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Reza\Downloads\"/>
    </mc:Choice>
  </mc:AlternateContent>
  <xr:revisionPtr revIDLastSave="0" documentId="13_ncr:1_{757F901D-2A80-419D-A5AE-81ECEDCFBC33}" xr6:coauthVersionLast="47" xr6:coauthVersionMax="47" xr10:uidLastSave="{00000000-0000-0000-0000-000000000000}"/>
  <bookViews>
    <workbookView xWindow="-110" yWindow="-110" windowWidth="22780" windowHeight="14660" tabRatio="500" xr2:uid="{00000000-000D-0000-FFFF-FFFF00000000}"/>
  </bookViews>
  <sheets>
    <sheet name="خلاصه" sheetId="1" r:id="rId1"/>
    <sheet name="شیماز" sheetId="2" r:id="rId2"/>
    <sheet name="بهسان" sheetId="3" r:id="rId3"/>
    <sheet name="TCPyrex" sheetId="4" r:id="rId4"/>
    <sheet name="Neutron" sheetId="5" r:id="rId5"/>
    <sheet name="مجللی" sheetId="6" r:id="rId6"/>
    <sheet name="واهب" sheetId="7" r:id="rId7"/>
    <sheet name="شیشه‌آلات ایرانی" sheetId="8" r:id="rId8"/>
    <sheet name="همه محصولات" sheetId="9" r:id="rId9"/>
    <sheet name="HACH" sheetId="10" r:id="rId10"/>
    <sheet name="WTW" sheetId="11" r:id="rId11"/>
    <sheet name="Testo" sheetId="12" r:id="rId12"/>
    <sheet name="NIST" sheetId="13" r:id="rId13"/>
    <sheet name="OREAS" sheetId="14" r:id="rId14"/>
    <sheet name="Whatman" sheetId="15" r:id="rId15"/>
    <sheet name="SIMAX" sheetId="16" r:id="rId16"/>
    <sheet name="Glassco" sheetId="17" r:id="rId17"/>
    <sheet name="Omsons" sheetId="18" r:id="rId18"/>
    <sheet name="ISOLAB" sheetId="19" r:id="rId19"/>
    <sheet name="DURAN" sheetId="20" r:id="rId20"/>
    <sheet name="ATAGO" sheetId="21" r:id="rId21"/>
    <sheet name="Hanna" sheetId="22" r:id="rId22"/>
    <sheet name="Milwaukee" sheetId="23" r:id="rId23"/>
    <sheet name="IKA" sheetId="24" r:id="rId24"/>
    <sheet name="BINDER" sheetId="25" r:id="rId25"/>
    <sheet name="A&amp;D" sheetId="26" r:id="rId26"/>
    <sheet name="Eppendorf" sheetId="27" r:id="rId27"/>
    <sheet name="BRAND" sheetId="28" r:id="rId28"/>
    <sheet name="DragonLab" sheetId="29" r:id="rId29"/>
    <sheet name="Hamilton" sheetId="30" r:id="rId30"/>
    <sheet name="Merck Türkiye" sheetId="32" r:id="rId3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M836" i="32" l="1"/>
  <c r="L836" i="32"/>
  <c r="M835" i="32"/>
  <c r="L835" i="32"/>
  <c r="M834" i="32"/>
  <c r="L834" i="32"/>
  <c r="M833" i="32"/>
  <c r="L833" i="32"/>
  <c r="M832" i="32"/>
  <c r="N832" i="32" s="1"/>
  <c r="C832" i="32" s="1"/>
  <c r="L832" i="32"/>
  <c r="M831" i="32"/>
  <c r="N831" i="32" s="1"/>
  <c r="C831" i="32" s="1"/>
  <c r="L831" i="32"/>
  <c r="M830" i="32"/>
  <c r="L830" i="32"/>
  <c r="M829" i="32"/>
  <c r="N829" i="32" s="1"/>
  <c r="C829" i="32" s="1"/>
  <c r="L829" i="32"/>
  <c r="M828" i="32"/>
  <c r="L828" i="32"/>
  <c r="M827" i="32"/>
  <c r="L827" i="32"/>
  <c r="M826" i="32"/>
  <c r="L826" i="32"/>
  <c r="M825" i="32"/>
  <c r="L825" i="32"/>
  <c r="M824" i="32"/>
  <c r="L824" i="32"/>
  <c r="M823" i="32"/>
  <c r="L823" i="32"/>
  <c r="N823" i="32" s="1"/>
  <c r="C823" i="32" s="1"/>
  <c r="M822" i="32"/>
  <c r="L822" i="32"/>
  <c r="N821" i="32"/>
  <c r="C821" i="32" s="1"/>
  <c r="M821" i="32"/>
  <c r="L821" i="32"/>
  <c r="M820" i="32"/>
  <c r="N820" i="32" s="1"/>
  <c r="C820" i="32" s="1"/>
  <c r="L820" i="32"/>
  <c r="M819" i="32"/>
  <c r="L819" i="32"/>
  <c r="M818" i="32"/>
  <c r="L818" i="32"/>
  <c r="M817" i="32"/>
  <c r="L817" i="32"/>
  <c r="M816" i="32"/>
  <c r="L816" i="32"/>
  <c r="M815" i="32"/>
  <c r="L815" i="32"/>
  <c r="N815" i="32" s="1"/>
  <c r="C815" i="32" s="1"/>
  <c r="M814" i="32"/>
  <c r="L814" i="32"/>
  <c r="N814" i="32" s="1"/>
  <c r="C814" i="32" s="1"/>
  <c r="M813" i="32"/>
  <c r="L813" i="32"/>
  <c r="N813" i="32" s="1"/>
  <c r="C813" i="32" s="1"/>
  <c r="M812" i="32"/>
  <c r="L812" i="32"/>
  <c r="M811" i="32"/>
  <c r="L811" i="32"/>
  <c r="N810" i="32"/>
  <c r="C810" i="32" s="1"/>
  <c r="M810" i="32"/>
  <c r="L810" i="32"/>
  <c r="M809" i="32"/>
  <c r="L809" i="32"/>
  <c r="M808" i="32"/>
  <c r="L808" i="32"/>
  <c r="M807" i="32"/>
  <c r="L807" i="32"/>
  <c r="M806" i="32"/>
  <c r="L806" i="32"/>
  <c r="M805" i="32"/>
  <c r="L805" i="32"/>
  <c r="M804" i="32"/>
  <c r="L804" i="32"/>
  <c r="M803" i="32"/>
  <c r="L803" i="32"/>
  <c r="N802" i="32"/>
  <c r="C802" i="32" s="1"/>
  <c r="M802" i="32"/>
  <c r="L802" i="32"/>
  <c r="M801" i="32"/>
  <c r="N801" i="32" s="1"/>
  <c r="C801" i="32" s="1"/>
  <c r="L801" i="32"/>
  <c r="M800" i="32"/>
  <c r="L800" i="32"/>
  <c r="M799" i="32"/>
  <c r="N799" i="32" s="1"/>
  <c r="C799" i="32" s="1"/>
  <c r="L799" i="32"/>
  <c r="M798" i="32"/>
  <c r="L798" i="32"/>
  <c r="N798" i="32" s="1"/>
  <c r="C798" i="32" s="1"/>
  <c r="M797" i="32"/>
  <c r="N797" i="32" s="1"/>
  <c r="C797" i="32" s="1"/>
  <c r="L797" i="32"/>
  <c r="M796" i="32"/>
  <c r="L796" i="32"/>
  <c r="M795" i="32"/>
  <c r="N795" i="32" s="1"/>
  <c r="C795" i="32" s="1"/>
  <c r="L795" i="32"/>
  <c r="M794" i="32"/>
  <c r="L794" i="32"/>
  <c r="N794" i="32" s="1"/>
  <c r="C794" i="32" s="1"/>
  <c r="M793" i="32"/>
  <c r="L793" i="32"/>
  <c r="M792" i="32"/>
  <c r="L792" i="32"/>
  <c r="N792" i="32" s="1"/>
  <c r="C792" i="32" s="1"/>
  <c r="M791" i="32"/>
  <c r="N791" i="32" s="1"/>
  <c r="C791" i="32" s="1"/>
  <c r="L791" i="32"/>
  <c r="M790" i="32"/>
  <c r="L790" i="32"/>
  <c r="N790" i="32" s="1"/>
  <c r="C790" i="32" s="1"/>
  <c r="M789" i="32"/>
  <c r="L789" i="32"/>
  <c r="M788" i="32"/>
  <c r="L788" i="32"/>
  <c r="M787" i="32"/>
  <c r="L787" i="32"/>
  <c r="M786" i="32"/>
  <c r="N786" i="32" s="1"/>
  <c r="C786" i="32" s="1"/>
  <c r="L786" i="32"/>
  <c r="M785" i="32"/>
  <c r="L785" i="32"/>
  <c r="N785" i="32" s="1"/>
  <c r="C785" i="32" s="1"/>
  <c r="M784" i="32"/>
  <c r="N784" i="32" s="1"/>
  <c r="C784" i="32" s="1"/>
  <c r="L784" i="32"/>
  <c r="M783" i="32"/>
  <c r="L783" i="32"/>
  <c r="N783" i="32" s="1"/>
  <c r="C783" i="32" s="1"/>
  <c r="M782" i="32"/>
  <c r="L782" i="32"/>
  <c r="M781" i="32"/>
  <c r="N781" i="32" s="1"/>
  <c r="C781" i="32" s="1"/>
  <c r="L781" i="32"/>
  <c r="M780" i="32"/>
  <c r="N780" i="32" s="1"/>
  <c r="C780" i="32" s="1"/>
  <c r="L780" i="32"/>
  <c r="M779" i="32"/>
  <c r="L779" i="32"/>
  <c r="M778" i="32"/>
  <c r="L778" i="32"/>
  <c r="M777" i="32"/>
  <c r="N777" i="32" s="1"/>
  <c r="C777" i="32" s="1"/>
  <c r="L777" i="32"/>
  <c r="M776" i="32"/>
  <c r="L776" i="32"/>
  <c r="M775" i="32"/>
  <c r="N775" i="32" s="1"/>
  <c r="C775" i="32" s="1"/>
  <c r="L775" i="32"/>
  <c r="M774" i="32"/>
  <c r="L774" i="32"/>
  <c r="N774" i="32" s="1"/>
  <c r="C774" i="32" s="1"/>
  <c r="M773" i="32"/>
  <c r="L773" i="32"/>
  <c r="M772" i="32"/>
  <c r="L772" i="32"/>
  <c r="M771" i="32"/>
  <c r="L771" i="32"/>
  <c r="M770" i="32"/>
  <c r="N770" i="32" s="1"/>
  <c r="C770" i="32" s="1"/>
  <c r="L770" i="32"/>
  <c r="M769" i="32"/>
  <c r="L769" i="32"/>
  <c r="M768" i="32"/>
  <c r="L768" i="32"/>
  <c r="M767" i="32"/>
  <c r="L767" i="32"/>
  <c r="N767" i="32" s="1"/>
  <c r="C767" i="32" s="1"/>
  <c r="M766" i="32"/>
  <c r="L766" i="32"/>
  <c r="M765" i="32"/>
  <c r="L765" i="32"/>
  <c r="N765" i="32" s="1"/>
  <c r="C765" i="32" s="1"/>
  <c r="M764" i="32"/>
  <c r="N764" i="32" s="1"/>
  <c r="C764" i="32" s="1"/>
  <c r="L764" i="32"/>
  <c r="M763" i="32"/>
  <c r="L763" i="32"/>
  <c r="M762" i="32"/>
  <c r="N762" i="32" s="1"/>
  <c r="C762" i="32" s="1"/>
  <c r="L762" i="32"/>
  <c r="M761" i="32"/>
  <c r="L761" i="32"/>
  <c r="M760" i="32"/>
  <c r="L760" i="32"/>
  <c r="M759" i="32"/>
  <c r="L759" i="32"/>
  <c r="M758" i="32"/>
  <c r="L758" i="32"/>
  <c r="M757" i="32"/>
  <c r="L757" i="32"/>
  <c r="N757" i="32" s="1"/>
  <c r="C757" i="32" s="1"/>
  <c r="M756" i="32"/>
  <c r="L756" i="32"/>
  <c r="M755" i="32"/>
  <c r="L755" i="32"/>
  <c r="N754" i="32"/>
  <c r="C754" i="32" s="1"/>
  <c r="M754" i="32"/>
  <c r="L754" i="32"/>
  <c r="M753" i="32"/>
  <c r="L753" i="32"/>
  <c r="M752" i="32"/>
  <c r="L752" i="32"/>
  <c r="M751" i="32"/>
  <c r="N751" i="32" s="1"/>
  <c r="C751" i="32" s="1"/>
  <c r="L751" i="32"/>
  <c r="M750" i="32"/>
  <c r="L750" i="32"/>
  <c r="M749" i="32"/>
  <c r="L749" i="32"/>
  <c r="N749" i="32" s="1"/>
  <c r="C749" i="32" s="1"/>
  <c r="M748" i="32"/>
  <c r="L748" i="32"/>
  <c r="M747" i="32"/>
  <c r="L747" i="32"/>
  <c r="M746" i="32"/>
  <c r="N746" i="32" s="1"/>
  <c r="C746" i="32" s="1"/>
  <c r="L746" i="32"/>
  <c r="M745" i="32"/>
  <c r="L745" i="32"/>
  <c r="M744" i="32"/>
  <c r="L744" i="32"/>
  <c r="M743" i="32"/>
  <c r="L743" i="32"/>
  <c r="N743" i="32" s="1"/>
  <c r="C743" i="32" s="1"/>
  <c r="M742" i="32"/>
  <c r="L742" i="32"/>
  <c r="M741" i="32"/>
  <c r="L741" i="32"/>
  <c r="M740" i="32"/>
  <c r="N740" i="32" s="1"/>
  <c r="C740" i="32" s="1"/>
  <c r="L740" i="32"/>
  <c r="M739" i="32"/>
  <c r="L739" i="32"/>
  <c r="M738" i="32"/>
  <c r="L738" i="32"/>
  <c r="M737" i="32"/>
  <c r="L737" i="32"/>
  <c r="M736" i="32"/>
  <c r="L736" i="32"/>
  <c r="M735" i="32"/>
  <c r="L735" i="32"/>
  <c r="N735" i="32" s="1"/>
  <c r="C735" i="32" s="1"/>
  <c r="M734" i="32"/>
  <c r="L734" i="32"/>
  <c r="M733" i="32"/>
  <c r="L733" i="32"/>
  <c r="N733" i="32" s="1"/>
  <c r="C733" i="32" s="1"/>
  <c r="M732" i="32"/>
  <c r="N732" i="32" s="1"/>
  <c r="C732" i="32" s="1"/>
  <c r="L732" i="32"/>
  <c r="M731" i="32"/>
  <c r="L731" i="32"/>
  <c r="M730" i="32"/>
  <c r="L730" i="32"/>
  <c r="N730" i="32" s="1"/>
  <c r="C730" i="32" s="1"/>
  <c r="N729" i="32"/>
  <c r="C729" i="32" s="1"/>
  <c r="M729" i="32"/>
  <c r="L729" i="32"/>
  <c r="M728" i="32"/>
  <c r="L728" i="32"/>
  <c r="N728" i="32" s="1"/>
  <c r="C728" i="32" s="1"/>
  <c r="M727" i="32"/>
  <c r="L727" i="32"/>
  <c r="M726" i="32"/>
  <c r="L726" i="32"/>
  <c r="M725" i="32"/>
  <c r="N725" i="32" s="1"/>
  <c r="C725" i="32" s="1"/>
  <c r="L725" i="32"/>
  <c r="M724" i="32"/>
  <c r="L724" i="32"/>
  <c r="M723" i="32"/>
  <c r="L723" i="32"/>
  <c r="M722" i="32"/>
  <c r="L722" i="32"/>
  <c r="N722" i="32" s="1"/>
  <c r="C722" i="32" s="1"/>
  <c r="M721" i="32"/>
  <c r="N721" i="32" s="1"/>
  <c r="C721" i="32" s="1"/>
  <c r="L721" i="32"/>
  <c r="M720" i="32"/>
  <c r="L720" i="32"/>
  <c r="N720" i="32" s="1"/>
  <c r="C720" i="32" s="1"/>
  <c r="M719" i="32"/>
  <c r="L719" i="32"/>
  <c r="M718" i="32"/>
  <c r="L718" i="32"/>
  <c r="M717" i="32"/>
  <c r="N717" i="32" s="1"/>
  <c r="C717" i="32" s="1"/>
  <c r="L717" i="32"/>
  <c r="M716" i="32"/>
  <c r="L716" i="32"/>
  <c r="M715" i="32"/>
  <c r="N715" i="32" s="1"/>
  <c r="C715" i="32" s="1"/>
  <c r="L715" i="32"/>
  <c r="M714" i="32"/>
  <c r="L714" i="32"/>
  <c r="N714" i="32" s="1"/>
  <c r="C714" i="32" s="1"/>
  <c r="M713" i="32"/>
  <c r="L713" i="32"/>
  <c r="M712" i="32"/>
  <c r="L712" i="32"/>
  <c r="N712" i="32" s="1"/>
  <c r="C712" i="32" s="1"/>
  <c r="M711" i="32"/>
  <c r="L711" i="32"/>
  <c r="M710" i="32"/>
  <c r="L710" i="32"/>
  <c r="M709" i="32"/>
  <c r="N709" i="32" s="1"/>
  <c r="C709" i="32" s="1"/>
  <c r="L709" i="32"/>
  <c r="M708" i="32"/>
  <c r="L708" i="32"/>
  <c r="M707" i="32"/>
  <c r="L707" i="32"/>
  <c r="M706" i="32"/>
  <c r="L706" i="32"/>
  <c r="N706" i="32" s="1"/>
  <c r="C706" i="32" s="1"/>
  <c r="M705" i="32"/>
  <c r="L705" i="32"/>
  <c r="M704" i="32"/>
  <c r="L704" i="32"/>
  <c r="N704" i="32" s="1"/>
  <c r="C704" i="32" s="1"/>
  <c r="M703" i="32"/>
  <c r="L703" i="32"/>
  <c r="M702" i="32"/>
  <c r="L702" i="32"/>
  <c r="M701" i="32"/>
  <c r="L701" i="32"/>
  <c r="M700" i="32"/>
  <c r="L700" i="32"/>
  <c r="M699" i="32"/>
  <c r="N699" i="32" s="1"/>
  <c r="C699" i="32" s="1"/>
  <c r="L699" i="32"/>
  <c r="M698" i="32"/>
  <c r="L698" i="32"/>
  <c r="M697" i="32"/>
  <c r="L697" i="32"/>
  <c r="M696" i="32"/>
  <c r="L696" i="32"/>
  <c r="M695" i="32"/>
  <c r="L695" i="32"/>
  <c r="M694" i="32"/>
  <c r="L694" i="32"/>
  <c r="M693" i="32"/>
  <c r="N693" i="32" s="1"/>
  <c r="C693" i="32" s="1"/>
  <c r="L693" i="32"/>
  <c r="M692" i="32"/>
  <c r="L692" i="32"/>
  <c r="M691" i="32"/>
  <c r="L691" i="32"/>
  <c r="M690" i="32"/>
  <c r="L690" i="32"/>
  <c r="M689" i="32"/>
  <c r="L689" i="32"/>
  <c r="N688" i="32"/>
  <c r="C688" i="32" s="1"/>
  <c r="M688" i="32"/>
  <c r="L688" i="32"/>
  <c r="M687" i="32"/>
  <c r="L687" i="32"/>
  <c r="N687" i="32" s="1"/>
  <c r="C687" i="32" s="1"/>
  <c r="M686" i="32"/>
  <c r="L686" i="32"/>
  <c r="M685" i="32"/>
  <c r="L685" i="32"/>
  <c r="M684" i="32"/>
  <c r="L684" i="32"/>
  <c r="M683" i="32"/>
  <c r="L683" i="32"/>
  <c r="M682" i="32"/>
  <c r="N682" i="32" s="1"/>
  <c r="C682" i="32" s="1"/>
  <c r="L682" i="32"/>
  <c r="M681" i="32"/>
  <c r="L681" i="32"/>
  <c r="M680" i="32"/>
  <c r="L680" i="32"/>
  <c r="N680" i="32" s="1"/>
  <c r="C680" i="32" s="1"/>
  <c r="M679" i="32"/>
  <c r="L679" i="32"/>
  <c r="N678" i="32"/>
  <c r="C678" i="32" s="1"/>
  <c r="M678" i="32"/>
  <c r="L678" i="32"/>
  <c r="M677" i="32"/>
  <c r="N677" i="32" s="1"/>
  <c r="C677" i="32" s="1"/>
  <c r="L677" i="32"/>
  <c r="M676" i="32"/>
  <c r="L676" i="32"/>
  <c r="M675" i="32"/>
  <c r="L675" i="32"/>
  <c r="M674" i="32"/>
  <c r="L674" i="32"/>
  <c r="M673" i="32"/>
  <c r="L673" i="32"/>
  <c r="M672" i="32"/>
  <c r="L672" i="32"/>
  <c r="M671" i="32"/>
  <c r="N671" i="32" s="1"/>
  <c r="C671" i="32" s="1"/>
  <c r="L671" i="32"/>
  <c r="M670" i="32"/>
  <c r="L670" i="32"/>
  <c r="M669" i="32"/>
  <c r="L669" i="32"/>
  <c r="M668" i="32"/>
  <c r="L668" i="32"/>
  <c r="N668" i="32" s="1"/>
  <c r="C668" i="32" s="1"/>
  <c r="M667" i="32"/>
  <c r="L667" i="32"/>
  <c r="M666" i="32"/>
  <c r="L666" i="32"/>
  <c r="N665" i="32"/>
  <c r="C665" i="32" s="1"/>
  <c r="M665" i="32"/>
  <c r="L665" i="32"/>
  <c r="M664" i="32"/>
  <c r="L664" i="32"/>
  <c r="M663" i="32"/>
  <c r="L663" i="32"/>
  <c r="M662" i="32"/>
  <c r="L662" i="32"/>
  <c r="M661" i="32"/>
  <c r="L661" i="32"/>
  <c r="M660" i="32"/>
  <c r="L660" i="32"/>
  <c r="M659" i="32"/>
  <c r="N659" i="32" s="1"/>
  <c r="C659" i="32" s="1"/>
  <c r="L659" i="32"/>
  <c r="N658" i="32"/>
  <c r="C658" i="32" s="1"/>
  <c r="M658" i="32"/>
  <c r="L658" i="32"/>
  <c r="M657" i="32"/>
  <c r="L657" i="32"/>
  <c r="M656" i="32"/>
  <c r="N656" i="32" s="1"/>
  <c r="C656" i="32" s="1"/>
  <c r="L656" i="32"/>
  <c r="M655" i="32"/>
  <c r="L655" i="32"/>
  <c r="M654" i="32"/>
  <c r="N654" i="32" s="1"/>
  <c r="C654" i="32" s="1"/>
  <c r="L654" i="32"/>
  <c r="M653" i="32"/>
  <c r="L653" i="32"/>
  <c r="N652" i="32"/>
  <c r="C652" i="32" s="1"/>
  <c r="M652" i="32"/>
  <c r="L652" i="32"/>
  <c r="M651" i="32"/>
  <c r="L651" i="32"/>
  <c r="M650" i="32"/>
  <c r="L650" i="32"/>
  <c r="N650" i="32" s="1"/>
  <c r="C650" i="32" s="1"/>
  <c r="M649" i="32"/>
  <c r="L649" i="32"/>
  <c r="M648" i="32"/>
  <c r="N648" i="32" s="1"/>
  <c r="C648" i="32" s="1"/>
  <c r="L648" i="32"/>
  <c r="M647" i="32"/>
  <c r="N647" i="32" s="1"/>
  <c r="C647" i="32" s="1"/>
  <c r="L647" i="32"/>
  <c r="M646" i="32"/>
  <c r="L646" i="32"/>
  <c r="M645" i="32"/>
  <c r="N645" i="32" s="1"/>
  <c r="C645" i="32" s="1"/>
  <c r="L645" i="32"/>
  <c r="M644" i="32"/>
  <c r="N644" i="32" s="1"/>
  <c r="C644" i="32" s="1"/>
  <c r="L644" i="32"/>
  <c r="M643" i="32"/>
  <c r="L643" i="32"/>
  <c r="M642" i="32"/>
  <c r="L642" i="32"/>
  <c r="M641" i="32"/>
  <c r="L641" i="32"/>
  <c r="M640" i="32"/>
  <c r="N640" i="32" s="1"/>
  <c r="C640" i="32" s="1"/>
  <c r="L640" i="32"/>
  <c r="M639" i="32"/>
  <c r="L639" i="32"/>
  <c r="M638" i="32"/>
  <c r="N638" i="32" s="1"/>
  <c r="C638" i="32" s="1"/>
  <c r="L638" i="32"/>
  <c r="M637" i="32"/>
  <c r="N637" i="32" s="1"/>
  <c r="C637" i="32" s="1"/>
  <c r="L637" i="32"/>
  <c r="M636" i="32"/>
  <c r="L636" i="32"/>
  <c r="N636" i="32" s="1"/>
  <c r="C636" i="32" s="1"/>
  <c r="M635" i="32"/>
  <c r="L635" i="32"/>
  <c r="M634" i="32"/>
  <c r="L634" i="32"/>
  <c r="M633" i="32"/>
  <c r="L633" i="32"/>
  <c r="M632" i="32"/>
  <c r="L632" i="32"/>
  <c r="M631" i="32"/>
  <c r="L631" i="32"/>
  <c r="N630" i="32"/>
  <c r="C630" i="32" s="1"/>
  <c r="M630" i="32"/>
  <c r="L630" i="32"/>
  <c r="M629" i="32"/>
  <c r="L629" i="32"/>
  <c r="M628" i="32"/>
  <c r="L628" i="32"/>
  <c r="N628" i="32" s="1"/>
  <c r="C628" i="32" s="1"/>
  <c r="M627" i="32"/>
  <c r="L627" i="32"/>
  <c r="M626" i="32"/>
  <c r="L626" i="32"/>
  <c r="M625" i="32"/>
  <c r="N625" i="32" s="1"/>
  <c r="C625" i="32" s="1"/>
  <c r="L625" i="32"/>
  <c r="M624" i="32"/>
  <c r="L624" i="32"/>
  <c r="M623" i="32"/>
  <c r="N623" i="32" s="1"/>
  <c r="C623" i="32" s="1"/>
  <c r="L623" i="32"/>
  <c r="M622" i="32"/>
  <c r="L622" i="32"/>
  <c r="N622" i="32" s="1"/>
  <c r="C622" i="32" s="1"/>
  <c r="M621" i="32"/>
  <c r="L621" i="32"/>
  <c r="M620" i="32"/>
  <c r="L620" i="32"/>
  <c r="N620" i="32" s="1"/>
  <c r="C620" i="32" s="1"/>
  <c r="M619" i="32"/>
  <c r="L619" i="32"/>
  <c r="M618" i="32"/>
  <c r="L618" i="32"/>
  <c r="M617" i="32"/>
  <c r="N617" i="32" s="1"/>
  <c r="C617" i="32" s="1"/>
  <c r="L617" i="32"/>
  <c r="M616" i="32"/>
  <c r="L616" i="32"/>
  <c r="M615" i="32"/>
  <c r="L615" i="32"/>
  <c r="M614" i="32"/>
  <c r="L614" i="32"/>
  <c r="N614" i="32" s="1"/>
  <c r="C614" i="32" s="1"/>
  <c r="M613" i="32"/>
  <c r="L613" i="32"/>
  <c r="M612" i="32"/>
  <c r="L612" i="32"/>
  <c r="M611" i="32"/>
  <c r="L611" i="32"/>
  <c r="M610" i="32"/>
  <c r="L610" i="32"/>
  <c r="M609" i="32"/>
  <c r="N609" i="32" s="1"/>
  <c r="C609" i="32" s="1"/>
  <c r="L609" i="32"/>
  <c r="M608" i="32"/>
  <c r="L608" i="32"/>
  <c r="M607" i="32"/>
  <c r="L607" i="32"/>
  <c r="M606" i="32"/>
  <c r="L606" i="32"/>
  <c r="N606" i="32" s="1"/>
  <c r="C606" i="32" s="1"/>
  <c r="M605" i="32"/>
  <c r="N605" i="32" s="1"/>
  <c r="C605" i="32" s="1"/>
  <c r="L605" i="32"/>
  <c r="M604" i="32"/>
  <c r="L604" i="32"/>
  <c r="M603" i="32"/>
  <c r="L603" i="32"/>
  <c r="M602" i="32"/>
  <c r="L602" i="32"/>
  <c r="N602" i="32" s="1"/>
  <c r="C602" i="32" s="1"/>
  <c r="M601" i="32"/>
  <c r="N601" i="32" s="1"/>
  <c r="C601" i="32" s="1"/>
  <c r="L601" i="32"/>
  <c r="M600" i="32"/>
  <c r="L600" i="32"/>
  <c r="M599" i="32"/>
  <c r="L599" i="32"/>
  <c r="M598" i="32"/>
  <c r="L598" i="32"/>
  <c r="M597" i="32"/>
  <c r="N597" i="32" s="1"/>
  <c r="C597" i="32" s="1"/>
  <c r="L597" i="32"/>
  <c r="M596" i="32"/>
  <c r="L596" i="32"/>
  <c r="M595" i="32"/>
  <c r="L595" i="32"/>
  <c r="M594" i="32"/>
  <c r="L594" i="32"/>
  <c r="N594" i="32" s="1"/>
  <c r="C594" i="32" s="1"/>
  <c r="M593" i="32"/>
  <c r="N593" i="32" s="1"/>
  <c r="C593" i="32" s="1"/>
  <c r="L593" i="32"/>
  <c r="M592" i="32"/>
  <c r="L592" i="32"/>
  <c r="M591" i="32"/>
  <c r="N591" i="32" s="1"/>
  <c r="C591" i="32" s="1"/>
  <c r="L591" i="32"/>
  <c r="M590" i="32"/>
  <c r="L590" i="32"/>
  <c r="M589" i="32"/>
  <c r="N589" i="32" s="1"/>
  <c r="C589" i="32" s="1"/>
  <c r="L589" i="32"/>
  <c r="M588" i="32"/>
  <c r="N588" i="32" s="1"/>
  <c r="C588" i="32" s="1"/>
  <c r="L588" i="32"/>
  <c r="M587" i="32"/>
  <c r="L587" i="32"/>
  <c r="M586" i="32"/>
  <c r="L586" i="32"/>
  <c r="M585" i="32"/>
  <c r="L585" i="32"/>
  <c r="M584" i="32"/>
  <c r="N584" i="32" s="1"/>
  <c r="C584" i="32" s="1"/>
  <c r="L584" i="32"/>
  <c r="M583" i="32"/>
  <c r="N583" i="32" s="1"/>
  <c r="C583" i="32" s="1"/>
  <c r="L583" i="32"/>
  <c r="M582" i="32"/>
  <c r="N582" i="32" s="1"/>
  <c r="C582" i="32" s="1"/>
  <c r="L582" i="32"/>
  <c r="M581" i="32"/>
  <c r="L581" i="32"/>
  <c r="N580" i="32"/>
  <c r="C580" i="32" s="1"/>
  <c r="M580" i="32"/>
  <c r="L580" i="32"/>
  <c r="M579" i="32"/>
  <c r="L579" i="32"/>
  <c r="M578" i="32"/>
  <c r="L578" i="32"/>
  <c r="M577" i="32"/>
  <c r="L577" i="32"/>
  <c r="M576" i="32"/>
  <c r="N576" i="32" s="1"/>
  <c r="C576" i="32" s="1"/>
  <c r="L576" i="32"/>
  <c r="M575" i="32"/>
  <c r="N575" i="32" s="1"/>
  <c r="C575" i="32" s="1"/>
  <c r="L575" i="32"/>
  <c r="M574" i="32"/>
  <c r="N574" i="32" s="1"/>
  <c r="C574" i="32" s="1"/>
  <c r="L574" i="32"/>
  <c r="N573" i="32"/>
  <c r="C573" i="32" s="1"/>
  <c r="M573" i="32"/>
  <c r="L573" i="32"/>
  <c r="M572" i="32"/>
  <c r="L572" i="32"/>
  <c r="M571" i="32"/>
  <c r="L571" i="32"/>
  <c r="M570" i="32"/>
  <c r="L570" i="32"/>
  <c r="M569" i="32"/>
  <c r="L569" i="32"/>
  <c r="M568" i="32"/>
  <c r="L568" i="32"/>
  <c r="M567" i="32"/>
  <c r="L567" i="32"/>
  <c r="M566" i="32"/>
  <c r="N566" i="32" s="1"/>
  <c r="C566" i="32" s="1"/>
  <c r="L566" i="32"/>
  <c r="M565" i="32"/>
  <c r="L565" i="32"/>
  <c r="N565" i="32" s="1"/>
  <c r="C565" i="32" s="1"/>
  <c r="M564" i="32"/>
  <c r="L564" i="32"/>
  <c r="M563" i="32"/>
  <c r="L563" i="32"/>
  <c r="M562" i="32"/>
  <c r="L562" i="32"/>
  <c r="M561" i="32"/>
  <c r="L561" i="32"/>
  <c r="M560" i="32"/>
  <c r="L560" i="32"/>
  <c r="M559" i="32"/>
  <c r="L559" i="32"/>
  <c r="M558" i="32"/>
  <c r="L558" i="32"/>
  <c r="M557" i="32"/>
  <c r="L557" i="32"/>
  <c r="N557" i="32" s="1"/>
  <c r="C557" i="32" s="1"/>
  <c r="M556" i="32"/>
  <c r="L556" i="32"/>
  <c r="M555" i="32"/>
  <c r="L555" i="32"/>
  <c r="N555" i="32" s="1"/>
  <c r="C555" i="32" s="1"/>
  <c r="M554" i="32"/>
  <c r="L554" i="32"/>
  <c r="M553" i="32"/>
  <c r="N553" i="32" s="1"/>
  <c r="C553" i="32" s="1"/>
  <c r="L553" i="32"/>
  <c r="M552" i="32"/>
  <c r="L552" i="32"/>
  <c r="N552" i="32" s="1"/>
  <c r="C552" i="32" s="1"/>
  <c r="M551" i="32"/>
  <c r="L551" i="32"/>
  <c r="N551" i="32" s="1"/>
  <c r="C551" i="32" s="1"/>
  <c r="M550" i="32"/>
  <c r="L550" i="32"/>
  <c r="M549" i="32"/>
  <c r="L549" i="32"/>
  <c r="M548" i="32"/>
  <c r="L548" i="32"/>
  <c r="M547" i="32"/>
  <c r="L547" i="32"/>
  <c r="M546" i="32"/>
  <c r="L546" i="32"/>
  <c r="N545" i="32"/>
  <c r="C545" i="32" s="1"/>
  <c r="M545" i="32"/>
  <c r="L545" i="32"/>
  <c r="N544" i="32"/>
  <c r="C544" i="32" s="1"/>
  <c r="M544" i="32"/>
  <c r="L544" i="32"/>
  <c r="M543" i="32"/>
  <c r="L543" i="32"/>
  <c r="M542" i="32"/>
  <c r="L542" i="32"/>
  <c r="M541" i="32"/>
  <c r="L541" i="32"/>
  <c r="M540" i="32"/>
  <c r="N540" i="32" s="1"/>
  <c r="C540" i="32" s="1"/>
  <c r="L540" i="32"/>
  <c r="M539" i="32"/>
  <c r="L539" i="32"/>
  <c r="N538" i="32"/>
  <c r="C538" i="32" s="1"/>
  <c r="M538" i="32"/>
  <c r="L538" i="32"/>
  <c r="M537" i="32"/>
  <c r="L537" i="32"/>
  <c r="M536" i="32"/>
  <c r="L536" i="32"/>
  <c r="M535" i="32"/>
  <c r="L535" i="32"/>
  <c r="M534" i="32"/>
  <c r="L534" i="32"/>
  <c r="M533" i="32"/>
  <c r="L533" i="32"/>
  <c r="M532" i="32"/>
  <c r="L532" i="32"/>
  <c r="M531" i="32"/>
  <c r="N531" i="32" s="1"/>
  <c r="C531" i="32" s="1"/>
  <c r="L531" i="32"/>
  <c r="M530" i="32"/>
  <c r="L530" i="32"/>
  <c r="M529" i="32"/>
  <c r="N529" i="32" s="1"/>
  <c r="C529" i="32" s="1"/>
  <c r="L529" i="32"/>
  <c r="M528" i="32"/>
  <c r="N528" i="32" s="1"/>
  <c r="C528" i="32" s="1"/>
  <c r="L528" i="32"/>
  <c r="M527" i="32"/>
  <c r="L527" i="32"/>
  <c r="M526" i="32"/>
  <c r="L526" i="32"/>
  <c r="N526" i="32" s="1"/>
  <c r="C526" i="32" s="1"/>
  <c r="M525" i="32"/>
  <c r="N525" i="32" s="1"/>
  <c r="C525" i="32" s="1"/>
  <c r="L525" i="32"/>
  <c r="M524" i="32"/>
  <c r="N524" i="32" s="1"/>
  <c r="C524" i="32" s="1"/>
  <c r="L524" i="32"/>
  <c r="M523" i="32"/>
  <c r="L523" i="32"/>
  <c r="M522" i="32"/>
  <c r="L522" i="32"/>
  <c r="N522" i="32" s="1"/>
  <c r="C522" i="32" s="1"/>
  <c r="M521" i="32"/>
  <c r="L521" i="32"/>
  <c r="M520" i="32"/>
  <c r="L520" i="32"/>
  <c r="M519" i="32"/>
  <c r="L519" i="32"/>
  <c r="M518" i="32"/>
  <c r="L518" i="32"/>
  <c r="M517" i="32"/>
  <c r="L517" i="32"/>
  <c r="M516" i="32"/>
  <c r="N516" i="32" s="1"/>
  <c r="C516" i="32" s="1"/>
  <c r="L516" i="32"/>
  <c r="M515" i="32"/>
  <c r="L515" i="32"/>
  <c r="M514" i="32"/>
  <c r="L514" i="32"/>
  <c r="M513" i="32"/>
  <c r="N513" i="32" s="1"/>
  <c r="C513" i="32" s="1"/>
  <c r="L513" i="32"/>
  <c r="N512" i="32"/>
  <c r="C512" i="32" s="1"/>
  <c r="M512" i="32"/>
  <c r="L512" i="32"/>
  <c r="M511" i="32"/>
  <c r="L511" i="32"/>
  <c r="M510" i="32"/>
  <c r="L510" i="32"/>
  <c r="N510" i="32" s="1"/>
  <c r="C510" i="32" s="1"/>
  <c r="M509" i="32"/>
  <c r="L509" i="32"/>
  <c r="M508" i="32"/>
  <c r="L508" i="32"/>
  <c r="M507" i="32"/>
  <c r="N507" i="32" s="1"/>
  <c r="C507" i="32" s="1"/>
  <c r="L507" i="32"/>
  <c r="M506" i="32"/>
  <c r="L506" i="32"/>
  <c r="M505" i="32"/>
  <c r="L505" i="32"/>
  <c r="M504" i="32"/>
  <c r="L504" i="32"/>
  <c r="M503" i="32"/>
  <c r="N503" i="32" s="1"/>
  <c r="C503" i="32" s="1"/>
  <c r="L503" i="32"/>
  <c r="M502" i="32"/>
  <c r="L502" i="32"/>
  <c r="M501" i="32"/>
  <c r="L501" i="32"/>
  <c r="M500" i="32"/>
  <c r="L500" i="32"/>
  <c r="N500" i="32" s="1"/>
  <c r="C500" i="32" s="1"/>
  <c r="M499" i="32"/>
  <c r="L499" i="32"/>
  <c r="M498" i="32"/>
  <c r="L498" i="32"/>
  <c r="M497" i="32"/>
  <c r="L497" i="32"/>
  <c r="M496" i="32"/>
  <c r="L496" i="32"/>
  <c r="M495" i="32"/>
  <c r="L495" i="32"/>
  <c r="M494" i="32"/>
  <c r="L494" i="32"/>
  <c r="M493" i="32"/>
  <c r="L493" i="32"/>
  <c r="M492" i="32"/>
  <c r="L492" i="32"/>
  <c r="M491" i="32"/>
  <c r="L491" i="32"/>
  <c r="M490" i="32"/>
  <c r="L490" i="32"/>
  <c r="N490" i="32" s="1"/>
  <c r="C490" i="32" s="1"/>
  <c r="M489" i="32"/>
  <c r="L489" i="32"/>
  <c r="M488" i="32"/>
  <c r="L488" i="32"/>
  <c r="N488" i="32" s="1"/>
  <c r="C488" i="32" s="1"/>
  <c r="M487" i="32"/>
  <c r="L487" i="32"/>
  <c r="M486" i="32"/>
  <c r="L486" i="32"/>
  <c r="M485" i="32"/>
  <c r="L485" i="32"/>
  <c r="M484" i="32"/>
  <c r="L484" i="32"/>
  <c r="M483" i="32"/>
  <c r="L483" i="32"/>
  <c r="M482" i="32"/>
  <c r="L482" i="32"/>
  <c r="N482" i="32" s="1"/>
  <c r="C482" i="32" s="1"/>
  <c r="M481" i="32"/>
  <c r="L481" i="32"/>
  <c r="M480" i="32"/>
  <c r="L480" i="32"/>
  <c r="M479" i="32"/>
  <c r="L479" i="32"/>
  <c r="M478" i="32"/>
  <c r="L478" i="32"/>
  <c r="M477" i="32"/>
  <c r="L477" i="32"/>
  <c r="M476" i="32"/>
  <c r="L476" i="32"/>
  <c r="M475" i="32"/>
  <c r="L475" i="32"/>
  <c r="N475" i="32" s="1"/>
  <c r="C475" i="32" s="1"/>
  <c r="M474" i="32"/>
  <c r="N474" i="32" s="1"/>
  <c r="C474" i="32" s="1"/>
  <c r="L474" i="32"/>
  <c r="M473" i="32"/>
  <c r="L473" i="32"/>
  <c r="N473" i="32" s="1"/>
  <c r="C473" i="32" s="1"/>
  <c r="M472" i="32"/>
  <c r="L472" i="32"/>
  <c r="M471" i="32"/>
  <c r="L471" i="32"/>
  <c r="M470" i="32"/>
  <c r="N470" i="32" s="1"/>
  <c r="C470" i="32" s="1"/>
  <c r="L470" i="32"/>
  <c r="M469" i="32"/>
  <c r="L469" i="32"/>
  <c r="M468" i="32"/>
  <c r="N468" i="32" s="1"/>
  <c r="C468" i="32" s="1"/>
  <c r="L468" i="32"/>
  <c r="M467" i="32"/>
  <c r="L467" i="32"/>
  <c r="M466" i="32"/>
  <c r="L466" i="32"/>
  <c r="M465" i="32"/>
  <c r="L465" i="32"/>
  <c r="M464" i="32"/>
  <c r="L464" i="32"/>
  <c r="M463" i="32"/>
  <c r="L463" i="32"/>
  <c r="M462" i="32"/>
  <c r="L462" i="32"/>
  <c r="M461" i="32"/>
  <c r="N461" i="32" s="1"/>
  <c r="C461" i="32" s="1"/>
  <c r="L461" i="32"/>
  <c r="M460" i="32"/>
  <c r="N460" i="32" s="1"/>
  <c r="C460" i="32" s="1"/>
  <c r="L460" i="32"/>
  <c r="M459" i="32"/>
  <c r="N459" i="32" s="1"/>
  <c r="C459" i="32" s="1"/>
  <c r="L459" i="32"/>
  <c r="M458" i="32"/>
  <c r="N458" i="32" s="1"/>
  <c r="C458" i="32" s="1"/>
  <c r="L458" i="32"/>
  <c r="M457" i="32"/>
  <c r="L457" i="32"/>
  <c r="M456" i="32"/>
  <c r="L456" i="32"/>
  <c r="M455" i="32"/>
  <c r="L455" i="32"/>
  <c r="M454" i="32"/>
  <c r="L454" i="32"/>
  <c r="M453" i="32"/>
  <c r="L453" i="32"/>
  <c r="M452" i="32"/>
  <c r="L452" i="32"/>
  <c r="M451" i="32"/>
  <c r="L451" i="32"/>
  <c r="N451" i="32" s="1"/>
  <c r="C451" i="32" s="1"/>
  <c r="M450" i="32"/>
  <c r="L450" i="32"/>
  <c r="N450" i="32" s="1"/>
  <c r="C450" i="32" s="1"/>
  <c r="M449" i="32"/>
  <c r="L449" i="32"/>
  <c r="M448" i="32"/>
  <c r="L448" i="32"/>
  <c r="M447" i="32"/>
  <c r="L447" i="32"/>
  <c r="N447" i="32" s="1"/>
  <c r="C447" i="32" s="1"/>
  <c r="M446" i="32"/>
  <c r="L446" i="32"/>
  <c r="M445" i="32"/>
  <c r="L445" i="32"/>
  <c r="M444" i="32"/>
  <c r="N444" i="32" s="1"/>
  <c r="C444" i="32" s="1"/>
  <c r="L444" i="32"/>
  <c r="M443" i="32"/>
  <c r="L443" i="32"/>
  <c r="M442" i="32"/>
  <c r="N442" i="32" s="1"/>
  <c r="C442" i="32" s="1"/>
  <c r="L442" i="32"/>
  <c r="M441" i="32"/>
  <c r="L441" i="32"/>
  <c r="M440" i="32"/>
  <c r="L440" i="32"/>
  <c r="M439" i="32"/>
  <c r="L439" i="32"/>
  <c r="M438" i="32"/>
  <c r="L438" i="32"/>
  <c r="M437" i="32"/>
  <c r="L437" i="32"/>
  <c r="M436" i="32"/>
  <c r="N436" i="32" s="1"/>
  <c r="C436" i="32" s="1"/>
  <c r="L436" i="32"/>
  <c r="N435" i="32"/>
  <c r="C435" i="32" s="1"/>
  <c r="M435" i="32"/>
  <c r="L435" i="32"/>
  <c r="M434" i="32"/>
  <c r="L434" i="32"/>
  <c r="M433" i="32"/>
  <c r="L433" i="32"/>
  <c r="M432" i="32"/>
  <c r="L432" i="32"/>
  <c r="M431" i="32"/>
  <c r="L431" i="32"/>
  <c r="N431" i="32" s="1"/>
  <c r="C431" i="32" s="1"/>
  <c r="M430" i="32"/>
  <c r="L430" i="32"/>
  <c r="M429" i="32"/>
  <c r="N429" i="32" s="1"/>
  <c r="C429" i="32" s="1"/>
  <c r="L429" i="32"/>
  <c r="M428" i="32"/>
  <c r="L428" i="32"/>
  <c r="M427" i="32"/>
  <c r="L427" i="32"/>
  <c r="M426" i="32"/>
  <c r="L426" i="32"/>
  <c r="N425" i="32"/>
  <c r="C425" i="32" s="1"/>
  <c r="M425" i="32"/>
  <c r="L425" i="32"/>
  <c r="M424" i="32"/>
  <c r="L424" i="32"/>
  <c r="M423" i="32"/>
  <c r="L423" i="32"/>
  <c r="M422" i="32"/>
  <c r="L422" i="32"/>
  <c r="M421" i="32"/>
  <c r="N421" i="32" s="1"/>
  <c r="C421" i="32" s="1"/>
  <c r="L421" i="32"/>
  <c r="M420" i="32"/>
  <c r="N420" i="32" s="1"/>
  <c r="C420" i="32" s="1"/>
  <c r="L420" i="32"/>
  <c r="M419" i="32"/>
  <c r="N419" i="32" s="1"/>
  <c r="C419" i="32" s="1"/>
  <c r="L419" i="32"/>
  <c r="M418" i="32"/>
  <c r="L418" i="32"/>
  <c r="M417" i="32"/>
  <c r="L417" i="32"/>
  <c r="M416" i="32"/>
  <c r="L416" i="32"/>
  <c r="M415" i="32"/>
  <c r="L415" i="32"/>
  <c r="M414" i="32"/>
  <c r="L414" i="32"/>
  <c r="M413" i="32"/>
  <c r="L413" i="32"/>
  <c r="M412" i="32"/>
  <c r="L412" i="32"/>
  <c r="M411" i="32"/>
  <c r="N411" i="32" s="1"/>
  <c r="C411" i="32" s="1"/>
  <c r="L411" i="32"/>
  <c r="M410" i="32"/>
  <c r="L410" i="32"/>
  <c r="M409" i="32"/>
  <c r="N409" i="32" s="1"/>
  <c r="C409" i="32" s="1"/>
  <c r="L409" i="32"/>
  <c r="M408" i="32"/>
  <c r="L408" i="32"/>
  <c r="M407" i="32"/>
  <c r="L407" i="32"/>
  <c r="M406" i="32"/>
  <c r="L406" i="32"/>
  <c r="M405" i="32"/>
  <c r="N405" i="32" s="1"/>
  <c r="C405" i="32" s="1"/>
  <c r="L405" i="32"/>
  <c r="M404" i="32"/>
  <c r="L404" i="32"/>
  <c r="M403" i="32"/>
  <c r="N403" i="32" s="1"/>
  <c r="C403" i="32" s="1"/>
  <c r="L403" i="32"/>
  <c r="M402" i="32"/>
  <c r="L402" i="32"/>
  <c r="M401" i="32"/>
  <c r="L401" i="32"/>
  <c r="M400" i="32"/>
  <c r="L400" i="32"/>
  <c r="M399" i="32"/>
  <c r="L399" i="32"/>
  <c r="M398" i="32"/>
  <c r="L398" i="32"/>
  <c r="M397" i="32"/>
  <c r="L397" i="32"/>
  <c r="M396" i="32"/>
  <c r="L396" i="32"/>
  <c r="M395" i="32"/>
  <c r="L395" i="32"/>
  <c r="N395" i="32" s="1"/>
  <c r="C395" i="32" s="1"/>
  <c r="M394" i="32"/>
  <c r="L394" i="32"/>
  <c r="M393" i="32"/>
  <c r="L393" i="32"/>
  <c r="N393" i="32" s="1"/>
  <c r="C393" i="32" s="1"/>
  <c r="M392" i="32"/>
  <c r="L392" i="32"/>
  <c r="M391" i="32"/>
  <c r="L391" i="32"/>
  <c r="M390" i="32"/>
  <c r="L390" i="32"/>
  <c r="M389" i="32"/>
  <c r="L389" i="32"/>
  <c r="M388" i="32"/>
  <c r="L388" i="32"/>
  <c r="M387" i="32"/>
  <c r="N387" i="32" s="1"/>
  <c r="C387" i="32" s="1"/>
  <c r="L387" i="32"/>
  <c r="N386" i="32"/>
  <c r="C386" i="32" s="1"/>
  <c r="M386" i="32"/>
  <c r="L386" i="32"/>
  <c r="M385" i="32"/>
  <c r="L385" i="32"/>
  <c r="M384" i="32"/>
  <c r="L384" i="32"/>
  <c r="M383" i="32"/>
  <c r="L383" i="32"/>
  <c r="M382" i="32"/>
  <c r="L382" i="32"/>
  <c r="M381" i="32"/>
  <c r="L381" i="32"/>
  <c r="M380" i="32"/>
  <c r="L380" i="32"/>
  <c r="M379" i="32"/>
  <c r="N379" i="32" s="1"/>
  <c r="C379" i="32" s="1"/>
  <c r="L379" i="32"/>
  <c r="M378" i="32"/>
  <c r="L378" i="32"/>
  <c r="M377" i="32"/>
  <c r="L377" i="32"/>
  <c r="M376" i="32"/>
  <c r="L376" i="32"/>
  <c r="N376" i="32" s="1"/>
  <c r="C376" i="32" s="1"/>
  <c r="M375" i="32"/>
  <c r="L375" i="32"/>
  <c r="M374" i="32"/>
  <c r="L374" i="32"/>
  <c r="M373" i="32"/>
  <c r="L373" i="32"/>
  <c r="M372" i="32"/>
  <c r="L372" i="32"/>
  <c r="M371" i="32"/>
  <c r="N371" i="32" s="1"/>
  <c r="C371" i="32" s="1"/>
  <c r="L371" i="32"/>
  <c r="M370" i="32"/>
  <c r="L370" i="32"/>
  <c r="M369" i="32"/>
  <c r="L369" i="32"/>
  <c r="N369" i="32" s="1"/>
  <c r="C369" i="32" s="1"/>
  <c r="M368" i="32"/>
  <c r="L368" i="32"/>
  <c r="N368" i="32" s="1"/>
  <c r="C368" i="32" s="1"/>
  <c r="M367" i="32"/>
  <c r="L367" i="32"/>
  <c r="M366" i="32"/>
  <c r="L366" i="32"/>
  <c r="M365" i="32"/>
  <c r="L365" i="32"/>
  <c r="M364" i="32"/>
  <c r="L364" i="32"/>
  <c r="N363" i="32"/>
  <c r="C363" i="32" s="1"/>
  <c r="M363" i="32"/>
  <c r="L363" i="32"/>
  <c r="M362" i="32"/>
  <c r="N362" i="32" s="1"/>
  <c r="C362" i="32" s="1"/>
  <c r="L362" i="32"/>
  <c r="M361" i="32"/>
  <c r="L361" i="32"/>
  <c r="M360" i="32"/>
  <c r="L360" i="32"/>
  <c r="M359" i="32"/>
  <c r="L359" i="32"/>
  <c r="M358" i="32"/>
  <c r="N358" i="32" s="1"/>
  <c r="C358" i="32" s="1"/>
  <c r="L358" i="32"/>
  <c r="M357" i="32"/>
  <c r="L357" i="32"/>
  <c r="M356" i="32"/>
  <c r="N356" i="32" s="1"/>
  <c r="C356" i="32" s="1"/>
  <c r="L356" i="32"/>
  <c r="M355" i="32"/>
  <c r="L355" i="32"/>
  <c r="N354" i="32"/>
  <c r="C354" i="32" s="1"/>
  <c r="M354" i="32"/>
  <c r="L354" i="32"/>
  <c r="M353" i="32"/>
  <c r="L353" i="32"/>
  <c r="M352" i="32"/>
  <c r="L352" i="32"/>
  <c r="M351" i="32"/>
  <c r="L351" i="32"/>
  <c r="M350" i="32"/>
  <c r="L350" i="32"/>
  <c r="M349" i="32"/>
  <c r="L349" i="32"/>
  <c r="M348" i="32"/>
  <c r="N348" i="32" s="1"/>
  <c r="C348" i="32" s="1"/>
  <c r="L348" i="32"/>
  <c r="M347" i="32"/>
  <c r="N347" i="32" s="1"/>
  <c r="C347" i="32" s="1"/>
  <c r="L347" i="32"/>
  <c r="M346" i="32"/>
  <c r="N346" i="32" s="1"/>
  <c r="C346" i="32" s="1"/>
  <c r="L346" i="32"/>
  <c r="M345" i="32"/>
  <c r="L345" i="32"/>
  <c r="M344" i="32"/>
  <c r="L344" i="32"/>
  <c r="M343" i="32"/>
  <c r="L343" i="32"/>
  <c r="M342" i="32"/>
  <c r="L342" i="32"/>
  <c r="M341" i="32"/>
  <c r="L341" i="32"/>
  <c r="M340" i="32"/>
  <c r="N340" i="32" s="1"/>
  <c r="C340" i="32" s="1"/>
  <c r="L340" i="32"/>
  <c r="M339" i="32"/>
  <c r="N339" i="32" s="1"/>
  <c r="C339" i="32" s="1"/>
  <c r="L339" i="32"/>
  <c r="M338" i="32"/>
  <c r="L338" i="32"/>
  <c r="N337" i="32"/>
  <c r="C337" i="32" s="1"/>
  <c r="M337" i="32"/>
  <c r="L337" i="32"/>
  <c r="M336" i="32"/>
  <c r="L336" i="32"/>
  <c r="M335" i="32"/>
  <c r="L335" i="32"/>
  <c r="M334" i="32"/>
  <c r="L334" i="32"/>
  <c r="M333" i="32"/>
  <c r="L333" i="32"/>
  <c r="M332" i="32"/>
  <c r="L332" i="32"/>
  <c r="M331" i="32"/>
  <c r="L331" i="32"/>
  <c r="N331" i="32" s="1"/>
  <c r="C331" i="32" s="1"/>
  <c r="M330" i="32"/>
  <c r="L330" i="32"/>
  <c r="M329" i="32"/>
  <c r="L329" i="32"/>
  <c r="M328" i="32"/>
  <c r="L328" i="32"/>
  <c r="M327" i="32"/>
  <c r="L327" i="32"/>
  <c r="M326" i="32"/>
  <c r="L326" i="32"/>
  <c r="M325" i="32"/>
  <c r="N325" i="32" s="1"/>
  <c r="C325" i="32" s="1"/>
  <c r="L325" i="32"/>
  <c r="M324" i="32"/>
  <c r="N324" i="32" s="1"/>
  <c r="C324" i="32" s="1"/>
  <c r="L324" i="32"/>
  <c r="M323" i="32"/>
  <c r="L323" i="32"/>
  <c r="N323" i="32" s="1"/>
  <c r="C323" i="32" s="1"/>
  <c r="M322" i="32"/>
  <c r="N322" i="32" s="1"/>
  <c r="C322" i="32" s="1"/>
  <c r="L322" i="32"/>
  <c r="M321" i="32"/>
  <c r="L321" i="32"/>
  <c r="M320" i="32"/>
  <c r="L320" i="32"/>
  <c r="M319" i="32"/>
  <c r="L319" i="32"/>
  <c r="N319" i="32" s="1"/>
  <c r="C319" i="32" s="1"/>
  <c r="M318" i="32"/>
  <c r="N318" i="32" s="1"/>
  <c r="C318" i="32" s="1"/>
  <c r="L318" i="32"/>
  <c r="M317" i="32"/>
  <c r="L317" i="32"/>
  <c r="M316" i="32"/>
  <c r="L316" i="32"/>
  <c r="M315" i="32"/>
  <c r="L315" i="32"/>
  <c r="M314" i="32"/>
  <c r="N314" i="32" s="1"/>
  <c r="C314" i="32" s="1"/>
  <c r="L314" i="32"/>
  <c r="M313" i="32"/>
  <c r="L313" i="32"/>
  <c r="M312" i="32"/>
  <c r="L312" i="32"/>
  <c r="N312" i="32" s="1"/>
  <c r="C312" i="32" s="1"/>
  <c r="M311" i="32"/>
  <c r="L311" i="32"/>
  <c r="N311" i="32" s="1"/>
  <c r="C311" i="32" s="1"/>
  <c r="M310" i="32"/>
  <c r="L310" i="32"/>
  <c r="M309" i="32"/>
  <c r="L309" i="32"/>
  <c r="M308" i="32"/>
  <c r="L308" i="32"/>
  <c r="M307" i="32"/>
  <c r="L307" i="32"/>
  <c r="N306" i="32"/>
  <c r="C306" i="32" s="1"/>
  <c r="M306" i="32"/>
  <c r="L306" i="32"/>
  <c r="N305" i="32"/>
  <c r="C305" i="32" s="1"/>
  <c r="M305" i="32"/>
  <c r="L305" i="32"/>
  <c r="M304" i="32"/>
  <c r="L304" i="32"/>
  <c r="M303" i="32"/>
  <c r="L303" i="32"/>
  <c r="M302" i="32"/>
  <c r="L302" i="32"/>
  <c r="M301" i="32"/>
  <c r="L301" i="32"/>
  <c r="M300" i="32"/>
  <c r="L300" i="32"/>
  <c r="N299" i="32"/>
  <c r="C299" i="32" s="1"/>
  <c r="M299" i="32"/>
  <c r="L299" i="32"/>
  <c r="N298" i="32"/>
  <c r="C298" i="32" s="1"/>
  <c r="M298" i="32"/>
  <c r="L298" i="32"/>
  <c r="M297" i="32"/>
  <c r="L297" i="32"/>
  <c r="M296" i="32"/>
  <c r="L296" i="32"/>
  <c r="M295" i="32"/>
  <c r="L295" i="32"/>
  <c r="N295" i="32" s="1"/>
  <c r="C295" i="32" s="1"/>
  <c r="M294" i="32"/>
  <c r="L294" i="32"/>
  <c r="M293" i="32"/>
  <c r="L293" i="32"/>
  <c r="M292" i="32"/>
  <c r="N292" i="32" s="1"/>
  <c r="C292" i="32" s="1"/>
  <c r="L292" i="32"/>
  <c r="M291" i="32"/>
  <c r="L291" i="32"/>
  <c r="M290" i="32"/>
  <c r="L290" i="32"/>
  <c r="M289" i="32"/>
  <c r="L289" i="32"/>
  <c r="N289" i="32" s="1"/>
  <c r="C289" i="32" s="1"/>
  <c r="M288" i="32"/>
  <c r="L288" i="32"/>
  <c r="M287" i="32"/>
  <c r="L287" i="32"/>
  <c r="M286" i="32"/>
  <c r="N286" i="32" s="1"/>
  <c r="C286" i="32" s="1"/>
  <c r="L286" i="32"/>
  <c r="M285" i="32"/>
  <c r="L285" i="32"/>
  <c r="M284" i="32"/>
  <c r="L284" i="32"/>
  <c r="M283" i="32"/>
  <c r="N283" i="32" s="1"/>
  <c r="C283" i="32" s="1"/>
  <c r="L283" i="32"/>
  <c r="M282" i="32"/>
  <c r="N282" i="32" s="1"/>
  <c r="C282" i="32" s="1"/>
  <c r="L282" i="32"/>
  <c r="M281" i="32"/>
  <c r="L281" i="32"/>
  <c r="M280" i="32"/>
  <c r="L280" i="32"/>
  <c r="M279" i="32"/>
  <c r="L279" i="32"/>
  <c r="M278" i="32"/>
  <c r="N278" i="32" s="1"/>
  <c r="C278" i="32" s="1"/>
  <c r="L278" i="32"/>
  <c r="M277" i="32"/>
  <c r="L277" i="32"/>
  <c r="M276" i="32"/>
  <c r="L276" i="32"/>
  <c r="M275" i="32"/>
  <c r="N275" i="32" s="1"/>
  <c r="C275" i="32" s="1"/>
  <c r="L275" i="32"/>
  <c r="M274" i="32"/>
  <c r="L274" i="32"/>
  <c r="M273" i="32"/>
  <c r="L273" i="32"/>
  <c r="M272" i="32"/>
  <c r="L272" i="32"/>
  <c r="N271" i="32"/>
  <c r="C271" i="32" s="1"/>
  <c r="M271" i="32"/>
  <c r="L271" i="32"/>
  <c r="M270" i="32"/>
  <c r="L270" i="32"/>
  <c r="M269" i="32"/>
  <c r="L269" i="32"/>
  <c r="M268" i="32"/>
  <c r="L268" i="32"/>
  <c r="M267" i="32"/>
  <c r="L267" i="32"/>
  <c r="M266" i="32"/>
  <c r="L266" i="32"/>
  <c r="M265" i="32"/>
  <c r="L265" i="32"/>
  <c r="M264" i="32"/>
  <c r="L264" i="32"/>
  <c r="N264" i="32" s="1"/>
  <c r="C264" i="32" s="1"/>
  <c r="M263" i="32"/>
  <c r="L263" i="32"/>
  <c r="N263" i="32" s="1"/>
  <c r="C263" i="32" s="1"/>
  <c r="M262" i="32"/>
  <c r="L262" i="32"/>
  <c r="M261" i="32"/>
  <c r="N261" i="32" s="1"/>
  <c r="C261" i="32" s="1"/>
  <c r="L261" i="32"/>
  <c r="M260" i="32"/>
  <c r="L260" i="32"/>
  <c r="M259" i="32"/>
  <c r="L259" i="32"/>
  <c r="M258" i="32"/>
  <c r="L258" i="32"/>
  <c r="M257" i="32"/>
  <c r="L257" i="32"/>
  <c r="M256" i="32"/>
  <c r="L256" i="32"/>
  <c r="M255" i="32"/>
  <c r="L255" i="32"/>
  <c r="M254" i="32"/>
  <c r="N254" i="32" s="1"/>
  <c r="C254" i="32" s="1"/>
  <c r="L254" i="32"/>
  <c r="M253" i="32"/>
  <c r="L253" i="32"/>
  <c r="M252" i="32"/>
  <c r="L252" i="32"/>
  <c r="M251" i="32"/>
  <c r="L251" i="32"/>
  <c r="M250" i="32"/>
  <c r="L250" i="32"/>
  <c r="M249" i="32"/>
  <c r="L249" i="32"/>
  <c r="M248" i="32"/>
  <c r="L248" i="32"/>
  <c r="M247" i="32"/>
  <c r="L247" i="32"/>
  <c r="M246" i="32"/>
  <c r="L246" i="32"/>
  <c r="M245" i="32"/>
  <c r="L245" i="32"/>
  <c r="M244" i="32"/>
  <c r="L244" i="32"/>
  <c r="M243" i="32"/>
  <c r="L243" i="32"/>
  <c r="N243" i="32" s="1"/>
  <c r="C243" i="32" s="1"/>
  <c r="M242" i="32"/>
  <c r="N242" i="32" s="1"/>
  <c r="C242" i="32" s="1"/>
  <c r="L242" i="32"/>
  <c r="M241" i="32"/>
  <c r="N241" i="32" s="1"/>
  <c r="C241" i="32" s="1"/>
  <c r="L241" i="32"/>
  <c r="M240" i="32"/>
  <c r="L240" i="32"/>
  <c r="M239" i="32"/>
  <c r="L239" i="32"/>
  <c r="N239" i="32" s="1"/>
  <c r="C239" i="32" s="1"/>
  <c r="M238" i="32"/>
  <c r="L238" i="32"/>
  <c r="M237" i="32"/>
  <c r="L237" i="32"/>
  <c r="M236" i="32"/>
  <c r="L236" i="32"/>
  <c r="M235" i="32"/>
  <c r="L235" i="32"/>
  <c r="M234" i="32"/>
  <c r="N234" i="32" s="1"/>
  <c r="C234" i="32" s="1"/>
  <c r="L234" i="32"/>
  <c r="M233" i="32"/>
  <c r="N233" i="32" s="1"/>
  <c r="C233" i="32" s="1"/>
  <c r="L233" i="32"/>
  <c r="M232" i="32"/>
  <c r="L232" i="32"/>
  <c r="M231" i="32"/>
  <c r="L231" i="32"/>
  <c r="N231" i="32" s="1"/>
  <c r="C231" i="32" s="1"/>
  <c r="M230" i="32"/>
  <c r="L230" i="32"/>
  <c r="M229" i="32"/>
  <c r="L229" i="32"/>
  <c r="M228" i="32"/>
  <c r="L228" i="32"/>
  <c r="M227" i="32"/>
  <c r="L227" i="32"/>
  <c r="M226" i="32"/>
  <c r="N226" i="32" s="1"/>
  <c r="C226" i="32" s="1"/>
  <c r="L226" i="32"/>
  <c r="M225" i="32"/>
  <c r="L225" i="32"/>
  <c r="M224" i="32"/>
  <c r="L224" i="32"/>
  <c r="N224" i="32" s="1"/>
  <c r="C224" i="32" s="1"/>
  <c r="M223" i="32"/>
  <c r="L223" i="32"/>
  <c r="M222" i="32"/>
  <c r="L222" i="32"/>
  <c r="N222" i="32" s="1"/>
  <c r="C222" i="32" s="1"/>
  <c r="M221" i="32"/>
  <c r="L221" i="32"/>
  <c r="M220" i="32"/>
  <c r="L220" i="32"/>
  <c r="M219" i="32"/>
  <c r="L219" i="32"/>
  <c r="M218" i="32"/>
  <c r="L218" i="32"/>
  <c r="M217" i="32"/>
  <c r="L217" i="32"/>
  <c r="M216" i="32"/>
  <c r="L216" i="32"/>
  <c r="M215" i="32"/>
  <c r="L215" i="32"/>
  <c r="M214" i="32"/>
  <c r="N214" i="32" s="1"/>
  <c r="C214" i="32" s="1"/>
  <c r="L214" i="32"/>
  <c r="M213" i="32"/>
  <c r="L213" i="32"/>
  <c r="M212" i="32"/>
  <c r="L212" i="32"/>
  <c r="M211" i="32"/>
  <c r="N211" i="32" s="1"/>
  <c r="C211" i="32" s="1"/>
  <c r="L211" i="32"/>
  <c r="M210" i="32"/>
  <c r="N210" i="32" s="1"/>
  <c r="C210" i="32" s="1"/>
  <c r="L210" i="32"/>
  <c r="M209" i="32"/>
  <c r="L209" i="32"/>
  <c r="M208" i="32"/>
  <c r="L208" i="32"/>
  <c r="M207" i="32"/>
  <c r="L207" i="32"/>
  <c r="M206" i="32"/>
  <c r="L206" i="32"/>
  <c r="M205" i="32"/>
  <c r="L205" i="32"/>
  <c r="M204" i="32"/>
  <c r="L204" i="32"/>
  <c r="M203" i="32"/>
  <c r="L203" i="32"/>
  <c r="M202" i="32"/>
  <c r="L202" i="32"/>
  <c r="M201" i="32"/>
  <c r="L201" i="32"/>
  <c r="M200" i="32"/>
  <c r="L200" i="32"/>
  <c r="M199" i="32"/>
  <c r="L199" i="32"/>
  <c r="M198" i="32"/>
  <c r="L198" i="32"/>
  <c r="M197" i="32"/>
  <c r="L197" i="32"/>
  <c r="M196" i="32"/>
  <c r="L196" i="32"/>
  <c r="M195" i="32"/>
  <c r="N195" i="32" s="1"/>
  <c r="C195" i="32" s="1"/>
  <c r="L195" i="32"/>
  <c r="M194" i="32"/>
  <c r="N194" i="32" s="1"/>
  <c r="C194" i="32" s="1"/>
  <c r="L194" i="32"/>
  <c r="M193" i="32"/>
  <c r="L193" i="32"/>
  <c r="M192" i="32"/>
  <c r="N192" i="32" s="1"/>
  <c r="C192" i="32" s="1"/>
  <c r="L192" i="32"/>
  <c r="M191" i="32"/>
  <c r="N191" i="32" s="1"/>
  <c r="C191" i="32" s="1"/>
  <c r="L191" i="32"/>
  <c r="M190" i="32"/>
  <c r="L190" i="32"/>
  <c r="M189" i="32"/>
  <c r="N189" i="32" s="1"/>
  <c r="C189" i="32" s="1"/>
  <c r="L189" i="32"/>
  <c r="M188" i="32"/>
  <c r="L188" i="32"/>
  <c r="M187" i="32"/>
  <c r="L187" i="32"/>
  <c r="M186" i="32"/>
  <c r="L186" i="32"/>
  <c r="M185" i="32"/>
  <c r="N185" i="32" s="1"/>
  <c r="C185" i="32" s="1"/>
  <c r="L185" i="32"/>
  <c r="N184" i="32"/>
  <c r="C184" i="32" s="1"/>
  <c r="M184" i="32"/>
  <c r="L184" i="32"/>
  <c r="M183" i="32"/>
  <c r="L183" i="32"/>
  <c r="M182" i="32"/>
  <c r="L182" i="32"/>
  <c r="M181" i="32"/>
  <c r="L181" i="32"/>
  <c r="N181" i="32" s="1"/>
  <c r="C181" i="32" s="1"/>
  <c r="M180" i="32"/>
  <c r="L180" i="32"/>
  <c r="M179" i="32"/>
  <c r="L179" i="32"/>
  <c r="N179" i="32" s="1"/>
  <c r="C179" i="32" s="1"/>
  <c r="M178" i="32"/>
  <c r="L178" i="32"/>
  <c r="M177" i="32"/>
  <c r="L177" i="32"/>
  <c r="M176" i="32"/>
  <c r="L176" i="32"/>
  <c r="M175" i="32"/>
  <c r="L175" i="32"/>
  <c r="M174" i="32"/>
  <c r="L174" i="32"/>
  <c r="M173" i="32"/>
  <c r="L173" i="32"/>
  <c r="M172" i="32"/>
  <c r="N172" i="32" s="1"/>
  <c r="C172" i="32" s="1"/>
  <c r="L172" i="32"/>
  <c r="M171" i="32"/>
  <c r="L171" i="32"/>
  <c r="M170" i="32"/>
  <c r="L170" i="32"/>
  <c r="M169" i="32"/>
  <c r="L169" i="32"/>
  <c r="M168" i="32"/>
  <c r="L168" i="32"/>
  <c r="M167" i="32"/>
  <c r="L167" i="32"/>
  <c r="M166" i="32"/>
  <c r="L166" i="32"/>
  <c r="M165" i="32"/>
  <c r="L165" i="32"/>
  <c r="N165" i="32" s="1"/>
  <c r="C165" i="32" s="1"/>
  <c r="M164" i="32"/>
  <c r="L164" i="32"/>
  <c r="M163" i="32"/>
  <c r="L163" i="32"/>
  <c r="M162" i="32"/>
  <c r="L162" i="32"/>
  <c r="M161" i="32"/>
  <c r="L161" i="32"/>
  <c r="M160" i="32"/>
  <c r="L160" i="32"/>
  <c r="M159" i="32"/>
  <c r="L159" i="32"/>
  <c r="N159" i="32" s="1"/>
  <c r="C159" i="32" s="1"/>
  <c r="M158" i="32"/>
  <c r="L158" i="32"/>
  <c r="M157" i="32"/>
  <c r="L157" i="32"/>
  <c r="M156" i="32"/>
  <c r="L156" i="32"/>
  <c r="M155" i="32"/>
  <c r="L155" i="32"/>
  <c r="M154" i="32"/>
  <c r="L154" i="32"/>
  <c r="M153" i="32"/>
  <c r="L153" i="32"/>
  <c r="M152" i="32"/>
  <c r="L152" i="32"/>
  <c r="M151" i="32"/>
  <c r="L151" i="32"/>
  <c r="M150" i="32"/>
  <c r="L150" i="32"/>
  <c r="M149" i="32"/>
  <c r="L149" i="32"/>
  <c r="N149" i="32" s="1"/>
  <c r="C149" i="32" s="1"/>
  <c r="M148" i="32"/>
  <c r="L148" i="32"/>
  <c r="M147" i="32"/>
  <c r="N147" i="32" s="1"/>
  <c r="C147" i="32" s="1"/>
  <c r="L147" i="32"/>
  <c r="M146" i="32"/>
  <c r="L146" i="32"/>
  <c r="M145" i="32"/>
  <c r="N145" i="32" s="1"/>
  <c r="C145" i="32" s="1"/>
  <c r="L145" i="32"/>
  <c r="M144" i="32"/>
  <c r="L144" i="32"/>
  <c r="M143" i="32"/>
  <c r="L143" i="32"/>
  <c r="M142" i="32"/>
  <c r="L142" i="32"/>
  <c r="M141" i="32"/>
  <c r="L141" i="32"/>
  <c r="M140" i="32"/>
  <c r="L140" i="32"/>
  <c r="M139" i="32"/>
  <c r="L139" i="32"/>
  <c r="N139" i="32" s="1"/>
  <c r="C139" i="32" s="1"/>
  <c r="M138" i="32"/>
  <c r="L138" i="32"/>
  <c r="M137" i="32"/>
  <c r="N137" i="32" s="1"/>
  <c r="C137" i="32" s="1"/>
  <c r="L137" i="32"/>
  <c r="M136" i="32"/>
  <c r="L136" i="32"/>
  <c r="M135" i="32"/>
  <c r="L135" i="32"/>
  <c r="N135" i="32" s="1"/>
  <c r="C135" i="32" s="1"/>
  <c r="M134" i="32"/>
  <c r="L134" i="32"/>
  <c r="M133" i="32"/>
  <c r="L133" i="32"/>
  <c r="M132" i="32"/>
  <c r="L132" i="32"/>
  <c r="M131" i="32"/>
  <c r="L131" i="32"/>
  <c r="M130" i="32"/>
  <c r="L130" i="32"/>
  <c r="M129" i="32"/>
  <c r="N129" i="32" s="1"/>
  <c r="C129" i="32" s="1"/>
  <c r="L129" i="32"/>
  <c r="M128" i="32"/>
  <c r="L128" i="32"/>
  <c r="M127" i="32"/>
  <c r="L127" i="32"/>
  <c r="N127" i="32" s="1"/>
  <c r="C127" i="32" s="1"/>
  <c r="M126" i="32"/>
  <c r="L126" i="32"/>
  <c r="M125" i="32"/>
  <c r="L125" i="32"/>
  <c r="M124" i="32"/>
  <c r="L124" i="32"/>
  <c r="M123" i="32"/>
  <c r="L123" i="32"/>
  <c r="M122" i="32"/>
  <c r="L122" i="32"/>
  <c r="M121" i="32"/>
  <c r="N121" i="32" s="1"/>
  <c r="C121" i="32" s="1"/>
  <c r="L121" i="32"/>
  <c r="M120" i="32"/>
  <c r="L120" i="32"/>
  <c r="M119" i="32"/>
  <c r="L119" i="32"/>
  <c r="M118" i="32"/>
  <c r="L118" i="32"/>
  <c r="M117" i="32"/>
  <c r="L117" i="32"/>
  <c r="M116" i="32"/>
  <c r="L116" i="32"/>
  <c r="M115" i="32"/>
  <c r="N115" i="32" s="1"/>
  <c r="C115" i="32" s="1"/>
  <c r="L115" i="32"/>
  <c r="M114" i="32"/>
  <c r="L114" i="32"/>
  <c r="M113" i="32"/>
  <c r="L113" i="32"/>
  <c r="N113" i="32" s="1"/>
  <c r="C113" i="32" s="1"/>
  <c r="M112" i="32"/>
  <c r="L112" i="32"/>
  <c r="M111" i="32"/>
  <c r="L111" i="32"/>
  <c r="M110" i="32"/>
  <c r="L110" i="32"/>
  <c r="M109" i="32"/>
  <c r="L109" i="32"/>
  <c r="N109" i="32" s="1"/>
  <c r="C109" i="32" s="1"/>
  <c r="M108" i="32"/>
  <c r="L108" i="32"/>
  <c r="M107" i="32"/>
  <c r="L107" i="32"/>
  <c r="N107" i="32" s="1"/>
  <c r="C107" i="32" s="1"/>
  <c r="M106" i="32"/>
  <c r="N106" i="32" s="1"/>
  <c r="C106" i="32" s="1"/>
  <c r="L106" i="32"/>
  <c r="M105" i="32"/>
  <c r="L105" i="32"/>
  <c r="M104" i="32"/>
  <c r="L104" i="32"/>
  <c r="M103" i="32"/>
  <c r="L103" i="32"/>
  <c r="N103" i="32" s="1"/>
  <c r="C103" i="32" s="1"/>
  <c r="M102" i="32"/>
  <c r="L102" i="32"/>
  <c r="M101" i="32"/>
  <c r="L101" i="32"/>
  <c r="M100" i="32"/>
  <c r="L100" i="32"/>
  <c r="M99" i="32"/>
  <c r="L99" i="32"/>
  <c r="M98" i="32"/>
  <c r="L98" i="32"/>
  <c r="M97" i="32"/>
  <c r="L97" i="32"/>
  <c r="M96" i="32"/>
  <c r="L96" i="32"/>
  <c r="M95" i="32"/>
  <c r="L95" i="32"/>
  <c r="N95" i="32" s="1"/>
  <c r="C95" i="32" s="1"/>
  <c r="M94" i="32"/>
  <c r="N94" i="32" s="1"/>
  <c r="C94" i="32" s="1"/>
  <c r="L94" i="32"/>
  <c r="M93" i="32"/>
  <c r="L93" i="32"/>
  <c r="M92" i="32"/>
  <c r="L92" i="32"/>
  <c r="M91" i="32"/>
  <c r="L91" i="32"/>
  <c r="M90" i="32"/>
  <c r="L90" i="32"/>
  <c r="M89" i="32"/>
  <c r="L89" i="32"/>
  <c r="M88" i="32"/>
  <c r="L88" i="32"/>
  <c r="M87" i="32"/>
  <c r="L87" i="32"/>
  <c r="M86" i="32"/>
  <c r="N86" i="32" s="1"/>
  <c r="C86" i="32" s="1"/>
  <c r="L86" i="32"/>
  <c r="M85" i="32"/>
  <c r="L85" i="32"/>
  <c r="N85" i="32" s="1"/>
  <c r="C85" i="32" s="1"/>
  <c r="M84" i="32"/>
  <c r="L84" i="32"/>
  <c r="M83" i="32"/>
  <c r="N83" i="32" s="1"/>
  <c r="C83" i="32" s="1"/>
  <c r="L83" i="32"/>
  <c r="M82" i="32"/>
  <c r="L82" i="32"/>
  <c r="N81" i="32"/>
  <c r="C81" i="32" s="1"/>
  <c r="M81" i="32"/>
  <c r="L81" i="32"/>
  <c r="M80" i="32"/>
  <c r="L80" i="32"/>
  <c r="M79" i="32"/>
  <c r="L79" i="32"/>
  <c r="M78" i="32"/>
  <c r="L78" i="32"/>
  <c r="M77" i="32"/>
  <c r="L77" i="32"/>
  <c r="N77" i="32" s="1"/>
  <c r="C77" i="32" s="1"/>
  <c r="M76" i="32"/>
  <c r="L76" i="32"/>
  <c r="M75" i="32"/>
  <c r="L75" i="32"/>
  <c r="M74" i="32"/>
  <c r="L74" i="32"/>
  <c r="M73" i="32"/>
  <c r="L73" i="32"/>
  <c r="M72" i="32"/>
  <c r="L72" i="32"/>
  <c r="M71" i="32"/>
  <c r="L71" i="32"/>
  <c r="M70" i="32"/>
  <c r="L70" i="32"/>
  <c r="M69" i="32"/>
  <c r="L69" i="32"/>
  <c r="M68" i="32"/>
  <c r="L68" i="32"/>
  <c r="M67" i="32"/>
  <c r="N67" i="32" s="1"/>
  <c r="C67" i="32" s="1"/>
  <c r="L67" i="32"/>
  <c r="M66" i="32"/>
  <c r="L66" i="32"/>
  <c r="M65" i="32"/>
  <c r="L65" i="32"/>
  <c r="M64" i="32"/>
  <c r="L64" i="32"/>
  <c r="M63" i="32"/>
  <c r="L63" i="32"/>
  <c r="M62" i="32"/>
  <c r="L62" i="32"/>
  <c r="M61" i="32"/>
  <c r="L61" i="32"/>
  <c r="M60" i="32"/>
  <c r="L60" i="32"/>
  <c r="M59" i="32"/>
  <c r="N59" i="32" s="1"/>
  <c r="C59" i="32" s="1"/>
  <c r="L59" i="32"/>
  <c r="M58" i="32"/>
  <c r="L58" i="32"/>
  <c r="M57" i="32"/>
  <c r="L57" i="32"/>
  <c r="M56" i="32"/>
  <c r="L56" i="32"/>
  <c r="M55" i="32"/>
  <c r="L55" i="32"/>
  <c r="M54" i="32"/>
  <c r="L54" i="32"/>
  <c r="M53" i="32"/>
  <c r="L53" i="32"/>
  <c r="N53" i="32" s="1"/>
  <c r="C53" i="32" s="1"/>
  <c r="M52" i="32"/>
  <c r="L52" i="32"/>
  <c r="N51" i="32"/>
  <c r="C51" i="32" s="1"/>
  <c r="M51" i="32"/>
  <c r="L51" i="32"/>
  <c r="M50" i="32"/>
  <c r="L50" i="32"/>
  <c r="M49" i="32"/>
  <c r="L49" i="32"/>
  <c r="N49" i="32" s="1"/>
  <c r="C49" i="32" s="1"/>
  <c r="M48" i="32"/>
  <c r="N48" i="32" s="1"/>
  <c r="C48" i="32" s="1"/>
  <c r="L48" i="32"/>
  <c r="M47" i="32"/>
  <c r="L47" i="32"/>
  <c r="M46" i="32"/>
  <c r="L46" i="32"/>
  <c r="M45" i="32"/>
  <c r="L45" i="32"/>
  <c r="N45" i="32" s="1"/>
  <c r="C45" i="32" s="1"/>
  <c r="M44" i="32"/>
  <c r="N44" i="32" s="1"/>
  <c r="C44" i="32" s="1"/>
  <c r="L44" i="32"/>
  <c r="M43" i="32"/>
  <c r="L43" i="32"/>
  <c r="N43" i="32" s="1"/>
  <c r="C43" i="32" s="1"/>
  <c r="M42" i="32"/>
  <c r="L42" i="32"/>
  <c r="M41" i="32"/>
  <c r="L41" i="32"/>
  <c r="M40" i="32"/>
  <c r="N40" i="32" s="1"/>
  <c r="C40" i="32" s="1"/>
  <c r="L40" i="32"/>
  <c r="M39" i="32"/>
  <c r="L39" i="32"/>
  <c r="N39" i="32" s="1"/>
  <c r="C39" i="32" s="1"/>
  <c r="M38" i="32"/>
  <c r="L38" i="32"/>
  <c r="M37" i="32"/>
  <c r="L37" i="32"/>
  <c r="M36" i="32"/>
  <c r="N36" i="32" s="1"/>
  <c r="C36" i="32" s="1"/>
  <c r="L36" i="32"/>
  <c r="M35" i="32"/>
  <c r="L35" i="32"/>
  <c r="M34" i="32"/>
  <c r="L34" i="32"/>
  <c r="M33" i="32"/>
  <c r="L33" i="32"/>
  <c r="M32" i="32"/>
  <c r="L32" i="32"/>
  <c r="M31" i="32"/>
  <c r="L31" i="32"/>
  <c r="N31" i="32" s="1"/>
  <c r="C31" i="32" s="1"/>
  <c r="M30" i="32"/>
  <c r="L30" i="32"/>
  <c r="M29" i="32"/>
  <c r="L29" i="32"/>
  <c r="M28" i="32"/>
  <c r="L28" i="32"/>
  <c r="M27" i="32"/>
  <c r="L27" i="32"/>
  <c r="M26" i="32"/>
  <c r="L26" i="32"/>
  <c r="M25" i="32"/>
  <c r="L25" i="32"/>
  <c r="M24" i="32"/>
  <c r="L24" i="32"/>
  <c r="M23" i="32"/>
  <c r="L23" i="32"/>
  <c r="M22" i="32"/>
  <c r="L22" i="32"/>
  <c r="M21" i="32"/>
  <c r="L21" i="32"/>
  <c r="N21" i="32" s="1"/>
  <c r="C21" i="32" s="1"/>
  <c r="M20" i="32"/>
  <c r="L20" i="32"/>
  <c r="M19" i="32"/>
  <c r="N19" i="32" s="1"/>
  <c r="C19" i="32" s="1"/>
  <c r="L19" i="32"/>
  <c r="M18" i="32"/>
  <c r="L18" i="32"/>
  <c r="M17" i="32"/>
  <c r="N17" i="32" s="1"/>
  <c r="C17" i="32" s="1"/>
  <c r="L17" i="32"/>
  <c r="M16" i="32"/>
  <c r="L16" i="32"/>
  <c r="M15" i="32"/>
  <c r="L15" i="32"/>
  <c r="M14" i="32"/>
  <c r="L14" i="32"/>
  <c r="M13" i="32"/>
  <c r="L13" i="32"/>
  <c r="M12" i="32"/>
  <c r="L12" i="32"/>
  <c r="M11" i="32"/>
  <c r="L11" i="32"/>
  <c r="N11" i="32" s="1"/>
  <c r="C11" i="32" s="1"/>
  <c r="M10" i="32"/>
  <c r="L10" i="32"/>
  <c r="M9" i="32"/>
  <c r="N9" i="32" s="1"/>
  <c r="C9" i="32" s="1"/>
  <c r="L9" i="32"/>
  <c r="M8" i="32"/>
  <c r="L8" i="32"/>
  <c r="M7" i="32"/>
  <c r="L7" i="32"/>
  <c r="N7" i="32" s="1"/>
  <c r="C7" i="32" s="1"/>
  <c r="L302" i="30"/>
  <c r="J302" i="30"/>
  <c r="M302" i="30" s="1"/>
  <c r="N302" i="30" s="1"/>
  <c r="C302" i="30" s="1"/>
  <c r="L301" i="30"/>
  <c r="J301" i="30"/>
  <c r="M301" i="30" s="1"/>
  <c r="L300" i="30"/>
  <c r="J300" i="30"/>
  <c r="M300" i="30" s="1"/>
  <c r="L299" i="30"/>
  <c r="J299" i="30"/>
  <c r="M299" i="30" s="1"/>
  <c r="L298" i="30"/>
  <c r="J298" i="30"/>
  <c r="M298" i="30" s="1"/>
  <c r="L297" i="30"/>
  <c r="J297" i="30"/>
  <c r="M297" i="30" s="1"/>
  <c r="L296" i="30"/>
  <c r="J296" i="30"/>
  <c r="M296" i="30" s="1"/>
  <c r="M295" i="30"/>
  <c r="L295" i="30"/>
  <c r="J295" i="30"/>
  <c r="M294" i="30"/>
  <c r="L294" i="30"/>
  <c r="J294" i="30"/>
  <c r="L293" i="30"/>
  <c r="J293" i="30"/>
  <c r="M293" i="30" s="1"/>
  <c r="N293" i="30" s="1"/>
  <c r="C293" i="30" s="1"/>
  <c r="L292" i="30"/>
  <c r="J292" i="30"/>
  <c r="M292" i="30" s="1"/>
  <c r="L291" i="30"/>
  <c r="J291" i="30"/>
  <c r="M291" i="30" s="1"/>
  <c r="L290" i="30"/>
  <c r="J290" i="30"/>
  <c r="M290" i="30" s="1"/>
  <c r="L289" i="30"/>
  <c r="J289" i="30"/>
  <c r="M289" i="30" s="1"/>
  <c r="L288" i="30"/>
  <c r="J288" i="30"/>
  <c r="M288" i="30" s="1"/>
  <c r="L287" i="30"/>
  <c r="J287" i="30"/>
  <c r="M287" i="30" s="1"/>
  <c r="L286" i="30"/>
  <c r="J286" i="30"/>
  <c r="M286" i="30" s="1"/>
  <c r="L285" i="30"/>
  <c r="N285" i="30" s="1"/>
  <c r="C285" i="30" s="1"/>
  <c r="J285" i="30"/>
  <c r="M285" i="30" s="1"/>
  <c r="L284" i="30"/>
  <c r="J284" i="30"/>
  <c r="M284" i="30" s="1"/>
  <c r="L283" i="30"/>
  <c r="J283" i="30"/>
  <c r="M283" i="30" s="1"/>
  <c r="L282" i="30"/>
  <c r="J282" i="30"/>
  <c r="M282" i="30" s="1"/>
  <c r="L281" i="30"/>
  <c r="J281" i="30"/>
  <c r="M281" i="30" s="1"/>
  <c r="L280" i="30"/>
  <c r="J280" i="30"/>
  <c r="M280" i="30" s="1"/>
  <c r="L279" i="30"/>
  <c r="J279" i="30"/>
  <c r="M279" i="30" s="1"/>
  <c r="N279" i="30" s="1"/>
  <c r="C279" i="30" s="1"/>
  <c r="L278" i="30"/>
  <c r="J278" i="30"/>
  <c r="M278" i="30" s="1"/>
  <c r="L277" i="30"/>
  <c r="J277" i="30"/>
  <c r="M277" i="30" s="1"/>
  <c r="L276" i="30"/>
  <c r="J276" i="30"/>
  <c r="M276" i="30" s="1"/>
  <c r="M275" i="30"/>
  <c r="L275" i="30"/>
  <c r="J275" i="30"/>
  <c r="L274" i="30"/>
  <c r="J274" i="30"/>
  <c r="M274" i="30" s="1"/>
  <c r="L273" i="30"/>
  <c r="J273" i="30"/>
  <c r="M273" i="30" s="1"/>
  <c r="N273" i="30" s="1"/>
  <c r="C273" i="30" s="1"/>
  <c r="L272" i="30"/>
  <c r="J272" i="30"/>
  <c r="M272" i="30" s="1"/>
  <c r="M271" i="30"/>
  <c r="L271" i="30"/>
  <c r="J271" i="30"/>
  <c r="L270" i="30"/>
  <c r="J270" i="30"/>
  <c r="M270" i="30" s="1"/>
  <c r="L269" i="30"/>
  <c r="J269" i="30"/>
  <c r="M269" i="30" s="1"/>
  <c r="L268" i="30"/>
  <c r="J268" i="30"/>
  <c r="M268" i="30" s="1"/>
  <c r="L267" i="30"/>
  <c r="J267" i="30"/>
  <c r="M267" i="30" s="1"/>
  <c r="L266" i="30"/>
  <c r="J266" i="30"/>
  <c r="M266" i="30" s="1"/>
  <c r="L265" i="30"/>
  <c r="J265" i="30"/>
  <c r="M265" i="30" s="1"/>
  <c r="L264" i="30"/>
  <c r="J264" i="30"/>
  <c r="M264" i="30" s="1"/>
  <c r="L263" i="30"/>
  <c r="J263" i="30"/>
  <c r="M263" i="30" s="1"/>
  <c r="L262" i="30"/>
  <c r="J262" i="30"/>
  <c r="M262" i="30" s="1"/>
  <c r="L261" i="30"/>
  <c r="J261" i="30"/>
  <c r="M261" i="30" s="1"/>
  <c r="N261" i="30" s="1"/>
  <c r="C261" i="30" s="1"/>
  <c r="L260" i="30"/>
  <c r="J260" i="30"/>
  <c r="M260" i="30" s="1"/>
  <c r="L259" i="30"/>
  <c r="J259" i="30"/>
  <c r="M259" i="30" s="1"/>
  <c r="L258" i="30"/>
  <c r="J258" i="30"/>
  <c r="M258" i="30" s="1"/>
  <c r="N258" i="30" s="1"/>
  <c r="C258" i="30" s="1"/>
  <c r="L257" i="30"/>
  <c r="J257" i="30"/>
  <c r="M257" i="30" s="1"/>
  <c r="N257" i="30" s="1"/>
  <c r="C257" i="30" s="1"/>
  <c r="L256" i="30"/>
  <c r="J256" i="30"/>
  <c r="M256" i="30" s="1"/>
  <c r="L255" i="30"/>
  <c r="J255" i="30"/>
  <c r="M255" i="30" s="1"/>
  <c r="M254" i="30"/>
  <c r="L254" i="30"/>
  <c r="J254" i="30"/>
  <c r="L253" i="30"/>
  <c r="J253" i="30"/>
  <c r="M253" i="30" s="1"/>
  <c r="L252" i="30"/>
  <c r="J252" i="30"/>
  <c r="M252" i="30" s="1"/>
  <c r="L251" i="30"/>
  <c r="J251" i="30"/>
  <c r="M251" i="30" s="1"/>
  <c r="L250" i="30"/>
  <c r="J250" i="30"/>
  <c r="M250" i="30" s="1"/>
  <c r="L249" i="30"/>
  <c r="J249" i="30"/>
  <c r="M249" i="30" s="1"/>
  <c r="L248" i="30"/>
  <c r="J248" i="30"/>
  <c r="M248" i="30" s="1"/>
  <c r="L247" i="30"/>
  <c r="J247" i="30"/>
  <c r="M247" i="30" s="1"/>
  <c r="L246" i="30"/>
  <c r="J246" i="30"/>
  <c r="M246" i="30" s="1"/>
  <c r="L245" i="30"/>
  <c r="J245" i="30"/>
  <c r="M245" i="30" s="1"/>
  <c r="L244" i="30"/>
  <c r="J244" i="30"/>
  <c r="M244" i="30" s="1"/>
  <c r="L243" i="30"/>
  <c r="J243" i="30"/>
  <c r="M243" i="30" s="1"/>
  <c r="L242" i="30"/>
  <c r="J242" i="30"/>
  <c r="M242" i="30" s="1"/>
  <c r="L241" i="30"/>
  <c r="J241" i="30"/>
  <c r="M241" i="30" s="1"/>
  <c r="L240" i="30"/>
  <c r="J240" i="30"/>
  <c r="M240" i="30" s="1"/>
  <c r="L239" i="30"/>
  <c r="J239" i="30"/>
  <c r="M239" i="30" s="1"/>
  <c r="L238" i="30"/>
  <c r="J238" i="30"/>
  <c r="M238" i="30" s="1"/>
  <c r="N238" i="30" s="1"/>
  <c r="C238" i="30" s="1"/>
  <c r="L237" i="30"/>
  <c r="J237" i="30"/>
  <c r="M237" i="30" s="1"/>
  <c r="L236" i="30"/>
  <c r="J236" i="30"/>
  <c r="M236" i="30" s="1"/>
  <c r="M235" i="30"/>
  <c r="L235" i="30"/>
  <c r="J235" i="30"/>
  <c r="L234" i="30"/>
  <c r="J234" i="30"/>
  <c r="M234" i="30" s="1"/>
  <c r="L233" i="30"/>
  <c r="J233" i="30"/>
  <c r="M233" i="30" s="1"/>
  <c r="L232" i="30"/>
  <c r="J232" i="30"/>
  <c r="M232" i="30" s="1"/>
  <c r="L231" i="30"/>
  <c r="J231" i="30"/>
  <c r="M231" i="30" s="1"/>
  <c r="L230" i="30"/>
  <c r="J230" i="30"/>
  <c r="M230" i="30" s="1"/>
  <c r="N230" i="30" s="1"/>
  <c r="C230" i="30" s="1"/>
  <c r="L229" i="30"/>
  <c r="J229" i="30"/>
  <c r="M229" i="30" s="1"/>
  <c r="L228" i="30"/>
  <c r="J228" i="30"/>
  <c r="M228" i="30" s="1"/>
  <c r="L227" i="30"/>
  <c r="J227" i="30"/>
  <c r="M227" i="30" s="1"/>
  <c r="L226" i="30"/>
  <c r="J226" i="30"/>
  <c r="M226" i="30" s="1"/>
  <c r="N226" i="30" s="1"/>
  <c r="C226" i="30" s="1"/>
  <c r="L225" i="30"/>
  <c r="J225" i="30"/>
  <c r="M225" i="30" s="1"/>
  <c r="L224" i="30"/>
  <c r="J224" i="30"/>
  <c r="M224" i="30" s="1"/>
  <c r="L223" i="30"/>
  <c r="J223" i="30"/>
  <c r="M223" i="30" s="1"/>
  <c r="M222" i="30"/>
  <c r="L222" i="30"/>
  <c r="J222" i="30"/>
  <c r="L221" i="30"/>
  <c r="J221" i="30"/>
  <c r="M221" i="30" s="1"/>
  <c r="N221" i="30" s="1"/>
  <c r="C221" i="30" s="1"/>
  <c r="L220" i="30"/>
  <c r="J220" i="30"/>
  <c r="M220" i="30" s="1"/>
  <c r="N220" i="30" s="1"/>
  <c r="C220" i="30" s="1"/>
  <c r="L219" i="30"/>
  <c r="J219" i="30"/>
  <c r="M219" i="30" s="1"/>
  <c r="N219" i="30" s="1"/>
  <c r="C219" i="30" s="1"/>
  <c r="L218" i="30"/>
  <c r="J218" i="30"/>
  <c r="M218" i="30" s="1"/>
  <c r="L217" i="30"/>
  <c r="J217" i="30"/>
  <c r="M217" i="30" s="1"/>
  <c r="N217" i="30" s="1"/>
  <c r="C217" i="30" s="1"/>
  <c r="L216" i="30"/>
  <c r="J216" i="30"/>
  <c r="M216" i="30" s="1"/>
  <c r="N216" i="30" s="1"/>
  <c r="C216" i="30" s="1"/>
  <c r="L215" i="30"/>
  <c r="J215" i="30"/>
  <c r="M215" i="30" s="1"/>
  <c r="M214" i="30"/>
  <c r="L214" i="30"/>
  <c r="J214" i="30"/>
  <c r="L213" i="30"/>
  <c r="J213" i="30"/>
  <c r="M213" i="30" s="1"/>
  <c r="L212" i="30"/>
  <c r="J212" i="30"/>
  <c r="M212" i="30" s="1"/>
  <c r="L211" i="30"/>
  <c r="J211" i="30"/>
  <c r="M211" i="30" s="1"/>
  <c r="L210" i="30"/>
  <c r="J210" i="30"/>
  <c r="M210" i="30" s="1"/>
  <c r="L209" i="30"/>
  <c r="J209" i="30"/>
  <c r="M209" i="30" s="1"/>
  <c r="L208" i="30"/>
  <c r="J208" i="30"/>
  <c r="M208" i="30" s="1"/>
  <c r="L207" i="30"/>
  <c r="J207" i="30"/>
  <c r="M207" i="30" s="1"/>
  <c r="L206" i="30"/>
  <c r="J206" i="30"/>
  <c r="M206" i="30" s="1"/>
  <c r="L205" i="30"/>
  <c r="J205" i="30"/>
  <c r="M205" i="30" s="1"/>
  <c r="L204" i="30"/>
  <c r="J204" i="30"/>
  <c r="M204" i="30" s="1"/>
  <c r="L203" i="30"/>
  <c r="J203" i="30"/>
  <c r="M203" i="30" s="1"/>
  <c r="L202" i="30"/>
  <c r="J202" i="30"/>
  <c r="M202" i="30" s="1"/>
  <c r="L201" i="30"/>
  <c r="J201" i="30"/>
  <c r="M201" i="30" s="1"/>
  <c r="L200" i="30"/>
  <c r="J200" i="30"/>
  <c r="M200" i="30" s="1"/>
  <c r="N200" i="30" s="1"/>
  <c r="C200" i="30" s="1"/>
  <c r="L199" i="30"/>
  <c r="J199" i="30"/>
  <c r="M199" i="30" s="1"/>
  <c r="L198" i="30"/>
  <c r="J198" i="30"/>
  <c r="M198" i="30" s="1"/>
  <c r="L197" i="30"/>
  <c r="J197" i="30"/>
  <c r="M197" i="30" s="1"/>
  <c r="N197" i="30" s="1"/>
  <c r="C197" i="30" s="1"/>
  <c r="L196" i="30"/>
  <c r="J196" i="30"/>
  <c r="M196" i="30" s="1"/>
  <c r="L195" i="30"/>
  <c r="J195" i="30"/>
  <c r="M195" i="30" s="1"/>
  <c r="L194" i="30"/>
  <c r="J194" i="30"/>
  <c r="M194" i="30" s="1"/>
  <c r="L193" i="30"/>
  <c r="J193" i="30"/>
  <c r="M193" i="30" s="1"/>
  <c r="L192" i="30"/>
  <c r="J192" i="30"/>
  <c r="M192" i="30" s="1"/>
  <c r="L191" i="30"/>
  <c r="J191" i="30"/>
  <c r="M191" i="30" s="1"/>
  <c r="M190" i="30"/>
  <c r="L190" i="30"/>
  <c r="J190" i="30"/>
  <c r="L189" i="30"/>
  <c r="J189" i="30"/>
  <c r="M189" i="30" s="1"/>
  <c r="L188" i="30"/>
  <c r="J188" i="30"/>
  <c r="M188" i="30" s="1"/>
  <c r="L187" i="30"/>
  <c r="J187" i="30"/>
  <c r="M187" i="30" s="1"/>
  <c r="L186" i="30"/>
  <c r="J186" i="30"/>
  <c r="M186" i="30" s="1"/>
  <c r="L185" i="30"/>
  <c r="J185" i="30"/>
  <c r="M185" i="30" s="1"/>
  <c r="L184" i="30"/>
  <c r="J184" i="30"/>
  <c r="M184" i="30" s="1"/>
  <c r="L183" i="30"/>
  <c r="J183" i="30"/>
  <c r="M183" i="30" s="1"/>
  <c r="L182" i="30"/>
  <c r="J182" i="30"/>
  <c r="M182" i="30" s="1"/>
  <c r="L181" i="30"/>
  <c r="J181" i="30"/>
  <c r="M181" i="30" s="1"/>
  <c r="L180" i="30"/>
  <c r="J180" i="30"/>
  <c r="M180" i="30" s="1"/>
  <c r="N180" i="30" s="1"/>
  <c r="C180" i="30" s="1"/>
  <c r="L179" i="30"/>
  <c r="J179" i="30"/>
  <c r="M179" i="30" s="1"/>
  <c r="L178" i="30"/>
  <c r="J178" i="30"/>
  <c r="M178" i="30" s="1"/>
  <c r="L177" i="30"/>
  <c r="J177" i="30"/>
  <c r="M177" i="30" s="1"/>
  <c r="L176" i="30"/>
  <c r="J176" i="30"/>
  <c r="M176" i="30" s="1"/>
  <c r="L175" i="30"/>
  <c r="J175" i="30"/>
  <c r="M175" i="30" s="1"/>
  <c r="L174" i="30"/>
  <c r="J174" i="30"/>
  <c r="M174" i="30" s="1"/>
  <c r="L173" i="30"/>
  <c r="J173" i="30"/>
  <c r="M173" i="30" s="1"/>
  <c r="L172" i="30"/>
  <c r="J172" i="30"/>
  <c r="M172" i="30" s="1"/>
  <c r="L171" i="30"/>
  <c r="J171" i="30"/>
  <c r="M171" i="30" s="1"/>
  <c r="L170" i="30"/>
  <c r="J170" i="30"/>
  <c r="M170" i="30" s="1"/>
  <c r="L169" i="30"/>
  <c r="J169" i="30"/>
  <c r="M169" i="30" s="1"/>
  <c r="L168" i="30"/>
  <c r="J168" i="30"/>
  <c r="M168" i="30" s="1"/>
  <c r="N168" i="30" s="1"/>
  <c r="C168" i="30" s="1"/>
  <c r="L167" i="30"/>
  <c r="J167" i="30"/>
  <c r="M167" i="30" s="1"/>
  <c r="M166" i="30"/>
  <c r="L166" i="30"/>
  <c r="J166" i="30"/>
  <c r="L165" i="30"/>
  <c r="J165" i="30"/>
  <c r="M165" i="30" s="1"/>
  <c r="L164" i="30"/>
  <c r="J164" i="30"/>
  <c r="M164" i="30" s="1"/>
  <c r="L163" i="30"/>
  <c r="J163" i="30"/>
  <c r="M163" i="30" s="1"/>
  <c r="M162" i="30"/>
  <c r="L162" i="30"/>
  <c r="J162" i="30"/>
  <c r="L161" i="30"/>
  <c r="J161" i="30"/>
  <c r="M161" i="30" s="1"/>
  <c r="L160" i="30"/>
  <c r="J160" i="30"/>
  <c r="M160" i="30" s="1"/>
  <c r="L159" i="30"/>
  <c r="J159" i="30"/>
  <c r="M159" i="30" s="1"/>
  <c r="L158" i="30"/>
  <c r="J158" i="30"/>
  <c r="M158" i="30" s="1"/>
  <c r="L157" i="30"/>
  <c r="J157" i="30"/>
  <c r="M157" i="30" s="1"/>
  <c r="N157" i="30" s="1"/>
  <c r="C157" i="30" s="1"/>
  <c r="L156" i="30"/>
  <c r="J156" i="30"/>
  <c r="M156" i="30" s="1"/>
  <c r="L155" i="30"/>
  <c r="J155" i="30"/>
  <c r="M155" i="30" s="1"/>
  <c r="L154" i="30"/>
  <c r="J154" i="30"/>
  <c r="M154" i="30" s="1"/>
  <c r="L153" i="30"/>
  <c r="J153" i="30"/>
  <c r="M153" i="30" s="1"/>
  <c r="L152" i="30"/>
  <c r="J152" i="30"/>
  <c r="M152" i="30" s="1"/>
  <c r="L151" i="30"/>
  <c r="J151" i="30"/>
  <c r="M151" i="30" s="1"/>
  <c r="L150" i="30"/>
  <c r="J150" i="30"/>
  <c r="M150" i="30" s="1"/>
  <c r="L149" i="30"/>
  <c r="N149" i="30" s="1"/>
  <c r="C149" i="30" s="1"/>
  <c r="J149" i="30"/>
  <c r="M149" i="30" s="1"/>
  <c r="L148" i="30"/>
  <c r="J148" i="30"/>
  <c r="M148" i="30" s="1"/>
  <c r="L147" i="30"/>
  <c r="J147" i="30"/>
  <c r="M147" i="30" s="1"/>
  <c r="L146" i="30"/>
  <c r="J146" i="30"/>
  <c r="M146" i="30" s="1"/>
  <c r="L145" i="30"/>
  <c r="J145" i="30"/>
  <c r="M145" i="30" s="1"/>
  <c r="L144" i="30"/>
  <c r="J144" i="30"/>
  <c r="M144" i="30" s="1"/>
  <c r="L143" i="30"/>
  <c r="J143" i="30"/>
  <c r="M143" i="30" s="1"/>
  <c r="M142" i="30"/>
  <c r="L142" i="30"/>
  <c r="J142" i="30"/>
  <c r="L141" i="30"/>
  <c r="J141" i="30"/>
  <c r="M141" i="30" s="1"/>
  <c r="L140" i="30"/>
  <c r="J140" i="30"/>
  <c r="M140" i="30" s="1"/>
  <c r="L139" i="30"/>
  <c r="J139" i="30"/>
  <c r="M139" i="30" s="1"/>
  <c r="N139" i="30" s="1"/>
  <c r="C139" i="30" s="1"/>
  <c r="L138" i="30"/>
  <c r="J138" i="30"/>
  <c r="M138" i="30" s="1"/>
  <c r="L137" i="30"/>
  <c r="J137" i="30"/>
  <c r="M137" i="30" s="1"/>
  <c r="L136" i="30"/>
  <c r="J136" i="30"/>
  <c r="M136" i="30" s="1"/>
  <c r="L135" i="30"/>
  <c r="J135" i="30"/>
  <c r="M135" i="30" s="1"/>
  <c r="N135" i="30" s="1"/>
  <c r="C135" i="30" s="1"/>
  <c r="L134" i="30"/>
  <c r="J134" i="30"/>
  <c r="M134" i="30" s="1"/>
  <c r="L133" i="30"/>
  <c r="J133" i="30"/>
  <c r="M133" i="30" s="1"/>
  <c r="L132" i="30"/>
  <c r="J132" i="30"/>
  <c r="M132" i="30" s="1"/>
  <c r="L131" i="30"/>
  <c r="J131" i="30"/>
  <c r="M131" i="30" s="1"/>
  <c r="L130" i="30"/>
  <c r="J130" i="30"/>
  <c r="M130" i="30" s="1"/>
  <c r="L129" i="30"/>
  <c r="J129" i="30"/>
  <c r="M129" i="30" s="1"/>
  <c r="L128" i="30"/>
  <c r="J128" i="30"/>
  <c r="M128" i="30" s="1"/>
  <c r="N128" i="30" s="1"/>
  <c r="C128" i="30" s="1"/>
  <c r="L127" i="30"/>
  <c r="J127" i="30"/>
  <c r="M127" i="30" s="1"/>
  <c r="L126" i="30"/>
  <c r="J126" i="30"/>
  <c r="M126" i="30" s="1"/>
  <c r="L125" i="30"/>
  <c r="J125" i="30"/>
  <c r="M125" i="30" s="1"/>
  <c r="N125" i="30" s="1"/>
  <c r="C125" i="30" s="1"/>
  <c r="L124" i="30"/>
  <c r="J124" i="30"/>
  <c r="M124" i="30" s="1"/>
  <c r="N124" i="30" s="1"/>
  <c r="C124" i="30" s="1"/>
  <c r="L123" i="30"/>
  <c r="J123" i="30"/>
  <c r="M123" i="30" s="1"/>
  <c r="M122" i="30"/>
  <c r="L122" i="30"/>
  <c r="J122" i="30"/>
  <c r="L121" i="30"/>
  <c r="J121" i="30"/>
  <c r="M121" i="30" s="1"/>
  <c r="L120" i="30"/>
  <c r="J120" i="30"/>
  <c r="M120" i="30" s="1"/>
  <c r="L119" i="30"/>
  <c r="J119" i="30"/>
  <c r="M119" i="30" s="1"/>
  <c r="N119" i="30" s="1"/>
  <c r="C119" i="30" s="1"/>
  <c r="L118" i="30"/>
  <c r="J118" i="30"/>
  <c r="M118" i="30" s="1"/>
  <c r="L117" i="30"/>
  <c r="J117" i="30"/>
  <c r="M117" i="30" s="1"/>
  <c r="L116" i="30"/>
  <c r="J116" i="30"/>
  <c r="M116" i="30" s="1"/>
  <c r="L115" i="30"/>
  <c r="J115" i="30"/>
  <c r="M115" i="30" s="1"/>
  <c r="L114" i="30"/>
  <c r="J114" i="30"/>
  <c r="M114" i="30" s="1"/>
  <c r="L113" i="30"/>
  <c r="J113" i="30"/>
  <c r="M113" i="30" s="1"/>
  <c r="L112" i="30"/>
  <c r="J112" i="30"/>
  <c r="M112" i="30" s="1"/>
  <c r="L111" i="30"/>
  <c r="J111" i="30"/>
  <c r="M111" i="30" s="1"/>
  <c r="L110" i="30"/>
  <c r="J110" i="30"/>
  <c r="M110" i="30" s="1"/>
  <c r="M109" i="30"/>
  <c r="N109" i="30" s="1"/>
  <c r="C109" i="30" s="1"/>
  <c r="L109" i="30"/>
  <c r="J109" i="30"/>
  <c r="L108" i="30"/>
  <c r="J108" i="30"/>
  <c r="M108" i="30" s="1"/>
  <c r="L107" i="30"/>
  <c r="J107" i="30"/>
  <c r="M107" i="30" s="1"/>
  <c r="M106" i="30"/>
  <c r="L106" i="30"/>
  <c r="J106" i="30"/>
  <c r="L105" i="30"/>
  <c r="J105" i="30"/>
  <c r="M105" i="30" s="1"/>
  <c r="L104" i="30"/>
  <c r="J104" i="30"/>
  <c r="M104" i="30" s="1"/>
  <c r="N104" i="30" s="1"/>
  <c r="C104" i="30" s="1"/>
  <c r="L103" i="30"/>
  <c r="J103" i="30"/>
  <c r="M103" i="30" s="1"/>
  <c r="L102" i="30"/>
  <c r="J102" i="30"/>
  <c r="M102" i="30" s="1"/>
  <c r="L101" i="30"/>
  <c r="J101" i="30"/>
  <c r="M101" i="30" s="1"/>
  <c r="L100" i="30"/>
  <c r="J100" i="30"/>
  <c r="M100" i="30" s="1"/>
  <c r="L99" i="30"/>
  <c r="J99" i="30"/>
  <c r="M99" i="30" s="1"/>
  <c r="L98" i="30"/>
  <c r="J98" i="30"/>
  <c r="M98" i="30" s="1"/>
  <c r="L97" i="30"/>
  <c r="J97" i="30"/>
  <c r="M97" i="30" s="1"/>
  <c r="L96" i="30"/>
  <c r="J96" i="30"/>
  <c r="M96" i="30" s="1"/>
  <c r="L95" i="30"/>
  <c r="J95" i="30"/>
  <c r="M95" i="30" s="1"/>
  <c r="L94" i="30"/>
  <c r="J94" i="30"/>
  <c r="M94" i="30" s="1"/>
  <c r="L93" i="30"/>
  <c r="J93" i="30"/>
  <c r="M93" i="30" s="1"/>
  <c r="N93" i="30" s="1"/>
  <c r="C93" i="30" s="1"/>
  <c r="L92" i="30"/>
  <c r="J92" i="30"/>
  <c r="M92" i="30" s="1"/>
  <c r="L91" i="30"/>
  <c r="J91" i="30"/>
  <c r="M91" i="30" s="1"/>
  <c r="L90" i="30"/>
  <c r="J90" i="30"/>
  <c r="M90" i="30" s="1"/>
  <c r="L89" i="30"/>
  <c r="J89" i="30"/>
  <c r="M89" i="30" s="1"/>
  <c r="N89" i="30" s="1"/>
  <c r="C89" i="30" s="1"/>
  <c r="L88" i="30"/>
  <c r="J88" i="30"/>
  <c r="M88" i="30" s="1"/>
  <c r="L87" i="30"/>
  <c r="J87" i="30"/>
  <c r="M87" i="30" s="1"/>
  <c r="L86" i="30"/>
  <c r="J86" i="30"/>
  <c r="M86" i="30" s="1"/>
  <c r="M85" i="30"/>
  <c r="L85" i="30"/>
  <c r="J85" i="30"/>
  <c r="L84" i="30"/>
  <c r="J84" i="30"/>
  <c r="M84" i="30" s="1"/>
  <c r="L83" i="30"/>
  <c r="J83" i="30"/>
  <c r="M83" i="30" s="1"/>
  <c r="L82" i="30"/>
  <c r="J82" i="30"/>
  <c r="M82" i="30" s="1"/>
  <c r="N82" i="30" s="1"/>
  <c r="C82" i="30" s="1"/>
  <c r="L81" i="30"/>
  <c r="J81" i="30"/>
  <c r="M81" i="30" s="1"/>
  <c r="L80" i="30"/>
  <c r="J80" i="30"/>
  <c r="M80" i="30" s="1"/>
  <c r="L79" i="30"/>
  <c r="J79" i="30"/>
  <c r="M79" i="30" s="1"/>
  <c r="L78" i="30"/>
  <c r="J78" i="30"/>
  <c r="M78" i="30" s="1"/>
  <c r="N78" i="30" s="1"/>
  <c r="C78" i="30" s="1"/>
  <c r="L77" i="30"/>
  <c r="J77" i="30"/>
  <c r="M77" i="30" s="1"/>
  <c r="L76" i="30"/>
  <c r="J76" i="30"/>
  <c r="M76" i="30" s="1"/>
  <c r="L75" i="30"/>
  <c r="J75" i="30"/>
  <c r="M75" i="30" s="1"/>
  <c r="L74" i="30"/>
  <c r="J74" i="30"/>
  <c r="M74" i="30" s="1"/>
  <c r="L73" i="30"/>
  <c r="J73" i="30"/>
  <c r="M73" i="30" s="1"/>
  <c r="L72" i="30"/>
  <c r="J72" i="30"/>
  <c r="M72" i="30" s="1"/>
  <c r="L71" i="30"/>
  <c r="J71" i="30"/>
  <c r="M71" i="30" s="1"/>
  <c r="N71" i="30" s="1"/>
  <c r="C71" i="30" s="1"/>
  <c r="L70" i="30"/>
  <c r="J70" i="30"/>
  <c r="M70" i="30" s="1"/>
  <c r="M69" i="30"/>
  <c r="L69" i="30"/>
  <c r="J69" i="30"/>
  <c r="L68" i="30"/>
  <c r="J68" i="30"/>
  <c r="M68" i="30" s="1"/>
  <c r="L67" i="30"/>
  <c r="J67" i="30"/>
  <c r="M67" i="30" s="1"/>
  <c r="L66" i="30"/>
  <c r="J66" i="30"/>
  <c r="M66" i="30" s="1"/>
  <c r="L65" i="30"/>
  <c r="J65" i="30"/>
  <c r="M65" i="30" s="1"/>
  <c r="L64" i="30"/>
  <c r="N64" i="30" s="1"/>
  <c r="C64" i="30" s="1"/>
  <c r="J64" i="30"/>
  <c r="M64" i="30" s="1"/>
  <c r="L63" i="30"/>
  <c r="J63" i="30"/>
  <c r="M63" i="30" s="1"/>
  <c r="L62" i="30"/>
  <c r="J62" i="30"/>
  <c r="M62" i="30" s="1"/>
  <c r="M61" i="30"/>
  <c r="L61" i="30"/>
  <c r="J61" i="30"/>
  <c r="L60" i="30"/>
  <c r="J60" i="30"/>
  <c r="M60" i="30" s="1"/>
  <c r="L59" i="30"/>
  <c r="J59" i="30"/>
  <c r="M59" i="30" s="1"/>
  <c r="L58" i="30"/>
  <c r="J58" i="30"/>
  <c r="M58" i="30" s="1"/>
  <c r="L57" i="30"/>
  <c r="J57" i="30"/>
  <c r="M57" i="30" s="1"/>
  <c r="L56" i="30"/>
  <c r="J56" i="30"/>
  <c r="M56" i="30" s="1"/>
  <c r="L55" i="30"/>
  <c r="J55" i="30"/>
  <c r="M55" i="30" s="1"/>
  <c r="M54" i="30"/>
  <c r="L54" i="30"/>
  <c r="J54" i="30"/>
  <c r="L53" i="30"/>
  <c r="J53" i="30"/>
  <c r="M53" i="30" s="1"/>
  <c r="L52" i="30"/>
  <c r="J52" i="30"/>
  <c r="M52" i="30" s="1"/>
  <c r="L51" i="30"/>
  <c r="J51" i="30"/>
  <c r="M51" i="30" s="1"/>
  <c r="L50" i="30"/>
  <c r="J50" i="30"/>
  <c r="M50" i="30" s="1"/>
  <c r="L49" i="30"/>
  <c r="J49" i="30"/>
  <c r="M49" i="30" s="1"/>
  <c r="L48" i="30"/>
  <c r="J48" i="30"/>
  <c r="M48" i="30" s="1"/>
  <c r="L47" i="30"/>
  <c r="J47" i="30"/>
  <c r="M47" i="30" s="1"/>
  <c r="N47" i="30" s="1"/>
  <c r="C47" i="30" s="1"/>
  <c r="L46" i="30"/>
  <c r="J46" i="30"/>
  <c r="M46" i="30" s="1"/>
  <c r="N46" i="30" s="1"/>
  <c r="C46" i="30" s="1"/>
  <c r="L45" i="30"/>
  <c r="J45" i="30"/>
  <c r="M45" i="30" s="1"/>
  <c r="N45" i="30" s="1"/>
  <c r="C45" i="30" s="1"/>
  <c r="L44" i="30"/>
  <c r="J44" i="30"/>
  <c r="M44" i="30" s="1"/>
  <c r="L43" i="30"/>
  <c r="J43" i="30"/>
  <c r="M43" i="30" s="1"/>
  <c r="L42" i="30"/>
  <c r="J42" i="30"/>
  <c r="M42" i="30" s="1"/>
  <c r="L41" i="30"/>
  <c r="J41" i="30"/>
  <c r="M41" i="30" s="1"/>
  <c r="L40" i="30"/>
  <c r="J40" i="30"/>
  <c r="M40" i="30" s="1"/>
  <c r="N40" i="30" s="1"/>
  <c r="C40" i="30" s="1"/>
  <c r="L39" i="30"/>
  <c r="J39" i="30"/>
  <c r="M39" i="30" s="1"/>
  <c r="N39" i="30" s="1"/>
  <c r="C39" i="30" s="1"/>
  <c r="L38" i="30"/>
  <c r="J38" i="30"/>
  <c r="M38" i="30" s="1"/>
  <c r="N38" i="30" s="1"/>
  <c r="C38" i="30" s="1"/>
  <c r="L37" i="30"/>
  <c r="J37" i="30"/>
  <c r="M37" i="30" s="1"/>
  <c r="N37" i="30" s="1"/>
  <c r="C37" i="30" s="1"/>
  <c r="L36" i="30"/>
  <c r="J36" i="30"/>
  <c r="M36" i="30" s="1"/>
  <c r="L35" i="30"/>
  <c r="J35" i="30"/>
  <c r="M35" i="30" s="1"/>
  <c r="L34" i="30"/>
  <c r="J34" i="30"/>
  <c r="M34" i="30" s="1"/>
  <c r="L33" i="30"/>
  <c r="J33" i="30"/>
  <c r="M33" i="30" s="1"/>
  <c r="L32" i="30"/>
  <c r="J32" i="30"/>
  <c r="M32" i="30" s="1"/>
  <c r="L31" i="30"/>
  <c r="J31" i="30"/>
  <c r="M31" i="30" s="1"/>
  <c r="L30" i="30"/>
  <c r="J30" i="30"/>
  <c r="M30" i="30" s="1"/>
  <c r="M29" i="30"/>
  <c r="L29" i="30"/>
  <c r="J29" i="30"/>
  <c r="L28" i="30"/>
  <c r="J28" i="30"/>
  <c r="M28" i="30" s="1"/>
  <c r="N28" i="30" s="1"/>
  <c r="C28" i="30" s="1"/>
  <c r="M27" i="30"/>
  <c r="L27" i="30"/>
  <c r="J27" i="30"/>
  <c r="L26" i="30"/>
  <c r="J26" i="30"/>
  <c r="M26" i="30" s="1"/>
  <c r="L25" i="30"/>
  <c r="J25" i="30"/>
  <c r="M25" i="30" s="1"/>
  <c r="N24" i="30"/>
  <c r="C24" i="30" s="1"/>
  <c r="L24" i="30"/>
  <c r="J24" i="30"/>
  <c r="M24" i="30" s="1"/>
  <c r="L23" i="30"/>
  <c r="J23" i="30"/>
  <c r="M23" i="30" s="1"/>
  <c r="L22" i="30"/>
  <c r="J22" i="30"/>
  <c r="M22" i="30" s="1"/>
  <c r="L21" i="30"/>
  <c r="J21" i="30"/>
  <c r="M21" i="30" s="1"/>
  <c r="L20" i="30"/>
  <c r="J20" i="30"/>
  <c r="M20" i="30" s="1"/>
  <c r="L19" i="30"/>
  <c r="J19" i="30"/>
  <c r="M19" i="30" s="1"/>
  <c r="N19" i="30" s="1"/>
  <c r="C19" i="30" s="1"/>
  <c r="L18" i="30"/>
  <c r="J18" i="30"/>
  <c r="M18" i="30" s="1"/>
  <c r="L17" i="30"/>
  <c r="J17" i="30"/>
  <c r="M17" i="30" s="1"/>
  <c r="N17" i="30" s="1"/>
  <c r="C17" i="30" s="1"/>
  <c r="L16" i="30"/>
  <c r="J16" i="30"/>
  <c r="M16" i="30" s="1"/>
  <c r="L15" i="30"/>
  <c r="J15" i="30"/>
  <c r="M15" i="30" s="1"/>
  <c r="M14" i="30"/>
  <c r="L14" i="30"/>
  <c r="J14" i="30"/>
  <c r="L13" i="30"/>
  <c r="J13" i="30"/>
  <c r="M13" i="30" s="1"/>
  <c r="L12" i="30"/>
  <c r="J12" i="30"/>
  <c r="M12" i="30" s="1"/>
  <c r="N12" i="30" s="1"/>
  <c r="C12" i="30" s="1"/>
  <c r="L11" i="30"/>
  <c r="J11" i="30"/>
  <c r="M11" i="30" s="1"/>
  <c r="L10" i="30"/>
  <c r="J10" i="30"/>
  <c r="M10" i="30" s="1"/>
  <c r="L9" i="30"/>
  <c r="J9" i="30"/>
  <c r="M9" i="30" s="1"/>
  <c r="N9" i="30" s="1"/>
  <c r="C9" i="30" s="1"/>
  <c r="L8" i="30"/>
  <c r="J8" i="30"/>
  <c r="M8" i="30" s="1"/>
  <c r="L7" i="30"/>
  <c r="J7" i="30"/>
  <c r="M7" i="30" s="1"/>
  <c r="N7" i="30" s="1"/>
  <c r="C7" i="30" s="1"/>
  <c r="L29" i="29"/>
  <c r="J29" i="29"/>
  <c r="M29" i="29" s="1"/>
  <c r="L28" i="29"/>
  <c r="J28" i="29"/>
  <c r="M28" i="29" s="1"/>
  <c r="L27" i="29"/>
  <c r="J27" i="29"/>
  <c r="M27" i="29" s="1"/>
  <c r="L26" i="29"/>
  <c r="J26" i="29"/>
  <c r="M26" i="29" s="1"/>
  <c r="L25" i="29"/>
  <c r="J25" i="29"/>
  <c r="M25" i="29" s="1"/>
  <c r="L24" i="29"/>
  <c r="J24" i="29"/>
  <c r="M24" i="29" s="1"/>
  <c r="N24" i="29" s="1"/>
  <c r="C24" i="29" s="1"/>
  <c r="L23" i="29"/>
  <c r="J23" i="29"/>
  <c r="M23" i="29" s="1"/>
  <c r="N23" i="29" s="1"/>
  <c r="C23" i="29" s="1"/>
  <c r="L22" i="29"/>
  <c r="J22" i="29"/>
  <c r="M22" i="29" s="1"/>
  <c r="L21" i="29"/>
  <c r="J21" i="29"/>
  <c r="M21" i="29" s="1"/>
  <c r="N21" i="29" s="1"/>
  <c r="C21" i="29" s="1"/>
  <c r="L20" i="29"/>
  <c r="J20" i="29"/>
  <c r="M20" i="29" s="1"/>
  <c r="L19" i="29"/>
  <c r="J19" i="29"/>
  <c r="M19" i="29" s="1"/>
  <c r="L18" i="29"/>
  <c r="J18" i="29"/>
  <c r="M18" i="29" s="1"/>
  <c r="L17" i="29"/>
  <c r="J17" i="29"/>
  <c r="M17" i="29" s="1"/>
  <c r="N17" i="29" s="1"/>
  <c r="C17" i="29" s="1"/>
  <c r="L16" i="29"/>
  <c r="J16" i="29"/>
  <c r="M16" i="29" s="1"/>
  <c r="L15" i="29"/>
  <c r="J15" i="29"/>
  <c r="M15" i="29" s="1"/>
  <c r="L14" i="29"/>
  <c r="J14" i="29"/>
  <c r="M14" i="29" s="1"/>
  <c r="L13" i="29"/>
  <c r="J13" i="29"/>
  <c r="M13" i="29" s="1"/>
  <c r="L12" i="29"/>
  <c r="J12" i="29"/>
  <c r="M12" i="29" s="1"/>
  <c r="L11" i="29"/>
  <c r="J11" i="29"/>
  <c r="M11" i="29" s="1"/>
  <c r="L10" i="29"/>
  <c r="J10" i="29"/>
  <c r="M10" i="29" s="1"/>
  <c r="L9" i="29"/>
  <c r="J9" i="29"/>
  <c r="M9" i="29" s="1"/>
  <c r="L8" i="29"/>
  <c r="J8" i="29"/>
  <c r="M8" i="29" s="1"/>
  <c r="L7" i="29"/>
  <c r="J7" i="29"/>
  <c r="M7" i="29" s="1"/>
  <c r="L34" i="28"/>
  <c r="J34" i="28"/>
  <c r="M34" i="28" s="1"/>
  <c r="L33" i="28"/>
  <c r="J33" i="28"/>
  <c r="M33" i="28" s="1"/>
  <c r="N33" i="28" s="1"/>
  <c r="C33" i="28" s="1"/>
  <c r="L32" i="28"/>
  <c r="J32" i="28"/>
  <c r="M32" i="28" s="1"/>
  <c r="L31" i="28"/>
  <c r="J31" i="28"/>
  <c r="M31" i="28" s="1"/>
  <c r="L30" i="28"/>
  <c r="J30" i="28"/>
  <c r="M30" i="28" s="1"/>
  <c r="M29" i="28"/>
  <c r="L29" i="28"/>
  <c r="J29" i="28"/>
  <c r="L28" i="28"/>
  <c r="J28" i="28"/>
  <c r="M28" i="28" s="1"/>
  <c r="N28" i="28" s="1"/>
  <c r="C28" i="28" s="1"/>
  <c r="L27" i="28"/>
  <c r="J27" i="28"/>
  <c r="M27" i="28" s="1"/>
  <c r="L26" i="28"/>
  <c r="J26" i="28"/>
  <c r="M26" i="28" s="1"/>
  <c r="L25" i="28"/>
  <c r="J25" i="28"/>
  <c r="M25" i="28" s="1"/>
  <c r="L24" i="28"/>
  <c r="J24" i="28"/>
  <c r="M24" i="28" s="1"/>
  <c r="L23" i="28"/>
  <c r="J23" i="28"/>
  <c r="M23" i="28" s="1"/>
  <c r="L22" i="28"/>
  <c r="J22" i="28"/>
  <c r="M22" i="28" s="1"/>
  <c r="L21" i="28"/>
  <c r="J21" i="28"/>
  <c r="M21" i="28" s="1"/>
  <c r="L20" i="28"/>
  <c r="J20" i="28"/>
  <c r="M20" i="28" s="1"/>
  <c r="N20" i="28" s="1"/>
  <c r="C20" i="28" s="1"/>
  <c r="L19" i="28"/>
  <c r="J19" i="28"/>
  <c r="M19" i="28" s="1"/>
  <c r="L18" i="28"/>
  <c r="J18" i="28"/>
  <c r="M18" i="28" s="1"/>
  <c r="N18" i="28" s="1"/>
  <c r="C18" i="28" s="1"/>
  <c r="L17" i="28"/>
  <c r="J17" i="28"/>
  <c r="M17" i="28" s="1"/>
  <c r="N17" i="28" s="1"/>
  <c r="C17" i="28" s="1"/>
  <c r="L16" i="28"/>
  <c r="J16" i="28"/>
  <c r="M16" i="28" s="1"/>
  <c r="L15" i="28"/>
  <c r="J15" i="28"/>
  <c r="M15" i="28" s="1"/>
  <c r="N15" i="28" s="1"/>
  <c r="C15" i="28" s="1"/>
  <c r="L14" i="28"/>
  <c r="J14" i="28"/>
  <c r="M14" i="28" s="1"/>
  <c r="L13" i="28"/>
  <c r="J13" i="28"/>
  <c r="M13" i="28" s="1"/>
  <c r="N13" i="28" s="1"/>
  <c r="C13" i="28" s="1"/>
  <c r="L12" i="28"/>
  <c r="J12" i="28"/>
  <c r="M12" i="28" s="1"/>
  <c r="L11" i="28"/>
  <c r="J11" i="28"/>
  <c r="M11" i="28" s="1"/>
  <c r="M10" i="28"/>
  <c r="L10" i="28"/>
  <c r="J10" i="28"/>
  <c r="L9" i="28"/>
  <c r="J9" i="28"/>
  <c r="M9" i="28" s="1"/>
  <c r="L8" i="28"/>
  <c r="J8" i="28"/>
  <c r="M8" i="28" s="1"/>
  <c r="L7" i="28"/>
  <c r="J7" i="28"/>
  <c r="M7" i="28" s="1"/>
  <c r="L1420" i="27"/>
  <c r="J1420" i="27"/>
  <c r="M1420" i="27" s="1"/>
  <c r="M1419" i="27"/>
  <c r="L1419" i="27"/>
  <c r="J1419" i="27"/>
  <c r="M1418" i="27"/>
  <c r="L1418" i="27"/>
  <c r="J1418" i="27"/>
  <c r="L1417" i="27"/>
  <c r="J1417" i="27"/>
  <c r="M1417" i="27" s="1"/>
  <c r="L1416" i="27"/>
  <c r="J1416" i="27"/>
  <c r="M1416" i="27" s="1"/>
  <c r="L1415" i="27"/>
  <c r="J1415" i="27"/>
  <c r="M1415" i="27" s="1"/>
  <c r="N1415" i="27" s="1"/>
  <c r="C1415" i="27" s="1"/>
  <c r="L1414" i="27"/>
  <c r="J1414" i="27"/>
  <c r="M1414" i="27" s="1"/>
  <c r="L1413" i="27"/>
  <c r="J1413" i="27"/>
  <c r="M1413" i="27" s="1"/>
  <c r="L1412" i="27"/>
  <c r="J1412" i="27"/>
  <c r="M1412" i="27" s="1"/>
  <c r="L1411" i="27"/>
  <c r="J1411" i="27"/>
  <c r="M1411" i="27" s="1"/>
  <c r="N1411" i="27" s="1"/>
  <c r="C1411" i="27" s="1"/>
  <c r="L1410" i="27"/>
  <c r="J1410" i="27"/>
  <c r="M1410" i="27" s="1"/>
  <c r="L1409" i="27"/>
  <c r="J1409" i="27"/>
  <c r="M1409" i="27" s="1"/>
  <c r="N1409" i="27" s="1"/>
  <c r="C1409" i="27" s="1"/>
  <c r="L1408" i="27"/>
  <c r="J1408" i="27"/>
  <c r="M1408" i="27" s="1"/>
  <c r="L1407" i="27"/>
  <c r="J1407" i="27"/>
  <c r="M1407" i="27" s="1"/>
  <c r="L1406" i="27"/>
  <c r="J1406" i="27"/>
  <c r="M1406" i="27" s="1"/>
  <c r="L1405" i="27"/>
  <c r="J1405" i="27"/>
  <c r="M1405" i="27" s="1"/>
  <c r="L1404" i="27"/>
  <c r="J1404" i="27"/>
  <c r="M1404" i="27" s="1"/>
  <c r="L1403" i="27"/>
  <c r="J1403" i="27"/>
  <c r="M1403" i="27" s="1"/>
  <c r="N1403" i="27" s="1"/>
  <c r="C1403" i="27" s="1"/>
  <c r="L1402" i="27"/>
  <c r="J1402" i="27"/>
  <c r="M1402" i="27" s="1"/>
  <c r="L1401" i="27"/>
  <c r="J1401" i="27"/>
  <c r="M1401" i="27" s="1"/>
  <c r="N1401" i="27" s="1"/>
  <c r="C1401" i="27" s="1"/>
  <c r="L1400" i="27"/>
  <c r="J1400" i="27"/>
  <c r="M1400" i="27" s="1"/>
  <c r="L1399" i="27"/>
  <c r="J1399" i="27"/>
  <c r="M1399" i="27" s="1"/>
  <c r="N1399" i="27" s="1"/>
  <c r="C1399" i="27" s="1"/>
  <c r="L1398" i="27"/>
  <c r="J1398" i="27"/>
  <c r="M1398" i="27" s="1"/>
  <c r="L1397" i="27"/>
  <c r="J1397" i="27"/>
  <c r="M1397" i="27" s="1"/>
  <c r="L1396" i="27"/>
  <c r="J1396" i="27"/>
  <c r="M1396" i="27" s="1"/>
  <c r="L1395" i="27"/>
  <c r="J1395" i="27"/>
  <c r="M1395" i="27" s="1"/>
  <c r="N1395" i="27" s="1"/>
  <c r="C1395" i="27" s="1"/>
  <c r="M1394" i="27"/>
  <c r="N1394" i="27" s="1"/>
  <c r="C1394" i="27" s="1"/>
  <c r="L1394" i="27"/>
  <c r="J1394" i="27"/>
  <c r="L1393" i="27"/>
  <c r="J1393" i="27"/>
  <c r="M1393" i="27" s="1"/>
  <c r="L1392" i="27"/>
  <c r="J1392" i="27"/>
  <c r="M1392" i="27" s="1"/>
  <c r="M1391" i="27"/>
  <c r="L1391" i="27"/>
  <c r="J1391" i="27"/>
  <c r="L1390" i="27"/>
  <c r="J1390" i="27"/>
  <c r="M1390" i="27" s="1"/>
  <c r="N1390" i="27" s="1"/>
  <c r="C1390" i="27" s="1"/>
  <c r="L1389" i="27"/>
  <c r="J1389" i="27"/>
  <c r="M1389" i="27" s="1"/>
  <c r="L1388" i="27"/>
  <c r="J1388" i="27"/>
  <c r="M1388" i="27" s="1"/>
  <c r="M1387" i="27"/>
  <c r="L1387" i="27"/>
  <c r="J1387" i="27"/>
  <c r="L1386" i="27"/>
  <c r="J1386" i="27"/>
  <c r="M1386" i="27" s="1"/>
  <c r="L1385" i="27"/>
  <c r="J1385" i="27"/>
  <c r="M1385" i="27" s="1"/>
  <c r="L1384" i="27"/>
  <c r="J1384" i="27"/>
  <c r="M1384" i="27" s="1"/>
  <c r="L1383" i="27"/>
  <c r="J1383" i="27"/>
  <c r="M1383" i="27" s="1"/>
  <c r="L1382" i="27"/>
  <c r="J1382" i="27"/>
  <c r="M1382" i="27" s="1"/>
  <c r="L1381" i="27"/>
  <c r="J1381" i="27"/>
  <c r="M1381" i="27" s="1"/>
  <c r="L1380" i="27"/>
  <c r="J1380" i="27"/>
  <c r="M1380" i="27" s="1"/>
  <c r="L1379" i="27"/>
  <c r="J1379" i="27"/>
  <c r="M1379" i="27" s="1"/>
  <c r="L1378" i="27"/>
  <c r="J1378" i="27"/>
  <c r="M1378" i="27" s="1"/>
  <c r="L1377" i="27"/>
  <c r="J1377" i="27"/>
  <c r="M1377" i="27" s="1"/>
  <c r="L1376" i="27"/>
  <c r="J1376" i="27"/>
  <c r="M1376" i="27" s="1"/>
  <c r="L1375" i="27"/>
  <c r="J1375" i="27"/>
  <c r="M1375" i="27" s="1"/>
  <c r="L1374" i="27"/>
  <c r="J1374" i="27"/>
  <c r="M1374" i="27" s="1"/>
  <c r="L1373" i="27"/>
  <c r="J1373" i="27"/>
  <c r="M1373" i="27" s="1"/>
  <c r="L1372" i="27"/>
  <c r="J1372" i="27"/>
  <c r="M1372" i="27" s="1"/>
  <c r="L1371" i="27"/>
  <c r="J1371" i="27"/>
  <c r="M1371" i="27" s="1"/>
  <c r="L1370" i="27"/>
  <c r="J1370" i="27"/>
  <c r="M1370" i="27" s="1"/>
  <c r="L1369" i="27"/>
  <c r="J1369" i="27"/>
  <c r="M1369" i="27" s="1"/>
  <c r="N1369" i="27" s="1"/>
  <c r="C1369" i="27" s="1"/>
  <c r="L1368" i="27"/>
  <c r="J1368" i="27"/>
  <c r="M1368" i="27" s="1"/>
  <c r="L1367" i="27"/>
  <c r="J1367" i="27"/>
  <c r="M1367" i="27" s="1"/>
  <c r="L1366" i="27"/>
  <c r="J1366" i="27"/>
  <c r="M1366" i="27" s="1"/>
  <c r="L1365" i="27"/>
  <c r="J1365" i="27"/>
  <c r="M1365" i="27" s="1"/>
  <c r="L1364" i="27"/>
  <c r="J1364" i="27"/>
  <c r="M1364" i="27" s="1"/>
  <c r="L1363" i="27"/>
  <c r="J1363" i="27"/>
  <c r="M1363" i="27" s="1"/>
  <c r="M1362" i="27"/>
  <c r="L1362" i="27"/>
  <c r="J1362" i="27"/>
  <c r="L1361" i="27"/>
  <c r="J1361" i="27"/>
  <c r="M1361" i="27" s="1"/>
  <c r="N1361" i="27" s="1"/>
  <c r="C1361" i="27" s="1"/>
  <c r="L1360" i="27"/>
  <c r="J1360" i="27"/>
  <c r="M1360" i="27" s="1"/>
  <c r="L1359" i="27"/>
  <c r="J1359" i="27"/>
  <c r="M1359" i="27" s="1"/>
  <c r="L1358" i="27"/>
  <c r="J1358" i="27"/>
  <c r="M1358" i="27" s="1"/>
  <c r="L1357" i="27"/>
  <c r="J1357" i="27"/>
  <c r="M1357" i="27" s="1"/>
  <c r="L1356" i="27"/>
  <c r="J1356" i="27"/>
  <c r="M1356" i="27" s="1"/>
  <c r="N1356" i="27" s="1"/>
  <c r="C1356" i="27" s="1"/>
  <c r="L1355" i="27"/>
  <c r="J1355" i="27"/>
  <c r="M1355" i="27" s="1"/>
  <c r="L1354" i="27"/>
  <c r="J1354" i="27"/>
  <c r="M1354" i="27" s="1"/>
  <c r="L1353" i="27"/>
  <c r="J1353" i="27"/>
  <c r="M1353" i="27" s="1"/>
  <c r="L1352" i="27"/>
  <c r="J1352" i="27"/>
  <c r="M1352" i="27" s="1"/>
  <c r="L1351" i="27"/>
  <c r="J1351" i="27"/>
  <c r="M1351" i="27" s="1"/>
  <c r="L1350" i="27"/>
  <c r="J1350" i="27"/>
  <c r="M1350" i="27" s="1"/>
  <c r="L1349" i="27"/>
  <c r="J1349" i="27"/>
  <c r="M1349" i="27" s="1"/>
  <c r="L1348" i="27"/>
  <c r="J1348" i="27"/>
  <c r="M1348" i="27" s="1"/>
  <c r="L1347" i="27"/>
  <c r="J1347" i="27"/>
  <c r="M1347" i="27" s="1"/>
  <c r="L1346" i="27"/>
  <c r="J1346" i="27"/>
  <c r="M1346" i="27" s="1"/>
  <c r="L1345" i="27"/>
  <c r="J1345" i="27"/>
  <c r="M1345" i="27" s="1"/>
  <c r="N1345" i="27" s="1"/>
  <c r="C1345" i="27" s="1"/>
  <c r="L1344" i="27"/>
  <c r="J1344" i="27"/>
  <c r="M1344" i="27" s="1"/>
  <c r="L1343" i="27"/>
  <c r="J1343" i="27"/>
  <c r="M1343" i="27" s="1"/>
  <c r="L1342" i="27"/>
  <c r="J1342" i="27"/>
  <c r="M1342" i="27" s="1"/>
  <c r="L1341" i="27"/>
  <c r="J1341" i="27"/>
  <c r="M1341" i="27" s="1"/>
  <c r="N1341" i="27" s="1"/>
  <c r="C1341" i="27" s="1"/>
  <c r="M1340" i="27"/>
  <c r="L1340" i="27"/>
  <c r="J1340" i="27"/>
  <c r="L1339" i="27"/>
  <c r="J1339" i="27"/>
  <c r="M1339" i="27" s="1"/>
  <c r="N1339" i="27" s="1"/>
  <c r="C1339" i="27" s="1"/>
  <c r="L1338" i="27"/>
  <c r="J1338" i="27"/>
  <c r="M1338" i="27" s="1"/>
  <c r="L1337" i="27"/>
  <c r="J1337" i="27"/>
  <c r="M1337" i="27" s="1"/>
  <c r="L1336" i="27"/>
  <c r="J1336" i="27"/>
  <c r="M1336" i="27" s="1"/>
  <c r="L1335" i="27"/>
  <c r="J1335" i="27"/>
  <c r="M1335" i="27" s="1"/>
  <c r="L1334" i="27"/>
  <c r="J1334" i="27"/>
  <c r="M1334" i="27" s="1"/>
  <c r="L1333" i="27"/>
  <c r="J1333" i="27"/>
  <c r="M1333" i="27" s="1"/>
  <c r="L1332" i="27"/>
  <c r="J1332" i="27"/>
  <c r="M1332" i="27" s="1"/>
  <c r="L1331" i="27"/>
  <c r="J1331" i="27"/>
  <c r="M1331" i="27" s="1"/>
  <c r="L1330" i="27"/>
  <c r="J1330" i="27"/>
  <c r="M1330" i="27" s="1"/>
  <c r="L1329" i="27"/>
  <c r="J1329" i="27"/>
  <c r="M1329" i="27" s="1"/>
  <c r="L1328" i="27"/>
  <c r="J1328" i="27"/>
  <c r="M1328" i="27" s="1"/>
  <c r="M1327" i="27"/>
  <c r="N1327" i="27" s="1"/>
  <c r="C1327" i="27" s="1"/>
  <c r="L1327" i="27"/>
  <c r="J1327" i="27"/>
  <c r="L1326" i="27"/>
  <c r="J1326" i="27"/>
  <c r="M1326" i="27" s="1"/>
  <c r="L1325" i="27"/>
  <c r="J1325" i="27"/>
  <c r="M1325" i="27" s="1"/>
  <c r="L1324" i="27"/>
  <c r="J1324" i="27"/>
  <c r="M1324" i="27" s="1"/>
  <c r="N1324" i="27" s="1"/>
  <c r="C1324" i="27" s="1"/>
  <c r="L1323" i="27"/>
  <c r="J1323" i="27"/>
  <c r="M1323" i="27" s="1"/>
  <c r="L1322" i="27"/>
  <c r="J1322" i="27"/>
  <c r="M1322" i="27" s="1"/>
  <c r="N1322" i="27" s="1"/>
  <c r="C1322" i="27" s="1"/>
  <c r="L1321" i="27"/>
  <c r="J1321" i="27"/>
  <c r="M1321" i="27" s="1"/>
  <c r="L1320" i="27"/>
  <c r="J1320" i="27"/>
  <c r="M1320" i="27" s="1"/>
  <c r="L1319" i="27"/>
  <c r="J1319" i="27"/>
  <c r="M1319" i="27" s="1"/>
  <c r="L1318" i="27"/>
  <c r="J1318" i="27"/>
  <c r="M1318" i="27" s="1"/>
  <c r="L1317" i="27"/>
  <c r="J1317" i="27"/>
  <c r="M1317" i="27" s="1"/>
  <c r="L1316" i="27"/>
  <c r="J1316" i="27"/>
  <c r="M1316" i="27" s="1"/>
  <c r="L1315" i="27"/>
  <c r="J1315" i="27"/>
  <c r="M1315" i="27" s="1"/>
  <c r="L1314" i="27"/>
  <c r="J1314" i="27"/>
  <c r="M1314" i="27" s="1"/>
  <c r="L1313" i="27"/>
  <c r="J1313" i="27"/>
  <c r="M1313" i="27" s="1"/>
  <c r="L1312" i="27"/>
  <c r="J1312" i="27"/>
  <c r="M1312" i="27" s="1"/>
  <c r="L1311" i="27"/>
  <c r="J1311" i="27"/>
  <c r="M1311" i="27" s="1"/>
  <c r="L1310" i="27"/>
  <c r="J1310" i="27"/>
  <c r="M1310" i="27" s="1"/>
  <c r="L1309" i="27"/>
  <c r="J1309" i="27"/>
  <c r="M1309" i="27" s="1"/>
  <c r="N1309" i="27" s="1"/>
  <c r="C1309" i="27" s="1"/>
  <c r="L1308" i="27"/>
  <c r="J1308" i="27"/>
  <c r="M1308" i="27" s="1"/>
  <c r="L1307" i="27"/>
  <c r="J1307" i="27"/>
  <c r="M1307" i="27" s="1"/>
  <c r="L1306" i="27"/>
  <c r="J1306" i="27"/>
  <c r="M1306" i="27" s="1"/>
  <c r="L1305" i="27"/>
  <c r="J1305" i="27"/>
  <c r="M1305" i="27" s="1"/>
  <c r="L1304" i="27"/>
  <c r="J1304" i="27"/>
  <c r="M1304" i="27" s="1"/>
  <c r="L1303" i="27"/>
  <c r="J1303" i="27"/>
  <c r="M1303" i="27" s="1"/>
  <c r="L1302" i="27"/>
  <c r="J1302" i="27"/>
  <c r="M1302" i="27" s="1"/>
  <c r="L1301" i="27"/>
  <c r="J1301" i="27"/>
  <c r="M1301" i="27" s="1"/>
  <c r="L1300" i="27"/>
  <c r="J1300" i="27"/>
  <c r="M1300" i="27" s="1"/>
  <c r="L1299" i="27"/>
  <c r="J1299" i="27"/>
  <c r="M1299" i="27" s="1"/>
  <c r="L1298" i="27"/>
  <c r="J1298" i="27"/>
  <c r="M1298" i="27" s="1"/>
  <c r="L1297" i="27"/>
  <c r="J1297" i="27"/>
  <c r="M1297" i="27" s="1"/>
  <c r="L1296" i="27"/>
  <c r="J1296" i="27"/>
  <c r="M1296" i="27" s="1"/>
  <c r="L1295" i="27"/>
  <c r="J1295" i="27"/>
  <c r="M1295" i="27" s="1"/>
  <c r="L1294" i="27"/>
  <c r="J1294" i="27"/>
  <c r="M1294" i="27" s="1"/>
  <c r="L1293" i="27"/>
  <c r="J1293" i="27"/>
  <c r="M1293" i="27" s="1"/>
  <c r="N1293" i="27" s="1"/>
  <c r="C1293" i="27" s="1"/>
  <c r="L1292" i="27"/>
  <c r="J1292" i="27"/>
  <c r="M1292" i="27" s="1"/>
  <c r="L1291" i="27"/>
  <c r="J1291" i="27"/>
  <c r="M1291" i="27" s="1"/>
  <c r="L1290" i="27"/>
  <c r="J1290" i="27"/>
  <c r="M1290" i="27" s="1"/>
  <c r="L1289" i="27"/>
  <c r="J1289" i="27"/>
  <c r="M1289" i="27" s="1"/>
  <c r="L1288" i="27"/>
  <c r="J1288" i="27"/>
  <c r="M1288" i="27" s="1"/>
  <c r="L1287" i="27"/>
  <c r="J1287" i="27"/>
  <c r="M1287" i="27" s="1"/>
  <c r="L1286" i="27"/>
  <c r="J1286" i="27"/>
  <c r="M1286" i="27" s="1"/>
  <c r="L1285" i="27"/>
  <c r="J1285" i="27"/>
  <c r="M1285" i="27" s="1"/>
  <c r="L1284" i="27"/>
  <c r="J1284" i="27"/>
  <c r="M1284" i="27" s="1"/>
  <c r="L1283" i="27"/>
  <c r="J1283" i="27"/>
  <c r="M1283" i="27" s="1"/>
  <c r="L1282" i="27"/>
  <c r="J1282" i="27"/>
  <c r="M1282" i="27" s="1"/>
  <c r="L1281" i="27"/>
  <c r="J1281" i="27"/>
  <c r="M1281" i="27" s="1"/>
  <c r="L1280" i="27"/>
  <c r="J1280" i="27"/>
  <c r="M1280" i="27" s="1"/>
  <c r="M1279" i="27"/>
  <c r="N1279" i="27" s="1"/>
  <c r="C1279" i="27" s="1"/>
  <c r="L1279" i="27"/>
  <c r="J1279" i="27"/>
  <c r="L1278" i="27"/>
  <c r="J1278" i="27"/>
  <c r="M1278" i="27" s="1"/>
  <c r="L1277" i="27"/>
  <c r="J1277" i="27"/>
  <c r="M1277" i="27" s="1"/>
  <c r="L1276" i="27"/>
  <c r="J1276" i="27"/>
  <c r="M1276" i="27" s="1"/>
  <c r="L1275" i="27"/>
  <c r="J1275" i="27"/>
  <c r="M1275" i="27" s="1"/>
  <c r="L1274" i="27"/>
  <c r="J1274" i="27"/>
  <c r="M1274" i="27" s="1"/>
  <c r="L1273" i="27"/>
  <c r="J1273" i="27"/>
  <c r="M1273" i="27" s="1"/>
  <c r="N1272" i="27"/>
  <c r="C1272" i="27" s="1"/>
  <c r="L1272" i="27"/>
  <c r="J1272" i="27"/>
  <c r="M1272" i="27" s="1"/>
  <c r="L1271" i="27"/>
  <c r="J1271" i="27"/>
  <c r="M1271" i="27" s="1"/>
  <c r="N1271" i="27" s="1"/>
  <c r="C1271" i="27" s="1"/>
  <c r="L1270" i="27"/>
  <c r="J1270" i="27"/>
  <c r="M1270" i="27" s="1"/>
  <c r="L1269" i="27"/>
  <c r="J1269" i="27"/>
  <c r="M1269" i="27" s="1"/>
  <c r="N1269" i="27" s="1"/>
  <c r="C1269" i="27" s="1"/>
  <c r="L1268" i="27"/>
  <c r="J1268" i="27"/>
  <c r="M1268" i="27" s="1"/>
  <c r="L1267" i="27"/>
  <c r="J1267" i="27"/>
  <c r="M1267" i="27" s="1"/>
  <c r="L1266" i="27"/>
  <c r="J1266" i="27"/>
  <c r="M1266" i="27" s="1"/>
  <c r="L1265" i="27"/>
  <c r="J1265" i="27"/>
  <c r="M1265" i="27" s="1"/>
  <c r="L1264" i="27"/>
  <c r="J1264" i="27"/>
  <c r="M1264" i="27" s="1"/>
  <c r="L1263" i="27"/>
  <c r="J1263" i="27"/>
  <c r="M1263" i="27" s="1"/>
  <c r="L1262" i="27"/>
  <c r="J1262" i="27"/>
  <c r="M1262" i="27" s="1"/>
  <c r="L1261" i="27"/>
  <c r="J1261" i="27"/>
  <c r="M1261" i="27" s="1"/>
  <c r="L1260" i="27"/>
  <c r="J1260" i="27"/>
  <c r="M1260" i="27" s="1"/>
  <c r="L1259" i="27"/>
  <c r="J1259" i="27"/>
  <c r="M1259" i="27" s="1"/>
  <c r="L1258" i="27"/>
  <c r="J1258" i="27"/>
  <c r="M1258" i="27" s="1"/>
  <c r="L1257" i="27"/>
  <c r="J1257" i="27"/>
  <c r="M1257" i="27" s="1"/>
  <c r="N1257" i="27" s="1"/>
  <c r="C1257" i="27" s="1"/>
  <c r="L1256" i="27"/>
  <c r="J1256" i="27"/>
  <c r="M1256" i="27" s="1"/>
  <c r="L1255" i="27"/>
  <c r="J1255" i="27"/>
  <c r="M1255" i="27" s="1"/>
  <c r="N1255" i="27" s="1"/>
  <c r="C1255" i="27" s="1"/>
  <c r="L1254" i="27"/>
  <c r="J1254" i="27"/>
  <c r="M1254" i="27" s="1"/>
  <c r="L1253" i="27"/>
  <c r="J1253" i="27"/>
  <c r="M1253" i="27" s="1"/>
  <c r="L1252" i="27"/>
  <c r="J1252" i="27"/>
  <c r="M1252" i="27" s="1"/>
  <c r="L1251" i="27"/>
  <c r="J1251" i="27"/>
  <c r="M1251" i="27" s="1"/>
  <c r="L1250" i="27"/>
  <c r="J1250" i="27"/>
  <c r="M1250" i="27" s="1"/>
  <c r="L1249" i="27"/>
  <c r="J1249" i="27"/>
  <c r="M1249" i="27" s="1"/>
  <c r="N1249" i="27" s="1"/>
  <c r="C1249" i="27" s="1"/>
  <c r="L1248" i="27"/>
  <c r="J1248" i="27"/>
  <c r="M1248" i="27" s="1"/>
  <c r="L1247" i="27"/>
  <c r="J1247" i="27"/>
  <c r="M1247" i="27" s="1"/>
  <c r="N1247" i="27" s="1"/>
  <c r="C1247" i="27" s="1"/>
  <c r="L1246" i="27"/>
  <c r="J1246" i="27"/>
  <c r="M1246" i="27" s="1"/>
  <c r="L1245" i="27"/>
  <c r="J1245" i="27"/>
  <c r="M1245" i="27" s="1"/>
  <c r="L1244" i="27"/>
  <c r="J1244" i="27"/>
  <c r="M1244" i="27" s="1"/>
  <c r="L1243" i="27"/>
  <c r="J1243" i="27"/>
  <c r="M1243" i="27" s="1"/>
  <c r="N1243" i="27" s="1"/>
  <c r="C1243" i="27" s="1"/>
  <c r="L1242" i="27"/>
  <c r="J1242" i="27"/>
  <c r="M1242" i="27" s="1"/>
  <c r="L1241" i="27"/>
  <c r="J1241" i="27"/>
  <c r="M1241" i="27" s="1"/>
  <c r="L1240" i="27"/>
  <c r="J1240" i="27"/>
  <c r="M1240" i="27" s="1"/>
  <c r="L1239" i="27"/>
  <c r="J1239" i="27"/>
  <c r="M1239" i="27" s="1"/>
  <c r="N1239" i="27" s="1"/>
  <c r="C1239" i="27" s="1"/>
  <c r="L1238" i="27"/>
  <c r="J1238" i="27"/>
  <c r="M1238" i="27" s="1"/>
  <c r="L1237" i="27"/>
  <c r="J1237" i="27"/>
  <c r="M1237" i="27" s="1"/>
  <c r="L1236" i="27"/>
  <c r="J1236" i="27"/>
  <c r="M1236" i="27" s="1"/>
  <c r="N1236" i="27" s="1"/>
  <c r="C1236" i="27" s="1"/>
  <c r="L1235" i="27"/>
  <c r="J1235" i="27"/>
  <c r="M1235" i="27" s="1"/>
  <c r="L1234" i="27"/>
  <c r="J1234" i="27"/>
  <c r="M1234" i="27" s="1"/>
  <c r="L1233" i="27"/>
  <c r="J1233" i="27"/>
  <c r="M1233" i="27" s="1"/>
  <c r="L1232" i="27"/>
  <c r="J1232" i="27"/>
  <c r="M1232" i="27" s="1"/>
  <c r="N1232" i="27" s="1"/>
  <c r="C1232" i="27" s="1"/>
  <c r="L1231" i="27"/>
  <c r="J1231" i="27"/>
  <c r="M1231" i="27" s="1"/>
  <c r="L1230" i="27"/>
  <c r="J1230" i="27"/>
  <c r="M1230" i="27" s="1"/>
  <c r="N1230" i="27" s="1"/>
  <c r="C1230" i="27" s="1"/>
  <c r="L1229" i="27"/>
  <c r="J1229" i="27"/>
  <c r="M1229" i="27" s="1"/>
  <c r="L1228" i="27"/>
  <c r="J1228" i="27"/>
  <c r="M1228" i="27" s="1"/>
  <c r="N1228" i="27" s="1"/>
  <c r="C1228" i="27" s="1"/>
  <c r="L1227" i="27"/>
  <c r="J1227" i="27"/>
  <c r="M1227" i="27" s="1"/>
  <c r="L1226" i="27"/>
  <c r="J1226" i="27"/>
  <c r="M1226" i="27" s="1"/>
  <c r="L1225" i="27"/>
  <c r="J1225" i="27"/>
  <c r="M1225" i="27" s="1"/>
  <c r="L1224" i="27"/>
  <c r="J1224" i="27"/>
  <c r="M1224" i="27" s="1"/>
  <c r="L1223" i="27"/>
  <c r="J1223" i="27"/>
  <c r="M1223" i="27" s="1"/>
  <c r="N1223" i="27" s="1"/>
  <c r="C1223" i="27" s="1"/>
  <c r="L1222" i="27"/>
  <c r="J1222" i="27"/>
  <c r="M1222" i="27" s="1"/>
  <c r="L1221" i="27"/>
  <c r="J1221" i="27"/>
  <c r="M1221" i="27" s="1"/>
  <c r="L1220" i="27"/>
  <c r="J1220" i="27"/>
  <c r="M1220" i="27" s="1"/>
  <c r="N1220" i="27" s="1"/>
  <c r="C1220" i="27" s="1"/>
  <c r="L1219" i="27"/>
  <c r="J1219" i="27"/>
  <c r="M1219" i="27" s="1"/>
  <c r="L1218" i="27"/>
  <c r="J1218" i="27"/>
  <c r="M1218" i="27" s="1"/>
  <c r="M1217" i="27"/>
  <c r="L1217" i="27"/>
  <c r="J1217" i="27"/>
  <c r="L1216" i="27"/>
  <c r="J1216" i="27"/>
  <c r="M1216" i="27" s="1"/>
  <c r="N1216" i="27" s="1"/>
  <c r="C1216" i="27" s="1"/>
  <c r="L1215" i="27"/>
  <c r="J1215" i="27"/>
  <c r="M1215" i="27" s="1"/>
  <c r="L1214" i="27"/>
  <c r="J1214" i="27"/>
  <c r="M1214" i="27" s="1"/>
  <c r="L1213" i="27"/>
  <c r="J1213" i="27"/>
  <c r="M1213" i="27" s="1"/>
  <c r="L1212" i="27"/>
  <c r="J1212" i="27"/>
  <c r="M1212" i="27" s="1"/>
  <c r="N1212" i="27" s="1"/>
  <c r="C1212" i="27" s="1"/>
  <c r="L1211" i="27"/>
  <c r="J1211" i="27"/>
  <c r="M1211" i="27" s="1"/>
  <c r="N1211" i="27" s="1"/>
  <c r="C1211" i="27" s="1"/>
  <c r="L1210" i="27"/>
  <c r="J1210" i="27"/>
  <c r="M1210" i="27" s="1"/>
  <c r="L1209" i="27"/>
  <c r="J1209" i="27"/>
  <c r="M1209" i="27" s="1"/>
  <c r="L1208" i="27"/>
  <c r="J1208" i="27"/>
  <c r="M1208" i="27" s="1"/>
  <c r="N1208" i="27" s="1"/>
  <c r="C1208" i="27" s="1"/>
  <c r="L1207" i="27"/>
  <c r="J1207" i="27"/>
  <c r="M1207" i="27" s="1"/>
  <c r="N1207" i="27" s="1"/>
  <c r="C1207" i="27" s="1"/>
  <c r="L1206" i="27"/>
  <c r="J1206" i="27"/>
  <c r="M1206" i="27" s="1"/>
  <c r="N1206" i="27" s="1"/>
  <c r="C1206" i="27" s="1"/>
  <c r="L1205" i="27"/>
  <c r="J1205" i="27"/>
  <c r="M1205" i="27" s="1"/>
  <c r="N1205" i="27" s="1"/>
  <c r="C1205" i="27" s="1"/>
  <c r="L1204" i="27"/>
  <c r="J1204" i="27"/>
  <c r="M1204" i="27" s="1"/>
  <c r="L1203" i="27"/>
  <c r="J1203" i="27"/>
  <c r="M1203" i="27" s="1"/>
  <c r="L1202" i="27"/>
  <c r="J1202" i="27"/>
  <c r="M1202" i="27" s="1"/>
  <c r="L1201" i="27"/>
  <c r="J1201" i="27"/>
  <c r="M1201" i="27" s="1"/>
  <c r="L1200" i="27"/>
  <c r="J1200" i="27"/>
  <c r="M1200" i="27" s="1"/>
  <c r="L1199" i="27"/>
  <c r="J1199" i="27"/>
  <c r="M1199" i="27" s="1"/>
  <c r="N1199" i="27" s="1"/>
  <c r="C1199" i="27" s="1"/>
  <c r="L1198" i="27"/>
  <c r="J1198" i="27"/>
  <c r="M1198" i="27" s="1"/>
  <c r="L1197" i="27"/>
  <c r="J1197" i="27"/>
  <c r="M1197" i="27" s="1"/>
  <c r="L1196" i="27"/>
  <c r="J1196" i="27"/>
  <c r="M1196" i="27" s="1"/>
  <c r="L1195" i="27"/>
  <c r="J1195" i="27"/>
  <c r="M1195" i="27" s="1"/>
  <c r="L1194" i="27"/>
  <c r="J1194" i="27"/>
  <c r="M1194" i="27" s="1"/>
  <c r="L1193" i="27"/>
  <c r="J1193" i="27"/>
  <c r="M1193" i="27" s="1"/>
  <c r="M1192" i="27"/>
  <c r="L1192" i="27"/>
  <c r="J1192" i="27"/>
  <c r="L1191" i="27"/>
  <c r="J1191" i="27"/>
  <c r="M1191" i="27" s="1"/>
  <c r="L1190" i="27"/>
  <c r="J1190" i="27"/>
  <c r="M1190" i="27" s="1"/>
  <c r="L1189" i="27"/>
  <c r="J1189" i="27"/>
  <c r="M1189" i="27" s="1"/>
  <c r="L1188" i="27"/>
  <c r="J1188" i="27"/>
  <c r="M1188" i="27" s="1"/>
  <c r="L1187" i="27"/>
  <c r="J1187" i="27"/>
  <c r="M1187" i="27" s="1"/>
  <c r="L1186" i="27"/>
  <c r="J1186" i="27"/>
  <c r="M1186" i="27" s="1"/>
  <c r="L1185" i="27"/>
  <c r="J1185" i="27"/>
  <c r="M1185" i="27" s="1"/>
  <c r="N1185" i="27" s="1"/>
  <c r="C1185" i="27" s="1"/>
  <c r="L1184" i="27"/>
  <c r="J1184" i="27"/>
  <c r="M1184" i="27" s="1"/>
  <c r="N1184" i="27" s="1"/>
  <c r="C1184" i="27" s="1"/>
  <c r="L1183" i="27"/>
  <c r="J1183" i="27"/>
  <c r="M1183" i="27" s="1"/>
  <c r="L1182" i="27"/>
  <c r="J1182" i="27"/>
  <c r="M1182" i="27" s="1"/>
  <c r="L1181" i="27"/>
  <c r="J1181" i="27"/>
  <c r="M1181" i="27" s="1"/>
  <c r="N1181" i="27" s="1"/>
  <c r="C1181" i="27" s="1"/>
  <c r="L1180" i="27"/>
  <c r="J1180" i="27"/>
  <c r="M1180" i="27" s="1"/>
  <c r="N1180" i="27" s="1"/>
  <c r="C1180" i="27" s="1"/>
  <c r="L1179" i="27"/>
  <c r="J1179" i="27"/>
  <c r="M1179" i="27" s="1"/>
  <c r="N1179" i="27" s="1"/>
  <c r="C1179" i="27" s="1"/>
  <c r="L1178" i="27"/>
  <c r="J1178" i="27"/>
  <c r="M1178" i="27" s="1"/>
  <c r="M1177" i="27"/>
  <c r="L1177" i="27"/>
  <c r="J1177" i="27"/>
  <c r="L1176" i="27"/>
  <c r="J1176" i="27"/>
  <c r="M1176" i="27" s="1"/>
  <c r="L1175" i="27"/>
  <c r="J1175" i="27"/>
  <c r="M1175" i="27" s="1"/>
  <c r="L1174" i="27"/>
  <c r="J1174" i="27"/>
  <c r="M1174" i="27" s="1"/>
  <c r="L1173" i="27"/>
  <c r="J1173" i="27"/>
  <c r="M1173" i="27" s="1"/>
  <c r="L1172" i="27"/>
  <c r="J1172" i="27"/>
  <c r="M1172" i="27" s="1"/>
  <c r="L1171" i="27"/>
  <c r="J1171" i="27"/>
  <c r="M1171" i="27" s="1"/>
  <c r="L1170" i="27"/>
  <c r="J1170" i="27"/>
  <c r="M1170" i="27" s="1"/>
  <c r="L1169" i="27"/>
  <c r="J1169" i="27"/>
  <c r="M1169" i="27" s="1"/>
  <c r="L1168" i="27"/>
  <c r="J1168" i="27"/>
  <c r="M1168" i="27" s="1"/>
  <c r="L1167" i="27"/>
  <c r="J1167" i="27"/>
  <c r="M1167" i="27" s="1"/>
  <c r="L1166" i="27"/>
  <c r="J1166" i="27"/>
  <c r="M1166" i="27" s="1"/>
  <c r="L1165" i="27"/>
  <c r="J1165" i="27"/>
  <c r="M1165" i="27" s="1"/>
  <c r="L1164" i="27"/>
  <c r="J1164" i="27"/>
  <c r="M1164" i="27" s="1"/>
  <c r="L1163" i="27"/>
  <c r="J1163" i="27"/>
  <c r="M1163" i="27" s="1"/>
  <c r="L1162" i="27"/>
  <c r="J1162" i="27"/>
  <c r="M1162" i="27" s="1"/>
  <c r="L1161" i="27"/>
  <c r="J1161" i="27"/>
  <c r="M1161" i="27" s="1"/>
  <c r="L1160" i="27"/>
  <c r="J1160" i="27"/>
  <c r="M1160" i="27" s="1"/>
  <c r="L1159" i="27"/>
  <c r="J1159" i="27"/>
  <c r="M1159" i="27" s="1"/>
  <c r="N1159" i="27" s="1"/>
  <c r="C1159" i="27" s="1"/>
  <c r="L1158" i="27"/>
  <c r="J1158" i="27"/>
  <c r="M1158" i="27" s="1"/>
  <c r="L1157" i="27"/>
  <c r="J1157" i="27"/>
  <c r="M1157" i="27" s="1"/>
  <c r="L1156" i="27"/>
  <c r="J1156" i="27"/>
  <c r="M1156" i="27" s="1"/>
  <c r="L1155" i="27"/>
  <c r="J1155" i="27"/>
  <c r="M1155" i="27" s="1"/>
  <c r="L1154" i="27"/>
  <c r="J1154" i="27"/>
  <c r="M1154" i="27" s="1"/>
  <c r="L1153" i="27"/>
  <c r="J1153" i="27"/>
  <c r="M1153" i="27" s="1"/>
  <c r="N1153" i="27" s="1"/>
  <c r="C1153" i="27" s="1"/>
  <c r="L1152" i="27"/>
  <c r="J1152" i="27"/>
  <c r="M1152" i="27" s="1"/>
  <c r="N1152" i="27" s="1"/>
  <c r="C1152" i="27" s="1"/>
  <c r="L1151" i="27"/>
  <c r="J1151" i="27"/>
  <c r="M1151" i="27" s="1"/>
  <c r="L1150" i="27"/>
  <c r="J1150" i="27"/>
  <c r="M1150" i="27" s="1"/>
  <c r="L1149" i="27"/>
  <c r="J1149" i="27"/>
  <c r="M1149" i="27" s="1"/>
  <c r="L1148" i="27"/>
  <c r="J1148" i="27"/>
  <c r="M1148" i="27" s="1"/>
  <c r="N1148" i="27" s="1"/>
  <c r="C1148" i="27" s="1"/>
  <c r="L1147" i="27"/>
  <c r="J1147" i="27"/>
  <c r="M1147" i="27" s="1"/>
  <c r="L1146" i="27"/>
  <c r="J1146" i="27"/>
  <c r="M1146" i="27" s="1"/>
  <c r="M1145" i="27"/>
  <c r="L1145" i="27"/>
  <c r="J1145" i="27"/>
  <c r="L1144" i="27"/>
  <c r="J1144" i="27"/>
  <c r="M1144" i="27" s="1"/>
  <c r="L1143" i="27"/>
  <c r="J1143" i="27"/>
  <c r="M1143" i="27" s="1"/>
  <c r="L1142" i="27"/>
  <c r="J1142" i="27"/>
  <c r="M1142" i="27" s="1"/>
  <c r="N1142" i="27" s="1"/>
  <c r="C1142" i="27" s="1"/>
  <c r="L1141" i="27"/>
  <c r="J1141" i="27"/>
  <c r="M1141" i="27" s="1"/>
  <c r="N1140" i="27"/>
  <c r="C1140" i="27" s="1"/>
  <c r="L1140" i="27"/>
  <c r="J1140" i="27"/>
  <c r="M1140" i="27" s="1"/>
  <c r="L1139" i="27"/>
  <c r="J1139" i="27"/>
  <c r="M1139" i="27" s="1"/>
  <c r="L1138" i="27"/>
  <c r="J1138" i="27"/>
  <c r="M1138" i="27" s="1"/>
  <c r="L1137" i="27"/>
  <c r="J1137" i="27"/>
  <c r="M1137" i="27" s="1"/>
  <c r="L1136" i="27"/>
  <c r="J1136" i="27"/>
  <c r="M1136" i="27" s="1"/>
  <c r="L1135" i="27"/>
  <c r="J1135" i="27"/>
  <c r="M1135" i="27" s="1"/>
  <c r="N1135" i="27" s="1"/>
  <c r="C1135" i="27" s="1"/>
  <c r="L1134" i="27"/>
  <c r="J1134" i="27"/>
  <c r="M1134" i="27" s="1"/>
  <c r="N1134" i="27" s="1"/>
  <c r="C1134" i="27" s="1"/>
  <c r="L1133" i="27"/>
  <c r="J1133" i="27"/>
  <c r="M1133" i="27" s="1"/>
  <c r="L1132" i="27"/>
  <c r="J1132" i="27"/>
  <c r="M1132" i="27" s="1"/>
  <c r="L1131" i="27"/>
  <c r="J1131" i="27"/>
  <c r="M1131" i="27" s="1"/>
  <c r="N1131" i="27" s="1"/>
  <c r="C1131" i="27" s="1"/>
  <c r="L1130" i="27"/>
  <c r="J1130" i="27"/>
  <c r="M1130" i="27" s="1"/>
  <c r="L1129" i="27"/>
  <c r="J1129" i="27"/>
  <c r="M1129" i="27" s="1"/>
  <c r="L1128" i="27"/>
  <c r="J1128" i="27"/>
  <c r="M1128" i="27" s="1"/>
  <c r="L1127" i="27"/>
  <c r="J1127" i="27"/>
  <c r="M1127" i="27" s="1"/>
  <c r="N1127" i="27" s="1"/>
  <c r="C1127" i="27" s="1"/>
  <c r="L1126" i="27"/>
  <c r="J1126" i="27"/>
  <c r="M1126" i="27" s="1"/>
  <c r="L1125" i="27"/>
  <c r="J1125" i="27"/>
  <c r="M1125" i="27" s="1"/>
  <c r="L1124" i="27"/>
  <c r="J1124" i="27"/>
  <c r="M1124" i="27" s="1"/>
  <c r="N1124" i="27" s="1"/>
  <c r="C1124" i="27" s="1"/>
  <c r="L1123" i="27"/>
  <c r="J1123" i="27"/>
  <c r="M1123" i="27" s="1"/>
  <c r="N1123" i="27" s="1"/>
  <c r="C1123" i="27" s="1"/>
  <c r="L1122" i="27"/>
  <c r="J1122" i="27"/>
  <c r="M1122" i="27" s="1"/>
  <c r="L1121" i="27"/>
  <c r="J1121" i="27"/>
  <c r="M1121" i="27" s="1"/>
  <c r="L1120" i="27"/>
  <c r="J1120" i="27"/>
  <c r="M1120" i="27" s="1"/>
  <c r="N1120" i="27" s="1"/>
  <c r="C1120" i="27" s="1"/>
  <c r="L1119" i="27"/>
  <c r="J1119" i="27"/>
  <c r="M1119" i="27" s="1"/>
  <c r="L1118" i="27"/>
  <c r="J1118" i="27"/>
  <c r="M1118" i="27" s="1"/>
  <c r="L1117" i="27"/>
  <c r="J1117" i="27"/>
  <c r="M1117" i="27" s="1"/>
  <c r="L1116" i="27"/>
  <c r="J1116" i="27"/>
  <c r="M1116" i="27" s="1"/>
  <c r="L1115" i="27"/>
  <c r="J1115" i="27"/>
  <c r="M1115" i="27" s="1"/>
  <c r="N1115" i="27" s="1"/>
  <c r="C1115" i="27" s="1"/>
  <c r="L1114" i="27"/>
  <c r="J1114" i="27"/>
  <c r="M1114" i="27" s="1"/>
  <c r="M1113" i="27"/>
  <c r="N1113" i="27" s="1"/>
  <c r="C1113" i="27" s="1"/>
  <c r="L1113" i="27"/>
  <c r="J1113" i="27"/>
  <c r="L1112" i="27"/>
  <c r="J1112" i="27"/>
  <c r="M1112" i="27" s="1"/>
  <c r="L1111" i="27"/>
  <c r="J1111" i="27"/>
  <c r="M1111" i="27" s="1"/>
  <c r="L1110" i="27"/>
  <c r="J1110" i="27"/>
  <c r="M1110" i="27" s="1"/>
  <c r="L1109" i="27"/>
  <c r="J1109" i="27"/>
  <c r="M1109" i="27" s="1"/>
  <c r="L1108" i="27"/>
  <c r="J1108" i="27"/>
  <c r="M1108" i="27" s="1"/>
  <c r="L1107" i="27"/>
  <c r="J1107" i="27"/>
  <c r="M1107" i="27" s="1"/>
  <c r="L1106" i="27"/>
  <c r="J1106" i="27"/>
  <c r="M1106" i="27" s="1"/>
  <c r="L1105" i="27"/>
  <c r="J1105" i="27"/>
  <c r="M1105" i="27" s="1"/>
  <c r="L1104" i="27"/>
  <c r="J1104" i="27"/>
  <c r="M1104" i="27" s="1"/>
  <c r="N1104" i="27" s="1"/>
  <c r="C1104" i="27" s="1"/>
  <c r="L1103" i="27"/>
  <c r="J1103" i="27"/>
  <c r="M1103" i="27" s="1"/>
  <c r="L1102" i="27"/>
  <c r="J1102" i="27"/>
  <c r="M1102" i="27" s="1"/>
  <c r="N1102" i="27" s="1"/>
  <c r="C1102" i="27" s="1"/>
  <c r="L1101" i="27"/>
  <c r="J1101" i="27"/>
  <c r="M1101" i="27" s="1"/>
  <c r="L1100" i="27"/>
  <c r="J1100" i="27"/>
  <c r="M1100" i="27" s="1"/>
  <c r="L1099" i="27"/>
  <c r="J1099" i="27"/>
  <c r="M1099" i="27" s="1"/>
  <c r="L1098" i="27"/>
  <c r="J1098" i="27"/>
  <c r="M1098" i="27" s="1"/>
  <c r="N1098" i="27" s="1"/>
  <c r="C1098" i="27" s="1"/>
  <c r="L1097" i="27"/>
  <c r="J1097" i="27"/>
  <c r="M1097" i="27" s="1"/>
  <c r="L1096" i="27"/>
  <c r="J1096" i="27"/>
  <c r="M1096" i="27" s="1"/>
  <c r="N1096" i="27" s="1"/>
  <c r="C1096" i="27" s="1"/>
  <c r="L1095" i="27"/>
  <c r="J1095" i="27"/>
  <c r="M1095" i="27" s="1"/>
  <c r="L1094" i="27"/>
  <c r="J1094" i="27"/>
  <c r="M1094" i="27" s="1"/>
  <c r="N1094" i="27" s="1"/>
  <c r="C1094" i="27" s="1"/>
  <c r="L1093" i="27"/>
  <c r="J1093" i="27"/>
  <c r="M1093" i="27" s="1"/>
  <c r="L1092" i="27"/>
  <c r="J1092" i="27"/>
  <c r="M1092" i="27" s="1"/>
  <c r="L1091" i="27"/>
  <c r="J1091" i="27"/>
  <c r="M1091" i="27" s="1"/>
  <c r="L1090" i="27"/>
  <c r="J1090" i="27"/>
  <c r="M1090" i="27" s="1"/>
  <c r="L1089" i="27"/>
  <c r="J1089" i="27"/>
  <c r="M1089" i="27" s="1"/>
  <c r="L1088" i="27"/>
  <c r="J1088" i="27"/>
  <c r="M1088" i="27" s="1"/>
  <c r="L1087" i="27"/>
  <c r="J1087" i="27"/>
  <c r="M1087" i="27" s="1"/>
  <c r="L1086" i="27"/>
  <c r="J1086" i="27"/>
  <c r="M1086" i="27" s="1"/>
  <c r="L1085" i="27"/>
  <c r="J1085" i="27"/>
  <c r="M1085" i="27" s="1"/>
  <c r="L1084" i="27"/>
  <c r="J1084" i="27"/>
  <c r="M1084" i="27" s="1"/>
  <c r="L1083" i="27"/>
  <c r="J1083" i="27"/>
  <c r="M1083" i="27" s="1"/>
  <c r="L1082" i="27"/>
  <c r="J1082" i="27"/>
  <c r="M1082" i="27" s="1"/>
  <c r="N1082" i="27" s="1"/>
  <c r="C1082" i="27" s="1"/>
  <c r="L1081" i="27"/>
  <c r="J1081" i="27"/>
  <c r="M1081" i="27" s="1"/>
  <c r="L1080" i="27"/>
  <c r="J1080" i="27"/>
  <c r="M1080" i="27" s="1"/>
  <c r="L1079" i="27"/>
  <c r="J1079" i="27"/>
  <c r="M1079" i="27" s="1"/>
  <c r="L1078" i="27"/>
  <c r="J1078" i="27"/>
  <c r="M1078" i="27" s="1"/>
  <c r="N1078" i="27" s="1"/>
  <c r="C1078" i="27" s="1"/>
  <c r="L1077" i="27"/>
  <c r="J1077" i="27"/>
  <c r="M1077" i="27" s="1"/>
  <c r="L1076" i="27"/>
  <c r="J1076" i="27"/>
  <c r="M1076" i="27" s="1"/>
  <c r="L1075" i="27"/>
  <c r="J1075" i="27"/>
  <c r="M1075" i="27" s="1"/>
  <c r="L1074" i="27"/>
  <c r="J1074" i="27"/>
  <c r="M1074" i="27" s="1"/>
  <c r="L1073" i="27"/>
  <c r="J1073" i="27"/>
  <c r="M1073" i="27" s="1"/>
  <c r="L1072" i="27"/>
  <c r="J1072" i="27"/>
  <c r="M1072" i="27" s="1"/>
  <c r="L1071" i="27"/>
  <c r="J1071" i="27"/>
  <c r="M1071" i="27" s="1"/>
  <c r="L1070" i="27"/>
  <c r="J1070" i="27"/>
  <c r="M1070" i="27" s="1"/>
  <c r="L1069" i="27"/>
  <c r="J1069" i="27"/>
  <c r="M1069" i="27" s="1"/>
  <c r="L1068" i="27"/>
  <c r="J1068" i="27"/>
  <c r="M1068" i="27" s="1"/>
  <c r="N1068" i="27" s="1"/>
  <c r="C1068" i="27" s="1"/>
  <c r="L1067" i="27"/>
  <c r="J1067" i="27"/>
  <c r="M1067" i="27" s="1"/>
  <c r="L1066" i="27"/>
  <c r="J1066" i="27"/>
  <c r="M1066" i="27" s="1"/>
  <c r="N1066" i="27" s="1"/>
  <c r="C1066" i="27" s="1"/>
  <c r="L1065" i="27"/>
  <c r="J1065" i="27"/>
  <c r="M1065" i="27" s="1"/>
  <c r="L1064" i="27"/>
  <c r="J1064" i="27"/>
  <c r="M1064" i="27" s="1"/>
  <c r="N1064" i="27" s="1"/>
  <c r="C1064" i="27" s="1"/>
  <c r="L1063" i="27"/>
  <c r="J1063" i="27"/>
  <c r="M1063" i="27" s="1"/>
  <c r="L1062" i="27"/>
  <c r="J1062" i="27"/>
  <c r="M1062" i="27" s="1"/>
  <c r="N1062" i="27" s="1"/>
  <c r="C1062" i="27" s="1"/>
  <c r="L1061" i="27"/>
  <c r="J1061" i="27"/>
  <c r="M1061" i="27" s="1"/>
  <c r="L1060" i="27"/>
  <c r="J1060" i="27"/>
  <c r="M1060" i="27" s="1"/>
  <c r="N1060" i="27" s="1"/>
  <c r="C1060" i="27" s="1"/>
  <c r="L1059" i="27"/>
  <c r="J1059" i="27"/>
  <c r="M1059" i="27" s="1"/>
  <c r="L1058" i="27"/>
  <c r="J1058" i="27"/>
  <c r="M1058" i="27" s="1"/>
  <c r="L1057" i="27"/>
  <c r="J1057" i="27"/>
  <c r="M1057" i="27" s="1"/>
  <c r="L1056" i="27"/>
  <c r="J1056" i="27"/>
  <c r="M1056" i="27" s="1"/>
  <c r="L1055" i="27"/>
  <c r="J1055" i="27"/>
  <c r="M1055" i="27" s="1"/>
  <c r="L1054" i="27"/>
  <c r="J1054" i="27"/>
  <c r="M1054" i="27" s="1"/>
  <c r="N1054" i="27" s="1"/>
  <c r="C1054" i="27" s="1"/>
  <c r="M1053" i="27"/>
  <c r="L1053" i="27"/>
  <c r="J1053" i="27"/>
  <c r="N1052" i="27"/>
  <c r="C1052" i="27" s="1"/>
  <c r="L1052" i="27"/>
  <c r="J1052" i="27"/>
  <c r="M1052" i="27" s="1"/>
  <c r="L1051" i="27"/>
  <c r="J1051" i="27"/>
  <c r="M1051" i="27" s="1"/>
  <c r="N1051" i="27" s="1"/>
  <c r="C1051" i="27" s="1"/>
  <c r="L1050" i="27"/>
  <c r="J1050" i="27"/>
  <c r="M1050" i="27" s="1"/>
  <c r="L1049" i="27"/>
  <c r="J1049" i="27"/>
  <c r="M1049" i="27" s="1"/>
  <c r="L1048" i="27"/>
  <c r="J1048" i="27"/>
  <c r="M1048" i="27" s="1"/>
  <c r="L1047" i="27"/>
  <c r="J1047" i="27"/>
  <c r="M1047" i="27" s="1"/>
  <c r="N1047" i="27" s="1"/>
  <c r="C1047" i="27" s="1"/>
  <c r="L1046" i="27"/>
  <c r="J1046" i="27"/>
  <c r="M1046" i="27" s="1"/>
  <c r="L1045" i="27"/>
  <c r="J1045" i="27"/>
  <c r="M1045" i="27" s="1"/>
  <c r="L1044" i="27"/>
  <c r="J1044" i="27"/>
  <c r="M1044" i="27" s="1"/>
  <c r="L1043" i="27"/>
  <c r="J1043" i="27"/>
  <c r="M1043" i="27" s="1"/>
  <c r="L1042" i="27"/>
  <c r="J1042" i="27"/>
  <c r="M1042" i="27" s="1"/>
  <c r="L1041" i="27"/>
  <c r="J1041" i="27"/>
  <c r="M1041" i="27" s="1"/>
  <c r="L1040" i="27"/>
  <c r="J1040" i="27"/>
  <c r="M1040" i="27" s="1"/>
  <c r="L1039" i="27"/>
  <c r="J1039" i="27"/>
  <c r="M1039" i="27" s="1"/>
  <c r="L1038" i="27"/>
  <c r="J1038" i="27"/>
  <c r="M1038" i="27" s="1"/>
  <c r="L1037" i="27"/>
  <c r="J1037" i="27"/>
  <c r="M1037" i="27" s="1"/>
  <c r="N1037" i="27" s="1"/>
  <c r="C1037" i="27" s="1"/>
  <c r="L1036" i="27"/>
  <c r="J1036" i="27"/>
  <c r="M1036" i="27" s="1"/>
  <c r="N1036" i="27" s="1"/>
  <c r="C1036" i="27" s="1"/>
  <c r="L1035" i="27"/>
  <c r="J1035" i="27"/>
  <c r="M1035" i="27" s="1"/>
  <c r="L1034" i="27"/>
  <c r="J1034" i="27"/>
  <c r="M1034" i="27" s="1"/>
  <c r="L1033" i="27"/>
  <c r="J1033" i="27"/>
  <c r="M1033" i="27" s="1"/>
  <c r="M1032" i="27"/>
  <c r="L1032" i="27"/>
  <c r="J1032" i="27"/>
  <c r="L1031" i="27"/>
  <c r="J1031" i="27"/>
  <c r="M1031" i="27" s="1"/>
  <c r="N1031" i="27" s="1"/>
  <c r="C1031" i="27" s="1"/>
  <c r="L1030" i="27"/>
  <c r="J1030" i="27"/>
  <c r="M1030" i="27" s="1"/>
  <c r="L1029" i="27"/>
  <c r="J1029" i="27"/>
  <c r="M1029" i="27" s="1"/>
  <c r="L1028" i="27"/>
  <c r="J1028" i="27"/>
  <c r="M1028" i="27" s="1"/>
  <c r="L1027" i="27"/>
  <c r="J1027" i="27"/>
  <c r="M1027" i="27" s="1"/>
  <c r="L1026" i="27"/>
  <c r="J1026" i="27"/>
  <c r="M1026" i="27" s="1"/>
  <c r="L1025" i="27"/>
  <c r="J1025" i="27"/>
  <c r="M1025" i="27" s="1"/>
  <c r="L1024" i="27"/>
  <c r="J1024" i="27"/>
  <c r="M1024" i="27" s="1"/>
  <c r="N1024" i="27" s="1"/>
  <c r="C1024" i="27" s="1"/>
  <c r="M1023" i="27"/>
  <c r="N1023" i="27" s="1"/>
  <c r="C1023" i="27" s="1"/>
  <c r="L1023" i="27"/>
  <c r="J1023" i="27"/>
  <c r="L1022" i="27"/>
  <c r="J1022" i="27"/>
  <c r="M1022" i="27" s="1"/>
  <c r="N1022" i="27" s="1"/>
  <c r="C1022" i="27" s="1"/>
  <c r="L1021" i="27"/>
  <c r="J1021" i="27"/>
  <c r="M1021" i="27" s="1"/>
  <c r="L1020" i="27"/>
  <c r="J1020" i="27"/>
  <c r="M1020" i="27" s="1"/>
  <c r="L1019" i="27"/>
  <c r="J1019" i="27"/>
  <c r="M1019" i="27" s="1"/>
  <c r="L1018" i="27"/>
  <c r="J1018" i="27"/>
  <c r="M1018" i="27" s="1"/>
  <c r="N1018" i="27" s="1"/>
  <c r="C1018" i="27" s="1"/>
  <c r="L1017" i="27"/>
  <c r="J1017" i="27"/>
  <c r="M1017" i="27" s="1"/>
  <c r="L1016" i="27"/>
  <c r="J1016" i="27"/>
  <c r="M1016" i="27" s="1"/>
  <c r="N1016" i="27" s="1"/>
  <c r="C1016" i="27" s="1"/>
  <c r="L1015" i="27"/>
  <c r="J1015" i="27"/>
  <c r="M1015" i="27" s="1"/>
  <c r="L1014" i="27"/>
  <c r="J1014" i="27"/>
  <c r="M1014" i="27" s="1"/>
  <c r="L1013" i="27"/>
  <c r="J1013" i="27"/>
  <c r="M1013" i="27" s="1"/>
  <c r="L1012" i="27"/>
  <c r="J1012" i="27"/>
  <c r="M1012" i="27" s="1"/>
  <c r="N1012" i="27" s="1"/>
  <c r="C1012" i="27" s="1"/>
  <c r="L1011" i="27"/>
  <c r="J1011" i="27"/>
  <c r="M1011" i="27" s="1"/>
  <c r="N1011" i="27" s="1"/>
  <c r="C1011" i="27" s="1"/>
  <c r="L1010" i="27"/>
  <c r="J1010" i="27"/>
  <c r="M1010" i="27" s="1"/>
  <c r="L1009" i="27"/>
  <c r="J1009" i="27"/>
  <c r="M1009" i="27" s="1"/>
  <c r="L1008" i="27"/>
  <c r="J1008" i="27"/>
  <c r="M1008" i="27" s="1"/>
  <c r="L1007" i="27"/>
  <c r="J1007" i="27"/>
  <c r="M1007" i="27" s="1"/>
  <c r="L1006" i="27"/>
  <c r="J1006" i="27"/>
  <c r="M1006" i="27" s="1"/>
  <c r="L1005" i="27"/>
  <c r="J1005" i="27"/>
  <c r="M1005" i="27" s="1"/>
  <c r="N1005" i="27" s="1"/>
  <c r="C1005" i="27" s="1"/>
  <c r="L1004" i="27"/>
  <c r="J1004" i="27"/>
  <c r="M1004" i="27" s="1"/>
  <c r="L1003" i="27"/>
  <c r="J1003" i="27"/>
  <c r="M1003" i="27" s="1"/>
  <c r="L1002" i="27"/>
  <c r="J1002" i="27"/>
  <c r="M1002" i="27" s="1"/>
  <c r="L1001" i="27"/>
  <c r="J1001" i="27"/>
  <c r="M1001" i="27" s="1"/>
  <c r="L1000" i="27"/>
  <c r="J1000" i="27"/>
  <c r="M1000" i="27" s="1"/>
  <c r="L999" i="27"/>
  <c r="J999" i="27"/>
  <c r="M999" i="27" s="1"/>
  <c r="L998" i="27"/>
  <c r="J998" i="27"/>
  <c r="M998" i="27" s="1"/>
  <c r="N998" i="27" s="1"/>
  <c r="C998" i="27" s="1"/>
  <c r="L997" i="27"/>
  <c r="N997" i="27" s="1"/>
  <c r="C997" i="27" s="1"/>
  <c r="J997" i="27"/>
  <c r="M997" i="27" s="1"/>
  <c r="L996" i="27"/>
  <c r="J996" i="27"/>
  <c r="M996" i="27" s="1"/>
  <c r="N996" i="27" s="1"/>
  <c r="C996" i="27" s="1"/>
  <c r="L995" i="27"/>
  <c r="J995" i="27"/>
  <c r="M995" i="27" s="1"/>
  <c r="L994" i="27"/>
  <c r="J994" i="27"/>
  <c r="M994" i="27" s="1"/>
  <c r="L993" i="27"/>
  <c r="J993" i="27"/>
  <c r="M993" i="27" s="1"/>
  <c r="L992" i="27"/>
  <c r="J992" i="27"/>
  <c r="M992" i="27" s="1"/>
  <c r="N992" i="27" s="1"/>
  <c r="C992" i="27" s="1"/>
  <c r="L991" i="27"/>
  <c r="J991" i="27"/>
  <c r="M991" i="27" s="1"/>
  <c r="L990" i="27"/>
  <c r="J990" i="27"/>
  <c r="M990" i="27" s="1"/>
  <c r="L989" i="27"/>
  <c r="J989" i="27"/>
  <c r="M989" i="27" s="1"/>
  <c r="L988" i="27"/>
  <c r="J988" i="27"/>
  <c r="M988" i="27" s="1"/>
  <c r="N988" i="27" s="1"/>
  <c r="C988" i="27" s="1"/>
  <c r="L987" i="27"/>
  <c r="J987" i="27"/>
  <c r="M987" i="27" s="1"/>
  <c r="L986" i="27"/>
  <c r="J986" i="27"/>
  <c r="M986" i="27" s="1"/>
  <c r="L985" i="27"/>
  <c r="J985" i="27"/>
  <c r="M985" i="27" s="1"/>
  <c r="L984" i="27"/>
  <c r="J984" i="27"/>
  <c r="M984" i="27" s="1"/>
  <c r="N984" i="27" s="1"/>
  <c r="C984" i="27" s="1"/>
  <c r="L983" i="27"/>
  <c r="J983" i="27"/>
  <c r="M983" i="27" s="1"/>
  <c r="L982" i="27"/>
  <c r="J982" i="27"/>
  <c r="M982" i="27" s="1"/>
  <c r="N982" i="27" s="1"/>
  <c r="C982" i="27" s="1"/>
  <c r="L981" i="27"/>
  <c r="J981" i="27"/>
  <c r="M981" i="27" s="1"/>
  <c r="L980" i="27"/>
  <c r="J980" i="27"/>
  <c r="M980" i="27" s="1"/>
  <c r="N980" i="27" s="1"/>
  <c r="C980" i="27" s="1"/>
  <c r="L979" i="27"/>
  <c r="J979" i="27"/>
  <c r="M979" i="27" s="1"/>
  <c r="L978" i="27"/>
  <c r="J978" i="27"/>
  <c r="M978" i="27" s="1"/>
  <c r="N978" i="27" s="1"/>
  <c r="C978" i="27" s="1"/>
  <c r="L977" i="27"/>
  <c r="J977" i="27"/>
  <c r="M977" i="27" s="1"/>
  <c r="M976" i="27"/>
  <c r="L976" i="27"/>
  <c r="J976" i="27"/>
  <c r="L975" i="27"/>
  <c r="J975" i="27"/>
  <c r="M975" i="27" s="1"/>
  <c r="L974" i="27"/>
  <c r="J974" i="27"/>
  <c r="M974" i="27" s="1"/>
  <c r="L973" i="27"/>
  <c r="J973" i="27"/>
  <c r="M973" i="27" s="1"/>
  <c r="L972" i="27"/>
  <c r="J972" i="27"/>
  <c r="M972" i="27" s="1"/>
  <c r="L971" i="27"/>
  <c r="J971" i="27"/>
  <c r="M971" i="27" s="1"/>
  <c r="M970" i="27"/>
  <c r="L970" i="27"/>
  <c r="J970" i="27"/>
  <c r="L969" i="27"/>
  <c r="J969" i="27"/>
  <c r="M969" i="27" s="1"/>
  <c r="L968" i="27"/>
  <c r="J968" i="27"/>
  <c r="M968" i="27" s="1"/>
  <c r="M967" i="27"/>
  <c r="L967" i="27"/>
  <c r="J967" i="27"/>
  <c r="L966" i="27"/>
  <c r="J966" i="27"/>
  <c r="M966" i="27" s="1"/>
  <c r="L965" i="27"/>
  <c r="J965" i="27"/>
  <c r="M965" i="27" s="1"/>
  <c r="L964" i="27"/>
  <c r="J964" i="27"/>
  <c r="M964" i="27" s="1"/>
  <c r="N964" i="27" s="1"/>
  <c r="C964" i="27" s="1"/>
  <c r="L963" i="27"/>
  <c r="J963" i="27"/>
  <c r="M963" i="27" s="1"/>
  <c r="N963" i="27" s="1"/>
  <c r="C963" i="27" s="1"/>
  <c r="L962" i="27"/>
  <c r="J962" i="27"/>
  <c r="M962" i="27" s="1"/>
  <c r="L961" i="27"/>
  <c r="J961" i="27"/>
  <c r="M961" i="27" s="1"/>
  <c r="M960" i="27"/>
  <c r="L960" i="27"/>
  <c r="J960" i="27"/>
  <c r="M959" i="27"/>
  <c r="N959" i="27" s="1"/>
  <c r="C959" i="27" s="1"/>
  <c r="L959" i="27"/>
  <c r="J959" i="27"/>
  <c r="L958" i="27"/>
  <c r="J958" i="27"/>
  <c r="M958" i="27" s="1"/>
  <c r="N958" i="27" s="1"/>
  <c r="C958" i="27" s="1"/>
  <c r="L957" i="27"/>
  <c r="J957" i="27"/>
  <c r="M957" i="27" s="1"/>
  <c r="L956" i="27"/>
  <c r="J956" i="27"/>
  <c r="M956" i="27" s="1"/>
  <c r="L955" i="27"/>
  <c r="J955" i="27"/>
  <c r="M955" i="27" s="1"/>
  <c r="L954" i="27"/>
  <c r="J954" i="27"/>
  <c r="M954" i="27" s="1"/>
  <c r="N954" i="27" s="1"/>
  <c r="C954" i="27" s="1"/>
  <c r="L953" i="27"/>
  <c r="J953" i="27"/>
  <c r="M953" i="27" s="1"/>
  <c r="L952" i="27"/>
  <c r="J952" i="27"/>
  <c r="M952" i="27" s="1"/>
  <c r="N952" i="27" s="1"/>
  <c r="C952" i="27" s="1"/>
  <c r="L951" i="27"/>
  <c r="J951" i="27"/>
  <c r="M951" i="27" s="1"/>
  <c r="L950" i="27"/>
  <c r="J950" i="27"/>
  <c r="M950" i="27" s="1"/>
  <c r="L949" i="27"/>
  <c r="J949" i="27"/>
  <c r="M949" i="27" s="1"/>
  <c r="L948" i="27"/>
  <c r="J948" i="27"/>
  <c r="M948" i="27" s="1"/>
  <c r="N948" i="27" s="1"/>
  <c r="C948" i="27" s="1"/>
  <c r="L947" i="27"/>
  <c r="J947" i="27"/>
  <c r="M947" i="27" s="1"/>
  <c r="L946" i="27"/>
  <c r="J946" i="27"/>
  <c r="M946" i="27" s="1"/>
  <c r="N946" i="27" s="1"/>
  <c r="C946" i="27" s="1"/>
  <c r="L945" i="27"/>
  <c r="J945" i="27"/>
  <c r="M945" i="27" s="1"/>
  <c r="L944" i="27"/>
  <c r="J944" i="27"/>
  <c r="M944" i="27" s="1"/>
  <c r="L943" i="27"/>
  <c r="J943" i="27"/>
  <c r="M943" i="27" s="1"/>
  <c r="L942" i="27"/>
  <c r="J942" i="27"/>
  <c r="M942" i="27" s="1"/>
  <c r="L941" i="27"/>
  <c r="J941" i="27"/>
  <c r="M941" i="27" s="1"/>
  <c r="L940" i="27"/>
  <c r="J940" i="27"/>
  <c r="M940" i="27" s="1"/>
  <c r="L939" i="27"/>
  <c r="J939" i="27"/>
  <c r="M939" i="27" s="1"/>
  <c r="L938" i="27"/>
  <c r="J938" i="27"/>
  <c r="M938" i="27" s="1"/>
  <c r="L937" i="27"/>
  <c r="J937" i="27"/>
  <c r="M937" i="27" s="1"/>
  <c r="M936" i="27"/>
  <c r="L936" i="27"/>
  <c r="J936" i="27"/>
  <c r="L935" i="27"/>
  <c r="J935" i="27"/>
  <c r="M935" i="27" s="1"/>
  <c r="L934" i="27"/>
  <c r="J934" i="27"/>
  <c r="M934" i="27" s="1"/>
  <c r="L933" i="27"/>
  <c r="J933" i="27"/>
  <c r="M933" i="27" s="1"/>
  <c r="L932" i="27"/>
  <c r="J932" i="27"/>
  <c r="M932" i="27" s="1"/>
  <c r="L931" i="27"/>
  <c r="J931" i="27"/>
  <c r="M931" i="27" s="1"/>
  <c r="L930" i="27"/>
  <c r="J930" i="27"/>
  <c r="M930" i="27" s="1"/>
  <c r="L929" i="27"/>
  <c r="J929" i="27"/>
  <c r="M929" i="27" s="1"/>
  <c r="L928" i="27"/>
  <c r="J928" i="27"/>
  <c r="M928" i="27" s="1"/>
  <c r="L927" i="27"/>
  <c r="J927" i="27"/>
  <c r="M927" i="27" s="1"/>
  <c r="L926" i="27"/>
  <c r="J926" i="27"/>
  <c r="M926" i="27" s="1"/>
  <c r="L925" i="27"/>
  <c r="J925" i="27"/>
  <c r="M925" i="27" s="1"/>
  <c r="N925" i="27" s="1"/>
  <c r="C925" i="27" s="1"/>
  <c r="L924" i="27"/>
  <c r="J924" i="27"/>
  <c r="M924" i="27" s="1"/>
  <c r="L923" i="27"/>
  <c r="J923" i="27"/>
  <c r="M923" i="27" s="1"/>
  <c r="N923" i="27" s="1"/>
  <c r="C923" i="27" s="1"/>
  <c r="L922" i="27"/>
  <c r="J922" i="27"/>
  <c r="M922" i="27" s="1"/>
  <c r="L921" i="27"/>
  <c r="J921" i="27"/>
  <c r="M921" i="27" s="1"/>
  <c r="L920" i="27"/>
  <c r="J920" i="27"/>
  <c r="M920" i="27" s="1"/>
  <c r="M919" i="27"/>
  <c r="L919" i="27"/>
  <c r="J919" i="27"/>
  <c r="L918" i="27"/>
  <c r="J918" i="27"/>
  <c r="M918" i="27" s="1"/>
  <c r="L917" i="27"/>
  <c r="J917" i="27"/>
  <c r="M917" i="27" s="1"/>
  <c r="L916" i="27"/>
  <c r="J916" i="27"/>
  <c r="M916" i="27" s="1"/>
  <c r="L915" i="27"/>
  <c r="J915" i="27"/>
  <c r="M915" i="27" s="1"/>
  <c r="N915" i="27" s="1"/>
  <c r="C915" i="27" s="1"/>
  <c r="L914" i="27"/>
  <c r="J914" i="27"/>
  <c r="M914" i="27" s="1"/>
  <c r="L913" i="27"/>
  <c r="J913" i="27"/>
  <c r="M913" i="27" s="1"/>
  <c r="M912" i="27"/>
  <c r="L912" i="27"/>
  <c r="J912" i="27"/>
  <c r="L911" i="27"/>
  <c r="J911" i="27"/>
  <c r="M911" i="27" s="1"/>
  <c r="L910" i="27"/>
  <c r="J910" i="27"/>
  <c r="M910" i="27" s="1"/>
  <c r="L909" i="27"/>
  <c r="J909" i="27"/>
  <c r="M909" i="27" s="1"/>
  <c r="L908" i="27"/>
  <c r="J908" i="27"/>
  <c r="M908" i="27" s="1"/>
  <c r="L907" i="27"/>
  <c r="J907" i="27"/>
  <c r="M907" i="27" s="1"/>
  <c r="M906" i="27"/>
  <c r="L906" i="27"/>
  <c r="J906" i="27"/>
  <c r="L905" i="27"/>
  <c r="J905" i="27"/>
  <c r="M905" i="27" s="1"/>
  <c r="L904" i="27"/>
  <c r="J904" i="27"/>
  <c r="M904" i="27" s="1"/>
  <c r="M903" i="27"/>
  <c r="L903" i="27"/>
  <c r="J903" i="27"/>
  <c r="L902" i="27"/>
  <c r="J902" i="27"/>
  <c r="M902" i="27" s="1"/>
  <c r="L901" i="27"/>
  <c r="J901" i="27"/>
  <c r="M901" i="27" s="1"/>
  <c r="N901" i="27" s="1"/>
  <c r="C901" i="27" s="1"/>
  <c r="L900" i="27"/>
  <c r="J900" i="27"/>
  <c r="M900" i="27" s="1"/>
  <c r="L899" i="27"/>
  <c r="J899" i="27"/>
  <c r="M899" i="27" s="1"/>
  <c r="N899" i="27" s="1"/>
  <c r="C899" i="27" s="1"/>
  <c r="L898" i="27"/>
  <c r="J898" i="27"/>
  <c r="M898" i="27" s="1"/>
  <c r="L897" i="27"/>
  <c r="J897" i="27"/>
  <c r="M897" i="27" s="1"/>
  <c r="M896" i="27"/>
  <c r="L896" i="27"/>
  <c r="J896" i="27"/>
  <c r="M895" i="27"/>
  <c r="N895" i="27" s="1"/>
  <c r="C895" i="27" s="1"/>
  <c r="L895" i="27"/>
  <c r="J895" i="27"/>
  <c r="L894" i="27"/>
  <c r="J894" i="27"/>
  <c r="M894" i="27" s="1"/>
  <c r="N894" i="27" s="1"/>
  <c r="C894" i="27" s="1"/>
  <c r="L893" i="27"/>
  <c r="J893" i="27"/>
  <c r="M893" i="27" s="1"/>
  <c r="L892" i="27"/>
  <c r="J892" i="27"/>
  <c r="M892" i="27" s="1"/>
  <c r="L891" i="27"/>
  <c r="J891" i="27"/>
  <c r="M891" i="27" s="1"/>
  <c r="L890" i="27"/>
  <c r="J890" i="27"/>
  <c r="M890" i="27" s="1"/>
  <c r="N890" i="27" s="1"/>
  <c r="C890" i="27" s="1"/>
  <c r="L889" i="27"/>
  <c r="J889" i="27"/>
  <c r="M889" i="27" s="1"/>
  <c r="L888" i="27"/>
  <c r="J888" i="27"/>
  <c r="M888" i="27" s="1"/>
  <c r="N888" i="27" s="1"/>
  <c r="C888" i="27" s="1"/>
  <c r="L887" i="27"/>
  <c r="J887" i="27"/>
  <c r="M887" i="27" s="1"/>
  <c r="L886" i="27"/>
  <c r="J886" i="27"/>
  <c r="M886" i="27" s="1"/>
  <c r="L885" i="27"/>
  <c r="J885" i="27"/>
  <c r="M885" i="27" s="1"/>
  <c r="L884" i="27"/>
  <c r="J884" i="27"/>
  <c r="M884" i="27" s="1"/>
  <c r="L883" i="27"/>
  <c r="J883" i="27"/>
  <c r="M883" i="27" s="1"/>
  <c r="N883" i="27" s="1"/>
  <c r="C883" i="27" s="1"/>
  <c r="L882" i="27"/>
  <c r="J882" i="27"/>
  <c r="M882" i="27" s="1"/>
  <c r="L881" i="27"/>
  <c r="J881" i="27"/>
  <c r="M881" i="27" s="1"/>
  <c r="M880" i="27"/>
  <c r="N880" i="27" s="1"/>
  <c r="C880" i="27" s="1"/>
  <c r="L880" i="27"/>
  <c r="J880" i="27"/>
  <c r="L879" i="27"/>
  <c r="J879" i="27"/>
  <c r="M879" i="27" s="1"/>
  <c r="L878" i="27"/>
  <c r="J878" i="27"/>
  <c r="M878" i="27" s="1"/>
  <c r="L877" i="27"/>
  <c r="J877" i="27"/>
  <c r="M877" i="27" s="1"/>
  <c r="L876" i="27"/>
  <c r="J876" i="27"/>
  <c r="M876" i="27" s="1"/>
  <c r="L875" i="27"/>
  <c r="J875" i="27"/>
  <c r="M875" i="27" s="1"/>
  <c r="N875" i="27" s="1"/>
  <c r="C875" i="27" s="1"/>
  <c r="L874" i="27"/>
  <c r="J874" i="27"/>
  <c r="M874" i="27" s="1"/>
  <c r="L873" i="27"/>
  <c r="J873" i="27"/>
  <c r="M873" i="27" s="1"/>
  <c r="M872" i="27"/>
  <c r="N872" i="27" s="1"/>
  <c r="C872" i="27" s="1"/>
  <c r="L872" i="27"/>
  <c r="J872" i="27"/>
  <c r="L871" i="27"/>
  <c r="J871" i="27"/>
  <c r="M871" i="27" s="1"/>
  <c r="L870" i="27"/>
  <c r="J870" i="27"/>
  <c r="M870" i="27" s="1"/>
  <c r="L869" i="27"/>
  <c r="N869" i="27" s="1"/>
  <c r="C869" i="27" s="1"/>
  <c r="J869" i="27"/>
  <c r="M869" i="27" s="1"/>
  <c r="L868" i="27"/>
  <c r="J868" i="27"/>
  <c r="M868" i="27" s="1"/>
  <c r="N868" i="27" s="1"/>
  <c r="C868" i="27" s="1"/>
  <c r="L867" i="27"/>
  <c r="J867" i="27"/>
  <c r="M867" i="27" s="1"/>
  <c r="L866" i="27"/>
  <c r="J866" i="27"/>
  <c r="M866" i="27" s="1"/>
  <c r="L865" i="27"/>
  <c r="J865" i="27"/>
  <c r="M865" i="27" s="1"/>
  <c r="L864" i="27"/>
  <c r="J864" i="27"/>
  <c r="M864" i="27" s="1"/>
  <c r="L863" i="27"/>
  <c r="J863" i="27"/>
  <c r="M863" i="27" s="1"/>
  <c r="L862" i="27"/>
  <c r="J862" i="27"/>
  <c r="M862" i="27" s="1"/>
  <c r="L861" i="27"/>
  <c r="J861" i="27"/>
  <c r="M861" i="27" s="1"/>
  <c r="L860" i="27"/>
  <c r="J860" i="27"/>
  <c r="M860" i="27" s="1"/>
  <c r="L859" i="27"/>
  <c r="N859" i="27" s="1"/>
  <c r="C859" i="27" s="1"/>
  <c r="J859" i="27"/>
  <c r="M859" i="27" s="1"/>
  <c r="L858" i="27"/>
  <c r="J858" i="27"/>
  <c r="M858" i="27" s="1"/>
  <c r="L857" i="27"/>
  <c r="J857" i="27"/>
  <c r="M857" i="27" s="1"/>
  <c r="L856" i="27"/>
  <c r="J856" i="27"/>
  <c r="M856" i="27" s="1"/>
  <c r="L855" i="27"/>
  <c r="J855" i="27"/>
  <c r="M855" i="27" s="1"/>
  <c r="L854" i="27"/>
  <c r="J854" i="27"/>
  <c r="M854" i="27" s="1"/>
  <c r="L853" i="27"/>
  <c r="J853" i="27"/>
  <c r="M853" i="27" s="1"/>
  <c r="L852" i="27"/>
  <c r="J852" i="27"/>
  <c r="M852" i="27" s="1"/>
  <c r="L851" i="27"/>
  <c r="J851" i="27"/>
  <c r="M851" i="27" s="1"/>
  <c r="N851" i="27" s="1"/>
  <c r="C851" i="27" s="1"/>
  <c r="L850" i="27"/>
  <c r="J850" i="27"/>
  <c r="M850" i="27" s="1"/>
  <c r="L849" i="27"/>
  <c r="J849" i="27"/>
  <c r="M849" i="27" s="1"/>
  <c r="M848" i="27"/>
  <c r="L848" i="27"/>
  <c r="J848" i="27"/>
  <c r="L847" i="27"/>
  <c r="J847" i="27"/>
  <c r="M847" i="27" s="1"/>
  <c r="L846" i="27"/>
  <c r="J846" i="27"/>
  <c r="M846" i="27" s="1"/>
  <c r="L845" i="27"/>
  <c r="N845" i="27" s="1"/>
  <c r="C845" i="27" s="1"/>
  <c r="J845" i="27"/>
  <c r="M845" i="27" s="1"/>
  <c r="L844" i="27"/>
  <c r="J844" i="27"/>
  <c r="M844" i="27" s="1"/>
  <c r="N843" i="27"/>
  <c r="C843" i="27" s="1"/>
  <c r="L843" i="27"/>
  <c r="J843" i="27"/>
  <c r="M843" i="27" s="1"/>
  <c r="L842" i="27"/>
  <c r="J842" i="27"/>
  <c r="M842" i="27" s="1"/>
  <c r="L841" i="27"/>
  <c r="J841" i="27"/>
  <c r="M841" i="27" s="1"/>
  <c r="M840" i="27"/>
  <c r="N840" i="27" s="1"/>
  <c r="C840" i="27" s="1"/>
  <c r="L840" i="27"/>
  <c r="J840" i="27"/>
  <c r="L839" i="27"/>
  <c r="J839" i="27"/>
  <c r="M839" i="27" s="1"/>
  <c r="L838" i="27"/>
  <c r="J838" i="27"/>
  <c r="M838" i="27" s="1"/>
  <c r="L837" i="27"/>
  <c r="J837" i="27"/>
  <c r="M837" i="27" s="1"/>
  <c r="L836" i="27"/>
  <c r="J836" i="27"/>
  <c r="M836" i="27" s="1"/>
  <c r="L835" i="27"/>
  <c r="J835" i="27"/>
  <c r="M835" i="27" s="1"/>
  <c r="L834" i="27"/>
  <c r="J834" i="27"/>
  <c r="M834" i="27" s="1"/>
  <c r="L833" i="27"/>
  <c r="J833" i="27"/>
  <c r="M833" i="27" s="1"/>
  <c r="L832" i="27"/>
  <c r="J832" i="27"/>
  <c r="M832" i="27" s="1"/>
  <c r="L831" i="27"/>
  <c r="J831" i="27"/>
  <c r="M831" i="27" s="1"/>
  <c r="L830" i="27"/>
  <c r="J830" i="27"/>
  <c r="M830" i="27" s="1"/>
  <c r="L829" i="27"/>
  <c r="J829" i="27"/>
  <c r="M829" i="27" s="1"/>
  <c r="L828" i="27"/>
  <c r="J828" i="27"/>
  <c r="M828" i="27" s="1"/>
  <c r="N828" i="27" s="1"/>
  <c r="C828" i="27" s="1"/>
  <c r="M827" i="27"/>
  <c r="N827" i="27" s="1"/>
  <c r="C827" i="27" s="1"/>
  <c r="L827" i="27"/>
  <c r="J827" i="27"/>
  <c r="L826" i="27"/>
  <c r="J826" i="27"/>
  <c r="M826" i="27" s="1"/>
  <c r="N826" i="27" s="1"/>
  <c r="C826" i="27" s="1"/>
  <c r="L825" i="27"/>
  <c r="J825" i="27"/>
  <c r="M825" i="27" s="1"/>
  <c r="L824" i="27"/>
  <c r="J824" i="27"/>
  <c r="M824" i="27" s="1"/>
  <c r="L823" i="27"/>
  <c r="J823" i="27"/>
  <c r="M823" i="27" s="1"/>
  <c r="L822" i="27"/>
  <c r="J822" i="27"/>
  <c r="M822" i="27" s="1"/>
  <c r="L821" i="27"/>
  <c r="J821" i="27"/>
  <c r="M821" i="27" s="1"/>
  <c r="M820" i="27"/>
  <c r="L820" i="27"/>
  <c r="J820" i="27"/>
  <c r="L819" i="27"/>
  <c r="J819" i="27"/>
  <c r="M819" i="27" s="1"/>
  <c r="N819" i="27" s="1"/>
  <c r="C819" i="27" s="1"/>
  <c r="L818" i="27"/>
  <c r="J818" i="27"/>
  <c r="M818" i="27" s="1"/>
  <c r="L817" i="27"/>
  <c r="J817" i="27"/>
  <c r="M817" i="27" s="1"/>
  <c r="M816" i="27"/>
  <c r="N816" i="27" s="1"/>
  <c r="C816" i="27" s="1"/>
  <c r="L816" i="27"/>
  <c r="J816" i="27"/>
  <c r="L815" i="27"/>
  <c r="J815" i="27"/>
  <c r="M815" i="27" s="1"/>
  <c r="L814" i="27"/>
  <c r="J814" i="27"/>
  <c r="M814" i="27" s="1"/>
  <c r="N814" i="27" s="1"/>
  <c r="C814" i="27" s="1"/>
  <c r="L813" i="27"/>
  <c r="N813" i="27" s="1"/>
  <c r="C813" i="27" s="1"/>
  <c r="J813" i="27"/>
  <c r="M813" i="27" s="1"/>
  <c r="L812" i="27"/>
  <c r="J812" i="27"/>
  <c r="M812" i="27" s="1"/>
  <c r="L811" i="27"/>
  <c r="J811" i="27"/>
  <c r="M811" i="27" s="1"/>
  <c r="L810" i="27"/>
  <c r="J810" i="27"/>
  <c r="M810" i="27" s="1"/>
  <c r="L809" i="27"/>
  <c r="J809" i="27"/>
  <c r="M809" i="27" s="1"/>
  <c r="L808" i="27"/>
  <c r="J808" i="27"/>
  <c r="M808" i="27" s="1"/>
  <c r="N807" i="27"/>
  <c r="C807" i="27" s="1"/>
  <c r="L807" i="27"/>
  <c r="J807" i="27"/>
  <c r="M807" i="27" s="1"/>
  <c r="L806" i="27"/>
  <c r="J806" i="27"/>
  <c r="M806" i="27" s="1"/>
  <c r="L805" i="27"/>
  <c r="J805" i="27"/>
  <c r="M805" i="27" s="1"/>
  <c r="N805" i="27" s="1"/>
  <c r="C805" i="27" s="1"/>
  <c r="L804" i="27"/>
  <c r="J804" i="27"/>
  <c r="M804" i="27" s="1"/>
  <c r="L803" i="27"/>
  <c r="J803" i="27"/>
  <c r="M803" i="27" s="1"/>
  <c r="L802" i="27"/>
  <c r="J802" i="27"/>
  <c r="M802" i="27" s="1"/>
  <c r="L801" i="27"/>
  <c r="J801" i="27"/>
  <c r="M801" i="27" s="1"/>
  <c r="M800" i="27"/>
  <c r="L800" i="27"/>
  <c r="J800" i="27"/>
  <c r="L799" i="27"/>
  <c r="J799" i="27"/>
  <c r="M799" i="27" s="1"/>
  <c r="N799" i="27" s="1"/>
  <c r="C799" i="27" s="1"/>
  <c r="L798" i="27"/>
  <c r="J798" i="27"/>
  <c r="M798" i="27" s="1"/>
  <c r="L797" i="27"/>
  <c r="J797" i="27"/>
  <c r="M797" i="27" s="1"/>
  <c r="N797" i="27" s="1"/>
  <c r="C797" i="27" s="1"/>
  <c r="L796" i="27"/>
  <c r="J796" i="27"/>
  <c r="M796" i="27" s="1"/>
  <c r="L795" i="27"/>
  <c r="J795" i="27"/>
  <c r="M795" i="27" s="1"/>
  <c r="L794" i="27"/>
  <c r="J794" i="27"/>
  <c r="M794" i="27" s="1"/>
  <c r="L793" i="27"/>
  <c r="J793" i="27"/>
  <c r="M793" i="27" s="1"/>
  <c r="M792" i="27"/>
  <c r="L792" i="27"/>
  <c r="J792" i="27"/>
  <c r="N791" i="27"/>
  <c r="C791" i="27" s="1"/>
  <c r="L791" i="27"/>
  <c r="J791" i="27"/>
  <c r="M791" i="27" s="1"/>
  <c r="L790" i="27"/>
  <c r="J790" i="27"/>
  <c r="M790" i="27" s="1"/>
  <c r="L789" i="27"/>
  <c r="J789" i="27"/>
  <c r="M789" i="27" s="1"/>
  <c r="L788" i="27"/>
  <c r="J788" i="27"/>
  <c r="M788" i="27" s="1"/>
  <c r="L787" i="27"/>
  <c r="J787" i="27"/>
  <c r="M787" i="27" s="1"/>
  <c r="N787" i="27" s="1"/>
  <c r="C787" i="27" s="1"/>
  <c r="L786" i="27"/>
  <c r="J786" i="27"/>
  <c r="M786" i="27" s="1"/>
  <c r="L785" i="27"/>
  <c r="J785" i="27"/>
  <c r="M785" i="27" s="1"/>
  <c r="L784" i="27"/>
  <c r="J784" i="27"/>
  <c r="M784" i="27" s="1"/>
  <c r="L783" i="27"/>
  <c r="J783" i="27"/>
  <c r="M783" i="27" s="1"/>
  <c r="N783" i="27" s="1"/>
  <c r="C783" i="27" s="1"/>
  <c r="L782" i="27"/>
  <c r="J782" i="27"/>
  <c r="M782" i="27" s="1"/>
  <c r="L781" i="27"/>
  <c r="J781" i="27"/>
  <c r="M781" i="27" s="1"/>
  <c r="N781" i="27" s="1"/>
  <c r="C781" i="27" s="1"/>
  <c r="L780" i="27"/>
  <c r="J780" i="27"/>
  <c r="M780" i="27" s="1"/>
  <c r="L779" i="27"/>
  <c r="J779" i="27"/>
  <c r="M779" i="27" s="1"/>
  <c r="L778" i="27"/>
  <c r="J778" i="27"/>
  <c r="M778" i="27" s="1"/>
  <c r="L777" i="27"/>
  <c r="J777" i="27"/>
  <c r="M777" i="27" s="1"/>
  <c r="L776" i="27"/>
  <c r="J776" i="27"/>
  <c r="M776" i="27" s="1"/>
  <c r="L775" i="27"/>
  <c r="J775" i="27"/>
  <c r="M775" i="27" s="1"/>
  <c r="N775" i="27" s="1"/>
  <c r="C775" i="27" s="1"/>
  <c r="N774" i="27"/>
  <c r="C774" i="27" s="1"/>
  <c r="L774" i="27"/>
  <c r="J774" i="27"/>
  <c r="M774" i="27" s="1"/>
  <c r="L773" i="27"/>
  <c r="J773" i="27"/>
  <c r="M773" i="27" s="1"/>
  <c r="N773" i="27" s="1"/>
  <c r="C773" i="27" s="1"/>
  <c r="L772" i="27"/>
  <c r="J772" i="27"/>
  <c r="M772" i="27" s="1"/>
  <c r="L771" i="27"/>
  <c r="J771" i="27"/>
  <c r="M771" i="27" s="1"/>
  <c r="N771" i="27" s="1"/>
  <c r="C771" i="27" s="1"/>
  <c r="L770" i="27"/>
  <c r="J770" i="27"/>
  <c r="M770" i="27" s="1"/>
  <c r="N770" i="27" s="1"/>
  <c r="C770" i="27" s="1"/>
  <c r="L769" i="27"/>
  <c r="J769" i="27"/>
  <c r="M769" i="27" s="1"/>
  <c r="L768" i="27"/>
  <c r="J768" i="27"/>
  <c r="M768" i="27" s="1"/>
  <c r="L767" i="27"/>
  <c r="J767" i="27"/>
  <c r="M767" i="27" s="1"/>
  <c r="L766" i="27"/>
  <c r="J766" i="27"/>
  <c r="M766" i="27" s="1"/>
  <c r="N766" i="27" s="1"/>
  <c r="C766" i="27" s="1"/>
  <c r="L765" i="27"/>
  <c r="J765" i="27"/>
  <c r="M765" i="27" s="1"/>
  <c r="L764" i="27"/>
  <c r="J764" i="27"/>
  <c r="M764" i="27" s="1"/>
  <c r="L763" i="27"/>
  <c r="J763" i="27"/>
  <c r="M763" i="27" s="1"/>
  <c r="L762" i="27"/>
  <c r="J762" i="27"/>
  <c r="M762" i="27" s="1"/>
  <c r="L761" i="27"/>
  <c r="J761" i="27"/>
  <c r="M761" i="27" s="1"/>
  <c r="L760" i="27"/>
  <c r="J760" i="27"/>
  <c r="M760" i="27" s="1"/>
  <c r="L759" i="27"/>
  <c r="J759" i="27"/>
  <c r="M759" i="27" s="1"/>
  <c r="L758" i="27"/>
  <c r="J758" i="27"/>
  <c r="M758" i="27" s="1"/>
  <c r="L757" i="27"/>
  <c r="J757" i="27"/>
  <c r="M757" i="27" s="1"/>
  <c r="L756" i="27"/>
  <c r="J756" i="27"/>
  <c r="M756" i="27" s="1"/>
  <c r="M755" i="27"/>
  <c r="L755" i="27"/>
  <c r="J755" i="27"/>
  <c r="L754" i="27"/>
  <c r="J754" i="27"/>
  <c r="M754" i="27" s="1"/>
  <c r="L753" i="27"/>
  <c r="J753" i="27"/>
  <c r="M753" i="27" s="1"/>
  <c r="N753" i="27" s="1"/>
  <c r="C753" i="27" s="1"/>
  <c r="L752" i="27"/>
  <c r="J752" i="27"/>
  <c r="M752" i="27" s="1"/>
  <c r="L751" i="27"/>
  <c r="J751" i="27"/>
  <c r="M751" i="27" s="1"/>
  <c r="N751" i="27" s="1"/>
  <c r="C751" i="27" s="1"/>
  <c r="L750" i="27"/>
  <c r="J750" i="27"/>
  <c r="M750" i="27" s="1"/>
  <c r="L749" i="27"/>
  <c r="J749" i="27"/>
  <c r="M749" i="27" s="1"/>
  <c r="L748" i="27"/>
  <c r="J748" i="27"/>
  <c r="M748" i="27" s="1"/>
  <c r="L747" i="27"/>
  <c r="J747" i="27"/>
  <c r="M747" i="27" s="1"/>
  <c r="L746" i="27"/>
  <c r="J746" i="27"/>
  <c r="M746" i="27" s="1"/>
  <c r="L745" i="27"/>
  <c r="J745" i="27"/>
  <c r="M745" i="27" s="1"/>
  <c r="L744" i="27"/>
  <c r="J744" i="27"/>
  <c r="M744" i="27" s="1"/>
  <c r="L743" i="27"/>
  <c r="J743" i="27"/>
  <c r="M743" i="27" s="1"/>
  <c r="L742" i="27"/>
  <c r="J742" i="27"/>
  <c r="M742" i="27" s="1"/>
  <c r="L741" i="27"/>
  <c r="J741" i="27"/>
  <c r="M741" i="27" s="1"/>
  <c r="L740" i="27"/>
  <c r="J740" i="27"/>
  <c r="M740" i="27" s="1"/>
  <c r="L739" i="27"/>
  <c r="J739" i="27"/>
  <c r="M739" i="27" s="1"/>
  <c r="L738" i="27"/>
  <c r="J738" i="27"/>
  <c r="M738" i="27" s="1"/>
  <c r="L737" i="27"/>
  <c r="J737" i="27"/>
  <c r="M737" i="27" s="1"/>
  <c r="L736" i="27"/>
  <c r="J736" i="27"/>
  <c r="M736" i="27" s="1"/>
  <c r="L735" i="27"/>
  <c r="J735" i="27"/>
  <c r="M735" i="27" s="1"/>
  <c r="M734" i="27"/>
  <c r="N734" i="27" s="1"/>
  <c r="C734" i="27" s="1"/>
  <c r="L734" i="27"/>
  <c r="J734" i="27"/>
  <c r="L733" i="27"/>
  <c r="J733" i="27"/>
  <c r="M733" i="27" s="1"/>
  <c r="L732" i="27"/>
  <c r="J732" i="27"/>
  <c r="M732" i="27" s="1"/>
  <c r="N732" i="27" s="1"/>
  <c r="C732" i="27" s="1"/>
  <c r="L731" i="27"/>
  <c r="J731" i="27"/>
  <c r="M731" i="27" s="1"/>
  <c r="L730" i="27"/>
  <c r="J730" i="27"/>
  <c r="M730" i="27" s="1"/>
  <c r="N730" i="27" s="1"/>
  <c r="C730" i="27" s="1"/>
  <c r="L729" i="27"/>
  <c r="J729" i="27"/>
  <c r="M729" i="27" s="1"/>
  <c r="L728" i="27"/>
  <c r="J728" i="27"/>
  <c r="M728" i="27" s="1"/>
  <c r="L727" i="27"/>
  <c r="J727" i="27"/>
  <c r="M727" i="27" s="1"/>
  <c r="L726" i="27"/>
  <c r="J726" i="27"/>
  <c r="M726" i="27" s="1"/>
  <c r="N726" i="27" s="1"/>
  <c r="C726" i="27" s="1"/>
  <c r="L725" i="27"/>
  <c r="J725" i="27"/>
  <c r="M725" i="27" s="1"/>
  <c r="L724" i="27"/>
  <c r="J724" i="27"/>
  <c r="M724" i="27" s="1"/>
  <c r="M723" i="27"/>
  <c r="L723" i="27"/>
  <c r="J723" i="27"/>
  <c r="L722" i="27"/>
  <c r="J722" i="27"/>
  <c r="M722" i="27" s="1"/>
  <c r="L721" i="27"/>
  <c r="J721" i="27"/>
  <c r="M721" i="27" s="1"/>
  <c r="N721" i="27" s="1"/>
  <c r="C721" i="27" s="1"/>
  <c r="M720" i="27"/>
  <c r="L720" i="27"/>
  <c r="J720" i="27"/>
  <c r="L719" i="27"/>
  <c r="J719" i="27"/>
  <c r="M719" i="27" s="1"/>
  <c r="L718" i="27"/>
  <c r="J718" i="27"/>
  <c r="M718" i="27" s="1"/>
  <c r="L717" i="27"/>
  <c r="N717" i="27" s="1"/>
  <c r="C717" i="27" s="1"/>
  <c r="J717" i="27"/>
  <c r="M717" i="27" s="1"/>
  <c r="L716" i="27"/>
  <c r="J716" i="27"/>
  <c r="M716" i="27" s="1"/>
  <c r="L715" i="27"/>
  <c r="J715" i="27"/>
  <c r="M715" i="27" s="1"/>
  <c r="L714" i="27"/>
  <c r="J714" i="27"/>
  <c r="M714" i="27" s="1"/>
  <c r="L713" i="27"/>
  <c r="J713" i="27"/>
  <c r="M713" i="27" s="1"/>
  <c r="L712" i="27"/>
  <c r="J712" i="27"/>
  <c r="M712" i="27" s="1"/>
  <c r="L711" i="27"/>
  <c r="J711" i="27"/>
  <c r="M711" i="27" s="1"/>
  <c r="L710" i="27"/>
  <c r="J710" i="27"/>
  <c r="M710" i="27" s="1"/>
  <c r="L709" i="27"/>
  <c r="J709" i="27"/>
  <c r="M709" i="27" s="1"/>
  <c r="L708" i="27"/>
  <c r="J708" i="27"/>
  <c r="M708" i="27" s="1"/>
  <c r="N708" i="27" s="1"/>
  <c r="C708" i="27" s="1"/>
  <c r="M707" i="27"/>
  <c r="L707" i="27"/>
  <c r="J707" i="27"/>
  <c r="L706" i="27"/>
  <c r="J706" i="27"/>
  <c r="M706" i="27" s="1"/>
  <c r="N706" i="27" s="1"/>
  <c r="C706" i="27" s="1"/>
  <c r="L705" i="27"/>
  <c r="J705" i="27"/>
  <c r="M705" i="27" s="1"/>
  <c r="N705" i="27" s="1"/>
  <c r="C705" i="27" s="1"/>
  <c r="M704" i="27"/>
  <c r="L704" i="27"/>
  <c r="J704" i="27"/>
  <c r="L703" i="27"/>
  <c r="J703" i="27"/>
  <c r="M703" i="27" s="1"/>
  <c r="N703" i="27" s="1"/>
  <c r="C703" i="27" s="1"/>
  <c r="L702" i="27"/>
  <c r="J702" i="27"/>
  <c r="M702" i="27" s="1"/>
  <c r="L701" i="27"/>
  <c r="J701" i="27"/>
  <c r="M701" i="27" s="1"/>
  <c r="L700" i="27"/>
  <c r="J700" i="27"/>
  <c r="M700" i="27" s="1"/>
  <c r="L699" i="27"/>
  <c r="J699" i="27"/>
  <c r="M699" i="27" s="1"/>
  <c r="N699" i="27" s="1"/>
  <c r="C699" i="27" s="1"/>
  <c r="L698" i="27"/>
  <c r="J698" i="27"/>
  <c r="M698" i="27" s="1"/>
  <c r="L697" i="27"/>
  <c r="J697" i="27"/>
  <c r="M697" i="27" s="1"/>
  <c r="L696" i="27"/>
  <c r="J696" i="27"/>
  <c r="M696" i="27" s="1"/>
  <c r="L695" i="27"/>
  <c r="J695" i="27"/>
  <c r="M695" i="27" s="1"/>
  <c r="L694" i="27"/>
  <c r="J694" i="27"/>
  <c r="M694" i="27" s="1"/>
  <c r="L693" i="27"/>
  <c r="J693" i="27"/>
  <c r="M693" i="27" s="1"/>
  <c r="L692" i="27"/>
  <c r="J692" i="27"/>
  <c r="M692" i="27" s="1"/>
  <c r="L691" i="27"/>
  <c r="J691" i="27"/>
  <c r="M691" i="27" s="1"/>
  <c r="L690" i="27"/>
  <c r="J690" i="27"/>
  <c r="M690" i="27" s="1"/>
  <c r="L689" i="27"/>
  <c r="J689" i="27"/>
  <c r="M689" i="27" s="1"/>
  <c r="N689" i="27" s="1"/>
  <c r="C689" i="27" s="1"/>
  <c r="L688" i="27"/>
  <c r="J688" i="27"/>
  <c r="M688" i="27" s="1"/>
  <c r="L687" i="27"/>
  <c r="J687" i="27"/>
  <c r="M687" i="27" s="1"/>
  <c r="L686" i="27"/>
  <c r="J686" i="27"/>
  <c r="M686" i="27" s="1"/>
  <c r="L685" i="27"/>
  <c r="J685" i="27"/>
  <c r="M685" i="27" s="1"/>
  <c r="L684" i="27"/>
  <c r="J684" i="27"/>
  <c r="M684" i="27" s="1"/>
  <c r="L683" i="27"/>
  <c r="J683" i="27"/>
  <c r="M683" i="27" s="1"/>
  <c r="L682" i="27"/>
  <c r="J682" i="27"/>
  <c r="M682" i="27" s="1"/>
  <c r="L681" i="27"/>
  <c r="J681" i="27"/>
  <c r="M681" i="27" s="1"/>
  <c r="N681" i="27" s="1"/>
  <c r="C681" i="27" s="1"/>
  <c r="L680" i="27"/>
  <c r="J680" i="27"/>
  <c r="M680" i="27" s="1"/>
  <c r="M679" i="27"/>
  <c r="N679" i="27" s="1"/>
  <c r="C679" i="27" s="1"/>
  <c r="L679" i="27"/>
  <c r="J679" i="27"/>
  <c r="L678" i="27"/>
  <c r="J678" i="27"/>
  <c r="M678" i="27" s="1"/>
  <c r="N678" i="27" s="1"/>
  <c r="C678" i="27" s="1"/>
  <c r="L677" i="27"/>
  <c r="J677" i="27"/>
  <c r="M677" i="27" s="1"/>
  <c r="L676" i="27"/>
  <c r="J676" i="27"/>
  <c r="M676" i="27" s="1"/>
  <c r="L675" i="27"/>
  <c r="J675" i="27"/>
  <c r="M675" i="27" s="1"/>
  <c r="L674" i="27"/>
  <c r="J674" i="27"/>
  <c r="M674" i="27" s="1"/>
  <c r="N674" i="27" s="1"/>
  <c r="C674" i="27" s="1"/>
  <c r="L673" i="27"/>
  <c r="J673" i="27"/>
  <c r="M673" i="27" s="1"/>
  <c r="L672" i="27"/>
  <c r="J672" i="27"/>
  <c r="M672" i="27" s="1"/>
  <c r="L671" i="27"/>
  <c r="J671" i="27"/>
  <c r="M671" i="27" s="1"/>
  <c r="L670" i="27"/>
  <c r="J670" i="27"/>
  <c r="M670" i="27" s="1"/>
  <c r="L669" i="27"/>
  <c r="J669" i="27"/>
  <c r="M669" i="27" s="1"/>
  <c r="L668" i="27"/>
  <c r="J668" i="27"/>
  <c r="M668" i="27" s="1"/>
  <c r="L667" i="27"/>
  <c r="J667" i="27"/>
  <c r="M667" i="27" s="1"/>
  <c r="L666" i="27"/>
  <c r="J666" i="27"/>
  <c r="M666" i="27" s="1"/>
  <c r="L665" i="27"/>
  <c r="J665" i="27"/>
  <c r="M665" i="27" s="1"/>
  <c r="L664" i="27"/>
  <c r="J664" i="27"/>
  <c r="M664" i="27" s="1"/>
  <c r="M663" i="27"/>
  <c r="L663" i="27"/>
  <c r="J663" i="27"/>
  <c r="L662" i="27"/>
  <c r="J662" i="27"/>
  <c r="M662" i="27" s="1"/>
  <c r="L661" i="27"/>
  <c r="J661" i="27"/>
  <c r="M661" i="27" s="1"/>
  <c r="L660" i="27"/>
  <c r="J660" i="27"/>
  <c r="M660" i="27" s="1"/>
  <c r="L659" i="27"/>
  <c r="J659" i="27"/>
  <c r="M659" i="27" s="1"/>
  <c r="L658" i="27"/>
  <c r="J658" i="27"/>
  <c r="M658" i="27" s="1"/>
  <c r="L657" i="27"/>
  <c r="J657" i="27"/>
  <c r="M657" i="27" s="1"/>
  <c r="L656" i="27"/>
  <c r="J656" i="27"/>
  <c r="M656" i="27" s="1"/>
  <c r="L655" i="27"/>
  <c r="J655" i="27"/>
  <c r="M655" i="27" s="1"/>
  <c r="M654" i="27"/>
  <c r="L654" i="27"/>
  <c r="J654" i="27"/>
  <c r="L653" i="27"/>
  <c r="J653" i="27"/>
  <c r="M653" i="27" s="1"/>
  <c r="L652" i="27"/>
  <c r="J652" i="27"/>
  <c r="M652" i="27" s="1"/>
  <c r="L651" i="27"/>
  <c r="J651" i="27"/>
  <c r="M651" i="27" s="1"/>
  <c r="N651" i="27" s="1"/>
  <c r="C651" i="27" s="1"/>
  <c r="L650" i="27"/>
  <c r="J650" i="27"/>
  <c r="M650" i="27" s="1"/>
  <c r="L649" i="27"/>
  <c r="J649" i="27"/>
  <c r="M649" i="27" s="1"/>
  <c r="L648" i="27"/>
  <c r="J648" i="27"/>
  <c r="M648" i="27" s="1"/>
  <c r="L647" i="27"/>
  <c r="J647" i="27"/>
  <c r="M647" i="27" s="1"/>
  <c r="L646" i="27"/>
  <c r="J646" i="27"/>
  <c r="M646" i="27" s="1"/>
  <c r="L645" i="27"/>
  <c r="J645" i="27"/>
  <c r="M645" i="27" s="1"/>
  <c r="L644" i="27"/>
  <c r="J644" i="27"/>
  <c r="M644" i="27" s="1"/>
  <c r="L643" i="27"/>
  <c r="J643" i="27"/>
  <c r="M643" i="27" s="1"/>
  <c r="L642" i="27"/>
  <c r="J642" i="27"/>
  <c r="M642" i="27" s="1"/>
  <c r="N642" i="27" s="1"/>
  <c r="C642" i="27" s="1"/>
  <c r="M641" i="27"/>
  <c r="L641" i="27"/>
  <c r="J641" i="27"/>
  <c r="L640" i="27"/>
  <c r="J640" i="27"/>
  <c r="M640" i="27" s="1"/>
  <c r="L639" i="27"/>
  <c r="J639" i="27"/>
  <c r="M639" i="27" s="1"/>
  <c r="L638" i="27"/>
  <c r="J638" i="27"/>
  <c r="M638" i="27" s="1"/>
  <c r="M637" i="27"/>
  <c r="N637" i="27" s="1"/>
  <c r="C637" i="27" s="1"/>
  <c r="L637" i="27"/>
  <c r="J637" i="27"/>
  <c r="L636" i="27"/>
  <c r="J636" i="27"/>
  <c r="M636" i="27" s="1"/>
  <c r="L635" i="27"/>
  <c r="J635" i="27"/>
  <c r="M635" i="27" s="1"/>
  <c r="N635" i="27" s="1"/>
  <c r="C635" i="27" s="1"/>
  <c r="L634" i="27"/>
  <c r="J634" i="27"/>
  <c r="M634" i="27" s="1"/>
  <c r="L633" i="27"/>
  <c r="J633" i="27"/>
  <c r="M633" i="27" s="1"/>
  <c r="L632" i="27"/>
  <c r="J632" i="27"/>
  <c r="M632" i="27" s="1"/>
  <c r="L631" i="27"/>
  <c r="J631" i="27"/>
  <c r="M631" i="27" s="1"/>
  <c r="L630" i="27"/>
  <c r="J630" i="27"/>
  <c r="M630" i="27" s="1"/>
  <c r="L629" i="27"/>
  <c r="J629" i="27"/>
  <c r="M629" i="27" s="1"/>
  <c r="L628" i="27"/>
  <c r="J628" i="27"/>
  <c r="M628" i="27" s="1"/>
  <c r="L627" i="27"/>
  <c r="J627" i="27"/>
  <c r="M627" i="27" s="1"/>
  <c r="L626" i="27"/>
  <c r="J626" i="27"/>
  <c r="M626" i="27" s="1"/>
  <c r="L625" i="27"/>
  <c r="J625" i="27"/>
  <c r="M625" i="27" s="1"/>
  <c r="N625" i="27" s="1"/>
  <c r="C625" i="27" s="1"/>
  <c r="L624" i="27"/>
  <c r="J624" i="27"/>
  <c r="M624" i="27" s="1"/>
  <c r="L623" i="27"/>
  <c r="J623" i="27"/>
  <c r="M623" i="27" s="1"/>
  <c r="L622" i="27"/>
  <c r="J622" i="27"/>
  <c r="M622" i="27" s="1"/>
  <c r="L621" i="27"/>
  <c r="J621" i="27"/>
  <c r="M621" i="27" s="1"/>
  <c r="N621" i="27" s="1"/>
  <c r="C621" i="27" s="1"/>
  <c r="L620" i="27"/>
  <c r="N620" i="27" s="1"/>
  <c r="C620" i="27" s="1"/>
  <c r="J620" i="27"/>
  <c r="M620" i="27" s="1"/>
  <c r="L619" i="27"/>
  <c r="J619" i="27"/>
  <c r="M619" i="27" s="1"/>
  <c r="L618" i="27"/>
  <c r="J618" i="27"/>
  <c r="M618" i="27" s="1"/>
  <c r="L617" i="27"/>
  <c r="J617" i="27"/>
  <c r="M617" i="27" s="1"/>
  <c r="L616" i="27"/>
  <c r="J616" i="27"/>
  <c r="M616" i="27" s="1"/>
  <c r="L615" i="27"/>
  <c r="J615" i="27"/>
  <c r="M615" i="27" s="1"/>
  <c r="N615" i="27" s="1"/>
  <c r="C615" i="27" s="1"/>
  <c r="L614" i="27"/>
  <c r="J614" i="27"/>
  <c r="M614" i="27" s="1"/>
  <c r="L613" i="27"/>
  <c r="J613" i="27"/>
  <c r="M613" i="27" s="1"/>
  <c r="L612" i="27"/>
  <c r="J612" i="27"/>
  <c r="M612" i="27" s="1"/>
  <c r="L611" i="27"/>
  <c r="J611" i="27"/>
  <c r="M611" i="27" s="1"/>
  <c r="L610" i="27"/>
  <c r="J610" i="27"/>
  <c r="M610" i="27" s="1"/>
  <c r="L609" i="27"/>
  <c r="J609" i="27"/>
  <c r="M609" i="27" s="1"/>
  <c r="L608" i="27"/>
  <c r="J608" i="27"/>
  <c r="M608" i="27" s="1"/>
  <c r="L607" i="27"/>
  <c r="J607" i="27"/>
  <c r="M607" i="27" s="1"/>
  <c r="L606" i="27"/>
  <c r="J606" i="27"/>
  <c r="M606" i="27" s="1"/>
  <c r="L605" i="27"/>
  <c r="J605" i="27"/>
  <c r="M605" i="27" s="1"/>
  <c r="N604" i="27"/>
  <c r="C604" i="27" s="1"/>
  <c r="L604" i="27"/>
  <c r="J604" i="27"/>
  <c r="M604" i="27" s="1"/>
  <c r="L603" i="27"/>
  <c r="J603" i="27"/>
  <c r="M603" i="27" s="1"/>
  <c r="L602" i="27"/>
  <c r="J602" i="27"/>
  <c r="M602" i="27" s="1"/>
  <c r="L601" i="27"/>
  <c r="J601" i="27"/>
  <c r="M601" i="27" s="1"/>
  <c r="N601" i="27" s="1"/>
  <c r="C601" i="27" s="1"/>
  <c r="L600" i="27"/>
  <c r="J600" i="27"/>
  <c r="M600" i="27" s="1"/>
  <c r="L599" i="27"/>
  <c r="J599" i="27"/>
  <c r="M599" i="27" s="1"/>
  <c r="L598" i="27"/>
  <c r="J598" i="27"/>
  <c r="M598" i="27" s="1"/>
  <c r="L597" i="27"/>
  <c r="J597" i="27"/>
  <c r="M597" i="27" s="1"/>
  <c r="L596" i="27"/>
  <c r="J596" i="27"/>
  <c r="M596" i="27" s="1"/>
  <c r="L595" i="27"/>
  <c r="J595" i="27"/>
  <c r="M595" i="27" s="1"/>
  <c r="L594" i="27"/>
  <c r="J594" i="27"/>
  <c r="M594" i="27" s="1"/>
  <c r="L593" i="27"/>
  <c r="J593" i="27"/>
  <c r="M593" i="27" s="1"/>
  <c r="L592" i="27"/>
  <c r="J592" i="27"/>
  <c r="M592" i="27" s="1"/>
  <c r="L591" i="27"/>
  <c r="J591" i="27"/>
  <c r="M591" i="27" s="1"/>
  <c r="L590" i="27"/>
  <c r="J590" i="27"/>
  <c r="M590" i="27" s="1"/>
  <c r="L589" i="27"/>
  <c r="J589" i="27"/>
  <c r="M589" i="27" s="1"/>
  <c r="N589" i="27" s="1"/>
  <c r="C589" i="27" s="1"/>
  <c r="L588" i="27"/>
  <c r="J588" i="27"/>
  <c r="M588" i="27" s="1"/>
  <c r="L587" i="27"/>
  <c r="J587" i="27"/>
  <c r="M587" i="27" s="1"/>
  <c r="L586" i="27"/>
  <c r="J586" i="27"/>
  <c r="M586" i="27" s="1"/>
  <c r="M585" i="27"/>
  <c r="L585" i="27"/>
  <c r="J585" i="27"/>
  <c r="L584" i="27"/>
  <c r="J584" i="27"/>
  <c r="M584" i="27" s="1"/>
  <c r="L583" i="27"/>
  <c r="J583" i="27"/>
  <c r="M583" i="27" s="1"/>
  <c r="L582" i="27"/>
  <c r="J582" i="27"/>
  <c r="M582" i="27" s="1"/>
  <c r="L581" i="27"/>
  <c r="J581" i="27"/>
  <c r="M581" i="27" s="1"/>
  <c r="L580" i="27"/>
  <c r="J580" i="27"/>
  <c r="M580" i="27" s="1"/>
  <c r="L579" i="27"/>
  <c r="J579" i="27"/>
  <c r="M579" i="27" s="1"/>
  <c r="L578" i="27"/>
  <c r="J578" i="27"/>
  <c r="M578" i="27" s="1"/>
  <c r="L577" i="27"/>
  <c r="J577" i="27"/>
  <c r="M577" i="27" s="1"/>
  <c r="N577" i="27" s="1"/>
  <c r="C577" i="27" s="1"/>
  <c r="L576" i="27"/>
  <c r="J576" i="27"/>
  <c r="M576" i="27" s="1"/>
  <c r="L575" i="27"/>
  <c r="J575" i="27"/>
  <c r="M575" i="27" s="1"/>
  <c r="M574" i="27"/>
  <c r="L574" i="27"/>
  <c r="J574" i="27"/>
  <c r="L573" i="27"/>
  <c r="J573" i="27"/>
  <c r="M573" i="27" s="1"/>
  <c r="L572" i="27"/>
  <c r="J572" i="27"/>
  <c r="M572" i="27" s="1"/>
  <c r="L571" i="27"/>
  <c r="J571" i="27"/>
  <c r="M571" i="27" s="1"/>
  <c r="L570" i="27"/>
  <c r="J570" i="27"/>
  <c r="M570" i="27" s="1"/>
  <c r="N570" i="27" s="1"/>
  <c r="C570" i="27" s="1"/>
  <c r="L569" i="27"/>
  <c r="J569" i="27"/>
  <c r="M569" i="27" s="1"/>
  <c r="L568" i="27"/>
  <c r="J568" i="27"/>
  <c r="M568" i="27" s="1"/>
  <c r="L567" i="27"/>
  <c r="J567" i="27"/>
  <c r="M567" i="27" s="1"/>
  <c r="L566" i="27"/>
  <c r="J566" i="27"/>
  <c r="M566" i="27" s="1"/>
  <c r="L565" i="27"/>
  <c r="J565" i="27"/>
  <c r="M565" i="27" s="1"/>
  <c r="L564" i="27"/>
  <c r="J564" i="27"/>
  <c r="M564" i="27" s="1"/>
  <c r="N564" i="27" s="1"/>
  <c r="C564" i="27" s="1"/>
  <c r="L563" i="27"/>
  <c r="J563" i="27"/>
  <c r="M563" i="27" s="1"/>
  <c r="L562" i="27"/>
  <c r="J562" i="27"/>
  <c r="M562" i="27" s="1"/>
  <c r="L561" i="27"/>
  <c r="J561" i="27"/>
  <c r="M561" i="27" s="1"/>
  <c r="L560" i="27"/>
  <c r="J560" i="27"/>
  <c r="M560" i="27" s="1"/>
  <c r="L559" i="27"/>
  <c r="J559" i="27"/>
  <c r="M559" i="27" s="1"/>
  <c r="L558" i="27"/>
  <c r="J558" i="27"/>
  <c r="M558" i="27" s="1"/>
  <c r="L557" i="27"/>
  <c r="J557" i="27"/>
  <c r="M557" i="27" s="1"/>
  <c r="N557" i="27" s="1"/>
  <c r="C557" i="27" s="1"/>
  <c r="L556" i="27"/>
  <c r="J556" i="27"/>
  <c r="M556" i="27" s="1"/>
  <c r="L555" i="27"/>
  <c r="J555" i="27"/>
  <c r="M555" i="27" s="1"/>
  <c r="L554" i="27"/>
  <c r="J554" i="27"/>
  <c r="M554" i="27" s="1"/>
  <c r="M553" i="27"/>
  <c r="L553" i="27"/>
  <c r="J553" i="27"/>
  <c r="L552" i="27"/>
  <c r="J552" i="27"/>
  <c r="M552" i="27" s="1"/>
  <c r="L551" i="27"/>
  <c r="J551" i="27"/>
  <c r="M551" i="27" s="1"/>
  <c r="L550" i="27"/>
  <c r="J550" i="27"/>
  <c r="M550" i="27" s="1"/>
  <c r="N550" i="27" s="1"/>
  <c r="C550" i="27" s="1"/>
  <c r="L549" i="27"/>
  <c r="J549" i="27"/>
  <c r="M549" i="27" s="1"/>
  <c r="L548" i="27"/>
  <c r="J548" i="27"/>
  <c r="M548" i="27" s="1"/>
  <c r="L547" i="27"/>
  <c r="J547" i="27"/>
  <c r="M547" i="27" s="1"/>
  <c r="L546" i="27"/>
  <c r="J546" i="27"/>
  <c r="M546" i="27" s="1"/>
  <c r="L545" i="27"/>
  <c r="J545" i="27"/>
  <c r="M545" i="27" s="1"/>
  <c r="N545" i="27" s="1"/>
  <c r="C545" i="27" s="1"/>
  <c r="L544" i="27"/>
  <c r="N544" i="27" s="1"/>
  <c r="C544" i="27" s="1"/>
  <c r="J544" i="27"/>
  <c r="M544" i="27" s="1"/>
  <c r="L543" i="27"/>
  <c r="J543" i="27"/>
  <c r="M543" i="27" s="1"/>
  <c r="L542" i="27"/>
  <c r="J542" i="27"/>
  <c r="M542" i="27" s="1"/>
  <c r="L541" i="27"/>
  <c r="J541" i="27"/>
  <c r="M541" i="27" s="1"/>
  <c r="L540" i="27"/>
  <c r="J540" i="27"/>
  <c r="M540" i="27" s="1"/>
  <c r="L539" i="27"/>
  <c r="J539" i="27"/>
  <c r="M539" i="27" s="1"/>
  <c r="L538" i="27"/>
  <c r="J538" i="27"/>
  <c r="M538" i="27" s="1"/>
  <c r="L537" i="27"/>
  <c r="J537" i="27"/>
  <c r="M537" i="27" s="1"/>
  <c r="L536" i="27"/>
  <c r="J536" i="27"/>
  <c r="M536" i="27" s="1"/>
  <c r="L535" i="27"/>
  <c r="J535" i="27"/>
  <c r="M535" i="27" s="1"/>
  <c r="N535" i="27" s="1"/>
  <c r="C535" i="27" s="1"/>
  <c r="L534" i="27"/>
  <c r="J534" i="27"/>
  <c r="M534" i="27" s="1"/>
  <c r="M533" i="27"/>
  <c r="N533" i="27" s="1"/>
  <c r="C533" i="27" s="1"/>
  <c r="L533" i="27"/>
  <c r="J533" i="27"/>
  <c r="L532" i="27"/>
  <c r="J532" i="27"/>
  <c r="M532" i="27" s="1"/>
  <c r="N532" i="27" s="1"/>
  <c r="C532" i="27" s="1"/>
  <c r="L531" i="27"/>
  <c r="J531" i="27"/>
  <c r="M531" i="27" s="1"/>
  <c r="L530" i="27"/>
  <c r="J530" i="27"/>
  <c r="M530" i="27" s="1"/>
  <c r="M529" i="27"/>
  <c r="L529" i="27"/>
  <c r="J529" i="27"/>
  <c r="L528" i="27"/>
  <c r="J528" i="27"/>
  <c r="M528" i="27" s="1"/>
  <c r="L527" i="27"/>
  <c r="J527" i="27"/>
  <c r="M527" i="27" s="1"/>
  <c r="L526" i="27"/>
  <c r="J526" i="27"/>
  <c r="M526" i="27" s="1"/>
  <c r="L525" i="27"/>
  <c r="J525" i="27"/>
  <c r="M525" i="27" s="1"/>
  <c r="L524" i="27"/>
  <c r="J524" i="27"/>
  <c r="M524" i="27" s="1"/>
  <c r="L523" i="27"/>
  <c r="J523" i="27"/>
  <c r="M523" i="27" s="1"/>
  <c r="L522" i="27"/>
  <c r="J522" i="27"/>
  <c r="M522" i="27" s="1"/>
  <c r="L521" i="27"/>
  <c r="J521" i="27"/>
  <c r="M521" i="27" s="1"/>
  <c r="L520" i="27"/>
  <c r="J520" i="27"/>
  <c r="M520" i="27" s="1"/>
  <c r="L519" i="27"/>
  <c r="J519" i="27"/>
  <c r="M519" i="27" s="1"/>
  <c r="N519" i="27" s="1"/>
  <c r="C519" i="27" s="1"/>
  <c r="L518" i="27"/>
  <c r="J518" i="27"/>
  <c r="M518" i="27" s="1"/>
  <c r="L517" i="27"/>
  <c r="J517" i="27"/>
  <c r="M517" i="27" s="1"/>
  <c r="N517" i="27" s="1"/>
  <c r="C517" i="27" s="1"/>
  <c r="L516" i="27"/>
  <c r="J516" i="27"/>
  <c r="M516" i="27" s="1"/>
  <c r="L515" i="27"/>
  <c r="J515" i="27"/>
  <c r="M515" i="27" s="1"/>
  <c r="N515" i="27" s="1"/>
  <c r="C515" i="27" s="1"/>
  <c r="L514" i="27"/>
  <c r="J514" i="27"/>
  <c r="M514" i="27" s="1"/>
  <c r="L513" i="27"/>
  <c r="J513" i="27"/>
  <c r="M513" i="27" s="1"/>
  <c r="N513" i="27" s="1"/>
  <c r="C513" i="27" s="1"/>
  <c r="L512" i="27"/>
  <c r="J512" i="27"/>
  <c r="M512" i="27" s="1"/>
  <c r="L511" i="27"/>
  <c r="J511" i="27"/>
  <c r="M511" i="27" s="1"/>
  <c r="L510" i="27"/>
  <c r="J510" i="27"/>
  <c r="M510" i="27" s="1"/>
  <c r="L509" i="27"/>
  <c r="J509" i="27"/>
  <c r="M509" i="27" s="1"/>
  <c r="L508" i="27"/>
  <c r="J508" i="27"/>
  <c r="M508" i="27" s="1"/>
  <c r="L507" i="27"/>
  <c r="J507" i="27"/>
  <c r="M507" i="27" s="1"/>
  <c r="N507" i="27" s="1"/>
  <c r="C507" i="27" s="1"/>
  <c r="L506" i="27"/>
  <c r="J506" i="27"/>
  <c r="M506" i="27" s="1"/>
  <c r="L505" i="27"/>
  <c r="J505" i="27"/>
  <c r="M505" i="27" s="1"/>
  <c r="L504" i="27"/>
  <c r="J504" i="27"/>
  <c r="M504" i="27" s="1"/>
  <c r="N504" i="27" s="1"/>
  <c r="C504" i="27" s="1"/>
  <c r="L503" i="27"/>
  <c r="J503" i="27"/>
  <c r="M503" i="27" s="1"/>
  <c r="L502" i="27"/>
  <c r="J502" i="27"/>
  <c r="M502" i="27" s="1"/>
  <c r="L501" i="27"/>
  <c r="J501" i="27"/>
  <c r="M501" i="27" s="1"/>
  <c r="L500" i="27"/>
  <c r="J500" i="27"/>
  <c r="M500" i="27" s="1"/>
  <c r="N500" i="27" s="1"/>
  <c r="C500" i="27" s="1"/>
  <c r="L499" i="27"/>
  <c r="J499" i="27"/>
  <c r="M499" i="27" s="1"/>
  <c r="L498" i="27"/>
  <c r="J498" i="27"/>
  <c r="M498" i="27" s="1"/>
  <c r="L497" i="27"/>
  <c r="J497" i="27"/>
  <c r="M497" i="27" s="1"/>
  <c r="N497" i="27" s="1"/>
  <c r="C497" i="27" s="1"/>
  <c r="L496" i="27"/>
  <c r="J496" i="27"/>
  <c r="M496" i="27" s="1"/>
  <c r="L495" i="27"/>
  <c r="J495" i="27"/>
  <c r="M495" i="27" s="1"/>
  <c r="L494" i="27"/>
  <c r="J494" i="27"/>
  <c r="M494" i="27" s="1"/>
  <c r="L493" i="27"/>
  <c r="J493" i="27"/>
  <c r="M493" i="27" s="1"/>
  <c r="N493" i="27" s="1"/>
  <c r="C493" i="27" s="1"/>
  <c r="L492" i="27"/>
  <c r="J492" i="27"/>
  <c r="M492" i="27" s="1"/>
  <c r="L491" i="27"/>
  <c r="J491" i="27"/>
  <c r="M491" i="27" s="1"/>
  <c r="L490" i="27"/>
  <c r="J490" i="27"/>
  <c r="M490" i="27" s="1"/>
  <c r="L489" i="27"/>
  <c r="J489" i="27"/>
  <c r="M489" i="27" s="1"/>
  <c r="N489" i="27" s="1"/>
  <c r="C489" i="27" s="1"/>
  <c r="L488" i="27"/>
  <c r="J488" i="27"/>
  <c r="M488" i="27" s="1"/>
  <c r="L487" i="27"/>
  <c r="J487" i="27"/>
  <c r="M487" i="27" s="1"/>
  <c r="N487" i="27" s="1"/>
  <c r="C487" i="27" s="1"/>
  <c r="L486" i="27"/>
  <c r="J486" i="27"/>
  <c r="M486" i="27" s="1"/>
  <c r="L485" i="27"/>
  <c r="J485" i="27"/>
  <c r="M485" i="27" s="1"/>
  <c r="L484" i="27"/>
  <c r="J484" i="27"/>
  <c r="M484" i="27" s="1"/>
  <c r="N484" i="27" s="1"/>
  <c r="C484" i="27" s="1"/>
  <c r="L483" i="27"/>
  <c r="J483" i="27"/>
  <c r="M483" i="27" s="1"/>
  <c r="N483" i="27" s="1"/>
  <c r="C483" i="27" s="1"/>
  <c r="L482" i="27"/>
  <c r="J482" i="27"/>
  <c r="M482" i="27" s="1"/>
  <c r="N482" i="27" s="1"/>
  <c r="C482" i="27" s="1"/>
  <c r="L481" i="27"/>
  <c r="J481" i="27"/>
  <c r="M481" i="27" s="1"/>
  <c r="L480" i="27"/>
  <c r="J480" i="27"/>
  <c r="M480" i="27" s="1"/>
  <c r="N480" i="27" s="1"/>
  <c r="C480" i="27" s="1"/>
  <c r="L479" i="27"/>
  <c r="J479" i="27"/>
  <c r="M479" i="27" s="1"/>
  <c r="L478" i="27"/>
  <c r="J478" i="27"/>
  <c r="M478" i="27" s="1"/>
  <c r="N478" i="27" s="1"/>
  <c r="C478" i="27" s="1"/>
  <c r="L477" i="27"/>
  <c r="J477" i="27"/>
  <c r="M477" i="27" s="1"/>
  <c r="L476" i="27"/>
  <c r="J476" i="27"/>
  <c r="M476" i="27" s="1"/>
  <c r="L475" i="27"/>
  <c r="J475" i="27"/>
  <c r="M475" i="27" s="1"/>
  <c r="L474" i="27"/>
  <c r="J474" i="27"/>
  <c r="M474" i="27" s="1"/>
  <c r="M473" i="27"/>
  <c r="L473" i="27"/>
  <c r="J473" i="27"/>
  <c r="L472" i="27"/>
  <c r="J472" i="27"/>
  <c r="M472" i="27" s="1"/>
  <c r="L471" i="27"/>
  <c r="J471" i="27"/>
  <c r="M471" i="27" s="1"/>
  <c r="N471" i="27" s="1"/>
  <c r="C471" i="27" s="1"/>
  <c r="L470" i="27"/>
  <c r="J470" i="27"/>
  <c r="M470" i="27" s="1"/>
  <c r="L469" i="27"/>
  <c r="J469" i="27"/>
  <c r="M469" i="27" s="1"/>
  <c r="L468" i="27"/>
  <c r="J468" i="27"/>
  <c r="M468" i="27" s="1"/>
  <c r="L467" i="27"/>
  <c r="J467" i="27"/>
  <c r="M467" i="27" s="1"/>
  <c r="N467" i="27" s="1"/>
  <c r="C467" i="27" s="1"/>
  <c r="L466" i="27"/>
  <c r="J466" i="27"/>
  <c r="M466" i="27" s="1"/>
  <c r="L465" i="27"/>
  <c r="J465" i="27"/>
  <c r="M465" i="27" s="1"/>
  <c r="L464" i="27"/>
  <c r="J464" i="27"/>
  <c r="M464" i="27" s="1"/>
  <c r="L463" i="27"/>
  <c r="J463" i="27"/>
  <c r="M463" i="27" s="1"/>
  <c r="L462" i="27"/>
  <c r="J462" i="27"/>
  <c r="M462" i="27" s="1"/>
  <c r="L461" i="27"/>
  <c r="J461" i="27"/>
  <c r="M461" i="27" s="1"/>
  <c r="L460" i="27"/>
  <c r="J460" i="27"/>
  <c r="M460" i="27" s="1"/>
  <c r="L459" i="27"/>
  <c r="J459" i="27"/>
  <c r="M459" i="27" s="1"/>
  <c r="L458" i="27"/>
  <c r="J458" i="27"/>
  <c r="M458" i="27" s="1"/>
  <c r="L457" i="27"/>
  <c r="J457" i="27"/>
  <c r="M457" i="27" s="1"/>
  <c r="N456" i="27"/>
  <c r="C456" i="27" s="1"/>
  <c r="L456" i="27"/>
  <c r="J456" i="27"/>
  <c r="M456" i="27" s="1"/>
  <c r="L455" i="27"/>
  <c r="J455" i="27"/>
  <c r="M455" i="27" s="1"/>
  <c r="L454" i="27"/>
  <c r="J454" i="27"/>
  <c r="M454" i="27" s="1"/>
  <c r="N454" i="27" s="1"/>
  <c r="C454" i="27" s="1"/>
  <c r="L453" i="27"/>
  <c r="J453" i="27"/>
  <c r="M453" i="27" s="1"/>
  <c r="L452" i="27"/>
  <c r="J452" i="27"/>
  <c r="M452" i="27" s="1"/>
  <c r="N452" i="27" s="1"/>
  <c r="C452" i="27" s="1"/>
  <c r="L451" i="27"/>
  <c r="J451" i="27"/>
  <c r="M451" i="27" s="1"/>
  <c r="L450" i="27"/>
  <c r="J450" i="27"/>
  <c r="M450" i="27" s="1"/>
  <c r="N450" i="27" s="1"/>
  <c r="C450" i="27" s="1"/>
  <c r="L449" i="27"/>
  <c r="J449" i="27"/>
  <c r="M449" i="27" s="1"/>
  <c r="L448" i="27"/>
  <c r="J448" i="27"/>
  <c r="M448" i="27" s="1"/>
  <c r="L447" i="27"/>
  <c r="N447" i="27" s="1"/>
  <c r="C447" i="27" s="1"/>
  <c r="J447" i="27"/>
  <c r="M447" i="27" s="1"/>
  <c r="L446" i="27"/>
  <c r="J446" i="27"/>
  <c r="M446" i="27" s="1"/>
  <c r="N446" i="27" s="1"/>
  <c r="C446" i="27" s="1"/>
  <c r="L445" i="27"/>
  <c r="J445" i="27"/>
  <c r="M445" i="27" s="1"/>
  <c r="L444" i="27"/>
  <c r="J444" i="27"/>
  <c r="M444" i="27" s="1"/>
  <c r="L443" i="27"/>
  <c r="J443" i="27"/>
  <c r="M443" i="27" s="1"/>
  <c r="L442" i="27"/>
  <c r="J442" i="27"/>
  <c r="M442" i="27" s="1"/>
  <c r="L441" i="27"/>
  <c r="J441" i="27"/>
  <c r="M441" i="27" s="1"/>
  <c r="L440" i="27"/>
  <c r="J440" i="27"/>
  <c r="M440" i="27" s="1"/>
  <c r="M439" i="27"/>
  <c r="L439" i="27"/>
  <c r="J439" i="27"/>
  <c r="L438" i="27"/>
  <c r="J438" i="27"/>
  <c r="M438" i="27" s="1"/>
  <c r="N438" i="27" s="1"/>
  <c r="C438" i="27" s="1"/>
  <c r="L437" i="27"/>
  <c r="J437" i="27"/>
  <c r="M437" i="27" s="1"/>
  <c r="N437" i="27" s="1"/>
  <c r="C437" i="27" s="1"/>
  <c r="L436" i="27"/>
  <c r="J436" i="27"/>
  <c r="M436" i="27" s="1"/>
  <c r="L435" i="27"/>
  <c r="J435" i="27"/>
  <c r="M435" i="27" s="1"/>
  <c r="L434" i="27"/>
  <c r="J434" i="27"/>
  <c r="M434" i="27" s="1"/>
  <c r="L433" i="27"/>
  <c r="J433" i="27"/>
  <c r="M433" i="27" s="1"/>
  <c r="N433" i="27" s="1"/>
  <c r="C433" i="27" s="1"/>
  <c r="L432" i="27"/>
  <c r="J432" i="27"/>
  <c r="M432" i="27" s="1"/>
  <c r="L431" i="27"/>
  <c r="J431" i="27"/>
  <c r="M431" i="27" s="1"/>
  <c r="M430" i="27"/>
  <c r="N430" i="27" s="1"/>
  <c r="C430" i="27" s="1"/>
  <c r="L430" i="27"/>
  <c r="J430" i="27"/>
  <c r="L429" i="27"/>
  <c r="J429" i="27"/>
  <c r="M429" i="27" s="1"/>
  <c r="L428" i="27"/>
  <c r="J428" i="27"/>
  <c r="M428" i="27" s="1"/>
  <c r="N428" i="27" s="1"/>
  <c r="C428" i="27" s="1"/>
  <c r="L427" i="27"/>
  <c r="J427" i="27"/>
  <c r="M427" i="27" s="1"/>
  <c r="L426" i="27"/>
  <c r="J426" i="27"/>
  <c r="M426" i="27" s="1"/>
  <c r="N426" i="27" s="1"/>
  <c r="C426" i="27" s="1"/>
  <c r="M425" i="27"/>
  <c r="L425" i="27"/>
  <c r="J425" i="27"/>
  <c r="L424" i="27"/>
  <c r="J424" i="27"/>
  <c r="M424" i="27" s="1"/>
  <c r="L423" i="27"/>
  <c r="J423" i="27"/>
  <c r="M423" i="27" s="1"/>
  <c r="L422" i="27"/>
  <c r="J422" i="27"/>
  <c r="M422" i="27" s="1"/>
  <c r="L421" i="27"/>
  <c r="J421" i="27"/>
  <c r="M421" i="27" s="1"/>
  <c r="L420" i="27"/>
  <c r="J420" i="27"/>
  <c r="M420" i="27" s="1"/>
  <c r="L419" i="27"/>
  <c r="J419" i="27"/>
  <c r="M419" i="27" s="1"/>
  <c r="L418" i="27"/>
  <c r="J418" i="27"/>
  <c r="M418" i="27" s="1"/>
  <c r="L417" i="27"/>
  <c r="J417" i="27"/>
  <c r="M417" i="27" s="1"/>
  <c r="L416" i="27"/>
  <c r="J416" i="27"/>
  <c r="M416" i="27" s="1"/>
  <c r="N416" i="27" s="1"/>
  <c r="C416" i="27" s="1"/>
  <c r="L415" i="27"/>
  <c r="J415" i="27"/>
  <c r="M415" i="27" s="1"/>
  <c r="L414" i="27"/>
  <c r="J414" i="27"/>
  <c r="M414" i="27" s="1"/>
  <c r="L413" i="27"/>
  <c r="J413" i="27"/>
  <c r="M413" i="27" s="1"/>
  <c r="L412" i="27"/>
  <c r="J412" i="27"/>
  <c r="M412" i="27" s="1"/>
  <c r="L411" i="27"/>
  <c r="J411" i="27"/>
  <c r="M411" i="27" s="1"/>
  <c r="N411" i="27" s="1"/>
  <c r="C411" i="27" s="1"/>
  <c r="L410" i="27"/>
  <c r="J410" i="27"/>
  <c r="M410" i="27" s="1"/>
  <c r="L409" i="27"/>
  <c r="J409" i="27"/>
  <c r="M409" i="27" s="1"/>
  <c r="N409" i="27" s="1"/>
  <c r="C409" i="27" s="1"/>
  <c r="L408" i="27"/>
  <c r="J408" i="27"/>
  <c r="M408" i="27" s="1"/>
  <c r="N408" i="27" s="1"/>
  <c r="C408" i="27" s="1"/>
  <c r="L407" i="27"/>
  <c r="J407" i="27"/>
  <c r="M407" i="27" s="1"/>
  <c r="L406" i="27"/>
  <c r="J406" i="27"/>
  <c r="M406" i="27" s="1"/>
  <c r="L405" i="27"/>
  <c r="J405" i="27"/>
  <c r="M405" i="27" s="1"/>
  <c r="L404" i="27"/>
  <c r="J404" i="27"/>
  <c r="M404" i="27" s="1"/>
  <c r="N404" i="27" s="1"/>
  <c r="C404" i="27" s="1"/>
  <c r="L403" i="27"/>
  <c r="J403" i="27"/>
  <c r="M403" i="27" s="1"/>
  <c r="L402" i="27"/>
  <c r="J402" i="27"/>
  <c r="M402" i="27" s="1"/>
  <c r="N402" i="27" s="1"/>
  <c r="C402" i="27" s="1"/>
  <c r="L401" i="27"/>
  <c r="J401" i="27"/>
  <c r="M401" i="27" s="1"/>
  <c r="L400" i="27"/>
  <c r="J400" i="27"/>
  <c r="M400" i="27" s="1"/>
  <c r="N400" i="27" s="1"/>
  <c r="C400" i="27" s="1"/>
  <c r="L399" i="27"/>
  <c r="J399" i="27"/>
  <c r="M399" i="27" s="1"/>
  <c r="L398" i="27"/>
  <c r="J398" i="27"/>
  <c r="M398" i="27" s="1"/>
  <c r="N398" i="27" s="1"/>
  <c r="C398" i="27" s="1"/>
  <c r="L397" i="27"/>
  <c r="J397" i="27"/>
  <c r="M397" i="27" s="1"/>
  <c r="N397" i="27" s="1"/>
  <c r="C397" i="27" s="1"/>
  <c r="L396" i="27"/>
  <c r="J396" i="27"/>
  <c r="M396" i="27" s="1"/>
  <c r="L395" i="27"/>
  <c r="J395" i="27"/>
  <c r="M395" i="27" s="1"/>
  <c r="N395" i="27" s="1"/>
  <c r="C395" i="27" s="1"/>
  <c r="M394" i="27"/>
  <c r="L394" i="27"/>
  <c r="J394" i="27"/>
  <c r="L393" i="27"/>
  <c r="J393" i="27"/>
  <c r="M393" i="27" s="1"/>
  <c r="L392" i="27"/>
  <c r="N392" i="27" s="1"/>
  <c r="C392" i="27" s="1"/>
  <c r="J392" i="27"/>
  <c r="M392" i="27" s="1"/>
  <c r="L391" i="27"/>
  <c r="J391" i="27"/>
  <c r="M391" i="27" s="1"/>
  <c r="L390" i="27"/>
  <c r="J390" i="27"/>
  <c r="M390" i="27" s="1"/>
  <c r="L389" i="27"/>
  <c r="J389" i="27"/>
  <c r="M389" i="27" s="1"/>
  <c r="L388" i="27"/>
  <c r="J388" i="27"/>
  <c r="M388" i="27" s="1"/>
  <c r="L387" i="27"/>
  <c r="J387" i="27"/>
  <c r="M387" i="27" s="1"/>
  <c r="L386" i="27"/>
  <c r="J386" i="27"/>
  <c r="M386" i="27" s="1"/>
  <c r="L385" i="27"/>
  <c r="J385" i="27"/>
  <c r="M385" i="27" s="1"/>
  <c r="N385" i="27" s="1"/>
  <c r="C385" i="27" s="1"/>
  <c r="L384" i="27"/>
  <c r="J384" i="27"/>
  <c r="M384" i="27" s="1"/>
  <c r="L383" i="27"/>
  <c r="J383" i="27"/>
  <c r="M383" i="27" s="1"/>
  <c r="N383" i="27" s="1"/>
  <c r="C383" i="27" s="1"/>
  <c r="L382" i="27"/>
  <c r="J382" i="27"/>
  <c r="M382" i="27" s="1"/>
  <c r="L381" i="27"/>
  <c r="J381" i="27"/>
  <c r="M381" i="27" s="1"/>
  <c r="N381" i="27" s="1"/>
  <c r="C381" i="27" s="1"/>
  <c r="L380" i="27"/>
  <c r="J380" i="27"/>
  <c r="M380" i="27" s="1"/>
  <c r="L379" i="27"/>
  <c r="J379" i="27"/>
  <c r="M379" i="27" s="1"/>
  <c r="L378" i="27"/>
  <c r="J378" i="27"/>
  <c r="M378" i="27" s="1"/>
  <c r="L377" i="27"/>
  <c r="J377" i="27"/>
  <c r="M377" i="27" s="1"/>
  <c r="L376" i="27"/>
  <c r="J376" i="27"/>
  <c r="M376" i="27" s="1"/>
  <c r="L375" i="27"/>
  <c r="J375" i="27"/>
  <c r="M375" i="27" s="1"/>
  <c r="L374" i="27"/>
  <c r="J374" i="27"/>
  <c r="M374" i="27" s="1"/>
  <c r="L373" i="27"/>
  <c r="J373" i="27"/>
  <c r="M373" i="27" s="1"/>
  <c r="N373" i="27" s="1"/>
  <c r="C373" i="27" s="1"/>
  <c r="M372" i="27"/>
  <c r="N372" i="27" s="1"/>
  <c r="C372" i="27" s="1"/>
  <c r="L372" i="27"/>
  <c r="J372" i="27"/>
  <c r="L371" i="27"/>
  <c r="J371" i="27"/>
  <c r="M371" i="27" s="1"/>
  <c r="L370" i="27"/>
  <c r="J370" i="27"/>
  <c r="M370" i="27" s="1"/>
  <c r="L369" i="27"/>
  <c r="J369" i="27"/>
  <c r="M369" i="27" s="1"/>
  <c r="L368" i="27"/>
  <c r="J368" i="27"/>
  <c r="M368" i="27" s="1"/>
  <c r="N368" i="27" s="1"/>
  <c r="C368" i="27" s="1"/>
  <c r="L367" i="27"/>
  <c r="J367" i="27"/>
  <c r="M367" i="27" s="1"/>
  <c r="N367" i="27" s="1"/>
  <c r="C367" i="27" s="1"/>
  <c r="L366" i="27"/>
  <c r="J366" i="27"/>
  <c r="M366" i="27" s="1"/>
  <c r="L365" i="27"/>
  <c r="J365" i="27"/>
  <c r="M365" i="27" s="1"/>
  <c r="L364" i="27"/>
  <c r="J364" i="27"/>
  <c r="M364" i="27" s="1"/>
  <c r="N364" i="27" s="1"/>
  <c r="C364" i="27" s="1"/>
  <c r="L363" i="27"/>
  <c r="J363" i="27"/>
  <c r="M363" i="27" s="1"/>
  <c r="L362" i="27"/>
  <c r="J362" i="27"/>
  <c r="M362" i="27" s="1"/>
  <c r="N362" i="27" s="1"/>
  <c r="C362" i="27" s="1"/>
  <c r="L361" i="27"/>
  <c r="J361" i="27"/>
  <c r="M361" i="27" s="1"/>
  <c r="L360" i="27"/>
  <c r="J360" i="27"/>
  <c r="M360" i="27" s="1"/>
  <c r="N360" i="27" s="1"/>
  <c r="C360" i="27" s="1"/>
  <c r="L359" i="27"/>
  <c r="J359" i="27"/>
  <c r="M359" i="27" s="1"/>
  <c r="N359" i="27" s="1"/>
  <c r="C359" i="27" s="1"/>
  <c r="L358" i="27"/>
  <c r="J358" i="27"/>
  <c r="M358" i="27" s="1"/>
  <c r="L357" i="27"/>
  <c r="J357" i="27"/>
  <c r="M357" i="27" s="1"/>
  <c r="L356" i="27"/>
  <c r="J356" i="27"/>
  <c r="M356" i="27" s="1"/>
  <c r="N356" i="27" s="1"/>
  <c r="C356" i="27" s="1"/>
  <c r="L355" i="27"/>
  <c r="J355" i="27"/>
  <c r="M355" i="27" s="1"/>
  <c r="L354" i="27"/>
  <c r="J354" i="27"/>
  <c r="M354" i="27" s="1"/>
  <c r="N354" i="27" s="1"/>
  <c r="C354" i="27" s="1"/>
  <c r="L353" i="27"/>
  <c r="J353" i="27"/>
  <c r="M353" i="27" s="1"/>
  <c r="L352" i="27"/>
  <c r="J352" i="27"/>
  <c r="M352" i="27" s="1"/>
  <c r="N352" i="27" s="1"/>
  <c r="C352" i="27" s="1"/>
  <c r="L351" i="27"/>
  <c r="J351" i="27"/>
  <c r="M351" i="27" s="1"/>
  <c r="L350" i="27"/>
  <c r="J350" i="27"/>
  <c r="M350" i="27" s="1"/>
  <c r="L349" i="27"/>
  <c r="J349" i="27"/>
  <c r="M349" i="27" s="1"/>
  <c r="N349" i="27" s="1"/>
  <c r="C349" i="27" s="1"/>
  <c r="L348" i="27"/>
  <c r="J348" i="27"/>
  <c r="M348" i="27" s="1"/>
  <c r="N348" i="27" s="1"/>
  <c r="C348" i="27" s="1"/>
  <c r="L347" i="27"/>
  <c r="J347" i="27"/>
  <c r="M347" i="27" s="1"/>
  <c r="L346" i="27"/>
  <c r="J346" i="27"/>
  <c r="M346" i="27" s="1"/>
  <c r="L345" i="27"/>
  <c r="J345" i="27"/>
  <c r="M345" i="27" s="1"/>
  <c r="N345" i="27" s="1"/>
  <c r="C345" i="27" s="1"/>
  <c r="L344" i="27"/>
  <c r="J344" i="27"/>
  <c r="M344" i="27" s="1"/>
  <c r="L343" i="27"/>
  <c r="J343" i="27"/>
  <c r="M343" i="27" s="1"/>
  <c r="L342" i="27"/>
  <c r="J342" i="27"/>
  <c r="M342" i="27" s="1"/>
  <c r="L341" i="27"/>
  <c r="J341" i="27"/>
  <c r="M341" i="27" s="1"/>
  <c r="L340" i="27"/>
  <c r="J340" i="27"/>
  <c r="M340" i="27" s="1"/>
  <c r="N340" i="27" s="1"/>
  <c r="C340" i="27" s="1"/>
  <c r="L339" i="27"/>
  <c r="J339" i="27"/>
  <c r="M339" i="27" s="1"/>
  <c r="L338" i="27"/>
  <c r="J338" i="27"/>
  <c r="M338" i="27" s="1"/>
  <c r="N338" i="27" s="1"/>
  <c r="C338" i="27" s="1"/>
  <c r="L337" i="27"/>
  <c r="J337" i="27"/>
  <c r="M337" i="27" s="1"/>
  <c r="L336" i="27"/>
  <c r="J336" i="27"/>
  <c r="M336" i="27" s="1"/>
  <c r="L335" i="27"/>
  <c r="J335" i="27"/>
  <c r="M335" i="27" s="1"/>
  <c r="L334" i="27"/>
  <c r="J334" i="27"/>
  <c r="M334" i="27" s="1"/>
  <c r="L333" i="27"/>
  <c r="J333" i="27"/>
  <c r="M333" i="27" s="1"/>
  <c r="L332" i="27"/>
  <c r="J332" i="27"/>
  <c r="M332" i="27" s="1"/>
  <c r="L331" i="27"/>
  <c r="J331" i="27"/>
  <c r="M331" i="27" s="1"/>
  <c r="L330" i="27"/>
  <c r="J330" i="27"/>
  <c r="M330" i="27" s="1"/>
  <c r="N330" i="27" s="1"/>
  <c r="C330" i="27" s="1"/>
  <c r="L329" i="27"/>
  <c r="J329" i="27"/>
  <c r="M329" i="27" s="1"/>
  <c r="L328" i="27"/>
  <c r="J328" i="27"/>
  <c r="M328" i="27" s="1"/>
  <c r="L327" i="27"/>
  <c r="J327" i="27"/>
  <c r="M327" i="27" s="1"/>
  <c r="N327" i="27" s="1"/>
  <c r="C327" i="27" s="1"/>
  <c r="L326" i="27"/>
  <c r="J326" i="27"/>
  <c r="M326" i="27" s="1"/>
  <c r="L325" i="27"/>
  <c r="J325" i="27"/>
  <c r="M325" i="27" s="1"/>
  <c r="L324" i="27"/>
  <c r="J324" i="27"/>
  <c r="M324" i="27" s="1"/>
  <c r="L323" i="27"/>
  <c r="J323" i="27"/>
  <c r="M323" i="27" s="1"/>
  <c r="L322" i="27"/>
  <c r="J322" i="27"/>
  <c r="M322" i="27" s="1"/>
  <c r="L321" i="27"/>
  <c r="J321" i="27"/>
  <c r="M321" i="27" s="1"/>
  <c r="L320" i="27"/>
  <c r="J320" i="27"/>
  <c r="M320" i="27" s="1"/>
  <c r="L319" i="27"/>
  <c r="J319" i="27"/>
  <c r="M319" i="27" s="1"/>
  <c r="L318" i="27"/>
  <c r="J318" i="27"/>
  <c r="M318" i="27" s="1"/>
  <c r="L317" i="27"/>
  <c r="J317" i="27"/>
  <c r="M317" i="27" s="1"/>
  <c r="N317" i="27" s="1"/>
  <c r="C317" i="27" s="1"/>
  <c r="L316" i="27"/>
  <c r="J316" i="27"/>
  <c r="M316" i="27" s="1"/>
  <c r="L315" i="27"/>
  <c r="J315" i="27"/>
  <c r="M315" i="27" s="1"/>
  <c r="L314" i="27"/>
  <c r="J314" i="27"/>
  <c r="M314" i="27" s="1"/>
  <c r="L313" i="27"/>
  <c r="J313" i="27"/>
  <c r="M313" i="27" s="1"/>
  <c r="N313" i="27" s="1"/>
  <c r="C313" i="27" s="1"/>
  <c r="M312" i="27"/>
  <c r="L312" i="27"/>
  <c r="J312" i="27"/>
  <c r="M311" i="27"/>
  <c r="L311" i="27"/>
  <c r="J311" i="27"/>
  <c r="L310" i="27"/>
  <c r="J310" i="27"/>
  <c r="M310" i="27" s="1"/>
  <c r="N310" i="27" s="1"/>
  <c r="C310" i="27" s="1"/>
  <c r="M309" i="27"/>
  <c r="L309" i="27"/>
  <c r="J309" i="27"/>
  <c r="M308" i="27"/>
  <c r="L308" i="27"/>
  <c r="J308" i="27"/>
  <c r="L307" i="27"/>
  <c r="J307" i="27"/>
  <c r="M307" i="27" s="1"/>
  <c r="N307" i="27" s="1"/>
  <c r="C307" i="27" s="1"/>
  <c r="M306" i="27"/>
  <c r="L306" i="27"/>
  <c r="J306" i="27"/>
  <c r="L305" i="27"/>
  <c r="J305" i="27"/>
  <c r="M305" i="27" s="1"/>
  <c r="L304" i="27"/>
  <c r="J304" i="27"/>
  <c r="M304" i="27" s="1"/>
  <c r="N304" i="27" s="1"/>
  <c r="C304" i="27" s="1"/>
  <c r="L303" i="27"/>
  <c r="J303" i="27"/>
  <c r="M303" i="27" s="1"/>
  <c r="L302" i="27"/>
  <c r="J302" i="27"/>
  <c r="M302" i="27" s="1"/>
  <c r="L301" i="27"/>
  <c r="J301" i="27"/>
  <c r="M301" i="27" s="1"/>
  <c r="L300" i="27"/>
  <c r="J300" i="27"/>
  <c r="M300" i="27" s="1"/>
  <c r="N300" i="27" s="1"/>
  <c r="C300" i="27" s="1"/>
  <c r="L299" i="27"/>
  <c r="J299" i="27"/>
  <c r="M299" i="27" s="1"/>
  <c r="L298" i="27"/>
  <c r="J298" i="27"/>
  <c r="M298" i="27" s="1"/>
  <c r="N298" i="27" s="1"/>
  <c r="C298" i="27" s="1"/>
  <c r="L297" i="27"/>
  <c r="J297" i="27"/>
  <c r="M297" i="27" s="1"/>
  <c r="L296" i="27"/>
  <c r="J296" i="27"/>
  <c r="M296" i="27" s="1"/>
  <c r="N296" i="27" s="1"/>
  <c r="C296" i="27" s="1"/>
  <c r="L295" i="27"/>
  <c r="J295" i="27"/>
  <c r="M295" i="27" s="1"/>
  <c r="L294" i="27"/>
  <c r="J294" i="27"/>
  <c r="M294" i="27" s="1"/>
  <c r="L293" i="27"/>
  <c r="J293" i="27"/>
  <c r="M293" i="27" s="1"/>
  <c r="N293" i="27" s="1"/>
  <c r="C293" i="27" s="1"/>
  <c r="L292" i="27"/>
  <c r="J292" i="27"/>
  <c r="M292" i="27" s="1"/>
  <c r="L291" i="27"/>
  <c r="J291" i="27"/>
  <c r="M291" i="27" s="1"/>
  <c r="L290" i="27"/>
  <c r="J290" i="27"/>
  <c r="M290" i="27" s="1"/>
  <c r="M289" i="27"/>
  <c r="L289" i="27"/>
  <c r="J289" i="27"/>
  <c r="L288" i="27"/>
  <c r="J288" i="27"/>
  <c r="M288" i="27" s="1"/>
  <c r="N288" i="27" s="1"/>
  <c r="C288" i="27" s="1"/>
  <c r="L287" i="27"/>
  <c r="J287" i="27"/>
  <c r="M287" i="27" s="1"/>
  <c r="L286" i="27"/>
  <c r="J286" i="27"/>
  <c r="M286" i="27" s="1"/>
  <c r="L285" i="27"/>
  <c r="J285" i="27"/>
  <c r="M285" i="27" s="1"/>
  <c r="L284" i="27"/>
  <c r="J284" i="27"/>
  <c r="M284" i="27" s="1"/>
  <c r="L283" i="27"/>
  <c r="J283" i="27"/>
  <c r="M283" i="27" s="1"/>
  <c r="L282" i="27"/>
  <c r="J282" i="27"/>
  <c r="M282" i="27" s="1"/>
  <c r="L281" i="27"/>
  <c r="J281" i="27"/>
  <c r="M281" i="27" s="1"/>
  <c r="L280" i="27"/>
  <c r="J280" i="27"/>
  <c r="M280" i="27" s="1"/>
  <c r="L279" i="27"/>
  <c r="J279" i="27"/>
  <c r="M279" i="27" s="1"/>
  <c r="L278" i="27"/>
  <c r="J278" i="27"/>
  <c r="M278" i="27" s="1"/>
  <c r="L277" i="27"/>
  <c r="J277" i="27"/>
  <c r="M277" i="27" s="1"/>
  <c r="L276" i="27"/>
  <c r="J276" i="27"/>
  <c r="M276" i="27" s="1"/>
  <c r="L275" i="27"/>
  <c r="J275" i="27"/>
  <c r="M275" i="27" s="1"/>
  <c r="L274" i="27"/>
  <c r="J274" i="27"/>
  <c r="M274" i="27" s="1"/>
  <c r="L273" i="27"/>
  <c r="J273" i="27"/>
  <c r="M273" i="27" s="1"/>
  <c r="L272" i="27"/>
  <c r="J272" i="27"/>
  <c r="M272" i="27" s="1"/>
  <c r="N272" i="27" s="1"/>
  <c r="C272" i="27" s="1"/>
  <c r="L271" i="27"/>
  <c r="J271" i="27"/>
  <c r="M271" i="27" s="1"/>
  <c r="L270" i="27"/>
  <c r="J270" i="27"/>
  <c r="M270" i="27" s="1"/>
  <c r="L269" i="27"/>
  <c r="J269" i="27"/>
  <c r="M269" i="27" s="1"/>
  <c r="L268" i="27"/>
  <c r="J268" i="27"/>
  <c r="M268" i="27" s="1"/>
  <c r="N268" i="27" s="1"/>
  <c r="C268" i="27" s="1"/>
  <c r="L267" i="27"/>
  <c r="J267" i="27"/>
  <c r="M267" i="27" s="1"/>
  <c r="L266" i="27"/>
  <c r="J266" i="27"/>
  <c r="M266" i="27" s="1"/>
  <c r="L265" i="27"/>
  <c r="J265" i="27"/>
  <c r="M265" i="27" s="1"/>
  <c r="L264" i="27"/>
  <c r="J264" i="27"/>
  <c r="M264" i="27" s="1"/>
  <c r="N264" i="27" s="1"/>
  <c r="C264" i="27" s="1"/>
  <c r="L263" i="27"/>
  <c r="J263" i="27"/>
  <c r="M263" i="27" s="1"/>
  <c r="L262" i="27"/>
  <c r="J262" i="27"/>
  <c r="M262" i="27" s="1"/>
  <c r="L261" i="27"/>
  <c r="J261" i="27"/>
  <c r="M261" i="27" s="1"/>
  <c r="L260" i="27"/>
  <c r="J260" i="27"/>
  <c r="M260" i="27" s="1"/>
  <c r="N259" i="27"/>
  <c r="C259" i="27" s="1"/>
  <c r="L259" i="27"/>
  <c r="J259" i="27"/>
  <c r="M259" i="27" s="1"/>
  <c r="L258" i="27"/>
  <c r="J258" i="27"/>
  <c r="M258" i="27" s="1"/>
  <c r="L257" i="27"/>
  <c r="J257" i="27"/>
  <c r="M257" i="27" s="1"/>
  <c r="L256" i="27"/>
  <c r="J256" i="27"/>
  <c r="M256" i="27" s="1"/>
  <c r="L255" i="27"/>
  <c r="J255" i="27"/>
  <c r="M255" i="27" s="1"/>
  <c r="L254" i="27"/>
  <c r="J254" i="27"/>
  <c r="M254" i="27" s="1"/>
  <c r="L253" i="27"/>
  <c r="J253" i="27"/>
  <c r="M253" i="27" s="1"/>
  <c r="N253" i="27" s="1"/>
  <c r="C253" i="27" s="1"/>
  <c r="L252" i="27"/>
  <c r="J252" i="27"/>
  <c r="M252" i="27" s="1"/>
  <c r="L251" i="27"/>
  <c r="J251" i="27"/>
  <c r="M251" i="27" s="1"/>
  <c r="N251" i="27" s="1"/>
  <c r="C251" i="27" s="1"/>
  <c r="L250" i="27"/>
  <c r="J250" i="27"/>
  <c r="M250" i="27" s="1"/>
  <c r="L249" i="27"/>
  <c r="J249" i="27"/>
  <c r="M249" i="27" s="1"/>
  <c r="L248" i="27"/>
  <c r="J248" i="27"/>
  <c r="M248" i="27" s="1"/>
  <c r="L247" i="27"/>
  <c r="J247" i="27"/>
  <c r="M247" i="27" s="1"/>
  <c r="N247" i="27" s="1"/>
  <c r="C247" i="27" s="1"/>
  <c r="L246" i="27"/>
  <c r="J246" i="27"/>
  <c r="M246" i="27" s="1"/>
  <c r="L245" i="27"/>
  <c r="J245" i="27"/>
  <c r="M245" i="27" s="1"/>
  <c r="N245" i="27" s="1"/>
  <c r="C245" i="27" s="1"/>
  <c r="L244" i="27"/>
  <c r="J244" i="27"/>
  <c r="M244" i="27" s="1"/>
  <c r="L243" i="27"/>
  <c r="J243" i="27"/>
  <c r="M243" i="27" s="1"/>
  <c r="L242" i="27"/>
  <c r="J242" i="27"/>
  <c r="M242" i="27" s="1"/>
  <c r="L241" i="27"/>
  <c r="J241" i="27"/>
  <c r="M241" i="27" s="1"/>
  <c r="L240" i="27"/>
  <c r="J240" i="27"/>
  <c r="M240" i="27" s="1"/>
  <c r="L239" i="27"/>
  <c r="J239" i="27"/>
  <c r="M239" i="27" s="1"/>
  <c r="N239" i="27" s="1"/>
  <c r="C239" i="27" s="1"/>
  <c r="L238" i="27"/>
  <c r="J238" i="27"/>
  <c r="M238" i="27" s="1"/>
  <c r="L237" i="27"/>
  <c r="J237" i="27"/>
  <c r="M237" i="27" s="1"/>
  <c r="L236" i="27"/>
  <c r="J236" i="27"/>
  <c r="M236" i="27" s="1"/>
  <c r="L235" i="27"/>
  <c r="J235" i="27"/>
  <c r="M235" i="27" s="1"/>
  <c r="L234" i="27"/>
  <c r="J234" i="27"/>
  <c r="M234" i="27" s="1"/>
  <c r="L233" i="27"/>
  <c r="J233" i="27"/>
  <c r="M233" i="27" s="1"/>
  <c r="N233" i="27" s="1"/>
  <c r="C233" i="27"/>
  <c r="L232" i="27"/>
  <c r="J232" i="27"/>
  <c r="M232" i="27" s="1"/>
  <c r="L231" i="27"/>
  <c r="J231" i="27"/>
  <c r="M231" i="27" s="1"/>
  <c r="L230" i="27"/>
  <c r="J230" i="27"/>
  <c r="M230" i="27" s="1"/>
  <c r="L229" i="27"/>
  <c r="J229" i="27"/>
  <c r="M229" i="27" s="1"/>
  <c r="L228" i="27"/>
  <c r="J228" i="27"/>
  <c r="M228" i="27" s="1"/>
  <c r="L227" i="27"/>
  <c r="J227" i="27"/>
  <c r="M227" i="27" s="1"/>
  <c r="L226" i="27"/>
  <c r="J226" i="27"/>
  <c r="M226" i="27" s="1"/>
  <c r="M225" i="27"/>
  <c r="L225" i="27"/>
  <c r="J225" i="27"/>
  <c r="L224" i="27"/>
  <c r="J224" i="27"/>
  <c r="M224" i="27" s="1"/>
  <c r="N224" i="27" s="1"/>
  <c r="C224" i="27" s="1"/>
  <c r="L223" i="27"/>
  <c r="J223" i="27"/>
  <c r="M223" i="27" s="1"/>
  <c r="L222" i="27"/>
  <c r="J222" i="27"/>
  <c r="M222" i="27" s="1"/>
  <c r="L221" i="27"/>
  <c r="J221" i="27"/>
  <c r="M221" i="27" s="1"/>
  <c r="L220" i="27"/>
  <c r="J220" i="27"/>
  <c r="M220" i="27" s="1"/>
  <c r="L219" i="27"/>
  <c r="J219" i="27"/>
  <c r="M219" i="27" s="1"/>
  <c r="L218" i="27"/>
  <c r="J218" i="27"/>
  <c r="M218" i="27" s="1"/>
  <c r="L217" i="27"/>
  <c r="J217" i="27"/>
  <c r="M217" i="27" s="1"/>
  <c r="L216" i="27"/>
  <c r="J216" i="27"/>
  <c r="M216" i="27" s="1"/>
  <c r="M215" i="27"/>
  <c r="L215" i="27"/>
  <c r="J215" i="27"/>
  <c r="L214" i="27"/>
  <c r="J214" i="27"/>
  <c r="M214" i="27" s="1"/>
  <c r="L213" i="27"/>
  <c r="J213" i="27"/>
  <c r="M213" i="27" s="1"/>
  <c r="M212" i="27"/>
  <c r="L212" i="27"/>
  <c r="J212" i="27"/>
  <c r="L211" i="27"/>
  <c r="J211" i="27"/>
  <c r="M211" i="27" s="1"/>
  <c r="L210" i="27"/>
  <c r="J210" i="27"/>
  <c r="M210" i="27" s="1"/>
  <c r="M209" i="27"/>
  <c r="L209" i="27"/>
  <c r="J209" i="27"/>
  <c r="L208" i="27"/>
  <c r="J208" i="27"/>
  <c r="M208" i="27" s="1"/>
  <c r="N208" i="27" s="1"/>
  <c r="C208" i="27" s="1"/>
  <c r="L207" i="27"/>
  <c r="J207" i="27"/>
  <c r="M207" i="27" s="1"/>
  <c r="L206" i="27"/>
  <c r="J206" i="27"/>
  <c r="M206" i="27" s="1"/>
  <c r="L205" i="27"/>
  <c r="J205" i="27"/>
  <c r="M205" i="27" s="1"/>
  <c r="L204" i="27"/>
  <c r="J204" i="27"/>
  <c r="M204" i="27" s="1"/>
  <c r="N204" i="27" s="1"/>
  <c r="C204" i="27" s="1"/>
  <c r="L203" i="27"/>
  <c r="J203" i="27"/>
  <c r="M203" i="27" s="1"/>
  <c r="M202" i="27"/>
  <c r="L202" i="27"/>
  <c r="J202" i="27"/>
  <c r="L201" i="27"/>
  <c r="J201" i="27"/>
  <c r="M201" i="27" s="1"/>
  <c r="L200" i="27"/>
  <c r="J200" i="27"/>
  <c r="M200" i="27" s="1"/>
  <c r="L199" i="27"/>
  <c r="J199" i="27"/>
  <c r="M199" i="27" s="1"/>
  <c r="L198" i="27"/>
  <c r="J198" i="27"/>
  <c r="M198" i="27" s="1"/>
  <c r="L197" i="27"/>
  <c r="J197" i="27"/>
  <c r="M197" i="27" s="1"/>
  <c r="L196" i="27"/>
  <c r="J196" i="27"/>
  <c r="M196" i="27" s="1"/>
  <c r="L195" i="27"/>
  <c r="J195" i="27"/>
  <c r="M195" i="27" s="1"/>
  <c r="L194" i="27"/>
  <c r="J194" i="27"/>
  <c r="M194" i="27" s="1"/>
  <c r="L193" i="27"/>
  <c r="J193" i="27"/>
  <c r="M193" i="27" s="1"/>
  <c r="L192" i="27"/>
  <c r="J192" i="27"/>
  <c r="M192" i="27" s="1"/>
  <c r="L191" i="27"/>
  <c r="J191" i="27"/>
  <c r="M191" i="27" s="1"/>
  <c r="L190" i="27"/>
  <c r="J190" i="27"/>
  <c r="M190" i="27" s="1"/>
  <c r="L189" i="27"/>
  <c r="J189" i="27"/>
  <c r="M189" i="27" s="1"/>
  <c r="L188" i="27"/>
  <c r="J188" i="27"/>
  <c r="M188" i="27" s="1"/>
  <c r="L187" i="27"/>
  <c r="J187" i="27"/>
  <c r="M187" i="27" s="1"/>
  <c r="L186" i="27"/>
  <c r="J186" i="27"/>
  <c r="M186" i="27" s="1"/>
  <c r="L185" i="27"/>
  <c r="J185" i="27"/>
  <c r="M185" i="27" s="1"/>
  <c r="L184" i="27"/>
  <c r="J184" i="27"/>
  <c r="M184" i="27" s="1"/>
  <c r="L183" i="27"/>
  <c r="J183" i="27"/>
  <c r="M183" i="27" s="1"/>
  <c r="L182" i="27"/>
  <c r="J182" i="27"/>
  <c r="M182" i="27" s="1"/>
  <c r="L181" i="27"/>
  <c r="J181" i="27"/>
  <c r="M181" i="27" s="1"/>
  <c r="L180" i="27"/>
  <c r="J180" i="27"/>
  <c r="M180" i="27" s="1"/>
  <c r="N180" i="27" s="1"/>
  <c r="C180" i="27" s="1"/>
  <c r="L179" i="27"/>
  <c r="J179" i="27"/>
  <c r="M179" i="27" s="1"/>
  <c r="L178" i="27"/>
  <c r="J178" i="27"/>
  <c r="M178" i="27" s="1"/>
  <c r="N178" i="27" s="1"/>
  <c r="C178" i="27" s="1"/>
  <c r="L177" i="27"/>
  <c r="J177" i="27"/>
  <c r="M177" i="27" s="1"/>
  <c r="L176" i="27"/>
  <c r="J176" i="27"/>
  <c r="M176" i="27" s="1"/>
  <c r="N176" i="27" s="1"/>
  <c r="C176" i="27" s="1"/>
  <c r="L175" i="27"/>
  <c r="J175" i="27"/>
  <c r="M175" i="27" s="1"/>
  <c r="L174" i="27"/>
  <c r="J174" i="27"/>
  <c r="M174" i="27" s="1"/>
  <c r="L173" i="27"/>
  <c r="J173" i="27"/>
  <c r="M173" i="27" s="1"/>
  <c r="N173" i="27" s="1"/>
  <c r="C173" i="27" s="1"/>
  <c r="L172" i="27"/>
  <c r="J172" i="27"/>
  <c r="M172" i="27" s="1"/>
  <c r="L171" i="27"/>
  <c r="J171" i="27"/>
  <c r="M171" i="27" s="1"/>
  <c r="L170" i="27"/>
  <c r="J170" i="27"/>
  <c r="M170" i="27" s="1"/>
  <c r="N170" i="27" s="1"/>
  <c r="C170" i="27" s="1"/>
  <c r="L169" i="27"/>
  <c r="J169" i="27"/>
  <c r="M169" i="27" s="1"/>
  <c r="L168" i="27"/>
  <c r="J168" i="27"/>
  <c r="M168" i="27" s="1"/>
  <c r="N168" i="27" s="1"/>
  <c r="C168" i="27" s="1"/>
  <c r="L167" i="27"/>
  <c r="J167" i="27"/>
  <c r="M167" i="27" s="1"/>
  <c r="L166" i="27"/>
  <c r="J166" i="27"/>
  <c r="M166" i="27" s="1"/>
  <c r="M165" i="27"/>
  <c r="L165" i="27"/>
  <c r="J165" i="27"/>
  <c r="L164" i="27"/>
  <c r="J164" i="27"/>
  <c r="M164" i="27" s="1"/>
  <c r="N164" i="27" s="1"/>
  <c r="C164" i="27" s="1"/>
  <c r="L163" i="27"/>
  <c r="J163" i="27"/>
  <c r="M163" i="27" s="1"/>
  <c r="L162" i="27"/>
  <c r="J162" i="27"/>
  <c r="M162" i="27" s="1"/>
  <c r="L161" i="27"/>
  <c r="J161" i="27"/>
  <c r="M161" i="27" s="1"/>
  <c r="L160" i="27"/>
  <c r="J160" i="27"/>
  <c r="M160" i="27" s="1"/>
  <c r="L159" i="27"/>
  <c r="J159" i="27"/>
  <c r="M159" i="27" s="1"/>
  <c r="L158" i="27"/>
  <c r="J158" i="27"/>
  <c r="M158" i="27" s="1"/>
  <c r="L157" i="27"/>
  <c r="J157" i="27"/>
  <c r="M157" i="27" s="1"/>
  <c r="N157" i="27" s="1"/>
  <c r="C157" i="27" s="1"/>
  <c r="M156" i="27"/>
  <c r="L156" i="27"/>
  <c r="J156" i="27"/>
  <c r="L155" i="27"/>
  <c r="J155" i="27"/>
  <c r="M155" i="27" s="1"/>
  <c r="L154" i="27"/>
  <c r="J154" i="27"/>
  <c r="M154" i="27" s="1"/>
  <c r="N154" i="27" s="1"/>
  <c r="C154" i="27" s="1"/>
  <c r="L153" i="27"/>
  <c r="J153" i="27"/>
  <c r="M153" i="27" s="1"/>
  <c r="L152" i="27"/>
  <c r="J152" i="27"/>
  <c r="M152" i="27" s="1"/>
  <c r="M151" i="27"/>
  <c r="L151" i="27"/>
  <c r="J151" i="27"/>
  <c r="M150" i="27"/>
  <c r="L150" i="27"/>
  <c r="J150" i="27"/>
  <c r="L149" i="27"/>
  <c r="J149" i="27"/>
  <c r="M149" i="27" s="1"/>
  <c r="L148" i="27"/>
  <c r="J148" i="27"/>
  <c r="M148" i="27" s="1"/>
  <c r="L147" i="27"/>
  <c r="J147" i="27"/>
  <c r="M147" i="27" s="1"/>
  <c r="L146" i="27"/>
  <c r="J146" i="27"/>
  <c r="M146" i="27" s="1"/>
  <c r="L145" i="27"/>
  <c r="J145" i="27"/>
  <c r="M145" i="27" s="1"/>
  <c r="N145" i="27" s="1"/>
  <c r="C145" i="27" s="1"/>
  <c r="L144" i="27"/>
  <c r="J144" i="27"/>
  <c r="M144" i="27" s="1"/>
  <c r="L143" i="27"/>
  <c r="J143" i="27"/>
  <c r="M143" i="27" s="1"/>
  <c r="L142" i="27"/>
  <c r="J142" i="27"/>
  <c r="M142" i="27" s="1"/>
  <c r="L141" i="27"/>
  <c r="J141" i="27"/>
  <c r="M141" i="27" s="1"/>
  <c r="L140" i="27"/>
  <c r="J140" i="27"/>
  <c r="M140" i="27" s="1"/>
  <c r="L139" i="27"/>
  <c r="J139" i="27"/>
  <c r="M139" i="27" s="1"/>
  <c r="L138" i="27"/>
  <c r="J138" i="27"/>
  <c r="M138" i="27" s="1"/>
  <c r="L137" i="27"/>
  <c r="J137" i="27"/>
  <c r="M137" i="27" s="1"/>
  <c r="L136" i="27"/>
  <c r="J136" i="27"/>
  <c r="M136" i="27" s="1"/>
  <c r="L135" i="27"/>
  <c r="J135" i="27"/>
  <c r="M135" i="27" s="1"/>
  <c r="L134" i="27"/>
  <c r="J134" i="27"/>
  <c r="M134" i="27" s="1"/>
  <c r="L133" i="27"/>
  <c r="J133" i="27"/>
  <c r="M133" i="27" s="1"/>
  <c r="N133" i="27" s="1"/>
  <c r="C133" i="27" s="1"/>
  <c r="L132" i="27"/>
  <c r="J132" i="27"/>
  <c r="M132" i="27" s="1"/>
  <c r="L131" i="27"/>
  <c r="J131" i="27"/>
  <c r="M131" i="27" s="1"/>
  <c r="L130" i="27"/>
  <c r="J130" i="27"/>
  <c r="M130" i="27" s="1"/>
  <c r="L129" i="27"/>
  <c r="J129" i="27"/>
  <c r="M129" i="27" s="1"/>
  <c r="L128" i="27"/>
  <c r="J128" i="27"/>
  <c r="M128" i="27" s="1"/>
  <c r="N128" i="27" s="1"/>
  <c r="C128" i="27" s="1"/>
  <c r="L127" i="27"/>
  <c r="J127" i="27"/>
  <c r="M127" i="27" s="1"/>
  <c r="L126" i="27"/>
  <c r="J126" i="27"/>
  <c r="M126" i="27" s="1"/>
  <c r="L125" i="27"/>
  <c r="J125" i="27"/>
  <c r="M125" i="27" s="1"/>
  <c r="L124" i="27"/>
  <c r="J124" i="27"/>
  <c r="M124" i="27" s="1"/>
  <c r="L123" i="27"/>
  <c r="J123" i="27"/>
  <c r="M123" i="27" s="1"/>
  <c r="L122" i="27"/>
  <c r="J122" i="27"/>
  <c r="M122" i="27" s="1"/>
  <c r="L121" i="27"/>
  <c r="J121" i="27"/>
  <c r="M121" i="27" s="1"/>
  <c r="L120" i="27"/>
  <c r="J120" i="27"/>
  <c r="M120" i="27" s="1"/>
  <c r="N120" i="27" s="1"/>
  <c r="C120" i="27" s="1"/>
  <c r="M119" i="27"/>
  <c r="N119" i="27" s="1"/>
  <c r="C119" i="27" s="1"/>
  <c r="L119" i="27"/>
  <c r="J119" i="27"/>
  <c r="L118" i="27"/>
  <c r="J118" i="27"/>
  <c r="M118" i="27" s="1"/>
  <c r="L117" i="27"/>
  <c r="J117" i="27"/>
  <c r="M117" i="27" s="1"/>
  <c r="L116" i="27"/>
  <c r="N116" i="27" s="1"/>
  <c r="C116" i="27" s="1"/>
  <c r="J116" i="27"/>
  <c r="M116" i="27" s="1"/>
  <c r="L115" i="27"/>
  <c r="J115" i="27"/>
  <c r="M115" i="27" s="1"/>
  <c r="L114" i="27"/>
  <c r="J114" i="27"/>
  <c r="M114" i="27" s="1"/>
  <c r="N114" i="27" s="1"/>
  <c r="C114" i="27" s="1"/>
  <c r="L113" i="27"/>
  <c r="J113" i="27"/>
  <c r="M113" i="27" s="1"/>
  <c r="L112" i="27"/>
  <c r="J112" i="27"/>
  <c r="M112" i="27" s="1"/>
  <c r="L111" i="27"/>
  <c r="J111" i="27"/>
  <c r="M111" i="27" s="1"/>
  <c r="L110" i="27"/>
  <c r="J110" i="27"/>
  <c r="M110" i="27" s="1"/>
  <c r="L109" i="27"/>
  <c r="J109" i="27"/>
  <c r="M109" i="27" s="1"/>
  <c r="N109" i="27" s="1"/>
  <c r="C109" i="27" s="1"/>
  <c r="L108" i="27"/>
  <c r="J108" i="27"/>
  <c r="M108" i="27" s="1"/>
  <c r="L107" i="27"/>
  <c r="J107" i="27"/>
  <c r="M107" i="27" s="1"/>
  <c r="N107" i="27" s="1"/>
  <c r="C107" i="27" s="1"/>
  <c r="L106" i="27"/>
  <c r="J106" i="27"/>
  <c r="M106" i="27" s="1"/>
  <c r="L105" i="27"/>
  <c r="J105" i="27"/>
  <c r="M105" i="27" s="1"/>
  <c r="L104" i="27"/>
  <c r="J104" i="27"/>
  <c r="M104" i="27" s="1"/>
  <c r="L103" i="27"/>
  <c r="N103" i="27" s="1"/>
  <c r="C103" i="27" s="1"/>
  <c r="J103" i="27"/>
  <c r="M103" i="27" s="1"/>
  <c r="L102" i="27"/>
  <c r="J102" i="27"/>
  <c r="M102" i="27" s="1"/>
  <c r="L101" i="27"/>
  <c r="J101" i="27"/>
  <c r="M101" i="27" s="1"/>
  <c r="M100" i="27"/>
  <c r="L100" i="27"/>
  <c r="J100" i="27"/>
  <c r="L99" i="27"/>
  <c r="J99" i="27"/>
  <c r="M99" i="27" s="1"/>
  <c r="N99" i="27" s="1"/>
  <c r="C99" i="27" s="1"/>
  <c r="L98" i="27"/>
  <c r="J98" i="27"/>
  <c r="M98" i="27" s="1"/>
  <c r="M97" i="27"/>
  <c r="L97" i="27"/>
  <c r="J97" i="27"/>
  <c r="L96" i="27"/>
  <c r="J96" i="27"/>
  <c r="M96" i="27" s="1"/>
  <c r="L95" i="27"/>
  <c r="J95" i="27"/>
  <c r="M95" i="27" s="1"/>
  <c r="L94" i="27"/>
  <c r="J94" i="27"/>
  <c r="M94" i="27" s="1"/>
  <c r="L93" i="27"/>
  <c r="J93" i="27"/>
  <c r="M93" i="27" s="1"/>
  <c r="L92" i="27"/>
  <c r="J92" i="27"/>
  <c r="M92" i="27" s="1"/>
  <c r="N92" i="27" s="1"/>
  <c r="C92" i="27" s="1"/>
  <c r="L91" i="27"/>
  <c r="J91" i="27"/>
  <c r="M91" i="27" s="1"/>
  <c r="M90" i="27"/>
  <c r="N90" i="27" s="1"/>
  <c r="C90" i="27" s="1"/>
  <c r="L90" i="27"/>
  <c r="J90" i="27"/>
  <c r="L89" i="27"/>
  <c r="J89" i="27"/>
  <c r="M89" i="27" s="1"/>
  <c r="N89" i="27" s="1"/>
  <c r="C89" i="27" s="1"/>
  <c r="L88" i="27"/>
  <c r="J88" i="27"/>
  <c r="M88" i="27" s="1"/>
  <c r="L87" i="27"/>
  <c r="J87" i="27"/>
  <c r="M87" i="27" s="1"/>
  <c r="L86" i="27"/>
  <c r="J86" i="27"/>
  <c r="M86" i="27" s="1"/>
  <c r="N86" i="27" s="1"/>
  <c r="C86" i="27" s="1"/>
  <c r="L85" i="27"/>
  <c r="J85" i="27"/>
  <c r="M85" i="27" s="1"/>
  <c r="N85" i="27" s="1"/>
  <c r="C85" i="27" s="1"/>
  <c r="L84" i="27"/>
  <c r="J84" i="27"/>
  <c r="M84" i="27" s="1"/>
  <c r="N84" i="27" s="1"/>
  <c r="C84" i="27" s="1"/>
  <c r="L83" i="27"/>
  <c r="J83" i="27"/>
  <c r="M83" i="27" s="1"/>
  <c r="L82" i="27"/>
  <c r="J82" i="27"/>
  <c r="M82" i="27" s="1"/>
  <c r="L81" i="27"/>
  <c r="J81" i="27"/>
  <c r="M81" i="27" s="1"/>
  <c r="L80" i="27"/>
  <c r="J80" i="27"/>
  <c r="M80" i="27" s="1"/>
  <c r="L79" i="27"/>
  <c r="J79" i="27"/>
  <c r="M79" i="27" s="1"/>
  <c r="L78" i="27"/>
  <c r="J78" i="27"/>
  <c r="M78" i="27" s="1"/>
  <c r="L77" i="27"/>
  <c r="J77" i="27"/>
  <c r="M77" i="27" s="1"/>
  <c r="L76" i="27"/>
  <c r="J76" i="27"/>
  <c r="M76" i="27" s="1"/>
  <c r="L75" i="27"/>
  <c r="J75" i="27"/>
  <c r="M75" i="27" s="1"/>
  <c r="L74" i="27"/>
  <c r="J74" i="27"/>
  <c r="M74" i="27" s="1"/>
  <c r="N74" i="27" s="1"/>
  <c r="C74" i="27" s="1"/>
  <c r="L73" i="27"/>
  <c r="J73" i="27"/>
  <c r="M73" i="27" s="1"/>
  <c r="L72" i="27"/>
  <c r="J72" i="27"/>
  <c r="M72" i="27" s="1"/>
  <c r="L71" i="27"/>
  <c r="J71" i="27"/>
  <c r="M71" i="27" s="1"/>
  <c r="M70" i="27"/>
  <c r="L70" i="27"/>
  <c r="J70" i="27"/>
  <c r="L69" i="27"/>
  <c r="J69" i="27"/>
  <c r="M69" i="27" s="1"/>
  <c r="L68" i="27"/>
  <c r="J68" i="27"/>
  <c r="M68" i="27" s="1"/>
  <c r="L67" i="27"/>
  <c r="J67" i="27"/>
  <c r="M67" i="27" s="1"/>
  <c r="L66" i="27"/>
  <c r="J66" i="27"/>
  <c r="M66" i="27" s="1"/>
  <c r="L65" i="27"/>
  <c r="J65" i="27"/>
  <c r="M65" i="27" s="1"/>
  <c r="L64" i="27"/>
  <c r="J64" i="27"/>
  <c r="M64" i="27" s="1"/>
  <c r="L63" i="27"/>
  <c r="J63" i="27"/>
  <c r="M63" i="27" s="1"/>
  <c r="L62" i="27"/>
  <c r="J62" i="27"/>
  <c r="M62" i="27" s="1"/>
  <c r="L61" i="27"/>
  <c r="J61" i="27"/>
  <c r="M61" i="27" s="1"/>
  <c r="L60" i="27"/>
  <c r="J60" i="27"/>
  <c r="M60" i="27" s="1"/>
  <c r="L59" i="27"/>
  <c r="J59" i="27"/>
  <c r="M59" i="27" s="1"/>
  <c r="L58" i="27"/>
  <c r="J58" i="27"/>
  <c r="M58" i="27" s="1"/>
  <c r="L57" i="27"/>
  <c r="J57" i="27"/>
  <c r="M57" i="27" s="1"/>
  <c r="N57" i="27" s="1"/>
  <c r="C57" i="27" s="1"/>
  <c r="L56" i="27"/>
  <c r="J56" i="27"/>
  <c r="M56" i="27" s="1"/>
  <c r="L55" i="27"/>
  <c r="J55" i="27"/>
  <c r="M55" i="27" s="1"/>
  <c r="L54" i="27"/>
  <c r="J54" i="27"/>
  <c r="M54" i="27" s="1"/>
  <c r="L53" i="27"/>
  <c r="J53" i="27"/>
  <c r="M53" i="27" s="1"/>
  <c r="N53" i="27" s="1"/>
  <c r="C53" i="27" s="1"/>
  <c r="L52" i="27"/>
  <c r="J52" i="27"/>
  <c r="M52" i="27" s="1"/>
  <c r="L51" i="27"/>
  <c r="J51" i="27"/>
  <c r="M51" i="27" s="1"/>
  <c r="L50" i="27"/>
  <c r="J50" i="27"/>
  <c r="M50" i="27" s="1"/>
  <c r="L49" i="27"/>
  <c r="J49" i="27"/>
  <c r="M49" i="27" s="1"/>
  <c r="L48" i="27"/>
  <c r="J48" i="27"/>
  <c r="M48" i="27" s="1"/>
  <c r="L47" i="27"/>
  <c r="J47" i="27"/>
  <c r="M47" i="27" s="1"/>
  <c r="L46" i="27"/>
  <c r="J46" i="27"/>
  <c r="M46" i="27" s="1"/>
  <c r="L45" i="27"/>
  <c r="J45" i="27"/>
  <c r="M45" i="27" s="1"/>
  <c r="L44" i="27"/>
  <c r="J44" i="27"/>
  <c r="M44" i="27" s="1"/>
  <c r="L43" i="27"/>
  <c r="J43" i="27"/>
  <c r="M43" i="27" s="1"/>
  <c r="L42" i="27"/>
  <c r="J42" i="27"/>
  <c r="M42" i="27" s="1"/>
  <c r="L41" i="27"/>
  <c r="J41" i="27"/>
  <c r="M41" i="27" s="1"/>
  <c r="N40" i="27"/>
  <c r="C40" i="27" s="1"/>
  <c r="L40" i="27"/>
  <c r="J40" i="27"/>
  <c r="M40" i="27" s="1"/>
  <c r="L39" i="27"/>
  <c r="J39" i="27"/>
  <c r="M39" i="27" s="1"/>
  <c r="N39" i="27" s="1"/>
  <c r="C39" i="27" s="1"/>
  <c r="L38" i="27"/>
  <c r="J38" i="27"/>
  <c r="M38" i="27" s="1"/>
  <c r="N38" i="27" s="1"/>
  <c r="C38" i="27" s="1"/>
  <c r="L37" i="27"/>
  <c r="J37" i="27"/>
  <c r="M37" i="27" s="1"/>
  <c r="L36" i="27"/>
  <c r="J36" i="27"/>
  <c r="M36" i="27" s="1"/>
  <c r="L35" i="27"/>
  <c r="J35" i="27"/>
  <c r="M35" i="27" s="1"/>
  <c r="L34" i="27"/>
  <c r="J34" i="27"/>
  <c r="M34" i="27" s="1"/>
  <c r="L33" i="27"/>
  <c r="J33" i="27"/>
  <c r="M33" i="27" s="1"/>
  <c r="L32" i="27"/>
  <c r="J32" i="27"/>
  <c r="M32" i="27" s="1"/>
  <c r="N32" i="27" s="1"/>
  <c r="C32" i="27" s="1"/>
  <c r="L31" i="27"/>
  <c r="J31" i="27"/>
  <c r="M31" i="27" s="1"/>
  <c r="L30" i="27"/>
  <c r="J30" i="27"/>
  <c r="M30" i="27" s="1"/>
  <c r="N30" i="27" s="1"/>
  <c r="C30" i="27" s="1"/>
  <c r="L29" i="27"/>
  <c r="J29" i="27"/>
  <c r="M29" i="27" s="1"/>
  <c r="L28" i="27"/>
  <c r="J28" i="27"/>
  <c r="M28" i="27" s="1"/>
  <c r="L27" i="27"/>
  <c r="J27" i="27"/>
  <c r="M27" i="27" s="1"/>
  <c r="L26" i="27"/>
  <c r="J26" i="27"/>
  <c r="M26" i="27" s="1"/>
  <c r="L25" i="27"/>
  <c r="J25" i="27"/>
  <c r="M25" i="27" s="1"/>
  <c r="N25" i="27" s="1"/>
  <c r="C25" i="27" s="1"/>
  <c r="L24" i="27"/>
  <c r="J24" i="27"/>
  <c r="M24" i="27" s="1"/>
  <c r="L23" i="27"/>
  <c r="J23" i="27"/>
  <c r="M23" i="27" s="1"/>
  <c r="L22" i="27"/>
  <c r="J22" i="27"/>
  <c r="M22" i="27" s="1"/>
  <c r="L21" i="27"/>
  <c r="J21" i="27"/>
  <c r="M21" i="27" s="1"/>
  <c r="L20" i="27"/>
  <c r="J20" i="27"/>
  <c r="M20" i="27" s="1"/>
  <c r="N20" i="27" s="1"/>
  <c r="C20" i="27" s="1"/>
  <c r="L19" i="27"/>
  <c r="J19" i="27"/>
  <c r="M19" i="27" s="1"/>
  <c r="L18" i="27"/>
  <c r="J18" i="27"/>
  <c r="M18" i="27" s="1"/>
  <c r="N18" i="27" s="1"/>
  <c r="C18" i="27" s="1"/>
  <c r="L17" i="27"/>
  <c r="J17" i="27"/>
  <c r="M17" i="27" s="1"/>
  <c r="L16" i="27"/>
  <c r="J16" i="27"/>
  <c r="M16" i="27" s="1"/>
  <c r="N16" i="27" s="1"/>
  <c r="C16" i="27" s="1"/>
  <c r="L15" i="27"/>
  <c r="J15" i="27"/>
  <c r="M15" i="27" s="1"/>
  <c r="L14" i="27"/>
  <c r="J14" i="27"/>
  <c r="M14" i="27" s="1"/>
  <c r="N14" i="27" s="1"/>
  <c r="C14" i="27" s="1"/>
  <c r="M13" i="27"/>
  <c r="L13" i="27"/>
  <c r="J13" i="27"/>
  <c r="L12" i="27"/>
  <c r="J12" i="27"/>
  <c r="M12" i="27" s="1"/>
  <c r="L11" i="27"/>
  <c r="J11" i="27"/>
  <c r="M11" i="27" s="1"/>
  <c r="L10" i="27"/>
  <c r="J10" i="27"/>
  <c r="M10" i="27" s="1"/>
  <c r="L9" i="27"/>
  <c r="J9" i="27"/>
  <c r="M9" i="27" s="1"/>
  <c r="L8" i="27"/>
  <c r="J8" i="27"/>
  <c r="M8" i="27" s="1"/>
  <c r="L7" i="27"/>
  <c r="J7" i="27"/>
  <c r="M7" i="27" s="1"/>
  <c r="L129" i="26"/>
  <c r="J129" i="26"/>
  <c r="M129" i="26" s="1"/>
  <c r="M128" i="26"/>
  <c r="L128" i="26"/>
  <c r="J128" i="26"/>
  <c r="L127" i="26"/>
  <c r="J127" i="26"/>
  <c r="M127" i="26" s="1"/>
  <c r="L126" i="26"/>
  <c r="J126" i="26"/>
  <c r="M126" i="26" s="1"/>
  <c r="L125" i="26"/>
  <c r="J125" i="26"/>
  <c r="M125" i="26" s="1"/>
  <c r="L124" i="26"/>
  <c r="J124" i="26"/>
  <c r="M124" i="26" s="1"/>
  <c r="L123" i="26"/>
  <c r="J123" i="26"/>
  <c r="M123" i="26" s="1"/>
  <c r="L122" i="26"/>
  <c r="J122" i="26"/>
  <c r="M122" i="26" s="1"/>
  <c r="L121" i="26"/>
  <c r="J121" i="26"/>
  <c r="M121" i="26" s="1"/>
  <c r="M120" i="26"/>
  <c r="N120" i="26" s="1"/>
  <c r="C120" i="26" s="1"/>
  <c r="L120" i="26"/>
  <c r="J120" i="26"/>
  <c r="L119" i="26"/>
  <c r="J119" i="26"/>
  <c r="M119" i="26" s="1"/>
  <c r="L118" i="26"/>
  <c r="J118" i="26"/>
  <c r="M118" i="26" s="1"/>
  <c r="L117" i="26"/>
  <c r="J117" i="26"/>
  <c r="M117" i="26" s="1"/>
  <c r="N117" i="26" s="1"/>
  <c r="C117" i="26" s="1"/>
  <c r="L116" i="26"/>
  <c r="J116" i="26"/>
  <c r="M116" i="26" s="1"/>
  <c r="L115" i="26"/>
  <c r="J115" i="26"/>
  <c r="M115" i="26" s="1"/>
  <c r="L114" i="26"/>
  <c r="J114" i="26"/>
  <c r="M114" i="26" s="1"/>
  <c r="L113" i="26"/>
  <c r="J113" i="26"/>
  <c r="M113" i="26" s="1"/>
  <c r="N113" i="26" s="1"/>
  <c r="C113" i="26" s="1"/>
  <c r="L112" i="26"/>
  <c r="J112" i="26"/>
  <c r="M112" i="26" s="1"/>
  <c r="L111" i="26"/>
  <c r="J111" i="26"/>
  <c r="M111" i="26" s="1"/>
  <c r="N111" i="26" s="1"/>
  <c r="C111" i="26" s="1"/>
  <c r="L110" i="26"/>
  <c r="J110" i="26"/>
  <c r="M110" i="26" s="1"/>
  <c r="N110" i="26" s="1"/>
  <c r="C110" i="26" s="1"/>
  <c r="L109" i="26"/>
  <c r="J109" i="26"/>
  <c r="M109" i="26" s="1"/>
  <c r="L108" i="26"/>
  <c r="J108" i="26"/>
  <c r="M108" i="26" s="1"/>
  <c r="N108" i="26" s="1"/>
  <c r="C108" i="26" s="1"/>
  <c r="L107" i="26"/>
  <c r="J107" i="26"/>
  <c r="M107" i="26" s="1"/>
  <c r="N107" i="26" s="1"/>
  <c r="C107" i="26" s="1"/>
  <c r="L106" i="26"/>
  <c r="J106" i="26"/>
  <c r="M106" i="26" s="1"/>
  <c r="M105" i="26"/>
  <c r="L105" i="26"/>
  <c r="J105" i="26"/>
  <c r="L104" i="26"/>
  <c r="J104" i="26"/>
  <c r="M104" i="26" s="1"/>
  <c r="N104" i="26" s="1"/>
  <c r="C104" i="26" s="1"/>
  <c r="L103" i="26"/>
  <c r="J103" i="26"/>
  <c r="M103" i="26" s="1"/>
  <c r="N103" i="26" s="1"/>
  <c r="C103" i="26" s="1"/>
  <c r="L102" i="26"/>
  <c r="J102" i="26"/>
  <c r="M102" i="26" s="1"/>
  <c r="L101" i="26"/>
  <c r="J101" i="26"/>
  <c r="M101" i="26" s="1"/>
  <c r="L100" i="26"/>
  <c r="J100" i="26"/>
  <c r="M100" i="26" s="1"/>
  <c r="L99" i="26"/>
  <c r="J99" i="26"/>
  <c r="M99" i="26" s="1"/>
  <c r="L98" i="26"/>
  <c r="J98" i="26"/>
  <c r="M98" i="26" s="1"/>
  <c r="L97" i="26"/>
  <c r="J97" i="26"/>
  <c r="M97" i="26" s="1"/>
  <c r="L96" i="26"/>
  <c r="J96" i="26"/>
  <c r="M96" i="26" s="1"/>
  <c r="N96" i="26" s="1"/>
  <c r="C96" i="26" s="1"/>
  <c r="L95" i="26"/>
  <c r="J95" i="26"/>
  <c r="M95" i="26" s="1"/>
  <c r="L94" i="26"/>
  <c r="J94" i="26"/>
  <c r="M94" i="26" s="1"/>
  <c r="L93" i="26"/>
  <c r="J93" i="26"/>
  <c r="M93" i="26" s="1"/>
  <c r="L92" i="26"/>
  <c r="J92" i="26"/>
  <c r="M92" i="26" s="1"/>
  <c r="L91" i="26"/>
  <c r="J91" i="26"/>
  <c r="M91" i="26" s="1"/>
  <c r="L90" i="26"/>
  <c r="J90" i="26"/>
  <c r="M90" i="26" s="1"/>
  <c r="L89" i="26"/>
  <c r="J89" i="26"/>
  <c r="M89" i="26" s="1"/>
  <c r="L88" i="26"/>
  <c r="J88" i="26"/>
  <c r="M88" i="26" s="1"/>
  <c r="N88" i="26" s="1"/>
  <c r="C88" i="26" s="1"/>
  <c r="L87" i="26"/>
  <c r="J87" i="26"/>
  <c r="M87" i="26" s="1"/>
  <c r="N87" i="26" s="1"/>
  <c r="C87" i="26" s="1"/>
  <c r="L86" i="26"/>
  <c r="J86" i="26"/>
  <c r="M86" i="26" s="1"/>
  <c r="L85" i="26"/>
  <c r="J85" i="26"/>
  <c r="M85" i="26" s="1"/>
  <c r="L84" i="26"/>
  <c r="J84" i="26"/>
  <c r="M84" i="26" s="1"/>
  <c r="L83" i="26"/>
  <c r="J83" i="26"/>
  <c r="M83" i="26" s="1"/>
  <c r="N83" i="26" s="1"/>
  <c r="C83" i="26" s="1"/>
  <c r="L82" i="26"/>
  <c r="J82" i="26"/>
  <c r="M82" i="26" s="1"/>
  <c r="L81" i="26"/>
  <c r="J81" i="26"/>
  <c r="M81" i="26" s="1"/>
  <c r="N81" i="26" s="1"/>
  <c r="C81" i="26" s="1"/>
  <c r="L80" i="26"/>
  <c r="J80" i="26"/>
  <c r="M80" i="26" s="1"/>
  <c r="L79" i="26"/>
  <c r="J79" i="26"/>
  <c r="M79" i="26" s="1"/>
  <c r="N79" i="26" s="1"/>
  <c r="C79" i="26" s="1"/>
  <c r="L78" i="26"/>
  <c r="J78" i="26"/>
  <c r="M78" i="26" s="1"/>
  <c r="L77" i="26"/>
  <c r="J77" i="26"/>
  <c r="M77" i="26" s="1"/>
  <c r="N77" i="26" s="1"/>
  <c r="C77" i="26" s="1"/>
  <c r="M76" i="26"/>
  <c r="L76" i="26"/>
  <c r="J76" i="26"/>
  <c r="L75" i="26"/>
  <c r="J75" i="26"/>
  <c r="M75" i="26" s="1"/>
  <c r="L74" i="26"/>
  <c r="J74" i="26"/>
  <c r="M74" i="26" s="1"/>
  <c r="L73" i="26"/>
  <c r="J73" i="26"/>
  <c r="M73" i="26" s="1"/>
  <c r="L72" i="26"/>
  <c r="J72" i="26"/>
  <c r="M72" i="26" s="1"/>
  <c r="L71" i="26"/>
  <c r="J71" i="26"/>
  <c r="M71" i="26" s="1"/>
  <c r="L70" i="26"/>
  <c r="J70" i="26"/>
  <c r="M70" i="26" s="1"/>
  <c r="L69" i="26"/>
  <c r="J69" i="26"/>
  <c r="M69" i="26" s="1"/>
  <c r="L68" i="26"/>
  <c r="J68" i="26"/>
  <c r="M68" i="26" s="1"/>
  <c r="L67" i="26"/>
  <c r="J67" i="26"/>
  <c r="M67" i="26" s="1"/>
  <c r="L66" i="26"/>
  <c r="J66" i="26"/>
  <c r="M66" i="26" s="1"/>
  <c r="L65" i="26"/>
  <c r="J65" i="26"/>
  <c r="M65" i="26" s="1"/>
  <c r="L64" i="26"/>
  <c r="J64" i="26"/>
  <c r="M64" i="26" s="1"/>
  <c r="L63" i="26"/>
  <c r="J63" i="26"/>
  <c r="M63" i="26" s="1"/>
  <c r="L62" i="26"/>
  <c r="J62" i="26"/>
  <c r="M62" i="26" s="1"/>
  <c r="N62" i="26" s="1"/>
  <c r="C62" i="26" s="1"/>
  <c r="L61" i="26"/>
  <c r="J61" i="26"/>
  <c r="M61" i="26" s="1"/>
  <c r="N61" i="26" s="1"/>
  <c r="C61" i="26" s="1"/>
  <c r="L60" i="26"/>
  <c r="J60" i="26"/>
  <c r="M60" i="26" s="1"/>
  <c r="L59" i="26"/>
  <c r="J59" i="26"/>
  <c r="M59" i="26" s="1"/>
  <c r="N59" i="26" s="1"/>
  <c r="C59" i="26" s="1"/>
  <c r="L58" i="26"/>
  <c r="J58" i="26"/>
  <c r="M58" i="26" s="1"/>
  <c r="L57" i="26"/>
  <c r="J57" i="26"/>
  <c r="M57" i="26" s="1"/>
  <c r="N57" i="26" s="1"/>
  <c r="C57" i="26" s="1"/>
  <c r="L56" i="26"/>
  <c r="J56" i="26"/>
  <c r="M56" i="26" s="1"/>
  <c r="L55" i="26"/>
  <c r="J55" i="26"/>
  <c r="M55" i="26" s="1"/>
  <c r="L54" i="26"/>
  <c r="J54" i="26"/>
  <c r="M54" i="26" s="1"/>
  <c r="L53" i="26"/>
  <c r="J53" i="26"/>
  <c r="M53" i="26" s="1"/>
  <c r="N53" i="26" s="1"/>
  <c r="C53" i="26" s="1"/>
  <c r="L52" i="26"/>
  <c r="J52" i="26"/>
  <c r="M52" i="26" s="1"/>
  <c r="L51" i="26"/>
  <c r="J51" i="26"/>
  <c r="M51" i="26" s="1"/>
  <c r="N51" i="26" s="1"/>
  <c r="C51" i="26" s="1"/>
  <c r="L50" i="26"/>
  <c r="J50" i="26"/>
  <c r="M50" i="26" s="1"/>
  <c r="L49" i="26"/>
  <c r="J49" i="26"/>
  <c r="M49" i="26" s="1"/>
  <c r="N49" i="26" s="1"/>
  <c r="C49" i="26" s="1"/>
  <c r="L48" i="26"/>
  <c r="J48" i="26"/>
  <c r="M48" i="26" s="1"/>
  <c r="N48" i="26" s="1"/>
  <c r="C48" i="26" s="1"/>
  <c r="L47" i="26"/>
  <c r="J47" i="26"/>
  <c r="M47" i="26" s="1"/>
  <c r="L46" i="26"/>
  <c r="J46" i="26"/>
  <c r="M46" i="26" s="1"/>
  <c r="L45" i="26"/>
  <c r="J45" i="26"/>
  <c r="M45" i="26" s="1"/>
  <c r="M44" i="26"/>
  <c r="L44" i="26"/>
  <c r="J44" i="26"/>
  <c r="L43" i="26"/>
  <c r="J43" i="26"/>
  <c r="M43" i="26" s="1"/>
  <c r="N43" i="26" s="1"/>
  <c r="C43" i="26" s="1"/>
  <c r="L42" i="26"/>
  <c r="J42" i="26"/>
  <c r="M42" i="26" s="1"/>
  <c r="M41" i="26"/>
  <c r="L41" i="26"/>
  <c r="J41" i="26"/>
  <c r="L40" i="26"/>
  <c r="J40" i="26"/>
  <c r="M40" i="26" s="1"/>
  <c r="L39" i="26"/>
  <c r="J39" i="26"/>
  <c r="M39" i="26" s="1"/>
  <c r="N39" i="26" s="1"/>
  <c r="C39" i="26" s="1"/>
  <c r="L38" i="26"/>
  <c r="J38" i="26"/>
  <c r="M38" i="26" s="1"/>
  <c r="L37" i="26"/>
  <c r="J37" i="26"/>
  <c r="M37" i="26" s="1"/>
  <c r="L36" i="26"/>
  <c r="J36" i="26"/>
  <c r="M36" i="26" s="1"/>
  <c r="L35" i="26"/>
  <c r="J35" i="26"/>
  <c r="M35" i="26" s="1"/>
  <c r="L34" i="26"/>
  <c r="J34" i="26"/>
  <c r="M34" i="26" s="1"/>
  <c r="L33" i="26"/>
  <c r="J33" i="26"/>
  <c r="M33" i="26" s="1"/>
  <c r="L32" i="26"/>
  <c r="J32" i="26"/>
  <c r="M32" i="26" s="1"/>
  <c r="L31" i="26"/>
  <c r="J31" i="26"/>
  <c r="M31" i="26" s="1"/>
  <c r="N31" i="26" s="1"/>
  <c r="C31" i="26" s="1"/>
  <c r="L30" i="26"/>
  <c r="J30" i="26"/>
  <c r="M30" i="26" s="1"/>
  <c r="L29" i="26"/>
  <c r="J29" i="26"/>
  <c r="M29" i="26" s="1"/>
  <c r="L28" i="26"/>
  <c r="J28" i="26"/>
  <c r="M28" i="26" s="1"/>
  <c r="L27" i="26"/>
  <c r="J27" i="26"/>
  <c r="M27" i="26" s="1"/>
  <c r="L26" i="26"/>
  <c r="N26" i="26" s="1"/>
  <c r="C26" i="26" s="1"/>
  <c r="J26" i="26"/>
  <c r="M26" i="26" s="1"/>
  <c r="L25" i="26"/>
  <c r="J25" i="26"/>
  <c r="M25" i="26" s="1"/>
  <c r="L24" i="26"/>
  <c r="J24" i="26"/>
  <c r="M24" i="26" s="1"/>
  <c r="L23" i="26"/>
  <c r="J23" i="26"/>
  <c r="M23" i="26" s="1"/>
  <c r="L22" i="26"/>
  <c r="J22" i="26"/>
  <c r="M22" i="26" s="1"/>
  <c r="L21" i="26"/>
  <c r="J21" i="26"/>
  <c r="M21" i="26" s="1"/>
  <c r="L20" i="26"/>
  <c r="J20" i="26"/>
  <c r="M20" i="26" s="1"/>
  <c r="M19" i="26"/>
  <c r="L19" i="26"/>
  <c r="J19" i="26"/>
  <c r="L18" i="26"/>
  <c r="J18" i="26"/>
  <c r="M18" i="26" s="1"/>
  <c r="L17" i="26"/>
  <c r="J17" i="26"/>
  <c r="M17" i="26" s="1"/>
  <c r="L16" i="26"/>
  <c r="J16" i="26"/>
  <c r="M16" i="26" s="1"/>
  <c r="L15" i="26"/>
  <c r="J15" i="26"/>
  <c r="M15" i="26" s="1"/>
  <c r="N15" i="26" s="1"/>
  <c r="C15" i="26" s="1"/>
  <c r="L14" i="26"/>
  <c r="J14" i="26"/>
  <c r="M14" i="26" s="1"/>
  <c r="N14" i="26" s="1"/>
  <c r="C14" i="26" s="1"/>
  <c r="L13" i="26"/>
  <c r="J13" i="26"/>
  <c r="M13" i="26" s="1"/>
  <c r="L12" i="26"/>
  <c r="J12" i="26"/>
  <c r="M12" i="26" s="1"/>
  <c r="N12" i="26" s="1"/>
  <c r="C12" i="26" s="1"/>
  <c r="M11" i="26"/>
  <c r="L11" i="26"/>
  <c r="J11" i="26"/>
  <c r="L10" i="26"/>
  <c r="J10" i="26"/>
  <c r="M10" i="26" s="1"/>
  <c r="L9" i="26"/>
  <c r="J9" i="26"/>
  <c r="M9" i="26" s="1"/>
  <c r="L8" i="26"/>
  <c r="J8" i="26"/>
  <c r="M8" i="26" s="1"/>
  <c r="L7" i="26"/>
  <c r="J7" i="26"/>
  <c r="M7" i="26" s="1"/>
  <c r="L24" i="25"/>
  <c r="J24" i="25"/>
  <c r="M24" i="25" s="1"/>
  <c r="N24" i="25" s="1"/>
  <c r="C24" i="25" s="1"/>
  <c r="L23" i="25"/>
  <c r="J23" i="25"/>
  <c r="M23" i="25" s="1"/>
  <c r="L22" i="25"/>
  <c r="J22" i="25"/>
  <c r="M22" i="25" s="1"/>
  <c r="L21" i="25"/>
  <c r="J21" i="25"/>
  <c r="M21" i="25" s="1"/>
  <c r="N21" i="25" s="1"/>
  <c r="C21" i="25" s="1"/>
  <c r="L20" i="25"/>
  <c r="J20" i="25"/>
  <c r="M20" i="25" s="1"/>
  <c r="L19" i="25"/>
  <c r="J19" i="25"/>
  <c r="M19" i="25" s="1"/>
  <c r="L18" i="25"/>
  <c r="J18" i="25"/>
  <c r="M18" i="25" s="1"/>
  <c r="L17" i="25"/>
  <c r="J17" i="25"/>
  <c r="M17" i="25" s="1"/>
  <c r="N17" i="25" s="1"/>
  <c r="C17" i="25" s="1"/>
  <c r="L16" i="25"/>
  <c r="J16" i="25"/>
  <c r="M16" i="25" s="1"/>
  <c r="L15" i="25"/>
  <c r="J15" i="25"/>
  <c r="M15" i="25" s="1"/>
  <c r="L14" i="25"/>
  <c r="J14" i="25"/>
  <c r="M14" i="25" s="1"/>
  <c r="L13" i="25"/>
  <c r="J13" i="25"/>
  <c r="M13" i="25" s="1"/>
  <c r="N13" i="25" s="1"/>
  <c r="C13" i="25" s="1"/>
  <c r="L12" i="25"/>
  <c r="J12" i="25"/>
  <c r="M12" i="25" s="1"/>
  <c r="L11" i="25"/>
  <c r="J11" i="25"/>
  <c r="M11" i="25" s="1"/>
  <c r="L10" i="25"/>
  <c r="J10" i="25"/>
  <c r="M10" i="25" s="1"/>
  <c r="L9" i="25"/>
  <c r="J9" i="25"/>
  <c r="M9" i="25" s="1"/>
  <c r="L8" i="25"/>
  <c r="J8" i="25"/>
  <c r="M8" i="25" s="1"/>
  <c r="N8" i="25" s="1"/>
  <c r="C8" i="25" s="1"/>
  <c r="L7" i="25"/>
  <c r="J7" i="25"/>
  <c r="M7" i="25" s="1"/>
  <c r="N7" i="25" s="1"/>
  <c r="C7" i="25" s="1"/>
  <c r="L39" i="24"/>
  <c r="J39" i="24"/>
  <c r="M39" i="24" s="1"/>
  <c r="L38" i="24"/>
  <c r="J38" i="24"/>
  <c r="M38" i="24" s="1"/>
  <c r="N38" i="24" s="1"/>
  <c r="C38" i="24" s="1"/>
  <c r="L37" i="24"/>
  <c r="J37" i="24"/>
  <c r="M37" i="24" s="1"/>
  <c r="N37" i="24" s="1"/>
  <c r="C37" i="24" s="1"/>
  <c r="L36" i="24"/>
  <c r="J36" i="24"/>
  <c r="M36" i="24" s="1"/>
  <c r="M35" i="24"/>
  <c r="L35" i="24"/>
  <c r="J35" i="24"/>
  <c r="L34" i="24"/>
  <c r="J34" i="24"/>
  <c r="M34" i="24" s="1"/>
  <c r="L33" i="24"/>
  <c r="J33" i="24"/>
  <c r="M33" i="24" s="1"/>
  <c r="L32" i="24"/>
  <c r="J32" i="24"/>
  <c r="M32" i="24" s="1"/>
  <c r="L31" i="24"/>
  <c r="J31" i="24"/>
  <c r="M31" i="24" s="1"/>
  <c r="L30" i="24"/>
  <c r="J30" i="24"/>
  <c r="M30" i="24" s="1"/>
  <c r="N30" i="24" s="1"/>
  <c r="C30" i="24" s="1"/>
  <c r="L29" i="24"/>
  <c r="J29" i="24"/>
  <c r="M29" i="24" s="1"/>
  <c r="L28" i="24"/>
  <c r="J28" i="24"/>
  <c r="M28" i="24" s="1"/>
  <c r="L27" i="24"/>
  <c r="J27" i="24"/>
  <c r="M27" i="24" s="1"/>
  <c r="L26" i="24"/>
  <c r="J26" i="24"/>
  <c r="M26" i="24" s="1"/>
  <c r="L25" i="24"/>
  <c r="J25" i="24"/>
  <c r="M25" i="24" s="1"/>
  <c r="L24" i="24"/>
  <c r="J24" i="24"/>
  <c r="M24" i="24" s="1"/>
  <c r="L23" i="24"/>
  <c r="J23" i="24"/>
  <c r="M23" i="24" s="1"/>
  <c r="L22" i="24"/>
  <c r="J22" i="24"/>
  <c r="M22" i="24" s="1"/>
  <c r="N22" i="24" s="1"/>
  <c r="C22" i="24" s="1"/>
  <c r="L21" i="24"/>
  <c r="J21" i="24"/>
  <c r="M21" i="24" s="1"/>
  <c r="L20" i="24"/>
  <c r="J20" i="24"/>
  <c r="M20" i="24" s="1"/>
  <c r="L19" i="24"/>
  <c r="J19" i="24"/>
  <c r="M19" i="24" s="1"/>
  <c r="L18" i="24"/>
  <c r="J18" i="24"/>
  <c r="M18" i="24" s="1"/>
  <c r="N18" i="24" s="1"/>
  <c r="C18" i="24" s="1"/>
  <c r="M17" i="24"/>
  <c r="N17" i="24" s="1"/>
  <c r="C17" i="24" s="1"/>
  <c r="L17" i="24"/>
  <c r="J17" i="24"/>
  <c r="L16" i="24"/>
  <c r="J16" i="24"/>
  <c r="M16" i="24" s="1"/>
  <c r="N16" i="24" s="1"/>
  <c r="C16" i="24" s="1"/>
  <c r="L15" i="24"/>
  <c r="J15" i="24"/>
  <c r="M15" i="24" s="1"/>
  <c r="M14" i="24"/>
  <c r="L14" i="24"/>
  <c r="J14" i="24"/>
  <c r="L13" i="24"/>
  <c r="J13" i="24"/>
  <c r="M13" i="24" s="1"/>
  <c r="L12" i="24"/>
  <c r="J12" i="24"/>
  <c r="M12" i="24" s="1"/>
  <c r="L11" i="24"/>
  <c r="J11" i="24"/>
  <c r="M11" i="24" s="1"/>
  <c r="L10" i="24"/>
  <c r="J10" i="24"/>
  <c r="M10" i="24" s="1"/>
  <c r="L9" i="24"/>
  <c r="J9" i="24"/>
  <c r="M9" i="24" s="1"/>
  <c r="L8" i="24"/>
  <c r="J8" i="24"/>
  <c r="M8" i="24" s="1"/>
  <c r="L7" i="24"/>
  <c r="J7" i="24"/>
  <c r="M7" i="24" s="1"/>
  <c r="L16" i="23"/>
  <c r="J16" i="23"/>
  <c r="M16" i="23" s="1"/>
  <c r="L15" i="23"/>
  <c r="J15" i="23"/>
  <c r="M15" i="23" s="1"/>
  <c r="L14" i="23"/>
  <c r="J14" i="23"/>
  <c r="M14" i="23" s="1"/>
  <c r="L13" i="23"/>
  <c r="J13" i="23"/>
  <c r="M13" i="23" s="1"/>
  <c r="L12" i="23"/>
  <c r="J12" i="23"/>
  <c r="M12" i="23" s="1"/>
  <c r="L11" i="23"/>
  <c r="J11" i="23"/>
  <c r="M11" i="23" s="1"/>
  <c r="L10" i="23"/>
  <c r="J10" i="23"/>
  <c r="M10" i="23" s="1"/>
  <c r="L9" i="23"/>
  <c r="J9" i="23"/>
  <c r="M9" i="23" s="1"/>
  <c r="L8" i="23"/>
  <c r="J8" i="23"/>
  <c r="M8" i="23" s="1"/>
  <c r="L7" i="23"/>
  <c r="J7" i="23"/>
  <c r="M7" i="23" s="1"/>
  <c r="L32" i="22"/>
  <c r="J32" i="22"/>
  <c r="M32" i="22" s="1"/>
  <c r="L31" i="22"/>
  <c r="J31" i="22"/>
  <c r="M31" i="22" s="1"/>
  <c r="L30" i="22"/>
  <c r="J30" i="22"/>
  <c r="M30" i="22" s="1"/>
  <c r="L29" i="22"/>
  <c r="J29" i="22"/>
  <c r="M29" i="22" s="1"/>
  <c r="N29" i="22" s="1"/>
  <c r="C29" i="22" s="1"/>
  <c r="L28" i="22"/>
  <c r="J28" i="22"/>
  <c r="M28" i="22" s="1"/>
  <c r="L27" i="22"/>
  <c r="J27" i="22"/>
  <c r="M27" i="22" s="1"/>
  <c r="L26" i="22"/>
  <c r="J26" i="22"/>
  <c r="M26" i="22" s="1"/>
  <c r="L25" i="22"/>
  <c r="J25" i="22"/>
  <c r="M25" i="22" s="1"/>
  <c r="L24" i="22"/>
  <c r="J24" i="22"/>
  <c r="M24" i="22" s="1"/>
  <c r="L23" i="22"/>
  <c r="J23" i="22"/>
  <c r="M23" i="22" s="1"/>
  <c r="L22" i="22"/>
  <c r="J22" i="22"/>
  <c r="M22" i="22" s="1"/>
  <c r="N22" i="22" s="1"/>
  <c r="C22" i="22" s="1"/>
  <c r="L21" i="22"/>
  <c r="J21" i="22"/>
  <c r="M21" i="22" s="1"/>
  <c r="N21" i="22" s="1"/>
  <c r="C21" i="22" s="1"/>
  <c r="L20" i="22"/>
  <c r="J20" i="22"/>
  <c r="M20" i="22" s="1"/>
  <c r="L19" i="22"/>
  <c r="J19" i="22"/>
  <c r="M19" i="22" s="1"/>
  <c r="M18" i="22"/>
  <c r="L18" i="22"/>
  <c r="J18" i="22"/>
  <c r="L17" i="22"/>
  <c r="J17" i="22"/>
  <c r="M17" i="22" s="1"/>
  <c r="L16" i="22"/>
  <c r="J16" i="22"/>
  <c r="M16" i="22" s="1"/>
  <c r="L15" i="22"/>
  <c r="J15" i="22"/>
  <c r="M15" i="22" s="1"/>
  <c r="N15" i="22" s="1"/>
  <c r="C15" i="22" s="1"/>
  <c r="L14" i="22"/>
  <c r="J14" i="22"/>
  <c r="M14" i="22" s="1"/>
  <c r="L13" i="22"/>
  <c r="J13" i="22"/>
  <c r="M13" i="22" s="1"/>
  <c r="L12" i="22"/>
  <c r="J12" i="22"/>
  <c r="M12" i="22" s="1"/>
  <c r="L11" i="22"/>
  <c r="J11" i="22"/>
  <c r="M11" i="22" s="1"/>
  <c r="N11" i="22" s="1"/>
  <c r="C11" i="22" s="1"/>
  <c r="L10" i="22"/>
  <c r="J10" i="22"/>
  <c r="M10" i="22" s="1"/>
  <c r="N10" i="22" s="1"/>
  <c r="C10" i="22" s="1"/>
  <c r="L9" i="22"/>
  <c r="J9" i="22"/>
  <c r="M9" i="22" s="1"/>
  <c r="L8" i="22"/>
  <c r="J8" i="22"/>
  <c r="M8" i="22" s="1"/>
  <c r="L7" i="22"/>
  <c r="J7" i="22"/>
  <c r="M7" i="22" s="1"/>
  <c r="L42" i="21"/>
  <c r="J42" i="21"/>
  <c r="M42" i="21" s="1"/>
  <c r="L41" i="21"/>
  <c r="J41" i="21"/>
  <c r="M41" i="21" s="1"/>
  <c r="N41" i="21" s="1"/>
  <c r="C41" i="21" s="1"/>
  <c r="L40" i="21"/>
  <c r="J40" i="21"/>
  <c r="M40" i="21" s="1"/>
  <c r="L39" i="21"/>
  <c r="J39" i="21"/>
  <c r="M39" i="21" s="1"/>
  <c r="L38" i="21"/>
  <c r="J38" i="21"/>
  <c r="M38" i="21" s="1"/>
  <c r="L37" i="21"/>
  <c r="J37" i="21"/>
  <c r="M37" i="21" s="1"/>
  <c r="N36" i="21"/>
  <c r="C36" i="21" s="1"/>
  <c r="L36" i="21"/>
  <c r="J36" i="21"/>
  <c r="M36" i="21" s="1"/>
  <c r="L35" i="21"/>
  <c r="J35" i="21"/>
  <c r="M35" i="21" s="1"/>
  <c r="L34" i="21"/>
  <c r="J34" i="21"/>
  <c r="M34" i="21" s="1"/>
  <c r="N34" i="21" s="1"/>
  <c r="C34" i="21" s="1"/>
  <c r="M33" i="21"/>
  <c r="L33" i="21"/>
  <c r="J33" i="21"/>
  <c r="L32" i="21"/>
  <c r="J32" i="21"/>
  <c r="M32" i="21" s="1"/>
  <c r="L31" i="21"/>
  <c r="J31" i="21"/>
  <c r="M31" i="21" s="1"/>
  <c r="L30" i="21"/>
  <c r="J30" i="21"/>
  <c r="M30" i="21" s="1"/>
  <c r="L29" i="21"/>
  <c r="J29" i="21"/>
  <c r="M29" i="21" s="1"/>
  <c r="L28" i="21"/>
  <c r="J28" i="21"/>
  <c r="M28" i="21" s="1"/>
  <c r="L27" i="21"/>
  <c r="J27" i="21"/>
  <c r="M27" i="21" s="1"/>
  <c r="L26" i="21"/>
  <c r="J26" i="21"/>
  <c r="M26" i="21" s="1"/>
  <c r="L25" i="21"/>
  <c r="J25" i="21"/>
  <c r="M25" i="21" s="1"/>
  <c r="L24" i="21"/>
  <c r="J24" i="21"/>
  <c r="M24" i="21" s="1"/>
  <c r="L23" i="21"/>
  <c r="J23" i="21"/>
  <c r="M23" i="21" s="1"/>
  <c r="L22" i="21"/>
  <c r="J22" i="21"/>
  <c r="M22" i="21" s="1"/>
  <c r="L21" i="21"/>
  <c r="J21" i="21"/>
  <c r="M21" i="21" s="1"/>
  <c r="N21" i="21" s="1"/>
  <c r="C21" i="21" s="1"/>
  <c r="L20" i="21"/>
  <c r="J20" i="21"/>
  <c r="M20" i="21" s="1"/>
  <c r="L19" i="21"/>
  <c r="J19" i="21"/>
  <c r="M19" i="21" s="1"/>
  <c r="L18" i="21"/>
  <c r="J18" i="21"/>
  <c r="M18" i="21" s="1"/>
  <c r="L17" i="21"/>
  <c r="J17" i="21"/>
  <c r="M17" i="21" s="1"/>
  <c r="L16" i="21"/>
  <c r="J16" i="21"/>
  <c r="M16" i="21" s="1"/>
  <c r="L15" i="21"/>
  <c r="J15" i="21"/>
  <c r="M15" i="21" s="1"/>
  <c r="L14" i="21"/>
  <c r="J14" i="21"/>
  <c r="M14" i="21" s="1"/>
  <c r="L13" i="21"/>
  <c r="J13" i="21"/>
  <c r="M13" i="21" s="1"/>
  <c r="N13" i="21" s="1"/>
  <c r="C13" i="21" s="1"/>
  <c r="L12" i="21"/>
  <c r="J12" i="21"/>
  <c r="M12" i="21" s="1"/>
  <c r="L11" i="21"/>
  <c r="J11" i="21"/>
  <c r="M11" i="21" s="1"/>
  <c r="L10" i="21"/>
  <c r="J10" i="21"/>
  <c r="M10" i="21" s="1"/>
  <c r="L9" i="21"/>
  <c r="J9" i="21"/>
  <c r="M9" i="21" s="1"/>
  <c r="N9" i="21" s="1"/>
  <c r="C9" i="21" s="1"/>
  <c r="L8" i="21"/>
  <c r="J8" i="21"/>
  <c r="M8" i="21" s="1"/>
  <c r="L7" i="21"/>
  <c r="J7" i="21"/>
  <c r="M7" i="21" s="1"/>
  <c r="N7" i="21" s="1"/>
  <c r="C7" i="21" s="1"/>
  <c r="L425" i="20"/>
  <c r="N425" i="20" s="1"/>
  <c r="C425" i="20" s="1"/>
  <c r="J425" i="20"/>
  <c r="M425" i="20" s="1"/>
  <c r="L424" i="20"/>
  <c r="J424" i="20"/>
  <c r="M424" i="20" s="1"/>
  <c r="L423" i="20"/>
  <c r="J423" i="20"/>
  <c r="M423" i="20" s="1"/>
  <c r="L422" i="20"/>
  <c r="J422" i="20"/>
  <c r="M422" i="20" s="1"/>
  <c r="L421" i="20"/>
  <c r="J421" i="20"/>
  <c r="M421" i="20" s="1"/>
  <c r="M420" i="20"/>
  <c r="L420" i="20"/>
  <c r="J420" i="20"/>
  <c r="L419" i="20"/>
  <c r="J419" i="20"/>
  <c r="M419" i="20" s="1"/>
  <c r="L418" i="20"/>
  <c r="J418" i="20"/>
  <c r="M418" i="20" s="1"/>
  <c r="L417" i="20"/>
  <c r="J417" i="20"/>
  <c r="M417" i="20" s="1"/>
  <c r="L416" i="20"/>
  <c r="J416" i="20"/>
  <c r="M416" i="20" s="1"/>
  <c r="L415" i="20"/>
  <c r="J415" i="20"/>
  <c r="M415" i="20" s="1"/>
  <c r="L414" i="20"/>
  <c r="J414" i="20"/>
  <c r="M414" i="20" s="1"/>
  <c r="N414" i="20" s="1"/>
  <c r="C414" i="20" s="1"/>
  <c r="L413" i="20"/>
  <c r="J413" i="20"/>
  <c r="M413" i="20" s="1"/>
  <c r="L412" i="20"/>
  <c r="J412" i="20"/>
  <c r="M412" i="20" s="1"/>
  <c r="L411" i="20"/>
  <c r="J411" i="20"/>
  <c r="M411" i="20" s="1"/>
  <c r="L410" i="20"/>
  <c r="J410" i="20"/>
  <c r="M410" i="20" s="1"/>
  <c r="M409" i="20"/>
  <c r="N409" i="20" s="1"/>
  <c r="C409" i="20" s="1"/>
  <c r="L409" i="20"/>
  <c r="J409" i="20"/>
  <c r="L408" i="20"/>
  <c r="J408" i="20"/>
  <c r="M408" i="20" s="1"/>
  <c r="L407" i="20"/>
  <c r="J407" i="20"/>
  <c r="M407" i="20" s="1"/>
  <c r="L406" i="20"/>
  <c r="J406" i="20"/>
  <c r="M406" i="20" s="1"/>
  <c r="L405" i="20"/>
  <c r="J405" i="20"/>
  <c r="M405" i="20" s="1"/>
  <c r="N405" i="20" s="1"/>
  <c r="C405" i="20" s="1"/>
  <c r="L404" i="20"/>
  <c r="J404" i="20"/>
  <c r="M404" i="20" s="1"/>
  <c r="L403" i="20"/>
  <c r="J403" i="20"/>
  <c r="M403" i="20" s="1"/>
  <c r="L402" i="20"/>
  <c r="J402" i="20"/>
  <c r="M402" i="20" s="1"/>
  <c r="L401" i="20"/>
  <c r="J401" i="20"/>
  <c r="M401" i="20" s="1"/>
  <c r="L400" i="20"/>
  <c r="J400" i="20"/>
  <c r="M400" i="20" s="1"/>
  <c r="L399" i="20"/>
  <c r="J399" i="20"/>
  <c r="M399" i="20" s="1"/>
  <c r="L398" i="20"/>
  <c r="J398" i="20"/>
  <c r="M398" i="20" s="1"/>
  <c r="L397" i="20"/>
  <c r="J397" i="20"/>
  <c r="M397" i="20" s="1"/>
  <c r="L396" i="20"/>
  <c r="J396" i="20"/>
  <c r="M396" i="20" s="1"/>
  <c r="L395" i="20"/>
  <c r="J395" i="20"/>
  <c r="M395" i="20" s="1"/>
  <c r="N395" i="20" s="1"/>
  <c r="C395" i="20" s="1"/>
  <c r="L394" i="20"/>
  <c r="J394" i="20"/>
  <c r="M394" i="20" s="1"/>
  <c r="L393" i="20"/>
  <c r="J393" i="20"/>
  <c r="M393" i="20" s="1"/>
  <c r="N393" i="20" s="1"/>
  <c r="C393" i="20" s="1"/>
  <c r="L392" i="20"/>
  <c r="J392" i="20"/>
  <c r="M392" i="20" s="1"/>
  <c r="L391" i="20"/>
  <c r="J391" i="20"/>
  <c r="M391" i="20" s="1"/>
  <c r="N391" i="20" s="1"/>
  <c r="C391" i="20" s="1"/>
  <c r="L390" i="20"/>
  <c r="J390" i="20"/>
  <c r="M390" i="20" s="1"/>
  <c r="N390" i="20" s="1"/>
  <c r="C390" i="20" s="1"/>
  <c r="L389" i="20"/>
  <c r="J389" i="20"/>
  <c r="M389" i="20" s="1"/>
  <c r="N389" i="20" s="1"/>
  <c r="C389" i="20" s="1"/>
  <c r="L388" i="20"/>
  <c r="J388" i="20"/>
  <c r="M388" i="20" s="1"/>
  <c r="N388" i="20" s="1"/>
  <c r="C388" i="20" s="1"/>
  <c r="L387" i="20"/>
  <c r="J387" i="20"/>
  <c r="M387" i="20" s="1"/>
  <c r="L386" i="20"/>
  <c r="J386" i="20"/>
  <c r="M386" i="20" s="1"/>
  <c r="N386" i="20" s="1"/>
  <c r="C386" i="20" s="1"/>
  <c r="L385" i="20"/>
  <c r="J385" i="20"/>
  <c r="M385" i="20" s="1"/>
  <c r="L384" i="20"/>
  <c r="J384" i="20"/>
  <c r="M384" i="20" s="1"/>
  <c r="L383" i="20"/>
  <c r="J383" i="20"/>
  <c r="M383" i="20" s="1"/>
  <c r="N383" i="20" s="1"/>
  <c r="C383" i="20" s="1"/>
  <c r="L382" i="20"/>
  <c r="J382" i="20"/>
  <c r="M382" i="20" s="1"/>
  <c r="L381" i="20"/>
  <c r="J381" i="20"/>
  <c r="M381" i="20" s="1"/>
  <c r="L380" i="20"/>
  <c r="J380" i="20"/>
  <c r="M380" i="20" s="1"/>
  <c r="N380" i="20" s="1"/>
  <c r="C380" i="20" s="1"/>
  <c r="L379" i="20"/>
  <c r="J379" i="20"/>
  <c r="M379" i="20" s="1"/>
  <c r="L378" i="20"/>
  <c r="J378" i="20"/>
  <c r="M378" i="20" s="1"/>
  <c r="L377" i="20"/>
  <c r="J377" i="20"/>
  <c r="M377" i="20" s="1"/>
  <c r="L376" i="20"/>
  <c r="J376" i="20"/>
  <c r="M376" i="20" s="1"/>
  <c r="N376" i="20" s="1"/>
  <c r="C376" i="20" s="1"/>
  <c r="L375" i="20"/>
  <c r="J375" i="20"/>
  <c r="M375" i="20" s="1"/>
  <c r="L374" i="20"/>
  <c r="J374" i="20"/>
  <c r="M374" i="20" s="1"/>
  <c r="N374" i="20" s="1"/>
  <c r="C374" i="20" s="1"/>
  <c r="L373" i="20"/>
  <c r="J373" i="20"/>
  <c r="M373" i="20" s="1"/>
  <c r="L372" i="20"/>
  <c r="J372" i="20"/>
  <c r="M372" i="20" s="1"/>
  <c r="M371" i="20"/>
  <c r="L371" i="20"/>
  <c r="J371" i="20"/>
  <c r="L370" i="20"/>
  <c r="J370" i="20"/>
  <c r="M370" i="20" s="1"/>
  <c r="L369" i="20"/>
  <c r="J369" i="20"/>
  <c r="M369" i="20" s="1"/>
  <c r="L368" i="20"/>
  <c r="J368" i="20"/>
  <c r="M368" i="20" s="1"/>
  <c r="L367" i="20"/>
  <c r="J367" i="20"/>
  <c r="M367" i="20" s="1"/>
  <c r="L366" i="20"/>
  <c r="J366" i="20"/>
  <c r="M366" i="20" s="1"/>
  <c r="L365" i="20"/>
  <c r="J365" i="20"/>
  <c r="M365" i="20" s="1"/>
  <c r="L364" i="20"/>
  <c r="J364" i="20"/>
  <c r="M364" i="20" s="1"/>
  <c r="L363" i="20"/>
  <c r="J363" i="20"/>
  <c r="M363" i="20" s="1"/>
  <c r="L362" i="20"/>
  <c r="J362" i="20"/>
  <c r="M362" i="20" s="1"/>
  <c r="L361" i="20"/>
  <c r="J361" i="20"/>
  <c r="M361" i="20" s="1"/>
  <c r="L360" i="20"/>
  <c r="J360" i="20"/>
  <c r="M360" i="20" s="1"/>
  <c r="L359" i="20"/>
  <c r="J359" i="20"/>
  <c r="M359" i="20" s="1"/>
  <c r="L358" i="20"/>
  <c r="J358" i="20"/>
  <c r="M358" i="20" s="1"/>
  <c r="L357" i="20"/>
  <c r="J357" i="20"/>
  <c r="M357" i="20" s="1"/>
  <c r="L356" i="20"/>
  <c r="J356" i="20"/>
  <c r="M356" i="20" s="1"/>
  <c r="N356" i="20" s="1"/>
  <c r="C356" i="20" s="1"/>
  <c r="L355" i="20"/>
  <c r="J355" i="20"/>
  <c r="M355" i="20" s="1"/>
  <c r="L354" i="20"/>
  <c r="J354" i="20"/>
  <c r="M354" i="20" s="1"/>
  <c r="N354" i="20" s="1"/>
  <c r="C354" i="20" s="1"/>
  <c r="L353" i="20"/>
  <c r="J353" i="20"/>
  <c r="M353" i="20" s="1"/>
  <c r="L352" i="20"/>
  <c r="J352" i="20"/>
  <c r="M352" i="20" s="1"/>
  <c r="L351" i="20"/>
  <c r="J351" i="20"/>
  <c r="M351" i="20" s="1"/>
  <c r="N351" i="20" s="1"/>
  <c r="C351" i="20" s="1"/>
  <c r="L350" i="20"/>
  <c r="J350" i="20"/>
  <c r="M350" i="20" s="1"/>
  <c r="N350" i="20" s="1"/>
  <c r="C350" i="20" s="1"/>
  <c r="L349" i="20"/>
  <c r="J349" i="20"/>
  <c r="M349" i="20" s="1"/>
  <c r="L348" i="20"/>
  <c r="J348" i="20"/>
  <c r="M348" i="20" s="1"/>
  <c r="L347" i="20"/>
  <c r="J347" i="20"/>
  <c r="M347" i="20" s="1"/>
  <c r="L346" i="20"/>
  <c r="J346" i="20"/>
  <c r="M346" i="20" s="1"/>
  <c r="L345" i="20"/>
  <c r="J345" i="20"/>
  <c r="M345" i="20" s="1"/>
  <c r="N345" i="20" s="1"/>
  <c r="C345" i="20" s="1"/>
  <c r="L344" i="20"/>
  <c r="J344" i="20"/>
  <c r="M344" i="20" s="1"/>
  <c r="L343" i="20"/>
  <c r="J343" i="20"/>
  <c r="M343" i="20" s="1"/>
  <c r="L342" i="20"/>
  <c r="J342" i="20"/>
  <c r="M342" i="20" s="1"/>
  <c r="L341" i="20"/>
  <c r="J341" i="20"/>
  <c r="M341" i="20" s="1"/>
  <c r="L340" i="20"/>
  <c r="J340" i="20"/>
  <c r="M340" i="20" s="1"/>
  <c r="L339" i="20"/>
  <c r="J339" i="20"/>
  <c r="M339" i="20" s="1"/>
  <c r="L338" i="20"/>
  <c r="J338" i="20"/>
  <c r="M338" i="20" s="1"/>
  <c r="L337" i="20"/>
  <c r="J337" i="20"/>
  <c r="M337" i="20" s="1"/>
  <c r="N337" i="20" s="1"/>
  <c r="C337" i="20" s="1"/>
  <c r="L336" i="20"/>
  <c r="J336" i="20"/>
  <c r="M336" i="20" s="1"/>
  <c r="L335" i="20"/>
  <c r="J335" i="20"/>
  <c r="M335" i="20" s="1"/>
  <c r="L334" i="20"/>
  <c r="J334" i="20"/>
  <c r="M334" i="20" s="1"/>
  <c r="L333" i="20"/>
  <c r="J333" i="20"/>
  <c r="M333" i="20" s="1"/>
  <c r="N333" i="20" s="1"/>
  <c r="C333" i="20" s="1"/>
  <c r="M332" i="20"/>
  <c r="L332" i="20"/>
  <c r="J332" i="20"/>
  <c r="L331" i="20"/>
  <c r="J331" i="20"/>
  <c r="M331" i="20" s="1"/>
  <c r="N331" i="20" s="1"/>
  <c r="C331" i="20" s="1"/>
  <c r="L330" i="20"/>
  <c r="J330" i="20"/>
  <c r="M330" i="20" s="1"/>
  <c r="L329" i="20"/>
  <c r="J329" i="20"/>
  <c r="M329" i="20" s="1"/>
  <c r="L328" i="20"/>
  <c r="J328" i="20"/>
  <c r="M328" i="20" s="1"/>
  <c r="L327" i="20"/>
  <c r="J327" i="20"/>
  <c r="M327" i="20" s="1"/>
  <c r="L326" i="20"/>
  <c r="J326" i="20"/>
  <c r="M326" i="20" s="1"/>
  <c r="L325" i="20"/>
  <c r="J325" i="20"/>
  <c r="M325" i="20" s="1"/>
  <c r="L324" i="20"/>
  <c r="J324" i="20"/>
  <c r="M324" i="20" s="1"/>
  <c r="L323" i="20"/>
  <c r="J323" i="20"/>
  <c r="M323" i="20" s="1"/>
  <c r="L322" i="20"/>
  <c r="J322" i="20"/>
  <c r="M322" i="20" s="1"/>
  <c r="M321" i="20"/>
  <c r="L321" i="20"/>
  <c r="J321" i="20"/>
  <c r="L320" i="20"/>
  <c r="J320" i="20"/>
  <c r="M320" i="20" s="1"/>
  <c r="L319" i="20"/>
  <c r="J319" i="20"/>
  <c r="M319" i="20" s="1"/>
  <c r="L318" i="20"/>
  <c r="J318" i="20"/>
  <c r="M318" i="20" s="1"/>
  <c r="L317" i="20"/>
  <c r="J317" i="20"/>
  <c r="M317" i="20" s="1"/>
  <c r="L316" i="20"/>
  <c r="J316" i="20"/>
  <c r="M316" i="20" s="1"/>
  <c r="N316" i="20" s="1"/>
  <c r="C316" i="20" s="1"/>
  <c r="L315" i="20"/>
  <c r="J315" i="20"/>
  <c r="M315" i="20" s="1"/>
  <c r="N315" i="20" s="1"/>
  <c r="C315" i="20" s="1"/>
  <c r="L314" i="20"/>
  <c r="J314" i="20"/>
  <c r="M314" i="20" s="1"/>
  <c r="L313" i="20"/>
  <c r="J313" i="20"/>
  <c r="M313" i="20" s="1"/>
  <c r="L312" i="20"/>
  <c r="J312" i="20"/>
  <c r="M312" i="20" s="1"/>
  <c r="N312" i="20" s="1"/>
  <c r="C312" i="20" s="1"/>
  <c r="L311" i="20"/>
  <c r="J311" i="20"/>
  <c r="M311" i="20" s="1"/>
  <c r="N311" i="20" s="1"/>
  <c r="C311" i="20" s="1"/>
  <c r="L310" i="20"/>
  <c r="J310" i="20"/>
  <c r="M310" i="20" s="1"/>
  <c r="L309" i="20"/>
  <c r="J309" i="20"/>
  <c r="M309" i="20" s="1"/>
  <c r="L308" i="20"/>
  <c r="J308" i="20"/>
  <c r="M308" i="20" s="1"/>
  <c r="N308" i="20" s="1"/>
  <c r="C308" i="20" s="1"/>
  <c r="L307" i="20"/>
  <c r="J307" i="20"/>
  <c r="M307" i="20" s="1"/>
  <c r="L306" i="20"/>
  <c r="J306" i="20"/>
  <c r="M306" i="20" s="1"/>
  <c r="L305" i="20"/>
  <c r="J305" i="20"/>
  <c r="M305" i="20" s="1"/>
  <c r="N305" i="20" s="1"/>
  <c r="C305" i="20" s="1"/>
  <c r="L304" i="20"/>
  <c r="J304" i="20"/>
  <c r="M304" i="20" s="1"/>
  <c r="L303" i="20"/>
  <c r="J303" i="20"/>
  <c r="M303" i="20" s="1"/>
  <c r="L302" i="20"/>
  <c r="J302" i="20"/>
  <c r="M302" i="20" s="1"/>
  <c r="L301" i="20"/>
  <c r="J301" i="20"/>
  <c r="M301" i="20" s="1"/>
  <c r="N301" i="20" s="1"/>
  <c r="C301" i="20" s="1"/>
  <c r="L300" i="20"/>
  <c r="J300" i="20"/>
  <c r="M300" i="20" s="1"/>
  <c r="L299" i="20"/>
  <c r="J299" i="20"/>
  <c r="M299" i="20" s="1"/>
  <c r="L298" i="20"/>
  <c r="J298" i="20"/>
  <c r="M298" i="20" s="1"/>
  <c r="L297" i="20"/>
  <c r="J297" i="20"/>
  <c r="M297" i="20" s="1"/>
  <c r="N297" i="20" s="1"/>
  <c r="C297" i="20" s="1"/>
  <c r="L296" i="20"/>
  <c r="J296" i="20"/>
  <c r="M296" i="20" s="1"/>
  <c r="L295" i="20"/>
  <c r="J295" i="20"/>
  <c r="M295" i="20" s="1"/>
  <c r="N295" i="20" s="1"/>
  <c r="C295" i="20" s="1"/>
  <c r="L294" i="20"/>
  <c r="J294" i="20"/>
  <c r="M294" i="20" s="1"/>
  <c r="L293" i="20"/>
  <c r="J293" i="20"/>
  <c r="M293" i="20" s="1"/>
  <c r="N293" i="20" s="1"/>
  <c r="C293" i="20" s="1"/>
  <c r="L292" i="20"/>
  <c r="J292" i="20"/>
  <c r="M292" i="20" s="1"/>
  <c r="N292" i="20" s="1"/>
  <c r="C292" i="20" s="1"/>
  <c r="L291" i="20"/>
  <c r="J291" i="20"/>
  <c r="M291" i="20" s="1"/>
  <c r="L290" i="20"/>
  <c r="J290" i="20"/>
  <c r="M290" i="20" s="1"/>
  <c r="L289" i="20"/>
  <c r="J289" i="20"/>
  <c r="M289" i="20" s="1"/>
  <c r="L288" i="20"/>
  <c r="J288" i="20"/>
  <c r="M288" i="20" s="1"/>
  <c r="L287" i="20"/>
  <c r="J287" i="20"/>
  <c r="M287" i="20" s="1"/>
  <c r="L286" i="20"/>
  <c r="J286" i="20"/>
  <c r="M286" i="20" s="1"/>
  <c r="M285" i="20"/>
  <c r="L285" i="20"/>
  <c r="J285" i="20"/>
  <c r="L284" i="20"/>
  <c r="J284" i="20"/>
  <c r="M284" i="20" s="1"/>
  <c r="L283" i="20"/>
  <c r="J283" i="20"/>
  <c r="M283" i="20" s="1"/>
  <c r="N283" i="20" s="1"/>
  <c r="C283" i="20" s="1"/>
  <c r="L282" i="20"/>
  <c r="J282" i="20"/>
  <c r="M282" i="20" s="1"/>
  <c r="L281" i="20"/>
  <c r="J281" i="20"/>
  <c r="M281" i="20" s="1"/>
  <c r="L280" i="20"/>
  <c r="J280" i="20"/>
  <c r="M280" i="20" s="1"/>
  <c r="L279" i="20"/>
  <c r="J279" i="20"/>
  <c r="M279" i="20" s="1"/>
  <c r="N279" i="20" s="1"/>
  <c r="C279" i="20" s="1"/>
  <c r="L278" i="20"/>
  <c r="J278" i="20"/>
  <c r="M278" i="20" s="1"/>
  <c r="L277" i="20"/>
  <c r="J277" i="20"/>
  <c r="M277" i="20" s="1"/>
  <c r="L276" i="20"/>
  <c r="J276" i="20"/>
  <c r="M276" i="20" s="1"/>
  <c r="N276" i="20" s="1"/>
  <c r="C276" i="20" s="1"/>
  <c r="L275" i="20"/>
  <c r="J275" i="20"/>
  <c r="M275" i="20" s="1"/>
  <c r="L274" i="20"/>
  <c r="J274" i="20"/>
  <c r="M274" i="20" s="1"/>
  <c r="L273" i="20"/>
  <c r="J273" i="20"/>
  <c r="M273" i="20" s="1"/>
  <c r="L272" i="20"/>
  <c r="J272" i="20"/>
  <c r="M272" i="20" s="1"/>
  <c r="L271" i="20"/>
  <c r="J271" i="20"/>
  <c r="M271" i="20" s="1"/>
  <c r="L270" i="20"/>
  <c r="J270" i="20"/>
  <c r="M270" i="20" s="1"/>
  <c r="L269" i="20"/>
  <c r="J269" i="20"/>
  <c r="M269" i="20" s="1"/>
  <c r="L268" i="20"/>
  <c r="J268" i="20"/>
  <c r="M268" i="20" s="1"/>
  <c r="L267" i="20"/>
  <c r="J267" i="20"/>
  <c r="M267" i="20" s="1"/>
  <c r="L266" i="20"/>
  <c r="J266" i="20"/>
  <c r="M266" i="20" s="1"/>
  <c r="L265" i="20"/>
  <c r="J265" i="20"/>
  <c r="M265" i="20" s="1"/>
  <c r="N265" i="20" s="1"/>
  <c r="C265" i="20" s="1"/>
  <c r="L264" i="20"/>
  <c r="J264" i="20"/>
  <c r="M264" i="20" s="1"/>
  <c r="L263" i="20"/>
  <c r="J263" i="20"/>
  <c r="M263" i="20" s="1"/>
  <c r="L262" i="20"/>
  <c r="J262" i="20"/>
  <c r="M262" i="20" s="1"/>
  <c r="L261" i="20"/>
  <c r="J261" i="20"/>
  <c r="M261" i="20" s="1"/>
  <c r="N261" i="20" s="1"/>
  <c r="C261" i="20" s="1"/>
  <c r="L260" i="20"/>
  <c r="J260" i="20"/>
  <c r="M260" i="20" s="1"/>
  <c r="L259" i="20"/>
  <c r="J259" i="20"/>
  <c r="M259" i="20" s="1"/>
  <c r="L258" i="20"/>
  <c r="J258" i="20"/>
  <c r="M258" i="20" s="1"/>
  <c r="L257" i="20"/>
  <c r="J257" i="20"/>
  <c r="M257" i="20" s="1"/>
  <c r="L256" i="20"/>
  <c r="J256" i="20"/>
  <c r="M256" i="20" s="1"/>
  <c r="L255" i="20"/>
  <c r="J255" i="20"/>
  <c r="M255" i="20" s="1"/>
  <c r="L254" i="20"/>
  <c r="J254" i="20"/>
  <c r="M254" i="20" s="1"/>
  <c r="L253" i="20"/>
  <c r="J253" i="20"/>
  <c r="M253" i="20" s="1"/>
  <c r="N253" i="20" s="1"/>
  <c r="C253" i="20" s="1"/>
  <c r="L252" i="20"/>
  <c r="J252" i="20"/>
  <c r="M252" i="20" s="1"/>
  <c r="L251" i="20"/>
  <c r="J251" i="20"/>
  <c r="M251" i="20" s="1"/>
  <c r="L250" i="20"/>
  <c r="J250" i="20"/>
  <c r="M250" i="20" s="1"/>
  <c r="L249" i="20"/>
  <c r="J249" i="20"/>
  <c r="M249" i="20" s="1"/>
  <c r="N249" i="20" s="1"/>
  <c r="C249" i="20" s="1"/>
  <c r="L248" i="20"/>
  <c r="J248" i="20"/>
  <c r="M248" i="20" s="1"/>
  <c r="L247" i="20"/>
  <c r="J247" i="20"/>
  <c r="M247" i="20" s="1"/>
  <c r="L246" i="20"/>
  <c r="J246" i="20"/>
  <c r="M246" i="20" s="1"/>
  <c r="L245" i="20"/>
  <c r="J245" i="20"/>
  <c r="M245" i="20" s="1"/>
  <c r="M244" i="20"/>
  <c r="L244" i="20"/>
  <c r="J244" i="20"/>
  <c r="L243" i="20"/>
  <c r="J243" i="20"/>
  <c r="M243" i="20" s="1"/>
  <c r="N243" i="20" s="1"/>
  <c r="C243" i="20" s="1"/>
  <c r="L242" i="20"/>
  <c r="J242" i="20"/>
  <c r="M242" i="20" s="1"/>
  <c r="L241" i="20"/>
  <c r="J241" i="20"/>
  <c r="M241" i="20" s="1"/>
  <c r="L240" i="20"/>
  <c r="J240" i="20"/>
  <c r="M240" i="20" s="1"/>
  <c r="L239" i="20"/>
  <c r="J239" i="20"/>
  <c r="M239" i="20" s="1"/>
  <c r="N239" i="20" s="1"/>
  <c r="C239" i="20" s="1"/>
  <c r="L238" i="20"/>
  <c r="J238" i="20"/>
  <c r="M238" i="20" s="1"/>
  <c r="M237" i="20"/>
  <c r="L237" i="20"/>
  <c r="J237" i="20"/>
  <c r="L236" i="20"/>
  <c r="J236" i="20"/>
  <c r="M236" i="20" s="1"/>
  <c r="L235" i="20"/>
  <c r="J235" i="20"/>
  <c r="M235" i="20" s="1"/>
  <c r="L234" i="20"/>
  <c r="J234" i="20"/>
  <c r="M234" i="20" s="1"/>
  <c r="L233" i="20"/>
  <c r="J233" i="20"/>
  <c r="M233" i="20" s="1"/>
  <c r="L232" i="20"/>
  <c r="J232" i="20"/>
  <c r="M232" i="20" s="1"/>
  <c r="L231" i="20"/>
  <c r="J231" i="20"/>
  <c r="M231" i="20" s="1"/>
  <c r="L230" i="20"/>
  <c r="J230" i="20"/>
  <c r="M230" i="20" s="1"/>
  <c r="L229" i="20"/>
  <c r="J229" i="20"/>
  <c r="M229" i="20" s="1"/>
  <c r="L228" i="20"/>
  <c r="J228" i="20"/>
  <c r="M228" i="20" s="1"/>
  <c r="L227" i="20"/>
  <c r="J227" i="20"/>
  <c r="M227" i="20" s="1"/>
  <c r="L226" i="20"/>
  <c r="J226" i="20"/>
  <c r="M226" i="20" s="1"/>
  <c r="N226" i="20" s="1"/>
  <c r="C226" i="20" s="1"/>
  <c r="L225" i="20"/>
  <c r="J225" i="20"/>
  <c r="M225" i="20" s="1"/>
  <c r="L224" i="20"/>
  <c r="J224" i="20"/>
  <c r="M224" i="20" s="1"/>
  <c r="L223" i="20"/>
  <c r="J223" i="20"/>
  <c r="M223" i="20" s="1"/>
  <c r="N223" i="20" s="1"/>
  <c r="C223" i="20" s="1"/>
  <c r="L222" i="20"/>
  <c r="J222" i="20"/>
  <c r="M222" i="20" s="1"/>
  <c r="L221" i="20"/>
  <c r="J221" i="20"/>
  <c r="M221" i="20" s="1"/>
  <c r="L220" i="20"/>
  <c r="J220" i="20"/>
  <c r="M220" i="20" s="1"/>
  <c r="L219" i="20"/>
  <c r="J219" i="20"/>
  <c r="M219" i="20" s="1"/>
  <c r="L218" i="20"/>
  <c r="J218" i="20"/>
  <c r="M218" i="20" s="1"/>
  <c r="M217" i="20"/>
  <c r="L217" i="20"/>
  <c r="J217" i="20"/>
  <c r="L216" i="20"/>
  <c r="J216" i="20"/>
  <c r="M216" i="20" s="1"/>
  <c r="L215" i="20"/>
  <c r="J215" i="20"/>
  <c r="M215" i="20" s="1"/>
  <c r="L214" i="20"/>
  <c r="J214" i="20"/>
  <c r="M214" i="20" s="1"/>
  <c r="L213" i="20"/>
  <c r="J213" i="20"/>
  <c r="M213" i="20" s="1"/>
  <c r="N213" i="20" s="1"/>
  <c r="C213" i="20" s="1"/>
  <c r="L212" i="20"/>
  <c r="J212" i="20"/>
  <c r="M212" i="20" s="1"/>
  <c r="L211" i="20"/>
  <c r="J211" i="20"/>
  <c r="M211" i="20" s="1"/>
  <c r="L210" i="20"/>
  <c r="J210" i="20"/>
  <c r="M210" i="20" s="1"/>
  <c r="L209" i="20"/>
  <c r="J209" i="20"/>
  <c r="M209" i="20" s="1"/>
  <c r="L208" i="20"/>
  <c r="J208" i="20"/>
  <c r="M208" i="20" s="1"/>
  <c r="N208" i="20" s="1"/>
  <c r="C208" i="20" s="1"/>
  <c r="L207" i="20"/>
  <c r="J207" i="20"/>
  <c r="M207" i="20" s="1"/>
  <c r="L206" i="20"/>
  <c r="J206" i="20"/>
  <c r="M206" i="20" s="1"/>
  <c r="L205" i="20"/>
  <c r="J205" i="20"/>
  <c r="M205" i="20" s="1"/>
  <c r="N205" i="20" s="1"/>
  <c r="C205" i="20" s="1"/>
  <c r="L204" i="20"/>
  <c r="J204" i="20"/>
  <c r="M204" i="20" s="1"/>
  <c r="N204" i="20" s="1"/>
  <c r="C204" i="20" s="1"/>
  <c r="L203" i="20"/>
  <c r="J203" i="20"/>
  <c r="M203" i="20" s="1"/>
  <c r="L202" i="20"/>
  <c r="J202" i="20"/>
  <c r="M202" i="20" s="1"/>
  <c r="L201" i="20"/>
  <c r="J201" i="20"/>
  <c r="M201" i="20" s="1"/>
  <c r="L200" i="20"/>
  <c r="J200" i="20"/>
  <c r="M200" i="20" s="1"/>
  <c r="L199" i="20"/>
  <c r="J199" i="20"/>
  <c r="M199" i="20" s="1"/>
  <c r="L198" i="20"/>
  <c r="J198" i="20"/>
  <c r="M198" i="20" s="1"/>
  <c r="L197" i="20"/>
  <c r="J197" i="20"/>
  <c r="M197" i="20" s="1"/>
  <c r="L196" i="20"/>
  <c r="J196" i="20"/>
  <c r="M196" i="20" s="1"/>
  <c r="L195" i="20"/>
  <c r="J195" i="20"/>
  <c r="M195" i="20" s="1"/>
  <c r="L194" i="20"/>
  <c r="J194" i="20"/>
  <c r="M194" i="20" s="1"/>
  <c r="L193" i="20"/>
  <c r="J193" i="20"/>
  <c r="M193" i="20" s="1"/>
  <c r="L192" i="20"/>
  <c r="J192" i="20"/>
  <c r="M192" i="20" s="1"/>
  <c r="N192" i="20" s="1"/>
  <c r="C192" i="20" s="1"/>
  <c r="L191" i="20"/>
  <c r="J191" i="20"/>
  <c r="M191" i="20" s="1"/>
  <c r="L190" i="20"/>
  <c r="J190" i="20"/>
  <c r="M190" i="20" s="1"/>
  <c r="N190" i="20" s="1"/>
  <c r="C190" i="20" s="1"/>
  <c r="L189" i="20"/>
  <c r="J189" i="20"/>
  <c r="M189" i="20" s="1"/>
  <c r="N189" i="20" s="1"/>
  <c r="C189" i="20" s="1"/>
  <c r="L188" i="20"/>
  <c r="J188" i="20"/>
  <c r="M188" i="20" s="1"/>
  <c r="L187" i="20"/>
  <c r="J187" i="20"/>
  <c r="M187" i="20" s="1"/>
  <c r="M186" i="20"/>
  <c r="L186" i="20"/>
  <c r="J186" i="20"/>
  <c r="L185" i="20"/>
  <c r="J185" i="20"/>
  <c r="M185" i="20" s="1"/>
  <c r="L184" i="20"/>
  <c r="J184" i="20"/>
  <c r="M184" i="20" s="1"/>
  <c r="L183" i="20"/>
  <c r="J183" i="20"/>
  <c r="M183" i="20" s="1"/>
  <c r="L182" i="20"/>
  <c r="J182" i="20"/>
  <c r="M182" i="20" s="1"/>
  <c r="L181" i="20"/>
  <c r="J181" i="20"/>
  <c r="M181" i="20" s="1"/>
  <c r="N181" i="20" s="1"/>
  <c r="C181" i="20" s="1"/>
  <c r="L180" i="20"/>
  <c r="J180" i="20"/>
  <c r="M180" i="20" s="1"/>
  <c r="N180" i="20" s="1"/>
  <c r="C180" i="20" s="1"/>
  <c r="M179" i="20"/>
  <c r="L179" i="20"/>
  <c r="J179" i="20"/>
  <c r="L178" i="20"/>
  <c r="J178" i="20"/>
  <c r="M178" i="20" s="1"/>
  <c r="L177" i="20"/>
  <c r="J177" i="20"/>
  <c r="M177" i="20" s="1"/>
  <c r="L176" i="20"/>
  <c r="J176" i="20"/>
  <c r="M176" i="20" s="1"/>
  <c r="L175" i="20"/>
  <c r="J175" i="20"/>
  <c r="M175" i="20" s="1"/>
  <c r="L174" i="20"/>
  <c r="J174" i="20"/>
  <c r="M174" i="20" s="1"/>
  <c r="L173" i="20"/>
  <c r="J173" i="20"/>
  <c r="M173" i="20" s="1"/>
  <c r="L172" i="20"/>
  <c r="J172" i="20"/>
  <c r="M172" i="20" s="1"/>
  <c r="L171" i="20"/>
  <c r="J171" i="20"/>
  <c r="M171" i="20" s="1"/>
  <c r="L170" i="20"/>
  <c r="J170" i="20"/>
  <c r="M170" i="20" s="1"/>
  <c r="L169" i="20"/>
  <c r="J169" i="20"/>
  <c r="M169" i="20" s="1"/>
  <c r="L168" i="20"/>
  <c r="N168" i="20" s="1"/>
  <c r="C168" i="20" s="1"/>
  <c r="J168" i="20"/>
  <c r="M168" i="20" s="1"/>
  <c r="L167" i="20"/>
  <c r="J167" i="20"/>
  <c r="M167" i="20" s="1"/>
  <c r="L166" i="20"/>
  <c r="J166" i="20"/>
  <c r="M166" i="20" s="1"/>
  <c r="L165" i="20"/>
  <c r="J165" i="20"/>
  <c r="M165" i="20" s="1"/>
  <c r="L164" i="20"/>
  <c r="J164" i="20"/>
  <c r="M164" i="20" s="1"/>
  <c r="L163" i="20"/>
  <c r="J163" i="20"/>
  <c r="M163" i="20" s="1"/>
  <c r="L162" i="20"/>
  <c r="J162" i="20"/>
  <c r="M162" i="20" s="1"/>
  <c r="L161" i="20"/>
  <c r="J161" i="20"/>
  <c r="M161" i="20" s="1"/>
  <c r="L160" i="20"/>
  <c r="J160" i="20"/>
  <c r="M160" i="20" s="1"/>
  <c r="L159" i="20"/>
  <c r="J159" i="20"/>
  <c r="M159" i="20" s="1"/>
  <c r="L158" i="20"/>
  <c r="J158" i="20"/>
  <c r="M158" i="20" s="1"/>
  <c r="L157" i="20"/>
  <c r="J157" i="20"/>
  <c r="M157" i="20" s="1"/>
  <c r="N157" i="20" s="1"/>
  <c r="C157" i="20" s="1"/>
  <c r="L156" i="20"/>
  <c r="J156" i="20"/>
  <c r="M156" i="20" s="1"/>
  <c r="L155" i="20"/>
  <c r="J155" i="20"/>
  <c r="M155" i="20" s="1"/>
  <c r="N155" i="20" s="1"/>
  <c r="C155" i="20" s="1"/>
  <c r="L154" i="20"/>
  <c r="J154" i="20"/>
  <c r="M154" i="20" s="1"/>
  <c r="L153" i="20"/>
  <c r="J153" i="20"/>
  <c r="M153" i="20" s="1"/>
  <c r="L152" i="20"/>
  <c r="J152" i="20"/>
  <c r="M152" i="20" s="1"/>
  <c r="L151" i="20"/>
  <c r="J151" i="20"/>
  <c r="M151" i="20" s="1"/>
  <c r="L150" i="20"/>
  <c r="J150" i="20"/>
  <c r="M150" i="20" s="1"/>
  <c r="N150" i="20" s="1"/>
  <c r="C150" i="20" s="1"/>
  <c r="L149" i="20"/>
  <c r="J149" i="20"/>
  <c r="M149" i="20" s="1"/>
  <c r="L148" i="20"/>
  <c r="J148" i="20"/>
  <c r="M148" i="20" s="1"/>
  <c r="L147" i="20"/>
  <c r="J147" i="20"/>
  <c r="M147" i="20" s="1"/>
  <c r="N147" i="20" s="1"/>
  <c r="C147" i="20" s="1"/>
  <c r="L146" i="20"/>
  <c r="J146" i="20"/>
  <c r="M146" i="20" s="1"/>
  <c r="L145" i="20"/>
  <c r="J145" i="20"/>
  <c r="M145" i="20" s="1"/>
  <c r="L144" i="20"/>
  <c r="J144" i="20"/>
  <c r="M144" i="20" s="1"/>
  <c r="L143" i="20"/>
  <c r="J143" i="20"/>
  <c r="M143" i="20" s="1"/>
  <c r="L142" i="20"/>
  <c r="J142" i="20"/>
  <c r="M142" i="20" s="1"/>
  <c r="N142" i="20" s="1"/>
  <c r="C142" i="20" s="1"/>
  <c r="L141" i="20"/>
  <c r="J141" i="20"/>
  <c r="M141" i="20" s="1"/>
  <c r="N141" i="20" s="1"/>
  <c r="C141" i="20" s="1"/>
  <c r="L140" i="20"/>
  <c r="J140" i="20"/>
  <c r="M140" i="20" s="1"/>
  <c r="L139" i="20"/>
  <c r="J139" i="20"/>
  <c r="M139" i="20" s="1"/>
  <c r="L138" i="20"/>
  <c r="J138" i="20"/>
  <c r="M138" i="20" s="1"/>
  <c r="L137" i="20"/>
  <c r="J137" i="20"/>
  <c r="M137" i="20" s="1"/>
  <c r="L136" i="20"/>
  <c r="J136" i="20"/>
  <c r="M136" i="20" s="1"/>
  <c r="N136" i="20" s="1"/>
  <c r="C136" i="20" s="1"/>
  <c r="L135" i="20"/>
  <c r="J135" i="20"/>
  <c r="M135" i="20" s="1"/>
  <c r="N135" i="20" s="1"/>
  <c r="C135" i="20" s="1"/>
  <c r="L134" i="20"/>
  <c r="J134" i="20"/>
  <c r="M134" i="20" s="1"/>
  <c r="M133" i="20"/>
  <c r="L133" i="20"/>
  <c r="J133" i="20"/>
  <c r="L132" i="20"/>
  <c r="J132" i="20"/>
  <c r="M132" i="20" s="1"/>
  <c r="L131" i="20"/>
  <c r="J131" i="20"/>
  <c r="M131" i="20" s="1"/>
  <c r="L130" i="20"/>
  <c r="J130" i="20"/>
  <c r="M130" i="20" s="1"/>
  <c r="L129" i="20"/>
  <c r="J129" i="20"/>
  <c r="M129" i="20" s="1"/>
  <c r="L128" i="20"/>
  <c r="J128" i="20"/>
  <c r="M128" i="20" s="1"/>
  <c r="L127" i="20"/>
  <c r="J127" i="20"/>
  <c r="M127" i="20" s="1"/>
  <c r="L126" i="20"/>
  <c r="J126" i="20"/>
  <c r="M126" i="20" s="1"/>
  <c r="L125" i="20"/>
  <c r="J125" i="20"/>
  <c r="M125" i="20" s="1"/>
  <c r="L124" i="20"/>
  <c r="J124" i="20"/>
  <c r="M124" i="20" s="1"/>
  <c r="L123" i="20"/>
  <c r="J123" i="20"/>
  <c r="M123" i="20" s="1"/>
  <c r="M122" i="20"/>
  <c r="L122" i="20"/>
  <c r="J122" i="20"/>
  <c r="L121" i="20"/>
  <c r="J121" i="20"/>
  <c r="M121" i="20" s="1"/>
  <c r="L120" i="20"/>
  <c r="J120" i="20"/>
  <c r="M120" i="20" s="1"/>
  <c r="L119" i="20"/>
  <c r="J119" i="20"/>
  <c r="M119" i="20" s="1"/>
  <c r="L118" i="20"/>
  <c r="J118" i="20"/>
  <c r="M118" i="20" s="1"/>
  <c r="N118" i="20" s="1"/>
  <c r="C118" i="20" s="1"/>
  <c r="L117" i="20"/>
  <c r="J117" i="20"/>
  <c r="M117" i="20" s="1"/>
  <c r="N117" i="20" s="1"/>
  <c r="C117" i="20" s="1"/>
  <c r="L116" i="20"/>
  <c r="J116" i="20"/>
  <c r="M116" i="20" s="1"/>
  <c r="N116" i="20" s="1"/>
  <c r="C116" i="20" s="1"/>
  <c r="M115" i="20"/>
  <c r="L115" i="20"/>
  <c r="J115" i="20"/>
  <c r="L114" i="20"/>
  <c r="J114" i="20"/>
  <c r="M114" i="20" s="1"/>
  <c r="L113" i="20"/>
  <c r="J113" i="20"/>
  <c r="M113" i="20" s="1"/>
  <c r="L112" i="20"/>
  <c r="J112" i="20"/>
  <c r="M112" i="20" s="1"/>
  <c r="L111" i="20"/>
  <c r="J111" i="20"/>
  <c r="M111" i="20" s="1"/>
  <c r="L110" i="20"/>
  <c r="J110" i="20"/>
  <c r="M110" i="20" s="1"/>
  <c r="L109" i="20"/>
  <c r="J109" i="20"/>
  <c r="M109" i="20" s="1"/>
  <c r="N109" i="20" s="1"/>
  <c r="C109" i="20" s="1"/>
  <c r="L108" i="20"/>
  <c r="J108" i="20"/>
  <c r="M108" i="20" s="1"/>
  <c r="L107" i="20"/>
  <c r="J107" i="20"/>
  <c r="M107" i="20" s="1"/>
  <c r="N107" i="20" s="1"/>
  <c r="C107" i="20" s="1"/>
  <c r="L106" i="20"/>
  <c r="J106" i="20"/>
  <c r="M106" i="20" s="1"/>
  <c r="L105" i="20"/>
  <c r="J105" i="20"/>
  <c r="M105" i="20" s="1"/>
  <c r="N104" i="20"/>
  <c r="C104" i="20" s="1"/>
  <c r="L104" i="20"/>
  <c r="J104" i="20"/>
  <c r="M104" i="20" s="1"/>
  <c r="L103" i="20"/>
  <c r="J103" i="20"/>
  <c r="M103" i="20" s="1"/>
  <c r="L102" i="20"/>
  <c r="J102" i="20"/>
  <c r="M102" i="20" s="1"/>
  <c r="M101" i="20"/>
  <c r="L101" i="20"/>
  <c r="J101" i="20"/>
  <c r="L100" i="20"/>
  <c r="J100" i="20"/>
  <c r="M100" i="20" s="1"/>
  <c r="L99" i="20"/>
  <c r="J99" i="20"/>
  <c r="M99" i="20" s="1"/>
  <c r="L98" i="20"/>
  <c r="J98" i="20"/>
  <c r="M98" i="20" s="1"/>
  <c r="L97" i="20"/>
  <c r="J97" i="20"/>
  <c r="M97" i="20" s="1"/>
  <c r="L96" i="20"/>
  <c r="J96" i="20"/>
  <c r="M96" i="20" s="1"/>
  <c r="L95" i="20"/>
  <c r="J95" i="20"/>
  <c r="M95" i="20" s="1"/>
  <c r="N95" i="20" s="1"/>
  <c r="C95" i="20" s="1"/>
  <c r="L94" i="20"/>
  <c r="J94" i="20"/>
  <c r="M94" i="20" s="1"/>
  <c r="L93" i="20"/>
  <c r="J93" i="20"/>
  <c r="M93" i="20" s="1"/>
  <c r="N93" i="20" s="1"/>
  <c r="C93" i="20" s="1"/>
  <c r="L92" i="20"/>
  <c r="J92" i="20"/>
  <c r="M92" i="20" s="1"/>
  <c r="L91" i="20"/>
  <c r="J91" i="20"/>
  <c r="M91" i="20" s="1"/>
  <c r="L90" i="20"/>
  <c r="J90" i="20"/>
  <c r="M90" i="20" s="1"/>
  <c r="L89" i="20"/>
  <c r="J89" i="20"/>
  <c r="M89" i="20" s="1"/>
  <c r="L88" i="20"/>
  <c r="N88" i="20" s="1"/>
  <c r="C88" i="20" s="1"/>
  <c r="J88" i="20"/>
  <c r="M88" i="20" s="1"/>
  <c r="L87" i="20"/>
  <c r="J87" i="20"/>
  <c r="M87" i="20" s="1"/>
  <c r="N87" i="20" s="1"/>
  <c r="C87" i="20" s="1"/>
  <c r="L86" i="20"/>
  <c r="J86" i="20"/>
  <c r="M86" i="20" s="1"/>
  <c r="L85" i="20"/>
  <c r="J85" i="20"/>
  <c r="M85" i="20" s="1"/>
  <c r="N85" i="20" s="1"/>
  <c r="C85" i="20" s="1"/>
  <c r="L84" i="20"/>
  <c r="J84" i="20"/>
  <c r="M84" i="20" s="1"/>
  <c r="L83" i="20"/>
  <c r="J83" i="20"/>
  <c r="M83" i="20" s="1"/>
  <c r="N83" i="20" s="1"/>
  <c r="C83" i="20" s="1"/>
  <c r="L82" i="20"/>
  <c r="J82" i="20"/>
  <c r="M82" i="20" s="1"/>
  <c r="L81" i="20"/>
  <c r="J81" i="20"/>
  <c r="M81" i="20" s="1"/>
  <c r="N81" i="20" s="1"/>
  <c r="C81" i="20" s="1"/>
  <c r="L80" i="20"/>
  <c r="J80" i="20"/>
  <c r="M80" i="20" s="1"/>
  <c r="L79" i="20"/>
  <c r="J79" i="20"/>
  <c r="M79" i="20" s="1"/>
  <c r="N79" i="20" s="1"/>
  <c r="C79" i="20" s="1"/>
  <c r="L78" i="20"/>
  <c r="J78" i="20"/>
  <c r="M78" i="20" s="1"/>
  <c r="N78" i="20" s="1"/>
  <c r="C78" i="20" s="1"/>
  <c r="L77" i="20"/>
  <c r="J77" i="20"/>
  <c r="M77" i="20" s="1"/>
  <c r="L76" i="20"/>
  <c r="J76" i="20"/>
  <c r="M76" i="20" s="1"/>
  <c r="L75" i="20"/>
  <c r="J75" i="20"/>
  <c r="M75" i="20" s="1"/>
  <c r="N75" i="20" s="1"/>
  <c r="C75" i="20" s="1"/>
  <c r="M74" i="20"/>
  <c r="L74" i="20"/>
  <c r="J74" i="20"/>
  <c r="L73" i="20"/>
  <c r="J73" i="20"/>
  <c r="M73" i="20" s="1"/>
  <c r="L72" i="20"/>
  <c r="J72" i="20"/>
  <c r="M72" i="20" s="1"/>
  <c r="L71" i="20"/>
  <c r="J71" i="20"/>
  <c r="M71" i="20" s="1"/>
  <c r="L70" i="20"/>
  <c r="J70" i="20"/>
  <c r="M70" i="20" s="1"/>
  <c r="L69" i="20"/>
  <c r="J69" i="20"/>
  <c r="M69" i="20" s="1"/>
  <c r="L68" i="20"/>
  <c r="J68" i="20"/>
  <c r="M68" i="20" s="1"/>
  <c r="L67" i="20"/>
  <c r="J67" i="20"/>
  <c r="M67" i="20" s="1"/>
  <c r="L66" i="20"/>
  <c r="J66" i="20"/>
  <c r="M66" i="20" s="1"/>
  <c r="L65" i="20"/>
  <c r="J65" i="20"/>
  <c r="M65" i="20" s="1"/>
  <c r="L64" i="20"/>
  <c r="J64" i="20"/>
  <c r="M64" i="20" s="1"/>
  <c r="L63" i="20"/>
  <c r="J63" i="20"/>
  <c r="M63" i="20" s="1"/>
  <c r="L62" i="20"/>
  <c r="J62" i="20"/>
  <c r="M62" i="20" s="1"/>
  <c r="L61" i="20"/>
  <c r="J61" i="20"/>
  <c r="M61" i="20" s="1"/>
  <c r="L60" i="20"/>
  <c r="J60" i="20"/>
  <c r="M60" i="20" s="1"/>
  <c r="M59" i="20"/>
  <c r="L59" i="20"/>
  <c r="J59" i="20"/>
  <c r="L58" i="20"/>
  <c r="J58" i="20"/>
  <c r="M58" i="20" s="1"/>
  <c r="L57" i="20"/>
  <c r="J57" i="20"/>
  <c r="M57" i="20" s="1"/>
  <c r="N57" i="20" s="1"/>
  <c r="C57" i="20" s="1"/>
  <c r="L56" i="20"/>
  <c r="N56" i="20" s="1"/>
  <c r="C56" i="20" s="1"/>
  <c r="J56" i="20"/>
  <c r="M56" i="20" s="1"/>
  <c r="L55" i="20"/>
  <c r="J55" i="20"/>
  <c r="M55" i="20" s="1"/>
  <c r="L54" i="20"/>
  <c r="J54" i="20"/>
  <c r="M54" i="20" s="1"/>
  <c r="L53" i="20"/>
  <c r="J53" i="20"/>
  <c r="M53" i="20" s="1"/>
  <c r="L52" i="20"/>
  <c r="J52" i="20"/>
  <c r="M52" i="20" s="1"/>
  <c r="L51" i="20"/>
  <c r="J51" i="20"/>
  <c r="M51" i="20" s="1"/>
  <c r="L50" i="20"/>
  <c r="J50" i="20"/>
  <c r="M50" i="20" s="1"/>
  <c r="L49" i="20"/>
  <c r="J49" i="20"/>
  <c r="M49" i="20" s="1"/>
  <c r="L48" i="20"/>
  <c r="J48" i="20"/>
  <c r="M48" i="20" s="1"/>
  <c r="N48" i="20" s="1"/>
  <c r="C48" i="20" s="1"/>
  <c r="L47" i="20"/>
  <c r="J47" i="20"/>
  <c r="M47" i="20" s="1"/>
  <c r="L46" i="20"/>
  <c r="J46" i="20"/>
  <c r="M46" i="20" s="1"/>
  <c r="L45" i="20"/>
  <c r="J45" i="20"/>
  <c r="M45" i="20" s="1"/>
  <c r="L44" i="20"/>
  <c r="J44" i="20"/>
  <c r="M44" i="20" s="1"/>
  <c r="N44" i="20" s="1"/>
  <c r="C44" i="20" s="1"/>
  <c r="L43" i="20"/>
  <c r="J43" i="20"/>
  <c r="M43" i="20" s="1"/>
  <c r="L42" i="20"/>
  <c r="J42" i="20"/>
  <c r="M42" i="20" s="1"/>
  <c r="L41" i="20"/>
  <c r="J41" i="20"/>
  <c r="M41" i="20" s="1"/>
  <c r="L40" i="20"/>
  <c r="J40" i="20"/>
  <c r="M40" i="20" s="1"/>
  <c r="L39" i="20"/>
  <c r="J39" i="20"/>
  <c r="M39" i="20" s="1"/>
  <c r="L38" i="20"/>
  <c r="J38" i="20"/>
  <c r="M38" i="20" s="1"/>
  <c r="N38" i="20" s="1"/>
  <c r="C38" i="20" s="1"/>
  <c r="L37" i="20"/>
  <c r="J37" i="20"/>
  <c r="M37" i="20" s="1"/>
  <c r="L36" i="20"/>
  <c r="J36" i="20"/>
  <c r="M36" i="20" s="1"/>
  <c r="L35" i="20"/>
  <c r="J35" i="20"/>
  <c r="M35" i="20" s="1"/>
  <c r="L34" i="20"/>
  <c r="J34" i="20"/>
  <c r="M34" i="20" s="1"/>
  <c r="L33" i="20"/>
  <c r="J33" i="20"/>
  <c r="M33" i="20" s="1"/>
  <c r="L32" i="20"/>
  <c r="J32" i="20"/>
  <c r="M32" i="20" s="1"/>
  <c r="N32" i="20" s="1"/>
  <c r="C32" i="20" s="1"/>
  <c r="L31" i="20"/>
  <c r="J31" i="20"/>
  <c r="M31" i="20" s="1"/>
  <c r="L30" i="20"/>
  <c r="J30" i="20"/>
  <c r="M30" i="20" s="1"/>
  <c r="L29" i="20"/>
  <c r="J29" i="20"/>
  <c r="M29" i="20" s="1"/>
  <c r="L28" i="20"/>
  <c r="J28" i="20"/>
  <c r="M28" i="20" s="1"/>
  <c r="L27" i="20"/>
  <c r="J27" i="20"/>
  <c r="M27" i="20" s="1"/>
  <c r="L26" i="20"/>
  <c r="J26" i="20"/>
  <c r="M26" i="20" s="1"/>
  <c r="L25" i="20"/>
  <c r="J25" i="20"/>
  <c r="M25" i="20" s="1"/>
  <c r="N25" i="20" s="1"/>
  <c r="C25" i="20" s="1"/>
  <c r="L24" i="20"/>
  <c r="J24" i="20"/>
  <c r="M24" i="20" s="1"/>
  <c r="L23" i="20"/>
  <c r="J23" i="20"/>
  <c r="M23" i="20" s="1"/>
  <c r="L22" i="20"/>
  <c r="J22" i="20"/>
  <c r="M22" i="20" s="1"/>
  <c r="L21" i="20"/>
  <c r="J21" i="20"/>
  <c r="M21" i="20" s="1"/>
  <c r="N21" i="20" s="1"/>
  <c r="C21" i="20" s="1"/>
  <c r="L20" i="20"/>
  <c r="J20" i="20"/>
  <c r="M20" i="20" s="1"/>
  <c r="L19" i="20"/>
  <c r="J19" i="20"/>
  <c r="M19" i="20" s="1"/>
  <c r="L18" i="20"/>
  <c r="J18" i="20"/>
  <c r="M18" i="20" s="1"/>
  <c r="L17" i="20"/>
  <c r="J17" i="20"/>
  <c r="M17" i="20" s="1"/>
  <c r="N17" i="20" s="1"/>
  <c r="C17" i="20" s="1"/>
  <c r="L16" i="20"/>
  <c r="J16" i="20"/>
  <c r="M16" i="20" s="1"/>
  <c r="L15" i="20"/>
  <c r="J15" i="20"/>
  <c r="M15" i="20" s="1"/>
  <c r="L14" i="20"/>
  <c r="J14" i="20"/>
  <c r="M14" i="20" s="1"/>
  <c r="L13" i="20"/>
  <c r="J13" i="20"/>
  <c r="M13" i="20" s="1"/>
  <c r="N13" i="20" s="1"/>
  <c r="C13" i="20" s="1"/>
  <c r="L12" i="20"/>
  <c r="J12" i="20"/>
  <c r="M12" i="20" s="1"/>
  <c r="L11" i="20"/>
  <c r="J11" i="20"/>
  <c r="M11" i="20" s="1"/>
  <c r="N11" i="20" s="1"/>
  <c r="C11" i="20" s="1"/>
  <c r="L10" i="20"/>
  <c r="J10" i="20"/>
  <c r="M10" i="20" s="1"/>
  <c r="L9" i="20"/>
  <c r="J9" i="20"/>
  <c r="M9" i="20" s="1"/>
  <c r="L8" i="20"/>
  <c r="J8" i="20"/>
  <c r="M8" i="20" s="1"/>
  <c r="L7" i="20"/>
  <c r="J7" i="20"/>
  <c r="M7" i="20" s="1"/>
  <c r="L17" i="19"/>
  <c r="J17" i="19"/>
  <c r="M17" i="19" s="1"/>
  <c r="L16" i="19"/>
  <c r="J16" i="19"/>
  <c r="M16" i="19" s="1"/>
  <c r="L15" i="19"/>
  <c r="J15" i="19"/>
  <c r="M15" i="19" s="1"/>
  <c r="L14" i="19"/>
  <c r="J14" i="19"/>
  <c r="M14" i="19" s="1"/>
  <c r="N14" i="19" s="1"/>
  <c r="C14" i="19" s="1"/>
  <c r="M13" i="19"/>
  <c r="L13" i="19"/>
  <c r="J13" i="19"/>
  <c r="L12" i="19"/>
  <c r="J12" i="19"/>
  <c r="M12" i="19" s="1"/>
  <c r="L11" i="19"/>
  <c r="J11" i="19"/>
  <c r="M11" i="19" s="1"/>
  <c r="N11" i="19" s="1"/>
  <c r="C11" i="19" s="1"/>
  <c r="L10" i="19"/>
  <c r="N10" i="19" s="1"/>
  <c r="C10" i="19" s="1"/>
  <c r="J10" i="19"/>
  <c r="M10" i="19" s="1"/>
  <c r="L9" i="19"/>
  <c r="J9" i="19"/>
  <c r="M9" i="19" s="1"/>
  <c r="L8" i="19"/>
  <c r="J8" i="19"/>
  <c r="M8" i="19" s="1"/>
  <c r="L7" i="19"/>
  <c r="J7" i="19"/>
  <c r="M7" i="19" s="1"/>
  <c r="N7" i="19" s="1"/>
  <c r="C7" i="19" s="1"/>
  <c r="M81" i="16"/>
  <c r="N81" i="16" s="1"/>
  <c r="C81" i="16" s="1"/>
  <c r="L81" i="16"/>
  <c r="J81" i="16"/>
  <c r="L80" i="16"/>
  <c r="J80" i="16"/>
  <c r="M80" i="16" s="1"/>
  <c r="N80" i="16" s="1"/>
  <c r="C80" i="16" s="1"/>
  <c r="L79" i="16"/>
  <c r="J79" i="16"/>
  <c r="M79" i="16" s="1"/>
  <c r="L78" i="16"/>
  <c r="J78" i="16"/>
  <c r="M78" i="16" s="1"/>
  <c r="N78" i="16" s="1"/>
  <c r="C78" i="16" s="1"/>
  <c r="L77" i="16"/>
  <c r="J77" i="16"/>
  <c r="M77" i="16" s="1"/>
  <c r="L76" i="16"/>
  <c r="J76" i="16"/>
  <c r="M76" i="16" s="1"/>
  <c r="N76" i="16" s="1"/>
  <c r="C76" i="16" s="1"/>
  <c r="L75" i="16"/>
  <c r="J75" i="16"/>
  <c r="M75" i="16" s="1"/>
  <c r="L74" i="16"/>
  <c r="J74" i="16"/>
  <c r="M74" i="16" s="1"/>
  <c r="L73" i="16"/>
  <c r="J73" i="16"/>
  <c r="M73" i="16" s="1"/>
  <c r="L72" i="16"/>
  <c r="J72" i="16"/>
  <c r="M72" i="16" s="1"/>
  <c r="L71" i="16"/>
  <c r="J71" i="16"/>
  <c r="M71" i="16" s="1"/>
  <c r="L70" i="16"/>
  <c r="J70" i="16"/>
  <c r="M70" i="16" s="1"/>
  <c r="L69" i="16"/>
  <c r="J69" i="16"/>
  <c r="M69" i="16" s="1"/>
  <c r="L68" i="16"/>
  <c r="J68" i="16"/>
  <c r="M68" i="16" s="1"/>
  <c r="L67" i="16"/>
  <c r="N67" i="16" s="1"/>
  <c r="C67" i="16" s="1"/>
  <c r="J67" i="16"/>
  <c r="M67" i="16" s="1"/>
  <c r="L66" i="16"/>
  <c r="J66" i="16"/>
  <c r="M66" i="16" s="1"/>
  <c r="L65" i="16"/>
  <c r="J65" i="16"/>
  <c r="M65" i="16" s="1"/>
  <c r="M64" i="16"/>
  <c r="L64" i="16"/>
  <c r="J64" i="16"/>
  <c r="L63" i="16"/>
  <c r="J63" i="16"/>
  <c r="M63" i="16" s="1"/>
  <c r="N63" i="16" s="1"/>
  <c r="C63" i="16" s="1"/>
  <c r="L62" i="16"/>
  <c r="J62" i="16"/>
  <c r="M62" i="16" s="1"/>
  <c r="L61" i="16"/>
  <c r="J61" i="16"/>
  <c r="M61" i="16" s="1"/>
  <c r="L60" i="16"/>
  <c r="J60" i="16"/>
  <c r="M60" i="16" s="1"/>
  <c r="L59" i="16"/>
  <c r="J59" i="16"/>
  <c r="M59" i="16" s="1"/>
  <c r="N59" i="16" s="1"/>
  <c r="C59" i="16" s="1"/>
  <c r="L58" i="16"/>
  <c r="J58" i="16"/>
  <c r="M58" i="16" s="1"/>
  <c r="L57" i="16"/>
  <c r="J57" i="16"/>
  <c r="M57" i="16" s="1"/>
  <c r="N57" i="16" s="1"/>
  <c r="C57" i="16" s="1"/>
  <c r="L56" i="16"/>
  <c r="J56" i="16"/>
  <c r="M56" i="16" s="1"/>
  <c r="L55" i="16"/>
  <c r="J55" i="16"/>
  <c r="M55" i="16" s="1"/>
  <c r="L54" i="16"/>
  <c r="J54" i="16"/>
  <c r="M54" i="16" s="1"/>
  <c r="L53" i="16"/>
  <c r="J53" i="16"/>
  <c r="M53" i="16" s="1"/>
  <c r="L52" i="16"/>
  <c r="J52" i="16"/>
  <c r="M52" i="16" s="1"/>
  <c r="L51" i="16"/>
  <c r="J51" i="16"/>
  <c r="M51" i="16" s="1"/>
  <c r="N51" i="16" s="1"/>
  <c r="C51" i="16" s="1"/>
  <c r="L50" i="16"/>
  <c r="J50" i="16"/>
  <c r="M50" i="16" s="1"/>
  <c r="L49" i="16"/>
  <c r="J49" i="16"/>
  <c r="M49" i="16" s="1"/>
  <c r="L48" i="16"/>
  <c r="J48" i="16"/>
  <c r="M48" i="16" s="1"/>
  <c r="L47" i="16"/>
  <c r="J47" i="16"/>
  <c r="M47" i="16" s="1"/>
  <c r="N47" i="16" s="1"/>
  <c r="C47" i="16" s="1"/>
  <c r="L46" i="16"/>
  <c r="J46" i="16"/>
  <c r="M46" i="16" s="1"/>
  <c r="L45" i="16"/>
  <c r="J45" i="16"/>
  <c r="M45" i="16" s="1"/>
  <c r="L44" i="16"/>
  <c r="J44" i="16"/>
  <c r="M44" i="16" s="1"/>
  <c r="L43" i="16"/>
  <c r="J43" i="16"/>
  <c r="M43" i="16" s="1"/>
  <c r="L42" i="16"/>
  <c r="J42" i="16"/>
  <c r="M42" i="16" s="1"/>
  <c r="L41" i="16"/>
  <c r="J41" i="16"/>
  <c r="M41" i="16" s="1"/>
  <c r="L40" i="16"/>
  <c r="J40" i="16"/>
  <c r="M40" i="16" s="1"/>
  <c r="L39" i="16"/>
  <c r="J39" i="16"/>
  <c r="M39" i="16" s="1"/>
  <c r="N39" i="16" s="1"/>
  <c r="C39" i="16" s="1"/>
  <c r="L38" i="16"/>
  <c r="J38" i="16"/>
  <c r="M38" i="16" s="1"/>
  <c r="L37" i="16"/>
  <c r="J37" i="16"/>
  <c r="M37" i="16" s="1"/>
  <c r="L36" i="16"/>
  <c r="J36" i="16"/>
  <c r="M36" i="16" s="1"/>
  <c r="L35" i="16"/>
  <c r="J35" i="16"/>
  <c r="M35" i="16" s="1"/>
  <c r="L34" i="16"/>
  <c r="J34" i="16"/>
  <c r="M34" i="16" s="1"/>
  <c r="L33" i="16"/>
  <c r="J33" i="16"/>
  <c r="M33" i="16" s="1"/>
  <c r="L32" i="16"/>
  <c r="J32" i="16"/>
  <c r="M32" i="16" s="1"/>
  <c r="L31" i="16"/>
  <c r="J31" i="16"/>
  <c r="M31" i="16" s="1"/>
  <c r="L30" i="16"/>
  <c r="J30" i="16"/>
  <c r="M30" i="16" s="1"/>
  <c r="L29" i="16"/>
  <c r="J29" i="16"/>
  <c r="M29" i="16" s="1"/>
  <c r="L28" i="16"/>
  <c r="J28" i="16"/>
  <c r="M28" i="16" s="1"/>
  <c r="L27" i="16"/>
  <c r="J27" i="16"/>
  <c r="M27" i="16" s="1"/>
  <c r="N27" i="16" s="1"/>
  <c r="C27" i="16" s="1"/>
  <c r="L26" i="16"/>
  <c r="J26" i="16"/>
  <c r="M26" i="16" s="1"/>
  <c r="N26" i="16" s="1"/>
  <c r="C26" i="16" s="1"/>
  <c r="L25" i="16"/>
  <c r="J25" i="16"/>
  <c r="M25" i="16" s="1"/>
  <c r="L24" i="16"/>
  <c r="J24" i="16"/>
  <c r="M24" i="16" s="1"/>
  <c r="M23" i="16"/>
  <c r="L23" i="16"/>
  <c r="J23" i="16"/>
  <c r="M22" i="16"/>
  <c r="L22" i="16"/>
  <c r="J22" i="16"/>
  <c r="L21" i="16"/>
  <c r="J21" i="16"/>
  <c r="M21" i="16" s="1"/>
  <c r="N21" i="16" s="1"/>
  <c r="C21" i="16" s="1"/>
  <c r="L20" i="16"/>
  <c r="J20" i="16"/>
  <c r="M20" i="16" s="1"/>
  <c r="L19" i="16"/>
  <c r="J19" i="16"/>
  <c r="M19" i="16" s="1"/>
  <c r="N19" i="16" s="1"/>
  <c r="C19" i="16" s="1"/>
  <c r="L18" i="16"/>
  <c r="J18" i="16"/>
  <c r="M18" i="16" s="1"/>
  <c r="L17" i="16"/>
  <c r="J17" i="16"/>
  <c r="M17" i="16" s="1"/>
  <c r="N17" i="16" s="1"/>
  <c r="C17" i="16" s="1"/>
  <c r="L16" i="16"/>
  <c r="J16" i="16"/>
  <c r="M16" i="16" s="1"/>
  <c r="L15" i="16"/>
  <c r="J15" i="16"/>
  <c r="M15" i="16" s="1"/>
  <c r="N15" i="16" s="1"/>
  <c r="C15" i="16" s="1"/>
  <c r="L14" i="16"/>
  <c r="J14" i="16"/>
  <c r="M14" i="16" s="1"/>
  <c r="L13" i="16"/>
  <c r="J13" i="16"/>
  <c r="M13" i="16" s="1"/>
  <c r="L12" i="16"/>
  <c r="J12" i="16"/>
  <c r="M12" i="16" s="1"/>
  <c r="L11" i="16"/>
  <c r="J11" i="16"/>
  <c r="M11" i="16" s="1"/>
  <c r="N11" i="16" s="1"/>
  <c r="C11" i="16" s="1"/>
  <c r="M10" i="16"/>
  <c r="N10" i="16" s="1"/>
  <c r="C10" i="16" s="1"/>
  <c r="L10" i="16"/>
  <c r="J10" i="16"/>
  <c r="L9" i="16"/>
  <c r="J9" i="16"/>
  <c r="M9" i="16" s="1"/>
  <c r="L8" i="16"/>
  <c r="J8" i="16"/>
  <c r="M8" i="16" s="1"/>
  <c r="M7" i="16"/>
  <c r="L7" i="16"/>
  <c r="J7" i="16"/>
  <c r="L249" i="15"/>
  <c r="J249" i="15"/>
  <c r="M249" i="15" s="1"/>
  <c r="L248" i="15"/>
  <c r="J248" i="15"/>
  <c r="M248" i="15" s="1"/>
  <c r="N248" i="15" s="1"/>
  <c r="C248" i="15" s="1"/>
  <c r="L247" i="15"/>
  <c r="J247" i="15"/>
  <c r="M247" i="15" s="1"/>
  <c r="L246" i="15"/>
  <c r="J246" i="15"/>
  <c r="M246" i="15" s="1"/>
  <c r="L245" i="15"/>
  <c r="J245" i="15"/>
  <c r="M245" i="15" s="1"/>
  <c r="L244" i="15"/>
  <c r="J244" i="15"/>
  <c r="M244" i="15" s="1"/>
  <c r="L243" i="15"/>
  <c r="J243" i="15"/>
  <c r="M243" i="15" s="1"/>
  <c r="M242" i="15"/>
  <c r="L242" i="15"/>
  <c r="J242" i="15"/>
  <c r="L241" i="15"/>
  <c r="J241" i="15"/>
  <c r="M241" i="15" s="1"/>
  <c r="L240" i="15"/>
  <c r="J240" i="15"/>
  <c r="M240" i="15" s="1"/>
  <c r="L239" i="15"/>
  <c r="J239" i="15"/>
  <c r="M239" i="15" s="1"/>
  <c r="L238" i="15"/>
  <c r="J238" i="15"/>
  <c r="M238" i="15" s="1"/>
  <c r="L237" i="15"/>
  <c r="J237" i="15"/>
  <c r="M237" i="15" s="1"/>
  <c r="M236" i="15"/>
  <c r="L236" i="15"/>
  <c r="J236" i="15"/>
  <c r="L235" i="15"/>
  <c r="J235" i="15"/>
  <c r="M235" i="15" s="1"/>
  <c r="L234" i="15"/>
  <c r="J234" i="15"/>
  <c r="M234" i="15" s="1"/>
  <c r="N234" i="15" s="1"/>
  <c r="C234" i="15" s="1"/>
  <c r="M233" i="15"/>
  <c r="L233" i="15"/>
  <c r="J233" i="15"/>
  <c r="L232" i="15"/>
  <c r="J232" i="15"/>
  <c r="M232" i="15" s="1"/>
  <c r="N232" i="15" s="1"/>
  <c r="C232" i="15" s="1"/>
  <c r="L231" i="15"/>
  <c r="J231" i="15"/>
  <c r="M231" i="15" s="1"/>
  <c r="L230" i="15"/>
  <c r="J230" i="15"/>
  <c r="M230" i="15" s="1"/>
  <c r="N230" i="15" s="1"/>
  <c r="C230" i="15" s="1"/>
  <c r="L229" i="15"/>
  <c r="J229" i="15"/>
  <c r="M229" i="15" s="1"/>
  <c r="L228" i="15"/>
  <c r="J228" i="15"/>
  <c r="M228" i="15" s="1"/>
  <c r="N228" i="15" s="1"/>
  <c r="C228" i="15" s="1"/>
  <c r="L227" i="15"/>
  <c r="J227" i="15"/>
  <c r="M227" i="15" s="1"/>
  <c r="L226" i="15"/>
  <c r="J226" i="15"/>
  <c r="M226" i="15" s="1"/>
  <c r="L225" i="15"/>
  <c r="J225" i="15"/>
  <c r="M225" i="15" s="1"/>
  <c r="L224" i="15"/>
  <c r="J224" i="15"/>
  <c r="M224" i="15" s="1"/>
  <c r="L223" i="15"/>
  <c r="J223" i="15"/>
  <c r="M223" i="15" s="1"/>
  <c r="L222" i="15"/>
  <c r="J222" i="15"/>
  <c r="M222" i="15" s="1"/>
  <c r="N222" i="15" s="1"/>
  <c r="C222" i="15" s="1"/>
  <c r="L221" i="15"/>
  <c r="J221" i="15"/>
  <c r="M221" i="15" s="1"/>
  <c r="L220" i="15"/>
  <c r="J220" i="15"/>
  <c r="M220" i="15" s="1"/>
  <c r="N220" i="15" s="1"/>
  <c r="C220" i="15" s="1"/>
  <c r="L219" i="15"/>
  <c r="J219" i="15"/>
  <c r="M219" i="15" s="1"/>
  <c r="L218" i="15"/>
  <c r="J218" i="15"/>
  <c r="M218" i="15" s="1"/>
  <c r="L217" i="15"/>
  <c r="J217" i="15"/>
  <c r="M217" i="15" s="1"/>
  <c r="L216" i="15"/>
  <c r="J216" i="15"/>
  <c r="M216" i="15" s="1"/>
  <c r="N216" i="15" s="1"/>
  <c r="C216" i="15" s="1"/>
  <c r="L215" i="15"/>
  <c r="J215" i="15"/>
  <c r="M215" i="15" s="1"/>
  <c r="L214" i="15"/>
  <c r="J214" i="15"/>
  <c r="M214" i="15" s="1"/>
  <c r="L213" i="15"/>
  <c r="J213" i="15"/>
  <c r="M213" i="15" s="1"/>
  <c r="L212" i="15"/>
  <c r="J212" i="15"/>
  <c r="M212" i="15" s="1"/>
  <c r="N212" i="15" s="1"/>
  <c r="C212" i="15" s="1"/>
  <c r="N211" i="15"/>
  <c r="C211" i="15" s="1"/>
  <c r="L211" i="15"/>
  <c r="J211" i="15"/>
  <c r="M211" i="15" s="1"/>
  <c r="L210" i="15"/>
  <c r="J210" i="15"/>
  <c r="M210" i="15" s="1"/>
  <c r="N210" i="15" s="1"/>
  <c r="C210" i="15" s="1"/>
  <c r="L209" i="15"/>
  <c r="J209" i="15"/>
  <c r="M209" i="15" s="1"/>
  <c r="L208" i="15"/>
  <c r="J208" i="15"/>
  <c r="M208" i="15" s="1"/>
  <c r="L207" i="15"/>
  <c r="J207" i="15"/>
  <c r="M207" i="15" s="1"/>
  <c r="M206" i="15"/>
  <c r="L206" i="15"/>
  <c r="J206" i="15"/>
  <c r="M205" i="15"/>
  <c r="L205" i="15"/>
  <c r="J205" i="15"/>
  <c r="L204" i="15"/>
  <c r="J204" i="15"/>
  <c r="M204" i="15" s="1"/>
  <c r="N204" i="15" s="1"/>
  <c r="C204" i="15" s="1"/>
  <c r="L203" i="15"/>
  <c r="J203" i="15"/>
  <c r="M203" i="15" s="1"/>
  <c r="L202" i="15"/>
  <c r="J202" i="15"/>
  <c r="M202" i="15" s="1"/>
  <c r="L201" i="15"/>
  <c r="J201" i="15"/>
  <c r="M201" i="15" s="1"/>
  <c r="L200" i="15"/>
  <c r="J200" i="15"/>
  <c r="M200" i="15" s="1"/>
  <c r="N200" i="15" s="1"/>
  <c r="C200" i="15" s="1"/>
  <c r="L199" i="15"/>
  <c r="J199" i="15"/>
  <c r="M199" i="15" s="1"/>
  <c r="L198" i="15"/>
  <c r="J198" i="15"/>
  <c r="M198" i="15" s="1"/>
  <c r="N198" i="15" s="1"/>
  <c r="C198" i="15" s="1"/>
  <c r="M197" i="15"/>
  <c r="L197" i="15"/>
  <c r="J197" i="15"/>
  <c r="L196" i="15"/>
  <c r="J196" i="15"/>
  <c r="M196" i="15" s="1"/>
  <c r="L195" i="15"/>
  <c r="J195" i="15"/>
  <c r="M195" i="15" s="1"/>
  <c r="L194" i="15"/>
  <c r="J194" i="15"/>
  <c r="M194" i="15" s="1"/>
  <c r="L193" i="15"/>
  <c r="J193" i="15"/>
  <c r="M193" i="15" s="1"/>
  <c r="L192" i="15"/>
  <c r="J192" i="15"/>
  <c r="M192" i="15" s="1"/>
  <c r="N192" i="15" s="1"/>
  <c r="C192" i="15" s="1"/>
  <c r="L191" i="15"/>
  <c r="J191" i="15"/>
  <c r="M191" i="15" s="1"/>
  <c r="L190" i="15"/>
  <c r="J190" i="15"/>
  <c r="M190" i="15" s="1"/>
  <c r="L189" i="15"/>
  <c r="J189" i="15"/>
  <c r="M189" i="15" s="1"/>
  <c r="L188" i="15"/>
  <c r="J188" i="15"/>
  <c r="M188" i="15" s="1"/>
  <c r="L187" i="15"/>
  <c r="J187" i="15"/>
  <c r="M187" i="15" s="1"/>
  <c r="L186" i="15"/>
  <c r="J186" i="15"/>
  <c r="M186" i="15" s="1"/>
  <c r="L185" i="15"/>
  <c r="J185" i="15"/>
  <c r="M185" i="15" s="1"/>
  <c r="L184" i="15"/>
  <c r="J184" i="15"/>
  <c r="M184" i="15" s="1"/>
  <c r="L183" i="15"/>
  <c r="J183" i="15"/>
  <c r="M183" i="15" s="1"/>
  <c r="N183" i="15" s="1"/>
  <c r="C183" i="15" s="1"/>
  <c r="L182" i="15"/>
  <c r="J182" i="15"/>
  <c r="M182" i="15" s="1"/>
  <c r="L181" i="15"/>
  <c r="J181" i="15"/>
  <c r="M181" i="15" s="1"/>
  <c r="L180" i="15"/>
  <c r="J180" i="15"/>
  <c r="M180" i="15" s="1"/>
  <c r="L179" i="15"/>
  <c r="J179" i="15"/>
  <c r="M179" i="15" s="1"/>
  <c r="L178" i="15"/>
  <c r="J178" i="15"/>
  <c r="M178" i="15" s="1"/>
  <c r="L177" i="15"/>
  <c r="J177" i="15"/>
  <c r="M177" i="15" s="1"/>
  <c r="L176" i="15"/>
  <c r="J176" i="15"/>
  <c r="M176" i="15" s="1"/>
  <c r="L175" i="15"/>
  <c r="J175" i="15"/>
  <c r="M175" i="15" s="1"/>
  <c r="N175" i="15" s="1"/>
  <c r="C175" i="15" s="1"/>
  <c r="L174" i="15"/>
  <c r="J174" i="15"/>
  <c r="M174" i="15" s="1"/>
  <c r="L173" i="15"/>
  <c r="J173" i="15"/>
  <c r="M173" i="15" s="1"/>
  <c r="L172" i="15"/>
  <c r="J172" i="15"/>
  <c r="M172" i="15" s="1"/>
  <c r="L171" i="15"/>
  <c r="J171" i="15"/>
  <c r="M171" i="15" s="1"/>
  <c r="N171" i="15" s="1"/>
  <c r="C171" i="15" s="1"/>
  <c r="L170" i="15"/>
  <c r="J170" i="15"/>
  <c r="M170" i="15" s="1"/>
  <c r="L169" i="15"/>
  <c r="J169" i="15"/>
  <c r="M169" i="15" s="1"/>
  <c r="N169" i="15" s="1"/>
  <c r="C169" i="15" s="1"/>
  <c r="L168" i="15"/>
  <c r="J168" i="15"/>
  <c r="M168" i="15" s="1"/>
  <c r="L167" i="15"/>
  <c r="J167" i="15"/>
  <c r="M167" i="15" s="1"/>
  <c r="L166" i="15"/>
  <c r="J166" i="15"/>
  <c r="M166" i="15" s="1"/>
  <c r="L165" i="15"/>
  <c r="J165" i="15"/>
  <c r="M165" i="15" s="1"/>
  <c r="L164" i="15"/>
  <c r="J164" i="15"/>
  <c r="M164" i="15" s="1"/>
  <c r="L163" i="15"/>
  <c r="J163" i="15"/>
  <c r="M163" i="15" s="1"/>
  <c r="N163" i="15" s="1"/>
  <c r="C163" i="15" s="1"/>
  <c r="L162" i="15"/>
  <c r="J162" i="15"/>
  <c r="M162" i="15" s="1"/>
  <c r="L161" i="15"/>
  <c r="J161" i="15"/>
  <c r="M161" i="15" s="1"/>
  <c r="N161" i="15" s="1"/>
  <c r="C161" i="15" s="1"/>
  <c r="L160" i="15"/>
  <c r="J160" i="15"/>
  <c r="M160" i="15" s="1"/>
  <c r="L159" i="15"/>
  <c r="J159" i="15"/>
  <c r="M159" i="15" s="1"/>
  <c r="N159" i="15" s="1"/>
  <c r="C159" i="15" s="1"/>
  <c r="L158" i="15"/>
  <c r="J158" i="15"/>
  <c r="M158" i="15" s="1"/>
  <c r="L157" i="15"/>
  <c r="J157" i="15"/>
  <c r="M157" i="15" s="1"/>
  <c r="M156" i="15"/>
  <c r="L156" i="15"/>
  <c r="J156" i="15"/>
  <c r="N155" i="15"/>
  <c r="C155" i="15" s="1"/>
  <c r="L155" i="15"/>
  <c r="J155" i="15"/>
  <c r="M155" i="15" s="1"/>
  <c r="L154" i="15"/>
  <c r="J154" i="15"/>
  <c r="M154" i="15" s="1"/>
  <c r="N154" i="15" s="1"/>
  <c r="C154" i="15" s="1"/>
  <c r="M153" i="15"/>
  <c r="L153" i="15"/>
  <c r="J153" i="15"/>
  <c r="L152" i="15"/>
  <c r="J152" i="15"/>
  <c r="M152" i="15" s="1"/>
  <c r="L151" i="15"/>
  <c r="J151" i="15"/>
  <c r="M151" i="15" s="1"/>
  <c r="N151" i="15" s="1"/>
  <c r="C151" i="15"/>
  <c r="L150" i="15"/>
  <c r="J150" i="15"/>
  <c r="M150" i="15" s="1"/>
  <c r="L149" i="15"/>
  <c r="J149" i="15"/>
  <c r="M149" i="15" s="1"/>
  <c r="L148" i="15"/>
  <c r="J148" i="15"/>
  <c r="M148" i="15" s="1"/>
  <c r="L147" i="15"/>
  <c r="J147" i="15"/>
  <c r="M147" i="15" s="1"/>
  <c r="L146" i="15"/>
  <c r="J146" i="15"/>
  <c r="M146" i="15" s="1"/>
  <c r="M145" i="15"/>
  <c r="L145" i="15"/>
  <c r="J145" i="15"/>
  <c r="L144" i="15"/>
  <c r="J144" i="15"/>
  <c r="M144" i="15" s="1"/>
  <c r="L143" i="15"/>
  <c r="N143" i="15" s="1"/>
  <c r="C143" i="15" s="1"/>
  <c r="J143" i="15"/>
  <c r="M143" i="15" s="1"/>
  <c r="M142" i="15"/>
  <c r="L142" i="15"/>
  <c r="J142" i="15"/>
  <c r="L141" i="15"/>
  <c r="J141" i="15"/>
  <c r="M141" i="15" s="1"/>
  <c r="L140" i="15"/>
  <c r="N140" i="15" s="1"/>
  <c r="C140" i="15" s="1"/>
  <c r="J140" i="15"/>
  <c r="M140" i="15" s="1"/>
  <c r="L139" i="15"/>
  <c r="J139" i="15"/>
  <c r="M139" i="15" s="1"/>
  <c r="L138" i="15"/>
  <c r="J138" i="15"/>
  <c r="M138" i="15" s="1"/>
  <c r="L137" i="15"/>
  <c r="J137" i="15"/>
  <c r="M137" i="15" s="1"/>
  <c r="N137" i="15" s="1"/>
  <c r="C137" i="15" s="1"/>
  <c r="L136" i="15"/>
  <c r="J136" i="15"/>
  <c r="M136" i="15" s="1"/>
  <c r="L135" i="15"/>
  <c r="J135" i="15"/>
  <c r="M135" i="15" s="1"/>
  <c r="L134" i="15"/>
  <c r="J134" i="15"/>
  <c r="M134" i="15" s="1"/>
  <c r="L133" i="15"/>
  <c r="J133" i="15"/>
  <c r="M133" i="15" s="1"/>
  <c r="L132" i="15"/>
  <c r="J132" i="15"/>
  <c r="M132" i="15" s="1"/>
  <c r="N132" i="15" s="1"/>
  <c r="C132" i="15" s="1"/>
  <c r="L131" i="15"/>
  <c r="J131" i="15"/>
  <c r="M131" i="15" s="1"/>
  <c r="L130" i="15"/>
  <c r="J130" i="15"/>
  <c r="M130" i="15" s="1"/>
  <c r="L129" i="15"/>
  <c r="N129" i="15" s="1"/>
  <c r="C129" i="15" s="1"/>
  <c r="J129" i="15"/>
  <c r="M129" i="15" s="1"/>
  <c r="L128" i="15"/>
  <c r="J128" i="15"/>
  <c r="M128" i="15" s="1"/>
  <c r="L127" i="15"/>
  <c r="J127" i="15"/>
  <c r="M127" i="15" s="1"/>
  <c r="L126" i="15"/>
  <c r="J126" i="15"/>
  <c r="M126" i="15" s="1"/>
  <c r="L125" i="15"/>
  <c r="J125" i="15"/>
  <c r="M125" i="15" s="1"/>
  <c r="L124" i="15"/>
  <c r="J124" i="15"/>
  <c r="M124" i="15" s="1"/>
  <c r="L123" i="15"/>
  <c r="J123" i="15"/>
  <c r="M123" i="15" s="1"/>
  <c r="L122" i="15"/>
  <c r="J122" i="15"/>
  <c r="M122" i="15" s="1"/>
  <c r="N122" i="15" s="1"/>
  <c r="C122" i="15" s="1"/>
  <c r="M121" i="15"/>
  <c r="N121" i="15" s="1"/>
  <c r="C121" i="15" s="1"/>
  <c r="L121" i="15"/>
  <c r="J121" i="15"/>
  <c r="L120" i="15"/>
  <c r="J120" i="15"/>
  <c r="M120" i="15" s="1"/>
  <c r="L119" i="15"/>
  <c r="J119" i="15"/>
  <c r="M119" i="15" s="1"/>
  <c r="M118" i="15"/>
  <c r="L118" i="15"/>
  <c r="J118" i="15"/>
  <c r="L117" i="15"/>
  <c r="J117" i="15"/>
  <c r="M117" i="15" s="1"/>
  <c r="N117" i="15" s="1"/>
  <c r="C117" i="15" s="1"/>
  <c r="L116" i="15"/>
  <c r="J116" i="15"/>
  <c r="M116" i="15" s="1"/>
  <c r="L115" i="15"/>
  <c r="J115" i="15"/>
  <c r="M115" i="15" s="1"/>
  <c r="N115" i="15" s="1"/>
  <c r="C115" i="15" s="1"/>
  <c r="L114" i="15"/>
  <c r="J114" i="15"/>
  <c r="M114" i="15" s="1"/>
  <c r="L113" i="15"/>
  <c r="J113" i="15"/>
  <c r="M113" i="15" s="1"/>
  <c r="N113" i="15" s="1"/>
  <c r="C113" i="15" s="1"/>
  <c r="L112" i="15"/>
  <c r="J112" i="15"/>
  <c r="M112" i="15" s="1"/>
  <c r="L111" i="15"/>
  <c r="J111" i="15"/>
  <c r="M111" i="15" s="1"/>
  <c r="M110" i="15"/>
  <c r="N110" i="15" s="1"/>
  <c r="C110" i="15" s="1"/>
  <c r="L110" i="15"/>
  <c r="J110" i="15"/>
  <c r="L109" i="15"/>
  <c r="J109" i="15"/>
  <c r="M109" i="15" s="1"/>
  <c r="L108" i="15"/>
  <c r="J108" i="15"/>
  <c r="M108" i="15" s="1"/>
  <c r="N108" i="15" s="1"/>
  <c r="C108" i="15" s="1"/>
  <c r="L107" i="15"/>
  <c r="J107" i="15"/>
  <c r="M107" i="15" s="1"/>
  <c r="L106" i="15"/>
  <c r="J106" i="15"/>
  <c r="M106" i="15" s="1"/>
  <c r="M105" i="15"/>
  <c r="N105" i="15" s="1"/>
  <c r="C105" i="15" s="1"/>
  <c r="L105" i="15"/>
  <c r="J105" i="15"/>
  <c r="M104" i="15"/>
  <c r="N104" i="15" s="1"/>
  <c r="C104" i="15" s="1"/>
  <c r="L104" i="15"/>
  <c r="J104" i="15"/>
  <c r="L103" i="15"/>
  <c r="J103" i="15"/>
  <c r="M103" i="15" s="1"/>
  <c r="L102" i="15"/>
  <c r="J102" i="15"/>
  <c r="M102" i="15" s="1"/>
  <c r="L101" i="15"/>
  <c r="J101" i="15"/>
  <c r="M101" i="15" s="1"/>
  <c r="N101" i="15" s="1"/>
  <c r="C101" i="15" s="1"/>
  <c r="L100" i="15"/>
  <c r="J100" i="15"/>
  <c r="M100" i="15" s="1"/>
  <c r="L99" i="15"/>
  <c r="N99" i="15" s="1"/>
  <c r="C99" i="15" s="1"/>
  <c r="J99" i="15"/>
  <c r="M99" i="15" s="1"/>
  <c r="L98" i="15"/>
  <c r="J98" i="15"/>
  <c r="M98" i="15" s="1"/>
  <c r="M97" i="15"/>
  <c r="L97" i="15"/>
  <c r="J97" i="15"/>
  <c r="L96" i="15"/>
  <c r="J96" i="15"/>
  <c r="M96" i="15" s="1"/>
  <c r="L95" i="15"/>
  <c r="J95" i="15"/>
  <c r="M95" i="15" s="1"/>
  <c r="M94" i="15"/>
  <c r="L94" i="15"/>
  <c r="J94" i="15"/>
  <c r="L93" i="15"/>
  <c r="J93" i="15"/>
  <c r="M93" i="15" s="1"/>
  <c r="L92" i="15"/>
  <c r="J92" i="15"/>
  <c r="M92" i="15" s="1"/>
  <c r="L91" i="15"/>
  <c r="J91" i="15"/>
  <c r="M91" i="15" s="1"/>
  <c r="M90" i="15"/>
  <c r="N90" i="15" s="1"/>
  <c r="C90" i="15" s="1"/>
  <c r="L90" i="15"/>
  <c r="J90" i="15"/>
  <c r="L89" i="15"/>
  <c r="J89" i="15"/>
  <c r="M89" i="15" s="1"/>
  <c r="L88" i="15"/>
  <c r="J88" i="15"/>
  <c r="M88" i="15" s="1"/>
  <c r="N88" i="15" s="1"/>
  <c r="C88" i="15" s="1"/>
  <c r="L87" i="15"/>
  <c r="J87" i="15"/>
  <c r="M87" i="15" s="1"/>
  <c r="L86" i="15"/>
  <c r="J86" i="15"/>
  <c r="M86" i="15" s="1"/>
  <c r="M85" i="15"/>
  <c r="L85" i="15"/>
  <c r="J85" i="15"/>
  <c r="L84" i="15"/>
  <c r="J84" i="15"/>
  <c r="M84" i="15" s="1"/>
  <c r="L83" i="15"/>
  <c r="J83" i="15"/>
  <c r="M83" i="15" s="1"/>
  <c r="L82" i="15"/>
  <c r="J82" i="15"/>
  <c r="M82" i="15" s="1"/>
  <c r="L81" i="15"/>
  <c r="J81" i="15"/>
  <c r="M81" i="15" s="1"/>
  <c r="N81" i="15" s="1"/>
  <c r="C81" i="15" s="1"/>
  <c r="M80" i="15"/>
  <c r="L80" i="15"/>
  <c r="J80" i="15"/>
  <c r="L79" i="15"/>
  <c r="J79" i="15"/>
  <c r="M79" i="15" s="1"/>
  <c r="L78" i="15"/>
  <c r="J78" i="15"/>
  <c r="M78" i="15" s="1"/>
  <c r="N78" i="15" s="1"/>
  <c r="C78" i="15" s="1"/>
  <c r="L77" i="15"/>
  <c r="J77" i="15"/>
  <c r="M77" i="15" s="1"/>
  <c r="L76" i="15"/>
  <c r="J76" i="15"/>
  <c r="M76" i="15" s="1"/>
  <c r="N75" i="15"/>
  <c r="C75" i="15" s="1"/>
  <c r="L75" i="15"/>
  <c r="J75" i="15"/>
  <c r="M75" i="15" s="1"/>
  <c r="L74" i="15"/>
  <c r="J74" i="15"/>
  <c r="M74" i="15" s="1"/>
  <c r="N74" i="15" s="1"/>
  <c r="C74" i="15" s="1"/>
  <c r="L73" i="15"/>
  <c r="J73" i="15"/>
  <c r="M73" i="15" s="1"/>
  <c r="N73" i="15" s="1"/>
  <c r="C73" i="15" s="1"/>
  <c r="L72" i="15"/>
  <c r="J72" i="15"/>
  <c r="M72" i="15" s="1"/>
  <c r="L71" i="15"/>
  <c r="J71" i="15"/>
  <c r="M71" i="15" s="1"/>
  <c r="L70" i="15"/>
  <c r="J70" i="15"/>
  <c r="M70" i="15" s="1"/>
  <c r="L69" i="15"/>
  <c r="N69" i="15" s="1"/>
  <c r="C69" i="15" s="1"/>
  <c r="J69" i="15"/>
  <c r="M69" i="15" s="1"/>
  <c r="L68" i="15"/>
  <c r="J68" i="15"/>
  <c r="M68" i="15" s="1"/>
  <c r="N68" i="15" s="1"/>
  <c r="C68" i="15" s="1"/>
  <c r="L67" i="15"/>
  <c r="J67" i="15"/>
  <c r="M67" i="15" s="1"/>
  <c r="L66" i="15"/>
  <c r="J66" i="15"/>
  <c r="M66" i="15" s="1"/>
  <c r="L65" i="15"/>
  <c r="J65" i="15"/>
  <c r="M65" i="15" s="1"/>
  <c r="L64" i="15"/>
  <c r="J64" i="15"/>
  <c r="M64" i="15" s="1"/>
  <c r="L63" i="15"/>
  <c r="J63" i="15"/>
  <c r="M63" i="15" s="1"/>
  <c r="M62" i="15"/>
  <c r="L62" i="15"/>
  <c r="J62" i="15"/>
  <c r="L61" i="15"/>
  <c r="J61" i="15"/>
  <c r="M61" i="15" s="1"/>
  <c r="N61" i="15" s="1"/>
  <c r="C61" i="15" s="1"/>
  <c r="L60" i="15"/>
  <c r="J60" i="15"/>
  <c r="M60" i="15" s="1"/>
  <c r="L59" i="15"/>
  <c r="J59" i="15"/>
  <c r="M59" i="15" s="1"/>
  <c r="N59" i="15" s="1"/>
  <c r="C59" i="15" s="1"/>
  <c r="L58" i="15"/>
  <c r="J58" i="15"/>
  <c r="M58" i="15" s="1"/>
  <c r="L57" i="15"/>
  <c r="J57" i="15"/>
  <c r="M57" i="15" s="1"/>
  <c r="N57" i="15" s="1"/>
  <c r="C57" i="15" s="1"/>
  <c r="M56" i="15"/>
  <c r="L56" i="15"/>
  <c r="J56" i="15"/>
  <c r="L55" i="15"/>
  <c r="J55" i="15"/>
  <c r="M55" i="15" s="1"/>
  <c r="N55" i="15" s="1"/>
  <c r="C55" i="15" s="1"/>
  <c r="L54" i="15"/>
  <c r="J54" i="15"/>
  <c r="M54" i="15" s="1"/>
  <c r="L53" i="15"/>
  <c r="J53" i="15"/>
  <c r="M53" i="15" s="1"/>
  <c r="N53" i="15" s="1"/>
  <c r="C53" i="15" s="1"/>
  <c r="L52" i="15"/>
  <c r="J52" i="15"/>
  <c r="M52" i="15" s="1"/>
  <c r="L51" i="15"/>
  <c r="J51" i="15"/>
  <c r="M51" i="15" s="1"/>
  <c r="L50" i="15"/>
  <c r="J50" i="15"/>
  <c r="M50" i="15" s="1"/>
  <c r="N50" i="15" s="1"/>
  <c r="C50" i="15" s="1"/>
  <c r="M49" i="15"/>
  <c r="N49" i="15" s="1"/>
  <c r="C49" i="15" s="1"/>
  <c r="L49" i="15"/>
  <c r="J49" i="15"/>
  <c r="M48" i="15"/>
  <c r="N48" i="15" s="1"/>
  <c r="C48" i="15" s="1"/>
  <c r="L48" i="15"/>
  <c r="J48" i="15"/>
  <c r="L47" i="15"/>
  <c r="J47" i="15"/>
  <c r="M47" i="15" s="1"/>
  <c r="L46" i="15"/>
  <c r="J46" i="15"/>
  <c r="M46" i="15" s="1"/>
  <c r="L45" i="15"/>
  <c r="J45" i="15"/>
  <c r="M45" i="15" s="1"/>
  <c r="N45" i="15" s="1"/>
  <c r="C45" i="15" s="1"/>
  <c r="L44" i="15"/>
  <c r="N44" i="15" s="1"/>
  <c r="C44" i="15" s="1"/>
  <c r="J44" i="15"/>
  <c r="M44" i="15" s="1"/>
  <c r="L43" i="15"/>
  <c r="J43" i="15"/>
  <c r="M43" i="15" s="1"/>
  <c r="L42" i="15"/>
  <c r="J42" i="15"/>
  <c r="M42" i="15" s="1"/>
  <c r="M41" i="15"/>
  <c r="L41" i="15"/>
  <c r="J41" i="15"/>
  <c r="L40" i="15"/>
  <c r="J40" i="15"/>
  <c r="M40" i="15" s="1"/>
  <c r="L39" i="15"/>
  <c r="J39" i="15"/>
  <c r="M39" i="15" s="1"/>
  <c r="L38" i="15"/>
  <c r="J38" i="15"/>
  <c r="M38" i="15" s="1"/>
  <c r="N38" i="15" s="1"/>
  <c r="C38" i="15" s="1"/>
  <c r="L37" i="15"/>
  <c r="J37" i="15"/>
  <c r="M37" i="15" s="1"/>
  <c r="L36" i="15"/>
  <c r="J36" i="15"/>
  <c r="M36" i="15" s="1"/>
  <c r="N36" i="15" s="1"/>
  <c r="C36" i="15" s="1"/>
  <c r="L35" i="15"/>
  <c r="J35" i="15"/>
  <c r="M35" i="15" s="1"/>
  <c r="L34" i="15"/>
  <c r="J34" i="15"/>
  <c r="M34" i="15" s="1"/>
  <c r="L33" i="15"/>
  <c r="J33" i="15"/>
  <c r="M33" i="15" s="1"/>
  <c r="L32" i="15"/>
  <c r="J32" i="15"/>
  <c r="M32" i="15" s="1"/>
  <c r="N32" i="15" s="1"/>
  <c r="C32" i="15" s="1"/>
  <c r="L31" i="15"/>
  <c r="J31" i="15"/>
  <c r="M31" i="15" s="1"/>
  <c r="L30" i="15"/>
  <c r="J30" i="15"/>
  <c r="M30" i="15" s="1"/>
  <c r="N30" i="15" s="1"/>
  <c r="C30" i="15" s="1"/>
  <c r="L29" i="15"/>
  <c r="J29" i="15"/>
  <c r="M29" i="15" s="1"/>
  <c r="L28" i="15"/>
  <c r="J28" i="15"/>
  <c r="M28" i="15" s="1"/>
  <c r="N28" i="15" s="1"/>
  <c r="C28" i="15"/>
  <c r="L27" i="15"/>
  <c r="J27" i="15"/>
  <c r="M27" i="15" s="1"/>
  <c r="L26" i="15"/>
  <c r="J26" i="15"/>
  <c r="M26" i="15" s="1"/>
  <c r="L25" i="15"/>
  <c r="J25" i="15"/>
  <c r="M25" i="15" s="1"/>
  <c r="N25" i="15" s="1"/>
  <c r="C25" i="15" s="1"/>
  <c r="L24" i="15"/>
  <c r="J24" i="15"/>
  <c r="M24" i="15" s="1"/>
  <c r="L23" i="15"/>
  <c r="J23" i="15"/>
  <c r="M23" i="15" s="1"/>
  <c r="L22" i="15"/>
  <c r="J22" i="15"/>
  <c r="M22" i="15" s="1"/>
  <c r="L21" i="15"/>
  <c r="J21" i="15"/>
  <c r="M21" i="15" s="1"/>
  <c r="L20" i="15"/>
  <c r="J20" i="15"/>
  <c r="M20" i="15" s="1"/>
  <c r="L19" i="15"/>
  <c r="J19" i="15"/>
  <c r="M19" i="15" s="1"/>
  <c r="N19" i="15" s="1"/>
  <c r="C19" i="15" s="1"/>
  <c r="L18" i="15"/>
  <c r="J18" i="15"/>
  <c r="M18" i="15" s="1"/>
  <c r="L17" i="15"/>
  <c r="J17" i="15"/>
  <c r="M17" i="15" s="1"/>
  <c r="L16" i="15"/>
  <c r="J16" i="15"/>
  <c r="M16" i="15" s="1"/>
  <c r="L15" i="15"/>
  <c r="J15" i="15"/>
  <c r="M15" i="15" s="1"/>
  <c r="L14" i="15"/>
  <c r="J14" i="15"/>
  <c r="M14" i="15" s="1"/>
  <c r="L13" i="15"/>
  <c r="J13" i="15"/>
  <c r="M13" i="15" s="1"/>
  <c r="N13" i="15" s="1"/>
  <c r="C13" i="15" s="1"/>
  <c r="L12" i="15"/>
  <c r="J12" i="15"/>
  <c r="M12" i="15" s="1"/>
  <c r="L11" i="15"/>
  <c r="J11" i="15"/>
  <c r="M11" i="15" s="1"/>
  <c r="L10" i="15"/>
  <c r="J10" i="15"/>
  <c r="M10" i="15" s="1"/>
  <c r="L9" i="15"/>
  <c r="J9" i="15"/>
  <c r="M9" i="15" s="1"/>
  <c r="L8" i="15"/>
  <c r="J8" i="15"/>
  <c r="M8" i="15" s="1"/>
  <c r="L7" i="15"/>
  <c r="J7" i="15"/>
  <c r="M7" i="15" s="1"/>
  <c r="L217" i="14"/>
  <c r="J217" i="14"/>
  <c r="M217" i="14" s="1"/>
  <c r="L216" i="14"/>
  <c r="J216" i="14"/>
  <c r="M216" i="14" s="1"/>
  <c r="L215" i="14"/>
  <c r="J215" i="14"/>
  <c r="M215" i="14" s="1"/>
  <c r="L214" i="14"/>
  <c r="N214" i="14" s="1"/>
  <c r="C214" i="14" s="1"/>
  <c r="J214" i="14"/>
  <c r="M214" i="14" s="1"/>
  <c r="L213" i="14"/>
  <c r="J213" i="14"/>
  <c r="M213" i="14" s="1"/>
  <c r="N213" i="14" s="1"/>
  <c r="C213" i="14" s="1"/>
  <c r="L212" i="14"/>
  <c r="J212" i="14"/>
  <c r="M212" i="14" s="1"/>
  <c r="L211" i="14"/>
  <c r="J211" i="14"/>
  <c r="M211" i="14" s="1"/>
  <c r="N211" i="14" s="1"/>
  <c r="C211" i="14" s="1"/>
  <c r="L210" i="14"/>
  <c r="J210" i="14"/>
  <c r="M210" i="14" s="1"/>
  <c r="L209" i="14"/>
  <c r="J209" i="14"/>
  <c r="M209" i="14" s="1"/>
  <c r="L208" i="14"/>
  <c r="J208" i="14"/>
  <c r="M208" i="14" s="1"/>
  <c r="L207" i="14"/>
  <c r="J207" i="14"/>
  <c r="M207" i="14" s="1"/>
  <c r="N207" i="14" s="1"/>
  <c r="C207" i="14" s="1"/>
  <c r="L206" i="14"/>
  <c r="J206" i="14"/>
  <c r="M206" i="14" s="1"/>
  <c r="L205" i="14"/>
  <c r="J205" i="14"/>
  <c r="M205" i="14" s="1"/>
  <c r="L204" i="14"/>
  <c r="J204" i="14"/>
  <c r="M204" i="14" s="1"/>
  <c r="N204" i="14" s="1"/>
  <c r="C204" i="14" s="1"/>
  <c r="L203" i="14"/>
  <c r="J203" i="14"/>
  <c r="M203" i="14" s="1"/>
  <c r="L202" i="14"/>
  <c r="J202" i="14"/>
  <c r="M202" i="14" s="1"/>
  <c r="L201" i="14"/>
  <c r="J201" i="14"/>
  <c r="M201" i="14" s="1"/>
  <c r="L200" i="14"/>
  <c r="J200" i="14"/>
  <c r="M200" i="14" s="1"/>
  <c r="M199" i="14"/>
  <c r="L199" i="14"/>
  <c r="J199" i="14"/>
  <c r="L198" i="14"/>
  <c r="J198" i="14"/>
  <c r="M198" i="14" s="1"/>
  <c r="L197" i="14"/>
  <c r="J197" i="14"/>
  <c r="M197" i="14" s="1"/>
  <c r="L196" i="14"/>
  <c r="J196" i="14"/>
  <c r="M196" i="14" s="1"/>
  <c r="L195" i="14"/>
  <c r="J195" i="14"/>
  <c r="M195" i="14" s="1"/>
  <c r="N195" i="14" s="1"/>
  <c r="C195" i="14" s="1"/>
  <c r="L194" i="14"/>
  <c r="J194" i="14"/>
  <c r="M194" i="14" s="1"/>
  <c r="L193" i="14"/>
  <c r="J193" i="14"/>
  <c r="M193" i="14" s="1"/>
  <c r="N193" i="14" s="1"/>
  <c r="C193" i="14" s="1"/>
  <c r="L192" i="14"/>
  <c r="J192" i="14"/>
  <c r="M192" i="14" s="1"/>
  <c r="L191" i="14"/>
  <c r="J191" i="14"/>
  <c r="M191" i="14" s="1"/>
  <c r="L190" i="14"/>
  <c r="J190" i="14"/>
  <c r="M190" i="14" s="1"/>
  <c r="L189" i="14"/>
  <c r="J189" i="14"/>
  <c r="M189" i="14" s="1"/>
  <c r="N189" i="14" s="1"/>
  <c r="C189" i="14" s="1"/>
  <c r="L188" i="14"/>
  <c r="J188" i="14"/>
  <c r="M188" i="14" s="1"/>
  <c r="L187" i="14"/>
  <c r="J187" i="14"/>
  <c r="M187" i="14" s="1"/>
  <c r="L186" i="14"/>
  <c r="J186" i="14"/>
  <c r="M186" i="14" s="1"/>
  <c r="L185" i="14"/>
  <c r="J185" i="14"/>
  <c r="M185" i="14" s="1"/>
  <c r="L184" i="14"/>
  <c r="J184" i="14"/>
  <c r="M184" i="14" s="1"/>
  <c r="L183" i="14"/>
  <c r="J183" i="14"/>
  <c r="M183" i="14" s="1"/>
  <c r="L182" i="14"/>
  <c r="J182" i="14"/>
  <c r="M182" i="14" s="1"/>
  <c r="L181" i="14"/>
  <c r="J181" i="14"/>
  <c r="M181" i="14" s="1"/>
  <c r="N181" i="14" s="1"/>
  <c r="C181" i="14" s="1"/>
  <c r="M180" i="14"/>
  <c r="L180" i="14"/>
  <c r="J180" i="14"/>
  <c r="L179" i="14"/>
  <c r="J179" i="14"/>
  <c r="M179" i="14" s="1"/>
  <c r="L178" i="14"/>
  <c r="J178" i="14"/>
  <c r="M178" i="14" s="1"/>
  <c r="N178" i="14" s="1"/>
  <c r="C178" i="14" s="1"/>
  <c r="L177" i="14"/>
  <c r="J177" i="14"/>
  <c r="M177" i="14" s="1"/>
  <c r="L176" i="14"/>
  <c r="J176" i="14"/>
  <c r="M176" i="14" s="1"/>
  <c r="N176" i="14" s="1"/>
  <c r="C176" i="14" s="1"/>
  <c r="L175" i="14"/>
  <c r="J175" i="14"/>
  <c r="M175" i="14" s="1"/>
  <c r="L174" i="14"/>
  <c r="J174" i="14"/>
  <c r="M174" i="14" s="1"/>
  <c r="N174" i="14" s="1"/>
  <c r="C174" i="14" s="1"/>
  <c r="L173" i="14"/>
  <c r="J173" i="14"/>
  <c r="M173" i="14" s="1"/>
  <c r="L172" i="14"/>
  <c r="J172" i="14"/>
  <c r="M172" i="14" s="1"/>
  <c r="N172" i="14" s="1"/>
  <c r="C172" i="14" s="1"/>
  <c r="L171" i="14"/>
  <c r="J171" i="14"/>
  <c r="M171" i="14" s="1"/>
  <c r="L170" i="14"/>
  <c r="J170" i="14"/>
  <c r="M170" i="14" s="1"/>
  <c r="L169" i="14"/>
  <c r="J169" i="14"/>
  <c r="M169" i="14" s="1"/>
  <c r="L168" i="14"/>
  <c r="J168" i="14"/>
  <c r="M168" i="14" s="1"/>
  <c r="L167" i="14"/>
  <c r="J167" i="14"/>
  <c r="M167" i="14" s="1"/>
  <c r="L166" i="14"/>
  <c r="J166" i="14"/>
  <c r="M166" i="14" s="1"/>
  <c r="L165" i="14"/>
  <c r="J165" i="14"/>
  <c r="M165" i="14" s="1"/>
  <c r="L164" i="14"/>
  <c r="J164" i="14"/>
  <c r="M164" i="14" s="1"/>
  <c r="N164" i="14" s="1"/>
  <c r="C164" i="14" s="1"/>
  <c r="M163" i="14"/>
  <c r="N163" i="14" s="1"/>
  <c r="C163" i="14" s="1"/>
  <c r="L163" i="14"/>
  <c r="J163" i="14"/>
  <c r="L162" i="14"/>
  <c r="J162" i="14"/>
  <c r="M162" i="14" s="1"/>
  <c r="N162" i="14" s="1"/>
  <c r="C162" i="14" s="1"/>
  <c r="L161" i="14"/>
  <c r="J161" i="14"/>
  <c r="M161" i="14" s="1"/>
  <c r="L160" i="14"/>
  <c r="J160" i="14"/>
  <c r="M160" i="14" s="1"/>
  <c r="N160" i="14" s="1"/>
  <c r="C160" i="14" s="1"/>
  <c r="L159" i="14"/>
  <c r="J159" i="14"/>
  <c r="M159" i="14" s="1"/>
  <c r="N159" i="14" s="1"/>
  <c r="C159" i="14" s="1"/>
  <c r="L158" i="14"/>
  <c r="J158" i="14"/>
  <c r="M158" i="14" s="1"/>
  <c r="L157" i="14"/>
  <c r="J157" i="14"/>
  <c r="M157" i="14" s="1"/>
  <c r="M156" i="14"/>
  <c r="L156" i="14"/>
  <c r="J156" i="14"/>
  <c r="M155" i="14"/>
  <c r="L155" i="14"/>
  <c r="J155" i="14"/>
  <c r="L154" i="14"/>
  <c r="J154" i="14"/>
  <c r="M154" i="14" s="1"/>
  <c r="M153" i="14"/>
  <c r="L153" i="14"/>
  <c r="J153" i="14"/>
  <c r="L152" i="14"/>
  <c r="J152" i="14"/>
  <c r="M152" i="14" s="1"/>
  <c r="L151" i="14"/>
  <c r="J151" i="14"/>
  <c r="M151" i="14" s="1"/>
  <c r="L150" i="14"/>
  <c r="J150" i="14"/>
  <c r="M150" i="14" s="1"/>
  <c r="L149" i="14"/>
  <c r="J149" i="14"/>
  <c r="M149" i="14" s="1"/>
  <c r="N149" i="14" s="1"/>
  <c r="C149" i="14" s="1"/>
  <c r="L148" i="14"/>
  <c r="J148" i="14"/>
  <c r="M148" i="14" s="1"/>
  <c r="L147" i="14"/>
  <c r="J147" i="14"/>
  <c r="M147" i="14" s="1"/>
  <c r="L146" i="14"/>
  <c r="J146" i="14"/>
  <c r="M146" i="14" s="1"/>
  <c r="L145" i="14"/>
  <c r="J145" i="14"/>
  <c r="M145" i="14" s="1"/>
  <c r="M144" i="14"/>
  <c r="L144" i="14"/>
  <c r="J144" i="14"/>
  <c r="L143" i="14"/>
  <c r="J143" i="14"/>
  <c r="M143" i="14" s="1"/>
  <c r="L142" i="14"/>
  <c r="J142" i="14"/>
  <c r="M142" i="14" s="1"/>
  <c r="L141" i="14"/>
  <c r="J141" i="14"/>
  <c r="M141" i="14" s="1"/>
  <c r="L140" i="14"/>
  <c r="J140" i="14"/>
  <c r="M140" i="14" s="1"/>
  <c r="N140" i="14" s="1"/>
  <c r="C140" i="14" s="1"/>
  <c r="L139" i="14"/>
  <c r="J139" i="14"/>
  <c r="M139" i="14" s="1"/>
  <c r="L138" i="14"/>
  <c r="J138" i="14"/>
  <c r="M138" i="14" s="1"/>
  <c r="M137" i="14"/>
  <c r="N137" i="14" s="1"/>
  <c r="C137" i="14" s="1"/>
  <c r="L137" i="14"/>
  <c r="J137" i="14"/>
  <c r="L136" i="14"/>
  <c r="J136" i="14"/>
  <c r="M136" i="14" s="1"/>
  <c r="N136" i="14" s="1"/>
  <c r="C136" i="14" s="1"/>
  <c r="L135" i="14"/>
  <c r="J135" i="14"/>
  <c r="M135" i="14" s="1"/>
  <c r="L134" i="14"/>
  <c r="J134" i="14"/>
  <c r="M134" i="14" s="1"/>
  <c r="L133" i="14"/>
  <c r="J133" i="14"/>
  <c r="M133" i="14" s="1"/>
  <c r="L132" i="14"/>
  <c r="J132" i="14"/>
  <c r="M132" i="14" s="1"/>
  <c r="L131" i="14"/>
  <c r="J131" i="14"/>
  <c r="M131" i="14" s="1"/>
  <c r="L130" i="14"/>
  <c r="J130" i="14"/>
  <c r="M130" i="14" s="1"/>
  <c r="L129" i="14"/>
  <c r="J129" i="14"/>
  <c r="M129" i="14" s="1"/>
  <c r="L128" i="14"/>
  <c r="J128" i="14"/>
  <c r="M128" i="14" s="1"/>
  <c r="N128" i="14" s="1"/>
  <c r="C128" i="14" s="1"/>
  <c r="L127" i="14"/>
  <c r="J127" i="14"/>
  <c r="M127" i="14" s="1"/>
  <c r="L126" i="14"/>
  <c r="J126" i="14"/>
  <c r="M126" i="14" s="1"/>
  <c r="M125" i="14"/>
  <c r="L125" i="14"/>
  <c r="J125" i="14"/>
  <c r="L124" i="14"/>
  <c r="J124" i="14"/>
  <c r="M124" i="14" s="1"/>
  <c r="L123" i="14"/>
  <c r="J123" i="14"/>
  <c r="M123" i="14" s="1"/>
  <c r="L122" i="14"/>
  <c r="J122" i="14"/>
  <c r="M122" i="14" s="1"/>
  <c r="L121" i="14"/>
  <c r="J121" i="14"/>
  <c r="M121" i="14" s="1"/>
  <c r="N121" i="14" s="1"/>
  <c r="C121" i="14" s="1"/>
  <c r="L120" i="14"/>
  <c r="J120" i="14"/>
  <c r="M120" i="14" s="1"/>
  <c r="L119" i="14"/>
  <c r="J119" i="14"/>
  <c r="M119" i="14" s="1"/>
  <c r="N119" i="14" s="1"/>
  <c r="C119" i="14" s="1"/>
  <c r="L118" i="14"/>
  <c r="J118" i="14"/>
  <c r="M118" i="14" s="1"/>
  <c r="L117" i="14"/>
  <c r="J117" i="14"/>
  <c r="M117" i="14" s="1"/>
  <c r="L116" i="14"/>
  <c r="J116" i="14"/>
  <c r="M116" i="14" s="1"/>
  <c r="L115" i="14"/>
  <c r="J115" i="14"/>
  <c r="M115" i="14" s="1"/>
  <c r="L114" i="14"/>
  <c r="J114" i="14"/>
  <c r="M114" i="14" s="1"/>
  <c r="L113" i="14"/>
  <c r="J113" i="14"/>
  <c r="M113" i="14" s="1"/>
  <c r="L112" i="14"/>
  <c r="J112" i="14"/>
  <c r="M112" i="14" s="1"/>
  <c r="L111" i="14"/>
  <c r="J111" i="14"/>
  <c r="M111" i="14" s="1"/>
  <c r="L110" i="14"/>
  <c r="J110" i="14"/>
  <c r="M110" i="14" s="1"/>
  <c r="N110" i="14" s="1"/>
  <c r="C110" i="14" s="1"/>
  <c r="L109" i="14"/>
  <c r="J109" i="14"/>
  <c r="M109" i="14" s="1"/>
  <c r="N109" i="14" s="1"/>
  <c r="C109" i="14" s="1"/>
  <c r="M108" i="14"/>
  <c r="N108" i="14" s="1"/>
  <c r="C108" i="14" s="1"/>
  <c r="L108" i="14"/>
  <c r="J108" i="14"/>
  <c r="L107" i="14"/>
  <c r="J107" i="14"/>
  <c r="M107" i="14" s="1"/>
  <c r="N107" i="14" s="1"/>
  <c r="C107" i="14" s="1"/>
  <c r="L106" i="14"/>
  <c r="J106" i="14"/>
  <c r="M106" i="14" s="1"/>
  <c r="L105" i="14"/>
  <c r="J105" i="14"/>
  <c r="M105" i="14" s="1"/>
  <c r="L104" i="14"/>
  <c r="J104" i="14"/>
  <c r="M104" i="14" s="1"/>
  <c r="L103" i="14"/>
  <c r="J103" i="14"/>
  <c r="M103" i="14" s="1"/>
  <c r="N103" i="14" s="1"/>
  <c r="C103" i="14" s="1"/>
  <c r="L102" i="14"/>
  <c r="J102" i="14"/>
  <c r="M102" i="14" s="1"/>
  <c r="L101" i="14"/>
  <c r="J101" i="14"/>
  <c r="M101" i="14" s="1"/>
  <c r="M100" i="14"/>
  <c r="N100" i="14" s="1"/>
  <c r="C100" i="14" s="1"/>
  <c r="L100" i="14"/>
  <c r="J100" i="14"/>
  <c r="L99" i="14"/>
  <c r="J99" i="14"/>
  <c r="M99" i="14" s="1"/>
  <c r="L98" i="14"/>
  <c r="J98" i="14"/>
  <c r="M98" i="14" s="1"/>
  <c r="N98" i="14" s="1"/>
  <c r="C98" i="14" s="1"/>
  <c r="M97" i="14"/>
  <c r="L97" i="14"/>
  <c r="J97" i="14"/>
  <c r="L96" i="14"/>
  <c r="J96" i="14"/>
  <c r="M96" i="14" s="1"/>
  <c r="L95" i="14"/>
  <c r="J95" i="14"/>
  <c r="M95" i="14" s="1"/>
  <c r="L94" i="14"/>
  <c r="J94" i="14"/>
  <c r="M94" i="14" s="1"/>
  <c r="L93" i="14"/>
  <c r="J93" i="14"/>
  <c r="M93" i="14" s="1"/>
  <c r="L92" i="14"/>
  <c r="J92" i="14"/>
  <c r="M92" i="14" s="1"/>
  <c r="L91" i="14"/>
  <c r="J91" i="14"/>
  <c r="M91" i="14" s="1"/>
  <c r="N91" i="14" s="1"/>
  <c r="C91" i="14" s="1"/>
  <c r="L90" i="14"/>
  <c r="J90" i="14"/>
  <c r="M90" i="14" s="1"/>
  <c r="L89" i="14"/>
  <c r="J89" i="14"/>
  <c r="M89" i="14" s="1"/>
  <c r="L88" i="14"/>
  <c r="J88" i="14"/>
  <c r="M88" i="14" s="1"/>
  <c r="N88" i="14" s="1"/>
  <c r="C88" i="14" s="1"/>
  <c r="L87" i="14"/>
  <c r="J87" i="14"/>
  <c r="M87" i="14" s="1"/>
  <c r="L86" i="14"/>
  <c r="J86" i="14"/>
  <c r="M86" i="14" s="1"/>
  <c r="L85" i="14"/>
  <c r="J85" i="14"/>
  <c r="M85" i="14" s="1"/>
  <c r="L84" i="14"/>
  <c r="N84" i="14" s="1"/>
  <c r="C84" i="14" s="1"/>
  <c r="J84" i="14"/>
  <c r="M84" i="14" s="1"/>
  <c r="L83" i="14"/>
  <c r="J83" i="14"/>
  <c r="M83" i="14" s="1"/>
  <c r="L82" i="14"/>
  <c r="J82" i="14"/>
  <c r="M82" i="14" s="1"/>
  <c r="N82" i="14" s="1"/>
  <c r="C82" i="14" s="1"/>
  <c r="L81" i="14"/>
  <c r="J81" i="14"/>
  <c r="M81" i="14" s="1"/>
  <c r="L80" i="14"/>
  <c r="J80" i="14"/>
  <c r="M80" i="14" s="1"/>
  <c r="L79" i="14"/>
  <c r="J79" i="14"/>
  <c r="M79" i="14" s="1"/>
  <c r="L78" i="14"/>
  <c r="J78" i="14"/>
  <c r="M78" i="14" s="1"/>
  <c r="N78" i="14" s="1"/>
  <c r="C78" i="14" s="1"/>
  <c r="L77" i="14"/>
  <c r="J77" i="14"/>
  <c r="M77" i="14" s="1"/>
  <c r="N77" i="14" s="1"/>
  <c r="C77" i="14" s="1"/>
  <c r="M76" i="14"/>
  <c r="L76" i="14"/>
  <c r="J76" i="14"/>
  <c r="L75" i="14"/>
  <c r="J75" i="14"/>
  <c r="M75" i="14" s="1"/>
  <c r="L74" i="14"/>
  <c r="J74" i="14"/>
  <c r="M74" i="14" s="1"/>
  <c r="L73" i="14"/>
  <c r="J73" i="14"/>
  <c r="M73" i="14" s="1"/>
  <c r="L72" i="14"/>
  <c r="J72" i="14"/>
  <c r="M72" i="14" s="1"/>
  <c r="L71" i="14"/>
  <c r="J71" i="14"/>
  <c r="M71" i="14" s="1"/>
  <c r="L70" i="14"/>
  <c r="J70" i="14"/>
  <c r="M70" i="14" s="1"/>
  <c r="L69" i="14"/>
  <c r="J69" i="14"/>
  <c r="M69" i="14" s="1"/>
  <c r="L68" i="14"/>
  <c r="J68" i="14"/>
  <c r="M68" i="14" s="1"/>
  <c r="L67" i="14"/>
  <c r="J67" i="14"/>
  <c r="M67" i="14" s="1"/>
  <c r="L66" i="14"/>
  <c r="J66" i="14"/>
  <c r="M66" i="14" s="1"/>
  <c r="L65" i="14"/>
  <c r="J65" i="14"/>
  <c r="M65" i="14" s="1"/>
  <c r="L64" i="14"/>
  <c r="J64" i="14"/>
  <c r="M64" i="14" s="1"/>
  <c r="L63" i="14"/>
  <c r="J63" i="14"/>
  <c r="M63" i="14" s="1"/>
  <c r="L62" i="14"/>
  <c r="J62" i="14"/>
  <c r="M62" i="14" s="1"/>
  <c r="L61" i="14"/>
  <c r="J61" i="14"/>
  <c r="M61" i="14" s="1"/>
  <c r="L60" i="14"/>
  <c r="J60" i="14"/>
  <c r="M60" i="14" s="1"/>
  <c r="N60" i="14" s="1"/>
  <c r="C60" i="14" s="1"/>
  <c r="L59" i="14"/>
  <c r="J59" i="14"/>
  <c r="M59" i="14" s="1"/>
  <c r="L58" i="14"/>
  <c r="J58" i="14"/>
  <c r="M58" i="14" s="1"/>
  <c r="M57" i="14"/>
  <c r="N57" i="14" s="1"/>
  <c r="C57" i="14" s="1"/>
  <c r="L57" i="14"/>
  <c r="J57" i="14"/>
  <c r="L56" i="14"/>
  <c r="J56" i="14"/>
  <c r="M56" i="14" s="1"/>
  <c r="N56" i="14" s="1"/>
  <c r="C56" i="14" s="1"/>
  <c r="L55" i="14"/>
  <c r="J55" i="14"/>
  <c r="M55" i="14" s="1"/>
  <c r="L54" i="14"/>
  <c r="J54" i="14"/>
  <c r="M54" i="14" s="1"/>
  <c r="L53" i="14"/>
  <c r="J53" i="14"/>
  <c r="M53" i="14" s="1"/>
  <c r="L52" i="14"/>
  <c r="J52" i="14"/>
  <c r="M52" i="14" s="1"/>
  <c r="N52" i="14" s="1"/>
  <c r="C52" i="14" s="1"/>
  <c r="L51" i="14"/>
  <c r="J51" i="14"/>
  <c r="M51" i="14" s="1"/>
  <c r="L50" i="14"/>
  <c r="J50" i="14"/>
  <c r="M50" i="14" s="1"/>
  <c r="L49" i="14"/>
  <c r="J49" i="14"/>
  <c r="M49" i="14" s="1"/>
  <c r="N49" i="14" s="1"/>
  <c r="C49" i="14" s="1"/>
  <c r="L48" i="14"/>
  <c r="J48" i="14"/>
  <c r="M48" i="14" s="1"/>
  <c r="L47" i="14"/>
  <c r="J47" i="14"/>
  <c r="M47" i="14" s="1"/>
  <c r="L46" i="14"/>
  <c r="J46" i="14"/>
  <c r="M46" i="14" s="1"/>
  <c r="L45" i="14"/>
  <c r="J45" i="14"/>
  <c r="M45" i="14" s="1"/>
  <c r="N44" i="14"/>
  <c r="C44" i="14" s="1"/>
  <c r="L44" i="14"/>
  <c r="J44" i="14"/>
  <c r="M44" i="14" s="1"/>
  <c r="L43" i="14"/>
  <c r="J43" i="14"/>
  <c r="M43" i="14" s="1"/>
  <c r="L42" i="14"/>
  <c r="J42" i="14"/>
  <c r="M42" i="14" s="1"/>
  <c r="L41" i="14"/>
  <c r="J41" i="14"/>
  <c r="M41" i="14" s="1"/>
  <c r="N41" i="14" s="1"/>
  <c r="C41" i="14" s="1"/>
  <c r="L40" i="14"/>
  <c r="J40" i="14"/>
  <c r="M40" i="14" s="1"/>
  <c r="L39" i="14"/>
  <c r="J39" i="14"/>
  <c r="M39" i="14" s="1"/>
  <c r="L38" i="14"/>
  <c r="J38" i="14"/>
  <c r="M38" i="14" s="1"/>
  <c r="N38" i="14" s="1"/>
  <c r="C38" i="14" s="1"/>
  <c r="L37" i="14"/>
  <c r="J37" i="14"/>
  <c r="M37" i="14" s="1"/>
  <c r="L36" i="14"/>
  <c r="J36" i="14"/>
  <c r="M36" i="14" s="1"/>
  <c r="L35" i="14"/>
  <c r="J35" i="14"/>
  <c r="M35" i="14" s="1"/>
  <c r="L34" i="14"/>
  <c r="J34" i="14"/>
  <c r="M34" i="14" s="1"/>
  <c r="L33" i="14"/>
  <c r="J33" i="14"/>
  <c r="M33" i="14" s="1"/>
  <c r="L32" i="14"/>
  <c r="J32" i="14"/>
  <c r="M32" i="14" s="1"/>
  <c r="L31" i="14"/>
  <c r="J31" i="14"/>
  <c r="M31" i="14" s="1"/>
  <c r="L30" i="14"/>
  <c r="J30" i="14"/>
  <c r="M30" i="14" s="1"/>
  <c r="N30" i="14" s="1"/>
  <c r="C30" i="14" s="1"/>
  <c r="L29" i="14"/>
  <c r="J29" i="14"/>
  <c r="M29" i="14" s="1"/>
  <c r="L28" i="14"/>
  <c r="J28" i="14"/>
  <c r="M28" i="14" s="1"/>
  <c r="L27" i="14"/>
  <c r="J27" i="14"/>
  <c r="M27" i="14" s="1"/>
  <c r="N27" i="14" s="1"/>
  <c r="C27" i="14" s="1"/>
  <c r="L26" i="14"/>
  <c r="J26" i="14"/>
  <c r="M26" i="14" s="1"/>
  <c r="L25" i="14"/>
  <c r="J25" i="14"/>
  <c r="M25" i="14" s="1"/>
  <c r="N25" i="14" s="1"/>
  <c r="C25" i="14" s="1"/>
  <c r="M24" i="14"/>
  <c r="L24" i="14"/>
  <c r="J24" i="14"/>
  <c r="L23" i="14"/>
  <c r="J23" i="14"/>
  <c r="M23" i="14" s="1"/>
  <c r="L22" i="14"/>
  <c r="J22" i="14"/>
  <c r="M22" i="14" s="1"/>
  <c r="L21" i="14"/>
  <c r="J21" i="14"/>
  <c r="M21" i="14" s="1"/>
  <c r="L20" i="14"/>
  <c r="J20" i="14"/>
  <c r="M20" i="14" s="1"/>
  <c r="N20" i="14" s="1"/>
  <c r="C20" i="14" s="1"/>
  <c r="L19" i="14"/>
  <c r="J19" i="14"/>
  <c r="M19" i="14" s="1"/>
  <c r="L18" i="14"/>
  <c r="J18" i="14"/>
  <c r="M18" i="14" s="1"/>
  <c r="N18" i="14" s="1"/>
  <c r="C18" i="14" s="1"/>
  <c r="L17" i="14"/>
  <c r="J17" i="14"/>
  <c r="M17" i="14" s="1"/>
  <c r="L16" i="14"/>
  <c r="J16" i="14"/>
  <c r="M16" i="14" s="1"/>
  <c r="L15" i="14"/>
  <c r="J15" i="14"/>
  <c r="M15" i="14" s="1"/>
  <c r="L14" i="14"/>
  <c r="J14" i="14"/>
  <c r="M14" i="14" s="1"/>
  <c r="M13" i="14"/>
  <c r="L13" i="14"/>
  <c r="J13" i="14"/>
  <c r="L12" i="14"/>
  <c r="J12" i="14"/>
  <c r="M12" i="14" s="1"/>
  <c r="N12" i="14" s="1"/>
  <c r="C12" i="14" s="1"/>
  <c r="L11" i="14"/>
  <c r="J11" i="14"/>
  <c r="M11" i="14" s="1"/>
  <c r="L10" i="14"/>
  <c r="J10" i="14"/>
  <c r="M10" i="14" s="1"/>
  <c r="L9" i="14"/>
  <c r="J9" i="14"/>
  <c r="M9" i="14" s="1"/>
  <c r="L8" i="14"/>
  <c r="J8" i="14"/>
  <c r="M8" i="14" s="1"/>
  <c r="L7" i="14"/>
  <c r="J7" i="14"/>
  <c r="M7" i="14" s="1"/>
  <c r="N7" i="14" s="1"/>
  <c r="C7" i="14" s="1"/>
  <c r="L862" i="13"/>
  <c r="J862" i="13"/>
  <c r="M862" i="13" s="1"/>
  <c r="L861" i="13"/>
  <c r="J861" i="13"/>
  <c r="M861" i="13" s="1"/>
  <c r="M860" i="13"/>
  <c r="L860" i="13"/>
  <c r="J860" i="13"/>
  <c r="L859" i="13"/>
  <c r="J859" i="13"/>
  <c r="M859" i="13" s="1"/>
  <c r="L858" i="13"/>
  <c r="J858" i="13"/>
  <c r="M858" i="13" s="1"/>
  <c r="L857" i="13"/>
  <c r="J857" i="13"/>
  <c r="M857" i="13" s="1"/>
  <c r="L856" i="13"/>
  <c r="J856" i="13"/>
  <c r="M856" i="13" s="1"/>
  <c r="L855" i="13"/>
  <c r="J855" i="13"/>
  <c r="M855" i="13" s="1"/>
  <c r="L854" i="13"/>
  <c r="J854" i="13"/>
  <c r="M854" i="13" s="1"/>
  <c r="L853" i="13"/>
  <c r="J853" i="13"/>
  <c r="L852" i="13"/>
  <c r="J852" i="13"/>
  <c r="M852" i="13" s="1"/>
  <c r="L851" i="13"/>
  <c r="J851" i="13"/>
  <c r="M851" i="13" s="1"/>
  <c r="L850" i="13"/>
  <c r="J850" i="13"/>
  <c r="M850" i="13" s="1"/>
  <c r="L849" i="13"/>
  <c r="J849" i="13"/>
  <c r="M849" i="13" s="1"/>
  <c r="L848" i="13"/>
  <c r="J848" i="13"/>
  <c r="M848" i="13" s="1"/>
  <c r="L847" i="13"/>
  <c r="J847" i="13"/>
  <c r="M847" i="13" s="1"/>
  <c r="L846" i="13"/>
  <c r="J846" i="13"/>
  <c r="M846" i="13" s="1"/>
  <c r="L845" i="13"/>
  <c r="J845" i="13"/>
  <c r="M845" i="13" s="1"/>
  <c r="L844" i="13"/>
  <c r="J844" i="13"/>
  <c r="M844" i="13" s="1"/>
  <c r="L843" i="13"/>
  <c r="J843" i="13"/>
  <c r="M843" i="13" s="1"/>
  <c r="L842" i="13"/>
  <c r="J842" i="13"/>
  <c r="L841" i="13"/>
  <c r="J841" i="13"/>
  <c r="L840" i="13"/>
  <c r="J840" i="13"/>
  <c r="L839" i="13"/>
  <c r="J839" i="13"/>
  <c r="L838" i="13"/>
  <c r="J838" i="13"/>
  <c r="L837" i="13"/>
  <c r="J837" i="13"/>
  <c r="L836" i="13"/>
  <c r="J836" i="13"/>
  <c r="L835" i="13"/>
  <c r="J835" i="13"/>
  <c r="L834" i="13"/>
  <c r="J834" i="13"/>
  <c r="L833" i="13"/>
  <c r="J833" i="13"/>
  <c r="L832" i="13"/>
  <c r="J832" i="13"/>
  <c r="L831" i="13"/>
  <c r="J831" i="13"/>
  <c r="L830" i="13"/>
  <c r="J830" i="13"/>
  <c r="L829" i="13"/>
  <c r="J829" i="13"/>
  <c r="L828" i="13"/>
  <c r="J828" i="13"/>
  <c r="M828" i="13" s="1"/>
  <c r="N828" i="13" s="1"/>
  <c r="C828" i="13" s="1"/>
  <c r="L827" i="13"/>
  <c r="J827" i="13"/>
  <c r="M827" i="13" s="1"/>
  <c r="L826" i="13"/>
  <c r="J826" i="13"/>
  <c r="M826" i="13" s="1"/>
  <c r="L825" i="13"/>
  <c r="J825" i="13"/>
  <c r="M825" i="13" s="1"/>
  <c r="L824" i="13"/>
  <c r="J824" i="13"/>
  <c r="M824" i="13" s="1"/>
  <c r="L823" i="13"/>
  <c r="J823" i="13"/>
  <c r="L822" i="13"/>
  <c r="J822" i="13"/>
  <c r="M822" i="13" s="1"/>
  <c r="L821" i="13"/>
  <c r="J821" i="13"/>
  <c r="M821" i="13" s="1"/>
  <c r="L820" i="13"/>
  <c r="J820" i="13"/>
  <c r="M820" i="13" s="1"/>
  <c r="L819" i="13"/>
  <c r="J819" i="13"/>
  <c r="M819" i="13" s="1"/>
  <c r="L818" i="13"/>
  <c r="J818" i="13"/>
  <c r="M818" i="13" s="1"/>
  <c r="L817" i="13"/>
  <c r="J817" i="13"/>
  <c r="M817" i="13" s="1"/>
  <c r="L816" i="13"/>
  <c r="J816" i="13"/>
  <c r="M816" i="13" s="1"/>
  <c r="N816" i="13" s="1"/>
  <c r="C816" i="13" s="1"/>
  <c r="L815" i="13"/>
  <c r="J815" i="13"/>
  <c r="M815" i="13" s="1"/>
  <c r="L814" i="13"/>
  <c r="J814" i="13"/>
  <c r="M814" i="13" s="1"/>
  <c r="L813" i="13"/>
  <c r="J813" i="13"/>
  <c r="M813" i="13" s="1"/>
  <c r="L812" i="13"/>
  <c r="J812" i="13"/>
  <c r="L811" i="13"/>
  <c r="J811" i="13"/>
  <c r="L810" i="13"/>
  <c r="J810" i="13"/>
  <c r="M810" i="13" s="1"/>
  <c r="N810" i="13" s="1"/>
  <c r="C810" i="13" s="1"/>
  <c r="L809" i="13"/>
  <c r="J809" i="13"/>
  <c r="L808" i="13"/>
  <c r="J808" i="13"/>
  <c r="L807" i="13"/>
  <c r="J807" i="13"/>
  <c r="M807" i="13" s="1"/>
  <c r="L806" i="13"/>
  <c r="J806" i="13"/>
  <c r="L805" i="13"/>
  <c r="J805" i="13"/>
  <c r="M805" i="13" s="1"/>
  <c r="L804" i="13"/>
  <c r="J804" i="13"/>
  <c r="M804" i="13" s="1"/>
  <c r="L803" i="13"/>
  <c r="J803" i="13"/>
  <c r="M803" i="13" s="1"/>
  <c r="L802" i="13"/>
  <c r="J802" i="13"/>
  <c r="M802" i="13" s="1"/>
  <c r="N802" i="13" s="1"/>
  <c r="C802" i="13" s="1"/>
  <c r="M801" i="13"/>
  <c r="L801" i="13"/>
  <c r="J801" i="13"/>
  <c r="L800" i="13"/>
  <c r="J800" i="13"/>
  <c r="L799" i="13"/>
  <c r="J799" i="13"/>
  <c r="M799" i="13" s="1"/>
  <c r="L798" i="13"/>
  <c r="J798" i="13"/>
  <c r="M798" i="13" s="1"/>
  <c r="L797" i="13"/>
  <c r="J797" i="13"/>
  <c r="M797" i="13" s="1"/>
  <c r="L796" i="13"/>
  <c r="J796" i="13"/>
  <c r="M796" i="13" s="1"/>
  <c r="L795" i="13"/>
  <c r="J795" i="13"/>
  <c r="M795" i="13" s="1"/>
  <c r="L794" i="13"/>
  <c r="J794" i="13"/>
  <c r="M794" i="13" s="1"/>
  <c r="L793" i="13"/>
  <c r="J793" i="13"/>
  <c r="M793" i="13" s="1"/>
  <c r="L792" i="13"/>
  <c r="J792" i="13"/>
  <c r="M792" i="13" s="1"/>
  <c r="M791" i="13"/>
  <c r="L791" i="13"/>
  <c r="J791" i="13"/>
  <c r="L790" i="13"/>
  <c r="J790" i="13"/>
  <c r="M790" i="13" s="1"/>
  <c r="L789" i="13"/>
  <c r="J789" i="13"/>
  <c r="M789" i="13" s="1"/>
  <c r="L788" i="13"/>
  <c r="J788" i="13"/>
  <c r="L787" i="13"/>
  <c r="J787" i="13"/>
  <c r="L786" i="13"/>
  <c r="J786" i="13"/>
  <c r="M786" i="13" s="1"/>
  <c r="L785" i="13"/>
  <c r="J785" i="13"/>
  <c r="M785" i="13" s="1"/>
  <c r="L784" i="13"/>
  <c r="J784" i="13"/>
  <c r="L783" i="13"/>
  <c r="J783" i="13"/>
  <c r="L782" i="13"/>
  <c r="J782" i="13"/>
  <c r="M782" i="13" s="1"/>
  <c r="N782" i="13" s="1"/>
  <c r="C782" i="13" s="1"/>
  <c r="L781" i="13"/>
  <c r="J781" i="13"/>
  <c r="M781" i="13" s="1"/>
  <c r="N781" i="13" s="1"/>
  <c r="C781" i="13" s="1"/>
  <c r="L780" i="13"/>
  <c r="J780" i="13"/>
  <c r="M780" i="13" s="1"/>
  <c r="L779" i="13"/>
  <c r="J779" i="13"/>
  <c r="M779" i="13" s="1"/>
  <c r="L778" i="13"/>
  <c r="J778" i="13"/>
  <c r="M778" i="13" s="1"/>
  <c r="L777" i="13"/>
  <c r="J777" i="13"/>
  <c r="M777" i="13" s="1"/>
  <c r="N777" i="13" s="1"/>
  <c r="C777" i="13" s="1"/>
  <c r="L776" i="13"/>
  <c r="J776" i="13"/>
  <c r="M776" i="13" s="1"/>
  <c r="L775" i="13"/>
  <c r="J775" i="13"/>
  <c r="M775" i="13" s="1"/>
  <c r="L774" i="13"/>
  <c r="J774" i="13"/>
  <c r="M774" i="13" s="1"/>
  <c r="L773" i="13"/>
  <c r="J773" i="13"/>
  <c r="M773" i="13" s="1"/>
  <c r="L772" i="13"/>
  <c r="J772" i="13"/>
  <c r="M772" i="13" s="1"/>
  <c r="L771" i="13"/>
  <c r="J771" i="13"/>
  <c r="M771" i="13" s="1"/>
  <c r="L770" i="13"/>
  <c r="J770" i="13"/>
  <c r="M770" i="13" s="1"/>
  <c r="L769" i="13"/>
  <c r="J769" i="13"/>
  <c r="M769" i="13" s="1"/>
  <c r="L768" i="13"/>
  <c r="J768" i="13"/>
  <c r="M768" i="13" s="1"/>
  <c r="L767" i="13"/>
  <c r="J767" i="13"/>
  <c r="M767" i="13" s="1"/>
  <c r="M766" i="13"/>
  <c r="L766" i="13"/>
  <c r="J766" i="13"/>
  <c r="L765" i="13"/>
  <c r="J765" i="13"/>
  <c r="M765" i="13" s="1"/>
  <c r="L764" i="13"/>
  <c r="J764" i="13"/>
  <c r="M764" i="13" s="1"/>
  <c r="L763" i="13"/>
  <c r="J763" i="13"/>
  <c r="M763" i="13" s="1"/>
  <c r="L762" i="13"/>
  <c r="J762" i="13"/>
  <c r="M762" i="13" s="1"/>
  <c r="L761" i="13"/>
  <c r="J761" i="13"/>
  <c r="M761" i="13" s="1"/>
  <c r="L760" i="13"/>
  <c r="J760" i="13"/>
  <c r="M760" i="13" s="1"/>
  <c r="L759" i="13"/>
  <c r="J759" i="13"/>
  <c r="M759" i="13" s="1"/>
  <c r="L758" i="13"/>
  <c r="J758" i="13"/>
  <c r="M758" i="13" s="1"/>
  <c r="N758" i="13" s="1"/>
  <c r="C758" i="13" s="1"/>
  <c r="L757" i="13"/>
  <c r="J757" i="13"/>
  <c r="M756" i="13"/>
  <c r="L756" i="13"/>
  <c r="J756" i="13"/>
  <c r="L755" i="13"/>
  <c r="J755" i="13"/>
  <c r="L754" i="13"/>
  <c r="J754" i="13"/>
  <c r="M754" i="13" s="1"/>
  <c r="L753" i="13"/>
  <c r="J753" i="13"/>
  <c r="M753" i="13" s="1"/>
  <c r="M752" i="13"/>
  <c r="L752" i="13"/>
  <c r="J752" i="13"/>
  <c r="L751" i="13"/>
  <c r="J751" i="13"/>
  <c r="M751" i="13" s="1"/>
  <c r="N751" i="13" s="1"/>
  <c r="C751" i="13" s="1"/>
  <c r="L750" i="13"/>
  <c r="J750" i="13"/>
  <c r="M750" i="13" s="1"/>
  <c r="M749" i="13"/>
  <c r="L749" i="13"/>
  <c r="J749" i="13"/>
  <c r="L748" i="13"/>
  <c r="J748" i="13"/>
  <c r="M748" i="13" s="1"/>
  <c r="N748" i="13" s="1"/>
  <c r="C748" i="13" s="1"/>
  <c r="L747" i="13"/>
  <c r="J747" i="13"/>
  <c r="M747" i="13" s="1"/>
  <c r="L746" i="13"/>
  <c r="J746" i="13"/>
  <c r="M746" i="13" s="1"/>
  <c r="M745" i="13"/>
  <c r="L745" i="13"/>
  <c r="J745" i="13"/>
  <c r="L744" i="13"/>
  <c r="J744" i="13"/>
  <c r="M744" i="13" s="1"/>
  <c r="N744" i="13" s="1"/>
  <c r="C744" i="13" s="1"/>
  <c r="L743" i="13"/>
  <c r="J743" i="13"/>
  <c r="M743" i="13" s="1"/>
  <c r="L742" i="13"/>
  <c r="J742" i="13"/>
  <c r="M742" i="13" s="1"/>
  <c r="L741" i="13"/>
  <c r="J741" i="13"/>
  <c r="M741" i="13" s="1"/>
  <c r="L740" i="13"/>
  <c r="J740" i="13"/>
  <c r="M740" i="13" s="1"/>
  <c r="L739" i="13"/>
  <c r="J739" i="13"/>
  <c r="L738" i="13"/>
  <c r="J738" i="13"/>
  <c r="M738" i="13" s="1"/>
  <c r="L737" i="13"/>
  <c r="J737" i="13"/>
  <c r="L736" i="13"/>
  <c r="J736" i="13"/>
  <c r="L735" i="13"/>
  <c r="J735" i="13"/>
  <c r="L734" i="13"/>
  <c r="J734" i="13"/>
  <c r="M734" i="13" s="1"/>
  <c r="L733" i="13"/>
  <c r="J733" i="13"/>
  <c r="M733" i="13" s="1"/>
  <c r="L732" i="13"/>
  <c r="J732" i="13"/>
  <c r="M732" i="13" s="1"/>
  <c r="L731" i="13"/>
  <c r="J731" i="13"/>
  <c r="M731" i="13" s="1"/>
  <c r="N731" i="13" s="1"/>
  <c r="C731" i="13" s="1"/>
  <c r="L730" i="13"/>
  <c r="J730" i="13"/>
  <c r="M730" i="13" s="1"/>
  <c r="N730" i="13" s="1"/>
  <c r="C730" i="13" s="1"/>
  <c r="L729" i="13"/>
  <c r="J729" i="13"/>
  <c r="M729" i="13" s="1"/>
  <c r="N729" i="13" s="1"/>
  <c r="C729" i="13" s="1"/>
  <c r="M728" i="13"/>
  <c r="L728" i="13"/>
  <c r="J728" i="13"/>
  <c r="L727" i="13"/>
  <c r="J727" i="13"/>
  <c r="M727" i="13" s="1"/>
  <c r="L726" i="13"/>
  <c r="J726" i="13"/>
  <c r="M726" i="13" s="1"/>
  <c r="L725" i="13"/>
  <c r="J725" i="13"/>
  <c r="M725" i="13" s="1"/>
  <c r="N725" i="13" s="1"/>
  <c r="C725" i="13" s="1"/>
  <c r="L724" i="13"/>
  <c r="J724" i="13"/>
  <c r="M724" i="13" s="1"/>
  <c r="L723" i="13"/>
  <c r="J723" i="13"/>
  <c r="M723" i="13" s="1"/>
  <c r="L722" i="13"/>
  <c r="J722" i="13"/>
  <c r="L721" i="13"/>
  <c r="J721" i="13"/>
  <c r="L720" i="13"/>
  <c r="J720" i="13"/>
  <c r="L719" i="13"/>
  <c r="J719" i="13"/>
  <c r="L718" i="13"/>
  <c r="J718" i="13"/>
  <c r="L717" i="13"/>
  <c r="J717" i="13"/>
  <c r="L716" i="13"/>
  <c r="J716" i="13"/>
  <c r="L715" i="13"/>
  <c r="J715" i="13"/>
  <c r="L714" i="13"/>
  <c r="J714" i="13"/>
  <c r="L713" i="13"/>
  <c r="J713" i="13"/>
  <c r="L712" i="13"/>
  <c r="J712" i="13"/>
  <c r="M712" i="13" s="1"/>
  <c r="N712" i="13" s="1"/>
  <c r="C712" i="13" s="1"/>
  <c r="M711" i="13"/>
  <c r="L711" i="13"/>
  <c r="J711" i="13"/>
  <c r="L710" i="13"/>
  <c r="J710" i="13"/>
  <c r="M710" i="13" s="1"/>
  <c r="N710" i="13" s="1"/>
  <c r="C710" i="13" s="1"/>
  <c r="L709" i="13"/>
  <c r="J709" i="13"/>
  <c r="M709" i="13" s="1"/>
  <c r="N709" i="13" s="1"/>
  <c r="C709" i="13" s="1"/>
  <c r="L708" i="13"/>
  <c r="J708" i="13"/>
  <c r="M708" i="13" s="1"/>
  <c r="L707" i="13"/>
  <c r="J707" i="13"/>
  <c r="M707" i="13" s="1"/>
  <c r="L706" i="13"/>
  <c r="J706" i="13"/>
  <c r="L705" i="13"/>
  <c r="J705" i="13"/>
  <c r="M705" i="13" s="1"/>
  <c r="L704" i="13"/>
  <c r="J704" i="13"/>
  <c r="M704" i="13" s="1"/>
  <c r="L703" i="13"/>
  <c r="J703" i="13"/>
  <c r="M703" i="13" s="1"/>
  <c r="L702" i="13"/>
  <c r="J702" i="13"/>
  <c r="M702" i="13" s="1"/>
  <c r="L701" i="13"/>
  <c r="J701" i="13"/>
  <c r="M701" i="13" s="1"/>
  <c r="M700" i="13"/>
  <c r="L700" i="13"/>
  <c r="J700" i="13"/>
  <c r="L699" i="13"/>
  <c r="J699" i="13"/>
  <c r="L698" i="13"/>
  <c r="J698" i="13"/>
  <c r="M698" i="13" s="1"/>
  <c r="L697" i="13"/>
  <c r="J697" i="13"/>
  <c r="M697" i="13" s="1"/>
  <c r="L696" i="13"/>
  <c r="J696" i="13"/>
  <c r="M696" i="13" s="1"/>
  <c r="N696" i="13" s="1"/>
  <c r="C696" i="13" s="1"/>
  <c r="L695" i="13"/>
  <c r="J695" i="13"/>
  <c r="M695" i="13" s="1"/>
  <c r="L694" i="13"/>
  <c r="J694" i="13"/>
  <c r="M694" i="13" s="1"/>
  <c r="L693" i="13"/>
  <c r="J693" i="13"/>
  <c r="L692" i="13"/>
  <c r="J692" i="13"/>
  <c r="L691" i="13"/>
  <c r="J691" i="13"/>
  <c r="M691" i="13" s="1"/>
  <c r="L690" i="13"/>
  <c r="J690" i="13"/>
  <c r="M690" i="13" s="1"/>
  <c r="N690" i="13" s="1"/>
  <c r="C690" i="13" s="1"/>
  <c r="L689" i="13"/>
  <c r="J689" i="13"/>
  <c r="M689" i="13" s="1"/>
  <c r="N689" i="13" s="1"/>
  <c r="C689" i="13" s="1"/>
  <c r="L688" i="13"/>
  <c r="J688" i="13"/>
  <c r="M688" i="13" s="1"/>
  <c r="L687" i="13"/>
  <c r="J687" i="13"/>
  <c r="M687" i="13" s="1"/>
  <c r="L686" i="13"/>
  <c r="J686" i="13"/>
  <c r="M686" i="13" s="1"/>
  <c r="L685" i="13"/>
  <c r="J685" i="13"/>
  <c r="M685" i="13" s="1"/>
  <c r="M684" i="13"/>
  <c r="L684" i="13"/>
  <c r="J684" i="13"/>
  <c r="L683" i="13"/>
  <c r="J683" i="13"/>
  <c r="M683" i="13" s="1"/>
  <c r="N683" i="13" s="1"/>
  <c r="C683" i="13" s="1"/>
  <c r="L682" i="13"/>
  <c r="J682" i="13"/>
  <c r="M682" i="13" s="1"/>
  <c r="L681" i="13"/>
  <c r="J681" i="13"/>
  <c r="M681" i="13" s="1"/>
  <c r="L680" i="13"/>
  <c r="J680" i="13"/>
  <c r="M680" i="13" s="1"/>
  <c r="L679" i="13"/>
  <c r="J679" i="13"/>
  <c r="M679" i="13" s="1"/>
  <c r="L678" i="13"/>
  <c r="J678" i="13"/>
  <c r="M678" i="13" s="1"/>
  <c r="L677" i="13"/>
  <c r="J677" i="13"/>
  <c r="M677" i="13" s="1"/>
  <c r="L676" i="13"/>
  <c r="J676" i="13"/>
  <c r="M676" i="13" s="1"/>
  <c r="L675" i="13"/>
  <c r="J675" i="13"/>
  <c r="M675" i="13" s="1"/>
  <c r="N675" i="13" s="1"/>
  <c r="C675" i="13" s="1"/>
  <c r="L674" i="13"/>
  <c r="J674" i="13"/>
  <c r="M674" i="13" s="1"/>
  <c r="L673" i="13"/>
  <c r="J673" i="13"/>
  <c r="M673" i="13" s="1"/>
  <c r="N673" i="13" s="1"/>
  <c r="C673" i="13" s="1"/>
  <c r="L672" i="13"/>
  <c r="J672" i="13"/>
  <c r="L671" i="13"/>
  <c r="J671" i="13"/>
  <c r="M671" i="13" s="1"/>
  <c r="L670" i="13"/>
  <c r="J670" i="13"/>
  <c r="L669" i="13"/>
  <c r="J669" i="13"/>
  <c r="M669" i="13" s="1"/>
  <c r="L668" i="13"/>
  <c r="J668" i="13"/>
  <c r="M668" i="13" s="1"/>
  <c r="L667" i="13"/>
  <c r="J667" i="13"/>
  <c r="M667" i="13" s="1"/>
  <c r="L666" i="13"/>
  <c r="J666" i="13"/>
  <c r="M666" i="13" s="1"/>
  <c r="L665" i="13"/>
  <c r="J665" i="13"/>
  <c r="M665" i="13" s="1"/>
  <c r="L664" i="13"/>
  <c r="J664" i="13"/>
  <c r="M664" i="13" s="1"/>
  <c r="L663" i="13"/>
  <c r="J663" i="13"/>
  <c r="M663" i="13" s="1"/>
  <c r="L662" i="13"/>
  <c r="J662" i="13"/>
  <c r="M662" i="13" s="1"/>
  <c r="N662" i="13" s="1"/>
  <c r="C662" i="13" s="1"/>
  <c r="L661" i="13"/>
  <c r="J661" i="13"/>
  <c r="M661" i="13" s="1"/>
  <c r="N661" i="13" s="1"/>
  <c r="C661" i="13" s="1"/>
  <c r="L660" i="13"/>
  <c r="J660" i="13"/>
  <c r="M660" i="13" s="1"/>
  <c r="N660" i="13" s="1"/>
  <c r="C660" i="13" s="1"/>
  <c r="L659" i="13"/>
  <c r="J659" i="13"/>
  <c r="M659" i="13" s="1"/>
  <c r="L658" i="13"/>
  <c r="J658" i="13"/>
  <c r="M658" i="13" s="1"/>
  <c r="N658" i="13" s="1"/>
  <c r="C658" i="13" s="1"/>
  <c r="L657" i="13"/>
  <c r="J657" i="13"/>
  <c r="M657" i="13" s="1"/>
  <c r="L656" i="13"/>
  <c r="J656" i="13"/>
  <c r="M656" i="13" s="1"/>
  <c r="L655" i="13"/>
  <c r="J655" i="13"/>
  <c r="M655" i="13" s="1"/>
  <c r="L654" i="13"/>
  <c r="J654" i="13"/>
  <c r="M654" i="13" s="1"/>
  <c r="L653" i="13"/>
  <c r="J653" i="13"/>
  <c r="M653" i="13" s="1"/>
  <c r="L652" i="13"/>
  <c r="J652" i="13"/>
  <c r="M652" i="13" s="1"/>
  <c r="L651" i="13"/>
  <c r="J651" i="13"/>
  <c r="M651" i="13" s="1"/>
  <c r="L650" i="13"/>
  <c r="J650" i="13"/>
  <c r="M650" i="13" s="1"/>
  <c r="L649" i="13"/>
  <c r="J649" i="13"/>
  <c r="L648" i="13"/>
  <c r="J648" i="13"/>
  <c r="M648" i="13" s="1"/>
  <c r="L647" i="13"/>
  <c r="J647" i="13"/>
  <c r="M647" i="13" s="1"/>
  <c r="L646" i="13"/>
  <c r="J646" i="13"/>
  <c r="M646" i="13" s="1"/>
  <c r="N646" i="13" s="1"/>
  <c r="C646" i="13" s="1"/>
  <c r="L645" i="13"/>
  <c r="J645" i="13"/>
  <c r="L644" i="13"/>
  <c r="J644" i="13"/>
  <c r="L643" i="13"/>
  <c r="J643" i="13"/>
  <c r="L642" i="13"/>
  <c r="J642" i="13"/>
  <c r="L641" i="13"/>
  <c r="J641" i="13"/>
  <c r="M641" i="13" s="1"/>
  <c r="L640" i="13"/>
  <c r="J640" i="13"/>
  <c r="M640" i="13" s="1"/>
  <c r="L639" i="13"/>
  <c r="J639" i="13"/>
  <c r="M639" i="13" s="1"/>
  <c r="N639" i="13" s="1"/>
  <c r="C639" i="13" s="1"/>
  <c r="L638" i="13"/>
  <c r="J638" i="13"/>
  <c r="M638" i="13" s="1"/>
  <c r="N638" i="13" s="1"/>
  <c r="C638" i="13" s="1"/>
  <c r="L637" i="13"/>
  <c r="J637" i="13"/>
  <c r="M637" i="13" s="1"/>
  <c r="L636" i="13"/>
  <c r="J636" i="13"/>
  <c r="L635" i="13"/>
  <c r="J635" i="13"/>
  <c r="M635" i="13" s="1"/>
  <c r="M634" i="13"/>
  <c r="N634" i="13" s="1"/>
  <c r="C634" i="13" s="1"/>
  <c r="L634" i="13"/>
  <c r="J634" i="13"/>
  <c r="L633" i="13"/>
  <c r="J633" i="13"/>
  <c r="M633" i="13" s="1"/>
  <c r="L632" i="13"/>
  <c r="J632" i="13"/>
  <c r="M632" i="13" s="1"/>
  <c r="N632" i="13" s="1"/>
  <c r="C632" i="13" s="1"/>
  <c r="M631" i="13"/>
  <c r="L631" i="13"/>
  <c r="J631" i="13"/>
  <c r="L630" i="13"/>
  <c r="J630" i="13"/>
  <c r="M630" i="13" s="1"/>
  <c r="L629" i="13"/>
  <c r="J629" i="13"/>
  <c r="M629" i="13" s="1"/>
  <c r="L628" i="13"/>
  <c r="J628" i="13"/>
  <c r="M628" i="13" s="1"/>
  <c r="N628" i="13" s="1"/>
  <c r="C628" i="13" s="1"/>
  <c r="L627" i="13"/>
  <c r="J627" i="13"/>
  <c r="M627" i="13" s="1"/>
  <c r="M626" i="13"/>
  <c r="N626" i="13" s="1"/>
  <c r="C626" i="13" s="1"/>
  <c r="L626" i="13"/>
  <c r="J626" i="13"/>
  <c r="L625" i="13"/>
  <c r="J625" i="13"/>
  <c r="L624" i="13"/>
  <c r="J624" i="13"/>
  <c r="M624" i="13" s="1"/>
  <c r="N624" i="13" s="1"/>
  <c r="C624" i="13" s="1"/>
  <c r="L623" i="13"/>
  <c r="J623" i="13"/>
  <c r="M623" i="13" s="1"/>
  <c r="L622" i="13"/>
  <c r="J622" i="13"/>
  <c r="M622" i="13" s="1"/>
  <c r="L621" i="13"/>
  <c r="J621" i="13"/>
  <c r="L620" i="13"/>
  <c r="J620" i="13"/>
  <c r="L619" i="13"/>
  <c r="J619" i="13"/>
  <c r="M619" i="13" s="1"/>
  <c r="N619" i="13" s="1"/>
  <c r="C619" i="13" s="1"/>
  <c r="M618" i="13"/>
  <c r="N618" i="13" s="1"/>
  <c r="C618" i="13" s="1"/>
  <c r="L618" i="13"/>
  <c r="J618" i="13"/>
  <c r="L617" i="13"/>
  <c r="J617" i="13"/>
  <c r="M617" i="13" s="1"/>
  <c r="N617" i="13" s="1"/>
  <c r="C617" i="13" s="1"/>
  <c r="L616" i="13"/>
  <c r="J616" i="13"/>
  <c r="M616" i="13" s="1"/>
  <c r="L615" i="13"/>
  <c r="J615" i="13"/>
  <c r="L614" i="13"/>
  <c r="J614" i="13"/>
  <c r="M614" i="13" s="1"/>
  <c r="N614" i="13" s="1"/>
  <c r="C614" i="13" s="1"/>
  <c r="L613" i="13"/>
  <c r="J613" i="13"/>
  <c r="M613" i="13" s="1"/>
  <c r="L612" i="13"/>
  <c r="J612" i="13"/>
  <c r="L611" i="13"/>
  <c r="J611" i="13"/>
  <c r="M611" i="13" s="1"/>
  <c r="L610" i="13"/>
  <c r="J610" i="13"/>
  <c r="L609" i="13"/>
  <c r="J609" i="13"/>
  <c r="M609" i="13" s="1"/>
  <c r="L608" i="13"/>
  <c r="J608" i="13"/>
  <c r="M608" i="13" s="1"/>
  <c r="L607" i="13"/>
  <c r="J607" i="13"/>
  <c r="M607" i="13" s="1"/>
  <c r="L606" i="13"/>
  <c r="J606" i="13"/>
  <c r="M606" i="13" s="1"/>
  <c r="L605" i="13"/>
  <c r="J605" i="13"/>
  <c r="M605" i="13" s="1"/>
  <c r="L604" i="13"/>
  <c r="J604" i="13"/>
  <c r="L603" i="13"/>
  <c r="J603" i="13"/>
  <c r="L602" i="13"/>
  <c r="J602" i="13"/>
  <c r="M602" i="13" s="1"/>
  <c r="N602" i="13" s="1"/>
  <c r="C602" i="13" s="1"/>
  <c r="L601" i="13"/>
  <c r="J601" i="13"/>
  <c r="M601" i="13" s="1"/>
  <c r="L600" i="13"/>
  <c r="J600" i="13"/>
  <c r="L599" i="13"/>
  <c r="J599" i="13"/>
  <c r="M599" i="13" s="1"/>
  <c r="L598" i="13"/>
  <c r="J598" i="13"/>
  <c r="M598" i="13" s="1"/>
  <c r="L597" i="13"/>
  <c r="J597" i="13"/>
  <c r="M597" i="13" s="1"/>
  <c r="M596" i="13"/>
  <c r="L596" i="13"/>
  <c r="J596" i="13"/>
  <c r="L595" i="13"/>
  <c r="J595" i="13"/>
  <c r="M595" i="13" s="1"/>
  <c r="N595" i="13" s="1"/>
  <c r="C595" i="13" s="1"/>
  <c r="L594" i="13"/>
  <c r="J594" i="13"/>
  <c r="M593" i="13"/>
  <c r="N593" i="13" s="1"/>
  <c r="C593" i="13" s="1"/>
  <c r="L593" i="13"/>
  <c r="J593" i="13"/>
  <c r="L592" i="13"/>
  <c r="J592" i="13"/>
  <c r="M592" i="13" s="1"/>
  <c r="N592" i="13" s="1"/>
  <c r="C592" i="13" s="1"/>
  <c r="L591" i="13"/>
  <c r="J591" i="13"/>
  <c r="M591" i="13" s="1"/>
  <c r="N591" i="13" s="1"/>
  <c r="C591" i="13" s="1"/>
  <c r="L590" i="13"/>
  <c r="J590" i="13"/>
  <c r="M590" i="13" s="1"/>
  <c r="N590" i="13" s="1"/>
  <c r="C590" i="13" s="1"/>
  <c r="L589" i="13"/>
  <c r="J589" i="13"/>
  <c r="M589" i="13" s="1"/>
  <c r="L588" i="13"/>
  <c r="J588" i="13"/>
  <c r="M588" i="13" s="1"/>
  <c r="N588" i="13" s="1"/>
  <c r="C588" i="13" s="1"/>
  <c r="L587" i="13"/>
  <c r="J587" i="13"/>
  <c r="M587" i="13" s="1"/>
  <c r="L586" i="13"/>
  <c r="J586" i="13"/>
  <c r="M586" i="13" s="1"/>
  <c r="L585" i="13"/>
  <c r="J585" i="13"/>
  <c r="M585" i="13" s="1"/>
  <c r="L584" i="13"/>
  <c r="J584" i="13"/>
  <c r="M584" i="13" s="1"/>
  <c r="L583" i="13"/>
  <c r="J583" i="13"/>
  <c r="M583" i="13" s="1"/>
  <c r="L582" i="13"/>
  <c r="J582" i="13"/>
  <c r="M582" i="13" s="1"/>
  <c r="L581" i="13"/>
  <c r="J581" i="13"/>
  <c r="M581" i="13" s="1"/>
  <c r="L580" i="13"/>
  <c r="J580" i="13"/>
  <c r="M580" i="13" s="1"/>
  <c r="N580" i="13" s="1"/>
  <c r="C580" i="13" s="1"/>
  <c r="L579" i="13"/>
  <c r="J579" i="13"/>
  <c r="M579" i="13" s="1"/>
  <c r="N579" i="13" s="1"/>
  <c r="C579" i="13" s="1"/>
  <c r="L578" i="13"/>
  <c r="J578" i="13"/>
  <c r="M578" i="13" s="1"/>
  <c r="L577" i="13"/>
  <c r="J577" i="13"/>
  <c r="M577" i="13" s="1"/>
  <c r="L576" i="13"/>
  <c r="J576" i="13"/>
  <c r="M576" i="13" s="1"/>
  <c r="L575" i="13"/>
  <c r="J575" i="13"/>
  <c r="M575" i="13" s="1"/>
  <c r="L574" i="13"/>
  <c r="J574" i="13"/>
  <c r="M574" i="13" s="1"/>
  <c r="L573" i="13"/>
  <c r="J573" i="13"/>
  <c r="M573" i="13" s="1"/>
  <c r="L572" i="13"/>
  <c r="J572" i="13"/>
  <c r="L571" i="13"/>
  <c r="J571" i="13"/>
  <c r="M571" i="13" s="1"/>
  <c r="L570" i="13"/>
  <c r="J570" i="13"/>
  <c r="L569" i="13"/>
  <c r="J569" i="13"/>
  <c r="M569" i="13" s="1"/>
  <c r="L568" i="13"/>
  <c r="J568" i="13"/>
  <c r="M568" i="13" s="1"/>
  <c r="L567" i="13"/>
  <c r="J567" i="13"/>
  <c r="M567" i="13" s="1"/>
  <c r="N567" i="13" s="1"/>
  <c r="C567" i="13" s="1"/>
  <c r="L566" i="13"/>
  <c r="J566" i="13"/>
  <c r="M566" i="13" s="1"/>
  <c r="L565" i="13"/>
  <c r="J565" i="13"/>
  <c r="M565" i="13" s="1"/>
  <c r="L564" i="13"/>
  <c r="J564" i="13"/>
  <c r="M564" i="13" s="1"/>
  <c r="L563" i="13"/>
  <c r="J563" i="13"/>
  <c r="M563" i="13" s="1"/>
  <c r="N563" i="13" s="1"/>
  <c r="C563" i="13" s="1"/>
  <c r="M562" i="13"/>
  <c r="N562" i="13" s="1"/>
  <c r="C562" i="13" s="1"/>
  <c r="L562" i="13"/>
  <c r="J562" i="13"/>
  <c r="L561" i="13"/>
  <c r="J561" i="13"/>
  <c r="M561" i="13" s="1"/>
  <c r="N561" i="13" s="1"/>
  <c r="C561" i="13" s="1"/>
  <c r="L560" i="13"/>
  <c r="J560" i="13"/>
  <c r="M559" i="13"/>
  <c r="L559" i="13"/>
  <c r="J559" i="13"/>
  <c r="L558" i="13"/>
  <c r="J558" i="13"/>
  <c r="M558" i="13" s="1"/>
  <c r="N558" i="13" s="1"/>
  <c r="C558" i="13" s="1"/>
  <c r="L557" i="13"/>
  <c r="J557" i="13"/>
  <c r="M557" i="13" s="1"/>
  <c r="L556" i="13"/>
  <c r="J556" i="13"/>
  <c r="M556" i="13" s="1"/>
  <c r="L555" i="13"/>
  <c r="J555" i="13"/>
  <c r="M555" i="13" s="1"/>
  <c r="L554" i="13"/>
  <c r="J554" i="13"/>
  <c r="L553" i="13"/>
  <c r="J553" i="13"/>
  <c r="M553" i="13" s="1"/>
  <c r="M552" i="13"/>
  <c r="N552" i="13" s="1"/>
  <c r="C552" i="13" s="1"/>
  <c r="L552" i="13"/>
  <c r="J552" i="13"/>
  <c r="L551" i="13"/>
  <c r="J551" i="13"/>
  <c r="M551" i="13" s="1"/>
  <c r="L550" i="13"/>
  <c r="J550" i="13"/>
  <c r="M550" i="13" s="1"/>
  <c r="L549" i="13"/>
  <c r="J549" i="13"/>
  <c r="M549" i="13" s="1"/>
  <c r="L548" i="13"/>
  <c r="J548" i="13"/>
  <c r="M548" i="13" s="1"/>
  <c r="N548" i="13" s="1"/>
  <c r="C548" i="13" s="1"/>
  <c r="L547" i="13"/>
  <c r="J547" i="13"/>
  <c r="M547" i="13" s="1"/>
  <c r="L546" i="13"/>
  <c r="J546" i="13"/>
  <c r="M546" i="13" s="1"/>
  <c r="N546" i="13" s="1"/>
  <c r="C546" i="13" s="1"/>
  <c r="L545" i="13"/>
  <c r="J545" i="13"/>
  <c r="M545" i="13" s="1"/>
  <c r="L544" i="13"/>
  <c r="J544" i="13"/>
  <c r="M544" i="13" s="1"/>
  <c r="N544" i="13" s="1"/>
  <c r="C544" i="13" s="1"/>
  <c r="L543" i="13"/>
  <c r="J543" i="13"/>
  <c r="M543" i="13" s="1"/>
  <c r="N543" i="13" s="1"/>
  <c r="C543" i="13" s="1"/>
  <c r="L542" i="13"/>
  <c r="J542" i="13"/>
  <c r="M542" i="13" s="1"/>
  <c r="L541" i="13"/>
  <c r="J541" i="13"/>
  <c r="M541" i="13" s="1"/>
  <c r="N541" i="13" s="1"/>
  <c r="C541" i="13" s="1"/>
  <c r="L540" i="13"/>
  <c r="J540" i="13"/>
  <c r="L539" i="13"/>
  <c r="J539" i="13"/>
  <c r="L538" i="13"/>
  <c r="J538" i="13"/>
  <c r="M538" i="13" s="1"/>
  <c r="N538" i="13" s="1"/>
  <c r="C538" i="13" s="1"/>
  <c r="L537" i="13"/>
  <c r="J537" i="13"/>
  <c r="M537" i="13" s="1"/>
  <c r="L536" i="13"/>
  <c r="J536" i="13"/>
  <c r="M536" i="13" s="1"/>
  <c r="M535" i="13"/>
  <c r="L535" i="13"/>
  <c r="J535" i="13"/>
  <c r="L534" i="13"/>
  <c r="J534" i="13"/>
  <c r="M534" i="13" s="1"/>
  <c r="N534" i="13" s="1"/>
  <c r="C534" i="13" s="1"/>
  <c r="L533" i="13"/>
  <c r="J533" i="13"/>
  <c r="M533" i="13" s="1"/>
  <c r="M532" i="13"/>
  <c r="L532" i="13"/>
  <c r="J532" i="13"/>
  <c r="L531" i="13"/>
  <c r="J531" i="13"/>
  <c r="M531" i="13" s="1"/>
  <c r="L530" i="13"/>
  <c r="J530" i="13"/>
  <c r="M530" i="13" s="1"/>
  <c r="N530" i="13" s="1"/>
  <c r="C530" i="13" s="1"/>
  <c r="L529" i="13"/>
  <c r="J529" i="13"/>
  <c r="M529" i="13" s="1"/>
  <c r="L528" i="13"/>
  <c r="J528" i="13"/>
  <c r="M528" i="13" s="1"/>
  <c r="L527" i="13"/>
  <c r="J527" i="13"/>
  <c r="M527" i="13" s="1"/>
  <c r="L526" i="13"/>
  <c r="J526" i="13"/>
  <c r="L525" i="13"/>
  <c r="J525" i="13"/>
  <c r="M525" i="13" s="1"/>
  <c r="L524" i="13"/>
  <c r="J524" i="13"/>
  <c r="M524" i="13" s="1"/>
  <c r="L523" i="13"/>
  <c r="J523" i="13"/>
  <c r="M523" i="13" s="1"/>
  <c r="N523" i="13" s="1"/>
  <c r="C523" i="13" s="1"/>
  <c r="L522" i="13"/>
  <c r="J522" i="13"/>
  <c r="L521" i="13"/>
  <c r="J521" i="13"/>
  <c r="L520" i="13"/>
  <c r="J520" i="13"/>
  <c r="L519" i="13"/>
  <c r="J519" i="13"/>
  <c r="L518" i="13"/>
  <c r="J518" i="13"/>
  <c r="M518" i="13" s="1"/>
  <c r="N518" i="13" s="1"/>
  <c r="C518" i="13" s="1"/>
  <c r="L517" i="13"/>
  <c r="J517" i="13"/>
  <c r="M517" i="13" s="1"/>
  <c r="N517" i="13" s="1"/>
  <c r="C517" i="13" s="1"/>
  <c r="M516" i="13"/>
  <c r="L516" i="13"/>
  <c r="J516" i="13"/>
  <c r="L515" i="13"/>
  <c r="J515" i="13"/>
  <c r="M515" i="13" s="1"/>
  <c r="N515" i="13" s="1"/>
  <c r="C515" i="13" s="1"/>
  <c r="L514" i="13"/>
  <c r="J514" i="13"/>
  <c r="M514" i="13" s="1"/>
  <c r="N514" i="13" s="1"/>
  <c r="C514" i="13" s="1"/>
  <c r="L513" i="13"/>
  <c r="J513" i="13"/>
  <c r="M513" i="13" s="1"/>
  <c r="L512" i="13"/>
  <c r="J512" i="13"/>
  <c r="M512" i="13" s="1"/>
  <c r="N512" i="13" s="1"/>
  <c r="C512" i="13" s="1"/>
  <c r="L511" i="13"/>
  <c r="J511" i="13"/>
  <c r="M511" i="13" s="1"/>
  <c r="N511" i="13" s="1"/>
  <c r="C511" i="13" s="1"/>
  <c r="L510" i="13"/>
  <c r="J510" i="13"/>
  <c r="L509" i="13"/>
  <c r="J509" i="13"/>
  <c r="M509" i="13" s="1"/>
  <c r="L508" i="13"/>
  <c r="J508" i="13"/>
  <c r="L507" i="13"/>
  <c r="J507" i="13"/>
  <c r="L506" i="13"/>
  <c r="J506" i="13"/>
  <c r="M506" i="13" s="1"/>
  <c r="N506" i="13" s="1"/>
  <c r="C506" i="13" s="1"/>
  <c r="L505" i="13"/>
  <c r="J505" i="13"/>
  <c r="M505" i="13" s="1"/>
  <c r="N505" i="13" s="1"/>
  <c r="C505" i="13" s="1"/>
  <c r="L504" i="13"/>
  <c r="J504" i="13"/>
  <c r="M504" i="13" s="1"/>
  <c r="L503" i="13"/>
  <c r="J503" i="13"/>
  <c r="M503" i="13" s="1"/>
  <c r="L502" i="13"/>
  <c r="J502" i="13"/>
  <c r="M502" i="13" s="1"/>
  <c r="L501" i="13"/>
  <c r="J501" i="13"/>
  <c r="M501" i="13" s="1"/>
  <c r="M500" i="13"/>
  <c r="L500" i="13"/>
  <c r="J500" i="13"/>
  <c r="L499" i="13"/>
  <c r="J499" i="13"/>
  <c r="M499" i="13" s="1"/>
  <c r="L498" i="13"/>
  <c r="J498" i="13"/>
  <c r="M498" i="13" s="1"/>
  <c r="N498" i="13" s="1"/>
  <c r="C498" i="13" s="1"/>
  <c r="L497" i="13"/>
  <c r="J497" i="13"/>
  <c r="M497" i="13" s="1"/>
  <c r="L496" i="13"/>
  <c r="J496" i="13"/>
  <c r="L495" i="13"/>
  <c r="J495" i="13"/>
  <c r="L494" i="13"/>
  <c r="J494" i="13"/>
  <c r="L493" i="13"/>
  <c r="J493" i="13"/>
  <c r="L492" i="13"/>
  <c r="J492" i="13"/>
  <c r="L491" i="13"/>
  <c r="J491" i="13"/>
  <c r="L490" i="13"/>
  <c r="J490" i="13"/>
  <c r="L489" i="13"/>
  <c r="J489" i="13"/>
  <c r="L488" i="13"/>
  <c r="J488" i="13"/>
  <c r="L487" i="13"/>
  <c r="J487" i="13"/>
  <c r="L486" i="13"/>
  <c r="J486" i="13"/>
  <c r="M486" i="13" s="1"/>
  <c r="L485" i="13"/>
  <c r="J485" i="13"/>
  <c r="M485" i="13" s="1"/>
  <c r="L484" i="13"/>
  <c r="J484" i="13"/>
  <c r="M484" i="13" s="1"/>
  <c r="N484" i="13" s="1"/>
  <c r="C484" i="13" s="1"/>
  <c r="L483" i="13"/>
  <c r="J483" i="13"/>
  <c r="L482" i="13"/>
  <c r="J482" i="13"/>
  <c r="M482" i="13" s="1"/>
  <c r="L481" i="13"/>
  <c r="J481" i="13"/>
  <c r="M481" i="13" s="1"/>
  <c r="L480" i="13"/>
  <c r="J480" i="13"/>
  <c r="M480" i="13" s="1"/>
  <c r="L479" i="13"/>
  <c r="J479" i="13"/>
  <c r="M479" i="13" s="1"/>
  <c r="L478" i="13"/>
  <c r="J478" i="13"/>
  <c r="M478" i="13" s="1"/>
  <c r="N478" i="13" s="1"/>
  <c r="C478" i="13" s="1"/>
  <c r="L477" i="13"/>
  <c r="J477" i="13"/>
  <c r="M477" i="13" s="1"/>
  <c r="N477" i="13" s="1"/>
  <c r="C477" i="13" s="1"/>
  <c r="L476" i="13"/>
  <c r="J476" i="13"/>
  <c r="M476" i="13" s="1"/>
  <c r="L475" i="13"/>
  <c r="J475" i="13"/>
  <c r="M475" i="13" s="1"/>
  <c r="N475" i="13" s="1"/>
  <c r="C475" i="13" s="1"/>
  <c r="L474" i="13"/>
  <c r="J474" i="13"/>
  <c r="L473" i="13"/>
  <c r="J473" i="13"/>
  <c r="L472" i="13"/>
  <c r="J472" i="13"/>
  <c r="M472" i="13" s="1"/>
  <c r="L471" i="13"/>
  <c r="J471" i="13"/>
  <c r="L470" i="13"/>
  <c r="J470" i="13"/>
  <c r="M470" i="13" s="1"/>
  <c r="L469" i="13"/>
  <c r="J469" i="13"/>
  <c r="M469" i="13" s="1"/>
  <c r="L468" i="13"/>
  <c r="J468" i="13"/>
  <c r="M468" i="13" s="1"/>
  <c r="L467" i="13"/>
  <c r="J467" i="13"/>
  <c r="M467" i="13" s="1"/>
  <c r="L466" i="13"/>
  <c r="J466" i="13"/>
  <c r="M466" i="13" s="1"/>
  <c r="L465" i="13"/>
  <c r="J465" i="13"/>
  <c r="L464" i="13"/>
  <c r="J464" i="13"/>
  <c r="M464" i="13" s="1"/>
  <c r="L463" i="13"/>
  <c r="J463" i="13"/>
  <c r="M463" i="13" s="1"/>
  <c r="L462" i="13"/>
  <c r="J462" i="13"/>
  <c r="M462" i="13" s="1"/>
  <c r="M461" i="13"/>
  <c r="L461" i="13"/>
  <c r="J461" i="13"/>
  <c r="L460" i="13"/>
  <c r="J460" i="13"/>
  <c r="L459" i="13"/>
  <c r="J459" i="13"/>
  <c r="M459" i="13" s="1"/>
  <c r="L458" i="13"/>
  <c r="J458" i="13"/>
  <c r="L457" i="13"/>
  <c r="J457" i="13"/>
  <c r="M457" i="13" s="1"/>
  <c r="L456" i="13"/>
  <c r="J456" i="13"/>
  <c r="L455" i="13"/>
  <c r="J455" i="13"/>
  <c r="L454" i="13"/>
  <c r="J454" i="13"/>
  <c r="L453" i="13"/>
  <c r="J453" i="13"/>
  <c r="M453" i="13" s="1"/>
  <c r="L452" i="13"/>
  <c r="J452" i="13"/>
  <c r="L451" i="13"/>
  <c r="J451" i="13"/>
  <c r="M451" i="13" s="1"/>
  <c r="N451" i="13" s="1"/>
  <c r="C451" i="13" s="1"/>
  <c r="L450" i="13"/>
  <c r="J450" i="13"/>
  <c r="L449" i="13"/>
  <c r="J449" i="13"/>
  <c r="L448" i="13"/>
  <c r="J448" i="13"/>
  <c r="L447" i="13"/>
  <c r="J447" i="13"/>
  <c r="L446" i="13"/>
  <c r="J446" i="13"/>
  <c r="L445" i="13"/>
  <c r="J445" i="13"/>
  <c r="L444" i="13"/>
  <c r="J444" i="13"/>
  <c r="M444" i="13" s="1"/>
  <c r="L443" i="13"/>
  <c r="J443" i="13"/>
  <c r="M443" i="13" s="1"/>
  <c r="N443" i="13" s="1"/>
  <c r="C443" i="13" s="1"/>
  <c r="L442" i="13"/>
  <c r="J442" i="13"/>
  <c r="M442" i="13" s="1"/>
  <c r="N442" i="13" s="1"/>
  <c r="C442" i="13" s="1"/>
  <c r="L441" i="13"/>
  <c r="J441" i="13"/>
  <c r="L440" i="13"/>
  <c r="J440" i="13"/>
  <c r="M440" i="13" s="1"/>
  <c r="N440" i="13" s="1"/>
  <c r="C440" i="13" s="1"/>
  <c r="L439" i="13"/>
  <c r="J439" i="13"/>
  <c r="M439" i="13" s="1"/>
  <c r="N439" i="13" s="1"/>
  <c r="C439" i="13" s="1"/>
  <c r="L438" i="13"/>
  <c r="J438" i="13"/>
  <c r="L437" i="13"/>
  <c r="J437" i="13"/>
  <c r="L436" i="13"/>
  <c r="J436" i="13"/>
  <c r="M436" i="13" s="1"/>
  <c r="N436" i="13" s="1"/>
  <c r="C436" i="13" s="1"/>
  <c r="L435" i="13"/>
  <c r="J435" i="13"/>
  <c r="M434" i="13"/>
  <c r="L434" i="13"/>
  <c r="J434" i="13"/>
  <c r="L433" i="13"/>
  <c r="J433" i="13"/>
  <c r="M433" i="13" s="1"/>
  <c r="N433" i="13" s="1"/>
  <c r="C433" i="13" s="1"/>
  <c r="L432" i="13"/>
  <c r="J432" i="13"/>
  <c r="M432" i="13" s="1"/>
  <c r="N432" i="13" s="1"/>
  <c r="C432" i="13" s="1"/>
  <c r="L431" i="13"/>
  <c r="J431" i="13"/>
  <c r="M431" i="13" s="1"/>
  <c r="L430" i="13"/>
  <c r="J430" i="13"/>
  <c r="L429" i="13"/>
  <c r="J429" i="13"/>
  <c r="M429" i="13" s="1"/>
  <c r="N429" i="13" s="1"/>
  <c r="C429" i="13" s="1"/>
  <c r="L428" i="13"/>
  <c r="J428" i="13"/>
  <c r="M428" i="13" s="1"/>
  <c r="M427" i="13"/>
  <c r="L427" i="13"/>
  <c r="J427" i="13"/>
  <c r="L426" i="13"/>
  <c r="J426" i="13"/>
  <c r="M426" i="13" s="1"/>
  <c r="L425" i="13"/>
  <c r="J425" i="13"/>
  <c r="M425" i="13" s="1"/>
  <c r="L424" i="13"/>
  <c r="J424" i="13"/>
  <c r="M424" i="13" s="1"/>
  <c r="L423" i="13"/>
  <c r="J423" i="13"/>
  <c r="M423" i="13" s="1"/>
  <c r="L422" i="13"/>
  <c r="J422" i="13"/>
  <c r="M422" i="13" s="1"/>
  <c r="L421" i="13"/>
  <c r="J421" i="13"/>
  <c r="M421" i="13" s="1"/>
  <c r="L420" i="13"/>
  <c r="J420" i="13"/>
  <c r="M420" i="13" s="1"/>
  <c r="M419" i="13"/>
  <c r="L419" i="13"/>
  <c r="J419" i="13"/>
  <c r="L418" i="13"/>
  <c r="J418" i="13"/>
  <c r="L417" i="13"/>
  <c r="J417" i="13"/>
  <c r="M417" i="13" s="1"/>
  <c r="N417" i="13" s="1"/>
  <c r="C417" i="13" s="1"/>
  <c r="L416" i="13"/>
  <c r="J416" i="13"/>
  <c r="L415" i="13"/>
  <c r="J415" i="13"/>
  <c r="L414" i="13"/>
  <c r="J414" i="13"/>
  <c r="M414" i="13" s="1"/>
  <c r="L413" i="13"/>
  <c r="J413" i="13"/>
  <c r="L412" i="13"/>
  <c r="J412" i="13"/>
  <c r="L411" i="13"/>
  <c r="J411" i="13"/>
  <c r="M411" i="13" s="1"/>
  <c r="L410" i="13"/>
  <c r="J410" i="13"/>
  <c r="L409" i="13"/>
  <c r="J409" i="13"/>
  <c r="L408" i="13"/>
  <c r="J408" i="13"/>
  <c r="M408" i="13" s="1"/>
  <c r="L407" i="13"/>
  <c r="J407" i="13"/>
  <c r="M407" i="13" s="1"/>
  <c r="L406" i="13"/>
  <c r="N406" i="13" s="1"/>
  <c r="C406" i="13" s="1"/>
  <c r="J406" i="13"/>
  <c r="M406" i="13" s="1"/>
  <c r="L405" i="13"/>
  <c r="J405" i="13"/>
  <c r="L404" i="13"/>
  <c r="J404" i="13"/>
  <c r="M404" i="13" s="1"/>
  <c r="N404" i="13" s="1"/>
  <c r="C404" i="13" s="1"/>
  <c r="L403" i="13"/>
  <c r="J403" i="13"/>
  <c r="M403" i="13" s="1"/>
  <c r="L402" i="13"/>
  <c r="J402" i="13"/>
  <c r="M402" i="13" s="1"/>
  <c r="L401" i="13"/>
  <c r="J401" i="13"/>
  <c r="M401" i="13" s="1"/>
  <c r="L400" i="13"/>
  <c r="J400" i="13"/>
  <c r="M400" i="13" s="1"/>
  <c r="N400" i="13" s="1"/>
  <c r="C400" i="13" s="1"/>
  <c r="L399" i="13"/>
  <c r="J399" i="13"/>
  <c r="L398" i="13"/>
  <c r="J398" i="13"/>
  <c r="M398" i="13" s="1"/>
  <c r="L397" i="13"/>
  <c r="J397" i="13"/>
  <c r="M397" i="13" s="1"/>
  <c r="L396" i="13"/>
  <c r="J396" i="13"/>
  <c r="L395" i="13"/>
  <c r="J395" i="13"/>
  <c r="M395" i="13" s="1"/>
  <c r="L394" i="13"/>
  <c r="J394" i="13"/>
  <c r="M394" i="13" s="1"/>
  <c r="M393" i="13"/>
  <c r="L393" i="13"/>
  <c r="J393" i="13"/>
  <c r="L392" i="13"/>
  <c r="J392" i="13"/>
  <c r="M392" i="13" s="1"/>
  <c r="N392" i="13" s="1"/>
  <c r="C392" i="13" s="1"/>
  <c r="L391" i="13"/>
  <c r="J391" i="13"/>
  <c r="M391" i="13" s="1"/>
  <c r="L390" i="13"/>
  <c r="J390" i="13"/>
  <c r="L389" i="13"/>
  <c r="J389" i="13"/>
  <c r="M389" i="13" s="1"/>
  <c r="L388" i="13"/>
  <c r="J388" i="13"/>
  <c r="M388" i="13" s="1"/>
  <c r="L387" i="13"/>
  <c r="J387" i="13"/>
  <c r="M387" i="13" s="1"/>
  <c r="N387" i="13" s="1"/>
  <c r="C387" i="13" s="1"/>
  <c r="L386" i="13"/>
  <c r="J386" i="13"/>
  <c r="M386" i="13" s="1"/>
  <c r="N386" i="13" s="1"/>
  <c r="C386" i="13" s="1"/>
  <c r="L385" i="13"/>
  <c r="J385" i="13"/>
  <c r="L384" i="13"/>
  <c r="J384" i="13"/>
  <c r="L383" i="13"/>
  <c r="J383" i="13"/>
  <c r="M383" i="13" s="1"/>
  <c r="L382" i="13"/>
  <c r="J382" i="13"/>
  <c r="L381" i="13"/>
  <c r="J381" i="13"/>
  <c r="M381" i="13" s="1"/>
  <c r="L380" i="13"/>
  <c r="J380" i="13"/>
  <c r="M380" i="13" s="1"/>
  <c r="L379" i="13"/>
  <c r="J379" i="13"/>
  <c r="M379" i="13" s="1"/>
  <c r="L378" i="13"/>
  <c r="J378" i="13"/>
  <c r="M378" i="13" s="1"/>
  <c r="L377" i="13"/>
  <c r="J377" i="13"/>
  <c r="M377" i="13" s="1"/>
  <c r="L376" i="13"/>
  <c r="J376" i="13"/>
  <c r="M376" i="13" s="1"/>
  <c r="N376" i="13" s="1"/>
  <c r="C376" i="13" s="1"/>
  <c r="L375" i="13"/>
  <c r="J375" i="13"/>
  <c r="M375" i="13" s="1"/>
  <c r="L374" i="13"/>
  <c r="J374" i="13"/>
  <c r="L373" i="13"/>
  <c r="J373" i="13"/>
  <c r="M373" i="13" s="1"/>
  <c r="L372" i="13"/>
  <c r="J372" i="13"/>
  <c r="L371" i="13"/>
  <c r="J371" i="13"/>
  <c r="M371" i="13" s="1"/>
  <c r="L370" i="13"/>
  <c r="J370" i="13"/>
  <c r="M370" i="13" s="1"/>
  <c r="N370" i="13" s="1"/>
  <c r="C370" i="13" s="1"/>
  <c r="L369" i="13"/>
  <c r="J369" i="13"/>
  <c r="M369" i="13" s="1"/>
  <c r="L368" i="13"/>
  <c r="J368" i="13"/>
  <c r="L367" i="13"/>
  <c r="J367" i="13"/>
  <c r="L366" i="13"/>
  <c r="J366" i="13"/>
  <c r="M366" i="13" s="1"/>
  <c r="N366" i="13" s="1"/>
  <c r="C366" i="13" s="1"/>
  <c r="L365" i="13"/>
  <c r="J365" i="13"/>
  <c r="M365" i="13" s="1"/>
  <c r="L364" i="13"/>
  <c r="J364" i="13"/>
  <c r="M364" i="13" s="1"/>
  <c r="N364" i="13" s="1"/>
  <c r="C364" i="13" s="1"/>
  <c r="L363" i="13"/>
  <c r="J363" i="13"/>
  <c r="M363" i="13" s="1"/>
  <c r="N363" i="13" s="1"/>
  <c r="C363" i="13" s="1"/>
  <c r="L362" i="13"/>
  <c r="J362" i="13"/>
  <c r="M362" i="13" s="1"/>
  <c r="L361" i="13"/>
  <c r="J361" i="13"/>
  <c r="M361" i="13" s="1"/>
  <c r="L360" i="13"/>
  <c r="J360" i="13"/>
  <c r="M360" i="13" s="1"/>
  <c r="L359" i="13"/>
  <c r="J359" i="13"/>
  <c r="M359" i="13" s="1"/>
  <c r="N359" i="13" s="1"/>
  <c r="C359" i="13" s="1"/>
  <c r="L358" i="13"/>
  <c r="J358" i="13"/>
  <c r="M358" i="13" s="1"/>
  <c r="L357" i="13"/>
  <c r="J357" i="13"/>
  <c r="M357" i="13" s="1"/>
  <c r="L356" i="13"/>
  <c r="J356" i="13"/>
  <c r="L355" i="13"/>
  <c r="J355" i="13"/>
  <c r="M355" i="13" s="1"/>
  <c r="L354" i="13"/>
  <c r="J354" i="13"/>
  <c r="M354" i="13" s="1"/>
  <c r="L353" i="13"/>
  <c r="J353" i="13"/>
  <c r="M353" i="13" s="1"/>
  <c r="L352" i="13"/>
  <c r="J352" i="13"/>
  <c r="M352" i="13" s="1"/>
  <c r="N352" i="13" s="1"/>
  <c r="C352" i="13" s="1"/>
  <c r="L351" i="13"/>
  <c r="J351" i="13"/>
  <c r="M351" i="13" s="1"/>
  <c r="L350" i="13"/>
  <c r="J350" i="13"/>
  <c r="L349" i="13"/>
  <c r="J349" i="13"/>
  <c r="M349" i="13" s="1"/>
  <c r="L348" i="13"/>
  <c r="J348" i="13"/>
  <c r="M348" i="13" s="1"/>
  <c r="N348" i="13" s="1"/>
  <c r="C348" i="13" s="1"/>
  <c r="L347" i="13"/>
  <c r="J347" i="13"/>
  <c r="M347" i="13" s="1"/>
  <c r="N347" i="13" s="1"/>
  <c r="C347" i="13" s="1"/>
  <c r="L346" i="13"/>
  <c r="J346" i="13"/>
  <c r="M346" i="13" s="1"/>
  <c r="L345" i="13"/>
  <c r="J345" i="13"/>
  <c r="M345" i="13" s="1"/>
  <c r="L344" i="13"/>
  <c r="J344" i="13"/>
  <c r="L343" i="13"/>
  <c r="J343" i="13"/>
  <c r="L342" i="13"/>
  <c r="J342" i="13"/>
  <c r="M342" i="13" s="1"/>
  <c r="M341" i="13"/>
  <c r="L341" i="13"/>
  <c r="J341" i="13"/>
  <c r="L340" i="13"/>
  <c r="J340" i="13"/>
  <c r="M340" i="13" s="1"/>
  <c r="L339" i="13"/>
  <c r="J339" i="13"/>
  <c r="L338" i="13"/>
  <c r="J338" i="13"/>
  <c r="M338" i="13" s="1"/>
  <c r="L337" i="13"/>
  <c r="J337" i="13"/>
  <c r="M337" i="13" s="1"/>
  <c r="N337" i="13" s="1"/>
  <c r="C337" i="13" s="1"/>
  <c r="L336" i="13"/>
  <c r="J336" i="13"/>
  <c r="M336" i="13" s="1"/>
  <c r="N336" i="13" s="1"/>
  <c r="C336" i="13" s="1"/>
  <c r="L335" i="13"/>
  <c r="J335" i="13"/>
  <c r="M335" i="13" s="1"/>
  <c r="L334" i="13"/>
  <c r="J334" i="13"/>
  <c r="L333" i="13"/>
  <c r="J333" i="13"/>
  <c r="M333" i="13" s="1"/>
  <c r="L332" i="13"/>
  <c r="J332" i="13"/>
  <c r="M332" i="13" s="1"/>
  <c r="L331" i="13"/>
  <c r="J331" i="13"/>
  <c r="M331" i="13" s="1"/>
  <c r="M330" i="13"/>
  <c r="L330" i="13"/>
  <c r="J330" i="13"/>
  <c r="L329" i="13"/>
  <c r="J329" i="13"/>
  <c r="M329" i="13" s="1"/>
  <c r="L328" i="13"/>
  <c r="J328" i="13"/>
  <c r="L327" i="13"/>
  <c r="J327" i="13"/>
  <c r="L326" i="13"/>
  <c r="J326" i="13"/>
  <c r="L325" i="13"/>
  <c r="J325" i="13"/>
  <c r="M325" i="13" s="1"/>
  <c r="L324" i="13"/>
  <c r="J324" i="13"/>
  <c r="M324" i="13" s="1"/>
  <c r="L323" i="13"/>
  <c r="J323" i="13"/>
  <c r="M323" i="13" s="1"/>
  <c r="N323" i="13" s="1"/>
  <c r="C323" i="13" s="1"/>
  <c r="L322" i="13"/>
  <c r="J322" i="13"/>
  <c r="M322" i="13" s="1"/>
  <c r="N322" i="13" s="1"/>
  <c r="C322" i="13" s="1"/>
  <c r="L321" i="13"/>
  <c r="J321" i="13"/>
  <c r="M321" i="13" s="1"/>
  <c r="L320" i="13"/>
  <c r="J320" i="13"/>
  <c r="M320" i="13" s="1"/>
  <c r="L319" i="13"/>
  <c r="J319" i="13"/>
  <c r="M319" i="13" s="1"/>
  <c r="L318" i="13"/>
  <c r="J318" i="13"/>
  <c r="M318" i="13" s="1"/>
  <c r="N318" i="13" s="1"/>
  <c r="C318" i="13" s="1"/>
  <c r="L317" i="13"/>
  <c r="J317" i="13"/>
  <c r="L316" i="13"/>
  <c r="J316" i="13"/>
  <c r="L315" i="13"/>
  <c r="J315" i="13"/>
  <c r="L314" i="13"/>
  <c r="J314" i="13"/>
  <c r="L313" i="13"/>
  <c r="J313" i="13"/>
  <c r="M313" i="13" s="1"/>
  <c r="L312" i="13"/>
  <c r="J312" i="13"/>
  <c r="M312" i="13" s="1"/>
  <c r="L311" i="13"/>
  <c r="J311" i="13"/>
  <c r="M311" i="13" s="1"/>
  <c r="L310" i="13"/>
  <c r="J310" i="13"/>
  <c r="M310" i="13" s="1"/>
  <c r="L309" i="13"/>
  <c r="J309" i="13"/>
  <c r="M309" i="13" s="1"/>
  <c r="L308" i="13"/>
  <c r="J308" i="13"/>
  <c r="M308" i="13" s="1"/>
  <c r="L307" i="13"/>
  <c r="J307" i="13"/>
  <c r="L306" i="13"/>
  <c r="J306" i="13"/>
  <c r="L305" i="13"/>
  <c r="J305" i="13"/>
  <c r="M305" i="13" s="1"/>
  <c r="L304" i="13"/>
  <c r="J304" i="13"/>
  <c r="M304" i="13" s="1"/>
  <c r="L303" i="13"/>
  <c r="J303" i="13"/>
  <c r="M303" i="13" s="1"/>
  <c r="N303" i="13" s="1"/>
  <c r="C303" i="13" s="1"/>
  <c r="L302" i="13"/>
  <c r="J302" i="13"/>
  <c r="M302" i="13" s="1"/>
  <c r="L301" i="13"/>
  <c r="J301" i="13"/>
  <c r="M301" i="13" s="1"/>
  <c r="L300" i="13"/>
  <c r="J300" i="13"/>
  <c r="L299" i="13"/>
  <c r="J299" i="13"/>
  <c r="L298" i="13"/>
  <c r="J298" i="13"/>
  <c r="L297" i="13"/>
  <c r="J297" i="13"/>
  <c r="M297" i="13" s="1"/>
  <c r="L296" i="13"/>
  <c r="J296" i="13"/>
  <c r="M296" i="13" s="1"/>
  <c r="L295" i="13"/>
  <c r="J295" i="13"/>
  <c r="M295" i="13" s="1"/>
  <c r="N295" i="13" s="1"/>
  <c r="C295" i="13" s="1"/>
  <c r="L294" i="13"/>
  <c r="J294" i="13"/>
  <c r="L293" i="13"/>
  <c r="J293" i="13"/>
  <c r="M293" i="13" s="1"/>
  <c r="M292" i="13"/>
  <c r="L292" i="13"/>
  <c r="J292" i="13"/>
  <c r="L291" i="13"/>
  <c r="J291" i="13"/>
  <c r="L290" i="13"/>
  <c r="J290" i="13"/>
  <c r="L289" i="13"/>
  <c r="J289" i="13"/>
  <c r="L288" i="13"/>
  <c r="J288" i="13"/>
  <c r="L287" i="13"/>
  <c r="J287" i="13"/>
  <c r="L286" i="13"/>
  <c r="J286" i="13"/>
  <c r="M286" i="13" s="1"/>
  <c r="L285" i="13"/>
  <c r="J285" i="13"/>
  <c r="L284" i="13"/>
  <c r="J284" i="13"/>
  <c r="L283" i="13"/>
  <c r="J283" i="13"/>
  <c r="L282" i="13"/>
  <c r="J282" i="13"/>
  <c r="L281" i="13"/>
  <c r="J281" i="13"/>
  <c r="L280" i="13"/>
  <c r="J280" i="13"/>
  <c r="L279" i="13"/>
  <c r="J279" i="13"/>
  <c r="M279" i="13" s="1"/>
  <c r="L278" i="13"/>
  <c r="J278" i="13"/>
  <c r="L277" i="13"/>
  <c r="J277" i="13"/>
  <c r="M277" i="13" s="1"/>
  <c r="N277" i="13" s="1"/>
  <c r="C277" i="13" s="1"/>
  <c r="L276" i="13"/>
  <c r="J276" i="13"/>
  <c r="M275" i="13"/>
  <c r="L275" i="13"/>
  <c r="J275" i="13"/>
  <c r="L274" i="13"/>
  <c r="J274" i="13"/>
  <c r="M274" i="13" s="1"/>
  <c r="L273" i="13"/>
  <c r="J273" i="13"/>
  <c r="L272" i="13"/>
  <c r="J272" i="13"/>
  <c r="L271" i="13"/>
  <c r="J271" i="13"/>
  <c r="M271" i="13" s="1"/>
  <c r="N271" i="13" s="1"/>
  <c r="C271" i="13" s="1"/>
  <c r="L270" i="13"/>
  <c r="J270" i="13"/>
  <c r="L269" i="13"/>
  <c r="J269" i="13"/>
  <c r="L268" i="13"/>
  <c r="J268" i="13"/>
  <c r="L267" i="13"/>
  <c r="J267" i="13"/>
  <c r="M267" i="13" s="1"/>
  <c r="N267" i="13" s="1"/>
  <c r="C267" i="13" s="1"/>
  <c r="L266" i="13"/>
  <c r="J266" i="13"/>
  <c r="L265" i="13"/>
  <c r="N265" i="13" s="1"/>
  <c r="C265" i="13" s="1"/>
  <c r="J265" i="13"/>
  <c r="M265" i="13" s="1"/>
  <c r="L264" i="13"/>
  <c r="J264" i="13"/>
  <c r="L263" i="13"/>
  <c r="J263" i="13"/>
  <c r="M263" i="13" s="1"/>
  <c r="N263" i="13" s="1"/>
  <c r="C263" i="13" s="1"/>
  <c r="L262" i="13"/>
  <c r="N262" i="13" s="1"/>
  <c r="C262" i="13" s="1"/>
  <c r="J262" i="13"/>
  <c r="M262" i="13" s="1"/>
  <c r="L261" i="13"/>
  <c r="J261" i="13"/>
  <c r="M261" i="13" s="1"/>
  <c r="L260" i="13"/>
  <c r="J260" i="13"/>
  <c r="M260" i="13" s="1"/>
  <c r="N260" i="13" s="1"/>
  <c r="C260" i="13" s="1"/>
  <c r="L259" i="13"/>
  <c r="N259" i="13" s="1"/>
  <c r="C259" i="13" s="1"/>
  <c r="J259" i="13"/>
  <c r="M259" i="13" s="1"/>
  <c r="L258" i="13"/>
  <c r="J258" i="13"/>
  <c r="M258" i="13" s="1"/>
  <c r="L257" i="13"/>
  <c r="J257" i="13"/>
  <c r="M257" i="13" s="1"/>
  <c r="L256" i="13"/>
  <c r="J256" i="13"/>
  <c r="L255" i="13"/>
  <c r="J255" i="13"/>
  <c r="M255" i="13" s="1"/>
  <c r="M254" i="13"/>
  <c r="L254" i="13"/>
  <c r="J254" i="13"/>
  <c r="L253" i="13"/>
  <c r="J253" i="13"/>
  <c r="L252" i="13"/>
  <c r="J252" i="13"/>
  <c r="M252" i="13" s="1"/>
  <c r="N252" i="13" s="1"/>
  <c r="C252" i="13" s="1"/>
  <c r="L251" i="13"/>
  <c r="J251" i="13"/>
  <c r="L250" i="13"/>
  <c r="J250" i="13"/>
  <c r="L249" i="13"/>
  <c r="J249" i="13"/>
  <c r="M249" i="13" s="1"/>
  <c r="L248" i="13"/>
  <c r="J248" i="13"/>
  <c r="M248" i="13" s="1"/>
  <c r="N248" i="13" s="1"/>
  <c r="C248" i="13" s="1"/>
  <c r="L247" i="13"/>
  <c r="J247" i="13"/>
  <c r="L246" i="13"/>
  <c r="J246" i="13"/>
  <c r="M246" i="13" s="1"/>
  <c r="L245" i="13"/>
  <c r="J245" i="13"/>
  <c r="M245" i="13" s="1"/>
  <c r="L244" i="13"/>
  <c r="J244" i="13"/>
  <c r="M244" i="13" s="1"/>
  <c r="N244" i="13" s="1"/>
  <c r="C244" i="13" s="1"/>
  <c r="L243" i="13"/>
  <c r="J243" i="13"/>
  <c r="M243" i="13" s="1"/>
  <c r="L242" i="13"/>
  <c r="J242" i="13"/>
  <c r="M242" i="13" s="1"/>
  <c r="N242" i="13" s="1"/>
  <c r="C242" i="13" s="1"/>
  <c r="L241" i="13"/>
  <c r="J241" i="13"/>
  <c r="M241" i="13" s="1"/>
  <c r="L240" i="13"/>
  <c r="J240" i="13"/>
  <c r="L239" i="13"/>
  <c r="J239" i="13"/>
  <c r="L238" i="13"/>
  <c r="J238" i="13"/>
  <c r="M238" i="13" s="1"/>
  <c r="N238" i="13" s="1"/>
  <c r="C238" i="13" s="1"/>
  <c r="L237" i="13"/>
  <c r="J237" i="13"/>
  <c r="M237" i="13" s="1"/>
  <c r="N237" i="13" s="1"/>
  <c r="C237" i="13" s="1"/>
  <c r="L236" i="13"/>
  <c r="J236" i="13"/>
  <c r="M236" i="13" s="1"/>
  <c r="N236" i="13" s="1"/>
  <c r="C236" i="13" s="1"/>
  <c r="L235" i="13"/>
  <c r="J235" i="13"/>
  <c r="M235" i="13" s="1"/>
  <c r="N235" i="13" s="1"/>
  <c r="C235" i="13" s="1"/>
  <c r="L234" i="13"/>
  <c r="J234" i="13"/>
  <c r="L233" i="13"/>
  <c r="J233" i="13"/>
  <c r="L232" i="13"/>
  <c r="J232" i="13"/>
  <c r="L231" i="13"/>
  <c r="J231" i="13"/>
  <c r="L230" i="13"/>
  <c r="J230" i="13"/>
  <c r="L229" i="13"/>
  <c r="J229" i="13"/>
  <c r="L228" i="13"/>
  <c r="J228" i="13"/>
  <c r="L227" i="13"/>
  <c r="J227" i="13"/>
  <c r="L226" i="13"/>
  <c r="J226" i="13"/>
  <c r="L225" i="13"/>
  <c r="J225" i="13"/>
  <c r="L224" i="13"/>
  <c r="J224" i="13"/>
  <c r="L223" i="13"/>
  <c r="J223" i="13"/>
  <c r="L222" i="13"/>
  <c r="J222" i="13"/>
  <c r="L221" i="13"/>
  <c r="J221" i="13"/>
  <c r="M221" i="13" s="1"/>
  <c r="M220" i="13"/>
  <c r="L220" i="13"/>
  <c r="J220" i="13"/>
  <c r="L219" i="13"/>
  <c r="J219" i="13"/>
  <c r="M219" i="13" s="1"/>
  <c r="L218" i="13"/>
  <c r="J218" i="13"/>
  <c r="M218" i="13" s="1"/>
  <c r="L217" i="13"/>
  <c r="J217" i="13"/>
  <c r="L216" i="13"/>
  <c r="J216" i="13"/>
  <c r="M216" i="13" s="1"/>
  <c r="L215" i="13"/>
  <c r="J215" i="13"/>
  <c r="M215" i="13" s="1"/>
  <c r="L214" i="13"/>
  <c r="J214" i="13"/>
  <c r="L213" i="13"/>
  <c r="J213" i="13"/>
  <c r="M213" i="13" s="1"/>
  <c r="N213" i="13" s="1"/>
  <c r="C213" i="13" s="1"/>
  <c r="L212" i="13"/>
  <c r="J212" i="13"/>
  <c r="L211" i="13"/>
  <c r="J211" i="13"/>
  <c r="L210" i="13"/>
  <c r="J210" i="13"/>
  <c r="M210" i="13" s="1"/>
  <c r="L209" i="13"/>
  <c r="J209" i="13"/>
  <c r="M209" i="13" s="1"/>
  <c r="N209" i="13" s="1"/>
  <c r="C209" i="13" s="1"/>
  <c r="L208" i="13"/>
  <c r="J208" i="13"/>
  <c r="M208" i="13" s="1"/>
  <c r="L207" i="13"/>
  <c r="J207" i="13"/>
  <c r="M207" i="13" s="1"/>
  <c r="N207" i="13" s="1"/>
  <c r="C207" i="13" s="1"/>
  <c r="L206" i="13"/>
  <c r="J206" i="13"/>
  <c r="M206" i="13" s="1"/>
  <c r="L205" i="13"/>
  <c r="J205" i="13"/>
  <c r="L204" i="13"/>
  <c r="J204" i="13"/>
  <c r="M204" i="13" s="1"/>
  <c r="L203" i="13"/>
  <c r="J203" i="13"/>
  <c r="M203" i="13" s="1"/>
  <c r="L202" i="13"/>
  <c r="J202" i="13"/>
  <c r="M202" i="13" s="1"/>
  <c r="L201" i="13"/>
  <c r="J201" i="13"/>
  <c r="M201" i="13" s="1"/>
  <c r="L200" i="13"/>
  <c r="J200" i="13"/>
  <c r="M200" i="13" s="1"/>
  <c r="L199" i="13"/>
  <c r="J199" i="13"/>
  <c r="M199" i="13" s="1"/>
  <c r="L198" i="13"/>
  <c r="J198" i="13"/>
  <c r="M198" i="13" s="1"/>
  <c r="L197" i="13"/>
  <c r="J197" i="13"/>
  <c r="L196" i="13"/>
  <c r="J196" i="13"/>
  <c r="L195" i="13"/>
  <c r="J195" i="13"/>
  <c r="M195" i="13" s="1"/>
  <c r="N195" i="13" s="1"/>
  <c r="C195" i="13" s="1"/>
  <c r="M194" i="13"/>
  <c r="L194" i="13"/>
  <c r="J194" i="13"/>
  <c r="L193" i="13"/>
  <c r="J193" i="13"/>
  <c r="M193" i="13" s="1"/>
  <c r="L192" i="13"/>
  <c r="J192" i="13"/>
  <c r="M192" i="13" s="1"/>
  <c r="L191" i="13"/>
  <c r="J191" i="13"/>
  <c r="L190" i="13"/>
  <c r="J190" i="13"/>
  <c r="M190" i="13" s="1"/>
  <c r="L189" i="13"/>
  <c r="J189" i="13"/>
  <c r="M189" i="13" s="1"/>
  <c r="L188" i="13"/>
  <c r="J188" i="13"/>
  <c r="M188" i="13" s="1"/>
  <c r="L187" i="13"/>
  <c r="J187" i="13"/>
  <c r="L186" i="13"/>
  <c r="J186" i="13"/>
  <c r="M186" i="13" s="1"/>
  <c r="N186" i="13" s="1"/>
  <c r="C186" i="13" s="1"/>
  <c r="L185" i="13"/>
  <c r="J185" i="13"/>
  <c r="M185" i="13" s="1"/>
  <c r="L184" i="13"/>
  <c r="J184" i="13"/>
  <c r="M184" i="13" s="1"/>
  <c r="N184" i="13" s="1"/>
  <c r="C184" i="13" s="1"/>
  <c r="L183" i="13"/>
  <c r="J183" i="13"/>
  <c r="M183" i="13" s="1"/>
  <c r="L182" i="13"/>
  <c r="J182" i="13"/>
  <c r="M182" i="13" s="1"/>
  <c r="L181" i="13"/>
  <c r="J181" i="13"/>
  <c r="M181" i="13" s="1"/>
  <c r="L180" i="13"/>
  <c r="J180" i="13"/>
  <c r="M180" i="13" s="1"/>
  <c r="L179" i="13"/>
  <c r="J179" i="13"/>
  <c r="L178" i="13"/>
  <c r="J178" i="13"/>
  <c r="M178" i="13" s="1"/>
  <c r="N178" i="13" s="1"/>
  <c r="C178" i="13" s="1"/>
  <c r="L177" i="13"/>
  <c r="J177" i="13"/>
  <c r="M177" i="13" s="1"/>
  <c r="L176" i="13"/>
  <c r="J176" i="13"/>
  <c r="M176" i="13" s="1"/>
  <c r="L175" i="13"/>
  <c r="J175" i="13"/>
  <c r="M175" i="13" s="1"/>
  <c r="L174" i="13"/>
  <c r="J174" i="13"/>
  <c r="M174" i="13" s="1"/>
  <c r="N174" i="13" s="1"/>
  <c r="C174" i="13" s="1"/>
  <c r="L173" i="13"/>
  <c r="J173" i="13"/>
  <c r="M173" i="13" s="1"/>
  <c r="N173" i="13" s="1"/>
  <c r="C173" i="13" s="1"/>
  <c r="L172" i="13"/>
  <c r="J172" i="13"/>
  <c r="M172" i="13" s="1"/>
  <c r="L171" i="13"/>
  <c r="J171" i="13"/>
  <c r="M171" i="13" s="1"/>
  <c r="L170" i="13"/>
  <c r="J170" i="13"/>
  <c r="M170" i="13" s="1"/>
  <c r="M169" i="13"/>
  <c r="L169" i="13"/>
  <c r="J169" i="13"/>
  <c r="L168" i="13"/>
  <c r="J168" i="13"/>
  <c r="M168" i="13" s="1"/>
  <c r="L167" i="13"/>
  <c r="J167" i="13"/>
  <c r="M167" i="13" s="1"/>
  <c r="L166" i="13"/>
  <c r="J166" i="13"/>
  <c r="M166" i="13" s="1"/>
  <c r="N166" i="13" s="1"/>
  <c r="C166" i="13" s="1"/>
  <c r="L165" i="13"/>
  <c r="J165" i="13"/>
  <c r="M165" i="13" s="1"/>
  <c r="L164" i="13"/>
  <c r="J164" i="13"/>
  <c r="M164" i="13" s="1"/>
  <c r="L163" i="13"/>
  <c r="J163" i="13"/>
  <c r="M163" i="13" s="1"/>
  <c r="L162" i="13"/>
  <c r="J162" i="13"/>
  <c r="M162" i="13" s="1"/>
  <c r="N162" i="13" s="1"/>
  <c r="C162" i="13" s="1"/>
  <c r="M161" i="13"/>
  <c r="L161" i="13"/>
  <c r="J161" i="13"/>
  <c r="L160" i="13"/>
  <c r="J160" i="13"/>
  <c r="L159" i="13"/>
  <c r="J159" i="13"/>
  <c r="M159" i="13" s="1"/>
  <c r="N158" i="13"/>
  <c r="C158" i="13" s="1"/>
  <c r="L158" i="13"/>
  <c r="J158" i="13"/>
  <c r="M158" i="13" s="1"/>
  <c r="L157" i="13"/>
  <c r="J157" i="13"/>
  <c r="M157" i="13" s="1"/>
  <c r="N157" i="13" s="1"/>
  <c r="C157" i="13" s="1"/>
  <c r="L156" i="13"/>
  <c r="J156" i="13"/>
  <c r="M156" i="13" s="1"/>
  <c r="M155" i="13"/>
  <c r="L155" i="13"/>
  <c r="J155" i="13"/>
  <c r="L154" i="13"/>
  <c r="J154" i="13"/>
  <c r="M154" i="13" s="1"/>
  <c r="L153" i="13"/>
  <c r="J153" i="13"/>
  <c r="M153" i="13" s="1"/>
  <c r="L152" i="13"/>
  <c r="J152" i="13"/>
  <c r="M152" i="13" s="1"/>
  <c r="N152" i="13" s="1"/>
  <c r="C152" i="13" s="1"/>
  <c r="M151" i="13"/>
  <c r="N151" i="13" s="1"/>
  <c r="C151" i="13" s="1"/>
  <c r="L151" i="13"/>
  <c r="J151" i="13"/>
  <c r="L150" i="13"/>
  <c r="J150" i="13"/>
  <c r="M150" i="13" s="1"/>
  <c r="N150" i="13" s="1"/>
  <c r="C150" i="13" s="1"/>
  <c r="L149" i="13"/>
  <c r="J149" i="13"/>
  <c r="M149" i="13" s="1"/>
  <c r="L148" i="13"/>
  <c r="J148" i="13"/>
  <c r="M148" i="13" s="1"/>
  <c r="L147" i="13"/>
  <c r="J147" i="13"/>
  <c r="M147" i="13" s="1"/>
  <c r="N147" i="13" s="1"/>
  <c r="C147" i="13" s="1"/>
  <c r="L146" i="13"/>
  <c r="J146" i="13"/>
  <c r="M146" i="13" s="1"/>
  <c r="L145" i="13"/>
  <c r="J145" i="13"/>
  <c r="M145" i="13" s="1"/>
  <c r="L144" i="13"/>
  <c r="J144" i="13"/>
  <c r="M144" i="13" s="1"/>
  <c r="M143" i="13"/>
  <c r="L143" i="13"/>
  <c r="J143" i="13"/>
  <c r="L142" i="13"/>
  <c r="J142" i="13"/>
  <c r="M142" i="13" s="1"/>
  <c r="L141" i="13"/>
  <c r="J141" i="13"/>
  <c r="M141" i="13" s="1"/>
  <c r="L140" i="13"/>
  <c r="J140" i="13"/>
  <c r="M140" i="13" s="1"/>
  <c r="L139" i="13"/>
  <c r="J139" i="13"/>
  <c r="L138" i="13"/>
  <c r="J138" i="13"/>
  <c r="M138" i="13" s="1"/>
  <c r="L137" i="13"/>
  <c r="J137" i="13"/>
  <c r="M137" i="13" s="1"/>
  <c r="L136" i="13"/>
  <c r="J136" i="13"/>
  <c r="L135" i="13"/>
  <c r="J135" i="13"/>
  <c r="M135" i="13" s="1"/>
  <c r="L134" i="13"/>
  <c r="J134" i="13"/>
  <c r="M134" i="13" s="1"/>
  <c r="L133" i="13"/>
  <c r="J133" i="13"/>
  <c r="M133" i="13" s="1"/>
  <c r="L132" i="13"/>
  <c r="N132" i="13" s="1"/>
  <c r="C132" i="13" s="1"/>
  <c r="J132" i="13"/>
  <c r="M132" i="13" s="1"/>
  <c r="L131" i="13"/>
  <c r="J131" i="13"/>
  <c r="M131" i="13" s="1"/>
  <c r="L130" i="13"/>
  <c r="J130" i="13"/>
  <c r="M130" i="13" s="1"/>
  <c r="N130" i="13" s="1"/>
  <c r="C130" i="13" s="1"/>
  <c r="L129" i="13"/>
  <c r="J129" i="13"/>
  <c r="L128" i="13"/>
  <c r="J128" i="13"/>
  <c r="M128" i="13" s="1"/>
  <c r="L127" i="13"/>
  <c r="J127" i="13"/>
  <c r="M127" i="13" s="1"/>
  <c r="L126" i="13"/>
  <c r="J126" i="13"/>
  <c r="M126" i="13" s="1"/>
  <c r="N126" i="13" s="1"/>
  <c r="C126" i="13" s="1"/>
  <c r="L125" i="13"/>
  <c r="J125" i="13"/>
  <c r="M125" i="13" s="1"/>
  <c r="L124" i="13"/>
  <c r="J124" i="13"/>
  <c r="M124" i="13" s="1"/>
  <c r="L123" i="13"/>
  <c r="J123" i="13"/>
  <c r="M123" i="13" s="1"/>
  <c r="L122" i="13"/>
  <c r="J122" i="13"/>
  <c r="M122" i="13" s="1"/>
  <c r="L121" i="13"/>
  <c r="J121" i="13"/>
  <c r="M121" i="13" s="1"/>
  <c r="L120" i="13"/>
  <c r="J120" i="13"/>
  <c r="M120" i="13" s="1"/>
  <c r="L119" i="13"/>
  <c r="J119" i="13"/>
  <c r="L118" i="13"/>
  <c r="J118" i="13"/>
  <c r="M118" i="13" s="1"/>
  <c r="L117" i="13"/>
  <c r="J117" i="13"/>
  <c r="L116" i="13"/>
  <c r="J116" i="13"/>
  <c r="M116" i="13" s="1"/>
  <c r="N116" i="13" s="1"/>
  <c r="C116" i="13" s="1"/>
  <c r="L115" i="13"/>
  <c r="J115" i="13"/>
  <c r="M115" i="13" s="1"/>
  <c r="L114" i="13"/>
  <c r="J114" i="13"/>
  <c r="L113" i="13"/>
  <c r="J113" i="13"/>
  <c r="M113" i="13" s="1"/>
  <c r="L112" i="13"/>
  <c r="J112" i="13"/>
  <c r="M112" i="13" s="1"/>
  <c r="L111" i="13"/>
  <c r="J111" i="13"/>
  <c r="M111" i="13" s="1"/>
  <c r="L110" i="13"/>
  <c r="J110" i="13"/>
  <c r="M110" i="13" s="1"/>
  <c r="L109" i="13"/>
  <c r="J109" i="13"/>
  <c r="L108" i="13"/>
  <c r="J108" i="13"/>
  <c r="L107" i="13"/>
  <c r="J107" i="13"/>
  <c r="M107" i="13" s="1"/>
  <c r="L106" i="13"/>
  <c r="J106" i="13"/>
  <c r="M106" i="13" s="1"/>
  <c r="N106" i="13" s="1"/>
  <c r="C106" i="13" s="1"/>
  <c r="L105" i="13"/>
  <c r="J105" i="13"/>
  <c r="M105" i="13" s="1"/>
  <c r="N105" i="13" s="1"/>
  <c r="C105" i="13" s="1"/>
  <c r="L104" i="13"/>
  <c r="J104" i="13"/>
  <c r="M104" i="13" s="1"/>
  <c r="M103" i="13"/>
  <c r="L103" i="13"/>
  <c r="J103" i="13"/>
  <c r="L102" i="13"/>
  <c r="J102" i="13"/>
  <c r="M102" i="13" s="1"/>
  <c r="L101" i="13"/>
  <c r="J101" i="13"/>
  <c r="M101" i="13" s="1"/>
  <c r="L100" i="13"/>
  <c r="J100" i="13"/>
  <c r="M100" i="13" s="1"/>
  <c r="L99" i="13"/>
  <c r="J99" i="13"/>
  <c r="M99" i="13" s="1"/>
  <c r="L98" i="13"/>
  <c r="J98" i="13"/>
  <c r="M98" i="13" s="1"/>
  <c r="L97" i="13"/>
  <c r="J97" i="13"/>
  <c r="M97" i="13" s="1"/>
  <c r="L96" i="13"/>
  <c r="J96" i="13"/>
  <c r="L95" i="13"/>
  <c r="J95" i="13"/>
  <c r="M95" i="13" s="1"/>
  <c r="L94" i="13"/>
  <c r="J94" i="13"/>
  <c r="M94" i="13" s="1"/>
  <c r="L93" i="13"/>
  <c r="J93" i="13"/>
  <c r="M93" i="13" s="1"/>
  <c r="L92" i="13"/>
  <c r="J92" i="13"/>
  <c r="M92" i="13" s="1"/>
  <c r="M91" i="13"/>
  <c r="L91" i="13"/>
  <c r="J91" i="13"/>
  <c r="L90" i="13"/>
  <c r="J90" i="13"/>
  <c r="M90" i="13" s="1"/>
  <c r="L89" i="13"/>
  <c r="J89" i="13"/>
  <c r="M89" i="13" s="1"/>
  <c r="L88" i="13"/>
  <c r="J88" i="13"/>
  <c r="L87" i="13"/>
  <c r="J87" i="13"/>
  <c r="M87" i="13" s="1"/>
  <c r="L86" i="13"/>
  <c r="J86" i="13"/>
  <c r="M86" i="13" s="1"/>
  <c r="L85" i="13"/>
  <c r="J85" i="13"/>
  <c r="M85" i="13" s="1"/>
  <c r="L84" i="13"/>
  <c r="J84" i="13"/>
  <c r="M84" i="13" s="1"/>
  <c r="N84" i="13" s="1"/>
  <c r="C84" i="13" s="1"/>
  <c r="L83" i="13"/>
  <c r="J83" i="13"/>
  <c r="M83" i="13" s="1"/>
  <c r="L82" i="13"/>
  <c r="J82" i="13"/>
  <c r="M82" i="13" s="1"/>
  <c r="L81" i="13"/>
  <c r="J81" i="13"/>
  <c r="M81" i="13" s="1"/>
  <c r="L80" i="13"/>
  <c r="J80" i="13"/>
  <c r="M80" i="13" s="1"/>
  <c r="L79" i="13"/>
  <c r="J79" i="13"/>
  <c r="M79" i="13" s="1"/>
  <c r="L78" i="13"/>
  <c r="J78" i="13"/>
  <c r="M78" i="13" s="1"/>
  <c r="L77" i="13"/>
  <c r="J77" i="13"/>
  <c r="M77" i="13" s="1"/>
  <c r="M76" i="13"/>
  <c r="L76" i="13"/>
  <c r="J76" i="13"/>
  <c r="L75" i="13"/>
  <c r="J75" i="13"/>
  <c r="M75" i="13" s="1"/>
  <c r="L74" i="13"/>
  <c r="J74" i="13"/>
  <c r="M74" i="13" s="1"/>
  <c r="L73" i="13"/>
  <c r="J73" i="13"/>
  <c r="M73" i="13" s="1"/>
  <c r="L72" i="13"/>
  <c r="J72" i="13"/>
  <c r="L71" i="13"/>
  <c r="J71" i="13"/>
  <c r="M71" i="13" s="1"/>
  <c r="L70" i="13"/>
  <c r="J70" i="13"/>
  <c r="M70" i="13" s="1"/>
  <c r="L69" i="13"/>
  <c r="J69" i="13"/>
  <c r="M69" i="13" s="1"/>
  <c r="L68" i="13"/>
  <c r="J68" i="13"/>
  <c r="M68" i="13" s="1"/>
  <c r="N68" i="13" s="1"/>
  <c r="C68" i="13" s="1"/>
  <c r="L67" i="13"/>
  <c r="J67" i="13"/>
  <c r="M67" i="13" s="1"/>
  <c r="L66" i="13"/>
  <c r="J66" i="13"/>
  <c r="L65" i="13"/>
  <c r="J65" i="13"/>
  <c r="M65" i="13" s="1"/>
  <c r="L64" i="13"/>
  <c r="J64" i="13"/>
  <c r="M64" i="13" s="1"/>
  <c r="L63" i="13"/>
  <c r="J63" i="13"/>
  <c r="M63" i="13" s="1"/>
  <c r="L62" i="13"/>
  <c r="J62" i="13"/>
  <c r="M62" i="13" s="1"/>
  <c r="N62" i="13" s="1"/>
  <c r="C62" i="13" s="1"/>
  <c r="L61" i="13"/>
  <c r="J61" i="13"/>
  <c r="M61" i="13" s="1"/>
  <c r="L60" i="13"/>
  <c r="J60" i="13"/>
  <c r="M60" i="13" s="1"/>
  <c r="L59" i="13"/>
  <c r="J59" i="13"/>
  <c r="M59" i="13" s="1"/>
  <c r="M58" i="13"/>
  <c r="L58" i="13"/>
  <c r="J58" i="13"/>
  <c r="L57" i="13"/>
  <c r="J57" i="13"/>
  <c r="M57" i="13" s="1"/>
  <c r="L56" i="13"/>
  <c r="J56" i="13"/>
  <c r="M56" i="13" s="1"/>
  <c r="N56" i="13" s="1"/>
  <c r="C56" i="13" s="1"/>
  <c r="L55" i="13"/>
  <c r="J55" i="13"/>
  <c r="M55" i="13" s="1"/>
  <c r="N55" i="13" s="1"/>
  <c r="C55" i="13" s="1"/>
  <c r="L54" i="13"/>
  <c r="J54" i="13"/>
  <c r="M54" i="13" s="1"/>
  <c r="L53" i="13"/>
  <c r="J53" i="13"/>
  <c r="M53" i="13" s="1"/>
  <c r="L52" i="13"/>
  <c r="J52" i="13"/>
  <c r="M52" i="13" s="1"/>
  <c r="L51" i="13"/>
  <c r="J51" i="13"/>
  <c r="M51" i="13" s="1"/>
  <c r="N51" i="13" s="1"/>
  <c r="C51" i="13" s="1"/>
  <c r="L50" i="13"/>
  <c r="J50" i="13"/>
  <c r="L49" i="13"/>
  <c r="J49" i="13"/>
  <c r="L48" i="13"/>
  <c r="J48" i="13"/>
  <c r="M48" i="13" s="1"/>
  <c r="L47" i="13"/>
  <c r="J47" i="13"/>
  <c r="M47" i="13" s="1"/>
  <c r="L46" i="13"/>
  <c r="J46" i="13"/>
  <c r="M46" i="13" s="1"/>
  <c r="L45" i="13"/>
  <c r="J45" i="13"/>
  <c r="M45" i="13" s="1"/>
  <c r="N45" i="13" s="1"/>
  <c r="C45" i="13" s="1"/>
  <c r="L44" i="13"/>
  <c r="J44" i="13"/>
  <c r="M44" i="13" s="1"/>
  <c r="L43" i="13"/>
  <c r="J43" i="13"/>
  <c r="M43" i="13" s="1"/>
  <c r="L42" i="13"/>
  <c r="J42" i="13"/>
  <c r="M42" i="13" s="1"/>
  <c r="L41" i="13"/>
  <c r="J41" i="13"/>
  <c r="M41" i="13" s="1"/>
  <c r="M40" i="13"/>
  <c r="L40" i="13"/>
  <c r="J40" i="13"/>
  <c r="L39" i="13"/>
  <c r="J39" i="13"/>
  <c r="M39" i="13" s="1"/>
  <c r="L38" i="13"/>
  <c r="J38" i="13"/>
  <c r="M38" i="13" s="1"/>
  <c r="L37" i="13"/>
  <c r="J37" i="13"/>
  <c r="M37" i="13" s="1"/>
  <c r="L36" i="13"/>
  <c r="J36" i="13"/>
  <c r="M36" i="13" s="1"/>
  <c r="L35" i="13"/>
  <c r="J35" i="13"/>
  <c r="M35" i="13" s="1"/>
  <c r="L34" i="13"/>
  <c r="J34" i="13"/>
  <c r="L33" i="13"/>
  <c r="J33" i="13"/>
  <c r="M33" i="13" s="1"/>
  <c r="L32" i="13"/>
  <c r="J32" i="13"/>
  <c r="M32" i="13" s="1"/>
  <c r="L31" i="13"/>
  <c r="J31" i="13"/>
  <c r="M31" i="13" s="1"/>
  <c r="L30" i="13"/>
  <c r="J30" i="13"/>
  <c r="M30" i="13" s="1"/>
  <c r="L29" i="13"/>
  <c r="J29" i="13"/>
  <c r="M29" i="13" s="1"/>
  <c r="L28" i="13"/>
  <c r="J28" i="13"/>
  <c r="M28" i="13" s="1"/>
  <c r="L27" i="13"/>
  <c r="J27" i="13"/>
  <c r="M27" i="13" s="1"/>
  <c r="L26" i="13"/>
  <c r="J26" i="13"/>
  <c r="M26" i="13" s="1"/>
  <c r="L25" i="13"/>
  <c r="J25" i="13"/>
  <c r="M25" i="13" s="1"/>
  <c r="L24" i="13"/>
  <c r="J24" i="13"/>
  <c r="M24" i="13" s="1"/>
  <c r="L23" i="13"/>
  <c r="J23" i="13"/>
  <c r="M23" i="13" s="1"/>
  <c r="L22" i="13"/>
  <c r="J22" i="13"/>
  <c r="M22" i="13" s="1"/>
  <c r="L21" i="13"/>
  <c r="J21" i="13"/>
  <c r="M21" i="13" s="1"/>
  <c r="L20" i="13"/>
  <c r="J20" i="13"/>
  <c r="M20" i="13" s="1"/>
  <c r="L19" i="13"/>
  <c r="J19" i="13"/>
  <c r="M19" i="13" s="1"/>
  <c r="L18" i="13"/>
  <c r="J18" i="13"/>
  <c r="M18" i="13" s="1"/>
  <c r="L17" i="13"/>
  <c r="J17" i="13"/>
  <c r="M17" i="13" s="1"/>
  <c r="L16" i="13"/>
  <c r="J16" i="13"/>
  <c r="M16" i="13" s="1"/>
  <c r="L15" i="13"/>
  <c r="J15" i="13"/>
  <c r="M15" i="13" s="1"/>
  <c r="L14" i="13"/>
  <c r="J14" i="13"/>
  <c r="M14" i="13" s="1"/>
  <c r="L13" i="13"/>
  <c r="J13" i="13"/>
  <c r="M13" i="13" s="1"/>
  <c r="L12" i="13"/>
  <c r="J12" i="13"/>
  <c r="M12" i="13" s="1"/>
  <c r="L11" i="13"/>
  <c r="J11" i="13"/>
  <c r="M11" i="13" s="1"/>
  <c r="L10" i="13"/>
  <c r="J10" i="13"/>
  <c r="M10" i="13" s="1"/>
  <c r="L9" i="13"/>
  <c r="J9" i="13"/>
  <c r="M9" i="13" s="1"/>
  <c r="N9" i="13" s="1"/>
  <c r="C9" i="13" s="1"/>
  <c r="L8" i="13"/>
  <c r="J8" i="13"/>
  <c r="M8" i="13" s="1"/>
  <c r="L7" i="13"/>
  <c r="J7" i="13"/>
  <c r="M7" i="13" s="1"/>
  <c r="L195" i="12"/>
  <c r="J195" i="12"/>
  <c r="M195" i="12" s="1"/>
  <c r="L194" i="12"/>
  <c r="J194" i="12"/>
  <c r="M194" i="12" s="1"/>
  <c r="L193" i="12"/>
  <c r="J193" i="12"/>
  <c r="M193" i="12" s="1"/>
  <c r="L192" i="12"/>
  <c r="J192" i="12"/>
  <c r="M192" i="12" s="1"/>
  <c r="M191" i="12"/>
  <c r="L191" i="12"/>
  <c r="J191" i="12"/>
  <c r="M190" i="12"/>
  <c r="L190" i="12"/>
  <c r="J190" i="12"/>
  <c r="L189" i="12"/>
  <c r="J189" i="12"/>
  <c r="M189" i="12" s="1"/>
  <c r="N189" i="12" s="1"/>
  <c r="C189" i="12" s="1"/>
  <c r="L188" i="12"/>
  <c r="J188" i="12"/>
  <c r="M188" i="12" s="1"/>
  <c r="M187" i="12"/>
  <c r="N187" i="12" s="1"/>
  <c r="C187" i="12" s="1"/>
  <c r="L187" i="12"/>
  <c r="J187" i="12"/>
  <c r="L186" i="12"/>
  <c r="J186" i="12"/>
  <c r="M186" i="12" s="1"/>
  <c r="L185" i="12"/>
  <c r="J185" i="12"/>
  <c r="M185" i="12" s="1"/>
  <c r="L184" i="12"/>
  <c r="J184" i="12"/>
  <c r="M184" i="12" s="1"/>
  <c r="L183" i="12"/>
  <c r="J183" i="12"/>
  <c r="M183" i="12" s="1"/>
  <c r="L182" i="12"/>
  <c r="J182" i="12"/>
  <c r="M182" i="12" s="1"/>
  <c r="N182" i="12" s="1"/>
  <c r="C182" i="12" s="1"/>
  <c r="L181" i="12"/>
  <c r="J181" i="12"/>
  <c r="M181" i="12" s="1"/>
  <c r="L180" i="12"/>
  <c r="J180" i="12"/>
  <c r="M180" i="12" s="1"/>
  <c r="L179" i="12"/>
  <c r="J179" i="12"/>
  <c r="M179" i="12" s="1"/>
  <c r="L178" i="12"/>
  <c r="J178" i="12"/>
  <c r="M178" i="12" s="1"/>
  <c r="L177" i="12"/>
  <c r="J177" i="12"/>
  <c r="M177" i="12" s="1"/>
  <c r="L176" i="12"/>
  <c r="J176" i="12"/>
  <c r="M176" i="12" s="1"/>
  <c r="L175" i="12"/>
  <c r="J175" i="12"/>
  <c r="M175" i="12" s="1"/>
  <c r="N175" i="12" s="1"/>
  <c r="C175" i="12" s="1"/>
  <c r="L174" i="12"/>
  <c r="J174" i="12"/>
  <c r="M174" i="12" s="1"/>
  <c r="N174" i="12" s="1"/>
  <c r="C174" i="12" s="1"/>
  <c r="M173" i="12"/>
  <c r="L173" i="12"/>
  <c r="J173" i="12"/>
  <c r="L172" i="12"/>
  <c r="J172" i="12"/>
  <c r="M172" i="12" s="1"/>
  <c r="L171" i="12"/>
  <c r="J171" i="12"/>
  <c r="M171" i="12" s="1"/>
  <c r="M170" i="12"/>
  <c r="L170" i="12"/>
  <c r="J170" i="12"/>
  <c r="L169" i="12"/>
  <c r="J169" i="12"/>
  <c r="M169" i="12" s="1"/>
  <c r="L168" i="12"/>
  <c r="J168" i="12"/>
  <c r="M168" i="12" s="1"/>
  <c r="N168" i="12" s="1"/>
  <c r="C168" i="12" s="1"/>
  <c r="L167" i="12"/>
  <c r="J167" i="12"/>
  <c r="M167" i="12" s="1"/>
  <c r="N167" i="12" s="1"/>
  <c r="C167" i="12" s="1"/>
  <c r="M166" i="12"/>
  <c r="L166" i="12"/>
  <c r="J166" i="12"/>
  <c r="L165" i="12"/>
  <c r="J165" i="12"/>
  <c r="M165" i="12" s="1"/>
  <c r="L164" i="12"/>
  <c r="J164" i="12"/>
  <c r="M164" i="12" s="1"/>
  <c r="L163" i="12"/>
  <c r="J163" i="12"/>
  <c r="M163" i="12" s="1"/>
  <c r="L162" i="12"/>
  <c r="J162" i="12"/>
  <c r="M162" i="12" s="1"/>
  <c r="L161" i="12"/>
  <c r="J161" i="12"/>
  <c r="M161" i="12" s="1"/>
  <c r="L160" i="12"/>
  <c r="J160" i="12"/>
  <c r="M160" i="12" s="1"/>
  <c r="M159" i="12"/>
  <c r="L159" i="12"/>
  <c r="J159" i="12"/>
  <c r="L158" i="12"/>
  <c r="J158" i="12"/>
  <c r="M158" i="12" s="1"/>
  <c r="L157" i="12"/>
  <c r="J157" i="12"/>
  <c r="M157" i="12" s="1"/>
  <c r="L156" i="12"/>
  <c r="J156" i="12"/>
  <c r="M156" i="12" s="1"/>
  <c r="L155" i="12"/>
  <c r="J155" i="12"/>
  <c r="M155" i="12" s="1"/>
  <c r="L154" i="12"/>
  <c r="J154" i="12"/>
  <c r="M154" i="12" s="1"/>
  <c r="L153" i="12"/>
  <c r="J153" i="12"/>
  <c r="M153" i="12" s="1"/>
  <c r="N153" i="12" s="1"/>
  <c r="C153" i="12" s="1"/>
  <c r="L152" i="12"/>
  <c r="J152" i="12"/>
  <c r="M152" i="12" s="1"/>
  <c r="L151" i="12"/>
  <c r="J151" i="12"/>
  <c r="M151" i="12" s="1"/>
  <c r="N151" i="12" s="1"/>
  <c r="C151" i="12" s="1"/>
  <c r="L150" i="12"/>
  <c r="J150" i="12"/>
  <c r="M150" i="12" s="1"/>
  <c r="L149" i="12"/>
  <c r="J149" i="12"/>
  <c r="M149" i="12" s="1"/>
  <c r="L148" i="12"/>
  <c r="J148" i="12"/>
  <c r="M148" i="12" s="1"/>
  <c r="L147" i="12"/>
  <c r="J147" i="12"/>
  <c r="M147" i="12" s="1"/>
  <c r="L146" i="12"/>
  <c r="J146" i="12"/>
  <c r="M146" i="12" s="1"/>
  <c r="N146" i="12" s="1"/>
  <c r="C146" i="12" s="1"/>
  <c r="L145" i="12"/>
  <c r="N145" i="12" s="1"/>
  <c r="C145" i="12" s="1"/>
  <c r="J145" i="12"/>
  <c r="M145" i="12" s="1"/>
  <c r="L144" i="12"/>
  <c r="J144" i="12"/>
  <c r="M144" i="12" s="1"/>
  <c r="L143" i="12"/>
  <c r="J143" i="12"/>
  <c r="M143" i="12" s="1"/>
  <c r="N143" i="12" s="1"/>
  <c r="C143" i="12" s="1"/>
  <c r="L142" i="12"/>
  <c r="N142" i="12" s="1"/>
  <c r="C142" i="12" s="1"/>
  <c r="J142" i="12"/>
  <c r="M142" i="12" s="1"/>
  <c r="L141" i="12"/>
  <c r="J141" i="12"/>
  <c r="M141" i="12" s="1"/>
  <c r="L140" i="12"/>
  <c r="J140" i="12"/>
  <c r="M140" i="12" s="1"/>
  <c r="L139" i="12"/>
  <c r="J139" i="12"/>
  <c r="M139" i="12" s="1"/>
  <c r="L138" i="12"/>
  <c r="J138" i="12"/>
  <c r="M138" i="12" s="1"/>
  <c r="L137" i="12"/>
  <c r="J137" i="12"/>
  <c r="M137" i="12" s="1"/>
  <c r="N137" i="12" s="1"/>
  <c r="C137" i="12" s="1"/>
  <c r="L136" i="12"/>
  <c r="J136" i="12"/>
  <c r="M136" i="12" s="1"/>
  <c r="N136" i="12" s="1"/>
  <c r="C136" i="12" s="1"/>
  <c r="L135" i="12"/>
  <c r="J135" i="12"/>
  <c r="M135" i="12" s="1"/>
  <c r="L134" i="12"/>
  <c r="J134" i="12"/>
  <c r="M134" i="12" s="1"/>
  <c r="N134" i="12" s="1"/>
  <c r="C134" i="12" s="1"/>
  <c r="L133" i="12"/>
  <c r="J133" i="12"/>
  <c r="M133" i="12" s="1"/>
  <c r="N133" i="12" s="1"/>
  <c r="C133" i="12" s="1"/>
  <c r="L132" i="12"/>
  <c r="J132" i="12"/>
  <c r="M132" i="12" s="1"/>
  <c r="L131" i="12"/>
  <c r="J131" i="12"/>
  <c r="M131" i="12" s="1"/>
  <c r="L130" i="12"/>
  <c r="J130" i="12"/>
  <c r="M130" i="12" s="1"/>
  <c r="L129" i="12"/>
  <c r="J129" i="12"/>
  <c r="M129" i="12" s="1"/>
  <c r="N129" i="12" s="1"/>
  <c r="C129" i="12" s="1"/>
  <c r="L128" i="12"/>
  <c r="J128" i="12"/>
  <c r="M128" i="12" s="1"/>
  <c r="L127" i="12"/>
  <c r="J127" i="12"/>
  <c r="M127" i="12" s="1"/>
  <c r="L126" i="12"/>
  <c r="J126" i="12"/>
  <c r="M126" i="12" s="1"/>
  <c r="N126" i="12" s="1"/>
  <c r="C126" i="12" s="1"/>
  <c r="L125" i="12"/>
  <c r="J125" i="12"/>
  <c r="M125" i="12" s="1"/>
  <c r="L124" i="12"/>
  <c r="J124" i="12"/>
  <c r="M124" i="12" s="1"/>
  <c r="L123" i="12"/>
  <c r="J123" i="12"/>
  <c r="M123" i="12" s="1"/>
  <c r="L122" i="12"/>
  <c r="J122" i="12"/>
  <c r="M122" i="12" s="1"/>
  <c r="L121" i="12"/>
  <c r="J121" i="12"/>
  <c r="M121" i="12" s="1"/>
  <c r="L120" i="12"/>
  <c r="J120" i="12"/>
  <c r="M120" i="12" s="1"/>
  <c r="L119" i="12"/>
  <c r="J119" i="12"/>
  <c r="M119" i="12" s="1"/>
  <c r="L118" i="12"/>
  <c r="J118" i="12"/>
  <c r="M118" i="12" s="1"/>
  <c r="N118" i="12" s="1"/>
  <c r="C118" i="12" s="1"/>
  <c r="L117" i="12"/>
  <c r="J117" i="12"/>
  <c r="M117" i="12" s="1"/>
  <c r="L116" i="12"/>
  <c r="J116" i="12"/>
  <c r="M116" i="12" s="1"/>
  <c r="L115" i="12"/>
  <c r="J115" i="12"/>
  <c r="M115" i="12" s="1"/>
  <c r="L114" i="12"/>
  <c r="J114" i="12"/>
  <c r="M114" i="12" s="1"/>
  <c r="N114" i="12" s="1"/>
  <c r="C114" i="12" s="1"/>
  <c r="L113" i="12"/>
  <c r="J113" i="12"/>
  <c r="M113" i="12" s="1"/>
  <c r="L112" i="12"/>
  <c r="J112" i="12"/>
  <c r="M112" i="12" s="1"/>
  <c r="L111" i="12"/>
  <c r="J111" i="12"/>
  <c r="M111" i="12" s="1"/>
  <c r="L110" i="12"/>
  <c r="J110" i="12"/>
  <c r="M110" i="12" s="1"/>
  <c r="N110" i="12" s="1"/>
  <c r="C110" i="12" s="1"/>
  <c r="L109" i="12"/>
  <c r="J109" i="12"/>
  <c r="M109" i="12" s="1"/>
  <c r="N109" i="12" s="1"/>
  <c r="C109" i="12" s="1"/>
  <c r="L108" i="12"/>
  <c r="J108" i="12"/>
  <c r="M108" i="12" s="1"/>
  <c r="L107" i="12"/>
  <c r="J107" i="12"/>
  <c r="M107" i="12" s="1"/>
  <c r="L106" i="12"/>
  <c r="J106" i="12"/>
  <c r="M106" i="12" s="1"/>
  <c r="N106" i="12" s="1"/>
  <c r="C106" i="12" s="1"/>
  <c r="L105" i="12"/>
  <c r="J105" i="12"/>
  <c r="M105" i="12" s="1"/>
  <c r="L104" i="12"/>
  <c r="J104" i="12"/>
  <c r="M104" i="12" s="1"/>
  <c r="L103" i="12"/>
  <c r="J103" i="12"/>
  <c r="M103" i="12" s="1"/>
  <c r="L102" i="12"/>
  <c r="J102" i="12"/>
  <c r="M102" i="12" s="1"/>
  <c r="N102" i="12" s="1"/>
  <c r="C102" i="12" s="1"/>
  <c r="L101" i="12"/>
  <c r="J101" i="12"/>
  <c r="M101" i="12" s="1"/>
  <c r="L100" i="12"/>
  <c r="J100" i="12"/>
  <c r="M100" i="12" s="1"/>
  <c r="M99" i="12"/>
  <c r="L99" i="12"/>
  <c r="J99" i="12"/>
  <c r="L98" i="12"/>
  <c r="J98" i="12"/>
  <c r="M98" i="12" s="1"/>
  <c r="L97" i="12"/>
  <c r="J97" i="12"/>
  <c r="M97" i="12" s="1"/>
  <c r="L96" i="12"/>
  <c r="J96" i="12"/>
  <c r="M96" i="12" s="1"/>
  <c r="L95" i="12"/>
  <c r="J95" i="12"/>
  <c r="M95" i="12" s="1"/>
  <c r="L94" i="12"/>
  <c r="J94" i="12"/>
  <c r="M94" i="12" s="1"/>
  <c r="N94" i="12" s="1"/>
  <c r="C94" i="12" s="1"/>
  <c r="L93" i="12"/>
  <c r="J93" i="12"/>
  <c r="M93" i="12" s="1"/>
  <c r="L92" i="12"/>
  <c r="J92" i="12"/>
  <c r="M92" i="12" s="1"/>
  <c r="L91" i="12"/>
  <c r="J91" i="12"/>
  <c r="M91" i="12" s="1"/>
  <c r="N91" i="12" s="1"/>
  <c r="C91" i="12" s="1"/>
  <c r="M90" i="12"/>
  <c r="L90" i="12"/>
  <c r="J90" i="12"/>
  <c r="L89" i="12"/>
  <c r="J89" i="12"/>
  <c r="M89" i="12" s="1"/>
  <c r="L88" i="12"/>
  <c r="J88" i="12"/>
  <c r="M88" i="12" s="1"/>
  <c r="L87" i="12"/>
  <c r="J87" i="12"/>
  <c r="M87" i="12" s="1"/>
  <c r="L86" i="12"/>
  <c r="J86" i="12"/>
  <c r="M86" i="12" s="1"/>
  <c r="M85" i="12"/>
  <c r="L85" i="12"/>
  <c r="J85" i="12"/>
  <c r="L84" i="12"/>
  <c r="J84" i="12"/>
  <c r="M84" i="12" s="1"/>
  <c r="L83" i="12"/>
  <c r="J83" i="12"/>
  <c r="M83" i="12" s="1"/>
  <c r="M82" i="12"/>
  <c r="L82" i="12"/>
  <c r="J82" i="12"/>
  <c r="L81" i="12"/>
  <c r="J81" i="12"/>
  <c r="M81" i="12" s="1"/>
  <c r="N81" i="12" s="1"/>
  <c r="C81" i="12" s="1"/>
  <c r="L80" i="12"/>
  <c r="J80" i="12"/>
  <c r="M80" i="12" s="1"/>
  <c r="L79" i="12"/>
  <c r="J79" i="12"/>
  <c r="M79" i="12" s="1"/>
  <c r="L78" i="12"/>
  <c r="J78" i="12"/>
  <c r="M78" i="12" s="1"/>
  <c r="L77" i="12"/>
  <c r="J77" i="12"/>
  <c r="M77" i="12" s="1"/>
  <c r="L76" i="12"/>
  <c r="J76" i="12"/>
  <c r="M76" i="12" s="1"/>
  <c r="L75" i="12"/>
  <c r="J75" i="12"/>
  <c r="M75" i="12" s="1"/>
  <c r="L74" i="12"/>
  <c r="J74" i="12"/>
  <c r="M74" i="12" s="1"/>
  <c r="L73" i="12"/>
  <c r="J73" i="12"/>
  <c r="M73" i="12" s="1"/>
  <c r="L72" i="12"/>
  <c r="J72" i="12"/>
  <c r="M72" i="12" s="1"/>
  <c r="L71" i="12"/>
  <c r="J71" i="12"/>
  <c r="M71" i="12" s="1"/>
  <c r="L70" i="12"/>
  <c r="J70" i="12"/>
  <c r="M70" i="12" s="1"/>
  <c r="L69" i="12"/>
  <c r="J69" i="12"/>
  <c r="M69" i="12" s="1"/>
  <c r="L68" i="12"/>
  <c r="J68" i="12"/>
  <c r="M68" i="12" s="1"/>
  <c r="L67" i="12"/>
  <c r="J67" i="12"/>
  <c r="M67" i="12" s="1"/>
  <c r="L66" i="12"/>
  <c r="J66" i="12"/>
  <c r="M66" i="12" s="1"/>
  <c r="N66" i="12" s="1"/>
  <c r="C66" i="12" s="1"/>
  <c r="L65" i="12"/>
  <c r="J65" i="12"/>
  <c r="M65" i="12" s="1"/>
  <c r="L64" i="12"/>
  <c r="J64" i="12"/>
  <c r="M64" i="12" s="1"/>
  <c r="L63" i="12"/>
  <c r="J63" i="12"/>
  <c r="M63" i="12" s="1"/>
  <c r="N63" i="12" s="1"/>
  <c r="C63" i="12" s="1"/>
  <c r="L62" i="12"/>
  <c r="J62" i="12"/>
  <c r="M62" i="12" s="1"/>
  <c r="L61" i="12"/>
  <c r="J61" i="12"/>
  <c r="M61" i="12" s="1"/>
  <c r="N61" i="12" s="1"/>
  <c r="C61" i="12" s="1"/>
  <c r="L60" i="12"/>
  <c r="J60" i="12"/>
  <c r="M60" i="12" s="1"/>
  <c r="L59" i="12"/>
  <c r="J59" i="12"/>
  <c r="M59" i="12" s="1"/>
  <c r="L58" i="12"/>
  <c r="J58" i="12"/>
  <c r="M58" i="12" s="1"/>
  <c r="N58" i="12" s="1"/>
  <c r="C58" i="12" s="1"/>
  <c r="L57" i="12"/>
  <c r="J57" i="12"/>
  <c r="M57" i="12" s="1"/>
  <c r="N57" i="12" s="1"/>
  <c r="C57" i="12" s="1"/>
  <c r="L56" i="12"/>
  <c r="J56" i="12"/>
  <c r="M56" i="12" s="1"/>
  <c r="L55" i="12"/>
  <c r="J55" i="12"/>
  <c r="M55" i="12" s="1"/>
  <c r="L54" i="12"/>
  <c r="J54" i="12"/>
  <c r="M54" i="12" s="1"/>
  <c r="N54" i="12" s="1"/>
  <c r="C54" i="12" s="1"/>
  <c r="L53" i="12"/>
  <c r="J53" i="12"/>
  <c r="M53" i="12" s="1"/>
  <c r="L52" i="12"/>
  <c r="J52" i="12"/>
  <c r="M52" i="12" s="1"/>
  <c r="L51" i="12"/>
  <c r="J51" i="12"/>
  <c r="M51" i="12" s="1"/>
  <c r="L50" i="12"/>
  <c r="J50" i="12"/>
  <c r="M50" i="12" s="1"/>
  <c r="L49" i="12"/>
  <c r="J49" i="12"/>
  <c r="M49" i="12" s="1"/>
  <c r="L48" i="12"/>
  <c r="N48" i="12" s="1"/>
  <c r="C48" i="12" s="1"/>
  <c r="J48" i="12"/>
  <c r="M48" i="12" s="1"/>
  <c r="L47" i="12"/>
  <c r="J47" i="12"/>
  <c r="M47" i="12" s="1"/>
  <c r="L46" i="12"/>
  <c r="J46" i="12"/>
  <c r="M46" i="12" s="1"/>
  <c r="M45" i="12"/>
  <c r="L45" i="12"/>
  <c r="J45" i="12"/>
  <c r="L44" i="12"/>
  <c r="J44" i="12"/>
  <c r="M44" i="12" s="1"/>
  <c r="L43" i="12"/>
  <c r="J43" i="12"/>
  <c r="M43" i="12" s="1"/>
  <c r="L42" i="12"/>
  <c r="J42" i="12"/>
  <c r="M42" i="12" s="1"/>
  <c r="L41" i="12"/>
  <c r="J41" i="12"/>
  <c r="M41" i="12" s="1"/>
  <c r="L40" i="12"/>
  <c r="J40" i="12"/>
  <c r="M40" i="12" s="1"/>
  <c r="L39" i="12"/>
  <c r="J39" i="12"/>
  <c r="M39" i="12" s="1"/>
  <c r="M38" i="12"/>
  <c r="N38" i="12" s="1"/>
  <c r="C38" i="12" s="1"/>
  <c r="L38" i="12"/>
  <c r="J38" i="12"/>
  <c r="L37" i="12"/>
  <c r="J37" i="12"/>
  <c r="M37" i="12" s="1"/>
  <c r="L36" i="12"/>
  <c r="J36" i="12"/>
  <c r="M36" i="12" s="1"/>
  <c r="L35" i="12"/>
  <c r="J35" i="12"/>
  <c r="M35" i="12" s="1"/>
  <c r="L34" i="12"/>
  <c r="J34" i="12"/>
  <c r="M34" i="12" s="1"/>
  <c r="L33" i="12"/>
  <c r="J33" i="12"/>
  <c r="M33" i="12" s="1"/>
  <c r="L32" i="12"/>
  <c r="J32" i="12"/>
  <c r="M32" i="12" s="1"/>
  <c r="L31" i="12"/>
  <c r="J31" i="12"/>
  <c r="M31" i="12" s="1"/>
  <c r="M30" i="12"/>
  <c r="L30" i="12"/>
  <c r="J30" i="12"/>
  <c r="L29" i="12"/>
  <c r="J29" i="12"/>
  <c r="M29" i="12" s="1"/>
  <c r="N29" i="12" s="1"/>
  <c r="C29" i="12" s="1"/>
  <c r="L28" i="12"/>
  <c r="J28" i="12"/>
  <c r="M28" i="12" s="1"/>
  <c r="L27" i="12"/>
  <c r="J27" i="12"/>
  <c r="M27" i="12" s="1"/>
  <c r="L26" i="12"/>
  <c r="J26" i="12"/>
  <c r="M26" i="12" s="1"/>
  <c r="L25" i="12"/>
  <c r="J25" i="12"/>
  <c r="M25" i="12" s="1"/>
  <c r="N25" i="12" s="1"/>
  <c r="C25" i="12" s="1"/>
  <c r="L24" i="12"/>
  <c r="J24" i="12"/>
  <c r="M24" i="12" s="1"/>
  <c r="L23" i="12"/>
  <c r="J23" i="12"/>
  <c r="M23" i="12" s="1"/>
  <c r="L22" i="12"/>
  <c r="J22" i="12"/>
  <c r="M22" i="12" s="1"/>
  <c r="L21" i="12"/>
  <c r="J21" i="12"/>
  <c r="M21" i="12" s="1"/>
  <c r="N21" i="12" s="1"/>
  <c r="C21" i="12" s="1"/>
  <c r="L20" i="12"/>
  <c r="J20" i="12"/>
  <c r="M20" i="12" s="1"/>
  <c r="L19" i="12"/>
  <c r="J19" i="12"/>
  <c r="M19" i="12" s="1"/>
  <c r="L18" i="12"/>
  <c r="J18" i="12"/>
  <c r="M18" i="12" s="1"/>
  <c r="L17" i="12"/>
  <c r="J17" i="12"/>
  <c r="M17" i="12" s="1"/>
  <c r="L16" i="12"/>
  <c r="J16" i="12"/>
  <c r="M16" i="12" s="1"/>
  <c r="L15" i="12"/>
  <c r="J15" i="12"/>
  <c r="M15" i="12" s="1"/>
  <c r="L14" i="12"/>
  <c r="J14" i="12"/>
  <c r="M14" i="12" s="1"/>
  <c r="L13" i="12"/>
  <c r="J13" i="12"/>
  <c r="M13" i="12" s="1"/>
  <c r="N13" i="12" s="1"/>
  <c r="C13" i="12" s="1"/>
  <c r="L12" i="12"/>
  <c r="J12" i="12"/>
  <c r="M12" i="12" s="1"/>
  <c r="L11" i="12"/>
  <c r="J11" i="12"/>
  <c r="M11" i="12" s="1"/>
  <c r="L10" i="12"/>
  <c r="J10" i="12"/>
  <c r="M10" i="12" s="1"/>
  <c r="L9" i="12"/>
  <c r="J9" i="12"/>
  <c r="M9" i="12" s="1"/>
  <c r="L8" i="12"/>
  <c r="J8" i="12"/>
  <c r="M8" i="12" s="1"/>
  <c r="L7" i="12"/>
  <c r="J7" i="12"/>
  <c r="M7" i="12" s="1"/>
  <c r="L67" i="11"/>
  <c r="J67" i="11"/>
  <c r="M67" i="11" s="1"/>
  <c r="N67" i="11" s="1"/>
  <c r="C67" i="11" s="1"/>
  <c r="L66" i="11"/>
  <c r="J66" i="11"/>
  <c r="M66" i="11" s="1"/>
  <c r="N66" i="11" s="1"/>
  <c r="C66" i="11" s="1"/>
  <c r="L65" i="11"/>
  <c r="J65" i="11"/>
  <c r="M65" i="11" s="1"/>
  <c r="L64" i="11"/>
  <c r="J64" i="11"/>
  <c r="M64" i="11" s="1"/>
  <c r="L63" i="11"/>
  <c r="J63" i="11"/>
  <c r="M63" i="11" s="1"/>
  <c r="L62" i="11"/>
  <c r="J62" i="11"/>
  <c r="M62" i="11" s="1"/>
  <c r="L61" i="11"/>
  <c r="J61" i="11"/>
  <c r="M61" i="11" s="1"/>
  <c r="L60" i="11"/>
  <c r="J60" i="11"/>
  <c r="M60" i="11" s="1"/>
  <c r="L59" i="11"/>
  <c r="J59" i="11"/>
  <c r="M59" i="11" s="1"/>
  <c r="L58" i="11"/>
  <c r="J58" i="11"/>
  <c r="M58" i="11" s="1"/>
  <c r="L57" i="11"/>
  <c r="J57" i="11"/>
  <c r="M57" i="11" s="1"/>
  <c r="L56" i="11"/>
  <c r="J56" i="11"/>
  <c r="M56" i="11" s="1"/>
  <c r="L55" i="11"/>
  <c r="J55" i="11"/>
  <c r="M55" i="11" s="1"/>
  <c r="N55" i="11" s="1"/>
  <c r="C55" i="11" s="1"/>
  <c r="L54" i="11"/>
  <c r="J54" i="11"/>
  <c r="M54" i="11" s="1"/>
  <c r="L53" i="11"/>
  <c r="J53" i="11"/>
  <c r="M53" i="11" s="1"/>
  <c r="L52" i="11"/>
  <c r="J52" i="11"/>
  <c r="M52" i="11" s="1"/>
  <c r="L51" i="11"/>
  <c r="J51" i="11"/>
  <c r="M51" i="11" s="1"/>
  <c r="N51" i="11" s="1"/>
  <c r="C51" i="11" s="1"/>
  <c r="L50" i="11"/>
  <c r="J50" i="11"/>
  <c r="M50" i="11" s="1"/>
  <c r="L49" i="11"/>
  <c r="J49" i="11"/>
  <c r="M49" i="11" s="1"/>
  <c r="L48" i="11"/>
  <c r="J48" i="11"/>
  <c r="M48" i="11" s="1"/>
  <c r="M47" i="11"/>
  <c r="L47" i="11"/>
  <c r="J47" i="11"/>
  <c r="L46" i="11"/>
  <c r="N46" i="11" s="1"/>
  <c r="C46" i="11" s="1"/>
  <c r="J46" i="11"/>
  <c r="M46" i="11" s="1"/>
  <c r="L45" i="11"/>
  <c r="J45" i="11"/>
  <c r="M45" i="11" s="1"/>
  <c r="L44" i="11"/>
  <c r="J44" i="11"/>
  <c r="M44" i="11" s="1"/>
  <c r="N44" i="11" s="1"/>
  <c r="C44" i="11" s="1"/>
  <c r="L43" i="11"/>
  <c r="J43" i="11"/>
  <c r="M43" i="11" s="1"/>
  <c r="M42" i="11"/>
  <c r="L42" i="11"/>
  <c r="J42" i="11"/>
  <c r="L41" i="11"/>
  <c r="J41" i="11"/>
  <c r="M41" i="11" s="1"/>
  <c r="L40" i="11"/>
  <c r="J40" i="11"/>
  <c r="M40" i="11" s="1"/>
  <c r="M39" i="11"/>
  <c r="L39" i="11"/>
  <c r="J39" i="11"/>
  <c r="L38" i="11"/>
  <c r="J38" i="11"/>
  <c r="M38" i="11" s="1"/>
  <c r="L37" i="11"/>
  <c r="J37" i="11"/>
  <c r="M37" i="11" s="1"/>
  <c r="N37" i="11" s="1"/>
  <c r="C37" i="11" s="1"/>
  <c r="L36" i="11"/>
  <c r="J36" i="11"/>
  <c r="M36" i="11" s="1"/>
  <c r="L35" i="11"/>
  <c r="J35" i="11"/>
  <c r="M35" i="11" s="1"/>
  <c r="L34" i="11"/>
  <c r="J34" i="11"/>
  <c r="M34" i="11" s="1"/>
  <c r="L33" i="11"/>
  <c r="J33" i="11"/>
  <c r="M33" i="11" s="1"/>
  <c r="L32" i="11"/>
  <c r="J32" i="11"/>
  <c r="M32" i="11" s="1"/>
  <c r="L31" i="11"/>
  <c r="J31" i="11"/>
  <c r="M31" i="11" s="1"/>
  <c r="L30" i="11"/>
  <c r="J30" i="11"/>
  <c r="M30" i="11" s="1"/>
  <c r="L29" i="11"/>
  <c r="J29" i="11"/>
  <c r="M29" i="11" s="1"/>
  <c r="L28" i="11"/>
  <c r="J28" i="11"/>
  <c r="M28" i="11" s="1"/>
  <c r="M27" i="11"/>
  <c r="L27" i="11"/>
  <c r="J27" i="11"/>
  <c r="L26" i="11"/>
  <c r="J26" i="11"/>
  <c r="M26" i="11" s="1"/>
  <c r="L25" i="11"/>
  <c r="J25" i="11"/>
  <c r="M25" i="11" s="1"/>
  <c r="M24" i="11"/>
  <c r="L24" i="11"/>
  <c r="J24" i="11"/>
  <c r="L23" i="11"/>
  <c r="J23" i="11"/>
  <c r="M23" i="11" s="1"/>
  <c r="L22" i="11"/>
  <c r="J22" i="11"/>
  <c r="M22" i="11" s="1"/>
  <c r="L21" i="11"/>
  <c r="J21" i="11"/>
  <c r="M21" i="11" s="1"/>
  <c r="L20" i="11"/>
  <c r="J20" i="11"/>
  <c r="M20" i="11" s="1"/>
  <c r="L19" i="11"/>
  <c r="J19" i="11"/>
  <c r="M19" i="11" s="1"/>
  <c r="N19" i="11" s="1"/>
  <c r="C19" i="11" s="1"/>
  <c r="L18" i="11"/>
  <c r="J18" i="11"/>
  <c r="M18" i="11" s="1"/>
  <c r="L17" i="11"/>
  <c r="J17" i="11"/>
  <c r="M17" i="11" s="1"/>
  <c r="L16" i="11"/>
  <c r="J16" i="11"/>
  <c r="M16" i="11" s="1"/>
  <c r="N16" i="11" s="1"/>
  <c r="C16" i="11" s="1"/>
  <c r="L15" i="11"/>
  <c r="J15" i="11"/>
  <c r="M15" i="11" s="1"/>
  <c r="N15" i="11" s="1"/>
  <c r="C15" i="11" s="1"/>
  <c r="L14" i="11"/>
  <c r="J14" i="11"/>
  <c r="M14" i="11" s="1"/>
  <c r="L13" i="11"/>
  <c r="N13" i="11" s="1"/>
  <c r="C13" i="11" s="1"/>
  <c r="J13" i="11"/>
  <c r="M13" i="11" s="1"/>
  <c r="L12" i="11"/>
  <c r="J12" i="11"/>
  <c r="M12" i="11" s="1"/>
  <c r="L11" i="11"/>
  <c r="J11" i="11"/>
  <c r="M11" i="11" s="1"/>
  <c r="L10" i="11"/>
  <c r="J10" i="11"/>
  <c r="M10" i="11" s="1"/>
  <c r="L9" i="11"/>
  <c r="J9" i="11"/>
  <c r="M9" i="11" s="1"/>
  <c r="L8" i="11"/>
  <c r="J8" i="11"/>
  <c r="M8" i="11" s="1"/>
  <c r="M7" i="11"/>
  <c r="L7" i="11"/>
  <c r="J7" i="11"/>
  <c r="L1663" i="10"/>
  <c r="J1663" i="10"/>
  <c r="M1663" i="10" s="1"/>
  <c r="N1663" i="10" s="1"/>
  <c r="C1663" i="10" s="1"/>
  <c r="L1662" i="10"/>
  <c r="J1662" i="10"/>
  <c r="M1662" i="10" s="1"/>
  <c r="L1661" i="10"/>
  <c r="J1661" i="10"/>
  <c r="M1661" i="10" s="1"/>
  <c r="L1660" i="10"/>
  <c r="J1660" i="10"/>
  <c r="M1660" i="10" s="1"/>
  <c r="L1659" i="10"/>
  <c r="J1659" i="10"/>
  <c r="M1659" i="10" s="1"/>
  <c r="N1659" i="10" s="1"/>
  <c r="C1659" i="10" s="1"/>
  <c r="L1658" i="10"/>
  <c r="J1658" i="10"/>
  <c r="M1658" i="10" s="1"/>
  <c r="L1657" i="10"/>
  <c r="J1657" i="10"/>
  <c r="M1657" i="10" s="1"/>
  <c r="L1656" i="10"/>
  <c r="J1656" i="10"/>
  <c r="M1656" i="10" s="1"/>
  <c r="L1655" i="10"/>
  <c r="J1655" i="10"/>
  <c r="M1655" i="10" s="1"/>
  <c r="L1654" i="10"/>
  <c r="J1654" i="10"/>
  <c r="M1654" i="10" s="1"/>
  <c r="L1653" i="10"/>
  <c r="J1653" i="10"/>
  <c r="M1653" i="10" s="1"/>
  <c r="M1652" i="10"/>
  <c r="N1652" i="10" s="1"/>
  <c r="C1652" i="10" s="1"/>
  <c r="L1652" i="10"/>
  <c r="J1652" i="10"/>
  <c r="L1651" i="10"/>
  <c r="J1651" i="10"/>
  <c r="M1651" i="10" s="1"/>
  <c r="L1650" i="10"/>
  <c r="J1650" i="10"/>
  <c r="M1650" i="10" s="1"/>
  <c r="L1649" i="10"/>
  <c r="J1649" i="10"/>
  <c r="M1649" i="10" s="1"/>
  <c r="L1648" i="10"/>
  <c r="J1648" i="10"/>
  <c r="M1648" i="10" s="1"/>
  <c r="N1648" i="10" s="1"/>
  <c r="C1648" i="10" s="1"/>
  <c r="L1647" i="10"/>
  <c r="J1647" i="10"/>
  <c r="M1647" i="10" s="1"/>
  <c r="N1647" i="10" s="1"/>
  <c r="C1647" i="10" s="1"/>
  <c r="L1646" i="10"/>
  <c r="J1646" i="10"/>
  <c r="M1646" i="10" s="1"/>
  <c r="M1645" i="10"/>
  <c r="N1645" i="10" s="1"/>
  <c r="C1645" i="10" s="1"/>
  <c r="L1645" i="10"/>
  <c r="J1645" i="10"/>
  <c r="L1644" i="10"/>
  <c r="J1644" i="10"/>
  <c r="M1644" i="10" s="1"/>
  <c r="L1643" i="10"/>
  <c r="J1643" i="10"/>
  <c r="M1643" i="10" s="1"/>
  <c r="L1642" i="10"/>
  <c r="J1642" i="10"/>
  <c r="M1642" i="10" s="1"/>
  <c r="L1641" i="10"/>
  <c r="J1641" i="10"/>
  <c r="M1641" i="10" s="1"/>
  <c r="L1640" i="10"/>
  <c r="J1640" i="10"/>
  <c r="M1640" i="10" s="1"/>
  <c r="L1639" i="10"/>
  <c r="J1639" i="10"/>
  <c r="M1639" i="10" s="1"/>
  <c r="L1638" i="10"/>
  <c r="J1638" i="10"/>
  <c r="M1638" i="10" s="1"/>
  <c r="L1637" i="10"/>
  <c r="J1637" i="10"/>
  <c r="M1637" i="10" s="1"/>
  <c r="L1636" i="10"/>
  <c r="J1636" i="10"/>
  <c r="M1636" i="10" s="1"/>
  <c r="M1635" i="10"/>
  <c r="L1635" i="10"/>
  <c r="J1635" i="10"/>
  <c r="L1634" i="10"/>
  <c r="J1634" i="10"/>
  <c r="M1634" i="10" s="1"/>
  <c r="L1633" i="10"/>
  <c r="J1633" i="10"/>
  <c r="M1633" i="10" s="1"/>
  <c r="N1633" i="10" s="1"/>
  <c r="C1633" i="10" s="1"/>
  <c r="M1632" i="10"/>
  <c r="L1632" i="10"/>
  <c r="J1632" i="10"/>
  <c r="L1631" i="10"/>
  <c r="J1631" i="10"/>
  <c r="M1631" i="10" s="1"/>
  <c r="L1630" i="10"/>
  <c r="J1630" i="10"/>
  <c r="M1630" i="10" s="1"/>
  <c r="N1630" i="10" s="1"/>
  <c r="C1630" i="10" s="1"/>
  <c r="L1629" i="10"/>
  <c r="J1629" i="10"/>
  <c r="M1629" i="10" s="1"/>
  <c r="L1628" i="10"/>
  <c r="J1628" i="10"/>
  <c r="M1628" i="10" s="1"/>
  <c r="N1628" i="10" s="1"/>
  <c r="C1628" i="10" s="1"/>
  <c r="L1627" i="10"/>
  <c r="J1627" i="10"/>
  <c r="M1627" i="10" s="1"/>
  <c r="L1626" i="10"/>
  <c r="J1626" i="10"/>
  <c r="M1626" i="10" s="1"/>
  <c r="M1625" i="10"/>
  <c r="N1625" i="10" s="1"/>
  <c r="C1625" i="10" s="1"/>
  <c r="L1625" i="10"/>
  <c r="J1625" i="10"/>
  <c r="L1624" i="10"/>
  <c r="J1624" i="10"/>
  <c r="M1624" i="10" s="1"/>
  <c r="L1623" i="10"/>
  <c r="J1623" i="10"/>
  <c r="M1623" i="10" s="1"/>
  <c r="L1622" i="10"/>
  <c r="J1622" i="10"/>
  <c r="M1622" i="10" s="1"/>
  <c r="N1622" i="10" s="1"/>
  <c r="C1622" i="10" s="1"/>
  <c r="L1621" i="10"/>
  <c r="J1621" i="10"/>
  <c r="M1621" i="10" s="1"/>
  <c r="M1620" i="10"/>
  <c r="L1620" i="10"/>
  <c r="J1620" i="10"/>
  <c r="L1619" i="10"/>
  <c r="J1619" i="10"/>
  <c r="M1619" i="10" s="1"/>
  <c r="L1618" i="10"/>
  <c r="J1618" i="10"/>
  <c r="M1618" i="10" s="1"/>
  <c r="M1617" i="10"/>
  <c r="L1617" i="10"/>
  <c r="J1617" i="10"/>
  <c r="L1616" i="10"/>
  <c r="J1616" i="10"/>
  <c r="M1616" i="10" s="1"/>
  <c r="L1615" i="10"/>
  <c r="N1615" i="10" s="1"/>
  <c r="C1615" i="10" s="1"/>
  <c r="J1615" i="10"/>
  <c r="M1615" i="10" s="1"/>
  <c r="L1614" i="10"/>
  <c r="J1614" i="10"/>
  <c r="M1614" i="10" s="1"/>
  <c r="L1613" i="10"/>
  <c r="J1613" i="10"/>
  <c r="M1613" i="10" s="1"/>
  <c r="N1613" i="10" s="1"/>
  <c r="C1613" i="10" s="1"/>
  <c r="L1612" i="10"/>
  <c r="J1612" i="10"/>
  <c r="M1612" i="10" s="1"/>
  <c r="N1612" i="10" s="1"/>
  <c r="C1612" i="10" s="1"/>
  <c r="L1611" i="10"/>
  <c r="J1611" i="10"/>
  <c r="M1611" i="10" s="1"/>
  <c r="L1610" i="10"/>
  <c r="J1610" i="10"/>
  <c r="M1610" i="10" s="1"/>
  <c r="L1609" i="10"/>
  <c r="J1609" i="10"/>
  <c r="M1609" i="10" s="1"/>
  <c r="L1608" i="10"/>
  <c r="J1608" i="10"/>
  <c r="M1608" i="10" s="1"/>
  <c r="N1608" i="10" s="1"/>
  <c r="C1608" i="10" s="1"/>
  <c r="L1607" i="10"/>
  <c r="J1607" i="10"/>
  <c r="M1607" i="10" s="1"/>
  <c r="L1606" i="10"/>
  <c r="J1606" i="10"/>
  <c r="M1606" i="10" s="1"/>
  <c r="L1605" i="10"/>
  <c r="J1605" i="10"/>
  <c r="M1605" i="10" s="1"/>
  <c r="L1604" i="10"/>
  <c r="J1604" i="10"/>
  <c r="M1604" i="10" s="1"/>
  <c r="L1603" i="10"/>
  <c r="J1603" i="10"/>
  <c r="M1603" i="10" s="1"/>
  <c r="L1602" i="10"/>
  <c r="J1602" i="10"/>
  <c r="M1602" i="10" s="1"/>
  <c r="L1601" i="10"/>
  <c r="J1601" i="10"/>
  <c r="M1601" i="10" s="1"/>
  <c r="N1601" i="10" s="1"/>
  <c r="C1601" i="10" s="1"/>
  <c r="L1600" i="10"/>
  <c r="J1600" i="10"/>
  <c r="M1600" i="10" s="1"/>
  <c r="N1600" i="10" s="1"/>
  <c r="C1600" i="10" s="1"/>
  <c r="L1599" i="10"/>
  <c r="J1599" i="10"/>
  <c r="M1599" i="10" s="1"/>
  <c r="N1598" i="10"/>
  <c r="C1598" i="10" s="1"/>
  <c r="L1598" i="10"/>
  <c r="J1598" i="10"/>
  <c r="M1598" i="10" s="1"/>
  <c r="L1597" i="10"/>
  <c r="J1597" i="10"/>
  <c r="M1597" i="10" s="1"/>
  <c r="M1596" i="10"/>
  <c r="N1596" i="10" s="1"/>
  <c r="C1596" i="10" s="1"/>
  <c r="L1596" i="10"/>
  <c r="J1596" i="10"/>
  <c r="L1595" i="10"/>
  <c r="J1595" i="10"/>
  <c r="M1595" i="10" s="1"/>
  <c r="L1594" i="10"/>
  <c r="J1594" i="10"/>
  <c r="M1594" i="10" s="1"/>
  <c r="L1593" i="10"/>
  <c r="J1593" i="10"/>
  <c r="M1593" i="10" s="1"/>
  <c r="L1592" i="10"/>
  <c r="J1592" i="10"/>
  <c r="M1592" i="10" s="1"/>
  <c r="L1591" i="10"/>
  <c r="J1591" i="10"/>
  <c r="M1591" i="10" s="1"/>
  <c r="L1590" i="10"/>
  <c r="J1590" i="10"/>
  <c r="M1590" i="10" s="1"/>
  <c r="L1589" i="10"/>
  <c r="J1589" i="10"/>
  <c r="M1589" i="10" s="1"/>
  <c r="L1588" i="10"/>
  <c r="J1588" i="10"/>
  <c r="M1588" i="10" s="1"/>
  <c r="M1587" i="10"/>
  <c r="L1587" i="10"/>
  <c r="J1587" i="10"/>
  <c r="L1586" i="10"/>
  <c r="J1586" i="10"/>
  <c r="M1586" i="10" s="1"/>
  <c r="M1585" i="10"/>
  <c r="L1585" i="10"/>
  <c r="J1585" i="10"/>
  <c r="L1584" i="10"/>
  <c r="J1584" i="10"/>
  <c r="M1584" i="10" s="1"/>
  <c r="L1583" i="10"/>
  <c r="J1583" i="10"/>
  <c r="M1583" i="10" s="1"/>
  <c r="L1582" i="10"/>
  <c r="J1582" i="10"/>
  <c r="M1582" i="10" s="1"/>
  <c r="L1581" i="10"/>
  <c r="J1581" i="10"/>
  <c r="M1581" i="10" s="1"/>
  <c r="M1580" i="10"/>
  <c r="L1580" i="10"/>
  <c r="J1580" i="10"/>
  <c r="L1579" i="10"/>
  <c r="J1579" i="10"/>
  <c r="M1579" i="10" s="1"/>
  <c r="L1578" i="10"/>
  <c r="J1578" i="10"/>
  <c r="M1578" i="10" s="1"/>
  <c r="L1577" i="10"/>
  <c r="J1577" i="10"/>
  <c r="M1577" i="10" s="1"/>
  <c r="L1576" i="10"/>
  <c r="J1576" i="10"/>
  <c r="M1576" i="10" s="1"/>
  <c r="N1576" i="10" s="1"/>
  <c r="C1576" i="10" s="1"/>
  <c r="L1575" i="10"/>
  <c r="J1575" i="10"/>
  <c r="M1575" i="10" s="1"/>
  <c r="L1574" i="10"/>
  <c r="J1574" i="10"/>
  <c r="M1574" i="10" s="1"/>
  <c r="L1573" i="10"/>
  <c r="J1573" i="10"/>
  <c r="M1573" i="10" s="1"/>
  <c r="L1572" i="10"/>
  <c r="J1572" i="10"/>
  <c r="M1572" i="10" s="1"/>
  <c r="N1572" i="10" s="1"/>
  <c r="C1572" i="10" s="1"/>
  <c r="L1571" i="10"/>
  <c r="J1571" i="10"/>
  <c r="M1571" i="10" s="1"/>
  <c r="N1571" i="10" s="1"/>
  <c r="C1571" i="10" s="1"/>
  <c r="L1570" i="10"/>
  <c r="J1570" i="10"/>
  <c r="M1570" i="10" s="1"/>
  <c r="L1569" i="10"/>
  <c r="J1569" i="10"/>
  <c r="M1569" i="10" s="1"/>
  <c r="L1568" i="10"/>
  <c r="J1568" i="10"/>
  <c r="M1568" i="10" s="1"/>
  <c r="N1568" i="10" s="1"/>
  <c r="C1568" i="10" s="1"/>
  <c r="L1567" i="10"/>
  <c r="J1567" i="10"/>
  <c r="M1567" i="10" s="1"/>
  <c r="N1567" i="10" s="1"/>
  <c r="C1567" i="10" s="1"/>
  <c r="L1566" i="10"/>
  <c r="J1566" i="10"/>
  <c r="M1566" i="10" s="1"/>
  <c r="L1565" i="10"/>
  <c r="J1565" i="10"/>
  <c r="M1565" i="10" s="1"/>
  <c r="L1564" i="10"/>
  <c r="J1564" i="10"/>
  <c r="M1564" i="10" s="1"/>
  <c r="N1564" i="10" s="1"/>
  <c r="C1564" i="10" s="1"/>
  <c r="L1563" i="10"/>
  <c r="J1563" i="10"/>
  <c r="M1563" i="10" s="1"/>
  <c r="N1563" i="10" s="1"/>
  <c r="C1563" i="10" s="1"/>
  <c r="L1562" i="10"/>
  <c r="J1562" i="10"/>
  <c r="M1562" i="10" s="1"/>
  <c r="M1561" i="10"/>
  <c r="L1561" i="10"/>
  <c r="J1561" i="10"/>
  <c r="L1560" i="10"/>
  <c r="J1560" i="10"/>
  <c r="M1560" i="10" s="1"/>
  <c r="L1559" i="10"/>
  <c r="J1559" i="10"/>
  <c r="M1559" i="10" s="1"/>
  <c r="N1559" i="10" s="1"/>
  <c r="C1559" i="10" s="1"/>
  <c r="L1558" i="10"/>
  <c r="J1558" i="10"/>
  <c r="M1558" i="10" s="1"/>
  <c r="N1558" i="10" s="1"/>
  <c r="C1558" i="10" s="1"/>
  <c r="L1557" i="10"/>
  <c r="J1557" i="10"/>
  <c r="M1557" i="10" s="1"/>
  <c r="L1556" i="10"/>
  <c r="J1556" i="10"/>
  <c r="M1556" i="10" s="1"/>
  <c r="N1556" i="10" s="1"/>
  <c r="C1556" i="10" s="1"/>
  <c r="L1555" i="10"/>
  <c r="J1555" i="10"/>
  <c r="M1555" i="10" s="1"/>
  <c r="L1554" i="10"/>
  <c r="J1554" i="10"/>
  <c r="M1554" i="10" s="1"/>
  <c r="L1553" i="10"/>
  <c r="J1553" i="10"/>
  <c r="M1553" i="10" s="1"/>
  <c r="L1552" i="10"/>
  <c r="J1552" i="10"/>
  <c r="M1552" i="10" s="1"/>
  <c r="N1552" i="10" s="1"/>
  <c r="C1552" i="10" s="1"/>
  <c r="L1551" i="10"/>
  <c r="J1551" i="10"/>
  <c r="M1551" i="10" s="1"/>
  <c r="N1551" i="10" s="1"/>
  <c r="C1551" i="10" s="1"/>
  <c r="L1550" i="10"/>
  <c r="J1550" i="10"/>
  <c r="M1550" i="10" s="1"/>
  <c r="L1549" i="10"/>
  <c r="J1549" i="10"/>
  <c r="M1549" i="10" s="1"/>
  <c r="N1549" i="10" s="1"/>
  <c r="C1549" i="10" s="1"/>
  <c r="L1548" i="10"/>
  <c r="J1548" i="10"/>
  <c r="M1548" i="10" s="1"/>
  <c r="N1548" i="10" s="1"/>
  <c r="C1548" i="10" s="1"/>
  <c r="L1547" i="10"/>
  <c r="J1547" i="10"/>
  <c r="M1547" i="10" s="1"/>
  <c r="L1546" i="10"/>
  <c r="J1546" i="10"/>
  <c r="M1546" i="10" s="1"/>
  <c r="L1545" i="10"/>
  <c r="J1545" i="10"/>
  <c r="M1545" i="10" s="1"/>
  <c r="N1545" i="10" s="1"/>
  <c r="C1545" i="10" s="1"/>
  <c r="L1544" i="10"/>
  <c r="J1544" i="10"/>
  <c r="M1544" i="10" s="1"/>
  <c r="N1544" i="10" s="1"/>
  <c r="C1544" i="10" s="1"/>
  <c r="L1543" i="10"/>
  <c r="J1543" i="10"/>
  <c r="M1543" i="10" s="1"/>
  <c r="N1542" i="10"/>
  <c r="C1542" i="10" s="1"/>
  <c r="L1542" i="10"/>
  <c r="J1542" i="10"/>
  <c r="M1542" i="10" s="1"/>
  <c r="L1541" i="10"/>
  <c r="J1541" i="10"/>
  <c r="M1541" i="10" s="1"/>
  <c r="L1540" i="10"/>
  <c r="J1540" i="10"/>
  <c r="M1540" i="10" s="1"/>
  <c r="L1539" i="10"/>
  <c r="J1539" i="10"/>
  <c r="M1539" i="10" s="1"/>
  <c r="L1538" i="10"/>
  <c r="J1538" i="10"/>
  <c r="M1538" i="10" s="1"/>
  <c r="L1537" i="10"/>
  <c r="J1537" i="10"/>
  <c r="M1537" i="10" s="1"/>
  <c r="N1537" i="10" s="1"/>
  <c r="C1537" i="10" s="1"/>
  <c r="L1536" i="10"/>
  <c r="J1536" i="10"/>
  <c r="M1536" i="10" s="1"/>
  <c r="N1536" i="10" s="1"/>
  <c r="C1536" i="10" s="1"/>
  <c r="L1535" i="10"/>
  <c r="J1535" i="10"/>
  <c r="M1535" i="10" s="1"/>
  <c r="L1534" i="10"/>
  <c r="J1534" i="10"/>
  <c r="M1534" i="10" s="1"/>
  <c r="L1533" i="10"/>
  <c r="J1533" i="10"/>
  <c r="M1533" i="10" s="1"/>
  <c r="N1533" i="10" s="1"/>
  <c r="C1533" i="10" s="1"/>
  <c r="L1532" i="10"/>
  <c r="J1532" i="10"/>
  <c r="M1532" i="10" s="1"/>
  <c r="N1532" i="10" s="1"/>
  <c r="C1532" i="10" s="1"/>
  <c r="L1531" i="10"/>
  <c r="J1531" i="10"/>
  <c r="M1531" i="10" s="1"/>
  <c r="L1530" i="10"/>
  <c r="J1530" i="10"/>
  <c r="M1530" i="10" s="1"/>
  <c r="L1529" i="10"/>
  <c r="J1529" i="10"/>
  <c r="M1529" i="10" s="1"/>
  <c r="L1528" i="10"/>
  <c r="J1528" i="10"/>
  <c r="M1528" i="10" s="1"/>
  <c r="L1527" i="10"/>
  <c r="J1527" i="10"/>
  <c r="M1527" i="10" s="1"/>
  <c r="L1526" i="10"/>
  <c r="J1526" i="10"/>
  <c r="M1526" i="10" s="1"/>
  <c r="L1525" i="10"/>
  <c r="J1525" i="10"/>
  <c r="M1525" i="10" s="1"/>
  <c r="N1525" i="10" s="1"/>
  <c r="C1525" i="10" s="1"/>
  <c r="L1524" i="10"/>
  <c r="J1524" i="10"/>
  <c r="M1524" i="10" s="1"/>
  <c r="N1524" i="10" s="1"/>
  <c r="C1524" i="10" s="1"/>
  <c r="L1523" i="10"/>
  <c r="J1523" i="10"/>
  <c r="M1523" i="10" s="1"/>
  <c r="L1522" i="10"/>
  <c r="J1522" i="10"/>
  <c r="M1522" i="10" s="1"/>
  <c r="L1521" i="10"/>
  <c r="J1521" i="10"/>
  <c r="M1521" i="10" s="1"/>
  <c r="N1521" i="10" s="1"/>
  <c r="C1521" i="10" s="1"/>
  <c r="L1520" i="10"/>
  <c r="J1520" i="10"/>
  <c r="M1520" i="10" s="1"/>
  <c r="N1519" i="10"/>
  <c r="C1519" i="10" s="1"/>
  <c r="L1519" i="10"/>
  <c r="J1519" i="10"/>
  <c r="M1519" i="10" s="1"/>
  <c r="L1518" i="10"/>
  <c r="J1518" i="10"/>
  <c r="M1518" i="10" s="1"/>
  <c r="L1517" i="10"/>
  <c r="J1517" i="10"/>
  <c r="M1517" i="10" s="1"/>
  <c r="L1516" i="10"/>
  <c r="J1516" i="10"/>
  <c r="M1516" i="10" s="1"/>
  <c r="L1515" i="10"/>
  <c r="J1515" i="10"/>
  <c r="M1515" i="10" s="1"/>
  <c r="L1514" i="10"/>
  <c r="J1514" i="10"/>
  <c r="M1514" i="10" s="1"/>
  <c r="L1513" i="10"/>
  <c r="J1513" i="10"/>
  <c r="M1513" i="10" s="1"/>
  <c r="N1513" i="10" s="1"/>
  <c r="C1513" i="10" s="1"/>
  <c r="L1512" i="10"/>
  <c r="J1512" i="10"/>
  <c r="M1512" i="10" s="1"/>
  <c r="L1511" i="10"/>
  <c r="J1511" i="10"/>
  <c r="M1511" i="10" s="1"/>
  <c r="L1510" i="10"/>
  <c r="J1510" i="10"/>
  <c r="M1510" i="10" s="1"/>
  <c r="L1509" i="10"/>
  <c r="J1509" i="10"/>
  <c r="M1509" i="10" s="1"/>
  <c r="N1509" i="10" s="1"/>
  <c r="C1509" i="10" s="1"/>
  <c r="M1508" i="10"/>
  <c r="L1508" i="10"/>
  <c r="J1508" i="10"/>
  <c r="L1507" i="10"/>
  <c r="J1507" i="10"/>
  <c r="M1507" i="10" s="1"/>
  <c r="L1506" i="10"/>
  <c r="J1506" i="10"/>
  <c r="M1506" i="10" s="1"/>
  <c r="L1505" i="10"/>
  <c r="J1505" i="10"/>
  <c r="M1505" i="10" s="1"/>
  <c r="L1504" i="10"/>
  <c r="J1504" i="10"/>
  <c r="M1504" i="10" s="1"/>
  <c r="N1504" i="10" s="1"/>
  <c r="C1504" i="10" s="1"/>
  <c r="L1503" i="10"/>
  <c r="J1503" i="10"/>
  <c r="M1503" i="10" s="1"/>
  <c r="N1503" i="10" s="1"/>
  <c r="C1503" i="10" s="1"/>
  <c r="L1502" i="10"/>
  <c r="J1502" i="10"/>
  <c r="M1502" i="10" s="1"/>
  <c r="L1501" i="10"/>
  <c r="J1501" i="10"/>
  <c r="M1501" i="10" s="1"/>
  <c r="L1500" i="10"/>
  <c r="J1500" i="10"/>
  <c r="M1500" i="10" s="1"/>
  <c r="N1500" i="10" s="1"/>
  <c r="C1500" i="10" s="1"/>
  <c r="L1499" i="10"/>
  <c r="J1499" i="10"/>
  <c r="M1499" i="10" s="1"/>
  <c r="L1498" i="10"/>
  <c r="J1498" i="10"/>
  <c r="M1498" i="10" s="1"/>
  <c r="L1497" i="10"/>
  <c r="J1497" i="10"/>
  <c r="M1497" i="10" s="1"/>
  <c r="L1496" i="10"/>
  <c r="J1496" i="10"/>
  <c r="M1496" i="10" s="1"/>
  <c r="L1495" i="10"/>
  <c r="J1495" i="10"/>
  <c r="M1495" i="10" s="1"/>
  <c r="N1495" i="10" s="1"/>
  <c r="C1495" i="10" s="1"/>
  <c r="M1494" i="10"/>
  <c r="L1494" i="10"/>
  <c r="J1494" i="10"/>
  <c r="L1493" i="10"/>
  <c r="J1493" i="10"/>
  <c r="M1493" i="10" s="1"/>
  <c r="L1492" i="10"/>
  <c r="J1492" i="10"/>
  <c r="M1492" i="10" s="1"/>
  <c r="L1491" i="10"/>
  <c r="J1491" i="10"/>
  <c r="M1491" i="10" s="1"/>
  <c r="L1490" i="10"/>
  <c r="J1490" i="10"/>
  <c r="M1490" i="10" s="1"/>
  <c r="L1489" i="10"/>
  <c r="J1489" i="10"/>
  <c r="M1489" i="10" s="1"/>
  <c r="N1489" i="10" s="1"/>
  <c r="C1489" i="10" s="1"/>
  <c r="L1488" i="10"/>
  <c r="J1488" i="10"/>
  <c r="M1488" i="10" s="1"/>
  <c r="N1487" i="10"/>
  <c r="C1487" i="10" s="1"/>
  <c r="L1487" i="10"/>
  <c r="J1487" i="10"/>
  <c r="M1487" i="10" s="1"/>
  <c r="L1486" i="10"/>
  <c r="J1486" i="10"/>
  <c r="M1486" i="10" s="1"/>
  <c r="L1485" i="10"/>
  <c r="J1485" i="10"/>
  <c r="M1485" i="10" s="1"/>
  <c r="L1484" i="10"/>
  <c r="J1484" i="10"/>
  <c r="M1484" i="10" s="1"/>
  <c r="L1483" i="10"/>
  <c r="J1483" i="10"/>
  <c r="M1483" i="10" s="1"/>
  <c r="L1482" i="10"/>
  <c r="J1482" i="10"/>
  <c r="M1482" i="10" s="1"/>
  <c r="M1481" i="10"/>
  <c r="N1481" i="10" s="1"/>
  <c r="C1481" i="10" s="1"/>
  <c r="L1481" i="10"/>
  <c r="J1481" i="10"/>
  <c r="L1480" i="10"/>
  <c r="J1480" i="10"/>
  <c r="M1480" i="10" s="1"/>
  <c r="L1479" i="10"/>
  <c r="J1479" i="10"/>
  <c r="M1479" i="10" s="1"/>
  <c r="L1478" i="10"/>
  <c r="J1478" i="10"/>
  <c r="M1478" i="10" s="1"/>
  <c r="L1477" i="10"/>
  <c r="J1477" i="10"/>
  <c r="M1477" i="10" s="1"/>
  <c r="M1476" i="10"/>
  <c r="L1476" i="10"/>
  <c r="J1476" i="10"/>
  <c r="L1475" i="10"/>
  <c r="J1475" i="10"/>
  <c r="M1475" i="10" s="1"/>
  <c r="L1474" i="10"/>
  <c r="J1474" i="10"/>
  <c r="M1474" i="10" s="1"/>
  <c r="L1473" i="10"/>
  <c r="J1473" i="10"/>
  <c r="M1473" i="10" s="1"/>
  <c r="L1472" i="10"/>
  <c r="J1472" i="10"/>
  <c r="M1472" i="10" s="1"/>
  <c r="L1471" i="10"/>
  <c r="J1471" i="10"/>
  <c r="M1471" i="10" s="1"/>
  <c r="N1471" i="10" s="1"/>
  <c r="C1471" i="10" s="1"/>
  <c r="M1470" i="10"/>
  <c r="L1470" i="10"/>
  <c r="J1470" i="10"/>
  <c r="M1469" i="10"/>
  <c r="L1469" i="10"/>
  <c r="J1469" i="10"/>
  <c r="L1468" i="10"/>
  <c r="J1468" i="10"/>
  <c r="M1468" i="10" s="1"/>
  <c r="N1468" i="10" s="1"/>
  <c r="C1468" i="10" s="1"/>
  <c r="M1467" i="10"/>
  <c r="L1467" i="10"/>
  <c r="J1467" i="10"/>
  <c r="L1466" i="10"/>
  <c r="J1466" i="10"/>
  <c r="M1466" i="10" s="1"/>
  <c r="L1465" i="10"/>
  <c r="J1465" i="10"/>
  <c r="M1465" i="10" s="1"/>
  <c r="L1464" i="10"/>
  <c r="J1464" i="10"/>
  <c r="M1464" i="10" s="1"/>
  <c r="N1464" i="10" s="1"/>
  <c r="C1464" i="10" s="1"/>
  <c r="L1463" i="10"/>
  <c r="J1463" i="10"/>
  <c r="M1463" i="10" s="1"/>
  <c r="N1463" i="10" s="1"/>
  <c r="C1463" i="10" s="1"/>
  <c r="L1462" i="10"/>
  <c r="J1462" i="10"/>
  <c r="M1462" i="10" s="1"/>
  <c r="L1461" i="10"/>
  <c r="J1461" i="10"/>
  <c r="M1461" i="10" s="1"/>
  <c r="N1461" i="10" s="1"/>
  <c r="C1461" i="10" s="1"/>
  <c r="L1460" i="10"/>
  <c r="J1460" i="10"/>
  <c r="M1460" i="10" s="1"/>
  <c r="N1460" i="10" s="1"/>
  <c r="C1460" i="10" s="1"/>
  <c r="L1459" i="10"/>
  <c r="J1459" i="10"/>
  <c r="M1459" i="10" s="1"/>
  <c r="N1459" i="10" s="1"/>
  <c r="C1459" i="10" s="1"/>
  <c r="L1458" i="10"/>
  <c r="J1458" i="10"/>
  <c r="M1458" i="10" s="1"/>
  <c r="L1457" i="10"/>
  <c r="J1457" i="10"/>
  <c r="M1457" i="10" s="1"/>
  <c r="N1457" i="10" s="1"/>
  <c r="C1457" i="10" s="1"/>
  <c r="L1456" i="10"/>
  <c r="J1456" i="10"/>
  <c r="M1456" i="10" s="1"/>
  <c r="L1455" i="10"/>
  <c r="J1455" i="10"/>
  <c r="M1455" i="10" s="1"/>
  <c r="N1455" i="10" s="1"/>
  <c r="C1455" i="10" s="1"/>
  <c r="L1454" i="10"/>
  <c r="J1454" i="10"/>
  <c r="M1454" i="10" s="1"/>
  <c r="L1453" i="10"/>
  <c r="J1453" i="10"/>
  <c r="M1453" i="10" s="1"/>
  <c r="N1453" i="10" s="1"/>
  <c r="C1453" i="10" s="1"/>
  <c r="L1452" i="10"/>
  <c r="J1452" i="10"/>
  <c r="M1452" i="10" s="1"/>
  <c r="N1452" i="10" s="1"/>
  <c r="C1452" i="10" s="1"/>
  <c r="L1451" i="10"/>
  <c r="J1451" i="10"/>
  <c r="M1451" i="10" s="1"/>
  <c r="L1450" i="10"/>
  <c r="J1450" i="10"/>
  <c r="M1450" i="10" s="1"/>
  <c r="L1449" i="10"/>
  <c r="J1449" i="10"/>
  <c r="M1449" i="10" s="1"/>
  <c r="M1448" i="10"/>
  <c r="L1448" i="10"/>
  <c r="J1448" i="10"/>
  <c r="L1447" i="10"/>
  <c r="J1447" i="10"/>
  <c r="M1447" i="10" s="1"/>
  <c r="L1446" i="10"/>
  <c r="J1446" i="10"/>
  <c r="M1446" i="10" s="1"/>
  <c r="L1445" i="10"/>
  <c r="J1445" i="10"/>
  <c r="M1445" i="10" s="1"/>
  <c r="L1444" i="10"/>
  <c r="J1444" i="10"/>
  <c r="M1444" i="10" s="1"/>
  <c r="N1444" i="10" s="1"/>
  <c r="C1444" i="10" s="1"/>
  <c r="L1443" i="10"/>
  <c r="J1443" i="10"/>
  <c r="M1443" i="10" s="1"/>
  <c r="L1442" i="10"/>
  <c r="J1442" i="10"/>
  <c r="M1442" i="10" s="1"/>
  <c r="M1441" i="10"/>
  <c r="N1441" i="10" s="1"/>
  <c r="C1441" i="10" s="1"/>
  <c r="L1441" i="10"/>
  <c r="J1441" i="10"/>
  <c r="M1440" i="10"/>
  <c r="N1440" i="10" s="1"/>
  <c r="C1440" i="10" s="1"/>
  <c r="L1440" i="10"/>
  <c r="J1440" i="10"/>
  <c r="L1439" i="10"/>
  <c r="J1439" i="10"/>
  <c r="M1439" i="10" s="1"/>
  <c r="N1439" i="10" s="1"/>
  <c r="C1439" i="10" s="1"/>
  <c r="L1438" i="10"/>
  <c r="J1438" i="10"/>
  <c r="M1438" i="10" s="1"/>
  <c r="L1437" i="10"/>
  <c r="J1437" i="10"/>
  <c r="M1437" i="10" s="1"/>
  <c r="L1436" i="10"/>
  <c r="J1436" i="10"/>
  <c r="M1436" i="10" s="1"/>
  <c r="L1435" i="10"/>
  <c r="J1435" i="10"/>
  <c r="M1435" i="10" s="1"/>
  <c r="L1434" i="10"/>
  <c r="J1434" i="10"/>
  <c r="M1434" i="10" s="1"/>
  <c r="M1433" i="10"/>
  <c r="N1433" i="10" s="1"/>
  <c r="C1433" i="10" s="1"/>
  <c r="L1433" i="10"/>
  <c r="J1433" i="10"/>
  <c r="L1432" i="10"/>
  <c r="J1432" i="10"/>
  <c r="M1432" i="10" s="1"/>
  <c r="L1431" i="10"/>
  <c r="J1431" i="10"/>
  <c r="M1431" i="10" s="1"/>
  <c r="L1430" i="10"/>
  <c r="J1430" i="10"/>
  <c r="M1430" i="10" s="1"/>
  <c r="L1429" i="10"/>
  <c r="J1429" i="10"/>
  <c r="M1429" i="10" s="1"/>
  <c r="M1428" i="10"/>
  <c r="N1428" i="10" s="1"/>
  <c r="C1428" i="10" s="1"/>
  <c r="L1428" i="10"/>
  <c r="J1428" i="10"/>
  <c r="M1427" i="10"/>
  <c r="N1427" i="10" s="1"/>
  <c r="C1427" i="10" s="1"/>
  <c r="L1427" i="10"/>
  <c r="J1427" i="10"/>
  <c r="L1426" i="10"/>
  <c r="J1426" i="10"/>
  <c r="M1426" i="10" s="1"/>
  <c r="M1425" i="10"/>
  <c r="N1425" i="10" s="1"/>
  <c r="C1425" i="10" s="1"/>
  <c r="L1425" i="10"/>
  <c r="J1425" i="10"/>
  <c r="M1424" i="10"/>
  <c r="N1424" i="10" s="1"/>
  <c r="C1424" i="10" s="1"/>
  <c r="L1424" i="10"/>
  <c r="J1424" i="10"/>
  <c r="L1423" i="10"/>
  <c r="J1423" i="10"/>
  <c r="M1423" i="10" s="1"/>
  <c r="N1423" i="10" s="1"/>
  <c r="C1423" i="10" s="1"/>
  <c r="L1422" i="10"/>
  <c r="J1422" i="10"/>
  <c r="M1422" i="10" s="1"/>
  <c r="M1421" i="10"/>
  <c r="N1421" i="10" s="1"/>
  <c r="C1421" i="10" s="1"/>
  <c r="L1421" i="10"/>
  <c r="J1421" i="10"/>
  <c r="L1420" i="10"/>
  <c r="J1420" i="10"/>
  <c r="M1420" i="10" s="1"/>
  <c r="N1420" i="10" s="1"/>
  <c r="C1420" i="10" s="1"/>
  <c r="L1419" i="10"/>
  <c r="J1419" i="10"/>
  <c r="M1419" i="10" s="1"/>
  <c r="L1418" i="10"/>
  <c r="J1418" i="10"/>
  <c r="M1418" i="10" s="1"/>
  <c r="L1417" i="10"/>
  <c r="J1417" i="10"/>
  <c r="M1417" i="10" s="1"/>
  <c r="N1417" i="10" s="1"/>
  <c r="C1417" i="10" s="1"/>
  <c r="L1416" i="10"/>
  <c r="J1416" i="10"/>
  <c r="M1416" i="10" s="1"/>
  <c r="N1416" i="10" s="1"/>
  <c r="C1416" i="10" s="1"/>
  <c r="L1415" i="10"/>
  <c r="J1415" i="10"/>
  <c r="M1415" i="10" s="1"/>
  <c r="L1414" i="10"/>
  <c r="N1414" i="10" s="1"/>
  <c r="C1414" i="10" s="1"/>
  <c r="J1414" i="10"/>
  <c r="M1414" i="10" s="1"/>
  <c r="L1413" i="10"/>
  <c r="J1413" i="10"/>
  <c r="M1413" i="10" s="1"/>
  <c r="L1412" i="10"/>
  <c r="J1412" i="10"/>
  <c r="M1412" i="10" s="1"/>
  <c r="L1411" i="10"/>
  <c r="J1411" i="10"/>
  <c r="M1411" i="10" s="1"/>
  <c r="N1411" i="10" s="1"/>
  <c r="C1411" i="10" s="1"/>
  <c r="L1410" i="10"/>
  <c r="J1410" i="10"/>
  <c r="M1410" i="10" s="1"/>
  <c r="L1409" i="10"/>
  <c r="J1409" i="10"/>
  <c r="M1409" i="10" s="1"/>
  <c r="L1408" i="10"/>
  <c r="J1408" i="10"/>
  <c r="M1408" i="10" s="1"/>
  <c r="L1407" i="10"/>
  <c r="J1407" i="10"/>
  <c r="M1407" i="10" s="1"/>
  <c r="N1407" i="10" s="1"/>
  <c r="C1407" i="10" s="1"/>
  <c r="L1406" i="10"/>
  <c r="J1406" i="10"/>
  <c r="M1406" i="10" s="1"/>
  <c r="L1405" i="10"/>
  <c r="J1405" i="10"/>
  <c r="M1405" i="10" s="1"/>
  <c r="L1404" i="10"/>
  <c r="J1404" i="10"/>
  <c r="M1404" i="10" s="1"/>
  <c r="L1403" i="10"/>
  <c r="J1403" i="10"/>
  <c r="M1403" i="10" s="1"/>
  <c r="L1402" i="10"/>
  <c r="J1402" i="10"/>
  <c r="M1402" i="10" s="1"/>
  <c r="N1402" i="10" s="1"/>
  <c r="C1402" i="10" s="1"/>
  <c r="L1401" i="10"/>
  <c r="J1401" i="10"/>
  <c r="M1401" i="10" s="1"/>
  <c r="N1401" i="10" s="1"/>
  <c r="C1401" i="10" s="1"/>
  <c r="L1400" i="10"/>
  <c r="J1400" i="10"/>
  <c r="M1400" i="10" s="1"/>
  <c r="L1399" i="10"/>
  <c r="J1399" i="10"/>
  <c r="M1399" i="10" s="1"/>
  <c r="M1398" i="10"/>
  <c r="L1398" i="10"/>
  <c r="J1398" i="10"/>
  <c r="L1397" i="10"/>
  <c r="J1397" i="10"/>
  <c r="M1397" i="10" s="1"/>
  <c r="L1396" i="10"/>
  <c r="J1396" i="10"/>
  <c r="M1396" i="10" s="1"/>
  <c r="L1395" i="10"/>
  <c r="J1395" i="10"/>
  <c r="M1395" i="10" s="1"/>
  <c r="L1394" i="10"/>
  <c r="J1394" i="10"/>
  <c r="M1394" i="10" s="1"/>
  <c r="L1393" i="10"/>
  <c r="J1393" i="10"/>
  <c r="M1393" i="10" s="1"/>
  <c r="L1392" i="10"/>
  <c r="J1392" i="10"/>
  <c r="M1392" i="10" s="1"/>
  <c r="L1391" i="10"/>
  <c r="J1391" i="10"/>
  <c r="M1391" i="10" s="1"/>
  <c r="L1390" i="10"/>
  <c r="J1390" i="10"/>
  <c r="M1390" i="10" s="1"/>
  <c r="L1389" i="10"/>
  <c r="J1389" i="10"/>
  <c r="M1389" i="10" s="1"/>
  <c r="L1388" i="10"/>
  <c r="J1388" i="10"/>
  <c r="M1388" i="10" s="1"/>
  <c r="L1387" i="10"/>
  <c r="J1387" i="10"/>
  <c r="M1387" i="10" s="1"/>
  <c r="L1386" i="10"/>
  <c r="J1386" i="10"/>
  <c r="M1386" i="10" s="1"/>
  <c r="L1385" i="10"/>
  <c r="J1385" i="10"/>
  <c r="M1385" i="10" s="1"/>
  <c r="L1384" i="10"/>
  <c r="J1384" i="10"/>
  <c r="M1384" i="10" s="1"/>
  <c r="L1383" i="10"/>
  <c r="J1383" i="10"/>
  <c r="M1383" i="10" s="1"/>
  <c r="L1382" i="10"/>
  <c r="J1382" i="10"/>
  <c r="M1382" i="10" s="1"/>
  <c r="L1381" i="10"/>
  <c r="J1381" i="10"/>
  <c r="M1381" i="10" s="1"/>
  <c r="L1380" i="10"/>
  <c r="J1380" i="10"/>
  <c r="M1380" i="10" s="1"/>
  <c r="L1379" i="10"/>
  <c r="J1379" i="10"/>
  <c r="M1379" i="10" s="1"/>
  <c r="L1378" i="10"/>
  <c r="J1378" i="10"/>
  <c r="M1378" i="10" s="1"/>
  <c r="M1377" i="10"/>
  <c r="L1377" i="10"/>
  <c r="J1377" i="10"/>
  <c r="L1376" i="10"/>
  <c r="J1376" i="10"/>
  <c r="M1376" i="10" s="1"/>
  <c r="N1376" i="10" s="1"/>
  <c r="C1376" i="10" s="1"/>
  <c r="L1375" i="10"/>
  <c r="J1375" i="10"/>
  <c r="M1375" i="10" s="1"/>
  <c r="L1374" i="10"/>
  <c r="J1374" i="10"/>
  <c r="M1374" i="10" s="1"/>
  <c r="N1374" i="10" s="1"/>
  <c r="C1374" i="10" s="1"/>
  <c r="L1373" i="10"/>
  <c r="J1373" i="10"/>
  <c r="M1373" i="10" s="1"/>
  <c r="L1372" i="10"/>
  <c r="J1372" i="10"/>
  <c r="M1372" i="10" s="1"/>
  <c r="L1371" i="10"/>
  <c r="N1371" i="10" s="1"/>
  <c r="C1371" i="10" s="1"/>
  <c r="J1371" i="10"/>
  <c r="M1371" i="10" s="1"/>
  <c r="L1370" i="10"/>
  <c r="J1370" i="10"/>
  <c r="M1370" i="10" s="1"/>
  <c r="L1369" i="10"/>
  <c r="J1369" i="10"/>
  <c r="M1369" i="10" s="1"/>
  <c r="L1368" i="10"/>
  <c r="J1368" i="10"/>
  <c r="M1368" i="10" s="1"/>
  <c r="N1368" i="10" s="1"/>
  <c r="C1368" i="10" s="1"/>
  <c r="L1367" i="10"/>
  <c r="J1367" i="10"/>
  <c r="M1367" i="10" s="1"/>
  <c r="L1366" i="10"/>
  <c r="J1366" i="10"/>
  <c r="M1366" i="10" s="1"/>
  <c r="L1365" i="10"/>
  <c r="J1365" i="10"/>
  <c r="M1365" i="10" s="1"/>
  <c r="N1365" i="10" s="1"/>
  <c r="C1365" i="10" s="1"/>
  <c r="L1364" i="10"/>
  <c r="J1364" i="10"/>
  <c r="M1364" i="10" s="1"/>
  <c r="M1363" i="10"/>
  <c r="L1363" i="10"/>
  <c r="J1363" i="10"/>
  <c r="L1362" i="10"/>
  <c r="J1362" i="10"/>
  <c r="M1362" i="10" s="1"/>
  <c r="L1361" i="10"/>
  <c r="J1361" i="10"/>
  <c r="M1361" i="10" s="1"/>
  <c r="L1360" i="10"/>
  <c r="J1360" i="10"/>
  <c r="M1360" i="10" s="1"/>
  <c r="L1359" i="10"/>
  <c r="J1359" i="10"/>
  <c r="M1359" i="10" s="1"/>
  <c r="L1358" i="10"/>
  <c r="J1358" i="10"/>
  <c r="M1358" i="10" s="1"/>
  <c r="L1357" i="10"/>
  <c r="J1357" i="10"/>
  <c r="M1357" i="10" s="1"/>
  <c r="L1356" i="10"/>
  <c r="J1356" i="10"/>
  <c r="M1356" i="10" s="1"/>
  <c r="L1355" i="10"/>
  <c r="J1355" i="10"/>
  <c r="M1355" i="10" s="1"/>
  <c r="L1354" i="10"/>
  <c r="J1354" i="10"/>
  <c r="M1354" i="10" s="1"/>
  <c r="L1353" i="10"/>
  <c r="J1353" i="10"/>
  <c r="M1353" i="10" s="1"/>
  <c r="L1352" i="10"/>
  <c r="J1352" i="10"/>
  <c r="M1352" i="10" s="1"/>
  <c r="L1351" i="10"/>
  <c r="J1351" i="10"/>
  <c r="M1351" i="10" s="1"/>
  <c r="L1350" i="10"/>
  <c r="J1350" i="10"/>
  <c r="M1350" i="10" s="1"/>
  <c r="N1350" i="10" s="1"/>
  <c r="C1350" i="10" s="1"/>
  <c r="L1349" i="10"/>
  <c r="J1349" i="10"/>
  <c r="M1349" i="10" s="1"/>
  <c r="L1348" i="10"/>
  <c r="J1348" i="10"/>
  <c r="M1348" i="10" s="1"/>
  <c r="L1347" i="10"/>
  <c r="J1347" i="10"/>
  <c r="M1347" i="10" s="1"/>
  <c r="L1346" i="10"/>
  <c r="J1346" i="10"/>
  <c r="M1346" i="10" s="1"/>
  <c r="N1346" i="10" s="1"/>
  <c r="C1346" i="10" s="1"/>
  <c r="L1345" i="10"/>
  <c r="J1345" i="10"/>
  <c r="M1345" i="10" s="1"/>
  <c r="L1344" i="10"/>
  <c r="J1344" i="10"/>
  <c r="M1344" i="10" s="1"/>
  <c r="L1343" i="10"/>
  <c r="J1343" i="10"/>
  <c r="M1343" i="10" s="1"/>
  <c r="L1342" i="10"/>
  <c r="J1342" i="10"/>
  <c r="M1342" i="10" s="1"/>
  <c r="L1341" i="10"/>
  <c r="J1341" i="10"/>
  <c r="M1341" i="10" s="1"/>
  <c r="L1340" i="10"/>
  <c r="J1340" i="10"/>
  <c r="M1340" i="10" s="1"/>
  <c r="M1339" i="10"/>
  <c r="L1339" i="10"/>
  <c r="J1339" i="10"/>
  <c r="L1338" i="10"/>
  <c r="J1338" i="10"/>
  <c r="M1338" i="10" s="1"/>
  <c r="L1337" i="10"/>
  <c r="J1337" i="10"/>
  <c r="M1337" i="10" s="1"/>
  <c r="L1336" i="10"/>
  <c r="J1336" i="10"/>
  <c r="M1336" i="10" s="1"/>
  <c r="L1335" i="10"/>
  <c r="J1335" i="10"/>
  <c r="M1335" i="10" s="1"/>
  <c r="L1334" i="10"/>
  <c r="J1334" i="10"/>
  <c r="M1334" i="10" s="1"/>
  <c r="L1333" i="10"/>
  <c r="J1333" i="10"/>
  <c r="M1333" i="10" s="1"/>
  <c r="L1332" i="10"/>
  <c r="J1332" i="10"/>
  <c r="M1332" i="10" s="1"/>
  <c r="N1332" i="10" s="1"/>
  <c r="C1332" i="10" s="1"/>
  <c r="L1331" i="10"/>
  <c r="J1331" i="10"/>
  <c r="M1331" i="10" s="1"/>
  <c r="L1330" i="10"/>
  <c r="J1330" i="10"/>
  <c r="M1330" i="10" s="1"/>
  <c r="L1329" i="10"/>
  <c r="J1329" i="10"/>
  <c r="M1329" i="10" s="1"/>
  <c r="L1328" i="10"/>
  <c r="J1328" i="10"/>
  <c r="M1328" i="10" s="1"/>
  <c r="L1327" i="10"/>
  <c r="J1327" i="10"/>
  <c r="M1327" i="10" s="1"/>
  <c r="L1326" i="10"/>
  <c r="J1326" i="10"/>
  <c r="M1326" i="10" s="1"/>
  <c r="L1325" i="10"/>
  <c r="J1325" i="10"/>
  <c r="M1325" i="10" s="1"/>
  <c r="M1324" i="10"/>
  <c r="L1324" i="10"/>
  <c r="J1324" i="10"/>
  <c r="L1323" i="10"/>
  <c r="J1323" i="10"/>
  <c r="M1323" i="10" s="1"/>
  <c r="N1323" i="10" s="1"/>
  <c r="C1323" i="10" s="1"/>
  <c r="L1322" i="10"/>
  <c r="J1322" i="10"/>
  <c r="M1322" i="10" s="1"/>
  <c r="L1321" i="10"/>
  <c r="J1321" i="10"/>
  <c r="M1321" i="10" s="1"/>
  <c r="L1320" i="10"/>
  <c r="J1320" i="10"/>
  <c r="M1320" i="10" s="1"/>
  <c r="L1319" i="10"/>
  <c r="J1319" i="10"/>
  <c r="M1319" i="10" s="1"/>
  <c r="N1319" i="10" s="1"/>
  <c r="C1319" i="10" s="1"/>
  <c r="L1318" i="10"/>
  <c r="N1318" i="10" s="1"/>
  <c r="C1318" i="10" s="1"/>
  <c r="J1318" i="10"/>
  <c r="M1318" i="10" s="1"/>
  <c r="L1317" i="10"/>
  <c r="J1317" i="10"/>
  <c r="M1317" i="10" s="1"/>
  <c r="L1316" i="10"/>
  <c r="J1316" i="10"/>
  <c r="M1316" i="10" s="1"/>
  <c r="L1315" i="10"/>
  <c r="J1315" i="10"/>
  <c r="M1315" i="10" s="1"/>
  <c r="L1314" i="10"/>
  <c r="J1314" i="10"/>
  <c r="M1314" i="10" s="1"/>
  <c r="M1313" i="10"/>
  <c r="L1313" i="10"/>
  <c r="J1313" i="10"/>
  <c r="L1312" i="10"/>
  <c r="J1312" i="10"/>
  <c r="M1312" i="10" s="1"/>
  <c r="N1312" i="10" s="1"/>
  <c r="C1312" i="10" s="1"/>
  <c r="L1311" i="10"/>
  <c r="J1311" i="10"/>
  <c r="M1311" i="10" s="1"/>
  <c r="L1310" i="10"/>
  <c r="N1310" i="10" s="1"/>
  <c r="C1310" i="10" s="1"/>
  <c r="J1310" i="10"/>
  <c r="M1310" i="10" s="1"/>
  <c r="L1309" i="10"/>
  <c r="J1309" i="10"/>
  <c r="M1309" i="10" s="1"/>
  <c r="N1309" i="10" s="1"/>
  <c r="C1309" i="10" s="1"/>
  <c r="L1308" i="10"/>
  <c r="J1308" i="10"/>
  <c r="M1308" i="10" s="1"/>
  <c r="L1307" i="10"/>
  <c r="J1307" i="10"/>
  <c r="M1307" i="10" s="1"/>
  <c r="L1306" i="10"/>
  <c r="J1306" i="10"/>
  <c r="M1306" i="10" s="1"/>
  <c r="L1305" i="10"/>
  <c r="J1305" i="10"/>
  <c r="M1305" i="10" s="1"/>
  <c r="L1304" i="10"/>
  <c r="J1304" i="10"/>
  <c r="M1304" i="10" s="1"/>
  <c r="L1303" i="10"/>
  <c r="J1303" i="10"/>
  <c r="M1303" i="10" s="1"/>
  <c r="L1302" i="10"/>
  <c r="J1302" i="10"/>
  <c r="M1302" i="10" s="1"/>
  <c r="L1301" i="10"/>
  <c r="J1301" i="10"/>
  <c r="M1301" i="10" s="1"/>
  <c r="L1300" i="10"/>
  <c r="J1300" i="10"/>
  <c r="M1300" i="10" s="1"/>
  <c r="L1299" i="10"/>
  <c r="J1299" i="10"/>
  <c r="M1299" i="10" s="1"/>
  <c r="L1298" i="10"/>
  <c r="J1298" i="10"/>
  <c r="M1298" i="10" s="1"/>
  <c r="L1297" i="10"/>
  <c r="J1297" i="10"/>
  <c r="M1297" i="10" s="1"/>
  <c r="L1296" i="10"/>
  <c r="J1296" i="10"/>
  <c r="M1296" i="10" s="1"/>
  <c r="L1295" i="10"/>
  <c r="J1295" i="10"/>
  <c r="M1295" i="10" s="1"/>
  <c r="L1294" i="10"/>
  <c r="J1294" i="10"/>
  <c r="M1294" i="10" s="1"/>
  <c r="L1293" i="10"/>
  <c r="J1293" i="10"/>
  <c r="M1293" i="10" s="1"/>
  <c r="L1292" i="10"/>
  <c r="J1292" i="10"/>
  <c r="M1292" i="10" s="1"/>
  <c r="N1292" i="10" s="1"/>
  <c r="C1292" i="10" s="1"/>
  <c r="M1291" i="10"/>
  <c r="N1291" i="10" s="1"/>
  <c r="C1291" i="10" s="1"/>
  <c r="L1291" i="10"/>
  <c r="J1291" i="10"/>
  <c r="L1290" i="10"/>
  <c r="J1290" i="10"/>
  <c r="M1290" i="10" s="1"/>
  <c r="N1290" i="10" s="1"/>
  <c r="C1290" i="10" s="1"/>
  <c r="L1289" i="10"/>
  <c r="J1289" i="10"/>
  <c r="M1289" i="10" s="1"/>
  <c r="M1288" i="10"/>
  <c r="L1288" i="10"/>
  <c r="J1288" i="10"/>
  <c r="L1287" i="10"/>
  <c r="J1287" i="10"/>
  <c r="M1287" i="10" s="1"/>
  <c r="N1287" i="10" s="1"/>
  <c r="C1287" i="10" s="1"/>
  <c r="L1286" i="10"/>
  <c r="J1286" i="10"/>
  <c r="M1286" i="10" s="1"/>
  <c r="L1285" i="10"/>
  <c r="J1285" i="10"/>
  <c r="M1285" i="10" s="1"/>
  <c r="L1284" i="10"/>
  <c r="J1284" i="10"/>
  <c r="M1284" i="10" s="1"/>
  <c r="L1283" i="10"/>
  <c r="J1283" i="10"/>
  <c r="M1283" i="10" s="1"/>
  <c r="L1282" i="10"/>
  <c r="J1282" i="10"/>
  <c r="M1282" i="10" s="1"/>
  <c r="M1281" i="10"/>
  <c r="N1281" i="10" s="1"/>
  <c r="C1281" i="10" s="1"/>
  <c r="L1281" i="10"/>
  <c r="J1281" i="10"/>
  <c r="L1280" i="10"/>
  <c r="J1280" i="10"/>
  <c r="M1280" i="10" s="1"/>
  <c r="L1279" i="10"/>
  <c r="J1279" i="10"/>
  <c r="M1279" i="10" s="1"/>
  <c r="L1278" i="10"/>
  <c r="J1278" i="10"/>
  <c r="M1278" i="10" s="1"/>
  <c r="L1277" i="10"/>
  <c r="J1277" i="10"/>
  <c r="M1277" i="10" s="1"/>
  <c r="L1276" i="10"/>
  <c r="J1276" i="10"/>
  <c r="M1276" i="10" s="1"/>
  <c r="N1276" i="10" s="1"/>
  <c r="C1276" i="10" s="1"/>
  <c r="L1275" i="10"/>
  <c r="N1275" i="10" s="1"/>
  <c r="C1275" i="10" s="1"/>
  <c r="J1275" i="10"/>
  <c r="M1275" i="10" s="1"/>
  <c r="L1274" i="10"/>
  <c r="J1274" i="10"/>
  <c r="M1274" i="10" s="1"/>
  <c r="L1273" i="10"/>
  <c r="J1273" i="10"/>
  <c r="M1273" i="10" s="1"/>
  <c r="L1272" i="10"/>
  <c r="J1272" i="10"/>
  <c r="M1272" i="10" s="1"/>
  <c r="L1271" i="10"/>
  <c r="J1271" i="10"/>
  <c r="M1271" i="10" s="1"/>
  <c r="L1270" i="10"/>
  <c r="J1270" i="10"/>
  <c r="M1270" i="10" s="1"/>
  <c r="L1269" i="10"/>
  <c r="J1269" i="10"/>
  <c r="M1269" i="10" s="1"/>
  <c r="L1268" i="10"/>
  <c r="J1268" i="10"/>
  <c r="M1268" i="10" s="1"/>
  <c r="L1267" i="10"/>
  <c r="J1267" i="10"/>
  <c r="M1267" i="10" s="1"/>
  <c r="L1266" i="10"/>
  <c r="J1266" i="10"/>
  <c r="M1266" i="10" s="1"/>
  <c r="L1265" i="10"/>
  <c r="J1265" i="10"/>
  <c r="M1265" i="10" s="1"/>
  <c r="N1265" i="10" s="1"/>
  <c r="C1265" i="10" s="1"/>
  <c r="L1264" i="10"/>
  <c r="J1264" i="10"/>
  <c r="M1264" i="10" s="1"/>
  <c r="L1263" i="10"/>
  <c r="J1263" i="10"/>
  <c r="M1263" i="10" s="1"/>
  <c r="L1262" i="10"/>
  <c r="J1262" i="10"/>
  <c r="M1262" i="10" s="1"/>
  <c r="L1261" i="10"/>
  <c r="J1261" i="10"/>
  <c r="M1261" i="10" s="1"/>
  <c r="N1261" i="10" s="1"/>
  <c r="C1261" i="10" s="1"/>
  <c r="L1260" i="10"/>
  <c r="J1260" i="10"/>
  <c r="M1260" i="10" s="1"/>
  <c r="L1259" i="10"/>
  <c r="J1259" i="10"/>
  <c r="M1259" i="10" s="1"/>
  <c r="N1259" i="10" s="1"/>
  <c r="C1259" i="10" s="1"/>
  <c r="M1258" i="10"/>
  <c r="N1258" i="10" s="1"/>
  <c r="C1258" i="10" s="1"/>
  <c r="L1258" i="10"/>
  <c r="J1258" i="10"/>
  <c r="L1257" i="10"/>
  <c r="J1257" i="10"/>
  <c r="M1257" i="10" s="1"/>
  <c r="L1256" i="10"/>
  <c r="J1256" i="10"/>
  <c r="M1256" i="10" s="1"/>
  <c r="L1255" i="10"/>
  <c r="J1255" i="10"/>
  <c r="M1255" i="10" s="1"/>
  <c r="L1254" i="10"/>
  <c r="J1254" i="10"/>
  <c r="M1254" i="10" s="1"/>
  <c r="L1253" i="10"/>
  <c r="J1253" i="10"/>
  <c r="M1253" i="10" s="1"/>
  <c r="L1252" i="10"/>
  <c r="J1252" i="10"/>
  <c r="M1252" i="10" s="1"/>
  <c r="N1252" i="10" s="1"/>
  <c r="C1252" i="10" s="1"/>
  <c r="L1251" i="10"/>
  <c r="J1251" i="10"/>
  <c r="M1251" i="10" s="1"/>
  <c r="L1250" i="10"/>
  <c r="J1250" i="10"/>
  <c r="M1250" i="10" s="1"/>
  <c r="N1250" i="10" s="1"/>
  <c r="C1250" i="10" s="1"/>
  <c r="L1249" i="10"/>
  <c r="J1249" i="10"/>
  <c r="M1249" i="10" s="1"/>
  <c r="L1248" i="10"/>
  <c r="J1248" i="10"/>
  <c r="M1248" i="10" s="1"/>
  <c r="L1247" i="10"/>
  <c r="N1247" i="10" s="1"/>
  <c r="C1247" i="10" s="1"/>
  <c r="J1247" i="10"/>
  <c r="M1247" i="10" s="1"/>
  <c r="L1246" i="10"/>
  <c r="J1246" i="10"/>
  <c r="M1246" i="10" s="1"/>
  <c r="N1246" i="10" s="1"/>
  <c r="C1246" i="10" s="1"/>
  <c r="L1245" i="10"/>
  <c r="J1245" i="10"/>
  <c r="M1245" i="10" s="1"/>
  <c r="L1244" i="10"/>
  <c r="J1244" i="10"/>
  <c r="M1244" i="10" s="1"/>
  <c r="L1243" i="10"/>
  <c r="J1243" i="10"/>
  <c r="M1243" i="10" s="1"/>
  <c r="N1243" i="10" s="1"/>
  <c r="C1243" i="10" s="1"/>
  <c r="L1242" i="10"/>
  <c r="J1242" i="10"/>
  <c r="M1242" i="10" s="1"/>
  <c r="N1242" i="10" s="1"/>
  <c r="C1242" i="10" s="1"/>
  <c r="L1241" i="10"/>
  <c r="J1241" i="10"/>
  <c r="M1241" i="10" s="1"/>
  <c r="L1240" i="10"/>
  <c r="J1240" i="10"/>
  <c r="M1240" i="10" s="1"/>
  <c r="L1239" i="10"/>
  <c r="J1239" i="10"/>
  <c r="M1239" i="10" s="1"/>
  <c r="N1239" i="10" s="1"/>
  <c r="C1239" i="10" s="1"/>
  <c r="L1238" i="10"/>
  <c r="J1238" i="10"/>
  <c r="M1238" i="10" s="1"/>
  <c r="L1237" i="10"/>
  <c r="J1237" i="10"/>
  <c r="M1237" i="10" s="1"/>
  <c r="L1236" i="10"/>
  <c r="J1236" i="10"/>
  <c r="M1236" i="10" s="1"/>
  <c r="L1235" i="10"/>
  <c r="J1235" i="10"/>
  <c r="M1235" i="10" s="1"/>
  <c r="N1235" i="10" s="1"/>
  <c r="C1235" i="10" s="1"/>
  <c r="L1234" i="10"/>
  <c r="J1234" i="10"/>
  <c r="M1234" i="10" s="1"/>
  <c r="N1234" i="10" s="1"/>
  <c r="C1234" i="10" s="1"/>
  <c r="L1233" i="10"/>
  <c r="J1233" i="10"/>
  <c r="M1233" i="10" s="1"/>
  <c r="L1232" i="10"/>
  <c r="J1232" i="10"/>
  <c r="M1232" i="10" s="1"/>
  <c r="L1231" i="10"/>
  <c r="J1231" i="10"/>
  <c r="M1231" i="10" s="1"/>
  <c r="L1230" i="10"/>
  <c r="J1230" i="10"/>
  <c r="M1230" i="10" s="1"/>
  <c r="N1230" i="10" s="1"/>
  <c r="C1230" i="10" s="1"/>
  <c r="L1229" i="10"/>
  <c r="J1229" i="10"/>
  <c r="M1229" i="10" s="1"/>
  <c r="N1229" i="10" s="1"/>
  <c r="C1229" i="10" s="1"/>
  <c r="L1228" i="10"/>
  <c r="J1228" i="10"/>
  <c r="M1228" i="10" s="1"/>
  <c r="L1227" i="10"/>
  <c r="J1227" i="10"/>
  <c r="M1227" i="10" s="1"/>
  <c r="M1226" i="10"/>
  <c r="L1226" i="10"/>
  <c r="J1226" i="10"/>
  <c r="M1225" i="10"/>
  <c r="L1225" i="10"/>
  <c r="J1225" i="10"/>
  <c r="L1224" i="10"/>
  <c r="J1224" i="10"/>
  <c r="M1224" i="10" s="1"/>
  <c r="N1224" i="10" s="1"/>
  <c r="C1224" i="10" s="1"/>
  <c r="L1223" i="10"/>
  <c r="J1223" i="10"/>
  <c r="M1223" i="10" s="1"/>
  <c r="L1222" i="10"/>
  <c r="J1222" i="10"/>
  <c r="M1222" i="10" s="1"/>
  <c r="L1221" i="10"/>
  <c r="J1221" i="10"/>
  <c r="M1221" i="10" s="1"/>
  <c r="L1220" i="10"/>
  <c r="J1220" i="10"/>
  <c r="M1220" i="10" s="1"/>
  <c r="L1219" i="10"/>
  <c r="J1219" i="10"/>
  <c r="M1219" i="10" s="1"/>
  <c r="L1218" i="10"/>
  <c r="J1218" i="10"/>
  <c r="M1218" i="10" s="1"/>
  <c r="L1217" i="10"/>
  <c r="J1217" i="10"/>
  <c r="M1217" i="10" s="1"/>
  <c r="N1217" i="10" s="1"/>
  <c r="C1217" i="10" s="1"/>
  <c r="L1216" i="10"/>
  <c r="J1216" i="10"/>
  <c r="M1216" i="10" s="1"/>
  <c r="N1216" i="10" s="1"/>
  <c r="C1216" i="10" s="1"/>
  <c r="L1215" i="10"/>
  <c r="J1215" i="10"/>
  <c r="M1215" i="10" s="1"/>
  <c r="L1214" i="10"/>
  <c r="J1214" i="10"/>
  <c r="M1214" i="10" s="1"/>
  <c r="L1213" i="10"/>
  <c r="J1213" i="10"/>
  <c r="M1213" i="10" s="1"/>
  <c r="L1212" i="10"/>
  <c r="J1212" i="10"/>
  <c r="M1212" i="10" s="1"/>
  <c r="N1212" i="10" s="1"/>
  <c r="C1212" i="10" s="1"/>
  <c r="L1211" i="10"/>
  <c r="J1211" i="10"/>
  <c r="M1211" i="10" s="1"/>
  <c r="N1211" i="10" s="1"/>
  <c r="C1211" i="10" s="1"/>
  <c r="L1210" i="10"/>
  <c r="J1210" i="10"/>
  <c r="M1210" i="10" s="1"/>
  <c r="N1210" i="10" s="1"/>
  <c r="C1210" i="10" s="1"/>
  <c r="L1209" i="10"/>
  <c r="J1209" i="10"/>
  <c r="M1209" i="10" s="1"/>
  <c r="N1209" i="10" s="1"/>
  <c r="C1209" i="10" s="1"/>
  <c r="M1208" i="10"/>
  <c r="L1208" i="10"/>
  <c r="J1208" i="10"/>
  <c r="L1207" i="10"/>
  <c r="J1207" i="10"/>
  <c r="M1207" i="10" s="1"/>
  <c r="L1206" i="10"/>
  <c r="J1206" i="10"/>
  <c r="M1206" i="10" s="1"/>
  <c r="L1205" i="10"/>
  <c r="J1205" i="10"/>
  <c r="M1205" i="10" s="1"/>
  <c r="L1204" i="10"/>
  <c r="J1204" i="10"/>
  <c r="M1204" i="10" s="1"/>
  <c r="L1203" i="10"/>
  <c r="J1203" i="10"/>
  <c r="M1203" i="10" s="1"/>
  <c r="L1202" i="10"/>
  <c r="J1202" i="10"/>
  <c r="M1202" i="10" s="1"/>
  <c r="L1201" i="10"/>
  <c r="J1201" i="10"/>
  <c r="M1201" i="10" s="1"/>
  <c r="L1200" i="10"/>
  <c r="J1200" i="10"/>
  <c r="M1200" i="10" s="1"/>
  <c r="L1199" i="10"/>
  <c r="J1199" i="10"/>
  <c r="M1199" i="10" s="1"/>
  <c r="L1198" i="10"/>
  <c r="J1198" i="10"/>
  <c r="M1198" i="10" s="1"/>
  <c r="L1197" i="10"/>
  <c r="J1197" i="10"/>
  <c r="M1197" i="10" s="1"/>
  <c r="L1196" i="10"/>
  <c r="J1196" i="10"/>
  <c r="M1196" i="10" s="1"/>
  <c r="N1196" i="10" s="1"/>
  <c r="C1196" i="10" s="1"/>
  <c r="L1195" i="10"/>
  <c r="J1195" i="10"/>
  <c r="M1195" i="10" s="1"/>
  <c r="L1194" i="10"/>
  <c r="J1194" i="10"/>
  <c r="M1194" i="10" s="1"/>
  <c r="M1193" i="10"/>
  <c r="L1193" i="10"/>
  <c r="J1193" i="10"/>
  <c r="M1192" i="10"/>
  <c r="L1192" i="10"/>
  <c r="J1192" i="10"/>
  <c r="L1191" i="10"/>
  <c r="J1191" i="10"/>
  <c r="M1191" i="10" s="1"/>
  <c r="L1190" i="10"/>
  <c r="N1190" i="10" s="1"/>
  <c r="C1190" i="10" s="1"/>
  <c r="J1190" i="10"/>
  <c r="M1190" i="10" s="1"/>
  <c r="L1189" i="10"/>
  <c r="J1189" i="10"/>
  <c r="M1189" i="10" s="1"/>
  <c r="L1188" i="10"/>
  <c r="J1188" i="10"/>
  <c r="M1188" i="10" s="1"/>
  <c r="L1187" i="10"/>
  <c r="J1187" i="10"/>
  <c r="M1187" i="10" s="1"/>
  <c r="N1187" i="10" s="1"/>
  <c r="C1187" i="10" s="1"/>
  <c r="L1186" i="10"/>
  <c r="J1186" i="10"/>
  <c r="M1186" i="10" s="1"/>
  <c r="L1185" i="10"/>
  <c r="J1185" i="10"/>
  <c r="M1185" i="10" s="1"/>
  <c r="L1184" i="10"/>
  <c r="J1184" i="10"/>
  <c r="M1184" i="10" s="1"/>
  <c r="L1183" i="10"/>
  <c r="J1183" i="10"/>
  <c r="M1183" i="10" s="1"/>
  <c r="L1182" i="10"/>
  <c r="J1182" i="10"/>
  <c r="M1182" i="10" s="1"/>
  <c r="L1181" i="10"/>
  <c r="J1181" i="10"/>
  <c r="M1181" i="10" s="1"/>
  <c r="L1180" i="10"/>
  <c r="J1180" i="10"/>
  <c r="M1180" i="10" s="1"/>
  <c r="L1179" i="10"/>
  <c r="J1179" i="10"/>
  <c r="M1179" i="10" s="1"/>
  <c r="L1178" i="10"/>
  <c r="J1178" i="10"/>
  <c r="M1178" i="10" s="1"/>
  <c r="L1177" i="10"/>
  <c r="J1177" i="10"/>
  <c r="M1177" i="10" s="1"/>
  <c r="L1176" i="10"/>
  <c r="J1176" i="10"/>
  <c r="M1176" i="10" s="1"/>
  <c r="L1175" i="10"/>
  <c r="J1175" i="10"/>
  <c r="M1175" i="10" s="1"/>
  <c r="L1174" i="10"/>
  <c r="J1174" i="10"/>
  <c r="M1174" i="10" s="1"/>
  <c r="N1174" i="10" s="1"/>
  <c r="C1174" i="10" s="1"/>
  <c r="N1173" i="10"/>
  <c r="C1173" i="10" s="1"/>
  <c r="L1173" i="10"/>
  <c r="J1173" i="10"/>
  <c r="M1173" i="10" s="1"/>
  <c r="L1172" i="10"/>
  <c r="J1172" i="10"/>
  <c r="M1172" i="10" s="1"/>
  <c r="L1171" i="10"/>
  <c r="J1171" i="10"/>
  <c r="M1171" i="10" s="1"/>
  <c r="M1170" i="10"/>
  <c r="L1170" i="10"/>
  <c r="J1170" i="10"/>
  <c r="L1169" i="10"/>
  <c r="J1169" i="10"/>
  <c r="M1169" i="10" s="1"/>
  <c r="L1168" i="10"/>
  <c r="J1168" i="10"/>
  <c r="M1168" i="10" s="1"/>
  <c r="L1167" i="10"/>
  <c r="J1167" i="10"/>
  <c r="M1167" i="10" s="1"/>
  <c r="L1166" i="10"/>
  <c r="J1166" i="10"/>
  <c r="M1166" i="10" s="1"/>
  <c r="L1165" i="10"/>
  <c r="J1165" i="10"/>
  <c r="M1165" i="10" s="1"/>
  <c r="N1165" i="10" s="1"/>
  <c r="C1165" i="10" s="1"/>
  <c r="L1164" i="10"/>
  <c r="J1164" i="10"/>
  <c r="M1164" i="10" s="1"/>
  <c r="L1163" i="10"/>
  <c r="J1163" i="10"/>
  <c r="M1163" i="10" s="1"/>
  <c r="L1162" i="10"/>
  <c r="J1162" i="10"/>
  <c r="M1162" i="10" s="1"/>
  <c r="M1161" i="10"/>
  <c r="L1161" i="10"/>
  <c r="J1161" i="10"/>
  <c r="L1160" i="10"/>
  <c r="J1160" i="10"/>
  <c r="M1160" i="10" s="1"/>
  <c r="L1159" i="10"/>
  <c r="J1159" i="10"/>
  <c r="M1159" i="10" s="1"/>
  <c r="L1158" i="10"/>
  <c r="J1158" i="10"/>
  <c r="M1158" i="10" s="1"/>
  <c r="L1157" i="10"/>
  <c r="J1157" i="10"/>
  <c r="M1157" i="10" s="1"/>
  <c r="L1156" i="10"/>
  <c r="J1156" i="10"/>
  <c r="M1156" i="10" s="1"/>
  <c r="L1155" i="10"/>
  <c r="J1155" i="10"/>
  <c r="M1155" i="10" s="1"/>
  <c r="L1154" i="10"/>
  <c r="J1154" i="10"/>
  <c r="M1154" i="10" s="1"/>
  <c r="L1153" i="10"/>
  <c r="J1153" i="10"/>
  <c r="M1153" i="10" s="1"/>
  <c r="M1152" i="10"/>
  <c r="L1152" i="10"/>
  <c r="J1152" i="10"/>
  <c r="L1151" i="10"/>
  <c r="J1151" i="10"/>
  <c r="M1151" i="10" s="1"/>
  <c r="L1150" i="10"/>
  <c r="J1150" i="10"/>
  <c r="M1150" i="10" s="1"/>
  <c r="N1150" i="10" s="1"/>
  <c r="C1150" i="10" s="1"/>
  <c r="L1149" i="10"/>
  <c r="J1149" i="10"/>
  <c r="M1149" i="10" s="1"/>
  <c r="L1148" i="10"/>
  <c r="J1148" i="10"/>
  <c r="M1148" i="10" s="1"/>
  <c r="L1147" i="10"/>
  <c r="J1147" i="10"/>
  <c r="M1147" i="10" s="1"/>
  <c r="N1147" i="10" s="1"/>
  <c r="C1147" i="10" s="1"/>
  <c r="L1146" i="10"/>
  <c r="J1146" i="10"/>
  <c r="M1146" i="10" s="1"/>
  <c r="L1145" i="10"/>
  <c r="J1145" i="10"/>
  <c r="M1145" i="10" s="1"/>
  <c r="L1144" i="10"/>
  <c r="J1144" i="10"/>
  <c r="M1144" i="10" s="1"/>
  <c r="L1143" i="10"/>
  <c r="J1143" i="10"/>
  <c r="M1143" i="10" s="1"/>
  <c r="L1142" i="10"/>
  <c r="J1142" i="10"/>
  <c r="M1142" i="10" s="1"/>
  <c r="N1142" i="10" s="1"/>
  <c r="C1142" i="10" s="1"/>
  <c r="L1141" i="10"/>
  <c r="N1141" i="10" s="1"/>
  <c r="C1141" i="10" s="1"/>
  <c r="J1141" i="10"/>
  <c r="M1141" i="10" s="1"/>
  <c r="L1140" i="10"/>
  <c r="J1140" i="10"/>
  <c r="M1140" i="10" s="1"/>
  <c r="L1139" i="10"/>
  <c r="J1139" i="10"/>
  <c r="M1139" i="10" s="1"/>
  <c r="L1138" i="10"/>
  <c r="J1138" i="10"/>
  <c r="M1138" i="10" s="1"/>
  <c r="L1137" i="10"/>
  <c r="J1137" i="10"/>
  <c r="M1137" i="10" s="1"/>
  <c r="L1136" i="10"/>
  <c r="J1136" i="10"/>
  <c r="M1136" i="10" s="1"/>
  <c r="L1135" i="10"/>
  <c r="J1135" i="10"/>
  <c r="M1135" i="10" s="1"/>
  <c r="L1134" i="10"/>
  <c r="J1134" i="10"/>
  <c r="M1134" i="10" s="1"/>
  <c r="N1134" i="10" s="1"/>
  <c r="C1134" i="10" s="1"/>
  <c r="L1133" i="10"/>
  <c r="J1133" i="10"/>
  <c r="M1133" i="10" s="1"/>
  <c r="L1132" i="10"/>
  <c r="J1132" i="10"/>
  <c r="M1132" i="10" s="1"/>
  <c r="L1131" i="10"/>
  <c r="J1131" i="10"/>
  <c r="M1131" i="10" s="1"/>
  <c r="N1131" i="10" s="1"/>
  <c r="C1131" i="10" s="1"/>
  <c r="L1130" i="10"/>
  <c r="J1130" i="10"/>
  <c r="M1130" i="10" s="1"/>
  <c r="M1129" i="10"/>
  <c r="L1129" i="10"/>
  <c r="J1129" i="10"/>
  <c r="L1128" i="10"/>
  <c r="J1128" i="10"/>
  <c r="M1128" i="10" s="1"/>
  <c r="L1127" i="10"/>
  <c r="J1127" i="10"/>
  <c r="M1127" i="10" s="1"/>
  <c r="L1126" i="10"/>
  <c r="N1126" i="10" s="1"/>
  <c r="C1126" i="10" s="1"/>
  <c r="J1126" i="10"/>
  <c r="M1126" i="10" s="1"/>
  <c r="L1125" i="10"/>
  <c r="J1125" i="10"/>
  <c r="M1125" i="10" s="1"/>
  <c r="N1125" i="10" s="1"/>
  <c r="C1125" i="10" s="1"/>
  <c r="L1124" i="10"/>
  <c r="J1124" i="10"/>
  <c r="M1124" i="10" s="1"/>
  <c r="L1123" i="10"/>
  <c r="J1123" i="10"/>
  <c r="M1123" i="10" s="1"/>
  <c r="L1122" i="10"/>
  <c r="J1122" i="10"/>
  <c r="M1122" i="10" s="1"/>
  <c r="L1121" i="10"/>
  <c r="J1121" i="10"/>
  <c r="M1121" i="10" s="1"/>
  <c r="N1121" i="10" s="1"/>
  <c r="C1121" i="10" s="1"/>
  <c r="L1120" i="10"/>
  <c r="J1120" i="10"/>
  <c r="M1120" i="10" s="1"/>
  <c r="L1119" i="10"/>
  <c r="J1119" i="10"/>
  <c r="M1119" i="10" s="1"/>
  <c r="L1118" i="10"/>
  <c r="J1118" i="10"/>
  <c r="M1118" i="10" s="1"/>
  <c r="L1117" i="10"/>
  <c r="J1117" i="10"/>
  <c r="M1117" i="10" s="1"/>
  <c r="N1117" i="10" s="1"/>
  <c r="C1117" i="10" s="1"/>
  <c r="L1116" i="10"/>
  <c r="J1116" i="10"/>
  <c r="M1116" i="10" s="1"/>
  <c r="L1115" i="10"/>
  <c r="J1115" i="10"/>
  <c r="M1115" i="10" s="1"/>
  <c r="L1114" i="10"/>
  <c r="J1114" i="10"/>
  <c r="M1114" i="10" s="1"/>
  <c r="L1113" i="10"/>
  <c r="J1113" i="10"/>
  <c r="M1113" i="10" s="1"/>
  <c r="L1112" i="10"/>
  <c r="J1112" i="10"/>
  <c r="M1112" i="10" s="1"/>
  <c r="L1111" i="10"/>
  <c r="J1111" i="10"/>
  <c r="M1111" i="10" s="1"/>
  <c r="L1110" i="10"/>
  <c r="J1110" i="10"/>
  <c r="M1110" i="10" s="1"/>
  <c r="L1109" i="10"/>
  <c r="J1109" i="10"/>
  <c r="M1109" i="10" s="1"/>
  <c r="M1108" i="10"/>
  <c r="N1108" i="10" s="1"/>
  <c r="C1108" i="10" s="1"/>
  <c r="L1108" i="10"/>
  <c r="J1108" i="10"/>
  <c r="L1107" i="10"/>
  <c r="J1107" i="10"/>
  <c r="M1107" i="10" s="1"/>
  <c r="L1106" i="10"/>
  <c r="J1106" i="10"/>
  <c r="M1106" i="10" s="1"/>
  <c r="M1105" i="10"/>
  <c r="L1105" i="10"/>
  <c r="J1105" i="10"/>
  <c r="M1104" i="10"/>
  <c r="N1104" i="10" s="1"/>
  <c r="C1104" i="10" s="1"/>
  <c r="L1104" i="10"/>
  <c r="J1104" i="10"/>
  <c r="L1103" i="10"/>
  <c r="J1103" i="10"/>
  <c r="M1103" i="10" s="1"/>
  <c r="L1102" i="10"/>
  <c r="J1102" i="10"/>
  <c r="M1102" i="10" s="1"/>
  <c r="L1101" i="10"/>
  <c r="J1101" i="10"/>
  <c r="M1101" i="10" s="1"/>
  <c r="L1100" i="10"/>
  <c r="J1100" i="10"/>
  <c r="M1100" i="10" s="1"/>
  <c r="N1100" i="10" s="1"/>
  <c r="C1100" i="10" s="1"/>
  <c r="L1099" i="10"/>
  <c r="J1099" i="10"/>
  <c r="M1099" i="10" s="1"/>
  <c r="L1098" i="10"/>
  <c r="J1098" i="10"/>
  <c r="M1098" i="10" s="1"/>
  <c r="M1097" i="10"/>
  <c r="L1097" i="10"/>
  <c r="J1097" i="10"/>
  <c r="L1096" i="10"/>
  <c r="J1096" i="10"/>
  <c r="M1096" i="10" s="1"/>
  <c r="N1095" i="10"/>
  <c r="C1095" i="10" s="1"/>
  <c r="L1095" i="10"/>
  <c r="J1095" i="10"/>
  <c r="M1095" i="10" s="1"/>
  <c r="L1094" i="10"/>
  <c r="J1094" i="10"/>
  <c r="M1094" i="10" s="1"/>
  <c r="L1093" i="10"/>
  <c r="J1093" i="10"/>
  <c r="M1093" i="10" s="1"/>
  <c r="L1092" i="10"/>
  <c r="J1092" i="10"/>
  <c r="M1092" i="10" s="1"/>
  <c r="N1092" i="10" s="1"/>
  <c r="C1092" i="10" s="1"/>
  <c r="L1091" i="10"/>
  <c r="J1091" i="10"/>
  <c r="M1091" i="10" s="1"/>
  <c r="L1090" i="10"/>
  <c r="J1090" i="10"/>
  <c r="M1090" i="10" s="1"/>
  <c r="N1090" i="10" s="1"/>
  <c r="C1090" i="10" s="1"/>
  <c r="L1089" i="10"/>
  <c r="J1089" i="10"/>
  <c r="M1089" i="10" s="1"/>
  <c r="L1088" i="10"/>
  <c r="J1088" i="10"/>
  <c r="M1088" i="10" s="1"/>
  <c r="L1087" i="10"/>
  <c r="J1087" i="10"/>
  <c r="M1087" i="10" s="1"/>
  <c r="L1086" i="10"/>
  <c r="J1086" i="10"/>
  <c r="M1086" i="10" s="1"/>
  <c r="L1085" i="10"/>
  <c r="J1085" i="10"/>
  <c r="M1085" i="10" s="1"/>
  <c r="L1084" i="10"/>
  <c r="J1084" i="10"/>
  <c r="M1084" i="10" s="1"/>
  <c r="L1083" i="10"/>
  <c r="J1083" i="10"/>
  <c r="M1083" i="10" s="1"/>
  <c r="N1083" i="10" s="1"/>
  <c r="C1083" i="10" s="1"/>
  <c r="L1082" i="10"/>
  <c r="J1082" i="10"/>
  <c r="M1082" i="10" s="1"/>
  <c r="L1081" i="10"/>
  <c r="J1081" i="10"/>
  <c r="M1081" i="10" s="1"/>
  <c r="M1080" i="10"/>
  <c r="L1080" i="10"/>
  <c r="J1080" i="10"/>
  <c r="L1079" i="10"/>
  <c r="J1079" i="10"/>
  <c r="M1079" i="10" s="1"/>
  <c r="L1078" i="10"/>
  <c r="J1078" i="10"/>
  <c r="M1078" i="10" s="1"/>
  <c r="L1077" i="10"/>
  <c r="J1077" i="10"/>
  <c r="M1077" i="10" s="1"/>
  <c r="L1076" i="10"/>
  <c r="J1076" i="10"/>
  <c r="M1076" i="10" s="1"/>
  <c r="M1075" i="10"/>
  <c r="L1075" i="10"/>
  <c r="J1075" i="10"/>
  <c r="L1074" i="10"/>
  <c r="J1074" i="10"/>
  <c r="M1074" i="10" s="1"/>
  <c r="L1073" i="10"/>
  <c r="J1073" i="10"/>
  <c r="M1073" i="10" s="1"/>
  <c r="M1072" i="10"/>
  <c r="L1072" i="10"/>
  <c r="J1072" i="10"/>
  <c r="L1071" i="10"/>
  <c r="J1071" i="10"/>
  <c r="M1071" i="10" s="1"/>
  <c r="L1070" i="10"/>
  <c r="J1070" i="10"/>
  <c r="M1070" i="10" s="1"/>
  <c r="L1069" i="10"/>
  <c r="J1069" i="10"/>
  <c r="M1069" i="10" s="1"/>
  <c r="L1068" i="10"/>
  <c r="J1068" i="10"/>
  <c r="M1068" i="10" s="1"/>
  <c r="M1067" i="10"/>
  <c r="L1067" i="10"/>
  <c r="J1067" i="10"/>
  <c r="L1066" i="10"/>
  <c r="J1066" i="10"/>
  <c r="M1066" i="10" s="1"/>
  <c r="M1065" i="10"/>
  <c r="L1065" i="10"/>
  <c r="J1065" i="10"/>
  <c r="L1064" i="10"/>
  <c r="J1064" i="10"/>
  <c r="M1064" i="10" s="1"/>
  <c r="L1063" i="10"/>
  <c r="J1063" i="10"/>
  <c r="M1063" i="10" s="1"/>
  <c r="L1062" i="10"/>
  <c r="J1062" i="10"/>
  <c r="M1062" i="10" s="1"/>
  <c r="L1061" i="10"/>
  <c r="J1061" i="10"/>
  <c r="M1061" i="10" s="1"/>
  <c r="L1060" i="10"/>
  <c r="J1060" i="10"/>
  <c r="M1060" i="10" s="1"/>
  <c r="L1059" i="10"/>
  <c r="J1059" i="10"/>
  <c r="M1059" i="10" s="1"/>
  <c r="L1058" i="10"/>
  <c r="J1058" i="10"/>
  <c r="M1058" i="10" s="1"/>
  <c r="L1057" i="10"/>
  <c r="J1057" i="10"/>
  <c r="M1057" i="10" s="1"/>
  <c r="M1056" i="10"/>
  <c r="N1056" i="10" s="1"/>
  <c r="C1056" i="10" s="1"/>
  <c r="L1056" i="10"/>
  <c r="J1056" i="10"/>
  <c r="L1055" i="10"/>
  <c r="J1055" i="10"/>
  <c r="M1055" i="10" s="1"/>
  <c r="N1055" i="10" s="1"/>
  <c r="C1055" i="10" s="1"/>
  <c r="L1054" i="10"/>
  <c r="J1054" i="10"/>
  <c r="M1054" i="10" s="1"/>
  <c r="M1053" i="10"/>
  <c r="N1053" i="10" s="1"/>
  <c r="C1053" i="10" s="1"/>
  <c r="L1053" i="10"/>
  <c r="J1053" i="10"/>
  <c r="L1052" i="10"/>
  <c r="J1052" i="10"/>
  <c r="M1052" i="10" s="1"/>
  <c r="N1052" i="10" s="1"/>
  <c r="C1052" i="10" s="1"/>
  <c r="L1051" i="10"/>
  <c r="J1051" i="10"/>
  <c r="M1051" i="10" s="1"/>
  <c r="L1050" i="10"/>
  <c r="J1050" i="10"/>
  <c r="M1050" i="10" s="1"/>
  <c r="L1049" i="10"/>
  <c r="J1049" i="10"/>
  <c r="M1049" i="10" s="1"/>
  <c r="N1049" i="10" s="1"/>
  <c r="C1049" i="10" s="1"/>
  <c r="L1048" i="10"/>
  <c r="J1048" i="10"/>
  <c r="M1048" i="10" s="1"/>
  <c r="N1048" i="10" s="1"/>
  <c r="C1048" i="10" s="1"/>
  <c r="L1047" i="10"/>
  <c r="J1047" i="10"/>
  <c r="M1047" i="10" s="1"/>
  <c r="L1046" i="10"/>
  <c r="J1046" i="10"/>
  <c r="M1046" i="10" s="1"/>
  <c r="L1045" i="10"/>
  <c r="J1045" i="10"/>
  <c r="M1045" i="10" s="1"/>
  <c r="L1044" i="10"/>
  <c r="J1044" i="10"/>
  <c r="M1044" i="10" s="1"/>
  <c r="N1044" i="10" s="1"/>
  <c r="C1044" i="10" s="1"/>
  <c r="L1043" i="10"/>
  <c r="J1043" i="10"/>
  <c r="M1043" i="10" s="1"/>
  <c r="L1042" i="10"/>
  <c r="J1042" i="10"/>
  <c r="M1042" i="10" s="1"/>
  <c r="L1041" i="10"/>
  <c r="J1041" i="10"/>
  <c r="M1041" i="10" s="1"/>
  <c r="L1040" i="10"/>
  <c r="J1040" i="10"/>
  <c r="M1040" i="10" s="1"/>
  <c r="N1040" i="10" s="1"/>
  <c r="C1040" i="10" s="1"/>
  <c r="L1039" i="10"/>
  <c r="J1039" i="10"/>
  <c r="M1039" i="10" s="1"/>
  <c r="L1038" i="10"/>
  <c r="J1038" i="10"/>
  <c r="M1038" i="10" s="1"/>
  <c r="L1037" i="10"/>
  <c r="J1037" i="10"/>
  <c r="M1037" i="10" s="1"/>
  <c r="M1036" i="10"/>
  <c r="L1036" i="10"/>
  <c r="J1036" i="10"/>
  <c r="L1035" i="10"/>
  <c r="J1035" i="10"/>
  <c r="M1035" i="10" s="1"/>
  <c r="L1034" i="10"/>
  <c r="J1034" i="10"/>
  <c r="M1034" i="10" s="1"/>
  <c r="N1034" i="10" s="1"/>
  <c r="C1034" i="10" s="1"/>
  <c r="L1033" i="10"/>
  <c r="J1033" i="10"/>
  <c r="M1033" i="10" s="1"/>
  <c r="N1033" i="10" s="1"/>
  <c r="C1033" i="10" s="1"/>
  <c r="L1032" i="10"/>
  <c r="J1032" i="10"/>
  <c r="M1032" i="10" s="1"/>
  <c r="L1031" i="10"/>
  <c r="J1031" i="10"/>
  <c r="M1031" i="10" s="1"/>
  <c r="L1030" i="10"/>
  <c r="J1030" i="10"/>
  <c r="M1030" i="10" s="1"/>
  <c r="L1029" i="10"/>
  <c r="J1029" i="10"/>
  <c r="M1029" i="10" s="1"/>
  <c r="L1028" i="10"/>
  <c r="J1028" i="10"/>
  <c r="M1028" i="10" s="1"/>
  <c r="L1027" i="10"/>
  <c r="J1027" i="10"/>
  <c r="M1027" i="10" s="1"/>
  <c r="L1026" i="10"/>
  <c r="J1026" i="10"/>
  <c r="M1026" i="10" s="1"/>
  <c r="M1025" i="10"/>
  <c r="L1025" i="10"/>
  <c r="J1025" i="10"/>
  <c r="L1024" i="10"/>
  <c r="J1024" i="10"/>
  <c r="M1024" i="10" s="1"/>
  <c r="L1023" i="10"/>
  <c r="J1023" i="10"/>
  <c r="M1023" i="10" s="1"/>
  <c r="L1022" i="10"/>
  <c r="J1022" i="10"/>
  <c r="M1022" i="10" s="1"/>
  <c r="L1021" i="10"/>
  <c r="J1021" i="10"/>
  <c r="M1021" i="10" s="1"/>
  <c r="L1020" i="10"/>
  <c r="J1020" i="10"/>
  <c r="M1020" i="10" s="1"/>
  <c r="L1019" i="10"/>
  <c r="J1019" i="10"/>
  <c r="M1019" i="10" s="1"/>
  <c r="L1018" i="10"/>
  <c r="J1018" i="10"/>
  <c r="M1018" i="10" s="1"/>
  <c r="L1017" i="10"/>
  <c r="J1017" i="10"/>
  <c r="M1017" i="10" s="1"/>
  <c r="L1016" i="10"/>
  <c r="N1016" i="10" s="1"/>
  <c r="C1016" i="10" s="1"/>
  <c r="J1016" i="10"/>
  <c r="M1016" i="10" s="1"/>
  <c r="L1015" i="10"/>
  <c r="J1015" i="10"/>
  <c r="M1015" i="10" s="1"/>
  <c r="L1014" i="10"/>
  <c r="J1014" i="10"/>
  <c r="M1014" i="10" s="1"/>
  <c r="N1014" i="10" s="1"/>
  <c r="C1014" i="10" s="1"/>
  <c r="L1013" i="10"/>
  <c r="J1013" i="10"/>
  <c r="M1013" i="10" s="1"/>
  <c r="L1012" i="10"/>
  <c r="J1012" i="10"/>
  <c r="M1012" i="10" s="1"/>
  <c r="L1011" i="10"/>
  <c r="J1011" i="10"/>
  <c r="M1011" i="10" s="1"/>
  <c r="N1011" i="10" s="1"/>
  <c r="C1011" i="10" s="1"/>
  <c r="L1010" i="10"/>
  <c r="J1010" i="10"/>
  <c r="M1010" i="10" s="1"/>
  <c r="L1009" i="10"/>
  <c r="J1009" i="10"/>
  <c r="M1009" i="10" s="1"/>
  <c r="L1008" i="10"/>
  <c r="J1008" i="10"/>
  <c r="M1008" i="10" s="1"/>
  <c r="L1007" i="10"/>
  <c r="J1007" i="10"/>
  <c r="M1007" i="10" s="1"/>
  <c r="L1006" i="10"/>
  <c r="J1006" i="10"/>
  <c r="M1006" i="10" s="1"/>
  <c r="L1005" i="10"/>
  <c r="J1005" i="10"/>
  <c r="M1005" i="10" s="1"/>
  <c r="L1004" i="10"/>
  <c r="J1004" i="10"/>
  <c r="M1004" i="10" s="1"/>
  <c r="L1003" i="10"/>
  <c r="J1003" i="10"/>
  <c r="M1003" i="10" s="1"/>
  <c r="L1002" i="10"/>
  <c r="J1002" i="10"/>
  <c r="M1002" i="10" s="1"/>
  <c r="L1001" i="10"/>
  <c r="J1001" i="10"/>
  <c r="M1001" i="10" s="1"/>
  <c r="L1000" i="10"/>
  <c r="J1000" i="10"/>
  <c r="M1000" i="10" s="1"/>
  <c r="L999" i="10"/>
  <c r="J999" i="10"/>
  <c r="M999" i="10" s="1"/>
  <c r="L998" i="10"/>
  <c r="J998" i="10"/>
  <c r="M998" i="10" s="1"/>
  <c r="L997" i="10"/>
  <c r="J997" i="10"/>
  <c r="M997" i="10" s="1"/>
  <c r="L996" i="10"/>
  <c r="J996" i="10"/>
  <c r="M996" i="10" s="1"/>
  <c r="L995" i="10"/>
  <c r="J995" i="10"/>
  <c r="M995" i="10" s="1"/>
  <c r="L994" i="10"/>
  <c r="J994" i="10"/>
  <c r="M994" i="10" s="1"/>
  <c r="L993" i="10"/>
  <c r="J993" i="10"/>
  <c r="M993" i="10" s="1"/>
  <c r="M992" i="10"/>
  <c r="L992" i="10"/>
  <c r="J992" i="10"/>
  <c r="L991" i="10"/>
  <c r="J991" i="10"/>
  <c r="M991" i="10" s="1"/>
  <c r="L990" i="10"/>
  <c r="J990" i="10"/>
  <c r="M990" i="10" s="1"/>
  <c r="L989" i="10"/>
  <c r="J989" i="10"/>
  <c r="M989" i="10" s="1"/>
  <c r="L988" i="10"/>
  <c r="J988" i="10"/>
  <c r="M988" i="10" s="1"/>
  <c r="L987" i="10"/>
  <c r="J987" i="10"/>
  <c r="M987" i="10" s="1"/>
  <c r="L986" i="10"/>
  <c r="J986" i="10"/>
  <c r="M986" i="10" s="1"/>
  <c r="N986" i="10" s="1"/>
  <c r="C986" i="10" s="1"/>
  <c r="M985" i="10"/>
  <c r="L985" i="10"/>
  <c r="J985" i="10"/>
  <c r="L984" i="10"/>
  <c r="J984" i="10"/>
  <c r="M984" i="10" s="1"/>
  <c r="L983" i="10"/>
  <c r="J983" i="10"/>
  <c r="M983" i="10" s="1"/>
  <c r="L982" i="10"/>
  <c r="J982" i="10"/>
  <c r="M982" i="10" s="1"/>
  <c r="L981" i="10"/>
  <c r="J981" i="10"/>
  <c r="M981" i="10" s="1"/>
  <c r="L980" i="10"/>
  <c r="J980" i="10"/>
  <c r="M980" i="10" s="1"/>
  <c r="L979" i="10"/>
  <c r="J979" i="10"/>
  <c r="M979" i="10" s="1"/>
  <c r="N979" i="10" s="1"/>
  <c r="C979" i="10" s="1"/>
  <c r="L978" i="10"/>
  <c r="J978" i="10"/>
  <c r="M978" i="10" s="1"/>
  <c r="M977" i="10"/>
  <c r="N977" i="10" s="1"/>
  <c r="C977" i="10" s="1"/>
  <c r="L977" i="10"/>
  <c r="J977" i="10"/>
  <c r="L976" i="10"/>
  <c r="J976" i="10"/>
  <c r="M976" i="10" s="1"/>
  <c r="L975" i="10"/>
  <c r="J975" i="10"/>
  <c r="M975" i="10" s="1"/>
  <c r="L974" i="10"/>
  <c r="N974" i="10" s="1"/>
  <c r="C974" i="10" s="1"/>
  <c r="J974" i="10"/>
  <c r="M974" i="10" s="1"/>
  <c r="L973" i="10"/>
  <c r="J973" i="10"/>
  <c r="M973" i="10" s="1"/>
  <c r="M972" i="10"/>
  <c r="L972" i="10"/>
  <c r="J972" i="10"/>
  <c r="L971" i="10"/>
  <c r="J971" i="10"/>
  <c r="M971" i="10" s="1"/>
  <c r="L970" i="10"/>
  <c r="J970" i="10"/>
  <c r="M970" i="10" s="1"/>
  <c r="L969" i="10"/>
  <c r="J969" i="10"/>
  <c r="M969" i="10" s="1"/>
  <c r="L968" i="10"/>
  <c r="J968" i="10"/>
  <c r="M968" i="10" s="1"/>
  <c r="N968" i="10" s="1"/>
  <c r="C968" i="10" s="1"/>
  <c r="L967" i="10"/>
  <c r="J967" i="10"/>
  <c r="M967" i="10" s="1"/>
  <c r="N967" i="10" s="1"/>
  <c r="C967" i="10" s="1"/>
  <c r="L966" i="10"/>
  <c r="J966" i="10"/>
  <c r="M966" i="10" s="1"/>
  <c r="L965" i="10"/>
  <c r="J965" i="10"/>
  <c r="M965" i="10" s="1"/>
  <c r="L964" i="10"/>
  <c r="J964" i="10"/>
  <c r="M964" i="10" s="1"/>
  <c r="L963" i="10"/>
  <c r="J963" i="10"/>
  <c r="M963" i="10" s="1"/>
  <c r="N963" i="10" s="1"/>
  <c r="C963" i="10" s="1"/>
  <c r="L962" i="10"/>
  <c r="J962" i="10"/>
  <c r="M962" i="10" s="1"/>
  <c r="L961" i="10"/>
  <c r="J961" i="10"/>
  <c r="M961" i="10" s="1"/>
  <c r="L960" i="10"/>
  <c r="J960" i="10"/>
  <c r="M960" i="10" s="1"/>
  <c r="L959" i="10"/>
  <c r="J959" i="10"/>
  <c r="M959" i="10" s="1"/>
  <c r="L958" i="10"/>
  <c r="J958" i="10"/>
  <c r="M958" i="10" s="1"/>
  <c r="M957" i="10"/>
  <c r="N957" i="10" s="1"/>
  <c r="C957" i="10" s="1"/>
  <c r="L957" i="10"/>
  <c r="J957" i="10"/>
  <c r="L956" i="10"/>
  <c r="J956" i="10"/>
  <c r="M956" i="10" s="1"/>
  <c r="N956" i="10" s="1"/>
  <c r="C956" i="10" s="1"/>
  <c r="L955" i="10"/>
  <c r="J955" i="10"/>
  <c r="M955" i="10" s="1"/>
  <c r="L954" i="10"/>
  <c r="J954" i="10"/>
  <c r="M954" i="10" s="1"/>
  <c r="L953" i="10"/>
  <c r="J953" i="10"/>
  <c r="M953" i="10" s="1"/>
  <c r="N953" i="10" s="1"/>
  <c r="C953" i="10" s="1"/>
  <c r="L952" i="10"/>
  <c r="J952" i="10"/>
  <c r="M952" i="10" s="1"/>
  <c r="N952" i="10" s="1"/>
  <c r="C952" i="10" s="1"/>
  <c r="L951" i="10"/>
  <c r="J951" i="10"/>
  <c r="M951" i="10" s="1"/>
  <c r="L950" i="10"/>
  <c r="J950" i="10"/>
  <c r="M950" i="10" s="1"/>
  <c r="L949" i="10"/>
  <c r="J949" i="10"/>
  <c r="M949" i="10" s="1"/>
  <c r="N949" i="10" s="1"/>
  <c r="C949" i="10" s="1"/>
  <c r="L948" i="10"/>
  <c r="J948" i="10"/>
  <c r="M948" i="10" s="1"/>
  <c r="N948" i="10" s="1"/>
  <c r="C948" i="10" s="1"/>
  <c r="L947" i="10"/>
  <c r="J947" i="10"/>
  <c r="M947" i="10" s="1"/>
  <c r="L946" i="10"/>
  <c r="J946" i="10"/>
  <c r="M946" i="10" s="1"/>
  <c r="L945" i="10"/>
  <c r="J945" i="10"/>
  <c r="M945" i="10" s="1"/>
  <c r="N945" i="10" s="1"/>
  <c r="C945" i="10" s="1"/>
  <c r="L944" i="10"/>
  <c r="J944" i="10"/>
  <c r="M944" i="10" s="1"/>
  <c r="L943" i="10"/>
  <c r="J943" i="10"/>
  <c r="M943" i="10" s="1"/>
  <c r="L942" i="10"/>
  <c r="J942" i="10"/>
  <c r="M942" i="10" s="1"/>
  <c r="N942" i="10" s="1"/>
  <c r="C942" i="10" s="1"/>
  <c r="L941" i="10"/>
  <c r="J941" i="10"/>
  <c r="M941" i="10" s="1"/>
  <c r="L940" i="10"/>
  <c r="J940" i="10"/>
  <c r="M940" i="10" s="1"/>
  <c r="N940" i="10" s="1"/>
  <c r="C940" i="10" s="1"/>
  <c r="L939" i="10"/>
  <c r="J939" i="10"/>
  <c r="M939" i="10" s="1"/>
  <c r="L938" i="10"/>
  <c r="J938" i="10"/>
  <c r="M938" i="10" s="1"/>
  <c r="L937" i="10"/>
  <c r="J937" i="10"/>
  <c r="M937" i="10" s="1"/>
  <c r="L936" i="10"/>
  <c r="J936" i="10"/>
  <c r="M936" i="10" s="1"/>
  <c r="L935" i="10"/>
  <c r="J935" i="10"/>
  <c r="M935" i="10" s="1"/>
  <c r="L934" i="10"/>
  <c r="J934" i="10"/>
  <c r="M934" i="10" s="1"/>
  <c r="L933" i="10"/>
  <c r="J933" i="10"/>
  <c r="M933" i="10" s="1"/>
  <c r="N933" i="10" s="1"/>
  <c r="C933" i="10" s="1"/>
  <c r="L932" i="10"/>
  <c r="J932" i="10"/>
  <c r="M932" i="10" s="1"/>
  <c r="L931" i="10"/>
  <c r="J931" i="10"/>
  <c r="M931" i="10" s="1"/>
  <c r="L930" i="10"/>
  <c r="J930" i="10"/>
  <c r="M930" i="10" s="1"/>
  <c r="L929" i="10"/>
  <c r="J929" i="10"/>
  <c r="M929" i="10" s="1"/>
  <c r="L928" i="10"/>
  <c r="J928" i="10"/>
  <c r="M928" i="10" s="1"/>
  <c r="L927" i="10"/>
  <c r="J927" i="10"/>
  <c r="M927" i="10" s="1"/>
  <c r="L926" i="10"/>
  <c r="J926" i="10"/>
  <c r="M926" i="10" s="1"/>
  <c r="L925" i="10"/>
  <c r="J925" i="10"/>
  <c r="M925" i="10" s="1"/>
  <c r="M924" i="10"/>
  <c r="L924" i="10"/>
  <c r="J924" i="10"/>
  <c r="L923" i="10"/>
  <c r="J923" i="10"/>
  <c r="M923" i="10" s="1"/>
  <c r="L922" i="10"/>
  <c r="J922" i="10"/>
  <c r="M922" i="10" s="1"/>
  <c r="M921" i="10"/>
  <c r="L921" i="10"/>
  <c r="J921" i="10"/>
  <c r="L920" i="10"/>
  <c r="J920" i="10"/>
  <c r="M920" i="10" s="1"/>
  <c r="L919" i="10"/>
  <c r="J919" i="10"/>
  <c r="M919" i="10" s="1"/>
  <c r="L918" i="10"/>
  <c r="J918" i="10"/>
  <c r="M918" i="10" s="1"/>
  <c r="L917" i="10"/>
  <c r="J917" i="10"/>
  <c r="M917" i="10" s="1"/>
  <c r="L916" i="10"/>
  <c r="J916" i="10"/>
  <c r="M916" i="10" s="1"/>
  <c r="L915" i="10"/>
  <c r="J915" i="10"/>
  <c r="M915" i="10" s="1"/>
  <c r="N915" i="10" s="1"/>
  <c r="C915" i="10" s="1"/>
  <c r="L914" i="10"/>
  <c r="J914" i="10"/>
  <c r="M914" i="10" s="1"/>
  <c r="L913" i="10"/>
  <c r="J913" i="10"/>
  <c r="M913" i="10" s="1"/>
  <c r="L912" i="10"/>
  <c r="J912" i="10"/>
  <c r="M912" i="10" s="1"/>
  <c r="L911" i="10"/>
  <c r="J911" i="10"/>
  <c r="M911" i="10" s="1"/>
  <c r="L910" i="10"/>
  <c r="J910" i="10"/>
  <c r="M910" i="10" s="1"/>
  <c r="M909" i="10"/>
  <c r="L909" i="10"/>
  <c r="J909" i="10"/>
  <c r="L908" i="10"/>
  <c r="J908" i="10"/>
  <c r="M908" i="10" s="1"/>
  <c r="L907" i="10"/>
  <c r="J907" i="10"/>
  <c r="M907" i="10" s="1"/>
  <c r="N907" i="10" s="1"/>
  <c r="C907" i="10" s="1"/>
  <c r="L906" i="10"/>
  <c r="J906" i="10"/>
  <c r="M906" i="10" s="1"/>
  <c r="L905" i="10"/>
  <c r="J905" i="10"/>
  <c r="M905" i="10" s="1"/>
  <c r="L904" i="10"/>
  <c r="J904" i="10"/>
  <c r="M904" i="10" s="1"/>
  <c r="L903" i="10"/>
  <c r="J903" i="10"/>
  <c r="M903" i="10" s="1"/>
  <c r="L902" i="10"/>
  <c r="J902" i="10"/>
  <c r="M902" i="10" s="1"/>
  <c r="L901" i="10"/>
  <c r="J901" i="10"/>
  <c r="M901" i="10" s="1"/>
  <c r="N901" i="10" s="1"/>
  <c r="C901" i="10" s="1"/>
  <c r="L900" i="10"/>
  <c r="J900" i="10"/>
  <c r="M900" i="10" s="1"/>
  <c r="N900" i="10" s="1"/>
  <c r="C900" i="10" s="1"/>
  <c r="L899" i="10"/>
  <c r="J899" i="10"/>
  <c r="M899" i="10" s="1"/>
  <c r="L898" i="10"/>
  <c r="J898" i="10"/>
  <c r="M898" i="10" s="1"/>
  <c r="L897" i="10"/>
  <c r="J897" i="10"/>
  <c r="M897" i="10" s="1"/>
  <c r="L896" i="10"/>
  <c r="J896" i="10"/>
  <c r="M896" i="10" s="1"/>
  <c r="L895" i="10"/>
  <c r="J895" i="10"/>
  <c r="M895" i="10" s="1"/>
  <c r="L894" i="10"/>
  <c r="J894" i="10"/>
  <c r="M894" i="10" s="1"/>
  <c r="L893" i="10"/>
  <c r="J893" i="10"/>
  <c r="M893" i="10" s="1"/>
  <c r="L892" i="10"/>
  <c r="J892" i="10"/>
  <c r="M892" i="10" s="1"/>
  <c r="L891" i="10"/>
  <c r="J891" i="10"/>
  <c r="M891" i="10" s="1"/>
  <c r="M890" i="10"/>
  <c r="L890" i="10"/>
  <c r="J890" i="10"/>
  <c r="L889" i="10"/>
  <c r="J889" i="10"/>
  <c r="M889" i="10" s="1"/>
  <c r="L888" i="10"/>
  <c r="J888" i="10"/>
  <c r="M888" i="10" s="1"/>
  <c r="L887" i="10"/>
  <c r="J887" i="10"/>
  <c r="M887" i="10" s="1"/>
  <c r="L886" i="10"/>
  <c r="J886" i="10"/>
  <c r="M886" i="10" s="1"/>
  <c r="L885" i="10"/>
  <c r="J885" i="10"/>
  <c r="M885" i="10" s="1"/>
  <c r="L884" i="10"/>
  <c r="J884" i="10"/>
  <c r="M884" i="10" s="1"/>
  <c r="N884" i="10" s="1"/>
  <c r="C884" i="10" s="1"/>
  <c r="L883" i="10"/>
  <c r="J883" i="10"/>
  <c r="M883" i="10" s="1"/>
  <c r="L882" i="10"/>
  <c r="J882" i="10"/>
  <c r="M882" i="10" s="1"/>
  <c r="L881" i="10"/>
  <c r="J881" i="10"/>
  <c r="M881" i="10" s="1"/>
  <c r="N881" i="10" s="1"/>
  <c r="C881" i="10" s="1"/>
  <c r="M880" i="10"/>
  <c r="L880" i="10"/>
  <c r="J880" i="10"/>
  <c r="L879" i="10"/>
  <c r="J879" i="10"/>
  <c r="M879" i="10" s="1"/>
  <c r="L878" i="10"/>
  <c r="J878" i="10"/>
  <c r="M878" i="10" s="1"/>
  <c r="N878" i="10" s="1"/>
  <c r="C878" i="10" s="1"/>
  <c r="M877" i="10"/>
  <c r="L877" i="10"/>
  <c r="J877" i="10"/>
  <c r="L876" i="10"/>
  <c r="J876" i="10"/>
  <c r="M876" i="10" s="1"/>
  <c r="L875" i="10"/>
  <c r="J875" i="10"/>
  <c r="M875" i="10" s="1"/>
  <c r="L874" i="10"/>
  <c r="J874" i="10"/>
  <c r="M874" i="10" s="1"/>
  <c r="L873" i="10"/>
  <c r="J873" i="10"/>
  <c r="M873" i="10" s="1"/>
  <c r="L872" i="10"/>
  <c r="N872" i="10" s="1"/>
  <c r="C872" i="10" s="1"/>
  <c r="J872" i="10"/>
  <c r="M872" i="10" s="1"/>
  <c r="L871" i="10"/>
  <c r="J871" i="10"/>
  <c r="M871" i="10" s="1"/>
  <c r="N871" i="10" s="1"/>
  <c r="C871" i="10" s="1"/>
  <c r="L870" i="10"/>
  <c r="J870" i="10"/>
  <c r="M870" i="10" s="1"/>
  <c r="L869" i="10"/>
  <c r="J869" i="10"/>
  <c r="M869" i="10" s="1"/>
  <c r="L868" i="10"/>
  <c r="J868" i="10"/>
  <c r="M868" i="10" s="1"/>
  <c r="L867" i="10"/>
  <c r="J867" i="10"/>
  <c r="M867" i="10" s="1"/>
  <c r="M866" i="10"/>
  <c r="N866" i="10" s="1"/>
  <c r="C866" i="10" s="1"/>
  <c r="L866" i="10"/>
  <c r="J866" i="10"/>
  <c r="L865" i="10"/>
  <c r="J865" i="10"/>
  <c r="M865" i="10" s="1"/>
  <c r="L864" i="10"/>
  <c r="J864" i="10"/>
  <c r="M864" i="10" s="1"/>
  <c r="L863" i="10"/>
  <c r="J863" i="10"/>
  <c r="M863" i="10" s="1"/>
  <c r="M862" i="10"/>
  <c r="L862" i="10"/>
  <c r="J862" i="10"/>
  <c r="L861" i="10"/>
  <c r="J861" i="10"/>
  <c r="M861" i="10" s="1"/>
  <c r="L860" i="10"/>
  <c r="J860" i="10"/>
  <c r="M860" i="10" s="1"/>
  <c r="L859" i="10"/>
  <c r="J859" i="10"/>
  <c r="M859" i="10" s="1"/>
  <c r="L858" i="10"/>
  <c r="J858" i="10"/>
  <c r="M858" i="10" s="1"/>
  <c r="L857" i="10"/>
  <c r="J857" i="10"/>
  <c r="M857" i="10" s="1"/>
  <c r="L856" i="10"/>
  <c r="J856" i="10"/>
  <c r="M856" i="10" s="1"/>
  <c r="L855" i="10"/>
  <c r="J855" i="10"/>
  <c r="M855" i="10" s="1"/>
  <c r="L854" i="10"/>
  <c r="J854" i="10"/>
  <c r="M854" i="10" s="1"/>
  <c r="N854" i="10" s="1"/>
  <c r="C854" i="10" s="1"/>
  <c r="L853" i="10"/>
  <c r="J853" i="10"/>
  <c r="M853" i="10" s="1"/>
  <c r="L852" i="10"/>
  <c r="J852" i="10"/>
  <c r="M852" i="10" s="1"/>
  <c r="L851" i="10"/>
  <c r="J851" i="10"/>
  <c r="M851" i="10" s="1"/>
  <c r="L850" i="10"/>
  <c r="J850" i="10"/>
  <c r="M850" i="10" s="1"/>
  <c r="L849" i="10"/>
  <c r="J849" i="10"/>
  <c r="M849" i="10" s="1"/>
  <c r="L848" i="10"/>
  <c r="J848" i="10"/>
  <c r="M848" i="10" s="1"/>
  <c r="L847" i="10"/>
  <c r="J847" i="10"/>
  <c r="M847" i="10" s="1"/>
  <c r="L846" i="10"/>
  <c r="J846" i="10"/>
  <c r="M846" i="10" s="1"/>
  <c r="L845" i="10"/>
  <c r="J845" i="10"/>
  <c r="M845" i="10" s="1"/>
  <c r="L844" i="10"/>
  <c r="J844" i="10"/>
  <c r="M844" i="10" s="1"/>
  <c r="L843" i="10"/>
  <c r="J843" i="10"/>
  <c r="M843" i="10" s="1"/>
  <c r="L842" i="10"/>
  <c r="J842" i="10"/>
  <c r="M842" i="10" s="1"/>
  <c r="L841" i="10"/>
  <c r="J841" i="10"/>
  <c r="M841" i="10" s="1"/>
  <c r="L840" i="10"/>
  <c r="J840" i="10"/>
  <c r="M840" i="10" s="1"/>
  <c r="L839" i="10"/>
  <c r="J839" i="10"/>
  <c r="M839" i="10" s="1"/>
  <c r="L838" i="10"/>
  <c r="J838" i="10"/>
  <c r="M838" i="10" s="1"/>
  <c r="N838" i="10" s="1"/>
  <c r="C838" i="10" s="1"/>
  <c r="L837" i="10"/>
  <c r="J837" i="10"/>
  <c r="M837" i="10" s="1"/>
  <c r="L836" i="10"/>
  <c r="J836" i="10"/>
  <c r="M836" i="10" s="1"/>
  <c r="L835" i="10"/>
  <c r="J835" i="10"/>
  <c r="M835" i="10" s="1"/>
  <c r="L834" i="10"/>
  <c r="J834" i="10"/>
  <c r="M834" i="10" s="1"/>
  <c r="L833" i="10"/>
  <c r="J833" i="10"/>
  <c r="M833" i="10" s="1"/>
  <c r="L832" i="10"/>
  <c r="J832" i="10"/>
  <c r="M832" i="10" s="1"/>
  <c r="L831" i="10"/>
  <c r="J831" i="10"/>
  <c r="M831" i="10" s="1"/>
  <c r="L830" i="10"/>
  <c r="J830" i="10"/>
  <c r="M830" i="10" s="1"/>
  <c r="L829" i="10"/>
  <c r="J829" i="10"/>
  <c r="M829" i="10" s="1"/>
  <c r="L828" i="10"/>
  <c r="J828" i="10"/>
  <c r="M828" i="10" s="1"/>
  <c r="L827" i="10"/>
  <c r="J827" i="10"/>
  <c r="M827" i="10" s="1"/>
  <c r="L826" i="10"/>
  <c r="J826" i="10"/>
  <c r="M826" i="10" s="1"/>
  <c r="N826" i="10" s="1"/>
  <c r="C826" i="10" s="1"/>
  <c r="L825" i="10"/>
  <c r="J825" i="10"/>
  <c r="M825" i="10" s="1"/>
  <c r="L824" i="10"/>
  <c r="N824" i="10" s="1"/>
  <c r="C824" i="10" s="1"/>
  <c r="J824" i="10"/>
  <c r="M824" i="10" s="1"/>
  <c r="L823" i="10"/>
  <c r="J823" i="10"/>
  <c r="M823" i="10" s="1"/>
  <c r="L822" i="10"/>
  <c r="J822" i="10"/>
  <c r="M822" i="10" s="1"/>
  <c r="L821" i="10"/>
  <c r="J821" i="10"/>
  <c r="M821" i="10" s="1"/>
  <c r="L820" i="10"/>
  <c r="J820" i="10"/>
  <c r="M820" i="10" s="1"/>
  <c r="L819" i="10"/>
  <c r="J819" i="10"/>
  <c r="M819" i="10" s="1"/>
  <c r="L818" i="10"/>
  <c r="J818" i="10"/>
  <c r="M818" i="10" s="1"/>
  <c r="L817" i="10"/>
  <c r="J817" i="10"/>
  <c r="M817" i="10" s="1"/>
  <c r="L816" i="10"/>
  <c r="J816" i="10"/>
  <c r="M816" i="10" s="1"/>
  <c r="L815" i="10"/>
  <c r="J815" i="10"/>
  <c r="M815" i="10" s="1"/>
  <c r="L814" i="10"/>
  <c r="J814" i="10"/>
  <c r="M814" i="10" s="1"/>
  <c r="L813" i="10"/>
  <c r="J813" i="10"/>
  <c r="M813" i="10" s="1"/>
  <c r="L812" i="10"/>
  <c r="J812" i="10"/>
  <c r="M812" i="10" s="1"/>
  <c r="L811" i="10"/>
  <c r="J811" i="10"/>
  <c r="M811" i="10" s="1"/>
  <c r="L810" i="10"/>
  <c r="J810" i="10"/>
  <c r="M810" i="10" s="1"/>
  <c r="N810" i="10" s="1"/>
  <c r="C810" i="10" s="1"/>
  <c r="L809" i="10"/>
  <c r="J809" i="10"/>
  <c r="M809" i="10" s="1"/>
  <c r="L808" i="10"/>
  <c r="J808" i="10"/>
  <c r="M808" i="10" s="1"/>
  <c r="N808" i="10" s="1"/>
  <c r="C808" i="10" s="1"/>
  <c r="L807" i="10"/>
  <c r="J807" i="10"/>
  <c r="M807" i="10" s="1"/>
  <c r="N807" i="10" s="1"/>
  <c r="C807" i="10" s="1"/>
  <c r="L806" i="10"/>
  <c r="J806" i="10"/>
  <c r="M806" i="10" s="1"/>
  <c r="N806" i="10" s="1"/>
  <c r="C806" i="10" s="1"/>
  <c r="L805" i="10"/>
  <c r="J805" i="10"/>
  <c r="M805" i="10" s="1"/>
  <c r="L804" i="10"/>
  <c r="J804" i="10"/>
  <c r="M804" i="10" s="1"/>
  <c r="N804" i="10" s="1"/>
  <c r="C804" i="10" s="1"/>
  <c r="L803" i="10"/>
  <c r="J803" i="10"/>
  <c r="M803" i="10" s="1"/>
  <c r="M802" i="10"/>
  <c r="L802" i="10"/>
  <c r="J802" i="10"/>
  <c r="L801" i="10"/>
  <c r="J801" i="10"/>
  <c r="M801" i="10" s="1"/>
  <c r="L800" i="10"/>
  <c r="J800" i="10"/>
  <c r="M800" i="10" s="1"/>
  <c r="L799" i="10"/>
  <c r="J799" i="10"/>
  <c r="M799" i="10" s="1"/>
  <c r="L798" i="10"/>
  <c r="J798" i="10"/>
  <c r="M798" i="10" s="1"/>
  <c r="L797" i="10"/>
  <c r="J797" i="10"/>
  <c r="M797" i="10" s="1"/>
  <c r="L796" i="10"/>
  <c r="J796" i="10"/>
  <c r="M796" i="10" s="1"/>
  <c r="L795" i="10"/>
  <c r="J795" i="10"/>
  <c r="M795" i="10" s="1"/>
  <c r="L794" i="10"/>
  <c r="J794" i="10"/>
  <c r="M794" i="10" s="1"/>
  <c r="L793" i="10"/>
  <c r="J793" i="10"/>
  <c r="M793" i="10" s="1"/>
  <c r="L792" i="10"/>
  <c r="J792" i="10"/>
  <c r="M792" i="10" s="1"/>
  <c r="L791" i="10"/>
  <c r="J791" i="10"/>
  <c r="M791" i="10" s="1"/>
  <c r="M790" i="10"/>
  <c r="N790" i="10" s="1"/>
  <c r="C790" i="10" s="1"/>
  <c r="L790" i="10"/>
  <c r="J790" i="10"/>
  <c r="M789" i="10"/>
  <c r="L789" i="10"/>
  <c r="J789" i="10"/>
  <c r="L788" i="10"/>
  <c r="J788" i="10"/>
  <c r="M788" i="10" s="1"/>
  <c r="N788" i="10" s="1"/>
  <c r="C788" i="10" s="1"/>
  <c r="L787" i="10"/>
  <c r="J787" i="10"/>
  <c r="M787" i="10" s="1"/>
  <c r="L786" i="10"/>
  <c r="J786" i="10"/>
  <c r="M786" i="10" s="1"/>
  <c r="L785" i="10"/>
  <c r="J785" i="10"/>
  <c r="M785" i="10" s="1"/>
  <c r="L784" i="10"/>
  <c r="J784" i="10"/>
  <c r="M784" i="10" s="1"/>
  <c r="N784" i="10" s="1"/>
  <c r="C784" i="10" s="1"/>
  <c r="L783" i="10"/>
  <c r="J783" i="10"/>
  <c r="M783" i="10" s="1"/>
  <c r="L782" i="10"/>
  <c r="J782" i="10"/>
  <c r="M782" i="10" s="1"/>
  <c r="L781" i="10"/>
  <c r="J781" i="10"/>
  <c r="M781" i="10" s="1"/>
  <c r="L780" i="10"/>
  <c r="J780" i="10"/>
  <c r="M780" i="10" s="1"/>
  <c r="L779" i="10"/>
  <c r="J779" i="10"/>
  <c r="M779" i="10" s="1"/>
  <c r="L778" i="10"/>
  <c r="J778" i="10"/>
  <c r="M778" i="10" s="1"/>
  <c r="L777" i="10"/>
  <c r="J777" i="10"/>
  <c r="M777" i="10" s="1"/>
  <c r="N777" i="10" s="1"/>
  <c r="C777" i="10" s="1"/>
  <c r="L776" i="10"/>
  <c r="J776" i="10"/>
  <c r="M776" i="10" s="1"/>
  <c r="L775" i="10"/>
  <c r="J775" i="10"/>
  <c r="M775" i="10" s="1"/>
  <c r="N774" i="10"/>
  <c r="C774" i="10" s="1"/>
  <c r="L774" i="10"/>
  <c r="J774" i="10"/>
  <c r="M774" i="10" s="1"/>
  <c r="L773" i="10"/>
  <c r="J773" i="10"/>
  <c r="M773" i="10" s="1"/>
  <c r="L772" i="10"/>
  <c r="J772" i="10"/>
  <c r="M772" i="10" s="1"/>
  <c r="L771" i="10"/>
  <c r="J771" i="10"/>
  <c r="M771" i="10" s="1"/>
  <c r="L770" i="10"/>
  <c r="J770" i="10"/>
  <c r="M770" i="10" s="1"/>
  <c r="L769" i="10"/>
  <c r="J769" i="10"/>
  <c r="M769" i="10" s="1"/>
  <c r="L768" i="10"/>
  <c r="J768" i="10"/>
  <c r="M768" i="10" s="1"/>
  <c r="L767" i="10"/>
  <c r="J767" i="10"/>
  <c r="M767" i="10" s="1"/>
  <c r="L766" i="10"/>
  <c r="J766" i="10"/>
  <c r="M766" i="10" s="1"/>
  <c r="L765" i="10"/>
  <c r="J765" i="10"/>
  <c r="M765" i="10" s="1"/>
  <c r="N765" i="10" s="1"/>
  <c r="C765" i="10" s="1"/>
  <c r="L764" i="10"/>
  <c r="J764" i="10"/>
  <c r="M764" i="10" s="1"/>
  <c r="L763" i="10"/>
  <c r="J763" i="10"/>
  <c r="M763" i="10" s="1"/>
  <c r="L762" i="10"/>
  <c r="J762" i="10"/>
  <c r="M762" i="10" s="1"/>
  <c r="L761" i="10"/>
  <c r="J761" i="10"/>
  <c r="M761" i="10" s="1"/>
  <c r="N761" i="10" s="1"/>
  <c r="C761" i="10" s="1"/>
  <c r="L760" i="10"/>
  <c r="J760" i="10"/>
  <c r="M760" i="10" s="1"/>
  <c r="L759" i="10"/>
  <c r="J759" i="10"/>
  <c r="M759" i="10" s="1"/>
  <c r="L758" i="10"/>
  <c r="J758" i="10"/>
  <c r="M758" i="10" s="1"/>
  <c r="L757" i="10"/>
  <c r="J757" i="10"/>
  <c r="M757" i="10" s="1"/>
  <c r="L756" i="10"/>
  <c r="J756" i="10"/>
  <c r="M756" i="10" s="1"/>
  <c r="L755" i="10"/>
  <c r="J755" i="10"/>
  <c r="M755" i="10" s="1"/>
  <c r="L754" i="10"/>
  <c r="J754" i="10"/>
  <c r="M754" i="10" s="1"/>
  <c r="L753" i="10"/>
  <c r="J753" i="10"/>
  <c r="M753" i="10" s="1"/>
  <c r="N753" i="10" s="1"/>
  <c r="C753" i="10" s="1"/>
  <c r="L752" i="10"/>
  <c r="J752" i="10"/>
  <c r="M752" i="10" s="1"/>
  <c r="L751" i="10"/>
  <c r="J751" i="10"/>
  <c r="M751" i="10" s="1"/>
  <c r="N751" i="10" s="1"/>
  <c r="C751" i="10" s="1"/>
  <c r="L750" i="10"/>
  <c r="J750" i="10"/>
  <c r="M750" i="10" s="1"/>
  <c r="L749" i="10"/>
  <c r="J749" i="10"/>
  <c r="M749" i="10" s="1"/>
  <c r="N749" i="10" s="1"/>
  <c r="C749" i="10" s="1"/>
  <c r="L748" i="10"/>
  <c r="J748" i="10"/>
  <c r="M748" i="10" s="1"/>
  <c r="L747" i="10"/>
  <c r="J747" i="10"/>
  <c r="M747" i="10" s="1"/>
  <c r="N747" i="10" s="1"/>
  <c r="C747" i="10" s="1"/>
  <c r="L746" i="10"/>
  <c r="J746" i="10"/>
  <c r="M746" i="10" s="1"/>
  <c r="M745" i="10"/>
  <c r="L745" i="10"/>
  <c r="J745" i="10"/>
  <c r="L744" i="10"/>
  <c r="J744" i="10"/>
  <c r="M744" i="10" s="1"/>
  <c r="L743" i="10"/>
  <c r="J743" i="10"/>
  <c r="M743" i="10" s="1"/>
  <c r="L742" i="10"/>
  <c r="J742" i="10"/>
  <c r="M742" i="10" s="1"/>
  <c r="L741" i="10"/>
  <c r="J741" i="10"/>
  <c r="M741" i="10" s="1"/>
  <c r="L740" i="10"/>
  <c r="J740" i="10"/>
  <c r="M740" i="10" s="1"/>
  <c r="L739" i="10"/>
  <c r="J739" i="10"/>
  <c r="M739" i="10" s="1"/>
  <c r="L738" i="10"/>
  <c r="J738" i="10"/>
  <c r="M738" i="10" s="1"/>
  <c r="N738" i="10" s="1"/>
  <c r="C738" i="10" s="1"/>
  <c r="L737" i="10"/>
  <c r="J737" i="10"/>
  <c r="M737" i="10" s="1"/>
  <c r="L736" i="10"/>
  <c r="N736" i="10" s="1"/>
  <c r="C736" i="10" s="1"/>
  <c r="J736" i="10"/>
  <c r="M736" i="10" s="1"/>
  <c r="L735" i="10"/>
  <c r="J735" i="10"/>
  <c r="M735" i="10" s="1"/>
  <c r="L734" i="10"/>
  <c r="J734" i="10"/>
  <c r="M734" i="10" s="1"/>
  <c r="M733" i="10"/>
  <c r="L733" i="10"/>
  <c r="J733" i="10"/>
  <c r="L732" i="10"/>
  <c r="J732" i="10"/>
  <c r="M732" i="10" s="1"/>
  <c r="L731" i="10"/>
  <c r="J731" i="10"/>
  <c r="M731" i="10" s="1"/>
  <c r="N731" i="10" s="1"/>
  <c r="C731" i="10" s="1"/>
  <c r="L730" i="10"/>
  <c r="J730" i="10"/>
  <c r="M730" i="10" s="1"/>
  <c r="L729" i="10"/>
  <c r="J729" i="10"/>
  <c r="M729" i="10" s="1"/>
  <c r="L728" i="10"/>
  <c r="J728" i="10"/>
  <c r="M728" i="10" s="1"/>
  <c r="L727" i="10"/>
  <c r="J727" i="10"/>
  <c r="M727" i="10" s="1"/>
  <c r="L726" i="10"/>
  <c r="J726" i="10"/>
  <c r="M726" i="10" s="1"/>
  <c r="N726" i="10" s="1"/>
  <c r="C726" i="10" s="1"/>
  <c r="M725" i="10"/>
  <c r="L725" i="10"/>
  <c r="J725" i="10"/>
  <c r="L724" i="10"/>
  <c r="J724" i="10"/>
  <c r="M724" i="10" s="1"/>
  <c r="L723" i="10"/>
  <c r="J723" i="10"/>
  <c r="M723" i="10" s="1"/>
  <c r="M722" i="10"/>
  <c r="L722" i="10"/>
  <c r="J722" i="10"/>
  <c r="L721" i="10"/>
  <c r="J721" i="10"/>
  <c r="M721" i="10" s="1"/>
  <c r="N721" i="10" s="1"/>
  <c r="C721" i="10" s="1"/>
  <c r="L720" i="10"/>
  <c r="J720" i="10"/>
  <c r="M720" i="10" s="1"/>
  <c r="L719" i="10"/>
  <c r="J719" i="10"/>
  <c r="M719" i="10" s="1"/>
  <c r="L718" i="10"/>
  <c r="J718" i="10"/>
  <c r="M718" i="10" s="1"/>
  <c r="L717" i="10"/>
  <c r="J717" i="10"/>
  <c r="M717" i="10" s="1"/>
  <c r="N717" i="10" s="1"/>
  <c r="C717" i="10" s="1"/>
  <c r="L716" i="10"/>
  <c r="J716" i="10"/>
  <c r="M716" i="10" s="1"/>
  <c r="N716" i="10" s="1"/>
  <c r="C716" i="10" s="1"/>
  <c r="L715" i="10"/>
  <c r="J715" i="10"/>
  <c r="M715" i="10" s="1"/>
  <c r="L714" i="10"/>
  <c r="J714" i="10"/>
  <c r="M714" i="10" s="1"/>
  <c r="L713" i="10"/>
  <c r="J713" i="10"/>
  <c r="M713" i="10" s="1"/>
  <c r="L712" i="10"/>
  <c r="J712" i="10"/>
  <c r="M712" i="10" s="1"/>
  <c r="N712" i="10" s="1"/>
  <c r="C712" i="10" s="1"/>
  <c r="L711" i="10"/>
  <c r="J711" i="10"/>
  <c r="M711" i="10" s="1"/>
  <c r="L710" i="10"/>
  <c r="J710" i="10"/>
  <c r="M710" i="10" s="1"/>
  <c r="N710" i="10" s="1"/>
  <c r="C710" i="10" s="1"/>
  <c r="L709" i="10"/>
  <c r="J709" i="10"/>
  <c r="M709" i="10" s="1"/>
  <c r="N709" i="10" s="1"/>
  <c r="C709" i="10" s="1"/>
  <c r="L708" i="10"/>
  <c r="N708" i="10" s="1"/>
  <c r="C708" i="10" s="1"/>
  <c r="J708" i="10"/>
  <c r="M708" i="10" s="1"/>
  <c r="L707" i="10"/>
  <c r="J707" i="10"/>
  <c r="M707" i="10" s="1"/>
  <c r="L706" i="10"/>
  <c r="J706" i="10"/>
  <c r="M706" i="10" s="1"/>
  <c r="L705" i="10"/>
  <c r="J705" i="10"/>
  <c r="M705" i="10" s="1"/>
  <c r="L704" i="10"/>
  <c r="J704" i="10"/>
  <c r="M704" i="10" s="1"/>
  <c r="L703" i="10"/>
  <c r="J703" i="10"/>
  <c r="M703" i="10" s="1"/>
  <c r="L702" i="10"/>
  <c r="J702" i="10"/>
  <c r="M702" i="10" s="1"/>
  <c r="L701" i="10"/>
  <c r="J701" i="10"/>
  <c r="M701" i="10" s="1"/>
  <c r="L700" i="10"/>
  <c r="J700" i="10"/>
  <c r="M700" i="10" s="1"/>
  <c r="L699" i="10"/>
  <c r="J699" i="10"/>
  <c r="M699" i="10" s="1"/>
  <c r="L698" i="10"/>
  <c r="J698" i="10"/>
  <c r="M698" i="10" s="1"/>
  <c r="L697" i="10"/>
  <c r="J697" i="10"/>
  <c r="M697" i="10" s="1"/>
  <c r="L696" i="10"/>
  <c r="J696" i="10"/>
  <c r="M696" i="10" s="1"/>
  <c r="L695" i="10"/>
  <c r="J695" i="10"/>
  <c r="M695" i="10" s="1"/>
  <c r="L694" i="10"/>
  <c r="J694" i="10"/>
  <c r="M694" i="10" s="1"/>
  <c r="L693" i="10"/>
  <c r="J693" i="10"/>
  <c r="M693" i="10" s="1"/>
  <c r="L692" i="10"/>
  <c r="J692" i="10"/>
  <c r="M692" i="10" s="1"/>
  <c r="L691" i="10"/>
  <c r="J691" i="10"/>
  <c r="M691" i="10" s="1"/>
  <c r="L690" i="10"/>
  <c r="J690" i="10"/>
  <c r="M690" i="10" s="1"/>
  <c r="L689" i="10"/>
  <c r="J689" i="10"/>
  <c r="M689" i="10" s="1"/>
  <c r="N689" i="10" s="1"/>
  <c r="C689" i="10" s="1"/>
  <c r="L688" i="10"/>
  <c r="J688" i="10"/>
  <c r="M688" i="10" s="1"/>
  <c r="L687" i="10"/>
  <c r="J687" i="10"/>
  <c r="M687" i="10" s="1"/>
  <c r="N687" i="10" s="1"/>
  <c r="C687" i="10" s="1"/>
  <c r="L686" i="10"/>
  <c r="J686" i="10"/>
  <c r="M686" i="10" s="1"/>
  <c r="L685" i="10"/>
  <c r="J685" i="10"/>
  <c r="M685" i="10" s="1"/>
  <c r="L684" i="10"/>
  <c r="J684" i="10"/>
  <c r="M684" i="10" s="1"/>
  <c r="L683" i="10"/>
  <c r="J683" i="10"/>
  <c r="M683" i="10" s="1"/>
  <c r="L682" i="10"/>
  <c r="J682" i="10"/>
  <c r="M682" i="10" s="1"/>
  <c r="N682" i="10" s="1"/>
  <c r="C682" i="10" s="1"/>
  <c r="M681" i="10"/>
  <c r="L681" i="10"/>
  <c r="J681" i="10"/>
  <c r="L680" i="10"/>
  <c r="J680" i="10"/>
  <c r="M680" i="10" s="1"/>
  <c r="L679" i="10"/>
  <c r="J679" i="10"/>
  <c r="M679" i="10" s="1"/>
  <c r="M678" i="10"/>
  <c r="L678" i="10"/>
  <c r="J678" i="10"/>
  <c r="L677" i="10"/>
  <c r="J677" i="10"/>
  <c r="M677" i="10" s="1"/>
  <c r="N677" i="10" s="1"/>
  <c r="C677" i="10" s="1"/>
  <c r="L676" i="10"/>
  <c r="J676" i="10"/>
  <c r="M676" i="10" s="1"/>
  <c r="N676" i="10" s="1"/>
  <c r="C676" i="10" s="1"/>
  <c r="M675" i="10"/>
  <c r="L675" i="10"/>
  <c r="J675" i="10"/>
  <c r="L674" i="10"/>
  <c r="J674" i="10"/>
  <c r="M674" i="10" s="1"/>
  <c r="N674" i="10" s="1"/>
  <c r="C674" i="10" s="1"/>
  <c r="L673" i="10"/>
  <c r="J673" i="10"/>
  <c r="M673" i="10" s="1"/>
  <c r="L672" i="10"/>
  <c r="J672" i="10"/>
  <c r="M672" i="10" s="1"/>
  <c r="N672" i="10" s="1"/>
  <c r="C672" i="10" s="1"/>
  <c r="L671" i="10"/>
  <c r="J671" i="10"/>
  <c r="M671" i="10" s="1"/>
  <c r="L670" i="10"/>
  <c r="J670" i="10"/>
  <c r="M670" i="10" s="1"/>
  <c r="L669" i="10"/>
  <c r="J669" i="10"/>
  <c r="M669" i="10" s="1"/>
  <c r="L668" i="10"/>
  <c r="J668" i="10"/>
  <c r="M668" i="10" s="1"/>
  <c r="L667" i="10"/>
  <c r="J667" i="10"/>
  <c r="M667" i="10" s="1"/>
  <c r="L666" i="10"/>
  <c r="J666" i="10"/>
  <c r="M666" i="10" s="1"/>
  <c r="L665" i="10"/>
  <c r="J665" i="10"/>
  <c r="M665" i="10" s="1"/>
  <c r="L664" i="10"/>
  <c r="J664" i="10"/>
  <c r="M664" i="10" s="1"/>
  <c r="N664" i="10" s="1"/>
  <c r="C664" i="10" s="1"/>
  <c r="L663" i="10"/>
  <c r="J663" i="10"/>
  <c r="M663" i="10" s="1"/>
  <c r="L662" i="10"/>
  <c r="J662" i="10"/>
  <c r="M662" i="10" s="1"/>
  <c r="N662" i="10" s="1"/>
  <c r="C662" i="10" s="1"/>
  <c r="L661" i="10"/>
  <c r="J661" i="10"/>
  <c r="M661" i="10" s="1"/>
  <c r="N661" i="10" s="1"/>
  <c r="C661" i="10" s="1"/>
  <c r="L660" i="10"/>
  <c r="N660" i="10" s="1"/>
  <c r="C660" i="10" s="1"/>
  <c r="J660" i="10"/>
  <c r="M660" i="10" s="1"/>
  <c r="L659" i="10"/>
  <c r="J659" i="10"/>
  <c r="M659" i="10" s="1"/>
  <c r="N659" i="10" s="1"/>
  <c r="C659" i="10" s="1"/>
  <c r="L658" i="10"/>
  <c r="J658" i="10"/>
  <c r="M658" i="10" s="1"/>
  <c r="M657" i="10"/>
  <c r="L657" i="10"/>
  <c r="J657" i="10"/>
  <c r="L656" i="10"/>
  <c r="J656" i="10"/>
  <c r="M656" i="10" s="1"/>
  <c r="L655" i="10"/>
  <c r="J655" i="10"/>
  <c r="M655" i="10" s="1"/>
  <c r="L654" i="10"/>
  <c r="J654" i="10"/>
  <c r="M654" i="10" s="1"/>
  <c r="L653" i="10"/>
  <c r="J653" i="10"/>
  <c r="M653" i="10" s="1"/>
  <c r="L652" i="10"/>
  <c r="J652" i="10"/>
  <c r="M652" i="10" s="1"/>
  <c r="L651" i="10"/>
  <c r="J651" i="10"/>
  <c r="M651" i="10" s="1"/>
  <c r="N651" i="10" s="1"/>
  <c r="C651" i="10" s="1"/>
  <c r="L650" i="10"/>
  <c r="J650" i="10"/>
  <c r="M650" i="10" s="1"/>
  <c r="N650" i="10" s="1"/>
  <c r="C650" i="10" s="1"/>
  <c r="M649" i="10"/>
  <c r="L649" i="10"/>
  <c r="J649" i="10"/>
  <c r="L648" i="10"/>
  <c r="J648" i="10"/>
  <c r="M648" i="10" s="1"/>
  <c r="L647" i="10"/>
  <c r="J647" i="10"/>
  <c r="M647" i="10" s="1"/>
  <c r="N647" i="10" s="1"/>
  <c r="C647" i="10" s="1"/>
  <c r="L646" i="10"/>
  <c r="J646" i="10"/>
  <c r="M646" i="10" s="1"/>
  <c r="L645" i="10"/>
  <c r="J645" i="10"/>
  <c r="M645" i="10" s="1"/>
  <c r="M644" i="10"/>
  <c r="N644" i="10" s="1"/>
  <c r="C644" i="10" s="1"/>
  <c r="L644" i="10"/>
  <c r="J644" i="10"/>
  <c r="L643" i="10"/>
  <c r="J643" i="10"/>
  <c r="M643" i="10" s="1"/>
  <c r="L642" i="10"/>
  <c r="J642" i="10"/>
  <c r="M642" i="10" s="1"/>
  <c r="M641" i="10"/>
  <c r="N641" i="10" s="1"/>
  <c r="C641" i="10" s="1"/>
  <c r="L641" i="10"/>
  <c r="J641" i="10"/>
  <c r="L640" i="10"/>
  <c r="J640" i="10"/>
  <c r="M640" i="10" s="1"/>
  <c r="L639" i="10"/>
  <c r="J639" i="10"/>
  <c r="M639" i="10" s="1"/>
  <c r="L638" i="10"/>
  <c r="J638" i="10"/>
  <c r="M638" i="10" s="1"/>
  <c r="N638" i="10" s="1"/>
  <c r="C638" i="10" s="1"/>
  <c r="L637" i="10"/>
  <c r="J637" i="10"/>
  <c r="M637" i="10" s="1"/>
  <c r="L636" i="10"/>
  <c r="J636" i="10"/>
  <c r="M636" i="10" s="1"/>
  <c r="L635" i="10"/>
  <c r="J635" i="10"/>
  <c r="M635" i="10" s="1"/>
  <c r="M634" i="10"/>
  <c r="L634" i="10"/>
  <c r="J634" i="10"/>
  <c r="L633" i="10"/>
  <c r="J633" i="10"/>
  <c r="M633" i="10" s="1"/>
  <c r="L632" i="10"/>
  <c r="J632" i="10"/>
  <c r="M632" i="10" s="1"/>
  <c r="L631" i="10"/>
  <c r="J631" i="10"/>
  <c r="M631" i="10" s="1"/>
  <c r="L630" i="10"/>
  <c r="J630" i="10"/>
  <c r="M630" i="10" s="1"/>
  <c r="L629" i="10"/>
  <c r="J629" i="10"/>
  <c r="M629" i="10" s="1"/>
  <c r="L628" i="10"/>
  <c r="J628" i="10"/>
  <c r="M628" i="10" s="1"/>
  <c r="L627" i="10"/>
  <c r="J627" i="10"/>
  <c r="M627" i="10" s="1"/>
  <c r="L626" i="10"/>
  <c r="J626" i="10"/>
  <c r="M626" i="10" s="1"/>
  <c r="N626" i="10" s="1"/>
  <c r="C626" i="10" s="1"/>
  <c r="L625" i="10"/>
  <c r="J625" i="10"/>
  <c r="M625" i="10" s="1"/>
  <c r="N625" i="10" s="1"/>
  <c r="C625" i="10" s="1"/>
  <c r="L624" i="10"/>
  <c r="J624" i="10"/>
  <c r="M624" i="10" s="1"/>
  <c r="L623" i="10"/>
  <c r="J623" i="10"/>
  <c r="M623" i="10" s="1"/>
  <c r="N623" i="10" s="1"/>
  <c r="C623" i="10" s="1"/>
  <c r="L622" i="10"/>
  <c r="J622" i="10"/>
  <c r="M622" i="10" s="1"/>
  <c r="L621" i="10"/>
  <c r="J621" i="10"/>
  <c r="M621" i="10" s="1"/>
  <c r="N621" i="10" s="1"/>
  <c r="C621" i="10" s="1"/>
  <c r="M620" i="10"/>
  <c r="N620" i="10" s="1"/>
  <c r="C620" i="10" s="1"/>
  <c r="L620" i="10"/>
  <c r="J620" i="10"/>
  <c r="L619" i="10"/>
  <c r="J619" i="10"/>
  <c r="M619" i="10" s="1"/>
  <c r="L618" i="10"/>
  <c r="J618" i="10"/>
  <c r="M618" i="10" s="1"/>
  <c r="N618" i="10" s="1"/>
  <c r="C618" i="10" s="1"/>
  <c r="M617" i="10"/>
  <c r="L617" i="10"/>
  <c r="J617" i="10"/>
  <c r="L616" i="10"/>
  <c r="J616" i="10"/>
  <c r="M616" i="10" s="1"/>
  <c r="L615" i="10"/>
  <c r="J615" i="10"/>
  <c r="M615" i="10" s="1"/>
  <c r="N615" i="10" s="1"/>
  <c r="C615" i="10" s="1"/>
  <c r="L614" i="10"/>
  <c r="J614" i="10"/>
  <c r="M614" i="10" s="1"/>
  <c r="L613" i="10"/>
  <c r="J613" i="10"/>
  <c r="M613" i="10" s="1"/>
  <c r="M612" i="10"/>
  <c r="L612" i="10"/>
  <c r="J612" i="10"/>
  <c r="L611" i="10"/>
  <c r="J611" i="10"/>
  <c r="M611" i="10" s="1"/>
  <c r="L610" i="10"/>
  <c r="J610" i="10"/>
  <c r="M610" i="10" s="1"/>
  <c r="M609" i="10"/>
  <c r="L609" i="10"/>
  <c r="J609" i="10"/>
  <c r="L608" i="10"/>
  <c r="J608" i="10"/>
  <c r="M608" i="10" s="1"/>
  <c r="N608" i="10" s="1"/>
  <c r="C608" i="10" s="1"/>
  <c r="L607" i="10"/>
  <c r="J607" i="10"/>
  <c r="M607" i="10" s="1"/>
  <c r="L606" i="10"/>
  <c r="J606" i="10"/>
  <c r="M606" i="10" s="1"/>
  <c r="L605" i="10"/>
  <c r="J605" i="10"/>
  <c r="M605" i="10" s="1"/>
  <c r="L604" i="10"/>
  <c r="J604" i="10"/>
  <c r="M604" i="10" s="1"/>
  <c r="N604" i="10" s="1"/>
  <c r="C604" i="10" s="1"/>
  <c r="L603" i="10"/>
  <c r="J603" i="10"/>
  <c r="M603" i="10" s="1"/>
  <c r="N603" i="10" s="1"/>
  <c r="C603" i="10" s="1"/>
  <c r="M602" i="10"/>
  <c r="L602" i="10"/>
  <c r="J602" i="10"/>
  <c r="L601" i="10"/>
  <c r="J601" i="10"/>
  <c r="M601" i="10" s="1"/>
  <c r="L600" i="10"/>
  <c r="J600" i="10"/>
  <c r="M600" i="10" s="1"/>
  <c r="L599" i="10"/>
  <c r="J599" i="10"/>
  <c r="M599" i="10" s="1"/>
  <c r="L598" i="10"/>
  <c r="J598" i="10"/>
  <c r="M598" i="10" s="1"/>
  <c r="L597" i="10"/>
  <c r="J597" i="10"/>
  <c r="M597" i="10" s="1"/>
  <c r="N597" i="10" s="1"/>
  <c r="C597" i="10" s="1"/>
  <c r="L596" i="10"/>
  <c r="J596" i="10"/>
  <c r="M596" i="10" s="1"/>
  <c r="L595" i="10"/>
  <c r="J595" i="10"/>
  <c r="M595" i="10" s="1"/>
  <c r="L594" i="10"/>
  <c r="J594" i="10"/>
  <c r="M594" i="10" s="1"/>
  <c r="L593" i="10"/>
  <c r="J593" i="10"/>
  <c r="M593" i="10" s="1"/>
  <c r="N593" i="10" s="1"/>
  <c r="C593" i="10" s="1"/>
  <c r="L592" i="10"/>
  <c r="J592" i="10"/>
  <c r="M592" i="10" s="1"/>
  <c r="L591" i="10"/>
  <c r="J591" i="10"/>
  <c r="M591" i="10" s="1"/>
  <c r="L590" i="10"/>
  <c r="J590" i="10"/>
  <c r="M590" i="10" s="1"/>
  <c r="L589" i="10"/>
  <c r="J589" i="10"/>
  <c r="M589" i="10" s="1"/>
  <c r="N589" i="10" s="1"/>
  <c r="C589" i="10" s="1"/>
  <c r="L588" i="10"/>
  <c r="J588" i="10"/>
  <c r="M588" i="10" s="1"/>
  <c r="L587" i="10"/>
  <c r="J587" i="10"/>
  <c r="M587" i="10" s="1"/>
  <c r="L586" i="10"/>
  <c r="J586" i="10"/>
  <c r="M586" i="10" s="1"/>
  <c r="L585" i="10"/>
  <c r="J585" i="10"/>
  <c r="M585" i="10" s="1"/>
  <c r="N585" i="10" s="1"/>
  <c r="C585" i="10" s="1"/>
  <c r="L584" i="10"/>
  <c r="J584" i="10"/>
  <c r="M584" i="10" s="1"/>
  <c r="L583" i="10"/>
  <c r="J583" i="10"/>
  <c r="M583" i="10" s="1"/>
  <c r="N583" i="10" s="1"/>
  <c r="C583" i="10" s="1"/>
  <c r="L582" i="10"/>
  <c r="J582" i="10"/>
  <c r="M582" i="10" s="1"/>
  <c r="L581" i="10"/>
  <c r="J581" i="10"/>
  <c r="M581" i="10" s="1"/>
  <c r="N581" i="10" s="1"/>
  <c r="C581" i="10" s="1"/>
  <c r="L580" i="10"/>
  <c r="J580" i="10"/>
  <c r="M580" i="10" s="1"/>
  <c r="L579" i="10"/>
  <c r="J579" i="10"/>
  <c r="M579" i="10" s="1"/>
  <c r="N579" i="10" s="1"/>
  <c r="C579" i="10" s="1"/>
  <c r="L578" i="10"/>
  <c r="J578" i="10"/>
  <c r="M578" i="10" s="1"/>
  <c r="N578" i="10" s="1"/>
  <c r="C578" i="10" s="1"/>
  <c r="L577" i="10"/>
  <c r="N577" i="10" s="1"/>
  <c r="C577" i="10" s="1"/>
  <c r="J577" i="10"/>
  <c r="M577" i="10" s="1"/>
  <c r="L576" i="10"/>
  <c r="J576" i="10"/>
  <c r="M576" i="10" s="1"/>
  <c r="L575" i="10"/>
  <c r="J575" i="10"/>
  <c r="M575" i="10" s="1"/>
  <c r="L574" i="10"/>
  <c r="J574" i="10"/>
  <c r="M574" i="10" s="1"/>
  <c r="L573" i="10"/>
  <c r="J573" i="10"/>
  <c r="M573" i="10" s="1"/>
  <c r="L572" i="10"/>
  <c r="J572" i="10"/>
  <c r="M572" i="10" s="1"/>
  <c r="L571" i="10"/>
  <c r="J571" i="10"/>
  <c r="M571" i="10" s="1"/>
  <c r="L570" i="10"/>
  <c r="J570" i="10"/>
  <c r="M570" i="10" s="1"/>
  <c r="L569" i="10"/>
  <c r="J569" i="10"/>
  <c r="M569" i="10" s="1"/>
  <c r="L568" i="10"/>
  <c r="J568" i="10"/>
  <c r="M568" i="10" s="1"/>
  <c r="N568" i="10" s="1"/>
  <c r="C568" i="10" s="1"/>
  <c r="L567" i="10"/>
  <c r="J567" i="10"/>
  <c r="M567" i="10" s="1"/>
  <c r="N567" i="10" s="1"/>
  <c r="C567" i="10" s="1"/>
  <c r="L566" i="10"/>
  <c r="J566" i="10"/>
  <c r="M566" i="10" s="1"/>
  <c r="N566" i="10" s="1"/>
  <c r="C566" i="10" s="1"/>
  <c r="L565" i="10"/>
  <c r="J565" i="10"/>
  <c r="M565" i="10" s="1"/>
  <c r="L564" i="10"/>
  <c r="J564" i="10"/>
  <c r="M564" i="10" s="1"/>
  <c r="N564" i="10" s="1"/>
  <c r="C564" i="10" s="1"/>
  <c r="L563" i="10"/>
  <c r="J563" i="10"/>
  <c r="M563" i="10" s="1"/>
  <c r="L562" i="10"/>
  <c r="J562" i="10"/>
  <c r="M562" i="10" s="1"/>
  <c r="N562" i="10" s="1"/>
  <c r="C562" i="10" s="1"/>
  <c r="L561" i="10"/>
  <c r="J561" i="10"/>
  <c r="M561" i="10" s="1"/>
  <c r="L560" i="10"/>
  <c r="J560" i="10"/>
  <c r="M560" i="10" s="1"/>
  <c r="N560" i="10" s="1"/>
  <c r="C560" i="10" s="1"/>
  <c r="L559" i="10"/>
  <c r="J559" i="10"/>
  <c r="M559" i="10" s="1"/>
  <c r="L558" i="10"/>
  <c r="J558" i="10"/>
  <c r="M558" i="10" s="1"/>
  <c r="N558" i="10" s="1"/>
  <c r="C558" i="10" s="1"/>
  <c r="L557" i="10"/>
  <c r="J557" i="10"/>
  <c r="M557" i="10" s="1"/>
  <c r="L556" i="10"/>
  <c r="J556" i="10"/>
  <c r="M556" i="10" s="1"/>
  <c r="N556" i="10" s="1"/>
  <c r="C556" i="10" s="1"/>
  <c r="L555" i="10"/>
  <c r="J555" i="10"/>
  <c r="M555" i="10" s="1"/>
  <c r="L554" i="10"/>
  <c r="J554" i="10"/>
  <c r="M554" i="10" s="1"/>
  <c r="L553" i="10"/>
  <c r="J553" i="10"/>
  <c r="M553" i="10" s="1"/>
  <c r="L552" i="10"/>
  <c r="J552" i="10"/>
  <c r="M552" i="10" s="1"/>
  <c r="L551" i="10"/>
  <c r="J551" i="10"/>
  <c r="M551" i="10" s="1"/>
  <c r="L550" i="10"/>
  <c r="J550" i="10"/>
  <c r="M550" i="10" s="1"/>
  <c r="L549" i="10"/>
  <c r="J549" i="10"/>
  <c r="M549" i="10" s="1"/>
  <c r="N549" i="10" s="1"/>
  <c r="C549" i="10" s="1"/>
  <c r="L548" i="10"/>
  <c r="J548" i="10"/>
  <c r="M548" i="10" s="1"/>
  <c r="L547" i="10"/>
  <c r="J547" i="10"/>
  <c r="M547" i="10" s="1"/>
  <c r="L546" i="10"/>
  <c r="J546" i="10"/>
  <c r="M546" i="10" s="1"/>
  <c r="L545" i="10"/>
  <c r="J545" i="10"/>
  <c r="M545" i="10" s="1"/>
  <c r="L544" i="10"/>
  <c r="J544" i="10"/>
  <c r="M544" i="10" s="1"/>
  <c r="L543" i="10"/>
  <c r="J543" i="10"/>
  <c r="M543" i="10" s="1"/>
  <c r="L542" i="10"/>
  <c r="J542" i="10"/>
  <c r="M542" i="10" s="1"/>
  <c r="L541" i="10"/>
  <c r="J541" i="10"/>
  <c r="M541" i="10" s="1"/>
  <c r="L540" i="10"/>
  <c r="J540" i="10"/>
  <c r="M540" i="10" s="1"/>
  <c r="L539" i="10"/>
  <c r="J539" i="10"/>
  <c r="M539" i="10" s="1"/>
  <c r="L538" i="10"/>
  <c r="J538" i="10"/>
  <c r="M538" i="10" s="1"/>
  <c r="L537" i="10"/>
  <c r="J537" i="10"/>
  <c r="M537" i="10" s="1"/>
  <c r="L536" i="10"/>
  <c r="J536" i="10"/>
  <c r="M536" i="10" s="1"/>
  <c r="L535" i="10"/>
  <c r="J535" i="10"/>
  <c r="M535" i="10" s="1"/>
  <c r="L534" i="10"/>
  <c r="J534" i="10"/>
  <c r="M534" i="10" s="1"/>
  <c r="L533" i="10"/>
  <c r="J533" i="10"/>
  <c r="M533" i="10" s="1"/>
  <c r="N533" i="10" s="1"/>
  <c r="C533" i="10" s="1"/>
  <c r="L532" i="10"/>
  <c r="J532" i="10"/>
  <c r="M532" i="10" s="1"/>
  <c r="N532" i="10" s="1"/>
  <c r="C532" i="10" s="1"/>
  <c r="M531" i="10"/>
  <c r="L531" i="10"/>
  <c r="J531" i="10"/>
  <c r="L530" i="10"/>
  <c r="J530" i="10"/>
  <c r="M530" i="10" s="1"/>
  <c r="N530" i="10" s="1"/>
  <c r="C530" i="10" s="1"/>
  <c r="L529" i="10"/>
  <c r="J529" i="10"/>
  <c r="M529" i="10" s="1"/>
  <c r="N529" i="10" s="1"/>
  <c r="C529" i="10" s="1"/>
  <c r="L528" i="10"/>
  <c r="J528" i="10"/>
  <c r="M528" i="10" s="1"/>
  <c r="N528" i="10" s="1"/>
  <c r="C528" i="10" s="1"/>
  <c r="L527" i="10"/>
  <c r="J527" i="10"/>
  <c r="M527" i="10" s="1"/>
  <c r="L526" i="10"/>
  <c r="J526" i="10"/>
  <c r="M526" i="10" s="1"/>
  <c r="L525" i="10"/>
  <c r="J525" i="10"/>
  <c r="M525" i="10" s="1"/>
  <c r="L524" i="10"/>
  <c r="J524" i="10"/>
  <c r="M524" i="10" s="1"/>
  <c r="N524" i="10" s="1"/>
  <c r="C524" i="10" s="1"/>
  <c r="L523" i="10"/>
  <c r="J523" i="10"/>
  <c r="M523" i="10" s="1"/>
  <c r="N523" i="10" s="1"/>
  <c r="C523" i="10" s="1"/>
  <c r="M522" i="10"/>
  <c r="N522" i="10" s="1"/>
  <c r="C522" i="10" s="1"/>
  <c r="L522" i="10"/>
  <c r="J522" i="10"/>
  <c r="L521" i="10"/>
  <c r="J521" i="10"/>
  <c r="M521" i="10" s="1"/>
  <c r="N521" i="10" s="1"/>
  <c r="C521" i="10" s="1"/>
  <c r="L520" i="10"/>
  <c r="J520" i="10"/>
  <c r="M520" i="10" s="1"/>
  <c r="L519" i="10"/>
  <c r="J519" i="10"/>
  <c r="M519" i="10" s="1"/>
  <c r="N519" i="10" s="1"/>
  <c r="C519" i="10" s="1"/>
  <c r="L518" i="10"/>
  <c r="J518" i="10"/>
  <c r="M518" i="10" s="1"/>
  <c r="L517" i="10"/>
  <c r="J517" i="10"/>
  <c r="M517" i="10" s="1"/>
  <c r="L516" i="10"/>
  <c r="J516" i="10"/>
  <c r="M516" i="10" s="1"/>
  <c r="N516" i="10" s="1"/>
  <c r="C516" i="10" s="1"/>
  <c r="L515" i="10"/>
  <c r="J515" i="10"/>
  <c r="M515" i="10" s="1"/>
  <c r="L514" i="10"/>
  <c r="J514" i="10"/>
  <c r="M514" i="10" s="1"/>
  <c r="N514" i="10" s="1"/>
  <c r="C514" i="10" s="1"/>
  <c r="L513" i="10"/>
  <c r="J513" i="10"/>
  <c r="M513" i="10" s="1"/>
  <c r="N513" i="10" s="1"/>
  <c r="C513" i="10" s="1"/>
  <c r="L512" i="10"/>
  <c r="J512" i="10"/>
  <c r="M512" i="10" s="1"/>
  <c r="L511" i="10"/>
  <c r="J511" i="10"/>
  <c r="M511" i="10" s="1"/>
  <c r="L510" i="10"/>
  <c r="J510" i="10"/>
  <c r="M510" i="10" s="1"/>
  <c r="N510" i="10" s="1"/>
  <c r="C510" i="10" s="1"/>
  <c r="L509" i="10"/>
  <c r="J509" i="10"/>
  <c r="M509" i="10" s="1"/>
  <c r="L508" i="10"/>
  <c r="J508" i="10"/>
  <c r="M508" i="10" s="1"/>
  <c r="L507" i="10"/>
  <c r="J507" i="10"/>
  <c r="M507" i="10" s="1"/>
  <c r="L506" i="10"/>
  <c r="J506" i="10"/>
  <c r="M506" i="10" s="1"/>
  <c r="L505" i="10"/>
  <c r="J505" i="10"/>
  <c r="M505" i="10" s="1"/>
  <c r="N505" i="10" s="1"/>
  <c r="C505" i="10" s="1"/>
  <c r="L504" i="10"/>
  <c r="J504" i="10"/>
  <c r="M504" i="10" s="1"/>
  <c r="L503" i="10"/>
  <c r="J503" i="10"/>
  <c r="M503" i="10" s="1"/>
  <c r="L502" i="10"/>
  <c r="J502" i="10"/>
  <c r="M502" i="10" s="1"/>
  <c r="L501" i="10"/>
  <c r="J501" i="10"/>
  <c r="M501" i="10" s="1"/>
  <c r="L500" i="10"/>
  <c r="J500" i="10"/>
  <c r="M500" i="10" s="1"/>
  <c r="N500" i="10" s="1"/>
  <c r="C500" i="10" s="1"/>
  <c r="L499" i="10"/>
  <c r="J499" i="10"/>
  <c r="M499" i="10" s="1"/>
  <c r="L498" i="10"/>
  <c r="J498" i="10"/>
  <c r="M498" i="10" s="1"/>
  <c r="N498" i="10" s="1"/>
  <c r="C498" i="10" s="1"/>
  <c r="M497" i="10"/>
  <c r="N497" i="10" s="1"/>
  <c r="C497" i="10" s="1"/>
  <c r="L497" i="10"/>
  <c r="J497" i="10"/>
  <c r="L496" i="10"/>
  <c r="J496" i="10"/>
  <c r="M496" i="10" s="1"/>
  <c r="L495" i="10"/>
  <c r="J495" i="10"/>
  <c r="M495" i="10" s="1"/>
  <c r="L494" i="10"/>
  <c r="J494" i="10"/>
  <c r="M494" i="10" s="1"/>
  <c r="L493" i="10"/>
  <c r="J493" i="10"/>
  <c r="M493" i="10" s="1"/>
  <c r="N493" i="10" s="1"/>
  <c r="C493" i="10" s="1"/>
  <c r="M492" i="10"/>
  <c r="N492" i="10" s="1"/>
  <c r="C492" i="10" s="1"/>
  <c r="L492" i="10"/>
  <c r="J492" i="10"/>
  <c r="L491" i="10"/>
  <c r="J491" i="10"/>
  <c r="M491" i="10" s="1"/>
  <c r="N491" i="10" s="1"/>
  <c r="C491" i="10" s="1"/>
  <c r="L490" i="10"/>
  <c r="J490" i="10"/>
  <c r="M490" i="10" s="1"/>
  <c r="L489" i="10"/>
  <c r="J489" i="10"/>
  <c r="M489" i="10" s="1"/>
  <c r="N489" i="10" s="1"/>
  <c r="C489" i="10" s="1"/>
  <c r="L488" i="10"/>
  <c r="J488" i="10"/>
  <c r="M488" i="10" s="1"/>
  <c r="L487" i="10"/>
  <c r="J487" i="10"/>
  <c r="M487" i="10" s="1"/>
  <c r="N487" i="10" s="1"/>
  <c r="C487" i="10" s="1"/>
  <c r="L486" i="10"/>
  <c r="J486" i="10"/>
  <c r="M486" i="10" s="1"/>
  <c r="L485" i="10"/>
  <c r="J485" i="10"/>
  <c r="M485" i="10" s="1"/>
  <c r="L484" i="10"/>
  <c r="J484" i="10"/>
  <c r="M484" i="10" s="1"/>
  <c r="N484" i="10" s="1"/>
  <c r="C484" i="10" s="1"/>
  <c r="L483" i="10"/>
  <c r="J483" i="10"/>
  <c r="M483" i="10" s="1"/>
  <c r="L482" i="10"/>
  <c r="J482" i="10"/>
  <c r="M482" i="10" s="1"/>
  <c r="L481" i="10"/>
  <c r="J481" i="10"/>
  <c r="M481" i="10" s="1"/>
  <c r="L480" i="10"/>
  <c r="J480" i="10"/>
  <c r="M480" i="10" s="1"/>
  <c r="L479" i="10"/>
  <c r="J479" i="10"/>
  <c r="M479" i="10" s="1"/>
  <c r="N479" i="10" s="1"/>
  <c r="C479" i="10" s="1"/>
  <c r="L478" i="10"/>
  <c r="J478" i="10"/>
  <c r="M478" i="10" s="1"/>
  <c r="L477" i="10"/>
  <c r="J477" i="10"/>
  <c r="M477" i="10" s="1"/>
  <c r="L476" i="10"/>
  <c r="J476" i="10"/>
  <c r="M476" i="10" s="1"/>
  <c r="L475" i="10"/>
  <c r="J475" i="10"/>
  <c r="M475" i="10" s="1"/>
  <c r="N475" i="10" s="1"/>
  <c r="C475" i="10" s="1"/>
  <c r="L474" i="10"/>
  <c r="J474" i="10"/>
  <c r="M474" i="10" s="1"/>
  <c r="L473" i="10"/>
  <c r="J473" i="10"/>
  <c r="M473" i="10" s="1"/>
  <c r="L472" i="10"/>
  <c r="J472" i="10"/>
  <c r="M472" i="10" s="1"/>
  <c r="L471" i="10"/>
  <c r="J471" i="10"/>
  <c r="M471" i="10" s="1"/>
  <c r="L470" i="10"/>
  <c r="J470" i="10"/>
  <c r="M470" i="10" s="1"/>
  <c r="L469" i="10"/>
  <c r="J469" i="10"/>
  <c r="M469" i="10" s="1"/>
  <c r="N469" i="10" s="1"/>
  <c r="C469" i="10" s="1"/>
  <c r="L468" i="10"/>
  <c r="J468" i="10"/>
  <c r="M468" i="10" s="1"/>
  <c r="L467" i="10"/>
  <c r="J467" i="10"/>
  <c r="M467" i="10" s="1"/>
  <c r="N467" i="10" s="1"/>
  <c r="C467" i="10" s="1"/>
  <c r="M466" i="10"/>
  <c r="L466" i="10"/>
  <c r="J466" i="10"/>
  <c r="L465" i="10"/>
  <c r="J465" i="10"/>
  <c r="M465" i="10" s="1"/>
  <c r="N465" i="10" s="1"/>
  <c r="C465" i="10" s="1"/>
  <c r="L464" i="10"/>
  <c r="J464" i="10"/>
  <c r="M464" i="10" s="1"/>
  <c r="L463" i="10"/>
  <c r="J463" i="10"/>
  <c r="M463" i="10" s="1"/>
  <c r="N463" i="10" s="1"/>
  <c r="C463" i="10" s="1"/>
  <c r="L462" i="10"/>
  <c r="J462" i="10"/>
  <c r="M462" i="10" s="1"/>
  <c r="L461" i="10"/>
  <c r="J461" i="10"/>
  <c r="M461" i="10" s="1"/>
  <c r="N461" i="10" s="1"/>
  <c r="C461" i="10" s="1"/>
  <c r="M460" i="10"/>
  <c r="N460" i="10" s="1"/>
  <c r="C460" i="10" s="1"/>
  <c r="L460" i="10"/>
  <c r="J460" i="10"/>
  <c r="L459" i="10"/>
  <c r="J459" i="10"/>
  <c r="M459" i="10" s="1"/>
  <c r="L458" i="10"/>
  <c r="J458" i="10"/>
  <c r="M458" i="10" s="1"/>
  <c r="N458" i="10" s="1"/>
  <c r="C458" i="10" s="1"/>
  <c r="M457" i="10"/>
  <c r="L457" i="10"/>
  <c r="J457" i="10"/>
  <c r="L456" i="10"/>
  <c r="J456" i="10"/>
  <c r="M456" i="10" s="1"/>
  <c r="L455" i="10"/>
  <c r="J455" i="10"/>
  <c r="M455" i="10" s="1"/>
  <c r="L454" i="10"/>
  <c r="J454" i="10"/>
  <c r="M454" i="10" s="1"/>
  <c r="M453" i="10"/>
  <c r="L453" i="10"/>
  <c r="J453" i="10"/>
  <c r="L452" i="10"/>
  <c r="J452" i="10"/>
  <c r="M452" i="10" s="1"/>
  <c r="L451" i="10"/>
  <c r="J451" i="10"/>
  <c r="M451" i="10" s="1"/>
  <c r="N451" i="10" s="1"/>
  <c r="C451" i="10" s="1"/>
  <c r="M450" i="10"/>
  <c r="L450" i="10"/>
  <c r="J450" i="10"/>
  <c r="M449" i="10"/>
  <c r="L449" i="10"/>
  <c r="J449" i="10"/>
  <c r="L448" i="10"/>
  <c r="J448" i="10"/>
  <c r="M448" i="10" s="1"/>
  <c r="L447" i="10"/>
  <c r="J447" i="10"/>
  <c r="M447" i="10" s="1"/>
  <c r="N447" i="10" s="1"/>
  <c r="C447" i="10" s="1"/>
  <c r="L446" i="10"/>
  <c r="J446" i="10"/>
  <c r="M446" i="10" s="1"/>
  <c r="L445" i="10"/>
  <c r="J445" i="10"/>
  <c r="M445" i="10" s="1"/>
  <c r="L444" i="10"/>
  <c r="J444" i="10"/>
  <c r="M444" i="10" s="1"/>
  <c r="L443" i="10"/>
  <c r="J443" i="10"/>
  <c r="M443" i="10" s="1"/>
  <c r="N443" i="10" s="1"/>
  <c r="C443" i="10" s="1"/>
  <c r="L442" i="10"/>
  <c r="J442" i="10"/>
  <c r="M442" i="10" s="1"/>
  <c r="L441" i="10"/>
  <c r="J441" i="10"/>
  <c r="M441" i="10" s="1"/>
  <c r="L440" i="10"/>
  <c r="J440" i="10"/>
  <c r="M440" i="10" s="1"/>
  <c r="N440" i="10" s="1"/>
  <c r="C440" i="10" s="1"/>
  <c r="L439" i="10"/>
  <c r="J439" i="10"/>
  <c r="M439" i="10" s="1"/>
  <c r="N439" i="10" s="1"/>
  <c r="C439" i="10" s="1"/>
  <c r="L438" i="10"/>
  <c r="J438" i="10"/>
  <c r="M438" i="10" s="1"/>
  <c r="L437" i="10"/>
  <c r="J437" i="10"/>
  <c r="M437" i="10" s="1"/>
  <c r="L436" i="10"/>
  <c r="J436" i="10"/>
  <c r="M436" i="10" s="1"/>
  <c r="L435" i="10"/>
  <c r="J435" i="10"/>
  <c r="M435" i="10" s="1"/>
  <c r="L434" i="10"/>
  <c r="J434" i="10"/>
  <c r="M434" i="10" s="1"/>
  <c r="L433" i="10"/>
  <c r="J433" i="10"/>
  <c r="M433" i="10" s="1"/>
  <c r="L432" i="10"/>
  <c r="J432" i="10"/>
  <c r="M432" i="10" s="1"/>
  <c r="N432" i="10" s="1"/>
  <c r="C432" i="10" s="1"/>
  <c r="L431" i="10"/>
  <c r="J431" i="10"/>
  <c r="M431" i="10" s="1"/>
  <c r="L430" i="10"/>
  <c r="J430" i="10"/>
  <c r="M430" i="10" s="1"/>
  <c r="L429" i="10"/>
  <c r="J429" i="10"/>
  <c r="M429" i="10" s="1"/>
  <c r="L428" i="10"/>
  <c r="J428" i="10"/>
  <c r="M428" i="10" s="1"/>
  <c r="N428" i="10" s="1"/>
  <c r="C428" i="10" s="1"/>
  <c r="L427" i="10"/>
  <c r="J427" i="10"/>
  <c r="M427" i="10" s="1"/>
  <c r="L426" i="10"/>
  <c r="J426" i="10"/>
  <c r="M426" i="10" s="1"/>
  <c r="L425" i="10"/>
  <c r="J425" i="10"/>
  <c r="M425" i="10" s="1"/>
  <c r="L424" i="10"/>
  <c r="J424" i="10"/>
  <c r="M424" i="10" s="1"/>
  <c r="N424" i="10" s="1"/>
  <c r="C424" i="10" s="1"/>
  <c r="L423" i="10"/>
  <c r="J423" i="10"/>
  <c r="M423" i="10" s="1"/>
  <c r="L422" i="10"/>
  <c r="J422" i="10"/>
  <c r="M422" i="10" s="1"/>
  <c r="L421" i="10"/>
  <c r="J421" i="10"/>
  <c r="M421" i="10" s="1"/>
  <c r="N421" i="10" s="1"/>
  <c r="C421" i="10" s="1"/>
  <c r="L420" i="10"/>
  <c r="J420" i="10"/>
  <c r="M420" i="10" s="1"/>
  <c r="L419" i="10"/>
  <c r="J419" i="10"/>
  <c r="M419" i="10" s="1"/>
  <c r="L418" i="10"/>
  <c r="J418" i="10"/>
  <c r="M418" i="10" s="1"/>
  <c r="L417" i="10"/>
  <c r="J417" i="10"/>
  <c r="M417" i="10" s="1"/>
  <c r="N417" i="10" s="1"/>
  <c r="C417" i="10" s="1"/>
  <c r="L416" i="10"/>
  <c r="J416" i="10"/>
  <c r="M416" i="10" s="1"/>
  <c r="L415" i="10"/>
  <c r="J415" i="10"/>
  <c r="M415" i="10" s="1"/>
  <c r="L414" i="10"/>
  <c r="J414" i="10"/>
  <c r="M414" i="10" s="1"/>
  <c r="L413" i="10"/>
  <c r="J413" i="10"/>
  <c r="M413" i="10" s="1"/>
  <c r="N413" i="10" s="1"/>
  <c r="C413" i="10" s="1"/>
  <c r="L412" i="10"/>
  <c r="J412" i="10"/>
  <c r="M412" i="10" s="1"/>
  <c r="L411" i="10"/>
  <c r="J411" i="10"/>
  <c r="M411" i="10" s="1"/>
  <c r="L410" i="10"/>
  <c r="J410" i="10"/>
  <c r="M410" i="10" s="1"/>
  <c r="L409" i="10"/>
  <c r="J409" i="10"/>
  <c r="M409" i="10" s="1"/>
  <c r="N409" i="10" s="1"/>
  <c r="C409" i="10" s="1"/>
  <c r="N408" i="10"/>
  <c r="C408" i="10" s="1"/>
  <c r="L408" i="10"/>
  <c r="J408" i="10"/>
  <c r="M408" i="10" s="1"/>
  <c r="L407" i="10"/>
  <c r="J407" i="10"/>
  <c r="M407" i="10" s="1"/>
  <c r="L406" i="10"/>
  <c r="J406" i="10"/>
  <c r="M406" i="10" s="1"/>
  <c r="N406" i="10" s="1"/>
  <c r="C406" i="10" s="1"/>
  <c r="L405" i="10"/>
  <c r="J405" i="10"/>
  <c r="M405" i="10" s="1"/>
  <c r="L404" i="10"/>
  <c r="J404" i="10"/>
  <c r="M404" i="10" s="1"/>
  <c r="N404" i="10" s="1"/>
  <c r="C404" i="10" s="1"/>
  <c r="L403" i="10"/>
  <c r="J403" i="10"/>
  <c r="M403" i="10" s="1"/>
  <c r="L402" i="10"/>
  <c r="J402" i="10"/>
  <c r="M402" i="10" s="1"/>
  <c r="L401" i="10"/>
  <c r="J401" i="10"/>
  <c r="M401" i="10" s="1"/>
  <c r="N401" i="10" s="1"/>
  <c r="C401" i="10" s="1"/>
  <c r="L400" i="10"/>
  <c r="J400" i="10"/>
  <c r="M400" i="10" s="1"/>
  <c r="L399" i="10"/>
  <c r="J399" i="10"/>
  <c r="M399" i="10" s="1"/>
  <c r="L398" i="10"/>
  <c r="J398" i="10"/>
  <c r="M398" i="10" s="1"/>
  <c r="N398" i="10" s="1"/>
  <c r="C398" i="10" s="1"/>
  <c r="L397" i="10"/>
  <c r="J397" i="10"/>
  <c r="M397" i="10" s="1"/>
  <c r="L396" i="10"/>
  <c r="J396" i="10"/>
  <c r="M396" i="10" s="1"/>
  <c r="L395" i="10"/>
  <c r="J395" i="10"/>
  <c r="M395" i="10" s="1"/>
  <c r="L394" i="10"/>
  <c r="J394" i="10"/>
  <c r="M394" i="10" s="1"/>
  <c r="N394" i="10" s="1"/>
  <c r="C394" i="10" s="1"/>
  <c r="L393" i="10"/>
  <c r="J393" i="10"/>
  <c r="M393" i="10" s="1"/>
  <c r="L392" i="10"/>
  <c r="J392" i="10"/>
  <c r="M392" i="10" s="1"/>
  <c r="L391" i="10"/>
  <c r="J391" i="10"/>
  <c r="M391" i="10" s="1"/>
  <c r="N391" i="10" s="1"/>
  <c r="C391" i="10" s="1"/>
  <c r="L390" i="10"/>
  <c r="J390" i="10"/>
  <c r="M390" i="10" s="1"/>
  <c r="L389" i="10"/>
  <c r="J389" i="10"/>
  <c r="M389" i="10" s="1"/>
  <c r="L388" i="10"/>
  <c r="J388" i="10"/>
  <c r="M388" i="10" s="1"/>
  <c r="L387" i="10"/>
  <c r="J387" i="10"/>
  <c r="M387" i="10" s="1"/>
  <c r="L386" i="10"/>
  <c r="J386" i="10"/>
  <c r="M386" i="10" s="1"/>
  <c r="L385" i="10"/>
  <c r="J385" i="10"/>
  <c r="M385" i="10" s="1"/>
  <c r="L384" i="10"/>
  <c r="J384" i="10"/>
  <c r="M384" i="10" s="1"/>
  <c r="N384" i="10" s="1"/>
  <c r="C384" i="10" s="1"/>
  <c r="L383" i="10"/>
  <c r="J383" i="10"/>
  <c r="M383" i="10" s="1"/>
  <c r="L382" i="10"/>
  <c r="J382" i="10"/>
  <c r="M382" i="10" s="1"/>
  <c r="L381" i="10"/>
  <c r="J381" i="10"/>
  <c r="M381" i="10" s="1"/>
  <c r="L380" i="10"/>
  <c r="J380" i="10"/>
  <c r="M380" i="10" s="1"/>
  <c r="N380" i="10" s="1"/>
  <c r="C380" i="10" s="1"/>
  <c r="L379" i="10"/>
  <c r="J379" i="10"/>
  <c r="M379" i="10" s="1"/>
  <c r="N379" i="10" s="1"/>
  <c r="C379" i="10" s="1"/>
  <c r="L378" i="10"/>
  <c r="J378" i="10"/>
  <c r="M378" i="10" s="1"/>
  <c r="L377" i="10"/>
  <c r="J377" i="10"/>
  <c r="M377" i="10" s="1"/>
  <c r="L376" i="10"/>
  <c r="J376" i="10"/>
  <c r="M376" i="10" s="1"/>
  <c r="L375" i="10"/>
  <c r="J375" i="10"/>
  <c r="M375" i="10" s="1"/>
  <c r="L374" i="10"/>
  <c r="J374" i="10"/>
  <c r="M374" i="10" s="1"/>
  <c r="L373" i="10"/>
  <c r="J373" i="10"/>
  <c r="M373" i="10" s="1"/>
  <c r="N373" i="10" s="1"/>
  <c r="C373" i="10" s="1"/>
  <c r="L372" i="10"/>
  <c r="J372" i="10"/>
  <c r="M372" i="10" s="1"/>
  <c r="L371" i="10"/>
  <c r="J371" i="10"/>
  <c r="M371" i="10" s="1"/>
  <c r="L370" i="10"/>
  <c r="J370" i="10"/>
  <c r="M370" i="10" s="1"/>
  <c r="N370" i="10" s="1"/>
  <c r="C370" i="10" s="1"/>
  <c r="M369" i="10"/>
  <c r="L369" i="10"/>
  <c r="J369" i="10"/>
  <c r="L368" i="10"/>
  <c r="J368" i="10"/>
  <c r="M368" i="10" s="1"/>
  <c r="L367" i="10"/>
  <c r="J367" i="10"/>
  <c r="M367" i="10" s="1"/>
  <c r="L366" i="10"/>
  <c r="J366" i="10"/>
  <c r="M366" i="10" s="1"/>
  <c r="L365" i="10"/>
  <c r="J365" i="10"/>
  <c r="M365" i="10" s="1"/>
  <c r="M364" i="10"/>
  <c r="L364" i="10"/>
  <c r="J364" i="10"/>
  <c r="L363" i="10"/>
  <c r="J363" i="10"/>
  <c r="M363" i="10" s="1"/>
  <c r="N363" i="10" s="1"/>
  <c r="C363" i="10" s="1"/>
  <c r="L362" i="10"/>
  <c r="J362" i="10"/>
  <c r="M362" i="10" s="1"/>
  <c r="L361" i="10"/>
  <c r="J361" i="10"/>
  <c r="M361" i="10" s="1"/>
  <c r="N361" i="10" s="1"/>
  <c r="C361" i="10" s="1"/>
  <c r="L360" i="10"/>
  <c r="J360" i="10"/>
  <c r="M360" i="10" s="1"/>
  <c r="L359" i="10"/>
  <c r="J359" i="10"/>
  <c r="M359" i="10" s="1"/>
  <c r="L358" i="10"/>
  <c r="J358" i="10"/>
  <c r="M358" i="10" s="1"/>
  <c r="L357" i="10"/>
  <c r="J357" i="10"/>
  <c r="M357" i="10" s="1"/>
  <c r="N357" i="10" s="1"/>
  <c r="C357" i="10" s="1"/>
  <c r="L356" i="10"/>
  <c r="J356" i="10"/>
  <c r="M356" i="10" s="1"/>
  <c r="N356" i="10" s="1"/>
  <c r="C356" i="10" s="1"/>
  <c r="L355" i="10"/>
  <c r="J355" i="10"/>
  <c r="M355" i="10" s="1"/>
  <c r="N355" i="10" s="1"/>
  <c r="C355" i="10" s="1"/>
  <c r="L354" i="10"/>
  <c r="J354" i="10"/>
  <c r="M354" i="10" s="1"/>
  <c r="M353" i="10"/>
  <c r="N353" i="10" s="1"/>
  <c r="C353" i="10" s="1"/>
  <c r="L353" i="10"/>
  <c r="J353" i="10"/>
  <c r="L352" i="10"/>
  <c r="J352" i="10"/>
  <c r="M352" i="10" s="1"/>
  <c r="L351" i="10"/>
  <c r="J351" i="10"/>
  <c r="M351" i="10" s="1"/>
  <c r="L350" i="10"/>
  <c r="J350" i="10"/>
  <c r="M350" i="10" s="1"/>
  <c r="N350" i="10" s="1"/>
  <c r="C350" i="10" s="1"/>
  <c r="L349" i="10"/>
  <c r="J349" i="10"/>
  <c r="M349" i="10" s="1"/>
  <c r="N349" i="10" s="1"/>
  <c r="C349" i="10" s="1"/>
  <c r="L348" i="10"/>
  <c r="J348" i="10"/>
  <c r="M348" i="10" s="1"/>
  <c r="L347" i="10"/>
  <c r="J347" i="10"/>
  <c r="M347" i="10" s="1"/>
  <c r="N347" i="10" s="1"/>
  <c r="C347" i="10" s="1"/>
  <c r="M346" i="10"/>
  <c r="L346" i="10"/>
  <c r="J346" i="10"/>
  <c r="L345" i="10"/>
  <c r="J345" i="10"/>
  <c r="M345" i="10" s="1"/>
  <c r="L344" i="10"/>
  <c r="J344" i="10"/>
  <c r="M344" i="10" s="1"/>
  <c r="L343" i="10"/>
  <c r="J343" i="10"/>
  <c r="M343" i="10" s="1"/>
  <c r="L342" i="10"/>
  <c r="J342" i="10"/>
  <c r="M342" i="10" s="1"/>
  <c r="L341" i="10"/>
  <c r="J341" i="10"/>
  <c r="M341" i="10" s="1"/>
  <c r="L340" i="10"/>
  <c r="J340" i="10"/>
  <c r="M340" i="10" s="1"/>
  <c r="N340" i="10" s="1"/>
  <c r="C340" i="10" s="1"/>
  <c r="L339" i="10"/>
  <c r="J339" i="10"/>
  <c r="M339" i="10" s="1"/>
  <c r="L338" i="10"/>
  <c r="J338" i="10"/>
  <c r="M338" i="10" s="1"/>
  <c r="L337" i="10"/>
  <c r="J337" i="10"/>
  <c r="M337" i="10" s="1"/>
  <c r="N337" i="10" s="1"/>
  <c r="C337" i="10" s="1"/>
  <c r="L336" i="10"/>
  <c r="J336" i="10"/>
  <c r="M336" i="10" s="1"/>
  <c r="N336" i="10" s="1"/>
  <c r="C336" i="10" s="1"/>
  <c r="L335" i="10"/>
  <c r="J335" i="10"/>
  <c r="M335" i="10" s="1"/>
  <c r="N335" i="10" s="1"/>
  <c r="C335" i="10" s="1"/>
  <c r="L334" i="10"/>
  <c r="J334" i="10"/>
  <c r="M334" i="10" s="1"/>
  <c r="L333" i="10"/>
  <c r="J333" i="10"/>
  <c r="M333" i="10" s="1"/>
  <c r="N333" i="10" s="1"/>
  <c r="C333" i="10" s="1"/>
  <c r="L332" i="10"/>
  <c r="J332" i="10"/>
  <c r="M332" i="10" s="1"/>
  <c r="N332" i="10" s="1"/>
  <c r="C332" i="10" s="1"/>
  <c r="L331" i="10"/>
  <c r="J331" i="10"/>
  <c r="M331" i="10" s="1"/>
  <c r="L330" i="10"/>
  <c r="J330" i="10"/>
  <c r="M330" i="10" s="1"/>
  <c r="L329" i="10"/>
  <c r="J329" i="10"/>
  <c r="M329" i="10" s="1"/>
  <c r="N329" i="10" s="1"/>
  <c r="C329" i="10" s="1"/>
  <c r="L328" i="10"/>
  <c r="J328" i="10"/>
  <c r="M328" i="10" s="1"/>
  <c r="L327" i="10"/>
  <c r="J327" i="10"/>
  <c r="M327" i="10" s="1"/>
  <c r="N327" i="10" s="1"/>
  <c r="C327" i="10" s="1"/>
  <c r="L326" i="10"/>
  <c r="J326" i="10"/>
  <c r="M326" i="10" s="1"/>
  <c r="L325" i="10"/>
  <c r="J325" i="10"/>
  <c r="M325" i="10" s="1"/>
  <c r="L324" i="10"/>
  <c r="J324" i="10"/>
  <c r="M324" i="10" s="1"/>
  <c r="N324" i="10" s="1"/>
  <c r="C324" i="10" s="1"/>
  <c r="L323" i="10"/>
  <c r="J323" i="10"/>
  <c r="M323" i="10" s="1"/>
  <c r="N323" i="10" s="1"/>
  <c r="C323" i="10" s="1"/>
  <c r="L322" i="10"/>
  <c r="J322" i="10"/>
  <c r="M322" i="10" s="1"/>
  <c r="N322" i="10" s="1"/>
  <c r="C322" i="10" s="1"/>
  <c r="L321" i="10"/>
  <c r="J321" i="10"/>
  <c r="M321" i="10" s="1"/>
  <c r="N321" i="10" s="1"/>
  <c r="C321" i="10" s="1"/>
  <c r="L320" i="10"/>
  <c r="J320" i="10"/>
  <c r="M320" i="10" s="1"/>
  <c r="L319" i="10"/>
  <c r="J319" i="10"/>
  <c r="M319" i="10" s="1"/>
  <c r="L318" i="10"/>
  <c r="J318" i="10"/>
  <c r="M318" i="10" s="1"/>
  <c r="L317" i="10"/>
  <c r="J317" i="10"/>
  <c r="M317" i="10" s="1"/>
  <c r="N317" i="10" s="1"/>
  <c r="C317" i="10" s="1"/>
  <c r="L316" i="10"/>
  <c r="J316" i="10"/>
  <c r="M316" i="10" s="1"/>
  <c r="L315" i="10"/>
  <c r="J315" i="10"/>
  <c r="M315" i="10" s="1"/>
  <c r="L314" i="10"/>
  <c r="J314" i="10"/>
  <c r="M314" i="10" s="1"/>
  <c r="L313" i="10"/>
  <c r="J313" i="10"/>
  <c r="M313" i="10" s="1"/>
  <c r="N313" i="10" s="1"/>
  <c r="C313" i="10" s="1"/>
  <c r="L312" i="10"/>
  <c r="J312" i="10"/>
  <c r="M312" i="10" s="1"/>
  <c r="L311" i="10"/>
  <c r="J311" i="10"/>
  <c r="M311" i="10" s="1"/>
  <c r="L310" i="10"/>
  <c r="J310" i="10"/>
  <c r="M310" i="10" s="1"/>
  <c r="L309" i="10"/>
  <c r="J309" i="10"/>
  <c r="M309" i="10" s="1"/>
  <c r="N309" i="10" s="1"/>
  <c r="C309" i="10" s="1"/>
  <c r="M308" i="10"/>
  <c r="N308" i="10" s="1"/>
  <c r="C308" i="10" s="1"/>
  <c r="L308" i="10"/>
  <c r="J308" i="10"/>
  <c r="L307" i="10"/>
  <c r="J307" i="10"/>
  <c r="M307" i="10" s="1"/>
  <c r="N307" i="10" s="1"/>
  <c r="C307" i="10" s="1"/>
  <c r="L306" i="10"/>
  <c r="J306" i="10"/>
  <c r="M306" i="10" s="1"/>
  <c r="L305" i="10"/>
  <c r="J305" i="10"/>
  <c r="M305" i="10" s="1"/>
  <c r="N305" i="10" s="1"/>
  <c r="C305" i="10" s="1"/>
  <c r="L304" i="10"/>
  <c r="J304" i="10"/>
  <c r="M304" i="10" s="1"/>
  <c r="N304" i="10" s="1"/>
  <c r="C304" i="10" s="1"/>
  <c r="L303" i="10"/>
  <c r="J303" i="10"/>
  <c r="M303" i="10" s="1"/>
  <c r="N303" i="10" s="1"/>
  <c r="C303" i="10" s="1"/>
  <c r="L302" i="10"/>
  <c r="J302" i="10"/>
  <c r="M302" i="10" s="1"/>
  <c r="N302" i="10" s="1"/>
  <c r="C302" i="10" s="1"/>
  <c r="M301" i="10"/>
  <c r="L301" i="10"/>
  <c r="J301" i="10"/>
  <c r="L300" i="10"/>
  <c r="J300" i="10"/>
  <c r="M300" i="10" s="1"/>
  <c r="L299" i="10"/>
  <c r="J299" i="10"/>
  <c r="M299" i="10" s="1"/>
  <c r="L298" i="10"/>
  <c r="J298" i="10"/>
  <c r="M298" i="10" s="1"/>
  <c r="L297" i="10"/>
  <c r="J297" i="10"/>
  <c r="M297" i="10" s="1"/>
  <c r="L296" i="10"/>
  <c r="J296" i="10"/>
  <c r="M296" i="10" s="1"/>
  <c r="L295" i="10"/>
  <c r="J295" i="10"/>
  <c r="M295" i="10" s="1"/>
  <c r="L294" i="10"/>
  <c r="J294" i="10"/>
  <c r="M294" i="10" s="1"/>
  <c r="L293" i="10"/>
  <c r="J293" i="10"/>
  <c r="M293" i="10" s="1"/>
  <c r="L292" i="10"/>
  <c r="J292" i="10"/>
  <c r="M292" i="10" s="1"/>
  <c r="L291" i="10"/>
  <c r="J291" i="10"/>
  <c r="M291" i="10" s="1"/>
  <c r="L290" i="10"/>
  <c r="J290" i="10"/>
  <c r="M290" i="10" s="1"/>
  <c r="L289" i="10"/>
  <c r="J289" i="10"/>
  <c r="M289" i="10" s="1"/>
  <c r="L288" i="10"/>
  <c r="J288" i="10"/>
  <c r="M288" i="10" s="1"/>
  <c r="L287" i="10"/>
  <c r="J287" i="10"/>
  <c r="M287" i="10" s="1"/>
  <c r="N287" i="10" s="1"/>
  <c r="C287" i="10" s="1"/>
  <c r="L286" i="10"/>
  <c r="J286" i="10"/>
  <c r="M286" i="10" s="1"/>
  <c r="L285" i="10"/>
  <c r="J285" i="10"/>
  <c r="M285" i="10" s="1"/>
  <c r="L284" i="10"/>
  <c r="J284" i="10"/>
  <c r="M284" i="10" s="1"/>
  <c r="L283" i="10"/>
  <c r="J283" i="10"/>
  <c r="M283" i="10" s="1"/>
  <c r="N283" i="10" s="1"/>
  <c r="C283" i="10" s="1"/>
  <c r="L282" i="10"/>
  <c r="J282" i="10"/>
  <c r="M282" i="10" s="1"/>
  <c r="L281" i="10"/>
  <c r="J281" i="10"/>
  <c r="M281" i="10" s="1"/>
  <c r="L280" i="10"/>
  <c r="J280" i="10"/>
  <c r="M280" i="10" s="1"/>
  <c r="L279" i="10"/>
  <c r="J279" i="10"/>
  <c r="M279" i="10" s="1"/>
  <c r="N279" i="10" s="1"/>
  <c r="C279" i="10" s="1"/>
  <c r="L278" i="10"/>
  <c r="J278" i="10"/>
  <c r="M278" i="10" s="1"/>
  <c r="L277" i="10"/>
  <c r="J277" i="10"/>
  <c r="M277" i="10" s="1"/>
  <c r="L276" i="10"/>
  <c r="J276" i="10"/>
  <c r="M276" i="10" s="1"/>
  <c r="L275" i="10"/>
  <c r="J275" i="10"/>
  <c r="M275" i="10" s="1"/>
  <c r="L274" i="10"/>
  <c r="J274" i="10"/>
  <c r="M274" i="10" s="1"/>
  <c r="M273" i="10"/>
  <c r="L273" i="10"/>
  <c r="J273" i="10"/>
  <c r="L272" i="10"/>
  <c r="J272" i="10"/>
  <c r="M272" i="10" s="1"/>
  <c r="L271" i="10"/>
  <c r="J271" i="10"/>
  <c r="M271" i="10" s="1"/>
  <c r="L270" i="10"/>
  <c r="J270" i="10"/>
  <c r="M270" i="10" s="1"/>
  <c r="N270" i="10" s="1"/>
  <c r="C270" i="10" s="1"/>
  <c r="L269" i="10"/>
  <c r="J269" i="10"/>
  <c r="M269" i="10" s="1"/>
  <c r="L268" i="10"/>
  <c r="J268" i="10"/>
  <c r="M268" i="10" s="1"/>
  <c r="L267" i="10"/>
  <c r="J267" i="10"/>
  <c r="M267" i="10" s="1"/>
  <c r="L266" i="10"/>
  <c r="J266" i="10"/>
  <c r="M266" i="10" s="1"/>
  <c r="N266" i="10" s="1"/>
  <c r="C266" i="10" s="1"/>
  <c r="L265" i="10"/>
  <c r="J265" i="10"/>
  <c r="M265" i="10" s="1"/>
  <c r="N265" i="10" s="1"/>
  <c r="C265" i="10" s="1"/>
  <c r="L264" i="10"/>
  <c r="J264" i="10"/>
  <c r="M264" i="10" s="1"/>
  <c r="L263" i="10"/>
  <c r="J263" i="10"/>
  <c r="M263" i="10" s="1"/>
  <c r="N263" i="10" s="1"/>
  <c r="C263" i="10" s="1"/>
  <c r="L262" i="10"/>
  <c r="J262" i="10"/>
  <c r="M262" i="10" s="1"/>
  <c r="L261" i="10"/>
  <c r="J261" i="10"/>
  <c r="M261" i="10" s="1"/>
  <c r="N261" i="10" s="1"/>
  <c r="C261" i="10" s="1"/>
  <c r="L260" i="10"/>
  <c r="J260" i="10"/>
  <c r="M260" i="10" s="1"/>
  <c r="N260" i="10" s="1"/>
  <c r="C260" i="10" s="1"/>
  <c r="L259" i="10"/>
  <c r="J259" i="10"/>
  <c r="M259" i="10" s="1"/>
  <c r="L258" i="10"/>
  <c r="J258" i="10"/>
  <c r="M258" i="10" s="1"/>
  <c r="N258" i="10" s="1"/>
  <c r="C258" i="10" s="1"/>
  <c r="L257" i="10"/>
  <c r="J257" i="10"/>
  <c r="M257" i="10" s="1"/>
  <c r="L256" i="10"/>
  <c r="J256" i="10"/>
  <c r="M256" i="10" s="1"/>
  <c r="L255" i="10"/>
  <c r="J255" i="10"/>
  <c r="M255" i="10" s="1"/>
  <c r="L254" i="10"/>
  <c r="J254" i="10"/>
  <c r="M254" i="10" s="1"/>
  <c r="L253" i="10"/>
  <c r="J253" i="10"/>
  <c r="M253" i="10" s="1"/>
  <c r="L252" i="10"/>
  <c r="J252" i="10"/>
  <c r="M252" i="10" s="1"/>
  <c r="L251" i="10"/>
  <c r="J251" i="10"/>
  <c r="M251" i="10" s="1"/>
  <c r="L250" i="10"/>
  <c r="J250" i="10"/>
  <c r="M250" i="10" s="1"/>
  <c r="M249" i="10"/>
  <c r="L249" i="10"/>
  <c r="J249" i="10"/>
  <c r="L248" i="10"/>
  <c r="J248" i="10"/>
  <c r="M248" i="10" s="1"/>
  <c r="N248" i="10" s="1"/>
  <c r="C248" i="10" s="1"/>
  <c r="L247" i="10"/>
  <c r="J247" i="10"/>
  <c r="M247" i="10" s="1"/>
  <c r="N247" i="10" s="1"/>
  <c r="C247" i="10" s="1"/>
  <c r="M246" i="10"/>
  <c r="L246" i="10"/>
  <c r="J246" i="10"/>
  <c r="L245" i="10"/>
  <c r="J245" i="10"/>
  <c r="M245" i="10" s="1"/>
  <c r="N245" i="10" s="1"/>
  <c r="C245" i="10" s="1"/>
  <c r="L244" i="10"/>
  <c r="J244" i="10"/>
  <c r="M244" i="10" s="1"/>
  <c r="L243" i="10"/>
  <c r="J243" i="10"/>
  <c r="M243" i="10" s="1"/>
  <c r="L242" i="10"/>
  <c r="J242" i="10"/>
  <c r="M242" i="10" s="1"/>
  <c r="L241" i="10"/>
  <c r="J241" i="10"/>
  <c r="M241" i="10" s="1"/>
  <c r="L240" i="10"/>
  <c r="J240" i="10"/>
  <c r="M240" i="10" s="1"/>
  <c r="N240" i="10" s="1"/>
  <c r="C240" i="10" s="1"/>
  <c r="L239" i="10"/>
  <c r="J239" i="10"/>
  <c r="M239" i="10" s="1"/>
  <c r="L238" i="10"/>
  <c r="J238" i="10"/>
  <c r="M238" i="10" s="1"/>
  <c r="N238" i="10" s="1"/>
  <c r="C238" i="10" s="1"/>
  <c r="L237" i="10"/>
  <c r="J237" i="10"/>
  <c r="M237" i="10" s="1"/>
  <c r="L236" i="10"/>
  <c r="J236" i="10"/>
  <c r="M236" i="10" s="1"/>
  <c r="L235" i="10"/>
  <c r="J235" i="10"/>
  <c r="M235" i="10" s="1"/>
  <c r="N235" i="10" s="1"/>
  <c r="C235" i="10" s="1"/>
  <c r="L234" i="10"/>
  <c r="J234" i="10"/>
  <c r="M234" i="10" s="1"/>
  <c r="L233" i="10"/>
  <c r="J233" i="10"/>
  <c r="M233" i="10" s="1"/>
  <c r="N233" i="10" s="1"/>
  <c r="C233" i="10" s="1"/>
  <c r="L232" i="10"/>
  <c r="J232" i="10"/>
  <c r="M232" i="10" s="1"/>
  <c r="L231" i="10"/>
  <c r="J231" i="10"/>
  <c r="M231" i="10" s="1"/>
  <c r="N231" i="10" s="1"/>
  <c r="C231" i="10" s="1"/>
  <c r="L230" i="10"/>
  <c r="J230" i="10"/>
  <c r="M230" i="10" s="1"/>
  <c r="L229" i="10"/>
  <c r="J229" i="10"/>
  <c r="M229" i="10" s="1"/>
  <c r="L228" i="10"/>
  <c r="J228" i="10"/>
  <c r="M228" i="10" s="1"/>
  <c r="N228" i="10" s="1"/>
  <c r="C228" i="10" s="1"/>
  <c r="L227" i="10"/>
  <c r="J227" i="10"/>
  <c r="M227" i="10" s="1"/>
  <c r="L226" i="10"/>
  <c r="J226" i="10"/>
  <c r="M226" i="10" s="1"/>
  <c r="N226" i="10" s="1"/>
  <c r="C226" i="10" s="1"/>
  <c r="L225" i="10"/>
  <c r="J225" i="10"/>
  <c r="M225" i="10" s="1"/>
  <c r="L224" i="10"/>
  <c r="J224" i="10"/>
  <c r="M224" i="10" s="1"/>
  <c r="L223" i="10"/>
  <c r="J223" i="10"/>
  <c r="M223" i="10" s="1"/>
  <c r="L222" i="10"/>
  <c r="J222" i="10"/>
  <c r="M222" i="10" s="1"/>
  <c r="L221" i="10"/>
  <c r="J221" i="10"/>
  <c r="M221" i="10" s="1"/>
  <c r="L220" i="10"/>
  <c r="J220" i="10"/>
  <c r="M220" i="10" s="1"/>
  <c r="L219" i="10"/>
  <c r="J219" i="10"/>
  <c r="M219" i="10" s="1"/>
  <c r="L218" i="10"/>
  <c r="J218" i="10"/>
  <c r="M218" i="10" s="1"/>
  <c r="L217" i="10"/>
  <c r="J217" i="10"/>
  <c r="M217" i="10" s="1"/>
  <c r="N217" i="10" s="1"/>
  <c r="C217" i="10" s="1"/>
  <c r="L216" i="10"/>
  <c r="J216" i="10"/>
  <c r="M216" i="10" s="1"/>
  <c r="L215" i="10"/>
  <c r="J215" i="10"/>
  <c r="M215" i="10" s="1"/>
  <c r="N215" i="10" s="1"/>
  <c r="C215" i="10" s="1"/>
  <c r="L214" i="10"/>
  <c r="J214" i="10"/>
  <c r="M214" i="10" s="1"/>
  <c r="L213" i="10"/>
  <c r="J213" i="10"/>
  <c r="M213" i="10" s="1"/>
  <c r="N213" i="10" s="1"/>
  <c r="C213" i="10" s="1"/>
  <c r="M212" i="10"/>
  <c r="L212" i="10"/>
  <c r="J212" i="10"/>
  <c r="L211" i="10"/>
  <c r="J211" i="10"/>
  <c r="M211" i="10" s="1"/>
  <c r="L210" i="10"/>
  <c r="J210" i="10"/>
  <c r="M210" i="10" s="1"/>
  <c r="M209" i="10"/>
  <c r="L209" i="10"/>
  <c r="J209" i="10"/>
  <c r="L208" i="10"/>
  <c r="J208" i="10"/>
  <c r="M208" i="10" s="1"/>
  <c r="N208" i="10" s="1"/>
  <c r="C208" i="10" s="1"/>
  <c r="L207" i="10"/>
  <c r="J207" i="10"/>
  <c r="M207" i="10" s="1"/>
  <c r="L206" i="10"/>
  <c r="J206" i="10"/>
  <c r="M206" i="10" s="1"/>
  <c r="N206" i="10" s="1"/>
  <c r="C206" i="10" s="1"/>
  <c r="L205" i="10"/>
  <c r="J205" i="10"/>
  <c r="M205" i="10" s="1"/>
  <c r="N205" i="10" s="1"/>
  <c r="C205" i="10" s="1"/>
  <c r="L204" i="10"/>
  <c r="J204" i="10"/>
  <c r="M204" i="10" s="1"/>
  <c r="L203" i="10"/>
  <c r="J203" i="10"/>
  <c r="M203" i="10" s="1"/>
  <c r="L202" i="10"/>
  <c r="J202" i="10"/>
  <c r="M202" i="10" s="1"/>
  <c r="N202" i="10" s="1"/>
  <c r="C202" i="10" s="1"/>
  <c r="L201" i="10"/>
  <c r="J201" i="10"/>
  <c r="M201" i="10" s="1"/>
  <c r="L200" i="10"/>
  <c r="J200" i="10"/>
  <c r="M200" i="10" s="1"/>
  <c r="L199" i="10"/>
  <c r="J199" i="10"/>
  <c r="M199" i="10" s="1"/>
  <c r="N199" i="10" s="1"/>
  <c r="C199" i="10" s="1"/>
  <c r="L198" i="10"/>
  <c r="J198" i="10"/>
  <c r="M198" i="10" s="1"/>
  <c r="L197" i="10"/>
  <c r="J197" i="10"/>
  <c r="M197" i="10" s="1"/>
  <c r="L196" i="10"/>
  <c r="J196" i="10"/>
  <c r="M196" i="10" s="1"/>
  <c r="L195" i="10"/>
  <c r="J195" i="10"/>
  <c r="M195" i="10" s="1"/>
  <c r="L194" i="10"/>
  <c r="J194" i="10"/>
  <c r="M194" i="10" s="1"/>
  <c r="N194" i="10" s="1"/>
  <c r="C194" i="10" s="1"/>
  <c r="L193" i="10"/>
  <c r="J193" i="10"/>
  <c r="M193" i="10" s="1"/>
  <c r="L192" i="10"/>
  <c r="J192" i="10"/>
  <c r="M192" i="10" s="1"/>
  <c r="N192" i="10" s="1"/>
  <c r="C192" i="10" s="1"/>
  <c r="L191" i="10"/>
  <c r="J191" i="10"/>
  <c r="M191" i="10" s="1"/>
  <c r="L190" i="10"/>
  <c r="J190" i="10"/>
  <c r="M190" i="10" s="1"/>
  <c r="N190" i="10" s="1"/>
  <c r="C190" i="10" s="1"/>
  <c r="L189" i="10"/>
  <c r="J189" i="10"/>
  <c r="M189" i="10" s="1"/>
  <c r="L188" i="10"/>
  <c r="J188" i="10"/>
  <c r="M188" i="10" s="1"/>
  <c r="L187" i="10"/>
  <c r="J187" i="10"/>
  <c r="M187" i="10" s="1"/>
  <c r="L186" i="10"/>
  <c r="J186" i="10"/>
  <c r="M186" i="10" s="1"/>
  <c r="N186" i="10" s="1"/>
  <c r="C186" i="10" s="1"/>
  <c r="L185" i="10"/>
  <c r="J185" i="10"/>
  <c r="M185" i="10" s="1"/>
  <c r="L184" i="10"/>
  <c r="J184" i="10"/>
  <c r="M184" i="10" s="1"/>
  <c r="L183" i="10"/>
  <c r="J183" i="10"/>
  <c r="M183" i="10" s="1"/>
  <c r="L182" i="10"/>
  <c r="J182" i="10"/>
  <c r="M182" i="10" s="1"/>
  <c r="N182" i="10" s="1"/>
  <c r="C182" i="10" s="1"/>
  <c r="M181" i="10"/>
  <c r="L181" i="10"/>
  <c r="J181" i="10"/>
  <c r="L180" i="10"/>
  <c r="J180" i="10"/>
  <c r="M180" i="10" s="1"/>
  <c r="L179" i="10"/>
  <c r="J179" i="10"/>
  <c r="M179" i="10" s="1"/>
  <c r="M178" i="10"/>
  <c r="N178" i="10" s="1"/>
  <c r="C178" i="10" s="1"/>
  <c r="L178" i="10"/>
  <c r="J178" i="10"/>
  <c r="L177" i="10"/>
  <c r="J177" i="10"/>
  <c r="M177" i="10" s="1"/>
  <c r="N177" i="10" s="1"/>
  <c r="C177" i="10" s="1"/>
  <c r="L176" i="10"/>
  <c r="J176" i="10"/>
  <c r="M176" i="10" s="1"/>
  <c r="N176" i="10" s="1"/>
  <c r="C176" i="10" s="1"/>
  <c r="L175" i="10"/>
  <c r="J175" i="10"/>
  <c r="M175" i="10" s="1"/>
  <c r="L174" i="10"/>
  <c r="J174" i="10"/>
  <c r="M174" i="10" s="1"/>
  <c r="N174" i="10" s="1"/>
  <c r="C174" i="10" s="1"/>
  <c r="L173" i="10"/>
  <c r="J173" i="10"/>
  <c r="M173" i="10" s="1"/>
  <c r="L172" i="10"/>
  <c r="J172" i="10"/>
  <c r="M172" i="10" s="1"/>
  <c r="L171" i="10"/>
  <c r="J171" i="10"/>
  <c r="M171" i="10" s="1"/>
  <c r="M170" i="10"/>
  <c r="L170" i="10"/>
  <c r="J170" i="10"/>
  <c r="L169" i="10"/>
  <c r="J169" i="10"/>
  <c r="M169" i="10" s="1"/>
  <c r="L168" i="10"/>
  <c r="J168" i="10"/>
  <c r="M168" i="10" s="1"/>
  <c r="L167" i="10"/>
  <c r="J167" i="10"/>
  <c r="M167" i="10" s="1"/>
  <c r="N167" i="10" s="1"/>
  <c r="C167" i="10" s="1"/>
  <c r="L166" i="10"/>
  <c r="J166" i="10"/>
  <c r="M166" i="10" s="1"/>
  <c r="N166" i="10" s="1"/>
  <c r="C166" i="10" s="1"/>
  <c r="L165" i="10"/>
  <c r="J165" i="10"/>
  <c r="M165" i="10" s="1"/>
  <c r="L164" i="10"/>
  <c r="J164" i="10"/>
  <c r="M164" i="10" s="1"/>
  <c r="N164" i="10" s="1"/>
  <c r="C164" i="10" s="1"/>
  <c r="L163" i="10"/>
  <c r="J163" i="10"/>
  <c r="M163" i="10" s="1"/>
  <c r="N163" i="10" s="1"/>
  <c r="C163" i="10" s="1"/>
  <c r="L162" i="10"/>
  <c r="J162" i="10"/>
  <c r="M162" i="10" s="1"/>
  <c r="N162" i="10" s="1"/>
  <c r="C162" i="10" s="1"/>
  <c r="L161" i="10"/>
  <c r="J161" i="10"/>
  <c r="M161" i="10" s="1"/>
  <c r="L160" i="10"/>
  <c r="J160" i="10"/>
  <c r="M160" i="10" s="1"/>
  <c r="M159" i="10"/>
  <c r="L159" i="10"/>
  <c r="J159" i="10"/>
  <c r="L158" i="10"/>
  <c r="J158" i="10"/>
  <c r="M158" i="10" s="1"/>
  <c r="L157" i="10"/>
  <c r="J157" i="10"/>
  <c r="M157" i="10" s="1"/>
  <c r="L156" i="10"/>
  <c r="J156" i="10"/>
  <c r="M156" i="10" s="1"/>
  <c r="L155" i="10"/>
  <c r="J155" i="10"/>
  <c r="M155" i="10" s="1"/>
  <c r="L154" i="10"/>
  <c r="J154" i="10"/>
  <c r="M154" i="10" s="1"/>
  <c r="L153" i="10"/>
  <c r="J153" i="10"/>
  <c r="M153" i="10" s="1"/>
  <c r="N153" i="10" s="1"/>
  <c r="C153" i="10" s="1"/>
  <c r="L152" i="10"/>
  <c r="J152" i="10"/>
  <c r="M152" i="10" s="1"/>
  <c r="L151" i="10"/>
  <c r="J151" i="10"/>
  <c r="M151" i="10" s="1"/>
  <c r="L150" i="10"/>
  <c r="J150" i="10"/>
  <c r="M150" i="10" s="1"/>
  <c r="L149" i="10"/>
  <c r="J149" i="10"/>
  <c r="M149" i="10" s="1"/>
  <c r="N149" i="10" s="1"/>
  <c r="C149" i="10" s="1"/>
  <c r="L148" i="10"/>
  <c r="J148" i="10"/>
  <c r="M148" i="10" s="1"/>
  <c r="L147" i="10"/>
  <c r="J147" i="10"/>
  <c r="M147" i="10" s="1"/>
  <c r="L146" i="10"/>
  <c r="J146" i="10"/>
  <c r="M146" i="10" s="1"/>
  <c r="L145" i="10"/>
  <c r="J145" i="10"/>
  <c r="M145" i="10" s="1"/>
  <c r="N145" i="10" s="1"/>
  <c r="C145" i="10" s="1"/>
  <c r="L144" i="10"/>
  <c r="J144" i="10"/>
  <c r="M144" i="10" s="1"/>
  <c r="L143" i="10"/>
  <c r="J143" i="10"/>
  <c r="M143" i="10" s="1"/>
  <c r="N143" i="10" s="1"/>
  <c r="C143" i="10" s="1"/>
  <c r="L142" i="10"/>
  <c r="J142" i="10"/>
  <c r="M142" i="10" s="1"/>
  <c r="L141" i="10"/>
  <c r="J141" i="10"/>
  <c r="M141" i="10" s="1"/>
  <c r="L140" i="10"/>
  <c r="J140" i="10"/>
  <c r="M140" i="10" s="1"/>
  <c r="L139" i="10"/>
  <c r="J139" i="10"/>
  <c r="M139" i="10" s="1"/>
  <c r="L138" i="10"/>
  <c r="J138" i="10"/>
  <c r="M138" i="10" s="1"/>
  <c r="L137" i="10"/>
  <c r="J137" i="10"/>
  <c r="M137" i="10" s="1"/>
  <c r="L136" i="10"/>
  <c r="J136" i="10"/>
  <c r="M136" i="10" s="1"/>
  <c r="L135" i="10"/>
  <c r="J135" i="10"/>
  <c r="M135" i="10" s="1"/>
  <c r="L134" i="10"/>
  <c r="J134" i="10"/>
  <c r="M134" i="10" s="1"/>
  <c r="L133" i="10"/>
  <c r="J133" i="10"/>
  <c r="M133" i="10" s="1"/>
  <c r="N133" i="10" s="1"/>
  <c r="C133" i="10" s="1"/>
  <c r="L132" i="10"/>
  <c r="J132" i="10"/>
  <c r="M132" i="10" s="1"/>
  <c r="L131" i="10"/>
  <c r="J131" i="10"/>
  <c r="M131" i="10" s="1"/>
  <c r="N131" i="10" s="1"/>
  <c r="C131" i="10" s="1"/>
  <c r="L130" i="10"/>
  <c r="J130" i="10"/>
  <c r="M130" i="10" s="1"/>
  <c r="L129" i="10"/>
  <c r="J129" i="10"/>
  <c r="M129" i="10" s="1"/>
  <c r="N129" i="10" s="1"/>
  <c r="C129" i="10" s="1"/>
  <c r="L128" i="10"/>
  <c r="J128" i="10"/>
  <c r="M128" i="10" s="1"/>
  <c r="N128" i="10" s="1"/>
  <c r="C128" i="10" s="1"/>
  <c r="L127" i="10"/>
  <c r="J127" i="10"/>
  <c r="M127" i="10" s="1"/>
  <c r="N127" i="10" s="1"/>
  <c r="C127" i="10" s="1"/>
  <c r="L126" i="10"/>
  <c r="J126" i="10"/>
  <c r="M126" i="10" s="1"/>
  <c r="L125" i="10"/>
  <c r="J125" i="10"/>
  <c r="M125" i="10" s="1"/>
  <c r="N125" i="10" s="1"/>
  <c r="C125" i="10" s="1"/>
  <c r="L124" i="10"/>
  <c r="J124" i="10"/>
  <c r="M124" i="10" s="1"/>
  <c r="L123" i="10"/>
  <c r="J123" i="10"/>
  <c r="M123" i="10" s="1"/>
  <c r="N123" i="10" s="1"/>
  <c r="C123" i="10" s="1"/>
  <c r="L122" i="10"/>
  <c r="J122" i="10"/>
  <c r="M122" i="10" s="1"/>
  <c r="L121" i="10"/>
  <c r="J121" i="10"/>
  <c r="M121" i="10" s="1"/>
  <c r="N121" i="10" s="1"/>
  <c r="C121" i="10" s="1"/>
  <c r="L120" i="10"/>
  <c r="J120" i="10"/>
  <c r="M120" i="10" s="1"/>
  <c r="L119" i="10"/>
  <c r="J119" i="10"/>
  <c r="M119" i="10" s="1"/>
  <c r="N119" i="10" s="1"/>
  <c r="C119" i="10" s="1"/>
  <c r="L118" i="10"/>
  <c r="J118" i="10"/>
  <c r="M118" i="10" s="1"/>
  <c r="L117" i="10"/>
  <c r="J117" i="10"/>
  <c r="M117" i="10" s="1"/>
  <c r="N117" i="10" s="1"/>
  <c r="C117" i="10" s="1"/>
  <c r="L116" i="10"/>
  <c r="J116" i="10"/>
  <c r="M116" i="10" s="1"/>
  <c r="N116" i="10" s="1"/>
  <c r="C116" i="10" s="1"/>
  <c r="L115" i="10"/>
  <c r="J115" i="10"/>
  <c r="M115" i="10" s="1"/>
  <c r="L114" i="10"/>
  <c r="J114" i="10"/>
  <c r="M114" i="10" s="1"/>
  <c r="N114" i="10" s="1"/>
  <c r="C114" i="10" s="1"/>
  <c r="M113" i="10"/>
  <c r="L113" i="10"/>
  <c r="J113" i="10"/>
  <c r="L112" i="10"/>
  <c r="J112" i="10"/>
  <c r="M112" i="10" s="1"/>
  <c r="L111" i="10"/>
  <c r="J111" i="10"/>
  <c r="M111" i="10" s="1"/>
  <c r="N111" i="10" s="1"/>
  <c r="C111" i="10" s="1"/>
  <c r="M110" i="10"/>
  <c r="L110" i="10"/>
  <c r="J110" i="10"/>
  <c r="L109" i="10"/>
  <c r="J109" i="10"/>
  <c r="M109" i="10" s="1"/>
  <c r="L108" i="10"/>
  <c r="J108" i="10"/>
  <c r="M108" i="10" s="1"/>
  <c r="N108" i="10" s="1"/>
  <c r="C108" i="10" s="1"/>
  <c r="L107" i="10"/>
  <c r="J107" i="10"/>
  <c r="M107" i="10" s="1"/>
  <c r="L106" i="10"/>
  <c r="J106" i="10"/>
  <c r="M106" i="10" s="1"/>
  <c r="N106" i="10" s="1"/>
  <c r="C106" i="10" s="1"/>
  <c r="L105" i="10"/>
  <c r="J105" i="10"/>
  <c r="M105" i="10" s="1"/>
  <c r="L104" i="10"/>
  <c r="J104" i="10"/>
  <c r="M104" i="10" s="1"/>
  <c r="N104" i="10" s="1"/>
  <c r="C104" i="10" s="1"/>
  <c r="L103" i="10"/>
  <c r="J103" i="10"/>
  <c r="M103" i="10" s="1"/>
  <c r="M102" i="10"/>
  <c r="L102" i="10"/>
  <c r="J102" i="10"/>
  <c r="L101" i="10"/>
  <c r="J101" i="10"/>
  <c r="M101" i="10" s="1"/>
  <c r="N101" i="10" s="1"/>
  <c r="C101" i="10" s="1"/>
  <c r="L100" i="10"/>
  <c r="J100" i="10"/>
  <c r="M100" i="10" s="1"/>
  <c r="N100" i="10" s="1"/>
  <c r="C100" i="10" s="1"/>
  <c r="L99" i="10"/>
  <c r="J99" i="10"/>
  <c r="M99" i="10" s="1"/>
  <c r="L98" i="10"/>
  <c r="J98" i="10"/>
  <c r="M98" i="10" s="1"/>
  <c r="N98" i="10" s="1"/>
  <c r="C98" i="10" s="1"/>
  <c r="L97" i="10"/>
  <c r="J97" i="10"/>
  <c r="M97" i="10" s="1"/>
  <c r="N97" i="10" s="1"/>
  <c r="C97" i="10" s="1"/>
  <c r="L96" i="10"/>
  <c r="J96" i="10"/>
  <c r="M96" i="10" s="1"/>
  <c r="M95" i="10"/>
  <c r="L95" i="10"/>
  <c r="J95" i="10"/>
  <c r="L94" i="10"/>
  <c r="J94" i="10"/>
  <c r="M94" i="10" s="1"/>
  <c r="L93" i="10"/>
  <c r="J93" i="10"/>
  <c r="M93" i="10" s="1"/>
  <c r="L92" i="10"/>
  <c r="J92" i="10"/>
  <c r="M92" i="10" s="1"/>
  <c r="L91" i="10"/>
  <c r="J91" i="10"/>
  <c r="M91" i="10" s="1"/>
  <c r="L90" i="10"/>
  <c r="J90" i="10"/>
  <c r="M90" i="10" s="1"/>
  <c r="L89" i="10"/>
  <c r="J89" i="10"/>
  <c r="M89" i="10" s="1"/>
  <c r="N89" i="10" s="1"/>
  <c r="C89" i="10" s="1"/>
  <c r="L88" i="10"/>
  <c r="J88" i="10"/>
  <c r="M88" i="10" s="1"/>
  <c r="L87" i="10"/>
  <c r="J87" i="10"/>
  <c r="M87" i="10" s="1"/>
  <c r="N87" i="10" s="1"/>
  <c r="C87" i="10" s="1"/>
  <c r="L86" i="10"/>
  <c r="J86" i="10"/>
  <c r="M86" i="10" s="1"/>
  <c r="N86" i="10" s="1"/>
  <c r="C86" i="10" s="1"/>
  <c r="L85" i="10"/>
  <c r="J85" i="10"/>
  <c r="M85" i="10" s="1"/>
  <c r="N85" i="10" s="1"/>
  <c r="C85" i="10" s="1"/>
  <c r="L84" i="10"/>
  <c r="J84" i="10"/>
  <c r="M84" i="10" s="1"/>
  <c r="L83" i="10"/>
  <c r="J83" i="10"/>
  <c r="M83" i="10" s="1"/>
  <c r="N83" i="10" s="1"/>
  <c r="C83" i="10" s="1"/>
  <c r="L82" i="10"/>
  <c r="J82" i="10"/>
  <c r="M82" i="10" s="1"/>
  <c r="N82" i="10" s="1"/>
  <c r="C82" i="10" s="1"/>
  <c r="M81" i="10"/>
  <c r="N81" i="10" s="1"/>
  <c r="C81" i="10" s="1"/>
  <c r="L81" i="10"/>
  <c r="J81" i="10"/>
  <c r="L80" i="10"/>
  <c r="J80" i="10"/>
  <c r="M80" i="10" s="1"/>
  <c r="N80" i="10" s="1"/>
  <c r="C80" i="10" s="1"/>
  <c r="L79" i="10"/>
  <c r="J79" i="10"/>
  <c r="M79" i="10" s="1"/>
  <c r="L78" i="10"/>
  <c r="J78" i="10"/>
  <c r="M78" i="10" s="1"/>
  <c r="N78" i="10" s="1"/>
  <c r="C78" i="10" s="1"/>
  <c r="L77" i="10"/>
  <c r="J77" i="10"/>
  <c r="M77" i="10" s="1"/>
  <c r="L76" i="10"/>
  <c r="J76" i="10"/>
  <c r="M76" i="10" s="1"/>
  <c r="L75" i="10"/>
  <c r="J75" i="10"/>
  <c r="M75" i="10" s="1"/>
  <c r="M74" i="10"/>
  <c r="L74" i="10"/>
  <c r="J74" i="10"/>
  <c r="M73" i="10"/>
  <c r="L73" i="10"/>
  <c r="J73" i="10"/>
  <c r="L72" i="10"/>
  <c r="J72" i="10"/>
  <c r="M72" i="10" s="1"/>
  <c r="N72" i="10" s="1"/>
  <c r="C72" i="10" s="1"/>
  <c r="M71" i="10"/>
  <c r="L71" i="10"/>
  <c r="J71" i="10"/>
  <c r="M70" i="10"/>
  <c r="L70" i="10"/>
  <c r="J70" i="10"/>
  <c r="L69" i="10"/>
  <c r="J69" i="10"/>
  <c r="M69" i="10" s="1"/>
  <c r="N69" i="10" s="1"/>
  <c r="C69" i="10" s="1"/>
  <c r="L68" i="10"/>
  <c r="J68" i="10"/>
  <c r="M68" i="10" s="1"/>
  <c r="L67" i="10"/>
  <c r="J67" i="10"/>
  <c r="M67" i="10" s="1"/>
  <c r="L66" i="10"/>
  <c r="J66" i="10"/>
  <c r="M66" i="10" s="1"/>
  <c r="L65" i="10"/>
  <c r="J65" i="10"/>
  <c r="M65" i="10" s="1"/>
  <c r="N65" i="10" s="1"/>
  <c r="C65" i="10" s="1"/>
  <c r="L64" i="10"/>
  <c r="J64" i="10"/>
  <c r="M64" i="10" s="1"/>
  <c r="L63" i="10"/>
  <c r="J63" i="10"/>
  <c r="M63" i="10" s="1"/>
  <c r="L62" i="10"/>
  <c r="J62" i="10"/>
  <c r="M62" i="10" s="1"/>
  <c r="L61" i="10"/>
  <c r="J61" i="10"/>
  <c r="M61" i="10" s="1"/>
  <c r="L60" i="10"/>
  <c r="J60" i="10"/>
  <c r="M60" i="10" s="1"/>
  <c r="L59" i="10"/>
  <c r="J59" i="10"/>
  <c r="M59" i="10" s="1"/>
  <c r="N59" i="10" s="1"/>
  <c r="C59" i="10" s="1"/>
  <c r="L58" i="10"/>
  <c r="J58" i="10"/>
  <c r="M58" i="10" s="1"/>
  <c r="N58" i="10" s="1"/>
  <c r="C58" i="10" s="1"/>
  <c r="L57" i="10"/>
  <c r="J57" i="10"/>
  <c r="M57" i="10" s="1"/>
  <c r="N57" i="10" s="1"/>
  <c r="C57" i="10" s="1"/>
  <c r="L56" i="10"/>
  <c r="J56" i="10"/>
  <c r="M56" i="10" s="1"/>
  <c r="L55" i="10"/>
  <c r="J55" i="10"/>
  <c r="M55" i="10" s="1"/>
  <c r="L54" i="10"/>
  <c r="J54" i="10"/>
  <c r="M54" i="10" s="1"/>
  <c r="L53" i="10"/>
  <c r="J53" i="10"/>
  <c r="M53" i="10" s="1"/>
  <c r="N53" i="10" s="1"/>
  <c r="C53" i="10" s="1"/>
  <c r="L52" i="10"/>
  <c r="J52" i="10"/>
  <c r="M52" i="10" s="1"/>
  <c r="N52" i="10" s="1"/>
  <c r="C52" i="10" s="1"/>
  <c r="L51" i="10"/>
  <c r="J51" i="10"/>
  <c r="M51" i="10" s="1"/>
  <c r="L50" i="10"/>
  <c r="J50" i="10"/>
  <c r="M50" i="10" s="1"/>
  <c r="N50" i="10" s="1"/>
  <c r="C50" i="10" s="1"/>
  <c r="L49" i="10"/>
  <c r="J49" i="10"/>
  <c r="M49" i="10" s="1"/>
  <c r="L48" i="10"/>
  <c r="J48" i="10"/>
  <c r="M48" i="10" s="1"/>
  <c r="L47" i="10"/>
  <c r="J47" i="10"/>
  <c r="M47" i="10" s="1"/>
  <c r="L46" i="10"/>
  <c r="J46" i="10"/>
  <c r="M46" i="10" s="1"/>
  <c r="L45" i="10"/>
  <c r="J45" i="10"/>
  <c r="M45" i="10" s="1"/>
  <c r="L44" i="10"/>
  <c r="J44" i="10"/>
  <c r="M44" i="10" s="1"/>
  <c r="L43" i="10"/>
  <c r="J43" i="10"/>
  <c r="M43" i="10" s="1"/>
  <c r="M42" i="10"/>
  <c r="N42" i="10" s="1"/>
  <c r="C42" i="10" s="1"/>
  <c r="L42" i="10"/>
  <c r="J42" i="10"/>
  <c r="L41" i="10"/>
  <c r="J41" i="10"/>
  <c r="M41" i="10" s="1"/>
  <c r="N41" i="10" s="1"/>
  <c r="C41" i="10" s="1"/>
  <c r="L40" i="10"/>
  <c r="J40" i="10"/>
  <c r="M40" i="10" s="1"/>
  <c r="N40" i="10" s="1"/>
  <c r="C40" i="10" s="1"/>
  <c r="M39" i="10"/>
  <c r="N39" i="10" s="1"/>
  <c r="C39" i="10" s="1"/>
  <c r="L39" i="10"/>
  <c r="J39" i="10"/>
  <c r="L38" i="10"/>
  <c r="J38" i="10"/>
  <c r="M38" i="10" s="1"/>
  <c r="L37" i="10"/>
  <c r="J37" i="10"/>
  <c r="M37" i="10" s="1"/>
  <c r="N37" i="10" s="1"/>
  <c r="C37" i="10" s="1"/>
  <c r="L36" i="10"/>
  <c r="J36" i="10"/>
  <c r="M36" i="10" s="1"/>
  <c r="L35" i="10"/>
  <c r="J35" i="10"/>
  <c r="M35" i="10" s="1"/>
  <c r="L34" i="10"/>
  <c r="J34" i="10"/>
  <c r="M34" i="10" s="1"/>
  <c r="L33" i="10"/>
  <c r="J33" i="10"/>
  <c r="M33" i="10" s="1"/>
  <c r="N33" i="10" s="1"/>
  <c r="C33" i="10" s="1"/>
  <c r="L32" i="10"/>
  <c r="J32" i="10"/>
  <c r="M32" i="10" s="1"/>
  <c r="L31" i="10"/>
  <c r="J31" i="10"/>
  <c r="M31" i="10" s="1"/>
  <c r="L30" i="10"/>
  <c r="J30" i="10"/>
  <c r="M30" i="10" s="1"/>
  <c r="L29" i="10"/>
  <c r="J29" i="10"/>
  <c r="M29" i="10" s="1"/>
  <c r="N29" i="10" s="1"/>
  <c r="C29" i="10" s="1"/>
  <c r="L28" i="10"/>
  <c r="J28" i="10"/>
  <c r="M28" i="10" s="1"/>
  <c r="L27" i="10"/>
  <c r="J27" i="10"/>
  <c r="M27" i="10" s="1"/>
  <c r="L26" i="10"/>
  <c r="J26" i="10"/>
  <c r="M26" i="10" s="1"/>
  <c r="L25" i="10"/>
  <c r="J25" i="10"/>
  <c r="M25" i="10" s="1"/>
  <c r="L24" i="10"/>
  <c r="J24" i="10"/>
  <c r="M24" i="10" s="1"/>
  <c r="L23" i="10"/>
  <c r="J23" i="10"/>
  <c r="M23" i="10" s="1"/>
  <c r="L22" i="10"/>
  <c r="J22" i="10"/>
  <c r="M22" i="10" s="1"/>
  <c r="L21" i="10"/>
  <c r="J21" i="10"/>
  <c r="M21" i="10" s="1"/>
  <c r="N21" i="10" s="1"/>
  <c r="C21" i="10" s="1"/>
  <c r="L20" i="10"/>
  <c r="J20" i="10"/>
  <c r="M20" i="10" s="1"/>
  <c r="L19" i="10"/>
  <c r="J19" i="10"/>
  <c r="M19" i="10" s="1"/>
  <c r="N19" i="10" s="1"/>
  <c r="C19" i="10" s="1"/>
  <c r="L18" i="10"/>
  <c r="J18" i="10"/>
  <c r="M18" i="10" s="1"/>
  <c r="M17" i="10"/>
  <c r="N17" i="10" s="1"/>
  <c r="C17" i="10" s="1"/>
  <c r="L17" i="10"/>
  <c r="J17" i="10"/>
  <c r="L16" i="10"/>
  <c r="J16" i="10"/>
  <c r="M16" i="10" s="1"/>
  <c r="N16" i="10" s="1"/>
  <c r="C16" i="10" s="1"/>
  <c r="L15" i="10"/>
  <c r="J15" i="10"/>
  <c r="M15" i="10" s="1"/>
  <c r="L14" i="10"/>
  <c r="J14" i="10"/>
  <c r="M14" i="10" s="1"/>
  <c r="N14" i="10" s="1"/>
  <c r="C14" i="10" s="1"/>
  <c r="L13" i="10"/>
  <c r="J13" i="10"/>
  <c r="M13" i="10" s="1"/>
  <c r="L12" i="10"/>
  <c r="J12" i="10"/>
  <c r="M12" i="10" s="1"/>
  <c r="L11" i="10"/>
  <c r="J11" i="10"/>
  <c r="M11" i="10" s="1"/>
  <c r="M10" i="10"/>
  <c r="L10" i="10"/>
  <c r="J10" i="10"/>
  <c r="M9" i="10"/>
  <c r="L9" i="10"/>
  <c r="J9" i="10"/>
  <c r="L8" i="10"/>
  <c r="J8" i="10"/>
  <c r="M8" i="10" s="1"/>
  <c r="N8" i="10" s="1"/>
  <c r="C8" i="10" s="1"/>
  <c r="M7" i="10"/>
  <c r="L7" i="10"/>
  <c r="J7" i="10"/>
  <c r="N7" i="10" l="1"/>
  <c r="C7" i="10" s="1"/>
  <c r="N10" i="10"/>
  <c r="C10" i="10" s="1"/>
  <c r="N71" i="10"/>
  <c r="C71" i="10" s="1"/>
  <c r="N74" i="10"/>
  <c r="C74" i="10" s="1"/>
  <c r="N369" i="10"/>
  <c r="C369" i="10" s="1"/>
  <c r="N450" i="10"/>
  <c r="C450" i="10" s="1"/>
  <c r="N457" i="10"/>
  <c r="C457" i="10" s="1"/>
  <c r="N617" i="10"/>
  <c r="C617" i="10" s="1"/>
  <c r="N657" i="10"/>
  <c r="C657" i="10" s="1"/>
  <c r="N1604" i="10"/>
  <c r="C1604" i="10" s="1"/>
  <c r="N25" i="10"/>
  <c r="C25" i="10" s="1"/>
  <c r="N654" i="10"/>
  <c r="C654" i="10" s="1"/>
  <c r="N780" i="10"/>
  <c r="C780" i="10" s="1"/>
  <c r="N864" i="10"/>
  <c r="C864" i="10" s="1"/>
  <c r="N1398" i="10"/>
  <c r="C1398" i="10" s="1"/>
  <c r="N22" i="10"/>
  <c r="C22" i="10" s="1"/>
  <c r="N26" i="10"/>
  <c r="C26" i="10" s="1"/>
  <c r="N30" i="10"/>
  <c r="C30" i="10" s="1"/>
  <c r="N48" i="10"/>
  <c r="C48" i="10" s="1"/>
  <c r="N54" i="10"/>
  <c r="C54" i="10" s="1"/>
  <c r="N90" i="10"/>
  <c r="C90" i="10" s="1"/>
  <c r="N94" i="10"/>
  <c r="C94" i="10" s="1"/>
  <c r="N146" i="10"/>
  <c r="C146" i="10" s="1"/>
  <c r="N154" i="10"/>
  <c r="C154" i="10" s="1"/>
  <c r="N158" i="10"/>
  <c r="C158" i="10" s="1"/>
  <c r="N180" i="10"/>
  <c r="C180" i="10" s="1"/>
  <c r="N218" i="10"/>
  <c r="C218" i="10" s="1"/>
  <c r="N222" i="10"/>
  <c r="C222" i="10" s="1"/>
  <c r="N291" i="10"/>
  <c r="C291" i="10" s="1"/>
  <c r="N295" i="10"/>
  <c r="C295" i="10" s="1"/>
  <c r="N310" i="10"/>
  <c r="C310" i="10" s="1"/>
  <c r="N345" i="10"/>
  <c r="C345" i="10" s="1"/>
  <c r="N367" i="10"/>
  <c r="C367" i="10" s="1"/>
  <c r="N392" i="10"/>
  <c r="C392" i="10" s="1"/>
  <c r="N395" i="10"/>
  <c r="C395" i="10" s="1"/>
  <c r="N441" i="10"/>
  <c r="C441" i="10" s="1"/>
  <c r="N499" i="10"/>
  <c r="C499" i="10" s="1"/>
  <c r="N724" i="10"/>
  <c r="C724" i="10" s="1"/>
  <c r="N1333" i="10"/>
  <c r="C1333" i="10" s="1"/>
  <c r="N8" i="11"/>
  <c r="C8" i="11" s="1"/>
  <c r="N272" i="10"/>
  <c r="C272" i="10" s="1"/>
  <c r="N360" i="10"/>
  <c r="C360" i="10" s="1"/>
  <c r="N371" i="10"/>
  <c r="C371" i="10" s="1"/>
  <c r="N375" i="10"/>
  <c r="C375" i="10" s="1"/>
  <c r="N382" i="10"/>
  <c r="C382" i="10" s="1"/>
  <c r="N389" i="10"/>
  <c r="C389" i="10" s="1"/>
  <c r="N399" i="10"/>
  <c r="C399" i="10" s="1"/>
  <c r="N422" i="10"/>
  <c r="C422" i="10" s="1"/>
  <c r="N430" i="10"/>
  <c r="C430" i="10" s="1"/>
  <c r="N434" i="10"/>
  <c r="C434" i="10" s="1"/>
  <c r="N438" i="10"/>
  <c r="C438" i="10" s="1"/>
  <c r="N445" i="10"/>
  <c r="C445" i="10" s="1"/>
  <c r="N452" i="10"/>
  <c r="C452" i="10" s="1"/>
  <c r="N470" i="10"/>
  <c r="C470" i="10" s="1"/>
  <c r="N481" i="10"/>
  <c r="C481" i="10" s="1"/>
  <c r="N507" i="10"/>
  <c r="C507" i="10" s="1"/>
  <c r="N591" i="10"/>
  <c r="C591" i="10" s="1"/>
  <c r="N594" i="10"/>
  <c r="C594" i="10" s="1"/>
  <c r="N598" i="10"/>
  <c r="C598" i="10" s="1"/>
  <c r="N630" i="10"/>
  <c r="C630" i="10" s="1"/>
  <c r="N648" i="10"/>
  <c r="C648" i="10" s="1"/>
  <c r="N984" i="10"/>
  <c r="C984" i="10" s="1"/>
  <c r="N35" i="10"/>
  <c r="C35" i="10" s="1"/>
  <c r="N136" i="10"/>
  <c r="C136" i="10" s="1"/>
  <c r="N151" i="10"/>
  <c r="C151" i="10" s="1"/>
  <c r="N242" i="10"/>
  <c r="C242" i="10" s="1"/>
  <c r="N276" i="10"/>
  <c r="C276" i="10" s="1"/>
  <c r="N300" i="10"/>
  <c r="C300" i="10" s="1"/>
  <c r="N315" i="10"/>
  <c r="C315" i="10" s="1"/>
  <c r="N319" i="10"/>
  <c r="C319" i="10" s="1"/>
  <c r="N338" i="10"/>
  <c r="C338" i="10" s="1"/>
  <c r="N342" i="10"/>
  <c r="C342" i="10" s="1"/>
  <c r="N386" i="10"/>
  <c r="C386" i="10" s="1"/>
  <c r="N415" i="10"/>
  <c r="C415" i="10" s="1"/>
  <c r="N419" i="10"/>
  <c r="C419" i="10" s="1"/>
  <c r="N537" i="10"/>
  <c r="C537" i="10" s="1"/>
  <c r="N541" i="10"/>
  <c r="C541" i="10" s="1"/>
  <c r="N545" i="10"/>
  <c r="C545" i="10" s="1"/>
  <c r="N684" i="10"/>
  <c r="C684" i="10" s="1"/>
  <c r="N707" i="10"/>
  <c r="C707" i="10" s="1"/>
  <c r="N728" i="10"/>
  <c r="C728" i="10" s="1"/>
  <c r="N740" i="10"/>
  <c r="C740" i="10" s="1"/>
  <c r="N755" i="10"/>
  <c r="C755" i="10" s="1"/>
  <c r="N801" i="10"/>
  <c r="C801" i="10" s="1"/>
  <c r="N928" i="10"/>
  <c r="C928" i="10" s="1"/>
  <c r="N932" i="10"/>
  <c r="C932" i="10" s="1"/>
  <c r="N1079" i="10"/>
  <c r="C1079" i="10" s="1"/>
  <c r="N1120" i="10"/>
  <c r="C1120" i="10" s="1"/>
  <c r="N1124" i="10"/>
  <c r="C1124" i="10" s="1"/>
  <c r="N1408" i="10"/>
  <c r="C1408" i="10" s="1"/>
  <c r="N1485" i="10"/>
  <c r="C1485" i="10" s="1"/>
  <c r="N449" i="10"/>
  <c r="C449" i="10" s="1"/>
  <c r="N595" i="10"/>
  <c r="C595" i="10" s="1"/>
  <c r="N609" i="10"/>
  <c r="C609" i="10" s="1"/>
  <c r="N612" i="10"/>
  <c r="C612" i="10" s="1"/>
  <c r="N631" i="10"/>
  <c r="C631" i="10" s="1"/>
  <c r="N642" i="10"/>
  <c r="C642" i="10" s="1"/>
  <c r="N645" i="10"/>
  <c r="C645" i="10" s="1"/>
  <c r="N748" i="10"/>
  <c r="C748" i="10" s="1"/>
  <c r="N752" i="10"/>
  <c r="C752" i="10" s="1"/>
  <c r="N947" i="10"/>
  <c r="C947" i="10" s="1"/>
  <c r="N996" i="10"/>
  <c r="C996" i="10" s="1"/>
  <c r="N1636" i="10"/>
  <c r="C1636" i="10" s="1"/>
  <c r="N46" i="10"/>
  <c r="C46" i="10" s="1"/>
  <c r="N103" i="10"/>
  <c r="C103" i="10" s="1"/>
  <c r="N113" i="10"/>
  <c r="C113" i="10" s="1"/>
  <c r="N137" i="10"/>
  <c r="C137" i="10" s="1"/>
  <c r="N148" i="10"/>
  <c r="C148" i="10" s="1"/>
  <c r="N181" i="10"/>
  <c r="C181" i="10" s="1"/>
  <c r="N212" i="10"/>
  <c r="C212" i="10" s="1"/>
  <c r="N220" i="10"/>
  <c r="C220" i="10" s="1"/>
  <c r="N254" i="10"/>
  <c r="C254" i="10" s="1"/>
  <c r="N277" i="10"/>
  <c r="C277" i="10" s="1"/>
  <c r="N285" i="10"/>
  <c r="C285" i="10" s="1"/>
  <c r="N289" i="10"/>
  <c r="C289" i="10" s="1"/>
  <c r="N293" i="10"/>
  <c r="C293" i="10" s="1"/>
  <c r="N297" i="10"/>
  <c r="C297" i="10" s="1"/>
  <c r="N312" i="10"/>
  <c r="C312" i="10" s="1"/>
  <c r="N343" i="10"/>
  <c r="C343" i="10" s="1"/>
  <c r="N354" i="10"/>
  <c r="C354" i="10" s="1"/>
  <c r="N365" i="10"/>
  <c r="C365" i="10" s="1"/>
  <c r="N420" i="10"/>
  <c r="C420" i="10" s="1"/>
  <c r="N542" i="10"/>
  <c r="C542" i="10" s="1"/>
  <c r="N546" i="10"/>
  <c r="C546" i="10" s="1"/>
  <c r="N569" i="10"/>
  <c r="C569" i="10" s="1"/>
  <c r="N610" i="10"/>
  <c r="C610" i="10" s="1"/>
  <c r="N613" i="10"/>
  <c r="C613" i="10" s="1"/>
  <c r="N635" i="10"/>
  <c r="C635" i="10" s="1"/>
  <c r="N653" i="10"/>
  <c r="C653" i="10" s="1"/>
  <c r="N663" i="10"/>
  <c r="C663" i="10" s="1"/>
  <c r="N667" i="10"/>
  <c r="C667" i="10" s="1"/>
  <c r="N685" i="10"/>
  <c r="C685" i="10" s="1"/>
  <c r="N715" i="10"/>
  <c r="C715" i="10" s="1"/>
  <c r="N760" i="10"/>
  <c r="C760" i="10" s="1"/>
  <c r="N825" i="10"/>
  <c r="C825" i="10" s="1"/>
  <c r="N833" i="10"/>
  <c r="C833" i="10" s="1"/>
  <c r="N856" i="10"/>
  <c r="C856" i="10" s="1"/>
  <c r="N870" i="10"/>
  <c r="C870" i="10" s="1"/>
  <c r="N874" i="10"/>
  <c r="C874" i="10" s="1"/>
  <c r="N918" i="10"/>
  <c r="C918" i="10" s="1"/>
  <c r="N944" i="10"/>
  <c r="C944" i="10" s="1"/>
  <c r="N989" i="10"/>
  <c r="C989" i="10" s="1"/>
  <c r="N1058" i="10"/>
  <c r="C1058" i="10" s="1"/>
  <c r="N1069" i="10"/>
  <c r="C1069" i="10" s="1"/>
  <c r="N1182" i="10"/>
  <c r="C1182" i="10" s="1"/>
  <c r="N1197" i="10"/>
  <c r="C1197" i="10" s="1"/>
  <c r="N1301" i="10"/>
  <c r="C1301" i="10" s="1"/>
  <c r="N1438" i="10"/>
  <c r="C1438" i="10" s="1"/>
  <c r="N1619" i="10"/>
  <c r="C1619" i="10" s="1"/>
  <c r="N90" i="12"/>
  <c r="C90" i="12" s="1"/>
  <c r="N104" i="12"/>
  <c r="C104" i="12" s="1"/>
  <c r="N40" i="13"/>
  <c r="C40" i="13" s="1"/>
  <c r="N103" i="13"/>
  <c r="C103" i="13" s="1"/>
  <c r="N118" i="13"/>
  <c r="C118" i="13" s="1"/>
  <c r="N341" i="13"/>
  <c r="C341" i="13" s="1"/>
  <c r="N700" i="13"/>
  <c r="C700" i="13" s="1"/>
  <c r="N1109" i="10"/>
  <c r="C1109" i="10" s="1"/>
  <c r="N9" i="12"/>
  <c r="C9" i="12" s="1"/>
  <c r="N199" i="15"/>
  <c r="C199" i="15" s="1"/>
  <c r="N206" i="15"/>
  <c r="C206" i="15" s="1"/>
  <c r="N67" i="20"/>
  <c r="C67" i="20" s="1"/>
  <c r="N71" i="20"/>
  <c r="C71" i="20" s="1"/>
  <c r="N33" i="24"/>
  <c r="C33" i="24" s="1"/>
  <c r="N704" i="27"/>
  <c r="C704" i="27" s="1"/>
  <c r="N1070" i="10"/>
  <c r="C1070" i="10" s="1"/>
  <c r="N1159" i="10"/>
  <c r="C1159" i="10" s="1"/>
  <c r="N1302" i="10"/>
  <c r="C1302" i="10" s="1"/>
  <c r="N1446" i="10"/>
  <c r="C1446" i="10" s="1"/>
  <c r="N179" i="12"/>
  <c r="C179" i="12" s="1"/>
  <c r="N10" i="13"/>
  <c r="C10" i="13" s="1"/>
  <c r="N26" i="13"/>
  <c r="C26" i="13" s="1"/>
  <c r="N30" i="13"/>
  <c r="C30" i="13" s="1"/>
  <c r="N48" i="13"/>
  <c r="C48" i="13" s="1"/>
  <c r="N101" i="13"/>
  <c r="C101" i="13" s="1"/>
  <c r="N153" i="13"/>
  <c r="C153" i="13" s="1"/>
  <c r="N200" i="13"/>
  <c r="C200" i="13" s="1"/>
  <c r="N728" i="13"/>
  <c r="C728" i="13" s="1"/>
  <c r="N201" i="14"/>
  <c r="C201" i="14" s="1"/>
  <c r="N553" i="27"/>
  <c r="C553" i="27" s="1"/>
  <c r="N904" i="10"/>
  <c r="C904" i="10" s="1"/>
  <c r="N908" i="10"/>
  <c r="C908" i="10" s="1"/>
  <c r="N923" i="10"/>
  <c r="C923" i="10" s="1"/>
  <c r="N976" i="10"/>
  <c r="C976" i="10" s="1"/>
  <c r="N1027" i="10"/>
  <c r="C1027" i="10" s="1"/>
  <c r="N1031" i="10"/>
  <c r="C1031" i="10" s="1"/>
  <c r="N1038" i="10"/>
  <c r="C1038" i="10" s="1"/>
  <c r="N1087" i="10"/>
  <c r="C1087" i="10" s="1"/>
  <c r="N1110" i="10"/>
  <c r="C1110" i="10" s="1"/>
  <c r="N1155" i="10"/>
  <c r="C1155" i="10" s="1"/>
  <c r="N1163" i="10"/>
  <c r="C1163" i="10" s="1"/>
  <c r="N1299" i="10"/>
  <c r="C1299" i="10" s="1"/>
  <c r="N1331" i="10"/>
  <c r="C1331" i="10" s="1"/>
  <c r="N1354" i="10"/>
  <c r="C1354" i="10" s="1"/>
  <c r="N1358" i="10"/>
  <c r="C1358" i="10" s="1"/>
  <c r="N1362" i="10"/>
  <c r="C1362" i="10" s="1"/>
  <c r="N1373" i="10"/>
  <c r="C1373" i="10" s="1"/>
  <c r="N1400" i="10"/>
  <c r="C1400" i="10" s="1"/>
  <c r="N1404" i="10"/>
  <c r="C1404" i="10" s="1"/>
  <c r="N1436" i="10"/>
  <c r="C1436" i="10" s="1"/>
  <c r="N1443" i="10"/>
  <c r="C1443" i="10" s="1"/>
  <c r="N1454" i="10"/>
  <c r="C1454" i="10" s="1"/>
  <c r="N1480" i="10"/>
  <c r="C1480" i="10" s="1"/>
  <c r="N1527" i="10"/>
  <c r="C1527" i="10" s="1"/>
  <c r="N1531" i="10"/>
  <c r="C1531" i="10" s="1"/>
  <c r="N1591" i="10"/>
  <c r="C1591" i="10" s="1"/>
  <c r="N1595" i="10"/>
  <c r="C1595" i="10" s="1"/>
  <c r="N1623" i="10"/>
  <c r="C1623" i="10" s="1"/>
  <c r="N1631" i="10"/>
  <c r="C1631" i="10" s="1"/>
  <c r="N1638" i="10"/>
  <c r="C1638" i="10" s="1"/>
  <c r="N30" i="11"/>
  <c r="C30" i="11" s="1"/>
  <c r="N45" i="11"/>
  <c r="C45" i="11" s="1"/>
  <c r="N53" i="11"/>
  <c r="C53" i="11" s="1"/>
  <c r="N64" i="12"/>
  <c r="C64" i="12" s="1"/>
  <c r="N75" i="12"/>
  <c r="C75" i="12" s="1"/>
  <c r="N120" i="12"/>
  <c r="C120" i="12" s="1"/>
  <c r="N130" i="12"/>
  <c r="C130" i="12" s="1"/>
  <c r="N144" i="12"/>
  <c r="C144" i="12" s="1"/>
  <c r="N14" i="24"/>
  <c r="C14" i="24" s="1"/>
  <c r="N108" i="27"/>
  <c r="C108" i="27" s="1"/>
  <c r="N112" i="27"/>
  <c r="C112" i="27" s="1"/>
  <c r="N969" i="10"/>
  <c r="C969" i="10" s="1"/>
  <c r="N991" i="10"/>
  <c r="C991" i="10" s="1"/>
  <c r="N1009" i="10"/>
  <c r="C1009" i="10" s="1"/>
  <c r="N1020" i="10"/>
  <c r="C1020" i="10" s="1"/>
  <c r="N1035" i="10"/>
  <c r="C1035" i="10" s="1"/>
  <c r="N1078" i="10"/>
  <c r="C1078" i="10" s="1"/>
  <c r="N1101" i="10"/>
  <c r="C1101" i="10" s="1"/>
  <c r="N1145" i="10"/>
  <c r="C1145" i="10" s="1"/>
  <c r="N1160" i="10"/>
  <c r="C1160" i="10" s="1"/>
  <c r="N1266" i="10"/>
  <c r="C1266" i="10" s="1"/>
  <c r="N1274" i="10"/>
  <c r="C1274" i="10" s="1"/>
  <c r="N1307" i="10"/>
  <c r="C1307" i="10" s="1"/>
  <c r="N1317" i="10"/>
  <c r="C1317" i="10" s="1"/>
  <c r="N1351" i="10"/>
  <c r="C1351" i="10" s="1"/>
  <c r="N1381" i="10"/>
  <c r="C1381" i="10" s="1"/>
  <c r="N1385" i="10"/>
  <c r="C1385" i="10" s="1"/>
  <c r="N1389" i="10"/>
  <c r="C1389" i="10" s="1"/>
  <c r="N1393" i="10"/>
  <c r="C1393" i="10" s="1"/>
  <c r="N1397" i="10"/>
  <c r="C1397" i="10" s="1"/>
  <c r="N1473" i="10"/>
  <c r="C1473" i="10" s="1"/>
  <c r="N1505" i="10"/>
  <c r="C1505" i="10" s="1"/>
  <c r="N1539" i="10"/>
  <c r="C1539" i="10" s="1"/>
  <c r="N1573" i="10"/>
  <c r="C1573" i="10" s="1"/>
  <c r="N1577" i="10"/>
  <c r="C1577" i="10" s="1"/>
  <c r="N1660" i="10"/>
  <c r="C1660" i="10" s="1"/>
  <c r="N10" i="11"/>
  <c r="C10" i="11" s="1"/>
  <c r="N7" i="12"/>
  <c r="C7" i="12" s="1"/>
  <c r="N19" i="12"/>
  <c r="C19" i="12" s="1"/>
  <c r="N23" i="12"/>
  <c r="C23" i="12" s="1"/>
  <c r="N27" i="12"/>
  <c r="C27" i="12" s="1"/>
  <c r="N49" i="12"/>
  <c r="C49" i="12" s="1"/>
  <c r="N56" i="12"/>
  <c r="C56" i="12" s="1"/>
  <c r="N68" i="12"/>
  <c r="C68" i="12" s="1"/>
  <c r="N79" i="12"/>
  <c r="C79" i="12" s="1"/>
  <c r="N89" i="12"/>
  <c r="C89" i="12" s="1"/>
  <c r="N155" i="12"/>
  <c r="C155" i="12" s="1"/>
  <c r="N11" i="13"/>
  <c r="C11" i="13" s="1"/>
  <c r="N15" i="13"/>
  <c r="C15" i="13" s="1"/>
  <c r="N23" i="13"/>
  <c r="C23" i="13" s="1"/>
  <c r="N79" i="13"/>
  <c r="C79" i="13" s="1"/>
  <c r="N94" i="13"/>
  <c r="C94" i="13" s="1"/>
  <c r="N98" i="13"/>
  <c r="C98" i="13" s="1"/>
  <c r="N120" i="13"/>
  <c r="C120" i="13" s="1"/>
  <c r="N124" i="13"/>
  <c r="C124" i="13" s="1"/>
  <c r="N128" i="13"/>
  <c r="C128" i="13" s="1"/>
  <c r="N135" i="13"/>
  <c r="C135" i="13" s="1"/>
  <c r="N193" i="13"/>
  <c r="C193" i="13" s="1"/>
  <c r="N201" i="13"/>
  <c r="C201" i="13" s="1"/>
  <c r="N258" i="13"/>
  <c r="C258" i="13" s="1"/>
  <c r="N329" i="13"/>
  <c r="C329" i="13" s="1"/>
  <c r="N397" i="13"/>
  <c r="C397" i="13" s="1"/>
  <c r="N408" i="13"/>
  <c r="C408" i="13" s="1"/>
  <c r="N566" i="13"/>
  <c r="C566" i="13" s="1"/>
  <c r="N581" i="13"/>
  <c r="C581" i="13" s="1"/>
  <c r="N794" i="13"/>
  <c r="C794" i="13" s="1"/>
  <c r="N817" i="13"/>
  <c r="C817" i="13" s="1"/>
  <c r="N825" i="13"/>
  <c r="C825" i="13" s="1"/>
  <c r="N845" i="13"/>
  <c r="C845" i="13" s="1"/>
  <c r="N860" i="13"/>
  <c r="C860" i="13" s="1"/>
  <c r="N145" i="14"/>
  <c r="C145" i="14" s="1"/>
  <c r="N171" i="14"/>
  <c r="C171" i="14" s="1"/>
  <c r="N179" i="14"/>
  <c r="C179" i="14" s="1"/>
  <c r="N302" i="20"/>
  <c r="C302" i="20" s="1"/>
  <c r="N76" i="26"/>
  <c r="C76" i="26" s="1"/>
  <c r="N927" i="10"/>
  <c r="C927" i="10" s="1"/>
  <c r="N981" i="10"/>
  <c r="C981" i="10" s="1"/>
  <c r="N988" i="10"/>
  <c r="C988" i="10" s="1"/>
  <c r="N1010" i="10"/>
  <c r="C1010" i="10" s="1"/>
  <c r="N1021" i="10"/>
  <c r="C1021" i="10" s="1"/>
  <c r="N1098" i="10"/>
  <c r="C1098" i="10" s="1"/>
  <c r="N1153" i="10"/>
  <c r="C1153" i="10" s="1"/>
  <c r="N1215" i="10"/>
  <c r="C1215" i="10" s="1"/>
  <c r="N1219" i="10"/>
  <c r="C1219" i="10" s="1"/>
  <c r="N1237" i="10"/>
  <c r="C1237" i="10" s="1"/>
  <c r="N1279" i="10"/>
  <c r="C1279" i="10" s="1"/>
  <c r="N1282" i="10"/>
  <c r="C1282" i="10" s="1"/>
  <c r="N1340" i="10"/>
  <c r="C1340" i="10" s="1"/>
  <c r="N1344" i="10"/>
  <c r="C1344" i="10" s="1"/>
  <c r="N1348" i="10"/>
  <c r="C1348" i="10" s="1"/>
  <c r="N1352" i="10"/>
  <c r="C1352" i="10" s="1"/>
  <c r="N1367" i="10"/>
  <c r="C1367" i="10" s="1"/>
  <c r="N1390" i="10"/>
  <c r="C1390" i="10" s="1"/>
  <c r="N1415" i="10"/>
  <c r="C1415" i="10" s="1"/>
  <c r="N1419" i="10"/>
  <c r="C1419" i="10" s="1"/>
  <c r="N1422" i="10"/>
  <c r="C1422" i="10" s="1"/>
  <c r="N1540" i="10"/>
  <c r="C1540" i="10" s="1"/>
  <c r="N1566" i="10"/>
  <c r="C1566" i="10" s="1"/>
  <c r="N1661" i="10"/>
  <c r="C1661" i="10" s="1"/>
  <c r="N11" i="11"/>
  <c r="C11" i="11" s="1"/>
  <c r="N22" i="11"/>
  <c r="C22" i="11" s="1"/>
  <c r="N32" i="11"/>
  <c r="C32" i="11" s="1"/>
  <c r="N36" i="11"/>
  <c r="C36" i="11" s="1"/>
  <c r="N43" i="11"/>
  <c r="C43" i="11" s="1"/>
  <c r="N62" i="11"/>
  <c r="C62" i="11" s="1"/>
  <c r="N65" i="11"/>
  <c r="C65" i="11" s="1"/>
  <c r="N12" i="12"/>
  <c r="C12" i="12" s="1"/>
  <c r="N24" i="12"/>
  <c r="C24" i="12" s="1"/>
  <c r="N28" i="12"/>
  <c r="C28" i="12" s="1"/>
  <c r="N73" i="12"/>
  <c r="C73" i="12" s="1"/>
  <c r="N93" i="12"/>
  <c r="C93" i="12" s="1"/>
  <c r="N99" i="12"/>
  <c r="C99" i="12" s="1"/>
  <c r="N128" i="12"/>
  <c r="C128" i="12" s="1"/>
  <c r="N139" i="12"/>
  <c r="C139" i="12" s="1"/>
  <c r="N149" i="12"/>
  <c r="C149" i="12" s="1"/>
  <c r="N166" i="12"/>
  <c r="C166" i="12" s="1"/>
  <c r="N173" i="12"/>
  <c r="C173" i="12" s="1"/>
  <c r="N177" i="12"/>
  <c r="C177" i="12" s="1"/>
  <c r="N185" i="12"/>
  <c r="C185" i="12" s="1"/>
  <c r="N188" i="12"/>
  <c r="C188" i="12" s="1"/>
  <c r="N80" i="13"/>
  <c r="C80" i="13" s="1"/>
  <c r="N95" i="13"/>
  <c r="C95" i="13" s="1"/>
  <c r="N125" i="13"/>
  <c r="C125" i="13" s="1"/>
  <c r="N140" i="13"/>
  <c r="C140" i="13" s="1"/>
  <c r="N202" i="13"/>
  <c r="C202" i="13" s="1"/>
  <c r="N221" i="13"/>
  <c r="C221" i="13" s="1"/>
  <c r="N243" i="13"/>
  <c r="C243" i="13" s="1"/>
  <c r="N311" i="13"/>
  <c r="C311" i="13" s="1"/>
  <c r="N333" i="13"/>
  <c r="C333" i="13" s="1"/>
  <c r="N431" i="13"/>
  <c r="C431" i="13" s="1"/>
  <c r="N434" i="13"/>
  <c r="C434" i="13" s="1"/>
  <c r="N497" i="13"/>
  <c r="C497" i="13" s="1"/>
  <c r="N533" i="13"/>
  <c r="C533" i="13" s="1"/>
  <c r="N559" i="13"/>
  <c r="C559" i="13" s="1"/>
  <c r="N727" i="13"/>
  <c r="C727" i="13" s="1"/>
  <c r="N742" i="13"/>
  <c r="C742" i="13" s="1"/>
  <c r="N752" i="13"/>
  <c r="C752" i="13" s="1"/>
  <c r="N63" i="14"/>
  <c r="C63" i="14" s="1"/>
  <c r="N124" i="14"/>
  <c r="C124" i="14" s="1"/>
  <c r="N131" i="14"/>
  <c r="C131" i="14" s="1"/>
  <c r="N153" i="14"/>
  <c r="C153" i="14" s="1"/>
  <c r="N31" i="15"/>
  <c r="C31" i="15" s="1"/>
  <c r="N39" i="15"/>
  <c r="C39" i="15" s="1"/>
  <c r="N268" i="20"/>
  <c r="C268" i="20" s="1"/>
  <c r="N22" i="21"/>
  <c r="C22" i="21" s="1"/>
  <c r="N33" i="21"/>
  <c r="C33" i="21" s="1"/>
  <c r="N75" i="27"/>
  <c r="C75" i="27" s="1"/>
  <c r="N79" i="27"/>
  <c r="C79" i="27" s="1"/>
  <c r="N119" i="15"/>
  <c r="C119" i="15" s="1"/>
  <c r="N105" i="20"/>
  <c r="C105" i="20" s="1"/>
  <c r="N41" i="27"/>
  <c r="C41" i="27" s="1"/>
  <c r="N181" i="27"/>
  <c r="C181" i="27" s="1"/>
  <c r="N406" i="27"/>
  <c r="C406" i="27" s="1"/>
  <c r="N464" i="27"/>
  <c r="C464" i="27" s="1"/>
  <c r="N654" i="27"/>
  <c r="C654" i="27" s="1"/>
  <c r="N731" i="27"/>
  <c r="C731" i="27" s="1"/>
  <c r="N804" i="27"/>
  <c r="C804" i="27" s="1"/>
  <c r="N815" i="27"/>
  <c r="C815" i="27" s="1"/>
  <c r="N503" i="13"/>
  <c r="C503" i="13" s="1"/>
  <c r="N524" i="13"/>
  <c r="C524" i="13" s="1"/>
  <c r="N564" i="13"/>
  <c r="C564" i="13" s="1"/>
  <c r="N586" i="13"/>
  <c r="C586" i="13" s="1"/>
  <c r="N659" i="13"/>
  <c r="C659" i="13" s="1"/>
  <c r="N674" i="13"/>
  <c r="C674" i="13" s="1"/>
  <c r="N682" i="13"/>
  <c r="C682" i="13" s="1"/>
  <c r="N770" i="13"/>
  <c r="C770" i="13" s="1"/>
  <c r="N774" i="13"/>
  <c r="C774" i="13" s="1"/>
  <c r="N778" i="13"/>
  <c r="C778" i="13" s="1"/>
  <c r="N793" i="13"/>
  <c r="C793" i="13" s="1"/>
  <c r="N846" i="13"/>
  <c r="C846" i="13" s="1"/>
  <c r="N850" i="13"/>
  <c r="C850" i="13" s="1"/>
  <c r="N68" i="14"/>
  <c r="C68" i="14" s="1"/>
  <c r="N83" i="14"/>
  <c r="C83" i="14" s="1"/>
  <c r="N115" i="14"/>
  <c r="C115" i="14" s="1"/>
  <c r="N130" i="14"/>
  <c r="C130" i="14" s="1"/>
  <c r="N147" i="14"/>
  <c r="C147" i="14" s="1"/>
  <c r="N151" i="14"/>
  <c r="C151" i="14" s="1"/>
  <c r="N161" i="14"/>
  <c r="C161" i="14" s="1"/>
  <c r="N210" i="14"/>
  <c r="C210" i="14" s="1"/>
  <c r="N29" i="15"/>
  <c r="C29" i="15" s="1"/>
  <c r="N54" i="15"/>
  <c r="C54" i="15" s="1"/>
  <c r="N112" i="15"/>
  <c r="C112" i="15" s="1"/>
  <c r="N123" i="15"/>
  <c r="C123" i="15" s="1"/>
  <c r="N127" i="15"/>
  <c r="C127" i="15" s="1"/>
  <c r="N138" i="15"/>
  <c r="C138" i="15" s="1"/>
  <c r="N166" i="15"/>
  <c r="C166" i="15" s="1"/>
  <c r="N193" i="15"/>
  <c r="C193" i="15" s="1"/>
  <c r="N215" i="15"/>
  <c r="C215" i="15" s="1"/>
  <c r="N219" i="15"/>
  <c r="C219" i="15" s="1"/>
  <c r="N238" i="15"/>
  <c r="C238" i="15" s="1"/>
  <c r="N48" i="16"/>
  <c r="C48" i="16" s="1"/>
  <c r="N75" i="16"/>
  <c r="C75" i="16" s="1"/>
  <c r="N79" i="16"/>
  <c r="C79" i="16" s="1"/>
  <c r="N15" i="19"/>
  <c r="C15" i="19" s="1"/>
  <c r="N8" i="20"/>
  <c r="C8" i="20" s="1"/>
  <c r="N27" i="20"/>
  <c r="C27" i="20" s="1"/>
  <c r="N35" i="20"/>
  <c r="C35" i="20" s="1"/>
  <c r="N61" i="20"/>
  <c r="C61" i="20" s="1"/>
  <c r="N65" i="20"/>
  <c r="C65" i="20" s="1"/>
  <c r="N76" i="20"/>
  <c r="C76" i="20" s="1"/>
  <c r="N125" i="20"/>
  <c r="C125" i="20" s="1"/>
  <c r="N158" i="20"/>
  <c r="C158" i="20" s="1"/>
  <c r="N174" i="20"/>
  <c r="C174" i="20" s="1"/>
  <c r="N216" i="20"/>
  <c r="C216" i="20" s="1"/>
  <c r="N235" i="20"/>
  <c r="C235" i="20" s="1"/>
  <c r="N250" i="20"/>
  <c r="C250" i="20" s="1"/>
  <c r="N254" i="20"/>
  <c r="C254" i="20" s="1"/>
  <c r="N273" i="20"/>
  <c r="C273" i="20" s="1"/>
  <c r="N277" i="20"/>
  <c r="C277" i="20" s="1"/>
  <c r="N338" i="20"/>
  <c r="C338" i="20" s="1"/>
  <c r="N369" i="20"/>
  <c r="C369" i="20" s="1"/>
  <c r="N404" i="20"/>
  <c r="C404" i="20" s="1"/>
  <c r="N27" i="21"/>
  <c r="C27" i="21" s="1"/>
  <c r="N31" i="21"/>
  <c r="C31" i="21" s="1"/>
  <c r="N38" i="21"/>
  <c r="C38" i="21" s="1"/>
  <c r="N42" i="21"/>
  <c r="C42" i="21" s="1"/>
  <c r="N12" i="24"/>
  <c r="C12" i="24" s="1"/>
  <c r="N778" i="27"/>
  <c r="C778" i="27" s="1"/>
  <c r="N782" i="27"/>
  <c r="C782" i="27" s="1"/>
  <c r="N940" i="27"/>
  <c r="C940" i="27" s="1"/>
  <c r="N944" i="27"/>
  <c r="C944" i="27" s="1"/>
  <c r="N1025" i="27"/>
  <c r="C1025" i="27" s="1"/>
  <c r="N1032" i="27"/>
  <c r="C1032" i="27" s="1"/>
  <c r="N1177" i="27"/>
  <c r="C1177" i="27" s="1"/>
  <c r="N786" i="13"/>
  <c r="C786" i="13" s="1"/>
  <c r="N790" i="13"/>
  <c r="C790" i="13" s="1"/>
  <c r="N28" i="14"/>
  <c r="C28" i="14" s="1"/>
  <c r="N36" i="14"/>
  <c r="C36" i="14" s="1"/>
  <c r="N50" i="14"/>
  <c r="C50" i="14" s="1"/>
  <c r="N61" i="14"/>
  <c r="C61" i="14" s="1"/>
  <c r="N65" i="14"/>
  <c r="C65" i="14" s="1"/>
  <c r="N116" i="14"/>
  <c r="C116" i="14" s="1"/>
  <c r="N127" i="14"/>
  <c r="C127" i="14" s="1"/>
  <c r="N141" i="14"/>
  <c r="C141" i="14" s="1"/>
  <c r="N148" i="14"/>
  <c r="C148" i="14" s="1"/>
  <c r="N184" i="14"/>
  <c r="C184" i="14" s="1"/>
  <c r="N188" i="14"/>
  <c r="C188" i="14" s="1"/>
  <c r="N192" i="14"/>
  <c r="C192" i="14" s="1"/>
  <c r="N196" i="14"/>
  <c r="C196" i="14" s="1"/>
  <c r="N203" i="14"/>
  <c r="C203" i="14" s="1"/>
  <c r="N11" i="15"/>
  <c r="C11" i="15" s="1"/>
  <c r="N26" i="15"/>
  <c r="C26" i="15" s="1"/>
  <c r="N79" i="15"/>
  <c r="C79" i="15" s="1"/>
  <c r="N82" i="15"/>
  <c r="C82" i="15" s="1"/>
  <c r="N89" i="15"/>
  <c r="C89" i="15" s="1"/>
  <c r="N96" i="15"/>
  <c r="C96" i="15" s="1"/>
  <c r="N109" i="15"/>
  <c r="C109" i="15" s="1"/>
  <c r="N120" i="15"/>
  <c r="C120" i="15" s="1"/>
  <c r="N131" i="15"/>
  <c r="C131" i="15" s="1"/>
  <c r="N174" i="15"/>
  <c r="C174" i="15" s="1"/>
  <c r="N186" i="15"/>
  <c r="C186" i="15" s="1"/>
  <c r="N29" i="16"/>
  <c r="C29" i="16" s="1"/>
  <c r="N24" i="20"/>
  <c r="C24" i="20" s="1"/>
  <c r="N69" i="20"/>
  <c r="C69" i="20" s="1"/>
  <c r="N73" i="20"/>
  <c r="C73" i="20" s="1"/>
  <c r="N96" i="20"/>
  <c r="C96" i="20" s="1"/>
  <c r="N492" i="27"/>
  <c r="C492" i="27" s="1"/>
  <c r="N496" i="27"/>
  <c r="C496" i="27" s="1"/>
  <c r="N148" i="20"/>
  <c r="C148" i="20" s="1"/>
  <c r="N159" i="20"/>
  <c r="C159" i="20" s="1"/>
  <c r="N167" i="20"/>
  <c r="C167" i="20" s="1"/>
  <c r="N224" i="20"/>
  <c r="C224" i="20" s="1"/>
  <c r="N228" i="20"/>
  <c r="C228" i="20" s="1"/>
  <c r="N263" i="20"/>
  <c r="C263" i="20" s="1"/>
  <c r="N274" i="20"/>
  <c r="C274" i="20" s="1"/>
  <c r="N343" i="20"/>
  <c r="C343" i="20" s="1"/>
  <c r="N358" i="20"/>
  <c r="C358" i="20" s="1"/>
  <c r="N397" i="20"/>
  <c r="C397" i="20" s="1"/>
  <c r="N401" i="20"/>
  <c r="C401" i="20" s="1"/>
  <c r="N412" i="20"/>
  <c r="C412" i="20" s="1"/>
  <c r="N24" i="21"/>
  <c r="C24" i="21" s="1"/>
  <c r="N28" i="21"/>
  <c r="C28" i="21" s="1"/>
  <c r="N11" i="23"/>
  <c r="C11" i="23" s="1"/>
  <c r="N15" i="23"/>
  <c r="C15" i="23" s="1"/>
  <c r="N13" i="24"/>
  <c r="C13" i="24" s="1"/>
  <c r="N18" i="26"/>
  <c r="C18" i="26" s="1"/>
  <c r="N25" i="26"/>
  <c r="C25" i="26" s="1"/>
  <c r="N47" i="26"/>
  <c r="C47" i="26" s="1"/>
  <c r="N82" i="26"/>
  <c r="C82" i="26" s="1"/>
  <c r="N90" i="26"/>
  <c r="C90" i="26" s="1"/>
  <c r="N94" i="26"/>
  <c r="C94" i="26" s="1"/>
  <c r="N51" i="27"/>
  <c r="C51" i="27" s="1"/>
  <c r="N55" i="27"/>
  <c r="C55" i="27" s="1"/>
  <c r="N63" i="27"/>
  <c r="C63" i="27" s="1"/>
  <c r="N175" i="27"/>
  <c r="C175" i="27" s="1"/>
  <c r="N183" i="27"/>
  <c r="C183" i="27" s="1"/>
  <c r="N187" i="27"/>
  <c r="C187" i="27" s="1"/>
  <c r="N191" i="27"/>
  <c r="C191" i="27" s="1"/>
  <c r="N195" i="27"/>
  <c r="C195" i="27" s="1"/>
  <c r="N199" i="27"/>
  <c r="C199" i="27" s="1"/>
  <c r="N248" i="27"/>
  <c r="C248" i="27" s="1"/>
  <c r="N295" i="27"/>
  <c r="C295" i="27" s="1"/>
  <c r="N303" i="27"/>
  <c r="C303" i="27" s="1"/>
  <c r="N505" i="27"/>
  <c r="C505" i="27" s="1"/>
  <c r="N656" i="27"/>
  <c r="C656" i="27" s="1"/>
  <c r="N660" i="27"/>
  <c r="C660" i="27" s="1"/>
  <c r="N752" i="27"/>
  <c r="C752" i="27" s="1"/>
  <c r="N824" i="27"/>
  <c r="C824" i="27" s="1"/>
  <c r="N918" i="27"/>
  <c r="C918" i="27" s="1"/>
  <c r="N1155" i="27"/>
  <c r="C1155" i="27" s="1"/>
  <c r="N1304" i="27"/>
  <c r="C1304" i="27" s="1"/>
  <c r="N15" i="15"/>
  <c r="C15" i="15" s="1"/>
  <c r="N41" i="15"/>
  <c r="C41" i="15" s="1"/>
  <c r="N62" i="15"/>
  <c r="C62" i="15" s="1"/>
  <c r="N103" i="15"/>
  <c r="C103" i="15" s="1"/>
  <c r="N124" i="15"/>
  <c r="C124" i="15" s="1"/>
  <c r="N7" i="16"/>
  <c r="C7" i="16" s="1"/>
  <c r="N22" i="16"/>
  <c r="C22" i="16" s="1"/>
  <c r="N802" i="27"/>
  <c r="C802" i="27" s="1"/>
  <c r="N806" i="27"/>
  <c r="C806" i="27" s="1"/>
  <c r="N900" i="27"/>
  <c r="C900" i="27" s="1"/>
  <c r="N999" i="27"/>
  <c r="C999" i="27" s="1"/>
  <c r="N1003" i="27"/>
  <c r="C1003" i="27" s="1"/>
  <c r="N1144" i="27"/>
  <c r="C1144" i="27" s="1"/>
  <c r="N657" i="13"/>
  <c r="C657" i="13" s="1"/>
  <c r="N695" i="13"/>
  <c r="C695" i="13" s="1"/>
  <c r="N698" i="13"/>
  <c r="C698" i="13" s="1"/>
  <c r="N780" i="13"/>
  <c r="C780" i="13" s="1"/>
  <c r="N48" i="14"/>
  <c r="C48" i="14" s="1"/>
  <c r="N59" i="14"/>
  <c r="C59" i="14" s="1"/>
  <c r="N85" i="14"/>
  <c r="C85" i="14" s="1"/>
  <c r="N95" i="14"/>
  <c r="C95" i="14" s="1"/>
  <c r="N106" i="14"/>
  <c r="C106" i="14" s="1"/>
  <c r="N139" i="14"/>
  <c r="C139" i="14" s="1"/>
  <c r="N166" i="14"/>
  <c r="C166" i="14" s="1"/>
  <c r="N16" i="15"/>
  <c r="C16" i="15" s="1"/>
  <c r="N24" i="15"/>
  <c r="C24" i="15" s="1"/>
  <c r="N42" i="15"/>
  <c r="C42" i="15" s="1"/>
  <c r="N70" i="15"/>
  <c r="C70" i="15" s="1"/>
  <c r="N83" i="15"/>
  <c r="C83" i="15" s="1"/>
  <c r="N100" i="15"/>
  <c r="C100" i="15" s="1"/>
  <c r="N107" i="15"/>
  <c r="C107" i="15" s="1"/>
  <c r="N125" i="15"/>
  <c r="C125" i="15" s="1"/>
  <c r="N172" i="15"/>
  <c r="C172" i="15" s="1"/>
  <c r="N217" i="15"/>
  <c r="C217" i="15" s="1"/>
  <c r="N42" i="16"/>
  <c r="C42" i="16" s="1"/>
  <c r="N14" i="20"/>
  <c r="C14" i="20" s="1"/>
  <c r="N49" i="20"/>
  <c r="C49" i="20" s="1"/>
  <c r="N115" i="20"/>
  <c r="C115" i="20" s="1"/>
  <c r="N127" i="20"/>
  <c r="C127" i="20" s="1"/>
  <c r="N160" i="20"/>
  <c r="C160" i="20" s="1"/>
  <c r="N172" i="20"/>
  <c r="C172" i="20" s="1"/>
  <c r="N176" i="20"/>
  <c r="C176" i="20" s="1"/>
  <c r="N179" i="20"/>
  <c r="C179" i="20" s="1"/>
  <c r="N187" i="20"/>
  <c r="C187" i="20" s="1"/>
  <c r="N240" i="20"/>
  <c r="C240" i="20" s="1"/>
  <c r="N248" i="20"/>
  <c r="C248" i="20" s="1"/>
  <c r="N252" i="20"/>
  <c r="C252" i="20" s="1"/>
  <c r="N256" i="20"/>
  <c r="C256" i="20" s="1"/>
  <c r="N264" i="20"/>
  <c r="C264" i="20" s="1"/>
  <c r="N271" i="20"/>
  <c r="C271" i="20" s="1"/>
  <c r="N359" i="20"/>
  <c r="C359" i="20" s="1"/>
  <c r="N367" i="20"/>
  <c r="C367" i="20" s="1"/>
  <c r="N382" i="20"/>
  <c r="C382" i="20" s="1"/>
  <c r="N25" i="21"/>
  <c r="C25" i="21" s="1"/>
  <c r="N8" i="22"/>
  <c r="C8" i="22" s="1"/>
  <c r="N19" i="22"/>
  <c r="C19" i="22" s="1"/>
  <c r="N25" i="24"/>
  <c r="C25" i="24" s="1"/>
  <c r="N52" i="26"/>
  <c r="C52" i="26" s="1"/>
  <c r="N64" i="26"/>
  <c r="C64" i="26" s="1"/>
  <c r="N72" i="26"/>
  <c r="C72" i="26" s="1"/>
  <c r="N121" i="26"/>
  <c r="C121" i="26" s="1"/>
  <c r="N125" i="26"/>
  <c r="C125" i="26" s="1"/>
  <c r="N100" i="27"/>
  <c r="C100" i="27" s="1"/>
  <c r="N123" i="27"/>
  <c r="C123" i="27" s="1"/>
  <c r="N131" i="27"/>
  <c r="C131" i="27" s="1"/>
  <c r="N135" i="27"/>
  <c r="C135" i="27" s="1"/>
  <c r="N139" i="27"/>
  <c r="C139" i="27" s="1"/>
  <c r="N211" i="27"/>
  <c r="C211" i="27" s="1"/>
  <c r="N451" i="27"/>
  <c r="C451" i="27" s="1"/>
  <c r="N498" i="27"/>
  <c r="C498" i="27" s="1"/>
  <c r="N514" i="27"/>
  <c r="C514" i="27" s="1"/>
  <c r="N580" i="27"/>
  <c r="C580" i="27" s="1"/>
  <c r="N776" i="27"/>
  <c r="C776" i="27" s="1"/>
  <c r="N784" i="27"/>
  <c r="C784" i="27" s="1"/>
  <c r="N1380" i="27"/>
  <c r="C1380" i="27" s="1"/>
  <c r="N1384" i="27"/>
  <c r="C1384" i="27" s="1"/>
  <c r="N1391" i="27"/>
  <c r="C1391" i="27" s="1"/>
  <c r="N398" i="32"/>
  <c r="C398" i="32" s="1"/>
  <c r="N402" i="32"/>
  <c r="C402" i="32" s="1"/>
  <c r="N406" i="32"/>
  <c r="C406" i="32" s="1"/>
  <c r="N410" i="32"/>
  <c r="C410" i="32" s="1"/>
  <c r="N414" i="32"/>
  <c r="C414" i="32" s="1"/>
  <c r="N418" i="32"/>
  <c r="C418" i="32" s="1"/>
  <c r="N437" i="32"/>
  <c r="C437" i="32" s="1"/>
  <c r="N441" i="32"/>
  <c r="C441" i="32" s="1"/>
  <c r="N336" i="27"/>
  <c r="C336" i="27" s="1"/>
  <c r="N344" i="27"/>
  <c r="C344" i="27" s="1"/>
  <c r="N440" i="27"/>
  <c r="C440" i="27" s="1"/>
  <c r="N527" i="27"/>
  <c r="C527" i="27" s="1"/>
  <c r="N552" i="27"/>
  <c r="C552" i="27" s="1"/>
  <c r="N584" i="27"/>
  <c r="C584" i="27" s="1"/>
  <c r="N596" i="27"/>
  <c r="C596" i="27" s="1"/>
  <c r="N600" i="27"/>
  <c r="C600" i="27" s="1"/>
  <c r="N646" i="27"/>
  <c r="C646" i="27" s="1"/>
  <c r="N879" i="27"/>
  <c r="C879" i="27" s="1"/>
  <c r="N933" i="27"/>
  <c r="C933" i="27" s="1"/>
  <c r="N973" i="27"/>
  <c r="C973" i="27" s="1"/>
  <c r="N1248" i="27"/>
  <c r="C1248" i="27" s="1"/>
  <c r="N1317" i="27"/>
  <c r="C1317" i="27" s="1"/>
  <c r="N1332" i="27"/>
  <c r="C1332" i="27" s="1"/>
  <c r="N1336" i="27"/>
  <c r="C1336" i="27" s="1"/>
  <c r="N1373" i="27"/>
  <c r="C1373" i="27" s="1"/>
  <c r="N19" i="28"/>
  <c r="C19" i="28" s="1"/>
  <c r="N34" i="28"/>
  <c r="C34" i="28" s="1"/>
  <c r="N581" i="32"/>
  <c r="C581" i="32" s="1"/>
  <c r="N744" i="32"/>
  <c r="C744" i="32" s="1"/>
  <c r="N748" i="32"/>
  <c r="C748" i="32" s="1"/>
  <c r="N818" i="32"/>
  <c r="C818" i="32" s="1"/>
  <c r="N142" i="27"/>
  <c r="C142" i="27" s="1"/>
  <c r="N223" i="27"/>
  <c r="C223" i="27" s="1"/>
  <c r="N242" i="27"/>
  <c r="C242" i="27" s="1"/>
  <c r="N273" i="27"/>
  <c r="C273" i="27" s="1"/>
  <c r="N322" i="27"/>
  <c r="C322" i="27" s="1"/>
  <c r="N333" i="27"/>
  <c r="C333" i="27" s="1"/>
  <c r="N341" i="27"/>
  <c r="C341" i="27" s="1"/>
  <c r="N376" i="27"/>
  <c r="C376" i="27" s="1"/>
  <c r="N380" i="27"/>
  <c r="C380" i="27" s="1"/>
  <c r="N384" i="27"/>
  <c r="C384" i="27" s="1"/>
  <c r="N388" i="27"/>
  <c r="C388" i="27" s="1"/>
  <c r="N399" i="27"/>
  <c r="C399" i="27" s="1"/>
  <c r="N419" i="27"/>
  <c r="C419" i="27" s="1"/>
  <c r="N423" i="27"/>
  <c r="C423" i="27" s="1"/>
  <c r="N434" i="27"/>
  <c r="C434" i="27" s="1"/>
  <c r="N460" i="27"/>
  <c r="C460" i="27" s="1"/>
  <c r="N490" i="27"/>
  <c r="C490" i="27" s="1"/>
  <c r="N546" i="27"/>
  <c r="C546" i="27" s="1"/>
  <c r="N581" i="27"/>
  <c r="C581" i="27" s="1"/>
  <c r="N624" i="27"/>
  <c r="C624" i="27" s="1"/>
  <c r="N636" i="27"/>
  <c r="C636" i="27" s="1"/>
  <c r="N684" i="27"/>
  <c r="C684" i="27" s="1"/>
  <c r="N711" i="27"/>
  <c r="C711" i="27" s="1"/>
  <c r="N715" i="27"/>
  <c r="C715" i="27" s="1"/>
  <c r="N759" i="27"/>
  <c r="C759" i="27" s="1"/>
  <c r="N763" i="27"/>
  <c r="C763" i="27" s="1"/>
  <c r="N767" i="27"/>
  <c r="C767" i="27" s="1"/>
  <c r="N818" i="27"/>
  <c r="C818" i="27" s="1"/>
  <c r="N836" i="27"/>
  <c r="C836" i="27" s="1"/>
  <c r="N854" i="27"/>
  <c r="C854" i="27" s="1"/>
  <c r="N876" i="27"/>
  <c r="C876" i="27" s="1"/>
  <c r="N926" i="27"/>
  <c r="C926" i="27" s="1"/>
  <c r="N941" i="27"/>
  <c r="C941" i="27" s="1"/>
  <c r="N989" i="27"/>
  <c r="C989" i="27" s="1"/>
  <c r="N1008" i="27"/>
  <c r="C1008" i="27" s="1"/>
  <c r="N1040" i="27"/>
  <c r="C1040" i="27" s="1"/>
  <c r="N1044" i="27"/>
  <c r="C1044" i="27" s="1"/>
  <c r="N1048" i="27"/>
  <c r="C1048" i="27" s="1"/>
  <c r="N1071" i="27"/>
  <c r="C1071" i="27" s="1"/>
  <c r="N1079" i="27"/>
  <c r="C1079" i="27" s="1"/>
  <c r="N1083" i="27"/>
  <c r="C1083" i="27" s="1"/>
  <c r="N1149" i="27"/>
  <c r="C1149" i="27" s="1"/>
  <c r="N1160" i="27"/>
  <c r="C1160" i="27" s="1"/>
  <c r="N1164" i="27"/>
  <c r="C1164" i="27" s="1"/>
  <c r="N1252" i="27"/>
  <c r="C1252" i="27" s="1"/>
  <c r="N1264" i="27"/>
  <c r="C1264" i="27" s="1"/>
  <c r="N1294" i="27"/>
  <c r="C1294" i="27" s="1"/>
  <c r="N1298" i="27"/>
  <c r="C1298" i="27" s="1"/>
  <c r="N1321" i="27"/>
  <c r="C1321" i="27" s="1"/>
  <c r="N1325" i="27"/>
  <c r="C1325" i="27" s="1"/>
  <c r="N1389" i="27"/>
  <c r="C1389" i="27" s="1"/>
  <c r="N16" i="28"/>
  <c r="C16" i="28" s="1"/>
  <c r="N14" i="29"/>
  <c r="C14" i="29" s="1"/>
  <c r="N22" i="29"/>
  <c r="C22" i="29" s="1"/>
  <c r="N22" i="30"/>
  <c r="C22" i="30" s="1"/>
  <c r="N253" i="30"/>
  <c r="C253" i="30" s="1"/>
  <c r="N208" i="32"/>
  <c r="C208" i="32" s="1"/>
  <c r="N345" i="32"/>
  <c r="C345" i="32" s="1"/>
  <c r="N521" i="32"/>
  <c r="C521" i="32" s="1"/>
  <c r="N807" i="32"/>
  <c r="C807" i="32" s="1"/>
  <c r="N861" i="27"/>
  <c r="C861" i="27" s="1"/>
  <c r="N938" i="27"/>
  <c r="C938" i="27" s="1"/>
  <c r="N942" i="27"/>
  <c r="C942" i="27" s="1"/>
  <c r="N1027" i="27"/>
  <c r="C1027" i="27" s="1"/>
  <c r="N1225" i="27"/>
  <c r="C1225" i="27" s="1"/>
  <c r="N1229" i="27"/>
  <c r="C1229" i="27" s="1"/>
  <c r="N1233" i="27"/>
  <c r="C1233" i="27" s="1"/>
  <c r="N1237" i="27"/>
  <c r="C1237" i="27" s="1"/>
  <c r="N1333" i="27"/>
  <c r="C1333" i="27" s="1"/>
  <c r="N1382" i="27"/>
  <c r="C1382" i="27" s="1"/>
  <c r="N330" i="32"/>
  <c r="C330" i="32" s="1"/>
  <c r="N548" i="32"/>
  <c r="C548" i="32" s="1"/>
  <c r="N664" i="32"/>
  <c r="C664" i="32" s="1"/>
  <c r="N683" i="32"/>
  <c r="C683" i="32" s="1"/>
  <c r="N698" i="32"/>
  <c r="C698" i="32" s="1"/>
  <c r="N773" i="32"/>
  <c r="C773" i="32" s="1"/>
  <c r="N243" i="27"/>
  <c r="C243" i="27" s="1"/>
  <c r="N255" i="27"/>
  <c r="C255" i="27" s="1"/>
  <c r="N554" i="27"/>
  <c r="C554" i="27" s="1"/>
  <c r="N590" i="27"/>
  <c r="C590" i="27" s="1"/>
  <c r="N602" i="27"/>
  <c r="C602" i="27" s="1"/>
  <c r="N659" i="27"/>
  <c r="C659" i="27" s="1"/>
  <c r="N701" i="27"/>
  <c r="C701" i="27" s="1"/>
  <c r="N877" i="27"/>
  <c r="C877" i="27" s="1"/>
  <c r="N909" i="27"/>
  <c r="C909" i="27" s="1"/>
  <c r="N1028" i="27"/>
  <c r="C1028" i="27" s="1"/>
  <c r="N1049" i="27"/>
  <c r="C1049" i="27" s="1"/>
  <c r="N1234" i="27"/>
  <c r="C1234" i="27" s="1"/>
  <c r="N1238" i="27"/>
  <c r="C1238" i="27" s="1"/>
  <c r="N1348" i="27"/>
  <c r="C1348" i="27" s="1"/>
  <c r="N1352" i="27"/>
  <c r="C1352" i="27" s="1"/>
  <c r="N1379" i="27"/>
  <c r="C1379" i="27" s="1"/>
  <c r="N8" i="29"/>
  <c r="C8" i="29" s="1"/>
  <c r="N467" i="32"/>
  <c r="C467" i="32" s="1"/>
  <c r="N102" i="27"/>
  <c r="C102" i="27" s="1"/>
  <c r="N144" i="27"/>
  <c r="C144" i="27" s="1"/>
  <c r="N161" i="27"/>
  <c r="C161" i="27" s="1"/>
  <c r="N221" i="27"/>
  <c r="C221" i="27" s="1"/>
  <c r="N240" i="27"/>
  <c r="C240" i="27" s="1"/>
  <c r="N244" i="27"/>
  <c r="C244" i="27" s="1"/>
  <c r="N267" i="27"/>
  <c r="C267" i="27" s="1"/>
  <c r="N312" i="27"/>
  <c r="C312" i="27" s="1"/>
  <c r="N316" i="27"/>
  <c r="C316" i="27" s="1"/>
  <c r="N324" i="27"/>
  <c r="C324" i="27" s="1"/>
  <c r="N374" i="27"/>
  <c r="C374" i="27" s="1"/>
  <c r="N378" i="27"/>
  <c r="C378" i="27" s="1"/>
  <c r="N386" i="27"/>
  <c r="C386" i="27" s="1"/>
  <c r="N390" i="27"/>
  <c r="C390" i="27" s="1"/>
  <c r="N458" i="27"/>
  <c r="C458" i="27" s="1"/>
  <c r="N548" i="27"/>
  <c r="C548" i="27" s="1"/>
  <c r="N551" i="27"/>
  <c r="C551" i="27" s="1"/>
  <c r="N558" i="27"/>
  <c r="C558" i="27" s="1"/>
  <c r="N565" i="27"/>
  <c r="C565" i="27" s="1"/>
  <c r="N626" i="27"/>
  <c r="C626" i="27" s="1"/>
  <c r="N648" i="27"/>
  <c r="C648" i="27" s="1"/>
  <c r="N667" i="27"/>
  <c r="C667" i="27" s="1"/>
  <c r="N671" i="27"/>
  <c r="C671" i="27" s="1"/>
  <c r="N690" i="27"/>
  <c r="C690" i="27" s="1"/>
  <c r="N838" i="27"/>
  <c r="C838" i="27" s="1"/>
  <c r="N874" i="27"/>
  <c r="C874" i="27" s="1"/>
  <c r="N878" i="27"/>
  <c r="C878" i="27" s="1"/>
  <c r="N932" i="27"/>
  <c r="C932" i="27" s="1"/>
  <c r="N947" i="27"/>
  <c r="C947" i="27" s="1"/>
  <c r="N1010" i="27"/>
  <c r="C1010" i="27" s="1"/>
  <c r="N1035" i="27"/>
  <c r="C1035" i="27" s="1"/>
  <c r="N1038" i="27"/>
  <c r="C1038" i="27" s="1"/>
  <c r="N1042" i="27"/>
  <c r="C1042" i="27" s="1"/>
  <c r="N1061" i="27"/>
  <c r="C1061" i="27" s="1"/>
  <c r="N1065" i="27"/>
  <c r="C1065" i="27" s="1"/>
  <c r="N1069" i="27"/>
  <c r="C1069" i="27" s="1"/>
  <c r="N1097" i="27"/>
  <c r="C1097" i="27" s="1"/>
  <c r="N1109" i="27"/>
  <c r="C1109" i="27" s="1"/>
  <c r="N1132" i="27"/>
  <c r="C1132" i="27" s="1"/>
  <c r="N1169" i="27"/>
  <c r="C1169" i="27" s="1"/>
  <c r="N1173" i="27"/>
  <c r="C1173" i="27" s="1"/>
  <c r="N1254" i="27"/>
  <c r="C1254" i="27" s="1"/>
  <c r="N1258" i="27"/>
  <c r="C1258" i="27" s="1"/>
  <c r="N1266" i="27"/>
  <c r="C1266" i="27" s="1"/>
  <c r="N1270" i="27"/>
  <c r="C1270" i="27" s="1"/>
  <c r="N1277" i="27"/>
  <c r="C1277" i="27" s="1"/>
  <c r="N1288" i="27"/>
  <c r="C1288" i="27" s="1"/>
  <c r="N1296" i="27"/>
  <c r="C1296" i="27" s="1"/>
  <c r="N1300" i="27"/>
  <c r="C1300" i="27" s="1"/>
  <c r="N1323" i="27"/>
  <c r="C1323" i="27" s="1"/>
  <c r="N1338" i="27"/>
  <c r="C1338" i="27" s="1"/>
  <c r="N1398" i="27"/>
  <c r="C1398" i="27" s="1"/>
  <c r="N21" i="28"/>
  <c r="C21" i="28" s="1"/>
  <c r="N142" i="30"/>
  <c r="C142" i="30" s="1"/>
  <c r="N452" i="32"/>
  <c r="C452" i="32" s="1"/>
  <c r="N631" i="32"/>
  <c r="C631" i="32" s="1"/>
  <c r="N20" i="29"/>
  <c r="C20" i="29" s="1"/>
  <c r="N41" i="30"/>
  <c r="C41" i="30" s="1"/>
  <c r="N57" i="30"/>
  <c r="C57" i="30" s="1"/>
  <c r="N90" i="30"/>
  <c r="C90" i="30" s="1"/>
  <c r="N97" i="30"/>
  <c r="C97" i="30" s="1"/>
  <c r="N101" i="30"/>
  <c r="C101" i="30" s="1"/>
  <c r="N120" i="30"/>
  <c r="C120" i="30" s="1"/>
  <c r="N150" i="30"/>
  <c r="C150" i="30" s="1"/>
  <c r="N158" i="30"/>
  <c r="C158" i="30" s="1"/>
  <c r="N169" i="30"/>
  <c r="C169" i="30" s="1"/>
  <c r="N173" i="30"/>
  <c r="C173" i="30" s="1"/>
  <c r="N189" i="30"/>
  <c r="C189" i="30" s="1"/>
  <c r="N208" i="30"/>
  <c r="C208" i="30" s="1"/>
  <c r="N246" i="30"/>
  <c r="C246" i="30" s="1"/>
  <c r="N269" i="30"/>
  <c r="C269" i="30" s="1"/>
  <c r="N280" i="30"/>
  <c r="C280" i="30" s="1"/>
  <c r="N288" i="30"/>
  <c r="C288" i="30" s="1"/>
  <c r="N10" i="32"/>
  <c r="C10" i="32" s="1"/>
  <c r="N25" i="32"/>
  <c r="C25" i="32" s="1"/>
  <c r="N33" i="32"/>
  <c r="C33" i="32" s="1"/>
  <c r="N41" i="32"/>
  <c r="C41" i="32" s="1"/>
  <c r="N68" i="32"/>
  <c r="C68" i="32" s="1"/>
  <c r="N72" i="32"/>
  <c r="C72" i="32" s="1"/>
  <c r="N76" i="32"/>
  <c r="C76" i="32" s="1"/>
  <c r="N80" i="32"/>
  <c r="C80" i="32" s="1"/>
  <c r="N91" i="32"/>
  <c r="C91" i="32" s="1"/>
  <c r="N99" i="32"/>
  <c r="C99" i="32" s="1"/>
  <c r="N118" i="32"/>
  <c r="C118" i="32" s="1"/>
  <c r="N126" i="32"/>
  <c r="C126" i="32" s="1"/>
  <c r="N138" i="32"/>
  <c r="C138" i="32" s="1"/>
  <c r="N153" i="32"/>
  <c r="C153" i="32" s="1"/>
  <c r="N161" i="32"/>
  <c r="C161" i="32" s="1"/>
  <c r="N173" i="32"/>
  <c r="C173" i="32" s="1"/>
  <c r="N216" i="32"/>
  <c r="C216" i="32" s="1"/>
  <c r="N258" i="32"/>
  <c r="C258" i="32" s="1"/>
  <c r="N266" i="32"/>
  <c r="C266" i="32" s="1"/>
  <c r="N270" i="32"/>
  <c r="C270" i="32" s="1"/>
  <c r="N293" i="32"/>
  <c r="C293" i="32" s="1"/>
  <c r="N300" i="32"/>
  <c r="C300" i="32" s="1"/>
  <c r="N307" i="32"/>
  <c r="C307" i="32" s="1"/>
  <c r="N315" i="32"/>
  <c r="C315" i="32" s="1"/>
  <c r="N334" i="32"/>
  <c r="C334" i="32" s="1"/>
  <c r="N338" i="32"/>
  <c r="C338" i="32" s="1"/>
  <c r="N349" i="32"/>
  <c r="C349" i="32" s="1"/>
  <c r="N361" i="32"/>
  <c r="C361" i="32" s="1"/>
  <c r="N380" i="32"/>
  <c r="C380" i="32" s="1"/>
  <c r="N407" i="32"/>
  <c r="C407" i="32" s="1"/>
  <c r="N415" i="32"/>
  <c r="C415" i="32" s="1"/>
  <c r="N423" i="32"/>
  <c r="C423" i="32" s="1"/>
  <c r="N426" i="32"/>
  <c r="C426" i="32" s="1"/>
  <c r="N430" i="32"/>
  <c r="C430" i="32" s="1"/>
  <c r="N434" i="32"/>
  <c r="C434" i="32" s="1"/>
  <c r="N445" i="32"/>
  <c r="C445" i="32" s="1"/>
  <c r="N457" i="32"/>
  <c r="C457" i="32" s="1"/>
  <c r="N486" i="32"/>
  <c r="C486" i="32" s="1"/>
  <c r="N494" i="32"/>
  <c r="C494" i="32" s="1"/>
  <c r="N498" i="32"/>
  <c r="C498" i="32" s="1"/>
  <c r="N502" i="32"/>
  <c r="C502" i="32" s="1"/>
  <c r="N506" i="32"/>
  <c r="C506" i="32" s="1"/>
  <c r="N559" i="32"/>
  <c r="C559" i="32" s="1"/>
  <c r="N592" i="32"/>
  <c r="C592" i="32" s="1"/>
  <c r="N596" i="32"/>
  <c r="C596" i="32" s="1"/>
  <c r="N600" i="32"/>
  <c r="C600" i="32" s="1"/>
  <c r="N604" i="32"/>
  <c r="C604" i="32" s="1"/>
  <c r="N608" i="32"/>
  <c r="C608" i="32" s="1"/>
  <c r="N612" i="32"/>
  <c r="C612" i="32" s="1"/>
  <c r="N653" i="32"/>
  <c r="C653" i="32" s="1"/>
  <c r="N657" i="32"/>
  <c r="C657" i="32" s="1"/>
  <c r="N676" i="32"/>
  <c r="C676" i="32" s="1"/>
  <c r="N737" i="32"/>
  <c r="C737" i="32" s="1"/>
  <c r="N741" i="32"/>
  <c r="C741" i="32" s="1"/>
  <c r="N759" i="32"/>
  <c r="C759" i="32" s="1"/>
  <c r="N800" i="32"/>
  <c r="C800" i="32" s="1"/>
  <c r="N826" i="32"/>
  <c r="C826" i="32" s="1"/>
  <c r="N483" i="32"/>
  <c r="C483" i="32" s="1"/>
  <c r="N491" i="32"/>
  <c r="C491" i="32" s="1"/>
  <c r="N499" i="32"/>
  <c r="C499" i="32" s="1"/>
  <c r="N514" i="32"/>
  <c r="C514" i="32" s="1"/>
  <c r="N530" i="32"/>
  <c r="C530" i="32" s="1"/>
  <c r="N534" i="32"/>
  <c r="C534" i="32" s="1"/>
  <c r="N556" i="32"/>
  <c r="C556" i="32" s="1"/>
  <c r="N564" i="32"/>
  <c r="C564" i="32" s="1"/>
  <c r="N567" i="32"/>
  <c r="C567" i="32" s="1"/>
  <c r="N613" i="32"/>
  <c r="C613" i="32" s="1"/>
  <c r="N621" i="32"/>
  <c r="C621" i="32" s="1"/>
  <c r="N629" i="32"/>
  <c r="C629" i="32" s="1"/>
  <c r="N639" i="32"/>
  <c r="C639" i="32" s="1"/>
  <c r="N646" i="32"/>
  <c r="C646" i="32" s="1"/>
  <c r="N673" i="32"/>
  <c r="C673" i="32" s="1"/>
  <c r="N691" i="32"/>
  <c r="C691" i="32" s="1"/>
  <c r="N711" i="32"/>
  <c r="C711" i="32" s="1"/>
  <c r="N734" i="32"/>
  <c r="C734" i="32" s="1"/>
  <c r="N738" i="32"/>
  <c r="C738" i="32" s="1"/>
  <c r="N745" i="32"/>
  <c r="C745" i="32" s="1"/>
  <c r="N752" i="32"/>
  <c r="C752" i="32" s="1"/>
  <c r="N778" i="32"/>
  <c r="C778" i="32" s="1"/>
  <c r="N789" i="32"/>
  <c r="C789" i="32" s="1"/>
  <c r="N793" i="32"/>
  <c r="C793" i="32" s="1"/>
  <c r="N834" i="32"/>
  <c r="C834" i="32" s="1"/>
  <c r="N27" i="30"/>
  <c r="C27" i="30" s="1"/>
  <c r="N35" i="30"/>
  <c r="C35" i="30" s="1"/>
  <c r="N65" i="30"/>
  <c r="C65" i="30" s="1"/>
  <c r="N72" i="30"/>
  <c r="C72" i="30" s="1"/>
  <c r="N76" i="30"/>
  <c r="C76" i="30" s="1"/>
  <c r="N102" i="30"/>
  <c r="C102" i="30" s="1"/>
  <c r="N113" i="30"/>
  <c r="C113" i="30" s="1"/>
  <c r="N117" i="30"/>
  <c r="C117" i="30" s="1"/>
  <c r="N144" i="30"/>
  <c r="C144" i="30" s="1"/>
  <c r="N174" i="30"/>
  <c r="C174" i="30" s="1"/>
  <c r="N178" i="30"/>
  <c r="C178" i="30" s="1"/>
  <c r="N182" i="30"/>
  <c r="C182" i="30" s="1"/>
  <c r="N186" i="30"/>
  <c r="C186" i="30" s="1"/>
  <c r="N228" i="30"/>
  <c r="C228" i="30" s="1"/>
  <c r="N251" i="30"/>
  <c r="C251" i="30" s="1"/>
  <c r="N262" i="30"/>
  <c r="C262" i="30" s="1"/>
  <c r="N281" i="30"/>
  <c r="C281" i="30" s="1"/>
  <c r="N289" i="30"/>
  <c r="C289" i="30" s="1"/>
  <c r="N295" i="30"/>
  <c r="C295" i="30" s="1"/>
  <c r="N22" i="32"/>
  <c r="C22" i="32" s="1"/>
  <c r="N30" i="32"/>
  <c r="C30" i="32" s="1"/>
  <c r="N42" i="32"/>
  <c r="C42" i="32" s="1"/>
  <c r="N65" i="32"/>
  <c r="C65" i="32" s="1"/>
  <c r="N73" i="32"/>
  <c r="C73" i="32" s="1"/>
  <c r="N100" i="32"/>
  <c r="C100" i="32" s="1"/>
  <c r="N104" i="32"/>
  <c r="C104" i="32" s="1"/>
  <c r="N108" i="32"/>
  <c r="C108" i="32" s="1"/>
  <c r="N112" i="32"/>
  <c r="C112" i="32" s="1"/>
  <c r="N123" i="32"/>
  <c r="C123" i="32" s="1"/>
  <c r="N131" i="32"/>
  <c r="C131" i="32" s="1"/>
  <c r="N150" i="32"/>
  <c r="C150" i="32" s="1"/>
  <c r="N158" i="32"/>
  <c r="C158" i="32" s="1"/>
  <c r="N162" i="32"/>
  <c r="C162" i="32" s="1"/>
  <c r="N174" i="32"/>
  <c r="C174" i="32" s="1"/>
  <c r="N178" i="32"/>
  <c r="C178" i="32" s="1"/>
  <c r="N190" i="32"/>
  <c r="C190" i="32" s="1"/>
  <c r="N198" i="32"/>
  <c r="C198" i="32" s="1"/>
  <c r="N206" i="32"/>
  <c r="C206" i="32" s="1"/>
  <c r="N248" i="32"/>
  <c r="C248" i="32" s="1"/>
  <c r="N259" i="32"/>
  <c r="C259" i="32" s="1"/>
  <c r="N267" i="32"/>
  <c r="C267" i="32" s="1"/>
  <c r="N279" i="32"/>
  <c r="C279" i="32" s="1"/>
  <c r="N290" i="32"/>
  <c r="C290" i="32" s="1"/>
  <c r="N294" i="32"/>
  <c r="C294" i="32" s="1"/>
  <c r="N301" i="32"/>
  <c r="C301" i="32" s="1"/>
  <c r="N316" i="32"/>
  <c r="C316" i="32" s="1"/>
  <c r="N343" i="32"/>
  <c r="C343" i="32" s="1"/>
  <c r="N373" i="32"/>
  <c r="C373" i="32" s="1"/>
  <c r="N381" i="32"/>
  <c r="C381" i="32" s="1"/>
  <c r="N388" i="32"/>
  <c r="C388" i="32" s="1"/>
  <c r="N400" i="32"/>
  <c r="C400" i="32" s="1"/>
  <c r="N408" i="32"/>
  <c r="C408" i="32" s="1"/>
  <c r="N416" i="32"/>
  <c r="C416" i="32" s="1"/>
  <c r="N519" i="32"/>
  <c r="C519" i="32" s="1"/>
  <c r="N523" i="32"/>
  <c r="C523" i="32" s="1"/>
  <c r="N572" i="32"/>
  <c r="C572" i="32" s="1"/>
  <c r="N586" i="32"/>
  <c r="C586" i="32" s="1"/>
  <c r="N696" i="32"/>
  <c r="C696" i="32" s="1"/>
  <c r="N753" i="32"/>
  <c r="C753" i="32" s="1"/>
  <c r="N805" i="32"/>
  <c r="C805" i="32" s="1"/>
  <c r="N812" i="32"/>
  <c r="C812" i="32" s="1"/>
  <c r="N25" i="30"/>
  <c r="C25" i="30" s="1"/>
  <c r="N32" i="30"/>
  <c r="C32" i="30" s="1"/>
  <c r="N69" i="30"/>
  <c r="C69" i="30" s="1"/>
  <c r="N81" i="30"/>
  <c r="C81" i="30" s="1"/>
  <c r="N118" i="30"/>
  <c r="C118" i="30" s="1"/>
  <c r="N152" i="30"/>
  <c r="C152" i="30" s="1"/>
  <c r="N167" i="30"/>
  <c r="C167" i="30" s="1"/>
  <c r="N175" i="30"/>
  <c r="C175" i="30" s="1"/>
  <c r="N179" i="30"/>
  <c r="C179" i="30" s="1"/>
  <c r="N210" i="30"/>
  <c r="C210" i="30" s="1"/>
  <c r="N225" i="30"/>
  <c r="C225" i="30" s="1"/>
  <c r="N244" i="30"/>
  <c r="C244" i="30" s="1"/>
  <c r="N252" i="30"/>
  <c r="C252" i="30" s="1"/>
  <c r="N278" i="30"/>
  <c r="C278" i="30" s="1"/>
  <c r="N282" i="30"/>
  <c r="C282" i="30" s="1"/>
  <c r="N8" i="32"/>
  <c r="C8" i="32" s="1"/>
  <c r="N12" i="32"/>
  <c r="C12" i="32" s="1"/>
  <c r="N16" i="32"/>
  <c r="C16" i="32" s="1"/>
  <c r="N27" i="32"/>
  <c r="C27" i="32" s="1"/>
  <c r="N35" i="32"/>
  <c r="C35" i="32" s="1"/>
  <c r="N54" i="32"/>
  <c r="C54" i="32" s="1"/>
  <c r="N62" i="32"/>
  <c r="C62" i="32" s="1"/>
  <c r="N74" i="32"/>
  <c r="C74" i="32" s="1"/>
  <c r="N97" i="32"/>
  <c r="C97" i="32" s="1"/>
  <c r="N105" i="32"/>
  <c r="C105" i="32" s="1"/>
  <c r="N132" i="32"/>
  <c r="C132" i="32" s="1"/>
  <c r="N136" i="32"/>
  <c r="C136" i="32" s="1"/>
  <c r="N140" i="32"/>
  <c r="C140" i="32" s="1"/>
  <c r="N144" i="32"/>
  <c r="C144" i="32" s="1"/>
  <c r="N155" i="32"/>
  <c r="C155" i="32" s="1"/>
  <c r="N167" i="32"/>
  <c r="C167" i="32" s="1"/>
  <c r="N183" i="32"/>
  <c r="C183" i="32" s="1"/>
  <c r="N230" i="32"/>
  <c r="C230" i="32" s="1"/>
  <c r="N238" i="32"/>
  <c r="C238" i="32" s="1"/>
  <c r="N280" i="32"/>
  <c r="C280" i="32" s="1"/>
  <c r="N309" i="32"/>
  <c r="C309" i="32" s="1"/>
  <c r="N313" i="32"/>
  <c r="C313" i="32" s="1"/>
  <c r="N317" i="32"/>
  <c r="C317" i="32" s="1"/>
  <c r="N332" i="32"/>
  <c r="C332" i="32" s="1"/>
  <c r="N355" i="32"/>
  <c r="C355" i="32" s="1"/>
  <c r="N366" i="32"/>
  <c r="C366" i="32" s="1"/>
  <c r="N370" i="32"/>
  <c r="C370" i="32" s="1"/>
  <c r="N374" i="32"/>
  <c r="C374" i="32" s="1"/>
  <c r="N378" i="32"/>
  <c r="C378" i="32" s="1"/>
  <c r="N401" i="32"/>
  <c r="C401" i="32" s="1"/>
  <c r="N417" i="32"/>
  <c r="C417" i="32" s="1"/>
  <c r="N428" i="32"/>
  <c r="C428" i="32" s="1"/>
  <c r="N443" i="32"/>
  <c r="C443" i="32" s="1"/>
  <c r="N466" i="32"/>
  <c r="C466" i="32" s="1"/>
  <c r="N476" i="32"/>
  <c r="C476" i="32" s="1"/>
  <c r="N492" i="32"/>
  <c r="C492" i="32" s="1"/>
  <c r="N508" i="32"/>
  <c r="C508" i="32" s="1"/>
  <c r="N520" i="32"/>
  <c r="C520" i="32" s="1"/>
  <c r="N532" i="32"/>
  <c r="C532" i="32" s="1"/>
  <c r="N539" i="32"/>
  <c r="C539" i="32" s="1"/>
  <c r="N546" i="32"/>
  <c r="C546" i="32" s="1"/>
  <c r="N561" i="32"/>
  <c r="C561" i="32" s="1"/>
  <c r="N590" i="32"/>
  <c r="C590" i="32" s="1"/>
  <c r="N598" i="32"/>
  <c r="C598" i="32" s="1"/>
  <c r="N655" i="32"/>
  <c r="C655" i="32" s="1"/>
  <c r="N666" i="32"/>
  <c r="C666" i="32" s="1"/>
  <c r="N674" i="32"/>
  <c r="C674" i="32" s="1"/>
  <c r="N697" i="32"/>
  <c r="C697" i="32" s="1"/>
  <c r="N724" i="32"/>
  <c r="C724" i="32" s="1"/>
  <c r="N731" i="32"/>
  <c r="C731" i="32" s="1"/>
  <c r="N761" i="32"/>
  <c r="C761" i="32" s="1"/>
  <c r="N768" i="32"/>
  <c r="C768" i="32" s="1"/>
  <c r="N806" i="32"/>
  <c r="C806" i="32" s="1"/>
  <c r="N828" i="32"/>
  <c r="C828" i="32" s="1"/>
  <c r="N52" i="30"/>
  <c r="C52" i="30" s="1"/>
  <c r="N70" i="30"/>
  <c r="C70" i="30" s="1"/>
  <c r="N126" i="30"/>
  <c r="C126" i="30" s="1"/>
  <c r="N134" i="30"/>
  <c r="C134" i="30" s="1"/>
  <c r="N301" i="30"/>
  <c r="C301" i="30" s="1"/>
  <c r="N13" i="32"/>
  <c r="C13" i="32" s="1"/>
  <c r="N63" i="32"/>
  <c r="C63" i="32" s="1"/>
  <c r="N71" i="32"/>
  <c r="C71" i="32" s="1"/>
  <c r="N75" i="32"/>
  <c r="C75" i="32" s="1"/>
  <c r="N117" i="32"/>
  <c r="C117" i="32" s="1"/>
  <c r="N141" i="32"/>
  <c r="C141" i="32" s="1"/>
  <c r="N164" i="32"/>
  <c r="C164" i="32" s="1"/>
  <c r="N180" i="32"/>
  <c r="C180" i="32" s="1"/>
  <c r="N215" i="32"/>
  <c r="C215" i="32" s="1"/>
  <c r="N257" i="32"/>
  <c r="C257" i="32" s="1"/>
  <c r="N288" i="32"/>
  <c r="C288" i="32" s="1"/>
  <c r="N375" i="32"/>
  <c r="C375" i="32" s="1"/>
  <c r="N383" i="32"/>
  <c r="C383" i="32" s="1"/>
  <c r="N481" i="32"/>
  <c r="C481" i="32" s="1"/>
  <c r="N489" i="32"/>
  <c r="C489" i="32" s="1"/>
  <c r="N497" i="32"/>
  <c r="C497" i="32" s="1"/>
  <c r="N558" i="32"/>
  <c r="C558" i="32" s="1"/>
  <c r="N603" i="32"/>
  <c r="C603" i="32" s="1"/>
  <c r="N611" i="32"/>
  <c r="C611" i="32" s="1"/>
  <c r="N619" i="32"/>
  <c r="C619" i="32" s="1"/>
  <c r="N675" i="32"/>
  <c r="C675" i="32" s="1"/>
  <c r="N690" i="32"/>
  <c r="C690" i="32" s="1"/>
  <c r="N705" i="32"/>
  <c r="C705" i="32" s="1"/>
  <c r="N713" i="32"/>
  <c r="C713" i="32" s="1"/>
  <c r="N758" i="32"/>
  <c r="C758" i="32" s="1"/>
  <c r="N769" i="32"/>
  <c r="C769" i="32" s="1"/>
  <c r="N9" i="10"/>
  <c r="C9" i="10" s="1"/>
  <c r="N18" i="10"/>
  <c r="C18" i="10" s="1"/>
  <c r="N49" i="10"/>
  <c r="C49" i="10" s="1"/>
  <c r="N110" i="10"/>
  <c r="C110" i="10" s="1"/>
  <c r="N135" i="10"/>
  <c r="C135" i="10" s="1"/>
  <c r="N142" i="10"/>
  <c r="C142" i="10" s="1"/>
  <c r="N209" i="10"/>
  <c r="C209" i="10" s="1"/>
  <c r="N241" i="10"/>
  <c r="C241" i="10" s="1"/>
  <c r="N273" i="10"/>
  <c r="C273" i="10" s="1"/>
  <c r="N364" i="10"/>
  <c r="C364" i="10" s="1"/>
  <c r="N388" i="10"/>
  <c r="C388" i="10" s="1"/>
  <c r="N466" i="10"/>
  <c r="C466" i="10" s="1"/>
  <c r="N473" i="10"/>
  <c r="C473" i="10" s="1"/>
  <c r="N483" i="10"/>
  <c r="C483" i="10" s="1"/>
  <c r="N517" i="10"/>
  <c r="C517" i="10" s="1"/>
  <c r="N601" i="10"/>
  <c r="C601" i="10" s="1"/>
  <c r="N611" i="10"/>
  <c r="C611" i="10" s="1"/>
  <c r="N627" i="10"/>
  <c r="C627" i="10" s="1"/>
  <c r="N675" i="10"/>
  <c r="C675" i="10" s="1"/>
  <c r="N678" i="10"/>
  <c r="C678" i="10" s="1"/>
  <c r="N713" i="10"/>
  <c r="C713" i="10" s="1"/>
  <c r="N488" i="10"/>
  <c r="C488" i="10" s="1"/>
  <c r="N495" i="10"/>
  <c r="C495" i="10" s="1"/>
  <c r="N504" i="10"/>
  <c r="C504" i="10" s="1"/>
  <c r="N515" i="10"/>
  <c r="C515" i="10" s="1"/>
  <c r="N518" i="10"/>
  <c r="C518" i="10" s="1"/>
  <c r="N525" i="10"/>
  <c r="C525" i="10" s="1"/>
  <c r="N543" i="10"/>
  <c r="C543" i="10" s="1"/>
  <c r="N553" i="10"/>
  <c r="C553" i="10" s="1"/>
  <c r="N605" i="10"/>
  <c r="C605" i="10" s="1"/>
  <c r="N628" i="10"/>
  <c r="C628" i="10" s="1"/>
  <c r="N632" i="10"/>
  <c r="C632" i="10" s="1"/>
  <c r="N652" i="10"/>
  <c r="C652" i="10" s="1"/>
  <c r="N665" i="10"/>
  <c r="C665" i="10" s="1"/>
  <c r="N669" i="10"/>
  <c r="C669" i="10" s="1"/>
  <c r="N700" i="10"/>
  <c r="C700" i="10" s="1"/>
  <c r="N704" i="10"/>
  <c r="C704" i="10" s="1"/>
  <c r="N734" i="10"/>
  <c r="C734" i="10" s="1"/>
  <c r="N742" i="10"/>
  <c r="C742" i="10" s="1"/>
  <c r="N772" i="10"/>
  <c r="C772" i="10" s="1"/>
  <c r="N828" i="10"/>
  <c r="C828" i="10" s="1"/>
  <c r="N876" i="10"/>
  <c r="C876" i="10" s="1"/>
  <c r="N882" i="10"/>
  <c r="C882" i="10" s="1"/>
  <c r="N896" i="10"/>
  <c r="C896" i="10" s="1"/>
  <c r="N34" i="10"/>
  <c r="C34" i="10" s="1"/>
  <c r="N44" i="10"/>
  <c r="C44" i="10" s="1"/>
  <c r="N47" i="10"/>
  <c r="C47" i="10" s="1"/>
  <c r="N64" i="10"/>
  <c r="C64" i="10" s="1"/>
  <c r="N84" i="10"/>
  <c r="C84" i="10" s="1"/>
  <c r="N91" i="10"/>
  <c r="C91" i="10" s="1"/>
  <c r="N118" i="10"/>
  <c r="C118" i="10" s="1"/>
  <c r="N140" i="10"/>
  <c r="C140" i="10" s="1"/>
  <c r="N150" i="10"/>
  <c r="C150" i="10" s="1"/>
  <c r="N157" i="10"/>
  <c r="C157" i="10" s="1"/>
  <c r="N168" i="10"/>
  <c r="C168" i="10" s="1"/>
  <c r="N185" i="10"/>
  <c r="C185" i="10" s="1"/>
  <c r="N189" i="10"/>
  <c r="C189" i="10" s="1"/>
  <c r="N193" i="10"/>
  <c r="C193" i="10" s="1"/>
  <c r="N197" i="10"/>
  <c r="C197" i="10" s="1"/>
  <c r="N200" i="10"/>
  <c r="C200" i="10" s="1"/>
  <c r="N207" i="10"/>
  <c r="C207" i="10" s="1"/>
  <c r="N221" i="10"/>
  <c r="C221" i="10" s="1"/>
  <c r="N232" i="10"/>
  <c r="C232" i="10" s="1"/>
  <c r="N236" i="10"/>
  <c r="C236" i="10" s="1"/>
  <c r="N239" i="10"/>
  <c r="C239" i="10" s="1"/>
  <c r="N253" i="10"/>
  <c r="C253" i="10" s="1"/>
  <c r="N271" i="10"/>
  <c r="C271" i="10" s="1"/>
  <c r="N286" i="10"/>
  <c r="C286" i="10" s="1"/>
  <c r="N290" i="10"/>
  <c r="C290" i="10" s="1"/>
  <c r="N341" i="10"/>
  <c r="C341" i="10" s="1"/>
  <c r="N344" i="10"/>
  <c r="C344" i="10" s="1"/>
  <c r="N362" i="10"/>
  <c r="C362" i="10" s="1"/>
  <c r="N372" i="10"/>
  <c r="C372" i="10" s="1"/>
  <c r="N376" i="10"/>
  <c r="C376" i="10" s="1"/>
  <c r="N403" i="10"/>
  <c r="C403" i="10" s="1"/>
  <c r="N425" i="10"/>
  <c r="C425" i="10" s="1"/>
  <c r="N433" i="10"/>
  <c r="C433" i="10" s="1"/>
  <c r="N471" i="10"/>
  <c r="C471" i="10" s="1"/>
  <c r="N478" i="10"/>
  <c r="C478" i="10" s="1"/>
  <c r="N501" i="10"/>
  <c r="C501" i="10" s="1"/>
  <c r="N536" i="10"/>
  <c r="C536" i="10" s="1"/>
  <c r="N561" i="10"/>
  <c r="C561" i="10" s="1"/>
  <c r="N571" i="10"/>
  <c r="C571" i="10" s="1"/>
  <c r="N575" i="10"/>
  <c r="C575" i="10" s="1"/>
  <c r="N582" i="10"/>
  <c r="C582" i="10" s="1"/>
  <c r="N586" i="10"/>
  <c r="C586" i="10" s="1"/>
  <c r="N599" i="10"/>
  <c r="C599" i="10" s="1"/>
  <c r="N646" i="10"/>
  <c r="C646" i="10" s="1"/>
  <c r="N673" i="10"/>
  <c r="C673" i="10" s="1"/>
  <c r="N693" i="10"/>
  <c r="C693" i="10" s="1"/>
  <c r="N697" i="10"/>
  <c r="C697" i="10" s="1"/>
  <c r="N739" i="10"/>
  <c r="C739" i="10" s="1"/>
  <c r="N794" i="10"/>
  <c r="C794" i="10" s="1"/>
  <c r="N821" i="10"/>
  <c r="C821" i="10" s="1"/>
  <c r="N1005" i="10"/>
  <c r="C1005" i="10" s="1"/>
  <c r="N20" i="10"/>
  <c r="C20" i="10" s="1"/>
  <c r="N27" i="10"/>
  <c r="C27" i="10" s="1"/>
  <c r="N61" i="10"/>
  <c r="C61" i="10" s="1"/>
  <c r="N99" i="10"/>
  <c r="C99" i="10" s="1"/>
  <c r="N112" i="10"/>
  <c r="C112" i="10" s="1"/>
  <c r="N122" i="10"/>
  <c r="C122" i="10" s="1"/>
  <c r="N126" i="10"/>
  <c r="C126" i="10" s="1"/>
  <c r="N130" i="10"/>
  <c r="C130" i="10" s="1"/>
  <c r="N144" i="10"/>
  <c r="C144" i="10" s="1"/>
  <c r="N147" i="10"/>
  <c r="C147" i="10" s="1"/>
  <c r="N161" i="10"/>
  <c r="C161" i="10" s="1"/>
  <c r="N165" i="10"/>
  <c r="C165" i="10" s="1"/>
  <c r="N172" i="10"/>
  <c r="C172" i="10" s="1"/>
  <c r="N175" i="10"/>
  <c r="C175" i="10" s="1"/>
  <c r="N204" i="10"/>
  <c r="C204" i="10" s="1"/>
  <c r="N211" i="10"/>
  <c r="C211" i="10" s="1"/>
  <c r="N214" i="10"/>
  <c r="C214" i="10" s="1"/>
  <c r="N225" i="10"/>
  <c r="C225" i="10" s="1"/>
  <c r="N229" i="10"/>
  <c r="C229" i="10" s="1"/>
  <c r="N243" i="10"/>
  <c r="C243" i="10" s="1"/>
  <c r="N257" i="10"/>
  <c r="C257" i="10" s="1"/>
  <c r="N268" i="10"/>
  <c r="C268" i="10" s="1"/>
  <c r="N275" i="10"/>
  <c r="C275" i="10" s="1"/>
  <c r="N294" i="10"/>
  <c r="C294" i="10" s="1"/>
  <c r="N298" i="10"/>
  <c r="C298" i="10" s="1"/>
  <c r="N326" i="10"/>
  <c r="C326" i="10" s="1"/>
  <c r="N330" i="10"/>
  <c r="C330" i="10" s="1"/>
  <c r="N348" i="10"/>
  <c r="C348" i="10" s="1"/>
  <c r="N352" i="10"/>
  <c r="C352" i="10" s="1"/>
  <c r="N359" i="10"/>
  <c r="C359" i="10" s="1"/>
  <c r="N390" i="10"/>
  <c r="C390" i="10" s="1"/>
  <c r="N400" i="10"/>
  <c r="C400" i="10" s="1"/>
  <c r="N418" i="10"/>
  <c r="C418" i="10" s="1"/>
  <c r="N468" i="10"/>
  <c r="C468" i="10" s="1"/>
  <c r="N485" i="10"/>
  <c r="C485" i="10" s="1"/>
  <c r="N508" i="10"/>
  <c r="C508" i="10" s="1"/>
  <c r="N512" i="10"/>
  <c r="C512" i="10" s="1"/>
  <c r="N526" i="10"/>
  <c r="C526" i="10" s="1"/>
  <c r="N547" i="10"/>
  <c r="C547" i="10" s="1"/>
  <c r="N550" i="10"/>
  <c r="C550" i="10" s="1"/>
  <c r="N596" i="10"/>
  <c r="C596" i="10" s="1"/>
  <c r="N606" i="10"/>
  <c r="C606" i="10" s="1"/>
  <c r="N616" i="10"/>
  <c r="C616" i="10" s="1"/>
  <c r="N619" i="10"/>
  <c r="C619" i="10" s="1"/>
  <c r="N629" i="10"/>
  <c r="C629" i="10" s="1"/>
  <c r="N633" i="10"/>
  <c r="C633" i="10" s="1"/>
  <c r="N636" i="10"/>
  <c r="C636" i="10" s="1"/>
  <c r="N640" i="10"/>
  <c r="C640" i="10" s="1"/>
  <c r="N656" i="10"/>
  <c r="C656" i="10" s="1"/>
  <c r="N666" i="10"/>
  <c r="C666" i="10" s="1"/>
  <c r="N680" i="10"/>
  <c r="C680" i="10" s="1"/>
  <c r="N683" i="10"/>
  <c r="C683" i="10" s="1"/>
  <c r="N701" i="10"/>
  <c r="C701" i="10" s="1"/>
  <c r="N670" i="10"/>
  <c r="C670" i="10" s="1"/>
  <c r="N600" i="10"/>
  <c r="C600" i="10" s="1"/>
  <c r="N12" i="10"/>
  <c r="C12" i="10" s="1"/>
  <c r="N15" i="10"/>
  <c r="C15" i="10" s="1"/>
  <c r="N36" i="10"/>
  <c r="C36" i="10" s="1"/>
  <c r="N55" i="10"/>
  <c r="C55" i="10" s="1"/>
  <c r="N66" i="10"/>
  <c r="C66" i="10" s="1"/>
  <c r="N76" i="10"/>
  <c r="C76" i="10" s="1"/>
  <c r="N79" i="10"/>
  <c r="C79" i="10" s="1"/>
  <c r="N93" i="10"/>
  <c r="C93" i="10" s="1"/>
  <c r="N155" i="10"/>
  <c r="C155" i="10" s="1"/>
  <c r="N183" i="10"/>
  <c r="C183" i="10" s="1"/>
  <c r="N187" i="10"/>
  <c r="C187" i="10" s="1"/>
  <c r="N195" i="10"/>
  <c r="C195" i="10" s="1"/>
  <c r="N251" i="10"/>
  <c r="C251" i="10" s="1"/>
  <c r="N262" i="10"/>
  <c r="C262" i="10" s="1"/>
  <c r="N280" i="10"/>
  <c r="C280" i="10" s="1"/>
  <c r="N288" i="10"/>
  <c r="C288" i="10" s="1"/>
  <c r="N292" i="10"/>
  <c r="C292" i="10" s="1"/>
  <c r="N306" i="10"/>
  <c r="C306" i="10" s="1"/>
  <c r="N339" i="10"/>
  <c r="C339" i="10" s="1"/>
  <c r="N412" i="10"/>
  <c r="C412" i="10" s="1"/>
  <c r="N416" i="10"/>
  <c r="C416" i="10" s="1"/>
  <c r="N427" i="10"/>
  <c r="C427" i="10" s="1"/>
  <c r="N435" i="10"/>
  <c r="C435" i="10" s="1"/>
  <c r="N455" i="10"/>
  <c r="C455" i="10" s="1"/>
  <c r="N462" i="10"/>
  <c r="C462" i="10" s="1"/>
  <c r="N476" i="10"/>
  <c r="C476" i="10" s="1"/>
  <c r="N480" i="10"/>
  <c r="C480" i="10" s="1"/>
  <c r="N490" i="10"/>
  <c r="C490" i="10" s="1"/>
  <c r="N520" i="10"/>
  <c r="C520" i="10" s="1"/>
  <c r="N534" i="10"/>
  <c r="C534" i="10" s="1"/>
  <c r="N551" i="10"/>
  <c r="C551" i="10" s="1"/>
  <c r="N563" i="10"/>
  <c r="C563" i="10" s="1"/>
  <c r="N573" i="10"/>
  <c r="C573" i="10" s="1"/>
  <c r="N580" i="10"/>
  <c r="C580" i="10" s="1"/>
  <c r="N588" i="10"/>
  <c r="C588" i="10" s="1"/>
  <c r="N592" i="10"/>
  <c r="C592" i="10" s="1"/>
  <c r="N691" i="10"/>
  <c r="C691" i="10" s="1"/>
  <c r="N720" i="10"/>
  <c r="C720" i="10" s="1"/>
  <c r="N737" i="10"/>
  <c r="C737" i="10" s="1"/>
  <c r="N744" i="10"/>
  <c r="C744" i="10" s="1"/>
  <c r="N785" i="10"/>
  <c r="C785" i="10" s="1"/>
  <c r="N792" i="10"/>
  <c r="C792" i="10" s="1"/>
  <c r="N796" i="10"/>
  <c r="C796" i="10" s="1"/>
  <c r="N800" i="10"/>
  <c r="C800" i="10" s="1"/>
  <c r="N846" i="10"/>
  <c r="C846" i="10" s="1"/>
  <c r="N910" i="10"/>
  <c r="C910" i="10" s="1"/>
  <c r="N921" i="10"/>
  <c r="C921" i="10" s="1"/>
  <c r="N1064" i="10"/>
  <c r="C1064" i="10" s="1"/>
  <c r="N1071" i="10"/>
  <c r="C1071" i="10" s="1"/>
  <c r="N1152" i="10"/>
  <c r="C1152" i="10" s="1"/>
  <c r="N1193" i="10"/>
  <c r="C1193" i="10" s="1"/>
  <c r="N718" i="10"/>
  <c r="C718" i="10" s="1"/>
  <c r="N787" i="10"/>
  <c r="C787" i="10" s="1"/>
  <c r="N797" i="10"/>
  <c r="C797" i="10" s="1"/>
  <c r="N811" i="10"/>
  <c r="C811" i="10" s="1"/>
  <c r="N815" i="10"/>
  <c r="C815" i="10" s="1"/>
  <c r="N829" i="10"/>
  <c r="C829" i="10" s="1"/>
  <c r="N843" i="10"/>
  <c r="C843" i="10" s="1"/>
  <c r="N857" i="10"/>
  <c r="C857" i="10" s="1"/>
  <c r="N939" i="10"/>
  <c r="C939" i="10" s="1"/>
  <c r="N962" i="10"/>
  <c r="C962" i="10" s="1"/>
  <c r="N975" i="10"/>
  <c r="C975" i="10" s="1"/>
  <c r="N1006" i="10"/>
  <c r="C1006" i="10" s="1"/>
  <c r="N1024" i="10"/>
  <c r="C1024" i="10" s="1"/>
  <c r="N1051" i="10"/>
  <c r="C1051" i="10" s="1"/>
  <c r="N1081" i="10"/>
  <c r="C1081" i="10" s="1"/>
  <c r="N1107" i="10"/>
  <c r="C1107" i="10" s="1"/>
  <c r="N1146" i="10"/>
  <c r="C1146" i="10" s="1"/>
  <c r="N1176" i="10"/>
  <c r="C1176" i="10" s="1"/>
  <c r="N1180" i="10"/>
  <c r="C1180" i="10" s="1"/>
  <c r="N1184" i="10"/>
  <c r="C1184" i="10" s="1"/>
  <c r="N1194" i="10"/>
  <c r="C1194" i="10" s="1"/>
  <c r="N1198" i="10"/>
  <c r="C1198" i="10" s="1"/>
  <c r="N1251" i="10"/>
  <c r="C1251" i="10" s="1"/>
  <c r="N1262" i="10"/>
  <c r="C1262" i="10" s="1"/>
  <c r="N1269" i="10"/>
  <c r="C1269" i="10" s="1"/>
  <c r="N1293" i="10"/>
  <c r="C1293" i="10" s="1"/>
  <c r="N1300" i="10"/>
  <c r="C1300" i="10" s="1"/>
  <c r="N1343" i="10"/>
  <c r="C1343" i="10" s="1"/>
  <c r="N1347" i="10"/>
  <c r="C1347" i="10" s="1"/>
  <c r="N1403" i="10"/>
  <c r="C1403" i="10" s="1"/>
  <c r="N1409" i="10"/>
  <c r="C1409" i="10" s="1"/>
  <c r="N1448" i="10"/>
  <c r="C1448" i="10" s="1"/>
  <c r="N1492" i="10"/>
  <c r="C1492" i="10" s="1"/>
  <c r="N861" i="10"/>
  <c r="C861" i="10" s="1"/>
  <c r="N867" i="10"/>
  <c r="C867" i="10" s="1"/>
  <c r="N877" i="10"/>
  <c r="C877" i="10" s="1"/>
  <c r="N890" i="10"/>
  <c r="C890" i="10" s="1"/>
  <c r="N911" i="10"/>
  <c r="C911" i="10" s="1"/>
  <c r="N992" i="10"/>
  <c r="C992" i="10" s="1"/>
  <c r="N1017" i="10"/>
  <c r="C1017" i="10" s="1"/>
  <c r="N1041" i="10"/>
  <c r="C1041" i="10" s="1"/>
  <c r="N1065" i="10"/>
  <c r="C1065" i="10" s="1"/>
  <c r="N1088" i="10"/>
  <c r="C1088" i="10" s="1"/>
  <c r="N1091" i="10"/>
  <c r="C1091" i="10" s="1"/>
  <c r="N1143" i="10"/>
  <c r="C1143" i="10" s="1"/>
  <c r="N696" i="10"/>
  <c r="C696" i="10" s="1"/>
  <c r="N729" i="10"/>
  <c r="C729" i="10" s="1"/>
  <c r="N757" i="10"/>
  <c r="C757" i="10" s="1"/>
  <c r="N771" i="10"/>
  <c r="C771" i="10" s="1"/>
  <c r="N781" i="10"/>
  <c r="C781" i="10" s="1"/>
  <c r="N820" i="10"/>
  <c r="C820" i="10" s="1"/>
  <c r="N837" i="10"/>
  <c r="C837" i="10" s="1"/>
  <c r="N848" i="10"/>
  <c r="C848" i="10" s="1"/>
  <c r="N865" i="10"/>
  <c r="C865" i="10" s="1"/>
  <c r="N868" i="10"/>
  <c r="C868" i="10" s="1"/>
  <c r="N888" i="10"/>
  <c r="C888" i="10" s="1"/>
  <c r="N891" i="10"/>
  <c r="C891" i="10" s="1"/>
  <c r="N898" i="10"/>
  <c r="C898" i="10" s="1"/>
  <c r="N912" i="10"/>
  <c r="C912" i="10" s="1"/>
  <c r="N920" i="10"/>
  <c r="C920" i="10" s="1"/>
  <c r="N930" i="10"/>
  <c r="C930" i="10" s="1"/>
  <c r="N937" i="10"/>
  <c r="C937" i="10" s="1"/>
  <c r="N943" i="10"/>
  <c r="C943" i="10" s="1"/>
  <c r="N950" i="10"/>
  <c r="C950" i="10" s="1"/>
  <c r="N970" i="10"/>
  <c r="C970" i="10" s="1"/>
  <c r="N973" i="10"/>
  <c r="C973" i="10" s="1"/>
  <c r="N1007" i="10"/>
  <c r="C1007" i="10" s="1"/>
  <c r="N1018" i="10"/>
  <c r="C1018" i="10" s="1"/>
  <c r="N1029" i="10"/>
  <c r="C1029" i="10" s="1"/>
  <c r="N1042" i="10"/>
  <c r="C1042" i="10" s="1"/>
  <c r="N1066" i="10"/>
  <c r="C1066" i="10" s="1"/>
  <c r="N1086" i="10"/>
  <c r="C1086" i="10" s="1"/>
  <c r="N1102" i="10"/>
  <c r="C1102" i="10" s="1"/>
  <c r="N1115" i="10"/>
  <c r="C1115" i="10" s="1"/>
  <c r="N1122" i="10"/>
  <c r="C1122" i="10" s="1"/>
  <c r="N1132" i="10"/>
  <c r="C1132" i="10" s="1"/>
  <c r="N1140" i="10"/>
  <c r="C1140" i="10" s="1"/>
  <c r="N1151" i="10"/>
  <c r="C1151" i="10" s="1"/>
  <c r="N1154" i="10"/>
  <c r="C1154" i="10" s="1"/>
  <c r="N1171" i="10"/>
  <c r="C1171" i="10" s="1"/>
  <c r="N1203" i="10"/>
  <c r="C1203" i="10" s="1"/>
  <c r="N1207" i="10"/>
  <c r="C1207" i="10" s="1"/>
  <c r="N1231" i="10"/>
  <c r="C1231" i="10" s="1"/>
  <c r="N1245" i="10"/>
  <c r="C1245" i="10" s="1"/>
  <c r="N1283" i="10"/>
  <c r="C1283" i="10" s="1"/>
  <c r="N1321" i="10"/>
  <c r="C1321" i="10" s="1"/>
  <c r="N1329" i="10"/>
  <c r="C1329" i="10" s="1"/>
  <c r="N1337" i="10"/>
  <c r="C1337" i="10" s="1"/>
  <c r="N1356" i="10"/>
  <c r="C1356" i="10" s="1"/>
  <c r="N1360" i="10"/>
  <c r="C1360" i="10" s="1"/>
  <c r="N1363" i="10"/>
  <c r="C1363" i="10" s="1"/>
  <c r="N1382" i="10"/>
  <c r="C1382" i="10" s="1"/>
  <c r="N1386" i="10"/>
  <c r="C1386" i="10" s="1"/>
  <c r="N1465" i="10"/>
  <c r="C1465" i="10" s="1"/>
  <c r="N1526" i="10"/>
  <c r="C1526" i="10" s="1"/>
  <c r="N1617" i="10"/>
  <c r="C1617" i="10" s="1"/>
  <c r="N1620" i="10"/>
  <c r="C1620" i="10" s="1"/>
  <c r="N799" i="10"/>
  <c r="C799" i="10" s="1"/>
  <c r="N809" i="10"/>
  <c r="C809" i="10" s="1"/>
  <c r="N813" i="10"/>
  <c r="C813" i="10" s="1"/>
  <c r="N827" i="10"/>
  <c r="C827" i="10" s="1"/>
  <c r="N841" i="10"/>
  <c r="C841" i="10" s="1"/>
  <c r="N845" i="10"/>
  <c r="C845" i="10" s="1"/>
  <c r="N852" i="10"/>
  <c r="C852" i="10" s="1"/>
  <c r="N859" i="10"/>
  <c r="C859" i="10" s="1"/>
  <c r="N862" i="10"/>
  <c r="C862" i="10" s="1"/>
  <c r="N909" i="10"/>
  <c r="C909" i="10" s="1"/>
  <c r="N964" i="10"/>
  <c r="C964" i="10" s="1"/>
  <c r="N987" i="10"/>
  <c r="C987" i="10" s="1"/>
  <c r="N1099" i="10"/>
  <c r="C1099" i="10" s="1"/>
  <c r="N1112" i="10"/>
  <c r="C1112" i="10" s="1"/>
  <c r="N1158" i="10"/>
  <c r="C1158" i="10" s="1"/>
  <c r="N1168" i="10"/>
  <c r="C1168" i="10" s="1"/>
  <c r="N1260" i="10"/>
  <c r="C1260" i="10" s="1"/>
  <c r="N1298" i="10"/>
  <c r="C1298" i="10" s="1"/>
  <c r="N1322" i="10"/>
  <c r="C1322" i="10" s="1"/>
  <c r="N1345" i="10"/>
  <c r="C1345" i="10" s="1"/>
  <c r="N1603" i="10"/>
  <c r="C1603" i="10" s="1"/>
  <c r="N849" i="10"/>
  <c r="C849" i="10" s="1"/>
  <c r="N885" i="10"/>
  <c r="C885" i="10" s="1"/>
  <c r="N913" i="10"/>
  <c r="C913" i="10" s="1"/>
  <c r="N917" i="10"/>
  <c r="C917" i="10" s="1"/>
  <c r="N931" i="10"/>
  <c r="C931" i="10" s="1"/>
  <c r="N954" i="10"/>
  <c r="C954" i="10" s="1"/>
  <c r="N971" i="10"/>
  <c r="C971" i="10" s="1"/>
  <c r="N1001" i="10"/>
  <c r="C1001" i="10" s="1"/>
  <c r="N1019" i="10"/>
  <c r="C1019" i="10" s="1"/>
  <c r="N1030" i="10"/>
  <c r="C1030" i="10" s="1"/>
  <c r="N1047" i="10"/>
  <c r="C1047" i="10" s="1"/>
  <c r="N1096" i="10"/>
  <c r="C1096" i="10" s="1"/>
  <c r="N1116" i="10"/>
  <c r="C1116" i="10" s="1"/>
  <c r="N1123" i="10"/>
  <c r="C1123" i="10" s="1"/>
  <c r="N1137" i="10"/>
  <c r="C1137" i="10" s="1"/>
  <c r="N1172" i="10"/>
  <c r="C1172" i="10" s="1"/>
  <c r="N1218" i="10"/>
  <c r="C1218" i="10" s="1"/>
  <c r="N1222" i="10"/>
  <c r="C1222" i="10" s="1"/>
  <c r="N1228" i="10"/>
  <c r="C1228" i="10" s="1"/>
  <c r="N1338" i="10"/>
  <c r="C1338" i="10" s="1"/>
  <c r="N1357" i="10"/>
  <c r="C1357" i="10" s="1"/>
  <c r="N1387" i="10"/>
  <c r="C1387" i="10" s="1"/>
  <c r="N1391" i="10"/>
  <c r="C1391" i="10" s="1"/>
  <c r="N1395" i="10"/>
  <c r="C1395" i="10" s="1"/>
  <c r="N1523" i="10"/>
  <c r="C1523" i="10" s="1"/>
  <c r="N1449" i="10"/>
  <c r="C1449" i="10" s="1"/>
  <c r="N1469" i="10"/>
  <c r="C1469" i="10" s="1"/>
  <c r="N1476" i="10"/>
  <c r="C1476" i="10" s="1"/>
  <c r="N1580" i="10"/>
  <c r="C1580" i="10" s="1"/>
  <c r="N1587" i="10"/>
  <c r="C1587" i="10" s="1"/>
  <c r="N1641" i="10"/>
  <c r="C1641" i="10" s="1"/>
  <c r="N12" i="11"/>
  <c r="C12" i="11" s="1"/>
  <c r="N23" i="11"/>
  <c r="C23" i="11" s="1"/>
  <c r="N26" i="11"/>
  <c r="C26" i="11" s="1"/>
  <c r="N47" i="11"/>
  <c r="C47" i="11" s="1"/>
  <c r="N34" i="12"/>
  <c r="C34" i="12" s="1"/>
  <c r="N62" i="12"/>
  <c r="C62" i="12" s="1"/>
  <c r="N82" i="12"/>
  <c r="C82" i="12" s="1"/>
  <c r="N85" i="12"/>
  <c r="C85" i="12" s="1"/>
  <c r="N122" i="12"/>
  <c r="C122" i="12" s="1"/>
  <c r="N159" i="12"/>
  <c r="C159" i="12" s="1"/>
  <c r="N170" i="12"/>
  <c r="C170" i="12" s="1"/>
  <c r="N39" i="13"/>
  <c r="C39" i="13" s="1"/>
  <c r="N76" i="13"/>
  <c r="C76" i="13" s="1"/>
  <c r="N91" i="13"/>
  <c r="C91" i="13" s="1"/>
  <c r="N112" i="13"/>
  <c r="C112" i="13" s="1"/>
  <c r="N330" i="13"/>
  <c r="C330" i="13" s="1"/>
  <c r="N411" i="13"/>
  <c r="C411" i="13" s="1"/>
  <c r="N154" i="14"/>
  <c r="C154" i="14" s="1"/>
  <c r="N1214" i="10"/>
  <c r="C1214" i="10" s="1"/>
  <c r="N1236" i="10"/>
  <c r="C1236" i="10" s="1"/>
  <c r="N1240" i="10"/>
  <c r="C1240" i="10" s="1"/>
  <c r="N1254" i="10"/>
  <c r="C1254" i="10" s="1"/>
  <c r="N1271" i="10"/>
  <c r="C1271" i="10" s="1"/>
  <c r="N1278" i="10"/>
  <c r="C1278" i="10" s="1"/>
  <c r="N1284" i="10"/>
  <c r="C1284" i="10" s="1"/>
  <c r="N1294" i="10"/>
  <c r="C1294" i="10" s="1"/>
  <c r="N1308" i="10"/>
  <c r="C1308" i="10" s="1"/>
  <c r="N1335" i="10"/>
  <c r="C1335" i="10" s="1"/>
  <c r="N1342" i="10"/>
  <c r="C1342" i="10" s="1"/>
  <c r="N1359" i="10"/>
  <c r="C1359" i="10" s="1"/>
  <c r="N1366" i="10"/>
  <c r="C1366" i="10" s="1"/>
  <c r="N1370" i="10"/>
  <c r="C1370" i="10" s="1"/>
  <c r="N1388" i="10"/>
  <c r="C1388" i="10" s="1"/>
  <c r="N1392" i="10"/>
  <c r="C1392" i="10" s="1"/>
  <c r="N1396" i="10"/>
  <c r="C1396" i="10" s="1"/>
  <c r="N1399" i="10"/>
  <c r="C1399" i="10" s="1"/>
  <c r="N1447" i="10"/>
  <c r="C1447" i="10" s="1"/>
  <c r="N1477" i="10"/>
  <c r="C1477" i="10" s="1"/>
  <c r="N1491" i="10"/>
  <c r="C1491" i="10" s="1"/>
  <c r="N1515" i="10"/>
  <c r="C1515" i="10" s="1"/>
  <c r="N1528" i="10"/>
  <c r="C1528" i="10" s="1"/>
  <c r="N1560" i="10"/>
  <c r="C1560" i="10" s="1"/>
  <c r="N1574" i="10"/>
  <c r="C1574" i="10" s="1"/>
  <c r="N1581" i="10"/>
  <c r="C1581" i="10" s="1"/>
  <c r="N1588" i="10"/>
  <c r="C1588" i="10" s="1"/>
  <c r="N1592" i="10"/>
  <c r="C1592" i="10" s="1"/>
  <c r="N1655" i="10"/>
  <c r="C1655" i="10" s="1"/>
  <c r="N34" i="11"/>
  <c r="C34" i="11" s="1"/>
  <c r="N38" i="11"/>
  <c r="C38" i="11" s="1"/>
  <c r="N59" i="11"/>
  <c r="C59" i="11" s="1"/>
  <c r="N31" i="12"/>
  <c r="C31" i="12" s="1"/>
  <c r="N59" i="12"/>
  <c r="C59" i="12" s="1"/>
  <c r="N70" i="12"/>
  <c r="C70" i="12" s="1"/>
  <c r="N86" i="12"/>
  <c r="C86" i="12" s="1"/>
  <c r="N103" i="12"/>
  <c r="C103" i="12" s="1"/>
  <c r="N157" i="12"/>
  <c r="C157" i="12" s="1"/>
  <c r="N160" i="12"/>
  <c r="C160" i="12" s="1"/>
  <c r="N194" i="12"/>
  <c r="C194" i="12" s="1"/>
  <c r="N16" i="13"/>
  <c r="C16" i="13" s="1"/>
  <c r="N20" i="13"/>
  <c r="C20" i="13" s="1"/>
  <c r="N24" i="13"/>
  <c r="C24" i="13" s="1"/>
  <c r="N32" i="13"/>
  <c r="C32" i="13" s="1"/>
  <c r="N36" i="13"/>
  <c r="C36" i="13" s="1"/>
  <c r="N42" i="13"/>
  <c r="C42" i="13" s="1"/>
  <c r="N57" i="13"/>
  <c r="C57" i="13" s="1"/>
  <c r="N60" i="13"/>
  <c r="C60" i="13" s="1"/>
  <c r="N70" i="13"/>
  <c r="C70" i="13" s="1"/>
  <c r="N92" i="13"/>
  <c r="C92" i="13" s="1"/>
  <c r="N113" i="13"/>
  <c r="C113" i="13" s="1"/>
  <c r="N154" i="13"/>
  <c r="C154" i="13" s="1"/>
  <c r="N168" i="13"/>
  <c r="C168" i="13" s="1"/>
  <c r="N171" i="13"/>
  <c r="C171" i="13" s="1"/>
  <c r="N175" i="13"/>
  <c r="C175" i="13" s="1"/>
  <c r="N188" i="13"/>
  <c r="C188" i="13" s="1"/>
  <c r="N192" i="13"/>
  <c r="C192" i="13" s="1"/>
  <c r="N286" i="13"/>
  <c r="C286" i="13" s="1"/>
  <c r="N320" i="13"/>
  <c r="C320" i="13" s="1"/>
  <c r="N345" i="13"/>
  <c r="C345" i="13" s="1"/>
  <c r="N361" i="13"/>
  <c r="C361" i="13" s="1"/>
  <c r="N379" i="13"/>
  <c r="C379" i="13" s="1"/>
  <c r="N426" i="13"/>
  <c r="C426" i="13" s="1"/>
  <c r="N583" i="13"/>
  <c r="C583" i="13" s="1"/>
  <c r="N671" i="13"/>
  <c r="C671" i="13" s="1"/>
  <c r="N686" i="13"/>
  <c r="C686" i="13" s="1"/>
  <c r="N708" i="13"/>
  <c r="C708" i="13" s="1"/>
  <c r="N723" i="13"/>
  <c r="C723" i="13" s="1"/>
  <c r="N766" i="13"/>
  <c r="C766" i="13" s="1"/>
  <c r="N819" i="13"/>
  <c r="C819" i="13" s="1"/>
  <c r="N24" i="14"/>
  <c r="C24" i="14" s="1"/>
  <c r="N14" i="15"/>
  <c r="C14" i="15" s="1"/>
  <c r="N97" i="15"/>
  <c r="C97" i="15" s="1"/>
  <c r="N188" i="15"/>
  <c r="C188" i="15" s="1"/>
  <c r="N17" i="19"/>
  <c r="C17" i="19" s="1"/>
  <c r="N37" i="20"/>
  <c r="C37" i="20" s="1"/>
  <c r="N77" i="20"/>
  <c r="C77" i="20" s="1"/>
  <c r="N123" i="20"/>
  <c r="C123" i="20" s="1"/>
  <c r="N183" i="20"/>
  <c r="C183" i="20" s="1"/>
  <c r="N20" i="21"/>
  <c r="C20" i="21" s="1"/>
  <c r="N1412" i="10"/>
  <c r="C1412" i="10" s="1"/>
  <c r="N1467" i="10"/>
  <c r="C1467" i="10" s="1"/>
  <c r="N1470" i="10"/>
  <c r="C1470" i="10" s="1"/>
  <c r="N1484" i="10"/>
  <c r="C1484" i="10" s="1"/>
  <c r="N1488" i="10"/>
  <c r="C1488" i="10" s="1"/>
  <c r="N1497" i="10"/>
  <c r="C1497" i="10" s="1"/>
  <c r="N1512" i="10"/>
  <c r="C1512" i="10" s="1"/>
  <c r="N1516" i="10"/>
  <c r="C1516" i="10" s="1"/>
  <c r="N1529" i="10"/>
  <c r="C1529" i="10" s="1"/>
  <c r="N1543" i="10"/>
  <c r="C1543" i="10" s="1"/>
  <c r="N1547" i="10"/>
  <c r="C1547" i="10" s="1"/>
  <c r="N1553" i="10"/>
  <c r="C1553" i="10" s="1"/>
  <c r="N1557" i="10"/>
  <c r="C1557" i="10" s="1"/>
  <c r="N1575" i="10"/>
  <c r="C1575" i="10" s="1"/>
  <c r="N1579" i="10"/>
  <c r="C1579" i="10" s="1"/>
  <c r="N1589" i="10"/>
  <c r="C1589" i="10" s="1"/>
  <c r="N1593" i="10"/>
  <c r="C1593" i="10" s="1"/>
  <c r="N1606" i="10"/>
  <c r="C1606" i="10" s="1"/>
  <c r="N1609" i="10"/>
  <c r="C1609" i="10" s="1"/>
  <c r="N7" i="11"/>
  <c r="C7" i="11" s="1"/>
  <c r="N14" i="11"/>
  <c r="C14" i="11" s="1"/>
  <c r="N18" i="11"/>
  <c r="C18" i="11" s="1"/>
  <c r="N27" i="11"/>
  <c r="C27" i="11" s="1"/>
  <c r="N63" i="11"/>
  <c r="C63" i="11" s="1"/>
  <c r="N16" i="12"/>
  <c r="C16" i="12" s="1"/>
  <c r="N42" i="12"/>
  <c r="C42" i="12" s="1"/>
  <c r="N45" i="12"/>
  <c r="C45" i="12" s="1"/>
  <c r="N77" i="12"/>
  <c r="C77" i="12" s="1"/>
  <c r="N80" i="12"/>
  <c r="C80" i="12" s="1"/>
  <c r="N83" i="12"/>
  <c r="C83" i="12" s="1"/>
  <c r="N123" i="12"/>
  <c r="C123" i="12" s="1"/>
  <c r="N127" i="12"/>
  <c r="C127" i="12" s="1"/>
  <c r="N141" i="12"/>
  <c r="C141" i="12" s="1"/>
  <c r="N150" i="12"/>
  <c r="C150" i="12" s="1"/>
  <c r="N154" i="12"/>
  <c r="C154" i="12" s="1"/>
  <c r="N161" i="12"/>
  <c r="C161" i="12" s="1"/>
  <c r="N165" i="12"/>
  <c r="C165" i="12" s="1"/>
  <c r="N178" i="12"/>
  <c r="C178" i="12" s="1"/>
  <c r="N13" i="13"/>
  <c r="C13" i="13" s="1"/>
  <c r="N17" i="13"/>
  <c r="C17" i="13" s="1"/>
  <c r="N25" i="13"/>
  <c r="C25" i="13" s="1"/>
  <c r="N33" i="13"/>
  <c r="C33" i="13" s="1"/>
  <c r="N37" i="13"/>
  <c r="C37" i="13" s="1"/>
  <c r="N43" i="13"/>
  <c r="C43" i="13" s="1"/>
  <c r="N54" i="13"/>
  <c r="C54" i="13" s="1"/>
  <c r="N93" i="13"/>
  <c r="C93" i="13" s="1"/>
  <c r="N161" i="13"/>
  <c r="C161" i="13" s="1"/>
  <c r="N176" i="13"/>
  <c r="C176" i="13" s="1"/>
  <c r="N189" i="13"/>
  <c r="C189" i="13" s="1"/>
  <c r="N261" i="13"/>
  <c r="C261" i="13" s="1"/>
  <c r="N275" i="13"/>
  <c r="C275" i="13" s="1"/>
  <c r="N346" i="13"/>
  <c r="C346" i="13" s="1"/>
  <c r="N365" i="13"/>
  <c r="C365" i="13" s="1"/>
  <c r="N380" i="13"/>
  <c r="C380" i="13" s="1"/>
  <c r="N574" i="13"/>
  <c r="C574" i="13" s="1"/>
  <c r="N577" i="13"/>
  <c r="C577" i="13" s="1"/>
  <c r="N616" i="13"/>
  <c r="C616" i="13" s="1"/>
  <c r="N664" i="13"/>
  <c r="C664" i="13" s="1"/>
  <c r="N668" i="13"/>
  <c r="C668" i="13" s="1"/>
  <c r="N701" i="13"/>
  <c r="C701" i="13" s="1"/>
  <c r="N705" i="13"/>
  <c r="C705" i="13" s="1"/>
  <c r="N724" i="13"/>
  <c r="C724" i="13" s="1"/>
  <c r="N749" i="13"/>
  <c r="C749" i="13" s="1"/>
  <c r="N859" i="13"/>
  <c r="C859" i="13" s="1"/>
  <c r="N111" i="15"/>
  <c r="C111" i="15" s="1"/>
  <c r="N130" i="15"/>
  <c r="C130" i="15" s="1"/>
  <c r="N30" i="20"/>
  <c r="C30" i="20" s="1"/>
  <c r="N64" i="20"/>
  <c r="C64" i="20" s="1"/>
  <c r="N120" i="20"/>
  <c r="C120" i="20" s="1"/>
  <c r="N203" i="20"/>
  <c r="C203" i="20" s="1"/>
  <c r="N211" i="20"/>
  <c r="C211" i="20" s="1"/>
  <c r="N314" i="20"/>
  <c r="C314" i="20" s="1"/>
  <c r="N318" i="20"/>
  <c r="C318" i="20" s="1"/>
  <c r="N325" i="20"/>
  <c r="C325" i="20" s="1"/>
  <c r="N329" i="20"/>
  <c r="C329" i="20" s="1"/>
  <c r="N332" i="20"/>
  <c r="C332" i="20" s="1"/>
  <c r="N379" i="20"/>
  <c r="C379" i="20" s="1"/>
  <c r="N420" i="20"/>
  <c r="C420" i="20" s="1"/>
  <c r="N1653" i="10"/>
  <c r="C1653" i="10" s="1"/>
  <c r="N17" i="12"/>
  <c r="C17" i="12" s="1"/>
  <c r="N78" i="12"/>
  <c r="C78" i="12" s="1"/>
  <c r="N87" i="12"/>
  <c r="C87" i="12" s="1"/>
  <c r="N158" i="12"/>
  <c r="C158" i="12" s="1"/>
  <c r="N176" i="12"/>
  <c r="C176" i="12" s="1"/>
  <c r="N107" i="13"/>
  <c r="C107" i="13" s="1"/>
  <c r="N133" i="13"/>
  <c r="C133" i="13" s="1"/>
  <c r="N155" i="13"/>
  <c r="C155" i="13" s="1"/>
  <c r="N169" i="13"/>
  <c r="C169" i="13" s="1"/>
  <c r="N388" i="13"/>
  <c r="C388" i="13" s="1"/>
  <c r="N556" i="13"/>
  <c r="C556" i="13" s="1"/>
  <c r="N791" i="13"/>
  <c r="C791" i="13" s="1"/>
  <c r="N200" i="20"/>
  <c r="C200" i="20" s="1"/>
  <c r="N234" i="20"/>
  <c r="C234" i="20" s="1"/>
  <c r="N410" i="20"/>
  <c r="C410" i="20" s="1"/>
  <c r="N30" i="21"/>
  <c r="C30" i="21" s="1"/>
  <c r="N37" i="21"/>
  <c r="C37" i="21" s="1"/>
  <c r="N1162" i="10"/>
  <c r="C1162" i="10" s="1"/>
  <c r="N1181" i="10"/>
  <c r="C1181" i="10" s="1"/>
  <c r="N1185" i="10"/>
  <c r="C1185" i="10" s="1"/>
  <c r="N1195" i="10"/>
  <c r="C1195" i="10" s="1"/>
  <c r="N1213" i="10"/>
  <c r="C1213" i="10" s="1"/>
  <c r="N1223" i="10"/>
  <c r="C1223" i="10" s="1"/>
  <c r="N1232" i="10"/>
  <c r="C1232" i="10" s="1"/>
  <c r="N1249" i="10"/>
  <c r="C1249" i="10" s="1"/>
  <c r="N1270" i="10"/>
  <c r="C1270" i="10" s="1"/>
  <c r="N1273" i="10"/>
  <c r="C1273" i="10" s="1"/>
  <c r="N1326" i="10"/>
  <c r="C1326" i="10" s="1"/>
  <c r="N1330" i="10"/>
  <c r="C1330" i="10" s="1"/>
  <c r="N1372" i="10"/>
  <c r="C1372" i="10" s="1"/>
  <c r="N1379" i="10"/>
  <c r="C1379" i="10" s="1"/>
  <c r="N1456" i="10"/>
  <c r="C1456" i="10" s="1"/>
  <c r="N1472" i="10"/>
  <c r="C1472" i="10" s="1"/>
  <c r="N1486" i="10"/>
  <c r="C1486" i="10" s="1"/>
  <c r="N1530" i="10"/>
  <c r="C1530" i="10" s="1"/>
  <c r="N1534" i="10"/>
  <c r="C1534" i="10" s="1"/>
  <c r="N1555" i="10"/>
  <c r="C1555" i="10" s="1"/>
  <c r="N1562" i="10"/>
  <c r="C1562" i="10" s="1"/>
  <c r="N1569" i="10"/>
  <c r="C1569" i="10" s="1"/>
  <c r="N1583" i="10"/>
  <c r="C1583" i="10" s="1"/>
  <c r="N1594" i="10"/>
  <c r="C1594" i="10" s="1"/>
  <c r="N1611" i="10"/>
  <c r="C1611" i="10" s="1"/>
  <c r="N1644" i="10"/>
  <c r="C1644" i="10" s="1"/>
  <c r="N1658" i="10"/>
  <c r="C1658" i="10" s="1"/>
  <c r="N54" i="11"/>
  <c r="C54" i="11" s="1"/>
  <c r="N10" i="12"/>
  <c r="C10" i="12" s="1"/>
  <c r="N14" i="12"/>
  <c r="C14" i="12" s="1"/>
  <c r="N18" i="12"/>
  <c r="C18" i="12" s="1"/>
  <c r="N22" i="12"/>
  <c r="C22" i="12" s="1"/>
  <c r="N26" i="12"/>
  <c r="C26" i="12" s="1"/>
  <c r="N40" i="12"/>
  <c r="C40" i="12" s="1"/>
  <c r="N50" i="12"/>
  <c r="C50" i="12" s="1"/>
  <c r="N105" i="12"/>
  <c r="C105" i="12" s="1"/>
  <c r="N112" i="12"/>
  <c r="C112" i="12" s="1"/>
  <c r="N152" i="12"/>
  <c r="C152" i="12" s="1"/>
  <c r="N193" i="12"/>
  <c r="C193" i="12" s="1"/>
  <c r="N65" i="13"/>
  <c r="C65" i="13" s="1"/>
  <c r="N83" i="13"/>
  <c r="C83" i="13" s="1"/>
  <c r="N87" i="13"/>
  <c r="C87" i="13" s="1"/>
  <c r="N102" i="13"/>
  <c r="C102" i="13" s="1"/>
  <c r="N115" i="13"/>
  <c r="C115" i="13" s="1"/>
  <c r="N127" i="13"/>
  <c r="C127" i="13" s="1"/>
  <c r="N131" i="13"/>
  <c r="C131" i="13" s="1"/>
  <c r="N149" i="13"/>
  <c r="C149" i="13" s="1"/>
  <c r="N163" i="13"/>
  <c r="C163" i="13" s="1"/>
  <c r="N177" i="13"/>
  <c r="C177" i="13" s="1"/>
  <c r="N180" i="13"/>
  <c r="C180" i="13" s="1"/>
  <c r="N463" i="13"/>
  <c r="C463" i="13" s="1"/>
  <c r="N467" i="13"/>
  <c r="C467" i="13" s="1"/>
  <c r="N482" i="13"/>
  <c r="C482" i="13" s="1"/>
  <c r="N535" i="13"/>
  <c r="C535" i="13" s="1"/>
  <c r="N605" i="13"/>
  <c r="C605" i="13" s="1"/>
  <c r="N613" i="13"/>
  <c r="C613" i="13" s="1"/>
  <c r="N635" i="13"/>
  <c r="C635" i="13" s="1"/>
  <c r="N650" i="13"/>
  <c r="C650" i="13" s="1"/>
  <c r="N681" i="13"/>
  <c r="C681" i="13" s="1"/>
  <c r="N732" i="13"/>
  <c r="C732" i="13" s="1"/>
  <c r="N769" i="13"/>
  <c r="C769" i="13" s="1"/>
  <c r="N857" i="13"/>
  <c r="C857" i="13" s="1"/>
  <c r="N75" i="14"/>
  <c r="C75" i="14" s="1"/>
  <c r="N122" i="14"/>
  <c r="C122" i="14" s="1"/>
  <c r="N125" i="14"/>
  <c r="C125" i="14" s="1"/>
  <c r="N198" i="14"/>
  <c r="C198" i="14" s="1"/>
  <c r="N76" i="15"/>
  <c r="C76" i="15" s="1"/>
  <c r="N106" i="15"/>
  <c r="C106" i="15" s="1"/>
  <c r="N140" i="20"/>
  <c r="C140" i="20" s="1"/>
  <c r="N144" i="20"/>
  <c r="C144" i="20" s="1"/>
  <c r="N227" i="20"/>
  <c r="C227" i="20" s="1"/>
  <c r="N357" i="20"/>
  <c r="C357" i="20" s="1"/>
  <c r="N361" i="20"/>
  <c r="C361" i="20" s="1"/>
  <c r="N41" i="26"/>
  <c r="C41" i="26" s="1"/>
  <c r="N44" i="26"/>
  <c r="C44" i="26" s="1"/>
  <c r="N115" i="26"/>
  <c r="C115" i="26" s="1"/>
  <c r="N325" i="27"/>
  <c r="C325" i="27" s="1"/>
  <c r="N474" i="27"/>
  <c r="C474" i="27" s="1"/>
  <c r="N511" i="27"/>
  <c r="C511" i="27" s="1"/>
  <c r="N720" i="27"/>
  <c r="C720" i="27" s="1"/>
  <c r="N827" i="13"/>
  <c r="C827" i="13" s="1"/>
  <c r="N35" i="14"/>
  <c r="C35" i="14" s="1"/>
  <c r="N132" i="14"/>
  <c r="C132" i="14" s="1"/>
  <c r="N21" i="15"/>
  <c r="C21" i="15" s="1"/>
  <c r="N51" i="15"/>
  <c r="C51" i="15" s="1"/>
  <c r="N63" i="15"/>
  <c r="C63" i="15" s="1"/>
  <c r="N91" i="15"/>
  <c r="C91" i="15" s="1"/>
  <c r="N185" i="15"/>
  <c r="C185" i="15" s="1"/>
  <c r="N61" i="16"/>
  <c r="C61" i="16" s="1"/>
  <c r="N137" i="20"/>
  <c r="C137" i="20" s="1"/>
  <c r="N152" i="20"/>
  <c r="C152" i="20" s="1"/>
  <c r="N340" i="20"/>
  <c r="C340" i="20" s="1"/>
  <c r="N156" i="27"/>
  <c r="C156" i="27" s="1"/>
  <c r="N159" i="27"/>
  <c r="C159" i="27" s="1"/>
  <c r="N209" i="27"/>
  <c r="C209" i="27" s="1"/>
  <c r="N389" i="13"/>
  <c r="C389" i="13" s="1"/>
  <c r="N425" i="13"/>
  <c r="C425" i="13" s="1"/>
  <c r="N464" i="13"/>
  <c r="C464" i="13" s="1"/>
  <c r="N476" i="13"/>
  <c r="C476" i="13" s="1"/>
  <c r="N547" i="13"/>
  <c r="C547" i="13" s="1"/>
  <c r="N647" i="13"/>
  <c r="C647" i="13" s="1"/>
  <c r="N651" i="13"/>
  <c r="C651" i="13" s="1"/>
  <c r="N665" i="13"/>
  <c r="C665" i="13" s="1"/>
  <c r="N702" i="13"/>
  <c r="C702" i="13" s="1"/>
  <c r="N743" i="13"/>
  <c r="C743" i="13" s="1"/>
  <c r="N754" i="13"/>
  <c r="C754" i="13" s="1"/>
  <c r="N761" i="13"/>
  <c r="C761" i="13" s="1"/>
  <c r="N764" i="13"/>
  <c r="C764" i="13" s="1"/>
  <c r="N785" i="13"/>
  <c r="C785" i="13" s="1"/>
  <c r="N796" i="13"/>
  <c r="C796" i="13" s="1"/>
  <c r="N820" i="13"/>
  <c r="C820" i="13" s="1"/>
  <c r="N824" i="13"/>
  <c r="C824" i="13" s="1"/>
  <c r="N11" i="14"/>
  <c r="C11" i="14" s="1"/>
  <c r="N15" i="14"/>
  <c r="C15" i="14" s="1"/>
  <c r="N19" i="14"/>
  <c r="C19" i="14" s="1"/>
  <c r="N39" i="14"/>
  <c r="C39" i="14" s="1"/>
  <c r="N62" i="14"/>
  <c r="C62" i="14" s="1"/>
  <c r="N66" i="14"/>
  <c r="C66" i="14" s="1"/>
  <c r="N113" i="14"/>
  <c r="C113" i="14" s="1"/>
  <c r="N120" i="14"/>
  <c r="C120" i="14" s="1"/>
  <c r="N152" i="14"/>
  <c r="C152" i="14" s="1"/>
  <c r="N175" i="14"/>
  <c r="C175" i="14" s="1"/>
  <c r="N185" i="14"/>
  <c r="C185" i="14" s="1"/>
  <c r="N206" i="14"/>
  <c r="C206" i="14" s="1"/>
  <c r="N216" i="14"/>
  <c r="C216" i="14" s="1"/>
  <c r="N46" i="15"/>
  <c r="C46" i="15" s="1"/>
  <c r="N52" i="15"/>
  <c r="C52" i="15" s="1"/>
  <c r="N58" i="15"/>
  <c r="C58" i="15" s="1"/>
  <c r="N64" i="15"/>
  <c r="C64" i="15" s="1"/>
  <c r="N71" i="15"/>
  <c r="C71" i="15" s="1"/>
  <c r="N77" i="15"/>
  <c r="C77" i="15" s="1"/>
  <c r="N92" i="15"/>
  <c r="C92" i="15" s="1"/>
  <c r="N116" i="15"/>
  <c r="C116" i="15" s="1"/>
  <c r="N128" i="15"/>
  <c r="C128" i="15" s="1"/>
  <c r="N145" i="15"/>
  <c r="C145" i="15" s="1"/>
  <c r="N158" i="15"/>
  <c r="C158" i="15" s="1"/>
  <c r="N178" i="15"/>
  <c r="C178" i="15" s="1"/>
  <c r="N196" i="15"/>
  <c r="C196" i="15" s="1"/>
  <c r="N203" i="15"/>
  <c r="C203" i="15" s="1"/>
  <c r="N223" i="15"/>
  <c r="C223" i="15" s="1"/>
  <c r="N249" i="15"/>
  <c r="C249" i="15" s="1"/>
  <c r="N20" i="16"/>
  <c r="C20" i="16" s="1"/>
  <c r="N23" i="16"/>
  <c r="C23" i="16" s="1"/>
  <c r="N30" i="16"/>
  <c r="C30" i="16" s="1"/>
  <c r="N43" i="16"/>
  <c r="C43" i="16" s="1"/>
  <c r="N69" i="16"/>
  <c r="C69" i="16" s="1"/>
  <c r="N8" i="19"/>
  <c r="C8" i="19" s="1"/>
  <c r="N55" i="20"/>
  <c r="C55" i="20" s="1"/>
  <c r="N72" i="20"/>
  <c r="C72" i="20" s="1"/>
  <c r="N86" i="20"/>
  <c r="C86" i="20" s="1"/>
  <c r="N103" i="20"/>
  <c r="C103" i="20" s="1"/>
  <c r="N110" i="20"/>
  <c r="C110" i="20" s="1"/>
  <c r="N128" i="20"/>
  <c r="C128" i="20" s="1"/>
  <c r="N149" i="20"/>
  <c r="C149" i="20" s="1"/>
  <c r="N169" i="20"/>
  <c r="C169" i="20" s="1"/>
  <c r="N173" i="20"/>
  <c r="C173" i="20" s="1"/>
  <c r="N184" i="20"/>
  <c r="C184" i="20" s="1"/>
  <c r="N191" i="20"/>
  <c r="C191" i="20" s="1"/>
  <c r="N212" i="20"/>
  <c r="C212" i="20" s="1"/>
  <c r="N219" i="20"/>
  <c r="C219" i="20" s="1"/>
  <c r="N242" i="20"/>
  <c r="C242" i="20" s="1"/>
  <c r="N287" i="20"/>
  <c r="C287" i="20" s="1"/>
  <c r="N294" i="20"/>
  <c r="C294" i="20" s="1"/>
  <c r="N330" i="20"/>
  <c r="C330" i="20" s="1"/>
  <c r="N348" i="20"/>
  <c r="C348" i="20" s="1"/>
  <c r="N362" i="20"/>
  <c r="C362" i="20" s="1"/>
  <c r="N366" i="20"/>
  <c r="C366" i="20" s="1"/>
  <c r="N370" i="20"/>
  <c r="C370" i="20" s="1"/>
  <c r="N421" i="20"/>
  <c r="C421" i="20" s="1"/>
  <c r="N14" i="21"/>
  <c r="C14" i="21" s="1"/>
  <c r="N9" i="22"/>
  <c r="C9" i="22" s="1"/>
  <c r="N16" i="22"/>
  <c r="C16" i="22" s="1"/>
  <c r="N23" i="22"/>
  <c r="C23" i="22" s="1"/>
  <c r="N30" i="22"/>
  <c r="C30" i="22" s="1"/>
  <c r="N11" i="26"/>
  <c r="C11" i="26" s="1"/>
  <c r="N24" i="26"/>
  <c r="C24" i="26" s="1"/>
  <c r="N28" i="26"/>
  <c r="C28" i="26" s="1"/>
  <c r="N67" i="26"/>
  <c r="C67" i="26" s="1"/>
  <c r="N71" i="26"/>
  <c r="C71" i="26" s="1"/>
  <c r="N75" i="26"/>
  <c r="C75" i="26" s="1"/>
  <c r="N12" i="27"/>
  <c r="C12" i="27" s="1"/>
  <c r="N69" i="27"/>
  <c r="C69" i="27" s="1"/>
  <c r="N117" i="27"/>
  <c r="C117" i="27" s="1"/>
  <c r="N147" i="27"/>
  <c r="C147" i="27" s="1"/>
  <c r="N150" i="27"/>
  <c r="C150" i="27" s="1"/>
  <c r="N202" i="27"/>
  <c r="C202" i="27" s="1"/>
  <c r="N235" i="27"/>
  <c r="C235" i="27" s="1"/>
  <c r="N308" i="27"/>
  <c r="C308" i="27" s="1"/>
  <c r="N662" i="27"/>
  <c r="C662" i="27" s="1"/>
  <c r="N168" i="14"/>
  <c r="C168" i="14" s="1"/>
  <c r="N201" i="20"/>
  <c r="C201" i="20" s="1"/>
  <c r="N414" i="13"/>
  <c r="C414" i="13" s="1"/>
  <c r="N422" i="13"/>
  <c r="C422" i="13" s="1"/>
  <c r="N469" i="13"/>
  <c r="C469" i="13" s="1"/>
  <c r="N480" i="13"/>
  <c r="C480" i="13" s="1"/>
  <c r="N501" i="13"/>
  <c r="C501" i="13" s="1"/>
  <c r="N513" i="13"/>
  <c r="C513" i="13" s="1"/>
  <c r="N516" i="13"/>
  <c r="C516" i="13" s="1"/>
  <c r="N527" i="13"/>
  <c r="C527" i="13" s="1"/>
  <c r="N597" i="13"/>
  <c r="C597" i="13" s="1"/>
  <c r="N640" i="13"/>
  <c r="C640" i="13" s="1"/>
  <c r="N652" i="13"/>
  <c r="C652" i="13" s="1"/>
  <c r="N666" i="13"/>
  <c r="C666" i="13" s="1"/>
  <c r="N703" i="13"/>
  <c r="C703" i="13" s="1"/>
  <c r="N43" i="14"/>
  <c r="C43" i="14" s="1"/>
  <c r="N67" i="14"/>
  <c r="C67" i="14" s="1"/>
  <c r="N182" i="14"/>
  <c r="C182" i="14" s="1"/>
  <c r="N87" i="15"/>
  <c r="C87" i="15" s="1"/>
  <c r="N207" i="15"/>
  <c r="C207" i="15" s="1"/>
  <c r="N239" i="15"/>
  <c r="C239" i="15" s="1"/>
  <c r="N334" i="20"/>
  <c r="C334" i="20" s="1"/>
  <c r="N40" i="26"/>
  <c r="C40" i="26" s="1"/>
  <c r="N442" i="27"/>
  <c r="C442" i="27" s="1"/>
  <c r="N491" i="27"/>
  <c r="C491" i="27" s="1"/>
  <c r="N647" i="27"/>
  <c r="C647" i="27" s="1"/>
  <c r="N542" i="13"/>
  <c r="C542" i="13" s="1"/>
  <c r="N555" i="13"/>
  <c r="C555" i="13" s="1"/>
  <c r="N565" i="13"/>
  <c r="C565" i="13" s="1"/>
  <c r="N576" i="13"/>
  <c r="C576" i="13" s="1"/>
  <c r="N608" i="13"/>
  <c r="C608" i="13" s="1"/>
  <c r="N641" i="13"/>
  <c r="C641" i="13" s="1"/>
  <c r="N656" i="13"/>
  <c r="C656" i="13" s="1"/>
  <c r="N676" i="13"/>
  <c r="C676" i="13" s="1"/>
  <c r="N680" i="13"/>
  <c r="C680" i="13" s="1"/>
  <c r="N687" i="13"/>
  <c r="C687" i="13" s="1"/>
  <c r="N694" i="13"/>
  <c r="C694" i="13" s="1"/>
  <c r="N707" i="13"/>
  <c r="C707" i="13" s="1"/>
  <c r="N741" i="13"/>
  <c r="C741" i="13" s="1"/>
  <c r="N765" i="13"/>
  <c r="C765" i="13" s="1"/>
  <c r="N768" i="13"/>
  <c r="C768" i="13" s="1"/>
  <c r="N772" i="13"/>
  <c r="C772" i="13" s="1"/>
  <c r="N779" i="13"/>
  <c r="C779" i="13" s="1"/>
  <c r="N9" i="14"/>
  <c r="C9" i="14" s="1"/>
  <c r="N47" i="14"/>
  <c r="C47" i="14" s="1"/>
  <c r="N104" i="14"/>
  <c r="C104" i="14" s="1"/>
  <c r="N111" i="14"/>
  <c r="C111" i="14" s="1"/>
  <c r="N150" i="14"/>
  <c r="C150" i="14" s="1"/>
  <c r="N169" i="14"/>
  <c r="C169" i="14" s="1"/>
  <c r="N190" i="14"/>
  <c r="C190" i="14" s="1"/>
  <c r="N200" i="14"/>
  <c r="C200" i="14" s="1"/>
  <c r="N10" i="15"/>
  <c r="C10" i="15" s="1"/>
  <c r="N23" i="15"/>
  <c r="C23" i="15" s="1"/>
  <c r="N47" i="15"/>
  <c r="C47" i="15" s="1"/>
  <c r="N114" i="15"/>
  <c r="C114" i="15" s="1"/>
  <c r="N150" i="15"/>
  <c r="C150" i="15" s="1"/>
  <c r="N153" i="15"/>
  <c r="C153" i="15" s="1"/>
  <c r="N197" i="15"/>
  <c r="C197" i="15" s="1"/>
  <c r="N14" i="16"/>
  <c r="C14" i="16" s="1"/>
  <c r="N34" i="16"/>
  <c r="C34" i="16" s="1"/>
  <c r="N37" i="16"/>
  <c r="C37" i="16" s="1"/>
  <c r="N45" i="16"/>
  <c r="C45" i="16" s="1"/>
  <c r="N74" i="16"/>
  <c r="C74" i="16" s="1"/>
  <c r="N77" i="16"/>
  <c r="C77" i="16" s="1"/>
  <c r="N9" i="20"/>
  <c r="C9" i="20" s="1"/>
  <c r="N12" i="20"/>
  <c r="C12" i="20" s="1"/>
  <c r="N29" i="20"/>
  <c r="C29" i="20" s="1"/>
  <c r="N33" i="20"/>
  <c r="C33" i="20" s="1"/>
  <c r="N36" i="20"/>
  <c r="C36" i="20" s="1"/>
  <c r="N40" i="20"/>
  <c r="C40" i="20" s="1"/>
  <c r="N43" i="20"/>
  <c r="C43" i="20" s="1"/>
  <c r="N63" i="20"/>
  <c r="C63" i="20" s="1"/>
  <c r="N80" i="20"/>
  <c r="C80" i="20" s="1"/>
  <c r="N94" i="20"/>
  <c r="C94" i="20" s="1"/>
  <c r="N119" i="20"/>
  <c r="C119" i="20" s="1"/>
  <c r="N139" i="20"/>
  <c r="C139" i="20" s="1"/>
  <c r="N182" i="20"/>
  <c r="C182" i="20" s="1"/>
  <c r="N199" i="20"/>
  <c r="C199" i="20" s="1"/>
  <c r="N206" i="20"/>
  <c r="C206" i="20" s="1"/>
  <c r="N233" i="20"/>
  <c r="C233" i="20" s="1"/>
  <c r="N247" i="20"/>
  <c r="C247" i="20" s="1"/>
  <c r="N262" i="20"/>
  <c r="C262" i="20" s="1"/>
  <c r="N275" i="20"/>
  <c r="C275" i="20" s="1"/>
  <c r="N281" i="20"/>
  <c r="C281" i="20" s="1"/>
  <c r="N313" i="20"/>
  <c r="C313" i="20" s="1"/>
  <c r="N317" i="20"/>
  <c r="C317" i="20" s="1"/>
  <c r="N328" i="20"/>
  <c r="C328" i="20" s="1"/>
  <c r="N335" i="20"/>
  <c r="C335" i="20" s="1"/>
  <c r="N342" i="20"/>
  <c r="C342" i="20" s="1"/>
  <c r="N346" i="20"/>
  <c r="C346" i="20" s="1"/>
  <c r="N392" i="20"/>
  <c r="C392" i="20" s="1"/>
  <c r="N402" i="20"/>
  <c r="C402" i="20" s="1"/>
  <c r="N416" i="20"/>
  <c r="C416" i="20" s="1"/>
  <c r="N29" i="21"/>
  <c r="C29" i="21" s="1"/>
  <c r="N9" i="23"/>
  <c r="C9" i="23" s="1"/>
  <c r="N13" i="23"/>
  <c r="C13" i="23" s="1"/>
  <c r="N24" i="24"/>
  <c r="C24" i="24" s="1"/>
  <c r="N31" i="24"/>
  <c r="C31" i="24" s="1"/>
  <c r="N16" i="25"/>
  <c r="C16" i="25" s="1"/>
  <c r="N20" i="25"/>
  <c r="C20" i="25" s="1"/>
  <c r="N13" i="26"/>
  <c r="C13" i="26" s="1"/>
  <c r="N37" i="26"/>
  <c r="C37" i="26" s="1"/>
  <c r="N17" i="27"/>
  <c r="C17" i="27" s="1"/>
  <c r="N21" i="27"/>
  <c r="C21" i="27" s="1"/>
  <c r="N48" i="27"/>
  <c r="C48" i="27" s="1"/>
  <c r="N64" i="27"/>
  <c r="C64" i="27" s="1"/>
  <c r="N169" i="27"/>
  <c r="C169" i="27" s="1"/>
  <c r="N189" i="27"/>
  <c r="C189" i="27" s="1"/>
  <c r="N229" i="27"/>
  <c r="C229" i="27" s="1"/>
  <c r="N263" i="27"/>
  <c r="C263" i="27" s="1"/>
  <c r="N439" i="27"/>
  <c r="C439" i="27" s="1"/>
  <c r="N561" i="27"/>
  <c r="C561" i="27" s="1"/>
  <c r="N391" i="13"/>
  <c r="C391" i="13" s="1"/>
  <c r="N423" i="13"/>
  <c r="C423" i="13" s="1"/>
  <c r="N444" i="13"/>
  <c r="C444" i="13" s="1"/>
  <c r="N470" i="13"/>
  <c r="C470" i="13" s="1"/>
  <c r="N481" i="13"/>
  <c r="C481" i="13" s="1"/>
  <c r="N502" i="13"/>
  <c r="C502" i="13" s="1"/>
  <c r="N569" i="13"/>
  <c r="C569" i="13" s="1"/>
  <c r="N573" i="13"/>
  <c r="C573" i="13" s="1"/>
  <c r="N598" i="13"/>
  <c r="C598" i="13" s="1"/>
  <c r="N667" i="13"/>
  <c r="C667" i="13" s="1"/>
  <c r="N734" i="13"/>
  <c r="C734" i="13" s="1"/>
  <c r="N815" i="13"/>
  <c r="C815" i="13" s="1"/>
  <c r="N826" i="13"/>
  <c r="C826" i="13" s="1"/>
  <c r="N862" i="13"/>
  <c r="C862" i="13" s="1"/>
  <c r="N17" i="14"/>
  <c r="C17" i="14" s="1"/>
  <c r="N64" i="14"/>
  <c r="C64" i="14" s="1"/>
  <c r="N81" i="14"/>
  <c r="C81" i="14" s="1"/>
  <c r="N94" i="14"/>
  <c r="C94" i="14" s="1"/>
  <c r="N134" i="14"/>
  <c r="C134" i="14" s="1"/>
  <c r="N208" i="14"/>
  <c r="C208" i="14" s="1"/>
  <c r="N17" i="15"/>
  <c r="C17" i="15" s="1"/>
  <c r="N20" i="15"/>
  <c r="C20" i="15" s="1"/>
  <c r="N27" i="15"/>
  <c r="C27" i="15" s="1"/>
  <c r="N60" i="15"/>
  <c r="C60" i="15" s="1"/>
  <c r="N147" i="15"/>
  <c r="C147" i="15" s="1"/>
  <c r="N160" i="15"/>
  <c r="C160" i="15" s="1"/>
  <c r="N167" i="15"/>
  <c r="C167" i="15" s="1"/>
  <c r="N170" i="15"/>
  <c r="C170" i="15" s="1"/>
  <c r="N173" i="15"/>
  <c r="C173" i="15" s="1"/>
  <c r="N180" i="15"/>
  <c r="C180" i="15" s="1"/>
  <c r="N184" i="15"/>
  <c r="C184" i="15" s="1"/>
  <c r="N194" i="15"/>
  <c r="C194" i="15" s="1"/>
  <c r="N201" i="15"/>
  <c r="C201" i="15" s="1"/>
  <c r="N244" i="15"/>
  <c r="C244" i="15" s="1"/>
  <c r="N247" i="15"/>
  <c r="C247" i="15" s="1"/>
  <c r="N18" i="16"/>
  <c r="C18" i="16" s="1"/>
  <c r="N70" i="20"/>
  <c r="C70" i="20" s="1"/>
  <c r="N84" i="20"/>
  <c r="C84" i="20" s="1"/>
  <c r="N91" i="20"/>
  <c r="C91" i="20" s="1"/>
  <c r="N108" i="20"/>
  <c r="C108" i="20" s="1"/>
  <c r="N112" i="20"/>
  <c r="C112" i="20" s="1"/>
  <c r="N126" i="20"/>
  <c r="C126" i="20" s="1"/>
  <c r="N151" i="20"/>
  <c r="C151" i="20" s="1"/>
  <c r="N171" i="20"/>
  <c r="C171" i="20" s="1"/>
  <c r="N214" i="20"/>
  <c r="C214" i="20" s="1"/>
  <c r="N259" i="20"/>
  <c r="C259" i="20" s="1"/>
  <c r="N272" i="20"/>
  <c r="C272" i="20" s="1"/>
  <c r="N289" i="20"/>
  <c r="C289" i="20" s="1"/>
  <c r="N299" i="20"/>
  <c r="C299" i="20" s="1"/>
  <c r="N339" i="20"/>
  <c r="C339" i="20" s="1"/>
  <c r="N364" i="20"/>
  <c r="C364" i="20" s="1"/>
  <c r="N413" i="20"/>
  <c r="C413" i="20" s="1"/>
  <c r="N423" i="20"/>
  <c r="C423" i="20" s="1"/>
  <c r="N7" i="22"/>
  <c r="C7" i="22" s="1"/>
  <c r="N14" i="22"/>
  <c r="C14" i="22" s="1"/>
  <c r="N25" i="22"/>
  <c r="C25" i="22" s="1"/>
  <c r="N28" i="24"/>
  <c r="C28" i="24" s="1"/>
  <c r="N9" i="25"/>
  <c r="C9" i="25" s="1"/>
  <c r="N10" i="26"/>
  <c r="C10" i="26" s="1"/>
  <c r="N23" i="26"/>
  <c r="C23" i="26" s="1"/>
  <c r="N65" i="26"/>
  <c r="C65" i="26" s="1"/>
  <c r="N122" i="26"/>
  <c r="C122" i="26" s="1"/>
  <c r="N37" i="27"/>
  <c r="C37" i="27" s="1"/>
  <c r="N537" i="27"/>
  <c r="C537" i="27" s="1"/>
  <c r="N541" i="27"/>
  <c r="C541" i="27" s="1"/>
  <c r="N9" i="26"/>
  <c r="C9" i="26" s="1"/>
  <c r="N22" i="26"/>
  <c r="C22" i="26" s="1"/>
  <c r="N56" i="26"/>
  <c r="C56" i="26" s="1"/>
  <c r="N114" i="26"/>
  <c r="C114" i="26" s="1"/>
  <c r="N129" i="26"/>
  <c r="C129" i="26" s="1"/>
  <c r="N24" i="27"/>
  <c r="C24" i="27" s="1"/>
  <c r="N45" i="27"/>
  <c r="C45" i="27" s="1"/>
  <c r="N52" i="27"/>
  <c r="C52" i="27" s="1"/>
  <c r="N56" i="27"/>
  <c r="C56" i="27" s="1"/>
  <c r="N81" i="27"/>
  <c r="C81" i="27" s="1"/>
  <c r="N88" i="27"/>
  <c r="C88" i="27" s="1"/>
  <c r="N137" i="27"/>
  <c r="C137" i="27" s="1"/>
  <c r="N186" i="27"/>
  <c r="C186" i="27" s="1"/>
  <c r="N190" i="27"/>
  <c r="C190" i="27" s="1"/>
  <c r="N203" i="27"/>
  <c r="C203" i="27" s="1"/>
  <c r="N216" i="27"/>
  <c r="C216" i="27" s="1"/>
  <c r="N236" i="27"/>
  <c r="C236" i="27" s="1"/>
  <c r="N250" i="27"/>
  <c r="C250" i="27" s="1"/>
  <c r="N254" i="27"/>
  <c r="C254" i="27" s="1"/>
  <c r="N287" i="27"/>
  <c r="C287" i="27" s="1"/>
  <c r="N319" i="27"/>
  <c r="C319" i="27" s="1"/>
  <c r="N370" i="27"/>
  <c r="C370" i="27" s="1"/>
  <c r="N412" i="27"/>
  <c r="C412" i="27" s="1"/>
  <c r="N468" i="27"/>
  <c r="C468" i="27" s="1"/>
  <c r="N475" i="27"/>
  <c r="C475" i="27" s="1"/>
  <c r="N516" i="27"/>
  <c r="C516" i="27" s="1"/>
  <c r="N524" i="27"/>
  <c r="C524" i="27" s="1"/>
  <c r="N585" i="27"/>
  <c r="C585" i="27" s="1"/>
  <c r="N597" i="27"/>
  <c r="C597" i="27" s="1"/>
  <c r="N612" i="27"/>
  <c r="C612" i="27" s="1"/>
  <c r="N718" i="27"/>
  <c r="C718" i="27" s="1"/>
  <c r="N796" i="27"/>
  <c r="C796" i="27" s="1"/>
  <c r="N810" i="27"/>
  <c r="C810" i="27" s="1"/>
  <c r="N871" i="27"/>
  <c r="C871" i="27" s="1"/>
  <c r="N935" i="27"/>
  <c r="C935" i="27" s="1"/>
  <c r="N1073" i="27"/>
  <c r="C1073" i="27" s="1"/>
  <c r="N1077" i="27"/>
  <c r="C1077" i="27" s="1"/>
  <c r="N1081" i="27"/>
  <c r="C1081" i="27" s="1"/>
  <c r="N1100" i="27"/>
  <c r="C1100" i="27" s="1"/>
  <c r="N1245" i="27"/>
  <c r="C1245" i="27" s="1"/>
  <c r="N124" i="27"/>
  <c r="C124" i="27" s="1"/>
  <c r="N141" i="27"/>
  <c r="C141" i="27" s="1"/>
  <c r="N148" i="27"/>
  <c r="C148" i="27" s="1"/>
  <c r="N200" i="27"/>
  <c r="C200" i="27" s="1"/>
  <c r="N387" i="27"/>
  <c r="C387" i="27" s="1"/>
  <c r="N405" i="27"/>
  <c r="C405" i="27" s="1"/>
  <c r="N461" i="27"/>
  <c r="C461" i="27" s="1"/>
  <c r="N227" i="27"/>
  <c r="C227" i="27" s="1"/>
  <c r="N291" i="27"/>
  <c r="C291" i="27" s="1"/>
  <c r="N306" i="27"/>
  <c r="C306" i="27" s="1"/>
  <c r="N549" i="27"/>
  <c r="C549" i="27" s="1"/>
  <c r="N583" i="27"/>
  <c r="C583" i="27" s="1"/>
  <c r="N605" i="27"/>
  <c r="C605" i="27" s="1"/>
  <c r="N609" i="27"/>
  <c r="C609" i="27" s="1"/>
  <c r="N613" i="27"/>
  <c r="C613" i="27" s="1"/>
  <c r="N617" i="27"/>
  <c r="C617" i="27" s="1"/>
  <c r="N638" i="27"/>
  <c r="C638" i="27" s="1"/>
  <c r="N641" i="27"/>
  <c r="C641" i="27" s="1"/>
  <c r="N653" i="27"/>
  <c r="C653" i="27" s="1"/>
  <c r="N663" i="27"/>
  <c r="C663" i="27" s="1"/>
  <c r="N707" i="27"/>
  <c r="C707" i="27" s="1"/>
  <c r="N790" i="27"/>
  <c r="C790" i="27" s="1"/>
  <c r="N856" i="27"/>
  <c r="C856" i="27" s="1"/>
  <c r="N860" i="27"/>
  <c r="C860" i="27" s="1"/>
  <c r="N920" i="27"/>
  <c r="C920" i="27" s="1"/>
  <c r="N924" i="27"/>
  <c r="C924" i="27" s="1"/>
  <c r="N928" i="27"/>
  <c r="C928" i="27" s="1"/>
  <c r="N1026" i="27"/>
  <c r="C1026" i="27" s="1"/>
  <c r="N320" i="27"/>
  <c r="C320" i="27" s="1"/>
  <c r="N521" i="27"/>
  <c r="C521" i="27" s="1"/>
  <c r="N847" i="27"/>
  <c r="C847" i="27" s="1"/>
  <c r="N911" i="27"/>
  <c r="C911" i="27" s="1"/>
  <c r="N23" i="24"/>
  <c r="C23" i="24" s="1"/>
  <c r="N34" i="24"/>
  <c r="C34" i="24" s="1"/>
  <c r="N17" i="26"/>
  <c r="C17" i="26" s="1"/>
  <c r="N20" i="26"/>
  <c r="C20" i="26" s="1"/>
  <c r="N27" i="26"/>
  <c r="C27" i="26" s="1"/>
  <c r="N30" i="26"/>
  <c r="C30" i="26" s="1"/>
  <c r="N80" i="26"/>
  <c r="C80" i="26" s="1"/>
  <c r="N84" i="26"/>
  <c r="C84" i="26" s="1"/>
  <c r="N8" i="27"/>
  <c r="C8" i="27" s="1"/>
  <c r="N29" i="27"/>
  <c r="C29" i="27" s="1"/>
  <c r="N33" i="27"/>
  <c r="C33" i="27" s="1"/>
  <c r="N47" i="27"/>
  <c r="C47" i="27" s="1"/>
  <c r="N50" i="27"/>
  <c r="C50" i="27" s="1"/>
  <c r="N54" i="27"/>
  <c r="C54" i="27" s="1"/>
  <c r="N61" i="27"/>
  <c r="C61" i="27" s="1"/>
  <c r="N96" i="27"/>
  <c r="C96" i="27" s="1"/>
  <c r="N146" i="27"/>
  <c r="C146" i="27" s="1"/>
  <c r="N177" i="27"/>
  <c r="C177" i="27" s="1"/>
  <c r="N188" i="27"/>
  <c r="C188" i="27" s="1"/>
  <c r="N192" i="27"/>
  <c r="C192" i="27" s="1"/>
  <c r="N228" i="27"/>
  <c r="C228" i="27" s="1"/>
  <c r="N234" i="27"/>
  <c r="C234" i="27" s="1"/>
  <c r="N241" i="27"/>
  <c r="C241" i="27" s="1"/>
  <c r="N252" i="27"/>
  <c r="C252" i="27" s="1"/>
  <c r="N256" i="27"/>
  <c r="C256" i="27" s="1"/>
  <c r="N285" i="27"/>
  <c r="C285" i="27" s="1"/>
  <c r="N292" i="27"/>
  <c r="C292" i="27" s="1"/>
  <c r="N335" i="27"/>
  <c r="C335" i="27" s="1"/>
  <c r="N410" i="27"/>
  <c r="C410" i="27" s="1"/>
  <c r="N445" i="27"/>
  <c r="C445" i="27" s="1"/>
  <c r="N459" i="27"/>
  <c r="C459" i="27" s="1"/>
  <c r="N466" i="27"/>
  <c r="C466" i="27" s="1"/>
  <c r="N470" i="27"/>
  <c r="C470" i="27" s="1"/>
  <c r="N473" i="27"/>
  <c r="C473" i="27" s="1"/>
  <c r="N522" i="27"/>
  <c r="C522" i="27" s="1"/>
  <c r="N529" i="27"/>
  <c r="C529" i="27" s="1"/>
  <c r="N698" i="27"/>
  <c r="C698" i="27" s="1"/>
  <c r="N719" i="27"/>
  <c r="C719" i="27" s="1"/>
  <c r="N722" i="27"/>
  <c r="C722" i="27" s="1"/>
  <c r="N737" i="27"/>
  <c r="C737" i="27" s="1"/>
  <c r="N780" i="27"/>
  <c r="C780" i="27" s="1"/>
  <c r="N844" i="27"/>
  <c r="C844" i="27" s="1"/>
  <c r="N891" i="27"/>
  <c r="C891" i="27" s="1"/>
  <c r="N904" i="27"/>
  <c r="C904" i="27" s="1"/>
  <c r="N955" i="27"/>
  <c r="C955" i="27" s="1"/>
  <c r="N962" i="27"/>
  <c r="C962" i="27" s="1"/>
  <c r="N968" i="27"/>
  <c r="C968" i="27" s="1"/>
  <c r="N972" i="27"/>
  <c r="C972" i="27" s="1"/>
  <c r="N1311" i="27"/>
  <c r="C1311" i="27" s="1"/>
  <c r="N95" i="26"/>
  <c r="C95" i="26" s="1"/>
  <c r="N99" i="26"/>
  <c r="C99" i="26" s="1"/>
  <c r="N109" i="26"/>
  <c r="C109" i="26" s="1"/>
  <c r="N15" i="27"/>
  <c r="C15" i="27" s="1"/>
  <c r="N58" i="27"/>
  <c r="C58" i="27" s="1"/>
  <c r="N62" i="27"/>
  <c r="C62" i="27" s="1"/>
  <c r="N72" i="27"/>
  <c r="C72" i="27" s="1"/>
  <c r="N76" i="27"/>
  <c r="C76" i="27" s="1"/>
  <c r="N106" i="27"/>
  <c r="C106" i="27" s="1"/>
  <c r="N113" i="27"/>
  <c r="C113" i="27" s="1"/>
  <c r="N140" i="27"/>
  <c r="C140" i="27" s="1"/>
  <c r="N174" i="27"/>
  <c r="C174" i="27" s="1"/>
  <c r="N238" i="27"/>
  <c r="C238" i="27" s="1"/>
  <c r="N266" i="27"/>
  <c r="C266" i="27" s="1"/>
  <c r="N275" i="27"/>
  <c r="C275" i="27" s="1"/>
  <c r="N299" i="27"/>
  <c r="C299" i="27" s="1"/>
  <c r="N302" i="27"/>
  <c r="C302" i="27" s="1"/>
  <c r="N314" i="27"/>
  <c r="C314" i="27" s="1"/>
  <c r="N328" i="27"/>
  <c r="C328" i="27" s="1"/>
  <c r="N332" i="27"/>
  <c r="C332" i="27" s="1"/>
  <c r="N346" i="27"/>
  <c r="C346" i="27" s="1"/>
  <c r="N357" i="27"/>
  <c r="C357" i="27" s="1"/>
  <c r="N361" i="27"/>
  <c r="C361" i="27" s="1"/>
  <c r="N365" i="27"/>
  <c r="C365" i="27" s="1"/>
  <c r="N403" i="27"/>
  <c r="C403" i="27" s="1"/>
  <c r="N407" i="27"/>
  <c r="C407" i="27" s="1"/>
  <c r="N432" i="27"/>
  <c r="C432" i="27" s="1"/>
  <c r="N449" i="27"/>
  <c r="C449" i="27" s="1"/>
  <c r="N453" i="27"/>
  <c r="C453" i="27" s="1"/>
  <c r="N463" i="27"/>
  <c r="C463" i="27" s="1"/>
  <c r="N485" i="27"/>
  <c r="C485" i="27" s="1"/>
  <c r="N567" i="27"/>
  <c r="C567" i="27" s="1"/>
  <c r="N629" i="27"/>
  <c r="C629" i="27" s="1"/>
  <c r="N633" i="27"/>
  <c r="C633" i="27" s="1"/>
  <c r="N643" i="27"/>
  <c r="C643" i="27" s="1"/>
  <c r="N658" i="27"/>
  <c r="C658" i="27" s="1"/>
  <c r="N665" i="27"/>
  <c r="C665" i="27" s="1"/>
  <c r="N669" i="27"/>
  <c r="C669" i="27" s="1"/>
  <c r="N672" i="27"/>
  <c r="C672" i="27" s="1"/>
  <c r="N695" i="27"/>
  <c r="C695" i="27" s="1"/>
  <c r="N702" i="27"/>
  <c r="C702" i="27" s="1"/>
  <c r="N745" i="27"/>
  <c r="C745" i="27" s="1"/>
  <c r="N749" i="27"/>
  <c r="C749" i="27" s="1"/>
  <c r="N831" i="27"/>
  <c r="C831" i="27" s="1"/>
  <c r="N1006" i="27"/>
  <c r="C1006" i="27" s="1"/>
  <c r="N1103" i="27"/>
  <c r="C1103" i="27" s="1"/>
  <c r="N1201" i="27"/>
  <c r="C1201" i="27" s="1"/>
  <c r="N1129" i="27"/>
  <c r="C1129" i="27" s="1"/>
  <c r="N1133" i="27"/>
  <c r="C1133" i="27" s="1"/>
  <c r="N1147" i="27"/>
  <c r="C1147" i="27" s="1"/>
  <c r="N1158" i="27"/>
  <c r="C1158" i="27" s="1"/>
  <c r="N1165" i="27"/>
  <c r="C1165" i="27" s="1"/>
  <c r="N1168" i="27"/>
  <c r="C1168" i="27" s="1"/>
  <c r="N1172" i="27"/>
  <c r="C1172" i="27" s="1"/>
  <c r="N1176" i="27"/>
  <c r="C1176" i="27" s="1"/>
  <c r="N1193" i="27"/>
  <c r="C1193" i="27" s="1"/>
  <c r="N1197" i="27"/>
  <c r="C1197" i="27" s="1"/>
  <c r="N1204" i="27"/>
  <c r="C1204" i="27" s="1"/>
  <c r="N1241" i="27"/>
  <c r="C1241" i="27" s="1"/>
  <c r="N1274" i="27"/>
  <c r="C1274" i="27" s="1"/>
  <c r="N1285" i="27"/>
  <c r="C1285" i="27" s="1"/>
  <c r="N1374" i="27"/>
  <c r="C1374" i="27" s="1"/>
  <c r="N501" i="27"/>
  <c r="C501" i="27" s="1"/>
  <c r="N525" i="27"/>
  <c r="C525" i="27" s="1"/>
  <c r="N555" i="27"/>
  <c r="C555" i="27" s="1"/>
  <c r="N568" i="27"/>
  <c r="C568" i="27" s="1"/>
  <c r="N572" i="27"/>
  <c r="C572" i="27" s="1"/>
  <c r="N599" i="27"/>
  <c r="C599" i="27" s="1"/>
  <c r="N610" i="27"/>
  <c r="C610" i="27" s="1"/>
  <c r="N614" i="27"/>
  <c r="C614" i="27" s="1"/>
  <c r="N618" i="27"/>
  <c r="C618" i="27" s="1"/>
  <c r="N670" i="27"/>
  <c r="C670" i="27" s="1"/>
  <c r="N673" i="27"/>
  <c r="C673" i="27" s="1"/>
  <c r="N696" i="27"/>
  <c r="C696" i="27" s="1"/>
  <c r="N729" i="27"/>
  <c r="C729" i="27" s="1"/>
  <c r="N761" i="27"/>
  <c r="C761" i="27" s="1"/>
  <c r="N839" i="27"/>
  <c r="C839" i="27" s="1"/>
  <c r="N858" i="27"/>
  <c r="C858" i="27" s="1"/>
  <c r="N922" i="27"/>
  <c r="C922" i="27" s="1"/>
  <c r="N979" i="27"/>
  <c r="C979" i="27" s="1"/>
  <c r="N986" i="27"/>
  <c r="C986" i="27" s="1"/>
  <c r="N990" i="27"/>
  <c r="C990" i="27" s="1"/>
  <c r="N1004" i="27"/>
  <c r="C1004" i="27" s="1"/>
  <c r="N1041" i="27"/>
  <c r="C1041" i="27" s="1"/>
  <c r="N1059" i="27"/>
  <c r="C1059" i="27" s="1"/>
  <c r="N1108" i="27"/>
  <c r="C1108" i="27" s="1"/>
  <c r="N1112" i="27"/>
  <c r="C1112" i="27" s="1"/>
  <c r="N1156" i="27"/>
  <c r="C1156" i="27" s="1"/>
  <c r="N1188" i="27"/>
  <c r="C1188" i="27" s="1"/>
  <c r="N1191" i="27"/>
  <c r="C1191" i="27" s="1"/>
  <c r="N1209" i="27"/>
  <c r="C1209" i="27" s="1"/>
  <c r="N1213" i="27"/>
  <c r="C1213" i="27" s="1"/>
  <c r="N1231" i="27"/>
  <c r="C1231" i="27" s="1"/>
  <c r="N1253" i="27"/>
  <c r="C1253" i="27" s="1"/>
  <c r="N1260" i="27"/>
  <c r="C1260" i="27" s="1"/>
  <c r="N1312" i="27"/>
  <c r="C1312" i="27" s="1"/>
  <c r="N1320" i="27"/>
  <c r="C1320" i="27" s="1"/>
  <c r="N1331" i="27"/>
  <c r="C1331" i="27" s="1"/>
  <c r="N1335" i="27"/>
  <c r="C1335" i="27" s="1"/>
  <c r="N1349" i="27"/>
  <c r="C1349" i="27" s="1"/>
  <c r="N1353" i="27"/>
  <c r="C1353" i="27" s="1"/>
  <c r="N18" i="30"/>
  <c r="C18" i="30" s="1"/>
  <c r="N57" i="32"/>
  <c r="C57" i="32" s="1"/>
  <c r="N743" i="27"/>
  <c r="C743" i="27" s="1"/>
  <c r="N747" i="27"/>
  <c r="C747" i="27" s="1"/>
  <c r="N788" i="27"/>
  <c r="C788" i="27" s="1"/>
  <c r="N896" i="27"/>
  <c r="C896" i="27" s="1"/>
  <c r="N903" i="27"/>
  <c r="C903" i="27" s="1"/>
  <c r="N960" i="27"/>
  <c r="C960" i="27" s="1"/>
  <c r="N967" i="27"/>
  <c r="C967" i="27" s="1"/>
  <c r="N976" i="27"/>
  <c r="C976" i="27" s="1"/>
  <c r="N1145" i="27"/>
  <c r="C1145" i="27" s="1"/>
  <c r="N1217" i="27"/>
  <c r="C1217" i="27" s="1"/>
  <c r="N1301" i="27"/>
  <c r="C1301" i="27" s="1"/>
  <c r="N1346" i="27"/>
  <c r="C1346" i="27" s="1"/>
  <c r="N89" i="32"/>
  <c r="C89" i="32" s="1"/>
  <c r="N481" i="27"/>
  <c r="C481" i="27" s="1"/>
  <c r="N536" i="27"/>
  <c r="C536" i="27" s="1"/>
  <c r="N540" i="27"/>
  <c r="C540" i="27" s="1"/>
  <c r="N586" i="27"/>
  <c r="C586" i="27" s="1"/>
  <c r="N593" i="27"/>
  <c r="C593" i="27" s="1"/>
  <c r="N634" i="27"/>
  <c r="C634" i="27" s="1"/>
  <c r="N640" i="27"/>
  <c r="C640" i="27" s="1"/>
  <c r="N668" i="27"/>
  <c r="C668" i="27" s="1"/>
  <c r="N682" i="27"/>
  <c r="C682" i="27" s="1"/>
  <c r="N686" i="27"/>
  <c r="C686" i="27" s="1"/>
  <c r="N710" i="27"/>
  <c r="C710" i="27" s="1"/>
  <c r="N714" i="27"/>
  <c r="C714" i="27" s="1"/>
  <c r="N744" i="27"/>
  <c r="C744" i="27" s="1"/>
  <c r="N748" i="27"/>
  <c r="C748" i="27" s="1"/>
  <c r="N789" i="27"/>
  <c r="C789" i="27" s="1"/>
  <c r="N803" i="27"/>
  <c r="C803" i="27" s="1"/>
  <c r="N830" i="27"/>
  <c r="C830" i="27" s="1"/>
  <c r="N833" i="27"/>
  <c r="C833" i="27" s="1"/>
  <c r="N870" i="27"/>
  <c r="C870" i="27" s="1"/>
  <c r="N897" i="27"/>
  <c r="C897" i="27" s="1"/>
  <c r="N907" i="27"/>
  <c r="C907" i="27" s="1"/>
  <c r="N934" i="27"/>
  <c r="C934" i="27" s="1"/>
  <c r="N961" i="27"/>
  <c r="C961" i="27" s="1"/>
  <c r="N1002" i="27"/>
  <c r="C1002" i="27" s="1"/>
  <c r="N1019" i="27"/>
  <c r="C1019" i="27" s="1"/>
  <c r="N1050" i="27"/>
  <c r="C1050" i="27" s="1"/>
  <c r="N1057" i="27"/>
  <c r="C1057" i="27" s="1"/>
  <c r="N1072" i="27"/>
  <c r="C1072" i="27" s="1"/>
  <c r="N1076" i="27"/>
  <c r="C1076" i="27" s="1"/>
  <c r="N1080" i="27"/>
  <c r="C1080" i="27" s="1"/>
  <c r="N1091" i="27"/>
  <c r="C1091" i="27" s="1"/>
  <c r="N1095" i="27"/>
  <c r="C1095" i="27" s="1"/>
  <c r="N1099" i="27"/>
  <c r="C1099" i="27" s="1"/>
  <c r="N1117" i="27"/>
  <c r="C1117" i="27" s="1"/>
  <c r="N1121" i="27"/>
  <c r="C1121" i="27" s="1"/>
  <c r="N1125" i="27"/>
  <c r="C1125" i="27" s="1"/>
  <c r="N1128" i="27"/>
  <c r="C1128" i="27" s="1"/>
  <c r="N1136" i="27"/>
  <c r="C1136" i="27" s="1"/>
  <c r="N1150" i="27"/>
  <c r="C1150" i="27" s="1"/>
  <c r="N1161" i="27"/>
  <c r="C1161" i="27" s="1"/>
  <c r="N1182" i="27"/>
  <c r="C1182" i="27" s="1"/>
  <c r="N1200" i="27"/>
  <c r="C1200" i="27" s="1"/>
  <c r="N1218" i="27"/>
  <c r="C1218" i="27" s="1"/>
  <c r="N1240" i="27"/>
  <c r="C1240" i="27" s="1"/>
  <c r="N1250" i="27"/>
  <c r="C1250" i="27" s="1"/>
  <c r="N1261" i="27"/>
  <c r="C1261" i="27" s="1"/>
  <c r="N1273" i="27"/>
  <c r="C1273" i="27" s="1"/>
  <c r="N1276" i="27"/>
  <c r="C1276" i="27" s="1"/>
  <c r="N1295" i="27"/>
  <c r="C1295" i="27" s="1"/>
  <c r="N1302" i="27"/>
  <c r="C1302" i="27" s="1"/>
  <c r="N146" i="30"/>
  <c r="C146" i="30" s="1"/>
  <c r="N222" i="30"/>
  <c r="C222" i="30" s="1"/>
  <c r="N254" i="30"/>
  <c r="C254" i="30" s="1"/>
  <c r="N14" i="32"/>
  <c r="C14" i="32" s="1"/>
  <c r="N28" i="32"/>
  <c r="C28" i="32" s="1"/>
  <c r="N32" i="32"/>
  <c r="C32" i="32" s="1"/>
  <c r="N46" i="32"/>
  <c r="C46" i="32" s="1"/>
  <c r="N60" i="32"/>
  <c r="C60" i="32" s="1"/>
  <c r="N64" i="32"/>
  <c r="C64" i="32" s="1"/>
  <c r="N78" i="32"/>
  <c r="C78" i="32" s="1"/>
  <c r="N92" i="32"/>
  <c r="C92" i="32" s="1"/>
  <c r="N96" i="32"/>
  <c r="C96" i="32" s="1"/>
  <c r="N110" i="32"/>
  <c r="C110" i="32" s="1"/>
  <c r="N124" i="32"/>
  <c r="C124" i="32" s="1"/>
  <c r="N128" i="32"/>
  <c r="C128" i="32" s="1"/>
  <c r="N142" i="32"/>
  <c r="C142" i="32" s="1"/>
  <c r="N156" i="32"/>
  <c r="C156" i="32" s="1"/>
  <c r="N160" i="32"/>
  <c r="C160" i="32" s="1"/>
  <c r="N175" i="32"/>
  <c r="C175" i="32" s="1"/>
  <c r="N209" i="32"/>
  <c r="C209" i="32" s="1"/>
  <c r="N232" i="32"/>
  <c r="C232" i="32" s="1"/>
  <c r="N251" i="32"/>
  <c r="C251" i="32" s="1"/>
  <c r="N277" i="32"/>
  <c r="C277" i="32" s="1"/>
  <c r="N281" i="32"/>
  <c r="C281" i="32" s="1"/>
  <c r="N397" i="32"/>
  <c r="C397" i="32" s="1"/>
  <c r="N413" i="32"/>
  <c r="C413" i="32" s="1"/>
  <c r="N1256" i="27"/>
  <c r="C1256" i="27" s="1"/>
  <c r="N1282" i="27"/>
  <c r="C1282" i="27" s="1"/>
  <c r="N1303" i="27"/>
  <c r="C1303" i="27" s="1"/>
  <c r="N1314" i="27"/>
  <c r="C1314" i="27" s="1"/>
  <c r="N1318" i="27"/>
  <c r="C1318" i="27" s="1"/>
  <c r="N1354" i="27"/>
  <c r="C1354" i="27" s="1"/>
  <c r="N1386" i="27"/>
  <c r="C1386" i="27" s="1"/>
  <c r="N1405" i="27"/>
  <c r="C1405" i="27" s="1"/>
  <c r="N1413" i="27"/>
  <c r="C1413" i="27" s="1"/>
  <c r="N1417" i="27"/>
  <c r="C1417" i="27" s="1"/>
  <c r="N1420" i="27"/>
  <c r="C1420" i="27" s="1"/>
  <c r="N11" i="29"/>
  <c r="C11" i="29" s="1"/>
  <c r="N25" i="29"/>
  <c r="C25" i="29" s="1"/>
  <c r="N42" i="30"/>
  <c r="C42" i="30" s="1"/>
  <c r="N49" i="30"/>
  <c r="C49" i="30" s="1"/>
  <c r="N63" i="30"/>
  <c r="C63" i="30" s="1"/>
  <c r="N73" i="30"/>
  <c r="C73" i="30" s="1"/>
  <c r="N94" i="30"/>
  <c r="C94" i="30" s="1"/>
  <c r="N110" i="30"/>
  <c r="C110" i="30" s="1"/>
  <c r="N121" i="30"/>
  <c r="C121" i="30" s="1"/>
  <c r="N136" i="30"/>
  <c r="C136" i="30" s="1"/>
  <c r="N161" i="30"/>
  <c r="C161" i="30" s="1"/>
  <c r="N164" i="30"/>
  <c r="C164" i="30" s="1"/>
  <c r="N171" i="30"/>
  <c r="C171" i="30" s="1"/>
  <c r="N205" i="30"/>
  <c r="C205" i="30" s="1"/>
  <c r="N234" i="30"/>
  <c r="C234" i="30" s="1"/>
  <c r="N241" i="30"/>
  <c r="C241" i="30" s="1"/>
  <c r="N266" i="30"/>
  <c r="C266" i="30" s="1"/>
  <c r="N270" i="30"/>
  <c r="C270" i="30" s="1"/>
  <c r="N286" i="30"/>
  <c r="C286" i="30" s="1"/>
  <c r="N290" i="30"/>
  <c r="C290" i="30" s="1"/>
  <c r="N15" i="32"/>
  <c r="C15" i="32" s="1"/>
  <c r="N18" i="32"/>
  <c r="C18" i="32" s="1"/>
  <c r="N29" i="32"/>
  <c r="C29" i="32" s="1"/>
  <c r="N47" i="32"/>
  <c r="C47" i="32" s="1"/>
  <c r="N50" i="32"/>
  <c r="C50" i="32" s="1"/>
  <c r="N61" i="32"/>
  <c r="C61" i="32" s="1"/>
  <c r="N79" i="32"/>
  <c r="C79" i="32" s="1"/>
  <c r="N82" i="32"/>
  <c r="C82" i="32" s="1"/>
  <c r="N93" i="32"/>
  <c r="C93" i="32" s="1"/>
  <c r="N111" i="32"/>
  <c r="C111" i="32" s="1"/>
  <c r="N114" i="32"/>
  <c r="C114" i="32" s="1"/>
  <c r="N125" i="32"/>
  <c r="C125" i="32" s="1"/>
  <c r="N143" i="32"/>
  <c r="C143" i="32" s="1"/>
  <c r="N146" i="32"/>
  <c r="C146" i="32" s="1"/>
  <c r="N157" i="32"/>
  <c r="C157" i="32" s="1"/>
  <c r="N176" i="32"/>
  <c r="C176" i="32" s="1"/>
  <c r="N187" i="32"/>
  <c r="C187" i="32" s="1"/>
  <c r="N202" i="32"/>
  <c r="C202" i="32" s="1"/>
  <c r="N285" i="32"/>
  <c r="C285" i="32" s="1"/>
  <c r="N372" i="32"/>
  <c r="C372" i="32" s="1"/>
  <c r="N390" i="32"/>
  <c r="C390" i="32" s="1"/>
  <c r="N394" i="32"/>
  <c r="C394" i="32" s="1"/>
  <c r="N1283" i="27"/>
  <c r="C1283" i="27" s="1"/>
  <c r="N1290" i="27"/>
  <c r="C1290" i="27" s="1"/>
  <c r="N1308" i="27"/>
  <c r="C1308" i="27" s="1"/>
  <c r="N1355" i="27"/>
  <c r="C1355" i="27" s="1"/>
  <c r="N1366" i="27"/>
  <c r="C1366" i="27" s="1"/>
  <c r="N1410" i="27"/>
  <c r="C1410" i="27" s="1"/>
  <c r="N7" i="28"/>
  <c r="C7" i="28" s="1"/>
  <c r="N26" i="28"/>
  <c r="C26" i="28" s="1"/>
  <c r="N29" i="28"/>
  <c r="C29" i="28" s="1"/>
  <c r="N12" i="29"/>
  <c r="C12" i="29" s="1"/>
  <c r="N29" i="29"/>
  <c r="C29" i="29" s="1"/>
  <c r="N13" i="30"/>
  <c r="C13" i="30" s="1"/>
  <c r="N43" i="30"/>
  <c r="C43" i="30" s="1"/>
  <c r="N74" i="30"/>
  <c r="C74" i="30" s="1"/>
  <c r="N88" i="30"/>
  <c r="C88" i="30" s="1"/>
  <c r="N111" i="30"/>
  <c r="C111" i="30" s="1"/>
  <c r="N115" i="30"/>
  <c r="C115" i="30" s="1"/>
  <c r="N133" i="30"/>
  <c r="C133" i="30" s="1"/>
  <c r="N137" i="30"/>
  <c r="C137" i="30" s="1"/>
  <c r="N141" i="30"/>
  <c r="C141" i="30" s="1"/>
  <c r="N155" i="30"/>
  <c r="C155" i="30" s="1"/>
  <c r="N165" i="30"/>
  <c r="C165" i="30" s="1"/>
  <c r="N187" i="30"/>
  <c r="C187" i="30" s="1"/>
  <c r="N209" i="30"/>
  <c r="C209" i="30" s="1"/>
  <c r="N213" i="30"/>
  <c r="C213" i="30" s="1"/>
  <c r="N260" i="30"/>
  <c r="C260" i="30" s="1"/>
  <c r="N263" i="30"/>
  <c r="C263" i="30" s="1"/>
  <c r="N23" i="32"/>
  <c r="C23" i="32" s="1"/>
  <c r="N26" i="32"/>
  <c r="C26" i="32" s="1"/>
  <c r="N37" i="32"/>
  <c r="C37" i="32" s="1"/>
  <c r="N55" i="32"/>
  <c r="C55" i="32" s="1"/>
  <c r="N58" i="32"/>
  <c r="C58" i="32" s="1"/>
  <c r="N69" i="32"/>
  <c r="C69" i="32" s="1"/>
  <c r="N87" i="32"/>
  <c r="C87" i="32" s="1"/>
  <c r="N90" i="32"/>
  <c r="C90" i="32" s="1"/>
  <c r="N101" i="32"/>
  <c r="C101" i="32" s="1"/>
  <c r="N119" i="32"/>
  <c r="C119" i="32" s="1"/>
  <c r="N122" i="32"/>
  <c r="C122" i="32" s="1"/>
  <c r="N133" i="32"/>
  <c r="C133" i="32" s="1"/>
  <c r="N151" i="32"/>
  <c r="C151" i="32" s="1"/>
  <c r="N154" i="32"/>
  <c r="C154" i="32" s="1"/>
  <c r="N218" i="32"/>
  <c r="C218" i="32" s="1"/>
  <c r="N260" i="32"/>
  <c r="C260" i="32" s="1"/>
  <c r="N308" i="32"/>
  <c r="C308" i="32" s="1"/>
  <c r="N320" i="32"/>
  <c r="C320" i="32" s="1"/>
  <c r="N327" i="32"/>
  <c r="C327" i="32" s="1"/>
  <c r="N351" i="32"/>
  <c r="C351" i="32" s="1"/>
  <c r="N365" i="32"/>
  <c r="C365" i="32" s="1"/>
  <c r="N448" i="32"/>
  <c r="C448" i="32" s="1"/>
  <c r="N455" i="32"/>
  <c r="C455" i="32" s="1"/>
  <c r="N1370" i="27"/>
  <c r="C1370" i="27" s="1"/>
  <c r="N1418" i="27"/>
  <c r="C1418" i="27" s="1"/>
  <c r="N10" i="28"/>
  <c r="C10" i="28" s="1"/>
  <c r="N23" i="28"/>
  <c r="C23" i="28" s="1"/>
  <c r="N9" i="29"/>
  <c r="C9" i="29" s="1"/>
  <c r="N29" i="30"/>
  <c r="C29" i="30" s="1"/>
  <c r="N61" i="30"/>
  <c r="C61" i="30" s="1"/>
  <c r="N85" i="30"/>
  <c r="C85" i="30" s="1"/>
  <c r="N122" i="30"/>
  <c r="C122" i="30" s="1"/>
  <c r="N145" i="30"/>
  <c r="C145" i="30" s="1"/>
  <c r="N206" i="30"/>
  <c r="C206" i="30" s="1"/>
  <c r="N235" i="30"/>
  <c r="C235" i="30" s="1"/>
  <c r="N34" i="32"/>
  <c r="C34" i="32" s="1"/>
  <c r="N66" i="32"/>
  <c r="C66" i="32" s="1"/>
  <c r="N98" i="32"/>
  <c r="C98" i="32" s="1"/>
  <c r="N130" i="32"/>
  <c r="C130" i="32" s="1"/>
  <c r="N219" i="32"/>
  <c r="C219" i="32" s="1"/>
  <c r="N223" i="32"/>
  <c r="C223" i="32" s="1"/>
  <c r="N291" i="32"/>
  <c r="C291" i="32" s="1"/>
  <c r="N1360" i="27"/>
  <c r="C1360" i="27" s="1"/>
  <c r="N1388" i="27"/>
  <c r="C1388" i="27" s="1"/>
  <c r="N11" i="28"/>
  <c r="C11" i="28" s="1"/>
  <c r="N31" i="28"/>
  <c r="C31" i="28" s="1"/>
  <c r="N7" i="29"/>
  <c r="C7" i="29" s="1"/>
  <c r="N10" i="29"/>
  <c r="C10" i="29" s="1"/>
  <c r="N11" i="30"/>
  <c r="C11" i="30" s="1"/>
  <c r="N21" i="30"/>
  <c r="C21" i="30" s="1"/>
  <c r="N55" i="30"/>
  <c r="C55" i="30" s="1"/>
  <c r="N79" i="30"/>
  <c r="C79" i="30" s="1"/>
  <c r="N123" i="30"/>
  <c r="C123" i="30" s="1"/>
  <c r="N177" i="30"/>
  <c r="C177" i="30" s="1"/>
  <c r="N185" i="30"/>
  <c r="C185" i="30" s="1"/>
  <c r="N196" i="30"/>
  <c r="C196" i="30" s="1"/>
  <c r="N218" i="30"/>
  <c r="C218" i="30" s="1"/>
  <c r="N229" i="30"/>
  <c r="C229" i="30" s="1"/>
  <c r="N250" i="30"/>
  <c r="C250" i="30" s="1"/>
  <c r="N272" i="30"/>
  <c r="C272" i="30" s="1"/>
  <c r="N20" i="32"/>
  <c r="C20" i="32" s="1"/>
  <c r="N24" i="32"/>
  <c r="C24" i="32" s="1"/>
  <c r="N38" i="32"/>
  <c r="C38" i="32" s="1"/>
  <c r="N52" i="32"/>
  <c r="C52" i="32" s="1"/>
  <c r="N56" i="32"/>
  <c r="C56" i="32" s="1"/>
  <c r="N70" i="32"/>
  <c r="C70" i="32" s="1"/>
  <c r="N84" i="32"/>
  <c r="C84" i="32" s="1"/>
  <c r="N88" i="32"/>
  <c r="C88" i="32" s="1"/>
  <c r="N102" i="32"/>
  <c r="C102" i="32" s="1"/>
  <c r="N116" i="32"/>
  <c r="C116" i="32" s="1"/>
  <c r="N120" i="32"/>
  <c r="C120" i="32" s="1"/>
  <c r="N134" i="32"/>
  <c r="C134" i="32" s="1"/>
  <c r="N148" i="32"/>
  <c r="C148" i="32" s="1"/>
  <c r="N152" i="32"/>
  <c r="C152" i="32" s="1"/>
  <c r="N166" i="32"/>
  <c r="C166" i="32" s="1"/>
  <c r="N170" i="32"/>
  <c r="C170" i="32" s="1"/>
  <c r="N182" i="32"/>
  <c r="C182" i="32" s="1"/>
  <c r="N193" i="32"/>
  <c r="C193" i="32" s="1"/>
  <c r="N235" i="32"/>
  <c r="C235" i="32" s="1"/>
  <c r="N246" i="32"/>
  <c r="C246" i="32" s="1"/>
  <c r="N250" i="32"/>
  <c r="C250" i="32" s="1"/>
  <c r="N265" i="32"/>
  <c r="C265" i="32" s="1"/>
  <c r="N296" i="32"/>
  <c r="C296" i="32" s="1"/>
  <c r="N303" i="32"/>
  <c r="C303" i="32" s="1"/>
  <c r="N404" i="32"/>
  <c r="C404" i="32" s="1"/>
  <c r="N424" i="32"/>
  <c r="C424" i="32" s="1"/>
  <c r="N427" i="32"/>
  <c r="C427" i="32" s="1"/>
  <c r="N169" i="32"/>
  <c r="C169" i="32" s="1"/>
  <c r="N201" i="32"/>
  <c r="C201" i="32" s="1"/>
  <c r="N225" i="32"/>
  <c r="C225" i="32" s="1"/>
  <c r="N240" i="32"/>
  <c r="C240" i="32" s="1"/>
  <c r="N247" i="32"/>
  <c r="C247" i="32" s="1"/>
  <c r="N274" i="32"/>
  <c r="C274" i="32" s="1"/>
  <c r="N284" i="32"/>
  <c r="C284" i="32" s="1"/>
  <c r="N302" i="32"/>
  <c r="C302" i="32" s="1"/>
  <c r="N326" i="32"/>
  <c r="C326" i="32" s="1"/>
  <c r="N333" i="32"/>
  <c r="C333" i="32" s="1"/>
  <c r="N344" i="32"/>
  <c r="C344" i="32" s="1"/>
  <c r="N350" i="32"/>
  <c r="C350" i="32" s="1"/>
  <c r="N357" i="32"/>
  <c r="C357" i="32" s="1"/>
  <c r="N364" i="32"/>
  <c r="C364" i="32" s="1"/>
  <c r="N382" i="32"/>
  <c r="C382" i="32" s="1"/>
  <c r="N389" i="32"/>
  <c r="C389" i="32" s="1"/>
  <c r="N396" i="32"/>
  <c r="C396" i="32" s="1"/>
  <c r="N438" i="32"/>
  <c r="C438" i="32" s="1"/>
  <c r="N449" i="32"/>
  <c r="C449" i="32" s="1"/>
  <c r="N456" i="32"/>
  <c r="C456" i="32" s="1"/>
  <c r="N462" i="32"/>
  <c r="C462" i="32" s="1"/>
  <c r="N469" i="32"/>
  <c r="C469" i="32" s="1"/>
  <c r="N480" i="32"/>
  <c r="C480" i="32" s="1"/>
  <c r="N487" i="32"/>
  <c r="C487" i="32" s="1"/>
  <c r="N493" i="32"/>
  <c r="C493" i="32" s="1"/>
  <c r="N504" i="32"/>
  <c r="C504" i="32" s="1"/>
  <c r="N518" i="32"/>
  <c r="C518" i="32" s="1"/>
  <c r="N527" i="32"/>
  <c r="C527" i="32" s="1"/>
  <c r="N541" i="32"/>
  <c r="C541" i="32" s="1"/>
  <c r="N554" i="32"/>
  <c r="C554" i="32" s="1"/>
  <c r="N560" i="32"/>
  <c r="C560" i="32" s="1"/>
  <c r="N571" i="32"/>
  <c r="C571" i="32" s="1"/>
  <c r="N577" i="32"/>
  <c r="C577" i="32" s="1"/>
  <c r="N607" i="32"/>
  <c r="C607" i="32" s="1"/>
  <c r="N618" i="32"/>
  <c r="C618" i="32" s="1"/>
  <c r="N624" i="32"/>
  <c r="C624" i="32" s="1"/>
  <c r="N635" i="32"/>
  <c r="C635" i="32" s="1"/>
  <c r="N641" i="32"/>
  <c r="C641" i="32" s="1"/>
  <c r="N661" i="32"/>
  <c r="C661" i="32" s="1"/>
  <c r="N672" i="32"/>
  <c r="C672" i="32" s="1"/>
  <c r="N679" i="32"/>
  <c r="C679" i="32" s="1"/>
  <c r="N686" i="32"/>
  <c r="C686" i="32" s="1"/>
  <c r="N689" i="32"/>
  <c r="C689" i="32" s="1"/>
  <c r="N692" i="32"/>
  <c r="C692" i="32" s="1"/>
  <c r="N703" i="32"/>
  <c r="C703" i="32" s="1"/>
  <c r="N710" i="32"/>
  <c r="C710" i="32" s="1"/>
  <c r="N716" i="32"/>
  <c r="C716" i="32" s="1"/>
  <c r="N723" i="32"/>
  <c r="C723" i="32" s="1"/>
  <c r="N727" i="32"/>
  <c r="C727" i="32" s="1"/>
  <c r="N736" i="32"/>
  <c r="C736" i="32" s="1"/>
  <c r="N796" i="32"/>
  <c r="C796" i="32" s="1"/>
  <c r="N816" i="32"/>
  <c r="C816" i="32" s="1"/>
  <c r="N830" i="32"/>
  <c r="C830" i="32" s="1"/>
  <c r="N833" i="32"/>
  <c r="C833" i="32" s="1"/>
  <c r="N432" i="32"/>
  <c r="C432" i="32" s="1"/>
  <c r="N439" i="32"/>
  <c r="C439" i="32" s="1"/>
  <c r="N463" i="32"/>
  <c r="C463" i="32" s="1"/>
  <c r="N501" i="32"/>
  <c r="C501" i="32" s="1"/>
  <c r="N505" i="32"/>
  <c r="C505" i="32" s="1"/>
  <c r="N515" i="32"/>
  <c r="C515" i="32" s="1"/>
  <c r="N542" i="32"/>
  <c r="C542" i="32" s="1"/>
  <c r="N578" i="32"/>
  <c r="C578" i="32" s="1"/>
  <c r="N595" i="32"/>
  <c r="C595" i="32" s="1"/>
  <c r="N642" i="32"/>
  <c r="C642" i="32" s="1"/>
  <c r="N817" i="32"/>
  <c r="C817" i="32" s="1"/>
  <c r="N163" i="32"/>
  <c r="C163" i="32" s="1"/>
  <c r="N177" i="32"/>
  <c r="C177" i="32" s="1"/>
  <c r="N188" i="32"/>
  <c r="C188" i="32" s="1"/>
  <c r="N199" i="32"/>
  <c r="C199" i="32" s="1"/>
  <c r="N244" i="32"/>
  <c r="C244" i="32" s="1"/>
  <c r="N255" i="32"/>
  <c r="C255" i="32" s="1"/>
  <c r="N262" i="32"/>
  <c r="C262" i="32" s="1"/>
  <c r="N272" i="32"/>
  <c r="C272" i="32" s="1"/>
  <c r="N297" i="32"/>
  <c r="C297" i="32" s="1"/>
  <c r="N304" i="32"/>
  <c r="C304" i="32" s="1"/>
  <c r="N310" i="32"/>
  <c r="C310" i="32" s="1"/>
  <c r="N321" i="32"/>
  <c r="C321" i="32" s="1"/>
  <c r="N328" i="32"/>
  <c r="C328" i="32" s="1"/>
  <c r="N335" i="32"/>
  <c r="C335" i="32" s="1"/>
  <c r="N341" i="32"/>
  <c r="C341" i="32" s="1"/>
  <c r="N352" i="32"/>
  <c r="C352" i="32" s="1"/>
  <c r="N359" i="32"/>
  <c r="C359" i="32" s="1"/>
  <c r="N377" i="32"/>
  <c r="C377" i="32" s="1"/>
  <c r="N384" i="32"/>
  <c r="C384" i="32" s="1"/>
  <c r="N391" i="32"/>
  <c r="C391" i="32" s="1"/>
  <c r="N422" i="32"/>
  <c r="C422" i="32" s="1"/>
  <c r="N433" i="32"/>
  <c r="C433" i="32" s="1"/>
  <c r="N440" i="32"/>
  <c r="C440" i="32" s="1"/>
  <c r="N446" i="32"/>
  <c r="C446" i="32" s="1"/>
  <c r="N453" i="32"/>
  <c r="C453" i="32" s="1"/>
  <c r="N464" i="32"/>
  <c r="C464" i="32" s="1"/>
  <c r="N471" i="32"/>
  <c r="C471" i="32" s="1"/>
  <c r="N477" i="32"/>
  <c r="C477" i="32" s="1"/>
  <c r="N484" i="32"/>
  <c r="C484" i="32" s="1"/>
  <c r="N495" i="32"/>
  <c r="C495" i="32" s="1"/>
  <c r="N509" i="32"/>
  <c r="C509" i="32" s="1"/>
  <c r="N535" i="32"/>
  <c r="C535" i="32" s="1"/>
  <c r="N543" i="32"/>
  <c r="C543" i="32" s="1"/>
  <c r="N562" i="32"/>
  <c r="C562" i="32" s="1"/>
  <c r="N568" i="32"/>
  <c r="C568" i="32" s="1"/>
  <c r="N579" i="32"/>
  <c r="C579" i="32" s="1"/>
  <c r="N585" i="32"/>
  <c r="C585" i="32" s="1"/>
  <c r="N615" i="32"/>
  <c r="C615" i="32" s="1"/>
  <c r="N626" i="32"/>
  <c r="C626" i="32" s="1"/>
  <c r="N632" i="32"/>
  <c r="C632" i="32" s="1"/>
  <c r="N643" i="32"/>
  <c r="C643" i="32" s="1"/>
  <c r="N649" i="32"/>
  <c r="C649" i="32" s="1"/>
  <c r="N662" i="32"/>
  <c r="C662" i="32" s="1"/>
  <c r="N669" i="32"/>
  <c r="C669" i="32" s="1"/>
  <c r="N694" i="32"/>
  <c r="C694" i="32" s="1"/>
  <c r="N700" i="32"/>
  <c r="C700" i="32" s="1"/>
  <c r="N707" i="32"/>
  <c r="C707" i="32" s="1"/>
  <c r="N718" i="32"/>
  <c r="C718" i="32" s="1"/>
  <c r="N750" i="32"/>
  <c r="C750" i="32" s="1"/>
  <c r="N756" i="32"/>
  <c r="C756" i="32" s="1"/>
  <c r="N766" i="32"/>
  <c r="C766" i="32" s="1"/>
  <c r="N772" i="32"/>
  <c r="C772" i="32" s="1"/>
  <c r="N782" i="32"/>
  <c r="C782" i="32" s="1"/>
  <c r="N788" i="32"/>
  <c r="C788" i="32" s="1"/>
  <c r="N804" i="32"/>
  <c r="C804" i="32" s="1"/>
  <c r="N824" i="32"/>
  <c r="C824" i="32" s="1"/>
  <c r="N168" i="32"/>
  <c r="C168" i="32" s="1"/>
  <c r="N171" i="32"/>
  <c r="C171" i="32" s="1"/>
  <c r="N200" i="32"/>
  <c r="C200" i="32" s="1"/>
  <c r="N203" i="32"/>
  <c r="C203" i="32" s="1"/>
  <c r="N207" i="32"/>
  <c r="C207" i="32" s="1"/>
  <c r="N217" i="32"/>
  <c r="C217" i="32" s="1"/>
  <c r="N227" i="32"/>
  <c r="C227" i="32" s="1"/>
  <c r="N245" i="32"/>
  <c r="C245" i="32" s="1"/>
  <c r="N249" i="32"/>
  <c r="C249" i="32" s="1"/>
  <c r="N256" i="32"/>
  <c r="C256" i="32" s="1"/>
  <c r="N273" i="32"/>
  <c r="C273" i="32" s="1"/>
  <c r="N276" i="32"/>
  <c r="C276" i="32" s="1"/>
  <c r="N287" i="32"/>
  <c r="C287" i="32" s="1"/>
  <c r="N329" i="32"/>
  <c r="C329" i="32" s="1"/>
  <c r="N336" i="32"/>
  <c r="C336" i="32" s="1"/>
  <c r="N342" i="32"/>
  <c r="C342" i="32" s="1"/>
  <c r="N353" i="32"/>
  <c r="C353" i="32" s="1"/>
  <c r="N360" i="32"/>
  <c r="C360" i="32" s="1"/>
  <c r="N367" i="32"/>
  <c r="C367" i="32" s="1"/>
  <c r="N385" i="32"/>
  <c r="C385" i="32" s="1"/>
  <c r="N392" i="32"/>
  <c r="C392" i="32" s="1"/>
  <c r="N399" i="32"/>
  <c r="C399" i="32" s="1"/>
  <c r="N412" i="32"/>
  <c r="C412" i="32" s="1"/>
  <c r="N454" i="32"/>
  <c r="C454" i="32" s="1"/>
  <c r="N465" i="32"/>
  <c r="C465" i="32" s="1"/>
  <c r="N472" i="32"/>
  <c r="C472" i="32" s="1"/>
  <c r="N478" i="32"/>
  <c r="C478" i="32" s="1"/>
  <c r="N485" i="32"/>
  <c r="C485" i="32" s="1"/>
  <c r="N496" i="32"/>
  <c r="C496" i="32" s="1"/>
  <c r="N536" i="32"/>
  <c r="C536" i="32" s="1"/>
  <c r="N550" i="32"/>
  <c r="C550" i="32" s="1"/>
  <c r="N563" i="32"/>
  <c r="C563" i="32" s="1"/>
  <c r="N569" i="32"/>
  <c r="C569" i="32" s="1"/>
  <c r="N599" i="32"/>
  <c r="C599" i="32" s="1"/>
  <c r="N610" i="32"/>
  <c r="C610" i="32" s="1"/>
  <c r="N616" i="32"/>
  <c r="C616" i="32" s="1"/>
  <c r="N627" i="32"/>
  <c r="C627" i="32" s="1"/>
  <c r="N633" i="32"/>
  <c r="C633" i="32" s="1"/>
  <c r="N663" i="32"/>
  <c r="C663" i="32" s="1"/>
  <c r="N667" i="32"/>
  <c r="C667" i="32" s="1"/>
  <c r="N670" i="32"/>
  <c r="C670" i="32" s="1"/>
  <c r="N681" i="32"/>
  <c r="C681" i="32" s="1"/>
  <c r="N695" i="32"/>
  <c r="C695" i="32" s="1"/>
  <c r="N701" i="32"/>
  <c r="C701" i="32" s="1"/>
  <c r="N708" i="32"/>
  <c r="C708" i="32" s="1"/>
  <c r="N719" i="32"/>
  <c r="C719" i="32" s="1"/>
  <c r="N747" i="32"/>
  <c r="C747" i="32" s="1"/>
  <c r="N760" i="32"/>
  <c r="C760" i="32" s="1"/>
  <c r="N776" i="32"/>
  <c r="C776" i="32" s="1"/>
  <c r="N808" i="32"/>
  <c r="C808" i="32" s="1"/>
  <c r="N822" i="32"/>
  <c r="C822" i="32" s="1"/>
  <c r="N825" i="32"/>
  <c r="C825" i="32" s="1"/>
  <c r="N479" i="32"/>
  <c r="C479" i="32" s="1"/>
  <c r="N511" i="32"/>
  <c r="C511" i="32" s="1"/>
  <c r="N533" i="32"/>
  <c r="C533" i="32" s="1"/>
  <c r="N537" i="32"/>
  <c r="C537" i="32" s="1"/>
  <c r="N547" i="32"/>
  <c r="C547" i="32" s="1"/>
  <c r="N570" i="32"/>
  <c r="C570" i="32" s="1"/>
  <c r="N587" i="32"/>
  <c r="C587" i="32" s="1"/>
  <c r="N634" i="32"/>
  <c r="C634" i="32" s="1"/>
  <c r="N651" i="32"/>
  <c r="C651" i="32" s="1"/>
  <c r="N660" i="32"/>
  <c r="C660" i="32" s="1"/>
  <c r="N685" i="32"/>
  <c r="C685" i="32" s="1"/>
  <c r="N702" i="32"/>
  <c r="C702" i="32" s="1"/>
  <c r="N726" i="32"/>
  <c r="C726" i="32" s="1"/>
  <c r="N742" i="32"/>
  <c r="C742" i="32" s="1"/>
  <c r="N809" i="32"/>
  <c r="C809" i="32" s="1"/>
  <c r="N819" i="32"/>
  <c r="C819" i="32" s="1"/>
  <c r="N836" i="32"/>
  <c r="C836" i="32" s="1"/>
  <c r="N170" i="10"/>
  <c r="C170" i="10" s="1"/>
  <c r="N191" i="10"/>
  <c r="C191" i="10" s="1"/>
  <c r="N201" i="10"/>
  <c r="C201" i="10" s="1"/>
  <c r="N230" i="10"/>
  <c r="C230" i="10" s="1"/>
  <c r="N269" i="10"/>
  <c r="C269" i="10" s="1"/>
  <c r="N385" i="10"/>
  <c r="C385" i="10" s="1"/>
  <c r="N472" i="10"/>
  <c r="C472" i="10" s="1"/>
  <c r="N31" i="10"/>
  <c r="C31" i="10" s="1"/>
  <c r="N105" i="10"/>
  <c r="C105" i="10" s="1"/>
  <c r="N436" i="10"/>
  <c r="C436" i="10" s="1"/>
  <c r="N45" i="10"/>
  <c r="C45" i="10" s="1"/>
  <c r="N62" i="10"/>
  <c r="C62" i="10" s="1"/>
  <c r="N281" i="10"/>
  <c r="C281" i="10" s="1"/>
  <c r="N141" i="10"/>
  <c r="C141" i="10" s="1"/>
  <c r="N169" i="10"/>
  <c r="C169" i="10" s="1"/>
  <c r="N278" i="10"/>
  <c r="C278" i="10" s="1"/>
  <c r="N377" i="10"/>
  <c r="C377" i="10" s="1"/>
  <c r="N411" i="10"/>
  <c r="C411" i="10" s="1"/>
  <c r="N426" i="10"/>
  <c r="C426" i="10" s="1"/>
  <c r="N23" i="10"/>
  <c r="C23" i="10" s="1"/>
  <c r="N67" i="10"/>
  <c r="C67" i="10" s="1"/>
  <c r="N70" i="10"/>
  <c r="C70" i="10" s="1"/>
  <c r="N73" i="10"/>
  <c r="C73" i="10" s="1"/>
  <c r="N138" i="10"/>
  <c r="C138" i="10" s="1"/>
  <c r="N249" i="10"/>
  <c r="C249" i="10" s="1"/>
  <c r="N311" i="10"/>
  <c r="C311" i="10" s="1"/>
  <c r="N325" i="10"/>
  <c r="C325" i="10" s="1"/>
  <c r="N374" i="10"/>
  <c r="C374" i="10" s="1"/>
  <c r="N423" i="10"/>
  <c r="C423" i="10" s="1"/>
  <c r="N11" i="10"/>
  <c r="C11" i="10" s="1"/>
  <c r="N28" i="10"/>
  <c r="C28" i="10" s="1"/>
  <c r="N56" i="10"/>
  <c r="C56" i="10" s="1"/>
  <c r="N75" i="10"/>
  <c r="C75" i="10" s="1"/>
  <c r="N92" i="10"/>
  <c r="C92" i="10" s="1"/>
  <c r="N120" i="10"/>
  <c r="C120" i="10" s="1"/>
  <c r="N139" i="10"/>
  <c r="C139" i="10" s="1"/>
  <c r="N156" i="10"/>
  <c r="C156" i="10" s="1"/>
  <c r="N184" i="10"/>
  <c r="C184" i="10" s="1"/>
  <c r="N203" i="10"/>
  <c r="C203" i="10" s="1"/>
  <c r="N234" i="10"/>
  <c r="C234" i="10" s="1"/>
  <c r="N252" i="10"/>
  <c r="C252" i="10" s="1"/>
  <c r="N264" i="10"/>
  <c r="C264" i="10" s="1"/>
  <c r="N267" i="10"/>
  <c r="C267" i="10" s="1"/>
  <c r="N282" i="10"/>
  <c r="C282" i="10" s="1"/>
  <c r="N318" i="10"/>
  <c r="C318" i="10" s="1"/>
  <c r="N358" i="10"/>
  <c r="C358" i="10" s="1"/>
  <c r="N368" i="10"/>
  <c r="C368" i="10" s="1"/>
  <c r="N381" i="10"/>
  <c r="C381" i="10" s="1"/>
  <c r="N407" i="10"/>
  <c r="C407" i="10" s="1"/>
  <c r="N431" i="10"/>
  <c r="C431" i="10" s="1"/>
  <c r="N444" i="10"/>
  <c r="C444" i="10" s="1"/>
  <c r="N448" i="10"/>
  <c r="C448" i="10" s="1"/>
  <c r="N456" i="10"/>
  <c r="C456" i="10" s="1"/>
  <c r="N459" i="10"/>
  <c r="C459" i="10" s="1"/>
  <c r="N494" i="10"/>
  <c r="C494" i="10" s="1"/>
  <c r="N511" i="10"/>
  <c r="C511" i="10" s="1"/>
  <c r="N557" i="10"/>
  <c r="C557" i="10" s="1"/>
  <c r="N565" i="10"/>
  <c r="C565" i="10" s="1"/>
  <c r="N574" i="10"/>
  <c r="C574" i="10" s="1"/>
  <c r="N614" i="10"/>
  <c r="C614" i="10" s="1"/>
  <c r="N624" i="10"/>
  <c r="C624" i="10" s="1"/>
  <c r="N637" i="10"/>
  <c r="C637" i="10" s="1"/>
  <c r="N686" i="10"/>
  <c r="C686" i="10" s="1"/>
  <c r="N692" i="10"/>
  <c r="C692" i="10" s="1"/>
  <c r="N730" i="10"/>
  <c r="C730" i="10" s="1"/>
  <c r="N733" i="10"/>
  <c r="C733" i="10" s="1"/>
  <c r="N763" i="10"/>
  <c r="C763" i="10" s="1"/>
  <c r="N803" i="10"/>
  <c r="C803" i="10" s="1"/>
  <c r="N822" i="10"/>
  <c r="C822" i="10" s="1"/>
  <c r="N832" i="10"/>
  <c r="C832" i="10" s="1"/>
  <c r="N860" i="10"/>
  <c r="C860" i="10" s="1"/>
  <c r="N863" i="10"/>
  <c r="C863" i="10" s="1"/>
  <c r="N895" i="10"/>
  <c r="C895" i="10" s="1"/>
  <c r="N903" i="10"/>
  <c r="C903" i="10" s="1"/>
  <c r="N916" i="10"/>
  <c r="C916" i="10" s="1"/>
  <c r="N922" i="10"/>
  <c r="C922" i="10" s="1"/>
  <c r="N959" i="10"/>
  <c r="C959" i="10" s="1"/>
  <c r="N985" i="10"/>
  <c r="C985" i="10" s="1"/>
  <c r="N1008" i="10"/>
  <c r="C1008" i="10" s="1"/>
  <c r="N1032" i="10"/>
  <c r="C1032" i="10" s="1"/>
  <c r="N1082" i="10"/>
  <c r="C1082" i="10" s="1"/>
  <c r="N1106" i="10"/>
  <c r="C1106" i="10" s="1"/>
  <c r="N1139" i="10"/>
  <c r="C1139" i="10" s="1"/>
  <c r="N1206" i="10"/>
  <c r="C1206" i="10" s="1"/>
  <c r="N1355" i="10"/>
  <c r="C1355" i="10" s="1"/>
  <c r="N1502" i="10"/>
  <c r="C1502" i="10" s="1"/>
  <c r="N1654" i="10"/>
  <c r="C1654" i="10" s="1"/>
  <c r="N95" i="10"/>
  <c r="C95" i="10" s="1"/>
  <c r="N109" i="10"/>
  <c r="C109" i="10" s="1"/>
  <c r="N134" i="10"/>
  <c r="C134" i="10" s="1"/>
  <c r="N159" i="10"/>
  <c r="C159" i="10" s="1"/>
  <c r="N173" i="10"/>
  <c r="C173" i="10" s="1"/>
  <c r="N198" i="10"/>
  <c r="C198" i="10" s="1"/>
  <c r="N223" i="10"/>
  <c r="C223" i="10" s="1"/>
  <c r="N237" i="10"/>
  <c r="C237" i="10" s="1"/>
  <c r="N246" i="10"/>
  <c r="C246" i="10" s="1"/>
  <c r="N255" i="10"/>
  <c r="C255" i="10" s="1"/>
  <c r="N301" i="10"/>
  <c r="C301" i="10" s="1"/>
  <c r="N387" i="10"/>
  <c r="C387" i="10" s="1"/>
  <c r="N393" i="10"/>
  <c r="C393" i="10" s="1"/>
  <c r="N396" i="10"/>
  <c r="C396" i="10" s="1"/>
  <c r="N402" i="10"/>
  <c r="C402" i="10" s="1"/>
  <c r="N453" i="10"/>
  <c r="C453" i="10" s="1"/>
  <c r="N482" i="10"/>
  <c r="C482" i="10" s="1"/>
  <c r="N502" i="10"/>
  <c r="C502" i="10" s="1"/>
  <c r="N531" i="10"/>
  <c r="C531" i="10" s="1"/>
  <c r="N539" i="10"/>
  <c r="C539" i="10" s="1"/>
  <c r="N548" i="10"/>
  <c r="C548" i="10" s="1"/>
  <c r="N554" i="10"/>
  <c r="C554" i="10" s="1"/>
  <c r="N643" i="10"/>
  <c r="C643" i="10" s="1"/>
  <c r="N649" i="10"/>
  <c r="C649" i="10" s="1"/>
  <c r="N681" i="10"/>
  <c r="C681" i="10" s="1"/>
  <c r="N698" i="10"/>
  <c r="C698" i="10" s="1"/>
  <c r="N702" i="10"/>
  <c r="C702" i="10" s="1"/>
  <c r="N705" i="10"/>
  <c r="C705" i="10" s="1"/>
  <c r="N725" i="10"/>
  <c r="C725" i="10" s="1"/>
  <c r="N745" i="10"/>
  <c r="C745" i="10" s="1"/>
  <c r="N782" i="10"/>
  <c r="C782" i="10" s="1"/>
  <c r="N789" i="10"/>
  <c r="C789" i="10" s="1"/>
  <c r="N819" i="10"/>
  <c r="C819" i="10" s="1"/>
  <c r="N835" i="10"/>
  <c r="C835" i="10" s="1"/>
  <c r="N889" i="10"/>
  <c r="C889" i="10" s="1"/>
  <c r="N892" i="10"/>
  <c r="C892" i="10" s="1"/>
  <c r="N960" i="10"/>
  <c r="C960" i="10" s="1"/>
  <c r="N1129" i="10"/>
  <c r="C1129" i="10" s="1"/>
  <c r="N1179" i="10"/>
  <c r="C1179" i="10" s="1"/>
  <c r="N1227" i="10"/>
  <c r="C1227" i="10" s="1"/>
  <c r="N1267" i="10"/>
  <c r="C1267" i="10" s="1"/>
  <c r="N1339" i="10"/>
  <c r="C1339" i="10" s="1"/>
  <c r="N32" i="10"/>
  <c r="C32" i="10" s="1"/>
  <c r="N51" i="10"/>
  <c r="C51" i="10" s="1"/>
  <c r="N68" i="10"/>
  <c r="C68" i="10" s="1"/>
  <c r="N96" i="10"/>
  <c r="C96" i="10" s="1"/>
  <c r="N115" i="10"/>
  <c r="C115" i="10" s="1"/>
  <c r="N132" i="10"/>
  <c r="C132" i="10" s="1"/>
  <c r="N160" i="10"/>
  <c r="C160" i="10" s="1"/>
  <c r="N179" i="10"/>
  <c r="C179" i="10" s="1"/>
  <c r="N196" i="10"/>
  <c r="C196" i="10" s="1"/>
  <c r="N210" i="10"/>
  <c r="C210" i="10" s="1"/>
  <c r="N224" i="10"/>
  <c r="C224" i="10" s="1"/>
  <c r="N227" i="10"/>
  <c r="C227" i="10" s="1"/>
  <c r="N244" i="10"/>
  <c r="C244" i="10" s="1"/>
  <c r="N256" i="10"/>
  <c r="C256" i="10" s="1"/>
  <c r="N259" i="10"/>
  <c r="C259" i="10" s="1"/>
  <c r="N274" i="10"/>
  <c r="C274" i="10" s="1"/>
  <c r="N334" i="10"/>
  <c r="C334" i="10" s="1"/>
  <c r="N351" i="10"/>
  <c r="C351" i="10" s="1"/>
  <c r="N397" i="10"/>
  <c r="C397" i="10" s="1"/>
  <c r="N405" i="10"/>
  <c r="C405" i="10" s="1"/>
  <c r="N414" i="10"/>
  <c r="C414" i="10" s="1"/>
  <c r="N454" i="10"/>
  <c r="C454" i="10" s="1"/>
  <c r="N464" i="10"/>
  <c r="C464" i="10" s="1"/>
  <c r="N477" i="10"/>
  <c r="C477" i="10" s="1"/>
  <c r="N503" i="10"/>
  <c r="C503" i="10" s="1"/>
  <c r="N527" i="10"/>
  <c r="C527" i="10" s="1"/>
  <c r="N540" i="10"/>
  <c r="C540" i="10" s="1"/>
  <c r="N544" i="10"/>
  <c r="C544" i="10" s="1"/>
  <c r="N552" i="10"/>
  <c r="C552" i="10" s="1"/>
  <c r="N555" i="10"/>
  <c r="C555" i="10" s="1"/>
  <c r="N590" i="10"/>
  <c r="C590" i="10" s="1"/>
  <c r="N607" i="10"/>
  <c r="C607" i="10" s="1"/>
  <c r="N668" i="10"/>
  <c r="C668" i="10" s="1"/>
  <c r="N671" i="10"/>
  <c r="C671" i="10" s="1"/>
  <c r="N679" i="10"/>
  <c r="C679" i="10" s="1"/>
  <c r="N699" i="10"/>
  <c r="C699" i="10" s="1"/>
  <c r="N743" i="10"/>
  <c r="C743" i="10" s="1"/>
  <c r="N746" i="10"/>
  <c r="C746" i="10" s="1"/>
  <c r="N768" i="10"/>
  <c r="C768" i="10" s="1"/>
  <c r="N783" i="10"/>
  <c r="C783" i="10" s="1"/>
  <c r="N836" i="10"/>
  <c r="C836" i="10" s="1"/>
  <c r="N875" i="10"/>
  <c r="C875" i="10" s="1"/>
  <c r="N980" i="10"/>
  <c r="C980" i="10" s="1"/>
  <c r="N997" i="10"/>
  <c r="C997" i="10" s="1"/>
  <c r="N1003" i="10"/>
  <c r="C1003" i="10" s="1"/>
  <c r="N1023" i="10"/>
  <c r="C1023" i="10" s="1"/>
  <c r="N1026" i="10"/>
  <c r="C1026" i="10" s="1"/>
  <c r="N1073" i="10"/>
  <c r="C1073" i="10" s="1"/>
  <c r="N1130" i="10"/>
  <c r="C1130" i="10" s="1"/>
  <c r="N1406" i="10"/>
  <c r="C1406" i="10" s="1"/>
  <c r="N15" i="12"/>
  <c r="C15" i="12" s="1"/>
  <c r="N69" i="12"/>
  <c r="C69" i="12" s="1"/>
  <c r="N24" i="10"/>
  <c r="C24" i="10" s="1"/>
  <c r="N43" i="10"/>
  <c r="C43" i="10" s="1"/>
  <c r="N60" i="10"/>
  <c r="C60" i="10" s="1"/>
  <c r="N88" i="10"/>
  <c r="C88" i="10" s="1"/>
  <c r="N107" i="10"/>
  <c r="C107" i="10" s="1"/>
  <c r="N124" i="10"/>
  <c r="C124" i="10" s="1"/>
  <c r="N152" i="10"/>
  <c r="C152" i="10" s="1"/>
  <c r="N171" i="10"/>
  <c r="C171" i="10" s="1"/>
  <c r="N188" i="10"/>
  <c r="C188" i="10" s="1"/>
  <c r="N216" i="10"/>
  <c r="C216" i="10" s="1"/>
  <c r="N219" i="10"/>
  <c r="C219" i="10" s="1"/>
  <c r="N250" i="10"/>
  <c r="C250" i="10" s="1"/>
  <c r="N284" i="10"/>
  <c r="C284" i="10" s="1"/>
  <c r="N296" i="10"/>
  <c r="C296" i="10" s="1"/>
  <c r="N299" i="10"/>
  <c r="C299" i="10" s="1"/>
  <c r="N316" i="10"/>
  <c r="C316" i="10" s="1"/>
  <c r="N320" i="10"/>
  <c r="C320" i="10" s="1"/>
  <c r="N328" i="10"/>
  <c r="C328" i="10" s="1"/>
  <c r="N331" i="10"/>
  <c r="C331" i="10" s="1"/>
  <c r="N366" i="10"/>
  <c r="C366" i="10" s="1"/>
  <c r="N383" i="10"/>
  <c r="C383" i="10" s="1"/>
  <c r="N429" i="10"/>
  <c r="C429" i="10" s="1"/>
  <c r="N437" i="10"/>
  <c r="C437" i="10" s="1"/>
  <c r="N446" i="10"/>
  <c r="C446" i="10" s="1"/>
  <c r="N486" i="10"/>
  <c r="C486" i="10" s="1"/>
  <c r="N496" i="10"/>
  <c r="C496" i="10" s="1"/>
  <c r="N509" i="10"/>
  <c r="C509" i="10" s="1"/>
  <c r="N535" i="10"/>
  <c r="C535" i="10" s="1"/>
  <c r="N559" i="10"/>
  <c r="C559" i="10" s="1"/>
  <c r="N572" i="10"/>
  <c r="C572" i="10" s="1"/>
  <c r="N576" i="10"/>
  <c r="C576" i="10" s="1"/>
  <c r="N584" i="10"/>
  <c r="C584" i="10" s="1"/>
  <c r="N587" i="10"/>
  <c r="C587" i="10" s="1"/>
  <c r="N622" i="10"/>
  <c r="C622" i="10" s="1"/>
  <c r="N639" i="10"/>
  <c r="C639" i="10" s="1"/>
  <c r="N688" i="10"/>
  <c r="C688" i="10" s="1"/>
  <c r="N732" i="10"/>
  <c r="C732" i="10" s="1"/>
  <c r="N735" i="10"/>
  <c r="C735" i="10" s="1"/>
  <c r="N793" i="10"/>
  <c r="C793" i="10" s="1"/>
  <c r="N805" i="10"/>
  <c r="C805" i="10" s="1"/>
  <c r="N817" i="10"/>
  <c r="C817" i="10" s="1"/>
  <c r="N830" i="10"/>
  <c r="C830" i="10" s="1"/>
  <c r="N840" i="10"/>
  <c r="C840" i="10" s="1"/>
  <c r="N844" i="10"/>
  <c r="C844" i="10" s="1"/>
  <c r="N858" i="10"/>
  <c r="C858" i="10" s="1"/>
  <c r="N1004" i="10"/>
  <c r="C1004" i="10" s="1"/>
  <c r="N1043" i="10"/>
  <c r="C1043" i="10" s="1"/>
  <c r="N1068" i="10"/>
  <c r="C1068" i="10" s="1"/>
  <c r="N1238" i="10"/>
  <c r="C1238" i="10" s="1"/>
  <c r="N694" i="10"/>
  <c r="C694" i="10" s="1"/>
  <c r="N1508" i="10"/>
  <c r="C1508" i="10" s="1"/>
  <c r="N35" i="12"/>
  <c r="C35" i="12" s="1"/>
  <c r="N13" i="10"/>
  <c r="C13" i="10" s="1"/>
  <c r="N38" i="10"/>
  <c r="C38" i="10" s="1"/>
  <c r="N63" i="10"/>
  <c r="C63" i="10" s="1"/>
  <c r="N77" i="10"/>
  <c r="C77" i="10" s="1"/>
  <c r="N102" i="10"/>
  <c r="C102" i="10" s="1"/>
  <c r="N814" i="10"/>
  <c r="C814" i="10" s="1"/>
  <c r="N853" i="10"/>
  <c r="C853" i="10" s="1"/>
  <c r="N873" i="10"/>
  <c r="C873" i="10" s="1"/>
  <c r="N924" i="10"/>
  <c r="C924" i="10" s="1"/>
  <c r="N1015" i="10"/>
  <c r="C1015" i="10" s="1"/>
  <c r="N1059" i="10"/>
  <c r="C1059" i="10" s="1"/>
  <c r="N1063" i="10"/>
  <c r="C1063" i="10" s="1"/>
  <c r="N1118" i="10"/>
  <c r="C1118" i="10" s="1"/>
  <c r="N1138" i="10"/>
  <c r="C1138" i="10" s="1"/>
  <c r="N1657" i="10"/>
  <c r="C1657" i="10" s="1"/>
  <c r="N35" i="11"/>
  <c r="C35" i="11" s="1"/>
  <c r="N762" i="10"/>
  <c r="C762" i="10" s="1"/>
  <c r="N766" i="10"/>
  <c r="C766" i="10" s="1"/>
  <c r="N769" i="10"/>
  <c r="C769" i="10" s="1"/>
  <c r="N802" i="10"/>
  <c r="C802" i="10" s="1"/>
  <c r="N879" i="10"/>
  <c r="C879" i="10" s="1"/>
  <c r="N905" i="10"/>
  <c r="C905" i="10" s="1"/>
  <c r="N1037" i="10"/>
  <c r="C1037" i="10" s="1"/>
  <c r="N723" i="10"/>
  <c r="C723" i="10" s="1"/>
  <c r="N750" i="10"/>
  <c r="C750" i="10" s="1"/>
  <c r="N756" i="10"/>
  <c r="C756" i="10" s="1"/>
  <c r="N816" i="10"/>
  <c r="C816" i="10" s="1"/>
  <c r="N851" i="10"/>
  <c r="C851" i="10" s="1"/>
  <c r="N899" i="10"/>
  <c r="C899" i="10" s="1"/>
  <c r="N926" i="10"/>
  <c r="C926" i="10" s="1"/>
  <c r="N936" i="10"/>
  <c r="C936" i="10" s="1"/>
  <c r="N941" i="10"/>
  <c r="C941" i="10" s="1"/>
  <c r="N951" i="10"/>
  <c r="C951" i="10" s="1"/>
  <c r="N958" i="10"/>
  <c r="C958" i="10" s="1"/>
  <c r="N965" i="10"/>
  <c r="C965" i="10" s="1"/>
  <c r="N982" i="10"/>
  <c r="C982" i="10" s="1"/>
  <c r="N990" i="10"/>
  <c r="C990" i="10" s="1"/>
  <c r="N1000" i="10"/>
  <c r="C1000" i="10" s="1"/>
  <c r="N1022" i="10"/>
  <c r="C1022" i="10" s="1"/>
  <c r="N1028" i="10"/>
  <c r="C1028" i="10" s="1"/>
  <c r="N1039" i="10"/>
  <c r="C1039" i="10" s="1"/>
  <c r="N1046" i="10"/>
  <c r="C1046" i="10" s="1"/>
  <c r="N1076" i="10"/>
  <c r="C1076" i="10" s="1"/>
  <c r="N1084" i="10"/>
  <c r="C1084" i="10" s="1"/>
  <c r="N1103" i="10"/>
  <c r="C1103" i="10" s="1"/>
  <c r="N1111" i="10"/>
  <c r="C1111" i="10" s="1"/>
  <c r="N1114" i="10"/>
  <c r="C1114" i="10" s="1"/>
  <c r="N1199" i="10"/>
  <c r="C1199" i="10" s="1"/>
  <c r="N1202" i="10"/>
  <c r="C1202" i="10" s="1"/>
  <c r="N1205" i="10"/>
  <c r="C1205" i="10" s="1"/>
  <c r="N1221" i="10"/>
  <c r="C1221" i="10" s="1"/>
  <c r="N1286" i="10"/>
  <c r="C1286" i="10" s="1"/>
  <c r="N1316" i="10"/>
  <c r="C1316" i="10" s="1"/>
  <c r="N1325" i="10"/>
  <c r="C1325" i="10" s="1"/>
  <c r="N1375" i="10"/>
  <c r="C1375" i="10" s="1"/>
  <c r="N1378" i="10"/>
  <c r="C1378" i="10" s="1"/>
  <c r="N1466" i="10"/>
  <c r="C1466" i="10" s="1"/>
  <c r="N1483" i="10"/>
  <c r="C1483" i="10" s="1"/>
  <c r="N1518" i="10"/>
  <c r="C1518" i="10" s="1"/>
  <c r="N1614" i="10"/>
  <c r="C1614" i="10" s="1"/>
  <c r="N1626" i="10"/>
  <c r="C1626" i="10" s="1"/>
  <c r="N1629" i="10"/>
  <c r="C1629" i="10" s="1"/>
  <c r="N50" i="11"/>
  <c r="C50" i="11" s="1"/>
  <c r="N8" i="12"/>
  <c r="C8" i="12" s="1"/>
  <c r="N33" i="12"/>
  <c r="C33" i="12" s="1"/>
  <c r="N39" i="12"/>
  <c r="C39" i="12" s="1"/>
  <c r="N65" i="12"/>
  <c r="C65" i="12" s="1"/>
  <c r="N98" i="12"/>
  <c r="C98" i="12" s="1"/>
  <c r="N163" i="12"/>
  <c r="C163" i="12" s="1"/>
  <c r="N183" i="12"/>
  <c r="C183" i="12" s="1"/>
  <c r="N38" i="13"/>
  <c r="C38" i="13" s="1"/>
  <c r="N85" i="13"/>
  <c r="C85" i="13" s="1"/>
  <c r="N198" i="13"/>
  <c r="C198" i="13" s="1"/>
  <c r="N383" i="13"/>
  <c r="C383" i="13" s="1"/>
  <c r="N402" i="13"/>
  <c r="C402" i="13" s="1"/>
  <c r="N472" i="13"/>
  <c r="C472" i="13" s="1"/>
  <c r="N1313" i="10"/>
  <c r="C1313" i="10" s="1"/>
  <c r="N1364" i="10"/>
  <c r="C1364" i="10" s="1"/>
  <c r="N1561" i="10"/>
  <c r="C1561" i="10" s="1"/>
  <c r="N1597" i="10"/>
  <c r="C1597" i="10" s="1"/>
  <c r="N1621" i="10"/>
  <c r="C1621" i="10" s="1"/>
  <c r="N1624" i="10"/>
  <c r="C1624" i="10" s="1"/>
  <c r="N1627" i="10"/>
  <c r="C1627" i="10" s="1"/>
  <c r="N1632" i="10"/>
  <c r="C1632" i="10" s="1"/>
  <c r="N1635" i="10"/>
  <c r="C1635" i="10" s="1"/>
  <c r="N25" i="11"/>
  <c r="C25" i="11" s="1"/>
  <c r="N39" i="11"/>
  <c r="C39" i="11" s="1"/>
  <c r="N42" i="11"/>
  <c r="C42" i="11" s="1"/>
  <c r="N11" i="12"/>
  <c r="C11" i="12" s="1"/>
  <c r="N30" i="12"/>
  <c r="C30" i="12" s="1"/>
  <c r="N37" i="12"/>
  <c r="C37" i="12" s="1"/>
  <c r="N76" i="12"/>
  <c r="C76" i="12" s="1"/>
  <c r="N92" i="12"/>
  <c r="C92" i="12" s="1"/>
  <c r="N95" i="12"/>
  <c r="C95" i="12" s="1"/>
  <c r="N121" i="12"/>
  <c r="C121" i="12" s="1"/>
  <c r="N195" i="12"/>
  <c r="C195" i="12" s="1"/>
  <c r="N14" i="13"/>
  <c r="C14" i="13" s="1"/>
  <c r="N21" i="13"/>
  <c r="C21" i="13" s="1"/>
  <c r="N69" i="13"/>
  <c r="C69" i="13" s="1"/>
  <c r="N146" i="13"/>
  <c r="C146" i="13" s="1"/>
  <c r="N159" i="13"/>
  <c r="C159" i="13" s="1"/>
  <c r="N245" i="13"/>
  <c r="C245" i="13" s="1"/>
  <c r="N340" i="13"/>
  <c r="C340" i="13" s="1"/>
  <c r="N678" i="13"/>
  <c r="C678" i="13" s="1"/>
  <c r="N906" i="10"/>
  <c r="C906" i="10" s="1"/>
  <c r="N934" i="10"/>
  <c r="C934" i="10" s="1"/>
  <c r="N994" i="10"/>
  <c r="C994" i="10" s="1"/>
  <c r="N1012" i="10"/>
  <c r="C1012" i="10" s="1"/>
  <c r="N1054" i="10"/>
  <c r="C1054" i="10" s="1"/>
  <c r="N1060" i="10"/>
  <c r="C1060" i="10" s="1"/>
  <c r="N1074" i="10"/>
  <c r="C1074" i="10" s="1"/>
  <c r="N1077" i="10"/>
  <c r="C1077" i="10" s="1"/>
  <c r="N1127" i="10"/>
  <c r="C1127" i="10" s="1"/>
  <c r="N1166" i="10"/>
  <c r="C1166" i="10" s="1"/>
  <c r="N1188" i="10"/>
  <c r="C1188" i="10" s="1"/>
  <c r="N1244" i="10"/>
  <c r="C1244" i="10" s="1"/>
  <c r="N1253" i="10"/>
  <c r="C1253" i="10" s="1"/>
  <c r="N1268" i="10"/>
  <c r="C1268" i="10" s="1"/>
  <c r="N1295" i="10"/>
  <c r="C1295" i="10" s="1"/>
  <c r="N1303" i="10"/>
  <c r="C1303" i="10" s="1"/>
  <c r="N1306" i="10"/>
  <c r="C1306" i="10" s="1"/>
  <c r="N1311" i="10"/>
  <c r="C1311" i="10" s="1"/>
  <c r="N1314" i="10"/>
  <c r="C1314" i="10" s="1"/>
  <c r="N1405" i="10"/>
  <c r="C1405" i="10" s="1"/>
  <c r="N1413" i="10"/>
  <c r="C1413" i="10" s="1"/>
  <c r="N1431" i="10"/>
  <c r="C1431" i="10" s="1"/>
  <c r="N1434" i="10"/>
  <c r="C1434" i="10" s="1"/>
  <c r="N1475" i="10"/>
  <c r="C1475" i="10" s="1"/>
  <c r="N1478" i="10"/>
  <c r="C1478" i="10" s="1"/>
  <c r="N1498" i="10"/>
  <c r="C1498" i="10" s="1"/>
  <c r="N1501" i="10"/>
  <c r="C1501" i="10" s="1"/>
  <c r="N1507" i="10"/>
  <c r="C1507" i="10" s="1"/>
  <c r="N1510" i="10"/>
  <c r="C1510" i="10" s="1"/>
  <c r="N1584" i="10"/>
  <c r="C1584" i="10" s="1"/>
  <c r="N1607" i="10"/>
  <c r="C1607" i="10" s="1"/>
  <c r="N1639" i="10"/>
  <c r="C1639" i="10" s="1"/>
  <c r="N1656" i="10"/>
  <c r="C1656" i="10" s="1"/>
  <c r="N1662" i="10"/>
  <c r="C1662" i="10" s="1"/>
  <c r="N1651" i="10"/>
  <c r="C1651" i="10" s="1"/>
  <c r="N31" i="11"/>
  <c r="C31" i="11" s="1"/>
  <c r="N56" i="11"/>
  <c r="C56" i="11" s="1"/>
  <c r="N46" i="12"/>
  <c r="C46" i="12" s="1"/>
  <c r="N190" i="12"/>
  <c r="C190" i="12" s="1"/>
  <c r="N22" i="13"/>
  <c r="C22" i="13" s="1"/>
  <c r="N29" i="13"/>
  <c r="C29" i="13" s="1"/>
  <c r="N122" i="13"/>
  <c r="C122" i="13" s="1"/>
  <c r="N301" i="13"/>
  <c r="C301" i="13" s="1"/>
  <c r="N531" i="13"/>
  <c r="C531" i="13" s="1"/>
  <c r="N551" i="13"/>
  <c r="C551" i="13" s="1"/>
  <c r="N719" i="10"/>
  <c r="C719" i="10" s="1"/>
  <c r="N741" i="10"/>
  <c r="C741" i="10" s="1"/>
  <c r="N758" i="10"/>
  <c r="C758" i="10" s="1"/>
  <c r="N764" i="10"/>
  <c r="C764" i="10" s="1"/>
  <c r="N773" i="10"/>
  <c r="C773" i="10" s="1"/>
  <c r="N776" i="10"/>
  <c r="C776" i="10" s="1"/>
  <c r="N779" i="10"/>
  <c r="C779" i="10" s="1"/>
  <c r="N795" i="10"/>
  <c r="C795" i="10" s="1"/>
  <c r="N798" i="10"/>
  <c r="C798" i="10" s="1"/>
  <c r="N812" i="10"/>
  <c r="C812" i="10" s="1"/>
  <c r="N847" i="10"/>
  <c r="C847" i="10" s="1"/>
  <c r="N869" i="10"/>
  <c r="C869" i="10" s="1"/>
  <c r="N883" i="10"/>
  <c r="C883" i="10" s="1"/>
  <c r="N886" i="10"/>
  <c r="C886" i="10" s="1"/>
  <c r="N894" i="10"/>
  <c r="C894" i="10" s="1"/>
  <c r="N935" i="10"/>
  <c r="C935" i="10" s="1"/>
  <c r="N946" i="10"/>
  <c r="C946" i="10" s="1"/>
  <c r="N978" i="10"/>
  <c r="C978" i="10" s="1"/>
  <c r="N995" i="10"/>
  <c r="C995" i="10" s="1"/>
  <c r="N999" i="10"/>
  <c r="C999" i="10" s="1"/>
  <c r="N1002" i="10"/>
  <c r="C1002" i="10" s="1"/>
  <c r="N1061" i="10"/>
  <c r="C1061" i="10" s="1"/>
  <c r="N1094" i="10"/>
  <c r="C1094" i="10" s="1"/>
  <c r="N1133" i="10"/>
  <c r="C1133" i="10" s="1"/>
  <c r="N1148" i="10"/>
  <c r="C1148" i="10" s="1"/>
  <c r="N1167" i="10"/>
  <c r="C1167" i="10" s="1"/>
  <c r="N1175" i="10"/>
  <c r="C1175" i="10" s="1"/>
  <c r="N1178" i="10"/>
  <c r="C1178" i="10" s="1"/>
  <c r="N1183" i="10"/>
  <c r="C1183" i="10" s="1"/>
  <c r="N1186" i="10"/>
  <c r="C1186" i="10" s="1"/>
  <c r="N1189" i="10"/>
  <c r="C1189" i="10" s="1"/>
  <c r="N1204" i="10"/>
  <c r="C1204" i="10" s="1"/>
  <c r="N1334" i="10"/>
  <c r="C1334" i="10" s="1"/>
  <c r="N1349" i="10"/>
  <c r="C1349" i="10" s="1"/>
  <c r="N1380" i="10"/>
  <c r="C1380" i="10" s="1"/>
  <c r="N1432" i="10"/>
  <c r="C1432" i="10" s="1"/>
  <c r="N1445" i="10"/>
  <c r="C1445" i="10" s="1"/>
  <c r="N1451" i="10"/>
  <c r="C1451" i="10" s="1"/>
  <c r="N1479" i="10"/>
  <c r="C1479" i="10" s="1"/>
  <c r="N1493" i="10"/>
  <c r="C1493" i="10" s="1"/>
  <c r="N1496" i="10"/>
  <c r="C1496" i="10" s="1"/>
  <c r="N1499" i="10"/>
  <c r="C1499" i="10" s="1"/>
  <c r="N1511" i="10"/>
  <c r="C1511" i="10" s="1"/>
  <c r="N1520" i="10"/>
  <c r="C1520" i="10" s="1"/>
  <c r="N1535" i="10"/>
  <c r="C1535" i="10" s="1"/>
  <c r="N1541" i="10"/>
  <c r="C1541" i="10" s="1"/>
  <c r="N1550" i="10"/>
  <c r="C1550" i="10" s="1"/>
  <c r="N1616" i="10"/>
  <c r="C1616" i="10" s="1"/>
  <c r="N1640" i="10"/>
  <c r="C1640" i="10" s="1"/>
  <c r="N1643" i="10"/>
  <c r="C1643" i="10" s="1"/>
  <c r="N20" i="11"/>
  <c r="C20" i="11" s="1"/>
  <c r="N29" i="11"/>
  <c r="C29" i="11" s="1"/>
  <c r="N60" i="11"/>
  <c r="C60" i="11" s="1"/>
  <c r="N41" i="12"/>
  <c r="C41" i="12" s="1"/>
  <c r="N47" i="12"/>
  <c r="C47" i="12" s="1"/>
  <c r="N74" i="12"/>
  <c r="C74" i="12" s="1"/>
  <c r="N97" i="12"/>
  <c r="C97" i="12" s="1"/>
  <c r="N113" i="12"/>
  <c r="C113" i="12" s="1"/>
  <c r="N125" i="12"/>
  <c r="C125" i="12" s="1"/>
  <c r="N132" i="12"/>
  <c r="C132" i="12" s="1"/>
  <c r="N169" i="12"/>
  <c r="C169" i="12" s="1"/>
  <c r="N938" i="10"/>
  <c r="C938" i="10" s="1"/>
  <c r="N955" i="10"/>
  <c r="C955" i="10" s="1"/>
  <c r="N972" i="10"/>
  <c r="C972" i="10" s="1"/>
  <c r="N1036" i="10"/>
  <c r="C1036" i="10" s="1"/>
  <c r="N1050" i="10"/>
  <c r="C1050" i="10" s="1"/>
  <c r="N1067" i="10"/>
  <c r="C1067" i="10" s="1"/>
  <c r="N1072" i="10"/>
  <c r="C1072" i="10" s="1"/>
  <c r="N1075" i="10"/>
  <c r="C1075" i="10" s="1"/>
  <c r="N1089" i="10"/>
  <c r="C1089" i="10" s="1"/>
  <c r="N1119" i="10"/>
  <c r="C1119" i="10" s="1"/>
  <c r="N1156" i="10"/>
  <c r="C1156" i="10" s="1"/>
  <c r="N1164" i="10"/>
  <c r="C1164" i="10" s="1"/>
  <c r="N1170" i="10"/>
  <c r="C1170" i="10" s="1"/>
  <c r="N1201" i="10"/>
  <c r="C1201" i="10" s="1"/>
  <c r="N1220" i="10"/>
  <c r="C1220" i="10" s="1"/>
  <c r="N1226" i="10"/>
  <c r="C1226" i="10" s="1"/>
  <c r="N1248" i="10"/>
  <c r="C1248" i="10" s="1"/>
  <c r="N1257" i="10"/>
  <c r="C1257" i="10" s="1"/>
  <c r="N1280" i="10"/>
  <c r="C1280" i="10" s="1"/>
  <c r="N1288" i="10"/>
  <c r="C1288" i="10" s="1"/>
  <c r="N1296" i="10"/>
  <c r="C1296" i="10" s="1"/>
  <c r="N1304" i="10"/>
  <c r="C1304" i="10" s="1"/>
  <c r="N1315" i="10"/>
  <c r="C1315" i="10" s="1"/>
  <c r="N1324" i="10"/>
  <c r="C1324" i="10" s="1"/>
  <c r="N1377" i="10"/>
  <c r="C1377" i="10" s="1"/>
  <c r="N1429" i="10"/>
  <c r="C1429" i="10" s="1"/>
  <c r="N1435" i="10"/>
  <c r="C1435" i="10" s="1"/>
  <c r="N1437" i="10"/>
  <c r="C1437" i="10" s="1"/>
  <c r="N1517" i="10"/>
  <c r="C1517" i="10" s="1"/>
  <c r="N1565" i="10"/>
  <c r="C1565" i="10" s="1"/>
  <c r="N1582" i="10"/>
  <c r="C1582" i="10" s="1"/>
  <c r="N1585" i="10"/>
  <c r="C1585" i="10" s="1"/>
  <c r="N1599" i="10"/>
  <c r="C1599" i="10" s="1"/>
  <c r="N1605" i="10"/>
  <c r="C1605" i="10" s="1"/>
  <c r="N1637" i="10"/>
  <c r="C1637" i="10" s="1"/>
  <c r="N1646" i="10"/>
  <c r="C1646" i="10" s="1"/>
  <c r="N1649" i="10"/>
  <c r="C1649" i="10" s="1"/>
  <c r="N9" i="11"/>
  <c r="C9" i="11" s="1"/>
  <c r="N21" i="11"/>
  <c r="C21" i="11" s="1"/>
  <c r="N58" i="11"/>
  <c r="C58" i="11" s="1"/>
  <c r="N61" i="11"/>
  <c r="C61" i="11" s="1"/>
  <c r="N53" i="12"/>
  <c r="C53" i="12" s="1"/>
  <c r="N72" i="12"/>
  <c r="C72" i="12" s="1"/>
  <c r="N88" i="12"/>
  <c r="C88" i="12" s="1"/>
  <c r="N117" i="12"/>
  <c r="C117" i="12" s="1"/>
  <c r="N147" i="12"/>
  <c r="C147" i="12" s="1"/>
  <c r="N191" i="12"/>
  <c r="C191" i="12" s="1"/>
  <c r="N142" i="13"/>
  <c r="C142" i="13" s="1"/>
  <c r="N216" i="13"/>
  <c r="C216" i="13" s="1"/>
  <c r="N279" i="13"/>
  <c r="C279" i="13" s="1"/>
  <c r="N325" i="13"/>
  <c r="C325" i="13" s="1"/>
  <c r="N354" i="13"/>
  <c r="C354" i="13" s="1"/>
  <c r="N101" i="12"/>
  <c r="C101" i="12" s="1"/>
  <c r="N162" i="12"/>
  <c r="C162" i="12" s="1"/>
  <c r="N305" i="13"/>
  <c r="C305" i="13" s="1"/>
  <c r="N309" i="13"/>
  <c r="C309" i="13" s="1"/>
  <c r="N319" i="13"/>
  <c r="C319" i="13" s="1"/>
  <c r="N351" i="13"/>
  <c r="C351" i="13" s="1"/>
  <c r="N358" i="13"/>
  <c r="C358" i="13" s="1"/>
  <c r="N424" i="13"/>
  <c r="C424" i="13" s="1"/>
  <c r="N453" i="13"/>
  <c r="C453" i="13" s="1"/>
  <c r="N457" i="13"/>
  <c r="C457" i="13" s="1"/>
  <c r="N504" i="13"/>
  <c r="C504" i="13" s="1"/>
  <c r="N529" i="13"/>
  <c r="C529" i="13" s="1"/>
  <c r="N537" i="13"/>
  <c r="C537" i="13" s="1"/>
  <c r="N557" i="13"/>
  <c r="C557" i="13" s="1"/>
  <c r="N575" i="13"/>
  <c r="C575" i="13" s="1"/>
  <c r="N578" i="13"/>
  <c r="C578" i="13" s="1"/>
  <c r="N607" i="13"/>
  <c r="C607" i="13" s="1"/>
  <c r="N756" i="13"/>
  <c r="C756" i="13" s="1"/>
  <c r="N760" i="13"/>
  <c r="C760" i="13" s="1"/>
  <c r="N773" i="13"/>
  <c r="C773" i="13" s="1"/>
  <c r="N798" i="13"/>
  <c r="C798" i="13" s="1"/>
  <c r="N801" i="13"/>
  <c r="C801" i="13" s="1"/>
  <c r="N843" i="13"/>
  <c r="C843" i="13" s="1"/>
  <c r="N33" i="14"/>
  <c r="C33" i="14" s="1"/>
  <c r="N76" i="14"/>
  <c r="C76" i="14" s="1"/>
  <c r="N92" i="14"/>
  <c r="C92" i="14" s="1"/>
  <c r="N156" i="14"/>
  <c r="C156" i="14" s="1"/>
  <c r="N177" i="14"/>
  <c r="C177" i="14" s="1"/>
  <c r="N194" i="14"/>
  <c r="C194" i="14" s="1"/>
  <c r="N217" i="14"/>
  <c r="C217" i="14" s="1"/>
  <c r="N9" i="15"/>
  <c r="C9" i="15" s="1"/>
  <c r="N43" i="15"/>
  <c r="C43" i="15" s="1"/>
  <c r="N67" i="15"/>
  <c r="C67" i="15" s="1"/>
  <c r="N85" i="15"/>
  <c r="C85" i="15" s="1"/>
  <c r="N233" i="15"/>
  <c r="C233" i="15" s="1"/>
  <c r="N140" i="12"/>
  <c r="C140" i="12" s="1"/>
  <c r="N156" i="12"/>
  <c r="C156" i="12" s="1"/>
  <c r="N186" i="12"/>
  <c r="C186" i="12" s="1"/>
  <c r="N8" i="13"/>
  <c r="C8" i="13" s="1"/>
  <c r="N35" i="13"/>
  <c r="C35" i="13" s="1"/>
  <c r="N61" i="13"/>
  <c r="C61" i="13" s="1"/>
  <c r="N90" i="13"/>
  <c r="C90" i="13" s="1"/>
  <c r="N111" i="13"/>
  <c r="C111" i="13" s="1"/>
  <c r="N172" i="13"/>
  <c r="C172" i="13" s="1"/>
  <c r="N199" i="13"/>
  <c r="C199" i="13" s="1"/>
  <c r="N206" i="13"/>
  <c r="C206" i="13" s="1"/>
  <c r="N274" i="13"/>
  <c r="C274" i="13" s="1"/>
  <c r="N302" i="13"/>
  <c r="C302" i="13" s="1"/>
  <c r="N355" i="13"/>
  <c r="C355" i="13" s="1"/>
  <c r="N362" i="13"/>
  <c r="C362" i="13" s="1"/>
  <c r="N375" i="13"/>
  <c r="C375" i="13" s="1"/>
  <c r="N421" i="13"/>
  <c r="C421" i="13" s="1"/>
  <c r="N587" i="13"/>
  <c r="C587" i="13" s="1"/>
  <c r="N601" i="13"/>
  <c r="C601" i="13" s="1"/>
  <c r="N622" i="13"/>
  <c r="C622" i="13" s="1"/>
  <c r="N633" i="13"/>
  <c r="C633" i="13" s="1"/>
  <c r="N648" i="13"/>
  <c r="C648" i="13" s="1"/>
  <c r="N679" i="13"/>
  <c r="C679" i="13" s="1"/>
  <c r="N854" i="13"/>
  <c r="C854" i="13" s="1"/>
  <c r="N51" i="14"/>
  <c r="C51" i="14" s="1"/>
  <c r="N73" i="14"/>
  <c r="C73" i="14" s="1"/>
  <c r="N96" i="14"/>
  <c r="C96" i="14" s="1"/>
  <c r="N114" i="14"/>
  <c r="C114" i="14" s="1"/>
  <c r="N142" i="14"/>
  <c r="C142" i="14" s="1"/>
  <c r="N37" i="15"/>
  <c r="C37" i="15" s="1"/>
  <c r="N86" i="15"/>
  <c r="C86" i="15" s="1"/>
  <c r="N95" i="15"/>
  <c r="C95" i="15" s="1"/>
  <c r="N152" i="15"/>
  <c r="C152" i="15" s="1"/>
  <c r="N58" i="13"/>
  <c r="C58" i="13" s="1"/>
  <c r="N73" i="13"/>
  <c r="C73" i="13" s="1"/>
  <c r="N81" i="13"/>
  <c r="C81" i="13" s="1"/>
  <c r="N143" i="13"/>
  <c r="C143" i="13" s="1"/>
  <c r="N181" i="13"/>
  <c r="C181" i="13" s="1"/>
  <c r="N241" i="13"/>
  <c r="C241" i="13" s="1"/>
  <c r="N254" i="13"/>
  <c r="C254" i="13" s="1"/>
  <c r="N313" i="13"/>
  <c r="C313" i="13" s="1"/>
  <c r="N332" i="13"/>
  <c r="C332" i="13" s="1"/>
  <c r="N381" i="13"/>
  <c r="C381" i="13" s="1"/>
  <c r="N393" i="13"/>
  <c r="C393" i="13" s="1"/>
  <c r="N461" i="13"/>
  <c r="C461" i="13" s="1"/>
  <c r="N485" i="13"/>
  <c r="C485" i="13" s="1"/>
  <c r="N532" i="13"/>
  <c r="C532" i="13" s="1"/>
  <c r="N549" i="13"/>
  <c r="C549" i="13" s="1"/>
  <c r="N584" i="13"/>
  <c r="C584" i="13" s="1"/>
  <c r="N630" i="13"/>
  <c r="C630" i="13" s="1"/>
  <c r="N167" i="14"/>
  <c r="C167" i="14" s="1"/>
  <c r="N209" i="14"/>
  <c r="C209" i="14" s="1"/>
  <c r="N34" i="15"/>
  <c r="C34" i="15" s="1"/>
  <c r="N65" i="15"/>
  <c r="C65" i="15" s="1"/>
  <c r="N72" i="15"/>
  <c r="C72" i="15" s="1"/>
  <c r="N149" i="15"/>
  <c r="C149" i="15" s="1"/>
  <c r="N111" i="12"/>
  <c r="C111" i="12" s="1"/>
  <c r="N138" i="12"/>
  <c r="C138" i="12" s="1"/>
  <c r="N181" i="12"/>
  <c r="C181" i="12" s="1"/>
  <c r="N184" i="12"/>
  <c r="C184" i="12" s="1"/>
  <c r="N192" i="12"/>
  <c r="C192" i="12" s="1"/>
  <c r="N12" i="13"/>
  <c r="C12" i="13" s="1"/>
  <c r="N28" i="13"/>
  <c r="C28" i="13" s="1"/>
  <c r="N47" i="13"/>
  <c r="C47" i="13" s="1"/>
  <c r="N53" i="13"/>
  <c r="C53" i="13" s="1"/>
  <c r="N74" i="13"/>
  <c r="C74" i="13" s="1"/>
  <c r="N82" i="13"/>
  <c r="C82" i="13" s="1"/>
  <c r="N97" i="13"/>
  <c r="C97" i="13" s="1"/>
  <c r="N121" i="13"/>
  <c r="C121" i="13" s="1"/>
  <c r="N137" i="13"/>
  <c r="C137" i="13" s="1"/>
  <c r="N141" i="13"/>
  <c r="C141" i="13" s="1"/>
  <c r="N144" i="13"/>
  <c r="C144" i="13" s="1"/>
  <c r="N164" i="13"/>
  <c r="C164" i="13" s="1"/>
  <c r="N182" i="13"/>
  <c r="C182" i="13" s="1"/>
  <c r="N215" i="13"/>
  <c r="C215" i="13" s="1"/>
  <c r="N218" i="13"/>
  <c r="C218" i="13" s="1"/>
  <c r="N255" i="13"/>
  <c r="C255" i="13" s="1"/>
  <c r="N292" i="13"/>
  <c r="C292" i="13" s="1"/>
  <c r="N296" i="13"/>
  <c r="C296" i="13" s="1"/>
  <c r="N321" i="13"/>
  <c r="C321" i="13" s="1"/>
  <c r="N349" i="13"/>
  <c r="C349" i="13" s="1"/>
  <c r="N353" i="13"/>
  <c r="C353" i="13" s="1"/>
  <c r="N360" i="13"/>
  <c r="C360" i="13" s="1"/>
  <c r="N394" i="13"/>
  <c r="C394" i="13" s="1"/>
  <c r="N401" i="13"/>
  <c r="C401" i="13" s="1"/>
  <c r="N550" i="13"/>
  <c r="C550" i="13" s="1"/>
  <c r="N655" i="13"/>
  <c r="C655" i="13" s="1"/>
  <c r="N663" i="13"/>
  <c r="C663" i="13" s="1"/>
  <c r="N677" i="13"/>
  <c r="C677" i="13" s="1"/>
  <c r="N771" i="13"/>
  <c r="C771" i="13" s="1"/>
  <c r="N797" i="13"/>
  <c r="C797" i="13" s="1"/>
  <c r="N16" i="14"/>
  <c r="C16" i="14" s="1"/>
  <c r="N42" i="14"/>
  <c r="C42" i="14" s="1"/>
  <c r="N105" i="14"/>
  <c r="C105" i="14" s="1"/>
  <c r="N93" i="15"/>
  <c r="C93" i="15" s="1"/>
  <c r="N189" i="15"/>
  <c r="C189" i="15" s="1"/>
  <c r="N41" i="13"/>
  <c r="C41" i="13" s="1"/>
  <c r="N44" i="13"/>
  <c r="C44" i="13" s="1"/>
  <c r="N59" i="13"/>
  <c r="C59" i="13" s="1"/>
  <c r="N75" i="13"/>
  <c r="C75" i="13" s="1"/>
  <c r="N100" i="13"/>
  <c r="C100" i="13" s="1"/>
  <c r="N138" i="13"/>
  <c r="C138" i="13" s="1"/>
  <c r="N145" i="13"/>
  <c r="C145" i="13" s="1"/>
  <c r="N165" i="13"/>
  <c r="C165" i="13" s="1"/>
  <c r="N170" i="13"/>
  <c r="C170" i="13" s="1"/>
  <c r="N183" i="13"/>
  <c r="C183" i="13" s="1"/>
  <c r="N185" i="13"/>
  <c r="C185" i="13" s="1"/>
  <c r="N194" i="13"/>
  <c r="C194" i="13" s="1"/>
  <c r="N204" i="13"/>
  <c r="C204" i="13" s="1"/>
  <c r="N208" i="13"/>
  <c r="C208" i="13" s="1"/>
  <c r="N293" i="13"/>
  <c r="C293" i="13" s="1"/>
  <c r="N297" i="13"/>
  <c r="C297" i="13" s="1"/>
  <c r="N304" i="13"/>
  <c r="C304" i="13" s="1"/>
  <c r="N308" i="13"/>
  <c r="C308" i="13" s="1"/>
  <c r="N373" i="13"/>
  <c r="C373" i="13" s="1"/>
  <c r="N395" i="13"/>
  <c r="C395" i="13" s="1"/>
  <c r="N398" i="13"/>
  <c r="C398" i="13" s="1"/>
  <c r="N407" i="13"/>
  <c r="C407" i="13" s="1"/>
  <c r="N462" i="13"/>
  <c r="C462" i="13" s="1"/>
  <c r="N468" i="13"/>
  <c r="C468" i="13" s="1"/>
  <c r="N500" i="13"/>
  <c r="C500" i="13" s="1"/>
  <c r="N509" i="13"/>
  <c r="C509" i="13" s="1"/>
  <c r="N528" i="13"/>
  <c r="C528" i="13" s="1"/>
  <c r="N536" i="13"/>
  <c r="C536" i="13" s="1"/>
  <c r="N571" i="13"/>
  <c r="C571" i="13" s="1"/>
  <c r="N585" i="13"/>
  <c r="C585" i="13" s="1"/>
  <c r="N596" i="13"/>
  <c r="C596" i="13" s="1"/>
  <c r="N599" i="13"/>
  <c r="C599" i="13" s="1"/>
  <c r="N606" i="13"/>
  <c r="C606" i="13" s="1"/>
  <c r="N611" i="13"/>
  <c r="C611" i="13" s="1"/>
  <c r="N623" i="13"/>
  <c r="C623" i="13" s="1"/>
  <c r="N629" i="13"/>
  <c r="C629" i="13" s="1"/>
  <c r="N631" i="13"/>
  <c r="C631" i="13" s="1"/>
  <c r="N637" i="13"/>
  <c r="C637" i="13" s="1"/>
  <c r="N740" i="13"/>
  <c r="C740" i="13" s="1"/>
  <c r="N746" i="13"/>
  <c r="C746" i="13" s="1"/>
  <c r="N762" i="13"/>
  <c r="C762" i="13" s="1"/>
  <c r="N804" i="13"/>
  <c r="C804" i="13" s="1"/>
  <c r="N10" i="14"/>
  <c r="C10" i="14" s="1"/>
  <c r="N79" i="14"/>
  <c r="C79" i="14" s="1"/>
  <c r="N102" i="14"/>
  <c r="C102" i="14" s="1"/>
  <c r="N123" i="14"/>
  <c r="C123" i="14" s="1"/>
  <c r="N199" i="14"/>
  <c r="C199" i="14" s="1"/>
  <c r="N12" i="15"/>
  <c r="C12" i="15" s="1"/>
  <c r="N102" i="15"/>
  <c r="C102" i="15" s="1"/>
  <c r="N134" i="15"/>
  <c r="C134" i="15" s="1"/>
  <c r="N164" i="15"/>
  <c r="C164" i="15" s="1"/>
  <c r="N187" i="15"/>
  <c r="C187" i="15" s="1"/>
  <c r="N246" i="15"/>
  <c r="C246" i="15" s="1"/>
  <c r="N849" i="13"/>
  <c r="C849" i="13" s="1"/>
  <c r="N856" i="13"/>
  <c r="C856" i="13" s="1"/>
  <c r="N32" i="14"/>
  <c r="C32" i="14" s="1"/>
  <c r="N72" i="14"/>
  <c r="C72" i="14" s="1"/>
  <c r="N89" i="14"/>
  <c r="C89" i="14" s="1"/>
  <c r="N144" i="14"/>
  <c r="C144" i="14" s="1"/>
  <c r="N155" i="14"/>
  <c r="C155" i="14" s="1"/>
  <c r="N66" i="15"/>
  <c r="C66" i="15" s="1"/>
  <c r="N80" i="15"/>
  <c r="C80" i="15" s="1"/>
  <c r="N94" i="15"/>
  <c r="C94" i="15" s="1"/>
  <c r="N118" i="15"/>
  <c r="C118" i="15" s="1"/>
  <c r="N133" i="15"/>
  <c r="C133" i="15" s="1"/>
  <c r="N142" i="15"/>
  <c r="C142" i="15" s="1"/>
  <c r="N148" i="15"/>
  <c r="C148" i="15" s="1"/>
  <c r="N168" i="15"/>
  <c r="C168" i="15" s="1"/>
  <c r="N236" i="15"/>
  <c r="C236" i="15" s="1"/>
  <c r="N242" i="15"/>
  <c r="C242" i="15" s="1"/>
  <c r="N245" i="15"/>
  <c r="C245" i="15" s="1"/>
  <c r="N31" i="16"/>
  <c r="C31" i="16" s="1"/>
  <c r="N49" i="16"/>
  <c r="C49" i="16" s="1"/>
  <c r="N64" i="16"/>
  <c r="C64" i="16" s="1"/>
  <c r="N73" i="16"/>
  <c r="C73" i="16" s="1"/>
  <c r="N19" i="20"/>
  <c r="C19" i="20" s="1"/>
  <c r="N41" i="20"/>
  <c r="C41" i="20" s="1"/>
  <c r="N53" i="20"/>
  <c r="C53" i="20" s="1"/>
  <c r="N59" i="20"/>
  <c r="C59" i="20" s="1"/>
  <c r="N101" i="20"/>
  <c r="C101" i="20" s="1"/>
  <c r="N113" i="20"/>
  <c r="C113" i="20" s="1"/>
  <c r="N133" i="20"/>
  <c r="C133" i="20" s="1"/>
  <c r="N145" i="20"/>
  <c r="C145" i="20" s="1"/>
  <c r="N165" i="20"/>
  <c r="C165" i="20" s="1"/>
  <c r="N177" i="20"/>
  <c r="C177" i="20" s="1"/>
  <c r="N197" i="20"/>
  <c r="C197" i="20" s="1"/>
  <c r="N209" i="20"/>
  <c r="C209" i="20" s="1"/>
  <c r="N220" i="20"/>
  <c r="C220" i="20" s="1"/>
  <c r="N231" i="20"/>
  <c r="C231" i="20" s="1"/>
  <c r="N237" i="20"/>
  <c r="C237" i="20" s="1"/>
  <c r="N285" i="20"/>
  <c r="C285" i="20" s="1"/>
  <c r="N398" i="20"/>
  <c r="C398" i="20" s="1"/>
  <c r="N27" i="24"/>
  <c r="C27" i="24" s="1"/>
  <c r="N685" i="13"/>
  <c r="C685" i="13" s="1"/>
  <c r="N688" i="13"/>
  <c r="C688" i="13" s="1"/>
  <c r="N747" i="13"/>
  <c r="C747" i="13" s="1"/>
  <c r="N750" i="13"/>
  <c r="C750" i="13" s="1"/>
  <c r="N776" i="13"/>
  <c r="C776" i="13" s="1"/>
  <c r="N789" i="13"/>
  <c r="C789" i="13" s="1"/>
  <c r="N792" i="13"/>
  <c r="C792" i="13" s="1"/>
  <c r="N807" i="13"/>
  <c r="C807" i="13" s="1"/>
  <c r="N844" i="13"/>
  <c r="C844" i="13" s="1"/>
  <c r="N70" i="14"/>
  <c r="C70" i="14" s="1"/>
  <c r="N87" i="14"/>
  <c r="C87" i="14" s="1"/>
  <c r="N90" i="14"/>
  <c r="C90" i="14" s="1"/>
  <c r="N99" i="14"/>
  <c r="C99" i="14" s="1"/>
  <c r="N170" i="14"/>
  <c r="C170" i="14" s="1"/>
  <c r="N173" i="14"/>
  <c r="C173" i="14" s="1"/>
  <c r="N191" i="14"/>
  <c r="C191" i="14" s="1"/>
  <c r="N202" i="14"/>
  <c r="C202" i="14" s="1"/>
  <c r="N205" i="14"/>
  <c r="C205" i="14" s="1"/>
  <c r="N22" i="15"/>
  <c r="C22" i="15" s="1"/>
  <c r="N40" i="15"/>
  <c r="C40" i="15" s="1"/>
  <c r="N146" i="15"/>
  <c r="C146" i="15" s="1"/>
  <c r="N157" i="15"/>
  <c r="C157" i="15" s="1"/>
  <c r="N177" i="15"/>
  <c r="C177" i="15" s="1"/>
  <c r="N195" i="15"/>
  <c r="C195" i="15" s="1"/>
  <c r="N209" i="15"/>
  <c r="C209" i="15" s="1"/>
  <c r="N218" i="15"/>
  <c r="C218" i="15" s="1"/>
  <c r="N224" i="15"/>
  <c r="C224" i="15" s="1"/>
  <c r="N227" i="15"/>
  <c r="C227" i="15" s="1"/>
  <c r="N231" i="15"/>
  <c r="C231" i="15" s="1"/>
  <c r="N237" i="15"/>
  <c r="C237" i="15" s="1"/>
  <c r="N240" i="15"/>
  <c r="C240" i="15" s="1"/>
  <c r="N38" i="16"/>
  <c r="C38" i="16" s="1"/>
  <c r="N41" i="16"/>
  <c r="C41" i="16" s="1"/>
  <c r="N44" i="16"/>
  <c r="C44" i="16" s="1"/>
  <c r="N50" i="16"/>
  <c r="C50" i="16" s="1"/>
  <c r="N53" i="16"/>
  <c r="C53" i="16" s="1"/>
  <c r="N62" i="16"/>
  <c r="C62" i="16" s="1"/>
  <c r="N68" i="16"/>
  <c r="C68" i="16" s="1"/>
  <c r="N16" i="19"/>
  <c r="C16" i="19" s="1"/>
  <c r="N20" i="20"/>
  <c r="C20" i="20" s="1"/>
  <c r="N54" i="20"/>
  <c r="C54" i="20" s="1"/>
  <c r="N60" i="20"/>
  <c r="C60" i="20" s="1"/>
  <c r="N102" i="20"/>
  <c r="C102" i="20" s="1"/>
  <c r="N111" i="20"/>
  <c r="C111" i="20" s="1"/>
  <c r="N134" i="20"/>
  <c r="C134" i="20" s="1"/>
  <c r="N143" i="20"/>
  <c r="C143" i="20" s="1"/>
  <c r="N166" i="20"/>
  <c r="C166" i="20" s="1"/>
  <c r="N175" i="20"/>
  <c r="C175" i="20" s="1"/>
  <c r="N198" i="20"/>
  <c r="C198" i="20" s="1"/>
  <c r="N207" i="20"/>
  <c r="C207" i="20" s="1"/>
  <c r="N229" i="20"/>
  <c r="C229" i="20" s="1"/>
  <c r="N232" i="20"/>
  <c r="C232" i="20" s="1"/>
  <c r="N238" i="20"/>
  <c r="C238" i="20" s="1"/>
  <c r="N251" i="20"/>
  <c r="C251" i="20" s="1"/>
  <c r="N290" i="20"/>
  <c r="C290" i="20" s="1"/>
  <c r="N327" i="20"/>
  <c r="C327" i="20" s="1"/>
  <c r="N349" i="20"/>
  <c r="C349" i="20" s="1"/>
  <c r="N365" i="20"/>
  <c r="C365" i="20" s="1"/>
  <c r="N399" i="20"/>
  <c r="C399" i="20" s="1"/>
  <c r="N26" i="21"/>
  <c r="C26" i="21" s="1"/>
  <c r="N32" i="22"/>
  <c r="C32" i="22" s="1"/>
  <c r="N18" i="25"/>
  <c r="C18" i="25" s="1"/>
  <c r="N8" i="16"/>
  <c r="C8" i="16" s="1"/>
  <c r="N35" i="16"/>
  <c r="C35" i="16" s="1"/>
  <c r="N65" i="16"/>
  <c r="C65" i="16" s="1"/>
  <c r="N45" i="20"/>
  <c r="C45" i="20" s="1"/>
  <c r="N51" i="20"/>
  <c r="C51" i="20" s="1"/>
  <c r="N99" i="20"/>
  <c r="C99" i="20" s="1"/>
  <c r="N131" i="20"/>
  <c r="C131" i="20" s="1"/>
  <c r="N163" i="20"/>
  <c r="C163" i="20" s="1"/>
  <c r="N195" i="20"/>
  <c r="C195" i="20" s="1"/>
  <c r="N221" i="20"/>
  <c r="C221" i="20" s="1"/>
  <c r="N244" i="20"/>
  <c r="C244" i="20" s="1"/>
  <c r="N257" i="20"/>
  <c r="C257" i="20" s="1"/>
  <c r="N260" i="20"/>
  <c r="C260" i="20" s="1"/>
  <c r="N324" i="20"/>
  <c r="C324" i="20" s="1"/>
  <c r="N377" i="20"/>
  <c r="C377" i="20" s="1"/>
  <c r="N396" i="20"/>
  <c r="C396" i="20" s="1"/>
  <c r="N17" i="21"/>
  <c r="C17" i="21" s="1"/>
  <c r="N848" i="13"/>
  <c r="C848" i="13" s="1"/>
  <c r="N851" i="13"/>
  <c r="C851" i="13" s="1"/>
  <c r="N855" i="13"/>
  <c r="C855" i="13" s="1"/>
  <c r="N858" i="13"/>
  <c r="C858" i="13" s="1"/>
  <c r="N22" i="14"/>
  <c r="C22" i="14" s="1"/>
  <c r="N31" i="14"/>
  <c r="C31" i="14" s="1"/>
  <c r="N34" i="14"/>
  <c r="C34" i="14" s="1"/>
  <c r="N54" i="14"/>
  <c r="C54" i="14" s="1"/>
  <c r="N71" i="14"/>
  <c r="C71" i="14" s="1"/>
  <c r="N74" i="14"/>
  <c r="C74" i="14" s="1"/>
  <c r="N126" i="14"/>
  <c r="C126" i="14" s="1"/>
  <c r="N143" i="14"/>
  <c r="C143" i="14" s="1"/>
  <c r="N146" i="14"/>
  <c r="C146" i="14" s="1"/>
  <c r="N157" i="14"/>
  <c r="C157" i="14" s="1"/>
  <c r="N186" i="14"/>
  <c r="C186" i="14" s="1"/>
  <c r="N7" i="15"/>
  <c r="C7" i="15" s="1"/>
  <c r="N84" i="15"/>
  <c r="C84" i="15" s="1"/>
  <c r="N135" i="15"/>
  <c r="C135" i="15" s="1"/>
  <c r="N141" i="15"/>
  <c r="C141" i="15" s="1"/>
  <c r="N144" i="15"/>
  <c r="C144" i="15" s="1"/>
  <c r="N181" i="15"/>
  <c r="C181" i="15" s="1"/>
  <c r="N190" i="15"/>
  <c r="C190" i="15" s="1"/>
  <c r="N213" i="15"/>
  <c r="C213" i="15" s="1"/>
  <c r="N225" i="15"/>
  <c r="C225" i="15" s="1"/>
  <c r="N235" i="15"/>
  <c r="C235" i="15" s="1"/>
  <c r="N241" i="15"/>
  <c r="C241" i="15" s="1"/>
  <c r="N9" i="16"/>
  <c r="C9" i="16" s="1"/>
  <c r="N12" i="16"/>
  <c r="C12" i="16" s="1"/>
  <c r="N24" i="16"/>
  <c r="C24" i="16" s="1"/>
  <c r="N36" i="16"/>
  <c r="C36" i="16" s="1"/>
  <c r="N66" i="16"/>
  <c r="C66" i="16" s="1"/>
  <c r="N46" i="20"/>
  <c r="C46" i="20" s="1"/>
  <c r="N52" i="20"/>
  <c r="C52" i="20" s="1"/>
  <c r="N97" i="20"/>
  <c r="C97" i="20" s="1"/>
  <c r="N100" i="20"/>
  <c r="C100" i="20" s="1"/>
  <c r="N129" i="20"/>
  <c r="C129" i="20" s="1"/>
  <c r="N132" i="20"/>
  <c r="C132" i="20" s="1"/>
  <c r="N161" i="20"/>
  <c r="C161" i="20" s="1"/>
  <c r="N164" i="20"/>
  <c r="C164" i="20" s="1"/>
  <c r="N193" i="20"/>
  <c r="C193" i="20" s="1"/>
  <c r="N196" i="20"/>
  <c r="C196" i="20" s="1"/>
  <c r="N236" i="20"/>
  <c r="C236" i="20" s="1"/>
  <c r="N245" i="20"/>
  <c r="C245" i="20" s="1"/>
  <c r="N269" i="20"/>
  <c r="C269" i="20" s="1"/>
  <c r="N278" i="20"/>
  <c r="C278" i="20" s="1"/>
  <c r="N284" i="20"/>
  <c r="C284" i="20" s="1"/>
  <c r="N309" i="20"/>
  <c r="C309" i="20" s="1"/>
  <c r="N378" i="20"/>
  <c r="C378" i="20" s="1"/>
  <c r="N407" i="20"/>
  <c r="C407" i="20" s="1"/>
  <c r="N11" i="21"/>
  <c r="C11" i="21" s="1"/>
  <c r="N13" i="22"/>
  <c r="C13" i="22" s="1"/>
  <c r="N17" i="22"/>
  <c r="C17" i="22" s="1"/>
  <c r="N12" i="25"/>
  <c r="C12" i="25" s="1"/>
  <c r="N74" i="26"/>
  <c r="C74" i="26" s="1"/>
  <c r="N124" i="26"/>
  <c r="C124" i="26" s="1"/>
  <c r="N23" i="27"/>
  <c r="C23" i="27" s="1"/>
  <c r="N763" i="13"/>
  <c r="C763" i="13" s="1"/>
  <c r="N799" i="13"/>
  <c r="C799" i="13" s="1"/>
  <c r="N805" i="13"/>
  <c r="C805" i="13" s="1"/>
  <c r="N818" i="13"/>
  <c r="C818" i="13" s="1"/>
  <c r="N852" i="13"/>
  <c r="C852" i="13" s="1"/>
  <c r="N8" i="14"/>
  <c r="C8" i="14" s="1"/>
  <c r="N14" i="14"/>
  <c r="C14" i="14" s="1"/>
  <c r="N23" i="14"/>
  <c r="C23" i="14" s="1"/>
  <c r="N26" i="14"/>
  <c r="C26" i="14" s="1"/>
  <c r="N40" i="14"/>
  <c r="C40" i="14" s="1"/>
  <c r="N46" i="14"/>
  <c r="C46" i="14" s="1"/>
  <c r="N55" i="14"/>
  <c r="C55" i="14" s="1"/>
  <c r="N58" i="14"/>
  <c r="C58" i="14" s="1"/>
  <c r="N80" i="14"/>
  <c r="C80" i="14" s="1"/>
  <c r="N86" i="14"/>
  <c r="C86" i="14" s="1"/>
  <c r="N97" i="14"/>
  <c r="C97" i="14" s="1"/>
  <c r="N112" i="14"/>
  <c r="C112" i="14" s="1"/>
  <c r="N118" i="14"/>
  <c r="C118" i="14" s="1"/>
  <c r="N129" i="14"/>
  <c r="C129" i="14" s="1"/>
  <c r="N135" i="14"/>
  <c r="C135" i="14" s="1"/>
  <c r="N138" i="14"/>
  <c r="C138" i="14" s="1"/>
  <c r="N158" i="14"/>
  <c r="C158" i="14" s="1"/>
  <c r="N180" i="14"/>
  <c r="C180" i="14" s="1"/>
  <c r="N183" i="14"/>
  <c r="C183" i="14" s="1"/>
  <c r="N187" i="14"/>
  <c r="C187" i="14" s="1"/>
  <c r="N215" i="14"/>
  <c r="C215" i="14" s="1"/>
  <c r="N8" i="15"/>
  <c r="C8" i="15" s="1"/>
  <c r="N35" i="15"/>
  <c r="C35" i="15" s="1"/>
  <c r="N56" i="15"/>
  <c r="C56" i="15" s="1"/>
  <c r="N98" i="15"/>
  <c r="C98" i="15" s="1"/>
  <c r="N126" i="15"/>
  <c r="C126" i="15" s="1"/>
  <c r="N136" i="15"/>
  <c r="C136" i="15" s="1"/>
  <c r="N139" i="15"/>
  <c r="C139" i="15" s="1"/>
  <c r="N156" i="15"/>
  <c r="C156" i="15" s="1"/>
  <c r="N162" i="15"/>
  <c r="C162" i="15" s="1"/>
  <c r="N165" i="15"/>
  <c r="C165" i="15" s="1"/>
  <c r="N176" i="15"/>
  <c r="C176" i="15" s="1"/>
  <c r="N179" i="15"/>
  <c r="C179" i="15" s="1"/>
  <c r="N182" i="15"/>
  <c r="C182" i="15" s="1"/>
  <c r="N191" i="15"/>
  <c r="C191" i="15" s="1"/>
  <c r="N202" i="15"/>
  <c r="C202" i="15" s="1"/>
  <c r="N205" i="15"/>
  <c r="C205" i="15" s="1"/>
  <c r="N208" i="15"/>
  <c r="C208" i="15" s="1"/>
  <c r="N214" i="15"/>
  <c r="C214" i="15" s="1"/>
  <c r="N226" i="15"/>
  <c r="C226" i="15" s="1"/>
  <c r="N13" i="16"/>
  <c r="C13" i="16" s="1"/>
  <c r="N25" i="16"/>
  <c r="C25" i="16" s="1"/>
  <c r="N28" i="16"/>
  <c r="C28" i="16" s="1"/>
  <c r="N46" i="16"/>
  <c r="C46" i="16" s="1"/>
  <c r="N52" i="16"/>
  <c r="C52" i="16" s="1"/>
  <c r="N58" i="16"/>
  <c r="C58" i="16" s="1"/>
  <c r="N70" i="16"/>
  <c r="C70" i="16" s="1"/>
  <c r="N9" i="19"/>
  <c r="C9" i="19" s="1"/>
  <c r="N16" i="20"/>
  <c r="C16" i="20" s="1"/>
  <c r="N22" i="20"/>
  <c r="C22" i="20" s="1"/>
  <c r="N28" i="20"/>
  <c r="C28" i="20" s="1"/>
  <c r="N47" i="20"/>
  <c r="C47" i="20" s="1"/>
  <c r="N62" i="20"/>
  <c r="C62" i="20" s="1"/>
  <c r="N68" i="20"/>
  <c r="C68" i="20" s="1"/>
  <c r="N89" i="20"/>
  <c r="C89" i="20" s="1"/>
  <c r="N92" i="20"/>
  <c r="C92" i="20" s="1"/>
  <c r="N121" i="20"/>
  <c r="C121" i="20" s="1"/>
  <c r="N124" i="20"/>
  <c r="C124" i="20" s="1"/>
  <c r="N153" i="20"/>
  <c r="C153" i="20" s="1"/>
  <c r="N156" i="20"/>
  <c r="C156" i="20" s="1"/>
  <c r="N185" i="20"/>
  <c r="C185" i="20" s="1"/>
  <c r="N188" i="20"/>
  <c r="C188" i="20" s="1"/>
  <c r="N217" i="20"/>
  <c r="C217" i="20" s="1"/>
  <c r="N222" i="20"/>
  <c r="C222" i="20" s="1"/>
  <c r="N246" i="20"/>
  <c r="C246" i="20" s="1"/>
  <c r="N255" i="20"/>
  <c r="C255" i="20" s="1"/>
  <c r="N270" i="20"/>
  <c r="C270" i="20" s="1"/>
  <c r="N291" i="20"/>
  <c r="C291" i="20" s="1"/>
  <c r="N300" i="20"/>
  <c r="C300" i="20" s="1"/>
  <c r="N307" i="20"/>
  <c r="C307" i="20" s="1"/>
  <c r="N341" i="20"/>
  <c r="C341" i="20" s="1"/>
  <c r="N372" i="20"/>
  <c r="C372" i="20" s="1"/>
  <c r="N408" i="20"/>
  <c r="C408" i="20" s="1"/>
  <c r="N411" i="20"/>
  <c r="C411" i="20" s="1"/>
  <c r="N35" i="21"/>
  <c r="C35" i="21" s="1"/>
  <c r="N8" i="23"/>
  <c r="C8" i="23" s="1"/>
  <c r="N16" i="23"/>
  <c r="C16" i="23" s="1"/>
  <c r="N9" i="24"/>
  <c r="C9" i="24" s="1"/>
  <c r="N92" i="26"/>
  <c r="C92" i="26" s="1"/>
  <c r="N280" i="20"/>
  <c r="C280" i="20" s="1"/>
  <c r="N286" i="20"/>
  <c r="C286" i="20" s="1"/>
  <c r="N298" i="20"/>
  <c r="C298" i="20" s="1"/>
  <c r="N310" i="20"/>
  <c r="C310" i="20" s="1"/>
  <c r="N319" i="20"/>
  <c r="C319" i="20" s="1"/>
  <c r="N322" i="20"/>
  <c r="C322" i="20" s="1"/>
  <c r="N360" i="20"/>
  <c r="C360" i="20" s="1"/>
  <c r="N363" i="20"/>
  <c r="C363" i="20" s="1"/>
  <c r="N375" i="20"/>
  <c r="C375" i="20" s="1"/>
  <c r="N381" i="20"/>
  <c r="C381" i="20" s="1"/>
  <c r="N10" i="21"/>
  <c r="C10" i="21" s="1"/>
  <c r="N23" i="21"/>
  <c r="C23" i="21" s="1"/>
  <c r="N12" i="23"/>
  <c r="C12" i="23" s="1"/>
  <c r="N15" i="24"/>
  <c r="C15" i="24" s="1"/>
  <c r="N21" i="24"/>
  <c r="C21" i="24" s="1"/>
  <c r="N36" i="24"/>
  <c r="C36" i="24" s="1"/>
  <c r="N39" i="24"/>
  <c r="C39" i="24" s="1"/>
  <c r="N33" i="26"/>
  <c r="C33" i="26" s="1"/>
  <c r="N50" i="26"/>
  <c r="C50" i="26" s="1"/>
  <c r="N89" i="26"/>
  <c r="C89" i="26" s="1"/>
  <c r="N98" i="26"/>
  <c r="C98" i="26" s="1"/>
  <c r="N106" i="26"/>
  <c r="C106" i="26" s="1"/>
  <c r="N116" i="26"/>
  <c r="C116" i="26" s="1"/>
  <c r="N119" i="26"/>
  <c r="C119" i="26" s="1"/>
  <c r="N68" i="27"/>
  <c r="C68" i="27" s="1"/>
  <c r="N70" i="27"/>
  <c r="C70" i="27" s="1"/>
  <c r="N78" i="27"/>
  <c r="C78" i="27" s="1"/>
  <c r="N121" i="27"/>
  <c r="C121" i="27" s="1"/>
  <c r="N138" i="27"/>
  <c r="C138" i="27" s="1"/>
  <c r="N165" i="27"/>
  <c r="C165" i="27" s="1"/>
  <c r="N197" i="27"/>
  <c r="C197" i="27" s="1"/>
  <c r="N280" i="27"/>
  <c r="C280" i="27" s="1"/>
  <c r="N418" i="27"/>
  <c r="C418" i="27" s="1"/>
  <c r="N45" i="26"/>
  <c r="C45" i="26" s="1"/>
  <c r="N101" i="26"/>
  <c r="C101" i="26" s="1"/>
  <c r="N128" i="26"/>
  <c r="C128" i="26" s="1"/>
  <c r="N36" i="27"/>
  <c r="C36" i="27" s="1"/>
  <c r="N65" i="27"/>
  <c r="C65" i="27" s="1"/>
  <c r="N110" i="27"/>
  <c r="C110" i="27" s="1"/>
  <c r="N277" i="27"/>
  <c r="C277" i="27" s="1"/>
  <c r="N34" i="26"/>
  <c r="C34" i="26" s="1"/>
  <c r="N288" i="20"/>
  <c r="C288" i="20" s="1"/>
  <c r="N303" i="20"/>
  <c r="C303" i="20" s="1"/>
  <c r="N306" i="20"/>
  <c r="C306" i="20" s="1"/>
  <c r="N326" i="20"/>
  <c r="C326" i="20" s="1"/>
  <c r="N344" i="20"/>
  <c r="C344" i="20" s="1"/>
  <c r="N347" i="20"/>
  <c r="C347" i="20" s="1"/>
  <c r="N373" i="20"/>
  <c r="C373" i="20" s="1"/>
  <c r="N394" i="20"/>
  <c r="C394" i="20" s="1"/>
  <c r="N406" i="20"/>
  <c r="C406" i="20" s="1"/>
  <c r="N415" i="20"/>
  <c r="C415" i="20" s="1"/>
  <c r="N418" i="20"/>
  <c r="C418" i="20" s="1"/>
  <c r="N424" i="20"/>
  <c r="C424" i="20" s="1"/>
  <c r="N12" i="21"/>
  <c r="C12" i="21" s="1"/>
  <c r="N15" i="21"/>
  <c r="C15" i="21" s="1"/>
  <c r="N18" i="21"/>
  <c r="C18" i="21" s="1"/>
  <c r="N39" i="21"/>
  <c r="C39" i="21" s="1"/>
  <c r="N24" i="22"/>
  <c r="C24" i="22" s="1"/>
  <c r="N27" i="22"/>
  <c r="C27" i="22" s="1"/>
  <c r="N7" i="23"/>
  <c r="C7" i="23" s="1"/>
  <c r="N14" i="23"/>
  <c r="C14" i="23" s="1"/>
  <c r="N7" i="24"/>
  <c r="C7" i="24" s="1"/>
  <c r="N10" i="24"/>
  <c r="C10" i="24" s="1"/>
  <c r="N19" i="25"/>
  <c r="C19" i="25" s="1"/>
  <c r="N22" i="25"/>
  <c r="C22" i="25" s="1"/>
  <c r="N7" i="26"/>
  <c r="C7" i="26" s="1"/>
  <c r="N35" i="26"/>
  <c r="C35" i="26" s="1"/>
  <c r="N46" i="26"/>
  <c r="C46" i="26" s="1"/>
  <c r="N54" i="26"/>
  <c r="C54" i="26" s="1"/>
  <c r="N63" i="26"/>
  <c r="C63" i="26" s="1"/>
  <c r="N66" i="26"/>
  <c r="C66" i="26" s="1"/>
  <c r="N73" i="26"/>
  <c r="C73" i="26" s="1"/>
  <c r="N91" i="26"/>
  <c r="C91" i="26" s="1"/>
  <c r="N123" i="26"/>
  <c r="C123" i="26" s="1"/>
  <c r="N22" i="27"/>
  <c r="C22" i="27" s="1"/>
  <c r="N28" i="27"/>
  <c r="C28" i="27" s="1"/>
  <c r="N44" i="27"/>
  <c r="C44" i="27" s="1"/>
  <c r="N98" i="27"/>
  <c r="C98" i="27" s="1"/>
  <c r="N101" i="27"/>
  <c r="C101" i="27" s="1"/>
  <c r="N136" i="27"/>
  <c r="C136" i="27" s="1"/>
  <c r="N149" i="27"/>
  <c r="C149" i="27" s="1"/>
  <c r="N213" i="27"/>
  <c r="C213" i="27" s="1"/>
  <c r="N421" i="27"/>
  <c r="C421" i="27" s="1"/>
  <c r="N683" i="27"/>
  <c r="C683" i="27" s="1"/>
  <c r="N419" i="20"/>
  <c r="C419" i="20" s="1"/>
  <c r="N16" i="21"/>
  <c r="C16" i="21" s="1"/>
  <c r="N19" i="21"/>
  <c r="C19" i="21" s="1"/>
  <c r="N40" i="21"/>
  <c r="C40" i="21" s="1"/>
  <c r="N12" i="22"/>
  <c r="C12" i="22" s="1"/>
  <c r="N18" i="22"/>
  <c r="C18" i="22" s="1"/>
  <c r="N28" i="22"/>
  <c r="C28" i="22" s="1"/>
  <c r="N8" i="24"/>
  <c r="C8" i="24" s="1"/>
  <c r="N11" i="24"/>
  <c r="C11" i="24" s="1"/>
  <c r="N20" i="24"/>
  <c r="C20" i="24" s="1"/>
  <c r="N26" i="24"/>
  <c r="C26" i="24" s="1"/>
  <c r="N29" i="24"/>
  <c r="C29" i="24" s="1"/>
  <c r="N11" i="25"/>
  <c r="C11" i="25" s="1"/>
  <c r="N14" i="25"/>
  <c r="C14" i="25" s="1"/>
  <c r="N23" i="25"/>
  <c r="C23" i="25" s="1"/>
  <c r="N16" i="26"/>
  <c r="C16" i="26" s="1"/>
  <c r="N19" i="26"/>
  <c r="C19" i="26" s="1"/>
  <c r="N29" i="26"/>
  <c r="C29" i="26" s="1"/>
  <c r="N42" i="26"/>
  <c r="C42" i="26" s="1"/>
  <c r="N55" i="26"/>
  <c r="C55" i="26" s="1"/>
  <c r="N100" i="26"/>
  <c r="C100" i="26" s="1"/>
  <c r="N112" i="26"/>
  <c r="C112" i="26" s="1"/>
  <c r="N118" i="26"/>
  <c r="C118" i="26" s="1"/>
  <c r="N127" i="26"/>
  <c r="C127" i="26" s="1"/>
  <c r="N7" i="27"/>
  <c r="C7" i="27" s="1"/>
  <c r="N13" i="27"/>
  <c r="C13" i="27" s="1"/>
  <c r="N35" i="27"/>
  <c r="C35" i="27" s="1"/>
  <c r="N60" i="27"/>
  <c r="C60" i="27" s="1"/>
  <c r="N77" i="27"/>
  <c r="C77" i="27" s="1"/>
  <c r="N87" i="27"/>
  <c r="C87" i="27" s="1"/>
  <c r="N93" i="27"/>
  <c r="C93" i="27" s="1"/>
  <c r="N105" i="27"/>
  <c r="C105" i="27" s="1"/>
  <c r="N127" i="27"/>
  <c r="C127" i="27" s="1"/>
  <c r="N130" i="27"/>
  <c r="C130" i="27" s="1"/>
  <c r="N261" i="27"/>
  <c r="C261" i="27" s="1"/>
  <c r="N375" i="27"/>
  <c r="C375" i="27" s="1"/>
  <c r="N414" i="27"/>
  <c r="C414" i="27" s="1"/>
  <c r="N444" i="27"/>
  <c r="C444" i="27" s="1"/>
  <c r="N494" i="27"/>
  <c r="C494" i="27" s="1"/>
  <c r="N49" i="27"/>
  <c r="C49" i="27" s="1"/>
  <c r="N73" i="27"/>
  <c r="C73" i="27" s="1"/>
  <c r="N111" i="27"/>
  <c r="C111" i="27" s="1"/>
  <c r="N125" i="27"/>
  <c r="C125" i="27" s="1"/>
  <c r="N134" i="27"/>
  <c r="C134" i="27" s="1"/>
  <c r="N160" i="27"/>
  <c r="C160" i="27" s="1"/>
  <c r="N163" i="27"/>
  <c r="C163" i="27" s="1"/>
  <c r="N166" i="27"/>
  <c r="C166" i="27" s="1"/>
  <c r="N171" i="27"/>
  <c r="C171" i="27" s="1"/>
  <c r="N206" i="27"/>
  <c r="C206" i="27" s="1"/>
  <c r="N214" i="27"/>
  <c r="C214" i="27" s="1"/>
  <c r="N226" i="27"/>
  <c r="C226" i="27" s="1"/>
  <c r="N270" i="27"/>
  <c r="C270" i="27" s="1"/>
  <c r="N278" i="27"/>
  <c r="C278" i="27" s="1"/>
  <c r="N290" i="27"/>
  <c r="C290" i="27" s="1"/>
  <c r="N297" i="27"/>
  <c r="C297" i="27" s="1"/>
  <c r="N343" i="27"/>
  <c r="C343" i="27" s="1"/>
  <c r="N351" i="27"/>
  <c r="C351" i="27" s="1"/>
  <c r="N429" i="27"/>
  <c r="C429" i="27" s="1"/>
  <c r="N435" i="27"/>
  <c r="C435" i="27" s="1"/>
  <c r="N455" i="27"/>
  <c r="C455" i="27" s="1"/>
  <c r="N574" i="27"/>
  <c r="C574" i="27" s="1"/>
  <c r="N657" i="27"/>
  <c r="C657" i="27" s="1"/>
  <c r="N664" i="27"/>
  <c r="C664" i="27" s="1"/>
  <c r="N687" i="27"/>
  <c r="C687" i="27" s="1"/>
  <c r="N694" i="27"/>
  <c r="C694" i="27" s="1"/>
  <c r="N762" i="27"/>
  <c r="C762" i="27" s="1"/>
  <c r="N835" i="27"/>
  <c r="C835" i="27" s="1"/>
  <c r="N939" i="27"/>
  <c r="C939" i="27" s="1"/>
  <c r="N80" i="27"/>
  <c r="C80" i="27" s="1"/>
  <c r="N94" i="27"/>
  <c r="C94" i="27" s="1"/>
  <c r="N97" i="27"/>
  <c r="C97" i="27" s="1"/>
  <c r="N129" i="27"/>
  <c r="C129" i="27" s="1"/>
  <c r="N143" i="27"/>
  <c r="C143" i="27" s="1"/>
  <c r="N151" i="27"/>
  <c r="C151" i="27" s="1"/>
  <c r="N172" i="27"/>
  <c r="C172" i="27" s="1"/>
  <c r="N217" i="27"/>
  <c r="C217" i="27" s="1"/>
  <c r="N231" i="27"/>
  <c r="C231" i="27" s="1"/>
  <c r="N237" i="27"/>
  <c r="C237" i="27" s="1"/>
  <c r="N281" i="27"/>
  <c r="C281" i="27" s="1"/>
  <c r="N311" i="27"/>
  <c r="C311" i="27" s="1"/>
  <c r="N391" i="27"/>
  <c r="C391" i="27" s="1"/>
  <c r="N413" i="27"/>
  <c r="C413" i="27" s="1"/>
  <c r="N424" i="27"/>
  <c r="C424" i="27" s="1"/>
  <c r="N443" i="27"/>
  <c r="C443" i="27" s="1"/>
  <c r="N495" i="27"/>
  <c r="C495" i="27" s="1"/>
  <c r="N520" i="27"/>
  <c r="C520" i="27" s="1"/>
  <c r="N538" i="27"/>
  <c r="C538" i="27" s="1"/>
  <c r="N569" i="27"/>
  <c r="C569" i="27" s="1"/>
  <c r="N587" i="27"/>
  <c r="C587" i="27" s="1"/>
  <c r="N606" i="27"/>
  <c r="C606" i="27" s="1"/>
  <c r="N623" i="27"/>
  <c r="C623" i="27" s="1"/>
  <c r="N661" i="27"/>
  <c r="C661" i="27" s="1"/>
  <c r="N727" i="27"/>
  <c r="C727" i="27" s="1"/>
  <c r="N723" i="27"/>
  <c r="C723" i="27" s="1"/>
  <c r="N31" i="27"/>
  <c r="C31" i="27" s="1"/>
  <c r="N71" i="27"/>
  <c r="C71" i="27" s="1"/>
  <c r="N95" i="27"/>
  <c r="C95" i="27" s="1"/>
  <c r="N104" i="27"/>
  <c r="C104" i="27" s="1"/>
  <c r="N132" i="27"/>
  <c r="C132" i="27" s="1"/>
  <c r="N155" i="27"/>
  <c r="C155" i="27" s="1"/>
  <c r="N158" i="27"/>
  <c r="C158" i="27" s="1"/>
  <c r="N184" i="27"/>
  <c r="C184" i="27" s="1"/>
  <c r="N212" i="27"/>
  <c r="C212" i="27" s="1"/>
  <c r="N218" i="27"/>
  <c r="C218" i="27" s="1"/>
  <c r="N276" i="27"/>
  <c r="C276" i="27" s="1"/>
  <c r="N282" i="27"/>
  <c r="C282" i="27" s="1"/>
  <c r="N371" i="27"/>
  <c r="C371" i="27" s="1"/>
  <c r="N379" i="27"/>
  <c r="C379" i="27" s="1"/>
  <c r="N389" i="27"/>
  <c r="C389" i="27" s="1"/>
  <c r="N436" i="27"/>
  <c r="C436" i="27" s="1"/>
  <c r="N441" i="27"/>
  <c r="C441" i="27" s="1"/>
  <c r="N488" i="27"/>
  <c r="C488" i="27" s="1"/>
  <c r="N539" i="27"/>
  <c r="C539" i="27" s="1"/>
  <c r="N566" i="27"/>
  <c r="C566" i="27" s="1"/>
  <c r="N588" i="27"/>
  <c r="C588" i="27" s="1"/>
  <c r="N652" i="27"/>
  <c r="C652" i="27" s="1"/>
  <c r="N685" i="27"/>
  <c r="C685" i="27" s="1"/>
  <c r="N738" i="27"/>
  <c r="C738" i="27" s="1"/>
  <c r="N755" i="27"/>
  <c r="C755" i="27" s="1"/>
  <c r="N867" i="27"/>
  <c r="C867" i="27" s="1"/>
  <c r="N152" i="27"/>
  <c r="C152" i="27" s="1"/>
  <c r="N162" i="27"/>
  <c r="C162" i="27" s="1"/>
  <c r="N179" i="27"/>
  <c r="C179" i="27" s="1"/>
  <c r="N185" i="27"/>
  <c r="C185" i="27" s="1"/>
  <c r="N194" i="27"/>
  <c r="C194" i="27" s="1"/>
  <c r="N196" i="27"/>
  <c r="C196" i="27" s="1"/>
  <c r="N205" i="27"/>
  <c r="C205" i="27" s="1"/>
  <c r="N210" i="27"/>
  <c r="C210" i="27" s="1"/>
  <c r="N215" i="27"/>
  <c r="C215" i="27" s="1"/>
  <c r="N219" i="27"/>
  <c r="C219" i="27" s="1"/>
  <c r="N222" i="27"/>
  <c r="C222" i="27" s="1"/>
  <c r="N232" i="27"/>
  <c r="C232" i="27" s="1"/>
  <c r="N246" i="27"/>
  <c r="C246" i="27" s="1"/>
  <c r="N249" i="27"/>
  <c r="C249" i="27" s="1"/>
  <c r="N258" i="27"/>
  <c r="C258" i="27" s="1"/>
  <c r="N260" i="27"/>
  <c r="C260" i="27" s="1"/>
  <c r="N269" i="27"/>
  <c r="C269" i="27" s="1"/>
  <c r="N274" i="27"/>
  <c r="C274" i="27" s="1"/>
  <c r="N279" i="27"/>
  <c r="C279" i="27" s="1"/>
  <c r="N283" i="27"/>
  <c r="C283" i="27" s="1"/>
  <c r="N286" i="27"/>
  <c r="C286" i="27" s="1"/>
  <c r="N301" i="27"/>
  <c r="C301" i="27" s="1"/>
  <c r="N309" i="27"/>
  <c r="C309" i="27" s="1"/>
  <c r="N315" i="27"/>
  <c r="C315" i="27" s="1"/>
  <c r="N318" i="27"/>
  <c r="C318" i="27" s="1"/>
  <c r="N323" i="27"/>
  <c r="C323" i="27" s="1"/>
  <c r="N326" i="27"/>
  <c r="C326" i="27" s="1"/>
  <c r="N331" i="27"/>
  <c r="C331" i="27" s="1"/>
  <c r="N334" i="27"/>
  <c r="C334" i="27" s="1"/>
  <c r="N339" i="27"/>
  <c r="C339" i="27" s="1"/>
  <c r="N347" i="27"/>
  <c r="C347" i="27" s="1"/>
  <c r="N355" i="27"/>
  <c r="C355" i="27" s="1"/>
  <c r="N358" i="27"/>
  <c r="C358" i="27" s="1"/>
  <c r="N363" i="27"/>
  <c r="C363" i="27" s="1"/>
  <c r="N366" i="27"/>
  <c r="C366" i="27" s="1"/>
  <c r="N401" i="27"/>
  <c r="C401" i="27" s="1"/>
  <c r="N425" i="27"/>
  <c r="C425" i="27" s="1"/>
  <c r="N431" i="27"/>
  <c r="C431" i="27" s="1"/>
  <c r="N457" i="27"/>
  <c r="C457" i="27" s="1"/>
  <c r="N477" i="27"/>
  <c r="C477" i="27" s="1"/>
  <c r="N486" i="27"/>
  <c r="C486" i="27" s="1"/>
  <c r="N502" i="27"/>
  <c r="C502" i="27" s="1"/>
  <c r="N573" i="27"/>
  <c r="C573" i="27" s="1"/>
  <c r="N655" i="27"/>
  <c r="C655" i="27" s="1"/>
  <c r="N700" i="27"/>
  <c r="C700" i="27" s="1"/>
  <c r="N716" i="27"/>
  <c r="C716" i="27" s="1"/>
  <c r="N733" i="27"/>
  <c r="C733" i="27" s="1"/>
  <c r="N735" i="27"/>
  <c r="C735" i="27" s="1"/>
  <c r="N750" i="27"/>
  <c r="C750" i="27" s="1"/>
  <c r="N850" i="27"/>
  <c r="C850" i="27" s="1"/>
  <c r="N393" i="27"/>
  <c r="C393" i="27" s="1"/>
  <c r="N396" i="27"/>
  <c r="C396" i="27" s="1"/>
  <c r="N503" i="27"/>
  <c r="C503" i="27" s="1"/>
  <c r="N509" i="27"/>
  <c r="C509" i="27" s="1"/>
  <c r="N543" i="27"/>
  <c r="C543" i="27" s="1"/>
  <c r="N556" i="27"/>
  <c r="C556" i="27" s="1"/>
  <c r="N650" i="27"/>
  <c r="C650" i="27" s="1"/>
  <c r="N697" i="27"/>
  <c r="C697" i="27" s="1"/>
  <c r="N975" i="27"/>
  <c r="C975" i="27" s="1"/>
  <c r="N448" i="27"/>
  <c r="C448" i="27" s="1"/>
  <c r="N508" i="27"/>
  <c r="C508" i="27" s="1"/>
  <c r="N547" i="27"/>
  <c r="C547" i="27" s="1"/>
  <c r="N632" i="27"/>
  <c r="C632" i="27" s="1"/>
  <c r="N645" i="27"/>
  <c r="C645" i="27" s="1"/>
  <c r="N680" i="27"/>
  <c r="C680" i="27" s="1"/>
  <c r="N713" i="27"/>
  <c r="C713" i="27" s="1"/>
  <c r="N852" i="27"/>
  <c r="C852" i="27" s="1"/>
  <c r="N863" i="27"/>
  <c r="C863" i="27" s="1"/>
  <c r="N908" i="27"/>
  <c r="C908" i="27" s="1"/>
  <c r="N914" i="27"/>
  <c r="C914" i="27" s="1"/>
  <c r="N956" i="27"/>
  <c r="C956" i="27" s="1"/>
  <c r="N1020" i="27"/>
  <c r="C1020" i="27" s="1"/>
  <c r="N832" i="27"/>
  <c r="C832" i="27" s="1"/>
  <c r="N906" i="27"/>
  <c r="C906" i="27" s="1"/>
  <c r="N912" i="27"/>
  <c r="C912" i="27" s="1"/>
  <c r="N936" i="27"/>
  <c r="C936" i="27" s="1"/>
  <c r="N943" i="27"/>
  <c r="C943" i="27" s="1"/>
  <c r="N1000" i="27"/>
  <c r="C1000" i="27" s="1"/>
  <c r="N417" i="27"/>
  <c r="C417" i="27" s="1"/>
  <c r="N422" i="27"/>
  <c r="C422" i="27" s="1"/>
  <c r="N476" i="27"/>
  <c r="C476" i="27" s="1"/>
  <c r="N608" i="27"/>
  <c r="C608" i="27" s="1"/>
  <c r="N649" i="27"/>
  <c r="C649" i="27" s="1"/>
  <c r="N795" i="27"/>
  <c r="C795" i="27" s="1"/>
  <c r="N820" i="27"/>
  <c r="C820" i="27" s="1"/>
  <c r="N842" i="27"/>
  <c r="C842" i="27" s="1"/>
  <c r="N864" i="27"/>
  <c r="C864" i="27" s="1"/>
  <c r="N462" i="27"/>
  <c r="C462" i="27" s="1"/>
  <c r="N469" i="27"/>
  <c r="C469" i="27" s="1"/>
  <c r="N479" i="27"/>
  <c r="C479" i="27" s="1"/>
  <c r="N499" i="27"/>
  <c r="C499" i="27" s="1"/>
  <c r="N528" i="27"/>
  <c r="C528" i="27" s="1"/>
  <c r="N560" i="27"/>
  <c r="C560" i="27" s="1"/>
  <c r="N576" i="27"/>
  <c r="C576" i="27" s="1"/>
  <c r="N592" i="27"/>
  <c r="C592" i="27" s="1"/>
  <c r="N603" i="27"/>
  <c r="C603" i="27" s="1"/>
  <c r="N611" i="27"/>
  <c r="C611" i="27" s="1"/>
  <c r="N616" i="27"/>
  <c r="C616" i="27" s="1"/>
  <c r="N628" i="27"/>
  <c r="C628" i="27" s="1"/>
  <c r="N666" i="27"/>
  <c r="C666" i="27" s="1"/>
  <c r="N676" i="27"/>
  <c r="C676" i="27" s="1"/>
  <c r="N709" i="27"/>
  <c r="C709" i="27" s="1"/>
  <c r="N725" i="27"/>
  <c r="C725" i="27" s="1"/>
  <c r="N736" i="27"/>
  <c r="C736" i="27" s="1"/>
  <c r="N746" i="27"/>
  <c r="C746" i="27" s="1"/>
  <c r="N757" i="27"/>
  <c r="C757" i="27" s="1"/>
  <c r="N779" i="27"/>
  <c r="C779" i="27" s="1"/>
  <c r="N808" i="27"/>
  <c r="C808" i="27" s="1"/>
  <c r="N811" i="27"/>
  <c r="C811" i="27" s="1"/>
  <c r="N837" i="27"/>
  <c r="C837" i="27" s="1"/>
  <c r="N848" i="27"/>
  <c r="C848" i="27" s="1"/>
  <c r="N865" i="27"/>
  <c r="C865" i="27" s="1"/>
  <c r="N882" i="27"/>
  <c r="C882" i="27" s="1"/>
  <c r="N884" i="27"/>
  <c r="C884" i="27" s="1"/>
  <c r="N898" i="27"/>
  <c r="C898" i="27" s="1"/>
  <c r="N916" i="27"/>
  <c r="C916" i="27" s="1"/>
  <c r="N927" i="27"/>
  <c r="C927" i="27" s="1"/>
  <c r="N970" i="27"/>
  <c r="C970" i="27" s="1"/>
  <c r="N987" i="27"/>
  <c r="C987" i="27" s="1"/>
  <c r="N991" i="27"/>
  <c r="C991" i="27" s="1"/>
  <c r="N1034" i="27"/>
  <c r="C1034" i="27" s="1"/>
  <c r="N712" i="27"/>
  <c r="C712" i="27" s="1"/>
  <c r="N740" i="27"/>
  <c r="C740" i="27" s="1"/>
  <c r="N754" i="27"/>
  <c r="C754" i="27" s="1"/>
  <c r="N764" i="27"/>
  <c r="C764" i="27" s="1"/>
  <c r="N812" i="27"/>
  <c r="C812" i="27" s="1"/>
  <c r="N834" i="27"/>
  <c r="C834" i="27" s="1"/>
  <c r="N862" i="27"/>
  <c r="C862" i="27" s="1"/>
  <c r="N892" i="27"/>
  <c r="C892" i="27" s="1"/>
  <c r="N902" i="27"/>
  <c r="C902" i="27" s="1"/>
  <c r="N931" i="27"/>
  <c r="C931" i="27" s="1"/>
  <c r="N965" i="27"/>
  <c r="C965" i="27" s="1"/>
  <c r="N971" i="27"/>
  <c r="C971" i="27" s="1"/>
  <c r="N995" i="27"/>
  <c r="C995" i="27" s="1"/>
  <c r="N1029" i="27"/>
  <c r="C1029" i="27" s="1"/>
  <c r="N1067" i="27"/>
  <c r="C1067" i="27" s="1"/>
  <c r="N1074" i="27"/>
  <c r="C1074" i="27" s="1"/>
  <c r="N765" i="27"/>
  <c r="C765" i="27" s="1"/>
  <c r="N798" i="27"/>
  <c r="C798" i="27" s="1"/>
  <c r="N809" i="27"/>
  <c r="C809" i="27" s="1"/>
  <c r="N823" i="27"/>
  <c r="C823" i="27" s="1"/>
  <c r="N853" i="27"/>
  <c r="C853" i="27" s="1"/>
  <c r="N873" i="27"/>
  <c r="C873" i="27" s="1"/>
  <c r="N887" i="27"/>
  <c r="C887" i="27" s="1"/>
  <c r="N917" i="27"/>
  <c r="C917" i="27" s="1"/>
  <c r="N937" i="27"/>
  <c r="C937" i="27" s="1"/>
  <c r="N951" i="27"/>
  <c r="C951" i="27" s="1"/>
  <c r="N981" i="27"/>
  <c r="C981" i="27" s="1"/>
  <c r="N1001" i="27"/>
  <c r="C1001" i="27" s="1"/>
  <c r="N1015" i="27"/>
  <c r="C1015" i="27" s="1"/>
  <c r="N1056" i="27"/>
  <c r="C1056" i="27" s="1"/>
  <c r="N1075" i="27"/>
  <c r="C1075" i="27" s="1"/>
  <c r="N1111" i="27"/>
  <c r="C1111" i="27" s="1"/>
  <c r="N1137" i="27"/>
  <c r="C1137" i="27" s="1"/>
  <c r="N1157" i="27"/>
  <c r="C1157" i="27" s="1"/>
  <c r="N1163" i="27"/>
  <c r="C1163" i="27" s="1"/>
  <c r="N1175" i="27"/>
  <c r="C1175" i="27" s="1"/>
  <c r="N1189" i="27"/>
  <c r="C1189" i="27" s="1"/>
  <c r="N1192" i="27"/>
  <c r="C1192" i="27" s="1"/>
  <c r="N1196" i="27"/>
  <c r="C1196" i="27" s="1"/>
  <c r="N1202" i="27"/>
  <c r="C1202" i="27" s="1"/>
  <c r="N1215" i="27"/>
  <c r="C1215" i="27" s="1"/>
  <c r="N1227" i="27"/>
  <c r="C1227" i="27" s="1"/>
  <c r="N1246" i="27"/>
  <c r="C1246" i="27" s="1"/>
  <c r="N1280" i="27"/>
  <c r="C1280" i="27" s="1"/>
  <c r="N1289" i="27"/>
  <c r="C1289" i="27" s="1"/>
  <c r="N1292" i="27"/>
  <c r="C1292" i="27" s="1"/>
  <c r="N1299" i="27"/>
  <c r="C1299" i="27" s="1"/>
  <c r="N1330" i="27"/>
  <c r="C1330" i="27" s="1"/>
  <c r="N1340" i="27"/>
  <c r="C1340" i="27" s="1"/>
  <c r="N1344" i="27"/>
  <c r="C1344" i="27" s="1"/>
  <c r="N1362" i="27"/>
  <c r="C1362" i="27" s="1"/>
  <c r="N1375" i="27"/>
  <c r="C1375" i="27" s="1"/>
  <c r="N1397" i="27"/>
  <c r="C1397" i="27" s="1"/>
  <c r="N1400" i="27"/>
  <c r="C1400" i="27" s="1"/>
  <c r="N1419" i="27"/>
  <c r="C1419" i="27" s="1"/>
  <c r="N8" i="28"/>
  <c r="C8" i="28" s="1"/>
  <c r="N15" i="29"/>
  <c r="C15" i="29" s="1"/>
  <c r="N53" i="30"/>
  <c r="C53" i="30" s="1"/>
  <c r="N929" i="27"/>
  <c r="C929" i="27" s="1"/>
  <c r="N966" i="27"/>
  <c r="C966" i="27" s="1"/>
  <c r="N993" i="27"/>
  <c r="C993" i="27" s="1"/>
  <c r="N1030" i="27"/>
  <c r="C1030" i="27" s="1"/>
  <c r="N1045" i="27"/>
  <c r="C1045" i="27" s="1"/>
  <c r="N1053" i="27"/>
  <c r="C1053" i="27" s="1"/>
  <c r="N1367" i="27"/>
  <c r="C1367" i="27" s="1"/>
  <c r="N1404" i="27"/>
  <c r="C1404" i="27" s="1"/>
  <c r="N1407" i="27"/>
  <c r="C1407" i="27" s="1"/>
  <c r="N1414" i="27"/>
  <c r="C1414" i="27" s="1"/>
  <c r="N24" i="28"/>
  <c r="C24" i="28" s="1"/>
  <c r="N26" i="29"/>
  <c r="C26" i="29" s="1"/>
  <c r="N77" i="30"/>
  <c r="C77" i="30" s="1"/>
  <c r="N1007" i="27"/>
  <c r="C1007" i="27" s="1"/>
  <c r="N1088" i="27"/>
  <c r="C1088" i="27" s="1"/>
  <c r="N1105" i="27"/>
  <c r="C1105" i="27" s="1"/>
  <c r="N1141" i="27"/>
  <c r="C1141" i="27" s="1"/>
  <c r="N1166" i="27"/>
  <c r="C1166" i="27" s="1"/>
  <c r="N1221" i="27"/>
  <c r="C1221" i="27" s="1"/>
  <c r="N1224" i="27"/>
  <c r="C1224" i="27" s="1"/>
  <c r="N1287" i="27"/>
  <c r="C1287" i="27" s="1"/>
  <c r="N785" i="27"/>
  <c r="C785" i="27" s="1"/>
  <c r="N793" i="27"/>
  <c r="C793" i="27" s="1"/>
  <c r="N821" i="27"/>
  <c r="C821" i="27" s="1"/>
  <c r="N841" i="27"/>
  <c r="C841" i="27" s="1"/>
  <c r="N846" i="27"/>
  <c r="C846" i="27" s="1"/>
  <c r="N866" i="27"/>
  <c r="C866" i="27" s="1"/>
  <c r="N885" i="27"/>
  <c r="C885" i="27" s="1"/>
  <c r="N905" i="27"/>
  <c r="C905" i="27" s="1"/>
  <c r="N910" i="27"/>
  <c r="C910" i="27" s="1"/>
  <c r="N930" i="27"/>
  <c r="C930" i="27" s="1"/>
  <c r="N949" i="27"/>
  <c r="C949" i="27" s="1"/>
  <c r="N969" i="27"/>
  <c r="C969" i="27" s="1"/>
  <c r="N974" i="27"/>
  <c r="C974" i="27" s="1"/>
  <c r="N994" i="27"/>
  <c r="C994" i="27" s="1"/>
  <c r="N1013" i="27"/>
  <c r="C1013" i="27" s="1"/>
  <c r="N1033" i="27"/>
  <c r="C1033" i="27" s="1"/>
  <c r="N1089" i="27"/>
  <c r="C1089" i="27" s="1"/>
  <c r="N1092" i="27"/>
  <c r="C1092" i="27" s="1"/>
  <c r="N1106" i="27"/>
  <c r="C1106" i="27" s="1"/>
  <c r="N1139" i="27"/>
  <c r="C1139" i="27" s="1"/>
  <c r="N1167" i="27"/>
  <c r="C1167" i="27" s="1"/>
  <c r="N1190" i="27"/>
  <c r="C1190" i="27" s="1"/>
  <c r="N1244" i="27"/>
  <c r="C1244" i="27" s="1"/>
  <c r="N1262" i="27"/>
  <c r="C1262" i="27" s="1"/>
  <c r="N1278" i="27"/>
  <c r="C1278" i="27" s="1"/>
  <c r="N1297" i="27"/>
  <c r="C1297" i="27" s="1"/>
  <c r="N1306" i="27"/>
  <c r="C1306" i="27" s="1"/>
  <c r="N1315" i="27"/>
  <c r="C1315" i="27" s="1"/>
  <c r="N1328" i="27"/>
  <c r="C1328" i="27" s="1"/>
  <c r="N1377" i="27"/>
  <c r="C1377" i="27" s="1"/>
  <c r="N1408" i="27"/>
  <c r="C1408" i="27" s="1"/>
  <c r="N32" i="28"/>
  <c r="C32" i="28" s="1"/>
  <c r="N33" i="30"/>
  <c r="C33" i="30" s="1"/>
  <c r="N50" i="30"/>
  <c r="C50" i="30" s="1"/>
  <c r="N68" i="30"/>
  <c r="C68" i="30" s="1"/>
  <c r="N1046" i="27"/>
  <c r="C1046" i="27" s="1"/>
  <c r="N728" i="27"/>
  <c r="C728" i="27" s="1"/>
  <c r="N742" i="27"/>
  <c r="C742" i="27" s="1"/>
  <c r="N758" i="27"/>
  <c r="C758" i="27" s="1"/>
  <c r="N786" i="27"/>
  <c r="C786" i="27" s="1"/>
  <c r="N794" i="27"/>
  <c r="C794" i="27" s="1"/>
  <c r="N822" i="27"/>
  <c r="C822" i="27" s="1"/>
  <c r="N855" i="27"/>
  <c r="C855" i="27" s="1"/>
  <c r="N886" i="27"/>
  <c r="C886" i="27" s="1"/>
  <c r="N919" i="27"/>
  <c r="C919" i="27" s="1"/>
  <c r="N950" i="27"/>
  <c r="C950" i="27" s="1"/>
  <c r="N983" i="27"/>
  <c r="C983" i="27" s="1"/>
  <c r="N1014" i="27"/>
  <c r="C1014" i="27" s="1"/>
  <c r="N1058" i="27"/>
  <c r="C1058" i="27" s="1"/>
  <c r="N1063" i="27"/>
  <c r="C1063" i="27" s="1"/>
  <c r="N1090" i="27"/>
  <c r="C1090" i="27" s="1"/>
  <c r="N1107" i="27"/>
  <c r="C1107" i="27" s="1"/>
  <c r="N1116" i="27"/>
  <c r="C1116" i="27" s="1"/>
  <c r="N1119" i="27"/>
  <c r="C1119" i="27" s="1"/>
  <c r="N1151" i="27"/>
  <c r="C1151" i="27" s="1"/>
  <c r="N1198" i="27"/>
  <c r="C1198" i="27" s="1"/>
  <c r="N1222" i="27"/>
  <c r="C1222" i="27" s="1"/>
  <c r="N1251" i="27"/>
  <c r="C1251" i="27" s="1"/>
  <c r="N1307" i="27"/>
  <c r="C1307" i="27" s="1"/>
  <c r="N1313" i="27"/>
  <c r="C1313" i="27" s="1"/>
  <c r="N1357" i="27"/>
  <c r="C1357" i="27" s="1"/>
  <c r="N1365" i="27"/>
  <c r="C1365" i="27" s="1"/>
  <c r="N1368" i="27"/>
  <c r="C1368" i="27" s="1"/>
  <c r="N1371" i="27"/>
  <c r="C1371" i="27" s="1"/>
  <c r="N1393" i="27"/>
  <c r="C1393" i="27" s="1"/>
  <c r="N1416" i="27"/>
  <c r="C1416" i="27" s="1"/>
  <c r="N22" i="28"/>
  <c r="C22" i="28" s="1"/>
  <c r="N25" i="28"/>
  <c r="C25" i="28" s="1"/>
  <c r="N242" i="30"/>
  <c r="C242" i="30" s="1"/>
  <c r="N1084" i="27"/>
  <c r="C1084" i="27" s="1"/>
  <c r="N1087" i="27"/>
  <c r="C1087" i="27" s="1"/>
  <c r="N1143" i="27"/>
  <c r="C1143" i="27" s="1"/>
  <c r="N1171" i="27"/>
  <c r="C1171" i="27" s="1"/>
  <c r="N1174" i="27"/>
  <c r="C1174" i="27" s="1"/>
  <c r="N1195" i="27"/>
  <c r="C1195" i="27" s="1"/>
  <c r="N1214" i="27"/>
  <c r="C1214" i="27" s="1"/>
  <c r="N1286" i="27"/>
  <c r="C1286" i="27" s="1"/>
  <c r="N1358" i="27"/>
  <c r="C1358" i="27" s="1"/>
  <c r="N1183" i="27"/>
  <c r="C1183" i="27" s="1"/>
  <c r="N1194" i="27"/>
  <c r="C1194" i="27" s="1"/>
  <c r="N1203" i="27"/>
  <c r="C1203" i="27" s="1"/>
  <c r="N1226" i="27"/>
  <c r="C1226" i="27" s="1"/>
  <c r="N1235" i="27"/>
  <c r="C1235" i="27" s="1"/>
  <c r="N1263" i="27"/>
  <c r="C1263" i="27" s="1"/>
  <c r="N1281" i="27"/>
  <c r="C1281" i="27" s="1"/>
  <c r="N1284" i="27"/>
  <c r="C1284" i="27" s="1"/>
  <c r="N1329" i="27"/>
  <c r="C1329" i="27" s="1"/>
  <c r="N1347" i="27"/>
  <c r="C1347" i="27" s="1"/>
  <c r="N1376" i="27"/>
  <c r="C1376" i="27" s="1"/>
  <c r="N1385" i="27"/>
  <c r="C1385" i="27" s="1"/>
  <c r="N1402" i="27"/>
  <c r="C1402" i="27" s="1"/>
  <c r="N15" i="30"/>
  <c r="C15" i="30" s="1"/>
  <c r="N44" i="30"/>
  <c r="C44" i="30" s="1"/>
  <c r="N59" i="30"/>
  <c r="C59" i="30" s="1"/>
  <c r="N172" i="30"/>
  <c r="C172" i="30" s="1"/>
  <c r="N193" i="30"/>
  <c r="C193" i="30" s="1"/>
  <c r="N56" i="30"/>
  <c r="C56" i="30" s="1"/>
  <c r="N129" i="30"/>
  <c r="C129" i="30" s="1"/>
  <c r="N132" i="30"/>
  <c r="C132" i="30" s="1"/>
  <c r="N151" i="30"/>
  <c r="C151" i="30" s="1"/>
  <c r="N176" i="30"/>
  <c r="C176" i="30" s="1"/>
  <c r="N215" i="30"/>
  <c r="C215" i="30" s="1"/>
  <c r="N245" i="30"/>
  <c r="C245" i="30" s="1"/>
  <c r="N264" i="30"/>
  <c r="C264" i="30" s="1"/>
  <c r="N287" i="30"/>
  <c r="C287" i="30" s="1"/>
  <c r="N16" i="30"/>
  <c r="C16" i="30" s="1"/>
  <c r="N60" i="30"/>
  <c r="C60" i="30" s="1"/>
  <c r="N166" i="30"/>
  <c r="C166" i="30" s="1"/>
  <c r="N190" i="30"/>
  <c r="C190" i="30" s="1"/>
  <c r="N1187" i="27"/>
  <c r="C1187" i="27" s="1"/>
  <c r="N1210" i="27"/>
  <c r="C1210" i="27" s="1"/>
  <c r="N1219" i="27"/>
  <c r="C1219" i="27" s="1"/>
  <c r="N1242" i="27"/>
  <c r="C1242" i="27" s="1"/>
  <c r="N1265" i="27"/>
  <c r="C1265" i="27" s="1"/>
  <c r="N1268" i="27"/>
  <c r="C1268" i="27" s="1"/>
  <c r="N1316" i="27"/>
  <c r="C1316" i="27" s="1"/>
  <c r="N1319" i="27"/>
  <c r="C1319" i="27" s="1"/>
  <c r="N1334" i="27"/>
  <c r="C1334" i="27" s="1"/>
  <c r="N1343" i="27"/>
  <c r="C1343" i="27" s="1"/>
  <c r="N1351" i="27"/>
  <c r="C1351" i="27" s="1"/>
  <c r="N1363" i="27"/>
  <c r="C1363" i="27" s="1"/>
  <c r="N1392" i="27"/>
  <c r="C1392" i="27" s="1"/>
  <c r="N1406" i="27"/>
  <c r="C1406" i="27" s="1"/>
  <c r="N12" i="28"/>
  <c r="C12" i="28" s="1"/>
  <c r="N16" i="29"/>
  <c r="C16" i="29" s="1"/>
  <c r="N27" i="29"/>
  <c r="C27" i="29" s="1"/>
  <c r="N8" i="30"/>
  <c r="C8" i="30" s="1"/>
  <c r="N20" i="30"/>
  <c r="C20" i="30" s="1"/>
  <c r="N34" i="30"/>
  <c r="C34" i="30" s="1"/>
  <c r="N51" i="30"/>
  <c r="C51" i="30" s="1"/>
  <c r="N75" i="30"/>
  <c r="C75" i="30" s="1"/>
  <c r="N80" i="30"/>
  <c r="C80" i="30" s="1"/>
  <c r="N83" i="30"/>
  <c r="C83" i="30" s="1"/>
  <c r="N95" i="30"/>
  <c r="C95" i="30" s="1"/>
  <c r="N99" i="30"/>
  <c r="C99" i="30" s="1"/>
  <c r="N143" i="30"/>
  <c r="C143" i="30" s="1"/>
  <c r="N184" i="30"/>
  <c r="C184" i="30" s="1"/>
  <c r="N204" i="30"/>
  <c r="C204" i="30" s="1"/>
  <c r="N207" i="30"/>
  <c r="C207" i="30" s="1"/>
  <c r="N265" i="30"/>
  <c r="C265" i="30" s="1"/>
  <c r="N298" i="30"/>
  <c r="C298" i="30" s="1"/>
  <c r="N1372" i="27"/>
  <c r="C1372" i="27" s="1"/>
  <c r="N1378" i="27"/>
  <c r="C1378" i="27" s="1"/>
  <c r="N1381" i="27"/>
  <c r="C1381" i="27" s="1"/>
  <c r="N1412" i="27"/>
  <c r="C1412" i="27" s="1"/>
  <c r="N9" i="28"/>
  <c r="C9" i="28" s="1"/>
  <c r="N30" i="28"/>
  <c r="C30" i="28" s="1"/>
  <c r="N13" i="29"/>
  <c r="C13" i="29" s="1"/>
  <c r="N19" i="29"/>
  <c r="C19" i="29" s="1"/>
  <c r="N28" i="29"/>
  <c r="C28" i="29" s="1"/>
  <c r="N48" i="30"/>
  <c r="C48" i="30" s="1"/>
  <c r="N96" i="30"/>
  <c r="C96" i="30" s="1"/>
  <c r="N105" i="30"/>
  <c r="C105" i="30" s="1"/>
  <c r="N140" i="30"/>
  <c r="C140" i="30" s="1"/>
  <c r="N181" i="30"/>
  <c r="C181" i="30" s="1"/>
  <c r="N201" i="30"/>
  <c r="C201" i="30" s="1"/>
  <c r="N237" i="30"/>
  <c r="C237" i="30" s="1"/>
  <c r="N243" i="30"/>
  <c r="C243" i="30" s="1"/>
  <c r="N249" i="30"/>
  <c r="C249" i="30" s="1"/>
  <c r="N256" i="30"/>
  <c r="C256" i="30" s="1"/>
  <c r="N277" i="30"/>
  <c r="C277" i="30" s="1"/>
  <c r="N14" i="30"/>
  <c r="C14" i="30" s="1"/>
  <c r="N23" i="30"/>
  <c r="C23" i="30" s="1"/>
  <c r="N26" i="30"/>
  <c r="C26" i="30" s="1"/>
  <c r="N58" i="30"/>
  <c r="C58" i="30" s="1"/>
  <c r="N198" i="30"/>
  <c r="C198" i="30" s="1"/>
  <c r="N227" i="30"/>
  <c r="C227" i="30" s="1"/>
  <c r="N271" i="30"/>
  <c r="C271" i="30" s="1"/>
  <c r="N274" i="30"/>
  <c r="C274" i="30" s="1"/>
  <c r="N153" i="30"/>
  <c r="C153" i="30" s="1"/>
  <c r="N156" i="30"/>
  <c r="C156" i="30" s="1"/>
  <c r="N192" i="30"/>
  <c r="C192" i="30" s="1"/>
  <c r="N296" i="30"/>
  <c r="C296" i="30" s="1"/>
  <c r="N204" i="32"/>
  <c r="C204" i="32" s="1"/>
  <c r="N213" i="32"/>
  <c r="C213" i="32" s="1"/>
  <c r="N236" i="32"/>
  <c r="C236" i="32" s="1"/>
  <c r="N549" i="32"/>
  <c r="C549" i="32" s="1"/>
  <c r="N787" i="32"/>
  <c r="C787" i="32" s="1"/>
  <c r="N803" i="32"/>
  <c r="C803" i="32" s="1"/>
  <c r="N763" i="32"/>
  <c r="C763" i="32" s="1"/>
  <c r="N827" i="32"/>
  <c r="C827" i="32" s="1"/>
  <c r="N103" i="30"/>
  <c r="C103" i="30" s="1"/>
  <c r="N112" i="30"/>
  <c r="C112" i="30" s="1"/>
  <c r="N148" i="30"/>
  <c r="C148" i="30" s="1"/>
  <c r="N160" i="30"/>
  <c r="C160" i="30" s="1"/>
  <c r="N183" i="30"/>
  <c r="C183" i="30" s="1"/>
  <c r="N212" i="30"/>
  <c r="C212" i="30" s="1"/>
  <c r="N214" i="30"/>
  <c r="C214" i="30" s="1"/>
  <c r="N233" i="30"/>
  <c r="C233" i="30" s="1"/>
  <c r="N236" i="30"/>
  <c r="C236" i="30" s="1"/>
  <c r="N297" i="30"/>
  <c r="C297" i="30" s="1"/>
  <c r="N196" i="32"/>
  <c r="C196" i="32" s="1"/>
  <c r="N205" i="32"/>
  <c r="C205" i="32" s="1"/>
  <c r="N228" i="32"/>
  <c r="C228" i="32" s="1"/>
  <c r="N237" i="32"/>
  <c r="C237" i="32" s="1"/>
  <c r="N252" i="32"/>
  <c r="C252" i="32" s="1"/>
  <c r="N739" i="32"/>
  <c r="C739" i="32" s="1"/>
  <c r="N779" i="32"/>
  <c r="C779" i="32" s="1"/>
  <c r="N811" i="32"/>
  <c r="C811" i="32" s="1"/>
  <c r="N294" i="30"/>
  <c r="C294" i="30" s="1"/>
  <c r="N186" i="32"/>
  <c r="C186" i="32" s="1"/>
  <c r="N197" i="32"/>
  <c r="C197" i="32" s="1"/>
  <c r="N220" i="32"/>
  <c r="C220" i="32" s="1"/>
  <c r="N229" i="32"/>
  <c r="C229" i="32" s="1"/>
  <c r="N253" i="32"/>
  <c r="C253" i="32" s="1"/>
  <c r="N268" i="32"/>
  <c r="C268" i="32" s="1"/>
  <c r="N517" i="32"/>
  <c r="C517" i="32" s="1"/>
  <c r="N755" i="32"/>
  <c r="C755" i="32" s="1"/>
  <c r="N835" i="32"/>
  <c r="C835" i="32" s="1"/>
  <c r="N188" i="30"/>
  <c r="C188" i="30" s="1"/>
  <c r="N212" i="32"/>
  <c r="C212" i="32" s="1"/>
  <c r="N221" i="32"/>
  <c r="C221" i="32" s="1"/>
  <c r="N269" i="32"/>
  <c r="C269" i="32" s="1"/>
  <c r="N684" i="32"/>
  <c r="C684" i="32" s="1"/>
  <c r="N771" i="32"/>
  <c r="C771" i="32" s="1"/>
  <c r="N314" i="10"/>
  <c r="C314" i="10" s="1"/>
  <c r="N346" i="10"/>
  <c r="C346" i="10" s="1"/>
  <c r="N378" i="10"/>
  <c r="C378" i="10" s="1"/>
  <c r="N410" i="10"/>
  <c r="C410" i="10" s="1"/>
  <c r="N442" i="10"/>
  <c r="C442" i="10" s="1"/>
  <c r="N474" i="10"/>
  <c r="C474" i="10" s="1"/>
  <c r="N506" i="10"/>
  <c r="C506" i="10" s="1"/>
  <c r="N538" i="10"/>
  <c r="C538" i="10" s="1"/>
  <c r="N570" i="10"/>
  <c r="C570" i="10" s="1"/>
  <c r="N602" i="10"/>
  <c r="C602" i="10" s="1"/>
  <c r="N634" i="10"/>
  <c r="C634" i="10" s="1"/>
  <c r="N714" i="10"/>
  <c r="C714" i="10" s="1"/>
  <c r="N778" i="10"/>
  <c r="C778" i="10" s="1"/>
  <c r="N842" i="10"/>
  <c r="C842" i="10" s="1"/>
  <c r="N880" i="10"/>
  <c r="C880" i="10" s="1"/>
  <c r="N1383" i="10"/>
  <c r="C1383" i="10" s="1"/>
  <c r="N690" i="10"/>
  <c r="C690" i="10" s="1"/>
  <c r="N695" i="10"/>
  <c r="C695" i="10" s="1"/>
  <c r="N754" i="10"/>
  <c r="C754" i="10" s="1"/>
  <c r="N759" i="10"/>
  <c r="C759" i="10" s="1"/>
  <c r="N818" i="10"/>
  <c r="C818" i="10" s="1"/>
  <c r="N823" i="10"/>
  <c r="C823" i="10" s="1"/>
  <c r="N966" i="10"/>
  <c r="C966" i="10" s="1"/>
  <c r="N983" i="10"/>
  <c r="C983" i="10" s="1"/>
  <c r="N998" i="10"/>
  <c r="C998" i="10" s="1"/>
  <c r="N1085" i="10"/>
  <c r="C1085" i="10" s="1"/>
  <c r="N1149" i="10"/>
  <c r="C1149" i="10" s="1"/>
  <c r="N658" i="10"/>
  <c r="C658" i="10" s="1"/>
  <c r="N706" i="10"/>
  <c r="C706" i="10" s="1"/>
  <c r="N711" i="10"/>
  <c r="C711" i="10" s="1"/>
  <c r="N770" i="10"/>
  <c r="C770" i="10" s="1"/>
  <c r="N775" i="10"/>
  <c r="C775" i="10" s="1"/>
  <c r="N834" i="10"/>
  <c r="C834" i="10" s="1"/>
  <c r="N839" i="10"/>
  <c r="C839" i="10" s="1"/>
  <c r="N887" i="10"/>
  <c r="C887" i="10" s="1"/>
  <c r="N893" i="10"/>
  <c r="C893" i="10" s="1"/>
  <c r="N1045" i="10"/>
  <c r="C1045" i="10" s="1"/>
  <c r="N1093" i="10"/>
  <c r="C1093" i="10" s="1"/>
  <c r="N1135" i="10"/>
  <c r="C1135" i="10" s="1"/>
  <c r="N1157" i="10"/>
  <c r="C1157" i="10" s="1"/>
  <c r="N1277" i="10"/>
  <c r="C1277" i="10" s="1"/>
  <c r="N655" i="10"/>
  <c r="C655" i="10" s="1"/>
  <c r="N722" i="10"/>
  <c r="C722" i="10" s="1"/>
  <c r="N727" i="10"/>
  <c r="C727" i="10" s="1"/>
  <c r="N786" i="10"/>
  <c r="C786" i="10" s="1"/>
  <c r="N791" i="10"/>
  <c r="C791" i="10" s="1"/>
  <c r="N850" i="10"/>
  <c r="C850" i="10" s="1"/>
  <c r="N855" i="10"/>
  <c r="C855" i="10" s="1"/>
  <c r="N902" i="10"/>
  <c r="C902" i="10" s="1"/>
  <c r="N919" i="10"/>
  <c r="C919" i="10" s="1"/>
  <c r="N925" i="10"/>
  <c r="C925" i="10" s="1"/>
  <c r="N1062" i="10"/>
  <c r="C1062" i="10" s="1"/>
  <c r="N1191" i="10"/>
  <c r="C1191" i="10" s="1"/>
  <c r="N1263" i="10"/>
  <c r="C1263" i="10" s="1"/>
  <c r="N1285" i="10"/>
  <c r="C1285" i="10" s="1"/>
  <c r="N1341" i="10"/>
  <c r="C1341" i="10" s="1"/>
  <c r="N703" i="10"/>
  <c r="C703" i="10" s="1"/>
  <c r="N767" i="10"/>
  <c r="C767" i="10" s="1"/>
  <c r="N831" i="10"/>
  <c r="C831" i="10" s="1"/>
  <c r="N914" i="10"/>
  <c r="C914" i="10" s="1"/>
  <c r="N1013" i="10"/>
  <c r="C1013" i="10" s="1"/>
  <c r="N1255" i="10"/>
  <c r="C1255" i="10" s="1"/>
  <c r="N1327" i="10"/>
  <c r="C1327" i="10" s="1"/>
  <c r="N897" i="10"/>
  <c r="C897" i="10" s="1"/>
  <c r="N929" i="10"/>
  <c r="C929" i="10" s="1"/>
  <c r="N961" i="10"/>
  <c r="C961" i="10" s="1"/>
  <c r="N993" i="10"/>
  <c r="C993" i="10" s="1"/>
  <c r="N1025" i="10"/>
  <c r="C1025" i="10" s="1"/>
  <c r="N1057" i="10"/>
  <c r="C1057" i="10" s="1"/>
  <c r="N1105" i="10"/>
  <c r="C1105" i="10" s="1"/>
  <c r="N1136" i="10"/>
  <c r="C1136" i="10" s="1"/>
  <c r="N1169" i="10"/>
  <c r="C1169" i="10" s="1"/>
  <c r="N1200" i="10"/>
  <c r="C1200" i="10" s="1"/>
  <c r="N1233" i="10"/>
  <c r="C1233" i="10" s="1"/>
  <c r="N1264" i="10"/>
  <c r="C1264" i="10" s="1"/>
  <c r="N1297" i="10"/>
  <c r="C1297" i="10" s="1"/>
  <c r="N1328" i="10"/>
  <c r="C1328" i="10" s="1"/>
  <c r="N1361" i="10"/>
  <c r="C1361" i="10" s="1"/>
  <c r="N1462" i="10"/>
  <c r="C1462" i="10" s="1"/>
  <c r="N1097" i="10"/>
  <c r="C1097" i="10" s="1"/>
  <c r="N1128" i="10"/>
  <c r="C1128" i="10" s="1"/>
  <c r="N1161" i="10"/>
  <c r="C1161" i="10" s="1"/>
  <c r="N1192" i="10"/>
  <c r="C1192" i="10" s="1"/>
  <c r="N1225" i="10"/>
  <c r="C1225" i="10" s="1"/>
  <c r="N1256" i="10"/>
  <c r="C1256" i="10" s="1"/>
  <c r="N1289" i="10"/>
  <c r="C1289" i="10" s="1"/>
  <c r="N1320" i="10"/>
  <c r="C1320" i="10" s="1"/>
  <c r="N1353" i="10"/>
  <c r="C1353" i="10" s="1"/>
  <c r="N1384" i="10"/>
  <c r="C1384" i="10" s="1"/>
  <c r="N1494" i="10"/>
  <c r="C1494" i="10" s="1"/>
  <c r="N1590" i="10"/>
  <c r="C1590" i="10" s="1"/>
  <c r="N1080" i="10"/>
  <c r="C1080" i="10" s="1"/>
  <c r="N1113" i="10"/>
  <c r="C1113" i="10" s="1"/>
  <c r="N1144" i="10"/>
  <c r="C1144" i="10" s="1"/>
  <c r="N1177" i="10"/>
  <c r="C1177" i="10" s="1"/>
  <c r="N1208" i="10"/>
  <c r="C1208" i="10" s="1"/>
  <c r="N1241" i="10"/>
  <c r="C1241" i="10" s="1"/>
  <c r="N1272" i="10"/>
  <c r="C1272" i="10" s="1"/>
  <c r="N1305" i="10"/>
  <c r="C1305" i="10" s="1"/>
  <c r="N1336" i="10"/>
  <c r="C1336" i="10" s="1"/>
  <c r="N1369" i="10"/>
  <c r="C1369" i="10" s="1"/>
  <c r="N1430" i="10"/>
  <c r="C1430" i="10" s="1"/>
  <c r="N32" i="12"/>
  <c r="C32" i="12" s="1"/>
  <c r="N71" i="12"/>
  <c r="C71" i="12" s="1"/>
  <c r="N96" i="12"/>
  <c r="C96" i="12" s="1"/>
  <c r="N135" i="12"/>
  <c r="C135" i="12" s="1"/>
  <c r="N1394" i="10"/>
  <c r="C1394" i="10" s="1"/>
  <c r="N1426" i="10"/>
  <c r="C1426" i="10" s="1"/>
  <c r="N1458" i="10"/>
  <c r="C1458" i="10" s="1"/>
  <c r="N1490" i="10"/>
  <c r="C1490" i="10" s="1"/>
  <c r="N1522" i="10"/>
  <c r="C1522" i="10" s="1"/>
  <c r="N1554" i="10"/>
  <c r="C1554" i="10" s="1"/>
  <c r="N1586" i="10"/>
  <c r="C1586" i="10" s="1"/>
  <c r="N1618" i="10"/>
  <c r="C1618" i="10" s="1"/>
  <c r="N1650" i="10"/>
  <c r="C1650" i="10" s="1"/>
  <c r="N17" i="11"/>
  <c r="C17" i="11" s="1"/>
  <c r="N64" i="11"/>
  <c r="C64" i="11" s="1"/>
  <c r="N20" i="12"/>
  <c r="C20" i="12" s="1"/>
  <c r="N67" i="12"/>
  <c r="C67" i="12" s="1"/>
  <c r="N84" i="12"/>
  <c r="C84" i="12" s="1"/>
  <c r="N131" i="12"/>
  <c r="C131" i="12" s="1"/>
  <c r="N148" i="12"/>
  <c r="C148" i="12" s="1"/>
  <c r="N71" i="13"/>
  <c r="C71" i="13" s="1"/>
  <c r="N99" i="13"/>
  <c r="C99" i="13" s="1"/>
  <c r="N190" i="13"/>
  <c r="C190" i="13" s="1"/>
  <c r="N203" i="13"/>
  <c r="C203" i="13" s="1"/>
  <c r="N210" i="13"/>
  <c r="C210" i="13" s="1"/>
  <c r="N220" i="13"/>
  <c r="C220" i="13" s="1"/>
  <c r="N369" i="13"/>
  <c r="C369" i="13" s="1"/>
  <c r="N48" i="11"/>
  <c r="C48" i="11" s="1"/>
  <c r="N52" i="11"/>
  <c r="C52" i="11" s="1"/>
  <c r="N51" i="12"/>
  <c r="C51" i="12" s="1"/>
  <c r="N55" i="12"/>
  <c r="C55" i="12" s="1"/>
  <c r="N115" i="12"/>
  <c r="C115" i="12" s="1"/>
  <c r="N119" i="12"/>
  <c r="C119" i="12" s="1"/>
  <c r="N40" i="11"/>
  <c r="C40" i="11" s="1"/>
  <c r="N57" i="11"/>
  <c r="C57" i="11" s="1"/>
  <c r="N43" i="12"/>
  <c r="C43" i="12" s="1"/>
  <c r="N60" i="12"/>
  <c r="C60" i="12" s="1"/>
  <c r="N107" i="12"/>
  <c r="C107" i="12" s="1"/>
  <c r="N124" i="12"/>
  <c r="C124" i="12" s="1"/>
  <c r="N171" i="12"/>
  <c r="C171" i="12" s="1"/>
  <c r="N18" i="13"/>
  <c r="C18" i="13" s="1"/>
  <c r="N31" i="13"/>
  <c r="C31" i="13" s="1"/>
  <c r="N63" i="13"/>
  <c r="C63" i="13" s="1"/>
  <c r="N67" i="13"/>
  <c r="C67" i="13" s="1"/>
  <c r="N77" i="13"/>
  <c r="C77" i="13" s="1"/>
  <c r="N134" i="13"/>
  <c r="C134" i="13" s="1"/>
  <c r="N310" i="13"/>
  <c r="C310" i="13" s="1"/>
  <c r="N324" i="13"/>
  <c r="C324" i="13" s="1"/>
  <c r="N1410" i="10"/>
  <c r="C1410" i="10" s="1"/>
  <c r="N1442" i="10"/>
  <c r="C1442" i="10" s="1"/>
  <c r="N1474" i="10"/>
  <c r="C1474" i="10" s="1"/>
  <c r="N1506" i="10"/>
  <c r="C1506" i="10" s="1"/>
  <c r="N1538" i="10"/>
  <c r="C1538" i="10" s="1"/>
  <c r="N1570" i="10"/>
  <c r="C1570" i="10" s="1"/>
  <c r="N1602" i="10"/>
  <c r="C1602" i="10" s="1"/>
  <c r="N1634" i="10"/>
  <c r="C1634" i="10" s="1"/>
  <c r="N49" i="11"/>
  <c r="C49" i="11" s="1"/>
  <c r="N52" i="12"/>
  <c r="C52" i="12" s="1"/>
  <c r="N116" i="12"/>
  <c r="C116" i="12" s="1"/>
  <c r="N180" i="12"/>
  <c r="C180" i="12" s="1"/>
  <c r="N19" i="13"/>
  <c r="C19" i="13" s="1"/>
  <c r="N46" i="13"/>
  <c r="C46" i="13" s="1"/>
  <c r="N64" i="13"/>
  <c r="C64" i="13" s="1"/>
  <c r="N78" i="13"/>
  <c r="C78" i="13" s="1"/>
  <c r="N219" i="13"/>
  <c r="C219" i="13" s="1"/>
  <c r="N24" i="11"/>
  <c r="C24" i="11" s="1"/>
  <c r="N28" i="11"/>
  <c r="C28" i="11" s="1"/>
  <c r="N41" i="11"/>
  <c r="C41" i="11" s="1"/>
  <c r="N44" i="12"/>
  <c r="C44" i="12" s="1"/>
  <c r="N108" i="12"/>
  <c r="C108" i="12" s="1"/>
  <c r="N172" i="12"/>
  <c r="C172" i="12" s="1"/>
  <c r="N7" i="13"/>
  <c r="C7" i="13" s="1"/>
  <c r="N52" i="13"/>
  <c r="C52" i="13" s="1"/>
  <c r="N89" i="13"/>
  <c r="C89" i="13" s="1"/>
  <c r="N123" i="13"/>
  <c r="C123" i="13" s="1"/>
  <c r="N156" i="13"/>
  <c r="C156" i="13" s="1"/>
  <c r="N167" i="13"/>
  <c r="C167" i="13" s="1"/>
  <c r="N249" i="13"/>
  <c r="C249" i="13" s="1"/>
  <c r="N1418" i="10"/>
  <c r="C1418" i="10" s="1"/>
  <c r="N1450" i="10"/>
  <c r="C1450" i="10" s="1"/>
  <c r="N1482" i="10"/>
  <c r="C1482" i="10" s="1"/>
  <c r="N1514" i="10"/>
  <c r="C1514" i="10" s="1"/>
  <c r="N1546" i="10"/>
  <c r="C1546" i="10" s="1"/>
  <c r="N1578" i="10"/>
  <c r="C1578" i="10" s="1"/>
  <c r="N1610" i="10"/>
  <c r="C1610" i="10" s="1"/>
  <c r="N1642" i="10"/>
  <c r="C1642" i="10" s="1"/>
  <c r="N33" i="11"/>
  <c r="C33" i="11" s="1"/>
  <c r="N36" i="12"/>
  <c r="C36" i="12" s="1"/>
  <c r="N100" i="12"/>
  <c r="C100" i="12" s="1"/>
  <c r="N164" i="12"/>
  <c r="C164" i="12" s="1"/>
  <c r="N27" i="13"/>
  <c r="C27" i="13" s="1"/>
  <c r="N86" i="13"/>
  <c r="C86" i="13" s="1"/>
  <c r="N104" i="13"/>
  <c r="C104" i="13" s="1"/>
  <c r="N110" i="13"/>
  <c r="C110" i="13" s="1"/>
  <c r="N148" i="13"/>
  <c r="C148" i="13" s="1"/>
  <c r="N312" i="13"/>
  <c r="C312" i="13" s="1"/>
  <c r="N331" i="13"/>
  <c r="C331" i="13" s="1"/>
  <c r="N338" i="13"/>
  <c r="C338" i="13" s="1"/>
  <c r="N479" i="13"/>
  <c r="C479" i="13" s="1"/>
  <c r="N545" i="13"/>
  <c r="C545" i="13" s="1"/>
  <c r="N609" i="13"/>
  <c r="C609" i="13" s="1"/>
  <c r="N669" i="13"/>
  <c r="C669" i="13" s="1"/>
  <c r="N704" i="13"/>
  <c r="C704" i="13" s="1"/>
  <c r="N726" i="13"/>
  <c r="C726" i="13" s="1"/>
  <c r="N813" i="13"/>
  <c r="C813" i="13" s="1"/>
  <c r="N821" i="13"/>
  <c r="C821" i="13" s="1"/>
  <c r="N101" i="14"/>
  <c r="C101" i="14" s="1"/>
  <c r="N371" i="13"/>
  <c r="C371" i="13" s="1"/>
  <c r="N378" i="13"/>
  <c r="C378" i="13" s="1"/>
  <c r="N420" i="13"/>
  <c r="C420" i="13" s="1"/>
  <c r="N427" i="13"/>
  <c r="C427" i="13" s="1"/>
  <c r="N459" i="13"/>
  <c r="C459" i="13" s="1"/>
  <c r="N553" i="13"/>
  <c r="C553" i="13" s="1"/>
  <c r="N654" i="13"/>
  <c r="C654" i="13" s="1"/>
  <c r="N738" i="13"/>
  <c r="C738" i="13" s="1"/>
  <c r="N814" i="13"/>
  <c r="C814" i="13" s="1"/>
  <c r="N822" i="13"/>
  <c r="C822" i="13" s="1"/>
  <c r="N93" i="14"/>
  <c r="C93" i="14" s="1"/>
  <c r="N33" i="15"/>
  <c r="C33" i="15" s="1"/>
  <c r="N246" i="13"/>
  <c r="C246" i="13" s="1"/>
  <c r="N335" i="13"/>
  <c r="C335" i="13" s="1"/>
  <c r="N257" i="13"/>
  <c r="C257" i="13" s="1"/>
  <c r="N342" i="13"/>
  <c r="C342" i="13" s="1"/>
  <c r="N403" i="13"/>
  <c r="C403" i="13" s="1"/>
  <c r="N428" i="13"/>
  <c r="C428" i="13" s="1"/>
  <c r="N466" i="13"/>
  <c r="C466" i="13" s="1"/>
  <c r="N499" i="13"/>
  <c r="C499" i="13" s="1"/>
  <c r="N589" i="13"/>
  <c r="C589" i="13" s="1"/>
  <c r="N627" i="13"/>
  <c r="C627" i="13" s="1"/>
  <c r="N691" i="13"/>
  <c r="C691" i="13" s="1"/>
  <c r="N697" i="13"/>
  <c r="C697" i="13" s="1"/>
  <c r="N711" i="13"/>
  <c r="C711" i="13" s="1"/>
  <c r="N803" i="13"/>
  <c r="C803" i="13" s="1"/>
  <c r="N847" i="13"/>
  <c r="C847" i="13" s="1"/>
  <c r="N69" i="14"/>
  <c r="C69" i="14" s="1"/>
  <c r="N133" i="14"/>
  <c r="C133" i="14" s="1"/>
  <c r="N357" i="13"/>
  <c r="C357" i="13" s="1"/>
  <c r="N377" i="13"/>
  <c r="C377" i="13" s="1"/>
  <c r="N419" i="13"/>
  <c r="C419" i="13" s="1"/>
  <c r="N486" i="13"/>
  <c r="C486" i="13" s="1"/>
  <c r="N525" i="13"/>
  <c r="C525" i="13" s="1"/>
  <c r="N568" i="13"/>
  <c r="C568" i="13" s="1"/>
  <c r="N582" i="13"/>
  <c r="C582" i="13" s="1"/>
  <c r="N653" i="13"/>
  <c r="C653" i="13" s="1"/>
  <c r="N684" i="13"/>
  <c r="C684" i="13" s="1"/>
  <c r="N733" i="13"/>
  <c r="C733" i="13" s="1"/>
  <c r="N745" i="13"/>
  <c r="C745" i="13" s="1"/>
  <c r="N753" i="13"/>
  <c r="C753" i="13" s="1"/>
  <c r="N759" i="13"/>
  <c r="C759" i="13" s="1"/>
  <c r="N767" i="13"/>
  <c r="C767" i="13" s="1"/>
  <c r="N775" i="13"/>
  <c r="C775" i="13" s="1"/>
  <c r="N795" i="13"/>
  <c r="C795" i="13" s="1"/>
  <c r="N861" i="13"/>
  <c r="C861" i="13" s="1"/>
  <c r="N13" i="14"/>
  <c r="C13" i="14" s="1"/>
  <c r="N21" i="14"/>
  <c r="C21" i="14" s="1"/>
  <c r="N29" i="14"/>
  <c r="C29" i="14" s="1"/>
  <c r="N37" i="14"/>
  <c r="C37" i="14" s="1"/>
  <c r="N45" i="14"/>
  <c r="C45" i="14" s="1"/>
  <c r="N53" i="14"/>
  <c r="C53" i="14" s="1"/>
  <c r="N117" i="14"/>
  <c r="C117" i="14" s="1"/>
  <c r="N212" i="14"/>
  <c r="C212" i="14" s="1"/>
  <c r="N165" i="14"/>
  <c r="C165" i="14" s="1"/>
  <c r="N197" i="14"/>
  <c r="C197" i="14" s="1"/>
  <c r="N18" i="15"/>
  <c r="C18" i="15" s="1"/>
  <c r="N60" i="16"/>
  <c r="C60" i="16" s="1"/>
  <c r="N221" i="15"/>
  <c r="C221" i="15" s="1"/>
  <c r="N243" i="15"/>
  <c r="C243" i="15" s="1"/>
  <c r="N229" i="15"/>
  <c r="C229" i="15" s="1"/>
  <c r="N16" i="16"/>
  <c r="C16" i="16" s="1"/>
  <c r="N54" i="16"/>
  <c r="C54" i="16" s="1"/>
  <c r="N40" i="16"/>
  <c r="C40" i="16" s="1"/>
  <c r="N12" i="19"/>
  <c r="C12" i="19" s="1"/>
  <c r="N10" i="20"/>
  <c r="C10" i="20" s="1"/>
  <c r="N23" i="20"/>
  <c r="C23" i="20" s="1"/>
  <c r="N42" i="20"/>
  <c r="C42" i="20" s="1"/>
  <c r="N50" i="20"/>
  <c r="C50" i="20" s="1"/>
  <c r="N58" i="20"/>
  <c r="C58" i="20" s="1"/>
  <c r="N66" i="20"/>
  <c r="C66" i="20" s="1"/>
  <c r="N74" i="20"/>
  <c r="C74" i="20" s="1"/>
  <c r="N82" i="20"/>
  <c r="C82" i="20" s="1"/>
  <c r="N90" i="20"/>
  <c r="C90" i="20" s="1"/>
  <c r="N98" i="20"/>
  <c r="C98" i="20" s="1"/>
  <c r="N106" i="20"/>
  <c r="C106" i="20" s="1"/>
  <c r="N114" i="20"/>
  <c r="C114" i="20" s="1"/>
  <c r="N122" i="20"/>
  <c r="C122" i="20" s="1"/>
  <c r="N130" i="20"/>
  <c r="C130" i="20" s="1"/>
  <c r="N138" i="20"/>
  <c r="C138" i="20" s="1"/>
  <c r="N146" i="20"/>
  <c r="C146" i="20" s="1"/>
  <c r="N154" i="20"/>
  <c r="C154" i="20" s="1"/>
  <c r="N162" i="20"/>
  <c r="C162" i="20" s="1"/>
  <c r="N170" i="20"/>
  <c r="C170" i="20" s="1"/>
  <c r="N178" i="20"/>
  <c r="C178" i="20" s="1"/>
  <c r="N186" i="20"/>
  <c r="C186" i="20" s="1"/>
  <c r="N194" i="20"/>
  <c r="C194" i="20" s="1"/>
  <c r="N202" i="20"/>
  <c r="C202" i="20" s="1"/>
  <c r="N210" i="20"/>
  <c r="C210" i="20" s="1"/>
  <c r="N218" i="20"/>
  <c r="C218" i="20" s="1"/>
  <c r="N296" i="20"/>
  <c r="C296" i="20" s="1"/>
  <c r="N33" i="16"/>
  <c r="C33" i="16" s="1"/>
  <c r="N55" i="16"/>
  <c r="C55" i="16" s="1"/>
  <c r="N72" i="16"/>
  <c r="C72" i="16" s="1"/>
  <c r="N18" i="20"/>
  <c r="C18" i="20" s="1"/>
  <c r="N31" i="20"/>
  <c r="C31" i="20" s="1"/>
  <c r="N323" i="20"/>
  <c r="C323" i="20" s="1"/>
  <c r="N417" i="20"/>
  <c r="C417" i="20" s="1"/>
  <c r="N26" i="22"/>
  <c r="C26" i="22" s="1"/>
  <c r="N13" i="19"/>
  <c r="C13" i="19" s="1"/>
  <c r="N7" i="20"/>
  <c r="C7" i="20" s="1"/>
  <c r="N26" i="20"/>
  <c r="C26" i="20" s="1"/>
  <c r="N39" i="20"/>
  <c r="C39" i="20" s="1"/>
  <c r="N230" i="20"/>
  <c r="C230" i="20" s="1"/>
  <c r="N267" i="20"/>
  <c r="C267" i="20" s="1"/>
  <c r="N385" i="20"/>
  <c r="C385" i="20" s="1"/>
  <c r="N215" i="20"/>
  <c r="C215" i="20" s="1"/>
  <c r="N225" i="20"/>
  <c r="C225" i="20" s="1"/>
  <c r="N241" i="20"/>
  <c r="C241" i="20" s="1"/>
  <c r="N321" i="20"/>
  <c r="C321" i="20" s="1"/>
  <c r="N353" i="20"/>
  <c r="C353" i="20" s="1"/>
  <c r="N32" i="16"/>
  <c r="C32" i="16" s="1"/>
  <c r="N56" i="16"/>
  <c r="C56" i="16" s="1"/>
  <c r="N71" i="16"/>
  <c r="C71" i="16" s="1"/>
  <c r="N15" i="20"/>
  <c r="C15" i="20" s="1"/>
  <c r="N34" i="20"/>
  <c r="C34" i="20" s="1"/>
  <c r="N355" i="20"/>
  <c r="C355" i="20" s="1"/>
  <c r="N371" i="20"/>
  <c r="C371" i="20" s="1"/>
  <c r="N387" i="20"/>
  <c r="C387" i="20" s="1"/>
  <c r="N403" i="20"/>
  <c r="C403" i="20" s="1"/>
  <c r="N422" i="20"/>
  <c r="C422" i="20" s="1"/>
  <c r="N31" i="22"/>
  <c r="C31" i="22" s="1"/>
  <c r="N10" i="25"/>
  <c r="C10" i="25" s="1"/>
  <c r="N68" i="26"/>
  <c r="C68" i="26" s="1"/>
  <c r="N282" i="20"/>
  <c r="C282" i="20" s="1"/>
  <c r="N32" i="21"/>
  <c r="C32" i="21" s="1"/>
  <c r="N35" i="24"/>
  <c r="C35" i="24" s="1"/>
  <c r="N21" i="26"/>
  <c r="C21" i="26" s="1"/>
  <c r="N32" i="26"/>
  <c r="C32" i="26" s="1"/>
  <c r="N97" i="26"/>
  <c r="C97" i="26" s="1"/>
  <c r="N126" i="26"/>
  <c r="C126" i="26" s="1"/>
  <c r="N9" i="27"/>
  <c r="C9" i="27" s="1"/>
  <c r="N207" i="27"/>
  <c r="C207" i="27" s="1"/>
  <c r="N271" i="27"/>
  <c r="C271" i="27" s="1"/>
  <c r="N266" i="20"/>
  <c r="C266" i="20" s="1"/>
  <c r="N19" i="24"/>
  <c r="C19" i="24" s="1"/>
  <c r="N36" i="26"/>
  <c r="C36" i="26" s="1"/>
  <c r="N105" i="26"/>
  <c r="C105" i="26" s="1"/>
  <c r="N258" i="20"/>
  <c r="C258" i="20" s="1"/>
  <c r="N304" i="20"/>
  <c r="C304" i="20" s="1"/>
  <c r="N320" i="20"/>
  <c r="C320" i="20" s="1"/>
  <c r="N336" i="20"/>
  <c r="C336" i="20" s="1"/>
  <c r="N352" i="20"/>
  <c r="C352" i="20" s="1"/>
  <c r="N368" i="20"/>
  <c r="C368" i="20" s="1"/>
  <c r="N384" i="20"/>
  <c r="C384" i="20" s="1"/>
  <c r="N400" i="20"/>
  <c r="C400" i="20" s="1"/>
  <c r="N20" i="22"/>
  <c r="C20" i="22" s="1"/>
  <c r="N15" i="25"/>
  <c r="C15" i="25" s="1"/>
  <c r="N60" i="26"/>
  <c r="C60" i="26" s="1"/>
  <c r="N46" i="27"/>
  <c r="C46" i="27" s="1"/>
  <c r="N66" i="27"/>
  <c r="C66" i="27" s="1"/>
  <c r="N8" i="21"/>
  <c r="C8" i="21" s="1"/>
  <c r="N10" i="23"/>
  <c r="C10" i="23" s="1"/>
  <c r="N32" i="24"/>
  <c r="C32" i="24" s="1"/>
  <c r="N8" i="26"/>
  <c r="C8" i="26" s="1"/>
  <c r="N38" i="26"/>
  <c r="C38" i="26" s="1"/>
  <c r="N58" i="26"/>
  <c r="C58" i="26" s="1"/>
  <c r="N42" i="27"/>
  <c r="C42" i="27" s="1"/>
  <c r="N82" i="27"/>
  <c r="C82" i="27" s="1"/>
  <c r="N220" i="27"/>
  <c r="C220" i="27" s="1"/>
  <c r="N284" i="27"/>
  <c r="C284" i="27" s="1"/>
  <c r="N93" i="26"/>
  <c r="C93" i="26" s="1"/>
  <c r="N34" i="27"/>
  <c r="C34" i="27" s="1"/>
  <c r="N85" i="26"/>
  <c r="C85" i="26" s="1"/>
  <c r="N102" i="26"/>
  <c r="C102" i="26" s="1"/>
  <c r="N26" i="27"/>
  <c r="C26" i="27" s="1"/>
  <c r="N43" i="27"/>
  <c r="C43" i="27" s="1"/>
  <c r="N67" i="27"/>
  <c r="C67" i="27" s="1"/>
  <c r="N83" i="27"/>
  <c r="C83" i="27" s="1"/>
  <c r="N122" i="27"/>
  <c r="C122" i="27" s="1"/>
  <c r="N153" i="27"/>
  <c r="C153" i="27" s="1"/>
  <c r="N167" i="27"/>
  <c r="C167" i="27" s="1"/>
  <c r="N305" i="27"/>
  <c r="C305" i="27" s="1"/>
  <c r="N69" i="26"/>
  <c r="C69" i="26" s="1"/>
  <c r="N86" i="26"/>
  <c r="C86" i="26" s="1"/>
  <c r="N10" i="27"/>
  <c r="C10" i="27" s="1"/>
  <c r="N27" i="27"/>
  <c r="C27" i="27" s="1"/>
  <c r="N115" i="27"/>
  <c r="C115" i="27" s="1"/>
  <c r="N321" i="27"/>
  <c r="C321" i="27" s="1"/>
  <c r="N78" i="26"/>
  <c r="C78" i="26" s="1"/>
  <c r="N19" i="27"/>
  <c r="C19" i="27" s="1"/>
  <c r="N59" i="27"/>
  <c r="C59" i="27" s="1"/>
  <c r="N91" i="27"/>
  <c r="C91" i="27" s="1"/>
  <c r="N201" i="27"/>
  <c r="C201" i="27" s="1"/>
  <c r="N265" i="27"/>
  <c r="C265" i="27" s="1"/>
  <c r="N329" i="27"/>
  <c r="C329" i="27" s="1"/>
  <c r="N420" i="27"/>
  <c r="C420" i="27" s="1"/>
  <c r="N70" i="26"/>
  <c r="C70" i="26" s="1"/>
  <c r="N11" i="27"/>
  <c r="C11" i="27" s="1"/>
  <c r="N337" i="27"/>
  <c r="C337" i="27" s="1"/>
  <c r="N118" i="27"/>
  <c r="C118" i="27" s="1"/>
  <c r="N182" i="27"/>
  <c r="C182" i="27" s="1"/>
  <c r="N193" i="27"/>
  <c r="C193" i="27" s="1"/>
  <c r="N225" i="27"/>
  <c r="C225" i="27" s="1"/>
  <c r="N257" i="27"/>
  <c r="C257" i="27" s="1"/>
  <c r="N289" i="27"/>
  <c r="C289" i="27" s="1"/>
  <c r="N353" i="27"/>
  <c r="C353" i="27" s="1"/>
  <c r="N382" i="27"/>
  <c r="C382" i="27" s="1"/>
  <c r="N415" i="27"/>
  <c r="C415" i="27" s="1"/>
  <c r="N510" i="27"/>
  <c r="C510" i="27" s="1"/>
  <c r="N530" i="27"/>
  <c r="C530" i="27" s="1"/>
  <c r="N542" i="27"/>
  <c r="C542" i="27" s="1"/>
  <c r="N369" i="27"/>
  <c r="C369" i="27" s="1"/>
  <c r="N394" i="27"/>
  <c r="C394" i="27" s="1"/>
  <c r="N427" i="27"/>
  <c r="C427" i="27" s="1"/>
  <c r="N472" i="27"/>
  <c r="C472" i="27" s="1"/>
  <c r="N506" i="27"/>
  <c r="C506" i="27" s="1"/>
  <c r="N582" i="27"/>
  <c r="C582" i="27" s="1"/>
  <c r="N198" i="27"/>
  <c r="C198" i="27" s="1"/>
  <c r="N230" i="27"/>
  <c r="C230" i="27" s="1"/>
  <c r="N262" i="27"/>
  <c r="C262" i="27" s="1"/>
  <c r="N294" i="27"/>
  <c r="C294" i="27" s="1"/>
  <c r="N342" i="27"/>
  <c r="C342" i="27" s="1"/>
  <c r="N350" i="27"/>
  <c r="C350" i="27" s="1"/>
  <c r="N465" i="27"/>
  <c r="C465" i="27" s="1"/>
  <c r="N512" i="27"/>
  <c r="C512" i="27" s="1"/>
  <c r="N126" i="27"/>
  <c r="C126" i="27" s="1"/>
  <c r="N377" i="27"/>
  <c r="C377" i="27" s="1"/>
  <c r="N571" i="27"/>
  <c r="C571" i="27" s="1"/>
  <c r="N598" i="27"/>
  <c r="C598" i="27" s="1"/>
  <c r="N622" i="27"/>
  <c r="C622" i="27" s="1"/>
  <c r="N675" i="27"/>
  <c r="C675" i="27" s="1"/>
  <c r="N534" i="27"/>
  <c r="C534" i="27" s="1"/>
  <c r="N526" i="27"/>
  <c r="C526" i="27" s="1"/>
  <c r="N562" i="27"/>
  <c r="C562" i="27" s="1"/>
  <c r="N578" i="27"/>
  <c r="C578" i="27" s="1"/>
  <c r="N594" i="27"/>
  <c r="C594" i="27" s="1"/>
  <c r="N630" i="27"/>
  <c r="C630" i="27" s="1"/>
  <c r="N688" i="27"/>
  <c r="C688" i="27" s="1"/>
  <c r="N739" i="27"/>
  <c r="C739" i="27" s="1"/>
  <c r="N829" i="27"/>
  <c r="C829" i="27" s="1"/>
  <c r="N893" i="27"/>
  <c r="C893" i="27" s="1"/>
  <c r="N957" i="27"/>
  <c r="C957" i="27" s="1"/>
  <c r="N1021" i="27"/>
  <c r="C1021" i="27" s="1"/>
  <c r="N518" i="27"/>
  <c r="C518" i="27" s="1"/>
  <c r="N531" i="27"/>
  <c r="C531" i="27" s="1"/>
  <c r="N563" i="27"/>
  <c r="C563" i="27" s="1"/>
  <c r="N579" i="27"/>
  <c r="C579" i="27" s="1"/>
  <c r="N595" i="27"/>
  <c r="C595" i="27" s="1"/>
  <c r="N631" i="27"/>
  <c r="C631" i="27" s="1"/>
  <c r="N677" i="27"/>
  <c r="C677" i="27" s="1"/>
  <c r="N691" i="27"/>
  <c r="C691" i="27" s="1"/>
  <c r="N756" i="27"/>
  <c r="C756" i="27" s="1"/>
  <c r="N523" i="27"/>
  <c r="C523" i="27" s="1"/>
  <c r="N619" i="27"/>
  <c r="C619" i="27" s="1"/>
  <c r="N692" i="27"/>
  <c r="C692" i="27" s="1"/>
  <c r="N772" i="27"/>
  <c r="C772" i="27" s="1"/>
  <c r="N559" i="27"/>
  <c r="C559" i="27" s="1"/>
  <c r="N575" i="27"/>
  <c r="C575" i="27" s="1"/>
  <c r="N591" i="27"/>
  <c r="C591" i="27" s="1"/>
  <c r="N607" i="27"/>
  <c r="C607" i="27" s="1"/>
  <c r="N639" i="27"/>
  <c r="C639" i="27" s="1"/>
  <c r="N644" i="27"/>
  <c r="C644" i="27" s="1"/>
  <c r="N724" i="27"/>
  <c r="C724" i="27" s="1"/>
  <c r="N741" i="27"/>
  <c r="C741" i="27" s="1"/>
  <c r="N627" i="27"/>
  <c r="C627" i="27" s="1"/>
  <c r="N693" i="27"/>
  <c r="C693" i="27" s="1"/>
  <c r="N768" i="27"/>
  <c r="C768" i="27" s="1"/>
  <c r="N760" i="27"/>
  <c r="C760" i="27" s="1"/>
  <c r="N777" i="27"/>
  <c r="C777" i="27" s="1"/>
  <c r="N825" i="27"/>
  <c r="C825" i="27" s="1"/>
  <c r="N889" i="27"/>
  <c r="C889" i="27" s="1"/>
  <c r="N953" i="27"/>
  <c r="C953" i="27" s="1"/>
  <c r="N1017" i="27"/>
  <c r="C1017" i="27" s="1"/>
  <c r="N1055" i="27"/>
  <c r="C1055" i="27" s="1"/>
  <c r="N769" i="27"/>
  <c r="C769" i="27" s="1"/>
  <c r="N849" i="27"/>
  <c r="C849" i="27" s="1"/>
  <c r="N913" i="27"/>
  <c r="C913" i="27" s="1"/>
  <c r="N977" i="27"/>
  <c r="C977" i="27" s="1"/>
  <c r="N1043" i="27"/>
  <c r="C1043" i="27" s="1"/>
  <c r="N800" i="27"/>
  <c r="C800" i="27" s="1"/>
  <c r="N792" i="27"/>
  <c r="C792" i="27" s="1"/>
  <c r="N857" i="27"/>
  <c r="C857" i="27" s="1"/>
  <c r="N921" i="27"/>
  <c r="C921" i="27" s="1"/>
  <c r="N985" i="27"/>
  <c r="C985" i="27" s="1"/>
  <c r="N801" i="27"/>
  <c r="C801" i="27" s="1"/>
  <c r="N817" i="27"/>
  <c r="C817" i="27" s="1"/>
  <c r="N881" i="27"/>
  <c r="C881" i="27" s="1"/>
  <c r="N945" i="27"/>
  <c r="C945" i="27" s="1"/>
  <c r="N1009" i="27"/>
  <c r="C1009" i="27" s="1"/>
  <c r="N1086" i="27"/>
  <c r="C1086" i="27" s="1"/>
  <c r="N1118" i="27"/>
  <c r="C1118" i="27" s="1"/>
  <c r="N27" i="28"/>
  <c r="C27" i="28" s="1"/>
  <c r="N1093" i="27"/>
  <c r="C1093" i="27" s="1"/>
  <c r="N1114" i="27"/>
  <c r="C1114" i="27" s="1"/>
  <c r="N1126" i="27"/>
  <c r="C1126" i="27" s="1"/>
  <c r="N1305" i="27"/>
  <c r="C1305" i="27" s="1"/>
  <c r="N87" i="30"/>
  <c r="C87" i="30" s="1"/>
  <c r="N1085" i="27"/>
  <c r="C1085" i="27" s="1"/>
  <c r="N1122" i="27"/>
  <c r="C1122" i="27" s="1"/>
  <c r="N1359" i="27"/>
  <c r="C1359" i="27" s="1"/>
  <c r="N1039" i="27"/>
  <c r="C1039" i="27" s="1"/>
  <c r="N1070" i="27"/>
  <c r="C1070" i="27" s="1"/>
  <c r="N1101" i="27"/>
  <c r="C1101" i="27" s="1"/>
  <c r="N1110" i="27"/>
  <c r="C1110" i="27" s="1"/>
  <c r="N1130" i="27"/>
  <c r="C1130" i="27" s="1"/>
  <c r="N1138" i="27"/>
  <c r="C1138" i="27" s="1"/>
  <c r="N1146" i="27"/>
  <c r="C1146" i="27" s="1"/>
  <c r="N1154" i="27"/>
  <c r="C1154" i="27" s="1"/>
  <c r="N1162" i="27"/>
  <c r="C1162" i="27" s="1"/>
  <c r="N1170" i="27"/>
  <c r="C1170" i="27" s="1"/>
  <c r="N1178" i="27"/>
  <c r="C1178" i="27" s="1"/>
  <c r="N1186" i="27"/>
  <c r="C1186" i="27" s="1"/>
  <c r="N1267" i="27"/>
  <c r="C1267" i="27" s="1"/>
  <c r="N1326" i="27"/>
  <c r="C1326" i="27" s="1"/>
  <c r="N1275" i="27"/>
  <c r="C1275" i="27" s="1"/>
  <c r="N1310" i="27"/>
  <c r="C1310" i="27" s="1"/>
  <c r="N66" i="30"/>
  <c r="C66" i="30" s="1"/>
  <c r="N1337" i="27"/>
  <c r="C1337" i="27" s="1"/>
  <c r="N1364" i="27"/>
  <c r="C1364" i="27" s="1"/>
  <c r="N1387" i="27"/>
  <c r="C1387" i="27" s="1"/>
  <c r="N1396" i="27"/>
  <c r="C1396" i="27" s="1"/>
  <c r="N106" i="30"/>
  <c r="C106" i="30" s="1"/>
  <c r="N147" i="30"/>
  <c r="C147" i="30" s="1"/>
  <c r="N1350" i="27"/>
  <c r="C1350" i="27" s="1"/>
  <c r="N1383" i="27"/>
  <c r="C1383" i="27" s="1"/>
  <c r="N211" i="30"/>
  <c r="C211" i="30" s="1"/>
  <c r="N1259" i="27"/>
  <c r="C1259" i="27" s="1"/>
  <c r="N1291" i="27"/>
  <c r="C1291" i="27" s="1"/>
  <c r="N1342" i="27"/>
  <c r="C1342" i="27" s="1"/>
  <c r="N14" i="28"/>
  <c r="C14" i="28" s="1"/>
  <c r="N18" i="29"/>
  <c r="C18" i="29" s="1"/>
  <c r="N162" i="30"/>
  <c r="C162" i="30" s="1"/>
  <c r="N10" i="30"/>
  <c r="C10" i="30" s="1"/>
  <c r="N91" i="30"/>
  <c r="C91" i="30" s="1"/>
  <c r="N98" i="30"/>
  <c r="C98" i="30" s="1"/>
  <c r="N107" i="30"/>
  <c r="C107" i="30" s="1"/>
  <c r="N114" i="30"/>
  <c r="C114" i="30" s="1"/>
  <c r="N199" i="30"/>
  <c r="C199" i="30" s="1"/>
  <c r="N62" i="30"/>
  <c r="C62" i="30" s="1"/>
  <c r="N154" i="30"/>
  <c r="C154" i="30" s="1"/>
  <c r="N30" i="30"/>
  <c r="C30" i="30" s="1"/>
  <c r="N36" i="30"/>
  <c r="C36" i="30" s="1"/>
  <c r="N31" i="30"/>
  <c r="C31" i="30" s="1"/>
  <c r="N84" i="30"/>
  <c r="C84" i="30" s="1"/>
  <c r="N203" i="30"/>
  <c r="C203" i="30" s="1"/>
  <c r="N54" i="30"/>
  <c r="C54" i="30" s="1"/>
  <c r="N67" i="30"/>
  <c r="C67" i="30" s="1"/>
  <c r="N92" i="30"/>
  <c r="C92" i="30" s="1"/>
  <c r="N108" i="30"/>
  <c r="C108" i="30" s="1"/>
  <c r="N127" i="30"/>
  <c r="C127" i="30" s="1"/>
  <c r="N163" i="30"/>
  <c r="C163" i="30" s="1"/>
  <c r="N170" i="30"/>
  <c r="C170" i="30" s="1"/>
  <c r="N191" i="30"/>
  <c r="C191" i="30" s="1"/>
  <c r="N130" i="30"/>
  <c r="C130" i="30" s="1"/>
  <c r="N194" i="30"/>
  <c r="C194" i="30" s="1"/>
  <c r="N86" i="30"/>
  <c r="C86" i="30" s="1"/>
  <c r="N100" i="30"/>
  <c r="C100" i="30" s="1"/>
  <c r="N116" i="30"/>
  <c r="C116" i="30" s="1"/>
  <c r="N131" i="30"/>
  <c r="C131" i="30" s="1"/>
  <c r="N138" i="30"/>
  <c r="C138" i="30" s="1"/>
  <c r="N159" i="30"/>
  <c r="C159" i="30" s="1"/>
  <c r="N195" i="30"/>
  <c r="C195" i="30" s="1"/>
  <c r="N202" i="30"/>
  <c r="C202" i="30" s="1"/>
  <c r="N231" i="30"/>
  <c r="C231" i="30" s="1"/>
  <c r="N247" i="30"/>
  <c r="C247" i="30" s="1"/>
  <c r="N232" i="30"/>
  <c r="C232" i="30" s="1"/>
  <c r="N248" i="30"/>
  <c r="C248" i="30" s="1"/>
  <c r="N259" i="30"/>
  <c r="C259" i="30" s="1"/>
  <c r="N223" i="30"/>
  <c r="C223" i="30" s="1"/>
  <c r="N239" i="30"/>
  <c r="C239" i="30" s="1"/>
  <c r="N224" i="30"/>
  <c r="C224" i="30" s="1"/>
  <c r="N240" i="30"/>
  <c r="C240" i="30" s="1"/>
  <c r="N267" i="30"/>
  <c r="C267" i="30" s="1"/>
  <c r="N275" i="30"/>
  <c r="C275" i="30" s="1"/>
  <c r="N268" i="30"/>
  <c r="C268" i="30" s="1"/>
  <c r="N255" i="30"/>
  <c r="C255" i="30" s="1"/>
  <c r="N283" i="30"/>
  <c r="C283" i="30" s="1"/>
  <c r="N299" i="30"/>
  <c r="C299" i="30" s="1"/>
  <c r="N284" i="30"/>
  <c r="C284" i="30" s="1"/>
  <c r="N300" i="30"/>
  <c r="C300" i="30" s="1"/>
  <c r="N291" i="30"/>
  <c r="C291" i="30" s="1"/>
  <c r="N276" i="30"/>
  <c r="C276" i="30" s="1"/>
  <c r="N292" i="30"/>
  <c r="C292" i="30" s="1"/>
</calcChain>
</file>

<file path=xl/sharedStrings.xml><?xml version="1.0" encoding="utf-8"?>
<sst xmlns="http://schemas.openxmlformats.org/spreadsheetml/2006/main" count="141483" uniqueCount="32155">
  <si>
    <t>فهرست شیت‌های لیست قیمت آزمیران</t>
  </si>
  <si>
    <t>شرکت‌های ایرانی در ابتدای فایل | ساختار همه شیت‌ها: کد محصول، نام فارسی، قیمت ریالی</t>
  </si>
  <si>
    <t>به‌روزرسانی واقعی ۱ شهریور ۱۴۰۵ بر مبنای USD/EUR/GBP؛ همه قیمت‌های دارای منبع ارزی با نرخ‌های جدید محاسبه شده‌اند. ضریب اختصاصی OREAS و افزایش صفر WTW/Testo حفظ شده است.</t>
  </si>
  <si>
    <t>ردیف</t>
  </si>
  <si>
    <t>نام شیت / برند</t>
  </si>
  <si>
    <t>تعداد اقلام</t>
  </si>
  <si>
    <t>گروه کالا</t>
  </si>
  <si>
    <t>نوع</t>
  </si>
  <si>
    <t>وضعیت</t>
  </si>
  <si>
    <t>شیماز</t>
  </si>
  <si>
    <t>تجهیزات و ملزومات آزمایشگاهی ایران</t>
  </si>
  <si>
    <t>شرکت / محصول ایرانی</t>
  </si>
  <si>
    <t>فعال</t>
  </si>
  <si>
    <t>بهسان</t>
  </si>
  <si>
    <t>تجهیزات آزمایشگاهی ایران</t>
  </si>
  <si>
    <t>TCPyrex</t>
  </si>
  <si>
    <t>شیشه‌آلات و مواد آزمایشگاهی ایران</t>
  </si>
  <si>
    <t>Neutron</t>
  </si>
  <si>
    <t>مواد شیمیایی آزمایشگاهی ایران</t>
  </si>
  <si>
    <t>مجللی</t>
  </si>
  <si>
    <t>مواد شیمیایی دکتر مجللی ایران</t>
  </si>
  <si>
    <t>واهب</t>
  </si>
  <si>
    <t>کیت‌های سنجش و آنالیز آب ایران</t>
  </si>
  <si>
    <t>شیشه‌آلات ایرانی</t>
  </si>
  <si>
    <t>شیشه‌آلات عمومی ساخت ایران</t>
  </si>
  <si>
    <t>همه محصولات</t>
  </si>
  <si>
    <t>فهرست جامع محصولات نسخه پیشین</t>
  </si>
  <si>
    <t>برند خارجی / فهرست جامع</t>
  </si>
  <si>
    <t>HACH</t>
  </si>
  <si>
    <t>مواد، معرف‌ها و تجهیزات آنالیز آب</t>
  </si>
  <si>
    <t>WTW</t>
  </si>
  <si>
    <t>تجهیزات سنجش آب، دستگاه‌های چندپارامتری، الکترود، فتومتر و کیت‌های آزمون</t>
  </si>
  <si>
    <t>Testo</t>
  </si>
  <si>
    <t>دیتالاگر، دماسنج، رطوبت‌سنج، بادسنج، pH متر و انواع پراب اندازه‌گیری</t>
  </si>
  <si>
    <t>NIST</t>
  </si>
  <si>
    <t>مواد و استانداردهای مرجع</t>
  </si>
  <si>
    <t>OREAS</t>
  </si>
  <si>
    <t>استانداردهای مرجع گواهی‌شده معدنی OREAS استرالیا</t>
  </si>
  <si>
    <t>Whatman</t>
  </si>
  <si>
    <t>فیلتراسیون آزمایشگاهی</t>
  </si>
  <si>
    <t>SIMAX</t>
  </si>
  <si>
    <t>شیشه‌آلات آزمایشگاهی</t>
  </si>
  <si>
    <t>Glassco</t>
  </si>
  <si>
    <t>Omsons</t>
  </si>
  <si>
    <t>ISOLAB</t>
  </si>
  <si>
    <t>شیشه‌آلات و ملزومات آزمایشگاهی</t>
  </si>
  <si>
    <t>DURAN</t>
  </si>
  <si>
    <t>شیشه‌آلات بوروسیلیکات، بطری، بشر، بالن و لوازم جانبی</t>
  </si>
  <si>
    <t>ATAGO</t>
  </si>
  <si>
    <t>رفرکتومتر، نمک‌سنج و تجهیزات سنجش</t>
  </si>
  <si>
    <t>Hanna</t>
  </si>
  <si>
    <t>pH، EC، TDS، ORP و شوری‌سنج</t>
  </si>
  <si>
    <t>Milwaukee</t>
  </si>
  <si>
    <t>تجهیزات سنجش آب و رفرکتومتر</t>
  </si>
  <si>
    <t>IKA</t>
  </si>
  <si>
    <t>همزن، شیکر، ورتکس، دیسپرسِر و چیلر</t>
  </si>
  <si>
    <t>BINDER</t>
  </si>
  <si>
    <t>انکوباتور، آون و اتاقک‌های اقلیمی</t>
  </si>
  <si>
    <t>A&amp;D</t>
  </si>
  <si>
    <t>ترازوهای دقیق و تحلیلی، تجهیزات توزین و لوازم جانبی</t>
  </si>
  <si>
    <t>Eppendorf</t>
  </si>
  <si>
    <t>پیپت، سرسمپلر، سانتریفیوژ، تیوب، انکوباتور و تجهیزات مولکولی</t>
  </si>
  <si>
    <t>BRAND</t>
  </si>
  <si>
    <t>محصولات انتقال مایعات و میکروپیپت BRAND آلمان</t>
  </si>
  <si>
    <t>DragonLab</t>
  </si>
  <si>
    <t>میکروپیپت، سانتریفیوژ و تجهیزات عمومی DragonLab</t>
  </si>
  <si>
    <t>Hamilton</t>
  </si>
  <si>
    <t>سرنگ‌های گازتایت و میکرولیتر، قطعات سرنگ، سپتا و محصولات کروماتوگرافی</t>
  </si>
  <si>
    <t>Merck Türkiye</t>
  </si>
  <si>
    <t>مواد شیمیایی، حلال‌ها، استانداردها و معرف‌های آزمایشگاهی Merck</t>
  </si>
  <si>
    <t>برند خارجی / فهرست ترکیه</t>
  </si>
  <si>
    <t>آزمیران — لیست قیمت محصولات شیماز</t>
  </si>
  <si>
    <t>373 قلم | سه ستون اول: کد محصول، نام فارسی، قیمت ریالی | افزایش برندهای خارجی: ۵۰٪</t>
  </si>
  <si>
    <t>نرخ دلار: 202,000 تومان | نرخ یورو: 236,000 تومان | GBP→EUR: 1.165254237 | نرخ پوند: 275,000 تومان</t>
  </si>
  <si>
    <t>نام فارسی در ستون دوم و شرح اصلی در ستون ششم نگهداری شده است؛ منابع سازنده و قیمت در دو ستون آخر قرار دارند.</t>
  </si>
  <si>
    <t>کد محصول</t>
  </si>
  <si>
    <t>نام / شرح فارسی محصول</t>
  </si>
  <si>
    <t>قیمت محصول (ریال)</t>
  </si>
  <si>
    <t>برند / تولیدکننده</t>
  </si>
  <si>
    <t>گروه محصول</t>
  </si>
  <si>
    <t>نام / شرح اصلی</t>
  </si>
  <si>
    <t>بسته‌بندی / مدل / گزینه</t>
  </si>
  <si>
    <t>قیمت منبع</t>
  </si>
  <si>
    <t>ارز منبع</t>
  </si>
  <si>
    <t>ضریب تبدیل به EUR</t>
  </si>
  <si>
    <t>افزایش آزمیران</t>
  </si>
  <si>
    <t>نرخ EUR/تومان</t>
  </si>
  <si>
    <t>قیمت فروش EUR</t>
  </si>
  <si>
    <t>قیمت فروش (تومان)</t>
  </si>
  <si>
    <t>کشور</t>
  </si>
  <si>
    <t>فروشنده / منبع قیمت</t>
  </si>
  <si>
    <t>وضعیت / توضیحات</t>
  </si>
  <si>
    <t>تاریخ کنترل</t>
  </si>
  <si>
    <t>مرجع سازنده</t>
  </si>
  <si>
    <t>منبع قیمت / لینک</t>
  </si>
  <si>
    <t>بدون کد</t>
  </si>
  <si>
    <t>فور 55 لیتری هوشمند آلومینیوم</t>
  </si>
  <si>
    <t>فور (آون)</t>
  </si>
  <si>
    <t>IRR</t>
  </si>
  <si>
    <t>ایران</t>
  </si>
  <si>
    <t>قیمت درج‌شده | 520,000,000 ریال</t>
  </si>
  <si>
    <t>https://shimiazma.ir/لیست-قیمت/</t>
  </si>
  <si>
    <t>آون (فور) 55 لیتری هوشمند فندار استیل</t>
  </si>
  <si>
    <t>قیمت درج‌شده | 600,000,000 ریال</t>
  </si>
  <si>
    <t>آون ( فور ) 110 درجه</t>
  </si>
  <si>
    <t>قیمت درج‌شده | 620,000,000 ریال</t>
  </si>
  <si>
    <t>فور 22 لیتری هوشمند آلومینیوم</t>
  </si>
  <si>
    <t>قیمت درج‌شده | 460,000,000 ریال</t>
  </si>
  <si>
    <t>فور 22 لیتری هوشمند محفظه استیل</t>
  </si>
  <si>
    <t>استعلام | 0 ریال | قیمت سایت صفر است</t>
  </si>
  <si>
    <t>آون (فور) 35 لیتری هوشمند استیل</t>
  </si>
  <si>
    <t>قیمت درج‌شده | 480,000,000 ریال</t>
  </si>
  <si>
    <t>فور 55 لیتری هوشمند استیل</t>
  </si>
  <si>
    <t>قیمت درج‌شده | 540,000,000 ریال</t>
  </si>
  <si>
    <t>فور 55 لیتری هوشمند فن دار آلومینیوم</t>
  </si>
  <si>
    <t>فور 55 لیتری فن دار درب شیشه ای</t>
  </si>
  <si>
    <t>فور 100 لیتری هوشمند فندار آلومینیوم</t>
  </si>
  <si>
    <t>قیمت درج‌شده | 660,000,000 ریال</t>
  </si>
  <si>
    <t>فور 100 لیتری هوشمند فن دار استیل</t>
  </si>
  <si>
    <t>قیمت درج‌شده | 760,000,000 ریال</t>
  </si>
  <si>
    <t>فور 200 لیتری هوشمند فن دار آلومینیوم</t>
  </si>
  <si>
    <t>قیمت درج‌شده | 780,000,000 ریال</t>
  </si>
  <si>
    <t>فور 200 لیتری هوشمند فن دار استیل</t>
  </si>
  <si>
    <t>قیمت درج‌شده | 920,000,000 ریال</t>
  </si>
  <si>
    <t>فور 55 لیتری با درب شیشه ای</t>
  </si>
  <si>
    <t>قیمت درج‌شده | 380,000,000 ریال</t>
  </si>
  <si>
    <t>انکوباتور شیکردار یخچالدار</t>
  </si>
  <si>
    <t>انکوباتور</t>
  </si>
  <si>
    <t>قیمت درج‌شده | 3,460,000,000 ریال</t>
  </si>
  <si>
    <t>انکوباتور 55 لیتری هوشمند آلومینیوم</t>
  </si>
  <si>
    <t>انکوباتور یخچالدار محفظه استیل</t>
  </si>
  <si>
    <t>قیمت درج‌شده | 980,000,000 ریال</t>
  </si>
  <si>
    <t>انکوباتور 55 لیتری یکدرب استیل هوشمند</t>
  </si>
  <si>
    <t>انکوباتور 55 لیتری دودرب آلومینیوم</t>
  </si>
  <si>
    <t>انکوباتور دودرب 55 لیتری استیل</t>
  </si>
  <si>
    <t>انکوباتور 100 لیتری هوشمند آلومینیوم</t>
  </si>
  <si>
    <t>انکوباتور هوشمند 100 لیتری استیل</t>
  </si>
  <si>
    <t>انکوباتور 200 لیتری محفظه استیل</t>
  </si>
  <si>
    <t>انکوباتور یخچالدار محفظه آلومینیوم</t>
  </si>
  <si>
    <t>قیمت درج‌شده | 840,000,000 ریال</t>
  </si>
  <si>
    <t>انکوباتور یخچالدار تمام استیل</t>
  </si>
  <si>
    <t>قیمت درج‌شده | 1,940,000,000 ریال</t>
  </si>
  <si>
    <t>انکوباتور یخچالدار BOD</t>
  </si>
  <si>
    <t>بن ماری جوش 8 خانه ترموستاتیک</t>
  </si>
  <si>
    <t>بن‌ماری</t>
  </si>
  <si>
    <t>بن ماری سرولوژی جوش 15 لیتری</t>
  </si>
  <si>
    <t>بن ماری جوش 4 خانه ترموستاتیک</t>
  </si>
  <si>
    <t>قیمت درج‌شده | 320,000,000 ریال</t>
  </si>
  <si>
    <t>بن ماری جوش سرولوژی 15 لیتری بادرب حلقوی</t>
  </si>
  <si>
    <t>قیمت درج‌شده | 580,000,000 ریال</t>
  </si>
  <si>
    <t>بن ماری مارشال</t>
  </si>
  <si>
    <t>بن ماری جوش سرولوژی 25 لیتری بادرب حلقوی</t>
  </si>
  <si>
    <t>قیمت درج‌شده | 740,000,000 ریال</t>
  </si>
  <si>
    <t>کوره الکتریکی 2.5 لیتری 1100 درجه</t>
  </si>
  <si>
    <t>کوره الکتریکی</t>
  </si>
  <si>
    <t>کوره الکتریکی 3 لیتری 1100 درجه</t>
  </si>
  <si>
    <t>کوره الکتریکی 5 لیتری 1100 درجه</t>
  </si>
  <si>
    <t>قیمت درج‌شده | 940,000,000 ریال</t>
  </si>
  <si>
    <t>کوره الکتریکی 7.5 لیتری 1100 درجه</t>
  </si>
  <si>
    <t>قیمت درج‌شده | 1,120,000,000 ریال</t>
  </si>
  <si>
    <t>کوره الکتریکی 1500 درجه 5 لیتری</t>
  </si>
  <si>
    <t>هود آزمایشگاهی 210*70*100</t>
  </si>
  <si>
    <t>هود آزمایشگاهی</t>
  </si>
  <si>
    <t>هود لامینار 210*70*120</t>
  </si>
  <si>
    <t>قیمت درج‌شده | 1,480,000,000 ریال</t>
  </si>
  <si>
    <t>هود لامینار 210*70*80</t>
  </si>
  <si>
    <t>قیمت درج‌شده | 1,220,000,000 ریال</t>
  </si>
  <si>
    <t>هود لامینار 210*70*100</t>
  </si>
  <si>
    <t>قیمت درج‌شده | 1,360,000,000 ریال</t>
  </si>
  <si>
    <t>هود آزمایشگاهی 245*70*100 با فن سانتریفیوژ</t>
  </si>
  <si>
    <t>قیمت درج‌شده | 860,000,000 ریال</t>
  </si>
  <si>
    <t>هود آزمایشگاهی 245*70*120 با فن سانتریفیوژ</t>
  </si>
  <si>
    <t>هود آزمایشگاهی 180*60*80</t>
  </si>
  <si>
    <t>هود آزمایشگاهی 210*60*80</t>
  </si>
  <si>
    <t>قیمت درج‌شده | 680,000,000 ریال</t>
  </si>
  <si>
    <t>هود آزمایشگاهی 180*70*100</t>
  </si>
  <si>
    <t>هود آزمایشگاهی 180*70*120</t>
  </si>
  <si>
    <t>هود آزمایشگاهی 210*70*120</t>
  </si>
  <si>
    <t>قیمت درج‌شده | 800,000,000 ریال</t>
  </si>
  <si>
    <t>هود کشت بافت گیاهی</t>
  </si>
  <si>
    <t>قیمت درج‌شده | 2,000,000,000 ریال</t>
  </si>
  <si>
    <t>هود کلاس 1 ساده</t>
  </si>
  <si>
    <t>قیمت درج‌شده | 750,000,000 ریال</t>
  </si>
  <si>
    <t>هات پلیت مگنت دار ( هیتر استیرر )</t>
  </si>
  <si>
    <t>هات‌پلیت و شوف‌بالن</t>
  </si>
  <si>
    <t>قیمت درج‌شده | 140,000,000 ریال</t>
  </si>
  <si>
    <t>هات پلیت صفحه مستطیل 40*30</t>
  </si>
  <si>
    <t>قیمت درج‌شده | 440,000,000 ریال</t>
  </si>
  <si>
    <t>شوف بالن 500 سی سی</t>
  </si>
  <si>
    <t>قیمت درج‌شده | 180,000,000 ریال</t>
  </si>
  <si>
    <t>لوپ سوز یا گلسبید هیتر</t>
  </si>
  <si>
    <t>قیمت درج‌شده | 45,000,000 ریال</t>
  </si>
  <si>
    <t>دستگاه ذوب کپینگ</t>
  </si>
  <si>
    <t>قیمت درج‌شده | 280,000,000 ریال</t>
  </si>
  <si>
    <t>هات پلیت دیجیتال</t>
  </si>
  <si>
    <t>قیمت درج‌شده | 160,000,000 ریال</t>
  </si>
  <si>
    <t>هات پلیت آزمایشگاهی دیجیتال پراب دار</t>
  </si>
  <si>
    <t>قیمت درج‌شده | 240,000,000 ریال</t>
  </si>
  <si>
    <t>شوف بالون 1000 سی سی</t>
  </si>
  <si>
    <t>قیمت درج‌شده | 200,000,000 ریال</t>
  </si>
  <si>
    <t>هات پلیت صفحه مستطیل ۶۰*۴۰</t>
  </si>
  <si>
    <t>هات پلیت مگنت دیجیتال ۳ خانه</t>
  </si>
  <si>
    <t>الک آزمایشگاهی مش 500 با فریم 8 اینچ</t>
  </si>
  <si>
    <t>الک آزمایشگاهی</t>
  </si>
  <si>
    <t>قیمت درج‌شده | 68,000,000 ریال</t>
  </si>
  <si>
    <t>درب و کف الک استیل قطر فریم 8 اینچ</t>
  </si>
  <si>
    <t>قیمت درج‌شده | 58,000,000 ریال</t>
  </si>
  <si>
    <t>الک 2 اینچ معادل 50.80 میلیمتر – قطر فریم 8 اینچ</t>
  </si>
  <si>
    <t>قیمت درج‌شده | 47,000,000 ریال</t>
  </si>
  <si>
    <t>الک 1 و 1/2 اینچ معادل 38.10 میلیمتر – قطر فریم 8 اینچ</t>
  </si>
  <si>
    <t>الک 1 اینچ معادل 25.40 میلیمتر – قطر فریم 8 اینچ</t>
  </si>
  <si>
    <t>الک 3/4 اینچ معادل 19 میلیمتر – قطر فریم 8 اینچ</t>
  </si>
  <si>
    <t>الک 1/2 اینچ معادل 12.70 میلیمتر – قطر فریم 8 اینچ</t>
  </si>
  <si>
    <t>الک 3/8 اینچ معادل 9.51 میلیمتر – قطر فریم 8 اینچ</t>
  </si>
  <si>
    <t>الک مش 4 – فریم 8 اینچ – چشمه 4.75 میلیمتر</t>
  </si>
  <si>
    <t>قیمت درج‌شده | 41,000,000 ریال</t>
  </si>
  <si>
    <t>الک مش 5 – فریم 8 اینچ – چشمه 4 میلیمتر</t>
  </si>
  <si>
    <t>الک مش 6 – فریم 8 اینچ – چشمه 3.35 میلیمتر</t>
  </si>
  <si>
    <t>الک مش 8 – فریم 8 اینچ – چشمه 2.36 میلیمتر</t>
  </si>
  <si>
    <t>الک مش 10 – فریم 8 اینچ – چشمه 2 میلیمتر</t>
  </si>
  <si>
    <t>الک مش 12 – فریم 8 اینچ – چشمه 1.7 میلیمتر</t>
  </si>
  <si>
    <t>الک مش 14 – فریم 8 اینچ – چشمه 1.4 میلیمتر</t>
  </si>
  <si>
    <t>الک مش 16 – فریم 8 اینچ – چشمه 1.2 میلیمتر</t>
  </si>
  <si>
    <t>الک مش 18 – فریم 8 اینچ – چشمه 1 میلیمتر</t>
  </si>
  <si>
    <t>الک مش 20 – فریم 8 اینچ – چشمه 840 میکرون</t>
  </si>
  <si>
    <t>الک مش 25 – فریم 8 اینچ – چشمه 710 میکرون</t>
  </si>
  <si>
    <t>الک مش 30 – فریم 8 اینچ – چشمه 600 میکرون</t>
  </si>
  <si>
    <t>الک مش 35 – فریم 8 اینچ – چشمه 500 میکرون</t>
  </si>
  <si>
    <t>الک مش 40 – فریم 8 اینچ – چشمه 420 میکرون</t>
  </si>
  <si>
    <t>الک مش 45 – فریم 8 اینچ – چشمه 355 میکرون</t>
  </si>
  <si>
    <t>الک مش 50 – فریم 8 اینچ – چشمه 300 میکرون</t>
  </si>
  <si>
    <t>الک مش 60 – فریم 8 اینچ – چشمه 250 میکرون</t>
  </si>
  <si>
    <t>الک مش 70 – فریم 8 اینچ – چشمه 212 میکرون</t>
  </si>
  <si>
    <t>الک مش 80 – فریم 8 اینچ چشمه 180 میکرون</t>
  </si>
  <si>
    <t>الک مش 90 – فریم 8 اینچ – چشمه 165 میکرون</t>
  </si>
  <si>
    <t>الک مش 100 – فریم 8 اینچ – چشمه 150 میکرون</t>
  </si>
  <si>
    <t>الک مش 120 – فریم 8 اینچ – چشمه 125 میکرون</t>
  </si>
  <si>
    <t>الک مش 140 – فریم 8 اینچ – چشمه 106 میکرون</t>
  </si>
  <si>
    <t>الک مش 150 – فریم 8 اینچ – چشمه 105 میکرون</t>
  </si>
  <si>
    <t>الک مش 170 – فریم 8 اینچ – چشمه 90 میکرون</t>
  </si>
  <si>
    <t>الک مش 180 – فریم 8 اینچ – چشمه 83 میکرون</t>
  </si>
  <si>
    <t>الک مش 200 – فریم 8 اینچ – چشمه 75 میکرون</t>
  </si>
  <si>
    <t>قیمت درج‌شده | 48,000,000 ریال</t>
  </si>
  <si>
    <t>الک مش 230 – فریم 8 اینچ – چشمه 65 میکرون</t>
  </si>
  <si>
    <t>قیمت درج‌شده | 50,000,000 ریال</t>
  </si>
  <si>
    <t>الک مش 250 ق- فریم 8 اینچ – چشمه 63 میکرون</t>
  </si>
  <si>
    <t>الک مش 270 – فریم 8 اینچ – چشمه 53 میکرون</t>
  </si>
  <si>
    <t>قیمت درج‌شده | 53,000,000 ریال</t>
  </si>
  <si>
    <t>الک مش 325 – فریم 8 اینچ – چشمه 45 میکرون</t>
  </si>
  <si>
    <t>الک مش 400 – فریم 8 اینچ – چشمه 37 میکرون</t>
  </si>
  <si>
    <t>قیمت درج‌شده | 62,000,000 ریال</t>
  </si>
  <si>
    <t>استوانه مدرج 5 سی سی شیشه ای</t>
  </si>
  <si>
    <t>شیشه‌آلات و ملزومات</t>
  </si>
  <si>
    <t>قیمت درج‌شده | 1,950,000 ریال</t>
  </si>
  <si>
    <t>استوانه مدرج 10 سی سی شیشه ای</t>
  </si>
  <si>
    <t>قیمت درج‌شده | 2,350,000 ریال</t>
  </si>
  <si>
    <t>استوانه مدرج 25 سی سی شیشه ای</t>
  </si>
  <si>
    <t>قیمت درج‌شده | 2,750,000 ریال</t>
  </si>
  <si>
    <t>استوانه مدرج 50 سی سی شیشه ای</t>
  </si>
  <si>
    <t>قیمت درج‌شده | 2,950,000 ریال</t>
  </si>
  <si>
    <t>استوانه مدرج 100 سی سی شیشه ای</t>
  </si>
  <si>
    <t>قیمت درج‌شده | 3,300,000 ریال</t>
  </si>
  <si>
    <t>استوانه مدرج 250 سی سی شیشه ای</t>
  </si>
  <si>
    <t>قیمت درج‌شده | 3,750,000 ریال</t>
  </si>
  <si>
    <t>استوانه مدرج 500 سی سی شیشه ای</t>
  </si>
  <si>
    <t>قیمت درج‌شده | 5,200,000 ریال</t>
  </si>
  <si>
    <t>استوانه مدرج 1000 سی سی شیشه ای</t>
  </si>
  <si>
    <t>قیمت درج‌شده | 7,800,000 ریال</t>
  </si>
  <si>
    <t>استوانه مدرج 50 سی سی پلاستیکی</t>
  </si>
  <si>
    <t>قیمت درج‌شده | 1,550,000 ریال</t>
  </si>
  <si>
    <t>استوانه مدرج 25 سی سی پلاستیکی</t>
  </si>
  <si>
    <t>قیمت درج‌شده | 1,250,000 ریال</t>
  </si>
  <si>
    <t>استوانه مدرج 100 سی سی پلاستیکی</t>
  </si>
  <si>
    <t>قیمت درج‌شده | 1,900,000 ریال</t>
  </si>
  <si>
    <t>استوانه مدرج 250 سی سی پلاستیکی</t>
  </si>
  <si>
    <t>قیمت درج‌شده | 2,450,000 ریال</t>
  </si>
  <si>
    <t>استوانه مدرج 500 سی سی پلاستیکی</t>
  </si>
  <si>
    <t>قیمت درج‌شده | 3,350,000 ریال</t>
  </si>
  <si>
    <t>استوانه مدرج 1000 سی سی پلاستیکی</t>
  </si>
  <si>
    <t>قیمت درج‌شده | 6,750,000 ریال</t>
  </si>
  <si>
    <t>آب مقطر یکبار تقطیر 5 لیتری زلال</t>
  </si>
  <si>
    <t>قیمت درج‌شده | 3,100,000 ریال</t>
  </si>
  <si>
    <t>آب مقطر دوبار تقطیر 5 لیتری زلال</t>
  </si>
  <si>
    <t>قیمت درج‌شده | 3,500,000 ریال</t>
  </si>
  <si>
    <t>آب مقطر سه بار تقطیر 5 لیتری زلال</t>
  </si>
  <si>
    <t>قیمت درج‌شده | 4,100,000 ریال</t>
  </si>
  <si>
    <t>ارلن خلا شیشه ای</t>
  </si>
  <si>
    <t>ارلن 25 میلی لیتر شیشه ای</t>
  </si>
  <si>
    <t>قیمت درج‌شده | 2,200,000 ریال</t>
  </si>
  <si>
    <t>ارلن 50 میلی لیتر شیشه ای</t>
  </si>
  <si>
    <t>ارلن 100 میلی لیتر شیشه ای</t>
  </si>
  <si>
    <t>ارلن 250 میلی لیتر شیشه ای</t>
  </si>
  <si>
    <t>ارلن 500 میلی لیتر شیشه ای</t>
  </si>
  <si>
    <t>قیمت درج‌شده | 6,200,000 ریال</t>
  </si>
  <si>
    <t>ارلن 1000 میلی لیتر شیشه ای</t>
  </si>
  <si>
    <t>قیمت درج‌شده | 8,500,000 ریال</t>
  </si>
  <si>
    <t>ارلن 2000 میلی لیتر شیشه ای</t>
  </si>
  <si>
    <t>قیمت درج‌شده | 11,000,000 ریال</t>
  </si>
  <si>
    <t>اسپاتول دو سرتخت استیل</t>
  </si>
  <si>
    <t>قیمت درج‌شده | 2,500,000 ریال</t>
  </si>
  <si>
    <t>اسپاچول قاشقکی استیل 15 سانت</t>
  </si>
  <si>
    <t>قیمت درج‌شده | 1,750,000 ریال</t>
  </si>
  <si>
    <t>اسپاتول قاشقی استیل 19 سانت</t>
  </si>
  <si>
    <t>الکل سنج 0 تا 70 درصد</t>
  </si>
  <si>
    <t>قیمت درج‌شده | 2,800,000 ریال</t>
  </si>
  <si>
    <t>الکل سنج 0 تا 100 درصد</t>
  </si>
  <si>
    <t>الکل طبی 96 درصد</t>
  </si>
  <si>
    <t>قیمت درج‌شده | 6,800,000 ریال</t>
  </si>
  <si>
    <t>بالن ژوژه 5 سی سی</t>
  </si>
  <si>
    <t>قیمت درج‌شده | 2,100,000 ریال</t>
  </si>
  <si>
    <t>بالن ژوژه 10 سی سی</t>
  </si>
  <si>
    <t>قیمت درج‌شده | 2,400,000 ریال</t>
  </si>
  <si>
    <t>بالن ژوژه 25 سی سی</t>
  </si>
  <si>
    <t>قیمت درج‌شده | 2,650,000 ریال</t>
  </si>
  <si>
    <t>بالن ژوژه 50 سی سی</t>
  </si>
  <si>
    <t>بالن ژوژه 100 سی سی</t>
  </si>
  <si>
    <t>قیمت درج‌شده | 3,400,000 ریال</t>
  </si>
  <si>
    <t>بالن ژوژه 250 سی سی</t>
  </si>
  <si>
    <t>بالن ژوژه 500 سی سی</t>
  </si>
  <si>
    <t>قیمت درج‌شده | 5,100,000 ریال</t>
  </si>
  <si>
    <t>بالن ژوژه 1000 سی سی</t>
  </si>
  <si>
    <t>قیمت درج‌شده | 6,600,000 ریال</t>
  </si>
  <si>
    <t>بالن ته صاف 50 سی سی</t>
  </si>
  <si>
    <t>بالن ته صاف 100 سی سی</t>
  </si>
  <si>
    <t>بالن ته صاف 250 سی سی</t>
  </si>
  <si>
    <t>قیمت درج‌شده | 2,700,000 ریال</t>
  </si>
  <si>
    <t>بالن ته صاف 500 سی سی</t>
  </si>
  <si>
    <t>بالن ته صاف 1000 سی سی</t>
  </si>
  <si>
    <t>قیمت درج‌شده | 4,600,000 ریال</t>
  </si>
  <si>
    <t>بالن ته گرد 50 سی سی</t>
  </si>
  <si>
    <t>قیمت درج‌شده | 1,850,000 ریال</t>
  </si>
  <si>
    <t>بالن ته گرد 100 سی سی</t>
  </si>
  <si>
    <t>بالن ته گرد 250 سی سی</t>
  </si>
  <si>
    <t>بالن ته گرد 500 سی سی</t>
  </si>
  <si>
    <t>بالن ته گرد 1000 سی سی</t>
  </si>
  <si>
    <t>قیمت درج‌شده | 4,400,000 ریال</t>
  </si>
  <si>
    <t>بشر 10 سی سی شیشه ای</t>
  </si>
  <si>
    <t>قیمت درج‌شده | 1,400,000 ریال</t>
  </si>
  <si>
    <t>بشر 25 سی سی شیشه ای</t>
  </si>
  <si>
    <t>قیمت درج‌شده | 1,800,000 ریال</t>
  </si>
  <si>
    <t>بشر 50 سی سی شیشه ای</t>
  </si>
  <si>
    <t>بشر 100 سی سی شیشه ای</t>
  </si>
  <si>
    <t>بشر 250 سی سی شیشه ای</t>
  </si>
  <si>
    <t>قیمت درج‌شده | 2,900,000 ریال</t>
  </si>
  <si>
    <t>بشر 400 سی سی شیشه ای</t>
  </si>
  <si>
    <t>بشر 500 سی سی شیشه ای</t>
  </si>
  <si>
    <t>قیمت درج‌شده | 3,950,000 ریال</t>
  </si>
  <si>
    <t>بشر 1000 سی سی شیشه ای</t>
  </si>
  <si>
    <t>قیمت درج‌شده | 8,900,000 ریال</t>
  </si>
  <si>
    <t>بشر 2000 سی سی شیشه ای</t>
  </si>
  <si>
    <t>قیمت درج‌شده | 11,500,000 ریال</t>
  </si>
  <si>
    <t>بشر 2000 سی سی شیشه ای گلسکو</t>
  </si>
  <si>
    <t>قیمت درج‌شده | 10,897,600 ریال</t>
  </si>
  <si>
    <t>بشر 50 سی سی پلاستیکی</t>
  </si>
  <si>
    <t>بشر 100 سی سی پلاستیکی</t>
  </si>
  <si>
    <t>بشر 250 سی سی پلاستیکی</t>
  </si>
  <si>
    <t>بشر 400 سی سی پلاستیکی</t>
  </si>
  <si>
    <t>بشر 600 سی سی پلاستیکی</t>
  </si>
  <si>
    <t>بشر 800 سی سی پلاستیکی</t>
  </si>
  <si>
    <t>بشر 1000 سی سی پلاستیکی</t>
  </si>
  <si>
    <t>قیمت درج‌شده | 2,850,000 ریال</t>
  </si>
  <si>
    <t>بشر 2000 سی سی پلاستیکی</t>
  </si>
  <si>
    <t>بشر 3000 سی سی پلاستیکی</t>
  </si>
  <si>
    <t>قیمت درج‌شده | 3,800,000 ریال</t>
  </si>
  <si>
    <t>بشر 50 سی سی پلاستیکی مخروطی</t>
  </si>
  <si>
    <t>بشر 100 سی سی پلاستیکی مخروطی</t>
  </si>
  <si>
    <t>بشر 250 سی سی پلاستیکی مخروطی</t>
  </si>
  <si>
    <t>بشر 500 سی سی پلاستیکی مخروطی</t>
  </si>
  <si>
    <t>بشر 1000 سی سی پلاستیکی مخروطی</t>
  </si>
  <si>
    <t>بطری درب آبی 100 میلیلیتر قابل اتوکلاو</t>
  </si>
  <si>
    <t>قیمت درج‌شده | 9,800,000 ریال</t>
  </si>
  <si>
    <t>بطری درب آبی 250 میلیلیتر قابل اتوکلاو</t>
  </si>
  <si>
    <t>بطری درب آبی 500 میلیلیتر قابل اتوکلاو</t>
  </si>
  <si>
    <t>قیمت درج‌شده | 13,500,000 ریال</t>
  </si>
  <si>
    <t>بطری درب آبی 1000 میلیلیتر قابل اتوکلاو</t>
  </si>
  <si>
    <t>قیمت درج‌شده | 16,500,000 ریال</t>
  </si>
  <si>
    <t>بک گاز با شعله پخش کن</t>
  </si>
  <si>
    <t>قیمت درج‌شده | 9,500,000 ریال</t>
  </si>
  <si>
    <t>بوته آلومینا 1700 درجه</t>
  </si>
  <si>
    <t>قیمت درج‌شده | 18,000,000 ریال</t>
  </si>
  <si>
    <t>بوته آلومینا 1500 درجه</t>
  </si>
  <si>
    <t>بوته آلومینا 1200 درجه 25 سی سی</t>
  </si>
  <si>
    <t>بوته آلومینا 1200 درجه 50 سی سی</t>
  </si>
  <si>
    <t>بوته آلومینا 1200 درجه 100 سی سی</t>
  </si>
  <si>
    <t>بورت 10 سی سی شیر تفلون</t>
  </si>
  <si>
    <t>قیمت درج‌شده | 22,000,000 ریال</t>
  </si>
  <si>
    <t>بورت 25 سی سی شیر تفلون</t>
  </si>
  <si>
    <t>بورت 50 سی سی شیر تفلون</t>
  </si>
  <si>
    <t>پارافیلم</t>
  </si>
  <si>
    <t>قیمت درج‌شده | 51,000,000 ریال</t>
  </si>
  <si>
    <t>پرل شیشه ای</t>
  </si>
  <si>
    <t>قیمت درج‌شده | 13,000,000 ریال</t>
  </si>
  <si>
    <t>پلیت ( پتری دیش ) 8 سانت شیشه ای</t>
  </si>
  <si>
    <t>قیمت درج‌شده | 4,800,000 ریال</t>
  </si>
  <si>
    <t>پلیت ( پتری دیش ) 10 سانت شیشه ای</t>
  </si>
  <si>
    <t>قیمت درج‌شده | 5,500,000 ریال</t>
  </si>
  <si>
    <t>پلیت ( پتری دیش ) 6 سانت پلاستیکی استریل</t>
  </si>
  <si>
    <t>پلیت ( پتری دیش ) 8 سانت پلاستیکی استریل</t>
  </si>
  <si>
    <t>قیمت درج‌شده | 3,600,000 ریال</t>
  </si>
  <si>
    <t>پلیت ( پتری دیش ) 10 سانت پلاستیکی استریل</t>
  </si>
  <si>
    <t>پنبه 100 گرمی</t>
  </si>
  <si>
    <t>پنس 12 سانت استیل</t>
  </si>
  <si>
    <t>پنس 14 سانت استیل</t>
  </si>
  <si>
    <t>پنس 18 سانت استیل</t>
  </si>
  <si>
    <t>پنس 25 سانت استیل</t>
  </si>
  <si>
    <t>پنس 30 سانت استیل</t>
  </si>
  <si>
    <t>قیمت درج‌شده | 5,300,000 ریال</t>
  </si>
  <si>
    <t>پوآر پیپت سه زمانه آلمانی</t>
  </si>
  <si>
    <t>قیمت درج‌شده | 8,100,000 ریال</t>
  </si>
  <si>
    <t>پوار پیپت دو زمانه</t>
  </si>
  <si>
    <t>قیمت درج‌شده | 7,500,000 ریال</t>
  </si>
  <si>
    <t>پوآر قرقره ای یا پوآر چرخ دنده ای</t>
  </si>
  <si>
    <t>بازه قیمت | 6,300,000 ریال – 9,600,000 ریال | بازه قیمت درج‌شده در سایت</t>
  </si>
  <si>
    <t>پیپت مدرج 0.5 سی سی</t>
  </si>
  <si>
    <t>پیپت مدرج 1 سی سی</t>
  </si>
  <si>
    <t>پیپت مدرج 2 سی سی</t>
  </si>
  <si>
    <t>قیمت درج‌شده | 2,550,000 ریال</t>
  </si>
  <si>
    <t>پیپت مدرج 5 سی سی</t>
  </si>
  <si>
    <t>قیمت درج‌شده | 3,200,000 ریال</t>
  </si>
  <si>
    <t>پیپت مدرج 10 سی سی</t>
  </si>
  <si>
    <t>قیمت درج‌شده | 3,650,000 ریال</t>
  </si>
  <si>
    <t>پیپت مدرج 25 سی سی</t>
  </si>
  <si>
    <t>قیمت درج‌شده | 4,350,000 ریال</t>
  </si>
  <si>
    <t>پیپت حبابدار 1 سی سی</t>
  </si>
  <si>
    <t>پیپت حبابدار 2 سی سی</t>
  </si>
  <si>
    <t>پیپت حبابدار 5 سی سی</t>
  </si>
  <si>
    <t>پیپت حبابدار 10 سی سی</t>
  </si>
  <si>
    <t>قیمت درج‌شده | 4,300,000 ریال</t>
  </si>
  <si>
    <t>پیپت حبابدار 25 سی سی</t>
  </si>
  <si>
    <t>پیست یا آبفشان نیم لیتری</t>
  </si>
  <si>
    <t>قیمت درج‌شده | 1,100,000 ریال</t>
  </si>
  <si>
    <t>پیست یا آبفشان یک لیتری</t>
  </si>
  <si>
    <t>قیمت درج‌شده | 1,300,000 ریال</t>
  </si>
  <si>
    <t>پیکنومتر یا چگالی سنج 10 میلیلیتر</t>
  </si>
  <si>
    <t>پیکنومتر یا چگالی سنج 25 میلیلیتر</t>
  </si>
  <si>
    <t>پیکنومتر یا چگالی سنج 50 میلیلیتر</t>
  </si>
  <si>
    <t>قیمت درج‌شده | 9,200,000 ریال</t>
  </si>
  <si>
    <t>پیکنومتر یا چگالی سنج 100 میلیلیتر</t>
  </si>
  <si>
    <t>قیمت درج‌شده | 11,200,000 ریال</t>
  </si>
  <si>
    <t>ترمومتر 10- تا 360 درجه انگلیسی</t>
  </si>
  <si>
    <t>ترمومتر 10- تا 110 درجه الکلی</t>
  </si>
  <si>
    <t>ترمومتر 10- تا 250 درجه جیوه ای</t>
  </si>
  <si>
    <t>قیمت درج‌شده | 6,900,000 ریال</t>
  </si>
  <si>
    <t>ترمومتر دیجیتال قلمی</t>
  </si>
  <si>
    <t>توری نسوز</t>
  </si>
  <si>
    <t>قیمت درج‌شده | 1,700,000 ریال</t>
  </si>
  <si>
    <t>جار بی هوازی</t>
  </si>
  <si>
    <t>قیمت درج‌شده | 17,000,000 ریال</t>
  </si>
  <si>
    <t>ترموهیگرومتر</t>
  </si>
  <si>
    <t>جای پلیت استیل</t>
  </si>
  <si>
    <t>جای پیپت استیل</t>
  </si>
  <si>
    <t>جای پیپت گردان</t>
  </si>
  <si>
    <t>قیمت درج‌شده | 7,300,000 ریال</t>
  </si>
  <si>
    <t>جای لوله آزمایش 20 خانه قطر 19 میلیمتر</t>
  </si>
  <si>
    <t>قیمت درج‌شده | 6,100,000 ریال</t>
  </si>
  <si>
    <t>جای لوله آزمایش 16 خانه قطر 21 میلیمتر</t>
  </si>
  <si>
    <t>قیمت درج‌شده | 5,600,000 ریال</t>
  </si>
  <si>
    <t>جای لوله آزمایش 33 خانه قطر 16 میلیمتر</t>
  </si>
  <si>
    <t>چراغ الکلی آزمایشگاهی</t>
  </si>
  <si>
    <t>چسب اتوکلاو</t>
  </si>
  <si>
    <t>قیمت درج‌شده | 1,500,000 ریال</t>
  </si>
  <si>
    <t>دستکش ضد اسید</t>
  </si>
  <si>
    <t>دستکش لاتکس مدیوم 50 عددی</t>
  </si>
  <si>
    <t>دستکش لاتکس مدیوم 100 عددی</t>
  </si>
  <si>
    <t>قیمت درج‌شده | 8,800,000 ریال</t>
  </si>
  <si>
    <t>دستکش لاتکس لارج 50 عددی</t>
  </si>
  <si>
    <t>دستکش لاتکس لارج 100 عددی</t>
  </si>
  <si>
    <t>دستکش نسوز کوره</t>
  </si>
  <si>
    <t>دسیکاتور 18 سانت ساده</t>
  </si>
  <si>
    <t>قیمت درج‌شده | 38,000,000 ریال</t>
  </si>
  <si>
    <t>دسیکاتور 18 سانت شیردار</t>
  </si>
  <si>
    <t>قیمت درج‌شده | 52,000,000 ریال</t>
  </si>
  <si>
    <t>دسیکاتور 21 سانت ساده</t>
  </si>
  <si>
    <t>دسیکاتور 21 سانت شیردار</t>
  </si>
  <si>
    <t>دسیکاتور 24 سانت ساده</t>
  </si>
  <si>
    <t>دسیکاتور 24 سانت شیردار</t>
  </si>
  <si>
    <t>قیمت درج‌شده | 95,000,000 ریال</t>
  </si>
  <si>
    <t>دسیکاتور 30 سانت ساده</t>
  </si>
  <si>
    <t>قیمت درج‌شده | 98,000,000 ریال</t>
  </si>
  <si>
    <t>دسیکاتور 30 سانت شیردار</t>
  </si>
  <si>
    <t>قیمت درج‌شده | 115,000,000 ریال</t>
  </si>
  <si>
    <t>رک خشک کن آزمایشگاهی</t>
  </si>
  <si>
    <t>رک لوله فالکون 50 سی سی 25 خانه</t>
  </si>
  <si>
    <t>رک لوله فالکون 15 سی سی 60 خانه</t>
  </si>
  <si>
    <t>قیمت درج‌شده | 3,450,000 ریال</t>
  </si>
  <si>
    <t>رک لوله فالکون 15 سی سی 25 خانه</t>
  </si>
  <si>
    <t>رک لوله فالکون میکس 15 و 50 سی سی</t>
  </si>
  <si>
    <t>قیمت درج‌شده | 2,600,000 ریال</t>
  </si>
  <si>
    <t>رک سرسمپلر آبی 60 خانه</t>
  </si>
  <si>
    <t>رک سرسمپلر زرد 96 خانه</t>
  </si>
  <si>
    <t>رک سرسمپلر کریستالی 96 خانه</t>
  </si>
  <si>
    <t>ساعت آزمایشگاهی</t>
  </si>
  <si>
    <t>ست جراحی</t>
  </si>
  <si>
    <t>ست تقطیر با بالن 500 سی سی</t>
  </si>
  <si>
    <t>قیمت درج‌شده | 33,000,000 ریال</t>
  </si>
  <si>
    <t>مبرد تقطیر – کندانسور 40 سانتی</t>
  </si>
  <si>
    <t>قطره گیر</t>
  </si>
  <si>
    <t>قیمت درج‌شده | 1,680,000 ریال</t>
  </si>
  <si>
    <t>سه راهی تقطیر</t>
  </si>
  <si>
    <t>قیمت درج‌شده | 8,600,000 ریال</t>
  </si>
  <si>
    <t>زانویی تقطیر</t>
  </si>
  <si>
    <t>قیمت درج‌شده | 9,600,000 ریال</t>
  </si>
  <si>
    <t>سر سمپلر کریستالی 1000 عددی</t>
  </si>
  <si>
    <t>سر سمپلر زرد 1000 عددی</t>
  </si>
  <si>
    <t>سر سمپلر آبی 500 عددی</t>
  </si>
  <si>
    <t>سمپلر متغیر غیر قابل اتوکلاو</t>
  </si>
  <si>
    <t>قیمت درج‌شده | 55,000,000 ریال</t>
  </si>
  <si>
    <t>سمپلر متغیر قابل اتوکلاو</t>
  </si>
  <si>
    <t>قیمت درج‌شده | 65,000,000 ریال</t>
  </si>
  <si>
    <t>سه پایه آزمایشگاهی ارتفاع کوتاه</t>
  </si>
  <si>
    <t>سه پایه آزمایشگاهی ارتفاع بلند</t>
  </si>
  <si>
    <t>سوآپ آزمایشگاهی</t>
  </si>
  <si>
    <t>سوکسله 250 با بالن 500</t>
  </si>
  <si>
    <t>سوکسله 500 با بالن 1000</t>
  </si>
  <si>
    <t>سیلیکاژل</t>
  </si>
  <si>
    <t>شلنگ سیلیکونی</t>
  </si>
  <si>
    <t>شیشه آلات 10 تکه کجلدال</t>
  </si>
  <si>
    <t>شیشه مایعی 100 سی سی روشن</t>
  </si>
  <si>
    <t>شیشه مایعی 250 سی سی روشن</t>
  </si>
  <si>
    <t>شیشه مایعی 500 سی سی روشن</t>
  </si>
  <si>
    <t>شیشه مایعی 1000 سی سی روشن</t>
  </si>
  <si>
    <t>شیشه مایعی 100 سی سی تیره</t>
  </si>
  <si>
    <t>شیشه مایعی 250 سی سی تیره</t>
  </si>
  <si>
    <t>شیشه مایعی 500 سی سی تیره</t>
  </si>
  <si>
    <t>شیشه مایعی 1000 سی سی تیره</t>
  </si>
  <si>
    <t>شیشه پودری 100 سی سی روشن</t>
  </si>
  <si>
    <t>شیشه پودری 250 سی سی روشن</t>
  </si>
  <si>
    <t>شیشه پودری 500 سی سی روشن</t>
  </si>
  <si>
    <t>قیمت درج‌شده | 5,800,000 ریال</t>
  </si>
  <si>
    <t>شیشه پودری 1000 سی سی روشن</t>
  </si>
  <si>
    <t>شیشه پودری 100 سی سی تیره</t>
  </si>
  <si>
    <t>شیشه پودری 250 سی سی تیره</t>
  </si>
  <si>
    <t>شیشه پودری 500 سی سی تیره</t>
  </si>
  <si>
    <t>شیشه پودری 1000 سی سی تیره</t>
  </si>
  <si>
    <t>شیشه ساعتی 4 سانت</t>
  </si>
  <si>
    <t>قیمت درج‌شده | 1,350,000 ریال</t>
  </si>
  <si>
    <t>شیشه ساعتی 6 سانت</t>
  </si>
  <si>
    <t>شیشه ساعتی 8 سانت</t>
  </si>
  <si>
    <t>شیشه ساعتی 10 سانت</t>
  </si>
  <si>
    <t>شیشه ساعتی 12 سانت</t>
  </si>
  <si>
    <t>شیشه ساعتی 15 سانت</t>
  </si>
  <si>
    <t>عینک آزمایشگاهی</t>
  </si>
  <si>
    <t>قیمت درج‌شده | 1,000,000 ریال</t>
  </si>
  <si>
    <t>فیلد و پلاتین یا آنس و فیلد</t>
  </si>
  <si>
    <t>قیمت درج‌شده | 4,200,000 ریال</t>
  </si>
  <si>
    <t>قطره چکان معمولی شیشه دارویی</t>
  </si>
  <si>
    <t>قطره چکان پوار دار شیشه تیره</t>
  </si>
  <si>
    <t>قطره چکان پوار دار شیشه روشن</t>
  </si>
  <si>
    <t>قیمت درج‌شده | 6,300,000 ریال</t>
  </si>
  <si>
    <t>قطره چکان سر خروسکی شیشه روشن</t>
  </si>
  <si>
    <t>قطره چکان سر خروسکی شیشه تیره</t>
  </si>
  <si>
    <t>قیچی جراحی</t>
  </si>
  <si>
    <t>قیف آزمایشگاهی قطر 5 سانت</t>
  </si>
  <si>
    <t>قیف آزمایشگاهی قطر 7.5 سانت</t>
  </si>
  <si>
    <t>قیف آزمایشگاهی قطر 10 سانت</t>
  </si>
  <si>
    <t>قیف بوخنر 8 سانت</t>
  </si>
  <si>
    <t>قیف بوخنر 10 سانت</t>
  </si>
  <si>
    <t>قیمت درج‌شده | 10,500,000 ریال</t>
  </si>
  <si>
    <t>قیف بوخنر 12.5 سانت</t>
  </si>
  <si>
    <t>قیف دکانتور 250 میلیلیتر شیر تفلون</t>
  </si>
  <si>
    <t>قیمت درج‌شده | 15,500,000 ریال</t>
  </si>
  <si>
    <t>قیف دکانتور 500 میلیلیتر شیر تفلون</t>
  </si>
  <si>
    <t>قیمت درج‌شده | 18,500,000 ریال</t>
  </si>
  <si>
    <t>کارتوش</t>
  </si>
  <si>
    <t>کاغذ PH مرک</t>
  </si>
  <si>
    <t>قیمت درج‌شده | 28,000,000 ریال</t>
  </si>
  <si>
    <t>کاغذ تورنسل</t>
  </si>
  <si>
    <t>کروزه یا بوته چینی 25 سی سی ایرانی</t>
  </si>
  <si>
    <t>کروزه یا بوته چینی 30 سی سی ایرانی</t>
  </si>
  <si>
    <t>کروزه یا بوته چینی 40 سی سی ایرانی</t>
  </si>
  <si>
    <t>کروزه یا بوته چینی 50 سی سی ایرانی</t>
  </si>
  <si>
    <t>کروزه یا بوته چینی 100 سی سی ایرانی</t>
  </si>
  <si>
    <t>کروزه یا بوته چینی 100 سی سی چینی</t>
  </si>
  <si>
    <t>کروزه یا بوته چینی 50 سی سی چینی</t>
  </si>
  <si>
    <t>قیمت درج‌شده | 3,000,000 ریال</t>
  </si>
  <si>
    <t>کروزه یا بوته چینی 40 سی سی چینی</t>
  </si>
  <si>
    <t>کروزه یا بوته چینی 30 سی سی چینی</t>
  </si>
  <si>
    <t>کروزه یا بوته چینی 20 سی سی چینی</t>
  </si>
  <si>
    <t>کاغذ صافی</t>
  </si>
  <si>
    <t>قیمت درج‌شده | 32,000,000 ریال</t>
  </si>
  <si>
    <t>کیت سختی سنج آب</t>
  </si>
  <si>
    <t>کیت سنجش کلر</t>
  </si>
  <si>
    <t>کیسه اتوکلاو 60 * 40 سانتیمتر</t>
  </si>
  <si>
    <t>قیمت درج‌شده | 12,000,000 ریال</t>
  </si>
  <si>
    <t>کیسه اتوکلاو 120 * 80 سانتیمتر</t>
  </si>
  <si>
    <t>قیمت درج‌شده | 14,200,000 ریال</t>
  </si>
  <si>
    <t>کیسه اتوکلاو 100 * 80 سانتیمتر</t>
  </si>
  <si>
    <t>قیمت درج‌شده | 13,400,000 ریال</t>
  </si>
  <si>
    <t>گریس سیلیکونی 50 گرمی</t>
  </si>
  <si>
    <t>گیره ارلن بالن نواخور خرچنگی</t>
  </si>
  <si>
    <t>گیره ارلن بالن آلومینیومی نواخور</t>
  </si>
  <si>
    <t>گیره ارلن بالن نواخور دسته بلند</t>
  </si>
  <si>
    <t>قیمت درج‌شده | 25,000,000 ریال</t>
  </si>
  <si>
    <t>گیره ارلن بالن یکسره</t>
  </si>
  <si>
    <t>گیره نوا آلومینیومی</t>
  </si>
  <si>
    <t>گیره بشر</t>
  </si>
  <si>
    <t>گیره بورت آزمایشگاهی</t>
  </si>
  <si>
    <t>گیره قیف قطر 5 سانت</t>
  </si>
  <si>
    <t>گیره قیف قطر 7.5 سانت</t>
  </si>
  <si>
    <t>گیره قیف قطر 10 سانت</t>
  </si>
  <si>
    <t>گیره کوره الکتریکی</t>
  </si>
  <si>
    <t>گیره لوله آزمایش</t>
  </si>
  <si>
    <t>لامپ uv</t>
  </si>
  <si>
    <t>قیمت درج‌شده | 15,000,000 ریال</t>
  </si>
  <si>
    <t>لوله آزمایش 100*12</t>
  </si>
  <si>
    <t>قیمت درج‌شده | 240,000 ریال</t>
  </si>
  <si>
    <t>لوله آزمایش 100*15</t>
  </si>
  <si>
    <t>قیمت درج‌شده | 290,000 ریال</t>
  </si>
  <si>
    <t>لوله آزمایش 180*18</t>
  </si>
  <si>
    <t>قیمت درج‌شده | 330,000 ریال</t>
  </si>
  <si>
    <t>لوله آزمایش درپیچدار شیشه ای 100*16</t>
  </si>
  <si>
    <t>قیمت درج‌شده | 850,000 ریال</t>
  </si>
  <si>
    <t>لوله آزمایش درپیچدار شیشه ای 180*18</t>
  </si>
  <si>
    <t>لوله آزمایش درپیچدار شیشه ای 200*20</t>
  </si>
  <si>
    <t>لوله فالکون 15 سی سی</t>
  </si>
  <si>
    <t>قیمت درج‌شده | 450,000 ریال</t>
  </si>
  <si>
    <t>لوله فالکون 50 سی سی</t>
  </si>
  <si>
    <t>قیمت درج‌شده | 600,000 ریال</t>
  </si>
  <si>
    <t>لوله دورهام چینی 100 عددی</t>
  </si>
  <si>
    <t>لوله شوی ( برس لوله )</t>
  </si>
  <si>
    <t>ارلن شوی ( برس شستشوی ارلن )</t>
  </si>
  <si>
    <t>مگنت آزمایشگاهی تفلونی 1 سانتیمتری</t>
  </si>
  <si>
    <t>مگنت آزمایشگاهی تفلونی 2 سانتیمتری</t>
  </si>
  <si>
    <t>مگنت آزمایشگاهی تفلونی 3 سانتیمتری</t>
  </si>
  <si>
    <t>مگنت آزمایشگاهی تفلونی 4 سانتیمتری</t>
  </si>
  <si>
    <t>مگنت آزمایشگاهی تفلونی 5 سانتیمتری</t>
  </si>
  <si>
    <t>مگنت آزمایشگاهی تفلونی 6 سانتیمتری</t>
  </si>
  <si>
    <t>قیمت درج‌شده | 6,400,000 ریال</t>
  </si>
  <si>
    <t>میله و پایه آزمایشگاهی</t>
  </si>
  <si>
    <t>واشر بوخنر ( لاستیک بوخنر ) 6 تکه</t>
  </si>
  <si>
    <t>هاون بلوری</t>
  </si>
  <si>
    <t>هاون چینی 6 سانت</t>
  </si>
  <si>
    <t>قیمت درج‌شده | 4,250,000 ریال</t>
  </si>
  <si>
    <t>هاون چینی 8 سانت</t>
  </si>
  <si>
    <t>هاون چینی 10 سانت</t>
  </si>
  <si>
    <t>هاون چینی 12.5 سانت</t>
  </si>
  <si>
    <t>هاون چینی 15 سانت</t>
  </si>
  <si>
    <t>همزن شیشه ای</t>
  </si>
  <si>
    <t>آزمیران — لیست قیمت محصولات بهسان</t>
  </si>
  <si>
    <t>270 قلم | سه ستون اول: کد محصول، نام فارسی، قیمت ریالی | افزایش برندهای خارجی: ۵۰٪</t>
  </si>
  <si>
    <t>HB150</t>
  </si>
  <si>
    <t>سانتریفیوژ ۸ شاخه فول دیجیتال ۴۰۰۰ دور با هد ثابت مخصوص PRP</t>
  </si>
  <si>
    <t>سانتریفیوژ (کلینیکال و PRP)</t>
  </si>
  <si>
    <t>NEW</t>
  </si>
  <si>
    <t>قیمت درج‌شده | 300.000.000</t>
  </si>
  <si>
    <t>https://behsanlaboratory.ir/لیست-قیمت-تجهیزات-آزمایشگاهی/</t>
  </si>
  <si>
    <t>HB170</t>
  </si>
  <si>
    <t>قیمت درج‌شده | 320.000.000</t>
  </si>
  <si>
    <t>HB320</t>
  </si>
  <si>
    <t>سا نتریفیوژ ۸ شاخه فول دیجیتال 15سی سی ۴۰۰۰ دور باهد متحرک مخصوص PRP</t>
  </si>
  <si>
    <t>2835200122650003</t>
  </si>
  <si>
    <t>قیمت درج‌شده | 410.000.000</t>
  </si>
  <si>
    <t>HB504</t>
  </si>
  <si>
    <t>سانتریفیوژ ۴ شاخه فول دیجیتال ، فالکون ۱۵ سی سی و ۵۰ سی سی، ۴۰۰۰ دور با هد ثابت</t>
  </si>
  <si>
    <t>قیمت درج‌شده | 420.000.000</t>
  </si>
  <si>
    <t>HB190</t>
  </si>
  <si>
    <t>سا نتریفیوژ ۱۶ شاخه فول دیجیتال ۱۵ سی سی4000 دور طرح Sigma(PRP و کلینیکال)</t>
  </si>
  <si>
    <t>2835200122650002</t>
  </si>
  <si>
    <t>قیمت درج‌شده | 430.000.000</t>
  </si>
  <si>
    <t>سانتریفیوژ فول دیجیتال ۴۰۰۰ دور،طرح Sigma- قابلیت قرار گیری دو عدد باگت ۱۵ سی سی ۴ خانه و ۲ عدد باگت ۵۰ سی سی تک خانه</t>
  </si>
  <si>
    <t>قیمت درج‌شده | 480.000.000</t>
  </si>
  <si>
    <t>HB705</t>
  </si>
  <si>
    <t>سا نتریفیوژ ۱۶ شاخه فول دیجیتال ۱۵ سی سی4000 دور طرح Hettich (PRP و کلینیکال)</t>
  </si>
  <si>
    <t>283520012265000</t>
  </si>
  <si>
    <t>قیمت درج‌شده | 540.000.000</t>
  </si>
  <si>
    <t>HB207</t>
  </si>
  <si>
    <t>سانتریفیوژ ۱۶ شاخه فول دیجیتال ۴۰۰۰ دور به همراه مجموعه ای از لوازم جانبی با قابلیت باگت های ۱۵ سی سی (۴ عدد) -۵۰ سی سی(2عدد) و ۱۰۰ سی سی(2عدد) ۱۶ عدد ته بسکت</t>
  </si>
  <si>
    <t>قیمت درج‌شده | 870.000.000</t>
  </si>
  <si>
    <t>HB400</t>
  </si>
  <si>
    <t>سا نتریفیوژ ۲۴ شاخه فول دیجیتال ۴۰۰۰ دور طرح Hettich فن دار</t>
  </si>
  <si>
    <t>قیمت درج‌شده | 750.000.000</t>
  </si>
  <si>
    <t>MC10</t>
  </si>
  <si>
    <t>سریفیوژ ۱۲ شاخه فول دیجیتال لوله ۷۵ × ۱۲ هدثابت ۵۰۰ تا ۲۵۰۰ دور(بانک خون)</t>
  </si>
  <si>
    <t>قیمت درج‌شده | 520.000.000</t>
  </si>
  <si>
    <t>MC12</t>
  </si>
  <si>
    <t>میکروفیوژ ۱۲ شاخه ۱۴۰۰۰ دور هد ثابت دیجیتال (۱.۵ و ۲ سی سی) PCR</t>
  </si>
  <si>
    <t>قیمت درج‌شده | 590.000.000</t>
  </si>
  <si>
    <t>MC24</t>
  </si>
  <si>
    <t>سانتریفیوژ میکرو هماتوکریت ۲۴ شاخه فول دیجیتال ۱۲۰۰۰ دور</t>
  </si>
  <si>
    <t>2835200122650006</t>
  </si>
  <si>
    <t>قیمت درج‌شده | 715.000.000</t>
  </si>
  <si>
    <t>MC50</t>
  </si>
  <si>
    <t>سانتریفیوژ طرح ژربر جهت اندازه گیری و جداسازی چربی شیر8 شاخه</t>
  </si>
  <si>
    <t>2835200122650005</t>
  </si>
  <si>
    <t>قیمت درج‌شده | 550.000.000</t>
  </si>
  <si>
    <t>MF20</t>
  </si>
  <si>
    <t>مینی فیوژ (میکرو اسپین) ۲۸۰۰ دور ؛ ولوم دار</t>
  </si>
  <si>
    <t>2835200122650007</t>
  </si>
  <si>
    <t>قیمت درج‌شده | 275.000.000</t>
  </si>
  <si>
    <t>HB800</t>
  </si>
  <si>
    <t>سانتریفیوژ یخچالدار فول دیجیتال – درب برقی – دارای سنسور های ایمنی -۱۵۰۰۰ دور</t>
  </si>
  <si>
    <t>قیمت درج‌شده | 2.800.000.000</t>
  </si>
  <si>
    <t>MC1</t>
  </si>
  <si>
    <t>میکسر میله ای - فول دیجیتال ۲۰۰ تا ۲۰۰۰ دور –مناسب مواد با ویسکوز کم-تایم بی نهایت</t>
  </si>
  <si>
    <t>میکسر (همزن مکانیکی)</t>
  </si>
  <si>
    <t>قیمت درج‌شده | 230.000.000</t>
  </si>
  <si>
    <t>MC3</t>
  </si>
  <si>
    <t>2831200122650008</t>
  </si>
  <si>
    <t>MC5</t>
  </si>
  <si>
    <t>میکسر میله ای - فول دیجیتال ۲۰۰ تا2000 دور – مناسب مواد با ویسکوز متوسط-تایم بی نهایت- با قابلیت تنظیم دور و زمان</t>
  </si>
  <si>
    <t>2831200122650004</t>
  </si>
  <si>
    <t>قیمت درج‌شده | 400.000.000</t>
  </si>
  <si>
    <t>MC7</t>
  </si>
  <si>
    <t>میکسر میله ای-فول دیجیتال ۲۰۰ تا2000 دور- تایم بی نهایت – با قابلیت تنظیم دور و زمان -به همراه ۳ عدد پره استیل ۳۱۶ ضد اسید با اشکال مختلف مناسب مواد با ویسکوز بالا – قابلیت همزدن ۳۰ لیتر آب- NEW</t>
  </si>
  <si>
    <t>2831200122650005</t>
  </si>
  <si>
    <t>قیمت درج‌شده | 545.000.000</t>
  </si>
  <si>
    <t>MC9</t>
  </si>
  <si>
    <t>میکسر میله ای- فول دیجیتال - ۲۰۰ تا2000 دور - تایم بی نهایت – با قابلیت تنظیم دور و زمان -به همراه ۳ عدد پره استیل ۳۱۶ ضد اسید با اشکال مختلف مناسب مواد با ویسکوز بالا – قابلیت همزدن ۶۰ لیتر آب- NEW</t>
  </si>
  <si>
    <t>2831200122650009</t>
  </si>
  <si>
    <t>قیمت درج‌شده | 585.000.000</t>
  </si>
  <si>
    <t>HB1400</t>
  </si>
  <si>
    <t>میکسرمیله ای (هات میکسر)سیستم کنترلر هوشمند – rpm ۱۰۰-۲۰۰۰، تایمر دیجیتال</t>
  </si>
  <si>
    <t>قیمت درج‌شده | 1.150.000.000</t>
  </si>
  <si>
    <t>HLB309</t>
  </si>
  <si>
    <t>شیکر ارلن و با لن همراه با بازو نگهدارنده (۳۴*۳۴) آنالوگ</t>
  </si>
  <si>
    <t>شیکر ارلن بالن</t>
  </si>
  <si>
    <t>موجودی چک شود</t>
  </si>
  <si>
    <t>HLD309</t>
  </si>
  <si>
    <t>شیکر ارلن و با لن همراه با بازو نگهدارنده (۳۴*۳۴) دیجیتال - NEW</t>
  </si>
  <si>
    <t>قیمت درج‌شده | 380.000.000</t>
  </si>
  <si>
    <t>HLB501</t>
  </si>
  <si>
    <t>شیکر ارلن و با لن همراه با بازو نگهدارنده(۳۴*۴۴) فول دیجیتال</t>
  </si>
  <si>
    <t>قیمت درج‌شده | 450.000.000</t>
  </si>
  <si>
    <t>HLB602</t>
  </si>
  <si>
    <t>شیکر ارلن و با لن همراه با بازو نگهدارنده(۳۴*۴۴) فول دیجیتال-حرکت رفتی و برگشتی</t>
  </si>
  <si>
    <t>فور25 لیتری ، محفظه استیل با تایمر – آنالوگ</t>
  </si>
  <si>
    <t>قیمت درج‌شده | 260.000.000</t>
  </si>
  <si>
    <t>فور ۵۵ لیتری ، محفظه استیل با تایمر – آنالوگ</t>
  </si>
  <si>
    <t>قیمت درج‌شده | 290.000.000</t>
  </si>
  <si>
    <t>فور ۲۵ لیتری ، محفظه استیل، فول دیجیتال سیستم هوشمند</t>
  </si>
  <si>
    <t>قیمت درج‌شده | 375.000.000</t>
  </si>
  <si>
    <t>فور ۳۵ لیتری ، محفظه استیل ، فول دیجیتال سیستم هوشمند</t>
  </si>
  <si>
    <t>قیمت درج‌شده | 605.000.000</t>
  </si>
  <si>
    <t>فور ۵۵ لیتری ، محفظه آلومینیوم ، دیجیتال سیستم هوشمند + دریچه تخلیه هوا</t>
  </si>
  <si>
    <t>قیمت درج‌شده | 635.000.000</t>
  </si>
  <si>
    <t>فور ۵۵ لیتری ، محفظه استیل ، دیجیتال سیستم هوشمند</t>
  </si>
  <si>
    <t>2834121122650001</t>
  </si>
  <si>
    <t>قیمت درج‌شده | 680.000.000</t>
  </si>
  <si>
    <t>فور ۵۵ لیتری ، محفظه آلومینیوم، فن دار ، فول دیجیتال سیستم هوشمند</t>
  </si>
  <si>
    <t>2834121122650002</t>
  </si>
  <si>
    <t>قیمت درج‌شده | 770.000.000</t>
  </si>
  <si>
    <t>فور55 لیتری ، محفظه استیل ، فن دار ،فول دیجیتال سیستم هوشمند</t>
  </si>
  <si>
    <t>قیمت درج‌شده | 860.000.000</t>
  </si>
  <si>
    <t>فور ۱۰۰ لیتری ، محفظه آلومینیوم، فن دار ، فول دیجیتال سیستم هوشمند</t>
  </si>
  <si>
    <t>2834121122650004</t>
  </si>
  <si>
    <t>قیمت درج‌شده | 925.000.000</t>
  </si>
  <si>
    <t>فور ۱۰۰ لیتری ، محفظه استیل ، فن دار ،فول دیجیتال سیستم هوشمند</t>
  </si>
  <si>
    <t>قیمت درج‌شده | 1.010.000.000</t>
  </si>
  <si>
    <t>فور ۲۲۰ لیتری ، محفظه آلومینیوم ، فن دار ، فول دیجیتال-سیستم هوشمند</t>
  </si>
  <si>
    <t>2834121122650003</t>
  </si>
  <si>
    <t>نیازمند تأیید | 1.160.000.00 | قالب عددی منبع ناقص است؛ نیازمند تأیید</t>
  </si>
  <si>
    <t>فور ۲۲۰ لیتری ، محفظه استیل ، فن دار ، فول دیجیتال-سیستم هوشمند</t>
  </si>
  <si>
    <t>قیمت درج‌شده | 1.255.000.000</t>
  </si>
  <si>
    <t>انکوباتور ۵۵ لیتری ، محفظه آلومینیوم ، دیجیتال سیستم هوشمند</t>
  </si>
  <si>
    <t>2832200122650001</t>
  </si>
  <si>
    <t>انکوباتور ۵۵ لیتری ،محفظه استیل ، دیجیتال با سیستم هوشمند</t>
  </si>
  <si>
    <t>قیمت درج‌شده | 640.000.000</t>
  </si>
  <si>
    <t>انکوباتور ۵۵ لیتری ، محفظه استیل ، دو درب ، ترمومتردیجیتال سیستم هوشمند</t>
  </si>
  <si>
    <t>2832200122650004</t>
  </si>
  <si>
    <t>قیمت درج‌شده | 805.000.000</t>
  </si>
  <si>
    <t>انکوباتور 100لیتری ،محفظه آلومینیوم ، دیجیتال سیستم هوشمند</t>
  </si>
  <si>
    <t>انکوباتور 100لیتری ،محفظه استیل ، دیجیتال سیستم هوشمند</t>
  </si>
  <si>
    <t>قیمت درج‌شده | 965.000.000</t>
  </si>
  <si>
    <t>انکوباتور ۲۲۰ لیتری ،محفظه آلومینیوم ، دیجیتال سیستم هوشمند</t>
  </si>
  <si>
    <t>قیمت درج‌شده | 1.070.000.000</t>
  </si>
  <si>
    <t>انکوباتور ۲۲۰ لیتری ،محفظه استیل ، دیجیتال سیستم هوشمند</t>
  </si>
  <si>
    <t>قیمت درج‌شده | 1.210.000.000</t>
  </si>
  <si>
    <t>انکوباتور یخچالدار ۵۵ لیتری ، فول دیجیتال ، محفظه آلومینیوم سیستم هوشمند</t>
  </si>
  <si>
    <t>انکوباتور یخچالدار</t>
  </si>
  <si>
    <t>قیمت درج‌شده | 1.000.000.000</t>
  </si>
  <si>
    <t>انکوباتور یخچالدار ۵۵ لیتری ، فول دیجیتال ، محفظه استیل سیستم هوشمند</t>
  </si>
  <si>
    <t>قیمت درج‌شده | 1.190.000.000</t>
  </si>
  <si>
    <t>انکوباتور یخچالدار ۵۵ لیتری ، فول دیجیتال ،محفظه و بدنه کامل استیل-سیستم هوشمندPID</t>
  </si>
  <si>
    <t>قیمت درج‌شده | 2.100.000.000</t>
  </si>
  <si>
    <t>انکوباتور شیکردار ۶۵ لیتری ،محفظه استیل،فول دیجیتال با موتور گیربکسی- طبق سفارش</t>
  </si>
  <si>
    <t>انکوباتور شیکردار</t>
  </si>
  <si>
    <t>قیمت درج‌شده | 2.180.000.000</t>
  </si>
  <si>
    <t>شیکر انکوباتور یخچالدار ۶۵ لیتری فول دیجیتال ،محفظه استیل - طبق سفارش</t>
  </si>
  <si>
    <t>قیمت درج‌شده | 2.750.000.000</t>
  </si>
  <si>
    <t>رول میکسر هماتولوژی ۵ رول</t>
  </si>
  <si>
    <t>رولر میکسر</t>
  </si>
  <si>
    <t>قیمت درج‌شده | 140.000.000</t>
  </si>
  <si>
    <t>رولر میکسر هماتولوژی ۶ رول دوحالته(گردشی و الاکلنگی)</t>
  </si>
  <si>
    <t>2831200122650002</t>
  </si>
  <si>
    <t>قیمت درج‌شده | 165.000.000</t>
  </si>
  <si>
    <t>میکسرخورشیدی مناسب برای لوله های سدیمان ، لوله های ۱۰۰*۱۶ و ۱۰۰*۱۲– با قابلیت تنظیم دور</t>
  </si>
  <si>
    <t>قیمت درج‌شده | 130.000.000</t>
  </si>
  <si>
    <t>بن ماری جوش ۴ خانه ترموستاتیک</t>
  </si>
  <si>
    <t>بن ماری</t>
  </si>
  <si>
    <t>قیمت درج‌شده | 360.000.000</t>
  </si>
  <si>
    <t>بن ماری جوش ۸ خانه ترموستاتیک</t>
  </si>
  <si>
    <t>قیمت درج‌شده | 415.000.000</t>
  </si>
  <si>
    <t>بن ماری جوش سرلوژی درب شیبدار ۱۵ لیتری دیجیتال – سیستم هوشمند</t>
  </si>
  <si>
    <t>قیمت درج‌شده | 650.000.000</t>
  </si>
  <si>
    <t>بن ماری جوش سرلوژی درب شیبدار ۲۷ لیتری دیجیتال – سیستم هوشمند</t>
  </si>
  <si>
    <t>قیمت درج‌شده | 840.000.000</t>
  </si>
  <si>
    <t>درب مخصوص بن ماری جوش سرلوژی ( درب حلقوی سه حلقه)</t>
  </si>
  <si>
    <t>قیمت درج‌شده | 135.000.000</t>
  </si>
  <si>
    <t>Vx20</t>
  </si>
  <si>
    <t>شیکر لوله (ورتکس) دو حالته – بدنه فلزی- چرخشی (15W)</t>
  </si>
  <si>
    <t>شیکر لوله</t>
  </si>
  <si>
    <t>2831200122650003</t>
  </si>
  <si>
    <t>قیمت درج‌شده | 100.000.000</t>
  </si>
  <si>
    <t>Vx45</t>
  </si>
  <si>
    <t>شیکر لوله (ورتکس) دو حالته – بدنه فلزی – حرکت هد ویبره (50W) new</t>
  </si>
  <si>
    <t>2831200122650007</t>
  </si>
  <si>
    <t>قیمت درج‌شده | 120.000.000</t>
  </si>
  <si>
    <t>شیکر الایزا ( شیکر الاکلنگی یا کیسه خونی )</t>
  </si>
  <si>
    <t>شیکر الایزا</t>
  </si>
  <si>
    <t>قیمت درج‌شده | 210.000.000</t>
  </si>
  <si>
    <t>RT305</t>
  </si>
  <si>
    <t>روتاتورVDRL (۳۴*۳۴) آنالوگ تحمل 5کیلوگرم بار</t>
  </si>
  <si>
    <t>شیکر روتاتور</t>
  </si>
  <si>
    <t>2831200122650010</t>
  </si>
  <si>
    <t>قیمت درج‌شده | 280.000.000</t>
  </si>
  <si>
    <t>RT 409</t>
  </si>
  <si>
    <t>روتاتورVDRL (۳۴*۴۴) فول دیجیتال تحمل ۲۰ کیلوگرم بار</t>
  </si>
  <si>
    <t>2831200122650001</t>
  </si>
  <si>
    <t>لوپ سوز دما ۸۰۰ سانتی گراد / ایران کد: ۲۸۳۳۳۱۰۱۲۲۶۵۰۰۰۱</t>
  </si>
  <si>
    <t>لوپ سوز و کوره الکتریکی</t>
  </si>
  <si>
    <t>قیمت درج‌شده | 180.000.000</t>
  </si>
  <si>
    <t>کوره الکتریکی ۱۱۰۰ درجه ، ۲ لیتری، دیجیتال افقی (المنت چینی)</t>
  </si>
  <si>
    <t>کوره الکتریکی ۱۱۰۰ درجه ، ۲ لیتری، دیجیتال عمودی (المنت سوئد)</t>
  </si>
  <si>
    <t>قیمت درج‌شده | 370.000.000</t>
  </si>
  <si>
    <t>کوره الکتریکی ۱۱۰۰ درجه ، ۲.۵ لیتری، دیجیتال(المنت کارتل سویس) عمودی</t>
  </si>
  <si>
    <t>قیمت درج‌شده | 350.000.000</t>
  </si>
  <si>
    <t>کوره الکتریکی ۱۱۰۰ درجه ، ۵ .۳ لیتری، دیجیتال</t>
  </si>
  <si>
    <t>کوره الکتریکی ۱۱۰۰ درجه ، ۵ .۴ لیتری، دیجیتال(المنت کارتل سویس) عمودی</t>
  </si>
  <si>
    <t>قیمت درج‌شده | 780.000.000</t>
  </si>
  <si>
    <t>کوره الکتریکی ۱۱۰۰ درجه ، ۷.۵ لیتری، دیجیتال(المنت کارتل سویس) عمودی</t>
  </si>
  <si>
    <t>قیمت درج‌شده | 955.000.000</t>
  </si>
  <si>
    <t>کوره الکتریکی ۱۱۰۰ درجه ، ۱۲ لیتری، دیجیتال(المنت کارتل سویس) عمودی</t>
  </si>
  <si>
    <t>قیمت درج‌شده | 1.100.000.000</t>
  </si>
  <si>
    <t>آب مقطرگیری تمام استیل دیواری ، ۳ لیتر در ساعت - یکبار تقطیر</t>
  </si>
  <si>
    <t>آب مقطر گیری</t>
  </si>
  <si>
    <t>قیمت درج‌شده | 295.000.000</t>
  </si>
  <si>
    <t>HT206</t>
  </si>
  <si>
    <t>هات پلیت مگنت ، دیجیتال- صفحه آلومینیوم</t>
  </si>
  <si>
    <t>هات پلیت</t>
  </si>
  <si>
    <t>2834140122650001</t>
  </si>
  <si>
    <t>قیمت درج‌شده | 145.000.000</t>
  </si>
  <si>
    <t>HT300</t>
  </si>
  <si>
    <t>هات پلیت مگنت ، دیجیتال با سنسور دمای محلول- صفحه آلومینیوم</t>
  </si>
  <si>
    <t>2834140122650002</t>
  </si>
  <si>
    <t>قیمت درج‌شده | 187.000.000</t>
  </si>
  <si>
    <t>هات پلیت مگنت (خارجی) آنالوگ ، ۱۰۰ درجه سانتیگراد</t>
  </si>
  <si>
    <t>قیمت درج‌شده | 240.000.000</t>
  </si>
  <si>
    <t>هات پلیت مگنت دیجیتال – با سنسور دما ۱۰۰ درجه سانتیگراد قابل تنظیم</t>
  </si>
  <si>
    <t>قیمت درج‌شده | 265.000.000</t>
  </si>
  <si>
    <t>گالوانیزه</t>
  </si>
  <si>
    <t>دوش وچشم شوی اضطراری کامل(سه کنترله) ،پوشش رنگ الکترواستاتیک HB200</t>
  </si>
  <si>
    <t>دوش و چشم شوی</t>
  </si>
  <si>
    <t>2164300122650001</t>
  </si>
  <si>
    <t>دوش وچشم شوی اضطراری کامل (سه کنترله)-HB305 - دارای پدال دستی ،پدال پایی و اهرم دوش هوایی، پوشش رنگ الکترواستاتیک</t>
  </si>
  <si>
    <t>قیمت درج‌شده | 168.000.000</t>
  </si>
  <si>
    <t>چشم شوی اضطراری ایستاده(بدون علم)پدال دستی- پدال پایی</t>
  </si>
  <si>
    <t>چشم شوی اضطراری دیواری</t>
  </si>
  <si>
    <t>قیمت درج‌شده | 95.000.000</t>
  </si>
  <si>
    <t>چشم شوی اضطراری رومیزی – دوبل ۴۵ درجه</t>
  </si>
  <si>
    <t>قیمت درج‌شده | 65.000.000</t>
  </si>
  <si>
    <t>چشم شوی اضطراری رومیزی همراه با کاسه</t>
  </si>
  <si>
    <t>قیمت درج‌شده | 105.000.000</t>
  </si>
  <si>
    <t>دوش دیواری با اهرم هوایی</t>
  </si>
  <si>
    <t>قیمت درج‌شده | 78.000.000</t>
  </si>
  <si>
    <t>استیل ۳۱۶</t>
  </si>
  <si>
    <t>دوش وچشم شوی اضطراری کامل(دو کنترله)با پدال دستی و اهرم دوش هوایی</t>
  </si>
  <si>
    <t>استیل316</t>
  </si>
  <si>
    <t>دوش وچشم شوی اضطراری کامل(سه کنترله)با پدال دستی و پایی ، اهرم دوش هوایی</t>
  </si>
  <si>
    <t>دوش وچشم شوی اضطراری کامل(سه کنترله)با پدال دستی و پایی ، اهرم دوش هوایی - با مجموعه لوازم جانبی(یک جفت محافظ چشم ، یک جفت فشارشکن، سردوش یدکی)</t>
  </si>
  <si>
    <t>قیمت درج‌شده | 495.000.000</t>
  </si>
  <si>
    <t>چشم شوی اضطراری ایستاده(بدون علم)پدال دستی - پدال پایی</t>
  </si>
  <si>
    <t>قیمت درج‌شده | 250.000.000</t>
  </si>
  <si>
    <t>قیمت درج‌شده | 188.000.000</t>
  </si>
  <si>
    <t>قیمت درج‌شده | 127.000.000</t>
  </si>
  <si>
    <t>45×60</t>
  </si>
  <si>
    <t>سینک پلیمری -رزین اپوکسی- ضد محلولهای اسیدی در رنگهای آجری و سفید</t>
  </si>
  <si>
    <t>سینک های آزمایشگاهی پلیمری</t>
  </si>
  <si>
    <t>2812250122650002</t>
  </si>
  <si>
    <t>قیمت درج‌شده | 98.000.000</t>
  </si>
  <si>
    <t>45 × 45</t>
  </si>
  <si>
    <t>2812250122650001</t>
  </si>
  <si>
    <t>قیمت درج‌شده | 93.000.000</t>
  </si>
  <si>
    <t>30 ×30</t>
  </si>
  <si>
    <t>قیمت درج‌شده | 60.000.000</t>
  </si>
  <si>
    <t>15×30</t>
  </si>
  <si>
    <t>سینک پلیمری - رزین اپوکسی -ضد محلولهای اسیدی ( کاپ سینک )</t>
  </si>
  <si>
    <t>2812250122650003</t>
  </si>
  <si>
    <t>قیمت درج‌شده | 32.000.000</t>
  </si>
  <si>
    <t>16×16</t>
  </si>
  <si>
    <t>سینک پلیمری -رزین اپوکسی -ضد محلولهای اسیدی</t>
  </si>
  <si>
    <t>قیمت درج‌شده | 25.000.000</t>
  </si>
  <si>
    <t>45*60</t>
  </si>
  <si>
    <t>سینک پلی پروپیلن – ضد محلولهای اسیدی در رنگهای سفید و مشکی به همراه سیفون</t>
  </si>
  <si>
    <t>سینک های آزمایشگاهی پلی پرو پیلن(P.P)</t>
  </si>
  <si>
    <t>قیمت درج‌شده | 70.000.000</t>
  </si>
  <si>
    <t>45*45</t>
  </si>
  <si>
    <t>قیمت درج‌شده | 69.000.000</t>
  </si>
  <si>
    <t>17*23</t>
  </si>
  <si>
    <t>کاپ سینک پلی پرو پیلن، ضد محلولهای اسیدی در رنگهای سفید و مشکی به همراه سیفون</t>
  </si>
  <si>
    <t>قیمت درج‌شده | 38.000.000</t>
  </si>
  <si>
    <t>سینک استیل- ضد اسید - همراه با کف شوی( کاپ سینک )</t>
  </si>
  <si>
    <t>سینک های آزمایشگاهی استیل</t>
  </si>
  <si>
    <t>قیمت درج‌شده | 51.000.000</t>
  </si>
  <si>
    <t>27×33</t>
  </si>
  <si>
    <t>سینک استیل – ضد اسید- همراه با کف شوی</t>
  </si>
  <si>
    <t>قیمت درج‌شده | 57.000.000</t>
  </si>
  <si>
    <t>33*53</t>
  </si>
  <si>
    <t>2812250122650004</t>
  </si>
  <si>
    <t>قیمت درج‌شده | 68.000.000</t>
  </si>
  <si>
    <t>55×65</t>
  </si>
  <si>
    <t>قیمت درج‌شده | 115.000.000</t>
  </si>
  <si>
    <t>BH/1001/</t>
  </si>
  <si>
    <t>شیر آب سرد وگرم دیواری با علم s</t>
  </si>
  <si>
    <t>لیست شیرآلات آزمایشگاهی تولید بهسان</t>
  </si>
  <si>
    <t>28183001122650001</t>
  </si>
  <si>
    <t>قیمت درج‌شده | 72.000.000</t>
  </si>
  <si>
    <t>BH/1002/</t>
  </si>
  <si>
    <t>شیر آب سرد وگرم دیواری با علم ناودانی کوتاه -کلاسیک</t>
  </si>
  <si>
    <t>BH/1003/</t>
  </si>
  <si>
    <t>شیر آب سرد وگرم رومیزی تک پایه با علم ناودانی بلند -کلاسیک</t>
  </si>
  <si>
    <t>BH/1004/</t>
  </si>
  <si>
    <t>شیر آب سرد وگرم رومیزی تک پایه با علم بلغاری - کلاسیک</t>
  </si>
  <si>
    <t>BH/1005/</t>
  </si>
  <si>
    <t>شیر آب سرد تک رومیزی با علم ناودانی</t>
  </si>
  <si>
    <t>BH/1006/</t>
  </si>
  <si>
    <t>شیر آب زیر شلفی</t>
  </si>
  <si>
    <t>قیمت درج‌شده | 33.000.000</t>
  </si>
  <si>
    <t>BH/1007/</t>
  </si>
  <si>
    <t>شیر آب کنترل هود</t>
  </si>
  <si>
    <t>قیمت درج‌شده | 39.500.000</t>
  </si>
  <si>
    <t>BH/1008/</t>
  </si>
  <si>
    <t>پایه cm ۳۰ رومیزی یک جفت</t>
  </si>
  <si>
    <t>قیمت درج‌شده | 71.500.000</t>
  </si>
  <si>
    <t>BH/1009/</t>
  </si>
  <si>
    <t>خروجی ثابت کنترل هود علم عصایی</t>
  </si>
  <si>
    <t>قیمت درج‌شده | 26.500.000</t>
  </si>
  <si>
    <t>BH/1010/</t>
  </si>
  <si>
    <t>خروجی آب 90درجه کنترل هود</t>
  </si>
  <si>
    <t>قیمت درج‌شده | 20.000.000</t>
  </si>
  <si>
    <t>BH/4001/</t>
  </si>
  <si>
    <t>شیر گاز زیر شلفی</t>
  </si>
  <si>
    <t>2818300122650002</t>
  </si>
  <si>
    <t>قیمت درج‌شده | 34.000.000</t>
  </si>
  <si>
    <t>BH/4002/</t>
  </si>
  <si>
    <t>شیر گاز پیشانی ۴۵ درجه</t>
  </si>
  <si>
    <t>قیمت درج‌شده | 54.000.000</t>
  </si>
  <si>
    <t>BH/4003/</t>
  </si>
  <si>
    <t>شیر گاز کنترل هود</t>
  </si>
  <si>
    <t>قیمت درج‌شده | 47.000.000</t>
  </si>
  <si>
    <t>BH/4004/</t>
  </si>
  <si>
    <t>خروجی گاز 45درجه</t>
  </si>
  <si>
    <t>BH/4005/</t>
  </si>
  <si>
    <t>خروجی گاز 90درجه</t>
  </si>
  <si>
    <t>قیمت درج‌شده | 27.500.000</t>
  </si>
  <si>
    <t>BH/4006/</t>
  </si>
  <si>
    <t>شیر گاز رومیزی</t>
  </si>
  <si>
    <t>BH/4007/</t>
  </si>
  <si>
    <t>شیر گاز رومیزی یک طرفه</t>
  </si>
  <si>
    <t>قیمت درج‌شده | 94.500.000</t>
  </si>
  <si>
    <t>BH/4008/</t>
  </si>
  <si>
    <t>شیر گاز رومیزی دو طرفه</t>
  </si>
  <si>
    <t>BH/4009/</t>
  </si>
  <si>
    <t>شیر گاز رومیزی چهار طرفه</t>
  </si>
  <si>
    <t>قیمت درج‌شده | 226.000.000</t>
  </si>
  <si>
    <t>BH/4010/</t>
  </si>
  <si>
    <t>تبدیل ۲/۱×۸/۳</t>
  </si>
  <si>
    <t>قیمت درج‌شده | 24.000.000</t>
  </si>
  <si>
    <t>BH/2001/</t>
  </si>
  <si>
    <t>شیر هوای زیر شلفی</t>
  </si>
  <si>
    <t>قیمت درج‌شده | 49.500.000</t>
  </si>
  <si>
    <t>BH/2002/</t>
  </si>
  <si>
    <t>شیر هوای پیشانی 45درجه</t>
  </si>
  <si>
    <t>قیمت درج‌شده | 61.500.000</t>
  </si>
  <si>
    <t>BH/2003/</t>
  </si>
  <si>
    <t>شیر هوای کنترل هود</t>
  </si>
  <si>
    <t>BH/2004/</t>
  </si>
  <si>
    <t>خروجی هوای 45درجه</t>
  </si>
  <si>
    <t>BH/2005/</t>
  </si>
  <si>
    <t>خروجی هوای 90درجه</t>
  </si>
  <si>
    <t>BH/3001/</t>
  </si>
  <si>
    <t>شیر وکیوم زیر شلفی</t>
  </si>
  <si>
    <t>قیمت درج‌شده | 48.500.000</t>
  </si>
  <si>
    <t>BH/3002/</t>
  </si>
  <si>
    <t>شیر وکیوم پیشانی 45درجه</t>
  </si>
  <si>
    <t>قیمت درج‌شده | 58.000.000</t>
  </si>
  <si>
    <t>BH/3003/</t>
  </si>
  <si>
    <t>شیر وکیوم کنترل هود</t>
  </si>
  <si>
    <t>قیمت درج‌شده | 60.500.000</t>
  </si>
  <si>
    <t>BH/3004/</t>
  </si>
  <si>
    <t>خروجی وکیوم 45درجه</t>
  </si>
  <si>
    <t>قیمت درج‌شده | 35.000.000</t>
  </si>
  <si>
    <t>BH/3005/</t>
  </si>
  <si>
    <t>خروجی وکیوم 90درجه</t>
  </si>
  <si>
    <t>BH/2007/</t>
  </si>
  <si>
    <t>شیر وکیوم رومیزی یکطرفه</t>
  </si>
  <si>
    <t>قیمت درج‌شده | 91.000.000</t>
  </si>
  <si>
    <t>هود شیمی در ابعاد عرض ۱۸۰ ارتفاع ۲۰۰ و عمق ۷۰-۶۵ با ۲ فن سانتریفیوژی به همراه ۲ کلیدمجزا</t>
  </si>
  <si>
    <t>هود شیمی</t>
  </si>
  <si>
    <t>2833200122650000</t>
  </si>
  <si>
    <t>قیمت درج‌شده | 1.390.000.000</t>
  </si>
  <si>
    <t>هود شیمی در ابعاد عرض ۱۵۰ ارتفاع ۲۰۰ و عمق ۷۰-۶۵ با فن سانتریفیوژی ۲۸۰۰ دور</t>
  </si>
  <si>
    <t>قیمت درج‌شده | 920.000.000</t>
  </si>
  <si>
    <t>هود شیمی در ابعاد عرض ۱۵۰ ارتفاع ۲۰۰ و عمق ۷۰-۶۵ ، فن فلزی قوی ۲۸۰۰ دور</t>
  </si>
  <si>
    <t>هود شیمی در ابعاد عرض ۱۲۰ ارتفاع ۲۰۰ و عمق ۷۰-۶۵ با فن سانتریفیوژی</t>
  </si>
  <si>
    <t>قیمت درج‌شده | 670.000.000</t>
  </si>
  <si>
    <t>هود شیمی در ابعاد عرض ۱۲۰ ارتفاع ۲۰۰ عمق ۷۰-۶۵ ، فن فلزی قوی ۲۸۰۰ دور</t>
  </si>
  <si>
    <t>قیمت درج‌شده | 580.000.000</t>
  </si>
  <si>
    <t>هود شیمی در ابعاد عرض ۱۰۰ ارتفاع ۲۰۰ و عمق ۷۰-۶۵ با فن سانتریفیوژی</t>
  </si>
  <si>
    <t>قیمت درج‌شده | 560.000.000</t>
  </si>
  <si>
    <t>هود شیمی در ابعاد عرض ۱۰۰ ارتفاع ۲۰۰ و عمق70-۶۵ فن فلزی قوی ۲۸۰۰ دور</t>
  </si>
  <si>
    <t>هود شیمی در ابعاد عرض ۸۰ ارتفاع ۲۰۰ و عمق ۷۰-۶۵ ، فن فلزی قوی ۲۸۰۰ دور</t>
  </si>
  <si>
    <t>قیمت درج‌شده | 435.000.000</t>
  </si>
  <si>
    <t>هود لامینار با پایه به ابعاد عرض ۸۰ ارتفاع ۲۰۵ و عمق ۷۸ سانتیمتر-دیجیتال - درب دستی</t>
  </si>
  <si>
    <t>هود لامینار کلاس ll</t>
  </si>
  <si>
    <t>6261226500024</t>
  </si>
  <si>
    <t>قیمت درج‌شده | 1.620.000.000</t>
  </si>
  <si>
    <t>هود لامینار با پایه به ابعاد عرض ۸۰ ارتفاع ۲۰۵ و عمق ۷۸ سانتیمتر – دیجیتال – درب برقی</t>
  </si>
  <si>
    <t>قیمت درج‌شده | 1.840.000.000</t>
  </si>
  <si>
    <t>هود لامینار به ابعاد عرض ۱۰۰ ارتفاع ۲۲۰ و عمق ۷۶ سانتیمتر دیجیتال - درب دستی</t>
  </si>
  <si>
    <t>قیمت درج‌شده | 1.980.000.000</t>
  </si>
  <si>
    <t>هود لامینار به ابعاد عرض ۱۰۰ ارتفاع ۲۲۰ و عمق ۷۶ سانتیمتر دیجیتال - درب برقی</t>
  </si>
  <si>
    <t>قیمت درج‌شده | 2.120.000.000</t>
  </si>
  <si>
    <t>هود لامینار به ابعاد عرض ۱۲۰ ارتفاع ۲۱۰ و عمق ۷۶ سانتیمتر دیجیتال– درب دستی</t>
  </si>
  <si>
    <t>قیمت درج‌شده | 2.030.000.000</t>
  </si>
  <si>
    <t>هود لامینار به ابعاد عرض ۱۲۰ ارتفاع ۲۱۰ و عمق ۷۶ سانتیمتر دیجیتال – درب برقی</t>
  </si>
  <si>
    <t>قیمت درج‌شده | 2.530.000.000</t>
  </si>
  <si>
    <t>هود لامینار به ابعاد عرض ۱۶۰ ارتفاع ۲۳۵ و عمق ۸۰ سانتیمتر – دیجیتال</t>
  </si>
  <si>
    <t>قیمت درج‌شده | 3.700.000.000</t>
  </si>
  <si>
    <t>هود لامینار به ابعاد عرض ۱۸۰ ارتفاع ۲۳۵ و عمق ۸۰ سانتیمتر – دیجیتال</t>
  </si>
  <si>
    <t>قیمت درج‌شده | 4.200.000.000</t>
  </si>
  <si>
    <t>PH متر رومیزی دقت ۰.۱ دیجیتال به همراه بافر4،۷،۹ و الکترود</t>
  </si>
  <si>
    <t>PH متر</t>
  </si>
  <si>
    <t>قیمت درج‌شده | 167.000.000</t>
  </si>
  <si>
    <t>PH متر رومیزی دقت ۰.۰۱ دیجیتال به همراه بافر ۴ و 7و ۹ و الکترود</t>
  </si>
  <si>
    <t>الکترود PH متر- اپوکسی دارای فیش BNC</t>
  </si>
  <si>
    <t>قیمت درج‌شده | 55.000.000</t>
  </si>
  <si>
    <t>پایه الکترود قابل تنظیم در زوایای مختلف</t>
  </si>
  <si>
    <t>قیمت درج‌شده | 28.000.000</t>
  </si>
  <si>
    <t>تاکومتر (دورسنج) لیزری - مناسب سانتریفیوژ</t>
  </si>
  <si>
    <t>تاکومتر و دستکش</t>
  </si>
  <si>
    <t>قیمت درج‌شده | 15.000.000</t>
  </si>
  <si>
    <t>دستکش ضد حرارت</t>
  </si>
  <si>
    <t>قیمت درج‌شده | 12.000.000</t>
  </si>
  <si>
    <t>ترازوی رومیزی ۱ گرم تا ۱۰ کیلوگرم یا ۷ کیلوگرم</t>
  </si>
  <si>
    <t>ترازو</t>
  </si>
  <si>
    <t>ترازوی رومیزی ۰.1گرم تا ۳ کیلوگرم – یک دهم تا سه کیلوگرم</t>
  </si>
  <si>
    <t>قیمت درج‌شده | 248.000.000</t>
  </si>
  <si>
    <t>ترازوی رومیزی ۰.۰۱ گرم تا ۵۰۰ گرم - یک صدم تا پانصدگرم</t>
  </si>
  <si>
    <t>قیمت درج‌شده | 45.000.000</t>
  </si>
  <si>
    <t>ترازو رومیزی ۰.۰۱ گرم تا ۳ کیلوگرم – با محفظه</t>
  </si>
  <si>
    <t>ترازو رومیزی ۰.۰۱ گرم تا ۵ کیلوگرم – با محفظه</t>
  </si>
  <si>
    <t>ترازو رومیزی ۰.۰۰۱ گرم تا ۳۰۰ گرم به همراه باطری و آداپتور</t>
  </si>
  <si>
    <t>ترازو رومیزی ۰.۰۰۱ گرم تا ۵۰۰ گرم محفظه شیشه ای به همراه باطری و آداپتور</t>
  </si>
  <si>
    <t>ترازو رومیزی ۰.۰۰۱ گرم تا ۳۰۰ گرم محفظه شیشه ای به همراه باطری و آداپتور</t>
  </si>
  <si>
    <t>ترازو رومیزی ۰.۰۰۰۱ گرم تا ۲۱۰ گرم</t>
  </si>
  <si>
    <t>قیمت درج‌شده | 950.000.000</t>
  </si>
  <si>
    <t>میز ترازو - طرح آلمانی</t>
  </si>
  <si>
    <t>میز ترازو</t>
  </si>
  <si>
    <t>میز ترازو - طرح سوئدی (ستون دار)</t>
  </si>
  <si>
    <t>پره همزن تفلونی 25سانت – انگلیسی</t>
  </si>
  <si>
    <t>پره همزن</t>
  </si>
  <si>
    <t>قیمت درج‌شده | 50.000.000</t>
  </si>
  <si>
    <t>پره همزن تفلونی 30سانت– انگلیسی</t>
  </si>
  <si>
    <t>پره همزن تفلونی 35سانت– انگلیسی</t>
  </si>
  <si>
    <t>پره همزن تفلونی 40سانت– انگلیسی</t>
  </si>
  <si>
    <t>قیمت درج‌شده | 85.000.000</t>
  </si>
  <si>
    <t>پره همزن تفلونی 45سانت– انگلیسی</t>
  </si>
  <si>
    <t>قیمت درج‌شده | 97.000.000</t>
  </si>
  <si>
    <t>پره همزن ۲۶ سانت استیل (۳۱۶)- ضد اسید - تولیدی</t>
  </si>
  <si>
    <t>قیمت درج‌شده | 27.000.000</t>
  </si>
  <si>
    <t>شیکر الک برقی – حرکت غربالی ، قابلیت استفاده الک ۸ و ۱۲ اینچ ، دوجهت</t>
  </si>
  <si>
    <t>شیکر الک</t>
  </si>
  <si>
    <t>کلنی کانتر دیجیتال ایرانی</t>
  </si>
  <si>
    <t>کلنی کانتر</t>
  </si>
  <si>
    <t>قیمت درج‌شده | 90.000.000</t>
  </si>
  <si>
    <t>اتوکلاو ۱۰ لیتری فول دیجیتال ایستاده تمام استیل</t>
  </si>
  <si>
    <t>اتوکلاو</t>
  </si>
  <si>
    <t>قیمت درج‌شده | 798.000.000</t>
  </si>
  <si>
    <t>اتوکلاو ۲۵ لیتری فول دیجیتال عمودی، با مهر استاندارد تمام استیل</t>
  </si>
  <si>
    <t>قیمت درج‌شده | 985.000.000</t>
  </si>
  <si>
    <t>اتوکلاو ۵۵ لیتری فول دیجیتال ایستاده تمام استیل</t>
  </si>
  <si>
    <t>قیمت درج‌شده | 1.148.000.000</t>
  </si>
  <si>
    <t>اتوکلاو ۷۵ لیتری فول دیجیتال ایستاده تمام استیل</t>
  </si>
  <si>
    <t>قیمت درج‌شده | 1.185.000.000</t>
  </si>
  <si>
    <t>اتوکلاو ۱۰۰ لیتری فول دیجیتال ایستاده تمام استیل</t>
  </si>
  <si>
    <t>قیمت درج‌شده | 1.230.000.000</t>
  </si>
  <si>
    <t>ماسک یک فیلتر –تایوان- همراه با فیلتر</t>
  </si>
  <si>
    <t>ماسک</t>
  </si>
  <si>
    <t>قیمت درج‌شده | 26.000.000</t>
  </si>
  <si>
    <t>ماسک دو فیلتر- تایوان- همراه با فیلتر</t>
  </si>
  <si>
    <t>قیمت درج‌شده | 37.000.000</t>
  </si>
  <si>
    <t>ماسک دوفیلتره – شیمیایی مخصوص مواد شیمیایی همراه با فیلتر-تمام صورت</t>
  </si>
  <si>
    <t>شوف بالن ۲۵۰ سی سی ، تک خانه</t>
  </si>
  <si>
    <t>شوف بالن</t>
  </si>
  <si>
    <t>قیمت درج‌شده | 110.000.000</t>
  </si>
  <si>
    <t>شوف بالن ۵۰۰ سی سی ، تک خانه</t>
  </si>
  <si>
    <t>شوف بالن ۱۰۰۰ سی سی ، تک خانه</t>
  </si>
  <si>
    <t>شوف بالن ۲۰۰۰ سی سی ، تک خانه</t>
  </si>
  <si>
    <t>قیمت درج‌شده | 190.000.000</t>
  </si>
  <si>
    <t>شوف بالن ۳۰۰۰ سی سی ، تک خانه</t>
  </si>
  <si>
    <t>قیمت درج‌شده | 220.000.000</t>
  </si>
  <si>
    <t>شوف بالن ۵۰۰۰ سی سی ، تک خانه</t>
  </si>
  <si>
    <t>شوف بالن ۱۰ لیتر ، تک خانه</t>
  </si>
  <si>
    <t>پمپ خلاء ۲.۵ مترمکعب به همراه روغن</t>
  </si>
  <si>
    <t>پمپ خلاء و سیستم فیلتراسیون</t>
  </si>
  <si>
    <t>قیمت درج‌شده | 158.000.000</t>
  </si>
  <si>
    <t>پمپ خلاء ۶ مترمکعب به همراه روغن</t>
  </si>
  <si>
    <t>پمپ خلاء ۵/۲ مترمکعب ، خشک همراه با گیج و صافی</t>
  </si>
  <si>
    <t>پمپ خلاء ۲/۱ مترمکعب ، خشک همراه با گیج و صافی – چینی</t>
  </si>
  <si>
    <t>قیمت درج‌شده | 310.000.000</t>
  </si>
  <si>
    <t>سیستم فیلتراسیون ارلن ۱۰۰۰ سی سی ، چینی</t>
  </si>
  <si>
    <t>روغن پمپ وکیوم ۳۳۰ سی سی</t>
  </si>
  <si>
    <t>قیمت درج‌شده | 6.000.000</t>
  </si>
  <si>
    <t>روغن پمپ وکیوم ۱ لیتری</t>
  </si>
  <si>
    <t>قیمت درج‌شده | 16.000.000</t>
  </si>
  <si>
    <t>سینی رنگ آمیزی فلزی به همراه رک چوبی ، توری و شلنگ</t>
  </si>
  <si>
    <t>سینی رنگ آمیزی و جعبه حمل نونه</t>
  </si>
  <si>
    <t>قیمت درج‌شده | 18.000.000</t>
  </si>
  <si>
    <t>جعبه حمل نمونه – فلاکسی</t>
  </si>
  <si>
    <t>قیمت درج‌شده | 14.000.000</t>
  </si>
  <si>
    <t>رک چوبی ۲۰ خانه</t>
  </si>
  <si>
    <t>قیمت درج‌شده | 4.000.000</t>
  </si>
  <si>
    <t>B-320</t>
  </si>
  <si>
    <t>پایه وپریز رومیزی یک طرفه ایرانی ارت دار</t>
  </si>
  <si>
    <t>پایه و پریز رومیزی</t>
  </si>
  <si>
    <t>B-325</t>
  </si>
  <si>
    <t>پایه وپریز رومیزی دو طرفه ایرانی ارت دار</t>
  </si>
  <si>
    <t>A-440</t>
  </si>
  <si>
    <t>پایه وپریز رومیزی یک طرفه ترکیه</t>
  </si>
  <si>
    <t>قیمت درج‌شده | 31.000.000</t>
  </si>
  <si>
    <t>A-450</t>
  </si>
  <si>
    <t>پایه وپریز رومیزی دو طرفه ترکیه</t>
  </si>
  <si>
    <t>۱ کیلوگرم</t>
  </si>
  <si>
    <t>چسب دو جزئی -۱ کیلویی</t>
  </si>
  <si>
    <t>چسب</t>
  </si>
  <si>
    <t>باگت سانترفیوژ ۱۵ سی سی ۴ خونه (دو جفت )</t>
  </si>
  <si>
    <t>باگت ها و قطعات سانتریفیوژ</t>
  </si>
  <si>
    <t>باگت سانترفیوژ ۲۰ سی سی هر عدد</t>
  </si>
  <si>
    <t>قیمت درج‌شده | 17.000.000</t>
  </si>
  <si>
    <t>باگت سانترفیوژ ۵۰ یا ۱۰۰ سی سی هر عدد</t>
  </si>
  <si>
    <t>ته بسکت (بسته ۱۶ تایی)</t>
  </si>
  <si>
    <t>کیت PRP- اتریشی- همراه با ژل فعال کننده</t>
  </si>
  <si>
    <t>نیازمند تأیید | 1.000.0000 | قالب عددی منبع ناقص است؛ نیازمند تأیید</t>
  </si>
  <si>
    <t>قلم الماس برنجی</t>
  </si>
  <si>
    <t>قلم الماس</t>
  </si>
  <si>
    <t>قیمت درج‌شده | 1.800.000</t>
  </si>
  <si>
    <t>قلم الماس آلومینیومی</t>
  </si>
  <si>
    <t>قیمت درج‌شده | 1.700.000</t>
  </si>
  <si>
    <t>140</t>
  </si>
  <si>
    <t>لوله شوی کوچک</t>
  </si>
  <si>
    <t>ارلن شوی</t>
  </si>
  <si>
    <t>قیمت درج‌شده | 250.000</t>
  </si>
  <si>
    <t>180</t>
  </si>
  <si>
    <t>لوله شوی متوسط</t>
  </si>
  <si>
    <t>قیمت درج‌شده | 300.000</t>
  </si>
  <si>
    <t>240</t>
  </si>
  <si>
    <t>لوله شوی بزرگ</t>
  </si>
  <si>
    <t>قیمت درج‌شده | 350.000</t>
  </si>
  <si>
    <t>600</t>
  </si>
  <si>
    <t>ارلن شوی کوچک</t>
  </si>
  <si>
    <t>قیمت درج‌شده | 800.000</t>
  </si>
  <si>
    <t>850</t>
  </si>
  <si>
    <t>ارلن شوی بزرگ</t>
  </si>
  <si>
    <t>قیمت درج‌شده | 1.100.000</t>
  </si>
  <si>
    <t>750</t>
  </si>
  <si>
    <t>پیپت شوی</t>
  </si>
  <si>
    <t>قیمت درج‌شده | 900.000</t>
  </si>
  <si>
    <t>خرد کن استیل ۱۰۰ گرمی</t>
  </si>
  <si>
    <t>خرد کن</t>
  </si>
  <si>
    <t>استعلام | قیمت و موجودی چک شود | قیمت و موجودی چک شود</t>
  </si>
  <si>
    <t>خرد کن استیل ۲۵۰ گرمی</t>
  </si>
  <si>
    <t>خرد کن استیل ۳۵۰ گرمی</t>
  </si>
  <si>
    <t>خرد کن استیل ۰.۵ کیلو</t>
  </si>
  <si>
    <t>خرد کن استیل ۱ کیلو</t>
  </si>
  <si>
    <t>خرد کن استیل ۲ کیلو</t>
  </si>
  <si>
    <t>خرد کن استیل ۳ کیلو</t>
  </si>
  <si>
    <t>التراسونیک ۴.۵ لیتر دیجیتال MG فول دیجیتال با لوازم جانبی</t>
  </si>
  <si>
    <t>التراسونیک</t>
  </si>
  <si>
    <t>التراسونیک ۶.۵ لیتر دیجیتال MG فول دیجیتال با لوازم جانبی</t>
  </si>
  <si>
    <t>استعلام | موجودی چک شود | موجودی چک شود</t>
  </si>
  <si>
    <t>پره آزمایشگاهی خورشیدی(پراکنشی) با قطر50 میلی متر – استیل 316L</t>
  </si>
  <si>
    <t>پره های آزمایشگاهی میکسر</t>
  </si>
  <si>
    <t>پره آزمایشگاهی خورشیدی(پراکنشی) با قطر35 میلی متر– استیل 316L</t>
  </si>
  <si>
    <t>قیمت درج‌شده | 22.000.000</t>
  </si>
  <si>
    <t>پره آزمایشگاهی راشتون با قطر50 میلی متر– استیل 316L</t>
  </si>
  <si>
    <t>پره آزمایشگاهی راشتون با قطر35 میلی متر– استیل 316L</t>
  </si>
  <si>
    <t>پره آزمایشگاهی ۴ تیغه قطر ۶۰ میلی متر – استیل 316L</t>
  </si>
  <si>
    <t>قیمت درج‌شده | 23.000.000</t>
  </si>
  <si>
    <t>پره آزمایشگاهی ۴ تیغه قطر ۳۵ میلی متر– استیل 316L</t>
  </si>
  <si>
    <t>قیمت درج‌شده | 21.000.000</t>
  </si>
  <si>
    <t>پره تاشو آزمایشگاهی با قطر ۶۰ میلی متر – استیل 316L</t>
  </si>
  <si>
    <t>قیمت درج‌شده | 56.000.000</t>
  </si>
  <si>
    <t>پره آزمایشگاهی پروانه ای با قطر ۶۰ میلی متر – استیل 316L</t>
  </si>
  <si>
    <t>قیمت درج‌شده | 22.500.000</t>
  </si>
  <si>
    <t>پره آزمایشگاهی4 پر سایز کوچک – استیل</t>
  </si>
  <si>
    <t>میله (شفت ) استیل ۳۱۶ ضد محلولهای اسیدی با قطر ۱۰ و ارتفاع ۳۰ سانتی متر</t>
  </si>
  <si>
    <t>میله (شفت ) استیل ۳۱۶ ضد محلولهای اسیدی با قطر ۱۰ و ارتفاع ۴۰ سانتی متر</t>
  </si>
  <si>
    <t>میله (شفت ) استیل ۳۱۶ ضد محلولهای اسیدی با قطر ۱۰ و ارتفاع ۵۰ سانتی متر</t>
  </si>
  <si>
    <t>میله پشت میکسر جهت افزایش ارتفاع</t>
  </si>
  <si>
    <t>ست کامل پره های آزمایشگاهی</t>
  </si>
  <si>
    <t>کاسه چشم شوی – گالوانیزه</t>
  </si>
  <si>
    <t>قطعات دوش و چشم شوی</t>
  </si>
  <si>
    <t>کاسه چشم شوی - استیل</t>
  </si>
  <si>
    <t>لوله U چشم شوی (نازل) - گالوانیزه</t>
  </si>
  <si>
    <t>قیمت درج‌شده | 36.000.000</t>
  </si>
  <si>
    <t>لوله U چشم شوی (نازل) – استیل</t>
  </si>
  <si>
    <t>پدال دستی – گالوانیزه</t>
  </si>
  <si>
    <t>قیمت درج‌شده | 19.000.000</t>
  </si>
  <si>
    <t>پدال دستی – استیل</t>
  </si>
  <si>
    <t>پدال پایی – گالوانیزه</t>
  </si>
  <si>
    <t>پدال پایی – استیل</t>
  </si>
  <si>
    <t>اهرم دوش هوایی – گالوانیزه</t>
  </si>
  <si>
    <t>اهرم دوش هوایی – استیل</t>
  </si>
  <si>
    <t>فشار شکن تلسکوپی – یک جفت</t>
  </si>
  <si>
    <t>قیمت درج‌شده | 10.000.000</t>
  </si>
  <si>
    <t>محافظ چشم مشکی پلاستیکی – یک جفت</t>
  </si>
  <si>
    <t>سر دوش استیل</t>
  </si>
  <si>
    <t>سردوش پلاستیکی</t>
  </si>
  <si>
    <t>قیمت درج‌شده | 12.500.000</t>
  </si>
  <si>
    <t>مغزی بلند اتصال چشم شوی – استیل</t>
  </si>
  <si>
    <t>قیمت درج‌شده | 59.000.000</t>
  </si>
  <si>
    <t>مغزی بلند اتصال چشم شوی – آهن</t>
  </si>
  <si>
    <t>قیمت درج‌شده | 46.000.000</t>
  </si>
  <si>
    <t>موتور دستگاه سانتریفیوژ HB320</t>
  </si>
  <si>
    <t>قطعات دستگاه های سانتریفیوژ و غیره ...</t>
  </si>
  <si>
    <t>موتور دستگاه سانتریفیوژ HB190</t>
  </si>
  <si>
    <t>قیمت درج‌شده | 107.000.000</t>
  </si>
  <si>
    <t>موتور دستگاه سانتریفیوژ HB705</t>
  </si>
  <si>
    <t>قیمت درج‌شده | 109.000.000</t>
  </si>
  <si>
    <t>موتور دستگاه سانتریفیوژ HB207</t>
  </si>
  <si>
    <t>برد تک IC ( مخصوص سانتریفیوژ های HB190 و HB320 )</t>
  </si>
  <si>
    <t>برد دو IC ( مخصوص سانتریفیوژ های HB705 و HB207 )</t>
  </si>
  <si>
    <t>قیمت درج‌شده | 118.000.000</t>
  </si>
  <si>
    <t>IC دستگاه سانتریفیوژ (تکی)</t>
  </si>
  <si>
    <t>IC دستگاه سانتریفیوژ (۲ عددی)</t>
  </si>
  <si>
    <t>دسته موتور کوچک</t>
  </si>
  <si>
    <t>قیمت درج‌شده | 30.000.000</t>
  </si>
  <si>
    <t>دسته موتور بزرگ</t>
  </si>
  <si>
    <t>سنسور</t>
  </si>
  <si>
    <t>لگن سانتریفیوژ HB190</t>
  </si>
  <si>
    <t>لگن سانتریفیوژ HB207</t>
  </si>
  <si>
    <t>هر متر</t>
  </si>
  <si>
    <t>لبه ی PVC میز و سکو آزمایشگاهی (شاخه 3متری) سفید- مشکی</t>
  </si>
  <si>
    <t>لبه PVC</t>
  </si>
  <si>
    <t>قیمت درج‌شده | 5.000.000</t>
  </si>
  <si>
    <t>آزمیران — لیست قیمت محصولات TCPyrex</t>
  </si>
  <si>
    <t>1,238 قلم | سه ستون اول: کد محصول، نام فارسی، قیمت ریالی | افزایش برندهای خارجی: ۵۰٪</t>
  </si>
  <si>
    <t>TCP-15038</t>
  </si>
  <si>
    <t>نوار منیزیم</t>
  </si>
  <si>
    <t>دسته‌بندی نشده</t>
  </si>
  <si>
    <t>بدون گزینه</t>
  </si>
  <si>
    <t>تومان</t>
  </si>
  <si>
    <t>موجود | محصول ساده</t>
  </si>
  <si>
    <t>https://tcpyrex.com/product/%d9%86%d9%88%d8%a7%d8%b1-%d9%85%d9%86%db%8c%d8%b2%db%8c%d9%85/</t>
  </si>
  <si>
    <t>14845</t>
  </si>
  <si>
    <t>اسید مالیک</t>
  </si>
  <si>
    <t>بر حسب گرم: 20 گرم | بر حسب گرم: 20 گرم</t>
  </si>
  <si>
    <t>موجود | گزینه محصول</t>
  </si>
  <si>
    <t>https://tcpyrex.com/product/%d8%a7%d8%b3%db%8c%d8%af-%d9%85%d8%a7%d9%84%db%8c%da%a9/</t>
  </si>
  <si>
    <t>TCP-14796</t>
  </si>
  <si>
    <t>الکل سنج 3 تایی</t>
  </si>
  <si>
    <t>https://tcpyrex.com/product/%d8%a7%d9%84%da%a9%d9%84-%d8%b3%d9%86%d8%ac-3-%d8%aa%d8%a7%db%8c%db%8c/</t>
  </si>
  <si>
    <t>TCP-13878</t>
  </si>
  <si>
    <t>اسپیرال بلوط</t>
  </si>
  <si>
    <t>طعم‌دهنده‌ها</t>
  </si>
  <si>
    <t>https://tcpyrex.com/product/%d8%a7%d8%b3%d9%be%db%8c%d8%b1%d8%a7%d9%84-%d8%a8%d9%84%d9%88%d8%b7/</t>
  </si>
  <si>
    <t>TCP-13699</t>
  </si>
  <si>
    <t>استوانه مدرج شفاف</t>
  </si>
  <si>
    <t>استوانه مدرج</t>
  </si>
  <si>
    <t>https://tcpyrex.com/product/%d8%a7%d8%b3%d8%aa%d9%88%d8%a7%d9%86%d9%87-%d9%85%d8%af%d8%b1%d8%ac-%d8%b4%d9%81%d8%a7%d9%81/</t>
  </si>
  <si>
    <t>13192</t>
  </si>
  <si>
    <t>تانین (تثبیت کننده رنگ)</t>
  </si>
  <si>
    <t>وسایل تخمیر</t>
  </si>
  <si>
    <t>کمپانی یا کشور تولید کننده: ایتالیایی | بر حسب گرم: 20 گرم | کمپانی یا کشور تولید کننده: ایتالیایی | بر حسب گرم: 20 گرم</t>
  </si>
  <si>
    <t>https://tcpyrex.com/product/%d8%aa%d8%a7%d9%86%db%8c%d9%86-%d8%aa%d8%ab%d8%a8%db%8c%d8%aa-%da%a9%d9%86%d9%86%d8%af%d9%87-%d8%b1%d9%86%da%af/</t>
  </si>
  <si>
    <t>13193</t>
  </si>
  <si>
    <t>کمپانی یا کشور تولید کننده: ایتالیایی | بر حسب گرم: 10 گرم | کمپانی یا کشور تولید کننده: ایتالیایی | بر حسب گرم: 10 گرم</t>
  </si>
  <si>
    <t>13155</t>
  </si>
  <si>
    <t>بوته نیکل</t>
  </si>
  <si>
    <t>ظروف و ابزار آزمایشگاهی فلزی</t>
  </si>
  <si>
    <t>کمپانی یا کشور تولید کننده: هند | بر حسب گرم: 30 گرم | کمپانی یا کشور تولید کننده: هند | بر حسب گرم: 30 گرم</t>
  </si>
  <si>
    <t>https://tcpyrex.com/product/%d8%a8%d9%88%d8%aa%d9%87-%d9%86%db%8c%da%a9%d9%84/</t>
  </si>
  <si>
    <t>13156</t>
  </si>
  <si>
    <t>کمپانی یا کشور تولید کننده: هند | بر حسب گرم: 50 گرم | کمپانی یا کشور تولید کننده: هند | بر حسب گرم: 50 گرم</t>
  </si>
  <si>
    <t>13157</t>
  </si>
  <si>
    <t>کمپانی یا کشور تولید کننده: هند | بر حسب گرم: 100 گرم | کمپانی یا کشور تولید کننده: هند | بر حسب گرم: 100 گرم</t>
  </si>
  <si>
    <t>ناموجود | گزینه محصول</t>
  </si>
  <si>
    <t>13086</t>
  </si>
  <si>
    <t>فرمید کی Fermaid K</t>
  </si>
  <si>
    <t>سیستم تقطیر</t>
  </si>
  <si>
    <t>https://tcpyrex.com/product/%d9%81%d8%b1%d9%85%db%8c%d8%af-%da%a9%db%8c/</t>
  </si>
  <si>
    <t>13087</t>
  </si>
  <si>
    <t>بر حسب گرم: 50 گرم | بر حسب گرم: 50 گرم</t>
  </si>
  <si>
    <t>13083</t>
  </si>
  <si>
    <t>لوله رنگی پیرکس</t>
  </si>
  <si>
    <t>لوله آزمایش</t>
  </si>
  <si>
    <t>تو پر یا تو خالی: لوله تو خالی | انتخاب رنگ: سفید سرامیکی | انتخاب میلیمتر: 7 میل | تو پر یا تو خالی: لوله تو خالی | انتخاب رنگ: سفید سرامیکی | انتخاب میلیمتر: 7 میل</t>
  </si>
  <si>
    <t>https://tcpyrex.com/product/%d9%84%d9%88%d9%84%d9%87-%d8%b1%d9%86%da%af%db%8c-%d9%be%db%8c%d8%b1%da%a9%d8%b3/</t>
  </si>
  <si>
    <t>13043</t>
  </si>
  <si>
    <t>تو پر یا تو خالی: لوله تو خالی | انتخاب رنگ: مشکی | انتخاب میلیمتر: 7 میل | تو پر یا تو خالی: لوله تو خالی | انتخاب رنگ: مشکی | انتخاب میلیمتر: 7 میل</t>
  </si>
  <si>
    <t>13044</t>
  </si>
  <si>
    <t>تو پر یا تو خالی: لوله تو خالی | انتخاب رنگ: مشکی | انتخاب میلیمتر: 15 میل | تو پر یا تو خالی: لوله تو خالی | انتخاب رنگ: مشکی | انتخاب میلیمتر: 15 میل</t>
  </si>
  <si>
    <t>13041</t>
  </si>
  <si>
    <t>تو پر یا تو خالی: لوله تو خالی | انتخاب رنگ: آبی (بنفش) | انتخاب میلیمتر: 7 میل | تو پر یا تو خالی: لوله تو خالی | انتخاب رنگ: آبی (بنفش) | انتخاب میلیمتر: 7 میل</t>
  </si>
  <si>
    <t>13042</t>
  </si>
  <si>
    <t>تو پر یا تو خالی: لوله تو خالی | انتخاب رنگ: آبی (بنفش) | انتخاب میلیمتر: 10 میل | تو پر یا تو خالی: لوله تو خالی | انتخاب رنگ: آبی (بنفش) | انتخاب میلیمتر: 10 میل</t>
  </si>
  <si>
    <t>13045</t>
  </si>
  <si>
    <t>تو پر یا تو خالی: لوله تو خالی | انتخاب رنگ: یاسی | انتخاب میلیمتر: 7 میل | تو پر یا تو خالی: لوله تو خالی | انتخاب رنگ: یاسی | انتخاب میلیمتر: 7 میل</t>
  </si>
  <si>
    <t>13046</t>
  </si>
  <si>
    <t>تو پر یا تو خالی: لوله تو خالی | انتخاب رنگ: یاسی | انتخاب میلیمتر: 10 میل | تو پر یا تو خالی: لوله تو خالی | انتخاب رنگ: یاسی | انتخاب میلیمتر: 10 میل</t>
  </si>
  <si>
    <t>13047</t>
  </si>
  <si>
    <t>تو پر یا تو خالی: لوله تو خالی | انتخاب رنگ: یاسی | انتخاب میلیمتر: 15 میل | تو پر یا تو خالی: لوله تو خالی | انتخاب رنگ: یاسی | انتخاب میلیمتر: 15 میل</t>
  </si>
  <si>
    <t>13048</t>
  </si>
  <si>
    <t>تو پر یا تو خالی: لوله تو خالی | انتخاب رنگ: در حرارت قرمز میشود | انتخاب میلیمتر: 7 میل | تو پر یا تو خالی: لوله تو خالی | انتخاب رنگ: در حرارت قرمز میشود | انتخاب میلیمتر: 7 میل</t>
  </si>
  <si>
    <t>13049</t>
  </si>
  <si>
    <t>تو پر یا تو خالی: لوله تو خالی | انتخاب رنگ: در حرارت قرمز میشود | انتخاب میلیمتر: 8 میل | تو پر یا تو خالی: لوله تو خالی | انتخاب رنگ: در حرارت قرمز میشود | انتخاب میلیمتر: 8 میل</t>
  </si>
  <si>
    <t>13050</t>
  </si>
  <si>
    <t>تو پر یا تو خالی: لوله تو خالی | انتخاب رنگ: در حرارت قرمز میشود | انتخاب میلیمتر: 10 میل | تو پر یا تو خالی: لوله تو خالی | انتخاب رنگ: در حرارت قرمز میشود | انتخاب میلیمتر: 10 میل</t>
  </si>
  <si>
    <t>13051</t>
  </si>
  <si>
    <t>تو پر یا تو خالی: لوله تو خالی | انتخاب رنگ: در حرارت قرمز میشود | انتخاب میلیمتر: 15 میل | تو پر یا تو خالی: لوله تو خالی | انتخاب رنگ: در حرارت قرمز میشود | انتخاب میلیمتر: 15 میل</t>
  </si>
  <si>
    <t>13052</t>
  </si>
  <si>
    <t>تو پر یا تو خالی: لوله تو خالی | انتخاب رنگ: زرد | انتخاب میلیمتر: 7 میل | تو پر یا تو خالی: لوله تو خالی | انتخاب رنگ: زرد | انتخاب میلیمتر: 7 میل</t>
  </si>
  <si>
    <t>13053</t>
  </si>
  <si>
    <t>تو پر یا تو خالی: لوله تو خالی | انتخاب رنگ: سبز | انتخاب میلیمتر: 7 میل | تو پر یا تو خالی: لوله تو خالی | انتخاب رنگ: سبز | انتخاب میلیمتر: 7 میل</t>
  </si>
  <si>
    <t>13054</t>
  </si>
  <si>
    <t>تو پر یا تو خالی: لوله تو خالی | انتخاب رنگ: شیار دار با رگه های آبی | انتخاب میلیمتر: 7 میل | تو پر یا تو خالی: لوله تو خالی | انتخاب رنگ: شیار دار با رگه های آبی | انتخاب میلیمتر: 7 میل</t>
  </si>
  <si>
    <t>13055</t>
  </si>
  <si>
    <t>تو پر یا تو خالی: لوله تو خالی | انتخاب رنگ: شیار دار با رگه های آبی | انتخاب میلیمتر: 8 میل | تو پر یا تو خالی: لوله تو خالی | انتخاب رنگ: شیار دار با رگه های آبی | انتخاب میلیمتر: 8 میل</t>
  </si>
  <si>
    <t>13056</t>
  </si>
  <si>
    <t>تو پر یا تو خالی: لوله تو خالی | انتخاب رنگ: شیار دار با رگه های آبی | انتخاب میلیمتر: 10 میل | تو پر یا تو خالی: لوله تو خالی | انتخاب رنگ: شیار دار با رگه های آبی | انتخاب میلیمتر: 10 میل</t>
  </si>
  <si>
    <t>13057</t>
  </si>
  <si>
    <t>تو پر یا تو خالی: لوله تو خالی | انتخاب رنگ: شیار دار با رگه های آبی | انتخاب میلیمتر: 15 میل | تو پر یا تو خالی: لوله تو خالی | انتخاب رنگ: شیار دار با رگه های آبی | انتخاب میلیمتر: 15 میل</t>
  </si>
  <si>
    <t>13058</t>
  </si>
  <si>
    <t>تو پر یا تو خالی: میله تو پر | انتخاب رنگ: سفید سرامیکی | انتخاب میلیمتر: 8 میل | تو پر یا تو خالی: میله تو پر | انتخاب رنگ: سفید سرامیکی | انتخاب میلیمتر: 8 میل</t>
  </si>
  <si>
    <t>13059</t>
  </si>
  <si>
    <t>تو پر یا تو خالی: میله تو پر | انتخاب رنگ: سفید سرامیکی | انتخاب میلیمتر: 10 میل | تو پر یا تو خالی: میله تو پر | انتخاب رنگ: سفید سرامیکی | انتخاب میلیمتر: 10 میل</t>
  </si>
  <si>
    <t>13060</t>
  </si>
  <si>
    <t>تو پر یا تو خالی: میله تو پر | انتخاب رنگ: آبی (بنفش) | انتخاب میلیمتر: 7 میل | تو پر یا تو خالی: میله تو پر | انتخاب رنگ: آبی (بنفش) | انتخاب میلیمتر: 7 میل</t>
  </si>
  <si>
    <t>13061</t>
  </si>
  <si>
    <t>تو پر یا تو خالی: میله تو پر | انتخاب رنگ: آبی (بنفش) | انتخاب میلیمتر: 8 میل | تو پر یا تو خالی: میله تو پر | انتخاب رنگ: آبی (بنفش) | انتخاب میلیمتر: 8 میل</t>
  </si>
  <si>
    <t>13062</t>
  </si>
  <si>
    <t>تو پر یا تو خالی: میله تو پر | انتخاب رنگ: آبی (بنفش) | انتخاب میلیمتر: 15 میل | تو پر یا تو خالی: میله تو پر | انتخاب رنگ: آبی (بنفش) | انتخاب میلیمتر: 15 میل</t>
  </si>
  <si>
    <t>13063</t>
  </si>
  <si>
    <t>تو پر یا تو خالی: میله تو پر | انتخاب رنگ: مشکی | انتخاب میلیمتر: 7 میل | تو پر یا تو خالی: میله تو پر | انتخاب رنگ: مشکی | انتخاب میلیمتر: 7 میل</t>
  </si>
  <si>
    <t>13064</t>
  </si>
  <si>
    <t>تو پر یا تو خالی: میله تو پر | انتخاب رنگ: مشکی | انتخاب میلیمتر: 10 میل | تو پر یا تو خالی: میله تو پر | انتخاب رنگ: مشکی | انتخاب میلیمتر: 10 میل</t>
  </si>
  <si>
    <t>13065</t>
  </si>
  <si>
    <t>تو پر یا تو خالی: میله تو پر | انتخاب رنگ: مشکی | انتخاب میلیمتر: 15 میل | تو پر یا تو خالی: میله تو پر | انتخاب رنگ: مشکی | انتخاب میلیمتر: 15 میل</t>
  </si>
  <si>
    <t>13066</t>
  </si>
  <si>
    <t>تو پر یا تو خالی: میله تو پر | انتخاب رنگ: یاسی | انتخاب میلیمتر: 7 میل | تو پر یا تو خالی: میله تو پر | انتخاب رنگ: یاسی | انتخاب میلیمتر: 7 میل</t>
  </si>
  <si>
    <t>13067</t>
  </si>
  <si>
    <t>تو پر یا تو خالی: میله تو پر | انتخاب رنگ: یاسی | انتخاب میلیمتر: 8 میل | تو پر یا تو خالی: میله تو پر | انتخاب رنگ: یاسی | انتخاب میلیمتر: 8 میل</t>
  </si>
  <si>
    <t>13068</t>
  </si>
  <si>
    <t>تو پر یا تو خالی: میله تو پر | انتخاب رنگ: یاسی | انتخاب میلیمتر: 10 میل | تو پر یا تو خالی: میله تو پر | انتخاب رنگ: یاسی | انتخاب میلیمتر: 10 میل</t>
  </si>
  <si>
    <t>13069</t>
  </si>
  <si>
    <t>تو پر یا تو خالی: میله تو پر | انتخاب رنگ: یاسی | انتخاب میلیمتر: 15 میل | تو پر یا تو خالی: میله تو پر | انتخاب رنگ: یاسی | انتخاب میلیمتر: 15 میل</t>
  </si>
  <si>
    <t>13070</t>
  </si>
  <si>
    <t>تو پر یا تو خالی: میله تو پر | انتخاب رنگ: در حرارت قرمز میشود | انتخاب میلیمتر: 7 میل | تو پر یا تو خالی: میله تو پر | انتخاب رنگ: در حرارت قرمز میشود | انتخاب میلیمتر: 7 میل</t>
  </si>
  <si>
    <t>13071</t>
  </si>
  <si>
    <t>تو پر یا تو خالی: میله تو پر | انتخاب رنگ: در حرارت قرمز میشود | انتخاب میلیمتر: 8 میل | تو پر یا تو خالی: میله تو پر | انتخاب رنگ: در حرارت قرمز میشود | انتخاب میلیمتر: 8 میل</t>
  </si>
  <si>
    <t>13072</t>
  </si>
  <si>
    <t>تو پر یا تو خالی: میله تو پر | انتخاب رنگ: در حرارت قرمز میشود | انتخاب میلیمتر: 10 میل | تو پر یا تو خالی: میله تو پر | انتخاب رنگ: در حرارت قرمز میشود | انتخاب میلیمتر: 10 میل</t>
  </si>
  <si>
    <t>13073</t>
  </si>
  <si>
    <t>تو پر یا تو خالی: میله تو پر | انتخاب رنگ: زرد | انتخاب میلیمتر: 7 میل | تو پر یا تو خالی: میله تو پر | انتخاب رنگ: زرد | انتخاب میلیمتر: 7 میل</t>
  </si>
  <si>
    <t>13074</t>
  </si>
  <si>
    <t>تو پر یا تو خالی: میله تو پر | انتخاب رنگ: زرد | انتخاب میلیمتر: 8 میل | تو پر یا تو خالی: میله تو پر | انتخاب رنگ: زرد | انتخاب میلیمتر: 8 میل</t>
  </si>
  <si>
    <t>13075</t>
  </si>
  <si>
    <t>تو پر یا تو خالی: میله تو پر | انتخاب رنگ: زرد | انتخاب میلیمتر: 15 میل | تو پر یا تو خالی: میله تو پر | انتخاب رنگ: زرد | انتخاب میلیمتر: 15 میل</t>
  </si>
  <si>
    <t>13076</t>
  </si>
  <si>
    <t>تو پر یا تو خالی: میله تو پر | انتخاب رنگ: سبز | انتخاب میلیمتر: 7 میل | تو پر یا تو خالی: میله تو پر | انتخاب رنگ: سبز | انتخاب میلیمتر: 7 میل</t>
  </si>
  <si>
    <t>13077</t>
  </si>
  <si>
    <t>تو پر یا تو خالی: میله تو پر | انتخاب رنگ: سبز | انتخاب میلیمتر: 8 میل | تو پر یا تو خالی: میله تو پر | انتخاب رنگ: سبز | انتخاب میلیمتر: 8 میل</t>
  </si>
  <si>
    <t>13078</t>
  </si>
  <si>
    <t>تو پر یا تو خالی: میله تو پر | انتخاب رنگ: سبز | انتخاب میلیمتر: 10 میل | تو پر یا تو خالی: میله تو پر | انتخاب رنگ: سبز | انتخاب میلیمتر: 10 میل</t>
  </si>
  <si>
    <t>13079</t>
  </si>
  <si>
    <t>تو پر یا تو خالی: میله تو پر | انتخاب رنگ: سبز | انتخاب میلیمتر: 15 میل | تو پر یا تو خالی: میله تو پر | انتخاب رنگ: سبز | انتخاب میلیمتر: 15 میل</t>
  </si>
  <si>
    <t>13080</t>
  </si>
  <si>
    <t>تو پر یا تو خالی: میله تو پر | انتخاب رنگ: شیار دار با رگه های آبی | انتخاب میلیمتر: 7 میل | تو پر یا تو خالی: میله تو پر | انتخاب رنگ: شیار دار با رگه های آبی | انتخاب میلیمتر: 7 میل</t>
  </si>
  <si>
    <t>13081</t>
  </si>
  <si>
    <t>تو پر یا تو خالی: میله تو پر | انتخاب رنگ: شیار دار با رگه های آبی | انتخاب میلیمتر: 8 میل | تو پر یا تو خالی: میله تو پر | انتخاب رنگ: شیار دار با رگه های آبی | انتخاب میلیمتر: 8 میل</t>
  </si>
  <si>
    <t>13082</t>
  </si>
  <si>
    <t>تو پر یا تو خالی: میله تو پر | انتخاب رنگ: شیار دار با رگه های آبی | انتخاب میلیمتر: 15 میل | تو پر یا تو خالی: میله تو پر | انتخاب رنگ: شیار دار با رگه های آبی | انتخاب میلیمتر: 15 میل</t>
  </si>
  <si>
    <t>12971</t>
  </si>
  <si>
    <t>تو پر یا تو خالی: میله تو پر | انتخاب رنگ: آبی (بنفش) | انتخاب میلیمتر: 10 میل | تو پر یا تو خالی: میله تو پر | انتخاب رنگ: آبی (بنفش) | انتخاب میلیمتر: 10 میل</t>
  </si>
  <si>
    <t>12972</t>
  </si>
  <si>
    <t>تو پر یا تو خالی: میله تو پر | انتخاب رنگ: سفید سرامیکی | انتخاب میلیمتر: 15 میل | تو پر یا تو خالی: میله تو پر | انتخاب رنگ: سفید سرامیکی | انتخاب میلیمتر: 15 میل</t>
  </si>
  <si>
    <t>12973</t>
  </si>
  <si>
    <t>تو پر یا تو خالی: میله تو پر | انتخاب رنگ: سفید سرامیکی | انتخاب میلیمتر: 7 میل | تو پر یا تو خالی: میله تو پر | انتخاب رنگ: سفید سرامیکی | انتخاب میلیمتر: 7 میل</t>
  </si>
  <si>
    <t>12974</t>
  </si>
  <si>
    <t>تو پر یا تو خالی: لوله تو خالی | انتخاب رنگ: سبز | انتخاب میلیمتر: 8 میل | تو پر یا تو خالی: لوله تو خالی | انتخاب رنگ: سبز | انتخاب میلیمتر: 8 میل</t>
  </si>
  <si>
    <t>12975</t>
  </si>
  <si>
    <t>تو پر یا تو خالی: لوله تو خالی | انتخاب رنگ: سبز | انتخاب میلیمتر: 10 میل | تو پر یا تو خالی: لوله تو خالی | انتخاب رنگ: سبز | انتخاب میلیمتر: 10 میل</t>
  </si>
  <si>
    <t>12976</t>
  </si>
  <si>
    <t>تو پر یا تو خالی: لوله تو خالی | انتخاب رنگ: سبز | انتخاب میلیمتر: 15 میل | تو پر یا تو خالی: لوله تو خالی | انتخاب رنگ: سبز | انتخاب میلیمتر: 15 میل</t>
  </si>
  <si>
    <t>12977</t>
  </si>
  <si>
    <t>تو پر یا تو خالی: لوله تو خالی | انتخاب رنگ: زرد | انتخاب میلیمتر: 8 میل | تو پر یا تو خالی: لوله تو خالی | انتخاب رنگ: زرد | انتخاب میلیمتر: 8 میل</t>
  </si>
  <si>
    <t>12978</t>
  </si>
  <si>
    <t>تو پر یا تو خالی: لوله تو خالی | انتخاب رنگ: زرد | انتخاب میلیمتر: 10 میل | تو پر یا تو خالی: لوله تو خالی | انتخاب رنگ: زرد | انتخاب میلیمتر: 10 میل</t>
  </si>
  <si>
    <t>12979</t>
  </si>
  <si>
    <t>تو پر یا تو خالی: لوله تو خالی | انتخاب رنگ: زرد | انتخاب میلیمتر: 15 میل | تو پر یا تو خالی: لوله تو خالی | انتخاب رنگ: زرد | انتخاب میلیمتر: 15 میل</t>
  </si>
  <si>
    <t>12980</t>
  </si>
  <si>
    <t>تو پر یا تو خالی: لوله تو خالی | انتخاب رنگ: یاسی | انتخاب میلیمتر: 8 میل | تو پر یا تو خالی: لوله تو خالی | انتخاب رنگ: یاسی | انتخاب میلیمتر: 8 میل</t>
  </si>
  <si>
    <t>12981</t>
  </si>
  <si>
    <t>تو پر یا تو خالی: لوله تو خالی | انتخاب رنگ: مشکی | انتخاب میلیمتر: 8 میل | تو پر یا تو خالی: لوله تو خالی | انتخاب رنگ: مشکی | انتخاب میلیمتر: 8 میل</t>
  </si>
  <si>
    <t>12982</t>
  </si>
  <si>
    <t>تو پر یا تو خالی: لوله تو خالی | انتخاب رنگ: مشکی | انتخاب میلیمتر: 10 میل | تو پر یا تو خالی: لوله تو خالی | انتخاب رنگ: مشکی | انتخاب میلیمتر: 10 میل</t>
  </si>
  <si>
    <t>12983</t>
  </si>
  <si>
    <t>تو پر یا تو خالی: لوله تو خالی | انتخاب رنگ: آبی (بنفش) | انتخاب میلیمتر: 15 میل | تو پر یا تو خالی: لوله تو خالی | انتخاب رنگ: آبی (بنفش) | انتخاب میلیمتر: 15 میل</t>
  </si>
  <si>
    <t>12984</t>
  </si>
  <si>
    <t>تو پر یا تو خالی: لوله تو خالی | انتخاب رنگ: آبی (بنفش) | انتخاب میلیمتر: 8 میل | تو پر یا تو خالی: لوله تو خالی | انتخاب رنگ: آبی (بنفش) | انتخاب میلیمتر: 8 میل</t>
  </si>
  <si>
    <t>12985</t>
  </si>
  <si>
    <t>تو پر یا تو خالی: لوله تو خالی | انتخاب رنگ: سفید سرامیکی | انتخاب میلیمتر: 15 میل | تو پر یا تو خالی: لوله تو خالی | انتخاب رنگ: سفید سرامیکی | انتخاب میلیمتر: 15 میل</t>
  </si>
  <si>
    <t>12986</t>
  </si>
  <si>
    <t>تو پر یا تو خالی: لوله تو خالی | انتخاب رنگ: سفید سرامیکی | انتخاب میلیمتر: 10 میل | تو پر یا تو خالی: لوله تو خالی | انتخاب رنگ: سفید سرامیکی | انتخاب میلیمتر: 10 میل</t>
  </si>
  <si>
    <t>12987</t>
  </si>
  <si>
    <t>تو پر یا تو خالی: لوله تو خالی | انتخاب رنگ: سفید سرامیکی | انتخاب میلیمتر: 8 میل | تو پر یا تو خالی: لوله تو خالی | انتخاب رنگ: سفید سرامیکی | انتخاب میلیمتر: 8 میل</t>
  </si>
  <si>
    <t>12988</t>
  </si>
  <si>
    <t>تو پر یا تو خالی: میله تو پر | انتخاب رنگ: مشکی | انتخاب میلیمتر: 8 میل | تو پر یا تو خالی: میله تو پر | انتخاب رنگ: مشکی | انتخاب میلیمتر: 8 میل</t>
  </si>
  <si>
    <t>12989</t>
  </si>
  <si>
    <t>تو پر یا تو خالی: میله تو پر | انتخاب رنگ: زرد | انتخاب میلیمتر: 10 میل | تو پر یا تو خالی: میله تو پر | انتخاب رنگ: زرد | انتخاب میلیمتر: 10 میل</t>
  </si>
  <si>
    <t>12990</t>
  </si>
  <si>
    <t>تو پر یا تو خالی: میله تو پر | انتخاب رنگ: شیار دار با رگه های آبی | انتخاب میلیمتر: 10 میل | تو پر یا تو خالی: میله تو پر | انتخاب رنگ: شیار دار با رگه های آبی | انتخاب میلیمتر: 10 میل</t>
  </si>
  <si>
    <t>12991</t>
  </si>
  <si>
    <t>تو پر یا تو خالی: میله تو پر | انتخاب رنگ: در حرارت قرمز میشود | انتخاب میلیمتر: 15 میل | تو پر یا تو خالی: میله تو پر | انتخاب رنگ: در حرارت قرمز میشود | انتخاب میلیمتر: 15 میل</t>
  </si>
  <si>
    <t>12740</t>
  </si>
  <si>
    <t>هاون عقیق</t>
  </si>
  <si>
    <t>ظروف آزمایشگاهی عمومی</t>
  </si>
  <si>
    <t>انتخاب سایز دهانه: 5 سانت | انتخاب سایز دهانه: 5 سانت</t>
  </si>
  <si>
    <t>https://tcpyrex.com/product/%d9%87%d8%a7%d9%88%d9%86-%d8%b9%d9%82%db%8c%d9%82/</t>
  </si>
  <si>
    <t>12741</t>
  </si>
  <si>
    <t>انتخاب سایز دهانه: 8 سانت | انتخاب سایز دهانه: 8 سانت</t>
  </si>
  <si>
    <t>12738</t>
  </si>
  <si>
    <t>انتخاب سایز دهانه: 12 سانت | انتخاب سایز دهانه: 12 سانت</t>
  </si>
  <si>
    <t>12739</t>
  </si>
  <si>
    <t>انتخاب سایز دهانه: 15 سانت | انتخاب سایز دهانه: 15 سانت</t>
  </si>
  <si>
    <t>12511</t>
  </si>
  <si>
    <t>ارلن خلا غیر فابریک</t>
  </si>
  <si>
    <t>بر حسب ml: 10000 | کمپانی یا کشور تولید کننده: چین | بر حسب ml: 10000 | کمپانی یا کشور تولید کننده: چین</t>
  </si>
  <si>
    <t>https://tcpyrex.com/product/%d8%a7%d8%b1%d9%84%d9%86-%d8%ae%d9%84%d8%a7-%d8%ba%db%8c%d8%b1-%d9%81%d8%a7%d8%a8%d8%b1%db%8c%da%a9/</t>
  </si>
  <si>
    <t>12512</t>
  </si>
  <si>
    <t>بر حسب ml: 10000 | کمپانی یا کشور تولید کننده: زیماکس(چک) | بر حسب ml: 10000 | کمپانی یا کشور تولید کننده: زیماکس(چک)</t>
  </si>
  <si>
    <t>12513</t>
  </si>
  <si>
    <t>بر حسب ml: 20000 | کمپانی یا کشور تولید کننده: چین | بر حسب ml: 20000 | کمپانی یا کشور تولید کننده: چین</t>
  </si>
  <si>
    <t>12514</t>
  </si>
  <si>
    <t>بر حسب ml: 20000 | کمپانی یا کشور تولید کننده: زیماکس(چک) | بر حسب ml: 20000 | کمپانی یا کشور تولید کننده: زیماکس(چک)</t>
  </si>
  <si>
    <t>12515</t>
  </si>
  <si>
    <t>بر حسب ml: 3000 | کمپانی یا کشور تولید کننده: چین | بر حسب ml: 3000 | کمپانی یا کشور تولید کننده: چین</t>
  </si>
  <si>
    <t>12516</t>
  </si>
  <si>
    <t>بر حسب ml: 3000 | کمپانی یا کشور تولید کننده: زیماکس(چک) | بر حسب ml: 3000 | کمپانی یا کشور تولید کننده: زیماکس(چک)</t>
  </si>
  <si>
    <t>12517</t>
  </si>
  <si>
    <t>بر حسب ml: 5000 | کمپانی یا کشور تولید کننده: چین | بر حسب ml: 5000 | کمپانی یا کشور تولید کننده: چین</t>
  </si>
  <si>
    <t>12518</t>
  </si>
  <si>
    <t>بر حسب ml: 5000 | کمپانی یا کشور تولید کننده: زیماکس(چک) | بر حسب ml: 5000 | کمپانی یا کشور تولید کننده: زیماکس(چک)</t>
  </si>
  <si>
    <t>12519</t>
  </si>
  <si>
    <t>بر حسب ml: 50 | کمپانی یا کشور تولید کننده: چین | بر حسب ml: 50 | کمپانی یا کشور تولید کننده: چین</t>
  </si>
  <si>
    <t>12520</t>
  </si>
  <si>
    <t>بر حسب ml: 50 | کمپانی یا کشور تولید کننده: زیماکس(چک) | بر حسب ml: 50 | کمپانی یا کشور تولید کننده: زیماکس(چک)</t>
  </si>
  <si>
    <t>12521</t>
  </si>
  <si>
    <t>بر حسب ml: 100 | کمپانی یا کشور تولید کننده: چین | بر حسب ml: 100 | کمپانی یا کشور تولید کننده: چین</t>
  </si>
  <si>
    <t>12522</t>
  </si>
  <si>
    <t>بر حسب ml: 100 | کمپانی یا کشور تولید کننده: زیماکس(چک) | بر حسب ml: 100 | کمپانی یا کشور تولید کننده: زیماکس(چک)</t>
  </si>
  <si>
    <t>12523</t>
  </si>
  <si>
    <t>بر حسب ml: 250 | کمپانی یا کشور تولید کننده: چین | بر حسب ml: 250 | کمپانی یا کشور تولید کننده: چین</t>
  </si>
  <si>
    <t>12524</t>
  </si>
  <si>
    <t>بر حسب ml: 250 | کمپانی یا کشور تولید کننده: زیماکس(چک) | بر حسب ml: 250 | کمپانی یا کشور تولید کننده: زیماکس(چک)</t>
  </si>
  <si>
    <t>12525</t>
  </si>
  <si>
    <t>بر حسب ml: 500 | کمپانی یا کشور تولید کننده: چین | بر حسب ml: 500 | کمپانی یا کشور تولید کننده: چین</t>
  </si>
  <si>
    <t>12526</t>
  </si>
  <si>
    <t>بر حسب ml: 500 | کمپانی یا کشور تولید کننده: زیماکس(چک) | بر حسب ml: 500 | کمپانی یا کشور تولید کننده: زیماکس(چک)</t>
  </si>
  <si>
    <t>12527</t>
  </si>
  <si>
    <t>بر حسب ml: 1000 | کمپانی یا کشور تولید کننده: چین | بر حسب ml: 1000 | کمپانی یا کشور تولید کننده: چین</t>
  </si>
  <si>
    <t>12528</t>
  </si>
  <si>
    <t>بر حسب ml: 1000 | کمپانی یا کشور تولید کننده: زیماکس(چک) | بر حسب ml: 1000 | کمپانی یا کشور تولید کننده: زیماکس(چک)</t>
  </si>
  <si>
    <t>12529</t>
  </si>
  <si>
    <t>بر حسب ml: 2000 | کمپانی یا کشور تولید کننده: چین | بر حسب ml: 2000 | کمپانی یا کشور تولید کننده: چین</t>
  </si>
  <si>
    <t>12530</t>
  </si>
  <si>
    <t>بر حسب ml: 2000 | کمپانی یا کشور تولید کننده: زیماکس(چک) | بر حسب ml: 2000 | کمپانی یا کشور تولید کننده: زیماکس(چک)</t>
  </si>
  <si>
    <t>12186</t>
  </si>
  <si>
    <t>محلول پتاسیم هیدروکسید</t>
  </si>
  <si>
    <t>بر حسب لیتر: 1 لیتری | بر حسب لیتر: 1 لیتری</t>
  </si>
  <si>
    <t>https://tcpyrex.com/product/%d9%be%d8%aa%d8%a7%d8%b3%db%8c%d9%85-%d9%87%db%8c%d8%af%d8%b1%d9%88%da%a9%d8%b3%db%8c%d8%af/</t>
  </si>
  <si>
    <t>12187</t>
  </si>
  <si>
    <t>بر حسب لیتر: 2/5 لیتری | بر حسب لیتر: 2/5 لیتری</t>
  </si>
  <si>
    <t>12138</t>
  </si>
  <si>
    <t>بادیان ستاره ای</t>
  </si>
  <si>
    <t>https://tcpyrex.com/product/%d8%a8%d8%a7%d8%af%db%8c%d8%a7%d9%86-%d8%b3%d8%aa%d8%a7%d8%b1%d9%87-%d8%a7%db%8c/</t>
  </si>
  <si>
    <t>12139</t>
  </si>
  <si>
    <t>بر حسب گرم: 100 گرم | بر حسب گرم: 100 گرم</t>
  </si>
  <si>
    <t>12140</t>
  </si>
  <si>
    <t>دانه انیسون</t>
  </si>
  <si>
    <t>https://tcpyrex.com/product/%d8%af%d8%a7%d9%86%d9%87-%d8%a7%d9%86%db%8c%d8%b3%d9%88%d9%86/</t>
  </si>
  <si>
    <t>12141</t>
  </si>
  <si>
    <t>TCP-12122</t>
  </si>
  <si>
    <t>رازیانه 100 گرمی</t>
  </si>
  <si>
    <t>https://tcpyrex.com/product/%d8%b1%d8%a7%d8%b2%db%8c%d8%a7%d9%86%d9%87/</t>
  </si>
  <si>
    <t>TCP-12066</t>
  </si>
  <si>
    <t>جونیپر</t>
  </si>
  <si>
    <t>https://tcpyrex.com/product/%d8%ac%d9%88%d9%86%db%8c%d9%be%d8%b1/</t>
  </si>
  <si>
    <t>14365</t>
  </si>
  <si>
    <t>لوازم جانبی تخمیر</t>
  </si>
  <si>
    <t>وسایل جانبی تخمیر: مخمر 5 گرمی | وسایل جانبی تخمیر: مخمر 5 گرمی</t>
  </si>
  <si>
    <t>https://tcpyrex.com/product/%d9%84%d9%88%d8%a7%d8%b2%d9%85-%d8%ac%d8%a7%d9%86%d8%a8%db%8c-%d8%aa%d8%ae%d9%85%db%8c%d8%b1/</t>
  </si>
  <si>
    <t>12473</t>
  </si>
  <si>
    <t>وسایل جانبی تخمیر: تشتک زن ایرانی | وسایل جانبی تخمیر: تشتک زن ایرانی</t>
  </si>
  <si>
    <t>11955</t>
  </si>
  <si>
    <t>وسایل جانبی تخمیر: پارچه صافی تفاله گیر | وسایل جانبی تخمیر: پارچه صافی تفاله گیر</t>
  </si>
  <si>
    <t>11956</t>
  </si>
  <si>
    <t>وسایل جانبی تخمیر: صافی پخت ماالشعیر | وسایل جانبی تخمیر: صافی پخت ماالشعیر</t>
  </si>
  <si>
    <t>11957</t>
  </si>
  <si>
    <t>وسایل جانبی تخمیر: سیفون با فیلتر فلزی | وسایل جانبی تخمیر: سیفون با فیلتر فلزی</t>
  </si>
  <si>
    <t>11958</t>
  </si>
  <si>
    <t>وسایل جانبی تخمیر: تیغه همزن 3 تایی با میله نیم متری | وسایل جانبی تخمیر: تیغه همزن 3 تایی با میله نیم متری</t>
  </si>
  <si>
    <t>11959</t>
  </si>
  <si>
    <t>وسایل جانبی تخمیر: تیغه همزن 3 تایی با میله یک متری | وسایل جانبی تخمیر: تیغه همزن 3 تایی با میله یک متری</t>
  </si>
  <si>
    <t>11960</t>
  </si>
  <si>
    <t>وسایل جانبی تخمیر: تشتک زن چینی | وسایل جانبی تخمیر: تشتک زن چینی</t>
  </si>
  <si>
    <t>11961</t>
  </si>
  <si>
    <t>وسایل جانبی تخمیر: آرام ریز | وسایل جانبی تخمیر: آرام ریز</t>
  </si>
  <si>
    <t>TCP-11796</t>
  </si>
  <si>
    <t>فیلتراسیون زغال</t>
  </si>
  <si>
    <t>https://tcpyrex.com/product/%d9%81%db%8c%d9%84%d8%aa%d8%b1%d8%a7%d8%b3%db%8c%d9%88%d9%86-%d8%b2%d8%ba%d8%a7%d9%84/</t>
  </si>
  <si>
    <t>11672</t>
  </si>
  <si>
    <t>آنزیم پکتیناز</t>
  </si>
  <si>
    <t>کمپانی یا کشور تولید کننده: مرک آلمان | بر حسب گرم: 10 گرم | کمپانی یا کشور تولید کننده: مرک آلمان | بر حسب گرم: 10 گرم</t>
  </si>
  <si>
    <t>https://tcpyrex.com/product/%d8%a2%d9%86%d8%b2%db%8c%d9%85-%d9%be%da%a9%d8%aa%db%8c%d9%86%d8%a7%d8%b2/</t>
  </si>
  <si>
    <t>11671</t>
  </si>
  <si>
    <t>کمپانی یا کشور تولید کننده: مرک آلمان | بر حسب گرم: 20 گرم | کمپانی یا کشور تولید کننده: مرک آلمان | بر حسب گرم: 20 گرم</t>
  </si>
  <si>
    <t>11373</t>
  </si>
  <si>
    <t>قرص رینگر</t>
  </si>
  <si>
    <t>مواد شیمیایی آزمایشگاهی</t>
  </si>
  <si>
    <t>کمپانی یا کشور تولید کننده: آلمان | تعداد: 100 عددی | کمپانی یا کشور تولید کننده: آلمان | تعداد: 100 عددی</t>
  </si>
  <si>
    <t>https://tcpyrex.com/product/%d9%82%d8%b1%d8%b5-%d8%b1%db%8c%d9%86%da%af%d8%b1/</t>
  </si>
  <si>
    <t>11364</t>
  </si>
  <si>
    <t>بافر مرک</t>
  </si>
  <si>
    <t>شماره بافر: pH 4.00 (اسیدی) | شماره بافر: pH 4.00 (اسیدی)</t>
  </si>
  <si>
    <t>https://tcpyrex.com/product/%d8%a8%d8%a7%d9%81%d8%b1-%d9%85%d8%b1%da%a9/</t>
  </si>
  <si>
    <t>11365</t>
  </si>
  <si>
    <t>شماره بافر: pH 7.00 (خنثی) | شماره بافر: pH 7.00 (خنثی)</t>
  </si>
  <si>
    <t>11366</t>
  </si>
  <si>
    <t>شماره بافر: pH 10.00 (قلیایی) | شماره بافر: pH 10.00 (قلیایی)</t>
  </si>
  <si>
    <t>11335</t>
  </si>
  <si>
    <t>تری اکتیل آمین</t>
  </si>
  <si>
    <t>کمپانی یا کشور تولید کننده: مرک آلمان | حجم (CC): 100 | کمپانی یا کشور تولید کننده: مرک آلمان | حجم (CC): 100</t>
  </si>
  <si>
    <t>https://tcpyrex.com/product/%d8%aa%d8%b1%db%8c-%d8%a7%da%a9%d8%aa%db%8c%d9%84-%d8%a7%d9%85%db%8c%d9%86/</t>
  </si>
  <si>
    <t>1268</t>
  </si>
  <si>
    <t>سوربات پتاسیم</t>
  </si>
  <si>
    <t>مواد شیمیایی</t>
  </si>
  <si>
    <t>کمپانی یا کشور تولید کننده: آلمان | بر حسب گرم: 40 گرم | کمپانی یا کشور تولید کننده: آلمان | بر حسب گرم: 40 گرم</t>
  </si>
  <si>
    <t>https://tcpyrex.com/product/%d8%b3%d9%88%d8%b1%d8%a8%d8%a7%d8%aa-%d9%be%d8%aa%d8%a7%d8%b3%db%8c%d9%85/</t>
  </si>
  <si>
    <t>11171</t>
  </si>
  <si>
    <t>کلریدریک اسید 37%</t>
  </si>
  <si>
    <t>مواد شیمیایی صنعتی</t>
  </si>
  <si>
    <t>کمپانی یا کشور تولید کننده: دکتر مجللی | بر حسب لیتر: 2/5 لیتری | کمپانی یا کشور تولید کننده: دکتر مجللی | بر حسب لیتر: 2/5 لیتری</t>
  </si>
  <si>
    <t>https://tcpyrex.com/product/%d9%87%db%8c%d8%af%d8%b1%d9%88-%da%a9%d9%84%d8%b1%db%8c%da%a9-%d8%a7%d8%b3%db%8c%d8%af-37/</t>
  </si>
  <si>
    <t>11163</t>
  </si>
  <si>
    <t>استون C₃H₆O</t>
  </si>
  <si>
    <t>https://tcpyrex.com/product/%d8%a7%d8%b3%d8%aa%d9%88%d9%86/</t>
  </si>
  <si>
    <t>11122</t>
  </si>
  <si>
    <t>فورمامید 04008</t>
  </si>
  <si>
    <t>کمپانی یا کشور تولید کننده: مرک آلمان | بر حسب لیتر: 1 لیتری | کمپانی یا کشور تولید کننده: مرک آلمان | بر حسب لیتر: 1 لیتری</t>
  </si>
  <si>
    <t>https://tcpyrex.com/product/%d9%81%d9%88%d8%b1%d9%85%d8%a7%d9%85%db%8c%d8%af-04008/</t>
  </si>
  <si>
    <t>11108</t>
  </si>
  <si>
    <t>پتاسیم هیدروکسید 05032</t>
  </si>
  <si>
    <t>کمپانی یا کشور تولید کننده: مرک آلمان | کیلو گرم: 1 کیلویی | کمپانی یا کشور تولید کننده: مرک آلمان | کیلو گرم: 1 کیلویی</t>
  </si>
  <si>
    <t>https://tcpyrex.com/product/%d9%be%d8%aa%d8%a7%d8%b3%db%8c%d9%85-%d9%87%db%8c%d8%af%d8%b1%d9%88%da%a9%d8%b3%db%8c%d8%af-05032/</t>
  </si>
  <si>
    <t>11104</t>
  </si>
  <si>
    <t>اسید سولفوریک تیترازول 09079</t>
  </si>
  <si>
    <t>https://tcpyrex.com/product/%d8%a7%d8%b3%db%8c%d8%af-%d8%b3%d9%88%d9%84%d9%81%d9%88%d8%b1%db%8c%da%a9-%d8%aa%db%8c%d8%aa%d8%b1%d8%a7%d8%b2%d9%88%d9%84-09079/</t>
  </si>
  <si>
    <t>11091</t>
  </si>
  <si>
    <t>اسید سولفوریک 95-98%  100713</t>
  </si>
  <si>
    <t>https://tcpyrex.com/product/%d8%a7%d8%b3%db%8c%d8%af-%d8%b3%d9%88%d9%84%d9%81%d9%88%d8%b1%db%8c%da%a9-95-98/</t>
  </si>
  <si>
    <t>10824</t>
  </si>
  <si>
    <t>دکستروز</t>
  </si>
  <si>
    <t>کیلو گرم: 1 کیلویی | کیلو گرم: 1 کیلویی</t>
  </si>
  <si>
    <t>https://tcpyrex.com/product/%d8%af%da%a9%d8%b3%d8%aa%d8%b1%d9%88%d8%b2/</t>
  </si>
  <si>
    <t>11406</t>
  </si>
  <si>
    <t>کیلو گرم: 2 کیلویی | کیلو گرم: 2 کیلویی</t>
  </si>
  <si>
    <t>11407</t>
  </si>
  <si>
    <t>کیلو گرم: 5 کیلویی | کیلو گرم: 5 کیلویی</t>
  </si>
  <si>
    <t>11405</t>
  </si>
  <si>
    <t>کیلو گرم: 10 کیویی | کیلو گرم: 10 کیویی</t>
  </si>
  <si>
    <t>10813</t>
  </si>
  <si>
    <t>فروکتوز پودری</t>
  </si>
  <si>
    <t>کیلو گرم: 500 گرم | کیلو گرم: 500 گرم</t>
  </si>
  <si>
    <t>https://tcpyrex.com/product/%d9%81%d8%b1%d9%88%da%a9%d8%aa%d9%88%d8%b2/</t>
  </si>
  <si>
    <t>10814</t>
  </si>
  <si>
    <t>10740</t>
  </si>
  <si>
    <t>عصاره رازیانه</t>
  </si>
  <si>
    <t>https://tcpyrex.com/product/%d8%b9%d8%b5%d8%a7%d8%b1%d9%87-%d8%b1%d8%a7%d8%b2%db%8c%d8%a7%d9%86%d9%87/</t>
  </si>
  <si>
    <t>10741</t>
  </si>
  <si>
    <t>10620</t>
  </si>
  <si>
    <t>مالتودکسترین</t>
  </si>
  <si>
    <t>بر حسب گرم: 70 gm | بر حسب گرم: 70 gm</t>
  </si>
  <si>
    <t>https://tcpyrex.com/product/%d9%85%d8%a7%d9%84%d8%aa%d9%88%d8%af%da%a9%d8%b3%d8%aa%d8%b1%db%8c%d9%86/</t>
  </si>
  <si>
    <t>12491</t>
  </si>
  <si>
    <t>براده بلوط نپتونی</t>
  </si>
  <si>
    <t>کمپانی یا کشور تولید کننده: آمریکا | کمپانی یا کشور تولید کننده: آمریکا</t>
  </si>
  <si>
    <t>https://tcpyrex.com/product/%da%86%d9%88%d8%a8-%d8%a8%d9%84%d9%88%d8%b7-%d9%86%d9%be%d8%aa%d9%88%d9%86%db%8c/</t>
  </si>
  <si>
    <t>12492</t>
  </si>
  <si>
    <t>کمپانی یا کشور تولید کننده: فرانسه | کمپانی یا کشور تولید کننده: فرانسه</t>
  </si>
  <si>
    <t>9996</t>
  </si>
  <si>
    <t>مخزن تخمیر</t>
  </si>
  <si>
    <t>انتخاب حجم مخزن: مخزن 10 لیتری | انتخاب حجم مخزن: مخزن 10 لیتری</t>
  </si>
  <si>
    <t>https://tcpyrex.com/product/%d9%85%d8%ae%d8%b2%d9%86-%d8%aa%d8%ae%d9%85%db%8c%d8%b1/</t>
  </si>
  <si>
    <t>9997</t>
  </si>
  <si>
    <t>انتخاب حجم مخزن: مخزن 20 لیتری | انتخاب حجم مخزن: مخزن 20 لیتری</t>
  </si>
  <si>
    <t>11568</t>
  </si>
  <si>
    <t>انتخاب حجم مخزن: مخزن 22 لیتری | انتخاب حجم مخزن: مخزن 22 لیتری</t>
  </si>
  <si>
    <t>9793</t>
  </si>
  <si>
    <t>ویگرو کاپر</t>
  </si>
  <si>
    <t>انتخاب نوع ویگرو کاپر: بدون وسایل جانبی | روداژ دار یا شیلنگ خور: شیلنگ خور | انتخاب نوع ویگرو کاپر: بدون وسایل جانبی | روداژ دار یا شیلنگ خور: شیلنگ خور</t>
  </si>
  <si>
    <t>https://tcpyrex.com/product/%d9%88%db%8c%da%af%d8%b1%d9%88-%da%a9%d8%a7%d9%be%d8%b1/</t>
  </si>
  <si>
    <t>9792</t>
  </si>
  <si>
    <t>انتخاب نوع ویگرو کاپر: بدون وسایل جانبی | روداژ دار یا شیلنگ خور: روداژ 29-32 | انتخاب نوع ویگرو کاپر: بدون وسایل جانبی | روداژ دار یا شیلنگ خور: روداژ 29-32</t>
  </si>
  <si>
    <t>9794</t>
  </si>
  <si>
    <t>انتخاب نوع ویگرو کاپر: بدون وسایل جانبی | روداژ دار یا شیلنگ خور: روداژ 40-45 | انتخاب نوع ویگرو کاپر: بدون وسایل جانبی | روداژ دار یا شیلنگ خور: روداژ 40-45</t>
  </si>
  <si>
    <t>9796</t>
  </si>
  <si>
    <t>انتخاب نوع ویگرو کاپر: پک کامل | روداژ دار یا شیلنگ خور: شیلنگ خور | انتخاب نوع ویگرو کاپر: پک کامل | روداژ دار یا شیلنگ خور: شیلنگ خور</t>
  </si>
  <si>
    <t>9795</t>
  </si>
  <si>
    <t>انتخاب نوع ویگرو کاپر: پک کامل | روداژ دار یا شیلنگ خور: روداژ 29-32 | انتخاب نوع ویگرو کاپر: پک کامل | روداژ دار یا شیلنگ خور: روداژ 29-32</t>
  </si>
  <si>
    <t>9797</t>
  </si>
  <si>
    <t>انتخاب نوع ویگرو کاپر: پک کامل | روداژ دار یا شیلنگ خور: روداژ 40-45 | انتخاب نوع ویگرو کاپر: پک کامل | روداژ دار یا شیلنگ خور: روداژ 40-45</t>
  </si>
  <si>
    <t>9598</t>
  </si>
  <si>
    <t>اسانس 50 میلی</t>
  </si>
  <si>
    <t>اسانس 50 میلی: آدامس | اسانس 50 میلی: آدامس</t>
  </si>
  <si>
    <t>https://tcpyrex.com/product/%d8%a7%d8%b3%d8%a7%d9%86%d8%b3/</t>
  </si>
  <si>
    <t>9599</t>
  </si>
  <si>
    <t>اسانس 50 میلی: آناناس | اسانس 50 میلی: آناناس</t>
  </si>
  <si>
    <t>9600</t>
  </si>
  <si>
    <t>اسانس 50 میلی: انگور سفید | اسانس 50 میلی: انگور سفید</t>
  </si>
  <si>
    <t>9601</t>
  </si>
  <si>
    <t>اسانس 50 میلی: انگور قرمز | اسانس 50 میلی: انگور قرمز</t>
  </si>
  <si>
    <t>9602</t>
  </si>
  <si>
    <t>اسانس 50 میلی: اوکالیپتوس | اسانس 50 میلی: اوکالیپتوس</t>
  </si>
  <si>
    <t>9603</t>
  </si>
  <si>
    <t>اسانس 50 میلی: بلوبری | اسانس 50 میلی: بلوبری</t>
  </si>
  <si>
    <t>9604</t>
  </si>
  <si>
    <t>اسانس 50 میلی: بلوط | اسانس 50 میلی: بلوط</t>
  </si>
  <si>
    <t>9605</t>
  </si>
  <si>
    <t>اسانس 50 میلی: پرتغال | اسانس 50 میلی: پرتغال</t>
  </si>
  <si>
    <t>9606</t>
  </si>
  <si>
    <t>اسانس 50 میلی: تافی | اسانس 50 میلی: تافی</t>
  </si>
  <si>
    <t>9607</t>
  </si>
  <si>
    <t>اسانس 50 میلی: توت فرنگی | اسانس 50 میلی: توت فرنگی</t>
  </si>
  <si>
    <t>9608</t>
  </si>
  <si>
    <t>اسانس 50 میلی: خرما | اسانس 50 میلی: خرما</t>
  </si>
  <si>
    <t>9609</t>
  </si>
  <si>
    <t>اسانس 50 میلی: دارچین | اسانس 50 میلی: دارچین</t>
  </si>
  <si>
    <t>9610</t>
  </si>
  <si>
    <t>اسانس 50 میلی: زعفران | اسانس 50 میلی: زعفران</t>
  </si>
  <si>
    <t>9611</t>
  </si>
  <si>
    <t>اسانس 50 میلی: سیب | اسانس 50 میلی: سیب</t>
  </si>
  <si>
    <t>9612</t>
  </si>
  <si>
    <t>اسانس 50 میلی: شکلات | اسانس 50 میلی: شکلات</t>
  </si>
  <si>
    <t>9613</t>
  </si>
  <si>
    <t>اسانس 50 میلی: قهوه | اسانس 50 میلی: قهوه</t>
  </si>
  <si>
    <t>9614</t>
  </si>
  <si>
    <t>اسانس 50 میلی: کاپوچینو | اسانس 50 میلی: کاپوچینو</t>
  </si>
  <si>
    <t>9615</t>
  </si>
  <si>
    <t>اسانس 50 میلی: کارامل | اسانس 50 میلی: کارامل</t>
  </si>
  <si>
    <t>9616</t>
  </si>
  <si>
    <t>اسانس 50 میلی: کشمش | اسانس 50 میلی: کشمش</t>
  </si>
  <si>
    <t>9617</t>
  </si>
  <si>
    <t>اسانس 50 میلی: گریپ فروت | اسانس 50 میلی: گریپ فروت</t>
  </si>
  <si>
    <t>9618</t>
  </si>
  <si>
    <t>اسانس 50 میلی: گل رز | اسانس 50 میلی: گل رز</t>
  </si>
  <si>
    <t>9619</t>
  </si>
  <si>
    <t>اسانس 50 میلی: لیمو | اسانس 50 میلی: لیمو</t>
  </si>
  <si>
    <t>9620</t>
  </si>
  <si>
    <t>اسانس 50 میلی: لیمو ترش | اسانس 50 میلی: لیمو ترش</t>
  </si>
  <si>
    <t>9622</t>
  </si>
  <si>
    <t>اسانس 50 میلی: نارگیل | اسانس 50 میلی: نارگیل</t>
  </si>
  <si>
    <t>9623</t>
  </si>
  <si>
    <t>اسانس 50 میلی: نعنا | اسانس 50 میلی: نعنا</t>
  </si>
  <si>
    <t>9624</t>
  </si>
  <si>
    <t>اسانس 50 میلی: انگور سیاه | اسانس 50 میلی: انگور سیاه</t>
  </si>
  <si>
    <t>9625</t>
  </si>
  <si>
    <t>اسانس 50 میلی: هلو | اسانس 50 میلی: هلو</t>
  </si>
  <si>
    <t>9626</t>
  </si>
  <si>
    <t>اسانس 50 میلی: هندوانه | اسانس 50 میلی: هندوانه</t>
  </si>
  <si>
    <t>9627</t>
  </si>
  <si>
    <t>اسانس 50 میلی: وانیلی | اسانس 50 میلی: وانیلی</t>
  </si>
  <si>
    <t>9542</t>
  </si>
  <si>
    <t>دی آمونیوم فسفات (دپ خوراکی)</t>
  </si>
  <si>
    <t>بر حسب گرم: 10 گرم | کمپانی یا کشور تولید کننده: آلمان | بر حسب گرم: 10 گرم | کمپانی یا کشور تولید کننده: آلمان</t>
  </si>
  <si>
    <t>https://tcpyrex.com/product/%d8%af%db%8c-%d8%a2%d9%85%d9%88%d9%86%db%8c%d9%88%d9%85-%d9%81%d8%b3%d9%81%d8%a7%d8%aa-%d8%af%d9%be-%d8%ae%d9%88%d8%b1%d8%a7%da%a9%db%8c/</t>
  </si>
  <si>
    <t>9543</t>
  </si>
  <si>
    <t>بر حسب گرم: 20 گرم | کمپانی یا کشور تولید کننده: آلمان | بر حسب گرم: 20 گرم | کمپانی یا کشور تولید کننده: آلمان</t>
  </si>
  <si>
    <t>10164</t>
  </si>
  <si>
    <t>سیستم تقطیر رادول (برج تقطیر)</t>
  </si>
  <si>
    <t>انتخاب نوع رادول: ساده | بر حسب لیتر: 5 لیتری | انتخاب نوع رادول: ساده | بر حسب لیتر: 5 لیتری</t>
  </si>
  <si>
    <t>https://tcpyrex.com/product/%d8%b1%d8%a7%d8%af%d9%88%d9%84-%d8%a8%d8%b1%d8%ac-%d8%aa%d9%82%d8%b7%db%8c%d8%b1/</t>
  </si>
  <si>
    <t>10165</t>
  </si>
  <si>
    <t>انتخاب نوع رادول: دماسنج خور | بر حسب لیتر: 5 لیتری | انتخاب نوع رادول: دماسنج خور | بر حسب لیتر: 5 لیتری</t>
  </si>
  <si>
    <t>10166</t>
  </si>
  <si>
    <t>انتخاب نوع رادول: ساده | بر حسب لیتر: 10 لیتری | انتخاب نوع رادول: ساده | بر حسب لیتر: 10 لیتری</t>
  </si>
  <si>
    <t>10167</t>
  </si>
  <si>
    <t>انتخاب نوع رادول: دماسنج خور | بر حسب لیتر: 10 لیتری | انتخاب نوع رادول: دماسنج خور | بر حسب لیتر: 10 لیتری</t>
  </si>
  <si>
    <t>10536</t>
  </si>
  <si>
    <t>انتخاب نوع رادول: رادول کاپر | بر حسب لیتر: 5 لیتری | انتخاب نوع رادول: رادول کاپر | بر حسب لیتر: 5 لیتری</t>
  </si>
  <si>
    <t>10535</t>
  </si>
  <si>
    <t>انتخاب نوع رادول: رادول کاپر | بر حسب لیتر: 10 لیتری | انتخاب نوع رادول: رادول کاپر | بر حسب لیتر: 10 لیتری</t>
  </si>
  <si>
    <t>14814</t>
  </si>
  <si>
    <t>موم هوابند (ریانو ترک)</t>
  </si>
  <si>
    <t>کمپانی یا کشور تولید کننده: ترکیه | انتخاب تعداد: 1 عدد | کمپانی یا کشور تولید کننده: ترکیه | انتخاب تعداد: 1 عدد</t>
  </si>
  <si>
    <t>https://tcpyrex.com/product/%d9%85%d9%88%d9%85-%d9%87%d9%88%d8%a7-%d8%a8%d9%86%d8%af-85-%da%af%d8%b1%d9%85%db%8c-%d8%b1%db%8c%d8%a7%d9%86%d9%88/</t>
  </si>
  <si>
    <t>12022</t>
  </si>
  <si>
    <t>کمپانی یا کشور تولید کننده: ترکیه | انتخاب تعداد: 5 عدد | کمپانی یا کشور تولید کننده: ترکیه | انتخاب تعداد: 5 عدد</t>
  </si>
  <si>
    <t>11517</t>
  </si>
  <si>
    <t>کمپانی یا کشور تولید کننده: ترکیه | انتخاب تعداد: 10 عدد | کمپانی یا کشور تولید کننده: ترکیه | انتخاب تعداد: 10 عدد</t>
  </si>
  <si>
    <t>1353</t>
  </si>
  <si>
    <t>آلفا آمیلاز</t>
  </si>
  <si>
    <t>بر حسب گرم: 10 گرم | بر حسب گرم: 10 گرم</t>
  </si>
  <si>
    <t>https://tcpyrex.com/product/%d8%a2%d9%84%d9%81%d8%a7-%d8%a2%d9%85%db%8c%d9%84%d8%a7%d8%b2/</t>
  </si>
  <si>
    <t>9384</t>
  </si>
  <si>
    <t>9379</t>
  </si>
  <si>
    <t>بر حسب گرم: 30 گرم | بر حسب گرم: 30 گرم</t>
  </si>
  <si>
    <t>9332</t>
  </si>
  <si>
    <t>زلال کننده (اسپینداسول)</t>
  </si>
  <si>
    <t>حجم (CC): 60 | حجم (CC): 60</t>
  </si>
  <si>
    <t>https://tcpyrex.com/product/%d8%b2%d9%84%d8%a7%d9%84-%da%a9%d9%86%d9%86%d8%af%d9%87-%d8%a7%d8%b3%d9%be%db%8c%d9%86%d8%af%d8%a7%d8%b3%d9%88%d9%84/</t>
  </si>
  <si>
    <t>9333</t>
  </si>
  <si>
    <t>حجم (CC): 120 | حجم (CC): 120</t>
  </si>
  <si>
    <t>TCP-9311</t>
  </si>
  <si>
    <t>وینومتر</t>
  </si>
  <si>
    <t>ابزارهای اندازه‌گیری</t>
  </si>
  <si>
    <t>https://tcpyrex.com/product/%d9%88%db%8c%d9%86%d9%88%d9%85%d8%aa%d8%b1/</t>
  </si>
  <si>
    <t>9122</t>
  </si>
  <si>
    <t>چوب پنبه بطری</t>
  </si>
  <si>
    <t>نوع چوب پنبه: 19-24 چینی | انتخاب تعداد: 5 عدد | نوع چوب پنبه: 19-24 چینی | انتخاب تعداد: 5 عدد</t>
  </si>
  <si>
    <t>https://tcpyrex.com/product/%da%86%d9%88%d8%a8-%d9%be%d9%86%d8%a8%d9%87/</t>
  </si>
  <si>
    <t>9123</t>
  </si>
  <si>
    <t>نوع چوب پنبه: 19-24 چینی | انتخاب تعداد: 10 عدد | نوع چوب پنبه: 19-24 چینی | انتخاب تعداد: 10 عدد</t>
  </si>
  <si>
    <t>9118</t>
  </si>
  <si>
    <t>نوع چوب پنبه: 19-24 چینی | انتخاب تعداد: 20 عدد | نوع چوب پنبه: 19-24 چینی | انتخاب تعداد: 20 عدد</t>
  </si>
  <si>
    <t>9119</t>
  </si>
  <si>
    <t>نوع چوب پنبه: 19-24 ایتالیایی | انتخاب تعداد: 5 عدد | نوع چوب پنبه: 19-24 ایتالیایی | انتخاب تعداد: 5 عدد</t>
  </si>
  <si>
    <t>9124</t>
  </si>
  <si>
    <t>نوع چوب پنبه: 19-24 ایتالیایی | انتخاب تعداد: 10 عدد | نوع چوب پنبه: 19-24 ایتالیایی | انتخاب تعداد: 10 عدد</t>
  </si>
  <si>
    <t>9125</t>
  </si>
  <si>
    <t>نوع چوب پنبه: 19-24 ایتالیایی | انتخاب تعداد: 20 عدد | نوع چوب پنبه: 19-24 ایتالیایی | انتخاب تعداد: 20 عدد</t>
  </si>
  <si>
    <t>9126</t>
  </si>
  <si>
    <t>نوع چوب پنبه: استوانه ای چینی | انتخاب تعداد: 5 عدد | نوع چوب پنبه: استوانه ای چینی | انتخاب تعداد: 5 عدد</t>
  </si>
  <si>
    <t>9120</t>
  </si>
  <si>
    <t>نوع چوب پنبه: استوانه ای چینی | انتخاب تعداد: 10 عدد | نوع چوب پنبه: استوانه ای چینی | انتخاب تعداد: 10 عدد</t>
  </si>
  <si>
    <t>9127</t>
  </si>
  <si>
    <t>نوع چوب پنبه: استوانه ای چینی | انتخاب تعداد: 20 عدد | نوع چوب پنبه: استوانه ای چینی | انتخاب تعداد: 20 عدد</t>
  </si>
  <si>
    <t>9109</t>
  </si>
  <si>
    <t>درپوش شیشه ای</t>
  </si>
  <si>
    <t>اتصالات</t>
  </si>
  <si>
    <t>سایز روداژ: 14-19 | سایز روداژ: 14-19</t>
  </si>
  <si>
    <t>https://tcpyrex.com/product/%d8%af%d8%b1%d9%be%d9%88%d8%b4-%d8%b4%db%8c%d8%b4%d9%87-%d8%a7%db%8c/</t>
  </si>
  <si>
    <t>9110</t>
  </si>
  <si>
    <t>سایز روداژ: 19-24 | سایز روداژ: 19-24</t>
  </si>
  <si>
    <t>9111</t>
  </si>
  <si>
    <t>سایز روداژ: 24-29 | سایز روداژ: 24-29</t>
  </si>
  <si>
    <t>9112</t>
  </si>
  <si>
    <t>سایز روداژ: 29-32 | سایز روداژ: 29-32</t>
  </si>
  <si>
    <t>TCP-9068</t>
  </si>
  <si>
    <t>چوب پنبه زن دستی</t>
  </si>
  <si>
    <t>https://tcpyrex.com/product/%da%86%d9%88%d8%a8-%d9%be%d9%86%d8%a8%d9%87-%d8%b2%d9%86-%d8%af%d8%b3%d8%aa%db%8c/</t>
  </si>
  <si>
    <t>8957</t>
  </si>
  <si>
    <t>ویگرو</t>
  </si>
  <si>
    <t>نوع ویگرو: شلنگ خور ساده | نوع ویگرو: شلنگ خور ساده</t>
  </si>
  <si>
    <t>https://tcpyrex.com/product/%d9%88%db%8c%da%af%d8%b1%d9%88/</t>
  </si>
  <si>
    <t>8958</t>
  </si>
  <si>
    <t>نوع ویگرو: شلنگ خور دماسنج خور | نوع ویگرو: شلنگ خور دماسنج خور</t>
  </si>
  <si>
    <t>8959</t>
  </si>
  <si>
    <t>نوع ویگرو: ساده دهانه 29-32 | نوع ویگرو: ساده دهانه 29-32</t>
  </si>
  <si>
    <t>8960</t>
  </si>
  <si>
    <t>نوع ویگرو: ساده دهانه 40-45 | نوع ویگرو: ساده دهانه 40-45</t>
  </si>
  <si>
    <t>8947</t>
  </si>
  <si>
    <t>پمپ خلاء آزمایشگاهی Value</t>
  </si>
  <si>
    <t>ارلن</t>
  </si>
  <si>
    <t>نوع پمپ: VE115N | نوع پمپ: VE115N</t>
  </si>
  <si>
    <t>https://tcpyrex.com/product/%d9%be%d9%85%d9%be-%d9%88%da%a9%db%8c%d9%88%d9%85-%d8%a2%d8%b2%d9%85%d8%a7%db%8c%d8%b4%da%af%d8%a7%d9%87%db%8c-value/</t>
  </si>
  <si>
    <t>8948</t>
  </si>
  <si>
    <t>نوع پمپ: VE125N | نوع پمپ: VE125N</t>
  </si>
  <si>
    <t>8949</t>
  </si>
  <si>
    <t>نوع پمپ: VE135N | نوع پمپ: VE135N</t>
  </si>
  <si>
    <t>8950</t>
  </si>
  <si>
    <t>نوع پمپ: VE160N | نوع پمپ: VE160N</t>
  </si>
  <si>
    <t>8951</t>
  </si>
  <si>
    <t>نوع پمپ: VE180N | نوع پمپ: VE180N</t>
  </si>
  <si>
    <t>TCP-8941</t>
  </si>
  <si>
    <t>https://tcpyrex.com/product/%d8%b9%db%8c%d9%86%da%a9-%d8%a2%d8%b2%d9%85%d8%a7%db%8c%d8%b4%da%af%d8%a7%d9%87%db%8c/</t>
  </si>
  <si>
    <t>8762</t>
  </si>
  <si>
    <t>اسید سیتریک (جوهر لیمو)</t>
  </si>
  <si>
    <t>https://tcpyrex.com/product/%d8%a7%d8%b3%db%8c%d8%af-%d8%b3%db%8c%d8%aa%d8%b1%db%8c%da%a9-%d8%ac%d9%88%d9%87%d8%b1-%d9%84%db%8c%d9%85%d9%88/</t>
  </si>
  <si>
    <t>8763</t>
  </si>
  <si>
    <t>8764</t>
  </si>
  <si>
    <t>8753</t>
  </si>
  <si>
    <t>متابی سولفید سدیم</t>
  </si>
  <si>
    <t>https://tcpyrex.com/product/%d9%85%d8%aa%d8%a7%d8%a8%db%8c-%d8%b3%d9%88%d9%84%d9%81%db%8c%d8%af-%d8%b3%d8%af%db%8c%d9%85/</t>
  </si>
  <si>
    <t>8754</t>
  </si>
  <si>
    <t>8709</t>
  </si>
  <si>
    <t>متابی سولفیت پتاسیم</t>
  </si>
  <si>
    <t>https://tcpyrex.com/product/%d9%85%d8%aa%d8%a7%d8%a8%db%8c-%d8%b3%d9%88%d9%84%d9%81%db%8c%d8%aa-%d9%be%d8%aa%d8%a7%d8%b3%db%8c%d9%85/</t>
  </si>
  <si>
    <t>8710</t>
  </si>
  <si>
    <t>8711</t>
  </si>
  <si>
    <t>کمپانی یا کشور تولید کننده: مرک آلمان | بر حسب گرم: 30 گرم | کمپانی یا کشور تولید کننده: مرک آلمان | بر حسب گرم: 30 گرم</t>
  </si>
  <si>
    <t>8702</t>
  </si>
  <si>
    <t>اسید بوریک</t>
  </si>
  <si>
    <t>گرم: 20 گرمی | گرم: 20 گرمی</t>
  </si>
  <si>
    <t>https://tcpyrex.com/product/%d8%a7%d8%b3%db%8c%d8%af-%d8%a8%d9%88%d8%b1%db%8c%da%a9/</t>
  </si>
  <si>
    <t>8703</t>
  </si>
  <si>
    <t>گرم: 50 گرمی | گرم: 50 گرمی</t>
  </si>
  <si>
    <t>8399</t>
  </si>
  <si>
    <t>چیپس بلوط آمریکایی 50 گرمی</t>
  </si>
  <si>
    <t>نواع چیپس بلوط: روشن (رُست لایت) | کمپانی یا کشور تولید کننده: آمریکا | نواع چیپس بلوط: روشن (رُست لایت) | کمپانی یا کشور تولید کننده: آمریکا</t>
  </si>
  <si>
    <t>https://tcpyrex.com/product/%da%86%db%8c%d9%be%d8%b3-%d8%a8%d9%84%d9%88%d8%b7-%d8%a2%d9%85%d8%b1%db%8c%da%a9%d8%a7%db%8c%db%8c/</t>
  </si>
  <si>
    <t>8400</t>
  </si>
  <si>
    <t>نواع چیپس بلوط: متوسط (مدیوم) | کمپانی یا کشور تولید کننده: آمریکا | نواع چیپس بلوط: متوسط (مدیوم) | کمپانی یا کشور تولید کننده: آمریکا</t>
  </si>
  <si>
    <t>8410</t>
  </si>
  <si>
    <t>نواع چیپس بلوط: تیره (دارک) | کمپانی یا کشور تولید کننده: آمریکا | نواع چیپس بلوط: تیره (دارک) | کمپانی یا کشور تولید کننده: آمریکا</t>
  </si>
  <si>
    <t>TCP-8363</t>
  </si>
  <si>
    <t>کاغذ PH 1-14</t>
  </si>
  <si>
    <t>https://tcpyrex.com/product/%da%a9%d8%a7%d8%ba%d8%b0-ph-1-14/</t>
  </si>
  <si>
    <t>8353</t>
  </si>
  <si>
    <t>گلیسیرین خوراکی</t>
  </si>
  <si>
    <t>حجم (CC): 250 | حجم (CC): 250</t>
  </si>
  <si>
    <t>https://tcpyrex.com/product/%da%af%d9%84%db%8c%d8%b3%db%8c%d8%b1%db%8c%d9%86-%d8%ae%d9%88%d8%b1%d8%a7%da%a9%db%8c/</t>
  </si>
  <si>
    <t>8354</t>
  </si>
  <si>
    <t>حجم (CC): 500 | حجم (CC): 500</t>
  </si>
  <si>
    <t>TCP-8163</t>
  </si>
  <si>
    <t>ph  متر هانا قلمی مدل HANNA HI98103</t>
  </si>
  <si>
    <t>ناموجود | محصول ساده</t>
  </si>
  <si>
    <t>https://tcpyrex.com/product/ph-%d9%85%d8%aa%d8%b1-%d9%87%d8%a7%d9%86%d8%a7-%d9%82%d9%84%d9%85%db%8c-%d9%85%d8%af%d9%84-hanna-hi98103/</t>
  </si>
  <si>
    <t>10378</t>
  </si>
  <si>
    <t>سرنگ عطر</t>
  </si>
  <si>
    <t>ظروف نگهداری نمونه</t>
  </si>
  <si>
    <t>بر حسب ml: 5 | بر حسب ml: 5</t>
  </si>
  <si>
    <t>https://tcpyrex.com/product/%d8%b3%d8%b1%d9%86%da%af-%d8%b9%d8%b7%d8%b1-10-%d9%85%db%8c%d9%84/</t>
  </si>
  <si>
    <t>TCP-8120</t>
  </si>
  <si>
    <t>بر حسب ml: 10 | بر حسب ml: 10</t>
  </si>
  <si>
    <t>بر حسب ml: 20 | بر حسب ml: 20</t>
  </si>
  <si>
    <t>TCP-8100</t>
  </si>
  <si>
    <t>الکل سنج چشمی دیجیتال</t>
  </si>
  <si>
    <t>https://tcpyrex.com/product/%d8%a7%d9%84%da%a9%d9%84-%d8%b3%d9%86%d8%ac-%da%86%d8%b4%d9%85%db%8c/</t>
  </si>
  <si>
    <t>8088</t>
  </si>
  <si>
    <t>بطری درب دار</t>
  </si>
  <si>
    <t>حجم (CC): 1000 | حجم (CC): 1000</t>
  </si>
  <si>
    <t>https://tcpyrex.com/product/%d8%a8%d8%b7%d8%b1%db%8c-%d8%af%d8%b1%d8%a8-%d8%af%d8%a7%d8%b1/</t>
  </si>
  <si>
    <t>8089</t>
  </si>
  <si>
    <t>حجم (CC): 2500 | حجم (CC): 2500</t>
  </si>
  <si>
    <t>TCP-8081</t>
  </si>
  <si>
    <t>پیپت پر کن اتومات</t>
  </si>
  <si>
    <t>پیپت</t>
  </si>
  <si>
    <t>https://tcpyrex.com/product/%d9%be%db%8c%d9%be%d8%aa-%d9%be%d8%b1-%da%a9%d9%86-%d8%b4%d8%a7%d8%b1%da%98%db%8c/</t>
  </si>
  <si>
    <t>8494</t>
  </si>
  <si>
    <t>سه راهی ویگرو دار</t>
  </si>
  <si>
    <t>انتخاب سایز دهانه: 29-32 | انتخاب سایز دهانه: 29-32</t>
  </si>
  <si>
    <t>https://tcpyrex.com/product/%d8%b3%d9%87-%d8%b1%d8%a7%d9%87%db%8c-tc/</t>
  </si>
  <si>
    <t>8495</t>
  </si>
  <si>
    <t>انتخاب سایز دهانه: 40-45 | انتخاب سایز دهانه: 40-45</t>
  </si>
  <si>
    <t>7718</t>
  </si>
  <si>
    <t>کاردک آزمایشگاهی</t>
  </si>
  <si>
    <t>بر حسب cm: 17 cm | بر حسب cm: 17 cm</t>
  </si>
  <si>
    <t>https://tcpyrex.com/product/%da%a9%d8%a7%d8%b1%d8%af%da%a9-%d8%a2%d8%b2%d9%85%d8%a7%db%8c%d8%b4%da%af%d8%a7%d9%87%db%8c/</t>
  </si>
  <si>
    <t>7719</t>
  </si>
  <si>
    <t>بر حسب cm: 20 cm | بر حسب cm: 20 cm</t>
  </si>
  <si>
    <t>7720</t>
  </si>
  <si>
    <t>بر حسب cm: 25 cm | بر حسب cm: 25 cm</t>
  </si>
  <si>
    <t>7722</t>
  </si>
  <si>
    <t>بر حسب cm: 36 cm | بر حسب cm: 36 cm</t>
  </si>
  <si>
    <t>7721</t>
  </si>
  <si>
    <t>بر حسب cm: 44 cm | بر حسب cm: 44 cm</t>
  </si>
  <si>
    <t>TCP-7582</t>
  </si>
  <si>
    <t>تورچ فندک دار</t>
  </si>
  <si>
    <t>ظروف طلاسازی</t>
  </si>
  <si>
    <t>https://tcpyrex.com/product/%d8%aa%d9%88%d8%b1%da%86-%d9%81%d9%86%d8%af%da%a9-%d8%af%d8%a7%d8%b1/</t>
  </si>
  <si>
    <t>TCP-7549</t>
  </si>
  <si>
    <t>گیره ذوب طلا</t>
  </si>
  <si>
    <t>https://tcpyrex.com/product/%da%af%db%8c%d8%b1%d9%87-%d8%a8%d9%88%d8%aa%d9%87-%d8%b0%d9%88%d8%a8-%d8%b7%d9%84%d8%a7-%d9%88-%d9%86%d9%82%d8%b1%d9%87/</t>
  </si>
  <si>
    <t>7542</t>
  </si>
  <si>
    <t>بوته ذوب طلا و نقره</t>
  </si>
  <si>
    <t>بر حسب mm: 100 | بر حسب mm: 100</t>
  </si>
  <si>
    <t>https://tcpyrex.com/product/%d8%a8%d9%88%d8%aa%d9%87-%d8%b0%d9%88%d8%a8-%d8%b7%d9%84%d8%a7-%d9%88-%d9%86%d9%82%d8%b1%d9%87/</t>
  </si>
  <si>
    <t>7544</t>
  </si>
  <si>
    <t>بر حسب mm: 300 | بر حسب mm: 300</t>
  </si>
  <si>
    <t>7545</t>
  </si>
  <si>
    <t>بر حسب mm: 500 | بر حسب mm: 500</t>
  </si>
  <si>
    <t>7543</t>
  </si>
  <si>
    <t>بر حسب mm: 1000 | بر حسب mm: 1000</t>
  </si>
  <si>
    <t>14177</t>
  </si>
  <si>
    <t>بر حسب mm: 1500 | بر حسب mm: 1500</t>
  </si>
  <si>
    <t>TCP-7531</t>
  </si>
  <si>
    <t>دستگاه PH متر ضد آب</t>
  </si>
  <si>
    <t>https://tcpyrex.com/product/%d8%af%d8%b3%d8%aa%da%af%d8%a7%d9%87-ph-%d9%85%d8%aa%d8%b1-%d8%b6%d8%af-%d8%a2%d8%a8/</t>
  </si>
  <si>
    <t>TCP-7525</t>
  </si>
  <si>
    <t>ترمومتر لیزری 550 درجه CEM DT-8861</t>
  </si>
  <si>
    <t>https://tcpyrex.com/product/%d8%aa%d8%b1%d9%85%d9%88%d9%85%d8%aa%d8%b1-%d9%84%db%8c%d8%b2%d8%b1%db%8c-550-%d8%af%d8%b1%d8%ac%d9%87-cem-dt-8861/</t>
  </si>
  <si>
    <t>7482</t>
  </si>
  <si>
    <t>بطری پلاستیکی شفاف آزمایشگاهی</t>
  </si>
  <si>
    <t>ظروف آزمایشگاهی پلاستیکی</t>
  </si>
  <si>
    <t>کمپانی یا کشور تولید کننده: هند | حجم (CC): 100 | کمپانی یا کشور تولید کننده: هند | حجم (CC): 100</t>
  </si>
  <si>
    <t>https://tcpyrex.com/product/%d8%a8%d8%b7%d8%b1%db%8c-%d9%be%d9%84%d8%a7%d8%b3%d8%aa%db%8c%da%a9%db%8c-%d8%b4%d9%81%d8%a7%d9%81-%d8%a2%d8%b2%d9%85%d8%a7%db%8c%d8%b4%da%af%d8%a7%d9%87%db%8c/</t>
  </si>
  <si>
    <t>7483</t>
  </si>
  <si>
    <t>کمپانی یا کشور تولید کننده: هند | حجم (CC): 250 | کمپانی یا کشور تولید کننده: هند | حجم (CC): 250</t>
  </si>
  <si>
    <t>7484</t>
  </si>
  <si>
    <t>کمپانی یا کشور تولید کننده: هند | حجم (CC): 500 | کمپانی یا کشور تولید کننده: هند | حجم (CC): 500</t>
  </si>
  <si>
    <t>7485</t>
  </si>
  <si>
    <t>کمپانی یا کشور تولید کننده: هند | حجم (CC): 1000 | کمپانی یا کشور تولید کننده: هند | حجم (CC): 1000</t>
  </si>
  <si>
    <t>7408</t>
  </si>
  <si>
    <t>لوله شاخه ای</t>
  </si>
  <si>
    <t>سایز لوله های پیرکس: 1 * 7 | بر حسب وزن یا شاخه: هر یک شاخه | سایز لوله های پیرکس: 1 * 7 | بر حسب وزن یا شاخه: هر یک شاخه</t>
  </si>
  <si>
    <t>https://tcpyrex.com/product/%d9%84%d9%88%d9%84%d9%87-%d9%87%d8%a7%db%8c-%d8%b4%d8%a7%d8%ae%d9%87-%d8%a7%db%8c/</t>
  </si>
  <si>
    <t>7407</t>
  </si>
  <si>
    <t>سایز لوله های پیرکس: 1/5 * 7 | بر حسب وزن یا شاخه: هر یک شاخه | سایز لوله های پیرکس: 1/5 * 7 | بر حسب وزن یا شاخه: هر یک شاخه</t>
  </si>
  <si>
    <t>7406</t>
  </si>
  <si>
    <t>سایز لوله های پیرکس: 1 * 8 | بر حسب وزن یا شاخه: هر یک شاخه | سایز لوله های پیرکس: 1 * 8 | بر حسب وزن یا شاخه: هر یک شاخه</t>
  </si>
  <si>
    <t>7405</t>
  </si>
  <si>
    <t>سایز لوله های پیرکس: 1/5 * 8 | بر حسب وزن یا شاخه: هر یک شاخه | سایز لوله های پیرکس: 1/5 * 8 | بر حسب وزن یا شاخه: هر یک شاخه</t>
  </si>
  <si>
    <t>7400</t>
  </si>
  <si>
    <t>سایز لوله های پیرکس: 1 * 9 | بر حسب وزن یا شاخه: هر یک شاخه | سایز لوله های پیرکس: 1 * 9 | بر حسب وزن یا شاخه: هر یک شاخه</t>
  </si>
  <si>
    <t>7404</t>
  </si>
  <si>
    <t>سایز لوله های پیرکس: 1/5 * 9 | بر حسب وزن یا شاخه: هر یک شاخه | سایز لوله های پیرکس: 1/5 * 9 | بر حسب وزن یا شاخه: هر یک شاخه</t>
  </si>
  <si>
    <t>7402</t>
  </si>
  <si>
    <t>سایز لوله های پیرکس: 1/5 * 10 | بر حسب وزن یا شاخه: هر یک شاخه | سایز لوله های پیرکس: 1/5 * 10 | بر حسب وزن یا شاخه: هر یک شاخه</t>
  </si>
  <si>
    <t>7401</t>
  </si>
  <si>
    <t>سایز لوله های پیرکس: 1/5 * 12 | بر حسب وزن یا شاخه: هر یک شاخه | سایز لوله های پیرکس: 1/5 * 12 | بر حسب وزن یا شاخه: هر یک شاخه</t>
  </si>
  <si>
    <t>7403</t>
  </si>
  <si>
    <t>سایز لوله های پیرکس: 1/5 * 14 | بر حسب وزن یا شاخه: هر یک شاخه | سایز لوله های پیرکس: 1/5 * 14 | بر حسب وزن یا شاخه: هر یک شاخه</t>
  </si>
  <si>
    <t>7409</t>
  </si>
  <si>
    <t>سایز لوله های پیرکس: 1/5 * 15 | بر حسب وزن یا شاخه: هر یک شاخه | سایز لوله های پیرکس: 1/5 * 15 | بر حسب وزن یا شاخه: هر یک شاخه</t>
  </si>
  <si>
    <t>7410</t>
  </si>
  <si>
    <t>سایز لوله های پیرکس: 1/2 * 16 | بر حسب وزن یا شاخه: هر یک شاخه | سایز لوله های پیرکس: 1/2 * 16 | بر حسب وزن یا شاخه: هر یک شاخه</t>
  </si>
  <si>
    <t>7411</t>
  </si>
  <si>
    <t>سایز لوله های پیرکس: 1/8 * 16 | بر حسب وزن یا شاخه: هر یک شاخه | سایز لوله های پیرکس: 1/8 * 16 | بر حسب وزن یا شاخه: هر یک شاخه</t>
  </si>
  <si>
    <t>7412</t>
  </si>
  <si>
    <t>سایز لوله های پیرکس: 1/8 * 18 | بر حسب وزن یا شاخه: هر یک شاخه | سایز لوله های پیرکس: 1/8 * 18 | بر حسب وزن یا شاخه: هر یک شاخه</t>
  </si>
  <si>
    <t>7413</t>
  </si>
  <si>
    <t>سایز لوله های پیرکس: 1/8 * 20 | بر حسب وزن یا شاخه: هر یک شاخه | سایز لوله های پیرکس: 1/8 * 20 | بر حسب وزن یا شاخه: هر یک شاخه</t>
  </si>
  <si>
    <t>7414</t>
  </si>
  <si>
    <t>سایز لوله های پیرکس: 1/8 * 22 | بر حسب وزن یا شاخه: هر یک شاخه | سایز لوله های پیرکس: 1/8 * 22 | بر حسب وزن یا شاخه: هر یک شاخه</t>
  </si>
  <si>
    <t>7393</t>
  </si>
  <si>
    <t>سایز لوله های پیرکس: 1 * 7 | بر حسب وزن یا شاخه: کیلو گرم | سایز لوله های پیرکس: 1 * 7 | بر حسب وزن یا شاخه: کیلو گرم</t>
  </si>
  <si>
    <t>7392</t>
  </si>
  <si>
    <t>سایز لوله های پیرکس: 1/5 * 7 | بر حسب وزن یا شاخه: کیلو گرم | سایز لوله های پیرکس: 1/5 * 7 | بر حسب وزن یا شاخه: کیلو گرم</t>
  </si>
  <si>
    <t>7391</t>
  </si>
  <si>
    <t>سایز لوله های پیرکس: 1 * 8 | بر حسب وزن یا شاخه: کیلو گرم | سایز لوله های پیرکس: 1 * 8 | بر حسب وزن یا شاخه: کیلو گرم</t>
  </si>
  <si>
    <t>7390</t>
  </si>
  <si>
    <t>سایز لوله های پیرکس: 1/5 * 8 | بر حسب وزن یا شاخه: کیلو گرم | سایز لوله های پیرکس: 1/5 * 8 | بر حسب وزن یا شاخه: کیلو گرم</t>
  </si>
  <si>
    <t>7385</t>
  </si>
  <si>
    <t>سایز لوله های پیرکس: 1 * 9 | بر حسب وزن یا شاخه: کیلو گرم | سایز لوله های پیرکس: 1 * 9 | بر حسب وزن یا شاخه: کیلو گرم</t>
  </si>
  <si>
    <t>7389</t>
  </si>
  <si>
    <t>سایز لوله های پیرکس: 1/5 * 9 | بر حسب وزن یا شاخه: کیلو گرم | سایز لوله های پیرکس: 1/5 * 9 | بر حسب وزن یا شاخه: کیلو گرم</t>
  </si>
  <si>
    <t>7387</t>
  </si>
  <si>
    <t>سایز لوله های پیرکس: 1/5 * 10 | بر حسب وزن یا شاخه: کیلو گرم | سایز لوله های پیرکس: 1/5 * 10 | بر حسب وزن یا شاخه: کیلو گرم</t>
  </si>
  <si>
    <t>7386</t>
  </si>
  <si>
    <t>سایز لوله های پیرکس: 1/5 * 12 | بر حسب وزن یا شاخه: کیلو گرم | سایز لوله های پیرکس: 1/5 * 12 | بر حسب وزن یا شاخه: کیلو گرم</t>
  </si>
  <si>
    <t>7388</t>
  </si>
  <si>
    <t>سایز لوله های پیرکس: 1/5 * 14 | بر حسب وزن یا شاخه: کیلو گرم | سایز لوله های پیرکس: 1/5 * 14 | بر حسب وزن یا شاخه: کیلو گرم</t>
  </si>
  <si>
    <t>7394</t>
  </si>
  <si>
    <t>سایز لوله های پیرکس: 1/5 * 15 | بر حسب وزن یا شاخه: کیلو گرم | سایز لوله های پیرکس: 1/5 * 15 | بر حسب وزن یا شاخه: کیلو گرم</t>
  </si>
  <si>
    <t>7395</t>
  </si>
  <si>
    <t>سایز لوله های پیرکس: 1/2 * 16 | بر حسب وزن یا شاخه: کیلو گرم | سایز لوله های پیرکس: 1/2 * 16 | بر حسب وزن یا شاخه: کیلو گرم</t>
  </si>
  <si>
    <t>7396</t>
  </si>
  <si>
    <t>سایز لوله های پیرکس: 1/8 * 16 | بر حسب وزن یا شاخه: کیلو گرم | سایز لوله های پیرکس: 1/8 * 16 | بر حسب وزن یا شاخه: کیلو گرم</t>
  </si>
  <si>
    <t>7397</t>
  </si>
  <si>
    <t>سایز لوله های پیرکس: 1/8 * 18 | بر حسب وزن یا شاخه: کیلو گرم | سایز لوله های پیرکس: 1/8 * 18 | بر حسب وزن یا شاخه: کیلو گرم</t>
  </si>
  <si>
    <t>7398</t>
  </si>
  <si>
    <t>سایز لوله های پیرکس: 1/8 * 20 | بر حسب وزن یا شاخه: کیلو گرم | سایز لوله های پیرکس: 1/8 * 20 | بر حسب وزن یا شاخه: کیلو گرم</t>
  </si>
  <si>
    <t>7399</t>
  </si>
  <si>
    <t>سایز لوله های پیرکس: 1/8 * 22 | بر حسب وزن یا شاخه: کیلو گرم | سایز لوله های پیرکس: 1/8 * 22 | بر حسب وزن یا شاخه: کیلو گرم</t>
  </si>
  <si>
    <t>TCP-7279</t>
  </si>
  <si>
    <t>شیر سنج</t>
  </si>
  <si>
    <t>https://tcpyrex.com/product/%d8%b4%db%8c%d8%b1-%d8%b3%d9%86%d8%ac/</t>
  </si>
  <si>
    <t>TCP-7222</t>
  </si>
  <si>
    <t>در آبی 20 لیتری</t>
  </si>
  <si>
    <t>https://tcpyrex.com/product/%d8%af%d8%b1-%d8%a2%d8%a8%db%8c-20-%d9%84%db%8c%d8%aa%d8%b1%db%8c/</t>
  </si>
  <si>
    <t>TCP-7204</t>
  </si>
  <si>
    <t>رک خشک کن</t>
  </si>
  <si>
    <t>https://tcpyrex.com/product/%d8%b1%da%a9-%d8%ae%d8%b4%da%a9-%da%a9%d9%86/</t>
  </si>
  <si>
    <t>7110</t>
  </si>
  <si>
    <t>ریسه مسی</t>
  </si>
  <si>
    <t>نوع ریسه: بدون روکش سیلیکونی | بر حسب متر: 1 متر | نوع ریسه: بدون روکش سیلیکونی | بر حسب متر: 1 متر</t>
  </si>
  <si>
    <t>https://tcpyrex.com/product/%d8%b1%db%8c%d8%b3%d9%87-%d9%85%d8%b3%db%8c/</t>
  </si>
  <si>
    <t>7111</t>
  </si>
  <si>
    <t>نوع ریسه: با روکش سیلیکونی 12 میل | بر حسب متر: 1 متر | نوع ریسه: با روکش سیلیکونی 12 میل | بر حسب متر: 1 متر</t>
  </si>
  <si>
    <t>7112</t>
  </si>
  <si>
    <t>نوع ریسه: با روکش سلسکونی 14 میل | بر حسب متر: 1 متر | نوع ریسه: با روکش سلسکونی 14 میل | بر حسب متر: 1 متر</t>
  </si>
  <si>
    <t>7088</t>
  </si>
  <si>
    <t>دقت ترازو ها: جیبی 200 _ 0/1 گرم | کمپانی یا کشور تولید کننده: چین | دقت ترازو ها: جیبی 200 _ 0/1 گرم | کمپانی یا کشور تولید کننده: چین</t>
  </si>
  <si>
    <t>https://tcpyrex.com/product/%d8%aa%d8%b1%d8%a7%d8%b2%d9%88/</t>
  </si>
  <si>
    <t>7089</t>
  </si>
  <si>
    <t>دقت ترازو ها: کمری 300 _ 0/01 گرم | کمپانی یا کشور تولید کننده: چین | دقت ترازو ها: کمری 300 _ 0/01 گرم | کمپانی یا کشور تولید کننده: چین</t>
  </si>
  <si>
    <t>7090</t>
  </si>
  <si>
    <t>دقت ترازو ها: نوت بوک 500 _ 0/01 گرم | کمپانی یا کشور تولید کننده: چین | دقت ترازو ها: نوت بوک 500 _ 0/01 گرم | کمپانی یا کشور تولید کننده: چین</t>
  </si>
  <si>
    <t>7091</t>
  </si>
  <si>
    <t>دقت ترازو ها: نوت بوک 2000 _ 0/1 گرم | کمپانی یا کشور تولید کننده: چین | دقت ترازو ها: نوت بوک 2000 _ 0/1 گرم | کمپانی یا کشور تولید کننده: چین</t>
  </si>
  <si>
    <t>7092</t>
  </si>
  <si>
    <t>دقت ترازو ها: الکترونیک 10000_1 گرم | کمپانی یا کشور تولید کننده: چین | دقت ترازو ها: الکترونیک 10000_1 گرم | کمپانی یا کشور تولید کننده: چین</t>
  </si>
  <si>
    <t>7095</t>
  </si>
  <si>
    <t>دقت ترازو ها: محفظه دار 300 _ 0/001 گرم | کمپانی یا کشور تولید کننده: چین | دقت ترازو ها: محفظه دار 300 _ 0/001 گرم | کمپانی یا کشور تولید کننده: چین</t>
  </si>
  <si>
    <t>10854</t>
  </si>
  <si>
    <t>چوب بلوط</t>
  </si>
  <si>
    <t>کیلو گرم: 500 گرم | کمپانی یا کشور تولید کننده: فرانسه | کیلو گرم: 500 گرم | کمپانی یا کشور تولید کننده: فرانسه</t>
  </si>
  <si>
    <t>https://tcpyrex.com/product/%da%86%d9%88%d8%a8-%d8%a8%d9%84%d9%88%d8%b7/</t>
  </si>
  <si>
    <t>7071</t>
  </si>
  <si>
    <t>کیلو گرم: 150 گرم | کمپانی یا کشور تولید کننده: فرانسه | کیلو گرم: 150 گرم | کمپانی یا کشور تولید کننده: فرانسه</t>
  </si>
  <si>
    <t>7072</t>
  </si>
  <si>
    <t>کیلو گرم: 300 گرم | کمپانی یا کشور تولید کننده: فرانسه | کیلو گرم: 300 گرم | کمپانی یا کشور تولید کننده: فرانسه</t>
  </si>
  <si>
    <t>TCP-7048</t>
  </si>
  <si>
    <t>شیر تخلیه ریجنت باتل</t>
  </si>
  <si>
    <t>https://tcpyrex.com/product/%d8%b4%db%8c%d8%b1-%d8%aa%d8%ae%d9%84%db%8c%d9%87-%d8%b1%db%8c%d8%ac%d9%86%d8%aa-%d8%a8%d8%a7%d8%aa%d9%84/</t>
  </si>
  <si>
    <t>7815</t>
  </si>
  <si>
    <t>درپوش سیلیکونی</t>
  </si>
  <si>
    <t>اندازه درپوش: 14-18 سوراخ دار | اندازه درپوش: 14-18 سوراخ دار</t>
  </si>
  <si>
    <t>https://tcpyrex.com/product/%d8%af%d8%b1%d9%be%d9%88%d8%b4-%d8%b3%db%8c%d9%84%db%8c%da%a9%d9%88%d9%86%db%8c/</t>
  </si>
  <si>
    <t>12494</t>
  </si>
  <si>
    <t>اندازه درپوش: 16-26 سوراخدار | اندازه درپوش: 16-26 سوراخدار</t>
  </si>
  <si>
    <t>7814</t>
  </si>
  <si>
    <t>اندازه درپوش: 26-32 سوراخ دار | اندازه درپوش: 26-32 سوراخ دار</t>
  </si>
  <si>
    <t>7813</t>
  </si>
  <si>
    <t>اندازه درپوش: 35-47 سوراخ دار | اندازه درپوش: 35-47 سوراخ دار</t>
  </si>
  <si>
    <t>6936</t>
  </si>
  <si>
    <t>اندازه درپوش: 14-18 بدون سوراخ | اندازه درپوش: 14-18 بدون سوراخ</t>
  </si>
  <si>
    <t>12495</t>
  </si>
  <si>
    <t>اندازه درپوش: 16-26 بدون سوراخ | اندازه درپوش: 16-26 بدون سوراخ</t>
  </si>
  <si>
    <t>6937</t>
  </si>
  <si>
    <t>اندازه درپوش: 26-32 بدون سوراخ | اندازه درپوش: 26-32 بدون سوراخ</t>
  </si>
  <si>
    <t>6938</t>
  </si>
  <si>
    <t>اندازه درپوش: 35-47 بدون سوراخ | اندازه درپوش: 35-47 بدون سوراخ</t>
  </si>
  <si>
    <t>TCP-6910</t>
  </si>
  <si>
    <t>بست  ویگرو</t>
  </si>
  <si>
    <t>https://tcpyrex.com/product/%d9%85%db%8c%d9%84%d9%87-%d9%88%db%8c%da%af%d8%b1%d9%88/</t>
  </si>
  <si>
    <t>7102</t>
  </si>
  <si>
    <t>توری مسی</t>
  </si>
  <si>
    <t>بر حسب متر: 1 متر | بر حسب متر: 1 متر</t>
  </si>
  <si>
    <t>https://tcpyrex.com/product/%d8%aa%d9%88%d8%b1%db%8c-%d9%85%d8%b3%db%8c/</t>
  </si>
  <si>
    <t>7103</t>
  </si>
  <si>
    <t>بر حسب متر: 3 متر (ویژه) | بر حسب متر: 3 متر (ویژه)</t>
  </si>
  <si>
    <t>TCP-6786</t>
  </si>
  <si>
    <t>پمپ آب</t>
  </si>
  <si>
    <t>https://tcpyrex.com/product/%d9%be%d9%85%d9%be-%d8%a2%d8%a8/</t>
  </si>
  <si>
    <t>6765</t>
  </si>
  <si>
    <t>گوی ماساژور</t>
  </si>
  <si>
    <t>محصولات تولیدی</t>
  </si>
  <si>
    <t>تعداد گوی: چهار عدد | انتخاب رنگ: قرمز | تعداد گوی: چهار عدد | انتخاب رنگ: قرمز</t>
  </si>
  <si>
    <t>https://tcpyrex.com/product/%da%af%d9%88%db%8c-%d9%85%d8%a7%d8%b3%d8%a7%da%98%d9%88%d8%b1/</t>
  </si>
  <si>
    <t>6758</t>
  </si>
  <si>
    <t>تعداد گوی: دو عدد | انتخاب رنگ: بنفش | تعداد گوی: دو عدد | انتخاب رنگ: بنفش</t>
  </si>
  <si>
    <t>6759</t>
  </si>
  <si>
    <t>تعداد گوی: دو عدد | انتخاب رنگ: زرد | تعداد گوی: دو عدد | انتخاب رنگ: زرد</t>
  </si>
  <si>
    <t>6760</t>
  </si>
  <si>
    <t>تعداد گوی: دو عدد | انتخاب رنگ: صورتی | تعداد گوی: دو عدد | انتخاب رنگ: صورتی</t>
  </si>
  <si>
    <t>6761</t>
  </si>
  <si>
    <t>تعداد گوی: دو عدد | انتخاب رنگ: قرمز | تعداد گوی: دو عدد | انتخاب رنگ: قرمز</t>
  </si>
  <si>
    <t>6762</t>
  </si>
  <si>
    <t>تعداد گوی: چهار عدد | انتخاب رنگ: بنفش | تعداد گوی: چهار عدد | انتخاب رنگ: بنفش</t>
  </si>
  <si>
    <t>6763</t>
  </si>
  <si>
    <t>تعداد گوی: چهار عدد | انتخاب رنگ: زرد | تعداد گوی: چهار عدد | انتخاب رنگ: زرد</t>
  </si>
  <si>
    <t>6764</t>
  </si>
  <si>
    <t>تعداد گوی: چهار عدد | انتخاب رنگ: صورتی | تعداد گوی: چهار عدد | انتخاب رنگ: صورتی</t>
  </si>
  <si>
    <t>6750</t>
  </si>
  <si>
    <t>تعداد گوی: دو عدد | انتخاب رنگ: آبی | تعداد گوی: دو عدد | انتخاب رنگ: آبی</t>
  </si>
  <si>
    <t>6749</t>
  </si>
  <si>
    <t>تعداد گوی: چهار عدد | انتخاب رنگ: آبی | تعداد گوی: چهار عدد | انتخاب رنگ: آبی</t>
  </si>
  <si>
    <t>TCP-6736</t>
  </si>
  <si>
    <t>قهوه جوش پیرکس</t>
  </si>
  <si>
    <t>https://tcpyrex.com/product/%d9%82%d9%87%d9%88%d9%87-%d8%ac%d9%88%d8%b4-%d8%af%d8%b3%d8%aa%d9%87-%d8%af%d8%a7%d8%b1/</t>
  </si>
  <si>
    <t>6627</t>
  </si>
  <si>
    <t>بشر شیشه ای</t>
  </si>
  <si>
    <t>بشر</t>
  </si>
  <si>
    <t>ابعاد ml: 5 | کمپانی یا کشور تولید کننده: چین | ابعاد ml: 5 | کمپانی یا کشور تولید کننده: چین</t>
  </si>
  <si>
    <t>https://tcpyrex.com/product/%d8%a8%d8%b4%d8%b1-%d8%b4%db%8c%d8%b4%d9%87-%d8%a7%db%8c-2/</t>
  </si>
  <si>
    <t>6628</t>
  </si>
  <si>
    <t>ابعاد ml: 10 | کمپانی یا کشور تولید کننده: چین | ابعاد ml: 10 | کمپانی یا کشور تولید کننده: چین</t>
  </si>
  <si>
    <t>6629</t>
  </si>
  <si>
    <t>ابعاد ml: 25 | کمپانی یا کشور تولید کننده: چین | ابعاد ml: 25 | کمپانی یا کشور تولید کننده: چین</t>
  </si>
  <si>
    <t>6630</t>
  </si>
  <si>
    <t>ابعاد ml: 50 | کمپانی یا کشور تولید کننده: چین | ابعاد ml: 50 | کمپانی یا کشور تولید کننده: چین</t>
  </si>
  <si>
    <t>6631</t>
  </si>
  <si>
    <t>ابعاد ml: 100 | کمپانی یا کشور تولید کننده: چین | ابعاد ml: 100 | کمپانی یا کشور تولید کننده: چین</t>
  </si>
  <si>
    <t>6632</t>
  </si>
  <si>
    <t>ابعاد ml: 150 | کمپانی یا کشور تولید کننده: چین | ابعاد ml: 150 | کمپانی یا کشور تولید کننده: چین</t>
  </si>
  <si>
    <t>6633</t>
  </si>
  <si>
    <t>ابعاد ml: 250 | کمپانی یا کشور تولید کننده: چین | ابعاد ml: 250 | کمپانی یا کشور تولید کننده: چین</t>
  </si>
  <si>
    <t>6634</t>
  </si>
  <si>
    <t>ابعاد ml: 400 | کمپانی یا کشور تولید کننده: چین | ابعاد ml: 400 | کمپانی یا کشور تولید کننده: چین</t>
  </si>
  <si>
    <t>6635</t>
  </si>
  <si>
    <t>ابعاد ml: 600 | کمپانی یا کشور تولید کننده: چین | ابعاد ml: 600 | کمپانی یا کشور تولید کننده: چین</t>
  </si>
  <si>
    <t>6636</t>
  </si>
  <si>
    <t>ابعاد ml: 800 | کمپانی یا کشور تولید کننده: چین | ابعاد ml: 800 | کمپانی یا کشور تولید کننده: چین</t>
  </si>
  <si>
    <t>6637</t>
  </si>
  <si>
    <t>ابعاد ml: 1000 | کمپانی یا کشور تولید کننده: چین | ابعاد ml: 1000 | کمپانی یا کشور تولید کننده: چین</t>
  </si>
  <si>
    <t>6638</t>
  </si>
  <si>
    <t>ابعاد ml: 2000 | کمپانی یا کشور تولید کننده: چین | ابعاد ml: 2000 | کمپانی یا کشور تولید کننده: چین</t>
  </si>
  <si>
    <t>6639</t>
  </si>
  <si>
    <t>ابعاد ml: 3000 | کمپانی یا کشور تولید کننده: چین | ابعاد ml: 3000 | کمپانی یا کشور تولید کننده: چین</t>
  </si>
  <si>
    <t>6640</t>
  </si>
  <si>
    <t>ابعاد ml: 5000 | کمپانی یا کشور تولید کننده: چین | ابعاد ml: 5000 | کمپانی یا کشور تولید کننده: چین</t>
  </si>
  <si>
    <t>6641</t>
  </si>
  <si>
    <t>ابعاد ml: 10000 | کمپانی یا کشور تولید کننده: چین | ابعاد ml: 10000 | کمپانی یا کشور تولید کننده: چین</t>
  </si>
  <si>
    <t>6643</t>
  </si>
  <si>
    <t>ابعاد ml: 5 | کمپانی یا کشور تولید کننده: زیماکس(چک) | ابعاد ml: 5 | کمپانی یا کشور تولید کننده: زیماکس(چک)</t>
  </si>
  <si>
    <t>6644</t>
  </si>
  <si>
    <t>ابعاد ml: 10 | کمپانی یا کشور تولید کننده: زیماکس(چک) | ابعاد ml: 10 | کمپانی یا کشور تولید کننده: زیماکس(چک)</t>
  </si>
  <si>
    <t>6645</t>
  </si>
  <si>
    <t>ابعاد ml: 25 | کمپانی یا کشور تولید کننده: زیماکس(چک) | ابعاد ml: 25 | کمپانی یا کشور تولید کننده: زیماکس(چک)</t>
  </si>
  <si>
    <t>6646</t>
  </si>
  <si>
    <t>ابعاد ml: 50 | کمپانی یا کشور تولید کننده: زیماکس(چک) | ابعاد ml: 50 | کمپانی یا کشور تولید کننده: زیماکس(چک)</t>
  </si>
  <si>
    <t>6647</t>
  </si>
  <si>
    <t>ابعاد ml: 100 | کمپانی یا کشور تولید کننده: زیماکس(چک) | ابعاد ml: 100 | کمپانی یا کشور تولید کننده: زیماکس(چک)</t>
  </si>
  <si>
    <t>6648</t>
  </si>
  <si>
    <t>ابعاد ml: 150 | کمپانی یا کشور تولید کننده: زیماکس(چک) | ابعاد ml: 150 | کمپانی یا کشور تولید کننده: زیماکس(چک)</t>
  </si>
  <si>
    <t>6649</t>
  </si>
  <si>
    <t>ابعاد ml: 250 | کمپانی یا کشور تولید کننده: زیماکس(چک) | ابعاد ml: 250 | کمپانی یا کشور تولید کننده: زیماکس(چک)</t>
  </si>
  <si>
    <t>6650</t>
  </si>
  <si>
    <t>ابعاد ml: 400 | کمپانی یا کشور تولید کننده: زیماکس(چک) | ابعاد ml: 400 | کمپانی یا کشور تولید کننده: زیماکس(چک)</t>
  </si>
  <si>
    <t>6651</t>
  </si>
  <si>
    <t>ابعاد ml: 600 | کمپانی یا کشور تولید کننده: زیماکس(چک) | ابعاد ml: 600 | کمپانی یا کشور تولید کننده: زیماکس(چک)</t>
  </si>
  <si>
    <t>6652</t>
  </si>
  <si>
    <t>ابعاد ml: 800 | کمپانی یا کشور تولید کننده: زیماکس(چک) | ابعاد ml: 800 | کمپانی یا کشور تولید کننده: زیماکس(چک)</t>
  </si>
  <si>
    <t>6653</t>
  </si>
  <si>
    <t>ابعاد ml: 1000 | کمپانی یا کشور تولید کننده: زیماکس(چک) | ابعاد ml: 1000 | کمپانی یا کشور تولید کننده: زیماکس(چک)</t>
  </si>
  <si>
    <t>6654</t>
  </si>
  <si>
    <t>ابعاد ml: 2000 | کمپانی یا کشور تولید کننده: زیماکس(چک) | ابعاد ml: 2000 | کمپانی یا کشور تولید کننده: زیماکس(چک)</t>
  </si>
  <si>
    <t>6655</t>
  </si>
  <si>
    <t>ابعاد ml: 3000 | کمپانی یا کشور تولید کننده: زیماکس(چک) | ابعاد ml: 3000 | کمپانی یا کشور تولید کننده: زیماکس(چک)</t>
  </si>
  <si>
    <t>6656</t>
  </si>
  <si>
    <t>ابعاد ml: 5000 | کمپانی یا کشور تولید کننده: زیماکس(چک) | ابعاد ml: 5000 | کمپانی یا کشور تولید کننده: زیماکس(چک)</t>
  </si>
  <si>
    <t>6657</t>
  </si>
  <si>
    <t>ابعاد ml: 10000 | کمپانی یا کشور تولید کننده: زیماکس(چک) | ابعاد ml: 10000 | کمپانی یا کشور تولید کننده: زیماکس(چک)</t>
  </si>
  <si>
    <t>6658</t>
  </si>
  <si>
    <t>ابعاد ml: 20000 | کمپانی یا کشور تولید کننده: زیماکس(چک) | ابعاد ml: 20000 | کمپانی یا کشور تولید کننده: زیماکس(چک)</t>
  </si>
  <si>
    <t>TCP-6547</t>
  </si>
  <si>
    <t>هیتر</t>
  </si>
  <si>
    <t>https://tcpyrex.com/product/%d9%87%db%8c%d8%aa%d8%b1/</t>
  </si>
  <si>
    <t>7901</t>
  </si>
  <si>
    <t>تبدیل</t>
  </si>
  <si>
    <t>انتخاب تبدیل: ماده 29 به نر 14 | انتخاب تبدیل: ماده 29 به نر 14</t>
  </si>
  <si>
    <t>https://tcpyrex.com/product/%d8%aa%d8%a8%d8%af%db%8c%d9%84/</t>
  </si>
  <si>
    <t>6534</t>
  </si>
  <si>
    <t>انتخاب تبدیل: نر 29 به ماده 14 | انتخاب تبدیل: نر 29 به ماده 14</t>
  </si>
  <si>
    <t>12551</t>
  </si>
  <si>
    <t>انتخاب تبدیل: ماده 29 به نر 19 | انتخاب تبدیل: ماده 29 به نر 19</t>
  </si>
  <si>
    <t>6535</t>
  </si>
  <si>
    <t>انتخاب تبدیل: نر 29 به ماده 19 | انتخاب تبدیل: نر 29 به ماده 19</t>
  </si>
  <si>
    <t>7902</t>
  </si>
  <si>
    <t>انتخاب تبدیل: ماده 29 به نر 24 | انتخاب تبدیل: ماده 29 به نر 24</t>
  </si>
  <si>
    <t>6536</t>
  </si>
  <si>
    <t>انتخاب تبدیل: نر 29 به ماده 24 | انتخاب تبدیل: نر 29 به ماده 24</t>
  </si>
  <si>
    <t>7903</t>
  </si>
  <si>
    <t>انتخاب تبدیل: ماده 29 به نر 45 | انتخاب تبدیل: ماده 29 به نر 45</t>
  </si>
  <si>
    <t>6537</t>
  </si>
  <si>
    <t>انتخاب تبدیل: نر 29 به ماده 45 | انتخاب تبدیل: نر 29 به ماده 45</t>
  </si>
  <si>
    <t>7030</t>
  </si>
  <si>
    <t>انتخاب تبدیل: نر 45 به نر 29 | انتخاب تبدیل: نر 45 به نر 29</t>
  </si>
  <si>
    <t>6525</t>
  </si>
  <si>
    <t>زانویی خلاء</t>
  </si>
  <si>
    <t>انتخاب سایز دهانه: 29-32 | کمپانی یا کشور تولید کننده: چین | انتخاب سایز دهانه: 29-32 | کمپانی یا کشور تولید کننده: چین</t>
  </si>
  <si>
    <t>https://tcpyrex.com/product/%d8%b2%d8%a7%d9%86%d9%88%db%8c%db%8c-%d8%ae%d9%84%d8%a7%d8%a1/</t>
  </si>
  <si>
    <t>6526</t>
  </si>
  <si>
    <t>انتخاب سایز دهانه: 40-45 | کمپانی یا کشور تولید کننده: چین | انتخاب سایز دهانه: 40-45 | کمپانی یا کشور تولید کننده: چین</t>
  </si>
  <si>
    <t>6484</t>
  </si>
  <si>
    <t>مگنت (آهنربا)</t>
  </si>
  <si>
    <t>بر حسب cm: 0/5 cm | کمپانی یا کشور تولید کننده: چین | بر حسب cm: 0/5 cm | کمپانی یا کشور تولید کننده: چین</t>
  </si>
  <si>
    <t>https://tcpyrex.com/product/%d9%85%da%af%d9%86%d8%aa-%d8%a2%d9%87%d9%86%d8%b1%d8%a8%d8%a7/</t>
  </si>
  <si>
    <t>6485</t>
  </si>
  <si>
    <t>بر حسب cm: 1 cm | کمپانی یا کشور تولید کننده: چین | بر حسب cm: 1 cm | کمپانی یا کشور تولید کننده: چین</t>
  </si>
  <si>
    <t>6486</t>
  </si>
  <si>
    <t>بر حسب cm: 2 cm | کمپانی یا کشور تولید کننده: چین | بر حسب cm: 2 cm | کمپانی یا کشور تولید کننده: چین</t>
  </si>
  <si>
    <t>6487</t>
  </si>
  <si>
    <t>بر حسب cm: 3 cm | کمپانی یا کشور تولید کننده: چین | بر حسب cm: 3 cm | کمپانی یا کشور تولید کننده: چین</t>
  </si>
  <si>
    <t>6488</t>
  </si>
  <si>
    <t>بر حسب cm: 4 cm | کمپانی یا کشور تولید کننده: چین | بر حسب cm: 4 cm | کمپانی یا کشور تولید کننده: چین</t>
  </si>
  <si>
    <t>6489</t>
  </si>
  <si>
    <t>بر حسب cm: 5 cm | کمپانی یا کشور تولید کننده: چین | بر حسب cm: 5 cm | کمپانی یا کشور تولید کننده: چین</t>
  </si>
  <si>
    <t>6490</t>
  </si>
  <si>
    <t>بر حسب cm: 6 cm | کمپانی یا کشور تولید کننده: چین | بر حسب cm: 6 cm | کمپانی یا کشور تولید کننده: چین</t>
  </si>
  <si>
    <t>64911</t>
  </si>
  <si>
    <t>بر حسب cm: 7 cm | کمپانی یا کشور تولید کننده: چین | بر حسب cm: 7 cm | کمپانی یا کشور تولید کننده: چین</t>
  </si>
  <si>
    <t>6492</t>
  </si>
  <si>
    <t>بر حسب cm: 8 cm | کمپانی یا کشور تولید کننده: چین | بر حسب cm: 8 cm | کمپانی یا کشور تولید کننده: چین</t>
  </si>
  <si>
    <t>6568</t>
  </si>
  <si>
    <t>بر حسب cm: 10 cm | کمپانی یا کشور تولید کننده: چین | بر حسب cm: 10 cm | کمپانی یا کشور تولید کننده: چین</t>
  </si>
  <si>
    <t>7008</t>
  </si>
  <si>
    <t>لوله درهام</t>
  </si>
  <si>
    <t>https://tcpyrex.com/product/%d9%84%d9%88%d9%84%d9%87-%d8%af%d8%b1%d9%87%d8%a7%d9%85/</t>
  </si>
  <si>
    <t>7006</t>
  </si>
  <si>
    <t>دماسنج عقربه ای میله ای</t>
  </si>
  <si>
    <t>https://tcpyrex.com/product/%d8%af%d9%85%d8%a7%d8%b3%d9%86%d8%ac-%d8%b9%d9%82%d8%b1%d8%a8%d9%87-%d8%a7%db%8c-%d9%85%db%8c%d9%84%d9%87-%d8%a7%db%8c/</t>
  </si>
  <si>
    <t>6606</t>
  </si>
  <si>
    <t>پوار بورت</t>
  </si>
  <si>
    <t>بورت</t>
  </si>
  <si>
    <t>کمپانی یا کشور تولید کننده: چین | کمپانی یا کشور تولید کننده: چین</t>
  </si>
  <si>
    <t>https://tcpyrex.com/product/%d9%be%d9%88%d8%a7%d8%b1-%d8%a8%d9%88%d8%b1%d8%aa/</t>
  </si>
  <si>
    <t>6607</t>
  </si>
  <si>
    <t>کمپانی یا کشور تولید کننده: آلمان | کمپانی یا کشور تولید کننده: آلمان</t>
  </si>
  <si>
    <t>7966</t>
  </si>
  <si>
    <t>ریجنت باتل پیرکس</t>
  </si>
  <si>
    <t>نوع فروش ریچنت باتل: ریجنت 500 میل | نوع فروش ریچنت باتل: ریجنت 500 میل</t>
  </si>
  <si>
    <t>https://tcpyrex.com/product/%d8%b1%db%8c%d8%ac%d9%86%d8%aa-%d8%a8%d8%a7%d8%aa%d9%84/</t>
  </si>
  <si>
    <t>7967</t>
  </si>
  <si>
    <t>نوع فروش ریچنت باتل: ریجنت 1 لیتری | نوع فروش ریچنت باتل: ریجنت 1 لیتری</t>
  </si>
  <si>
    <t>7968</t>
  </si>
  <si>
    <t>نوع فروش ریچنت باتل: ست کامل 500 میل | نوع فروش ریچنت باتل: ست کامل 500 میل</t>
  </si>
  <si>
    <t>7969</t>
  </si>
  <si>
    <t>نوع فروش ریچنت باتل: ست کامل 1 لیتری | نوع فروش ریچنت باتل: ست کامل 1 لیتری</t>
  </si>
  <si>
    <t>7002</t>
  </si>
  <si>
    <t>رک لوله فالکون</t>
  </si>
  <si>
    <t>https://tcpyrex.com/product/%d8%b1%da%a9-%d9%84%d9%88%d9%84%d9%87-%d9%81%d8%a7%d9%84%da%a9%d9%88%d9%86/</t>
  </si>
  <si>
    <t>7001</t>
  </si>
  <si>
    <t>جک آزمایشگاهی</t>
  </si>
  <si>
    <t>نگهدارنده‌ها و گیره‌ها</t>
  </si>
  <si>
    <t>https://tcpyrex.com/product/%d8%ac%da%a9-%d8%a2%d8%b2%d9%85%d8%a7%db%8c%d8%b4%da%af%d8%a7%d9%87%db%8c/</t>
  </si>
  <si>
    <t>6310</t>
  </si>
  <si>
    <t>مزور منقاری</t>
  </si>
  <si>
    <t>https://tcpyrex.com/product/%d9%85%d8%b2%d9%88%d8%b1-%d9%85%d9%86%d9%82%d8%a7%d8%b1%db%8c/</t>
  </si>
  <si>
    <t>7492</t>
  </si>
  <si>
    <t>هیدرومتر ویژه 3 کاره</t>
  </si>
  <si>
    <t>https://tcpyrex.com/product/%d9%87%db%8c%d8%af%d8%b1%d9%88%d9%85%d8%aa%d8%b1-%d9%88%db%8c%da%98%d9%87-3-%da%a9%d8%a7%d8%b1%d9%87-2/</t>
  </si>
  <si>
    <t>7493</t>
  </si>
  <si>
    <t>کمپانی یا کشور تولید کننده: چینی کالیبره (بدون خطا) | کمپانی یا کشور تولید کننده: چینی کالیبره (بدون خطا)</t>
  </si>
  <si>
    <t>1204</t>
  </si>
  <si>
    <t>کمپانی یا کشور تولید کننده: فرانسوی کالیبره (برگه دار) | کمپانی یا کشور تولید کننده: فرانسوی کالیبره (برگه دار)</t>
  </si>
  <si>
    <t>10247</t>
  </si>
  <si>
    <t>بالن آزمایشگاهی</t>
  </si>
  <si>
    <t>ابعاد ml: 1000 | انواع شوف بالن ایرانی: ساده | کمپانی یا کشور تولید کننده: چین | ابعاد ml: 1000 | انواع شوف بالن ایرانی: ساده | کمپانی یا کشور تولید کننده: چین</t>
  </si>
  <si>
    <t>https://tcpyrex.com/product/%d8%b4%d9%88%d9%81-%d8%a8%d8%a7%d9%84%d9%86/</t>
  </si>
  <si>
    <t>10248</t>
  </si>
  <si>
    <t>ابعاد ml: 2000 | انواع شوف بالن ایرانی: ساده | کمپانی یا کشور تولید کننده: چین | ابعاد ml: 2000 | انواع شوف بالن ایرانی: ساده | کمپانی یا کشور تولید کننده: چین</t>
  </si>
  <si>
    <t>10249</t>
  </si>
  <si>
    <t>ابعاد ml: 5000 | انواع شوف بالن ایرانی: ساده | کمپانی یا کشور تولید کننده: چین | ابعاد ml: 5000 | انواع شوف بالن ایرانی: ساده | کمپانی یا کشور تولید کننده: چین</t>
  </si>
  <si>
    <t>6100</t>
  </si>
  <si>
    <t>ابعاد ml: 250 | انواع شوف بالن ایرانی: ساده | کمپانی یا کشور تولید کننده: ایران | ابعاد ml: 250 | انواع شوف بالن ایرانی: ساده | کمپانی یا کشور تولید کننده: ایران</t>
  </si>
  <si>
    <t>6102</t>
  </si>
  <si>
    <t>ابعاد ml: 500 | انواع شوف بالن ایرانی: ساده | کمپانی یا کشور تولید کننده: ایران | ابعاد ml: 500 | انواع شوف بالن ایرانی: ساده | کمپانی یا کشور تولید کننده: ایران</t>
  </si>
  <si>
    <t>6104</t>
  </si>
  <si>
    <t>ابعاد ml: 1000 | انواع شوف بالن ایرانی: ساده | کمپانی یا کشور تولید کننده: ایران | ابعاد ml: 1000 | انواع شوف بالن ایرانی: ساده | کمپانی یا کشور تولید کننده: ایران</t>
  </si>
  <si>
    <t>6106</t>
  </si>
  <si>
    <t>ابعاد ml: 2000 | انواع شوف بالن ایرانی: ساده | کمپانی یا کشور تولید کننده: ایران | ابعاد ml: 2000 | انواع شوف بالن ایرانی: ساده | کمپانی یا کشور تولید کننده: ایران</t>
  </si>
  <si>
    <t>6108</t>
  </si>
  <si>
    <t>ابعاد ml: 5000 | انواع شوف بالن ایرانی: ساده | کمپانی یا کشور تولید کننده: ایران | ابعاد ml: 5000 | انواع شوف بالن ایرانی: ساده | کمپانی یا کشور تولید کننده: ایران</t>
  </si>
  <si>
    <t>8051</t>
  </si>
  <si>
    <t>ابعاد ml: 250 | انواع شوف بالن ایرانی: استیرر دار | کمپانی یا کشور تولید کننده: ایران | ابعاد ml: 250 | انواع شوف بالن ایرانی: استیرر دار | کمپانی یا کشور تولید کننده: ایران</t>
  </si>
  <si>
    <t>8050</t>
  </si>
  <si>
    <t>ابعاد ml: 500 | انواع شوف بالن ایرانی: استیرر دار | کمپانی یا کشور تولید کننده: ایران | ابعاد ml: 500 | انواع شوف بالن ایرانی: استیرر دار | کمپانی یا کشور تولید کننده: ایران</t>
  </si>
  <si>
    <t>6101</t>
  </si>
  <si>
    <t>ابعاد ml: 250 | انواع شوف بالن ایرانی: ساده | کمپانی یا کشور تولید کننده: چین | ابعاد ml: 250 | انواع شوف بالن ایرانی: ساده | کمپانی یا کشور تولید کننده: چین</t>
  </si>
  <si>
    <t>8049</t>
  </si>
  <si>
    <t>ابعاد ml: 1000 | انواع شوف بالن ایرانی: استیرر دار | کمپانی یا کشور تولید کننده: ایران | ابعاد ml: 1000 | انواع شوف بالن ایرانی: استیرر دار | کمپانی یا کشور تولید کننده: ایران</t>
  </si>
  <si>
    <t>6103</t>
  </si>
  <si>
    <t>ابعاد ml: 500 | انواع شوف بالن ایرانی: ساده | کمپانی یا کشور تولید کننده: چین | ابعاد ml: 500 | انواع شوف بالن ایرانی: ساده | کمپانی یا کشور تولید کننده: چین</t>
  </si>
  <si>
    <t>8048</t>
  </si>
  <si>
    <t>ابعاد ml: 2000 | انواع شوف بالن ایرانی: استیرر دار | کمپانی یا کشور تولید کننده: ایران | ابعاد ml: 2000 | انواع شوف بالن ایرانی: استیرر دار | کمپانی یا کشور تولید کننده: ایران</t>
  </si>
  <si>
    <t>8047</t>
  </si>
  <si>
    <t>ابعاد ml: 5000 | انواع شوف بالن ایرانی: استیرر دار | کمپانی یا کشور تولید کننده: ایران | ابعاد ml: 5000 | انواع شوف بالن ایرانی: استیرر دار | کمپانی یا کشور تولید کننده: ایران</t>
  </si>
  <si>
    <t>6071</t>
  </si>
  <si>
    <t>ارلن در پیچ دار پلاستیکی</t>
  </si>
  <si>
    <t>حجم (CC): 250 | کمپانی یا کشور تولید کننده: چین | حجم (CC): 250 | کمپانی یا کشور تولید کننده: چین</t>
  </si>
  <si>
    <t>https://tcpyrex.com/product/%d8%a7%d8%b1%d9%84%d9%86-%d8%af%d8%b1-%d9%be%db%8c%da%86-%d8%af%d8%a7%d8%b1-%d9%be%d9%84%d8%a7%d8%b3%d8%aa%db%8c%da%a9%db%8c/</t>
  </si>
  <si>
    <t>6072</t>
  </si>
  <si>
    <t>حجم (CC): 500 | کمپانی یا کشور تولید کننده: چین | حجم (CC): 500 | کمپانی یا کشور تولید کننده: چین</t>
  </si>
  <si>
    <t>5976</t>
  </si>
  <si>
    <t>گیره های نگهدارنده</t>
  </si>
  <si>
    <t>نوع گیره: گیره بورت (پروانه) | نوع گیره: گیره بورت (پروانه)</t>
  </si>
  <si>
    <t>https://tcpyrex.com/product/%da%af%db%8c%d8%b1%d9%87-%d9%87%d8%a7%db%8c-%d8%a2%d8%b2%d9%85%d8%a7%db%8c%d8%b4%da%af%d8%a7%d9%87%db%8c/</t>
  </si>
  <si>
    <t>5977</t>
  </si>
  <si>
    <t>نوع گیره: گیره و نوا | نوع گیره: گیره و نوا</t>
  </si>
  <si>
    <t>5978</t>
  </si>
  <si>
    <t>نوع گیره: گیره بدون نوا | نوع گیره: گیره بدون نوا</t>
  </si>
  <si>
    <t>5979</t>
  </si>
  <si>
    <t>نوع گیره: نوا | نوع گیره: نوا</t>
  </si>
  <si>
    <t>5982</t>
  </si>
  <si>
    <t>نوع گیره: گیره بالن | نوع گیره: گیره بالن</t>
  </si>
  <si>
    <t>5686</t>
  </si>
  <si>
    <t>مخزن بورت 2 لیتری</t>
  </si>
  <si>
    <t>رنگ: شفاف | کمپانی یا کشور تولید کننده: چین | رنگ: شفاف | کمپانی یا کشور تولید کننده: چین</t>
  </si>
  <si>
    <t>https://tcpyrex.com/product/%d9%85%d8%ae%d8%b2%d9%86-%d8%a8%d9%88%d8%b1%d8%aa/</t>
  </si>
  <si>
    <t>5687</t>
  </si>
  <si>
    <t>رنگ: شفاف | کمپانی یا کشور تولید کننده: زیماکس(چک) | رنگ: شفاف | کمپانی یا کشور تولید کننده: زیماکس(چک)</t>
  </si>
  <si>
    <t>5689</t>
  </si>
  <si>
    <t>رنگ: رنگی | کمپانی یا کشور تولید کننده: زیماکس(چک) | رنگ: رنگی | کمپانی یا کشور تولید کننده: زیماکس(چک)</t>
  </si>
  <si>
    <t>7990</t>
  </si>
  <si>
    <t>اسانس گیر (کلونجر)</t>
  </si>
  <si>
    <t>ظروف آزمایشگاهی شیشه‌ای</t>
  </si>
  <si>
    <t>اجزای کلونجر: کلونجر بدون بالن و میله و پایه | حجم (CC): 2000 | اجزای کلونجر: کلونجر بدون بالن و میله و پایه | حجم (CC): 2000</t>
  </si>
  <si>
    <t>https://tcpyrex.com/product/%d8%a7%d8%b3%d8%a7%d9%86%d8%b3-%da%af%db%8c%d8%b1-%da%a9%d9%84%d9%88%d9%86%d8%ac%d8%b1/</t>
  </si>
  <si>
    <t>7992</t>
  </si>
  <si>
    <t>اجزای کلونجر: کلونجر به همراه بالن | حجم (CC): 2000 | اجزای کلونجر: کلونجر به همراه بالن | حجم (CC): 2000</t>
  </si>
  <si>
    <t>7991</t>
  </si>
  <si>
    <t>اجزای کلونجر: ست کامل کلونجر | حجم (CC): 2000 | اجزای کلونجر: ست کامل کلونجر | حجم (CC): 2000</t>
  </si>
  <si>
    <t>5610</t>
  </si>
  <si>
    <t>شیر سه راهی</t>
  </si>
  <si>
    <t>نوع شیر: شیر شیشه ای | کمپانی یا کشور تولید کننده: آلمان | نوع شیر: شیر شیشه ای | کمپانی یا کشور تولید کننده: آلمان</t>
  </si>
  <si>
    <t>https://tcpyrex.com/product/%d8%b4%db%8c%d8%b1-%d8%b3%d9%87-%d8%b1%d8%a7%d9%87-%d8%b4%db%8c%d8%b4%d9%87-%d8%a7%db%8c-%d9%88-%d8%aa%d9%81%d9%84%d9%88%d9%86%db%8c/</t>
  </si>
  <si>
    <t>5611</t>
  </si>
  <si>
    <t>نوع شیر: شیر تفلونی | کمپانی یا کشور تولید کننده: آلمان | نوع شیر: شیر تفلونی | کمپانی یا کشور تولید کننده: آلمان</t>
  </si>
  <si>
    <t>5563</t>
  </si>
  <si>
    <t>لامل میکروسکوپ</t>
  </si>
  <si>
    <t>ابعاد (mm): 18*18 | کمپانی یا کشور تولید کننده: چین | ابعاد (mm): 18*18 | کمپانی یا کشور تولید کننده: چین</t>
  </si>
  <si>
    <t>https://tcpyrex.com/product/%d9%84%d8%a7%d9%85%d9%84-%d9%85%db%8c%da%a9%d8%b1%d9%88%d8%b3%da%a9%d9%88%d9%be/</t>
  </si>
  <si>
    <t>5564</t>
  </si>
  <si>
    <t>ابعاد (mm): 20*20 | کمپانی یا کشور تولید کننده: چین | ابعاد (mm): 20*20 | کمپانی یا کشور تولید کننده: چین</t>
  </si>
  <si>
    <t>5565</t>
  </si>
  <si>
    <t>ابعاد (mm): 22*22 | کمپانی یا کشور تولید کننده: چین | ابعاد (mm): 22*22 | کمپانی یا کشور تولید کننده: چین</t>
  </si>
  <si>
    <t>5407</t>
  </si>
  <si>
    <t>بر حسب mm: 8 | بر حسب mm: 8</t>
  </si>
  <si>
    <t>https://tcpyrex.com/product/%d8%b4%db%8c%d9%84%d9%86%da%af-%d8%b3%db%8c%d9%84%db%8c%da%a9%d9%88%d9%86/</t>
  </si>
  <si>
    <t>5408</t>
  </si>
  <si>
    <t>بر حسب mm: 10 | بر حسب mm: 10</t>
  </si>
  <si>
    <t>5409</t>
  </si>
  <si>
    <t>بر حسب mm: 12 | بر حسب mm: 12</t>
  </si>
  <si>
    <t>6954</t>
  </si>
  <si>
    <t>بر حسب mm: 14 | بر حسب mm: 14</t>
  </si>
  <si>
    <t>7924</t>
  </si>
  <si>
    <t>بر حسب mm: 16 | بر حسب mm: 16</t>
  </si>
  <si>
    <t>7060</t>
  </si>
  <si>
    <t>کربن فعال گرانول (GAC)</t>
  </si>
  <si>
    <t>کیلو گرم: 250 گرم | کمپانی یا کشور تولید کننده: مکزیک | کیلو گرم: 250 گرم | کمپانی یا کشور تولید کننده: مکزیک</t>
  </si>
  <si>
    <t>https://tcpyrex.com/product/%d8%b0%d8%ba%d8%a7%d9%84-%d8%a7%da%a9%d8%aa%db%8c%d9%88/</t>
  </si>
  <si>
    <t>7061</t>
  </si>
  <si>
    <t>کیلو گرم: 500 گرم | کمپانی یا کشور تولید کننده: مکزیک | کیلو گرم: 500 گرم | کمپانی یا کشور تولید کننده: مکزیک</t>
  </si>
  <si>
    <t>7062</t>
  </si>
  <si>
    <t>کیلو گرم: 1 کیلویی | کمپانی یا کشور تولید کننده: مکزیک | کیلو گرم: 1 کیلویی | کمپانی یا کشور تولید کننده: مکزیک</t>
  </si>
  <si>
    <t>8031</t>
  </si>
  <si>
    <t>ویال شیشه ای در پیچ دار</t>
  </si>
  <si>
    <t>حجم (CC): 45 | رنگ: رنگی | کمپانی یا کشور تولید کننده: آلمان | حجم (CC): 45 | رنگ: رنگی | کمپانی یا کشور تولید کننده: آلمان</t>
  </si>
  <si>
    <t>https://tcpyrex.com/product/%d9%88%db%8c%d8%a7%d9%84-%d8%b4%db%8c%d8%b4%d9%87-%d8%a7%db%8c-%d8%af%d8%b1-%d9%be%db%8c%da%86-%d8%af%d8%a7%d8%b1/</t>
  </si>
  <si>
    <t>5347</t>
  </si>
  <si>
    <t>حجم (CC): 5 | رنگ: شفاف | کمپانی یا کشور تولید کننده: آلمان | حجم (CC): 5 | رنگ: شفاف | کمپانی یا کشور تولید کننده: آلمان</t>
  </si>
  <si>
    <t>5344</t>
  </si>
  <si>
    <t>حجم (CC): 5 | رنگ: رنگی | کمپانی یا کشور تولید کننده: آلمان | حجم (CC): 5 | رنگ: رنگی | کمپانی یا کشور تولید کننده: آلمان</t>
  </si>
  <si>
    <t>5345</t>
  </si>
  <si>
    <t>حجم (CC): 10 | رنگ: رنگی | کمپانی یا کشور تولید کننده: آلمان | حجم (CC): 10 | رنگ: رنگی | کمپانی یا کشور تولید کننده: آلمان</t>
  </si>
  <si>
    <t>5334</t>
  </si>
  <si>
    <t>دکانتور افزاینده</t>
  </si>
  <si>
    <t>قیف‌های آزمایشگاهی</t>
  </si>
  <si>
    <t>https://tcpyrex.com/product/%d8%af%da%a9%d8%a7%d9%86%d8%aa%d9%88%d8%b1-%d8%a7%d9%81%d8%b2%d8%a7%db%8c%d9%86%d8%af%d9%87/</t>
  </si>
  <si>
    <t>5335</t>
  </si>
  <si>
    <t>5546</t>
  </si>
  <si>
    <t>ابعاد ml: 500 | کمپانی یا کشور تولید کننده: چین | ابعاد ml: 500 | کمپانی یا کشور تولید کننده: چین</t>
  </si>
  <si>
    <t>5545</t>
  </si>
  <si>
    <t>5544</t>
  </si>
  <si>
    <t>5326</t>
  </si>
  <si>
    <t>دکانتور استوانه</t>
  </si>
  <si>
    <t>ابعاد ml: 50 | نوع شیر: شیر شیشه ای | کمپانی یا کشور تولید کننده: آلمان | ابعاد ml: 50 | نوع شیر: شیر شیشه ای | کمپانی یا کشور تولید کننده: آلمان</t>
  </si>
  <si>
    <t>https://tcpyrex.com/product/%d8%af%da%a9%d8%a7%d9%86%d8%aa%d9%88%d8%b1-%d8%a7%d8%b3%d8%aa%d9%88%d8%a7%d9%86%d9%87/</t>
  </si>
  <si>
    <t>5327</t>
  </si>
  <si>
    <t>ابعاد ml: 100 | نوع شیر: شیر شیشه ای | کمپانی یا کشور تولید کننده: آلمان | ابعاد ml: 100 | نوع شیر: شیر شیشه ای | کمپانی یا کشور تولید کننده: آلمان</t>
  </si>
  <si>
    <t>5328</t>
  </si>
  <si>
    <t>ابعاد ml: 250 | نوع شیر: شیر شیشه ای | کمپانی یا کشور تولید کننده: آلمان | ابعاد ml: 250 | نوع شیر: شیر شیشه ای | کمپانی یا کشور تولید کننده: آلمان</t>
  </si>
  <si>
    <t>5329</t>
  </si>
  <si>
    <t>ابعاد ml: 500 | نوع شیر: شیر شیشه ای | کمپانی یا کشور تولید کننده: آلمان | ابعاد ml: 500 | نوع شیر: شیر شیشه ای | کمپانی یا کشور تولید کننده: آلمان</t>
  </si>
  <si>
    <t>5330</t>
  </si>
  <si>
    <t>ابعاد ml: 1000 | نوع شیر: شیر شیشه ای | کمپانی یا کشور تولید کننده: آلمان | ابعاد ml: 1000 | نوع شیر: شیر شیشه ای | کمپانی یا کشور تولید کننده: آلمان</t>
  </si>
  <si>
    <t>5318</t>
  </si>
  <si>
    <t>دماسنج دیجیتال</t>
  </si>
  <si>
    <t>نوع دماسنج دیجیتال: بدون سیم HTC1 | نوع دماسنج دیجیتال: بدون سیم HTC1</t>
  </si>
  <si>
    <t>https://tcpyrex.com/product/%d8%af%d9%85%d8%a7%d8%b3%d9%86%d8%ac-%d8%af%db%8c%d8%ac%db%8c%d8%aa%d8%a7%d9%84/</t>
  </si>
  <si>
    <t>5319</t>
  </si>
  <si>
    <t>نوع دماسنج دیجیتال: سیم دار HTC2 | نوع دماسنج دیجیتال: سیم دار HTC2</t>
  </si>
  <si>
    <t>5320</t>
  </si>
  <si>
    <t>نوع دماسنج دیجیتال: لیزری 550 درجه | نوع دماسنج دیجیتال: لیزری 550 درجه</t>
  </si>
  <si>
    <t>5321</t>
  </si>
  <si>
    <t>نوع دماسنج دیجیتال: میله ای 300+50- TP101 | نوع دماسنج دیجیتال: میله ای 300+50- TP101</t>
  </si>
  <si>
    <t>5368</t>
  </si>
  <si>
    <t>نوع دماسنج دیجیتال: میله ای 300+50- TP-300 | نوع دماسنج دیجیتال: میله ای 300+50- TP-300</t>
  </si>
  <si>
    <t>5302</t>
  </si>
  <si>
    <t>بک گاز</t>
  </si>
  <si>
    <t>نوع بک گاز: ساده | نوع بک گاز: ساده</t>
  </si>
  <si>
    <t>https://tcpyrex.com/product/%d8%a8%da%a9-%da%af%d8%a7%d8%b2/</t>
  </si>
  <si>
    <t>5303</t>
  </si>
  <si>
    <t>نوع بک گاز: با شعله پخش کن | نوع بک گاز: با شعله پخش کن</t>
  </si>
  <si>
    <t>5306</t>
  </si>
  <si>
    <t>نوع بک گاز: آلمانی | نوع بک گاز: آلمانی</t>
  </si>
  <si>
    <t>5294</t>
  </si>
  <si>
    <t>هات پلیت مگنت</t>
  </si>
  <si>
    <t>برند هات پلیت مگنت: آلفا تهران | برند هات پلیت مگنت: آلفا تهران</t>
  </si>
  <si>
    <t>https://tcpyrex.com/product/%d9%87%d8%a7%d8%aa-%d9%be%d9%84%db%8c%d8%aa-%d9%85%da%af%d9%86%d8%aa/</t>
  </si>
  <si>
    <t>5295</t>
  </si>
  <si>
    <t>برند هات پلیت مگنت: آلفا اصفهان مدل HS-860 | برند هات پلیت مگنت: آلفا اصفهان مدل HS-860</t>
  </si>
  <si>
    <t>5296</t>
  </si>
  <si>
    <t>برند هات پلیت مگنت: آلفا دیجیتال مدل D--500 | برند هات پلیت مگنت: آلفا دیجیتال مدل D--500</t>
  </si>
  <si>
    <t>5277</t>
  </si>
  <si>
    <t>تبدیل ترمومتر با روداژ</t>
  </si>
  <si>
    <t>تبدیل: 14-23 | کمپانی یا کشور تولید کننده: آلمان | تبدیل: 14-23 | کمپانی یا کشور تولید کننده: آلمان</t>
  </si>
  <si>
    <t>https://tcpyrex.com/product/%d8%aa%d8%a8%d8%af%db%8c%d9%84-%d8%aa%d8%b1%d9%85%d9%88%d9%85%d8%aa%d8%b1-%d8%a8%d8%a7-%d8%b1%d9%88%d8%af%d8%a7%da%98/</t>
  </si>
  <si>
    <t>5278</t>
  </si>
  <si>
    <t>تبدیل: 19-24 | کمپانی یا کشور تولید کننده: آلمان | تبدیل: 19-24 | کمپانی یا کشور تولید کننده: آلمان</t>
  </si>
  <si>
    <t>5279</t>
  </si>
  <si>
    <t>تبدیل: 24-29 | کمپانی یا کشور تولید کننده: آلمان | تبدیل: 24-29 | کمپانی یا کشور تولید کننده: آلمان</t>
  </si>
  <si>
    <t>5280</t>
  </si>
  <si>
    <t>تبدیل: 29-32 | کمپانی یا کشور تولید کننده: آلمان | تبدیل: 29-32 | کمپانی یا کشور تولید کننده: آلمان</t>
  </si>
  <si>
    <t>10382</t>
  </si>
  <si>
    <t>میکروتیوپ</t>
  </si>
  <si>
    <t>بر حسب ml: 0/2 | بر حسب ml: 0/2</t>
  </si>
  <si>
    <t>https://tcpyrex.com/product/%d9%85%db%8c%da%a9%d8%b1%d9%88%d8%aa%db%8c%d9%88%d9%be/</t>
  </si>
  <si>
    <t>10383</t>
  </si>
  <si>
    <t>بر حسب ml: 2 | بر حسب ml: 2</t>
  </si>
  <si>
    <t>5253</t>
  </si>
  <si>
    <t>بر حسب ml: 0/5 | بر حسب ml: 0/5</t>
  </si>
  <si>
    <t>5255</t>
  </si>
  <si>
    <t>بر حسب ml: 1/5 | بر حسب ml: 1/5</t>
  </si>
  <si>
    <t>6556</t>
  </si>
  <si>
    <t>سه راهی کلایزن</t>
  </si>
  <si>
    <t>https://tcpyrex.com/product/%d8%b3%d9%87-%d8%b1%d8%a7%d9%87%db%8c-%da%a9%d9%84%d8%a7%db%8c%d8%b2%d9%86/</t>
  </si>
  <si>
    <t>6557</t>
  </si>
  <si>
    <t>5234</t>
  </si>
  <si>
    <t>سل (کویت) شیشه ای 1.14</t>
  </si>
  <si>
    <t>اندازه: 1.1.4 | نوع کویت شیشه ای: پیرکس | کمپانی یا کشور تولید کننده: چین | اندازه: 1.1.4 | نوع کویت شیشه ای: پیرکس | کمپانی یا کشور تولید کننده: چین</t>
  </si>
  <si>
    <t>https://tcpyrex.com/product/%da%a9%d9%88%d8%aa-%d8%b4%db%8c%d8%b4%d9%87-%d8%a7%db%8c-1-14/</t>
  </si>
  <si>
    <t>5235</t>
  </si>
  <si>
    <t>اندازه: 1.1.4 | نوع کویت شیشه ای: کوارتس | کمپانی یا کشور تولید کننده: چین | اندازه: 1.1.4 | نوع کویت شیشه ای: کوارتس | کمپانی یا کشور تولید کننده: چین</t>
  </si>
  <si>
    <t>5031</t>
  </si>
  <si>
    <t>جای لوله آزمایش پلاستیکی</t>
  </si>
  <si>
    <t>تعداد خانه: 21 خانه | کمپانی یا کشور تولید کننده: ایران | تعداد خانه: 21 خانه | کمپانی یا کشور تولید کننده: ایران</t>
  </si>
  <si>
    <t>https://tcpyrex.com/product/%d8%ac%d8%a7%db%8c-%d9%84%d9%88%d9%84%d9%87-%d8%a2%d8%b2%d9%85%d8%a7%db%8c%d8%b4-%d9%be%d9%84%d8%a7%d8%b3%d8%aa%db%8c%da%a9%db%8c/</t>
  </si>
  <si>
    <t>5032</t>
  </si>
  <si>
    <t>تعداد خانه: 40 خانه | کمپانی یا کشور تولید کننده: ایران | تعداد خانه: 40 خانه | کمپانی یا کشور تولید کننده: ایران</t>
  </si>
  <si>
    <t>5033</t>
  </si>
  <si>
    <t>تعداد خانه: 60 خانه | کمپانی یا کشور تولید کننده: ایران | تعداد خانه: 60 خانه | کمپانی یا کشور تولید کننده: ایران</t>
  </si>
  <si>
    <t>5034</t>
  </si>
  <si>
    <t>تعداد خانه: 90 خانه | کمپانی یا کشور تولید کننده: ایران | تعداد خانه: 90 خانه | کمپانی یا کشور تولید کننده: ایران</t>
  </si>
  <si>
    <t>14338</t>
  </si>
  <si>
    <t>قیف بوخنر پلاستیکی</t>
  </si>
  <si>
    <t>قطر Cm: 24 | کمپانی یا کشور تولید کننده: ایتالیایی | قطر Cm: 24 | کمپانی یا کشور تولید کننده: ایتالیایی</t>
  </si>
  <si>
    <t>https://tcpyrex.com/product/%d9%82%db%8c%d9%81-%d8%a8%d9%88%d8%ae%d9%86%d8%b1-%d9%be%d9%84%d8%a7%d8%b3%d8%aa%db%8c%da%a9%db%8c/</t>
  </si>
  <si>
    <t>14339</t>
  </si>
  <si>
    <t>قطر Cm: 24 | کمپانی یا کشور تولید کننده: چین | قطر Cm: 24 | کمپانی یا کشور تولید کننده: چین</t>
  </si>
  <si>
    <t>10398</t>
  </si>
  <si>
    <t>قطر Cm: 10 | کمپانی یا کشور تولید کننده: چین | قطر Cm: 10 | کمپانی یا کشور تولید کننده: چین</t>
  </si>
  <si>
    <t>10399</t>
  </si>
  <si>
    <t>قطر Cm: 12.5 | کمپانی یا کشور تولید کننده: چین | قطر Cm: 12.5 | کمپانی یا کشور تولید کننده: چین</t>
  </si>
  <si>
    <t>5024</t>
  </si>
  <si>
    <t>قطر Cm: 10 | کمپانی یا کشور تولید کننده: ایتالیایی | قطر Cm: 10 | کمپانی یا کشور تولید کننده: ایتالیایی</t>
  </si>
  <si>
    <t>5025</t>
  </si>
  <si>
    <t>قطر Cm: 12.5 | کمپانی یا کشور تولید کننده: ایتالیایی | قطر Cm: 12.5 | کمپانی یا کشور تولید کننده: ایتالیایی</t>
  </si>
  <si>
    <t>10387</t>
  </si>
  <si>
    <t>قیف سنتر گلس</t>
  </si>
  <si>
    <t>بر حسب ml: 30 | نوع سنترگلس: کورچ G1 | بر حسب ml: 30 | نوع سنترگلس: کورچ G1</t>
  </si>
  <si>
    <t>https://tcpyrex.com/product/%d9%82%db%8c%d9%81-%d8%b3%d9%86%d8%aa%d8%b1-%da%af%d9%84%d8%a7%d8%b3/</t>
  </si>
  <si>
    <t>10388</t>
  </si>
  <si>
    <t>بر حسب ml: 30 | نوع سنترگلس: کورچ G2 | بر حسب ml: 30 | نوع سنترگلس: کورچ G2</t>
  </si>
  <si>
    <t>10393</t>
  </si>
  <si>
    <t>بر حسب ml: 30 | نوع سنترگلس: کورچ G4 | بر حسب ml: 30 | نوع سنترگلس: کورچ G4</t>
  </si>
  <si>
    <t>10391</t>
  </si>
  <si>
    <t>بر حسب ml: 50 | نوع سنترگلس: کورچ G1 | بر حسب ml: 50 | نوع سنترگلس: کورچ G1</t>
  </si>
  <si>
    <t>10390</t>
  </si>
  <si>
    <t>بر حسب ml: 50 | نوع سنترگلس: کورچ G2 | بر حسب ml: 50 | نوع سنترگلس: کورچ G2</t>
  </si>
  <si>
    <t>10389</t>
  </si>
  <si>
    <t>بر حسب ml: 50 | نوع سنترگلس: کورچ G4 | بر حسب ml: 50 | نوع سنترگلس: کورچ G4</t>
  </si>
  <si>
    <t>10392</t>
  </si>
  <si>
    <t>بر حسب ml: 30 | نوع سنترگلس: دم دار G1 | بر حسب ml: 30 | نوع سنترگلس: دم دار G1</t>
  </si>
  <si>
    <t>10394</t>
  </si>
  <si>
    <t>بر حسب ml: 30 | نوع سنترگلس: دم دار G2 | بر حسب ml: 30 | نوع سنترگلس: دم دار G2</t>
  </si>
  <si>
    <t>4996</t>
  </si>
  <si>
    <t>بر حسب ml: 30 | نوع سنترگلس: دم دار G4 | بر حسب ml: 30 | نوع سنترگلس: دم دار G4</t>
  </si>
  <si>
    <t>4997</t>
  </si>
  <si>
    <t>بر حسب ml: 50 | نوع سنترگلس: دم دار G1 | بر حسب ml: 50 | نوع سنترگلس: دم دار G1</t>
  </si>
  <si>
    <t>4998</t>
  </si>
  <si>
    <t>بر حسب ml: 50 | نوع سنترگلس: دم دار G2 | بر حسب ml: 50 | نوع سنترگلس: دم دار G2</t>
  </si>
  <si>
    <t>4999</t>
  </si>
  <si>
    <t>بر حسب ml: 50 | نوع سنترگلس: دم دار G4 | بر حسب ml: 50 | نوع سنترگلس: دم دار G4</t>
  </si>
  <si>
    <t>8361</t>
  </si>
  <si>
    <t>کاغذ تورنسل آبی و قرمز</t>
  </si>
  <si>
    <t>آبی یا قرمز: آبی | کمپانی یا کشور تولید کننده: ایران | آبی یا قرمز: آبی | کمپانی یا کشور تولید کننده: ایران</t>
  </si>
  <si>
    <t>https://tcpyrex.com/product/%da%a9%d8%a7%d8%ba%d8%b0-%d8%aa%d9%88%d8%b1%d9%86%d8%b3%d9%84-%d8%a2%d8%a8%db%8c-%d9%88-%d9%82%d8%b1%d9%85%d8%b2/</t>
  </si>
  <si>
    <t>8362</t>
  </si>
  <si>
    <t>آبی یا قرمز: قرمز | کمپانی یا کشور تولید کننده: ایران | آبی یا قرمز: قرمز | کمپانی یا کشور تولید کننده: ایران</t>
  </si>
  <si>
    <t>4455</t>
  </si>
  <si>
    <t>بالن بابکوک Babcock</t>
  </si>
  <si>
    <t>حجم (CC): 250 | کمپانی یا کشور تولید کننده: آلمان | حجم (CC): 250 | کمپانی یا کشور تولید کننده: آلمان</t>
  </si>
  <si>
    <t>https://tcpyrex.com/product/%d8%a8%d8%a7%d9%84%d9%86-%d8%a8%d8%a7%d8%a8%da%a9%d9%88%da%a9/</t>
  </si>
  <si>
    <t>4456</t>
  </si>
  <si>
    <t>حجم (CC): 500 | کمپانی یا کشور تولید کننده: آلمان | حجم (CC): 500 | کمپانی یا کشور تولید کننده: آلمان</t>
  </si>
  <si>
    <t>4457</t>
  </si>
  <si>
    <t>حجم (CC): 1000 | کمپانی یا کشور تولید کننده: آلمان | حجم (CC): 1000 | کمپانی یا کشور تولید کننده: آلمان</t>
  </si>
  <si>
    <t>14175</t>
  </si>
  <si>
    <t>واشر ارلن خلاء (سری 5 عددی)</t>
  </si>
  <si>
    <t>انتخاب تعداد: 3 عددی | انتخاب تعداد: 3 عددی</t>
  </si>
  <si>
    <t>https://tcpyrex.com/product/%d9%88%d8%a7%d8%b4%d8%b1-%d8%a7%d8%b1%d9%84%d9%86-%d8%ae%d9%84%d8%a7%d8%a1-%d8%b3%d8%b1%db%8c-5-%d8%b9%d8%af%d8%af%db%8c/</t>
  </si>
  <si>
    <t>14176</t>
  </si>
  <si>
    <t>انتخاب تعداد: 5 عددی | انتخاب تعداد: 5 عددی</t>
  </si>
  <si>
    <t>4405</t>
  </si>
  <si>
    <t>کاغذ صافی 58 در 58 سانتی</t>
  </si>
  <si>
    <t>بر حسب گرم: 60 gm | هر یک برگ: هر یک برگ | بر حسب گرم: 60 gm | هر یک برگ: هر یک برگ</t>
  </si>
  <si>
    <t>https://tcpyrex.com/product/%da%a9%d8%a7%d8%ba%d8%b0-%d8%b5%d8%a7%d9%81%db%8c-%d8%a8%d9%88%da%a9%d9%88-boeco-%d8%a2%d9%84%d9%85%d8%a7%d9%86/</t>
  </si>
  <si>
    <t>4406</t>
  </si>
  <si>
    <t>بر حسب گرم: 70 gm | هر یک برگ: هر یک برگ | بر حسب گرم: 70 gm | هر یک برگ: هر یک برگ</t>
  </si>
  <si>
    <t>4407</t>
  </si>
  <si>
    <t>بر حسب گرم: 80 gm | هر یک برگ: هر یک برگ | بر حسب گرم: 80 gm | هر یک برگ: هر یک برگ</t>
  </si>
  <si>
    <t>4408</t>
  </si>
  <si>
    <t>بر حسب گرم: 90 gm | هر یک برگ: هر یک برگ | بر حسب گرم: 90 gm | هر یک برگ: هر یک برگ</t>
  </si>
  <si>
    <t>6541</t>
  </si>
  <si>
    <t>کاغذ PH</t>
  </si>
  <si>
    <t>اندازه: 0-14 | کمپانی یا کشور تولید کننده: ایران | اندازه: 0-14 | کمپانی یا کشور تولید کننده: ایران</t>
  </si>
  <si>
    <t>https://tcpyrex.com/product/%da%a9%d8%a7%d8%ba%d8%b0-ph-%d9%85%d8%b1%da%a9-%d8%a2%d9%84%d9%85%d8%a7%d9%86/</t>
  </si>
  <si>
    <t>6543</t>
  </si>
  <si>
    <t>اندازه: 0-14 | کمپانی یا کشور تولید کننده: چین | اندازه: 0-14 | کمپانی یا کشور تولید کننده: چین</t>
  </si>
  <si>
    <t>6544</t>
  </si>
  <si>
    <t>اندازه: 0-14 | کمپانی یا کشور تولید کننده: آلمان | اندازه: 0-14 | کمپانی یا کشور تولید کننده: آلمان</t>
  </si>
  <si>
    <t>4374</t>
  </si>
  <si>
    <t>کاغذ های صافی واتمن</t>
  </si>
  <si>
    <t>کاغذهای صافی</t>
  </si>
  <si>
    <t>بر حسب cm: 9 cm | کمپانی یا کشور تولید کننده: چین | شماره مش: 41 | بر حسب cm: 9 cm | کمپانی یا کشور تولید کننده: چین | شماره مش: 41</t>
  </si>
  <si>
    <t>https://tcpyrex.com/product/%da%a9%d8%a7%d8%ba%d8%b0-%d8%b5%d8%a7%d9%81%db%8c-%d9%88%d8%a7%d8%aa%d9%85%d9%86/</t>
  </si>
  <si>
    <t>4376</t>
  </si>
  <si>
    <t>بر حسب cm: 12/5 cm | کمپانی یا کشور تولید کننده: چین | شماره مش: 40 | بر حسب cm: 12/5 cm | کمپانی یا کشور تولید کننده: چین | شماره مش: 40</t>
  </si>
  <si>
    <t>7253</t>
  </si>
  <si>
    <t>بر حسب cm: 12/5 cm | کمپانی یا کشور تولید کننده: چین | شماره مش: 41 | بر حسب cm: 12/5 cm | کمپانی یا کشور تولید کننده: چین | شماره مش: 41</t>
  </si>
  <si>
    <t>7252</t>
  </si>
  <si>
    <t>بر حسب cm: 12/5 cm | کمپانی یا کشور تولید کننده: چین | شماره مش: 42 | بر حسب cm: 12/5 cm | کمپانی یا کشور تولید کننده: چین | شماره مش: 42</t>
  </si>
  <si>
    <t>TCP-4367</t>
  </si>
  <si>
    <t>بر حسب cm: 15 cm | کمپانی یا کشور تولید کننده: چین | شماره مش: 41 | بر حسب cm: 15 cm | کمپانی یا کشور تولید کننده: چین | شماره مش: 41</t>
  </si>
  <si>
    <t>4378</t>
  </si>
  <si>
    <t>بر حسب cm: 9 cm | کمپانی یا کشور تولید کننده: آلمان | شماره مش: 41 | بر حسب cm: 9 cm | کمپانی یا کشور تولید کننده: آلمان | شماره مش: 41</t>
  </si>
  <si>
    <t>4380</t>
  </si>
  <si>
    <t>بر حسب cm: 12/5 cm | کمپانی یا کشور تولید کننده: آلمان | شماره مش: 40 | بر حسب cm: 12/5 cm | کمپانی یا کشور تولید کننده: آلمان | شماره مش: 40</t>
  </si>
  <si>
    <t>7255</t>
  </si>
  <si>
    <t>بر حسب cm: 12/5 cm | کمپانی یا کشور تولید کننده: آلمان | شماره مش: 41 | بر حسب cm: 12/5 cm | کمپانی یا کشور تولید کننده: آلمان | شماره مش: 41</t>
  </si>
  <si>
    <t>7254</t>
  </si>
  <si>
    <t>بر حسب cm: 12/5 cm | کمپانی یا کشور تولید کننده: آلمان | شماره مش: 42 | بر حسب cm: 12/5 cm | کمپانی یا کشور تولید کننده: آلمان | شماره مش: 42</t>
  </si>
  <si>
    <t>4381</t>
  </si>
  <si>
    <t>بر حسب cm: 15 cm | کمپانی یا کشور تولید کننده: آلمان | شماره مش: 41 | بر حسب cm: 15 cm | کمپانی یا کشور تولید کننده: آلمان | شماره مش: 41</t>
  </si>
  <si>
    <t>12774</t>
  </si>
  <si>
    <t>الکل سنج</t>
  </si>
  <si>
    <t>انتخاب الکل سنج: 0 تا 100 هندی | انتخاب الکل سنج: 0 تا 100 هندی</t>
  </si>
  <si>
    <t>https://tcpyrex.com/product/%d8%a7%d9%84%da%a9%d9%84-%d8%b3%d9%86%d8%ac/</t>
  </si>
  <si>
    <t>12776</t>
  </si>
  <si>
    <t>انتخاب الکل سنج: 0 تا 100 آلا فرانسه | انتخاب الکل سنج: 0 تا 100 آلا فرانسه</t>
  </si>
  <si>
    <t>12777</t>
  </si>
  <si>
    <t>انتخاب الکل سنج: 0 تا 100 چینی | انتخاب الکل سنج: 0 تا 100 چینی</t>
  </si>
  <si>
    <t>4352</t>
  </si>
  <si>
    <t>رطوبت سنج عقربه ای</t>
  </si>
  <si>
    <t>https://tcpyrex.com/product/%d8%b1%d8%b7%d9%88%d8%a8%d8%aa-%d8%b3%d9%86%d8%ac-%d8%b9%d9%82%d8%b1%d8%a8%d9%87-%d8%a7%db%8c/</t>
  </si>
  <si>
    <t>4348</t>
  </si>
  <si>
    <t>دماسنج  ماکسیموم مینیموم</t>
  </si>
  <si>
    <t>https://tcpyrex.com/product/%d8%af%d9%85%d8%a7%d8%b3%d9%86%d8%ac-%d9%85%d8%a7%da%a9%d8%b3%db%8c%d9%85%d9%88%d9%85-%d9%85%db%8c%d9%86%db%8c%d9%85%d9%88%d9%85/</t>
  </si>
  <si>
    <t>4349</t>
  </si>
  <si>
    <t>4343</t>
  </si>
  <si>
    <t>دماسنج</t>
  </si>
  <si>
    <t>محدوده: 50+50- | کمپانی یا کشور تولید کننده: چین | محدوده: 50+50- | کمپانی یا کشور تولید کننده: چین</t>
  </si>
  <si>
    <t>https://tcpyrex.com/product/%d8%af%d9%85%d8%a7%d8%b3%d9%86%d8%ac/</t>
  </si>
  <si>
    <t>4333</t>
  </si>
  <si>
    <t>محدوده: 10+110- | کمپانی یا کشور تولید کننده: چین | محدوده: 10+110- | کمپانی یا کشور تولید کننده: چین</t>
  </si>
  <si>
    <t>4334</t>
  </si>
  <si>
    <t>محدوده: 10+110- | کمپانی یا کشور تولید کننده: زل انگلیس | محدوده: 10+110- | کمپانی یا کشور تولید کننده: زل انگلیس</t>
  </si>
  <si>
    <t>4335</t>
  </si>
  <si>
    <t>محدوده: 10+150- | کمپانی یا کشور تولید کننده: چین | محدوده: 10+150- | کمپانی یا کشور تولید کننده: چین</t>
  </si>
  <si>
    <t>4336</t>
  </si>
  <si>
    <t>محدوده: 10+150- | کمپانی یا کشور تولید کننده: زل انگلیس | محدوده: 10+150- | کمپانی یا کشور تولید کننده: زل انگلیس</t>
  </si>
  <si>
    <t>4337</t>
  </si>
  <si>
    <t>محدوده: 10+250- | کمپانی یا کشور تولید کننده: چین | محدوده: 10+250- | کمپانی یا کشور تولید کننده: چین</t>
  </si>
  <si>
    <t>4338</t>
  </si>
  <si>
    <t>محدوده: 10+250- | کمپانی یا کشور تولید کننده: زل انگلیس | محدوده: 10+250- | کمپانی یا کشور تولید کننده: زل انگلیس</t>
  </si>
  <si>
    <t>4339</t>
  </si>
  <si>
    <t>محدوده: 10+360- | کمپانی یا کشور تولید کننده: چین | محدوده: 10+360- | کمپانی یا کشور تولید کننده: چین</t>
  </si>
  <si>
    <t>4340</t>
  </si>
  <si>
    <t>محدوده: 10+360- | کمپانی یا کشور تولید کننده: زل انگلیس | محدوده: 10+360- | کمپانی یا کشور تولید کننده: زل انگلیس</t>
  </si>
  <si>
    <t>5355</t>
  </si>
  <si>
    <t>PH متر دیجیتال دستی هانا</t>
  </si>
  <si>
    <t>PH متر: هانا پرتغالی (اصلی) | PH متر: هانا پرتغالی (اصلی)</t>
  </si>
  <si>
    <t>https://tcpyrex.com/product/ph-%d9%85%d8%aa%d8%b1-%d8%af%db%8c%d8%ac%db%8c%d8%aa%d8%a7%d9%84-%d8%af%d8%b3%d8%aa%db%8c-%d9%87%d8%a7%d9%86%d8%a7/</t>
  </si>
  <si>
    <t>5354</t>
  </si>
  <si>
    <t>PH متر: هانا رومانی (اصلی) | PH متر: هانا رومانی (اصلی)</t>
  </si>
  <si>
    <t>4324</t>
  </si>
  <si>
    <t>PH متر: طرح هانا بزرگ (چینی) | PH متر: طرح هانا بزرگ (چینی)</t>
  </si>
  <si>
    <t>4325</t>
  </si>
  <si>
    <t>PH متر: طرح هانا کوچک (چینی) | PH متر: طرح هانا کوچک (چینی)</t>
  </si>
  <si>
    <t>4315</t>
  </si>
  <si>
    <t>رفراکتومتر</t>
  </si>
  <si>
    <t>اندازه: 0-32 | اندازه: 0-32</t>
  </si>
  <si>
    <t>https://tcpyrex.com/product/%d8%b1%d9%81%d8%b1%da%a9%d8%aa%d9%88%d9%85%d8%aa%d8%b1/</t>
  </si>
  <si>
    <t>4316</t>
  </si>
  <si>
    <t>اندازه: 0-80 | اندازه: 0-80</t>
  </si>
  <si>
    <t>4317</t>
  </si>
  <si>
    <t>اندازه: 0-90 | اندازه: 0-90</t>
  </si>
  <si>
    <t>11659</t>
  </si>
  <si>
    <t>هیدرومتر</t>
  </si>
  <si>
    <t>اندازه: 700-1000 | کمپانی یا کشور تولید کننده: آلمان | اندازه: 700-1000 | کمپانی یا کشور تولید کننده: آلمان</t>
  </si>
  <si>
    <t>https://tcpyrex.com/product/%d9%87%db%8c%d8%af%d8%b1%d9%88%d9%85%d8%aa%d8%b1/</t>
  </si>
  <si>
    <t>7023</t>
  </si>
  <si>
    <t>اندازه: 600-700 | کمپانی یا کشور تولید کننده: آلمان | اندازه: 600-700 | کمپانی یا کشور تولید کننده: آلمان</t>
  </si>
  <si>
    <t>7024</t>
  </si>
  <si>
    <t>اندازه: 900-1000 | کمپانی یا کشور تولید کننده: آلمان | اندازه: 900-1000 | کمپانی یا کشور تولید کننده: آلمان</t>
  </si>
  <si>
    <t>7025</t>
  </si>
  <si>
    <t>اندازه: 1000-1200 | کمپانی یا کشور تولید کننده: آلمان | اندازه: 1000-1200 | کمپانی یا کشور تولید کننده: آلمان</t>
  </si>
  <si>
    <t>7011</t>
  </si>
  <si>
    <t>اندازه: 750*700 | کمپانی یا کشور تولید کننده: آلمان | اندازه: 750*700 | کمپانی یا کشور تولید کننده: آلمان</t>
  </si>
  <si>
    <t>7012</t>
  </si>
  <si>
    <t>اندازه: 800*750 | کمپانی یا کشور تولید کننده: آلمان | اندازه: 800*750 | کمپانی یا کشور تولید کننده: آلمان</t>
  </si>
  <si>
    <t>7013</t>
  </si>
  <si>
    <t>اندازه: 850*800 | کمپانی یا کشور تولید کننده: آلمان | اندازه: 850*800 | کمپانی یا کشور تولید کننده: آلمان</t>
  </si>
  <si>
    <t>7014</t>
  </si>
  <si>
    <t>اندازه: 900*850 | کمپانی یا کشور تولید کننده: آلمان | اندازه: 900*850 | کمپانی یا کشور تولید کننده: آلمان</t>
  </si>
  <si>
    <t>7015</t>
  </si>
  <si>
    <t>اندازه: 950*900 | کمپانی یا کشور تولید کننده: آلمان | اندازه: 950*900 | کمپانی یا کشور تولید کننده: آلمان</t>
  </si>
  <si>
    <t>7016</t>
  </si>
  <si>
    <t>اندازه: 1000*950 | کمپانی یا کشور تولید کننده: آلمان | اندازه: 1000*950 | کمپانی یا کشور تولید کننده: آلمان</t>
  </si>
  <si>
    <t>7017</t>
  </si>
  <si>
    <t>اندازه: 1050*1000 | کمپانی یا کشور تولید کننده: آلمان | اندازه: 1050*1000 | کمپانی یا کشور تولید کننده: آلمان</t>
  </si>
  <si>
    <t>7018</t>
  </si>
  <si>
    <t>اندازه: 1100*1050 | کمپانی یا کشور تولید کننده: آلمان | اندازه: 1100*1050 | کمپانی یا کشور تولید کننده: آلمان</t>
  </si>
  <si>
    <t>7019</t>
  </si>
  <si>
    <t>اندازه: 1150*1100 | کمپانی یا کشور تولید کننده: آلمان | اندازه: 1150*1100 | کمپانی یا کشور تولید کننده: آلمان</t>
  </si>
  <si>
    <t>7020</t>
  </si>
  <si>
    <t>اندازه: 1200*1150 | کمپانی یا کشور تولید کننده: آلمان | اندازه: 1200*1150 | کمپانی یا کشور تولید کننده: آلمان</t>
  </si>
  <si>
    <t>7021</t>
  </si>
  <si>
    <t>اندازه: 1250*1200 | کمپانی یا کشور تولید کننده: آلمان | اندازه: 1250*1200 | کمپانی یا کشور تولید کننده: آلمان</t>
  </si>
  <si>
    <t>7022</t>
  </si>
  <si>
    <t>اندازه: 1300*1250 | کمپانی یا کشور تولید کننده: آلمان | اندازه: 1300*1250 | کمپانی یا کشور تولید کننده: آلمان</t>
  </si>
  <si>
    <t>7900</t>
  </si>
  <si>
    <t>زانویی</t>
  </si>
  <si>
    <t>زانویی: دو سر نر 29 - 32 | زانویی: دو سر نر 29 - 32</t>
  </si>
  <si>
    <t>https://tcpyrex.com/product/%d8%a7%d8%aa%d8%b5%d8%a7%d9%84%d8%a7%d8%aa-%d8%b4%db%8c%d8%b4%d9%87-%d8%a7%db%8c/</t>
  </si>
  <si>
    <t>7899</t>
  </si>
  <si>
    <t>زانویی: یک سر نر یک سر ماده 29 - 32 | زانویی: یک سر نر یک سر ماده 29 - 32</t>
  </si>
  <si>
    <t>4295</t>
  </si>
  <si>
    <t>زانویی: دو سر نر 40 - 45 | زانویی: دو سر نر 40 - 45</t>
  </si>
  <si>
    <t>4296</t>
  </si>
  <si>
    <t>زانویی: یک سر نر یک سر ماده 40 - 45 | زانویی: یک سر نر یک سر ماده 40 - 45</t>
  </si>
  <si>
    <t>4282</t>
  </si>
  <si>
    <t>خرطوم خلاء</t>
  </si>
  <si>
    <t>نوع خرطوم خلاء: شیشه ای | نوع خرطوم خلاء: شیشه ای</t>
  </si>
  <si>
    <t>https://tcpyrex.com/product/%d8%ae%d8%b1%d8%b7%d9%88%d9%85-%d8%ae%d9%84%d8%a7%d8%a1/</t>
  </si>
  <si>
    <t>4283</t>
  </si>
  <si>
    <t>نوع خرطوم خلاء: فلزی | نوع خرطوم خلاء: فلزی</t>
  </si>
  <si>
    <t>6519</t>
  </si>
  <si>
    <t>https://tcpyrex.com/product/%d9%82%d8%b7%d8%b1%d9%87-%da%af%db%8c%d8%b1/</t>
  </si>
  <si>
    <t>6520</t>
  </si>
  <si>
    <t>6608</t>
  </si>
  <si>
    <t>تانک کروماتوگرافی  TLC آلمانی</t>
  </si>
  <si>
    <t>ابعاد تانگ سوله: 100*100*150 | کمپانی یا کشور تولید کننده: آلمان | ابعاد تانگ سوله: 100*100*150 | کمپانی یا کشور تولید کننده: آلمان</t>
  </si>
  <si>
    <t>https://tcpyrex.com/product/%d8%aa%d8%a7%d9%86%da%a9-%da%a9%d8%b1%d9%88%d9%85%d8%a7%d8%aa%d9%88%da%af%d8%b1%d8%a7%d9%81%db%8c-tlc/</t>
  </si>
  <si>
    <t>6609</t>
  </si>
  <si>
    <t>ابعاد تانگ سوله: 100*150*300 | کمپانی یا کشور تولید کننده: آلمان | ابعاد تانگ سوله: 100*150*300 | کمپانی یا کشور تولید کننده: آلمان</t>
  </si>
  <si>
    <t>6610</t>
  </si>
  <si>
    <t>ابعاد تانگ سوله: 100*160*200 | کمپانی یا کشور تولید کننده: آلمان | ابعاد تانگ سوله: 100*160*200 | کمپانی یا کشور تولید کننده: آلمان</t>
  </si>
  <si>
    <t>6611</t>
  </si>
  <si>
    <t>ابعاد تانگ سوله: 120*150*220 | کمپانی یا کشور تولید کننده: آلمان | ابعاد تانگ سوله: 120*150*220 | کمپانی یا کشور تولید کننده: آلمان</t>
  </si>
  <si>
    <t>6612</t>
  </si>
  <si>
    <t>ابعاد تانگ سوله: 130*130*200 | کمپانی یا کشور تولید کننده: آلمان | ابعاد تانگ سوله: 130*130*200 | کمپانی یا کشور تولید کننده: آلمان</t>
  </si>
  <si>
    <t>6613</t>
  </si>
  <si>
    <t>ابعاد تانگ سوله: 60*120*180 | کمپانی یا کشور تولید کننده: آلمان | ابعاد تانگ سوله: 60*120*180 | کمپانی یا کشور تولید کننده: آلمان</t>
  </si>
  <si>
    <t>6614</t>
  </si>
  <si>
    <t>ابعاد تانگ سوله: 70*100*200 | کمپانی یا کشور تولید کننده: آلمان | ابعاد تانگ سوله: 70*100*200 | کمپانی یا کشور تولید کننده: آلمان</t>
  </si>
  <si>
    <t>6615</t>
  </si>
  <si>
    <t>ابعاد تانگ سوله: 80*100*250 | کمپانی یا کشور تولید کننده: آلمان | ابعاد تانگ سوله: 80*100*250 | کمپانی یا کشور تولید کننده: آلمان</t>
  </si>
  <si>
    <t>6616</t>
  </si>
  <si>
    <t>ابعاد تانگ سوله: 80*150*260 | کمپانی یا کشور تولید کننده: آلمان | ابعاد تانگ سوله: 80*150*260 | کمپانی یا کشور تولید کننده: آلمان</t>
  </si>
  <si>
    <t>6617</t>
  </si>
  <si>
    <t>ابعاد تانگ سوله: 90*120*160 | کمپانی یا کشور تولید کننده: آلمان | ابعاد تانگ سوله: 90*120*160 | کمپانی یا کشور تولید کننده: آلمان</t>
  </si>
  <si>
    <t>6618</t>
  </si>
  <si>
    <t>ابعاد تانگ سوله: 90*120*60 | کمپانی یا کشور تولید کننده: آلمان | ابعاد تانگ سوله: 90*120*60 | کمپانی یا کشور تولید کننده: آلمان</t>
  </si>
  <si>
    <t>4264</t>
  </si>
  <si>
    <t>قطره چکان سر خروسی 125 cc</t>
  </si>
  <si>
    <t>رنگ: سفید | رنگ: سفید</t>
  </si>
  <si>
    <t>https://tcpyrex.com/product/%d9%82%d8%b7%d8%b1%d9%87-%da%86%da%a9%d8%a7%d9%86-%d8%b3%d8%b1-%d8%ae%d8%b1%d9%88%d8%b3%db%8c-125-cc/</t>
  </si>
  <si>
    <t>4265</t>
  </si>
  <si>
    <t>رنگ: رنگی | رنگ: رنگی</t>
  </si>
  <si>
    <t>4256</t>
  </si>
  <si>
    <t>ستون کروماتوگرافی شیر دار</t>
  </si>
  <si>
    <t>بر حسب cm: 30 cm | کمپانی یا کشور تولید کننده: چین | بر حسب cm: 30 cm | کمپانی یا کشور تولید کننده: چین</t>
  </si>
  <si>
    <t>https://tcpyrex.com/product/%d8%b3%d8%aa%d9%88%d9%86-%da%a9%d8%b1%d9%88%d9%85%d8%a7%d8%aa%d9%88%da%af%d8%b1%d8%a7%d9%81%db%8c-%d8%b4%db%8c%d8%b1-%d8%af%d8%a7%d8%b1-2/</t>
  </si>
  <si>
    <t>4257</t>
  </si>
  <si>
    <t>بر حسب cm: 40 cm | کمپانی یا کشور تولید کننده: چین | بر حسب cm: 40 cm | کمپانی یا کشور تولید کننده: چین</t>
  </si>
  <si>
    <t>4258</t>
  </si>
  <si>
    <t>بر حسب cm: 50 cm | کمپانی یا کشور تولید کننده: چین | بر حسب cm: 50 cm | کمپانی یا کشور تولید کننده: چین</t>
  </si>
  <si>
    <t>4259</t>
  </si>
  <si>
    <t>بر حسب cm: 60 cm | کمپانی یا کشور تولید کننده: چین | بر حسب cm: 60 cm | کمپانی یا کشور تولید کننده: چین</t>
  </si>
  <si>
    <t>6481</t>
  </si>
  <si>
    <t>بر حسب cm: 70 cm | کمپانی یا کشور تولید کننده: چین | بر حسب cm: 70 cm | کمپانی یا کشور تولید کننده: چین</t>
  </si>
  <si>
    <t>6673</t>
  </si>
  <si>
    <t>بر حسب cm: 30 cm | کمپانی یا کشور تولید کننده: آلمان | بر حسب cm: 30 cm | کمپانی یا کشور تولید کننده: آلمان</t>
  </si>
  <si>
    <t>5602</t>
  </si>
  <si>
    <t>بر حسب cm: 40 cm | کمپانی یا کشور تولید کننده: آلمان | بر حسب cm: 40 cm | کمپانی یا کشور تولید کننده: آلمان</t>
  </si>
  <si>
    <t>6671</t>
  </si>
  <si>
    <t>بر حسب cm: 50 cm | کمپانی یا کشور تولید کننده: آلمان | بر حسب cm: 50 cm | کمپانی یا کشور تولید کننده: آلمان</t>
  </si>
  <si>
    <t>6672</t>
  </si>
  <si>
    <t>بر حسب cm: 60 cm | کمپانی یا کشور تولید کننده: آلمان | بر حسب cm: 60 cm | کمپانی یا کشور تولید کننده: آلمان</t>
  </si>
  <si>
    <t>5601</t>
  </si>
  <si>
    <t>بر حسب cm: 70 cm | کمپانی یا کشور تولید کننده: آلمان | بر حسب cm: 70 cm | کمپانی یا کشور تولید کننده: آلمان</t>
  </si>
  <si>
    <t>7007</t>
  </si>
  <si>
    <t>https://tcpyrex.com/product/%d8%aa%d9%88%d8%b1%db%8c-%d9%86%d8%b3%d9%88%d8%b2/</t>
  </si>
  <si>
    <t>4242</t>
  </si>
  <si>
    <t>درپوش پلاستیکی 12 عددی</t>
  </si>
  <si>
    <t>https://tcpyrex.com/product/%da%86%d9%88%d8%a8-%d9%be%d9%86%d8%a8%d9%87-%d9%84%d8%a7%d8%b3%d8%aa%db%8c%da%a9%db%8c/</t>
  </si>
  <si>
    <t>5266</t>
  </si>
  <si>
    <t>قایقک آلومینا</t>
  </si>
  <si>
    <t>https://tcpyrex.com/product/%d9%82%d8%a7%db%8c%d9%82%da%a9-%d8%a2%d9%84%d9%88%d9%85%db%8c%d9%86%d8%a7/</t>
  </si>
  <si>
    <t>5271</t>
  </si>
  <si>
    <t>قایقک سرامیکی</t>
  </si>
  <si>
    <t>https://tcpyrex.com/product/%d9%82%d8%a7%db%8c%d9%82%da%a9-%d8%b3%d8%b1%d8%a7%d9%85%db%8c%da%a9%db%8c/</t>
  </si>
  <si>
    <t>5272</t>
  </si>
  <si>
    <t>4216</t>
  </si>
  <si>
    <t>بوته آلومینا</t>
  </si>
  <si>
    <t>حجم (CC): 5 | کمپانی یا کشور تولید کننده: چین | حجم (CC): 5 | کمپانی یا کشور تولید کننده: چین</t>
  </si>
  <si>
    <t>https://tcpyrex.com/product/%da%a9%d8%b1%d9%88%d8%b2%d9%87-%d8%a2%d9%84%d9%88%d9%85%db%8c%d9%86%d8%a7-2/</t>
  </si>
  <si>
    <t>4217</t>
  </si>
  <si>
    <t>حجم (CC): 10 | کمپانی یا کشور تولید کننده: چین | حجم (CC): 10 | کمپانی یا کشور تولید کننده: چین</t>
  </si>
  <si>
    <t>4218</t>
  </si>
  <si>
    <t>حجم (CC): 15 | کمپانی یا کشور تولید کننده: چین | حجم (CC): 15 | کمپانی یا کشور تولید کننده: چین</t>
  </si>
  <si>
    <t>4219</t>
  </si>
  <si>
    <t>حجم (CC): 20 | کمپانی یا کشور تولید کننده: چین | حجم (CC): 20 | کمپانی یا کشور تولید کننده: چین</t>
  </si>
  <si>
    <t>4220</t>
  </si>
  <si>
    <t>حجم (CC): 25 | کمپانی یا کشور تولید کننده: چین | حجم (CC): 25 | کمپانی یا کشور تولید کننده: چین</t>
  </si>
  <si>
    <t>4221</t>
  </si>
  <si>
    <t>حجم (CC): 30 | کمپانی یا کشور تولید کننده: چین | حجم (CC): 30 | کمپانی یا کشور تولید کننده: چین</t>
  </si>
  <si>
    <t>4222</t>
  </si>
  <si>
    <t>حجم (CC): 40 | کمپانی یا کشور تولید کننده: چین | حجم (CC): 40 | کمپانی یا کشور تولید کننده: چین</t>
  </si>
  <si>
    <t>4223</t>
  </si>
  <si>
    <t>حجم (CC): 50 | کمپانی یا کشور تولید کننده: چین | حجم (CC): 50 | کمپانی یا کشور تولید کننده: چین</t>
  </si>
  <si>
    <t>4224</t>
  </si>
  <si>
    <t>حجم (CC): 100 | کمپانی یا کشور تولید کننده: چین | حجم (CC): 100 | کمپانی یا کشور تولید کننده: چین</t>
  </si>
  <si>
    <t>4225</t>
  </si>
  <si>
    <t>حجم (CC): 200 | کمپانی یا کشور تولید کننده: چین | حجم (CC): 200 | کمپانی یا کشور تولید کننده: چین</t>
  </si>
  <si>
    <t>4182</t>
  </si>
  <si>
    <t>سر سمپلر</t>
  </si>
  <si>
    <t>سر سمپلر: آبی | تعداد: 500 عددی | کمپانی یا کشور تولید کننده: چین | سر سمپلر: آبی | تعداد: 500 عددی | کمپانی یا کشور تولید کننده: چین</t>
  </si>
  <si>
    <t>https://tcpyrex.com/product/%d8%b3%d8%b1-%d8%b3%d9%85%d9%be%d9%84%d8%b1/</t>
  </si>
  <si>
    <t>4183</t>
  </si>
  <si>
    <t>سر سمپلر: زرد | تعداد: 500 عددی | کمپانی یا کشور تولید کننده: چین | سر سمپلر: زرد | تعداد: 500 عددی | کمپانی یا کشور تولید کننده: چین</t>
  </si>
  <si>
    <t>4184</t>
  </si>
  <si>
    <t>سر سمپلر: کریستالی | تعداد: 500 عددی | کمپانی یا کشور تولید کننده: چین | سر سمپلر: کریستالی | تعداد: 500 عددی | کمپانی یا کشور تولید کننده: چین</t>
  </si>
  <si>
    <t>4177</t>
  </si>
  <si>
    <t>بطری پلی اتینلی (بطری سم)</t>
  </si>
  <si>
    <t>https://tcpyrex.com/product/%d8%a8%d8%b7%d8%b1%db%8c-%d9%be%d9%84%db%8c-%d8%aa%db%8c%d9%86%d9%84%db%8c-%d8%a8%d8%b7%d8%b1%db%8c-%d8%b3%d9%85/</t>
  </si>
  <si>
    <t>4178</t>
  </si>
  <si>
    <t>4179</t>
  </si>
  <si>
    <t>9770</t>
  </si>
  <si>
    <t>سیستم تقطیر شیشه ای</t>
  </si>
  <si>
    <t>بر حسب لیتر: 1 لیتری | اتخاب سیستم تقطیر: با ویگرو کاپر | بر حسب لیتر: 1 لیتری | اتخاب سیستم تقطیر: با ویگرو کاپر</t>
  </si>
  <si>
    <t>https://tcpyrex.com/product/%d8%af%d8%b3%d8%aa%da%af%d8%a7%d9%87-%d8%aa%d9%82%d8%b7%db%8c%d8%b1-%d8%b4%db%8c%d8%b4%d9%87-%d8%a7%db%8c/</t>
  </si>
  <si>
    <t>9771</t>
  </si>
  <si>
    <t>بر حسب لیتر: 2 لیتری | اتخاب سیستم تقطیر: با ویگرو کاپر | بر حسب لیتر: 2 لیتری | اتخاب سیستم تقطیر: با ویگرو کاپر</t>
  </si>
  <si>
    <t>9772</t>
  </si>
  <si>
    <t>بر حسب لیتر: 3 لیتری | اتخاب سیستم تقطیر: با ویگرو کاپر | بر حسب لیتر: 3 لیتری | اتخاب سیستم تقطیر: با ویگرو کاپر</t>
  </si>
  <si>
    <t>9773</t>
  </si>
  <si>
    <t>بر حسب لیتر: 5 لیتری | اتخاب سیستم تقطیر: با ویگرو کاپر | بر حسب لیتر: 5 لیتری | اتخاب سیستم تقطیر: با ویگرو کاپر</t>
  </si>
  <si>
    <t>9774</t>
  </si>
  <si>
    <t>بر حسب لیتر: 10 لیتری | اتخاب سیستم تقطیر: با ویگرو کاپر | بر حسب لیتر: 10 لیتری | اتخاب سیستم تقطیر: با ویگرو کاپر</t>
  </si>
  <si>
    <t>9775</t>
  </si>
  <si>
    <t>بر حسب لیتر: 20 لیتری | اتخاب سیستم تقطیر: با ویگرو کاپر | بر حسب لیتر: 20 لیتری | اتخاب سیستم تقطیر: با ویگرو کاپر</t>
  </si>
  <si>
    <t>4153</t>
  </si>
  <si>
    <t>بر حسب لیتر: 1 لیتری | اتخاب سیستم تقطیر: با زانویی | بر حسب لیتر: 1 لیتری | اتخاب سیستم تقطیر: با زانویی</t>
  </si>
  <si>
    <t>4152</t>
  </si>
  <si>
    <t>بر حسب لیتر: 2 لیتری | اتخاب سیستم تقطیر: با زانویی | بر حسب لیتر: 2 لیتری | اتخاب سیستم تقطیر: با زانویی</t>
  </si>
  <si>
    <t>4151</t>
  </si>
  <si>
    <t>بر حسب لیتر: 3 لیتری | اتخاب سیستم تقطیر: با زانویی | بر حسب لیتر: 3 لیتری | اتخاب سیستم تقطیر: با زانویی</t>
  </si>
  <si>
    <t>4150</t>
  </si>
  <si>
    <t>بر حسب لیتر: 5 لیتری | اتخاب سیستم تقطیر: با زانویی | بر حسب لیتر: 5 لیتری | اتخاب سیستم تقطیر: با زانویی</t>
  </si>
  <si>
    <t>4155</t>
  </si>
  <si>
    <t>بر حسب لیتر: 10 لیتری | اتخاب سیستم تقطیر: با زانویی | بر حسب لیتر: 10 لیتری | اتخاب سیستم تقطیر: با زانویی</t>
  </si>
  <si>
    <t>4154</t>
  </si>
  <si>
    <t>بر حسب لیتر: 20 لیتری | اتخاب سیستم تقطیر: با زانویی | بر حسب لیتر: 20 لیتری | اتخاب سیستم تقطیر: با زانویی</t>
  </si>
  <si>
    <t>6555</t>
  </si>
  <si>
    <t>بر حسب لیتر: 1 لیتری | اتخاب سیستم تقطیر: دماسنج خور | بر حسب لیتر: 1 لیتری | اتخاب سیستم تقطیر: دماسنج خور</t>
  </si>
  <si>
    <t>6554</t>
  </si>
  <si>
    <t>بر حسب لیتر: 2 لیتری | اتخاب سیستم تقطیر: دماسنج خور | بر حسب لیتر: 2 لیتری | اتخاب سیستم تقطیر: دماسنج خور</t>
  </si>
  <si>
    <t>6553</t>
  </si>
  <si>
    <t>بر حسب لیتر: 3 لیتری | اتخاب سیستم تقطیر: دماسنج خور | بر حسب لیتر: 3 لیتری | اتخاب سیستم تقطیر: دماسنج خور</t>
  </si>
  <si>
    <t>6552</t>
  </si>
  <si>
    <t>بر حسب لیتر: 5 لیتری | اتخاب سیستم تقطیر: دماسنج خور | بر حسب لیتر: 5 لیتری | اتخاب سیستم تقطیر: دماسنج خور</t>
  </si>
  <si>
    <t>6551</t>
  </si>
  <si>
    <t>بر حسب لیتر: 10 لیتری | اتخاب سیستم تقطیر: دماسنج خور | بر حسب لیتر: 10 لیتری | اتخاب سیستم تقطیر: دماسنج خور</t>
  </si>
  <si>
    <t>6550</t>
  </si>
  <si>
    <t>بر حسب لیتر: 20 لیتری | اتخاب سیستم تقطیر: دماسنج خور | بر حسب لیتر: 20 لیتری | اتخاب سیستم تقطیر: دماسنج خور</t>
  </si>
  <si>
    <t>7033</t>
  </si>
  <si>
    <t>سه راهی تقطیر (ترمومتر خور)</t>
  </si>
  <si>
    <t>سایز سه راهی: 29-32 | سایز سه راهی: 29-32</t>
  </si>
  <si>
    <t>https://tcpyrex.com/product/%d8%b3%d9%87-%d8%b1%d8%a7%d9%87%db%8c-%d8%aa%d9%82%d8%b7%db%8c%d8%b1/</t>
  </si>
  <si>
    <t>7034</t>
  </si>
  <si>
    <t>سایز سه راهی: 40-45 | سایز سه راهی: 40-45</t>
  </si>
  <si>
    <t>5203</t>
  </si>
  <si>
    <t>سوکسله (دستگاه استخراج)</t>
  </si>
  <si>
    <t>ابعاد ml: 100 | کمپانی یا کشور تولید کننده: آلمان | ابعاد ml: 100 | کمپانی یا کشور تولید کننده: آلمان</t>
  </si>
  <si>
    <t>https://tcpyrex.com/product/%d8%b3%d9%88%da%a9%d8%b3%d9%84%d9%87-%d8%af%d8%b3%d8%aa%da%af%d8%a7%d9%87-%d8%a7%d8%b3%d8%aa%d8%ae%d8%b1%d8%a7%d8%ac/</t>
  </si>
  <si>
    <t>5204</t>
  </si>
  <si>
    <t>ابعاد ml: 250 | کمپانی یا کشور تولید کننده: آلمان | ابعاد ml: 250 | کمپانی یا کشور تولید کننده: آلمان</t>
  </si>
  <si>
    <t>4114</t>
  </si>
  <si>
    <t>4115</t>
  </si>
  <si>
    <t>4116</t>
  </si>
  <si>
    <t>4117</t>
  </si>
  <si>
    <t>4104</t>
  </si>
  <si>
    <t>راکتور دو جداره 4 دهانه</t>
  </si>
  <si>
    <t>https://tcpyrex.com/product/%d8%b1%da%a9%d8%aa%d9%88%d8%b1-%d8%af%d9%88-%d8%ac%d8%af%d8%a7%d8%b1%d9%87-4-%d8%af%d9%87%d8%a7%d9%86%d9%87/</t>
  </si>
  <si>
    <t>4105</t>
  </si>
  <si>
    <t>4106</t>
  </si>
  <si>
    <t>4107</t>
  </si>
  <si>
    <t>4108</t>
  </si>
  <si>
    <t>4097</t>
  </si>
  <si>
    <t>راکتور تک جداره 4 دهانه</t>
  </si>
  <si>
    <t>https://tcpyrex.com/product/%d8%b1%da%a9%d8%aa%d9%88%d8%b1-%d8%aa%da%a9-%d8%ac%d8%af%d8%a7%d8%b1%d9%87-4-%d8%af%d9%87%d8%a7%d9%86%d9%87/</t>
  </si>
  <si>
    <t>4098</t>
  </si>
  <si>
    <t>4099</t>
  </si>
  <si>
    <t>4100</t>
  </si>
  <si>
    <t>4101</t>
  </si>
  <si>
    <t>4471</t>
  </si>
  <si>
    <t>قطره چکان سر پوار دار سفید و رنگی</t>
  </si>
  <si>
    <t>حجم (CC): 30 | رنگ: شفاف | کمپانی یا کشور تولید کننده: چین | حجم (CC): 30 | رنگ: شفاف | کمپانی یا کشور تولید کننده: چین</t>
  </si>
  <si>
    <t>https://tcpyrex.com/product/%d8%b4%db%8c%d8%b4%d9%87-%d8%b3%d8%b1-%d9%be%d9%88%d8%a7%d8%b1-%d8%af%d8%a7%d8%b1-%d8%b3%d9%81%db%8c%d8%af-%d9%88-%d8%b1%d9%86%da%af%db%8c/</t>
  </si>
  <si>
    <t>4469</t>
  </si>
  <si>
    <t>حجم (CC): 120 | رنگ: شفاف | کمپانی یا کشور تولید کننده: چین | حجم (CC): 120 | رنگ: شفاف | کمپانی یا کشور تولید کننده: چین</t>
  </si>
  <si>
    <t>4470</t>
  </si>
  <si>
    <t>حجم (CC): 60 | رنگ: شفاف | کمپانی یا کشور تولید کننده: چین | حجم (CC): 60 | رنگ: شفاف | کمپانی یا کشور تولید کننده: چین</t>
  </si>
  <si>
    <t>4090</t>
  </si>
  <si>
    <t>حجم (CC): 30 | رنگ: رنگی | کمپانی یا کشور تولید کننده: چین | حجم (CC): 30 | رنگ: رنگی | کمپانی یا کشور تولید کننده: چین</t>
  </si>
  <si>
    <t>4091</t>
  </si>
  <si>
    <t>حجم (CC): 60 | رنگ: رنگی | کمپانی یا کشور تولید کننده: چین | حجم (CC): 60 | رنگ: رنگی | کمپانی یا کشور تولید کننده: چین</t>
  </si>
  <si>
    <t>4092</t>
  </si>
  <si>
    <t>حجم (CC): 120 | رنگ: رنگی | کمپانی یا کشور تولید کننده: چین | حجم (CC): 120 | رنگ: رنگی | کمپانی یا کشور تولید کننده: چین</t>
  </si>
  <si>
    <t>4078</t>
  </si>
  <si>
    <t>شیشه در پیچ دار فلزی (مک کارتی)</t>
  </si>
  <si>
    <t>https://tcpyrex.com/product/%d8%b4%db%8c%d8%b4%d9%87-%d8%af%d8%b1-%d9%be%db%8c%da%86-%d8%af%d8%a7%d8%b1-%d9%81%d9%84%d8%b2%db%8c-%d9%85%da%a9-%da%a9%d8%a7%d8%b1%d8%aa%db%8c/</t>
  </si>
  <si>
    <t>4079</t>
  </si>
  <si>
    <t>4080</t>
  </si>
  <si>
    <t>بر حسب cm: 9 cm | کمپانی یا کشور تولید کننده: چین | بر حسب cm: 9 cm | کمپانی یا کشور تولید کننده: چین</t>
  </si>
  <si>
    <t>4081</t>
  </si>
  <si>
    <t>بر حسب cm: 11 cm | کمپانی یا کشور تولید کننده: چین | بر حسب cm: 11 cm | کمپانی یا کشور تولید کننده: چین</t>
  </si>
  <si>
    <t>10295</t>
  </si>
  <si>
    <t>شیشه در آبی</t>
  </si>
  <si>
    <t>حجم (CC): 50 | کمپانی یا کشور تولید کننده: چین | رنگ شیشه: رنگی | حجم (CC): 50 | کمپانی یا کشور تولید کننده: چین | رنگ شیشه: رنگی</t>
  </si>
  <si>
    <t>https://tcpyrex.com/product/%d8%b4%db%8c%d8%b4%d9%87-%d8%af%d8%b1-%d8%a2%d8%a8%db%8c/</t>
  </si>
  <si>
    <t>10296</t>
  </si>
  <si>
    <t>حجم (CC): 50 | کمپانی یا کشور تولید کننده: چین | رنگ شیشه: شفاف | حجم (CC): 50 | کمپانی یا کشور تولید کننده: چین | رنگ شیشه: شفاف</t>
  </si>
  <si>
    <t>10297</t>
  </si>
  <si>
    <t>حجم (CC): 50 | کمپانی یا کشور تولید کننده: زیماکس(چک) | رنگ شیشه: رنگی | حجم (CC): 50 | کمپانی یا کشور تولید کننده: زیماکس(چک) | رنگ شیشه: رنگی</t>
  </si>
  <si>
    <t>10298</t>
  </si>
  <si>
    <t>حجم (CC): 50 | کمپانی یا کشور تولید کننده: زیماکس(چک) | رنگ شیشه: شفاف | حجم (CC): 50 | کمپانی یا کشور تولید کننده: زیماکس(چک) | رنگ شیشه: شفاف</t>
  </si>
  <si>
    <t>10299</t>
  </si>
  <si>
    <t>حجم (CC): 100 | کمپانی یا کشور تولید کننده: چین | رنگ شیشه: رنگی | حجم (CC): 100 | کمپانی یا کشور تولید کننده: چین | رنگ شیشه: رنگی</t>
  </si>
  <si>
    <t>10300</t>
  </si>
  <si>
    <t>حجم (CC): 100 | کمپانی یا کشور تولید کننده: چین | رنگ شیشه: شفاف | حجم (CC): 100 | کمپانی یا کشور تولید کننده: چین | رنگ شیشه: شفاف</t>
  </si>
  <si>
    <t>10301</t>
  </si>
  <si>
    <t>حجم (CC): 100 | کمپانی یا کشور تولید کننده: زیماکس(چک) | رنگ شیشه: رنگی | حجم (CC): 100 | کمپانی یا کشور تولید کننده: زیماکس(چک) | رنگ شیشه: رنگی</t>
  </si>
  <si>
    <t>10302</t>
  </si>
  <si>
    <t>حجم (CC): 100 | کمپانی یا کشور تولید کننده: زیماکس(چک) | رنگ شیشه: شفاف | حجم (CC): 100 | کمپانی یا کشور تولید کننده: زیماکس(چک) | رنگ شیشه: شفاف</t>
  </si>
  <si>
    <t>10303</t>
  </si>
  <si>
    <t>حجم (CC): 250 | کمپانی یا کشور تولید کننده: چین | رنگ شیشه: رنگی | حجم (CC): 250 | کمپانی یا کشور تولید کننده: چین | رنگ شیشه: رنگی</t>
  </si>
  <si>
    <t>10304</t>
  </si>
  <si>
    <t>حجم (CC): 250 | کمپانی یا کشور تولید کننده: چین | رنگ شیشه: شفاف | حجم (CC): 250 | کمپانی یا کشور تولید کننده: چین | رنگ شیشه: شفاف</t>
  </si>
  <si>
    <t>10305</t>
  </si>
  <si>
    <t>حجم (CC): 250 | کمپانی یا کشور تولید کننده: زیماکس(چک) | رنگ شیشه: رنگی | حجم (CC): 250 | کمپانی یا کشور تولید کننده: زیماکس(چک) | رنگ شیشه: رنگی</t>
  </si>
  <si>
    <t>10306</t>
  </si>
  <si>
    <t>حجم (CC): 250 | کمپانی یا کشور تولید کننده: زیماکس(چک) | رنگ شیشه: شفاف | حجم (CC): 250 | کمپانی یا کشور تولید کننده: زیماکس(چک) | رنگ شیشه: شفاف</t>
  </si>
  <si>
    <t>10307</t>
  </si>
  <si>
    <t>حجم (CC): 500 | کمپانی یا کشور تولید کننده: چین | رنگ شیشه: رنگی | حجم (CC): 500 | کمپانی یا کشور تولید کننده: چین | رنگ شیشه: رنگی</t>
  </si>
  <si>
    <t>1053</t>
  </si>
  <si>
    <t>حجم (CC): 500 | کمپانی یا کشور تولید کننده: چین | رنگ شیشه: شفاف | حجم (CC): 500 | کمپانی یا کشور تولید کننده: چین | رنگ شیشه: شفاف</t>
  </si>
  <si>
    <t>10309</t>
  </si>
  <si>
    <t>حجم (CC): 500 | کمپانی یا کشور تولید کننده: زیماکس(چک) | رنگ شیشه: رنگی | حجم (CC): 500 | کمپانی یا کشور تولید کننده: زیماکس(چک) | رنگ شیشه: رنگی</t>
  </si>
  <si>
    <t>10310</t>
  </si>
  <si>
    <t>حجم (CC): 500 | کمپانی یا کشور تولید کننده: زیماکس(چک) | رنگ شیشه: شفاف | حجم (CC): 500 | کمپانی یا کشور تولید کننده: زیماکس(چک) | رنگ شیشه: شفاف</t>
  </si>
  <si>
    <t>10311</t>
  </si>
  <si>
    <t>حجم (CC): 1000 | کمپانی یا کشور تولید کننده: چین | رنگ شیشه: رنگی | حجم (CC): 1000 | کمپانی یا کشور تولید کننده: چین | رنگ شیشه: رنگی</t>
  </si>
  <si>
    <t>10312</t>
  </si>
  <si>
    <t>حجم (CC): 1000 | کمپانی یا کشور تولید کننده: چین | رنگ شیشه: شفاف | حجم (CC): 1000 | کمپانی یا کشور تولید کننده: چین | رنگ شیشه: شفاف</t>
  </si>
  <si>
    <t>10313</t>
  </si>
  <si>
    <t>حجم (CC): 1000 | کمپانی یا کشور تولید کننده: زیماکس(چک) | رنگ شیشه: رنگی | حجم (CC): 1000 | کمپانی یا کشور تولید کننده: زیماکس(چک) | رنگ شیشه: رنگی</t>
  </si>
  <si>
    <t>10314</t>
  </si>
  <si>
    <t>حجم (CC): 1000 | کمپانی یا کشور تولید کننده: زیماکس(چک) | رنگ شیشه: شفاف | حجم (CC): 1000 | کمپانی یا کشور تولید کننده: زیماکس(چک) | رنگ شیشه: شفاف</t>
  </si>
  <si>
    <t>10315</t>
  </si>
  <si>
    <t>حجم (CC): 2000 | کمپانی یا کشور تولید کننده: چین | رنگ شیشه: رنگی | حجم (CC): 2000 | کمپانی یا کشور تولید کننده: چین | رنگ شیشه: رنگی</t>
  </si>
  <si>
    <t>10316</t>
  </si>
  <si>
    <t>حجم (CC): 2000 | کمپانی یا کشور تولید کننده: چین | رنگ شیشه: شفاف | حجم (CC): 2000 | کمپانی یا کشور تولید کننده: چین | رنگ شیشه: شفاف</t>
  </si>
  <si>
    <t>10317</t>
  </si>
  <si>
    <t>حجم (CC): 2000 | کمپانی یا کشور تولید کننده: زیماکس(چک) | رنگ شیشه: رنگی | حجم (CC): 2000 | کمپانی یا کشور تولید کننده: زیماکس(چک) | رنگ شیشه: رنگی</t>
  </si>
  <si>
    <t>10318</t>
  </si>
  <si>
    <t>حجم (CC): 2000 | کمپانی یا کشور تولید کننده: زیماکس(چک) | رنگ شیشه: شفاف | حجم (CC): 2000 | کمپانی یا کشور تولید کننده: زیماکس(چک) | رنگ شیشه: شفاف</t>
  </si>
  <si>
    <t>10319</t>
  </si>
  <si>
    <t>حجم (CC): 5000 | کمپانی یا کشور تولید کننده: چین | رنگ شیشه: رنگی | حجم (CC): 5000 | کمپانی یا کشور تولید کننده: چین | رنگ شیشه: رنگی</t>
  </si>
  <si>
    <t>10320</t>
  </si>
  <si>
    <t>حجم (CC): 5000 | کمپانی یا کشور تولید کننده: چین | رنگ شیشه: شفاف | حجم (CC): 5000 | کمپانی یا کشور تولید کننده: چین | رنگ شیشه: شفاف</t>
  </si>
  <si>
    <t>10321</t>
  </si>
  <si>
    <t>حجم (CC): 5000 | کمپانی یا کشور تولید کننده: زیماکس(چک) | رنگ شیشه: رنگی | حجم (CC): 5000 | کمپانی یا کشور تولید کننده: زیماکس(چک) | رنگ شیشه: رنگی</t>
  </si>
  <si>
    <t>10322</t>
  </si>
  <si>
    <t>حجم (CC): 5000 | کمپانی یا کشور تولید کننده: زیماکس(چک) | رنگ شیشه: شفاف | حجم (CC): 5000 | کمپانی یا کشور تولید کننده: زیماکس(چک) | رنگ شیشه: شفاف</t>
  </si>
  <si>
    <t>4045</t>
  </si>
  <si>
    <t>شیشه مایعی سفید و رنگی</t>
  </si>
  <si>
    <t>حجم (CC): 60 | نوع شیشه مایعی: سفید | کمپانی یا کشور تولید کننده: چین | حجم (CC): 60 | نوع شیشه مایعی: سفید | کمپانی یا کشور تولید کننده: چین</t>
  </si>
  <si>
    <t>https://tcpyrex.com/product/%d8%b4%db%8c%d8%b4%d9%87-%d9%85%d8%a7%db%8c%d8%b9%db%8c-%d8%b3%d9%81%db%8c%d8%af-%d9%88-%d8%b1%d9%86%da%af%db%8c/</t>
  </si>
  <si>
    <t>4046</t>
  </si>
  <si>
    <t>حجم (CC): 125 | نوع شیشه مایعی: سفید | کمپانی یا کشور تولید کننده: چین | حجم (CC): 125 | نوع شیشه مایعی: سفید | کمپانی یا کشور تولید کننده: چین</t>
  </si>
  <si>
    <t>4047</t>
  </si>
  <si>
    <t>حجم (CC): 250 | نوع شیشه مایعی: سفید | کمپانی یا کشور تولید کننده: چین | حجم (CC): 250 | نوع شیشه مایعی: سفید | کمپانی یا کشور تولید کننده: چین</t>
  </si>
  <si>
    <t>4048</t>
  </si>
  <si>
    <t>حجم (CC): 500 | نوع شیشه مایعی: سفید | کمپانی یا کشور تولید کننده: چین | حجم (CC): 500 | نوع شیشه مایعی: سفید | کمپانی یا کشور تولید کننده: چین</t>
  </si>
  <si>
    <t>4049</t>
  </si>
  <si>
    <t>حجم (CC): 1000 | نوع شیشه مایعی: سفید | کمپانی یا کشور تولید کننده: چین | حجم (CC): 1000 | نوع شیشه مایعی: سفید | کمپانی یا کشور تولید کننده: چین</t>
  </si>
  <si>
    <t>4050</t>
  </si>
  <si>
    <t>حجم (CC): 2000 | نوع شیشه مایعی: سفید | کمپانی یا کشور تولید کننده: چین | حجم (CC): 2000 | نوع شیشه مایعی: سفید | کمپانی یا کشور تولید کننده: چین</t>
  </si>
  <si>
    <t>4051</t>
  </si>
  <si>
    <t>حجم (CC): 60 | نوع شیشه مایعی: رنگی | کمپانی یا کشور تولید کننده: چین | حجم (CC): 60 | نوع شیشه مایعی: رنگی | کمپانی یا کشور تولید کننده: چین</t>
  </si>
  <si>
    <t>4052</t>
  </si>
  <si>
    <t>حجم (CC): 125 | نوع شیشه مایعی: رنگی | کمپانی یا کشور تولید کننده: چین | حجم (CC): 125 | نوع شیشه مایعی: رنگی | کمپانی یا کشور تولید کننده: چین</t>
  </si>
  <si>
    <t>4053</t>
  </si>
  <si>
    <t>حجم (CC): 250 | نوع شیشه مایعی: رنگی | کمپانی یا کشور تولید کننده: چین | حجم (CC): 250 | نوع شیشه مایعی: رنگی | کمپانی یا کشور تولید کننده: چین</t>
  </si>
  <si>
    <t>4054</t>
  </si>
  <si>
    <t>حجم (CC): 500 | نوع شیشه مایعی: رنگی | کمپانی یا کشور تولید کننده: چین | حجم (CC): 500 | نوع شیشه مایعی: رنگی | کمپانی یا کشور تولید کننده: چین</t>
  </si>
  <si>
    <t>4055</t>
  </si>
  <si>
    <t>حجم (CC): 1000 | نوع شیشه مایعی: رنگی | کمپانی یا کشور تولید کننده: چین | حجم (CC): 1000 | نوع شیشه مایعی: رنگی | کمپانی یا کشور تولید کننده: چین</t>
  </si>
  <si>
    <t>4056</t>
  </si>
  <si>
    <t>حجم (CC): 2000 | نوع شیشه مایعی: رنگی | کمپانی یا کشور تولید کننده: چین | حجم (CC): 2000 | نوع شیشه مایعی: رنگی | کمپانی یا کشور تولید کننده: چین</t>
  </si>
  <si>
    <t>4039</t>
  </si>
  <si>
    <t>شیشه پودری سفید و رنگی</t>
  </si>
  <si>
    <t>حجم (CC): 60 | نوع شیشه پودری: سفید | کمپانی یا کشور تولید کننده: چین | حجم (CC): 60 | نوع شیشه پودری: سفید | کمپانی یا کشور تولید کننده: چین</t>
  </si>
  <si>
    <t>https://tcpyrex.com/product/%d8%b4%db%8c%d8%b4%d9%87-%d9%be%d9%88%d8%af%d8%b1%db%8c-%d8%b3%d9%81%db%8c%d8%af-%d9%88-%d8%b1%d9%86%da%af%db%8c/</t>
  </si>
  <si>
    <t>4038</t>
  </si>
  <si>
    <t>حجم (CC): 125 | نوع شیشه پودری: سفید | کمپانی یا کشور تولید کننده: چین | حجم (CC): 125 | نوع شیشه پودری: سفید | کمپانی یا کشور تولید کننده: چین</t>
  </si>
  <si>
    <t>TCP-4027</t>
  </si>
  <si>
    <t>حجم (CC): 250 | نوع شیشه پودری: سفید | کمپانی یا کشور تولید کننده: چین | حجم (CC): 250 | نوع شیشه پودری: سفید | کمپانی یا کشور تولید کننده: چین</t>
  </si>
  <si>
    <t>4036</t>
  </si>
  <si>
    <t>حجم (CC): 500 | نوع شیشه پودری: سفید | کمپانی یا کشور تولید کننده: چین | حجم (CC): 500 | نوع شیشه پودری: سفید | کمپانی یا کشور تولید کننده: چین</t>
  </si>
  <si>
    <t>4035</t>
  </si>
  <si>
    <t>حجم (CC): 1000 | نوع شیشه پودری: سفید | کمپانی یا کشور تولید کننده: چین | حجم (CC): 1000 | نوع شیشه پودری: سفید | کمپانی یا کشور تولید کننده: چین</t>
  </si>
  <si>
    <t>4034</t>
  </si>
  <si>
    <t>حجم (CC): 2000 | نوع شیشه پودری: سفید | کمپانی یا کشور تولید کننده: چین | حجم (CC): 2000 | نوع شیشه پودری: سفید | کمپانی یا کشور تولید کننده: چین</t>
  </si>
  <si>
    <t>4033</t>
  </si>
  <si>
    <t>حجم (CC): 60 | نوع شیشه پودری: رنگی | کمپانی یا کشور تولید کننده: چین | حجم (CC): 60 | نوع شیشه پودری: رنگی | کمپانی یا کشور تولید کننده: چین</t>
  </si>
  <si>
    <t>4037</t>
  </si>
  <si>
    <t>حجم (CC): 125 | نوع شیشه پودری: رنگی | کمپانی یا کشور تولید کننده: چین | حجم (CC): 125 | نوع شیشه پودری: رنگی | کمپانی یا کشور تولید کننده: چین</t>
  </si>
  <si>
    <t>4031</t>
  </si>
  <si>
    <t>حجم (CC): 250 | نوع شیشه پودری: رنگی | کمپانی یا کشور تولید کننده: چین | حجم (CC): 250 | نوع شیشه پودری: رنگی | کمپانی یا کشور تولید کننده: چین</t>
  </si>
  <si>
    <t>4029</t>
  </si>
  <si>
    <t>حجم (CC): 500 | نوع شیشه پودری: رنگی | کمپانی یا کشور تولید کننده: چین | حجم (CC): 500 | نوع شیشه پودری: رنگی | کمپانی یا کشور تولید کننده: چین</t>
  </si>
  <si>
    <t>4030</t>
  </si>
  <si>
    <t>حجم (CC): 1000 | نوع شیشه پودری: رنگی | کمپانی یا کشور تولید کننده: چین | حجم (CC): 1000 | نوع شیشه پودری: رنگی | کمپانی یا کشور تولید کننده: چین</t>
  </si>
  <si>
    <t>4040</t>
  </si>
  <si>
    <t>حجم (CC): 2000 | نوع شیشه پودری: رنگی | کمپانی یا کشور تولید کننده: چین | حجم (CC): 2000 | نوع شیشه پودری: رنگی | کمپانی یا کشور تولید کننده: چین</t>
  </si>
  <si>
    <t>5180</t>
  </si>
  <si>
    <t>جای پلیت</t>
  </si>
  <si>
    <t>https://tcpyrex.com/product/%d8%ac%d8%a7%db%8c-%d9%be%d9%84%db%8c%d8%aa/</t>
  </si>
  <si>
    <t>4022</t>
  </si>
  <si>
    <t>سه پایه</t>
  </si>
  <si>
    <t>بر حسب اندازه: کوتاه | بر حسب اندازه: کوتاه</t>
  </si>
  <si>
    <t>https://tcpyrex.com/product/%d8%b3%d9%87-%d9%be%d8%a7%db%8c%d9%87/</t>
  </si>
  <si>
    <t>4021</t>
  </si>
  <si>
    <t>بر حسب اندازه: بلند | بر حسب اندازه: بلند</t>
  </si>
  <si>
    <t>4010</t>
  </si>
  <si>
    <t>بست روداژ</t>
  </si>
  <si>
    <t>ابعاد ml: 14 | ابعاد ml: 14</t>
  </si>
  <si>
    <t>https://tcpyrex.com/product/%da%af%db%8c%d8%b1%d9%87-%da%a9%d9%84%db%8c%d9%be%d8%b3-%d9%be%d9%84%d8%a7%d8%b3%d8%aa%db%8c%da%a9%db%8c-%d8%b1%d9%88%d8%af%d8%a7%da%98/</t>
  </si>
  <si>
    <t>4011</t>
  </si>
  <si>
    <t>ابعاد ml: 19 | ابعاد ml: 19</t>
  </si>
  <si>
    <t>4012</t>
  </si>
  <si>
    <t>ابعاد ml: 24 | ابعاد ml: 24</t>
  </si>
  <si>
    <t>4013</t>
  </si>
  <si>
    <t>ابعاد ml: 29 | ابعاد ml: 29</t>
  </si>
  <si>
    <t>4014</t>
  </si>
  <si>
    <t>ابعاد ml: 45 | ابعاد ml: 45</t>
  </si>
  <si>
    <t>4461</t>
  </si>
  <si>
    <t>پنس</t>
  </si>
  <si>
    <t>بر حسب cm: 15 cm | جنس: فلزی | بر حسب cm: 15 cm | جنس: فلزی</t>
  </si>
  <si>
    <t>https://tcpyrex.com/product/%d9%be%d9%86%d8%b3/</t>
  </si>
  <si>
    <t>4002</t>
  </si>
  <si>
    <t>بر حسب cm: 20 cm | جنس: فلزی | بر حسب cm: 20 cm | جنس: فلزی</t>
  </si>
  <si>
    <t>4003</t>
  </si>
  <si>
    <t>بر حسب cm: 25 cm | جنس: فلزی | بر حسب cm: 25 cm | جنس: فلزی</t>
  </si>
  <si>
    <t>4004</t>
  </si>
  <si>
    <t>بر حسب cm: 30 cm | جنس: فلزی | بر حسب cm: 30 cm | جنس: فلزی</t>
  </si>
  <si>
    <t>4005</t>
  </si>
  <si>
    <t>بر حسب cm: 15 cm | جنس: پلاستیک | بر حسب cm: 15 cm | جنس: پلاستیک</t>
  </si>
  <si>
    <t>6674</t>
  </si>
  <si>
    <t>پیپت ساده</t>
  </si>
  <si>
    <t>حجم (CC): 0.5 | کمپانی یا کشور تولید کننده: چین | حجم (CC): 0.5 | کمپانی یا کشور تولید کننده: چین</t>
  </si>
  <si>
    <t>https://tcpyrex.com/product/%d9%be%db%8c%d9%be%d8%aa-%d8%b3%d8%a7%d8%af%d9%87/</t>
  </si>
  <si>
    <t>6675</t>
  </si>
  <si>
    <t>حجم (CC): 0.2 | کمپانی یا کشور تولید کننده: چین | حجم (CC): 0.2 | کمپانی یا کشور تولید کننده: چین</t>
  </si>
  <si>
    <t>6676</t>
  </si>
  <si>
    <t>حجم (CC): 0.1 | کمپانی یا کشور تولید کننده: چین | حجم (CC): 0.1 | کمپانی یا کشور تولید کننده: چین</t>
  </si>
  <si>
    <t>3970</t>
  </si>
  <si>
    <t>حجم (CC): 1 | کمپانی یا کشور تولید کننده: چین | حجم (CC): 1 | کمپانی یا کشور تولید کننده: چین</t>
  </si>
  <si>
    <t>3971</t>
  </si>
  <si>
    <t>حجم (CC): 2 | کمپانی یا کشور تولید کننده: چین | حجم (CC): 2 | کمپانی یا کشور تولید کننده: چین</t>
  </si>
  <si>
    <t>3972</t>
  </si>
  <si>
    <t>3973</t>
  </si>
  <si>
    <t>3974</t>
  </si>
  <si>
    <t>3975</t>
  </si>
  <si>
    <t>3976</t>
  </si>
  <si>
    <t>3977</t>
  </si>
  <si>
    <t>3978</t>
  </si>
  <si>
    <t>حجم (CC): 0.5 | کمپانی یا کشور تولید کننده: زیماکس(چک) | حجم (CC): 0.5 | کمپانی یا کشور تولید کننده: زیماکس(چک)</t>
  </si>
  <si>
    <t>3979</t>
  </si>
  <si>
    <t>حجم (CC): 0.1 | کمپانی یا کشور تولید کننده: زیماکس(چک) | حجم (CC): 0.1 | کمپانی یا کشور تولید کننده: زیماکس(چک)</t>
  </si>
  <si>
    <t>3980</t>
  </si>
  <si>
    <t>حجم (CC): 0.2 | کمپانی یا کشور تولید کننده: زیماکس(چک) | حجم (CC): 0.2 | کمپانی یا کشور تولید کننده: زیماکس(چک)</t>
  </si>
  <si>
    <t>3981</t>
  </si>
  <si>
    <t>حجم (CC): 1 | کمپانی یا کشور تولید کننده: زیماکس(چک) | حجم (CC): 1 | کمپانی یا کشور تولید کننده: زیماکس(چک)</t>
  </si>
  <si>
    <t>3982</t>
  </si>
  <si>
    <t>حجم (CC): 2 | کمپانی یا کشور تولید کننده: زیماکس(چک) | حجم (CC): 2 | کمپانی یا کشور تولید کننده: زیماکس(چک)</t>
  </si>
  <si>
    <t>3983</t>
  </si>
  <si>
    <t>حجم (CC): 5 | کمپانی یا کشور تولید کننده: زیماکس(چک) | حجم (CC): 5 | کمپانی یا کشور تولید کننده: زیماکس(چک)</t>
  </si>
  <si>
    <t>3984</t>
  </si>
  <si>
    <t>حجم (CC): 10 | کمپانی یا کشور تولید کننده: زیماکس(چک) | حجم (CC): 10 | کمپانی یا کشور تولید کننده: زیماکس(چک)</t>
  </si>
  <si>
    <t>3985</t>
  </si>
  <si>
    <t>حجم (CC): 20 | کمپانی یا کشور تولید کننده: زیماکس(چک) | حجم (CC): 20 | کمپانی یا کشور تولید کننده: زیماکس(چک)</t>
  </si>
  <si>
    <t>3986</t>
  </si>
  <si>
    <t>حجم (CC): 25 | کمپانی یا کشور تولید کننده: زیماکس(چک) | حجم (CC): 25 | کمپانی یا کشور تولید کننده: زیماکس(چک)</t>
  </si>
  <si>
    <t>3987</t>
  </si>
  <si>
    <t>حجم (CC): 50 | کمپانی یا کشور تولید کننده: زیماکس(چک) | حجم (CC): 50 | کمپانی یا کشور تولید کننده: زیماکس(چک)</t>
  </si>
  <si>
    <t>3988</t>
  </si>
  <si>
    <t>حجم (CC): 100 | کمپانی یا کشور تولید کننده: زیماکس(چک) | حجم (CC): 100 | کمپانی یا کشور تولید کننده: زیماکس(چک)</t>
  </si>
  <si>
    <t>7976</t>
  </si>
  <si>
    <t>بالن ته صاف</t>
  </si>
  <si>
    <t>حجم (CC): 10000 | کمپانی یا کشور تولید کننده: چین | حجم (CC): 10000 | کمپانی یا کشور تولید کننده: چین</t>
  </si>
  <si>
    <t>https://tcpyrex.com/product/%d8%a8%d8%a7%d9%84%d9%86-%d8%b1%d9%88%d8%af%d8%a7%da%98-%d8%aa%d9%87-%d8%b5%d8%a7%d9%81/</t>
  </si>
  <si>
    <t>7971</t>
  </si>
  <si>
    <t>حجم (CC): 5000 | کمپانی یا کشور تولید کننده: چین | حجم (CC): 5000 | کمپانی یا کشور تولید کننده: چین</t>
  </si>
  <si>
    <t>7972</t>
  </si>
  <si>
    <t>حجم (CC): 3000 | کمپانی یا کشور تولید کننده: چین | حجم (CC): 3000 | کمپانی یا کشور تولید کننده: چین</t>
  </si>
  <si>
    <t>7973</t>
  </si>
  <si>
    <t>حجم (CC): 2000 | کمپانی یا کشور تولید کننده: چین | حجم (CC): 2000 | کمپانی یا کشور تولید کننده: چین</t>
  </si>
  <si>
    <t>7974</t>
  </si>
  <si>
    <t>حجم (CC): 1000 | کمپانی یا کشور تولید کننده: چین | حجم (CC): 1000 | کمپانی یا کشور تولید کننده: چین</t>
  </si>
  <si>
    <t>5073</t>
  </si>
  <si>
    <t>5072</t>
  </si>
  <si>
    <t>5071</t>
  </si>
  <si>
    <t>حجم (CC): 250 | کمپانی یا کشور تولید کننده: زیماکس(چک) | حجم (CC): 250 | کمپانی یا کشور تولید کننده: زیماکس(چک)</t>
  </si>
  <si>
    <t>5070</t>
  </si>
  <si>
    <t>حجم (CC): 500 | کمپانی یا کشور تولید کننده: زیماکس(چک) | حجم (CC): 500 | کمپانی یا کشور تولید کننده: زیماکس(چک)</t>
  </si>
  <si>
    <t>5069</t>
  </si>
  <si>
    <t>حجم (CC): 1000 | کمپانی یا کشور تولید کننده: زیماکس(چک) | حجم (CC): 1000 | کمپانی یا کشور تولید کننده: زیماکس(چک)</t>
  </si>
  <si>
    <t>5068</t>
  </si>
  <si>
    <t>حجم (CC): 2000 | کمپانی یا کشور تولید کننده: زیماکس(چک) | حجم (CC): 2000 | کمپانی یا کشور تولید کننده: زیماکس(چک)</t>
  </si>
  <si>
    <t>5067</t>
  </si>
  <si>
    <t>حجم (CC): 3000 | کمپانی یا کشور تولید کننده: زیماکس(چک) | حجم (CC): 3000 | کمپانی یا کشور تولید کننده: زیماکس(چک)</t>
  </si>
  <si>
    <t>5066</t>
  </si>
  <si>
    <t>حجم (CC): 5000 | کمپانی یا کشور تولید کننده: زیماکس(چک) | حجم (CC): 5000 | کمپانی یا کشور تولید کننده: زیماکس(چک)</t>
  </si>
  <si>
    <t>5065</t>
  </si>
  <si>
    <t>حجم (CC): 10000 | کمپانی یا کشور تولید کننده: زیماکس(چک) | حجم (CC): 10000 | کمپانی یا کشور تولید کننده: زیماکس(چک)</t>
  </si>
  <si>
    <t>5064</t>
  </si>
  <si>
    <t>حجم (CC): 20000 | کمپانی یا کشور تولید کننده: زیماکس(چک) | حجم (CC): 20000 | کمپانی یا کشور تولید کننده: زیماکس(چک)</t>
  </si>
  <si>
    <t>3947</t>
  </si>
  <si>
    <t>3948</t>
  </si>
  <si>
    <t>3949</t>
  </si>
  <si>
    <t>3950</t>
  </si>
  <si>
    <t>3951</t>
  </si>
  <si>
    <t>3957</t>
  </si>
  <si>
    <t>حجم (CC): 15000 | کمپانی یا کشور تولید کننده: چین | حجم (CC): 15000 | کمپانی یا کشور تولید کننده: چین</t>
  </si>
  <si>
    <t>3958</t>
  </si>
  <si>
    <t>حجم (CC): 20000 | کمپانی یا کشور تولید کننده: چین | حجم (CC): 20000 | کمپانی یا کشور تولید کننده: چین</t>
  </si>
  <si>
    <t>5074</t>
  </si>
  <si>
    <t>بالن روداژ ته گرد</t>
  </si>
  <si>
    <t>https://tcpyrex.com/product/%d8%a8%d8%a7%d9%84%d9%86-%d8%b1%d9%88%d8%af%d8%a7%da%98-%d8%aa%d9%87-%da%af%d8%b1%d8%af/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</si>
  <si>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</si>
  <si>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</si>
  <si>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</si>
  <si>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</si>
  <si>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</si>
  <si>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</si>
  <si>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</si>
  <si>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</si>
  <si>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</si>
  <si>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</si>
  <si>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</si>
  <si>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</si>
  <si>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</si>
  <si>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</si>
  <si>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</si>
  <si>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</si>
  <si>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</si>
  <si>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</si>
  <si>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</si>
  <si>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</si>
  <si>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</si>
  <si>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3786</t>
  </si>
  <si>
    <t>کپسول چینی</t>
  </si>
  <si>
    <t>https://tcpyrex.com/product/%da%a9%d9%be%d8%b3%d9%88%d9%84-%da%86%db%8c%d9%86%db%8c/</t>
  </si>
  <si>
    <t>3787</t>
  </si>
  <si>
    <t>حجم (CC): 100 | حجم (CC): 100</t>
  </si>
  <si>
    <t>3788</t>
  </si>
  <si>
    <t>3898</t>
  </si>
  <si>
    <t>انبر کوره</t>
  </si>
  <si>
    <t>بر حسب cm: 20 cm | کمپانی یا کشور تولید کننده: چین | بر حسب cm: 20 cm | کمپانی یا کشور تولید کننده: چین</t>
  </si>
  <si>
    <t>https://tcpyrex.com/product/%d8%a7%d9%86%d8%a8%d8%b1-%da%a9%d9%88%d8%b1%d9%87/</t>
  </si>
  <si>
    <t>3899</t>
  </si>
  <si>
    <t>3900</t>
  </si>
  <si>
    <t>3709</t>
  </si>
  <si>
    <t>اسپاتول</t>
  </si>
  <si>
    <t>اسپاتول: اسپاتول قاشقی 15 سانتی | کمپانی یا کشور تولید کننده: چین | اسپاتول: اسپاتول قاشقی 15 سانتی | کمپانی یا کشور تولید کننده: چین</t>
  </si>
  <si>
    <t>https://tcpyrex.com/product/%d8%a7%d8%b3%d9%be%d8%a7%d8%aa%d9%88%d9%84/</t>
  </si>
  <si>
    <t>3708</t>
  </si>
  <si>
    <t>اسپاتول: اسپاتول قاشقی 20 سانتی | کمپانی یا کشور تولید کننده: چین | اسپاتول: اسپاتول قاشقی 20 سانتی | کمپانی یا کشور تولید کننده: چین</t>
  </si>
  <si>
    <t>3707</t>
  </si>
  <si>
    <t>اسپاتول: اسپاتول دو سر تخت 15 سانتی | کمپانی یا کشور تولید کننده: آلمان | اسپاتول: اسپاتول دو سر تخت 15 سانتی | کمپانی یا کشور تولید کننده: آلمان</t>
  </si>
  <si>
    <t>4543</t>
  </si>
  <si>
    <t>بوته (کروزه)   چینی</t>
  </si>
  <si>
    <t>حجم (CC): 5 | حجم (CC): 5</t>
  </si>
  <si>
    <t>https://tcpyrex.com/product/%d8%a8%d9%88%d8%aa%d9%87-%da%86%db%8c%d9%86%db%8c/</t>
  </si>
  <si>
    <t>4544</t>
  </si>
  <si>
    <t>حجم (CC): 10 | حجم (CC): 10</t>
  </si>
  <si>
    <t>4545</t>
  </si>
  <si>
    <t>حجم (CC): 20 | حجم (CC): 20</t>
  </si>
  <si>
    <t>4546</t>
  </si>
  <si>
    <t>حجم (CC): 25 | حجم (CC): 25</t>
  </si>
  <si>
    <t>4547</t>
  </si>
  <si>
    <t>حجم (CC): 30 | حجم (CC): 30</t>
  </si>
  <si>
    <t>4548</t>
  </si>
  <si>
    <t>حجم (CC): 35 | حجم (CC): 35</t>
  </si>
  <si>
    <t>4549</t>
  </si>
  <si>
    <t>حجم (CC): 50 | حجم (CC): 50</t>
  </si>
  <si>
    <t>4550</t>
  </si>
  <si>
    <t>3916</t>
  </si>
  <si>
    <t>قفل هوا</t>
  </si>
  <si>
    <t>نوع قفل هوا: 2 حبابه | نوع قفل هوا: 2 حبابه</t>
  </si>
  <si>
    <t>https://tcpyrex.com/product/%d9%82%d9%81%d9%84-%d9%87%d9%88%d8%a7/</t>
  </si>
  <si>
    <t>12075</t>
  </si>
  <si>
    <t>نوع قفل هوا: 6 حبابه | نوع قفل هوا: 6 حبابه</t>
  </si>
  <si>
    <t>3915</t>
  </si>
  <si>
    <t>نوع قفل هوا: ایتالیایی | نوع قفل هوا: ایتالیایی</t>
  </si>
  <si>
    <t>3583</t>
  </si>
  <si>
    <t>نوع قفل هوا: شیشه ای | نوع قفل هوا: شیشه ای</t>
  </si>
  <si>
    <t>TCP-3572</t>
  </si>
  <si>
    <t>لام میکروسکوپ</t>
  </si>
  <si>
    <t>https://tcpyrex.com/product/%d9%84%d8%a7%d9%85-%d9%85%db%8c%da%a9%d8%b1%d9%88%d8%b3%da%a9%d9%88%d9%be/</t>
  </si>
  <si>
    <t>5559</t>
  </si>
  <si>
    <t>گاز شور</t>
  </si>
  <si>
    <t>https://tcpyrex.com/product/%da%af%d8%a7%d8%b2-%d8%b4%d9%88%d8%b1/</t>
  </si>
  <si>
    <t>5560</t>
  </si>
  <si>
    <t>ابعاد ml: 500 | کمپانی یا کشور تولید کننده: آلمان | ابعاد ml: 500 | کمپانی یا کشور تولید کننده: آلمان</t>
  </si>
  <si>
    <t>3565</t>
  </si>
  <si>
    <t>3566</t>
  </si>
  <si>
    <t>3567</t>
  </si>
  <si>
    <t>3568</t>
  </si>
  <si>
    <t>3569</t>
  </si>
  <si>
    <t>3570</t>
  </si>
  <si>
    <t>6906</t>
  </si>
  <si>
    <t>کندانسور (مبرد)</t>
  </si>
  <si>
    <t>نوع کندانسور (مبرد): ساده | بر حسب cm: 40 cm | روداژ دار یا شیلنگ خور: روداژ 29-32 | نوع کندانسور (مبرد): ساده | بر حسب cm: 40 cm | روداژ دار یا شیلنگ خور: روداژ 29-32</t>
  </si>
  <si>
    <t>https://tcpyrex.com/product/%da%a9%d8%af%d8%a7%d9%86%d8%b3%d9%88%d8%b1-%d9%85%d8%a8%d8%b1%d8%af/</t>
  </si>
  <si>
    <t>6856</t>
  </si>
  <si>
    <t>نوع کندانسور (مبرد): ساده | بر حسب cm: 40 cm | روداژ دار یا شیلنگ خور: شیلنگ خور | نوع کندانسور (مبرد): ساده | بر حسب cm: 40 cm | روداژ دار یا شیلنگ خور: شیلنگ خور</t>
  </si>
  <si>
    <t>6857</t>
  </si>
  <si>
    <t>نوع کندانسور (مبرد): ساده | بر حسب cm: 40 cm | روداژ دار یا شیلنگ خور: روداژ 40-45 | نوع کندانسور (مبرد): ساده | بر حسب cm: 40 cm | روداژ دار یا شیلنگ خور: روداژ 40-45</t>
  </si>
  <si>
    <t>6859</t>
  </si>
  <si>
    <t>نوع کندانسور (مبرد): ساده | بر حسب cm: 60 cm | روداژ دار یا شیلنگ خور: شیلنگ خور | نوع کندانسور (مبرد): ساده | بر حسب cm: 60 cm | روداژ دار یا شیلنگ خور: شیلنگ خور</t>
  </si>
  <si>
    <t>6858</t>
  </si>
  <si>
    <t>نوع کندانسور (مبرد): ساده | بر حسب cm: 60 cm | روداژ دار یا شیلنگ خور: روداژ 29-32 | نوع کندانسور (مبرد): ساده | بر حسب cm: 60 cm | روداژ دار یا شیلنگ خور: روداژ 29-32</t>
  </si>
  <si>
    <t>6860</t>
  </si>
  <si>
    <t>نوع کندانسور (مبرد): ساده | بر حسب cm: 60 cm | روداژ دار یا شیلنگ خور: روداژ 40-45 | نوع کندانسور (مبرد): ساده | بر حسب cm: 60 cm | روداژ دار یا شیلنگ خور: روداژ 40-45</t>
  </si>
  <si>
    <t>6861</t>
  </si>
  <si>
    <t>نوع کندانسور (مبرد): ساده | بر حسب cm: 80 cm | روداژ دار یا شیلنگ خور: روداژ 29-32 | نوع کندانسور (مبرد): ساده | بر حسب cm: 80 cm | روداژ دار یا شیلنگ خور: روداژ 29-32</t>
  </si>
  <si>
    <t>6862</t>
  </si>
  <si>
    <t>نوع کندانسور (مبرد): ساده | بر حسب cm: 80 cm | روداژ دار یا شیلنگ خور: شیلنگ خور | نوع کندانسور (مبرد): ساده | بر حسب cm: 80 cm | روداژ دار یا شیلنگ خور: شیلنگ خور</t>
  </si>
  <si>
    <t>6863</t>
  </si>
  <si>
    <t>نوع کندانسور (مبرد): ساده | بر حسب cm: 80 cm | روداژ دار یا شیلنگ خور: روداژ 40-45 | نوع کندانسور (مبرد): ساده | بر حسب cm: 80 cm | روداژ دار یا شیلنگ خور: روداژ 40-45</t>
  </si>
  <si>
    <t>6847</t>
  </si>
  <si>
    <t>نوع کندانسور (مبرد): فنری | بر حسب cm: 40 cm | روداژ دار یا شیلنگ خور: روداژ 29-32 | نوع کندانسور (مبرد): فنری | بر حسب cm: 40 cm | روداژ دار یا شیلنگ خور: روداژ 29-32</t>
  </si>
  <si>
    <t>6867</t>
  </si>
  <si>
    <t>نوع کندانسور (مبرد): فنری | بر حسب cm: 40 cm | روداژ دار یا شیلنگ خور: شیلنگ خور | نوع کندانسور (مبرد): فنری | بر حسب cm: 40 cm | روداژ دار یا شیلنگ خور: شیلنگ خور</t>
  </si>
  <si>
    <t>6868</t>
  </si>
  <si>
    <t>نوع کندانسور (مبرد): فنری | بر حسب cm: 40 cm | روداژ دار یا شیلنگ خور: روداژ 40-45 | نوع کندانسور (مبرد): فنری | بر حسب cm: 40 cm | روداژ دار یا شیلنگ خور: روداژ 40-45</t>
  </si>
  <si>
    <t>6869</t>
  </si>
  <si>
    <t>نوع کندانسور (مبرد): فنری | بر حسب cm: 60 cm | روداژ دار یا شیلنگ خور: روداژ 29-32 | نوع کندانسور (مبرد): فنری | بر حسب cm: 60 cm | روداژ دار یا شیلنگ خور: روداژ 29-32</t>
  </si>
  <si>
    <t>6870</t>
  </si>
  <si>
    <t>نوع کندانسور (مبرد): فنری | بر حسب cm: 60 cm | روداژ دار یا شیلنگ خور: شیلنگ خور | نوع کندانسور (مبرد): فنری | بر حسب cm: 60 cm | روداژ دار یا شیلنگ خور: شیلنگ خور</t>
  </si>
  <si>
    <t>6871</t>
  </si>
  <si>
    <t>نوع کندانسور (مبرد): فنری | بر حسب cm: 60 cm | روداژ دار یا شیلنگ خور: روداژ 40-45 | نوع کندانسور (مبرد): فنری | بر حسب cm: 60 cm | روداژ دار یا شیلنگ خور: روداژ 40-45</t>
  </si>
  <si>
    <t>6872</t>
  </si>
  <si>
    <t>نوع کندانسور (مبرد): فنری | بر حسب cm: 80 cm | روداژ دار یا شیلنگ خور: روداژ 29-32 | نوع کندانسور (مبرد): فنری | بر حسب cm: 80 cm | روداژ دار یا شیلنگ خور: روداژ 29-32</t>
  </si>
  <si>
    <t>6873</t>
  </si>
  <si>
    <t>نوع کندانسور (مبرد): فنری | بر حسب cm: 80 cm | روداژ دار یا شیلنگ خور: شیلنگ خور | نوع کندانسور (مبرد): فنری | بر حسب cm: 80 cm | روداژ دار یا شیلنگ خور: شیلنگ خور</t>
  </si>
  <si>
    <t>6874</t>
  </si>
  <si>
    <t>نوع کندانسور (مبرد): فنری | بر حسب cm: 80 cm | روداژ دار یا شیلنگ خور: روداژ 40-45 | نوع کندانسور (مبرد): فنری | بر حسب cm: 80 cm | روداژ دار یا شیلنگ خور: روداژ 40-45</t>
  </si>
  <si>
    <t>6878</t>
  </si>
  <si>
    <t>نوع کندانسور (مبرد): حبابی | بر حسب cm: 40 cm | روداژ دار یا شیلنگ خور: شیلنگ خور | نوع کندانسور (مبرد): حبابی | بر حسب cm: 40 cm | روداژ دار یا شیلنگ خور: شیلنگ خور</t>
  </si>
  <si>
    <t>6911</t>
  </si>
  <si>
    <t>نوع کندانسور (مبرد): حبابی | بر حسب cm: 40 cm | روداژ دار یا شیلنگ خور: روداژ 29-32 | نوع کندانسور (مبرد): حبابی | بر حسب cm: 40 cm | روداژ دار یا شیلنگ خور: روداژ 29-32</t>
  </si>
  <si>
    <t>6879</t>
  </si>
  <si>
    <t>نوع کندانسور (مبرد): حبابی | بر حسب cm: 40 cm | روداژ دار یا شیلنگ خور: روداژ 40-45 | نوع کندانسور (مبرد): حبابی | بر حسب cm: 40 cm | روداژ دار یا شیلنگ خور: روداژ 40-45</t>
  </si>
  <si>
    <t>6880</t>
  </si>
  <si>
    <t>نوع کندانسور (مبرد): حبابی | بر حسب cm: 60 cm | روداژ دار یا شیلنگ خور: روداژ 29-32 | نوع کندانسور (مبرد): حبابی | بر حسب cm: 60 cm | روداژ دار یا شیلنگ خور: روداژ 29-32</t>
  </si>
  <si>
    <t>6881</t>
  </si>
  <si>
    <t>نوع کندانسور (مبرد): حبابی | بر حسب cm: 60 cm | روداژ دار یا شیلنگ خور: شیلنگ خور | نوع کندانسور (مبرد): حبابی | بر حسب cm: 60 cm | روداژ دار یا شیلنگ خور: شیلنگ خور</t>
  </si>
  <si>
    <t>6882</t>
  </si>
  <si>
    <t>نوع کندانسور (مبرد): حبابی | بر حسب cm: 60 cm | روداژ دار یا شیلنگ خور: روداژ 40-45 | نوع کندانسور (مبرد): حبابی | بر حسب cm: 60 cm | روداژ دار یا شیلنگ خور: روداژ 40-45</t>
  </si>
  <si>
    <t>6884</t>
  </si>
  <si>
    <t>نوع کندانسور (مبرد): حبابی | بر حسب cm: 80 cm | روداژ دار یا شیلنگ خور: شیلنگ خور | نوع کندانسور (مبرد): حبابی | بر حسب cm: 80 cm | روداژ دار یا شیلنگ خور: شیلنگ خور</t>
  </si>
  <si>
    <t>6883</t>
  </si>
  <si>
    <t>نوع کندانسور (مبرد): حبابی | بر حسب cm: 80 cm | روداژ دار یا شیلنگ خور: روداژ 29-32 | نوع کندانسور (مبرد): حبابی | بر حسب cm: 80 cm | روداژ دار یا شیلنگ خور: روداژ 29-32</t>
  </si>
  <si>
    <t>6885</t>
  </si>
  <si>
    <t>نوع کندانسور (مبرد): حبابی | بر حسب cm: 80 cm | روداژ دار یا شیلنگ خور: روداژ 40-45 | نوع کندانسور (مبرد): حبابی | بر حسب cm: 80 cm | روداژ دار یا شیلنگ خور: روداژ 40-45</t>
  </si>
  <si>
    <t>5197</t>
  </si>
  <si>
    <t>ظرف توزین</t>
  </si>
  <si>
    <t>حجم (CC): 50 | کمپانی یا کشور تولید کننده: آلمان | حجم (CC): 50 | کمپانی یا کشور تولید کننده: آلمان</t>
  </si>
  <si>
    <t>https://tcpyrex.com/product/%d8%b8%d8%b1%d9%81-%d8%aa%d9%88%d8%b2%db%8c%d9%86/</t>
  </si>
  <si>
    <t>3546</t>
  </si>
  <si>
    <t>حجم (CC): 30 | کمپانی یا کشور تولید کننده: آلمان | حجم (CC): 30 | کمپانی یا کشور تولید کننده: آلمان</t>
  </si>
  <si>
    <t>3547</t>
  </si>
  <si>
    <t>3548</t>
  </si>
  <si>
    <t>حجم (CC): 40 | کمپانی یا کشور تولید کننده: آلمان | حجم (CC): 40 | کمپانی یا کشور تولید کننده: آلمان</t>
  </si>
  <si>
    <t>3549</t>
  </si>
  <si>
    <t>3883</t>
  </si>
  <si>
    <t>حلقه دکانتور</t>
  </si>
  <si>
    <t>قطر Cm: 6 | قطر Cm: 6</t>
  </si>
  <si>
    <t>https://tcpyrex.com/product/%d8%ad%d9%84%d9%82%d9%87-%d8%af%da%a9%d8%a7%d9%86%d8%aa%d9%88%d8%b1/</t>
  </si>
  <si>
    <t>3884</t>
  </si>
  <si>
    <t>قطر Cm: 8 | قطر Cm: 8</t>
  </si>
  <si>
    <t>3885</t>
  </si>
  <si>
    <t>قطر Cm: 10 | قطر Cm: 10</t>
  </si>
  <si>
    <t>3886</t>
  </si>
  <si>
    <t>قطر Cm: 12 | قطر Cm: 12</t>
  </si>
  <si>
    <t>3887</t>
  </si>
  <si>
    <t>قطر Cm: 15 | قطر Cm: 15</t>
  </si>
  <si>
    <t>3511</t>
  </si>
  <si>
    <t>دین استارک</t>
  </si>
  <si>
    <t>نوع دستگاه: ساده | کمپانی یا کشور تولید کننده: چین | نوع دستگاه: ساده | کمپانی یا کشور تولید کننده: چین</t>
  </si>
  <si>
    <t>https://tcpyrex.com/product/%d8%af%d8%b3%d8%aa%da%af%d8%a7%d9%87-%d8%af%db%8c%d9%86-%d8%a7%d8%b3%d8%aa%d8%a7%d8%b1%da%a9/</t>
  </si>
  <si>
    <t>3512</t>
  </si>
  <si>
    <t>نوع دستگاه: شیر دار | کمپانی یا کشور تولید کننده: چین | نوع دستگاه: شیر دار | کمپانی یا کشور تولید کننده: چین</t>
  </si>
  <si>
    <t>3502</t>
  </si>
  <si>
    <t>چوب پنبه سوراخ کن 3 عددی</t>
  </si>
  <si>
    <t>https://tcpyrex.com/product/%da%86%d9%88%d8%a8-%d9%be%d9%86%d8%a8%d9%87-%d8%b3%d9%88%d8%b1%d8%a7%d8%ae-%da%a9%d9%86/</t>
  </si>
  <si>
    <t>3499</t>
  </si>
  <si>
    <t>چراغ الکلی</t>
  </si>
  <si>
    <t>انواع چراغ الکلی: شیشه ای | انواع چراغ الکلی: شیشه ای</t>
  </si>
  <si>
    <t>https://tcpyrex.com/product/%da%86%d8%b1%d8%a7%d8%ba-%d8%a7%d9%84%da%a9%d9%84%db%8c/</t>
  </si>
  <si>
    <t>3500</t>
  </si>
  <si>
    <t>انواع چراغ الکلی: فلزی | انواع چراغ الکلی: فلزی</t>
  </si>
  <si>
    <t>7037</t>
  </si>
  <si>
    <t>سرنگ شیشه ای</t>
  </si>
  <si>
    <t>حجم (CC): 1 | کمپانی یا کشور تولید کننده: آلمان | حجم (CC): 1 | کمپانی یا کشور تولید کننده: آلمان</t>
  </si>
  <si>
    <t>https://tcpyrex.com/product/%d8%b3%d8%b1%d9%86%da%af-%d8%b4%db%8c%d8%b4%d9%87-%d8%a7%db%8c/</t>
  </si>
  <si>
    <t>7039</t>
  </si>
  <si>
    <t>حجم (CC): 2 | کمپانی یا کشور تولید کننده: آلمان | حجم (CC): 2 | کمپانی یا کشور تولید کننده: آلمان</t>
  </si>
  <si>
    <t>7040</t>
  </si>
  <si>
    <t>حجم (CC): 5 | کمپانی یا کشور تولید کننده: آلمان | حجم (CC): 5 | کمپانی یا کشور تولید کننده: آلمان</t>
  </si>
  <si>
    <t>7041</t>
  </si>
  <si>
    <t>حجم (CC): 10 | کمپانی یا کشور تولید کننده: آلمان | حجم (CC): 10 | کمپانی یا کشور تولید کننده: آلمان</t>
  </si>
  <si>
    <t>6406</t>
  </si>
  <si>
    <t>لوله فالکون (سانتریفیوژ)</t>
  </si>
  <si>
    <t>https://tcpyrex.com/product/%d9%84%d9%88%d9%84%d9%87-%d8%b3%d8%a7%d9%86%d8%aa%d8%b1%db%8c%d9%81%db%8c%d9%88%da%98/</t>
  </si>
  <si>
    <t>6404</t>
  </si>
  <si>
    <t>ابعاد ml: 15 | کمپانی یا کشور تولید کننده: چین | ابعاد ml: 15 | کمپانی یا کشور تولید کننده: چین</t>
  </si>
  <si>
    <t>3480</t>
  </si>
  <si>
    <t>5547</t>
  </si>
  <si>
    <t>ابعاد ml: 50 | کمپانی یا کشور تولید کننده: دانمارک | ابعاد ml: 50 | کمپانی یا کشور تولید کننده: دانمارک</t>
  </si>
  <si>
    <t>5534</t>
  </si>
  <si>
    <t>ابعاد (mm): 70*8 | کمپانی یا کشور تولید کننده: آلمان | ابعاد (mm): 70*8 | کمپانی یا کشور تولید کننده: آلمان</t>
  </si>
  <si>
    <t>https://tcpyrex.com/product/%d9%84%d9%88%d9%84%d9%87-%d8%a2%d8%b2%d9%85%d8%a7%db%8c%d8%b4/</t>
  </si>
  <si>
    <t>5535</t>
  </si>
  <si>
    <t>ابعاد (mm): 100*10 | کمپانی یا کشور تولید کننده: آلمان | ابعاد (mm): 100*10 | کمپانی یا کشور تولید کننده: آلمان</t>
  </si>
  <si>
    <t>5536</t>
  </si>
  <si>
    <t>ابعاد (mm): 100*12 | کمپانی یا کشور تولید کننده: آلمان | ابعاد (mm): 100*12 | کمپانی یا کشور تولید کننده: آلمان</t>
  </si>
  <si>
    <t>5537</t>
  </si>
  <si>
    <t>ابعاد (mm): 160*16 | کمپانی یا کشور تولید کننده: آلمان | ابعاد (mm): 160*16 | کمپانی یا کشور تولید کننده: آلمان</t>
  </si>
  <si>
    <t>5538</t>
  </si>
  <si>
    <t>ابعاد (mm): 180*18 | کمپانی یا کشور تولید کننده: آلمان | ابعاد (mm): 180*18 | کمپانی یا کشور تولید کننده: آلمان</t>
  </si>
  <si>
    <t>5539</t>
  </si>
  <si>
    <t>ابعاد (mm): 200*20 | کمپانی یا کشور تولید کننده: آلمان | ابعاد (mm): 200*20 | کمپانی یا کشور تولید کننده: آلمان</t>
  </si>
  <si>
    <t>5540</t>
  </si>
  <si>
    <t>ابعاد (mm): 200*24 | کمپانی یا کشور تولید کننده: آلمان | ابعاد (mm): 200*24 | کمپانی یا کشور تولید کننده: آلمان</t>
  </si>
  <si>
    <t>5541</t>
  </si>
  <si>
    <t>ابعاد (mm): 200*30 | کمپانی یا کشور تولید کننده: آلمان | ابعاد (mm): 200*30 | کمپانی یا کشور تولید کننده: آلمان</t>
  </si>
  <si>
    <t>3467</t>
  </si>
  <si>
    <t>ابعاد (mm): 70*8 | کمپانی یا کشور تولید کننده: چین | ابعاد (mm): 70*8 | کمپانی یا کشور تولید کننده: چین</t>
  </si>
  <si>
    <t>3469</t>
  </si>
  <si>
    <t>ابعاد (mm): 100*10 | کمپانی یا کشور تولید کننده: چین | ابعاد (mm): 100*10 | کمپانی یا کشور تولید کننده: چین</t>
  </si>
  <si>
    <t>3470</t>
  </si>
  <si>
    <t>ابعاد (mm): 100*12 | کمپانی یا کشور تولید کننده: چین | ابعاد (mm): 100*12 | کمپانی یا کشور تولید کننده: چین</t>
  </si>
  <si>
    <t>3471</t>
  </si>
  <si>
    <t>ابعاد (mm): 100*16 | کمپانی یا کشور تولید کننده: چین | ابعاد (mm): 100*16 | کمپانی یا کشور تولید کننده: چین</t>
  </si>
  <si>
    <t>3472</t>
  </si>
  <si>
    <t>ابعاد (mm): 160*16 | کمپانی یا کشور تولید کننده: چین | ابعاد (mm): 160*16 | کمپانی یا کشور تولید کننده: چین</t>
  </si>
  <si>
    <t>3473</t>
  </si>
  <si>
    <t>ابعاد (mm): 180*18 | کمپانی یا کشور تولید کننده: چین | ابعاد (mm): 180*18 | کمپانی یا کشور تولید کننده: چین</t>
  </si>
  <si>
    <t>3474</t>
  </si>
  <si>
    <t>ابعاد (mm): 200*20 | کمپانی یا کشور تولید کننده: چین | ابعاد (mm): 200*20 | کمپانی یا کشور تولید کننده: چین</t>
  </si>
  <si>
    <t>3475</t>
  </si>
  <si>
    <t>ابعاد (mm): 200*24 | کمپانی یا کشور تولید کننده: چین | ابعاد (mm): 200*24 | کمپانی یا کشور تولید کننده: چین</t>
  </si>
  <si>
    <t>3476</t>
  </si>
  <si>
    <t>ابعاد (mm): 200*30 | کمپانی یا کشور تولید کننده: چین | ابعاد (mm): 200*30 | کمپانی یا کشور تولید کننده: چین</t>
  </si>
  <si>
    <t>3455</t>
  </si>
  <si>
    <t>لوله شوی (برس لوله)</t>
  </si>
  <si>
    <t>انواع لوله شوی: کوچک | انواع لوله شوی: کوچک</t>
  </si>
  <si>
    <t>https://tcpyrex.com/product/3453/</t>
  </si>
  <si>
    <t>3456</t>
  </si>
  <si>
    <t>انواع لوله شوی: متوسط | انواع لوله شوی: متوسط</t>
  </si>
  <si>
    <t>3457</t>
  </si>
  <si>
    <t>انواع لوله شوی: بزرگ | انواع لوله شوی: بزرگ</t>
  </si>
  <si>
    <t>3460</t>
  </si>
  <si>
    <t>انواع لوله شوی: بورت شور | انواع لوله شوی: بورت شور</t>
  </si>
  <si>
    <t>7004</t>
  </si>
  <si>
    <t>https://tcpyrex.com/product/%da%af%db%8c%d8%b1%d9%87-%d9%84%d9%88%d9%84%d9%87-%d8%a2%d8%b2%d9%85%d8%a7%db%8c%d8%b4/</t>
  </si>
  <si>
    <t>3425</t>
  </si>
  <si>
    <t>لوله آزمایش درپیچ دار شیشه ای</t>
  </si>
  <si>
    <t>https://tcpyrex.com/product/%d9%84%d9%88%d9%84%d9%87-%d8%a2%d8%b2%d9%85%d8%a7%db%8c%d8%b4-%d8%af%d8%b1%d9%be%db%8c%da%86-%d8%af%d8%a7%d8%b1-%d8%b4%db%8c%d8%b4%d9%87-%d8%a7%db%8c/</t>
  </si>
  <si>
    <t>3426</t>
  </si>
  <si>
    <t>3427</t>
  </si>
  <si>
    <t>3428</t>
  </si>
  <si>
    <t>3429</t>
  </si>
  <si>
    <t>3430</t>
  </si>
  <si>
    <t>5636</t>
  </si>
  <si>
    <t>قیف ایمهوف شیر دار</t>
  </si>
  <si>
    <t>https://tcpyrex.com/product/%d9%82%db%8c%d9%81-%d8%a7%db%8c%d9%85%d9%87%d9%88%d9%81/</t>
  </si>
  <si>
    <t>3861</t>
  </si>
  <si>
    <t>قیف بوخنر سرامیکی</t>
  </si>
  <si>
    <t>قطر Cm: 5 | جنس قیف بوخنر: سرامیکی | کمپانی یا کشور تولید کننده: چین | قطر Cm: 5 | جنس قیف بوخنر: سرامیکی | کمپانی یا کشور تولید کننده: چین</t>
  </si>
  <si>
    <t>https://tcpyrex.com/product/%d9%82%db%8c%d9%81-%d8%a8%d9%88%d8%ae%d9%86%d8%b1/</t>
  </si>
  <si>
    <t>3862</t>
  </si>
  <si>
    <t>قطر Cm: 8 | جنس قیف بوخنر: سرامیکی | کمپانی یا کشور تولید کننده: چین | قطر Cm: 8 | جنس قیف بوخنر: سرامیکی | کمپانی یا کشور تولید کننده: چین</t>
  </si>
  <si>
    <t>3864</t>
  </si>
  <si>
    <t>قطر Cm: 10 | جنس قیف بوخنر: سرامیکی | کمپانی یا کشور تولید کننده: چین | قطر Cm: 10 | جنس قیف بوخنر: سرامیکی | کمپانی یا کشور تولید کننده: چین</t>
  </si>
  <si>
    <t>3866</t>
  </si>
  <si>
    <t>قطر Cm: 12 | جنس قیف بوخنر: سرامیکی | کمپانی یا کشور تولید کننده: چین | قطر Cm: 12 | جنس قیف بوخنر: سرامیکی | کمپانی یا کشور تولید کننده: چین</t>
  </si>
  <si>
    <t>3870</t>
  </si>
  <si>
    <t>قطر Cm: 15 | جنس قیف بوخنر: سرامیکی | کمپانی یا کشور تولید کننده: چین | قطر Cm: 15 | جنس قیف بوخنر: سرامیکی | کمپانی یا کشور تولید کننده: چین</t>
  </si>
  <si>
    <t>3872</t>
  </si>
  <si>
    <t>قطر Cm: 20 | جنس قیف بوخنر: سرامیکی | کمپانی یا کشور تولید کننده: چین | قطر Cm: 20 | جنس قیف بوخنر: سرامیکی | کمپانی یا کشور تولید کننده: چین</t>
  </si>
  <si>
    <t>3410</t>
  </si>
  <si>
    <t>قیف پلاستیکی</t>
  </si>
  <si>
    <t>قطر Cm: 7 | کمپانی یا کشور تولید کننده: چین | قطر Cm: 7 | کمپانی یا کشور تولید کننده: چین</t>
  </si>
  <si>
    <t>https://tcpyrex.com/product/%d9%82%db%8c%d9%81-%d9%be%d9%84%d8%a7%d8%b3%d8%aa%db%8c%da%a9%db%8c/</t>
  </si>
  <si>
    <t>3402</t>
  </si>
  <si>
    <t>5154</t>
  </si>
  <si>
    <t>قطر Cm: 15 | کمپانی یا کشور تولید کننده: چین | قطر Cm: 15 | کمپانی یا کشور تولید کننده: چین</t>
  </si>
  <si>
    <t>3387</t>
  </si>
  <si>
    <t>دکانتور (قیف دکانتور)</t>
  </si>
  <si>
    <t>ابعاد ml: 50 | ابعاد ml: 50</t>
  </si>
  <si>
    <t>https://tcpyrex.com/product/%d9%82%db%8c%d9%81-%d8%af%da%a9%d8%a7%d9%86%d8%aa%d9%88%d8%b1/</t>
  </si>
  <si>
    <t>3388</t>
  </si>
  <si>
    <t>ابعاد ml: 100 | ابعاد ml: 100</t>
  </si>
  <si>
    <t>3397</t>
  </si>
  <si>
    <t>ابعاد ml: 250 | ابعاد ml: 250</t>
  </si>
  <si>
    <t>3389</t>
  </si>
  <si>
    <t>ابعاد ml: 500 | ابعاد ml: 500</t>
  </si>
  <si>
    <t>3390</t>
  </si>
  <si>
    <t>ابعاد ml: 1000 | ابعاد ml: 1000</t>
  </si>
  <si>
    <t>3391</t>
  </si>
  <si>
    <t>ابعاد ml: 2000 | ابعاد ml: 2000</t>
  </si>
  <si>
    <t>3392</t>
  </si>
  <si>
    <t>ابعاد ml: 3000 | ابعاد ml: 3000</t>
  </si>
  <si>
    <t>3393</t>
  </si>
  <si>
    <t>ابعاد ml: 5000 | ابعاد ml: 5000</t>
  </si>
  <si>
    <t>3394</t>
  </si>
  <si>
    <t>ابعاد ml: 10000 | ابعاد ml: 10000</t>
  </si>
  <si>
    <t>6479</t>
  </si>
  <si>
    <t>ابعاد ml: 15000 | ابعاد ml: 15000</t>
  </si>
  <si>
    <t>TCP-3383</t>
  </si>
  <si>
    <t>ابعاد ml: 20000 | ابعاد ml: 20000</t>
  </si>
  <si>
    <t>3373</t>
  </si>
  <si>
    <t>قیف شیشه ای</t>
  </si>
  <si>
    <t>قطر Cm: 3 | کمپانی یا کشور تولید کننده: آلمان | قطر Cm: 3 | کمپانی یا کشور تولید کننده: آلمان</t>
  </si>
  <si>
    <t>https://tcpyrex.com/product/%d9%82%db%8c%d9%81-%d8%b4%db%8c%d8%b4%d9%87-%d8%a7%db%8c/</t>
  </si>
  <si>
    <t>3374</t>
  </si>
  <si>
    <t>قطر Cm: 5 | کمپانی یا کشور تولید کننده: ایران | قطر Cm: 5 | کمپانی یا کشور تولید کننده: ایران</t>
  </si>
  <si>
    <t>3375</t>
  </si>
  <si>
    <t>قطر Cm: 5 | کمپانی یا کشور تولید کننده: آلمان | قطر Cm: 5 | کمپانی یا کشور تولید کننده: آلمان</t>
  </si>
  <si>
    <t>3376</t>
  </si>
  <si>
    <t>قطر Cm: 7 | کمپانی یا کشور تولید کننده: ایران | قطر Cm: 7 | کمپانی یا کشور تولید کننده: ایران</t>
  </si>
  <si>
    <t>3377</t>
  </si>
  <si>
    <t>قطر Cm: 7 | کمپانی یا کشور تولید کننده: آلمان | قطر Cm: 7 | کمپانی یا کشور تولید کننده: آلمان</t>
  </si>
  <si>
    <t>3378</t>
  </si>
  <si>
    <t>قطر Cm: 8 | کمپانی یا کشور تولید کننده: ایران | قطر Cm: 8 | کمپانی یا کشور تولید کننده: ایران</t>
  </si>
  <si>
    <t>3379</t>
  </si>
  <si>
    <t>قطر Cm: 8 | کمپانی یا کشور تولید کننده: آلمان | قطر Cm: 8 | کمپانی یا کشور تولید کننده: آلمان</t>
  </si>
  <si>
    <t>3380</t>
  </si>
  <si>
    <t>قطر Cm: 10 | کمپانی یا کشور تولید کننده: ایران | قطر Cm: 10 | کمپانی یا کشور تولید کننده: ایران</t>
  </si>
  <si>
    <t>3381</t>
  </si>
  <si>
    <t>قطر Cm: 10 | کمپانی یا کشور تولید کننده: آلمان | قطر Cm: 10 | کمپانی یا کشور تولید کننده: آلمان</t>
  </si>
  <si>
    <t>3382</t>
  </si>
  <si>
    <t>قطر Cm: 12 | کمپانی یا کشور تولید کننده: ایران | قطر Cm: 12 | کمپانی یا کشور تولید کننده: ایران</t>
  </si>
  <si>
    <t>3854</t>
  </si>
  <si>
    <t>قطر Cm: 12 | کمپانی یا کشور تولید کننده: آلمان | قطر Cm: 12 | کمپانی یا کشور تولید کننده: آلمان</t>
  </si>
  <si>
    <t>3856</t>
  </si>
  <si>
    <t>قطر Cm: 15 | کمپانی یا کشور تولید کننده: ایران | قطر Cm: 15 | کمپانی یا کشور تولید کننده: ایران</t>
  </si>
  <si>
    <t>3855</t>
  </si>
  <si>
    <t>قطر Cm: 15 | کمپانی یا کشور تولید کننده: آلمان | قطر Cm: 15 | کمپانی یا کشور تولید کننده: آلمان</t>
  </si>
  <si>
    <t>3853</t>
  </si>
  <si>
    <t>نگه دارنده پیپت</t>
  </si>
  <si>
    <t>نوع نگه دارنده پیپت: پیپت گردان | نوع نگه دارنده پیپت: پیپت گردان</t>
  </si>
  <si>
    <t>https://tcpyrex.com/product/%d8%b1%da%a9-%d9%be%db%8c%d9%be%d8%aa/</t>
  </si>
  <si>
    <t>3852</t>
  </si>
  <si>
    <t>نوع نگه دارنده پیپت: جای پیپت استیل | نوع نگه دارنده پیپت: جای پیپت استیل</t>
  </si>
  <si>
    <t>3890</t>
  </si>
  <si>
    <t>جای لوله آزمایشی ( استیل )</t>
  </si>
  <si>
    <t>جای لوله آزمایش: 16 خونه | جنس: استیل | جای لوله آزمایش: 16 خونه | جنس: استیل</t>
  </si>
  <si>
    <t>https://tcpyrex.com/product/%d8%b1%da%a9-%d8%a2%d8%b2%d9%85%d8%a7%db%8c%d8%b4%da%af%d8%a7%d9%87%db%8c-%d8%ac%d8%a7%db%8c-%d9%84%d9%88%d9%84%d9%87-%d8%a2%d8%b2%d9%85%d8%a7%db%8c%d8%b4/</t>
  </si>
  <si>
    <t>3891</t>
  </si>
  <si>
    <t>جای لوله آزمایش: 20 خونه | جنس: استیل | جای لوله آزمایش: 20 خونه | جنس: استیل</t>
  </si>
  <si>
    <t>3892</t>
  </si>
  <si>
    <t>جای لوله آزمایش: 33 خونه | جنس: استیل | جای لوله آزمایش: 33 خونه | جنس: استیل</t>
  </si>
  <si>
    <t>5548</t>
  </si>
  <si>
    <t>شیشه ساعت</t>
  </si>
  <si>
    <t>https://tcpyrex.com/product/%d8%b4%db%8c%d8%b4%d9%87-%d8%b3%d8%a7%d8%b9%d8%aa/</t>
  </si>
  <si>
    <t>5192</t>
  </si>
  <si>
    <t>قطر Cm: 5 | کمپانی یا کشور تولید کننده: زیماکس(چک) | قطر Cm: 5 | کمپانی یا کشور تولید کننده: زیماکس(چک)</t>
  </si>
  <si>
    <t>5193</t>
  </si>
  <si>
    <t>قطر Cm: 8 | کمپانی یا کشور تولید کننده: زیماکس(چک) | قطر Cm: 8 | کمپانی یا کشور تولید کننده: زیماکس(چک)</t>
  </si>
  <si>
    <t>5194</t>
  </si>
  <si>
    <t>قطر Cm: 10 | کمپانی یا کشور تولید کننده: زیماکس(چک) | قطر Cm: 10 | کمپانی یا کشور تولید کننده: زیماکس(چک)</t>
  </si>
  <si>
    <t>3343</t>
  </si>
  <si>
    <t>قطر Cm: 4 | کمپانی یا کشور تولید کننده: ایران | قطر Cm: 4 | کمپانی یا کشور تولید کننده: ایران</t>
  </si>
  <si>
    <t>3344</t>
  </si>
  <si>
    <t>3345</t>
  </si>
  <si>
    <t>3346</t>
  </si>
  <si>
    <t>3347</t>
  </si>
  <si>
    <t>قطر Cm: 9 | کمپانی یا کشور تولید کننده: ایران | قطر Cm: 9 | کمپانی یا کشور تولید کننده: ایران</t>
  </si>
  <si>
    <t>3348</t>
  </si>
  <si>
    <t>3349</t>
  </si>
  <si>
    <t>6666</t>
  </si>
  <si>
    <t>دسیکاتور ساده</t>
  </si>
  <si>
    <t>دسیکاتور</t>
  </si>
  <si>
    <t>قطر Cm: 15 | کمپانی یا کشور تولید کننده: زیماکس(چک) | قطر Cm: 15 | کمپانی یا کشور تولید کننده: زیماکس(چک)</t>
  </si>
  <si>
    <t>https://tcpyrex.com/product/%d8%af%db%8c%d8%b3%da%a9%d8%a7%d9%88%d8%b1-%d8%b3%d8%a7%d8%af%d9%87/</t>
  </si>
  <si>
    <t>6665</t>
  </si>
  <si>
    <t>قطر Cm: 18 | کمپانی یا کشور تولید کننده: زیماکس(چک) | قطر Cm: 18 | کمپانی یا کشور تولید کننده: زیماکس(چک)</t>
  </si>
  <si>
    <t>6664</t>
  </si>
  <si>
    <t>قطر Cm: 21 | کمپانی یا کشور تولید کننده: زیماکس(چک) | قطر Cm: 21 | کمپانی یا کشور تولید کننده: زیماکس(چک)</t>
  </si>
  <si>
    <t>6663</t>
  </si>
  <si>
    <t>قطر Cm: 24 | کمپانی یا کشور تولید کننده: زیماکس(چک) | قطر Cm: 24 | کمپانی یا کشور تولید کننده: زیماکس(چک)</t>
  </si>
  <si>
    <t>5148</t>
  </si>
  <si>
    <t>قطر Cm: 30 | کمپانی یا کشور تولید کننده: زیماکس(چک) | قطر Cm: 30 | کمپانی یا کشور تولید کننده: زیماکس(چک)</t>
  </si>
  <si>
    <t>3334</t>
  </si>
  <si>
    <t>3335</t>
  </si>
  <si>
    <t>قطر Cm: 18 | کمپانی یا کشور تولید کننده: چین | قطر Cm: 18 | کمپانی یا کشور تولید کننده: چین</t>
  </si>
  <si>
    <t>3336</t>
  </si>
  <si>
    <t>قطر Cm: 21 | کمپانی یا کشور تولید کننده: چین | قطر Cm: 21 | کمپانی یا کشور تولید کننده: چین</t>
  </si>
  <si>
    <t>3337</t>
  </si>
  <si>
    <t>3338</t>
  </si>
  <si>
    <t>قطر Cm: 30 | کمپانی یا کشور تولید کننده: چین | قطر Cm: 30 | کمپانی یا کشور تولید کننده: چین</t>
  </si>
  <si>
    <t>3326</t>
  </si>
  <si>
    <t>دسیکاتور شیردار</t>
  </si>
  <si>
    <t>https://tcpyrex.com/product/%d8%af%d8%b3%db%8c%da%a9%d8%a7%d8%aa%d9%88%d8%b1-%d8%b4%db%8c%d8%b1%d8%af%d8%a7%d8%b1/</t>
  </si>
  <si>
    <t>3327</t>
  </si>
  <si>
    <t>3328</t>
  </si>
  <si>
    <t>3329</t>
  </si>
  <si>
    <t>3330</t>
  </si>
  <si>
    <t>6667</t>
  </si>
  <si>
    <t>6668</t>
  </si>
  <si>
    <t>5151</t>
  </si>
  <si>
    <t>5152</t>
  </si>
  <si>
    <t>5153</t>
  </si>
  <si>
    <t>3843</t>
  </si>
  <si>
    <t>پوار پیپت</t>
  </si>
  <si>
    <t>https://tcpyrex.com/product/%d9%be%d9%88%d8%a2%d8%b1-%d9%be%db%8c%d9%be%d8%aa/</t>
  </si>
  <si>
    <t>3844</t>
  </si>
  <si>
    <t>3848</t>
  </si>
  <si>
    <t>پیپت پر کن (فیلر)</t>
  </si>
  <si>
    <t>https://tcpyrex.com/product/%d9%be%db%8c%d9%be%d8%aa-%d9%be%d8%b1-%da%a9%d9%86-%d9%81%db%8c%d9%84%d8%b1/</t>
  </si>
  <si>
    <t>3849</t>
  </si>
  <si>
    <t>3850</t>
  </si>
  <si>
    <t>3304</t>
  </si>
  <si>
    <t>پیپت سرنگی</t>
  </si>
  <si>
    <t>بر حسب ml: 1 | کمپانی یا کشور تولید کننده: آلمان | بر حسب ml: 1 | کمپانی یا کشور تولید کننده: آلمان</t>
  </si>
  <si>
    <t>https://tcpyrex.com/product/%d9%be%db%8c%d9%be%d8%aa-%d8%b3%d8%b1%d9%86%da%af%db%8c/</t>
  </si>
  <si>
    <t>3305</t>
  </si>
  <si>
    <t>بر حسب ml: 2 | کمپانی یا کشور تولید کننده: آلمان | بر حسب ml: 2 | کمپانی یا کشور تولید کننده: آلمان</t>
  </si>
  <si>
    <t>3306</t>
  </si>
  <si>
    <t>بر حسب ml: 5 | کمپانی یا کشور تولید کننده: آلمان | بر حسب ml: 5 | کمپانی یا کشور تولید کننده: آلمان</t>
  </si>
  <si>
    <t>3308</t>
  </si>
  <si>
    <t>بر حسب ml: 10 | کمپانی یا کشور تولید کننده: آلمان | بر حسب ml: 10 | کمپانی یا کشور تولید کننده: آلمان</t>
  </si>
  <si>
    <t>3309</t>
  </si>
  <si>
    <t>بر حسب ml: 20 | کمپانی یا کشور تولید کننده: آلمان | بر حسب ml: 20 | کمپانی یا کشور تولید کننده: آلمان</t>
  </si>
  <si>
    <t>3310</t>
  </si>
  <si>
    <t>بر حسب ml: 50 | کمپانی یا کشور تولید کننده: آلمان | بر حسب ml: 50 | کمپانی یا کشور تولید کننده: آلمان</t>
  </si>
  <si>
    <t>3311</t>
  </si>
  <si>
    <t>بر حسب ml: 100 | کمپانی یا کشور تولید کننده: آلمان | بر حسب ml: 100 | کمپانی یا کشور تولید کننده: آلمان</t>
  </si>
  <si>
    <t>3277</t>
  </si>
  <si>
    <t>پیپت حبابدار (پیپت ژوژه)</t>
  </si>
  <si>
    <t>بر حسب ml: 0/5 | کمپانی یا کشور تولید کننده: زیماکس(چک) | بر حسب ml: 0/5 | کمپانی یا کشور تولید کننده: زیماکس(چک)</t>
  </si>
  <si>
    <t>https://tcpyrex.com/product/%d9%be%db%8c%d9%be%d8%aa-%d8%ad%d8%a8%d8%a7%d8%a8%d8%af%d8%a7%d8%b1-%d9%be%db%8c%d9%be%d8%aa-%da%98%d9%88%da%98%d9%87/</t>
  </si>
  <si>
    <t>3283</t>
  </si>
  <si>
    <t>بر حسب ml: 1 | کمپانی یا کشور تولید کننده: زیماکس(چک) | بر حسب ml: 1 | کمپانی یا کشور تولید کننده: زیماکس(چک)</t>
  </si>
  <si>
    <t>3285</t>
  </si>
  <si>
    <t>بر حسب ml: 2 | کمپانی یا کشور تولید کننده: زیماکس(چک) | بر حسب ml: 2 | کمپانی یا کشور تولید کننده: زیماکس(چک)</t>
  </si>
  <si>
    <t>3287</t>
  </si>
  <si>
    <t>بر حسب ml: 5 | کمپانی یا کشور تولید کننده: زیماکس(چک) | بر حسب ml: 5 | کمپانی یا کشور تولید کننده: زیماکس(چک)</t>
  </si>
  <si>
    <t>3289</t>
  </si>
  <si>
    <t>بر حسب ml: 10 | کمپانی یا کشور تولید کننده: زیماکس(چک) | بر حسب ml: 10 | کمپانی یا کشور تولید کننده: زیماکس(چک)</t>
  </si>
  <si>
    <t>3291</t>
  </si>
  <si>
    <t>بر حسب ml: 20 | کمپانی یا کشور تولید کننده: زیماکس(چک) | بر حسب ml: 20 | کمپانی یا کشور تولید کننده: زیماکس(چک)</t>
  </si>
  <si>
    <t>3846</t>
  </si>
  <si>
    <t>بر حسب ml: 25 | کمپانی یا کشور تولید کننده: زیماکس(چک) | بر حسب ml: 25 | کمپانی یا کشور تولید کننده: زیماکس(چک)</t>
  </si>
  <si>
    <t>3295</t>
  </si>
  <si>
    <t>3297</t>
  </si>
  <si>
    <t>3272</t>
  </si>
  <si>
    <t>پیپت پاستور شیشه ای</t>
  </si>
  <si>
    <t>بزرگ یا کوچک: بزرگ | تعداد: 250 عددی | کمپانی یا کشور تولید کننده: پرتغال | بزرگ یا کوچک: بزرگ | تعداد: 250 عددی | کمپانی یا کشور تولید کننده: پرتغال</t>
  </si>
  <si>
    <t>https://tcpyrex.com/product/%d9%be%db%8c%d9%be%d8%aa-%d9%be%d8%a7%d8%b3%d8%aa%d9%88%d8%b1-%d8%b4%db%8c%d8%b4%d9%87-%d8%a7%db%8c/</t>
  </si>
  <si>
    <t>3273</t>
  </si>
  <si>
    <t>بزرگ یا کوچک: کوچک | تعداد: 250 عددی | کمپانی یا کشور تولید کننده: پرتغال | بزرگ یا کوچک: کوچک | تعداد: 250 عددی | کمپانی یا کشور تولید کننده: پرتغال</t>
  </si>
  <si>
    <t>6727</t>
  </si>
  <si>
    <t>پیپت پاستور پلاستیکی</t>
  </si>
  <si>
    <t>تعداد: هر 10 عدد | کمپانی یا کشور تولید کننده: چین | حجم (CC): 1 | تعداد: هر 10 عدد | کمپانی یا کشور تولید کننده: چین | حجم (CC): 1</t>
  </si>
  <si>
    <t>https://tcpyrex.com/product/%d9%be%db%8c%d9%be%d8%aa-%d9%be%d8%a7%d8%b3%d8%aa%d9%88%d8%b1-%d9%be%d9%84%d8%a7%d8%b3%d8%aa%db%8c%da%a9%db%8c/</t>
  </si>
  <si>
    <t>6726</t>
  </si>
  <si>
    <t>تعداد: هر 10 عدد | کمپانی یا کشور تولید کننده: چین | حجم (CC): 3 | تعداد: هر 10 عدد | کمپانی یا کشور تولید کننده: چین | حجم (CC): 3</t>
  </si>
  <si>
    <t>3902</t>
  </si>
  <si>
    <t>(پلیت) پتری دیش پلاستیکی</t>
  </si>
  <si>
    <t>قطر Cm: 8 | کمپانی یا کشور تولید کننده: چین | هر یک بسته: 33 ععدی | قطر Cm: 8 | کمپانی یا کشور تولید کننده: چین | هر یک بسته: 33 ععدی</t>
  </si>
  <si>
    <t>https://tcpyrex.com/product/%d9%be%d9%84%db%8c%d8%aa-%d9%be%d8%aa%d8%b1%db%8c-%d8%af%db%8c%d8%b4-%d9%be%d9%84%d8%a7%d8%b3%d8%aa%db%8c%da%a9%db%8c/</t>
  </si>
  <si>
    <t>3903</t>
  </si>
  <si>
    <t>قطر Cm: 10 | کمپانی یا کشور تولید کننده: چین | هر یک بسته: 33 ععدی | قطر Cm: 10 | کمپانی یا کشور تولید کننده: چین | هر یک بسته: 33 ععدی</t>
  </si>
  <si>
    <t>5181</t>
  </si>
  <si>
    <t>(پلیت) پتری دیش‌ شیشه ای</t>
  </si>
  <si>
    <t>کمپانی یا کشور تولید کننده: چین | قطر Cm: 6 | کمپانی یا کشور تولید کننده: چین | قطر Cm: 6</t>
  </si>
  <si>
    <t>https://tcpyrex.com/product/%d9%be%d9%84%db%8c%d8%aa-%d9%be%d8%aa%d8%b1%db%8c-%d8%af%db%8c%d8%b4%e2%80%8c-%d8%b4%db%8c%d8%b4%d9%87-%d8%a7%db%8c/</t>
  </si>
  <si>
    <t>5182</t>
  </si>
  <si>
    <t>کمپانی یا کشور تولید کننده: چین | قطر Cm: 8 | کمپانی یا کشور تولید کننده: چین | قطر Cm: 8</t>
  </si>
  <si>
    <t>5183</t>
  </si>
  <si>
    <t>کمپانی یا کشور تولید کننده: چین | قطر Cm: 10 | کمپانی یا کشور تولید کننده: چین | قطر Cm: 10</t>
  </si>
  <si>
    <t>5184</t>
  </si>
  <si>
    <t>کمپانی یا کشور تولید کننده: چین | قطر Cm: 12 | کمپانی یا کشور تولید کننده: چین | قطر Cm: 12</t>
  </si>
  <si>
    <t>5185</t>
  </si>
  <si>
    <t>کمپانی یا کشور تولید کننده: چین | قطر Cm: 15 | کمپانی یا کشور تولید کننده: چین | قطر Cm: 15</t>
  </si>
  <si>
    <t>5186</t>
  </si>
  <si>
    <t>کمپانی یا کشور تولید کننده: آلمان | قطر Cm: 6 | کمپانی یا کشور تولید کننده: آلمان | قطر Cm: 6</t>
  </si>
  <si>
    <t>5187</t>
  </si>
  <si>
    <t>کمپانی یا کشور تولید کننده: آلمان | قطر Cm: 8 | کمپانی یا کشور تولید کننده: آلمان | قطر Cm: 8</t>
  </si>
  <si>
    <t>5188</t>
  </si>
  <si>
    <t>کمپانی یا کشور تولید کننده: آلمان | قطر Cm: 10 | کمپانی یا کشور تولید کننده: آلمان | قطر Cm: 10</t>
  </si>
  <si>
    <t>5189</t>
  </si>
  <si>
    <t>کمپانی یا کشور تولید کننده: آلمان | قطر Cm: 12 | کمپانی یا کشور تولید کننده: آلمان | قطر Cm: 12</t>
  </si>
  <si>
    <t>5190</t>
  </si>
  <si>
    <t>کمپانی یا کشور تولید کننده: آلمان | قطر Cm: 15 | کمپانی یا کشور تولید کننده: آلمان | قطر Cm: 15</t>
  </si>
  <si>
    <t>3244</t>
  </si>
  <si>
    <t>پیست (آب افشان)</t>
  </si>
  <si>
    <t>ابعاد ml: 250 | کمپانی یا کشور تولید کننده: ایران | ابعاد ml: 250 | کمپانی یا کشور تولید کننده: ایران</t>
  </si>
  <si>
    <t>https://tcpyrex.com/product/%d9%be%db%8c%d8%b3%d8%aa-%d8%a2%d8%a8-%d8%a7%d9%81%d8%b4%d8%a7%d9%86/</t>
  </si>
  <si>
    <t>3245</t>
  </si>
  <si>
    <t>ابعاد ml: 500 | کمپانی یا کشور تولید کننده: ایران | ابعاد ml: 500 | کمپانی یا کشور تولید کننده: ایران</t>
  </si>
  <si>
    <t>3246</t>
  </si>
  <si>
    <t>ابعاد ml: 1000 | کمپانی یا کشور تولید کننده: ایران | ابعاد ml: 1000 | کمپانی یا کشور تولید کننده: ایران</t>
  </si>
  <si>
    <t>3764</t>
  </si>
  <si>
    <t>میله و پایه</t>
  </si>
  <si>
    <t>کیلو گرم: 1 کیلویی با میله 60 سانت | کیلو گرم: 1 کیلویی با میله 60 سانت</t>
  </si>
  <si>
    <t>https://tcpyrex.com/product/%da%af%db%8c%d8%b1%d9%87-%d8%a8%d9%88%d8%b1%d8%aa/</t>
  </si>
  <si>
    <t>6946</t>
  </si>
  <si>
    <t>کیلو گرم: 1 کیلویی با میله 1 متری | کیلو گرم: 1 کیلویی با میله 1 متری</t>
  </si>
  <si>
    <t>7360</t>
  </si>
  <si>
    <t>کیلو گرم: 2 کیلویی با میله 75 سانتی | کیلو گرم: 2 کیلویی با میله 75 سانتی</t>
  </si>
  <si>
    <t>3217</t>
  </si>
  <si>
    <t>کیلو گرم: 3 کیلویی با میله 60 سانت | کیلو گرم: 3 کیلویی با میله 60 سانت</t>
  </si>
  <si>
    <t>6945</t>
  </si>
  <si>
    <t>کیلو گرم: 3 کیلویی با میله 1 متری | کیلو گرم: 3 کیلویی با میله 1 متری</t>
  </si>
  <si>
    <t>3766</t>
  </si>
  <si>
    <t>کیلو گرم: 5 کیلویی با میله 60 سانتی | کیلو گرم: 5 کیلویی با میله 60 سانتی</t>
  </si>
  <si>
    <t>6944</t>
  </si>
  <si>
    <t>کیلو گرم: 5 کیلویی با میله 1 متری | کیلو گرم: 5 کیلویی با میله 1 متری</t>
  </si>
  <si>
    <t>3835</t>
  </si>
  <si>
    <t>بورت اتوماتیک</t>
  </si>
  <si>
    <t>ابعاد ml: 10 | نوع: بی رنگ | کمپانی یا کشور تولید کننده: ایران | ابعاد ml: 10 | نوع: بی رنگ | کمپانی یا کشور تولید کننده: ایران</t>
  </si>
  <si>
    <t>https://tcpyrex.com/product/%d8%a8%d9%88%d8%b1%d8%aa-%d8%a7%d8%aa%d9%88%d9%85%d8%a7%d8%aa%db%8c%da%a9-%d9%85%d8%ae%d8%b2%d9%86-%d8%b4%db%8c%d8%b4%d9%87-%d8%a7%db%8c/</t>
  </si>
  <si>
    <t>3834</t>
  </si>
  <si>
    <t>ابعاد ml: 10 | نوع: رنگی آنتی UV | کمپانی یا کشور تولید کننده: ایران | ابعاد ml: 10 | نوع: رنگی آنتی UV | کمپانی یا کشور تولید کننده: ایران</t>
  </si>
  <si>
    <t>3194</t>
  </si>
  <si>
    <t>ابعاد ml: 25 | نوع: بی رنگ | کمپانی یا کشور تولید کننده: ایران | ابعاد ml: 25 | نوع: بی رنگ | کمپانی یا کشور تولید کننده: ایران</t>
  </si>
  <si>
    <t>3195</t>
  </si>
  <si>
    <t>ابعاد ml: 25 | نوع: رنگی آنتی UV | کمپانی یا کشور تولید کننده: ایران | ابعاد ml: 25 | نوع: رنگی آنتی UV | کمپانی یا کشور تولید کننده: ایران</t>
  </si>
  <si>
    <t>3196</t>
  </si>
  <si>
    <t>ابعاد ml: 50 | نوع: بی رنگ | کمپانی یا کشور تولید کننده: ایران | ابعاد ml: 50 | نوع: بی رنگ | کمپانی یا کشور تولید کننده: ایران</t>
  </si>
  <si>
    <t>3197</t>
  </si>
  <si>
    <t>ابعاد ml: 50 | نوع: رنگی آنتی UV | کمپانی یا کشور تولید کننده: ایران | ابعاد ml: 50 | نوع: رنگی آنتی UV | کمپانی یا کشور تولید کننده: ایران</t>
  </si>
  <si>
    <t>3198</t>
  </si>
  <si>
    <t>ابعاد ml: 100 | نوع: بی رنگ | کمپانی یا کشور تولید کننده: ایران | ابعاد ml: 100 | نوع: بی رنگ | کمپانی یا کشور تولید کننده: ایران</t>
  </si>
  <si>
    <t>3199</t>
  </si>
  <si>
    <t>ابعاد ml: 100 | نوع: رنگی آنتی UV | کمپانی یا کشور تولید کننده: ایران | ابعاد ml: 100 | نوع: رنگی آنتی UV | کمپانی یا کشور تولید کننده: ایران</t>
  </si>
  <si>
    <t>5139</t>
  </si>
  <si>
    <t>ابعاد ml: 10 | نوع: بی رنگ | کمپانی یا کشور تولید کننده: زیماکس(چک) | ابعاد ml: 10 | نوع: بی رنگ | کمپانی یا کشور تولید کننده: زیماکس(چک)</t>
  </si>
  <si>
    <t>5140</t>
  </si>
  <si>
    <t>ابعاد ml: 25 | نوع: بی رنگ | کمپانی یا کشور تولید کننده: زیماکس(چک) | ابعاد ml: 25 | نوع: بی رنگ | کمپانی یا کشور تولید کننده: زیماکس(چک)</t>
  </si>
  <si>
    <t>5141</t>
  </si>
  <si>
    <t>ابعاد ml: 50 | نوع: بی رنگ | کمپانی یا کشور تولید کننده: زیماکس(چک) | ابعاد ml: 50 | نوع: بی رنگ | کمپانی یا کشور تولید کننده: زیماکس(چک)</t>
  </si>
  <si>
    <t>5142</t>
  </si>
  <si>
    <t>ابعاد ml: 100 | نوع: بی رنگ | کمپانی یا کشور تولید کننده: زیماکس(چک) | ابعاد ml: 100 | نوع: بی رنگ | کمپانی یا کشور تولید کننده: زیماکس(چک)</t>
  </si>
  <si>
    <t>3824</t>
  </si>
  <si>
    <t>بورت ساده</t>
  </si>
  <si>
    <t>ابعاد ml: 10 | کمپانی یا کشور تولید کننده: هند | ابعاد ml: 10 | کمپانی یا کشور تولید کننده: هند</t>
  </si>
  <si>
    <t>https://tcpyrex.com/product/%d8%a8%d9%88%d8%b1%d8%aa-%d8%b3%d8%a7%d8%af%d9%87-%d8%b4%db%8c%d8%b1-%d8%b4%db%8c%d8%b4%d9%87-%d8%a7%db%8c-burette-glass-stop/</t>
  </si>
  <si>
    <t>3826</t>
  </si>
  <si>
    <t>ابعاد ml: 25 | کمپانی یا کشور تولید کننده: هند | ابعاد ml: 25 | کمپانی یا کشور تولید کننده: هند</t>
  </si>
  <si>
    <t>3182</t>
  </si>
  <si>
    <t>ابعاد ml: 50 | کمپانی یا کشور تولید کننده: هند | ابعاد ml: 50 | کمپانی یا کشور تولید کننده: هند</t>
  </si>
  <si>
    <t>3830</t>
  </si>
  <si>
    <t>ابعاد ml: 100 | کمپانی یا کشور تولید کننده: هند | ابعاد ml: 100 | کمپانی یا کشور تولید کننده: هند</t>
  </si>
  <si>
    <t>3823</t>
  </si>
  <si>
    <t>3825</t>
  </si>
  <si>
    <t>3827</t>
  </si>
  <si>
    <t>3832</t>
  </si>
  <si>
    <t>5130</t>
  </si>
  <si>
    <t>بشر کریستالیزور (ظروف تبلور)</t>
  </si>
  <si>
    <t>https://tcpyrex.com/product/%d8%a8%d8%b4%d8%b1-%da%a9%d8%b1%db%8c%d8%b3%d8%aa%d8%a7%d9%84%db%8c%d8%b2%d9%88%d8%b1-%d8%b8%d8%b1%d9%88%d9%81-%d8%aa%d8%a8%d9%84%d9%88%d8%b1/</t>
  </si>
  <si>
    <t>6661</t>
  </si>
  <si>
    <t>5131</t>
  </si>
  <si>
    <t>قطر Cm: 12.5 | کمپانی یا کشور تولید کننده: زیماکس(چک) | قطر Cm: 12.5 | کمپانی یا کشور تولید کننده: زیماکس(چک)</t>
  </si>
  <si>
    <t>5132</t>
  </si>
  <si>
    <t>5133</t>
  </si>
  <si>
    <t>قطر Cm: 19 | کمپانی یا کشور تولید کننده: زیماکس(چک) | قطر Cm: 19 | کمپانی یا کشور تولید کننده: زیماکس(چک)</t>
  </si>
  <si>
    <t>5134</t>
  </si>
  <si>
    <t>قطر Cm: 23 | کمپانی یا کشور تولید کننده: زیماکس(چک) | قطر Cm: 23 | کمپانی یا کشور تولید کننده: زیماکس(چک)</t>
  </si>
  <si>
    <t>3154</t>
  </si>
  <si>
    <t>قطر Cm: 8 | کمپانی یا کشور تولید کننده: چین | قطر Cm: 8 | کمپانی یا کشور تولید کننده: چین</t>
  </si>
  <si>
    <t>3155</t>
  </si>
  <si>
    <t>3156</t>
  </si>
  <si>
    <t>3157</t>
  </si>
  <si>
    <t>3158</t>
  </si>
  <si>
    <t>قطر Cm: 19 | کمپانی یا کشور تولید کننده: چین | قطر Cm: 19 | کمپانی یا کشور تولید کننده: چین</t>
  </si>
  <si>
    <t>3159</t>
  </si>
  <si>
    <t>قطر Cm: 23 | کمپانی یا کشور تولید کننده: چین | قطر Cm: 23 | کمپانی یا کشور تولید کننده: چین</t>
  </si>
  <si>
    <t>3142</t>
  </si>
  <si>
    <t>بشر استیل دسته دار</t>
  </si>
  <si>
    <t>ابعاد ml: 500 | کمپانی یا کشور تولید کننده: هند | ابعاد ml: 500 | کمپانی یا کشور تولید کننده: هند</t>
  </si>
  <si>
    <t>https://tcpyrex.com/product/%d8%a8%d8%b4%d8%b1-%d8%a7%d8%b3%d8%aa%db%8c%d9%84-%d8%af%d8%b3%d8%aa%d9%87-%d8%af%d8%a7%d8%b1/</t>
  </si>
  <si>
    <t>3144</t>
  </si>
  <si>
    <t>ابعاد ml: 1000 | کمپانی یا کشور تولید کننده: هند | ابعاد ml: 1000 | کمپانی یا کشور تولید کننده: هند</t>
  </si>
  <si>
    <t>3146</t>
  </si>
  <si>
    <t>ابعاد ml: 2000 | کمپانی یا کشور تولید کننده: هند | ابعاد ml: 2000 | کمپانی یا کشور تولید کننده: هند</t>
  </si>
  <si>
    <t>7429</t>
  </si>
  <si>
    <t>ابعاد ml: 3000 | کمپانی یا کشور تولید کننده: هند | ابعاد ml: 3000 | کمپانی یا کشور تولید کننده: هند</t>
  </si>
  <si>
    <t>3148</t>
  </si>
  <si>
    <t>ابعاد ml: 5000 | کمپانی یا کشور تولید کننده: هند | ابعاد ml: 5000 | کمپانی یا کشور تولید کننده: هند</t>
  </si>
  <si>
    <t>7426</t>
  </si>
  <si>
    <t>ابعاد ml: 500 | کمپانی یا کشور تولید کننده: تایلندی | ابعاد ml: 500 | کمپانی یا کشور تولید کننده: تایلندی</t>
  </si>
  <si>
    <t>7425</t>
  </si>
  <si>
    <t>ابعاد ml: 1000 | کمپانی یا کشور تولید کننده: تایلندی | ابعاد ml: 1000 | کمپانی یا کشور تولید کننده: تایلندی</t>
  </si>
  <si>
    <t>7424</t>
  </si>
  <si>
    <t>ابعاد ml: 2000 | کمپانی یا کشور تولید کننده: تایلندی | ابعاد ml: 2000 | کمپانی یا کشور تولید کننده: تایلندی</t>
  </si>
  <si>
    <t>7423</t>
  </si>
  <si>
    <t>ابعاد ml: 3000 | کمپانی یا کشور تولید کننده: تایلندی | ابعاد ml: 3000 | کمپانی یا کشور تولید کننده: تایلندی</t>
  </si>
  <si>
    <t>7422</t>
  </si>
  <si>
    <t>ابعاد ml: 5000 | کمپانی یا کشور تولید کننده: تایلندی | ابعاد ml: 5000 | کمپانی یا کشور تولید کننده: تایلندی</t>
  </si>
  <si>
    <t>3127</t>
  </si>
  <si>
    <t>بشر شیشه ای بلند</t>
  </si>
  <si>
    <t>https://tcpyrex.com/product/%d8%a8%d8%b4%d8%b1-%d8%b4%db%8c%d8%b4%d9%87-%d8%a7%db%8c-%d8%a8%d9%84%d9%86%d8%af/</t>
  </si>
  <si>
    <t>3128</t>
  </si>
  <si>
    <t>3129</t>
  </si>
  <si>
    <t>3130</t>
  </si>
  <si>
    <t>3131</t>
  </si>
  <si>
    <t>3132</t>
  </si>
  <si>
    <t>3134</t>
  </si>
  <si>
    <t>3135</t>
  </si>
  <si>
    <t>3136</t>
  </si>
  <si>
    <t>3103</t>
  </si>
  <si>
    <t>بشر پلاستیکی بدون دسته</t>
  </si>
  <si>
    <t>https://tcpyrex.com/product/%d8%a8%d8%b4%d8%b1-%d9%be%d9%84%d8%a7%d8%b3%d8%aa%db%8c%da%a9%db%8c-%d8%a8%d8%af%d9%88%d9%86-%d8%af%d8%b3%d8%aa%d9%87/</t>
  </si>
  <si>
    <t>3104</t>
  </si>
  <si>
    <t>3105</t>
  </si>
  <si>
    <t>3106</t>
  </si>
  <si>
    <t>3107</t>
  </si>
  <si>
    <t>3093</t>
  </si>
  <si>
    <t>بشر پلاستیکی  دسته دار</t>
  </si>
  <si>
    <t>https://tcpyrex.com/product/%d8%a8%d8%b4%d8%b1-%d9%be%d9%84%d8%a7%d8%b3%d8%aa%db%8c%da%a9%db%8c-%d8%af%d8%b3%d8%aa%d9%87-%d8%af%d8%a7%d8%b1/</t>
  </si>
  <si>
    <t>3094</t>
  </si>
  <si>
    <t>3095</t>
  </si>
  <si>
    <t>3096</t>
  </si>
  <si>
    <t>ابعاد ml: 2000 | کمپانی یا کشور تولید کننده: ایران | ابعاد ml: 2000 | کمپانی یا کشور تولید کننده: ایران</t>
  </si>
  <si>
    <t>3097</t>
  </si>
  <si>
    <t>ابعاد ml: 3000 | کمپانی یا کشور تولید کننده: ایران | ابعاد ml: 3000 | کمپانی یا کشور تولید کننده: ایران</t>
  </si>
  <si>
    <t>3098</t>
  </si>
  <si>
    <t>ابعاد ml: 5000 | کمپانی یا کشور تولید کننده: ایران | ابعاد ml: 5000 | کمپانی یا کشور تولید کننده: ایران</t>
  </si>
  <si>
    <t>5096</t>
  </si>
  <si>
    <t>پیکنومتر</t>
  </si>
  <si>
    <t>ابعاد ml: 5 | کمپانی یا کشور تولید کننده: هند | ابعاد ml: 5 | کمپانی یا کشور تولید کننده: هند</t>
  </si>
  <si>
    <t>https://tcpyrex.com/product/%d9%be%db%8c%da%a9%d9%86%d9%88%d9%85%d8%aa%d8%b1/</t>
  </si>
  <si>
    <t>5097</t>
  </si>
  <si>
    <t>5098</t>
  </si>
  <si>
    <t>6478</t>
  </si>
  <si>
    <t>5100</t>
  </si>
  <si>
    <t>3820</t>
  </si>
  <si>
    <t>بالن روتاری</t>
  </si>
  <si>
    <t>https://tcpyrex.com/product/%d8%a8%d8%a7%d9%84%d9%86-%d8%b1%d9%88%d8%aa%d8%a7%d8%b1%db%8c/</t>
  </si>
  <si>
    <t>3038</t>
  </si>
  <si>
    <t>3039</t>
  </si>
  <si>
    <t>3040</t>
  </si>
  <si>
    <t>3033</t>
  </si>
  <si>
    <t>بالن لوشاتولیه</t>
  </si>
  <si>
    <t>https://tcpyrex.com/product/%d8%a8%d8%a7%d9%84%d9%86-%d9%84%d9%88%d8%b4%d8%a7%d8%aa%d9%88%d9%84%db%8c%d9%87/</t>
  </si>
  <si>
    <t>3034</t>
  </si>
  <si>
    <t>14568</t>
  </si>
  <si>
    <t>بالن کجلدال</t>
  </si>
  <si>
    <t>https://tcpyrex.com/product/%d8%a8%d8%a7%d9%84%d9%86-%da%a9%d8%ac%d9%84%d8%af%d8%a7%d9%84/</t>
  </si>
  <si>
    <t>3026</t>
  </si>
  <si>
    <t>3027</t>
  </si>
  <si>
    <t>3028</t>
  </si>
  <si>
    <t>3807</t>
  </si>
  <si>
    <t>بالن چهار دهانه</t>
  </si>
  <si>
    <t>بالن‌های چنددهانه</t>
  </si>
  <si>
    <t>https://tcpyrex.com/product/%d8%a8%d8%a7%d9%84%d9%86-%da%86%d9%87%d8%a7%d8%b1-%d8%af%d9%87%d8%a7%d9%86%d9%87/</t>
  </si>
  <si>
    <t>3808</t>
  </si>
  <si>
    <t>3809</t>
  </si>
  <si>
    <t>3810</t>
  </si>
  <si>
    <t>3811</t>
  </si>
  <si>
    <t>3812</t>
  </si>
  <si>
    <t>3813</t>
  </si>
  <si>
    <t>ابعاد ml: 15000 | کمپانی یا کشور تولید کننده: چین | ابعاد ml: 15000 | کمپانی یا کشور تولید کننده: چین</t>
  </si>
  <si>
    <t>3814</t>
  </si>
  <si>
    <t>ابعاد ml: 20000 | کمپانی یا کشور تولید کننده: چین | ابعاد ml: 20000 | کمپانی یا کشور تولید کننده: چین</t>
  </si>
  <si>
    <t>3801</t>
  </si>
  <si>
    <t>بالن سه دهانه</t>
  </si>
  <si>
    <t>https://tcpyrex.com/product/%d8%a8%d8%a7%d9%84%d9%86-%d8%b3%d9%87-%d8%af%d9%87%d8%a7%d9%86%d9%87/</t>
  </si>
  <si>
    <t>3800</t>
  </si>
  <si>
    <t>3799</t>
  </si>
  <si>
    <t>3010</t>
  </si>
  <si>
    <t>3011</t>
  </si>
  <si>
    <t>3012</t>
  </si>
  <si>
    <t>3013</t>
  </si>
  <si>
    <t>3014</t>
  </si>
  <si>
    <t>3015</t>
  </si>
  <si>
    <t>3795</t>
  </si>
  <si>
    <t>بالن دو دهانه</t>
  </si>
  <si>
    <t>https://tcpyrex.com/product/%d8%a8%d8%a7%d9%84%d9%86-%d8%af%d9%88-%d8%af%d9%87%d8%a7%d9%86%d9%87/</t>
  </si>
  <si>
    <t>3794</t>
  </si>
  <si>
    <t>3793</t>
  </si>
  <si>
    <t>3000</t>
  </si>
  <si>
    <t>3001</t>
  </si>
  <si>
    <t>3002</t>
  </si>
  <si>
    <t>3003</t>
  </si>
  <si>
    <t>3004</t>
  </si>
  <si>
    <t>3798</t>
  </si>
  <si>
    <t>3005</t>
  </si>
  <si>
    <t>2972</t>
  </si>
  <si>
    <t>بالن ژوژه شیشه ای</t>
  </si>
  <si>
    <t>https://tcpyrex.com/product/%d8%a8%d8%a7%d9%84%d9%86-%da%98%d9%88%da%98%d9%87-%d8%b4%db%8c%d8%b4%d9%87-%d8%a7%db%8c/</t>
  </si>
  <si>
    <t>2971</t>
  </si>
  <si>
    <t>2973</t>
  </si>
  <si>
    <t>2974</t>
  </si>
  <si>
    <t>2975</t>
  </si>
  <si>
    <t>ابعاد ml: 20 | کمپانی یا کشور تولید کننده: چین | ابعاد ml: 20 | کمپانی یا کشور تولید کننده: چین</t>
  </si>
  <si>
    <t>2976</t>
  </si>
  <si>
    <t>ابعاد ml: 20 | کمپانی یا کشور تولید کننده: زیماکس(چک) | ابعاد ml: 20 | کمپانی یا کشور تولید کننده: زیماکس(چک)</t>
  </si>
  <si>
    <t>2977</t>
  </si>
  <si>
    <t>2978</t>
  </si>
  <si>
    <t>2979</t>
  </si>
  <si>
    <t>2980</t>
  </si>
  <si>
    <t>2981</t>
  </si>
  <si>
    <t>2982</t>
  </si>
  <si>
    <t>2983</t>
  </si>
  <si>
    <t>ابعاد ml: 200 | کمپانی یا کشور تولید کننده: چین | ابعاد ml: 200 | کمپانی یا کشور تولید کننده: چین</t>
  </si>
  <si>
    <t>2984</t>
  </si>
  <si>
    <t>ابعاد ml: 200 | کمپانی یا کشور تولید کننده: زیماکس(چک) | ابعاد ml: 200 | کمپانی یا کشور تولید کننده: زیماکس(چک)</t>
  </si>
  <si>
    <t>5085</t>
  </si>
  <si>
    <t>2985</t>
  </si>
  <si>
    <t>2986</t>
  </si>
  <si>
    <t>2987</t>
  </si>
  <si>
    <t>2988</t>
  </si>
  <si>
    <t>ابعاد ml: 500 | کمپانی یا کشور تولید کننده: زیماکس(چک) | ابعاد ml: 500 | کمپانی یا کشور تولید کننده: زیماکس(چک)</t>
  </si>
  <si>
    <t>2989</t>
  </si>
  <si>
    <t>2990</t>
  </si>
  <si>
    <t>2991</t>
  </si>
  <si>
    <t>2992</t>
  </si>
  <si>
    <t>2994</t>
  </si>
  <si>
    <t>2996</t>
  </si>
  <si>
    <t>3792</t>
  </si>
  <si>
    <t>5058</t>
  </si>
  <si>
    <t>بالن تقطیر</t>
  </si>
  <si>
    <t>ابعاد ml: 1000 | کمپانی یا کشور تولید کننده: آلمان | ابعاد ml: 1000 | کمپانی یا کشور تولید کننده: آلمان</t>
  </si>
  <si>
    <t>https://tcpyrex.com/product/%d8%a8%d8%a7%d9%84%d9%86-%d8%aa%d9%82%d8%b7%db%8c%d8%b1/</t>
  </si>
  <si>
    <t>5059</t>
  </si>
  <si>
    <t>5060</t>
  </si>
  <si>
    <t>5061</t>
  </si>
  <si>
    <t>ابعاد ml: 125 | کمپانی یا کشور تولید کننده: آلمان | ابعاد ml: 125 | کمپانی یا کشور تولید کننده: آلمان</t>
  </si>
  <si>
    <t>5062</t>
  </si>
  <si>
    <t>2928</t>
  </si>
  <si>
    <t>2926</t>
  </si>
  <si>
    <t>ابعاد ml: 125 | کمپانی یا کشور تولید کننده: چین | ابعاد ml: 125 | کمپانی یا کشور تولید کننده: چین</t>
  </si>
  <si>
    <t>2929</t>
  </si>
  <si>
    <t>2930</t>
  </si>
  <si>
    <t>2931</t>
  </si>
  <si>
    <t>2911</t>
  </si>
  <si>
    <t>ارلن بیودی</t>
  </si>
  <si>
    <t>https://tcpyrex.com/product/%d8%a7%d8%b1%d9%84%d9%86-%d8%a8%db%8c%d9%88%d8%af%db%8c/</t>
  </si>
  <si>
    <t>4444</t>
  </si>
  <si>
    <t>2902</t>
  </si>
  <si>
    <t>استوانه مدرج (مزور) پلاستیکی</t>
  </si>
  <si>
    <t>https://tcpyrex.com/product/%d8%a7%d8%b3%d8%aa%d9%88%d8%a7%d9%86%d9%87-%d9%85%d8%af%d8%b1%d8%ac-%d9%be%d9%84%d8%a7%d8%b3%d8%aa%db%8c%da%a9%db%8c/</t>
  </si>
  <si>
    <t>2903</t>
  </si>
  <si>
    <t>2904</t>
  </si>
  <si>
    <t>2905</t>
  </si>
  <si>
    <t>2906</t>
  </si>
  <si>
    <t>3783</t>
  </si>
  <si>
    <t>استوانه مدرج شیشه ای</t>
  </si>
  <si>
    <t>ابعاد ml: 5 | کمپانی یا کشور تولید کننده: زیماکس کلاس A | ابعاد ml: 5 | کمپانی یا کشور تولید کننده: زیماکس کلاس A</t>
  </si>
  <si>
    <t>https://tcpyrex.com/product/%d8%a7%d8%b3%d8%aa%d9%88%d8%a7%d9%86%d9%87-%d9%85%d8%af%d8%b1%d8%ac-%d8%b4%db%8c%d8%b4%d9%87-%d8%a7%db%8c/</t>
  </si>
  <si>
    <t>3782</t>
  </si>
  <si>
    <t>ابعاد ml: 10 | کمپانی یا کشور تولید کننده: زیماکس کلاس A | ابعاد ml: 10 | کمپانی یا کشور تولید کننده: زیماکس کلاس A</t>
  </si>
  <si>
    <t>3781</t>
  </si>
  <si>
    <t>ابعاد ml: 25 | کمپانی یا کشور تولید کننده: زیماکس کلاس A | ابعاد ml: 25 | کمپانی یا کشور تولید کننده: زیماکس کلاس A</t>
  </si>
  <si>
    <t>3780</t>
  </si>
  <si>
    <t>ابعاد ml: 50 | کمپانی یا کشور تولید کننده: زیماکس کلاس A | ابعاد ml: 50 | کمپانی یا کشور تولید کننده: زیماکس کلاس A</t>
  </si>
  <si>
    <t>3779</t>
  </si>
  <si>
    <t>ابعاد ml: 100 | کمپانی یا کشور تولید کننده: زیماکس کلاس A | ابعاد ml: 100 | کمپانی یا کشور تولید کننده: زیماکس کلاس A</t>
  </si>
  <si>
    <t>3778</t>
  </si>
  <si>
    <t>ابعاد ml: 250 | کمپانی یا کشور تولید کننده: زیماکس کلاس A | ابعاد ml: 250 | کمپانی یا کشور تولید کننده: زیماکس کلاس A</t>
  </si>
  <si>
    <t>3777</t>
  </si>
  <si>
    <t>ابعاد ml: 500 | کمپانی یا کشور تولید کننده: زیماکس کلاس A | ابعاد ml: 500 | کمپانی یا کشور تولید کننده: زیماکس کلاس A</t>
  </si>
  <si>
    <t>3776</t>
  </si>
  <si>
    <t>ابعاد ml: 1000 | کمپانی یا کشور تولید کننده: زیماکس کلاس A | ابعاد ml: 1000 | کمپانی یا کشور تولید کننده: زیماکس کلاس A</t>
  </si>
  <si>
    <t>3775</t>
  </si>
  <si>
    <t>ابعاد ml: 2000 | کمپانی یا کشور تولید کننده: زیماکس کلاس A | ابعاد ml: 2000 | کمپانی یا کشور تولید کننده: زیماکس کلاس A</t>
  </si>
  <si>
    <t>3784</t>
  </si>
  <si>
    <t>ابعاد ml: 5000 | کمپانی یا کشور تولید کننده: زیماکس کلاس A | ابعاد ml: 5000 | کمپانی یا کشور تولید کننده: زیماکس کلاس A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</si>
  <si>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</si>
  <si>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</si>
  <si>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</si>
  <si>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</si>
  <si>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</si>
  <si>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</si>
  <si>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</si>
  <si>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</si>
  <si>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</si>
  <si>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13972</t>
  </si>
  <si>
    <t>ارلن روداژدار</t>
  </si>
  <si>
    <t>https://tcpyrex.com/product/%d8%a7%d8%b1%d9%84%d9%86-%d8%b1%d9%88%d8%af%d8%a7%da%98%d8%af%d8%a7%d8%b1/</t>
  </si>
  <si>
    <t>13973</t>
  </si>
  <si>
    <t>13974</t>
  </si>
  <si>
    <t>13975</t>
  </si>
  <si>
    <t>3774</t>
  </si>
  <si>
    <t>2855</t>
  </si>
  <si>
    <t>2856</t>
  </si>
  <si>
    <t>2854</t>
  </si>
  <si>
    <t>2847</t>
  </si>
  <si>
    <t>ارلن در پیچ دار شیشه ای</t>
  </si>
  <si>
    <t>https://tcpyrex.com/product/%d8%a7%d8%b1%d9%84%d9%86-%d8%af%d8%b1-%d9%be%db%8c%da%86-%d8%af%d8%a7%d8%b1/</t>
  </si>
  <si>
    <t>2849</t>
  </si>
  <si>
    <t>2850</t>
  </si>
  <si>
    <t>2848</t>
  </si>
  <si>
    <t>3771</t>
  </si>
  <si>
    <t>ارلن دهانه گشاد</t>
  </si>
  <si>
    <t>ابعاد ml: 50 | کمپانی یا کشور تولید کننده: آلمان | ابعاد ml: 50 | کمپانی یا کشور تولید کننده: آلمان</t>
  </si>
  <si>
    <t>https://tcpyrex.com/product/%d8%b1%d9%84%d9%86-%d8%af%d9%87%d8%a7%d9%86%d9%87-%da%af%d8%b4%d8%a7%d8%af/</t>
  </si>
  <si>
    <t>2840</t>
  </si>
  <si>
    <t>2842</t>
  </si>
  <si>
    <t>2843</t>
  </si>
  <si>
    <t>2841</t>
  </si>
  <si>
    <t>13964</t>
  </si>
  <si>
    <t>ارلن خلاء فابریک</t>
  </si>
  <si>
    <t>https://tcpyrex.com/product/%d8%a7%d8%b1%d9%84%d9%86-%d8%ae%d9%84%d8%a7%d8%a1/</t>
  </si>
  <si>
    <t>13965</t>
  </si>
  <si>
    <t>ابعاد ml: 3000 | کمپانی یا کشور تولید کننده: زیماکس کلاس A | ابعاد ml: 3000 | کمپانی یا کشور تولید کننده: زیماکس کلاس A</t>
  </si>
  <si>
    <t>13966</t>
  </si>
  <si>
    <t>13967</t>
  </si>
  <si>
    <t>13968</t>
  </si>
  <si>
    <t>13969</t>
  </si>
  <si>
    <t>2826</t>
  </si>
  <si>
    <t>13970</t>
  </si>
  <si>
    <t>2831</t>
  </si>
  <si>
    <t>2834</t>
  </si>
  <si>
    <t>2827</t>
  </si>
  <si>
    <t>2829</t>
  </si>
  <si>
    <t>3772</t>
  </si>
  <si>
    <t>2835</t>
  </si>
  <si>
    <t>2828</t>
  </si>
  <si>
    <t>2830</t>
  </si>
  <si>
    <t>3768</t>
  </si>
  <si>
    <t>ارلن ساده</t>
  </si>
  <si>
    <t>https://tcpyrex.com/product/%d8%a7%d8%b1%d9%84%d9%86-%d8%af%d9%87%d8%a7%d9%86%d9%87-%d8%aa%d9%86%da%af/</t>
  </si>
  <si>
    <t>2806</t>
  </si>
  <si>
    <t>2820</t>
  </si>
  <si>
    <t>2803</t>
  </si>
  <si>
    <t>2807</t>
  </si>
  <si>
    <t>2798</t>
  </si>
  <si>
    <t>2801</t>
  </si>
  <si>
    <t>2805</t>
  </si>
  <si>
    <t>2808</t>
  </si>
  <si>
    <t>2799</t>
  </si>
  <si>
    <t>5037</t>
  </si>
  <si>
    <t>2817</t>
  </si>
  <si>
    <t>2821</t>
  </si>
  <si>
    <t>2814</t>
  </si>
  <si>
    <t>2809</t>
  </si>
  <si>
    <t>3770</t>
  </si>
  <si>
    <t>2812</t>
  </si>
  <si>
    <t>2816</t>
  </si>
  <si>
    <t>2819</t>
  </si>
  <si>
    <t>5038</t>
  </si>
  <si>
    <t>2813</t>
  </si>
  <si>
    <t>آزمیران — لیست قیمت محصولات Neutron</t>
  </si>
  <si>
    <t>40 قلم | سه ستون اول: کد محصول، نام فارسی، قیمت ریالی | افزایش برندهای خارجی: ۵۰٪</t>
  </si>
  <si>
    <t>GC</t>
  </si>
  <si>
    <t>دی کلرومتان</t>
  </si>
  <si>
    <t>Neutron / نوترون</t>
  </si>
  <si>
    <t>مواد آزمایشگاهی</t>
  </si>
  <si>
    <t>https://emalls.ir/لیست-قیمت_مواد-شیمیایی~Category~287812~Search~neutron</t>
  </si>
  <si>
    <t>قیمت عمومی بازار؛ پیش از صدور پیش‌فاکتور موجودی و قیمت دوباره کنترل شود.</t>
  </si>
  <si>
    <t>۱۴۰۵/۰۵/۲۲</t>
  </si>
  <si>
    <t>https://neutronco.com/en/products/</t>
  </si>
  <si>
    <t>HPLC</t>
  </si>
  <si>
    <t>اسید فسفریک</t>
  </si>
  <si>
    <t>Extra Pure</t>
  </si>
  <si>
    <t>سولفوریک اسید ژربر</t>
  </si>
  <si>
    <t>Extra Pure | 2.5 لیتر</t>
  </si>
  <si>
    <t>پتاسیم متابی سولفیت</t>
  </si>
  <si>
    <t>1 کیلوگرم</t>
  </si>
  <si>
    <t>ASTM</t>
  </si>
  <si>
    <t>سدیم کلراید</t>
  </si>
  <si>
    <t>ASTM | 10 کیلوگرم</t>
  </si>
  <si>
    <t>اسید آسکوربیک</t>
  </si>
  <si>
    <t>پلی اتیلن گلایکول 4000</t>
  </si>
  <si>
    <t>اسید سولفوریک 98-95%</t>
  </si>
  <si>
    <t>Extra Pure | 1 لیتر</t>
  </si>
  <si>
    <t>اسید بنزوئیک</t>
  </si>
  <si>
    <t>Extra Pure | 1 کیلوگرم</t>
  </si>
  <si>
    <t>کلرید قلع</t>
  </si>
  <si>
    <t>Extra Pure | 500 گرم</t>
  </si>
  <si>
    <t>استاندارد کدورت 1000 NTU</t>
  </si>
  <si>
    <t>اسید سولفوریک 98%</t>
  </si>
  <si>
    <t>سدیم فلوراید</t>
  </si>
  <si>
    <t>نیکل کلراید</t>
  </si>
  <si>
    <t>بنزیل الکل</t>
  </si>
  <si>
    <t>N-بوتانول</t>
  </si>
  <si>
    <t>متیل پارابن</t>
  </si>
  <si>
    <t>زانتان گام</t>
  </si>
  <si>
    <t>USP</t>
  </si>
  <si>
    <t>منتول</t>
  </si>
  <si>
    <t>سولفات نیکل</t>
  </si>
  <si>
    <t>کادمیم سولفات</t>
  </si>
  <si>
    <t>Extra Pure | 100 گرم</t>
  </si>
  <si>
    <t>سدیم نیتریت</t>
  </si>
  <si>
    <t>تری پتاسیم فسفات خشک</t>
  </si>
  <si>
    <t>گلیکولیک اسید 60%</t>
  </si>
  <si>
    <t>بنزیل بنزوئات</t>
  </si>
  <si>
    <t>pH 9.2–10.8</t>
  </si>
  <si>
    <t>بافر کربنات / بی‌کربنات</t>
  </si>
  <si>
    <t>منیزیم نیترات 6 آبه</t>
  </si>
  <si>
    <t>کبالت نیترات 6 آبه</t>
  </si>
  <si>
    <t>کبالت سولفات 7 آبه</t>
  </si>
  <si>
    <t>کبالت کلراید 6 آبه</t>
  </si>
  <si>
    <t>Laboratory</t>
  </si>
  <si>
    <t>گلیسیرین آزمایشگاهی</t>
  </si>
  <si>
    <t>نیترات نقره</t>
  </si>
  <si>
    <t>آلومینیوم پتاسیم سولفات (آلوم)</t>
  </si>
  <si>
    <t>محلول معرف فنل فتالئین 1%</t>
  </si>
  <si>
    <t>معرف فنل فتالئین</t>
  </si>
  <si>
    <t>اسید هیدروفلوریدریک 40%</t>
  </si>
  <si>
    <t>آمونیاک 28–30%</t>
  </si>
  <si>
    <t>اسید نیتریک 60%</t>
  </si>
  <si>
    <t>آزمیران — لیست قیمت محصولات مجللی</t>
  </si>
  <si>
    <t>125 قلم | سه ستون اول: کد محصول، نام فارسی، قیمت ریالی | افزایش برندهای خارجی: ۵۰٪</t>
  </si>
  <si>
    <t>اسید اگزالیک دو آبه</t>
  </si>
  <si>
    <t>دکتر مجللی / DRM CHEM</t>
  </si>
  <si>
    <t>https://arzanazma.com/product-category/chemicals/دکتر-مجللی/</t>
  </si>
  <si>
    <t>https://drm-chem.com/shop/</t>
  </si>
  <si>
    <t>سدیم متابی سولفیت</t>
  </si>
  <si>
    <t>Laboratory | 1 کیلوگرم</t>
  </si>
  <si>
    <t>آمونیوم کلراید</t>
  </si>
  <si>
    <t>سدیم هیدروکساید گرانول</t>
  </si>
  <si>
    <t>پارافین جامد گرانول</t>
  </si>
  <si>
    <t>Laboratory | 800 گرم</t>
  </si>
  <si>
    <t>بوراکس</t>
  </si>
  <si>
    <t>پتاسیم کلراید</t>
  </si>
  <si>
    <t>بنتونیت</t>
  </si>
  <si>
    <t>کلسیم کلراید 2 آبه</t>
  </si>
  <si>
    <t>فرمالین 37%</t>
  </si>
  <si>
    <t>Laboratory | 1 لیتر پلی‌اتیلنی</t>
  </si>
  <si>
    <t>اسید کلریدریک 37%</t>
  </si>
  <si>
    <t>USP | 2.5 لیتر پلی‌اتیلنی</t>
  </si>
  <si>
    <t>اتانول 96%</t>
  </si>
  <si>
    <t>Extra Pure | 1 لیتر پلی‌اتیلنی</t>
  </si>
  <si>
    <t>سدیم تیوسولفات 5 آبه</t>
  </si>
  <si>
    <t>استون</t>
  </si>
  <si>
    <t>گلیسیرین</t>
  </si>
  <si>
    <t>سدیم هیدروژن کربنات</t>
  </si>
  <si>
    <t>سدیم استات تری هیدرات</t>
  </si>
  <si>
    <t>USP | 1 کیلوگرم</t>
  </si>
  <si>
    <t>دی متیل فرمامید</t>
  </si>
  <si>
    <t>Extra Pure | 1 لیتر شیشه‌ای</t>
  </si>
  <si>
    <t>سدیم هیدروکساید پرک</t>
  </si>
  <si>
    <t>سدیم سولفات خشک</t>
  </si>
  <si>
    <t>آب اکسیژنه 35%</t>
  </si>
  <si>
    <t>2-پروپانول</t>
  </si>
  <si>
    <t>USP | 1 لیتر پلی‌اتیلنی</t>
  </si>
  <si>
    <t>متانول</t>
  </si>
  <si>
    <t>Extra Pure | 2.5 لیتر شیشه‌ای</t>
  </si>
  <si>
    <t>اسید نیتریک 65%</t>
  </si>
  <si>
    <t>https://arzanazma.com/product-category/chemicals/دکتر-مجللی/page/2/</t>
  </si>
  <si>
    <t>EDTA</t>
  </si>
  <si>
    <t>سیلیکاژل گرانول 2 تا 5 میلی‌متر</t>
  </si>
  <si>
    <t>کلسیم کربنات</t>
  </si>
  <si>
    <t>دی پتاسیم هیدروژن فسفات خشک</t>
  </si>
  <si>
    <t>پتاسیم دی هیدروژن فسفات خشک</t>
  </si>
  <si>
    <t>ACS</t>
  </si>
  <si>
    <t>اسید سیتریک</t>
  </si>
  <si>
    <t>ACS | 1 کیلوگرم</t>
  </si>
  <si>
    <t>کلروفرم</t>
  </si>
  <si>
    <t>ACS | 1 لیتر شیشه‌ای</t>
  </si>
  <si>
    <t>ACS | 2.5 لیتر پلی‌اتیلنی</t>
  </si>
  <si>
    <t>1-بوتانول</t>
  </si>
  <si>
    <t>Extra Pure | 2.5 لیتر پلی‌اتیلنی</t>
  </si>
  <si>
    <t>Laboratory | 5 کیلوگرم</t>
  </si>
  <si>
    <t>ان-هگزان</t>
  </si>
  <si>
    <t>مونو اتیلن گلایکول</t>
  </si>
  <si>
    <t>USP | 5 لیتر پلی‌اتیلنی</t>
  </si>
  <si>
    <t>پروپیلن گلایکول</t>
  </si>
  <si>
    <t>اسید سیتریک مونو هیدرات</t>
  </si>
  <si>
    <t>اوره</t>
  </si>
  <si>
    <t>Extra Pure | 800 گرم</t>
  </si>
  <si>
    <t>Laboratory | 500 گرم</t>
  </si>
  <si>
    <t>USP | 1 لیتر شیشه‌ای</t>
  </si>
  <si>
    <t>https://arzanazma.com/product-category/chemicals/دکتر-مجللی/page/4/</t>
  </si>
  <si>
    <t>هیدروفلوئوریک اسید 48%</t>
  </si>
  <si>
    <t>Extra Pure | 5 کیلوگرم</t>
  </si>
  <si>
    <t>پتاسیم پرسولفات</t>
  </si>
  <si>
    <t>Extra Pure | 10 کیلوگرم</t>
  </si>
  <si>
    <t>USP | 5 کیلوگرم</t>
  </si>
  <si>
    <t>اسید سالیسیلیک</t>
  </si>
  <si>
    <t>Extra Pure | 5 لیتر پلی‌اتیلنی</t>
  </si>
  <si>
    <t>پترولیوم اتر 40–60°C</t>
  </si>
  <si>
    <t>تولوئن</t>
  </si>
  <si>
    <t>دی اتانول آمین</t>
  </si>
  <si>
    <t>محلول آمونیاک</t>
  </si>
  <si>
    <t>Laboratory | 5 لیتر پلی‌اتیلنی</t>
  </si>
  <si>
    <t>پتاسیم دی کرومات</t>
  </si>
  <si>
    <t>سدیم بنزوات</t>
  </si>
  <si>
    <t>سدیم دی هیدروژن فسفات دو آبه</t>
  </si>
  <si>
    <t>متیل رد</t>
  </si>
  <si>
    <t>ACS | 10 گرم</t>
  </si>
  <si>
    <t>https://arzanazma.com/product-category/chemicals/دکتر-مجللی/page/5/</t>
  </si>
  <si>
    <t>فنل فتالئین</t>
  </si>
  <si>
    <t>Histology</t>
  </si>
  <si>
    <t>موم سفید پاتوبیولوژی</t>
  </si>
  <si>
    <t>Histology | 500 گرم</t>
  </si>
  <si>
    <t>منیزیم کلراید 6 آبه</t>
  </si>
  <si>
    <t>سدیم هگزا متا فسفات</t>
  </si>
  <si>
    <t>سدیم لوریل سولفات</t>
  </si>
  <si>
    <t>USP | 500 گرم</t>
  </si>
  <si>
    <t>سدیم استات خشک</t>
  </si>
  <si>
    <t>دی سدیم هیدروژن فسفات دو آبه</t>
  </si>
  <si>
    <t>پتاسیم هیدروکساید</t>
  </si>
  <si>
    <t>پتاسیم آیداید</t>
  </si>
  <si>
    <t>Laboratory | 100 گرم</t>
  </si>
  <si>
    <t>اسید تارتاریک</t>
  </si>
  <si>
    <t>پلی اتیلن گلایکول 400</t>
  </si>
  <si>
    <t>Cleaning</t>
  </si>
  <si>
    <t>آب ژاول</t>
  </si>
  <si>
    <t>Cleaning | 1 لیتر پلی‌اتیلنی</t>
  </si>
  <si>
    <t>Laboratory | 2.5 لیتر پلی‌اتیلنی</t>
  </si>
  <si>
    <t>فرمالین 10%</t>
  </si>
  <si>
    <t>https://arzanazma.com/product-category/chemicals/دکتر-مجللی/page/10/</t>
  </si>
  <si>
    <t>Laboratory | 10 لیتر پلی‌اتیلنی</t>
  </si>
  <si>
    <t>پارافین مایع</t>
  </si>
  <si>
    <t>Extra Pure | 10 لیتر پلی‌اتیلنی</t>
  </si>
  <si>
    <t>GC | 1 لیتر شیشه‌ای</t>
  </si>
  <si>
    <t>تترا هیدروفوران</t>
  </si>
  <si>
    <t>USP | 10 کیلوگرم</t>
  </si>
  <si>
    <t>آمونیوم استات</t>
  </si>
  <si>
    <t>پتاسیم استات</t>
  </si>
  <si>
    <t>تری سدیم سیترات 2 آبه</t>
  </si>
  <si>
    <t>تری سدیم فسفات 12 آبه</t>
  </si>
  <si>
    <t>آزمیران — لیست قیمت محصولات واهب</t>
  </si>
  <si>
    <t>28 قلم | سه ستون اول: کد محصول، نام فارسی، قیمت ریالی | افزایش برندهای خارجی: ۵۰٪</t>
  </si>
  <si>
    <t>VM-212</t>
  </si>
  <si>
    <t>کیت اندازه گیری سختی کل آب نرم</t>
  </si>
  <si>
    <t>واهب / Vaheb</t>
  </si>
  <si>
    <t>کیت آنالیز آب</t>
  </si>
  <si>
    <t>https://wfiltration.com/انواع-کیت-سنجش-آب-Water-Quality-Test-Kit/category/cat3/125/pageno/1?b=149</t>
  </si>
  <si>
    <t>https://vaheb.ir/shop/</t>
  </si>
  <si>
    <t>V-314</t>
  </si>
  <si>
    <t>کیت اندازه گیری کلر OTO</t>
  </si>
  <si>
    <t>VM-211</t>
  </si>
  <si>
    <t>کیت اندازه گیری سختی کل آب دو منظوره</t>
  </si>
  <si>
    <t>VM-210</t>
  </si>
  <si>
    <t>کیت سنجش سختی کل آب</t>
  </si>
  <si>
    <t>VM-610</t>
  </si>
  <si>
    <t>کیت اندازه گیری کلر و PH</t>
  </si>
  <si>
    <t>VM-312</t>
  </si>
  <si>
    <t>کیت اندازه گیری کلر محلول DPD</t>
  </si>
  <si>
    <t>VF-613</t>
  </si>
  <si>
    <t>کیت اندازه گیری کلر و PH پودری</t>
  </si>
  <si>
    <t>V-317</t>
  </si>
  <si>
    <t>کیت اندازه گیری کلر به روش یدومتری</t>
  </si>
  <si>
    <t>V-313</t>
  </si>
  <si>
    <t>کیت اندازه گیری کلر قرصی DPD</t>
  </si>
  <si>
    <t>VE-311</t>
  </si>
  <si>
    <t>کیت اندازه گیری کلر پودری DPD</t>
  </si>
  <si>
    <t>VE-310</t>
  </si>
  <si>
    <t>V-510</t>
  </si>
  <si>
    <t>کیت اندازه گیری PH</t>
  </si>
  <si>
    <t>V_708</t>
  </si>
  <si>
    <t>کیت اندازه گیری نیترات</t>
  </si>
  <si>
    <t>V-310</t>
  </si>
  <si>
    <t>V_707</t>
  </si>
  <si>
    <t>کیت اندازه گیری نیتریت</t>
  </si>
  <si>
    <t>0805</t>
  </si>
  <si>
    <t>کاغذ تورنسل قرمز</t>
  </si>
  <si>
    <t>کاغذ pH / اندیکاتور</t>
  </si>
  <si>
    <t>V-104</t>
  </si>
  <si>
    <t>کاغذ تورنسل آبی</t>
  </si>
  <si>
    <t>V-210</t>
  </si>
  <si>
    <t>کیت اندازه گیری سختی کل آب</t>
  </si>
  <si>
    <t>V-610</t>
  </si>
  <si>
    <t>V-702</t>
  </si>
  <si>
    <t>کیت اندازه گیری قلیائیت</t>
  </si>
  <si>
    <t>V-102</t>
  </si>
  <si>
    <t>کاغذ اندازه گیری PH از 1 تا 10</t>
  </si>
  <si>
    <t>V_701</t>
  </si>
  <si>
    <t>کیت اندازه گیری کلسیم</t>
  </si>
  <si>
    <t>V-804</t>
  </si>
  <si>
    <t>کیت اندازه گیری اکسیژن</t>
  </si>
  <si>
    <t>V-340</t>
  </si>
  <si>
    <t>کیت اندازه گیری سولفیت</t>
  </si>
  <si>
    <t>V-601</t>
  </si>
  <si>
    <t>کیت اندازه گیری آهن</t>
  </si>
  <si>
    <t>V_380</t>
  </si>
  <si>
    <t>کیت اندازه گیری آمونیوم و آمونیاک</t>
  </si>
  <si>
    <t>V-103</t>
  </si>
  <si>
    <t>کاغذ اندازه گیری PH از 0 تا 14</t>
  </si>
  <si>
    <t>کیت اندازه گیری کلر و PH جعبه مقوایی</t>
  </si>
  <si>
    <t>آزمیران — لیست قیمت محصولات شیشه‌آلات ایرانی</t>
  </si>
  <si>
    <t>66 قلم | سه ستون اول: کد محصول، نام فارسی، قیمت ریالی | افزایش برندهای خارجی: ۵۰٪</t>
  </si>
  <si>
    <t>CYL-1000</t>
  </si>
  <si>
    <t>استوانه مدرج شیشه‌ای 1000 سی‌سی</t>
  </si>
  <si>
    <t>ایرانی (عمومی)</t>
  </si>
  <si>
    <t>EACH</t>
  </si>
  <si>
    <t>Iran</t>
  </si>
  <si>
    <t>شیماز / بازار ایران</t>
  </si>
  <si>
    <t>قیمت بازار ایران؛ TCPyrex تکرار نشده</t>
  </si>
  <si>
    <t>https://shimiazma.ir/laboratory-glassware-price/</t>
  </si>
  <si>
    <t>VF-5</t>
  </si>
  <si>
    <t>بالن ژوژه 5 سی‌سی</t>
  </si>
  <si>
    <t>بالن ژوژه</t>
  </si>
  <si>
    <t>VF-10</t>
  </si>
  <si>
    <t>بالن ژوژه 10 سی‌سی</t>
  </si>
  <si>
    <t>VF-25</t>
  </si>
  <si>
    <t>بالن ژوژه 25 سی‌سی</t>
  </si>
  <si>
    <t>VF-50</t>
  </si>
  <si>
    <t>بالن ژوژه 50 سی‌سی</t>
  </si>
  <si>
    <t>VF-100</t>
  </si>
  <si>
    <t>بالن ژوژه 100 سی‌سی</t>
  </si>
  <si>
    <t>VF-250</t>
  </si>
  <si>
    <t>بالن ژوژه 250 سی‌سی</t>
  </si>
  <si>
    <t>VF-500</t>
  </si>
  <si>
    <t>بالن ژوژه 500 سی‌سی</t>
  </si>
  <si>
    <t>VF-1000</t>
  </si>
  <si>
    <t>بالن ژوژه 1000 سی‌سی</t>
  </si>
  <si>
    <t>FBF-50</t>
  </si>
  <si>
    <t>بالن ته صاف 50 سی‌سی</t>
  </si>
  <si>
    <t>FBF-100</t>
  </si>
  <si>
    <t>بالن ته صاف 100 سی‌سی</t>
  </si>
  <si>
    <t>FBF-250</t>
  </si>
  <si>
    <t>بالن ته صاف 250 سی‌سی</t>
  </si>
  <si>
    <t>FBF-500</t>
  </si>
  <si>
    <t>بالن ته صاف 500 سی‌سی</t>
  </si>
  <si>
    <t>FBF-1000</t>
  </si>
  <si>
    <t>بالن ته صاف 1000 سی‌سی</t>
  </si>
  <si>
    <t>RBF-50</t>
  </si>
  <si>
    <t>بالن ته گرد 50 سی‌سی</t>
  </si>
  <si>
    <t>بالن ته گرد</t>
  </si>
  <si>
    <t>RBF-100</t>
  </si>
  <si>
    <t>بالن ته گرد 100 سی‌سی</t>
  </si>
  <si>
    <t>RBF-250</t>
  </si>
  <si>
    <t>بالن ته گرد 250 سی‌سی</t>
  </si>
  <si>
    <t>RBF-500</t>
  </si>
  <si>
    <t>بالن ته گرد 500 سی‌سی</t>
  </si>
  <si>
    <t>RBF-1000</t>
  </si>
  <si>
    <t>بالن ته گرد 1000 سی‌سی</t>
  </si>
  <si>
    <t>BEA-10</t>
  </si>
  <si>
    <t>بشر شیشه‌ای 10 سی‌سی</t>
  </si>
  <si>
    <t>BEA-25</t>
  </si>
  <si>
    <t>بشر شیشه‌ای 25 سی‌سی</t>
  </si>
  <si>
    <t>BEA-50</t>
  </si>
  <si>
    <t>بشر شیشه‌ای 50 سی‌سی</t>
  </si>
  <si>
    <t>BEA-100</t>
  </si>
  <si>
    <t>بشر شیشه‌ای 100 سی‌سی</t>
  </si>
  <si>
    <t>BEA-250</t>
  </si>
  <si>
    <t>بشر شیشه‌ای 250 سی‌سی</t>
  </si>
  <si>
    <t>BEA-400</t>
  </si>
  <si>
    <t>بشر شیشه‌ای 400 سی‌سی</t>
  </si>
  <si>
    <t>BEA-500</t>
  </si>
  <si>
    <t>بشر شیشه‌ای 500 سی‌سی</t>
  </si>
  <si>
    <t>BEA-1000</t>
  </si>
  <si>
    <t>بشر شیشه‌ای 1000 سی‌سی</t>
  </si>
  <si>
    <t>BEA-2000</t>
  </si>
  <si>
    <t>بشر شیشه‌ای 2000 سی‌سی</t>
  </si>
  <si>
    <t>BOT-BLUE-100</t>
  </si>
  <si>
    <t>بطری درب آبی 100 سی‌سی</t>
  </si>
  <si>
    <t>بطری آزمایشگاهی</t>
  </si>
  <si>
    <t>BOT-BLUE-250</t>
  </si>
  <si>
    <t>بطری درب آبی 250 سی‌سی</t>
  </si>
  <si>
    <t>BOT-BLUE-500</t>
  </si>
  <si>
    <t>بطری درب آبی 500 سی‌سی</t>
  </si>
  <si>
    <t>BOT-BLUE-1000</t>
  </si>
  <si>
    <t>بطری درب آبی 1000 سی‌سی</t>
  </si>
  <si>
    <t>BUR-PTFE-10</t>
  </si>
  <si>
    <t>بورت شیر تفلونی 10 میلی‌لیتر</t>
  </si>
  <si>
    <t>BUR-PTFE-25</t>
  </si>
  <si>
    <t>بورت شیر تفلونی 25 میلی‌لیتر</t>
  </si>
  <si>
    <t>BUR-PTFE-50</t>
  </si>
  <si>
    <t>بورت شیر تفلونی 50 میلی‌لیتر</t>
  </si>
  <si>
    <t>PIP-GR-0.5</t>
  </si>
  <si>
    <t>پیپت مدرج 0.5 میلی‌لیتر</t>
  </si>
  <si>
    <t>PIP-GR-1</t>
  </si>
  <si>
    <t>پیپت مدرج 1 میلی‌لیتر</t>
  </si>
  <si>
    <t>PIP-GR-2</t>
  </si>
  <si>
    <t>پیپت مدرج 2 میلی‌لیتر</t>
  </si>
  <si>
    <t>PIP-GR-5</t>
  </si>
  <si>
    <t>پیپت مدرج 5 میلی‌لیتر</t>
  </si>
  <si>
    <t>PIP-GR-10</t>
  </si>
  <si>
    <t>پیپت مدرج 10 میلی‌لیتر</t>
  </si>
  <si>
    <t>PIP-GR-25</t>
  </si>
  <si>
    <t>پیپت مدرج 25 میلی‌لیتر</t>
  </si>
  <si>
    <t>PIP-VOL-1</t>
  </si>
  <si>
    <t>پیپت ژوژه 1 میلی‌لیتر</t>
  </si>
  <si>
    <t>PIP-VOL-2</t>
  </si>
  <si>
    <t>پیپت ژوژه 2 میلی‌لیتر</t>
  </si>
  <si>
    <t>PIP-VOL-5</t>
  </si>
  <si>
    <t>پیپت ژوژه 5 میلی‌لیتر</t>
  </si>
  <si>
    <t>PIP-VOL-10</t>
  </si>
  <si>
    <t>پیپت ژوژه 10 میلی‌لیتر</t>
  </si>
  <si>
    <t>PIP-VOL-25</t>
  </si>
  <si>
    <t>پیپت ژوژه 25 میلی‌لیتر</t>
  </si>
  <si>
    <t>PYC-10</t>
  </si>
  <si>
    <t>پیکنومتر 10 میلی‌لیتر</t>
  </si>
  <si>
    <t>PYC-25</t>
  </si>
  <si>
    <t>پیکنومتر 25 میلی‌لیتر</t>
  </si>
  <si>
    <t>PYC-50</t>
  </si>
  <si>
    <t>پیکنومتر 50 میلی‌لیتر</t>
  </si>
  <si>
    <t>PYC-100</t>
  </si>
  <si>
    <t>پیکنومتر 100 میلی‌لیتر</t>
  </si>
  <si>
    <t>REAG-C-100</t>
  </si>
  <si>
    <t>بطری مایعات شفاف 100 میلی‌لیتر</t>
  </si>
  <si>
    <t>REAG-C-250</t>
  </si>
  <si>
    <t>بطری مایعات شفاف 250 میلی‌لیتر</t>
  </si>
  <si>
    <t>REAG-C-500</t>
  </si>
  <si>
    <t>بطری مایعات شفاف 500 میلی‌لیتر</t>
  </si>
  <si>
    <t>REAG-C-1000</t>
  </si>
  <si>
    <t>بطری مایعات شفاف 1000 میلی‌لیتر</t>
  </si>
  <si>
    <t>REAG-A-100</t>
  </si>
  <si>
    <t>بطری مایعات قهوه‌ای 100 میلی‌لیتر</t>
  </si>
  <si>
    <t>REAG-A-250</t>
  </si>
  <si>
    <t>بطری مایعات قهوه‌ای 250 میلی‌لیتر</t>
  </si>
  <si>
    <t>REAG-A-500</t>
  </si>
  <si>
    <t>بطری مایعات قهوه‌ای 500 میلی‌لیتر</t>
  </si>
  <si>
    <t>REAG-A-1000</t>
  </si>
  <si>
    <t>بطری مایعات قهوه‌ای 1000 میلی‌لیتر</t>
  </si>
  <si>
    <t>POW-C-100</t>
  </si>
  <si>
    <t>بطری پودری شفاف 100 میلی‌لیتر</t>
  </si>
  <si>
    <t>POW-C-250</t>
  </si>
  <si>
    <t>بطری پودری شفاف 250 میلی‌لیتر</t>
  </si>
  <si>
    <t>POW-C-500</t>
  </si>
  <si>
    <t>بطری پودری شفاف 500 میلی‌لیتر</t>
  </si>
  <si>
    <t>POW-C-1000</t>
  </si>
  <si>
    <t>بطری پودری شفاف 1000 میلی‌لیتر</t>
  </si>
  <si>
    <t>POW-A-100</t>
  </si>
  <si>
    <t>بطری پودری قهوه‌ای 100 میلی‌لیتر</t>
  </si>
  <si>
    <t>POW-A-250</t>
  </si>
  <si>
    <t>بطری پودری قهوه‌ای 250 میلی‌لیتر</t>
  </si>
  <si>
    <t>POW-A-500</t>
  </si>
  <si>
    <t>بطری پودری قهوه‌ای 500 میلی‌لیتر</t>
  </si>
  <si>
    <t>KJEL-10SET</t>
  </si>
  <si>
    <t>ست شیشه‌آلات کجلدال 10 پارچه</t>
  </si>
  <si>
    <t>شیشه‌آلات کجلدال</t>
  </si>
  <si>
    <t>SET</t>
  </si>
  <si>
    <t>آزمیران — لیست قیمت محصولات همه محصولات</t>
  </si>
  <si>
    <t>2,520 قلم | سه ستون اول: کد محصول، نام فارسی، قیمت ریالی | افزایش برندهای خارجی: ۵۰٪</t>
  </si>
  <si>
    <t>HB150 | NEW</t>
  </si>
  <si>
    <t>HB170 | NEW</t>
  </si>
  <si>
    <t>HB320 | 2835200122650003</t>
  </si>
  <si>
    <t>HB504 | 2835200122650003</t>
  </si>
  <si>
    <t>HB190 | 2835200122650002</t>
  </si>
  <si>
    <t>HB190 | NEW</t>
  </si>
  <si>
    <t>HB705 | 283520012265000</t>
  </si>
  <si>
    <t>HB207 | NEW</t>
  </si>
  <si>
    <t>MC24 | 2835200122650006</t>
  </si>
  <si>
    <t>MC50 | 2835200122650005</t>
  </si>
  <si>
    <t>MF20 | 2835200122650007</t>
  </si>
  <si>
    <t>MC3 | 2831200122650008</t>
  </si>
  <si>
    <t>MC5 | 2831200122650004</t>
  </si>
  <si>
    <t>MC7 | 2831200122650005</t>
  </si>
  <si>
    <t>MC9 | 2831200122650009</t>
  </si>
  <si>
    <t>HLB309 | موجودی چک شود</t>
  </si>
  <si>
    <t>Vx20 | 2831200122650003</t>
  </si>
  <si>
    <t>Vx45 | 2831200122650007</t>
  </si>
  <si>
    <t>RT305 | 2831200122650010</t>
  </si>
  <si>
    <t>RT 409 | 2831200122650001</t>
  </si>
  <si>
    <t>HT206 | 2834140122650001</t>
  </si>
  <si>
    <t>HT300 | 2834140122650002</t>
  </si>
  <si>
    <t>گالوانیزه | 2164300122650001</t>
  </si>
  <si>
    <t>استیل316 | 2164300122650001</t>
  </si>
  <si>
    <t>استیل ۳۱۶ | 2164300122650001</t>
  </si>
  <si>
    <t>45×60 | 2812250122650002</t>
  </si>
  <si>
    <t>45 × 45 | 2812250122650001</t>
  </si>
  <si>
    <t>15×30 | 2812250122650003</t>
  </si>
  <si>
    <t>33*53 | 2812250122650004</t>
  </si>
  <si>
    <t>BH/1001/ | 28183001122650001</t>
  </si>
  <si>
    <t>BH/1002/ | 28183001122650001</t>
  </si>
  <si>
    <t>BH/1003/ | 28183001122650001</t>
  </si>
  <si>
    <t>BH/1004/ | 28183001122650001</t>
  </si>
  <si>
    <t>BH/1005/ | 28183001122650001</t>
  </si>
  <si>
    <t>BH/1006/ | 28183001122650001</t>
  </si>
  <si>
    <t>BH/1007/ | 28183001122650001</t>
  </si>
  <si>
    <t>BH/1008/ | 28183001122650001</t>
  </si>
  <si>
    <t>BH/1009/ | 28183001122650001</t>
  </si>
  <si>
    <t>BH/1010/ | 28183001122650001</t>
  </si>
  <si>
    <t>BH/4001/ | 2818300122650002</t>
  </si>
  <si>
    <t>BH/4002/ | 2818300122650002</t>
  </si>
  <si>
    <t>BH/4003/ | 2818300122650002</t>
  </si>
  <si>
    <t>BH/4004/ | 2818300122650002</t>
  </si>
  <si>
    <t>BH/4005/ | 2818300122650002</t>
  </si>
  <si>
    <t>BH/4006/ | 2818300122650002</t>
  </si>
  <si>
    <t>BH/4007/ | 2818300122650002</t>
  </si>
  <si>
    <t>BH/4008/ | 2818300122650002</t>
  </si>
  <si>
    <t>BH/4009/ | 2818300122650002</t>
  </si>
  <si>
    <t>قیمت گزینه | 850,000 تومان | کد محصول اصلی: TCP-15038 | قیمت اصلی: 900,000 تومان</t>
  </si>
  <si>
    <t>TCPV-14845</t>
  </si>
  <si>
    <t>اسید مالیک — بر حسب گرم: 20 گرم</t>
  </si>
  <si>
    <t>قیمت گزینه | 250,000 تومان | کد محصول اصلی: TCP-14843</t>
  </si>
  <si>
    <t>قیمت گزینه | 2,500,000 تومان | کد محصول اصلی: TCP-14796</t>
  </si>
  <si>
    <t>قیمت گزینه | 3,800,000 تومان | کد محصول اصلی: TCP-13878</t>
  </si>
  <si>
    <t>قیمت گزینه | 220,000 تومان | کد محصول اصلی: TCP-13699</t>
  </si>
  <si>
    <t>TCPV-13192</t>
  </si>
  <si>
    <t>تانین (تثبیت کننده رنگ) — کمپانی یا کشور تولید کننده: ایتالیایی | بر حسب گرم: 20 گرم</t>
  </si>
  <si>
    <t>قیمت گزینه | 350,000 تومان | کد محصول اصلی: TCP-13191 | قیمت اصلی: 400,000 تومان</t>
  </si>
  <si>
    <t>TCPV-13193</t>
  </si>
  <si>
    <t>تانین (تثبیت کننده رنگ) — کمپانی یا کشور تولید کننده: ایتالیایی | بر حسب گرم: 10 گرم</t>
  </si>
  <si>
    <t>قیمت گزینه | 200,000 تومان | کد محصول اصلی: TCP-13191</t>
  </si>
  <si>
    <t>TCPV-13155</t>
  </si>
  <si>
    <t>بوته نیکل — کمپانی یا کشور تولید کننده: هند | بر حسب گرم: 30 گرم</t>
  </si>
  <si>
    <t>قیمت گزینه | 4,200,000 تومان | کد محصول اصلی: TCP-13154</t>
  </si>
  <si>
    <t>TCPV-13156</t>
  </si>
  <si>
    <t>بوته نیکل — کمپانی یا کشور تولید کننده: هند | بر حسب گرم: 50 گرم</t>
  </si>
  <si>
    <t>قیمت گزینه | 5,300,000 تومان | کد محصول اصلی: TCP-13154</t>
  </si>
  <si>
    <t>TCPV-13157</t>
  </si>
  <si>
    <t>بوته نیکل — کمپانی یا کشور تولید کننده: هند | بر حسب گرم: 100 گرم</t>
  </si>
  <si>
    <t>قیمت گزینه | 7,100,000 تومان | کد محصول اصلی: TCP-13154</t>
  </si>
  <si>
    <t>TCPV-13086</t>
  </si>
  <si>
    <t>فرمید کی Fermaid K — بر حسب گرم: 20 گرم</t>
  </si>
  <si>
    <t>قیمت گزینه | 350,000 تومان | کد محصول اصلی: TCP-13084</t>
  </si>
  <si>
    <t>TCPV-13087</t>
  </si>
  <si>
    <t>فرمید کی Fermaid K — بر حسب گرم: 50 گرم</t>
  </si>
  <si>
    <t>قیمت گزینه | 750,000 تومان | کد محصول اصلی: TCP-13084 | قیمت اصلی: 850,000 تومان</t>
  </si>
  <si>
    <t>TCPV-13083</t>
  </si>
  <si>
    <t>لوله رنگی پیرکس — تو پر یا تو خالی: لوله تو خالی | انتخاب رنگ: سفید سرامیکی | انتخاب میلیمتر: 7 میل</t>
  </si>
  <si>
    <t>قیمت گزینه | 420,000 تومان | کد محصول اصلی: TCP-12970</t>
  </si>
  <si>
    <t>TCPV-13043</t>
  </si>
  <si>
    <t>لوله رنگی پیرکس — تو پر یا تو خالی: لوله تو خالی | انتخاب رنگ: مشکی | انتخاب میلیمتر: 7 میل</t>
  </si>
  <si>
    <t>قیمت گزینه | 320,000 تومان | کد محصول اصلی: TCP-12970</t>
  </si>
  <si>
    <t>TCPV-13044</t>
  </si>
  <si>
    <t>لوله رنگی پیرکس — تو پر یا تو خالی: لوله تو خالی | انتخاب رنگ: مشکی | انتخاب میلیمتر: 15 میل</t>
  </si>
  <si>
    <t>قیمت گزینه | 1,200,000 تومان | کد محصول اصلی: TCP-12970</t>
  </si>
  <si>
    <t>TCPV-13041</t>
  </si>
  <si>
    <t>لوله رنگی پیرکس — تو پر یا تو خالی: لوله تو خالی | انتخاب رنگ: آبی (بنفش) | انتخاب میلیمتر: 7 میل</t>
  </si>
  <si>
    <t>TCPV-13042</t>
  </si>
  <si>
    <t>لوله رنگی پیرکس — تو پر یا تو خالی: لوله تو خالی | انتخاب رنگ: آبی (بنفش) | انتخاب میلیمتر: 10 میل</t>
  </si>
  <si>
    <t>قیمت گزینه | 720,000 تومان | کد محصول اصلی: TCP-12970</t>
  </si>
  <si>
    <t>TCPV-13045</t>
  </si>
  <si>
    <t>لوله رنگی پیرکس — تو پر یا تو خالی: لوله تو خالی | انتخاب رنگ: یاسی | انتخاب میلیمتر: 7 میل</t>
  </si>
  <si>
    <t>TCPV-13046</t>
  </si>
  <si>
    <t>لوله رنگی پیرکس — تو پر یا تو خالی: لوله تو خالی | انتخاب رنگ: یاسی | انتخاب میلیمتر: 10 میل</t>
  </si>
  <si>
    <t>TCPV-13047</t>
  </si>
  <si>
    <t>لوله رنگی پیرکس — تو پر یا تو خالی: لوله تو خالی | انتخاب رنگ: یاسی | انتخاب میلیمتر: 15 میل</t>
  </si>
  <si>
    <t>قیمت گزینه | 980,000 تومان | کد محصول اصلی: TCP-12970</t>
  </si>
  <si>
    <t>TCPV-13048</t>
  </si>
  <si>
    <t>لوله رنگی پیرکس — تو پر یا تو خالی: لوله تو خالی | انتخاب رنگ: در حرارت قرمز میشود | انتخاب میلیمتر: 7 میل</t>
  </si>
  <si>
    <t>قیمت گزینه | 800,000 تومان | کد محصول اصلی: TCP-12970</t>
  </si>
  <si>
    <t>TCPV-13049</t>
  </si>
  <si>
    <t>لوله رنگی پیرکس — تو پر یا تو خالی: لوله تو خالی | انتخاب رنگ: در حرارت قرمز میشود | انتخاب میلیمتر: 8 میل</t>
  </si>
  <si>
    <t>قیمت گزینه | 200,000 تومان | کد محصول اصلی: TCP-12970</t>
  </si>
  <si>
    <t>TCPV-13050</t>
  </si>
  <si>
    <t>لوله رنگی پیرکس — تو پر یا تو خالی: لوله تو خالی | انتخاب رنگ: در حرارت قرمز میشود | انتخاب میلیمتر: 10 میل</t>
  </si>
  <si>
    <t>قیمت گزینه | 580,000 تومان | کد محصول اصلی: TCP-12970</t>
  </si>
  <si>
    <t>TCPV-13051</t>
  </si>
  <si>
    <t>لوله رنگی پیرکس — تو پر یا تو خالی: لوله تو خالی | انتخاب رنگ: در حرارت قرمز میشود | انتخاب میلیمتر: 15 میل</t>
  </si>
  <si>
    <t>قیمت گزینه | 1,000,000 تومان | کد محصول اصلی: TCP-12970</t>
  </si>
  <si>
    <t>TCPV-13052</t>
  </si>
  <si>
    <t>لوله رنگی پیرکس — تو پر یا تو خالی: لوله تو خالی | انتخاب رنگ: زرد | انتخاب میلیمتر: 7 میل</t>
  </si>
  <si>
    <t>قیمت گزینه | 490,000 تومان | کد محصول اصلی: TCP-12970</t>
  </si>
  <si>
    <t>TCPV-13053</t>
  </si>
  <si>
    <t>لوله رنگی پیرکس — تو پر یا تو خالی: لوله تو خالی | انتخاب رنگ: سبز | انتخاب میلیمتر: 7 میل</t>
  </si>
  <si>
    <t>TCPV-13054</t>
  </si>
  <si>
    <t>لوله رنگی پیرکس — تو پر یا تو خالی: لوله تو خالی | انتخاب رنگ: شیار دار با رگه های آبی | انتخاب میلیمتر: 7 میل</t>
  </si>
  <si>
    <t>TCPV-13055</t>
  </si>
  <si>
    <t>لوله رنگی پیرکس — تو پر یا تو خالی: لوله تو خالی | انتخاب رنگ: شیار دار با رگه های آبی | انتخاب میلیمتر: 8 میل</t>
  </si>
  <si>
    <t>قیمت گزینه | 380,000 تومان | کد محصول اصلی: TCP-12970</t>
  </si>
  <si>
    <t>TCPV-13056</t>
  </si>
  <si>
    <t>لوله رنگی پیرکس — تو پر یا تو خالی: لوله تو خالی | انتخاب رنگ: شیار دار با رگه های آبی | انتخاب میلیمتر: 10 میل</t>
  </si>
  <si>
    <t>قیمت گزینه | 650,000 تومان | کد محصول اصلی: TCP-12970</t>
  </si>
  <si>
    <t>TCPV-13057</t>
  </si>
  <si>
    <t>لوله رنگی پیرکس — تو پر یا تو خالی: لوله تو خالی | انتخاب رنگ: شیار دار با رگه های آبی | انتخاب میلیمتر: 15 میل</t>
  </si>
  <si>
    <t>TCPV-13058</t>
  </si>
  <si>
    <t>لوله رنگی پیرکس — تو پر یا تو خالی: میله تو پر | انتخاب رنگ: سفید سرامیکی | انتخاب میلیمتر: 8 میل</t>
  </si>
  <si>
    <t>قیمت گزینه | 480,000 تومان | کد محصول اصلی: TCP-12970</t>
  </si>
  <si>
    <t>TCPV-13059</t>
  </si>
  <si>
    <t>لوله رنگی پیرکس — تو پر یا تو خالی: میله تو پر | انتخاب رنگ: سفید سرامیکی | انتخاب میلیمتر: 10 میل</t>
  </si>
  <si>
    <t>قیمت گزینه | 700,000 تومان | کد محصول اصلی: TCP-12970</t>
  </si>
  <si>
    <t>TCPV-13060</t>
  </si>
  <si>
    <t>لوله رنگی پیرکس — تو پر یا تو خالی: میله تو پر | انتخاب رنگ: آبی (بنفش) | انتخاب میلیمتر: 7 میل</t>
  </si>
  <si>
    <t>TCPV-13061</t>
  </si>
  <si>
    <t>لوله رنگی پیرکس — تو پر یا تو خالی: میله تو پر | انتخاب رنگ: آبی (بنفش) | انتخاب میلیمتر: 8 میل</t>
  </si>
  <si>
    <t>قیمت گزینه | 590,000 تومان | کد محصول اصلی: TCP-12970</t>
  </si>
  <si>
    <t>TCPV-13062</t>
  </si>
  <si>
    <t>لوله رنگی پیرکس — تو پر یا تو خالی: میله تو پر | انتخاب رنگ: آبی (بنفش) | انتخاب میلیمتر: 15 میل</t>
  </si>
  <si>
    <t>TCPV-13063</t>
  </si>
  <si>
    <t>لوله رنگی پیرکس — تو پر یا تو خالی: میله تو پر | انتخاب رنگ: مشکی | انتخاب میلیمتر: 7 میل</t>
  </si>
  <si>
    <t>TCPV-13064</t>
  </si>
  <si>
    <t>لوله رنگی پیرکس — تو پر یا تو خالی: میله تو پر | انتخاب رنگ: مشکی | انتخاب میلیمتر: 10 میل</t>
  </si>
  <si>
    <t>قیمت گزینه | 680,000 تومان | کد محصول اصلی: TCP-12970</t>
  </si>
  <si>
    <t>TCPV-13065</t>
  </si>
  <si>
    <t>لوله رنگی پیرکس — تو پر یا تو خالی: میله تو پر | انتخاب رنگ: مشکی | انتخاب میلیمتر: 15 میل</t>
  </si>
  <si>
    <t>TCPV-13066</t>
  </si>
  <si>
    <t>لوله رنگی پیرکس — تو پر یا تو خالی: میله تو پر | انتخاب رنگ: یاسی | انتخاب میلیمتر: 7 میل</t>
  </si>
  <si>
    <t>TCPV-13067</t>
  </si>
  <si>
    <t>لوله رنگی پیرکس — تو پر یا تو خالی: میله تو پر | انتخاب رنگ: یاسی | انتخاب میلیمتر: 8 میل</t>
  </si>
  <si>
    <t>قیمت گزینه | 670,000 تومان | کد محصول اصلی: TCP-12970</t>
  </si>
  <si>
    <t>TCPV-13068</t>
  </si>
  <si>
    <t>لوله رنگی پیرکس — تو پر یا تو خالی: میله تو پر | انتخاب رنگ: یاسی | انتخاب میلیمتر: 10 میل</t>
  </si>
  <si>
    <t>قیمت گزینه | 780,000 تومان | کد محصول اصلی: TCP-12970</t>
  </si>
  <si>
    <t>TCPV-13069</t>
  </si>
  <si>
    <t>لوله رنگی پیرکس — تو پر یا تو خالی: میله تو پر | انتخاب رنگ: یاسی | انتخاب میلیمتر: 15 میل</t>
  </si>
  <si>
    <t>TCPV-13070</t>
  </si>
  <si>
    <t>لوله رنگی پیرکس — تو پر یا تو خالی: میله تو پر | انتخاب رنگ: در حرارت قرمز میشود | انتخاب میلیمتر: 7 میل</t>
  </si>
  <si>
    <t>TCPV-13071</t>
  </si>
  <si>
    <t>لوله رنگی پیرکس — تو پر یا تو خالی: میله تو پر | انتخاب رنگ: در حرارت قرمز میشود | انتخاب میلیمتر: 8 میل</t>
  </si>
  <si>
    <t>قیمت گزینه | 360,000 تومان | کد محصول اصلی: TCP-12970</t>
  </si>
  <si>
    <t>TCPV-13072</t>
  </si>
  <si>
    <t>لوله رنگی پیرکس — تو پر یا تو خالی: میله تو پر | انتخاب رنگ: در حرارت قرمز میشود | انتخاب میلیمتر: 10 میل</t>
  </si>
  <si>
    <t>قیمت گزینه | 630,000 تومان | کد محصول اصلی: TCP-12970</t>
  </si>
  <si>
    <t>TCPV-13073</t>
  </si>
  <si>
    <t>لوله رنگی پیرکس — تو پر یا تو خالی: میله تو پر | انتخاب رنگ: زرد | انتخاب میلیمتر: 7 میل</t>
  </si>
  <si>
    <t>قیمت گزینه | 340,000 تومان | کد محصول اصلی: TCP-12970</t>
  </si>
  <si>
    <t>TCPV-13074</t>
  </si>
  <si>
    <t>لوله رنگی پیرکس — تو پر یا تو خالی: میله تو پر | انتخاب رنگ: زرد | انتخاب میلیمتر: 8 میل</t>
  </si>
  <si>
    <t>قیمت گزینه | 520,000 تومان | کد محصول اصلی: TCP-12970</t>
  </si>
  <si>
    <t>TCPV-13075</t>
  </si>
  <si>
    <t>لوله رنگی پیرکس — تو پر یا تو خالی: میله تو پر | انتخاب رنگ: زرد | انتخاب میلیمتر: 15 میل</t>
  </si>
  <si>
    <t>TCPV-13076</t>
  </si>
  <si>
    <t>لوله رنگی پیرکس — تو پر یا تو خالی: میله تو پر | انتخاب رنگ: سبز | انتخاب میلیمتر: 7 میل</t>
  </si>
  <si>
    <t>TCPV-13077</t>
  </si>
  <si>
    <t>لوله رنگی پیرکس — تو پر یا تو خالی: میله تو پر | انتخاب رنگ: سبز | انتخاب میلیمتر: 8 میل</t>
  </si>
  <si>
    <t>TCPV-13078</t>
  </si>
  <si>
    <t>لوله رنگی پیرکس — تو پر یا تو خالی: میله تو پر | انتخاب رنگ: سبز | انتخاب میلیمتر: 10 میل</t>
  </si>
  <si>
    <t>TCPV-13079</t>
  </si>
  <si>
    <t>لوله رنگی پیرکس — تو پر یا تو خالی: میله تو پر | انتخاب رنگ: سبز | انتخاب میلیمتر: 15 میل</t>
  </si>
  <si>
    <t>TCPV-13080</t>
  </si>
  <si>
    <t>لوله رنگی پیرکس — تو پر یا تو خالی: میله تو پر | انتخاب رنگ: شیار دار با رگه های آبی | انتخاب میلیمتر: 7 میل</t>
  </si>
  <si>
    <t>TCPV-13081</t>
  </si>
  <si>
    <t>لوله رنگی پیرکس — تو پر یا تو خالی: میله تو پر | انتخاب رنگ: شیار دار با رگه های آبی | انتخاب میلیمتر: 8 میل</t>
  </si>
  <si>
    <t>TCPV-13082</t>
  </si>
  <si>
    <t>لوله رنگی پیرکس — تو پر یا تو خالی: میله تو پر | انتخاب رنگ: شیار دار با رگه های آبی | انتخاب میلیمتر: 15 میل</t>
  </si>
  <si>
    <t>قیمت گزینه | 1,300,000 تومان | کد محصول اصلی: TCP-12970</t>
  </si>
  <si>
    <t>TCPV-12971</t>
  </si>
  <si>
    <t>لوله رنگی پیرکس — تو پر یا تو خالی: میله تو پر | انتخاب رنگ: آبی (بنفش) | انتخاب میلیمتر: 10 میل</t>
  </si>
  <si>
    <t>TCPV-12972</t>
  </si>
  <si>
    <t>لوله رنگی پیرکس — تو پر یا تو خالی: میله تو پر | انتخاب رنگ: سفید سرامیکی | انتخاب میلیمتر: 15 میل</t>
  </si>
  <si>
    <t>قیمت گزینه | 1,350,000 تومان | کد محصول اصلی: TCP-12970</t>
  </si>
  <si>
    <t>TCPV-12973</t>
  </si>
  <si>
    <t>لوله رنگی پیرکس — تو پر یا تو خالی: میله تو پر | انتخاب رنگ: سفید سرامیکی | انتخاب میلیمتر: 7 میل</t>
  </si>
  <si>
    <t>TCPV-12974</t>
  </si>
  <si>
    <t>لوله رنگی پیرکس — تو پر یا تو خالی: لوله تو خالی | انتخاب رنگ: سبز | انتخاب میلیمتر: 8 میل</t>
  </si>
  <si>
    <t>TCPV-12975</t>
  </si>
  <si>
    <t>لوله رنگی پیرکس — تو پر یا تو خالی: لوله تو خالی | انتخاب رنگ: سبز | انتخاب میلیمتر: 10 میل</t>
  </si>
  <si>
    <t>قیمت گزینه | 690,000 تومان | کد محصول اصلی: TCP-12970</t>
  </si>
  <si>
    <t>TCPV-12976</t>
  </si>
  <si>
    <t>لوله رنگی پیرکس — تو پر یا تو خالی: لوله تو خالی | انتخاب رنگ: سبز | انتخاب میلیمتر: 15 میل</t>
  </si>
  <si>
    <t>قیمت گزینه | 1,250,000 تومان | کد محصول اصلی: TCP-12970</t>
  </si>
  <si>
    <t>TCPV-12977</t>
  </si>
  <si>
    <t>لوله رنگی پیرکس — تو پر یا تو خالی: لوله تو خالی | انتخاب رنگ: زرد | انتخاب میلیمتر: 8 میل</t>
  </si>
  <si>
    <t>TCPV-12978</t>
  </si>
  <si>
    <t>لوله رنگی پیرکس — تو پر یا تو خالی: لوله تو خالی | انتخاب رنگ: زرد | انتخاب میلیمتر: 10 میل</t>
  </si>
  <si>
    <t>قیمت گزینه | 790,000 تومان | کد محصول اصلی: TCP-12970</t>
  </si>
  <si>
    <t>TCPV-12979</t>
  </si>
  <si>
    <t>لوله رنگی پیرکس — تو پر یا تو خالی: لوله تو خالی | انتخاب رنگ: زرد | انتخاب میلیمتر: 15 میل</t>
  </si>
  <si>
    <t>قیمت گزینه | 1,390,000 تومان | کد محصول اصلی: TCP-12970</t>
  </si>
  <si>
    <t>TCPV-12980</t>
  </si>
  <si>
    <t>لوله رنگی پیرکس — تو پر یا تو خالی: لوله تو خالی | انتخاب رنگ: یاسی | انتخاب میلیمتر: 8 میل</t>
  </si>
  <si>
    <t>TCPV-12981</t>
  </si>
  <si>
    <t>لوله رنگی پیرکس — تو پر یا تو خالی: لوله تو خالی | انتخاب رنگ: مشکی | انتخاب میلیمتر: 8 میل</t>
  </si>
  <si>
    <t>TCPV-12982</t>
  </si>
  <si>
    <t>لوله رنگی پیرکس — تو پر یا تو خالی: لوله تو خالی | انتخاب رنگ: مشکی | انتخاب میلیمتر: 10 میل</t>
  </si>
  <si>
    <t>TCPV-12983</t>
  </si>
  <si>
    <t>لوله رنگی پیرکس — تو پر یا تو خالی: لوله تو خالی | انتخاب رنگ: آبی (بنفش) | انتخاب میلیمتر: 15 میل</t>
  </si>
  <si>
    <t>قیمت گزینه | 1,120,000 تومان | کد محصول اصلی: TCP-12970</t>
  </si>
  <si>
    <t>TCPV-12984</t>
  </si>
  <si>
    <t>لوله رنگی پیرکس — تو پر یا تو خالی: لوله تو خالی | انتخاب رنگ: آبی (بنفش) | انتخاب میلیمتر: 8 میل</t>
  </si>
  <si>
    <t>TCPV-12985</t>
  </si>
  <si>
    <t>لوله رنگی پیرکس — تو پر یا تو خالی: لوله تو خالی | انتخاب رنگ: سفید سرامیکی | انتخاب میلیمتر: 15 میل</t>
  </si>
  <si>
    <t>قیمت گزینه | 1,150,000 تومان | کد محصول اصلی: TCP-12970</t>
  </si>
  <si>
    <t>TCPV-12986</t>
  </si>
  <si>
    <t>لوله رنگی پیرکس — تو پر یا تو خالی: لوله تو خالی | انتخاب رنگ: سفید سرامیکی | انتخاب میلیمتر: 10 میل</t>
  </si>
  <si>
    <t>TCPV-12987</t>
  </si>
  <si>
    <t>لوله رنگی پیرکس — تو پر یا تو خالی: لوله تو خالی | انتخاب رنگ: سفید سرامیکی | انتخاب میلیمتر: 8 میل</t>
  </si>
  <si>
    <t>TCPV-12988</t>
  </si>
  <si>
    <t>لوله رنگی پیرکس — تو پر یا تو خالی: میله تو پر | انتخاب رنگ: مشکی | انتخاب میلیمتر: 8 میل</t>
  </si>
  <si>
    <t>قیمت گزینه | 640,000 تومان | کد محصول اصلی: TCP-12970</t>
  </si>
  <si>
    <t>TCPV-12989</t>
  </si>
  <si>
    <t>لوله رنگی پیرکس — تو پر یا تو خالی: میله تو پر | انتخاب رنگ: زرد | انتخاب میلیمتر: 10 میل</t>
  </si>
  <si>
    <t>TCPV-12990</t>
  </si>
  <si>
    <t>لوله رنگی پیرکس — تو پر یا تو خالی: میله تو پر | انتخاب رنگ: شیار دار با رگه های آبی | انتخاب میلیمتر: 10 میل</t>
  </si>
  <si>
    <t>قیمت گزینه | 1,100,000 تومان | کد محصول اصلی: TCP-12970</t>
  </si>
  <si>
    <t>TCPV-12991</t>
  </si>
  <si>
    <t>لوله رنگی پیرکس — تو پر یا تو خالی: میله تو پر | انتخاب رنگ: در حرارت قرمز میشود | انتخاب میلیمتر: 15 میل</t>
  </si>
  <si>
    <t>TCPV-12740</t>
  </si>
  <si>
    <t>هاون عقیق — انتخاب سایز دهانه: 5 سانت</t>
  </si>
  <si>
    <t>قیمت گزینه | 16,700,000 تومان | کد محصول اصلی: TCP-12736</t>
  </si>
  <si>
    <t>TCPV-12741</t>
  </si>
  <si>
    <t>هاون عقیق — انتخاب سایز دهانه: 8 سانت</t>
  </si>
  <si>
    <t>قیمت گزینه | 18,200,000 تومان | کد محصول اصلی: TCP-12736</t>
  </si>
  <si>
    <t>TCPV-12738</t>
  </si>
  <si>
    <t>هاون عقیق — انتخاب سایز دهانه: 12 سانت</t>
  </si>
  <si>
    <t>قیمت گزینه | 28,300,000 تومان | کد محصول اصلی: TCP-12736</t>
  </si>
  <si>
    <t>TCPV-12739</t>
  </si>
  <si>
    <t>هاون عقیق — انتخاب سایز دهانه: 15 سانت</t>
  </si>
  <si>
    <t>قیمت گزینه | 37,500,000 تومان | کد محصول اصلی: TCP-12736</t>
  </si>
  <si>
    <t>TCPV-12511</t>
  </si>
  <si>
    <t>ارلن خلا غیر فابریک — بر حسب ml: 10000 | کمپانی یا کشور تولید کننده: چین</t>
  </si>
  <si>
    <t>قیمت گزینه | 13,200,000 تومان | کد محصول اصلی: TCP-12510</t>
  </si>
  <si>
    <t>TCPV-12512</t>
  </si>
  <si>
    <t>ارلن خلا غیر فابریک — بر حسب ml: 10000 | کمپانی یا کشور تولید کننده: زیماکس(چک)</t>
  </si>
  <si>
    <t>قیمت گزینه | 28,000,000 تومان | کد محصول اصلی: TCP-12510</t>
  </si>
  <si>
    <t>TCPV-12513</t>
  </si>
  <si>
    <t>ارلن خلا غیر فابریک — بر حسب ml: 20000 | کمپانی یا کشور تولید کننده: چین</t>
  </si>
  <si>
    <t>قیمت گزینه | 38,000,000 تومان | کد محصول اصلی: TCP-12510</t>
  </si>
  <si>
    <t>TCPV-12514</t>
  </si>
  <si>
    <t>ارلن خلا غیر فابریک — بر حسب ml: 20000 | کمپانی یا کشور تولید کننده: زیماکس(چک)</t>
  </si>
  <si>
    <t>قیمت گزینه | 45,000,000 تومان | کد محصول اصلی: TCP-12510</t>
  </si>
  <si>
    <t>TCPV-12515</t>
  </si>
  <si>
    <t>ارلن خلا غیر فابریک — بر حسب ml: 3000 | کمپانی یا کشور تولید کننده: چین</t>
  </si>
  <si>
    <t>قیمت گزینه | 3,800,000 تومان | کد محصول اصلی: TCP-12510</t>
  </si>
  <si>
    <t>TCPV-12516</t>
  </si>
  <si>
    <t>ارلن خلا غیر فابریک — بر حسب ml: 3000 | کمپانی یا کشور تولید کننده: زیماکس(چک)</t>
  </si>
  <si>
    <t>قیمت گزینه | 9,600,000 تومان | کد محصول اصلی: TCP-12510</t>
  </si>
  <si>
    <t>TCPV-12517</t>
  </si>
  <si>
    <t>ارلن خلا غیر فابریک — بر حسب ml: 5000 | کمپانی یا کشور تولید کننده: چین</t>
  </si>
  <si>
    <t>قیمت گزینه | 4,200,000 تومان | کد محصول اصلی: TCP-12510</t>
  </si>
  <si>
    <t>TCPV-12518</t>
  </si>
  <si>
    <t>ارلن خلا غیر فابریک — بر حسب ml: 5000 | کمپانی یا کشور تولید کننده: زیماکس(چک)</t>
  </si>
  <si>
    <t>قیمت گزینه | 14,000,000 تومان | کد محصول اصلی: TCP-12510</t>
  </si>
  <si>
    <t>TCPV-12519</t>
  </si>
  <si>
    <t>ارلن خلا غیر فابریک — بر حسب ml: 50 | کمپانی یا کشور تولید کننده: چین</t>
  </si>
  <si>
    <t>قیمت گزینه | 465,000 تومان | کد محصول اصلی: TCP-12510</t>
  </si>
  <si>
    <t>TCPV-12520</t>
  </si>
  <si>
    <t>ارلن خلا غیر فابریک — بر حسب ml: 50 | کمپانی یا کشور تولید کننده: زیماکس(چک)</t>
  </si>
  <si>
    <t>قیمت گزینه | 1,500,000 تومان | کد محصول اصلی: TCP-12510</t>
  </si>
  <si>
    <t>TCPV-12521</t>
  </si>
  <si>
    <t>ارلن خلا غیر فابریک — بر حسب ml: 100 | کمپانی یا کشور تولید کننده: چین</t>
  </si>
  <si>
    <t>قیمت گزینه | 520,000 تومان | کد محصول اصلی: TCP-12510</t>
  </si>
  <si>
    <t>TCPV-12522</t>
  </si>
  <si>
    <t>ارلن خلا غیر فابریک — بر حسب ml: 100 | کمپانی یا کشور تولید کننده: زیماکس(چک)</t>
  </si>
  <si>
    <t>قیمت گزینه | 1,850,000 تومان | کد محصول اصلی: TCP-12510</t>
  </si>
  <si>
    <t>TCPV-12523</t>
  </si>
  <si>
    <t>ارلن خلا غیر فابریک — بر حسب ml: 250 | کمپانی یا کشور تولید کننده: چین</t>
  </si>
  <si>
    <t>قیمت گزینه | 650,000 تومان | کد محصول اصلی: TCP-12510</t>
  </si>
  <si>
    <t>TCPV-12524</t>
  </si>
  <si>
    <t>ارلن خلا غیر فابریک — بر حسب ml: 250 | کمپانی یا کشور تولید کننده: زیماکس(چک)</t>
  </si>
  <si>
    <t>قیمت گزینه | 3,600,000 تومان | کد محصول اصلی: TCP-12510</t>
  </si>
  <si>
    <t>TCPV-12525</t>
  </si>
  <si>
    <t>ارلن خلا غیر فابریک — بر حسب ml: 500 | کمپانی یا کشور تولید کننده: چین</t>
  </si>
  <si>
    <t>قیمت گزینه | 790,000 تومان | کد محصول اصلی: TCP-12510</t>
  </si>
  <si>
    <t>TCPV-12526</t>
  </si>
  <si>
    <t>ارلن خلا غیر فابریک — بر حسب ml: 500 | کمپانی یا کشور تولید کننده: زیماکس(چک)</t>
  </si>
  <si>
    <t>قیمت گزینه | 3,850,000 تومان | کد محصول اصلی: TCP-12510</t>
  </si>
  <si>
    <t>TCPV-12527</t>
  </si>
  <si>
    <t>ارلن خلا غیر فابریک — بر حسب ml: 1000 | کمپانی یا کشور تولید کننده: چین</t>
  </si>
  <si>
    <t>قیمت گزینه | 890,000 تومان | کد محصول اصلی: TCP-12510</t>
  </si>
  <si>
    <t>TCPV-12528</t>
  </si>
  <si>
    <t>ارلن خلا غیر فابریک — بر حسب ml: 1000 | کمپانی یا کشور تولید کننده: زیماکس(چک)</t>
  </si>
  <si>
    <t>قیمت گزینه | 4,300,000 تومان | کد محصول اصلی: TCP-12510</t>
  </si>
  <si>
    <t>TCPV-12529</t>
  </si>
  <si>
    <t>ارلن خلا غیر فابریک — بر حسب ml: 2000 | کمپانی یا کشور تولید کننده: چین</t>
  </si>
  <si>
    <t>قیمت گزینه | 2,600,000 تومان | کد محصول اصلی: TCP-12510</t>
  </si>
  <si>
    <t>TCPV-12530</t>
  </si>
  <si>
    <t>ارلن خلا غیر فابریک — بر حسب ml: 2000 | کمپانی یا کشور تولید کننده: زیماکس(چک)</t>
  </si>
  <si>
    <t>قیمت گزینه | 6,300,000 تومان | کد محصول اصلی: TCP-12510</t>
  </si>
  <si>
    <t>TCPV-12186</t>
  </si>
  <si>
    <t>محلول پتاسیم هیدروکسید — بر حسب لیتر: 1 لیتری</t>
  </si>
  <si>
    <t>قیمت گزینه | 4,000,000 تومان | کد محصول اصلی: TCP-12183</t>
  </si>
  <si>
    <t>TCPV-12187</t>
  </si>
  <si>
    <t>محلول پتاسیم هیدروکسید — بر حسب لیتر: 2/5 لیتری</t>
  </si>
  <si>
    <t>قیمت گزینه | 9,300,000 تومان | کد محصول اصلی: TCP-12183</t>
  </si>
  <si>
    <t>TCPV-12138</t>
  </si>
  <si>
    <t>بادیان ستاره ای — بر حسب گرم: 50 گرم</t>
  </si>
  <si>
    <t>قیمت گزینه | 180,000 تومان | کد محصول اصلی: TCP-12136</t>
  </si>
  <si>
    <t>TCPV-12139</t>
  </si>
  <si>
    <t>بادیان ستاره ای — بر حسب گرم: 100 گرم</t>
  </si>
  <si>
    <t>قیمت گزینه | 300,000 تومان | کد محصول اصلی: TCP-12136</t>
  </si>
  <si>
    <t>TCPV-12140</t>
  </si>
  <si>
    <t>دانه انیسون — بر حسب گرم: 50 گرم</t>
  </si>
  <si>
    <t>قیمت گزینه | 150,000 تومان | کد محصول اصلی: TCP-12133</t>
  </si>
  <si>
    <t>TCPV-12141</t>
  </si>
  <si>
    <t>دانه انیسون — بر حسب گرم: 100 گرم</t>
  </si>
  <si>
    <t>قیمت گزینه | 280,000 تومان | کد محصول اصلی: TCP-12133 | قیمت اصلی: 300,000 تومان</t>
  </si>
  <si>
    <t>قیمت گزینه | 250,000 تومان | کد محصول اصلی: TCP-12122</t>
  </si>
  <si>
    <t>قیمت گزینه | 200,000 تومان | کد محصول اصلی: TCP-12066 | قیمت اصلی: 220,000 تومان</t>
  </si>
  <si>
    <t>TCPV-14365</t>
  </si>
  <si>
    <t>لوازم جانبی تخمیر — وسایل جانبی تخمیر: مخمر 5 گرمی</t>
  </si>
  <si>
    <t>قیمت گزینه | 250,000 تومان | کد محصول اصلی: TCP-11951</t>
  </si>
  <si>
    <t>TCPV-12473</t>
  </si>
  <si>
    <t>لوازم جانبی تخمیر — وسایل جانبی تخمیر: تشتک زن ایرانی</t>
  </si>
  <si>
    <t>قیمت گزینه | 3,500,000 تومان | کد محصول اصلی: TCP-11951</t>
  </si>
  <si>
    <t>TCPV-11955</t>
  </si>
  <si>
    <t>لوازم جانبی تخمیر — وسایل جانبی تخمیر: پارچه صافی تفاله گیر</t>
  </si>
  <si>
    <t>قیمت گزینه | 1,850,000 تومان | کد محصول اصلی: TCP-11951</t>
  </si>
  <si>
    <t>TCPV-11956</t>
  </si>
  <si>
    <t>لوازم جانبی تخمیر — وسایل جانبی تخمیر: صافی پخت ماالشعیر</t>
  </si>
  <si>
    <t>قیمت گزینه | 2,000,000 تومان | کد محصول اصلی: TCP-11951</t>
  </si>
  <si>
    <t>TCPV-11957</t>
  </si>
  <si>
    <t>لوازم جانبی تخمیر — وسایل جانبی تخمیر: سیفون با فیلتر فلزی</t>
  </si>
  <si>
    <t>قیمت گزینه | 900,000 تومان | کد محصول اصلی: TCP-11951</t>
  </si>
  <si>
    <t>TCPV-11958</t>
  </si>
  <si>
    <t>لوازم جانبی تخمیر — وسایل جانبی تخمیر: تیغه همزن 3 تایی با میله نیم متری</t>
  </si>
  <si>
    <t>قیمت گزینه | 1,350,000 تومان | کد محصول اصلی: TCP-11951</t>
  </si>
  <si>
    <t>TCPV-11959</t>
  </si>
  <si>
    <t>لوازم جانبی تخمیر — وسایل جانبی تخمیر: تیغه همزن 3 تایی با میله یک متری</t>
  </si>
  <si>
    <t>قیمت گزینه | 1,500,000 تومان | کد محصول اصلی: TCP-11951</t>
  </si>
  <si>
    <t>TCPV-11960</t>
  </si>
  <si>
    <t>لوازم جانبی تخمیر — وسایل جانبی تخمیر: تشتک زن چینی</t>
  </si>
  <si>
    <t>قیمت گزینه | 4,500,000 تومان | کد محصول اصلی: TCP-11951 | قیمت اصلی: 4,700,000 تومان</t>
  </si>
  <si>
    <t>TCPV-11961</t>
  </si>
  <si>
    <t>لوازم جانبی تخمیر — وسایل جانبی تخمیر: آرام ریز</t>
  </si>
  <si>
    <t>قیمت گزینه | 80,000 تومان | کد محصول اصلی: TCP-11951</t>
  </si>
  <si>
    <t>قیمت گزینه | 450,000 تومان | کد محصول اصلی: TCP-11796</t>
  </si>
  <si>
    <t>TCPV-11672</t>
  </si>
  <si>
    <t>آنزیم پکتیناز — کمپانی یا کشور تولید کننده: مرک آلمان | بر حسب گرم: 10 گرم</t>
  </si>
  <si>
    <t>قیمت گزینه | 200,000 تومان | کد محصول اصلی: TCP-11668</t>
  </si>
  <si>
    <t>TCPV-11671</t>
  </si>
  <si>
    <t>آنزیم پکتیناز — کمپانی یا کشور تولید کننده: مرک آلمان | بر حسب گرم: 20 گرم</t>
  </si>
  <si>
    <t>قیمت گزینه | 380,000 تومان | کد محصول اصلی: TCP-11668 | قیمت اصلی: 400,000 تومان</t>
  </si>
  <si>
    <t>TCPV-11373</t>
  </si>
  <si>
    <t>قرص رینگر — کمپانی یا کشور تولید کننده: آلمان | تعداد: 100 عددی</t>
  </si>
  <si>
    <t>قیمت گزینه | 3,200,000 تومان | کد محصول اصلی: TCP-11369</t>
  </si>
  <si>
    <t>TCPV-11364</t>
  </si>
  <si>
    <t>بافر مرک — شماره بافر: pH 4.00 (اسیدی)</t>
  </si>
  <si>
    <t>قیمت گزینه | 4,100,000 تومان | کد محصول اصلی: TCP-11360</t>
  </si>
  <si>
    <t>TCPV-11365</t>
  </si>
  <si>
    <t>بافر مرک — شماره بافر: pH 7.00 (خنثی)</t>
  </si>
  <si>
    <t>TCPV-11366</t>
  </si>
  <si>
    <t>بافر مرک — شماره بافر: pH 10.00 (قلیایی)</t>
  </si>
  <si>
    <t>TCPV-11335</t>
  </si>
  <si>
    <t>تری اکتیل آمین — کمپانی یا کشور تولید کننده: مرک آلمان | حجم (CC): 100</t>
  </si>
  <si>
    <t>قیمت گزینه | 9,200,000 تومان | کد محصول اصلی: TCP-11331</t>
  </si>
  <si>
    <t>TCPV-11268</t>
  </si>
  <si>
    <t>سوربات پتاسیم — کمپانی یا کشور تولید کننده: آلمان | بر حسب گرم: 40 گرم</t>
  </si>
  <si>
    <t>قیمت گزینه | 250,000 تومان | کد محصول اصلی: TCP-11262</t>
  </si>
  <si>
    <t>TCPV-11171</t>
  </si>
  <si>
    <t>کلریدریک اسید 37% — کمپانی یا کشور تولید کننده: دکتر مجللی | بر حسب لیتر: 2/5 لیتری</t>
  </si>
  <si>
    <t>قیمت گزینه | 2,300,000 تومان | کد محصول اصلی: TCP-11167</t>
  </si>
  <si>
    <t>TCPV-11163</t>
  </si>
  <si>
    <t>استون C₃H₆O — کمپانی یا کشور تولید کننده: دکتر مجللی | بر حسب لیتر: 2/5 لیتری</t>
  </si>
  <si>
    <t>قیمت گزینه | 1,900,000 تومان | کد محصول اصلی: TCP-11162</t>
  </si>
  <si>
    <t>TCPV-11122</t>
  </si>
  <si>
    <t>فورمامید 04008 — کمپانی یا کشور تولید کننده: مرک آلمان | بر حسب لیتر: 1 لیتری</t>
  </si>
  <si>
    <t>قیمت گزینه | 7,200,000 تومان | کد محصول اصلی: TCP-11113</t>
  </si>
  <si>
    <t>TCPV-11108</t>
  </si>
  <si>
    <t>پتاسیم هیدروکسید 05032 — کمپانی یا کشور تولید کننده: مرک آلمان | کیلو گرم: 1 کیلویی</t>
  </si>
  <si>
    <t>قیمت گزینه | 2,900,000 تومان | کد محصول اصلی: TCP-11106</t>
  </si>
  <si>
    <t>TCPV-11104</t>
  </si>
  <si>
    <t>اسید سولفوریک تیترازول 09079 — کمپانی یا کشور تولید کننده: مرک آلمان | بر حسب لیتر: 1 لیتری</t>
  </si>
  <si>
    <t>قیمت گزینه | 2,800,000 تومان | کد محصول اصلی: TCP-11102</t>
  </si>
  <si>
    <t>TCPV-11091</t>
  </si>
  <si>
    <t>اسید سولفوریک 95-98%  100713 — کمپانی یا کشور تولید کننده: مرک آلمان | بر حسب لیتر: 1 لیتری</t>
  </si>
  <si>
    <t>قیمت گزینه | 3,100,000 تومان | کد محصول اصلی: TCP-11090</t>
  </si>
  <si>
    <t>TCPV-10824</t>
  </si>
  <si>
    <t>دکستروز — کیلو گرم: 1 کیلویی</t>
  </si>
  <si>
    <t>قیمت گزینه | 550,000 تومان | کد محصول اصلی: TCP-10822</t>
  </si>
  <si>
    <t>TCPV-11406</t>
  </si>
  <si>
    <t>دکستروز — کیلو گرم: 2 کیلویی</t>
  </si>
  <si>
    <t>قیمت گزینه | 1,080,000 تومان | کد محصول اصلی: TCP-10822 | قیمت اصلی: 1,100,000 تومان</t>
  </si>
  <si>
    <t>TCPV-11407</t>
  </si>
  <si>
    <t>دکستروز — کیلو گرم: 5 کیلویی</t>
  </si>
  <si>
    <t>قیمت گزینه | 2,700,000 تومان | کد محصول اصلی: TCP-10822 | قیمت اصلی: 2,750,000 تومان</t>
  </si>
  <si>
    <t>TCPV-11405</t>
  </si>
  <si>
    <t>دکستروز — کیلو گرم: 10 کیویی</t>
  </si>
  <si>
    <t>قیمت گزینه | 5,300,000 تومان | کد محصول اصلی: TCP-10822 | قیمت اصلی: 5,500,000 تومان</t>
  </si>
  <si>
    <t>TCPV-10813</t>
  </si>
  <si>
    <t>فروکتوز پودری — کیلو گرم: 500 گرم</t>
  </si>
  <si>
    <t>قیمت گزینه | 650,000 تومان | کد محصول اصلی: TCP-10812</t>
  </si>
  <si>
    <t>TCPV-10814</t>
  </si>
  <si>
    <t>فروکتوز پودری — کیلو گرم: 1 کیلویی</t>
  </si>
  <si>
    <t>قیمت گزینه | 1,200,000 تومان | کد محصول اصلی: TCP-10812</t>
  </si>
  <si>
    <t>TCPV-10740</t>
  </si>
  <si>
    <t>عصاره رازیانه — بر حسب گرم: 50 گرم</t>
  </si>
  <si>
    <t>قیمت گزینه | 380,000 تومان | کد محصول اصلی: TCP-10739</t>
  </si>
  <si>
    <t>TCPV-10741</t>
  </si>
  <si>
    <t>عصاره رازیانه — بر حسب گرم: 100 گرم</t>
  </si>
  <si>
    <t>قیمت گزینه | 700,000 تومان | کد محصول اصلی: TCP-10739 | قیمت اصلی: 740,000 تومان</t>
  </si>
  <si>
    <t>TCPV-10620</t>
  </si>
  <si>
    <t>مالتودکسترین — بر حسب گرم: 70 gm</t>
  </si>
  <si>
    <t>قیمت گزینه | 150,000 تومان | کد محصول اصلی: TCP-10619</t>
  </si>
  <si>
    <t>TCPV-12491</t>
  </si>
  <si>
    <t>براده بلوط نپتونی — کمپانی یا کشور تولید کننده: آمریکا</t>
  </si>
  <si>
    <t>قیمت گزینه | 550,000 تومان | کد محصول اصلی: TCP-10024</t>
  </si>
  <si>
    <t>TCPV-12492</t>
  </si>
  <si>
    <t>براده بلوط نپتونی — کمپانی یا کشور تولید کننده: فرانسه</t>
  </si>
  <si>
    <t>TCPV-9996</t>
  </si>
  <si>
    <t>مخزن تخمیر — انتخاب حجم مخزن: مخزن 10 لیتری</t>
  </si>
  <si>
    <t>قیمت گزینه | 1,300,000 تومان | کد محصول اصلی: TCP-9994</t>
  </si>
  <si>
    <t>TCPV-9997</t>
  </si>
  <si>
    <t>مخزن تخمیر — انتخاب حجم مخزن: مخزن 20 لیتری</t>
  </si>
  <si>
    <t>قیمت گزینه | 1,500,000 تومان | کد محصول اصلی: TCP-9994</t>
  </si>
  <si>
    <t>TCPV-11568</t>
  </si>
  <si>
    <t>مخزن تخمیر — انتخاب حجم مخزن: مخزن 22 لیتری</t>
  </si>
  <si>
    <t>قیمت گزینه | 1,800,000 تومان | کد محصول اصلی: TCP-9994</t>
  </si>
  <si>
    <t>TCPV-9793</t>
  </si>
  <si>
    <t>ویگرو کاپر — انتخاب نوع ویگرو کاپر: بدون وسایل جانبی | روداژ دار یا شیلنگ خور: شیلنگ خور</t>
  </si>
  <si>
    <t>قیمت گزینه | 1,400,000 تومان | کد محصول اصلی: TCP-9769 | قیمت اصلی: 1,500,000 تومان</t>
  </si>
  <si>
    <t>TCPV-9792</t>
  </si>
  <si>
    <t>ویگرو کاپر — انتخاب نوع ویگرو کاپر: بدون وسایل جانبی | روداژ دار یا شیلنگ خور: روداژ 29-32</t>
  </si>
  <si>
    <t>قیمت گزینه | 1,600,000 تومان | کد محصول اصلی: TCP-9769</t>
  </si>
  <si>
    <t>TCPV-9794</t>
  </si>
  <si>
    <t>ویگرو کاپر — انتخاب نوع ویگرو کاپر: بدون وسایل جانبی | روداژ دار یا شیلنگ خور: روداژ 40-45</t>
  </si>
  <si>
    <t>قیمت گزینه | 2,000,000 تومان | کد محصول اصلی: TCP-9769</t>
  </si>
  <si>
    <t>TCPV-9796</t>
  </si>
  <si>
    <t>ویگرو کاپر — انتخاب نوع ویگرو کاپر: پک کامل | روداژ دار یا شیلنگ خور: شیلنگ خور</t>
  </si>
  <si>
    <t>قیمت گزینه | 2,400,000 تومان | کد محصول اصلی: TCP-9769</t>
  </si>
  <si>
    <t>TCPV-9795</t>
  </si>
  <si>
    <t>ویگرو کاپر — انتخاب نوع ویگرو کاپر: پک کامل | روداژ دار یا شیلنگ خور: روداژ 29-32</t>
  </si>
  <si>
    <t>قیمت گزینه | 2,600,000 تومان | کد محصول اصلی: TCP-9769</t>
  </si>
  <si>
    <t>TCPV-9797</t>
  </si>
  <si>
    <t>ویگرو کاپر — انتخاب نوع ویگرو کاپر: پک کامل | روداژ دار یا شیلنگ خور: روداژ 40-45</t>
  </si>
  <si>
    <t>قیمت گزینه | 2,700,000 تومان | کد محصول اصلی: TCP-9769</t>
  </si>
  <si>
    <t>TCPV-9598</t>
  </si>
  <si>
    <t>اسانس 50 میلی — اسانس 50 میلی: آدامس</t>
  </si>
  <si>
    <t>قیمت گزینه | 300,000 تومان | کد محصول اصلی: TCP-9596</t>
  </si>
  <si>
    <t>TCPV-9599</t>
  </si>
  <si>
    <t>اسانس 50 میلی — اسانس 50 میلی: آناناس</t>
  </si>
  <si>
    <t>قیمت گزینه | 250,000 تومان | کد محصول اصلی: TCP-9596</t>
  </si>
  <si>
    <t>TCPV-9600</t>
  </si>
  <si>
    <t>اسانس 50 میلی — اسانس 50 میلی: انگور سفید</t>
  </si>
  <si>
    <t>قیمت گزینه | 260,000 تومان | کد محصول اصلی: TCP-9596 | قیمت اصلی: 280,000 تومان</t>
  </si>
  <si>
    <t>TCPV-9601</t>
  </si>
  <si>
    <t>اسانس 50 میلی — اسانس 50 میلی: انگور قرمز</t>
  </si>
  <si>
    <t>قیمت گزینه | 280,000 تومان | کد محصول اصلی: TCP-9596</t>
  </si>
  <si>
    <t>TCPV-9602</t>
  </si>
  <si>
    <t>اسانس 50 میلی — اسانس 50 میلی: اوکالیپتوس</t>
  </si>
  <si>
    <t>قیمت گزینه | 450,000 تومان | کد محصول اصلی: TCP-9596</t>
  </si>
  <si>
    <t>TCPV-9603</t>
  </si>
  <si>
    <t>اسانس 50 میلی — اسانس 50 میلی: بلوبری</t>
  </si>
  <si>
    <t>قیمت گزینه | 290,000 تومان | کد محصول اصلی: TCP-9596</t>
  </si>
  <si>
    <t>TCPV-9604</t>
  </si>
  <si>
    <t>اسانس 50 میلی — اسانس 50 میلی: بلوط</t>
  </si>
  <si>
    <t>TCPV-9605</t>
  </si>
  <si>
    <t>اسانس 50 میلی — اسانس 50 میلی: پرتغال</t>
  </si>
  <si>
    <t>قیمت گزینه | 260,000 تومان | کد محصول اصلی: TCP-9596</t>
  </si>
  <si>
    <t>TCPV-9606</t>
  </si>
  <si>
    <t>اسانس 50 میلی — اسانس 50 میلی: تافی</t>
  </si>
  <si>
    <t>TCPV-9607</t>
  </si>
  <si>
    <t>اسانس 50 میلی — اسانس 50 میلی: توت فرنگی</t>
  </si>
  <si>
    <t>TCPV-9608</t>
  </si>
  <si>
    <t>اسانس 50 میلی — اسانس 50 میلی: خرما</t>
  </si>
  <si>
    <t>TCPV-9609</t>
  </si>
  <si>
    <t>اسانس 50 میلی — اسانس 50 میلی: دارچین</t>
  </si>
  <si>
    <t>TCPV-9610</t>
  </si>
  <si>
    <t>اسانس 50 میلی — اسانس 50 میلی: زعفران</t>
  </si>
  <si>
    <t>قیمت گزینه | 480,000 تومان | کد محصول اصلی: TCP-9596</t>
  </si>
  <si>
    <t>TCPV-9611</t>
  </si>
  <si>
    <t>اسانس 50 میلی — اسانس 50 میلی: سیب</t>
  </si>
  <si>
    <t>TCPV-9612</t>
  </si>
  <si>
    <t>اسانس 50 میلی — اسانس 50 میلی: شکلات</t>
  </si>
  <si>
    <t>TCPV-9613</t>
  </si>
  <si>
    <t>اسانس 50 میلی — اسانس 50 میلی: قهوه</t>
  </si>
  <si>
    <t>TCPV-9614</t>
  </si>
  <si>
    <t>اسانس 50 میلی — اسانس 50 میلی: کاپوچینو</t>
  </si>
  <si>
    <t>قیمت گزینه | 280,000 تومان | کد محصول اصلی: TCP-9596 | قیمت اصلی: 300,000 تومان</t>
  </si>
  <si>
    <t>TCPV-9615</t>
  </si>
  <si>
    <t>اسانس 50 میلی — اسانس 50 میلی: کارامل</t>
  </si>
  <si>
    <t>TCPV-9616</t>
  </si>
  <si>
    <t>اسانس 50 میلی — اسانس 50 میلی: کشمش</t>
  </si>
  <si>
    <t>TCPV-9617</t>
  </si>
  <si>
    <t>اسانس 50 میلی — اسانس 50 میلی: گریپ فروت</t>
  </si>
  <si>
    <t>قیمت گزینه | 350,000 تومان | کد محصول اصلی: TCP-9596 | قیمت اصلی: 360,000 تومان</t>
  </si>
  <si>
    <t>TCPV-9618</t>
  </si>
  <si>
    <t>اسانس 50 میلی — اسانس 50 میلی: گل رز</t>
  </si>
  <si>
    <t>قیمت گزینه | 340,000 تومان | کد محصول اصلی: TCP-9596</t>
  </si>
  <si>
    <t>TCPV-9619</t>
  </si>
  <si>
    <t>اسانس 50 میلی — اسانس 50 میلی: لیمو</t>
  </si>
  <si>
    <t>TCPV-9620</t>
  </si>
  <si>
    <t>اسانس 50 میلی — اسانس 50 میلی: لیمو ترش</t>
  </si>
  <si>
    <t>TCPV-9622</t>
  </si>
  <si>
    <t>اسانس 50 میلی — اسانس 50 میلی: نارگیل</t>
  </si>
  <si>
    <t>TCPV-9623</t>
  </si>
  <si>
    <t>اسانس 50 میلی — اسانس 50 میلی: نعنا</t>
  </si>
  <si>
    <t>قیمت گزینه | 320,000 تومان | کد محصول اصلی: TCP-9596</t>
  </si>
  <si>
    <t>TCPV-9624</t>
  </si>
  <si>
    <t>اسانس 50 میلی — اسانس 50 میلی: انگور سیاه</t>
  </si>
  <si>
    <t>قیمت گزینه | 240,000 تومان | کد محصول اصلی: TCP-9596 | قیمت اصلی: 260,000 تومان</t>
  </si>
  <si>
    <t>TCPV-9625</t>
  </si>
  <si>
    <t>اسانس 50 میلی — اسانس 50 میلی: هلو</t>
  </si>
  <si>
    <t>TCPV-9626</t>
  </si>
  <si>
    <t>اسانس 50 میلی — اسانس 50 میلی: هندوانه</t>
  </si>
  <si>
    <t>TCPV-9627</t>
  </si>
  <si>
    <t>اسانس 50 میلی — اسانس 50 میلی: وانیلی</t>
  </si>
  <si>
    <t>TCPV-9542</t>
  </si>
  <si>
    <t>دی آمونیوم فسفات (دپ خوراکی) — بر حسب گرم: 10 گرم | کمپانی یا کشور تولید کننده: آلمان</t>
  </si>
  <si>
    <t>قیمت گزینه | 130,000 تومان | کد محصول اصلی: TCP-9540</t>
  </si>
  <si>
    <t>TCPV-9543</t>
  </si>
  <si>
    <t>دی آمونیوم فسفات (دپ خوراکی) — بر حسب گرم: 20 گرم | کمپانی یا کشور تولید کننده: آلمان</t>
  </si>
  <si>
    <t>قیمت گزینه | 250,000 تومان | کد محصول اصلی: TCP-9540</t>
  </si>
  <si>
    <t>TCPV-10164</t>
  </si>
  <si>
    <t>سیستم تقطیر رادول (برج تقطیر) — انتخاب نوع رادول: ساده | بر حسب لیتر: 5 لیتری</t>
  </si>
  <si>
    <t>قیمت گزینه | 12,300,000 تومان | کد محصول اصلی: TCP-9443</t>
  </si>
  <si>
    <t>TCPV-10165</t>
  </si>
  <si>
    <t>سیستم تقطیر رادول (برج تقطیر) — انتخاب نوع رادول: دماسنج خور | بر حسب لیتر: 5 لیتری</t>
  </si>
  <si>
    <t>قیمت گزینه | 13,400,000 تومان | کد محصول اصلی: TCP-9443</t>
  </si>
  <si>
    <t>TCPV-10166</t>
  </si>
  <si>
    <t>سیستم تقطیر رادول (برج تقطیر) — انتخاب نوع رادول: ساده | بر حسب لیتر: 10 لیتری</t>
  </si>
  <si>
    <t>قیمت گزینه | 14,500,000 تومان | کد محصول اصلی: TCP-9443</t>
  </si>
  <si>
    <t>TCPV-10167</t>
  </si>
  <si>
    <t>سیستم تقطیر رادول (برج تقطیر) — انتخاب نوع رادول: دماسنج خور | بر حسب لیتر: 10 لیتری</t>
  </si>
  <si>
    <t>قیمت گزینه | 15,700,000 تومان | کد محصول اصلی: TCP-9443</t>
  </si>
  <si>
    <t>TCPV-10536</t>
  </si>
  <si>
    <t>سیستم تقطیر رادول (برج تقطیر) — انتخاب نوع رادول: رادول کاپر | بر حسب لیتر: 5 لیتری</t>
  </si>
  <si>
    <t>قیمت گزینه | 13,200,000 تومان | کد محصول اصلی: TCP-9443</t>
  </si>
  <si>
    <t>TCPV-10535</t>
  </si>
  <si>
    <t>سیستم تقطیر رادول (برج تقطیر) — انتخاب نوع رادول: رادول کاپر | بر حسب لیتر: 10 لیتری</t>
  </si>
  <si>
    <t>قیمت گزینه | 18,200,000 تومان | کد محصول اصلی: TCP-9443</t>
  </si>
  <si>
    <t>TCPV-14814</t>
  </si>
  <si>
    <t>موم هوابند (ریانو ترک) — کمپانی یا کشور تولید کننده: ترکیه | انتخاب تعداد: 1 عدد</t>
  </si>
  <si>
    <t>قیمت گزینه | 250,000 تومان | کد محصول اصلی: TCP-9420</t>
  </si>
  <si>
    <t>TCPV-14022</t>
  </si>
  <si>
    <t>موم هوابند (ریانو ترک) — کمپانی یا کشور تولید کننده: ترکیه | انتخاب تعداد: 5 عدد</t>
  </si>
  <si>
    <t>قیمت گزینه | 1,200,000 تومان | کد محصول اصلی: TCP-9420 | قیمت اصلی: 1,250,000 تومان</t>
  </si>
  <si>
    <t>TCPV-11517</t>
  </si>
  <si>
    <t>موم هوابند (ریانو ترک) — کمپانی یا کشور تولید کننده: ترکیه | انتخاب تعداد: 10 عدد</t>
  </si>
  <si>
    <t>قیمت گزینه | 2,300,000 تومان | کد محصول اصلی: TCP-9420 | قیمت اصلی: 2,500,000 تومان</t>
  </si>
  <si>
    <t>TCPV-13531</t>
  </si>
  <si>
    <t>آلفا آمیلاز — بر حسب گرم: 10 گرم</t>
  </si>
  <si>
    <t>قیمت گزینه | 180,000 تومان | کد محصول اصلی: TCP-9378</t>
  </si>
  <si>
    <t>TCPV-9384</t>
  </si>
  <si>
    <t>آلفا آمیلاز — بر حسب گرم: 20 گرم</t>
  </si>
  <si>
    <t>قیمت گزینه | 250,000 تومان | کد محصول اصلی: TCP-9378 | قیمت اصلی: 300,000 تومان</t>
  </si>
  <si>
    <t>TCPV-9379</t>
  </si>
  <si>
    <t>آلفا آمیلاز — بر حسب گرم: 30 گرم</t>
  </si>
  <si>
    <t>قیمت گزینه | 400,000 تومان | کد محصول اصلی: TCP-9378 | قیمت اصلی: 450,000 تومان</t>
  </si>
  <si>
    <t>TCPV-9332</t>
  </si>
  <si>
    <t>زلال کننده (اسپینداسول) — حجم (CC): 60</t>
  </si>
  <si>
    <t>قیمت گزینه | 250,000 تومان | کد محصول اصلی: TCP-9330</t>
  </si>
  <si>
    <t>TCPV-9333</t>
  </si>
  <si>
    <t>زلال کننده (اسپینداسول) — حجم (CC): 120</t>
  </si>
  <si>
    <t>قیمت گزینه | 480,000 تومان | کد محصول اصلی: TCP-9330 | قیمت اصلی: 500,000 تومان</t>
  </si>
  <si>
    <t>قیمت گزینه | 960,000 تومان | کد محصول اصلی: TCP-9311</t>
  </si>
  <si>
    <t>TCPV-9122</t>
  </si>
  <si>
    <t>چوب پنبه بطری — نوع چوب پنبه: 19-24 چینی | انتخاب تعداد: 5 عدد</t>
  </si>
  <si>
    <t>قیمت گزینه | 150,000 تومان | کد محصول اصلی: TCP-9117</t>
  </si>
  <si>
    <t>TCPV-9123</t>
  </si>
  <si>
    <t>چوب پنبه بطری — نوع چوب پنبه: 19-24 چینی | انتخاب تعداد: 10 عدد</t>
  </si>
  <si>
    <t>قیمت گزینه | 300,000 تومان | کد محصول اصلی: TCP-9117</t>
  </si>
  <si>
    <t>TCPV-9118</t>
  </si>
  <si>
    <t>چوب پنبه بطری — نوع چوب پنبه: 19-24 چینی | انتخاب تعداد: 20 عدد</t>
  </si>
  <si>
    <t>قیمت گزینه | 600,000 تومان | کد محصول اصلی: TCP-9117</t>
  </si>
  <si>
    <t>TCPV-9119</t>
  </si>
  <si>
    <t>چوب پنبه بطری — نوع چوب پنبه: 19-24 ایتالیایی | انتخاب تعداد: 5 عدد</t>
  </si>
  <si>
    <t>TCPV-9124</t>
  </si>
  <si>
    <t>چوب پنبه بطری — نوع چوب پنبه: 19-24 ایتالیایی | انتخاب تعداد: 10 عدد</t>
  </si>
  <si>
    <t>TCPV-9125</t>
  </si>
  <si>
    <t>چوب پنبه بطری — نوع چوب پنبه: 19-24 ایتالیایی | انتخاب تعداد: 20 عدد</t>
  </si>
  <si>
    <t>قیمت گزینه | 1,100,000 تومان | کد محصول اصلی: TCP-9117 | قیمت اصلی: 1,200,000 تومان</t>
  </si>
  <si>
    <t>TCPV-9126</t>
  </si>
  <si>
    <t>چوب پنبه بطری — نوع چوب پنبه: استوانه ای چینی | انتخاب تعداد: 5 عدد</t>
  </si>
  <si>
    <t>قیمت گزینه | 165,000 تومان | کد محصول اصلی: TCP-9117</t>
  </si>
  <si>
    <t>TCPV-9120</t>
  </si>
  <si>
    <t>چوب پنبه بطری — نوع چوب پنبه: استوانه ای چینی | انتخاب تعداد: 10 عدد</t>
  </si>
  <si>
    <t>قیمت گزینه | 330,000 تومان | کد محصول اصلی: TCP-9117</t>
  </si>
  <si>
    <t>TCPV-9127</t>
  </si>
  <si>
    <t>چوب پنبه بطری — نوع چوب پنبه: استوانه ای چینی | انتخاب تعداد: 20 عدد</t>
  </si>
  <si>
    <t>قیمت گزینه | 650,000 تومان | کد محصول اصلی: TCP-9117 | قیمت اصلی: 660,000 تومان</t>
  </si>
  <si>
    <t>TCPV-9109</t>
  </si>
  <si>
    <t>درپوش شیشه ای — سایز روداژ: 14-19</t>
  </si>
  <si>
    <t>قیمت گزینه | 450,000 تومان | کد محصول اصلی: TCP-9107</t>
  </si>
  <si>
    <t>TCPV-9110</t>
  </si>
  <si>
    <t>درپوش شیشه ای — سایز روداژ: 19-24</t>
  </si>
  <si>
    <t>قیمت گزینه | 500,000 تومان | کد محصول اصلی: TCP-9107</t>
  </si>
  <si>
    <t>TCPV-9111</t>
  </si>
  <si>
    <t>درپوش شیشه ای — سایز روداژ: 24-29</t>
  </si>
  <si>
    <t>قیمت گزینه | 550,000 تومان | کد محصول اصلی: TCP-9107</t>
  </si>
  <si>
    <t>TCPV-9112</t>
  </si>
  <si>
    <t>درپوش شیشه ای — سایز روداژ: 29-32</t>
  </si>
  <si>
    <t>قیمت گزینه | 600,000 تومان | کد محصول اصلی: TCP-9107</t>
  </si>
  <si>
    <t>قیمت گزینه | 480,000 تومان | کد محصول اصلی: TCP-9068</t>
  </si>
  <si>
    <t>TCPV-8957</t>
  </si>
  <si>
    <t>ویگرو — نوع ویگرو: شلنگ خور ساده</t>
  </si>
  <si>
    <t>قیمت گزینه | 1,000,000 تومان | کد محصول اصلی: TCP-8956</t>
  </si>
  <si>
    <t>TCPV-8958</t>
  </si>
  <si>
    <t>ویگرو — نوع ویگرو: شلنگ خور دماسنج خور</t>
  </si>
  <si>
    <t>قیمت گزینه | 1,100,000 تومان | کد محصول اصلی: TCP-8956</t>
  </si>
  <si>
    <t>TCPV-8959</t>
  </si>
  <si>
    <t>ویگرو — نوع ویگرو: ساده دهانه 29-32</t>
  </si>
  <si>
    <t>قیمت گزینه | 1,500,000 تومان | کد محصول اصلی: TCP-8956</t>
  </si>
  <si>
    <t>TCPV-8960</t>
  </si>
  <si>
    <t>ویگرو — نوع ویگرو: ساده دهانه 40-45</t>
  </si>
  <si>
    <t>قیمت گزینه | 1,900,000 تومان | کد محصول اصلی: TCP-8956</t>
  </si>
  <si>
    <t>TCPV-8947</t>
  </si>
  <si>
    <t>پمپ خلاء آزمایشگاهی Value — نوع پمپ: VE115N</t>
  </si>
  <si>
    <t>قیمت گزینه | 16,000,000 تومان | کد محصول اصلی: TCP-8946</t>
  </si>
  <si>
    <t>TCPV-8948</t>
  </si>
  <si>
    <t>پمپ خلاء آزمایشگاهی Value — نوع پمپ: VE125N</t>
  </si>
  <si>
    <t>قیمت گزینه | 14,500,000 تومان | کد محصول اصلی: TCP-8946</t>
  </si>
  <si>
    <t>TCPV-8949</t>
  </si>
  <si>
    <t>پمپ خلاء آزمایشگاهی Value — نوع پمپ: VE135N</t>
  </si>
  <si>
    <t>TCPV-8950</t>
  </si>
  <si>
    <t>پمپ خلاء آزمایشگاهی Value — نوع پمپ: VE160N</t>
  </si>
  <si>
    <t>TCPV-8951</t>
  </si>
  <si>
    <t>پمپ خلاء آزمایشگاهی Value — نوع پمپ: VE180N</t>
  </si>
  <si>
    <t>قیمت گزینه | 15,000,000 تومان | کد محصول اصلی: TCP-8946</t>
  </si>
  <si>
    <t>قیمت گزینه | 300,000 تومان | کد محصول اصلی: TCP-8941</t>
  </si>
  <si>
    <t>TCPV-8762</t>
  </si>
  <si>
    <t>اسید سیتریک (جوهر لیمو) — بر حسب گرم: 30 گرم</t>
  </si>
  <si>
    <t>قیمت گزینه | 30,000 تومان | کد محصول اصلی: TCP-8761</t>
  </si>
  <si>
    <t>TCPV-8763</t>
  </si>
  <si>
    <t>اسید سیتریک (جوهر لیمو) — بر حسب گرم: 50 گرم</t>
  </si>
  <si>
    <t>قیمت گزینه | 50,000 تومان | کد محصول اصلی: TCP-8761</t>
  </si>
  <si>
    <t>TCPV-8764</t>
  </si>
  <si>
    <t>اسید سیتریک (جوهر لیمو) — بر حسب گرم: 100 گرم</t>
  </si>
  <si>
    <t>قیمت گزینه | 70,000 تومان | کد محصول اصلی: TCP-8761</t>
  </si>
  <si>
    <t>TCPV-8753</t>
  </si>
  <si>
    <t>متابی سولفید سدیم — بر حسب گرم: 50 گرم</t>
  </si>
  <si>
    <t>قیمت گزینه | 60,000 تومان | کد محصول اصلی: TCP-8721</t>
  </si>
  <si>
    <t>TCPV-8754</t>
  </si>
  <si>
    <t>متابی سولفید سدیم — بر حسب گرم: 100 گرم</t>
  </si>
  <si>
    <t>قیمت گزینه | 100,000 تومان | کد محصول اصلی: TCP-8721 | قیمت اصلی: 120,000 تومان</t>
  </si>
  <si>
    <t>TCPV-8709</t>
  </si>
  <si>
    <t>متابی سولفیت پتاسیم — کمپانی یا کشور تولید کننده: مرک آلمان | بر حسب گرم: 10 گرم</t>
  </si>
  <si>
    <t>قیمت گزینه | 140,000 تومان | کد محصول اصلی: TCP-8708 | قیمت اصلی: 150,000 تومان</t>
  </si>
  <si>
    <t>TCPV-8710</t>
  </si>
  <si>
    <t>متابی سولفیت پتاسیم — کمپانی یا کشور تولید کننده: مرک آلمان | بر حسب گرم: 20 گرم</t>
  </si>
  <si>
    <t>قیمت گزینه | 220,000 تومان | کد محصول اصلی: TCP-8708 | قیمت اصلی: 250,000 تومان</t>
  </si>
  <si>
    <t>TCPV-8711</t>
  </si>
  <si>
    <t>متابی سولفیت پتاسیم — کمپانی یا کشور تولید کننده: مرک آلمان | بر حسب گرم: 30 گرم</t>
  </si>
  <si>
    <t>قیمت گزینه | 280,000 تومان | کد محصول اصلی: TCP-8708 | قیمت اصلی: 300,000 تومان</t>
  </si>
  <si>
    <t>TCPV-8702</t>
  </si>
  <si>
    <t>اسید بوریک — گرم: 20 گرمی</t>
  </si>
  <si>
    <t>قیمت گزینه | 30,000 تومان | کد محصول اصلی: TCP-8698</t>
  </si>
  <si>
    <t>TCPV-8703</t>
  </si>
  <si>
    <t>اسید بوریک — گرم: 50 گرمی</t>
  </si>
  <si>
    <t>قیمت گزینه | 50,000 تومان | کد محصول اصلی: TCP-8698</t>
  </si>
  <si>
    <t>TCPV-8399</t>
  </si>
  <si>
    <t>چیپس بلوط آمریکایی 50 گرمی — نواع چیپس بلوط: روشن (رُست لایت) | کمپانی یا کشور تولید کننده: آمریکا</t>
  </si>
  <si>
    <t>قیمت گزینه | 350,000 تومان | کد محصول اصلی: TCP-8392</t>
  </si>
  <si>
    <t>TCPV-8400</t>
  </si>
  <si>
    <t>چیپس بلوط آمریکایی 50 گرمی — نواع چیپس بلوط: متوسط (مدیوم) | کمپانی یا کشور تولید کننده: آمریکا</t>
  </si>
  <si>
    <t>قیمت گزینه | 400,000 تومان | کد محصول اصلی: TCP-8392</t>
  </si>
  <si>
    <t>TCPV-8401</t>
  </si>
  <si>
    <t>چیپس بلوط آمریکایی 50 گرمی — نواع چیپس بلوط: تیره (دارک) | کمپانی یا کشور تولید کننده: آمریکا</t>
  </si>
  <si>
    <t>قیمت گزینه | 450,000 تومان | کد محصول اصلی: TCP-8392</t>
  </si>
  <si>
    <t>قیمت گزینه | 700,000 تومان | کد محصول اصلی: TCP-8363</t>
  </si>
  <si>
    <t>TCPV-8353</t>
  </si>
  <si>
    <t>گلیسیرین خوراکی — حجم (CC): 250</t>
  </si>
  <si>
    <t>قیمت گزینه | 400,000 تومان | کد محصول اصلی: TCP-8351</t>
  </si>
  <si>
    <t>TCPV-8354</t>
  </si>
  <si>
    <t>گلیسیرین خوراکی — حجم (CC): 500</t>
  </si>
  <si>
    <t>قیمت گزینه | 780,000 تومان | کد محصول اصلی: TCP-8351 | قیمت اصلی: 800,000 تومان</t>
  </si>
  <si>
    <t>قیمت گزینه | 32,000,000 تومان | کد محصول اصلی: TCP-8163</t>
  </si>
  <si>
    <t>TCPV-10378</t>
  </si>
  <si>
    <t>سرنگ عطر — بر حسب ml: 5</t>
  </si>
  <si>
    <t>قیمت گزینه | 680,000 تومان | کد محصول اصلی: TCP-8120</t>
  </si>
  <si>
    <t>TCPV-10379</t>
  </si>
  <si>
    <t>سرنگ عطر — بر حسب ml: 10</t>
  </si>
  <si>
    <t>قیمت گزینه | 700,000 تومان | کد محصول اصلی: TCP-8120</t>
  </si>
  <si>
    <t>TCPV-10380</t>
  </si>
  <si>
    <t>سرنگ عطر — بر حسب ml: 20</t>
  </si>
  <si>
    <t>قیمت گزینه | 730,000 تومان | کد محصول اصلی: TCP-8120</t>
  </si>
  <si>
    <t>قیمت گزینه | 3,600,000 تومان | کد محصول اصلی: TCP-8100</t>
  </si>
  <si>
    <t>TCPV-8088</t>
  </si>
  <si>
    <t>بطری درب دار — حجم (CC): 1000</t>
  </si>
  <si>
    <t>قیمت گزینه | 320,000 تومان | کد محصول اصلی: TCP-8087</t>
  </si>
  <si>
    <t>TCPV-8089</t>
  </si>
  <si>
    <t>بطری درب دار — حجم (CC): 2500</t>
  </si>
  <si>
    <t>قیمت گزینه | 480,000 تومان | کد محصول اصلی: TCP-8087</t>
  </si>
  <si>
    <t>قیمت گزینه | 340,000,000 تومان | کد محصول اصلی: TCP-8081</t>
  </si>
  <si>
    <t>TCPV-8494</t>
  </si>
  <si>
    <t>سه راهی ویگرو دار — انتخاب سایز دهانه: 29-32</t>
  </si>
  <si>
    <t>قیمت گزینه | 1,150,000 تومان | کد محصول اصلی: TCP-8002</t>
  </si>
  <si>
    <t>TCPV-8495</t>
  </si>
  <si>
    <t>سه راهی ویگرو دار — انتخاب سایز دهانه: 40-45</t>
  </si>
  <si>
    <t>قیمت گزینه | 1,300,000 تومان | کد محصول اصلی: TCP-8002</t>
  </si>
  <si>
    <t>TCPV-7718</t>
  </si>
  <si>
    <t>کاردک آزمایشگاهی — بر حسب cm: 17 cm</t>
  </si>
  <si>
    <t>قیمت گزینه | 800,000 تومان | کد محصول اصلی: TCP-7717</t>
  </si>
  <si>
    <t>TCPV-7719</t>
  </si>
  <si>
    <t>کاردک آزمایشگاهی — بر حسب cm: 20 cm</t>
  </si>
  <si>
    <t>قیمت گزینه | 900,000 تومان | کد محصول اصلی: TCP-7717</t>
  </si>
  <si>
    <t>TCPV-7720</t>
  </si>
  <si>
    <t>کاردک آزمایشگاهی — بر حسب cm: 25 cm</t>
  </si>
  <si>
    <t>قیمت گزینه | 1,000,000 تومان | کد محصول اصلی: TCP-7717</t>
  </si>
  <si>
    <t>TCPV-7722</t>
  </si>
  <si>
    <t>کاردک آزمایشگاهی — بر حسب cm: 36 cm</t>
  </si>
  <si>
    <t>قیمت گزینه | 1,200,000 تومان | کد محصول اصلی: TCP-7717</t>
  </si>
  <si>
    <t>TCPV-7721</t>
  </si>
  <si>
    <t>کاردک آزمایشگاهی — بر حسب cm: 44 cm</t>
  </si>
  <si>
    <t>قیمت گزینه | 1,600,000 تومان | کد محصول اصلی: TCP-7717</t>
  </si>
  <si>
    <t>قیمت گزینه | 700,000 تومان | کد محصول اصلی: TCP-7582</t>
  </si>
  <si>
    <t>قیمت گزینه | 780,000 تومان | کد محصول اصلی: TCP-7549</t>
  </si>
  <si>
    <t>TCPV-7542</t>
  </si>
  <si>
    <t>بوته ذوب طلا و نقره — بر حسب mm: 100</t>
  </si>
  <si>
    <t>قیمت گزینه | 260,000 تومان | کد محصول اصلی: TCP-7541</t>
  </si>
  <si>
    <t>TCPV-7544</t>
  </si>
  <si>
    <t>بوته ذوب طلا و نقره — بر حسب mm: 300</t>
  </si>
  <si>
    <t>قیمت گزینه | 380,000 تومان | کد محصول اصلی: TCP-7541</t>
  </si>
  <si>
    <t>TCPV-7545</t>
  </si>
  <si>
    <t>بوته ذوب طلا و نقره — بر حسب mm: 500</t>
  </si>
  <si>
    <t>قیمت گزینه | 520,000 تومان | کد محصول اصلی: TCP-7541</t>
  </si>
  <si>
    <t>TCPV-7543</t>
  </si>
  <si>
    <t>بوته ذوب طلا و نقره — بر حسب mm: 1000</t>
  </si>
  <si>
    <t>قیمت گزینه | 750,000 تومان | کد محصول اصلی: TCP-7541</t>
  </si>
  <si>
    <t>TCPV-14177</t>
  </si>
  <si>
    <t>بوته ذوب طلا و نقره — بر حسب mm: 1500</t>
  </si>
  <si>
    <t>قیمت گزینه | 980,000 تومان | کد محصول اصلی: TCP-7541</t>
  </si>
  <si>
    <t>قیمت گزینه | 9,800,000 تومان | کد محصول اصلی: TCP-7531</t>
  </si>
  <si>
    <t>قیمت گزینه | 7,100,000 تومان | کد محصول اصلی: TCP-7525</t>
  </si>
  <si>
    <t>TCPV-7482</t>
  </si>
  <si>
    <t>بطری پلاستیکی شفاف آزمایشگاهی — کمپانی یا کشور تولید کننده: هند | حجم (CC): 100</t>
  </si>
  <si>
    <t>قیمت گزینه | 400,000 تومان | کد محصول اصلی: TCP-7479</t>
  </si>
  <si>
    <t>TCPV-7483</t>
  </si>
  <si>
    <t>بطری پلاستیکی شفاف آزمایشگاهی — کمپانی یا کشور تولید کننده: هند | حجم (CC): 250</t>
  </si>
  <si>
    <t>قیمت گزینه | 500,000 تومان | کد محصول اصلی: TCP-7479</t>
  </si>
  <si>
    <t>TCPV-7484</t>
  </si>
  <si>
    <t>بطری پلاستیکی شفاف آزمایشگاهی — کمپانی یا کشور تولید کننده: هند | حجم (CC): 500</t>
  </si>
  <si>
    <t>قیمت گزینه | 600,000 تومان | کد محصول اصلی: TCP-7479</t>
  </si>
  <si>
    <t>TCPV-7485</t>
  </si>
  <si>
    <t>بطری پلاستیکی شفاف آزمایشگاهی — کمپانی یا کشور تولید کننده: هند | حجم (CC): 1000</t>
  </si>
  <si>
    <t>قیمت گزینه | 700,000 تومان | کد محصول اصلی: TCP-7479</t>
  </si>
  <si>
    <t>TCPV-7408</t>
  </si>
  <si>
    <t>لوله شاخه ای — سایز لوله های پیرکس: 1 * 7 | بر حسب وزن یا شاخه: هر یک شاخه</t>
  </si>
  <si>
    <t>قیمت گزینه | 120,000 تومان | کد محصول اصلی: TCP-7384</t>
  </si>
  <si>
    <t>TCPV-7407</t>
  </si>
  <si>
    <t>لوله شاخه ای — سایز لوله های پیرکس: 1/5 * 7 | بر حسب وزن یا شاخه: هر یک شاخه</t>
  </si>
  <si>
    <t>TCPV-7406</t>
  </si>
  <si>
    <t>لوله شاخه ای — سایز لوله های پیرکس: 1 * 8 | بر حسب وزن یا شاخه: هر یک شاخه</t>
  </si>
  <si>
    <t>قیمت گزینه | 150,000 تومان | کد محصول اصلی: TCP-7384</t>
  </si>
  <si>
    <t>TCPV-7405</t>
  </si>
  <si>
    <t>لوله شاخه ای — سایز لوله های پیرکس: 1/5 * 8 | بر حسب وزن یا شاخه: هر یک شاخه</t>
  </si>
  <si>
    <t>قیمت گزینه | 170,000 تومان | کد محصول اصلی: TCP-7384</t>
  </si>
  <si>
    <t>TCPV-7400</t>
  </si>
  <si>
    <t>لوله شاخه ای — سایز لوله های پیرکس: 1 * 9 | بر حسب وزن یا شاخه: هر یک شاخه</t>
  </si>
  <si>
    <t>قیمت گزینه | 200,000 تومان | کد محصول اصلی: TCP-7384</t>
  </si>
  <si>
    <t>TCPV-7404</t>
  </si>
  <si>
    <t>لوله شاخه ای — سایز لوله های پیرکس: 1/5 * 9 | بر حسب وزن یا شاخه: هر یک شاخه</t>
  </si>
  <si>
    <t>قیمت گزینه | 180,000 تومان | کد محصول اصلی: TCP-7384</t>
  </si>
  <si>
    <t>TCPV-7402</t>
  </si>
  <si>
    <t>لوله شاخه ای — سایز لوله های پیرکس: 1/5 * 10 | بر حسب وزن یا شاخه: هر یک شاخه</t>
  </si>
  <si>
    <t>TCPV-7401</t>
  </si>
  <si>
    <t>لوله شاخه ای — سایز لوله های پیرکس: 1/5 * 12 | بر حسب وزن یا شاخه: هر یک شاخه</t>
  </si>
  <si>
    <t>قیمت گزینه | 210,000 تومان | کد محصول اصلی: TCP-7384</t>
  </si>
  <si>
    <t>TCPV-7403</t>
  </si>
  <si>
    <t>لوله شاخه ای — سایز لوله های پیرکس: 1/5 * 14 | بر حسب وزن یا شاخه: هر یک شاخه</t>
  </si>
  <si>
    <t>قیمت گزینه | 220,000 تومان | کد محصول اصلی: TCP-7384</t>
  </si>
  <si>
    <t>TCPV-7409</t>
  </si>
  <si>
    <t>لوله شاخه ای — سایز لوله های پیرکس: 1/5 * 15 | بر حسب وزن یا شاخه: هر یک شاخه</t>
  </si>
  <si>
    <t>TCPV-7410</t>
  </si>
  <si>
    <t>لوله شاخه ای — سایز لوله های پیرکس: 1/2 * 16 | بر حسب وزن یا شاخه: هر یک شاخه</t>
  </si>
  <si>
    <t>قیمت گزینه | 230,000 تومان | کد محصول اصلی: TCP-7384</t>
  </si>
  <si>
    <t>TCPV-7411</t>
  </si>
  <si>
    <t>لوله شاخه ای — سایز لوله های پیرکس: 1/8 * 16 | بر حسب وزن یا شاخه: هر یک شاخه</t>
  </si>
  <si>
    <t>قیمت گزینه | 250,000 تومان | کد محصول اصلی: TCP-7384</t>
  </si>
  <si>
    <t>TCPV-7412</t>
  </si>
  <si>
    <t>لوله شاخه ای — سایز لوله های پیرکس: 1/8 * 18 | بر حسب وزن یا شاخه: هر یک شاخه</t>
  </si>
  <si>
    <t>قیمت گزینه | 350,000 تومان | کد محصول اصلی: TCP-7384</t>
  </si>
  <si>
    <t>TCPV-7413</t>
  </si>
  <si>
    <t>لوله شاخه ای — سایز لوله های پیرکس: 1/8 * 20 | بر حسب وزن یا شاخه: هر یک شاخه</t>
  </si>
  <si>
    <t>قیمت گزینه | 400,000 تومان | کد محصول اصلی: TCP-7384</t>
  </si>
  <si>
    <t>TCPV-7414</t>
  </si>
  <si>
    <t>لوله شاخه ای — سایز لوله های پیرکس: 1/8 * 22 | بر حسب وزن یا شاخه: هر یک شاخه</t>
  </si>
  <si>
    <t>قیمت گزینه | 450,000 تومان | کد محصول اصلی: TCP-7384</t>
  </si>
  <si>
    <t>TCPV-7393</t>
  </si>
  <si>
    <t>لوله شاخه ای — سایز لوله های پیرکس: 1 * 7 | بر حسب وزن یا شاخه: کیلو گرم</t>
  </si>
  <si>
    <t>قیمت گزینه | 800,000 تومان | کد محصول اصلی: TCP-7384</t>
  </si>
  <si>
    <t>TCPV-7392</t>
  </si>
  <si>
    <t>لوله شاخه ای — سایز لوله های پیرکس: 1/5 * 7 | بر حسب وزن یا شاخه: کیلو گرم</t>
  </si>
  <si>
    <t>TCPV-7391</t>
  </si>
  <si>
    <t>لوله شاخه ای — سایز لوله های پیرکس: 1 * 8 | بر حسب وزن یا شاخه: کیلو گرم</t>
  </si>
  <si>
    <t>TCPV-7390</t>
  </si>
  <si>
    <t>لوله شاخه ای — سایز لوله های پیرکس: 1/5 * 8 | بر حسب وزن یا شاخه: کیلو گرم</t>
  </si>
  <si>
    <t>TCPV-7385</t>
  </si>
  <si>
    <t>لوله شاخه ای — سایز لوله های پیرکس: 1 * 9 | بر حسب وزن یا شاخه: کیلو گرم</t>
  </si>
  <si>
    <t>TCPV-7389</t>
  </si>
  <si>
    <t>لوله شاخه ای — سایز لوله های پیرکس: 1/5 * 9 | بر حسب وزن یا شاخه: کیلو گرم</t>
  </si>
  <si>
    <t>TCPV-7387</t>
  </si>
  <si>
    <t>لوله شاخه ای — سایز لوله های پیرکس: 1/5 * 10 | بر حسب وزن یا شاخه: کیلو گرم</t>
  </si>
  <si>
    <t>TCPV-7386</t>
  </si>
  <si>
    <t>لوله شاخه ای — سایز لوله های پیرکس: 1/5 * 12 | بر حسب وزن یا شاخه: کیلو گرم</t>
  </si>
  <si>
    <t>قیمت گزینه | 810,000 تومان | کد محصول اصلی: TCP-7384</t>
  </si>
  <si>
    <t>TCPV-7388</t>
  </si>
  <si>
    <t>لوله شاخه ای — سایز لوله های پیرکس: 1/5 * 14 | بر حسب وزن یا شاخه: کیلو گرم</t>
  </si>
  <si>
    <t>قیمت گزینه | 820,000 تومان | کد محصول اصلی: TCP-7384</t>
  </si>
  <si>
    <t>TCPV-7394</t>
  </si>
  <si>
    <t>لوله شاخه ای — سایز لوله های پیرکس: 1/5 * 15 | بر حسب وزن یا شاخه: کیلو گرم</t>
  </si>
  <si>
    <t>قیمت گزینه | 830,000 تومان | کد محصول اصلی: TCP-7384</t>
  </si>
  <si>
    <t>TCPV-7395</t>
  </si>
  <si>
    <t>لوله شاخه ای — سایز لوله های پیرکس: 1/2 * 16 | بر حسب وزن یا شاخه: کیلو گرم</t>
  </si>
  <si>
    <t>TCPV-7396</t>
  </si>
  <si>
    <t>لوله شاخه ای — سایز لوله های پیرکس: 1/8 * 16 | بر حسب وزن یا شاخه: کیلو گرم</t>
  </si>
  <si>
    <t>TCPV-7397</t>
  </si>
  <si>
    <t>لوله شاخه ای — سایز لوله های پیرکس: 1/8 * 18 | بر حسب وزن یا شاخه: کیلو گرم</t>
  </si>
  <si>
    <t>قیمت گزینه | 850,000 تومان | کد محصول اصلی: TCP-7384</t>
  </si>
  <si>
    <t>TCPV-7398</t>
  </si>
  <si>
    <t>لوله شاخه ای — سایز لوله های پیرکس: 1/8 * 20 | بر حسب وزن یا شاخه: کیلو گرم</t>
  </si>
  <si>
    <t>TCPV-7399</t>
  </si>
  <si>
    <t>لوله شاخه ای — سایز لوله های پیرکس: 1/8 * 22 | بر حسب وزن یا شاخه: کیلو گرم</t>
  </si>
  <si>
    <t>قیمت گزینه | 900,000 تومان | کد محصول اصلی: TCP-7279</t>
  </si>
  <si>
    <t>قیمت گزینه | 42,000,000 تومان | کد محصول اصلی: TCP-7222</t>
  </si>
  <si>
    <t>قیمت گزینه | 1,800,000 تومان | کد محصول اصلی: TCP-7204</t>
  </si>
  <si>
    <t>TCPV-7110</t>
  </si>
  <si>
    <t>ریسه مسی — نوع ریسه: بدون روکش سیلیکونی | بر حسب متر: 1 متر</t>
  </si>
  <si>
    <t>قیمت گزینه | 200,000 تومان | کد محصول اصلی: TCP-7108</t>
  </si>
  <si>
    <t>TCPV-7111</t>
  </si>
  <si>
    <t>ریسه مسی — نوع ریسه: با روکش سیلیکونی 12 میل | بر حسب متر: 1 متر</t>
  </si>
  <si>
    <t>قیمت گزینه | 400,000 تومان | کد محصول اصلی: TCP-7108</t>
  </si>
  <si>
    <t>TCPV-7112</t>
  </si>
  <si>
    <t>ریسه مسی — نوع ریسه: با روکش سلسکونی 14 میل | بر حسب متر: 1 متر</t>
  </si>
  <si>
    <t>قیمت گزینه | 420,000 تومان | کد محصول اصلی: TCP-7108</t>
  </si>
  <si>
    <t>TCPV-7088</t>
  </si>
  <si>
    <t>ترازو — دقت ترازو ها: جیبی 200 _ 0/1 گرم | کمپانی یا کشور تولید کننده: چین</t>
  </si>
  <si>
    <t>قیمت گزینه | 560,000 تومان | کد محصول اصلی: TCP-7081</t>
  </si>
  <si>
    <t>TCPV-7089</t>
  </si>
  <si>
    <t>ترازو — دقت ترازو ها: کمری 300 _ 0/01 گرم | کمپانی یا کشور تولید کننده: چین</t>
  </si>
  <si>
    <t>قیمت گزینه | 2,600,000 تومان | کد محصول اصلی: TCP-7081</t>
  </si>
  <si>
    <t>TCPV-7090</t>
  </si>
  <si>
    <t>ترازو — دقت ترازو ها: نوت بوک 500 _ 0/01 گرم | کمپانی یا کشور تولید کننده: چین</t>
  </si>
  <si>
    <t>قیمت گزینه | 1,300,000 تومان | کد محصول اصلی: TCP-7081</t>
  </si>
  <si>
    <t>TCPV-7091</t>
  </si>
  <si>
    <t>ترازو — دقت ترازو ها: نوت بوک 2000 _ 0/1 گرم | کمپانی یا کشور تولید کننده: چین</t>
  </si>
  <si>
    <t>TCPV-7092</t>
  </si>
  <si>
    <t>ترازو — دقت ترازو ها: الکترونیک 10000_1 گرم | کمپانی یا کشور تولید کننده: چین</t>
  </si>
  <si>
    <t>قیمت گزینه | 2,300,000 تومان | کد محصول اصلی: TCP-7081</t>
  </si>
  <si>
    <t>TCPV-7095</t>
  </si>
  <si>
    <t>ترازو — دقت ترازو ها: محفظه دار 300 _ 0/001 گرم | کمپانی یا کشور تولید کننده: چین</t>
  </si>
  <si>
    <t>قیمت گزینه | 23,000,000 تومان | کد محصول اصلی: TCP-7081</t>
  </si>
  <si>
    <t>TCPV-10854</t>
  </si>
  <si>
    <t>چوب بلوط — کیلو گرم: 500 گرم | کمپانی یا کشور تولید کننده: فرانسه</t>
  </si>
  <si>
    <t>قیمت گزینه | 800,000 تومان | کد محصول اصلی: TCP-7068 | قیمت اصلی: 870,000 تومان</t>
  </si>
  <si>
    <t>TCPV-7071</t>
  </si>
  <si>
    <t>چوب بلوط — کیلو گرم: 150 گرم | کمپانی یا کشور تولید کننده: فرانسه</t>
  </si>
  <si>
    <t>قیمت گزینه | 280,000 تومان | کد محصول اصلی: TCP-7068</t>
  </si>
  <si>
    <t>TCPV-7072</t>
  </si>
  <si>
    <t>چوب بلوط — کیلو گرم: 300 گرم | کمپانی یا کشور تولید کننده: فرانسه</t>
  </si>
  <si>
    <t>قیمت گزینه | 550,000 تومان | کد محصول اصلی: TCP-7068 | قیمت اصلی: 560,000 تومان</t>
  </si>
  <si>
    <t>قیمت گزینه | 100,000 تومان | کد محصول اصلی: TCP-7048</t>
  </si>
  <si>
    <t>TCPV-7815</t>
  </si>
  <si>
    <t>درپوش سیلیکونی — اندازه درپوش: 14-18 سوراخ دار</t>
  </si>
  <si>
    <t>قیمت گزینه | 200,000 تومان | کد محصول اصلی: TCP-6935</t>
  </si>
  <si>
    <t>TCPV-12494</t>
  </si>
  <si>
    <t>درپوش سیلیکونی — اندازه درپوش: 16-26 سوراخدار</t>
  </si>
  <si>
    <t>قیمت گزینه | 250,000 تومان | کد محصول اصلی: TCP-6935</t>
  </si>
  <si>
    <t>TCPV-7814</t>
  </si>
  <si>
    <t>درپوش سیلیکونی — اندازه درپوش: 26-32 سوراخ دار</t>
  </si>
  <si>
    <t>قیمت گزینه | 300,000 تومان | کد محصول اصلی: TCP-6935</t>
  </si>
  <si>
    <t>TCPV-7813</t>
  </si>
  <si>
    <t>درپوش سیلیکونی — اندازه درپوش: 35-47 سوراخ دار</t>
  </si>
  <si>
    <t>قیمت گزینه | 650,000 تومان | کد محصول اصلی: TCP-6935</t>
  </si>
  <si>
    <t>TCPV-6936</t>
  </si>
  <si>
    <t>درپوش سیلیکونی — اندازه درپوش: 14-18 بدون سوراخ</t>
  </si>
  <si>
    <t>TCPV-12495</t>
  </si>
  <si>
    <t>درپوش سیلیکونی — اندازه درپوش: 16-26 بدون سوراخ</t>
  </si>
  <si>
    <t>TCPV-6937</t>
  </si>
  <si>
    <t>درپوش سیلیکونی — اندازه درپوش: 26-32 بدون سوراخ</t>
  </si>
  <si>
    <t>TCPV-6938</t>
  </si>
  <si>
    <t>درپوش سیلیکونی — اندازه درپوش: 35-47 بدون سوراخ</t>
  </si>
  <si>
    <t>قیمت گزینه | 300,000 تومان | کد محصول اصلی: TCP-6910</t>
  </si>
  <si>
    <t>TCPV-7102</t>
  </si>
  <si>
    <t>توری مسی — بر حسب متر: 1 متر</t>
  </si>
  <si>
    <t>قیمت گزینه | 220,000 تومان | کد محصول اصلی: TCP-6801</t>
  </si>
  <si>
    <t>TCPV-7103</t>
  </si>
  <si>
    <t>توری مسی — بر حسب متر: 3 متر (ویژه)</t>
  </si>
  <si>
    <t>قیمت گزینه | 650,000 تومان | کد محصول اصلی: TCP-6801 | قیمت اصلی: 660,000 تومان</t>
  </si>
  <si>
    <t>قیمت گزینه | 1,650,000 تومان | کد محصول اصلی: TCP-6786</t>
  </si>
  <si>
    <t>TCPV-6765</t>
  </si>
  <si>
    <t>گوی ماساژور — تعداد گوی: چهار عدد | انتخاب رنگ: قرمز</t>
  </si>
  <si>
    <t>قیمت گزینه | 130,000 تومان | کد محصول اصلی: TCP-6746 | قیمت اصلی: 160,000 تومان</t>
  </si>
  <si>
    <t>TCPV-6758</t>
  </si>
  <si>
    <t>گوی ماساژور — تعداد گوی: دو عدد | انتخاب رنگ: بنفش</t>
  </si>
  <si>
    <t>قیمت گزینه | 70,000 تومان | کد محصول اصلی: TCP-6746 | قیمت اصلی: 80,000 تومان</t>
  </si>
  <si>
    <t>TCPV-6759</t>
  </si>
  <si>
    <t>گوی ماساژور — تعداد گوی: دو عدد | انتخاب رنگ: زرد</t>
  </si>
  <si>
    <t>TCPV-6760</t>
  </si>
  <si>
    <t>گوی ماساژور — تعداد گوی: دو عدد | انتخاب رنگ: صورتی</t>
  </si>
  <si>
    <t>TCPV-6761</t>
  </si>
  <si>
    <t>گوی ماساژور — تعداد گوی: دو عدد | انتخاب رنگ: قرمز</t>
  </si>
  <si>
    <t>TCPV-6762</t>
  </si>
  <si>
    <t>گوی ماساژور — تعداد گوی: چهار عدد | انتخاب رنگ: بنفش</t>
  </si>
  <si>
    <t>TCPV-6763</t>
  </si>
  <si>
    <t>گوی ماساژور — تعداد گوی: چهار عدد | انتخاب رنگ: زرد</t>
  </si>
  <si>
    <t>TCPV-6764</t>
  </si>
  <si>
    <t>گوی ماساژور — تعداد گوی: چهار عدد | انتخاب رنگ: صورتی</t>
  </si>
  <si>
    <t>TCPV-6750</t>
  </si>
  <si>
    <t>گوی ماساژور — تعداد گوی: دو عدد | انتخاب رنگ: آبی</t>
  </si>
  <si>
    <t>TCPV-6749</t>
  </si>
  <si>
    <t>گوی ماساژور — تعداد گوی: چهار عدد | انتخاب رنگ: آبی</t>
  </si>
  <si>
    <t>قیمت گزینه | 160,000 تومان | کد محصول اصلی: TCP-6746</t>
  </si>
  <si>
    <t>قیمت گزینه | 80,000 تومان | کد محصول اصلی: TCP-6736</t>
  </si>
  <si>
    <t>TCPV-6627</t>
  </si>
  <si>
    <t>بشر شیشه ای — ابعاد ml: 5 | کمپانی یا کشور تولید کننده: چین</t>
  </si>
  <si>
    <t>قیمت گزینه | 120,000 تومان | کد محصول اصلی: TCP-6626</t>
  </si>
  <si>
    <t>TCPV-6628</t>
  </si>
  <si>
    <t>بشر شیشه ای — ابعاد ml: 10 | کمپانی یا کشور تولید کننده: چین</t>
  </si>
  <si>
    <t>TCPV-6629</t>
  </si>
  <si>
    <t>بشر شیشه ای — ابعاد ml: 25 | کمپانی یا کشور تولید کننده: چین</t>
  </si>
  <si>
    <t>قیمت گزینه | 150,000 تومان | کد محصول اصلی: TCP-6626</t>
  </si>
  <si>
    <t>TCPV-6630</t>
  </si>
  <si>
    <t>بشر شیشه ای — ابعاد ml: 50 | کمپانی یا کشور تولید کننده: چین</t>
  </si>
  <si>
    <t>قیمت گزینه | 200,000 تومان | کد محصول اصلی: TCP-6626</t>
  </si>
  <si>
    <t>TCPV-6631</t>
  </si>
  <si>
    <t>بشر شیشه ای — ابعاد ml: 100 | کمپانی یا کشور تولید کننده: چین</t>
  </si>
  <si>
    <t>قیمت گزینه | 230,000 تومان | کد محصول اصلی: TCP-6626</t>
  </si>
  <si>
    <t>TCPV-6632</t>
  </si>
  <si>
    <t>بشر شیشه ای — ابعاد ml: 150 | کمپانی یا کشور تولید کننده: چین</t>
  </si>
  <si>
    <t>قیمت گزینه | 300,000 تومان | کد محصول اصلی: TCP-6626</t>
  </si>
  <si>
    <t>TCPV-6633</t>
  </si>
  <si>
    <t>بشر شیشه ای — ابعاد ml: 250 | کمپانی یا کشور تولید کننده: چین</t>
  </si>
  <si>
    <t>قیمت گزینه | 320,000 تومان | کد محصول اصلی: TCP-6626</t>
  </si>
  <si>
    <t>TCPV-6634</t>
  </si>
  <si>
    <t>بشر شیشه ای — ابعاد ml: 400 | کمپانی یا کشور تولید کننده: چین</t>
  </si>
  <si>
    <t>قیمت گزینه | 450,000 تومان | کد محصول اصلی: TCP-6626</t>
  </si>
  <si>
    <t>TCPV-6635</t>
  </si>
  <si>
    <t>بشر شیشه ای — ابعاد ml: 600 | کمپانی یا کشور تولید کننده: چین</t>
  </si>
  <si>
    <t>قیمت گزینه | 650,000 تومان | کد محصول اصلی: TCP-6626</t>
  </si>
  <si>
    <t>TCPV-6636</t>
  </si>
  <si>
    <t>بشر شیشه ای — ابعاد ml: 800 | کمپانی یا کشور تولید کننده: چین</t>
  </si>
  <si>
    <t>قیمت گزینه | 900,000 تومان | کد محصول اصلی: TCP-6626</t>
  </si>
  <si>
    <t>TCPV-6637</t>
  </si>
  <si>
    <t>بشر شیشه ای — ابعاد ml: 1000 | کمپانی یا کشور تولید کننده: چین</t>
  </si>
  <si>
    <t>قیمت گزینه | 1,000,000 تومان | کد محصول اصلی: TCP-6626</t>
  </si>
  <si>
    <t>TCPV-6638</t>
  </si>
  <si>
    <t>بشر شیشه ای — ابعاد ml: 2000 | کمپانی یا کشور تولید کننده: چین</t>
  </si>
  <si>
    <t>قیمت گزینه | 1,200,000 تومان | کد محصول اصلی: TCP-6626</t>
  </si>
  <si>
    <t>TCPV-6639</t>
  </si>
  <si>
    <t>بشر شیشه ای — ابعاد ml: 3000 | کمپانی یا کشور تولید کننده: چین</t>
  </si>
  <si>
    <t>قیمت گزینه | 4,200,000 تومان | کد محصول اصلی: TCP-6626</t>
  </si>
  <si>
    <t>TCPV-6640</t>
  </si>
  <si>
    <t>بشر شیشه ای — ابعاد ml: 5000 | کمپانی یا کشور تولید کننده: چین</t>
  </si>
  <si>
    <t>قیمت گزینه | 6,000,000 تومان | کد محصول اصلی: TCP-6626</t>
  </si>
  <si>
    <t>TCPV-6641</t>
  </si>
  <si>
    <t>بشر شیشه ای — ابعاد ml: 10000 | کمپانی یا کشور تولید کننده: چین</t>
  </si>
  <si>
    <t>قیمت گزینه | 11,000,000 تومان | کد محصول اصلی: TCP-6626</t>
  </si>
  <si>
    <t>TCPV-6643</t>
  </si>
  <si>
    <t>بشر شیشه ای — ابعاد ml: 5 | کمپانی یا کشور تولید کننده: زیماکس(چک)</t>
  </si>
  <si>
    <t>قیمت گزینه | 630,000 تومان | کد محصول اصلی: TCP-6626</t>
  </si>
  <si>
    <t>TCPV-6644</t>
  </si>
  <si>
    <t>بشر شیشه ای — ابعاد ml: 10 | کمپانی یا کشور تولید کننده: زیماکس(چک)</t>
  </si>
  <si>
    <t>قیمت گزینه | 590,000 تومان | کد محصول اصلی: TCP-6626</t>
  </si>
  <si>
    <t>TCPV-6645</t>
  </si>
  <si>
    <t>بشر شیشه ای — ابعاد ml: 25 | کمپانی یا کشور تولید کننده: زیماکس(چک)</t>
  </si>
  <si>
    <t>TCPV-6646</t>
  </si>
  <si>
    <t>بشر شیشه ای — ابعاد ml: 50 | کمپانی یا کشور تولید کننده: زیماکس(چک)</t>
  </si>
  <si>
    <t>قیمت گزینه | 600,000 تومان | کد محصول اصلی: TCP-6626</t>
  </si>
  <si>
    <t>TCPV-6647</t>
  </si>
  <si>
    <t>بشر شیشه ای — ابعاد ml: 100 | کمپانی یا کشور تولید کننده: زیماکس(چک)</t>
  </si>
  <si>
    <t>TCPV-6648</t>
  </si>
  <si>
    <t>بشر شیشه ای — ابعاد ml: 150 | کمپانی یا کشور تولید کننده: زیماکس(چک)</t>
  </si>
  <si>
    <t>قیمت گزینه | 740,000 تومان | کد محصول اصلی: TCP-6626</t>
  </si>
  <si>
    <t>TCPV-6649</t>
  </si>
  <si>
    <t>بشر شیشه ای — ابعاد ml: 250 | کمپانی یا کشور تولید کننده: زیماکس(چک)</t>
  </si>
  <si>
    <t>قیمت گزینه | 980,000 تومان | کد محصول اصلی: TCP-6626</t>
  </si>
  <si>
    <t>TCPV-6650</t>
  </si>
  <si>
    <t>بشر شیشه ای — ابعاد ml: 400 | کمپانی یا کشور تولید کننده: زیماکس(چک)</t>
  </si>
  <si>
    <t>قیمت گزینه | 1,400,000 تومان | کد محصول اصلی: TCP-6626</t>
  </si>
  <si>
    <t>TCPV-6651</t>
  </si>
  <si>
    <t>بشر شیشه ای — ابعاد ml: 600 | کمپانی یا کشور تولید کننده: زیماکس(چک)</t>
  </si>
  <si>
    <t>قیمت گزینه | 1,600,000 تومان | کد محصول اصلی: TCP-6626</t>
  </si>
  <si>
    <t>TCPV-6652</t>
  </si>
  <si>
    <t>بشر شیشه ای — ابعاد ml: 800 | کمپانی یا کشور تولید کننده: زیماکس(چک)</t>
  </si>
  <si>
    <t>قیمت گزینه | 1,850,000 تومان | کد محصول اصلی: TCP-6626</t>
  </si>
  <si>
    <t>TCPV-6653</t>
  </si>
  <si>
    <t>بشر شیشه ای — ابعاد ml: 1000 | کمپانی یا کشور تولید کننده: زیماکس(چک)</t>
  </si>
  <si>
    <t>قیمت گزینه | 2,100,000 تومان | کد محصول اصلی: TCP-6626</t>
  </si>
  <si>
    <t>TCPV-6654</t>
  </si>
  <si>
    <t>بشر شیشه ای — ابعاد ml: 2000 | کمپانی یا کشور تولید کننده: زیماکس(چک)</t>
  </si>
  <si>
    <t>قیمت گزینه | 4,100,000 تومان | کد محصول اصلی: TCP-6626</t>
  </si>
  <si>
    <t>TCPV-6655</t>
  </si>
  <si>
    <t>بشر شیشه ای — ابعاد ml: 3000 | کمپانی یا کشور تولید کننده: زیماکس(چک)</t>
  </si>
  <si>
    <t>قیمت گزینه | 9,800,000 تومان | کد محصول اصلی: TCP-6626</t>
  </si>
  <si>
    <t>TCPV-6656</t>
  </si>
  <si>
    <t>بشر شیشه ای — ابعاد ml: 5000 | کمپانی یا کشور تولید کننده: زیماکس(چک)</t>
  </si>
  <si>
    <t>TCPV-6657</t>
  </si>
  <si>
    <t>بشر شیشه ای — ابعاد ml: 10000 | کمپانی یا کشور تولید کننده: زیماکس(چک)</t>
  </si>
  <si>
    <t>قیمت گزینه | 22,000,000 تومان | کد محصول اصلی: TCP-6626</t>
  </si>
  <si>
    <t>TCPV-6658</t>
  </si>
  <si>
    <t>بشر شیشه ای — ابعاد ml: 20000 | کمپانی یا کشور تولید کننده: زیماکس(چک)</t>
  </si>
  <si>
    <t>قیمت گزینه | 41,000,000 تومان | کد محصول اصلی: TCP-6626</t>
  </si>
  <si>
    <t>قیمت گزینه | 2,630,000 تومان | کد محصول اصلی: TCP-6547</t>
  </si>
  <si>
    <t>TCPV-7901</t>
  </si>
  <si>
    <t>تبدیل — انتخاب تبدیل: ماده 29 به نر 14</t>
  </si>
  <si>
    <t>قیمت گزینه | 600,000 تومان | کد محصول اصلی: TCP-6533</t>
  </si>
  <si>
    <t>TCPV-6534</t>
  </si>
  <si>
    <t>تبدیل — انتخاب تبدیل: نر 29 به ماده 14</t>
  </si>
  <si>
    <t>قیمت گزینه | 650,000 تومان | کد محصول اصلی: TCP-6533</t>
  </si>
  <si>
    <t>TCPV-12551</t>
  </si>
  <si>
    <t>تبدیل — انتخاب تبدیل: ماده 29 به نر 19</t>
  </si>
  <si>
    <t>قیمت گزینه | 550,000 تومان | کد محصول اصلی: TCP-6533</t>
  </si>
  <si>
    <t>TCPV-6535</t>
  </si>
  <si>
    <t>تبدیل — انتخاب تبدیل: نر 29 به ماده 19</t>
  </si>
  <si>
    <t>TCPV-7902</t>
  </si>
  <si>
    <t>تبدیل — انتخاب تبدیل: ماده 29 به نر 24</t>
  </si>
  <si>
    <t>TCPV-6536</t>
  </si>
  <si>
    <t>تبدیل — انتخاب تبدیل: نر 29 به ماده 24</t>
  </si>
  <si>
    <t>TCPV-7903</t>
  </si>
  <si>
    <t>تبدیل — انتخاب تبدیل: ماده 29 به نر 45</t>
  </si>
  <si>
    <t>قیمت گزینه | 750,000 تومان | کد محصول اصلی: TCP-6533</t>
  </si>
  <si>
    <t>TCPV-6537</t>
  </si>
  <si>
    <t>تبدیل — انتخاب تبدیل: نر 29 به ماده 45</t>
  </si>
  <si>
    <t>قیمت گزینه | 700,000 تومان | کد محصول اصلی: TCP-6533</t>
  </si>
  <si>
    <t>TCPV-7030</t>
  </si>
  <si>
    <t>تبدیل — انتخاب تبدیل: نر 45 به نر 29</t>
  </si>
  <si>
    <t>قیمت گزینه | 520,000 تومان | کد محصول اصلی: TCP-6533</t>
  </si>
  <si>
    <t>TCPV-6525</t>
  </si>
  <si>
    <t>زانویی خلاء — انتخاب سایز دهانه: 29-32 | کمپانی یا کشور تولید کننده: چین</t>
  </si>
  <si>
    <t>قیمت گزینه | 1,200,000 تومان | کد محصول اصلی: TCP-6523</t>
  </si>
  <si>
    <t>TCPV-6526</t>
  </si>
  <si>
    <t>زانویی خلاء — انتخاب سایز دهانه: 40-45 | کمپانی یا کشور تولید کننده: چین</t>
  </si>
  <si>
    <t>TCPV-6484</t>
  </si>
  <si>
    <t>مگنت (آهنربا) — بر حسب cm: 0/5 cm | کمپانی یا کشور تولید کننده: چین</t>
  </si>
  <si>
    <t>قیمت گزینه | 200,000 تومان | کد محصول اصلی: TCP-6483</t>
  </si>
  <si>
    <t>TCPV-6485</t>
  </si>
  <si>
    <t>مگنت (آهنربا) — بر حسب cm: 1 cm | کمپانی یا کشور تولید کننده: چین</t>
  </si>
  <si>
    <t>قیمت گزینه | 150,000 تومان | کد محصول اصلی: TCP-6483</t>
  </si>
  <si>
    <t>TCPV-6486</t>
  </si>
  <si>
    <t>مگنت (آهنربا) — بر حسب cm: 2 cm | کمپانی یا کشور تولید کننده: چین</t>
  </si>
  <si>
    <t>قیمت گزینه | 160,000 تومان | کد محصول اصلی: TCP-6483</t>
  </si>
  <si>
    <t>TCPV-6487</t>
  </si>
  <si>
    <t>مگنت (آهنربا) — بر حسب cm: 3 cm | کمپانی یا کشور تولید کننده: چین</t>
  </si>
  <si>
    <t>قیمت گزینه | 220,000 تومان | کد محصول اصلی: TCP-6483</t>
  </si>
  <si>
    <t>TCPV-6488</t>
  </si>
  <si>
    <t>مگنت (آهنربا) — بر حسب cm: 4 cm | کمپانی یا کشور تولید کننده: چین</t>
  </si>
  <si>
    <t>قیمت گزینه | 300,000 تومان | کد محصول اصلی: TCP-6483</t>
  </si>
  <si>
    <t>TCPV-6489</t>
  </si>
  <si>
    <t>مگنت (آهنربا) — بر حسب cm: 5 cm | کمپانی یا کشور تولید کننده: چین</t>
  </si>
  <si>
    <t>قیمت گزینه | 400,000 تومان | کد محصول اصلی: TCP-6483</t>
  </si>
  <si>
    <t>TCPV-6490</t>
  </si>
  <si>
    <t>مگنت (آهنربا) — بر حسب cm: 6 cm | کمپانی یا کشور تولید کننده: چین</t>
  </si>
  <si>
    <t>قیمت گزینه | 520,000 تومان | کد محصول اصلی: TCP-6483</t>
  </si>
  <si>
    <t>TCPV-6491</t>
  </si>
  <si>
    <t>مگنت (آهنربا) — بر حسب cm: 7 cm | کمپانی یا کشور تولید کننده: چین</t>
  </si>
  <si>
    <t>قیمت گزینه | 620,000 تومان | کد محصول اصلی: TCP-6483</t>
  </si>
  <si>
    <t>TCPV-6492</t>
  </si>
  <si>
    <t>مگنت (آهنربا) — بر حسب cm: 8 cm | کمپانی یا کشور تولید کننده: چین</t>
  </si>
  <si>
    <t>قیمت گزینه | 1,400,000 تومان | کد محصول اصلی: TCP-6483</t>
  </si>
  <si>
    <t>TCPV-6568</t>
  </si>
  <si>
    <t>مگنت (آهنربا) — بر حسب cm: 10 cm | کمپانی یا کشور تولید کننده: چین</t>
  </si>
  <si>
    <t>قیمت گزینه | 800,000 تومان | کد محصول اصلی: TCP-6483</t>
  </si>
  <si>
    <t>TCP-6472</t>
  </si>
  <si>
    <t>قیمت گزینه | 5,000 تومان | کد محصول اصلی: TCP-6472</t>
  </si>
  <si>
    <t>TCP-6439</t>
  </si>
  <si>
    <t>قیمت گزینه | 350,000 تومان | کد محصول اصلی: TCP-6439</t>
  </si>
  <si>
    <t>TCPV-6606</t>
  </si>
  <si>
    <t>پوار بورت — کمپانی یا کشور تولید کننده: چین</t>
  </si>
  <si>
    <t>قیمت گزینه | 2,300,000 تومان | کد محصول اصلی: TCP-6436</t>
  </si>
  <si>
    <t>TCPV-6607</t>
  </si>
  <si>
    <t>پوار بورت — کمپانی یا کشور تولید کننده: آلمان</t>
  </si>
  <si>
    <t>قیمت گزینه | 3,900,000 تومان | کد محصول اصلی: TCP-6436</t>
  </si>
  <si>
    <t>TCPV-7966</t>
  </si>
  <si>
    <t>ریجنت باتل پیرکس — نوع فروش ریچنت باتل: ریجنت 500 میل</t>
  </si>
  <si>
    <t>قیمت گزینه | 1,650,000 تومان | کد محصول اصلی: TCP-6417 | قیمت اصلی: 1,700,000 تومان</t>
  </si>
  <si>
    <t>TCPV-7967</t>
  </si>
  <si>
    <t>ریجنت باتل پیرکس — نوع فروش ریچنت باتل: ریجنت 1 لیتری</t>
  </si>
  <si>
    <t>قیمت گزینه | 2,300,000 تومان | کد محصول اصلی: TCP-6417</t>
  </si>
  <si>
    <t>TCPV-7968</t>
  </si>
  <si>
    <t>ریجنت باتل پیرکس — نوع فروش ریچنت باتل: ست کامل 500 میل</t>
  </si>
  <si>
    <t>قیمت گزینه | 3,600,000 تومان | کد محصول اصلی: TCP-6417</t>
  </si>
  <si>
    <t>TCPV-7969</t>
  </si>
  <si>
    <t>ریجنت باتل پیرکس — نوع فروش ریچنت باتل: ست کامل 1 لیتری</t>
  </si>
  <si>
    <t>قیمت گزینه | 4,200,000 تومان | کد محصول اصلی: TCP-6417</t>
  </si>
  <si>
    <t>TCP-6410</t>
  </si>
  <si>
    <t>قیمت گزینه | 730,000 تومان | کد محصول اصلی: TCP-6410</t>
  </si>
  <si>
    <t>TCP-6374</t>
  </si>
  <si>
    <t>قیمت گزینه | 5,900,000 تومان | کد محصول اصلی: TCP-6374</t>
  </si>
  <si>
    <t>TCP-6328</t>
  </si>
  <si>
    <t>قیمت گزینه | 280,000 تومان | کد محصول اصلی: TCP-6328</t>
  </si>
  <si>
    <t>TCPV-7492</t>
  </si>
  <si>
    <t>هیدرومتر ویژه 3 کاره — کمپانی یا کشور تولید کننده: چین</t>
  </si>
  <si>
    <t>قیمت گزینه | 280,000 تومان | کد محصول اصلی: TCP-6321</t>
  </si>
  <si>
    <t>TCPV-7493</t>
  </si>
  <si>
    <t>هیدرومتر ویژه 3 کاره — کمپانی یا کشور تولید کننده: چینی کالیبره (بدون خطا)</t>
  </si>
  <si>
    <t>قیمت گزینه | 450,000 تومان | کد محصول اصلی: TCP-6321</t>
  </si>
  <si>
    <t>TCPV-12014</t>
  </si>
  <si>
    <t>هیدرومتر ویژه 3 کاره — کمپانی یا کشور تولید کننده: فرانسوی کالیبره (برگه دار)</t>
  </si>
  <si>
    <t>قیمت گزینه | 630,000 تومان | کد محصول اصلی: TCP-6321</t>
  </si>
  <si>
    <t>TCPV-10247</t>
  </si>
  <si>
    <t>شوف بالن — ابعاد ml: 1000 | انواع شوف بالن ایرانی: ساده | کمپانی یا کشور تولید کننده: چین</t>
  </si>
  <si>
    <t>قیمت گزینه | 9,000,000 تومان | کد محصول اصلی: TCP-6098</t>
  </si>
  <si>
    <t>TCPV-10248</t>
  </si>
  <si>
    <t>شوف بالن — ابعاد ml: 2000 | انواع شوف بالن ایرانی: ساده | کمپانی یا کشور تولید کننده: چین</t>
  </si>
  <si>
    <t>قیمت گزینه | 11,000,000 تومان | کد محصول اصلی: TCP-6098</t>
  </si>
  <si>
    <t>TCPV-10249</t>
  </si>
  <si>
    <t>شوف بالن — ابعاد ml: 5000 | انواع شوف بالن ایرانی: ساده | کمپانی یا کشور تولید کننده: چین</t>
  </si>
  <si>
    <t>قیمت گزینه | 13,000,000 تومان | کد محصول اصلی: TCP-6098</t>
  </si>
  <si>
    <t>TCPV-6100</t>
  </si>
  <si>
    <t>شوف بالن — ابعاد ml: 250 | انواع شوف بالن ایرانی: ساده | کمپانی یا کشور تولید کننده: ایران</t>
  </si>
  <si>
    <t>قیمت گزینه | 4,200,000 تومان | کد محصول اصلی: TCP-6098</t>
  </si>
  <si>
    <t>TCPV-6102</t>
  </si>
  <si>
    <t>شوف بالن — ابعاد ml: 500 | انواع شوف بالن ایرانی: ساده | کمپانی یا کشور تولید کننده: ایران</t>
  </si>
  <si>
    <t>قیمت گزینه | 5,200,000 تومان | کد محصول اصلی: TCP-6098 | قیمت اصلی: 5,500,000 تومان</t>
  </si>
  <si>
    <t>TCPV-6104</t>
  </si>
  <si>
    <t>شوف بالن — ابعاد ml: 1000 | انواع شوف بالن ایرانی: ساده | کمپانی یا کشور تولید کننده: ایران</t>
  </si>
  <si>
    <t>قیمت گزینه | 5,800,000 تومان | کد محصول اصلی: TCP-6098</t>
  </si>
  <si>
    <t>TCPV-6106</t>
  </si>
  <si>
    <t>شوف بالن — ابعاد ml: 2000 | انواع شوف بالن ایرانی: ساده | کمپانی یا کشور تولید کننده: ایران</t>
  </si>
  <si>
    <t>قیمت گزینه | 7,000,000 تومان | کد محصول اصلی: TCP-6098 | قیمت اصلی: 7,300,000 تومان</t>
  </si>
  <si>
    <t>TCPV-6108</t>
  </si>
  <si>
    <t>شوف بالن — ابعاد ml: 5000 | انواع شوف بالن ایرانی: ساده | کمپانی یا کشور تولید کننده: ایران</t>
  </si>
  <si>
    <t>قیمت گزینه | 8,200,000 تومان | کد محصول اصلی: TCP-6098</t>
  </si>
  <si>
    <t>TCPV-8051</t>
  </si>
  <si>
    <t>شوف بالن — ابعاد ml: 250 | انواع شوف بالن ایرانی: استیرر دار | کمپانی یا کشور تولید کننده: ایران</t>
  </si>
  <si>
    <t>قیمت گزینه | 8,300,000 تومان | کد محصول اصلی: TCP-6098</t>
  </si>
  <si>
    <t>TCPV-8050</t>
  </si>
  <si>
    <t>شوف بالن — ابعاد ml: 500 | انواع شوف بالن ایرانی: استیرر دار | کمپانی یا کشور تولید کننده: ایران</t>
  </si>
  <si>
    <t>قیمت گزینه | 8,300,000 تومان | کد محصول اصلی: TCP-6098 | قیمت اصلی: 8,500,000 تومان</t>
  </si>
  <si>
    <t>TCPV-6101</t>
  </si>
  <si>
    <t>شوف بالن — ابعاد ml: 250 | انواع شوف بالن ایرانی: ساده | کمپانی یا کشور تولید کننده: چین</t>
  </si>
  <si>
    <t>قیمت گزینه | 7,000,000 تومان | کد محصول اصلی: TCP-6098</t>
  </si>
  <si>
    <t>TCPV-8049</t>
  </si>
  <si>
    <t>شوف بالن — ابعاد ml: 1000 | انواع شوف بالن ایرانی: استیرر دار | کمپانی یا کشور تولید کننده: ایران</t>
  </si>
  <si>
    <t>قیمت گزینه | 9,500,000 تومان | کد محصول اصلی: TCP-6098</t>
  </si>
  <si>
    <t>TCPV-6103</t>
  </si>
  <si>
    <t>شوف بالن — ابعاد ml: 500 | انواع شوف بالن ایرانی: ساده | کمپانی یا کشور تولید کننده: چین</t>
  </si>
  <si>
    <t>قیمت گزینه | 9,800,000 تومان | کد محصول اصلی: TCP-6098</t>
  </si>
  <si>
    <t>TCPV-8048</t>
  </si>
  <si>
    <t>شوف بالن — ابعاد ml: 2000 | انواع شوف بالن ایرانی: استیرر دار | کمپانی یا کشور تولید کننده: ایران</t>
  </si>
  <si>
    <t>قیمت گزینه | 10,700,000 تومان | کد محصول اصلی: TCP-6098</t>
  </si>
  <si>
    <t>TCPV-8047</t>
  </si>
  <si>
    <t>شوف بالن — ابعاد ml: 5000 | انواع شوف بالن ایرانی: استیرر دار | کمپانی یا کشور تولید کننده: ایران</t>
  </si>
  <si>
    <t>قیمت گزینه | 17,000,000 تومان | کد محصول اصلی: TCP-6098</t>
  </si>
  <si>
    <t>TCPV-6071</t>
  </si>
  <si>
    <t>ارلن در پیچ دار پلاستیکی — حجم (CC): 250 | کمپانی یا کشور تولید کننده: چین</t>
  </si>
  <si>
    <t>قیمت گزینه | 2,900,000 تومان | کد محصول اصلی: TCP-6069</t>
  </si>
  <si>
    <t>TCPV-6072</t>
  </si>
  <si>
    <t>ارلن در پیچ دار پلاستیکی — حجم (CC): 500 | کمپانی یا کشور تولید کننده: چین</t>
  </si>
  <si>
    <t>قیمت گزینه | 3,200,000 تومان | کد محصول اصلی: TCP-6069</t>
  </si>
  <si>
    <t>TCPV-5976</t>
  </si>
  <si>
    <t>گیره های نگهدارنده — نوع گیره: گیره بورت (پروانه)</t>
  </si>
  <si>
    <t>قیمت گزینه | 700,000 تومان | کد محصول اصلی: TCP-5975</t>
  </si>
  <si>
    <t>TCPV-5977</t>
  </si>
  <si>
    <t>گیره های نگهدارنده — نوع گیره: گیره و نوا</t>
  </si>
  <si>
    <t>قیمت گزینه | 400,000 تومان | کد محصول اصلی: TCP-5975</t>
  </si>
  <si>
    <t>TCPV-5978</t>
  </si>
  <si>
    <t>گیره های نگهدارنده — نوع گیره: گیره بدون نوا</t>
  </si>
  <si>
    <t>قیمت گزینه | 350,000 تومان | کد محصول اصلی: TCP-5975</t>
  </si>
  <si>
    <t>TCPV-5979</t>
  </si>
  <si>
    <t>گیره های نگهدارنده — نوع گیره: نوا</t>
  </si>
  <si>
    <t>TCPV-5982</t>
  </si>
  <si>
    <t>گیره های نگهدارنده — نوع گیره: گیره بالن</t>
  </si>
  <si>
    <t>قیمت گزینه | 430,000 تومان | کد محصول اصلی: TCP-5975</t>
  </si>
  <si>
    <t>TCPV-5686</t>
  </si>
  <si>
    <t>مخزن بورت 2 لیتری — رنگ: شفاف | کمپانی یا کشور تولید کننده: چین</t>
  </si>
  <si>
    <t>قیمت گزینه | 3,000,000 تومان | کد محصول اصلی: TCP-5684</t>
  </si>
  <si>
    <t>TCPV-5687</t>
  </si>
  <si>
    <t>مخزن بورت 2 لیتری — رنگ: شفاف | کمپانی یا کشور تولید کننده: زیماکس(چک)</t>
  </si>
  <si>
    <t>قیمت گزینه | 4,200,000 تومان | کد محصول اصلی: TCP-5684</t>
  </si>
  <si>
    <t>TCPV-5689</t>
  </si>
  <si>
    <t>مخزن بورت 2 لیتری — رنگ: رنگی | کمپانی یا کشور تولید کننده: زیماکس(چک)</t>
  </si>
  <si>
    <t>قیمت گزینه | 6,000,000 تومان | کد محصول اصلی: TCP-5684</t>
  </si>
  <si>
    <t>TCPV-7990</t>
  </si>
  <si>
    <t>اسانس گیر (کلونجر) — اجزای کلونجر: کلونجر بدون بالن و میله و پایه | حجم (CC): 2000</t>
  </si>
  <si>
    <t>قیمت گزینه | 5,240,000 تومان | کد محصول اصلی: TCP-5614</t>
  </si>
  <si>
    <t>TCPV-7992</t>
  </si>
  <si>
    <t>اسانس گیر (کلونجر) — اجزای کلونجر: کلونجر به همراه بالن | حجم (CC): 2000</t>
  </si>
  <si>
    <t>قیمت گزینه | 6,400,000 تومان | کد محصول اصلی: TCP-5614</t>
  </si>
  <si>
    <t>TCPV-7991</t>
  </si>
  <si>
    <t>اسانس گیر (کلونجر) — اجزای کلونجر: ست کامل کلونجر | حجم (CC): 2000</t>
  </si>
  <si>
    <t>قیمت گزینه | 8,200,000 تومان | کد محصول اصلی: TCP-5614</t>
  </si>
  <si>
    <t>TCPV-5610</t>
  </si>
  <si>
    <t>شیر سه راهی — نوع شیر: شیر شیشه ای | کمپانی یا کشور تولید کننده: آلمان</t>
  </si>
  <si>
    <t>قیمت گزینه | 4,100,000 تومان | کد محصول اصلی: TCP-5608</t>
  </si>
  <si>
    <t>TCPV-5611</t>
  </si>
  <si>
    <t>شیر سه راهی — نوع شیر: شیر تفلونی | کمپانی یا کشور تولید کننده: آلمان</t>
  </si>
  <si>
    <t>قیمت گزینه | 4,200,000 تومان | کد محصول اصلی: TCP-5608</t>
  </si>
  <si>
    <t>TCPV-5563</t>
  </si>
  <si>
    <t>لامل میکروسکوپ — ابعاد (mm): 18*18 | کمپانی یا کشور تولید کننده: چین</t>
  </si>
  <si>
    <t>قیمت گزینه | 450,000 تومان | کد محصول اصلی: TCP-5561</t>
  </si>
  <si>
    <t>TCPV-5564</t>
  </si>
  <si>
    <t>لامل میکروسکوپ — ابعاد (mm): 20*20 | کمپانی یا کشور تولید کننده: چین</t>
  </si>
  <si>
    <t>قیمت گزینه | 480,000 تومان | کد محصول اصلی: TCP-5561</t>
  </si>
  <si>
    <t>TCPV-5565</t>
  </si>
  <si>
    <t>لامل میکروسکوپ — ابعاد (mm): 22*22 | کمپانی یا کشور تولید کننده: چین</t>
  </si>
  <si>
    <t>قیمت گزینه | 500,000 تومان | کد محصول اصلی: TCP-5561</t>
  </si>
  <si>
    <t>TCPV-5407</t>
  </si>
  <si>
    <t>شلنگ سیلیکونی — بر حسب mm: 8</t>
  </si>
  <si>
    <t>قیمت گزینه | 230,000 تومان | کد محصول اصلی: TCP-5406</t>
  </si>
  <si>
    <t>TCPV-5408</t>
  </si>
  <si>
    <t>شلنگ سیلیکونی — بر حسب mm: 10</t>
  </si>
  <si>
    <t>قیمت گزینه | 260,000 تومان | کد محصول اصلی: TCP-5406</t>
  </si>
  <si>
    <t>TCPV-5409</t>
  </si>
  <si>
    <t>شلنگ سیلیکونی — بر حسب mm: 12</t>
  </si>
  <si>
    <t>قیمت گزینه | 280,000 تومان | کد محصول اصلی: TCP-5406</t>
  </si>
  <si>
    <t>TCPV-6954</t>
  </si>
  <si>
    <t>شلنگ سیلیکونی — بر حسب mm: 14</t>
  </si>
  <si>
    <t>قیمت گزینه | 300,000 تومان | کد محصول اصلی: TCP-5406</t>
  </si>
  <si>
    <t>TCPV-7924</t>
  </si>
  <si>
    <t>شلنگ سیلیکونی — بر حسب mm: 16</t>
  </si>
  <si>
    <t>قیمت گزینه | 380,000 تومان | کد محصول اصلی: TCP-5406</t>
  </si>
  <si>
    <t>TCPV-7060</t>
  </si>
  <si>
    <t>کربن فعال گرانول (GAC) — کیلو گرم: 250 گرم | کمپانی یا کشور تولید کننده: مکزیک</t>
  </si>
  <si>
    <t>قیمت گزینه | 250,000 تومان | کد محصول اصلی: TCP-5397</t>
  </si>
  <si>
    <t>TCPV-7061</t>
  </si>
  <si>
    <t>کربن فعال گرانول (GAC) — کیلو گرم: 500 گرم | کمپانی یا کشور تولید کننده: مکزیک</t>
  </si>
  <si>
    <t>قیمت گزینه | 450,000 تومان | کد محصول اصلی: TCP-5397</t>
  </si>
  <si>
    <t>TCPV-7062</t>
  </si>
  <si>
    <t>کربن فعال گرانول (GAC) — کیلو گرم: 1 کیلویی | کمپانی یا کشور تولید کننده: مکزیک</t>
  </si>
  <si>
    <t>قیمت گزینه | 800,000 تومان | کد محصول اصلی: TCP-5397 | قیمت اصلی: 900,000 تومان</t>
  </si>
  <si>
    <t>TCPV-8031</t>
  </si>
  <si>
    <t>ویال شیشه ای در پیچ دار — حجم (CC): 45 | رنگ: رنگی | کمپانی یا کشور تولید کننده: آلمان</t>
  </si>
  <si>
    <t>قیمت گزینه | 73,000 تومان | کد محصول اصلی: TCP-5342</t>
  </si>
  <si>
    <t>TCPV-5347</t>
  </si>
  <si>
    <t>ویال شیشه ای در پیچ دار — حجم (CC): 5 | رنگ: شفاف | کمپانی یا کشور تولید کننده: آلمان</t>
  </si>
  <si>
    <t>قیمت گزینه | 45,000 تومان | کد محصول اصلی: TCP-5342</t>
  </si>
  <si>
    <t>TCPV-5344</t>
  </si>
  <si>
    <t>ویال شیشه ای در پیچ دار — حجم (CC): 5 | رنگ: رنگی | کمپانی یا کشور تولید کننده: آلمان</t>
  </si>
  <si>
    <t>TCPV-5345</t>
  </si>
  <si>
    <t>ویال شیشه ای در پیچ دار — حجم (CC): 10 | رنگ: رنگی | کمپانی یا کشور تولید کننده: آلمان</t>
  </si>
  <si>
    <t>قیمت گزینه | 50,000 تومان | کد محصول اصلی: TCP-5342</t>
  </si>
  <si>
    <t>TCPV-5334</t>
  </si>
  <si>
    <t>دکانتور افزاینده — ابعاد ml: 100 | کمپانی یا کشور تولید کننده: چین</t>
  </si>
  <si>
    <t>قیمت گزینه | 4,200,000 تومان | کد محصول اصلی: TCP-5333</t>
  </si>
  <si>
    <t>TCPV-5335</t>
  </si>
  <si>
    <t>دکانتور افزاینده — ابعاد ml: 250 | کمپانی یا کشور تولید کننده: چین</t>
  </si>
  <si>
    <t>قیمت گزینه | 4,860,000 تومان | کد محصول اصلی: TCP-5333</t>
  </si>
  <si>
    <t>TCPV-5546</t>
  </si>
  <si>
    <t>دکانتور افزاینده — ابعاد ml: 500 | کمپانی یا کشور تولید کننده: چین</t>
  </si>
  <si>
    <t>قیمت گزینه | 5,290,000 تومان | کد محصول اصلی: TCP-5333</t>
  </si>
  <si>
    <t>TCPV-5545</t>
  </si>
  <si>
    <t>دکانتور افزاینده — ابعاد ml: 1000 | کمپانی یا کشور تولید کننده: چین</t>
  </si>
  <si>
    <t>قیمت گزینه | 6,130,000 تومان | کد محصول اصلی: TCP-5333</t>
  </si>
  <si>
    <t>TCPV-5544</t>
  </si>
  <si>
    <t>دکانتور افزاینده — ابعاد ml: 2000 | کمپانی یا کشور تولید کننده: چین</t>
  </si>
  <si>
    <t>قیمت گزینه | 8,340,000 تومان | کد محصول اصلی: TCP-5333</t>
  </si>
  <si>
    <t>TCPV-5326</t>
  </si>
  <si>
    <t>دکانتور استوانه — ابعاد ml: 50 | نوع شیر: شیر شیشه ای | کمپانی یا کشور تولید کننده: آلمان</t>
  </si>
  <si>
    <t>قیمت گزینه | 2,500,000 تومان | کد محصول اصلی: TCP-5324</t>
  </si>
  <si>
    <t>TCPV-5327</t>
  </si>
  <si>
    <t>دکانتور استوانه — ابعاد ml: 100 | نوع شیر: شیر شیشه ای | کمپانی یا کشور تولید کننده: آلمان</t>
  </si>
  <si>
    <t>قیمت گزینه | 2,800,000 تومان | کد محصول اصلی: TCP-5324</t>
  </si>
  <si>
    <t>TCPV-5328</t>
  </si>
  <si>
    <t>دکانتور استوانه — ابعاد ml: 250 | نوع شیر: شیر شیشه ای | کمپانی یا کشور تولید کننده: آلمان</t>
  </si>
  <si>
    <t>قیمت گزینه | 3,300,000 تومان | کد محصول اصلی: TCP-5324</t>
  </si>
  <si>
    <t>TCPV-5329</t>
  </si>
  <si>
    <t>دکانتور استوانه — ابعاد ml: 500 | نوع شیر: شیر شیشه ای | کمپانی یا کشور تولید کننده: آلمان</t>
  </si>
  <si>
    <t>قیمت گزینه | 3,500,000 تومان | کد محصول اصلی: TCP-5324</t>
  </si>
  <si>
    <t>TCPV-5330</t>
  </si>
  <si>
    <t>دکانتور استوانه — ابعاد ml: 1000 | نوع شیر: شیر شیشه ای | کمپانی یا کشور تولید کننده: آلمان</t>
  </si>
  <si>
    <t>قیمت گزینه | 3,900,000 تومان | کد محصول اصلی: TCP-5324</t>
  </si>
  <si>
    <t>TCPV-5318</t>
  </si>
  <si>
    <t>دماسنج دیجیتال — نوع دماسنج دیجیتال: بدون سیم HTC1</t>
  </si>
  <si>
    <t>قیمت گزینه | 580,000 تومان | کد محصول اصلی: TCP-5317</t>
  </si>
  <si>
    <t>TCPV-5319</t>
  </si>
  <si>
    <t>دماسنج دیجیتال — نوع دماسنج دیجیتال: سیم دار HTC2</t>
  </si>
  <si>
    <t>قیمت گزینه | 600,000 تومان | کد محصول اصلی: TCP-5317</t>
  </si>
  <si>
    <t>TCPV-5320</t>
  </si>
  <si>
    <t>دماسنج دیجیتال — نوع دماسنج دیجیتال: لیزری 550 درجه</t>
  </si>
  <si>
    <t>قیمت گزینه | 1,800,000 تومان | کد محصول اصلی: TCP-5317</t>
  </si>
  <si>
    <t>TCPV-5321</t>
  </si>
  <si>
    <t>دماسنج دیجیتال — نوع دماسنج دیجیتال: میله ای 300+50- TP101</t>
  </si>
  <si>
    <t>قیمت گزینه | 450,000 تومان | کد محصول اصلی: TCP-5317</t>
  </si>
  <si>
    <t>TCPV-5368</t>
  </si>
  <si>
    <t>دماسنج دیجیتال — نوع دماسنج دیجیتال: میله ای 300+50- TP-300</t>
  </si>
  <si>
    <t>TCPV-5302</t>
  </si>
  <si>
    <t>بک گاز — نوع بک گاز: ساده</t>
  </si>
  <si>
    <t>قیمت گزینه | 430,000 تومان | کد محصول اصلی: TCP-5301</t>
  </si>
  <si>
    <t>TCPV-5303</t>
  </si>
  <si>
    <t>بک گاز — نوع بک گاز: با شعله پخش کن</t>
  </si>
  <si>
    <t>قیمت گزینه | 450,000 تومان | کد محصول اصلی: TCP-5301</t>
  </si>
  <si>
    <t>TCPV-5306</t>
  </si>
  <si>
    <t>بک گاز — نوع بک گاز: آلمانی</t>
  </si>
  <si>
    <t>قیمت گزینه | 12,000,000 تومان | کد محصول اصلی: TCP-5301</t>
  </si>
  <si>
    <t>TCPV-5294</t>
  </si>
  <si>
    <t>هات پلیت مگنت — برند هات پلیت مگنت: آلفا تهران</t>
  </si>
  <si>
    <t>قیمت گزینه | 6,500,000 تومان | کد محصول اصلی: TCP-5293</t>
  </si>
  <si>
    <t>TCPV-5295</t>
  </si>
  <si>
    <t>هات پلیت مگنت — برند هات پلیت مگنت: آلفا اصفهان مدل HS-860</t>
  </si>
  <si>
    <t>قیمت گزینه | 9,300,000 تومان | کد محصول اصلی: TCP-5293</t>
  </si>
  <si>
    <t>TCPV-5296</t>
  </si>
  <si>
    <t>هات پلیت مگنت — برند هات پلیت مگنت: آلفا دیجیتال مدل D--500</t>
  </si>
  <si>
    <t>قیمت گزینه | 10,300,000 تومان | کد محصول اصلی: TCP-5293</t>
  </si>
  <si>
    <t>TCPV-5277</t>
  </si>
  <si>
    <t>تبدیل ترمومتر با روداژ — تبدیل: 14-23 | کمپانی یا کشور تولید کننده: آلمان</t>
  </si>
  <si>
    <t>قیمت گزینه | 1,400,000 تومان | کد محصول اصلی: TCP-5276</t>
  </si>
  <si>
    <t>TCPV-5278</t>
  </si>
  <si>
    <t>تبدیل ترمومتر با روداژ — تبدیل: 19-24 | کمپانی یا کشور تولید کننده: آلمان</t>
  </si>
  <si>
    <t>قیمت گزینه | 1,500,000 تومان | کد محصول اصلی: TCP-5276</t>
  </si>
  <si>
    <t>TCPV-5279</t>
  </si>
  <si>
    <t>تبدیل ترمومتر با روداژ — تبدیل: 24-29 | کمپانی یا کشور تولید کننده: آلمان</t>
  </si>
  <si>
    <t>قیمت گزینه | 1,600,000 تومان | کد محصول اصلی: TCP-5276</t>
  </si>
  <si>
    <t>TCPV-5280</t>
  </si>
  <si>
    <t>تبدیل ترمومتر با روداژ — تبدیل: 29-32 | کمپانی یا کشور تولید کننده: آلمان</t>
  </si>
  <si>
    <t>قیمت گزینه | 1,700,000 تومان | کد محصول اصلی: TCP-5276</t>
  </si>
  <si>
    <t>TCPV-10382</t>
  </si>
  <si>
    <t>میکروتیوپ — بر حسب ml: 0/2</t>
  </si>
  <si>
    <t>قیمت گزینه | 1,050,000 تومان | کد محصول اصلی: TCP-5252</t>
  </si>
  <si>
    <t>TCPV-10383</t>
  </si>
  <si>
    <t>میکروتیوپ — بر حسب ml: 2</t>
  </si>
  <si>
    <t>قیمت گزینه | 1,100,000 تومان | کد محصول اصلی: TCP-5252</t>
  </si>
  <si>
    <t>TCPV-5253</t>
  </si>
  <si>
    <t>میکروتیوپ — بر حسب ml: 0/5</t>
  </si>
  <si>
    <t>قیمت گزینه | 670,000 تومان | کد محصول اصلی: TCP-5252</t>
  </si>
  <si>
    <t>TCPV-5255</t>
  </si>
  <si>
    <t>میکروتیوپ — بر حسب ml: 1/5</t>
  </si>
  <si>
    <t>قیمت گزینه | 630,000 تومان | کد محصول اصلی: TCP-5252</t>
  </si>
  <si>
    <t>TCPV-6556</t>
  </si>
  <si>
    <t>سه راهی کلایزن — انتخاب سایز دهانه: 29-32</t>
  </si>
  <si>
    <t>قیمت گزینه | 1,000,000 تومان | کد محصول اصلی: TCP-5238</t>
  </si>
  <si>
    <t>TCPV-6557</t>
  </si>
  <si>
    <t>سه راهی کلایزن — انتخاب سایز دهانه: 40-45</t>
  </si>
  <si>
    <t>قیمت گزینه | 1,120,000 تومان | کد محصول اصلی: TCP-5238</t>
  </si>
  <si>
    <t>TCPV-5234</t>
  </si>
  <si>
    <t>سل (کویت) شیشه ای 1.14 — اندازه: 1.1.4 | نوع کویت شیشه ای: پیرکس | کمپانی یا کشور تولید کننده: چین</t>
  </si>
  <si>
    <t>قیمت گزینه | 350,000 تومان | کد محصول اصلی: TCP-5228</t>
  </si>
  <si>
    <t>TCPV-5235</t>
  </si>
  <si>
    <t>سل (کویت) شیشه ای 1.14 — اندازه: 1.1.4 | نوع کویت شیشه ای: کوارتس | کمپانی یا کشور تولید کننده: چین</t>
  </si>
  <si>
    <t>قیمت گزینه | 1,180,000 تومان | کد محصول اصلی: TCP-5228</t>
  </si>
  <si>
    <t>TCPV-5031</t>
  </si>
  <si>
    <t>جای لوله آزمایش پلاستیکی — تعداد خانه: 21 خانه | کمپانی یا کشور تولید کننده: ایران</t>
  </si>
  <si>
    <t>قیمت گزینه | 450,000 تومان | کد محصول اصلی: TCP-5030</t>
  </si>
  <si>
    <t>TCPV-5032</t>
  </si>
  <si>
    <t>جای لوله آزمایش پلاستیکی — تعداد خانه: 40 خانه | کمپانی یا کشور تولید کننده: ایران</t>
  </si>
  <si>
    <t>TCPV-5033</t>
  </si>
  <si>
    <t>جای لوله آزمایش پلاستیکی — تعداد خانه: 60 خانه | کمپانی یا کشور تولید کننده: ایران</t>
  </si>
  <si>
    <t>TCPV-5034</t>
  </si>
  <si>
    <t>جای لوله آزمایش پلاستیکی — تعداد خانه: 90 خانه | کمپانی یا کشور تولید کننده: ایران</t>
  </si>
  <si>
    <t>TCPV-14338</t>
  </si>
  <si>
    <t>قیف بوخنر پلاستیکی — قطر Cm: 24 | کمپانی یا کشور تولید کننده: ایتالیایی</t>
  </si>
  <si>
    <t>قیمت گزینه | 21,000,000 تومان | کد محصول اصلی: TCP-5022</t>
  </si>
  <si>
    <t>TCPV-14339</t>
  </si>
  <si>
    <t>قیف بوخنر پلاستیکی — قطر Cm: 24 | کمپانی یا کشور تولید کننده: چین</t>
  </si>
  <si>
    <t>قیمت گزینه | 1,200,000 تومان | کد محصول اصلی: TCP-5022</t>
  </si>
  <si>
    <t>TCPV-10398</t>
  </si>
  <si>
    <t>قیف بوخنر پلاستیکی — قطر Cm: 10 | کمپانی یا کشور تولید کننده: چین</t>
  </si>
  <si>
    <t>قیمت گزینه | 620,000 تومان | کد محصول اصلی: TCP-5022</t>
  </si>
  <si>
    <t>TCPV-10399</t>
  </si>
  <si>
    <t>قیف بوخنر پلاستیکی — قطر Cm: 12.5 | کمپانی یا کشور تولید کننده: چین</t>
  </si>
  <si>
    <t>قیمت گزینه | 980,000 تومان | کد محصول اصلی: TCP-5022</t>
  </si>
  <si>
    <t>TCPV-5024</t>
  </si>
  <si>
    <t>قیف بوخنر پلاستیکی — قطر Cm: 10 | کمپانی یا کشور تولید کننده: ایتالیایی</t>
  </si>
  <si>
    <t>قیمت گزینه | 15,000,000 تومان | کد محصول اصلی: TCP-5022</t>
  </si>
  <si>
    <t>TCPV-5025</t>
  </si>
  <si>
    <t>قیف بوخنر پلاستیکی — قطر Cm: 12.5 | کمپانی یا کشور تولید کننده: ایتالیایی</t>
  </si>
  <si>
    <t>قیمت گزینه | 16,000,000 تومان | کد محصول اصلی: TCP-5022</t>
  </si>
  <si>
    <t>TCPV-10387</t>
  </si>
  <si>
    <t>قیف سنتر گلس — بر حسب ml: 30 | نوع سنترگلس: کورچ G1</t>
  </si>
  <si>
    <t>قیمت گزینه | 3,100,000 تومان | کد محصول اصلی: TCP-4995</t>
  </si>
  <si>
    <t>TCPV-10388</t>
  </si>
  <si>
    <t>قیف سنتر گلس — بر حسب ml: 30 | نوع سنترگلس: کورچ G2</t>
  </si>
  <si>
    <t>قیمت گزینه | 2,300,000 تومان | کد محصول اصلی: TCP-4995</t>
  </si>
  <si>
    <t>TCPV-10393</t>
  </si>
  <si>
    <t>قیف سنتر گلس — بر حسب ml: 30 | نوع سنترگلس: کورچ G4</t>
  </si>
  <si>
    <t>TCPV-10391</t>
  </si>
  <si>
    <t>قیف سنتر گلس — بر حسب ml: 50 | نوع سنترگلس: کورچ G1</t>
  </si>
  <si>
    <t>قیمت گزینه | 2,800,000 تومان | کد محصول اصلی: TCP-4995</t>
  </si>
  <si>
    <t>TCPV-10390</t>
  </si>
  <si>
    <t>قیف سنتر گلس — بر حسب ml: 50 | نوع سنترگلس: کورچ G2</t>
  </si>
  <si>
    <t>TCPV-10389</t>
  </si>
  <si>
    <t>قیف سنتر گلس — بر حسب ml: 50 | نوع سنترگلس: کورچ G4</t>
  </si>
  <si>
    <t>قیمت گزینه | 3,400,000 تومان | کد محصول اصلی: TCP-4995</t>
  </si>
  <si>
    <t>TCPV-10392</t>
  </si>
  <si>
    <t>قیف سنتر گلس — بر حسب ml: 30 | نوع سنترگلس: دم دار G1</t>
  </si>
  <si>
    <t>TCPV-10394</t>
  </si>
  <si>
    <t>قیف سنتر گلس — بر حسب ml: 30 | نوع سنترگلس: دم دار G2</t>
  </si>
  <si>
    <t>قیمت گزینه | 190,000 تومان | کد محصول اصلی: TCP-4995</t>
  </si>
  <si>
    <t>TCPV-4996</t>
  </si>
  <si>
    <t>قیف سنتر گلس — بر حسب ml: 30 | نوع سنترگلس: دم دار G4</t>
  </si>
  <si>
    <t>TCPV-4997</t>
  </si>
  <si>
    <t>قیف سنتر گلس — بر حسب ml: 50 | نوع سنترگلس: دم دار G1</t>
  </si>
  <si>
    <t>قیمت گزینه | 2,000,000 تومان | کد محصول اصلی: TCP-4995</t>
  </si>
  <si>
    <t>TCPV-4998</t>
  </si>
  <si>
    <t>قیف سنتر گلس — بر حسب ml: 50 | نوع سنترگلس: دم دار G2</t>
  </si>
  <si>
    <t>قیمت گزینه | 2,200,000 تومان | کد محصول اصلی: TCP-4995</t>
  </si>
  <si>
    <t>TCPV-4999</t>
  </si>
  <si>
    <t>قیف سنتر گلس — بر حسب ml: 50 | نوع سنترگلس: دم دار G4</t>
  </si>
  <si>
    <t>قیمت گزینه | 2,100,000 تومان | کد محصول اصلی: TCP-4995</t>
  </si>
  <si>
    <t>TCPV-8361</t>
  </si>
  <si>
    <t>کاغذ تورنسل آبی و قرمز — آبی یا قرمز: آبی | کمپانی یا کشور تولید کننده: ایران</t>
  </si>
  <si>
    <t>قیمت گزینه | 290,000 تومان | کد محصول اصلی: TCP-4588</t>
  </si>
  <si>
    <t>TCPV-8362</t>
  </si>
  <si>
    <t>کاغذ تورنسل آبی و قرمز — آبی یا قرمز: قرمز | کمپانی یا کشور تولید کننده: ایران</t>
  </si>
  <si>
    <t>TCPV-4455</t>
  </si>
  <si>
    <t>بالن بابکوک Babcock — حجم (CC): 250 | کمپانی یا کشور تولید کننده: آلمان</t>
  </si>
  <si>
    <t>قیمت گزینه | 1,600,000 تومان | کد محصول اصلی: TCP-4445</t>
  </si>
  <si>
    <t>TCPV-4456</t>
  </si>
  <si>
    <t>بالن بابکوک Babcock — حجم (CC): 500 | کمپانی یا کشور تولید کننده: آلمان</t>
  </si>
  <si>
    <t>قیمت گزینه | 1,900,000 تومان | کد محصول اصلی: TCP-4445</t>
  </si>
  <si>
    <t>TCPV-4457</t>
  </si>
  <si>
    <t>بالن بابکوک Babcock — حجم (CC): 1000 | کمپانی یا کشور تولید کننده: آلمان</t>
  </si>
  <si>
    <t>قیمت گزینه | 2,100,000 تومان | کد محصول اصلی: TCP-4445</t>
  </si>
  <si>
    <t>TCPV-14175</t>
  </si>
  <si>
    <t>واشر ارلن خلاء (سری 5 عددی) — انتخاب تعداد: 3 عددی</t>
  </si>
  <si>
    <t>قیمت گزینه | 550,000 تومان | کد محصول اصلی: TCP-4439</t>
  </si>
  <si>
    <t>TCPV-14176</t>
  </si>
  <si>
    <t>واشر ارلن خلاء (سری 5 عددی) — انتخاب تعداد: 5 عددی</t>
  </si>
  <si>
    <t>قیمت گزینه | 650,000 تومان | کد محصول اصلی: TCP-4439</t>
  </si>
  <si>
    <t>TCPV-4405</t>
  </si>
  <si>
    <t>کاغذ صافی 58 در 58 سانتی — بر حسب گرم: 60 gm | هر یک برگ: هر یک برگ</t>
  </si>
  <si>
    <t>قیمت گزینه | 150,000 تومان | کد محصول اصلی: TCP-4402</t>
  </si>
  <si>
    <t>TCPV-4406</t>
  </si>
  <si>
    <t>کاغذ صافی 58 در 58 سانتی — بر حسب گرم: 70 gm | هر یک برگ: هر یک برگ</t>
  </si>
  <si>
    <t>قیمت گزینه | 190,000 تومان | کد محصول اصلی: TCP-4402</t>
  </si>
  <si>
    <t>TCPV-4407</t>
  </si>
  <si>
    <t>کاغذ صافی 58 در 58 سانتی — بر حسب گرم: 80 gm | هر یک برگ: هر یک برگ</t>
  </si>
  <si>
    <t>قیمت گزینه | 200,000 تومان | کد محصول اصلی: TCP-4402</t>
  </si>
  <si>
    <t>TCPV-4408</t>
  </si>
  <si>
    <t>کاغذ صافی 58 در 58 سانتی — بر حسب گرم: 90 gm | هر یک برگ: هر یک برگ</t>
  </si>
  <si>
    <t>قیمت گزینه | 230,000 تومان | کد محصول اصلی: TCP-4402</t>
  </si>
  <si>
    <t>TCPV-6541</t>
  </si>
  <si>
    <t>کاغذ PH — اندازه: 0-14 | کمپانی یا کشور تولید کننده: ایران</t>
  </si>
  <si>
    <t>قیمت گزینه | 550,000 تومان | کد محصول اصلی: TCP-4389</t>
  </si>
  <si>
    <t>TCPV-6543</t>
  </si>
  <si>
    <t>کاغذ PH — اندازه: 0-14 | کمپانی یا کشور تولید کننده: چین</t>
  </si>
  <si>
    <t>قیمت گزینه | 790,000 تومان | کد محصول اصلی: TCP-4389</t>
  </si>
  <si>
    <t>TCPV-6544</t>
  </si>
  <si>
    <t>کاغذ PH — اندازه: 0-14 | کمپانی یا کشور تولید کننده: آلمان</t>
  </si>
  <si>
    <t>قیمت گزینه | 1,850,000 تومان | کد محصول اصلی: TCP-4389</t>
  </si>
  <si>
    <t>TCPV-4374</t>
  </si>
  <si>
    <t>کاغذ های صافی واتمن — بر حسب cm: 9 cm | کمپانی یا کشور تولید کننده: چین | شماره مش: 41</t>
  </si>
  <si>
    <t>قیمت گزینه | 620,000 تومان | کد محصول اصلی: TCP-4367</t>
  </si>
  <si>
    <t>TCPV-4376</t>
  </si>
  <si>
    <t>کاغذ های صافی واتمن — بر حسب cm: 12/5 cm | کمپانی یا کشور تولید کننده: چین | شماره مش: 40</t>
  </si>
  <si>
    <t>قیمت گزینه | 3,800,000 تومان | کد محصول اصلی: TCP-4367</t>
  </si>
  <si>
    <t>TCPV-7253</t>
  </si>
  <si>
    <t>کاغذ های صافی واتمن — بر حسب cm: 12/5 cm | کمپانی یا کشور تولید کننده: چین | شماره مش: 41</t>
  </si>
  <si>
    <t>قیمت گزینه | 1,200,000 تومان | کد محصول اصلی: TCP-4367</t>
  </si>
  <si>
    <t>TCPV-7252</t>
  </si>
  <si>
    <t>کاغذ های صافی واتمن — بر حسب cm: 12/5 cm | کمپانی یا کشور تولید کننده: چین | شماره مش: 42</t>
  </si>
  <si>
    <t>TCPV-4377</t>
  </si>
  <si>
    <t>کاغذ های صافی واتمن — بر حسب cm: 15 cm | کمپانی یا کشور تولید کننده: چین | شماره مش: 41</t>
  </si>
  <si>
    <t>قیمت گزینه | 6,300,000 تومان | کد محصول اصلی: TCP-4367</t>
  </si>
  <si>
    <t>TCPV-4378</t>
  </si>
  <si>
    <t>کاغذ های صافی واتمن — بر حسب cm: 9 cm | کمپانی یا کشور تولید کننده: آلمان | شماره مش: 41</t>
  </si>
  <si>
    <t>قیمت گزینه | 3,500,000 تومان | کد محصول اصلی: TCP-4367</t>
  </si>
  <si>
    <t>TCPV-4380</t>
  </si>
  <si>
    <t>کاغذ های صافی واتمن — بر حسب cm: 12/5 cm | کمپانی یا کشور تولید کننده: آلمان | شماره مش: 40</t>
  </si>
  <si>
    <t>TCPV-7255</t>
  </si>
  <si>
    <t>کاغذ های صافی واتمن — بر حسب cm: 12/5 cm | کمپانی یا کشور تولید کننده: آلمان | شماره مش: 41</t>
  </si>
  <si>
    <t>قیمت گزینه | 3,200,000 تومان | کد محصول اصلی: TCP-4367</t>
  </si>
  <si>
    <t>TCPV-7254</t>
  </si>
  <si>
    <t>کاغذ های صافی واتمن — بر حسب cm: 12/5 cm | کمپانی یا کشور تولید کننده: آلمان | شماره مش: 42</t>
  </si>
  <si>
    <t>TCPV-4381</t>
  </si>
  <si>
    <t>کاغذ های صافی واتمن — بر حسب cm: 15 cm | کمپانی یا کشور تولید کننده: آلمان | شماره مش: 41</t>
  </si>
  <si>
    <t>TCPV-12774</t>
  </si>
  <si>
    <t>الکل سنج — انتخاب الکل سنج: 0 تا 100 هندی</t>
  </si>
  <si>
    <t>قیمت گزینه | 800,000 تومان | کد محصول اصلی: TCP-4355</t>
  </si>
  <si>
    <t>TCPV-12776</t>
  </si>
  <si>
    <t>الکل سنج — انتخاب الکل سنج: 0 تا 100 آلا فرانسه</t>
  </si>
  <si>
    <t>قیمت گزینه | 330,000 تومان | کد محصول اصلی: TCP-4355 | قیمت اصلی: 350,000 تومان</t>
  </si>
  <si>
    <t>TCPV-12777</t>
  </si>
  <si>
    <t>الکل سنج — انتخاب الکل سنج: 0 تا 100 چینی</t>
  </si>
  <si>
    <t>قیمت گزینه | 150,000 تومان | کد محصول اصلی: TCP-4355</t>
  </si>
  <si>
    <t>TCP-4352</t>
  </si>
  <si>
    <t>قیمت گزینه | 800,000 تومان | کد محصول اصلی: TCP-4352</t>
  </si>
  <si>
    <t>TCPV-4348</t>
  </si>
  <si>
    <t>دماسنج  ماکسیموم مینیموم — کمپانی یا کشور تولید کننده: چین</t>
  </si>
  <si>
    <t>قیمت گزینه | 1,800,000 تومان | کد محصول اصلی: TCP-4346</t>
  </si>
  <si>
    <t>TCPV-4349</t>
  </si>
  <si>
    <t>دماسنج  ماکسیموم مینیموم — کمپانی یا کشور تولید کننده: آلمان</t>
  </si>
  <si>
    <t>قیمت گزینه | 3,200,000 تومان | کد محصول اصلی: TCP-4346</t>
  </si>
  <si>
    <t>TCPV-4343</t>
  </si>
  <si>
    <t>دماسنج — محدوده: 50+50- | کمپانی یا کشور تولید کننده: چین</t>
  </si>
  <si>
    <t>قیمت گزینه | 200,000 تومان | کد محصول اصلی: TCP-4331</t>
  </si>
  <si>
    <t>TCPV-4333</t>
  </si>
  <si>
    <t>دماسنج — محدوده: 10+110- | کمپانی یا کشور تولید کننده: چین</t>
  </si>
  <si>
    <t>قیمت گزینه | 150,000 تومان | کد محصول اصلی: TCP-4331</t>
  </si>
  <si>
    <t>TCPV-4334</t>
  </si>
  <si>
    <t>دماسنج — محدوده: 10+110- | کمپانی یا کشور تولید کننده: زل انگلیس</t>
  </si>
  <si>
    <t>قیمت گزینه | 700,000 تومان | کد محصول اصلی: TCP-4331</t>
  </si>
  <si>
    <t>TCPV-4335</t>
  </si>
  <si>
    <t>دماسنج — محدوده: 10+150- | کمپانی یا کشور تولید کننده: چین</t>
  </si>
  <si>
    <t>قیمت گزینه | 400,000 تومان | کد محصول اصلی: TCP-4331</t>
  </si>
  <si>
    <t>TCPV-4336</t>
  </si>
  <si>
    <t>دماسنج — محدوده: 10+150- | کمپانی یا کشور تولید کننده: زل انگلیس</t>
  </si>
  <si>
    <t>قیمت گزینه | 750,000 تومان | کد محصول اصلی: TCP-4331</t>
  </si>
  <si>
    <t>TCPV-4337</t>
  </si>
  <si>
    <t>دماسنج — محدوده: 10+250- | کمپانی یا کشور تولید کننده: چین</t>
  </si>
  <si>
    <t>قیمت گزینه | 450,000 تومان | کد محصول اصلی: TCP-4331</t>
  </si>
  <si>
    <t>TCPV-4338</t>
  </si>
  <si>
    <t>دماسنج — محدوده: 10+250- | کمپانی یا کشور تولید کننده: زل انگلیس</t>
  </si>
  <si>
    <t>قیمت گزینه | 890,000 تومان | کد محصول اصلی: TCP-4331</t>
  </si>
  <si>
    <t>TCPV-4339</t>
  </si>
  <si>
    <t>دماسنج — محدوده: 10+360- | کمپانی یا کشور تولید کننده: چین</t>
  </si>
  <si>
    <t>قیمت گزینه | 530,000 تومان | کد محصول اصلی: TCP-4331</t>
  </si>
  <si>
    <t>TCPV-4340</t>
  </si>
  <si>
    <t>دماسنج — محدوده: 10+360- | کمپانی یا کشور تولید کننده: زل انگلیس</t>
  </si>
  <si>
    <t>قیمت گزینه | 900,000 تومان | کد محصول اصلی: TCP-4331</t>
  </si>
  <si>
    <t>TCPV-5355</t>
  </si>
  <si>
    <t>PH متر دیجیتال دستی هانا — PH متر: هانا پرتغالی (اصلی)</t>
  </si>
  <si>
    <t>قیمت گزینه | 7,500,000 تومان | کد محصول اصلی: TCP-4321</t>
  </si>
  <si>
    <t>TCPV-5354</t>
  </si>
  <si>
    <t>PH متر دیجیتال دستی هانا — PH متر: هانا رومانی (اصلی)</t>
  </si>
  <si>
    <t>قیمت گزینه | 7,400,000 تومان | کد محصول اصلی: TCP-4321</t>
  </si>
  <si>
    <t>TCPV-4324</t>
  </si>
  <si>
    <t>PH متر دیجیتال دستی هانا — PH متر: طرح هانا بزرگ (چینی)</t>
  </si>
  <si>
    <t>قیمت گزینه | 1,800,000 تومان | کد محصول اصلی: TCP-4321</t>
  </si>
  <si>
    <t>TCPV-4325</t>
  </si>
  <si>
    <t>PH متر دیجیتال دستی هانا — PH متر: طرح هانا کوچک (چینی)</t>
  </si>
  <si>
    <t>قیمت گزینه | 1,500,000 تومان | کد محصول اصلی: TCP-4321</t>
  </si>
  <si>
    <t>TCPV-4315</t>
  </si>
  <si>
    <t>رفراکتومتر — اندازه: 0-32</t>
  </si>
  <si>
    <t>قیمت گزینه | 4,200,000 تومان | کد محصول اصلی: TCP-4314</t>
  </si>
  <si>
    <t>TCPV-4316</t>
  </si>
  <si>
    <t>رفراکتومتر — اندازه: 0-80</t>
  </si>
  <si>
    <t>TCPV-4317</t>
  </si>
  <si>
    <t>رفراکتومتر — اندازه: 0-90</t>
  </si>
  <si>
    <t>TCPV-11659</t>
  </si>
  <si>
    <t>هیدرومتر — اندازه: 700-1000 | کمپانی یا کشور تولید کننده: آلمان</t>
  </si>
  <si>
    <t>قیمت گزینه | 3,600,000 تومان | کد محصول اصلی: TCP-4299</t>
  </si>
  <si>
    <t>TCPV-7023</t>
  </si>
  <si>
    <t>هیدرومتر — اندازه: 600-700 | کمپانی یا کشور تولید کننده: آلمان</t>
  </si>
  <si>
    <t>قیمت گزینه | 3,100,000 تومان | کد محصول اصلی: TCP-4299</t>
  </si>
  <si>
    <t>TCPV-7024</t>
  </si>
  <si>
    <t>هیدرومتر — اندازه: 900-1000 | کمپانی یا کشور تولید کننده: آلمان</t>
  </si>
  <si>
    <t>قیمت گزینه | 3,150,000 تومان | کد محصول اصلی: TCP-4299</t>
  </si>
  <si>
    <t>TCPV-7025</t>
  </si>
  <si>
    <t>هیدرومتر — اندازه: 1000-1200 | کمپانی یا کشور تولید کننده: آلمان</t>
  </si>
  <si>
    <t>TCPV-7011</t>
  </si>
  <si>
    <t>هیدرومتر — اندازه: 750*700 | کمپانی یا کشور تولید کننده: آلمان</t>
  </si>
  <si>
    <t>قیمت گزینه | 3,300,000 تومان | کد محصول اصلی: TCP-4299</t>
  </si>
  <si>
    <t>TCPV-7012</t>
  </si>
  <si>
    <t>هیدرومتر — اندازه: 800*750 | کمپانی یا کشور تولید کننده: آلمان</t>
  </si>
  <si>
    <t>قیمت گزینه | 3,350,000 تومان | کد محصول اصلی: TCP-4299</t>
  </si>
  <si>
    <t>TCPV-7013</t>
  </si>
  <si>
    <t>هیدرومتر — اندازه: 850*800 | کمپانی یا کشور تولید کننده: آلمان</t>
  </si>
  <si>
    <t>قیمت گزینه | 3,400,000 تومان | کد محصول اصلی: TCP-4299</t>
  </si>
  <si>
    <t>TCPV-7014</t>
  </si>
  <si>
    <t>هیدرومتر — اندازه: 900*850 | کمپانی یا کشور تولید کننده: آلمان</t>
  </si>
  <si>
    <t>TCPV-7015</t>
  </si>
  <si>
    <t>هیدرومتر — اندازه: 950*900 | کمپانی یا کشور تولید کننده: آلمان</t>
  </si>
  <si>
    <t>قیمت گزینه | 3,450,000 تومان | کد محصول اصلی: TCP-4299</t>
  </si>
  <si>
    <t>TCPV-7016</t>
  </si>
  <si>
    <t>هیدرومتر — اندازه: 1000*950 | کمپانی یا کشور تولید کننده: آلمان</t>
  </si>
  <si>
    <t>TCPV-7017</t>
  </si>
  <si>
    <t>هیدرومتر — اندازه: 1050*1000 | کمپانی یا کشور تولید کننده: آلمان</t>
  </si>
  <si>
    <t>TCPV-7018</t>
  </si>
  <si>
    <t>هیدرومتر — اندازه: 1100*1050 | کمپانی یا کشور تولید کننده: آلمان</t>
  </si>
  <si>
    <t>قیمت گزینه | 3,470,000 تومان | کد محصول اصلی: TCP-4299</t>
  </si>
  <si>
    <t>TCPV-7019</t>
  </si>
  <si>
    <t>هیدرومتر — اندازه: 1150*1100 | کمپانی یا کشور تولید کننده: آلمان</t>
  </si>
  <si>
    <t>قیمت گزینه | 3,430,000 تومان | کد محصول اصلی: TCP-4299</t>
  </si>
  <si>
    <t>TCPV-7020</t>
  </si>
  <si>
    <t>هیدرومتر — اندازه: 1200*1150 | کمپانی یا کشور تولید کننده: آلمان</t>
  </si>
  <si>
    <t>قیمت گزینه | 3,650,000 تومان | کد محصول اصلی: TCP-4299</t>
  </si>
  <si>
    <t>TCPV-7021</t>
  </si>
  <si>
    <t>هیدرومتر — اندازه: 1250*1200 | کمپانی یا کشور تولید کننده: آلمان</t>
  </si>
  <si>
    <t>قیمت گزینه | 3,550,000 تومان | کد محصول اصلی: TCP-4299</t>
  </si>
  <si>
    <t>TCPV-7022</t>
  </si>
  <si>
    <t>هیدرومتر — اندازه: 1300*1250 | کمپانی یا کشور تولید کننده: آلمان</t>
  </si>
  <si>
    <t>قیمت گزینه | 3,200,000 تومان | کد محصول اصلی: TCP-4299</t>
  </si>
  <si>
    <t>TCPV-7900</t>
  </si>
  <si>
    <t>زانویی — زانویی: دو سر نر 29 - 32</t>
  </si>
  <si>
    <t>قیمت گزینه | 580,000 تومان | کد محصول اصلی: TCP-4292</t>
  </si>
  <si>
    <t>TCPV-7899</t>
  </si>
  <si>
    <t>زانویی — زانویی: یک سر نر یک سر ماده 29 - 32</t>
  </si>
  <si>
    <t>TCPV-4295</t>
  </si>
  <si>
    <t>زانویی — زانویی: دو سر نر 40 - 45</t>
  </si>
  <si>
    <t>قیمت گزینه | 700,000 تومان | کد محصول اصلی: TCP-4292</t>
  </si>
  <si>
    <t>TCPV-4296</t>
  </si>
  <si>
    <t>زانویی — زانویی: یک سر نر یک سر ماده 40 - 45</t>
  </si>
  <si>
    <t>قیمت گزینه | 750,000 تومان | کد محصول اصلی: TCP-4292</t>
  </si>
  <si>
    <t>TCPV-4282</t>
  </si>
  <si>
    <t>خرطوم خلاء — نوع خرطوم خلاء: شیشه ای</t>
  </si>
  <si>
    <t>قیمت گزینه | 2,600,000 تومان | کد محصول اصلی: TCP-4280</t>
  </si>
  <si>
    <t>TCPV-4283</t>
  </si>
  <si>
    <t>خرطوم خلاء — نوع خرطوم خلاء: فلزی</t>
  </si>
  <si>
    <t>قیمت گزینه | 2,800,000 تومان | کد محصول اصلی: TCP-4280</t>
  </si>
  <si>
    <t>TCPV-6519</t>
  </si>
  <si>
    <t>قطره گیر — انتخاب سایز دهانه: 29-32</t>
  </si>
  <si>
    <t>قیمت گزینه | 500,000 تومان | کد محصول اصلی: TCP-4275</t>
  </si>
  <si>
    <t>TCPV-6520</t>
  </si>
  <si>
    <t>قطره گیر — انتخاب سایز دهانه: 40-45</t>
  </si>
  <si>
    <t>قیمت گزینه | 600,000 تومان | کد محصول اصلی: TCP-4275</t>
  </si>
  <si>
    <t>TCPV-6608</t>
  </si>
  <si>
    <t>تانک کروماتوگرافی  TLC آلمانی — ابعاد تانگ سوله: 100*100*150 | کمپانی یا کشور تولید کننده: آلمان</t>
  </si>
  <si>
    <t>قیمت گزینه | 19,800,000 تومان | کد محصول اصلی: TCP-4268</t>
  </si>
  <si>
    <t>TCPV-6609</t>
  </si>
  <si>
    <t>تانک کروماتوگرافی  TLC آلمانی — ابعاد تانگ سوله: 100*150*300 | کمپانی یا کشور تولید کننده: آلمان</t>
  </si>
  <si>
    <t>قیمت گزینه | 21,700,000 تومان | کد محصول اصلی: TCP-4268</t>
  </si>
  <si>
    <t>TCPV-6610</t>
  </si>
  <si>
    <t>تانک کروماتوگرافی  TLC آلمانی — ابعاد تانگ سوله: 100*160*200 | کمپانی یا کشور تولید کننده: آلمان</t>
  </si>
  <si>
    <t>TCPV-6611</t>
  </si>
  <si>
    <t>تانک کروماتوگرافی  TLC آلمانی — ابعاد تانگ سوله: 120*150*220 | کمپانی یا کشور تولید کننده: آلمان</t>
  </si>
  <si>
    <t>قیمت گزینه | 23,000,000 تومان | کد محصول اصلی: TCP-4268</t>
  </si>
  <si>
    <t>TCPV-6612</t>
  </si>
  <si>
    <t>تانک کروماتوگرافی  TLC آلمانی — ابعاد تانگ سوله: 130*130*200 | کمپانی یا کشور تولید کننده: آلمان</t>
  </si>
  <si>
    <t>قیمت گزینه | 20,800,000 تومان | کد محصول اصلی: TCP-4268</t>
  </si>
  <si>
    <t>TCPV-6613</t>
  </si>
  <si>
    <t>تانک کروماتوگرافی  TLC آلمانی — ابعاد تانگ سوله: 60*120*180 | کمپانی یا کشور تولید کننده: آلمان</t>
  </si>
  <si>
    <t>قیمت گزینه | 19,750,000 تومان | کد محصول اصلی: TCP-4268</t>
  </si>
  <si>
    <t>TCPV-6614</t>
  </si>
  <si>
    <t>تانک کروماتوگرافی  TLC آلمانی — ابعاد تانگ سوله: 70*100*200 | کمپانی یا کشور تولید کننده: آلمان</t>
  </si>
  <si>
    <t>قیمت گزینه | 18,700,000 تومان | کد محصول اصلی: TCP-4268</t>
  </si>
  <si>
    <t>TCPV-6615</t>
  </si>
  <si>
    <t>تانک کروماتوگرافی  TLC آلمانی — ابعاد تانگ سوله: 80*100*250 | کمپانی یا کشور تولید کننده: آلمان</t>
  </si>
  <si>
    <t>قیمت گزینه | 20,300,000 تومان | کد محصول اصلی: TCP-4268</t>
  </si>
  <si>
    <t>TCPV-6616</t>
  </si>
  <si>
    <t>تانک کروماتوگرافی  TLC آلمانی — ابعاد تانگ سوله: 80*150*260 | کمپانی یا کشور تولید کننده: آلمان</t>
  </si>
  <si>
    <t>قیمت گزینه | 19,400,000 تومان | کد محصول اصلی: TCP-4268</t>
  </si>
  <si>
    <t>TCPV-6617</t>
  </si>
  <si>
    <t>تانک کروماتوگرافی  TLC آلمانی — ابعاد تانگ سوله: 90*120*160 | کمپانی یا کشور تولید کننده: آلمان</t>
  </si>
  <si>
    <t>TCPV-6618</t>
  </si>
  <si>
    <t>تانک کروماتوگرافی  TLC آلمانی — ابعاد تانگ سوله: 90*120*60 | کمپانی یا کشور تولید کننده: آلمان</t>
  </si>
  <si>
    <t>قیمت گزینه | 21,400,000 تومان | کد محصول اصلی: TCP-4268</t>
  </si>
  <si>
    <t>TCPV-4264</t>
  </si>
  <si>
    <t>قطره چکان سر خروسی 125 cc — رنگ: سفید</t>
  </si>
  <si>
    <t>قیمت گزینه | 500,000 تومان | کد محصول اصلی: TCP-4262</t>
  </si>
  <si>
    <t>TCPV-4265</t>
  </si>
  <si>
    <t>قطره چکان سر خروسی 125 cc — رنگ: رنگی</t>
  </si>
  <si>
    <t>قیمت گزینه | 520,000 تومان | کد محصول اصلی: TCP-4262</t>
  </si>
  <si>
    <t>TCPV-4256</t>
  </si>
  <si>
    <t>ستون کروماتوگرافی شیر دار — بر حسب cm: 30 cm | کمپانی یا کشور تولید کننده: چین</t>
  </si>
  <si>
    <t>قیمت گزینه | 2,900,000 تومان | کد محصول اصلی: TCP-4254</t>
  </si>
  <si>
    <t>TCPV-4257</t>
  </si>
  <si>
    <t>ستون کروماتوگرافی شیر دار — بر حسب cm: 40 cm | کمپانی یا کشور تولید کننده: چین</t>
  </si>
  <si>
    <t>قیمت گزینه | 3,000,000 تومان | کد محصول اصلی: TCP-4254</t>
  </si>
  <si>
    <t>TCPV-4258</t>
  </si>
  <si>
    <t>ستون کروماتوگرافی شیر دار — بر حسب cm: 50 cm | کمپانی یا کشور تولید کننده: چین</t>
  </si>
  <si>
    <t>قیمت گزینه | 3,200,000 تومان | کد محصول اصلی: TCP-4254</t>
  </si>
  <si>
    <t>TCPV-4259</t>
  </si>
  <si>
    <t>ستون کروماتوگرافی شیر دار — بر حسب cm: 60 cm | کمپانی یا کشور تولید کننده: چین</t>
  </si>
  <si>
    <t>قیمت گزینه | 3,400,000 تومان | کد محصول اصلی: TCP-4254</t>
  </si>
  <si>
    <t>TCPV-6481</t>
  </si>
  <si>
    <t>ستون کروماتوگرافی شیر دار — بر حسب cm: 70 cm | کمپانی یا کشور تولید کننده: چین</t>
  </si>
  <si>
    <t>قیمت گزینه | 5,300,000 تومان | کد محصول اصلی: TCP-4254</t>
  </si>
  <si>
    <t>TCPV-6673</t>
  </si>
  <si>
    <t>ستون کروماتوگرافی شیر دار — بر حسب cm: 30 cm | کمپانی یا کشور تولید کننده: آلمان</t>
  </si>
  <si>
    <t>قیمت گزینه | 5,200,000 تومان | کد محصول اصلی: TCP-4254</t>
  </si>
  <si>
    <t>TCPV-5602</t>
  </si>
  <si>
    <t>ستون کروماتوگرافی شیر دار — بر حسب cm: 40 cm | کمپانی یا کشور تولید کننده: آلمان</t>
  </si>
  <si>
    <t>TCPV-6671</t>
  </si>
  <si>
    <t>ستون کروماتوگرافی شیر دار — بر حسب cm: 50 cm | کمپانی یا کشور تولید کننده: آلمان</t>
  </si>
  <si>
    <t>قیمت گزینه | 5,800,000 تومان | کد محصول اصلی: TCP-4254</t>
  </si>
  <si>
    <t>TCPV-6672</t>
  </si>
  <si>
    <t>ستون کروماتوگرافی شیر دار — بر حسب cm: 60 cm | کمپانی یا کشور تولید کننده: آلمان</t>
  </si>
  <si>
    <t>قیمت گزینه | 5,600,000 تومان | کد محصول اصلی: TCP-4254</t>
  </si>
  <si>
    <t>TCPV-5601</t>
  </si>
  <si>
    <t>ستون کروماتوگرافی شیر دار — بر حسب cm: 70 cm | کمپانی یا کشور تولید کننده: آلمان</t>
  </si>
  <si>
    <t>قیمت گزینه | 6,000,000 تومان | کد محصول اصلی: TCP-4254</t>
  </si>
  <si>
    <t>TCP-4246</t>
  </si>
  <si>
    <t>قیمت گزینه | 250,000 تومان | کد محصول اصلی: TCP-4246</t>
  </si>
  <si>
    <t>TCP-4241</t>
  </si>
  <si>
    <t>قیمت گزینه | 800,000 تومان | کد محصول اصلی: TCP-4241</t>
  </si>
  <si>
    <t>TCPV-5266</t>
  </si>
  <si>
    <t>قایقک آلومینا — کمپانی یا کشور تولید کننده: آلمان</t>
  </si>
  <si>
    <t>قیمت گزینه | 870,000 تومان | کد محصول اصلی: TCP-4234</t>
  </si>
  <si>
    <t>TCPV-5271</t>
  </si>
  <si>
    <t>قایقک سرامیکی — کمپانی یا کشور تولید کننده: آلمان</t>
  </si>
  <si>
    <t>قیمت گزینه | 480,000 تومان | کد محصول اصلی: TCP-4227</t>
  </si>
  <si>
    <t>TCPV-5272</t>
  </si>
  <si>
    <t>قایقک سرامیکی — کمپانی یا کشور تولید کننده: چین</t>
  </si>
  <si>
    <t>قیمت گزینه | 250,000 تومان | کد محصول اصلی: TCP-4227</t>
  </si>
  <si>
    <t>TCPV-4216</t>
  </si>
  <si>
    <t>بوته آلومینا — حجم (CC): 5 | کمپانی یا کشور تولید کننده: چین</t>
  </si>
  <si>
    <t>قیمت گزینه | 1,000,000 تومان | کد محصول اصلی: TCP-4215</t>
  </si>
  <si>
    <t>TCPV-4217</t>
  </si>
  <si>
    <t>بوته آلومینا — حجم (CC): 10 | کمپانی یا کشور تولید کننده: چین</t>
  </si>
  <si>
    <t>قیمت گزینه | 1,100,000 تومان | کد محصول اصلی: TCP-4215</t>
  </si>
  <si>
    <t>TCPV-4218</t>
  </si>
  <si>
    <t>بوته آلومینا — حجم (CC): 15 | کمپانی یا کشور تولید کننده: چین</t>
  </si>
  <si>
    <t>قیمت گزینه | 1,150,000 تومان | کد محصول اصلی: TCP-4215</t>
  </si>
  <si>
    <t>TCPV-4219</t>
  </si>
  <si>
    <t>بوته آلومینا — حجم (CC): 20 | کمپانی یا کشور تولید کننده: چین</t>
  </si>
  <si>
    <t>قیمت گزینه | 1,200,000 تومان | کد محصول اصلی: TCP-4215</t>
  </si>
  <si>
    <t>TCPV-4220</t>
  </si>
  <si>
    <t>بوته آلومینا — حجم (CC): 25 | کمپانی یا کشور تولید کننده: چین</t>
  </si>
  <si>
    <t>قیمت گزینه | 1,280,000 تومان | کد محصول اصلی: TCP-4215</t>
  </si>
  <si>
    <t>TCPV-4221</t>
  </si>
  <si>
    <t>بوته آلومینا — حجم (CC): 30 | کمپانی یا کشور تولید کننده: چین</t>
  </si>
  <si>
    <t>قیمت گزینه | 1,420,000 تومان | کد محصول اصلی: TCP-4215</t>
  </si>
  <si>
    <t>TCPV-4222</t>
  </si>
  <si>
    <t>بوته آلومینا — حجم (CC): 40 | کمپانی یا کشور تولید کننده: چین</t>
  </si>
  <si>
    <t>قیمت گزینه | 1,700,000 تومان | کد محصول اصلی: TCP-4215</t>
  </si>
  <si>
    <t>TCPV-4223</t>
  </si>
  <si>
    <t>بوته آلومینا — حجم (CC): 50 | کمپانی یا کشور تولید کننده: چین</t>
  </si>
  <si>
    <t>قیمت گزینه | 1,800,000 تومان | کد محصول اصلی: TCP-4215</t>
  </si>
  <si>
    <t>TCPV-4224</t>
  </si>
  <si>
    <t>بوته آلومینا — حجم (CC): 100 | کمپانی یا کشور تولید کننده: چین</t>
  </si>
  <si>
    <t>قیمت گزینه | 3,200,000 تومان | کد محصول اصلی: TCP-4215</t>
  </si>
  <si>
    <t>TCPV-4225</t>
  </si>
  <si>
    <t>بوته آلومینا — حجم (CC): 200 | کمپانی یا کشور تولید کننده: چین</t>
  </si>
  <si>
    <t>قیمت گزینه | 4,700,000 تومان | کد محصول اصلی: TCP-4215</t>
  </si>
  <si>
    <t>TCPV-4182</t>
  </si>
  <si>
    <t>سر سمپلر — سر سمپلر: آبی | تعداد: 500 عددی | کمپانی یا کشور تولید کننده: چین</t>
  </si>
  <si>
    <t>قیمت گزینه | 600,000 تومان | کد محصول اصلی: TCP-4176</t>
  </si>
  <si>
    <t>TCPV-4183</t>
  </si>
  <si>
    <t>سر سمپلر — سر سمپلر: زرد | تعداد: 500 عددی | کمپانی یا کشور تولید کننده: چین</t>
  </si>
  <si>
    <t>TCPV-4184</t>
  </si>
  <si>
    <t>سر سمپلر — سر سمپلر: کریستالی | تعداد: 500 عددی | کمپانی یا کشور تولید کننده: چین</t>
  </si>
  <si>
    <t>قیمت گزینه | 800,000 تومان | کد محصول اصلی: TCP-4176</t>
  </si>
  <si>
    <t>TCPV-4177</t>
  </si>
  <si>
    <t>بطری پلی اتینلی (بطری سم) — بر حسب ml: 250 | کمپانی یا کشور تولید کننده: چین</t>
  </si>
  <si>
    <t>قیمت گزینه | 60,000 تومان | کد محصول اصلی: TCP-4163</t>
  </si>
  <si>
    <t>TCPV-4178</t>
  </si>
  <si>
    <t>بطری پلی اتینلی (بطری سم) — بر حسب ml: 500 | کمپانی یا کشور تولید کننده: چین</t>
  </si>
  <si>
    <t>قیمت گزینه | 80,000 تومان | کد محصول اصلی: TCP-4163</t>
  </si>
  <si>
    <t>TCPV-4179</t>
  </si>
  <si>
    <t>بطری پلی اتینلی (بطری سم) — بر حسب ml: 1000 | کمپانی یا کشور تولید کننده: چین</t>
  </si>
  <si>
    <t>قیمت گزینه | 100,000 تومان | کد محصول اصلی: TCP-4163</t>
  </si>
  <si>
    <t>TCPV-9770</t>
  </si>
  <si>
    <t>سیستم تقطیر شیشه ای — بر حسب لیتر: 1 لیتری | اتخاب سیستم تقطیر: با ویگرو کاپر</t>
  </si>
  <si>
    <t>قیمت گزینه | 8,300,000 تومان | کد محصول اصلی: TCP-4121</t>
  </si>
  <si>
    <t>TCPV-9771</t>
  </si>
  <si>
    <t>سیستم تقطیر شیشه ای — بر حسب لیتر: 2 لیتری | اتخاب سیستم تقطیر: با ویگرو کاپر</t>
  </si>
  <si>
    <t>قیمت گزینه | 10,200,000 تومان | کد محصول اصلی: TCP-4121</t>
  </si>
  <si>
    <t>TCPV-9772</t>
  </si>
  <si>
    <t>سیستم تقطیر شیشه ای — بر حسب لیتر: 3 لیتری | اتخاب سیستم تقطیر: با ویگرو کاپر</t>
  </si>
  <si>
    <t>قیمت گزینه | 11,400,000 تومان | کد محصول اصلی: TCP-4121</t>
  </si>
  <si>
    <t>TCPV-9773</t>
  </si>
  <si>
    <t>سیستم تقطیر شیشه ای — بر حسب لیتر: 5 لیتری | اتخاب سیستم تقطیر: با ویگرو کاپر</t>
  </si>
  <si>
    <t>قیمت گزینه | 13,200,000 تومان | کد محصول اصلی: TCP-4121</t>
  </si>
  <si>
    <t>TCPV-9774</t>
  </si>
  <si>
    <t>سیستم تقطیر شیشه ای — بر حسب لیتر: 10 لیتری | اتخاب سیستم تقطیر: با ویگرو کاپر</t>
  </si>
  <si>
    <t>قیمت گزینه | 17,200,000 تومان | کد محصول اصلی: TCP-4121</t>
  </si>
  <si>
    <t>TCPV-9775</t>
  </si>
  <si>
    <t>سیستم تقطیر شیشه ای — بر حسب لیتر: 20 لیتری | اتخاب سیستم تقطیر: با ویگرو کاپر</t>
  </si>
  <si>
    <t>قیمت گزینه | 42,000,000 تومان | کد محصول اصلی: TCP-4121</t>
  </si>
  <si>
    <t>TCPV-4153</t>
  </si>
  <si>
    <t>سیستم تقطیر شیشه ای — بر حسب لیتر: 1 لیتری | اتخاب سیستم تقطیر: با زانویی</t>
  </si>
  <si>
    <t>قیمت گزینه | 6,000,000 تومان | کد محصول اصلی: TCP-4121</t>
  </si>
  <si>
    <t>TCPV-4152</t>
  </si>
  <si>
    <t>سیستم تقطیر شیشه ای — بر حسب لیتر: 2 لیتری | اتخاب سیستم تقطیر: با زانویی</t>
  </si>
  <si>
    <t>قیمت گزینه | 7,200,000 تومان | کد محصول اصلی: TCP-4121</t>
  </si>
  <si>
    <t>TCPV-4151</t>
  </si>
  <si>
    <t>سیستم تقطیر شیشه ای — بر حسب لیتر: 3 لیتری | اتخاب سیستم تقطیر: با زانویی</t>
  </si>
  <si>
    <t>TCPV-4150</t>
  </si>
  <si>
    <t>سیستم تقطیر شیشه ای — بر حسب لیتر: 5 لیتری | اتخاب سیستم تقطیر: با زانویی</t>
  </si>
  <si>
    <t>قیمت گزینه | 9,800,000 تومان | کد محصول اصلی: TCP-4121</t>
  </si>
  <si>
    <t>TCPV-4155</t>
  </si>
  <si>
    <t>سیستم تقطیر شیشه ای — بر حسب لیتر: 10 لیتری | اتخاب سیستم تقطیر: با زانویی</t>
  </si>
  <si>
    <t>قیمت گزینه | 12,000,000 تومان | کد محصول اصلی: TCP-4121</t>
  </si>
  <si>
    <t>TCPV-4154</t>
  </si>
  <si>
    <t>سیستم تقطیر شیشه ای — بر حسب لیتر: 20 لیتری | اتخاب سیستم تقطیر: با زانویی</t>
  </si>
  <si>
    <t>قیمت گزینه | 35,000,000 تومان | کد محصول اصلی: TCP-4121</t>
  </si>
  <si>
    <t>TCPV-6555</t>
  </si>
  <si>
    <t>سیستم تقطیر شیشه ای — بر حسب لیتر: 1 لیتری | اتخاب سیستم تقطیر: دماسنج خور</t>
  </si>
  <si>
    <t>قیمت گزینه | 8,200,000 تومان | کد محصول اصلی: TCP-4121</t>
  </si>
  <si>
    <t>TCPV-6554</t>
  </si>
  <si>
    <t>سیستم تقطیر شیشه ای — بر حسب لیتر: 2 لیتری | اتخاب سیستم تقطیر: دماسنج خور</t>
  </si>
  <si>
    <t>قیمت گزینه | 9,300,000 تومان | کد محصول اصلی: TCP-4121</t>
  </si>
  <si>
    <t>TCPV-6553</t>
  </si>
  <si>
    <t>سیستم تقطیر شیشه ای — بر حسب لیتر: 3 لیتری | اتخاب سیستم تقطیر: دماسنج خور</t>
  </si>
  <si>
    <t>قیمت گزینه | 10,000,000 تومان | کد محصول اصلی: TCP-4121</t>
  </si>
  <si>
    <t>TCPV-6552</t>
  </si>
  <si>
    <t>سیستم تقطیر شیشه ای — بر حسب لیتر: 5 لیتری | اتخاب سیستم تقطیر: دماسنج خور</t>
  </si>
  <si>
    <t>قیمت گزینه | 11,000,000 تومان | کد محصول اصلی: TCP-4121</t>
  </si>
  <si>
    <t>TCPV-6551</t>
  </si>
  <si>
    <t>سیستم تقطیر شیشه ای — بر حسب لیتر: 10 لیتری | اتخاب سیستم تقطیر: دماسنج خور</t>
  </si>
  <si>
    <t>قیمت گزینه | 13,000,000 تومان | کد محصول اصلی: TCP-4121</t>
  </si>
  <si>
    <t>TCPV-6550</t>
  </si>
  <si>
    <t>سیستم تقطیر شیشه ای — بر حسب لیتر: 20 لیتری | اتخاب سیستم تقطیر: دماسنج خور</t>
  </si>
  <si>
    <t>قیمت گزینه | 38,000,000 تومان | کد محصول اصلی: TCP-4121</t>
  </si>
  <si>
    <t>TCPV-7033</t>
  </si>
  <si>
    <t>سه راهی تقطیر (ترمومتر خور) — سایز سه راهی: 29-32</t>
  </si>
  <si>
    <t>قیمت گزینه | 700,000 تومان | کد محصول اصلی: TCP-4118</t>
  </si>
  <si>
    <t>TCPV-7034</t>
  </si>
  <si>
    <t>سه راهی تقطیر (ترمومتر خور) — سایز سه راهی: 40-45</t>
  </si>
  <si>
    <t>قیمت گزینه | 980,000 تومان | کد محصول اصلی: TCP-4118</t>
  </si>
  <si>
    <t>TCPV-5203</t>
  </si>
  <si>
    <t>سوکسله (دستگاه استخراج) — ابعاد ml: 100 | کمپانی یا کشور تولید کننده: آلمان</t>
  </si>
  <si>
    <t>قیمت گزینه | 11,000,000 تومان | کد محصول اصلی: TCP-4111</t>
  </si>
  <si>
    <t>TCPV-5204</t>
  </si>
  <si>
    <t>سوکسله (دستگاه استخراج) — ابعاد ml: 250 | کمپانی یا کشور تولید کننده: آلمان</t>
  </si>
  <si>
    <t>قیمت گزینه | 12,000,000 تومان | کد محصول اصلی: TCP-4111</t>
  </si>
  <si>
    <t>TCPV-4114</t>
  </si>
  <si>
    <t>سوکسله (دستگاه استخراج) — ابعاد ml: 100 | کمپانی یا کشور تولید کننده: چین</t>
  </si>
  <si>
    <t>قیمت گزینه | 3,000,000 تومان | کد محصول اصلی: TCP-4111</t>
  </si>
  <si>
    <t>TCPV-4115</t>
  </si>
  <si>
    <t>سوکسله (دستگاه استخراج) — ابعاد ml: 250 | کمپانی یا کشور تولید کننده: چین</t>
  </si>
  <si>
    <t>قیمت گزینه | 3,900,000 تومان | کد محصول اصلی: TCP-4111</t>
  </si>
  <si>
    <t>TCPV-4116</t>
  </si>
  <si>
    <t>سوکسله (دستگاه استخراج) — ابعاد ml: 500 | کمپانی یا کشور تولید کننده: چین</t>
  </si>
  <si>
    <t>قیمت گزینه | 4,200,000 تومان | کد محصول اصلی: TCP-4111</t>
  </si>
  <si>
    <t>TCPV-4117</t>
  </si>
  <si>
    <t>سوکسله (دستگاه استخراج) — ابعاد ml: 1000 | کمپانی یا کشور تولید کننده: چین</t>
  </si>
  <si>
    <t>قیمت گزینه | 6,800,000 تومان | کد محصول اصلی: TCP-4111</t>
  </si>
  <si>
    <t>TCPV-4104</t>
  </si>
  <si>
    <t>راکتور دو جداره 4 دهانه — ابعاد ml: 500 | کمپانی یا کشور تولید کننده: چین</t>
  </si>
  <si>
    <t>قیمت گزینه | 14,000,000 تومان | کد محصول اصلی: TCP-4103</t>
  </si>
  <si>
    <t>TCPV-4105</t>
  </si>
  <si>
    <t>راکتور دو جداره 4 دهانه — ابعاد ml: 1000 | کمپانی یا کشور تولید کننده: چین</t>
  </si>
  <si>
    <t>قیمت گزینه | 19,000,000 تومان | کد محصول اصلی: TCP-4103</t>
  </si>
  <si>
    <t>TCPV-4106</t>
  </si>
  <si>
    <t>راکتور دو جداره 4 دهانه — ابعاد ml: 2000 | کمپانی یا کشور تولید کننده: چین</t>
  </si>
  <si>
    <t>قیمت گزینه | 26,000,000 تومان | کد محصول اصلی: TCP-4103</t>
  </si>
  <si>
    <t>TCPV-4107</t>
  </si>
  <si>
    <t>راکتور دو جداره 4 دهانه — ابعاد ml: 3000 | کمپانی یا کشور تولید کننده: چین</t>
  </si>
  <si>
    <t>قیمت گزینه | 33,000,000 تومان | کد محصول اصلی: TCP-4103</t>
  </si>
  <si>
    <t>TCPV-4108</t>
  </si>
  <si>
    <t>راکتور دو جداره 4 دهانه — ابعاد ml: 5000 | کمپانی یا کشور تولید کننده: چین</t>
  </si>
  <si>
    <t>قیمت گزینه | 36,000,000 تومان | کد محصول اصلی: TCP-4103</t>
  </si>
  <si>
    <t>TCPV-4097</t>
  </si>
  <si>
    <t>راکتور تک جداره 4 دهانه — ابعاد ml: 500 | کمپانی یا کشور تولید کننده: چین</t>
  </si>
  <si>
    <t>قیمت گزینه | 23,000,000 تومان | کد محصول اصلی: TCP-4096</t>
  </si>
  <si>
    <t>TCPV-4098</t>
  </si>
  <si>
    <t>راکتور تک جداره 4 دهانه — ابعاد ml: 1000 | کمپانی یا کشور تولید کننده: چین</t>
  </si>
  <si>
    <t>قیمت گزینه | 25,000,000 تومان | کد محصول اصلی: TCP-4096</t>
  </si>
  <si>
    <t>TCPV-4099</t>
  </si>
  <si>
    <t>راکتور تک جداره 4 دهانه — ابعاد ml: 2000 | کمپانی یا کشور تولید کننده: چین</t>
  </si>
  <si>
    <t>قیمت گزینه | 11,000,000 تومان | کد محصول اصلی: TCP-4096</t>
  </si>
  <si>
    <t>TCPV-4100</t>
  </si>
  <si>
    <t>راکتور تک جداره 4 دهانه — ابعاد ml: 3000 | کمپانی یا کشور تولید کننده: چین</t>
  </si>
  <si>
    <t>قیمت گزینه | 14,000,000 تومان | کد محصول اصلی: TCP-4096</t>
  </si>
  <si>
    <t>TCPV-4101</t>
  </si>
  <si>
    <t>راکتور تک جداره 4 دهانه — ابعاد ml: 5000 | کمپانی یا کشور تولید کننده: چین</t>
  </si>
  <si>
    <t>قیمت گزینه | 20,000,000 تومان | کد محصول اصلی: TCP-4096</t>
  </si>
  <si>
    <t>TCPV-4471</t>
  </si>
  <si>
    <t>قطره چکان سر پوار دار سفید و رنگی — حجم (CC): 30 | رنگ: شفاف | کمپانی یا کشور تولید کننده: چین</t>
  </si>
  <si>
    <t>قیمت گزینه | 230,000 تومان | کد محصول اصلی: TCP-4084</t>
  </si>
  <si>
    <t>TCPV-4469</t>
  </si>
  <si>
    <t>قطره چکان سر پوار دار سفید و رنگی — حجم (CC): 120 | رنگ: شفاف | کمپانی یا کشور تولید کننده: چین</t>
  </si>
  <si>
    <t>قیمت گزینه | 420,000 تومان | کد محصول اصلی: TCP-4084</t>
  </si>
  <si>
    <t>TCPV-4470</t>
  </si>
  <si>
    <t>قطره چکان سر پوار دار سفید و رنگی — حجم (CC): 60 | رنگ: شفاف | کمپانی یا کشور تولید کننده: چین</t>
  </si>
  <si>
    <t>قیمت گزینه | 320,000 تومان | کد محصول اصلی: TCP-4084</t>
  </si>
  <si>
    <t>TCPV-4090</t>
  </si>
  <si>
    <t>قطره چکان سر پوار دار سفید و رنگی — حجم (CC): 30 | رنگ: رنگی | کمپانی یا کشور تولید کننده: چین</t>
  </si>
  <si>
    <t>قیمت گزینه | 150,000 تومان | کد محصول اصلی: TCP-4084</t>
  </si>
  <si>
    <t>TCPV-4091</t>
  </si>
  <si>
    <t>قطره چکان سر پوار دار سفید و رنگی — حجم (CC): 60 | رنگ: رنگی | کمپانی یا کشور تولید کننده: چین</t>
  </si>
  <si>
    <t>قیمت گزینه | 280,000 تومان | کد محصول اصلی: TCP-4084</t>
  </si>
  <si>
    <t>TCPV-4092</t>
  </si>
  <si>
    <t>قطره چکان سر پوار دار سفید و رنگی — حجم (CC): 120 | رنگ: رنگی | کمپانی یا کشور تولید کننده: چین</t>
  </si>
  <si>
    <t>TCPV-4078</t>
  </si>
  <si>
    <t>شیشه در پیچ دار فلزی (مک کارتی) — بر حسب cm: 4 cm | کمپانی یا کشور تولید کننده: چین</t>
  </si>
  <si>
    <t>قیمت گزینه | 70,000 تومان | کد محصول اصلی: TCP-4076</t>
  </si>
  <si>
    <t>TCPV-4079</t>
  </si>
  <si>
    <t>شیشه در پیچ دار فلزی (مک کارتی) — بر حسب cm: 6 cm | کمپانی یا کشور تولید کننده: چین</t>
  </si>
  <si>
    <t>قیمت گزینه | 85,000 تومان | کد محصول اصلی: TCP-4076</t>
  </si>
  <si>
    <t>TCPV-4080</t>
  </si>
  <si>
    <t>شیشه در پیچ دار فلزی (مک کارتی) — بر حسب cm: 9 cm | کمپانی یا کشور تولید کننده: چین</t>
  </si>
  <si>
    <t>قیمت گزینه | 95,000 تومان | کد محصول اصلی: TCP-4076</t>
  </si>
  <si>
    <t>TCPV-4081</t>
  </si>
  <si>
    <t>شیشه در پیچ دار فلزی (مک کارتی) — بر حسب cm: 11 cm | کمپانی یا کشور تولید کننده: چین</t>
  </si>
  <si>
    <t>قیمت گزینه | 100,000 تومان | کد محصول اصلی: TCP-4076</t>
  </si>
  <si>
    <t>TCPV-10295</t>
  </si>
  <si>
    <t>شیشه در آبی — حجم (CC): 50 | کمپانی یا کشور تولید کننده: چین | رنگ شیشه: رنگی</t>
  </si>
  <si>
    <t>قیمت گزینه | 450,000 تومان | کد محصول اصلی: TCP-4058</t>
  </si>
  <si>
    <t>TCPV-10296</t>
  </si>
  <si>
    <t>شیشه در آبی — حجم (CC): 50 | کمپانی یا کشور تولید کننده: چین | رنگ شیشه: شفاف</t>
  </si>
  <si>
    <t>قیمت گزینه | 250,000 تومان | کد محصول اصلی: TCP-4058</t>
  </si>
  <si>
    <t>TCPV-10297</t>
  </si>
  <si>
    <t>شیشه در آبی — حجم (CC): 50 | کمپانی یا کشور تولید کننده: زیماکس(چک) | رنگ شیشه: رنگی</t>
  </si>
  <si>
    <t>قیمت گزینه | 4,000,000 تومان | کد محصول اصلی: TCP-4058</t>
  </si>
  <si>
    <t>TCPV-10298</t>
  </si>
  <si>
    <t>شیشه در آبی — حجم (CC): 50 | کمپانی یا کشور تولید کننده: زیماکس(چک) | رنگ شیشه: شفاف</t>
  </si>
  <si>
    <t>قیمت گزینه | 800,000 تومان | کد محصول اصلی: TCP-4058</t>
  </si>
  <si>
    <t>TCPV-10299</t>
  </si>
  <si>
    <t>شیشه در آبی — حجم (CC): 100 | کمپانی یا کشور تولید کننده: چین | رنگ شیشه: رنگی</t>
  </si>
  <si>
    <t>قیمت گزینه | 700,000 تومان | کد محصول اصلی: TCP-4058</t>
  </si>
  <si>
    <t>TCPV-10300</t>
  </si>
  <si>
    <t>شیشه در آبی — حجم (CC): 100 | کمپانی یا کشور تولید کننده: چین | رنگ شیشه: شفاف</t>
  </si>
  <si>
    <t>قیمت گزینه | 200,000 تومان | کد محصول اصلی: TCP-4058</t>
  </si>
  <si>
    <t>TCPV-10301</t>
  </si>
  <si>
    <t>شیشه در آبی — حجم (CC): 100 | کمپانی یا کشور تولید کننده: زیماکس(چک) | رنگ شیشه: رنگی</t>
  </si>
  <si>
    <t>قیمت گزینه | 3,000,000 تومان | کد محصول اصلی: TCP-4058</t>
  </si>
  <si>
    <t>TCPV-10302</t>
  </si>
  <si>
    <t>شیشه در آبی — حجم (CC): 100 | کمپانی یا کشور تولید کننده: زیماکس(چک) | رنگ شیشه: شفاف</t>
  </si>
  <si>
    <t>TCPV-10303</t>
  </si>
  <si>
    <t>شیشه در آبی — حجم (CC): 250 | کمپانی یا کشور تولید کننده: چین | رنگ شیشه: رنگی</t>
  </si>
  <si>
    <t>قیمت گزینه | 690,000 تومان | کد محصول اصلی: TCP-4058</t>
  </si>
  <si>
    <t>TCPV-10304</t>
  </si>
  <si>
    <t>شیشه در آبی — حجم (CC): 250 | کمپانی یا کشور تولید کننده: چین | رنگ شیشه: شفاف</t>
  </si>
  <si>
    <t>قیمت گزینه | 420,000 تومان | کد محصول اصلی: TCP-4058</t>
  </si>
  <si>
    <t>TCPV-10305</t>
  </si>
  <si>
    <t>شیشه در آبی — حجم (CC): 250 | کمپانی یا کشور تولید کننده: زیماکس(چک) | رنگ شیشه: رنگی</t>
  </si>
  <si>
    <t>قیمت گزینه | 3,500,000 تومان | کد محصول اصلی: TCP-4058</t>
  </si>
  <si>
    <t>TCPV-10306</t>
  </si>
  <si>
    <t>شیشه در آبی — حجم (CC): 250 | کمپانی یا کشور تولید کننده: زیماکس(چک) | رنگ شیشه: شفاف</t>
  </si>
  <si>
    <t>قیمت گزینه | 900,000 تومان | کد محصول اصلی: TCP-4058</t>
  </si>
  <si>
    <t>TCPV-10307</t>
  </si>
  <si>
    <t>شیشه در آبی — حجم (CC): 500 | کمپانی یا کشور تولید کننده: چین | رنگ شیشه: رنگی</t>
  </si>
  <si>
    <t>TCPV-10308</t>
  </si>
  <si>
    <t>شیشه در آبی — حجم (CC): 500 | کمپانی یا کشور تولید کننده: چین | رنگ شیشه: شفاف</t>
  </si>
  <si>
    <t>قیمت گزینه | 600,000 تومان | کد محصول اصلی: TCP-4058</t>
  </si>
  <si>
    <t>TCPV-10309</t>
  </si>
  <si>
    <t>شیشه در آبی — حجم (CC): 500 | کمپانی یا کشور تولید کننده: زیماکس(چک) | رنگ شیشه: رنگی</t>
  </si>
  <si>
    <t>قیمت گزینه | 5,200,000 تومان | کد محصول اصلی: TCP-4058</t>
  </si>
  <si>
    <t>TCPV-10310</t>
  </si>
  <si>
    <t>شیشه در آبی — حجم (CC): 500 | کمپانی یا کشور تولید کننده: زیماکس(چک) | رنگ شیشه: شفاف</t>
  </si>
  <si>
    <t>قیمت گزینه | 970,000 تومان | کد محصول اصلی: TCP-4058</t>
  </si>
  <si>
    <t>TCPV-10311</t>
  </si>
  <si>
    <t>شیشه در آبی — حجم (CC): 1000 | کمپانی یا کشور تولید کننده: چین | رنگ شیشه: رنگی</t>
  </si>
  <si>
    <t>قیمت گزینه | 1,000,000 تومان | کد محصول اصلی: TCP-4058</t>
  </si>
  <si>
    <t>TCPV-10312</t>
  </si>
  <si>
    <t>شیشه در آبی — حجم (CC): 1000 | کمپانی یا کشور تولید کننده: چین | رنگ شیشه: شفاف</t>
  </si>
  <si>
    <t>قیمت گزینه | 680,000 تومان | کد محصول اصلی: TCP-4058</t>
  </si>
  <si>
    <t>TCPV-10313</t>
  </si>
  <si>
    <t>شیشه در آبی — حجم (CC): 1000 | کمپانی یا کشور تولید کننده: زیماکس(چک) | رنگ شیشه: رنگی</t>
  </si>
  <si>
    <t>قیمت گزینه | 6,700,000 تومان | کد محصول اصلی: TCP-4058</t>
  </si>
  <si>
    <t>TCPV-10314</t>
  </si>
  <si>
    <t>شیشه در آبی — حجم (CC): 1000 | کمپانی یا کشور تولید کننده: زیماکس(چک) | رنگ شیشه: شفاف</t>
  </si>
  <si>
    <t>قیمت گزینه | 1,890,000 تومان | کد محصول اصلی: TCP-4058</t>
  </si>
  <si>
    <t>TCPV-10315</t>
  </si>
  <si>
    <t>شیشه در آبی — حجم (CC): 2000 | کمپانی یا کشور تولید کننده: چین | رنگ شیشه: رنگی</t>
  </si>
  <si>
    <t>قیمت گزینه | 2,000,000 تومان | کد محصول اصلی: TCP-4058</t>
  </si>
  <si>
    <t>TCPV-10316</t>
  </si>
  <si>
    <t>شیشه در آبی — حجم (CC): 2000 | کمپانی یا کشور تولید کننده: چین | رنگ شیشه: شفاف</t>
  </si>
  <si>
    <t>قیمت گزینه | 1,200,000 تومان | کد محصول اصلی: TCP-4058</t>
  </si>
  <si>
    <t>TCPV-10317</t>
  </si>
  <si>
    <t>شیشه در آبی — حجم (CC): 2000 | کمپانی یا کشور تولید کننده: زیماکس(چک) | رنگ شیشه: رنگی</t>
  </si>
  <si>
    <t>قیمت گزینه | 8,300,000 تومان | کد محصول اصلی: TCP-4058</t>
  </si>
  <si>
    <t>TCPV-10318</t>
  </si>
  <si>
    <t>شیشه در آبی — حجم (CC): 2000 | کمپانی یا کشور تولید کننده: زیماکس(چک) | رنگ شیشه: شفاف</t>
  </si>
  <si>
    <t>قیمت گزینه | 3,100,000 تومان | کد محصول اصلی: TCP-4058</t>
  </si>
  <si>
    <t>TCPV-10319</t>
  </si>
  <si>
    <t>شیشه در آبی — حجم (CC): 5000 | کمپانی یا کشور تولید کننده: چین | رنگ شیشه: رنگی</t>
  </si>
  <si>
    <t>قیمت گزینه | 1,500,000 تومان | کد محصول اصلی: TCP-4058</t>
  </si>
  <si>
    <t>TCPV-10320</t>
  </si>
  <si>
    <t>شیشه در آبی — حجم (CC): 5000 | کمپانی یا کشور تولید کننده: چین | رنگ شیشه: شفاف</t>
  </si>
  <si>
    <t>قیمت گزینه | 2,100,000 تومان | کد محصول اصلی: TCP-4058</t>
  </si>
  <si>
    <t>TCPV-10321</t>
  </si>
  <si>
    <t>شیشه در آبی — حجم (CC): 5000 | کمپانی یا کشور تولید کننده: زیماکس(چک) | رنگ شیشه: رنگی</t>
  </si>
  <si>
    <t>قیمت گزینه | 16,000,000 تومان | کد محصول اصلی: TCP-4058</t>
  </si>
  <si>
    <t>TCPV-10322</t>
  </si>
  <si>
    <t>شیشه در آبی — حجم (CC): 5000 | کمپانی یا کشور تولید کننده: زیماکس(چک) | رنگ شیشه: شفاف</t>
  </si>
  <si>
    <t>قیمت گزینه | 12,000,000 تومان | کد محصول اصلی: TCP-4058</t>
  </si>
  <si>
    <t>TCPV-4045</t>
  </si>
  <si>
    <t>شیشه مایعی سفید و رنگی — حجم (CC): 60 | نوع شیشه مایعی: سفید | کمپانی یا کشور تولید کننده: چین</t>
  </si>
  <si>
    <t>قیمت گزینه | 650,000 تومان | کد محصول اصلی: TCP-4043</t>
  </si>
  <si>
    <t>TCPV-4046</t>
  </si>
  <si>
    <t>شیشه مایعی سفید و رنگی — حجم (CC): 125 | نوع شیشه مایعی: سفید | کمپانی یا کشور تولید کننده: چین</t>
  </si>
  <si>
    <t>قیمت گزینه | 850,000 تومان | کد محصول اصلی: TCP-4043</t>
  </si>
  <si>
    <t>TCPV-4047</t>
  </si>
  <si>
    <t>شیشه مایعی سفید و رنگی — حجم (CC): 250 | نوع شیشه مایعی: سفید | کمپانی یا کشور تولید کننده: چین</t>
  </si>
  <si>
    <t>قیمت گزینه | 1,000,000 تومان | کد محصول اصلی: TCP-4043</t>
  </si>
  <si>
    <t>TCPV-4048</t>
  </si>
  <si>
    <t>شیشه مایعی سفید و رنگی — حجم (CC): 500 | نوع شیشه مایعی: سفید | کمپانی یا کشور تولید کننده: چین</t>
  </si>
  <si>
    <t>قیمت گزینه | 1,600,000 تومان | کد محصول اصلی: TCP-4043</t>
  </si>
  <si>
    <t>TCPV-4049</t>
  </si>
  <si>
    <t>شیشه مایعی سفید و رنگی — حجم (CC): 1000 | نوع شیشه مایعی: سفید | کمپانی یا کشور تولید کننده: چین</t>
  </si>
  <si>
    <t>قیمت گزینه | 1,800,000 تومان | کد محصول اصلی: TCP-4043</t>
  </si>
  <si>
    <t>TCPV-4050</t>
  </si>
  <si>
    <t>شیشه مایعی سفید و رنگی — حجم (CC): 2000 | نوع شیشه مایعی: سفید | کمپانی یا کشور تولید کننده: چین</t>
  </si>
  <si>
    <t>قیمت گزینه | 2,100,000 تومان | کد محصول اصلی: TCP-4043</t>
  </si>
  <si>
    <t>TCPV-4051</t>
  </si>
  <si>
    <t>شیشه مایعی سفید و رنگی — حجم (CC): 60 | نوع شیشه مایعی: رنگی | کمپانی یا کشور تولید کننده: چین</t>
  </si>
  <si>
    <t>قیمت گزینه | 520,000 تومان | کد محصول اصلی: TCP-4043</t>
  </si>
  <si>
    <t>TCPV-4052</t>
  </si>
  <si>
    <t>شیشه مایعی سفید و رنگی — حجم (CC): 125 | نوع شیشه مایعی: رنگی | کمپانی یا کشور تولید کننده: چین</t>
  </si>
  <si>
    <t>قیمت گزینه | 600,000 تومان | کد محصول اصلی: TCP-4043</t>
  </si>
  <si>
    <t>TCPV-4053</t>
  </si>
  <si>
    <t>شیشه مایعی سفید و رنگی — حجم (CC): 250 | نوع شیشه مایعی: رنگی | کمپانی یا کشور تولید کننده: چین</t>
  </si>
  <si>
    <t>قیمت گزینه | 750,000 تومان | کد محصول اصلی: TCP-4043</t>
  </si>
  <si>
    <t>TCPV-4054</t>
  </si>
  <si>
    <t>شیشه مایعی سفید و رنگی — حجم (CC): 500 | نوع شیشه مایعی: رنگی | کمپانی یا کشور تولید کننده: چین</t>
  </si>
  <si>
    <t>قیمت گزینه | 1,200,000 تومان | کد محصول اصلی: TCP-4043</t>
  </si>
  <si>
    <t>TCPV-4055</t>
  </si>
  <si>
    <t>شیشه مایعی سفید و رنگی — حجم (CC): 1000 | نوع شیشه مایعی: رنگی | کمپانی یا کشور تولید کننده: چین</t>
  </si>
  <si>
    <t>قیمت گزینه | 1,500,000 تومان | کد محصول اصلی: TCP-4043</t>
  </si>
  <si>
    <t>TCPV-4056</t>
  </si>
  <si>
    <t>شیشه مایعی سفید و رنگی — حجم (CC): 2000 | نوع شیشه مایعی: رنگی | کمپانی یا کشور تولید کننده: چین</t>
  </si>
  <si>
    <t>TCPV-4039</t>
  </si>
  <si>
    <t>شیشه پودری سفید و رنگی — حجم (CC): 60 | نوع شیشه پودری: سفید | کمپانی یا کشور تولید کننده: چین</t>
  </si>
  <si>
    <t>قیمت گزینه | 650,000 تومان | کد محصول اصلی: TCP-4027</t>
  </si>
  <si>
    <t>TCPV-4038</t>
  </si>
  <si>
    <t>شیشه پودری سفید و رنگی — حجم (CC): 125 | نوع شیشه پودری: سفید | کمپانی یا کشور تولید کننده: چین</t>
  </si>
  <si>
    <t>قیمت گزینه | 700,000 تومان | کد محصول اصلی: TCP-4027</t>
  </si>
  <si>
    <t>TCPV-4037</t>
  </si>
  <si>
    <t>شیشه پودری سفید و رنگی — حجم (CC): 250 | نوع شیشه پودری: سفید | کمپانی یا کشور تولید کننده: چین</t>
  </si>
  <si>
    <t>قیمت گزینه | 1,000,000 تومان | کد محصول اصلی: TCP-4027</t>
  </si>
  <si>
    <t>TCPV-4036</t>
  </si>
  <si>
    <t>شیشه پودری سفید و رنگی — حجم (CC): 500 | نوع شیشه پودری: سفید | کمپانی یا کشور تولید کننده: چین</t>
  </si>
  <si>
    <t>قیمت گزینه | 1,600,000 تومان | کد محصول اصلی: TCP-4027</t>
  </si>
  <si>
    <t>TCPV-4035</t>
  </si>
  <si>
    <t>شیشه پودری سفید و رنگی — حجم (CC): 1000 | نوع شیشه پودری: سفید | کمپانی یا کشور تولید کننده: چین</t>
  </si>
  <si>
    <t>قیمت گزینه | 1,800,000 تومان | کد محصول اصلی: TCP-4027</t>
  </si>
  <si>
    <t>TCPV-4034</t>
  </si>
  <si>
    <t>شیشه پودری سفید و رنگی — حجم (CC): 2000 | نوع شیشه پودری: سفید | کمپانی یا کشور تولید کننده: چین</t>
  </si>
  <si>
    <t>قیمت گزینه | 2,100,000 تومان | کد محصول اصلی: TCP-4027</t>
  </si>
  <si>
    <t>TCPV-4033</t>
  </si>
  <si>
    <t>شیشه پودری سفید و رنگی — حجم (CC): 60 | نوع شیشه پودری: رنگی | کمپانی یا کشور تولید کننده: چین</t>
  </si>
  <si>
    <t>TCPV-4032</t>
  </si>
  <si>
    <t>شیشه پودری سفید و رنگی — حجم (CC): 125 | نوع شیشه پودری: رنگی | کمپانی یا کشور تولید کننده: چین</t>
  </si>
  <si>
    <t>قیمت گزینه | 850,000 تومان | کد محصول اصلی: TCP-4027</t>
  </si>
  <si>
    <t>TCPV-4031</t>
  </si>
  <si>
    <t>شیشه پودری سفید و رنگی — حجم (CC): 250 | نوع شیشه پودری: رنگی | کمپانی یا کشور تولید کننده: چین</t>
  </si>
  <si>
    <t>قیمت گزینه | 800,000 تومان | کد محصول اصلی: TCP-4027</t>
  </si>
  <si>
    <t>TCPV-4029</t>
  </si>
  <si>
    <t>شیشه پودری سفید و رنگی — حجم (CC): 500 | نوع شیشه پودری: رنگی | کمپانی یا کشور تولید کننده: چین</t>
  </si>
  <si>
    <t>قیمت گزینه | 900,000 تومان | کد محصول اصلی: TCP-4027</t>
  </si>
  <si>
    <t>TCPV-4030</t>
  </si>
  <si>
    <t>شیشه پودری سفید و رنگی — حجم (CC): 1000 | نوع شیشه پودری: رنگی | کمپانی یا کشور تولید کننده: چین</t>
  </si>
  <si>
    <t>قیمت گزینه | 1,100,000 تومان | کد محصول اصلی: TCP-4027</t>
  </si>
  <si>
    <t>TCPV-4040</t>
  </si>
  <si>
    <t>شیشه پودری سفید و رنگی — حجم (CC): 2000 | نوع شیشه پودری: رنگی | کمپانی یا کشور تولید کننده: چین</t>
  </si>
  <si>
    <t>TCP-4023</t>
  </si>
  <si>
    <t>قیمت گزینه | 700,000 تومان | کد محصول اصلی: TCP-4023</t>
  </si>
  <si>
    <t>TCPV-4022</t>
  </si>
  <si>
    <t>سه پایه — بر حسب اندازه: کوتاه</t>
  </si>
  <si>
    <t>قیمت گزینه | 200,000 تومان | کد محصول اصلی: TCP-4016</t>
  </si>
  <si>
    <t>TCPV-4021</t>
  </si>
  <si>
    <t>سه پایه — بر حسب اندازه: بلند</t>
  </si>
  <si>
    <t>قیمت گزینه | 250,000 تومان | کد محصول اصلی: TCP-4016</t>
  </si>
  <si>
    <t>TCPV-4010</t>
  </si>
  <si>
    <t>بست روداژ — ابعاد ml: 14</t>
  </si>
  <si>
    <t>قیمت گزینه | 180,000 تومان | کد محصول اصلی: TCP-4008</t>
  </si>
  <si>
    <t>TCPV-4011</t>
  </si>
  <si>
    <t>بست روداژ — ابعاد ml: 19</t>
  </si>
  <si>
    <t>قیمت گزینه | 200,000 تومان | کد محصول اصلی: TCP-4008</t>
  </si>
  <si>
    <t>TCPV-4012</t>
  </si>
  <si>
    <t>بست روداژ — ابعاد ml: 24</t>
  </si>
  <si>
    <t>قیمت گزینه | 230,000 تومان | کد محصول اصلی: TCP-4008</t>
  </si>
  <si>
    <t>TCPV-4013</t>
  </si>
  <si>
    <t>بست روداژ — ابعاد ml: 29</t>
  </si>
  <si>
    <t>قیمت گزینه | 278,000 تومان | کد محصول اصلی: TCP-4008</t>
  </si>
  <si>
    <t>TCPV-4014</t>
  </si>
  <si>
    <t>بست روداژ — ابعاد ml: 45</t>
  </si>
  <si>
    <t>قیمت گزینه | 620,000 تومان | کد محصول اصلی: TCP-4008</t>
  </si>
  <si>
    <t>TCPV-4461</t>
  </si>
  <si>
    <t>پنس — بر حسب cm: 15 cm | جنس: فلزی</t>
  </si>
  <si>
    <t>قیمت گزینه | 200,000 تومان | کد محصول اصلی: TCP-3996</t>
  </si>
  <si>
    <t>TCPV-4002</t>
  </si>
  <si>
    <t>پنس — بر حسب cm: 20 cm | جنس: فلزی</t>
  </si>
  <si>
    <t>قیمت گزینه | 350,000 تومان | کد محصول اصلی: TCP-3996</t>
  </si>
  <si>
    <t>TCPV-4003</t>
  </si>
  <si>
    <t>پنس — بر حسب cm: 25 cm | جنس: فلزی</t>
  </si>
  <si>
    <t>قیمت گزینه | 400,000 تومان | کد محصول اصلی: TCP-3996</t>
  </si>
  <si>
    <t>TCPV-4004</t>
  </si>
  <si>
    <t>پنس — بر حسب cm: 30 cm | جنس: فلزی</t>
  </si>
  <si>
    <t>قیمت گزینه | 450,000 تومان | کد محصول اصلی: TCP-3996</t>
  </si>
  <si>
    <t>TCPV-4005</t>
  </si>
  <si>
    <t>پنس — بر حسب cm: 15 cm | جنس: پلاستیک</t>
  </si>
  <si>
    <t>قیمت گزینه | 40,000 تومان | کد محصول اصلی: TCP-3996</t>
  </si>
  <si>
    <t>TCPV-6674</t>
  </si>
  <si>
    <t>پیپت ساده — حجم (CC): 0.5 | کمپانی یا کشور تولید کننده: چین</t>
  </si>
  <si>
    <t>قیمت گزینه | 220,000 تومان | کد محصول اصلی: TCP-3961</t>
  </si>
  <si>
    <t>TCPV-6675</t>
  </si>
  <si>
    <t>پیپت ساده — حجم (CC): 0.2 | کمپانی یا کشور تولید کننده: چین</t>
  </si>
  <si>
    <t>قیمت گزینه | 260,000 تومان | کد محصول اصلی: TCP-3961</t>
  </si>
  <si>
    <t>TCPV-6676</t>
  </si>
  <si>
    <t>پیپت ساده — حجم (CC): 0.1 | کمپانی یا کشور تولید کننده: چین</t>
  </si>
  <si>
    <t>قیمت گزینه | 250,000 تومان | کد محصول اصلی: TCP-3961</t>
  </si>
  <si>
    <t>TCPV-3970</t>
  </si>
  <si>
    <t>پیپت ساده — حجم (CC): 1 | کمپانی یا کشور تولید کننده: چین</t>
  </si>
  <si>
    <t>قیمت گزینه | 180,000 تومان | کد محصول اصلی: TCP-3961</t>
  </si>
  <si>
    <t>TCPV-3971</t>
  </si>
  <si>
    <t>پیپت ساده — حجم (CC): 2 | کمپانی یا کشور تولید کننده: چین</t>
  </si>
  <si>
    <t>قیمت گزینه | 190,000 تومان | کد محصول اصلی: TCP-3961</t>
  </si>
  <si>
    <t>TCPV-3972</t>
  </si>
  <si>
    <t>پیپت ساده — حجم (CC): 5 | کمپانی یا کشور تولید کننده: چین</t>
  </si>
  <si>
    <t>قیمت گزینه | 200,000 تومان | کد محصول اصلی: TCP-3961</t>
  </si>
  <si>
    <t>TCPV-3973</t>
  </si>
  <si>
    <t>پیپت ساده — حجم (CC): 10 | کمپانی یا کشور تولید کننده: چین</t>
  </si>
  <si>
    <t>TCPV-3974</t>
  </si>
  <si>
    <t>پیپت ساده — حجم (CC): 20 | کمپانی یا کشور تولید کننده: چین</t>
  </si>
  <si>
    <t>قیمت گزینه | 320,000 تومان | کد محصول اصلی: TCP-3961</t>
  </si>
  <si>
    <t>TCPV-3975</t>
  </si>
  <si>
    <t>پیپت ساده — حجم (CC): 25 | کمپانی یا کشور تولید کننده: چین</t>
  </si>
  <si>
    <t>قیمت گزینه | 400,000 تومان | کد محصول اصلی: TCP-3961</t>
  </si>
  <si>
    <t>TCPV-3976</t>
  </si>
  <si>
    <t>پیپت ساده — حجم (CC): 50 | کمپانی یا کشور تولید کننده: چین</t>
  </si>
  <si>
    <t>قیمت گزینه | 500,000 تومان | کد محصول اصلی: TCP-3961</t>
  </si>
  <si>
    <t>TCPV-3977</t>
  </si>
  <si>
    <t>پیپت ساده — حجم (CC): 100 | کمپانی یا کشور تولید کننده: چین</t>
  </si>
  <si>
    <t>قیمت گزینه | 600,000 تومان | کد محصول اصلی: TCP-3961</t>
  </si>
  <si>
    <t>TCPV-3978</t>
  </si>
  <si>
    <t>پیپت ساده — حجم (CC): 0.5 | کمپانی یا کشور تولید کننده: زیماکس(چک)</t>
  </si>
  <si>
    <t>TCPV-3979</t>
  </si>
  <si>
    <t>پیپت ساده — حجم (CC): 0.1 | کمپانی یا کشور تولید کننده: زیماکس(چک)</t>
  </si>
  <si>
    <t>قیمت گزینه | 240,000 تومان | کد محصول اصلی: TCP-3961</t>
  </si>
  <si>
    <t>TCPV-3980</t>
  </si>
  <si>
    <t>پیپت ساده — حجم (CC): 0.2 | کمپانی یا کشور تولید کننده: زیماکس(چک)</t>
  </si>
  <si>
    <t>TCPV-3981</t>
  </si>
  <si>
    <t>پیپت ساده — حجم (CC): 1 | کمپانی یا کشور تولید کننده: زیماکس(چک)</t>
  </si>
  <si>
    <t>TCPV-3982</t>
  </si>
  <si>
    <t>پیپت ساده — حجم (CC): 2 | کمپانی یا کشور تولید کننده: زیماکس(چک)</t>
  </si>
  <si>
    <t>TCPV-3983</t>
  </si>
  <si>
    <t>پیپت ساده — حجم (CC): 5 | کمپانی یا کشور تولید کننده: زیماکس(چک)</t>
  </si>
  <si>
    <t>TCPV-3984</t>
  </si>
  <si>
    <t>پیپت ساده — حجم (CC): 10 | کمپانی یا کشور تولید کننده: زیماکس(چک)</t>
  </si>
  <si>
    <t>قیمت گزینه | 380,000 تومان | کد محصول اصلی: TCP-3961</t>
  </si>
  <si>
    <t>TCPV-3985</t>
  </si>
  <si>
    <t>پیپت ساده — حجم (CC): 20 | کمپانی یا کشور تولید کننده: زیماکس(چک)</t>
  </si>
  <si>
    <t>TCPV-3986</t>
  </si>
  <si>
    <t>پیپت ساده — حجم (CC): 25 | کمپانی یا کشور تولید کننده: زیماکس(چک)</t>
  </si>
  <si>
    <t>قیمت گزینه | 1,500,000 تومان | کد محصول اصلی: TCP-3961</t>
  </si>
  <si>
    <t>TCPV-3987</t>
  </si>
  <si>
    <t>پیپت ساده — حجم (CC): 50 | کمپانی یا کشور تولید کننده: زیماکس(چک)</t>
  </si>
  <si>
    <t>قیمت گزینه | 2,800,000 تومان | کد محصول اصلی: TCP-3961</t>
  </si>
  <si>
    <t>TCPV-3988</t>
  </si>
  <si>
    <t>پیپت ساده — حجم (CC): 100 | کمپانی یا کشور تولید کننده: زیماکس(چک)</t>
  </si>
  <si>
    <t>قیمت گزینه | 3,100,000 تومان | کد محصول اصلی: TCP-3961</t>
  </si>
  <si>
    <t>TCPV-7976</t>
  </si>
  <si>
    <t>بالن ته صاف — حجم (CC): 10000 | کمپانی یا کشور تولید کننده: چین</t>
  </si>
  <si>
    <t>قیمت گزینه | 11,700,000 تومان | کد محصول اصلی: TCP-3946</t>
  </si>
  <si>
    <t>TCPV-7971</t>
  </si>
  <si>
    <t>بالن ته صاف — حجم (CC): 5000 | کمپانی یا کشور تولید کننده: چین</t>
  </si>
  <si>
    <t>قیمت گزینه | 7,500,000 تومان | کد محصول اصلی: TCP-3946</t>
  </si>
  <si>
    <t>TCPV-7972</t>
  </si>
  <si>
    <t>بالن ته صاف — حجم (CC): 3000 | کمپانی یا کشور تولید کننده: چین</t>
  </si>
  <si>
    <t>قیمت گزینه | 3,200,000 تومان | کد محصول اصلی: TCP-3946</t>
  </si>
  <si>
    <t>TCPV-7973</t>
  </si>
  <si>
    <t>بالن ته صاف — حجم (CC): 2000 | کمپانی یا کشور تولید کننده: چین</t>
  </si>
  <si>
    <t>قیمت گزینه | 2,300,000 تومان | کد محصول اصلی: TCP-3946</t>
  </si>
  <si>
    <t>TCPV-7974</t>
  </si>
  <si>
    <t>بالن ته صاف — حجم (CC): 1000 | کمپانی یا کشور تولید کننده: چین</t>
  </si>
  <si>
    <t>قیمت گزینه | 670,000 تومان | کد محصول اصلی: TCP-3946</t>
  </si>
  <si>
    <t>TCPV-5073</t>
  </si>
  <si>
    <t>بالن ته صاف — حجم (CC): 50 | کمپانی یا کشور تولید کننده: زیماکس(چک)</t>
  </si>
  <si>
    <t>قیمت گزینه | 1,700,000 تومان | کد محصول اصلی: TCP-3946</t>
  </si>
  <si>
    <t>TCPV-5072</t>
  </si>
  <si>
    <t>بالن ته صاف — حجم (CC): 100 | کمپانی یا کشور تولید کننده: زیماکس(چک)</t>
  </si>
  <si>
    <t>قیمت گزینه | 1,800,000 تومان | کد محصول اصلی: TCP-3946</t>
  </si>
  <si>
    <t>TCPV-5071</t>
  </si>
  <si>
    <t>بالن ته صاف — حجم (CC): 250 | کمپانی یا کشور تولید کننده: زیماکس(چک)</t>
  </si>
  <si>
    <t>قیمت گزینه | 2,100,000 تومان | کد محصول اصلی: TCP-3946</t>
  </si>
  <si>
    <t>TCPV-5070</t>
  </si>
  <si>
    <t>بالن ته صاف — حجم (CC): 500 | کمپانی یا کشور تولید کننده: زیماکس(چک)</t>
  </si>
  <si>
    <t>قیمت گزینه | 4,500,000 تومان | کد محصول اصلی: TCP-3946</t>
  </si>
  <si>
    <t>TCPV-5069</t>
  </si>
  <si>
    <t>بالن ته صاف — حجم (CC): 1000 | کمپانی یا کشور تولید کننده: زیماکس(چک)</t>
  </si>
  <si>
    <t>قیمت گزینه | 5,200,000 تومان | کد محصول اصلی: TCP-3946</t>
  </si>
  <si>
    <t>TCPV-5068</t>
  </si>
  <si>
    <t>بالن ته صاف — حجم (CC): 2000 | کمپانی یا کشور تولید کننده: زیماکس(چک)</t>
  </si>
  <si>
    <t>قیمت گزینه | 6,700,000 تومان | کد محصول اصلی: TCP-3946</t>
  </si>
  <si>
    <t>TCPV-5067</t>
  </si>
  <si>
    <t>بالن ته صاف — حجم (CC): 3000 | کمپانی یا کشور تولید کننده: زیماکس(چک)</t>
  </si>
  <si>
    <t>قیمت گزینه | 9,000,000 تومان | کد محصول اصلی: TCP-3946</t>
  </si>
  <si>
    <t>TCPV-5066</t>
  </si>
  <si>
    <t>بالن ته صاف — حجم (CC): 5000 | کمپانی یا کشور تولید کننده: زیماکس(چک)</t>
  </si>
  <si>
    <t>قیمت گزینه | 14,000,000 تومان | کد محصول اصلی: TCP-3946</t>
  </si>
  <si>
    <t>TCPV-5065</t>
  </si>
  <si>
    <t>بالن ته صاف — حجم (CC): 10000 | کمپانی یا کشور تولید کننده: زیماکس(چک)</t>
  </si>
  <si>
    <t>قیمت گزینه | 19,000,000 تومان | کد محصول اصلی: TCP-3946</t>
  </si>
  <si>
    <t>TCPV-5064</t>
  </si>
  <si>
    <t>بالن ته صاف — حجم (CC): 20000 | کمپانی یا کشور تولید کننده: زیماکس(چک)</t>
  </si>
  <si>
    <t>قیمت گزینه | 53,000,000 تومان | کد محصول اصلی: TCP-3946</t>
  </si>
  <si>
    <t>TCPV-3947</t>
  </si>
  <si>
    <t>بالن ته صاف — حجم (CC): 25 | کمپانی یا کشور تولید کننده: چین</t>
  </si>
  <si>
    <t>قیمت گزینه | 200,000 تومان | کد محصول اصلی: TCP-3946</t>
  </si>
  <si>
    <t>TCPV-3948</t>
  </si>
  <si>
    <t>بالن ته صاف — حجم (CC): 50 | کمپانی یا کشور تولید کننده: چین</t>
  </si>
  <si>
    <t>قیمت گزینه | 250,000 تومان | کد محصول اصلی: TCP-3946</t>
  </si>
  <si>
    <t>TCPV-3949</t>
  </si>
  <si>
    <t>بالن ته صاف — حجم (CC): 100 | کمپانی یا کشور تولید کننده: چین</t>
  </si>
  <si>
    <t>قیمت گزینه | 400,000 تومان | کد محصول اصلی: TCP-3946</t>
  </si>
  <si>
    <t>TCPV-3950</t>
  </si>
  <si>
    <t>بالن ته صاف — حجم (CC): 250 | کمپانی یا کشور تولید کننده: چین</t>
  </si>
  <si>
    <t>قیمت گزینه | 520,000 تومان | کد محصول اصلی: TCP-3946</t>
  </si>
  <si>
    <t>TCPV-3951</t>
  </si>
  <si>
    <t>بالن ته صاف — حجم (CC): 500 | کمپانی یا کشور تولید کننده: چین</t>
  </si>
  <si>
    <t>قیمت گزینه | 800,000 تومان | کد محصول اصلی: TCP-3946</t>
  </si>
  <si>
    <t>TCPV-3957</t>
  </si>
  <si>
    <t>بالن ته صاف — حجم (CC): 15000 | کمپانی یا کشور تولید کننده: چین</t>
  </si>
  <si>
    <t>قیمت گزینه | 27,000,000 تومان | کد محصول اصلی: TCP-3946</t>
  </si>
  <si>
    <t>TCPV-3958</t>
  </si>
  <si>
    <t>بالن ته صاف — حجم (CC): 20000 | کمپانی یا کشور تولید کننده: چین</t>
  </si>
  <si>
    <t>قیمت گزینه | 32,000,000 تومان | کد محصول اصلی: TCP-3946</t>
  </si>
  <si>
    <t>TCPV-5074</t>
  </si>
  <si>
    <t>بالن روداژ ته گرد — حجم (CC): 50 | کمپانی یا کشور تولید کننده: زیماکس(چک)</t>
  </si>
  <si>
    <t>قیمت گزینه | 1,700,000 تومان | کد محصول اصلی: TCP-3932</t>
  </si>
  <si>
    <t>TCPV-5075</t>
  </si>
  <si>
    <t>بالن روداژ ته گرد — حجم (CC): 100 | کمپانی یا کشور تولید کننده: زیماکس(چک)</t>
  </si>
  <si>
    <t>قیمت گزینه | 1,800,000 تومان | کد محصول اصلی: TCP-3932</t>
  </si>
  <si>
    <t>TCPV-5076</t>
  </si>
  <si>
    <t>بالن روداژ ته گرد — حجم (CC): 250 | کمپانی یا کشور تولید کننده: زیماکس(چک)</t>
  </si>
  <si>
    <t>قیمت گزینه | 2,200,000 تومان | کد محصول اصلی: TCP-3932</t>
  </si>
  <si>
    <t>TCPV-5077</t>
  </si>
  <si>
    <t>بالن روداژ ته گرد — حجم (CC): 500 | کمپانی یا کشور تولید کننده: زیماکس(چک)</t>
  </si>
  <si>
    <t>قیمت گزینه | 4,300,000 تومان | کد محصول اصلی: TCP-3932</t>
  </si>
  <si>
    <t>TCPV-5078</t>
  </si>
  <si>
    <t>بالن روداژ ته گرد — حجم (CC): 1000 | کمپانی یا کشور تولید کننده: زیماکس(چک)</t>
  </si>
  <si>
    <t>قیمت گزینه | 5,700,000 تومان | کد محصول اصلی: TCP-3932</t>
  </si>
  <si>
    <t>TCPV-5079</t>
  </si>
  <si>
    <t>بالن روداژ ته گرد — حجم (CC): 2000 | کمپانی یا کشور تولید کننده: زیماکس(چک)</t>
  </si>
  <si>
    <t>قیمت گزینه | 7,600,000 تومان | کد محصول اصلی: TCP-3932</t>
  </si>
  <si>
    <t>TCPV-5080</t>
  </si>
  <si>
    <t>بالن روداژ ته گرد — حجم (CC): 3000 | کمپانی یا کشور تولید کننده: زیماکس(چک)</t>
  </si>
  <si>
    <t>قیمت گزینه | 9,800,000 تومان | کد محصول اصلی: TCP-3932</t>
  </si>
  <si>
    <t>TCPV-5081</t>
  </si>
  <si>
    <t>بالن روداژ ته گرد — حجم (CC): 5000 | کمپانی یا کشور تولید کننده: زیماکس(چک)</t>
  </si>
  <si>
    <t>قیمت گزینه | 15,000,000 تومان | کد محصول اصلی: TCP-3932</t>
  </si>
  <si>
    <t>TCPV-5082</t>
  </si>
  <si>
    <t>بالن روداژ ته گرد — حجم (CC): 10000 | کمپانی یا کشور تولید کننده: زیماکس(چک)</t>
  </si>
  <si>
    <t>قیمت گزینه | 21,000,000 تومان | کد محصول اصلی: TCP-3932</t>
  </si>
  <si>
    <t>TCPV-5083</t>
  </si>
  <si>
    <t>بالن روداژ ته گرد — حجم (CC): 20000 | کمپانی یا کشور تولید کننده: زیماکس(چک)</t>
  </si>
  <si>
    <t>قیمت گزینه | 65,000,000 تومان | کد محصول اصلی: TCP-3932</t>
  </si>
  <si>
    <t>TCPV-3933</t>
  </si>
  <si>
    <t>بالن روداژ ته گرد — حجم (CC): 25 | کمپانی یا کشور تولید کننده: چین</t>
  </si>
  <si>
    <t>قیمت گزینه | 300,000 تومان | کد محصول اصلی: TCP-3932</t>
  </si>
  <si>
    <t>TCPV-3934</t>
  </si>
  <si>
    <t>بالن روداژ ته گرد — حجم (CC): 50 | کمپانی یا کشور تولید کننده: چین</t>
  </si>
  <si>
    <t>TCPV-3935</t>
  </si>
  <si>
    <t>بالن روداژ ته گرد — حجم (CC): 100 | کمپانی یا کشور تولید کننده: چین</t>
  </si>
  <si>
    <t>قیمت گزینه | 400,000 تومان | کد محصول اصلی: TCP-3932</t>
  </si>
  <si>
    <t>TCPV-3936</t>
  </si>
  <si>
    <t>بالن روداژ ته گرد — حجم (CC): 250 | کمپانی یا کشور تولید کننده: چین</t>
  </si>
  <si>
    <t>قیمت گزینه | 720,000 تومان | کد محصول اصلی: TCP-3932</t>
  </si>
  <si>
    <t>TCPV-3937</t>
  </si>
  <si>
    <t>بالن روداژ ته گرد — حجم (CC): 500 | کمپانی یا کشور تولید کننده: چین</t>
  </si>
  <si>
    <t>قیمت گزینه | 900,000 تومان | کد محصول اصلی: TCP-3932</t>
  </si>
  <si>
    <t>TCPV-3938</t>
  </si>
  <si>
    <t>بالن روداژ ته گرد — حجم (CC): 1000 | کمپانی یا کشور تولید کننده: چین</t>
  </si>
  <si>
    <t>قیمت گزینه | 1,200,000 تومان | کد محصول اصلی: TCP-3932</t>
  </si>
  <si>
    <t>TCPV-3939</t>
  </si>
  <si>
    <t>بالن روداژ ته گرد — حجم (CC): 2000 | کمپانی یا کشور تولید کننده: چین</t>
  </si>
  <si>
    <t>قیمت گزینه | 2,800,000 تومان | کد محصول اصلی: TCP-3932</t>
  </si>
  <si>
    <t>TCPV-3940</t>
  </si>
  <si>
    <t>بالن روداژ ته گرد — حجم (CC): 3000 | کمپانی یا کشور تولید کننده: چین</t>
  </si>
  <si>
    <t>قیمت گزینه | 5,600,000 تومان | کد محصول اصلی: TCP-3932</t>
  </si>
  <si>
    <t>TCPV-3941</t>
  </si>
  <si>
    <t>بالن روداژ ته گرد — حجم (CC): 5000 | کمپانی یا کشور تولید کننده: چین</t>
  </si>
  <si>
    <t>قیمت گزینه | 7,400,000 تومان | کد محصول اصلی: TCP-3932</t>
  </si>
  <si>
    <t>TCPV-3942</t>
  </si>
  <si>
    <t>بالن روداژ ته گرد — حجم (CC): 10000 | کمپانی یا کشور تولید کننده: چین</t>
  </si>
  <si>
    <t>قیمت گزینه | 12,300,000 تومان | کد محصول اصلی: TCP-3932</t>
  </si>
  <si>
    <t>TCPV-3943</t>
  </si>
  <si>
    <t>بالن روداژ ته گرد — حجم (CC): 15000 | کمپانی یا کشور تولید کننده: چین</t>
  </si>
  <si>
    <t>قیمت گزینه | 14,000,000 تومان | کد محصول اصلی: TCP-3932</t>
  </si>
  <si>
    <t>TCPV-3944</t>
  </si>
  <si>
    <t>بالن روداژ ته گرد — حجم (CC): 20000 | کمپانی یا کشور تولید کننده: چین</t>
  </si>
  <si>
    <t>قیمت گزینه | 33,000,000 تومان | کد محصول اصلی: TCP-3932</t>
  </si>
  <si>
    <t>TCPV-3786</t>
  </si>
  <si>
    <t>کپسول چینی — حجم (CC): 60</t>
  </si>
  <si>
    <t>قیمت گزینه | 45,000 تومان | کد محصول اصلی: TCP-3732</t>
  </si>
  <si>
    <t>TCPV-3787</t>
  </si>
  <si>
    <t>کپسول چینی — حجم (CC): 100</t>
  </si>
  <si>
    <t>قیمت گزینه | 60,000 تومان | کد محصول اصلی: TCP-3732</t>
  </si>
  <si>
    <t>TCPV-3788</t>
  </si>
  <si>
    <t>کپسول چینی — حجم (CC): 120</t>
  </si>
  <si>
    <t>قیمت گزینه | 120,000 تومان | کد محصول اصلی: TCP-3732</t>
  </si>
  <si>
    <t>TCPV-3898</t>
  </si>
  <si>
    <t>انبر کوره — بر حسب cm: 20 cm | کمپانی یا کشور تولید کننده: چین</t>
  </si>
  <si>
    <t>قیمت گزینه | 290,000 تومان | کد محصول اصلی: TCP-3725</t>
  </si>
  <si>
    <t>TCPV-3899</t>
  </si>
  <si>
    <t>انبر کوره — بر حسب cm: 40 cm | کمپانی یا کشور تولید کننده: چین</t>
  </si>
  <si>
    <t>قیمت گزینه | 320,000 تومان | کد محصول اصلی: TCP-3725</t>
  </si>
  <si>
    <t>TCPV-3900</t>
  </si>
  <si>
    <t>انبر کوره — بر حسب cm: 60 cm | کمپانی یا کشور تولید کننده: چین</t>
  </si>
  <si>
    <t>قیمت گزینه | 380,000 تومان | کد محصول اصلی: TCP-3725</t>
  </si>
  <si>
    <t>TCPV-3709</t>
  </si>
  <si>
    <t>اسپاتول — اسپاتول: اسپاتول قاشقی 15 سانتی | کمپانی یا کشور تولید کننده: چین</t>
  </si>
  <si>
    <t>قیمت گزینه | 200,000 تومان | کد محصول اصلی: TCP-3705</t>
  </si>
  <si>
    <t>TCPV-3708</t>
  </si>
  <si>
    <t>اسپاتول — اسپاتول: اسپاتول قاشقی 20 سانتی | کمپانی یا کشور تولید کننده: چین</t>
  </si>
  <si>
    <t>قیمت گزینه | 250,000 تومان | کد محصول اصلی: TCP-3705</t>
  </si>
  <si>
    <t>TCPV-3707</t>
  </si>
  <si>
    <t>اسپاتول — اسپاتول: اسپاتول دو سر تخت 15 سانتی | کمپانی یا کشور تولید کننده: آلمان</t>
  </si>
  <si>
    <t>قیمت گزینه | 320,000 تومان | کد محصول اصلی: TCP-3705</t>
  </si>
  <si>
    <t>TCPV-4543</t>
  </si>
  <si>
    <t>بوته (کروزه)   چینی — حجم (CC): 5</t>
  </si>
  <si>
    <t>قیمت گزینه | 300,000 تومان | کد محصول اصلی: TCP-3695</t>
  </si>
  <si>
    <t>TCPV-4544</t>
  </si>
  <si>
    <t>بوته (کروزه)   چینی — حجم (CC): 10</t>
  </si>
  <si>
    <t>قیمت گزینه | 380,000 تومان | کد محصول اصلی: TCP-3695</t>
  </si>
  <si>
    <t>TCPV-4545</t>
  </si>
  <si>
    <t>بوته (کروزه)   چینی — حجم (CC): 20</t>
  </si>
  <si>
    <t>قیمت گزینه | 400,000 تومان | کد محصول اصلی: TCP-3695</t>
  </si>
  <si>
    <t>TCPV-4546</t>
  </si>
  <si>
    <t>بوته (کروزه)   چینی — حجم (CC): 25</t>
  </si>
  <si>
    <t>TCPV-4547</t>
  </si>
  <si>
    <t>بوته (کروزه)   چینی — حجم (CC): 30</t>
  </si>
  <si>
    <t>قیمت گزینه | 450,000 تومان | کد محصول اصلی: TCP-3695</t>
  </si>
  <si>
    <t>TCPV-4548</t>
  </si>
  <si>
    <t>بوته (کروزه)   چینی — حجم (CC): 35</t>
  </si>
  <si>
    <t>TCPV-4549</t>
  </si>
  <si>
    <t>بوته (کروزه)   چینی — حجم (CC): 50</t>
  </si>
  <si>
    <t>قیمت گزینه | 650,000 تومان | کد محصول اصلی: TCP-3695</t>
  </si>
  <si>
    <t>TCPV-4550</t>
  </si>
  <si>
    <t>بوته (کروزه)   چینی — حجم (CC): 100</t>
  </si>
  <si>
    <t>قیمت گزینه | 800,000 تومان | کد محصول اصلی: TCP-3695</t>
  </si>
  <si>
    <t>TCPV-3916</t>
  </si>
  <si>
    <t>قفل هوا — نوع قفل هوا: 2 حبابه</t>
  </si>
  <si>
    <t>قیمت گزینه | 40,000 تومان | کد محصول اصلی: TCP-3581</t>
  </si>
  <si>
    <t>TCPV-12075</t>
  </si>
  <si>
    <t>قفل هوا — نوع قفل هوا: 6 حبابه</t>
  </si>
  <si>
    <t>قیمت گزینه | 100,000 تومان | کد محصول اصلی: TCP-3581</t>
  </si>
  <si>
    <t>TCPV-3915</t>
  </si>
  <si>
    <t>قفل هوا — نوع قفل هوا: ایتالیایی</t>
  </si>
  <si>
    <t>قیمت گزینه | 380,000 تومان | کد محصول اصلی: TCP-3581</t>
  </si>
  <si>
    <t>TCPV-3583</t>
  </si>
  <si>
    <t>قفل هوا — نوع قفل هوا: شیشه ای</t>
  </si>
  <si>
    <t>قیمت گزینه | 500,000 تومان | کد محصول اصلی: TCP-3581</t>
  </si>
  <si>
    <t>قیمت گزینه | 280,000 تومان | کد محصول اصلی: TCP-3572 | قیمت اصلی: 320,000 تومان</t>
  </si>
  <si>
    <t>TCPV-5559</t>
  </si>
  <si>
    <t>گاز شور — ابعاد ml: 250 | کمپانی یا کشور تولید کننده: آلمان</t>
  </si>
  <si>
    <t>قیمت گزینه | 4,200,000 تومان | کد محصول اصلی: TCP-3563</t>
  </si>
  <si>
    <t>TCPV-5560</t>
  </si>
  <si>
    <t>گاز شور — ابعاد ml: 500 | کمپانی یا کشور تولید کننده: آلمان</t>
  </si>
  <si>
    <t>قیمت گزینه | 5,270,000 تومان | کد محصول اصلی: TCP-3563</t>
  </si>
  <si>
    <t>TCPV-3565</t>
  </si>
  <si>
    <t>گاز شور — ابعاد ml: 50 | کمپانی یا کشور تولید کننده: چین</t>
  </si>
  <si>
    <t>قیمت گزینه | 930,000 تومان | کد محصول اصلی: TCP-3563</t>
  </si>
  <si>
    <t>TCPV-3566</t>
  </si>
  <si>
    <t>گاز شور — ابعاد ml: 100 | کمپانی یا کشور تولید کننده: چین</t>
  </si>
  <si>
    <t>قیمت گزینه | 980,000 تومان | کد محصول اصلی: TCP-3563</t>
  </si>
  <si>
    <t>TCPV-3567</t>
  </si>
  <si>
    <t>گاز شور — ابعاد ml: 250 | کمپانی یا کشور تولید کننده: چین</t>
  </si>
  <si>
    <t>قیمت گزینه | 1,240,000 تومان | کد محصول اصلی: TCP-3563</t>
  </si>
  <si>
    <t>TCPV-3568</t>
  </si>
  <si>
    <t>گاز شور — ابعاد ml: 500 | کمپانی یا کشور تولید کننده: چین</t>
  </si>
  <si>
    <t>قیمت گزینه | 1,780,000 تومان | کد محصول اصلی: TCP-3563</t>
  </si>
  <si>
    <t>TCPV-3569</t>
  </si>
  <si>
    <t>گاز شور — ابعاد ml: 1000 | کمپانی یا کشور تولید کننده: چین</t>
  </si>
  <si>
    <t>قیمت گزینه | 1,920,000 تومان | کد محصول اصلی: TCP-3563</t>
  </si>
  <si>
    <t>TCPV-3570</t>
  </si>
  <si>
    <t>گاز شور — ابعاد ml: 2000 | کمپانی یا کشور تولید کننده: چین</t>
  </si>
  <si>
    <t>قیمت گزینه | 3,720,000 تومان | کد محصول اصلی: TCP-3563</t>
  </si>
  <si>
    <t>TCPV-6906</t>
  </si>
  <si>
    <t>کندانسور (مبرد) — نوع کندانسور (مبرد): ساده | بر حسب cm: 40 cm | روداژ دار یا شیلنگ خور: روداژ 29-32</t>
  </si>
  <si>
    <t>قیمت گزینه | 1,000,000 تومان | کد محصول اصلی: TCP-3550</t>
  </si>
  <si>
    <t>TCPV-6856</t>
  </si>
  <si>
    <t>کندانسور (مبرد) — نوع کندانسور (مبرد): ساده | بر حسب cm: 40 cm | روداژ دار یا شیلنگ خور: شیلنگ خور</t>
  </si>
  <si>
    <t>TCPV-6857</t>
  </si>
  <si>
    <t>کندانسور (مبرد) — نوع کندانسور (مبرد): ساده | بر حسب cm: 40 cm | روداژ دار یا شیلنگ خور: روداژ 40-45</t>
  </si>
  <si>
    <t>قیمت گزینه | 1,400,000 تومان | کد محصول اصلی: TCP-3550</t>
  </si>
  <si>
    <t>TCPV-6859</t>
  </si>
  <si>
    <t>کندانسور (مبرد) — نوع کندانسور (مبرد): ساده | بر حسب cm: 60 cm | روداژ دار یا شیلنگ خور: شیلنگ خور</t>
  </si>
  <si>
    <t>قیمت گزینه | 1,500,000 تومان | کد محصول اصلی: TCP-3550</t>
  </si>
  <si>
    <t>TCPV-6858</t>
  </si>
  <si>
    <t>کندانسور (مبرد) — نوع کندانسور (مبرد): ساده | بر حسب cm: 60 cm | روداژ دار یا شیلنگ خور: روداژ 29-32</t>
  </si>
  <si>
    <t>قیمت گزینه | 1,600,000 تومان | کد محصول اصلی: TCP-3550</t>
  </si>
  <si>
    <t>TCPV-6860</t>
  </si>
  <si>
    <t>کندانسور (مبرد) — نوع کندانسور (مبرد): ساده | بر حسب cm: 60 cm | روداژ دار یا شیلنگ خور: روداژ 40-45</t>
  </si>
  <si>
    <t>قیمت گزینه | 1,900,000 تومان | کد محصول اصلی: TCP-3550</t>
  </si>
  <si>
    <t>TCPV-6861</t>
  </si>
  <si>
    <t>کندانسور (مبرد) — نوع کندانسور (مبرد): ساده | بر حسب cm: 80 cm | روداژ دار یا شیلنگ خور: روداژ 29-32</t>
  </si>
  <si>
    <t>قیمت گزینه | 3,000,000 تومان | کد محصول اصلی: TCP-3550</t>
  </si>
  <si>
    <t>TCPV-6862</t>
  </si>
  <si>
    <t>کندانسور (مبرد) — نوع کندانسور (مبرد): ساده | بر حسب cm: 80 cm | روداژ دار یا شیلنگ خور: شیلنگ خور</t>
  </si>
  <si>
    <t>قیمت گزینه | 5,500,000 تومان | کد محصول اصلی: TCP-3550</t>
  </si>
  <si>
    <t>TCPV-6863</t>
  </si>
  <si>
    <t>کندانسور (مبرد) — نوع کندانسور (مبرد): ساده | بر حسب cm: 80 cm | روداژ دار یا شیلنگ خور: روداژ 40-45</t>
  </si>
  <si>
    <t>قیمت گزینه | 5,800,000 تومان | کد محصول اصلی: TCP-3550</t>
  </si>
  <si>
    <t>TCPV-6847</t>
  </si>
  <si>
    <t>کندانسور (مبرد) — نوع کندانسور (مبرد): فنری | بر حسب cm: 40 cm | روداژ دار یا شیلنگ خور: روداژ 29-32</t>
  </si>
  <si>
    <t>قیمت گزینه | 1,200,000 تومان | کد محصول اصلی: TCP-3550</t>
  </si>
  <si>
    <t>TCPV-6867</t>
  </si>
  <si>
    <t>کندانسور (مبرد) — نوع کندانسور (مبرد): فنری | بر حسب cm: 40 cm | روداژ دار یا شیلنگ خور: شیلنگ خور</t>
  </si>
  <si>
    <t>قیمت گزینه | 1,100,000 تومان | کد محصول اصلی: TCP-3550</t>
  </si>
  <si>
    <t>TCPV-6868</t>
  </si>
  <si>
    <t>کندانسور (مبرد) — نوع کندانسور (مبرد): فنری | بر حسب cm: 40 cm | روداژ دار یا شیلنگ خور: روداژ 40-45</t>
  </si>
  <si>
    <t>قیمت گزینه | 1,300,000 تومان | کد محصول اصلی: TCP-3550</t>
  </si>
  <si>
    <t>TCPV-6869</t>
  </si>
  <si>
    <t>کندانسور (مبرد) — نوع کندانسور (مبرد): فنری | بر حسب cm: 60 cm | روداژ دار یا شیلنگ خور: روداژ 29-32</t>
  </si>
  <si>
    <t>قیمت گزینه | 1,700,000 تومان | کد محصول اصلی: TCP-3550</t>
  </si>
  <si>
    <t>TCPV-6870</t>
  </si>
  <si>
    <t>کندانسور (مبرد) — نوع کندانسور (مبرد): فنری | بر حسب cm: 60 cm | روداژ دار یا شیلنگ خور: شیلنگ خور</t>
  </si>
  <si>
    <t>قیمت گزینه | 1,600,000 تومان | کد محصول اصلی: TCP-3550 | قیمت اصلی: 1,700,000 تومان</t>
  </si>
  <si>
    <t>TCPV-6871</t>
  </si>
  <si>
    <t>کندانسور (مبرد) — نوع کندانسور (مبرد): فنری | بر حسب cm: 60 cm | روداژ دار یا شیلنگ خور: روداژ 40-45</t>
  </si>
  <si>
    <t>قیمت گزینه | 2,100,000 تومان | کد محصول اصلی: TCP-3550</t>
  </si>
  <si>
    <t>TCPV-6872</t>
  </si>
  <si>
    <t>کندانسور (مبرد) — نوع کندانسور (مبرد): فنری | بر حسب cm: 80 cm | روداژ دار یا شیلنگ خور: روداژ 29-32</t>
  </si>
  <si>
    <t>TCPV-6873</t>
  </si>
  <si>
    <t>کندانسور (مبرد) — نوع کندانسور (مبرد): فنری | بر حسب cm: 80 cm | روداژ دار یا شیلنگ خور: شیلنگ خور</t>
  </si>
  <si>
    <t>قیمت گزینه | 5,500,000 تومان | کد محصول اصلی: TCP-3550 | قیمت اصلی: 5,800,000 تومان</t>
  </si>
  <si>
    <t>TCPV-6874</t>
  </si>
  <si>
    <t>کندانسور (مبرد) — نوع کندانسور (مبرد): فنری | بر حسب cm: 80 cm | روداژ دار یا شیلنگ خور: روداژ 40-45</t>
  </si>
  <si>
    <t>قیمت گزینه | 6,200,000 تومان | کد محصول اصلی: TCP-3550</t>
  </si>
  <si>
    <t>TCPV-6878</t>
  </si>
  <si>
    <t>کندانسور (مبرد) — نوع کندانسور (مبرد): حبابی | بر حسب cm: 40 cm | روداژ دار یا شیلنگ خور: شیلنگ خور</t>
  </si>
  <si>
    <t>TCPV-6911</t>
  </si>
  <si>
    <t>کندانسور (مبرد) — نوع کندانسور (مبرد): حبابی | بر حسب cm: 40 cm | روداژ دار یا شیلنگ خور: روداژ 29-32</t>
  </si>
  <si>
    <t>TCPV-6879</t>
  </si>
  <si>
    <t>کندانسور (مبرد) — نوع کندانسور (مبرد): حبابی | بر حسب cm: 40 cm | روداژ دار یا شیلنگ خور: روداژ 40-45</t>
  </si>
  <si>
    <t>TCPV-6880</t>
  </si>
  <si>
    <t>کندانسور (مبرد) — نوع کندانسور (مبرد): حبابی | بر حسب cm: 60 cm | روداژ دار یا شیلنگ خور: روداژ 29-32</t>
  </si>
  <si>
    <t>TCPV-6881</t>
  </si>
  <si>
    <t>کندانسور (مبرد) — نوع کندانسور (مبرد): حبابی | بر حسب cm: 60 cm | روداژ دار یا شیلنگ خور: شیلنگ خور</t>
  </si>
  <si>
    <t>TCPV-6882</t>
  </si>
  <si>
    <t>کندانسور (مبرد) — نوع کندانسور (مبرد): حبابی | بر حسب cm: 60 cm | روداژ دار یا شیلنگ خور: روداژ 40-45</t>
  </si>
  <si>
    <t>TCPV-6884</t>
  </si>
  <si>
    <t>کندانسور (مبرد) — نوع کندانسور (مبرد): حبابی | بر حسب cm: 80 cm | روداژ دار یا شیلنگ خور: شیلنگ خور</t>
  </si>
  <si>
    <t>TCPV-6883</t>
  </si>
  <si>
    <t>کندانسور (مبرد) — نوع کندانسور (مبرد): حبابی | بر حسب cm: 80 cm | روداژ دار یا شیلنگ خور: روداژ 29-32</t>
  </si>
  <si>
    <t>TCPV-6885</t>
  </si>
  <si>
    <t>کندانسور (مبرد) — نوع کندانسور (مبرد): حبابی | بر حسب cm: 80 cm | روداژ دار یا شیلنگ خور: روداژ 40-45</t>
  </si>
  <si>
    <t>TCPV-5197</t>
  </si>
  <si>
    <t>ظرف توزین — حجم (CC): 50 | کمپانی یا کشور تولید کننده: آلمان</t>
  </si>
  <si>
    <t>قیمت گزینه | 650,000 تومان | کد محصول اصلی: TCP-3542</t>
  </si>
  <si>
    <t>TCPV-3546</t>
  </si>
  <si>
    <t>ظرف توزین — حجم (CC): 30 | کمپانی یا کشور تولید کننده: آلمان</t>
  </si>
  <si>
    <t>قیمت گزینه | 1,400,000 تومان | کد محصول اصلی: TCP-3542</t>
  </si>
  <si>
    <t>TCPV-3547</t>
  </si>
  <si>
    <t>ظرف توزین — حجم (CC): 40 | کمپانی یا کشور تولید کننده: چین</t>
  </si>
  <si>
    <t>قیمت گزینه | 600,000 تومان | کد محصول اصلی: TCP-3542</t>
  </si>
  <si>
    <t>TCPV-3548</t>
  </si>
  <si>
    <t>ظرف توزین — حجم (CC): 40 | کمپانی یا کشور تولید کننده: آلمان</t>
  </si>
  <si>
    <t>قیمت گزینه | 1,500,000 تومان | کد محصول اصلی: TCP-3542</t>
  </si>
  <si>
    <t>TCPV-3549</t>
  </si>
  <si>
    <t>ظرف توزین — حجم (CC): 50 | کمپانی یا کشور تولید کننده: چین</t>
  </si>
  <si>
    <t>قیمت گزینه | 800,000 تومان | کد محصول اصلی: TCP-3542</t>
  </si>
  <si>
    <t>TCPV-3883</t>
  </si>
  <si>
    <t>حلقه دکانتور — قطر Cm: 6</t>
  </si>
  <si>
    <t>قیمت گزینه | 250,000 تومان | کد محصول اصلی: TCP-3539</t>
  </si>
  <si>
    <t>TCPV-3884</t>
  </si>
  <si>
    <t>حلقه دکانتور — قطر Cm: 8</t>
  </si>
  <si>
    <t>قیمت گزینه | 280,000 تومان | کد محصول اصلی: TCP-3539</t>
  </si>
  <si>
    <t>TCPV-3885</t>
  </si>
  <si>
    <t>حلقه دکانتور — قطر Cm: 10</t>
  </si>
  <si>
    <t>قیمت گزینه | 330,000 تومان | کد محصول اصلی: TCP-3539</t>
  </si>
  <si>
    <t>TCPV-3886</t>
  </si>
  <si>
    <t>حلقه دکانتور — قطر Cm: 12</t>
  </si>
  <si>
    <t>قیمت گزینه | 340,000 تومان | کد محصول اصلی: TCP-3539</t>
  </si>
  <si>
    <t>TCPV-3887</t>
  </si>
  <si>
    <t>حلقه دکانتور — قطر Cm: 15</t>
  </si>
  <si>
    <t>قیمت گزینه | 350,000 تومان | کد محصول اصلی: TCP-3539</t>
  </si>
  <si>
    <t>TCPV-3511</t>
  </si>
  <si>
    <t>دین استارک — نوع دستگاه: ساده | کمپانی یا کشور تولید کننده: چین</t>
  </si>
  <si>
    <t>قیمت گزینه | 2,100,000 تومان | کد محصول اصلی: TCP-3508</t>
  </si>
  <si>
    <t>TCPV-3512</t>
  </si>
  <si>
    <t>دین استارک — نوع دستگاه: شیر دار | کمپانی یا کشور تولید کننده: چین</t>
  </si>
  <si>
    <t>قیمت گزینه | 2,950,000 تومان | کد محصول اصلی: TCP-3508 | قیمت اصلی: 3,100,000 تومان</t>
  </si>
  <si>
    <t>TCP-3502</t>
  </si>
  <si>
    <t>قیمت گزینه | 1,200,000 تومان | کد محصول اصلی: TCP-3502</t>
  </si>
  <si>
    <t>TCPV-3499</t>
  </si>
  <si>
    <t>چراغ الکلی — انواع چراغ الکلی: شیشه ای</t>
  </si>
  <si>
    <t>قیمت گزینه | 200,000 تومان | کد محصول اصلی: TCP-3497</t>
  </si>
  <si>
    <t>TCPV-3500</t>
  </si>
  <si>
    <t>چراغ الکلی — انواع چراغ الکلی: فلزی</t>
  </si>
  <si>
    <t>قیمت گزینه | 350,000 تومان | کد محصول اصلی: TCP-3497</t>
  </si>
  <si>
    <t>TCPV-7037</t>
  </si>
  <si>
    <t>سرنگ شیشه ای — حجم (CC): 1 | کمپانی یا کشور تولید کننده: آلمان</t>
  </si>
  <si>
    <t>قیمت گزینه | 800,000 تومان | کد محصول اصلی: TCP-3483</t>
  </si>
  <si>
    <t>TCPV-7039</t>
  </si>
  <si>
    <t>سرنگ شیشه ای — حجم (CC): 2 | کمپانی یا کشور تولید کننده: آلمان</t>
  </si>
  <si>
    <t>TCPV-7040</t>
  </si>
  <si>
    <t>سرنگ شیشه ای — حجم (CC): 5 | کمپانی یا کشور تولید کننده: آلمان</t>
  </si>
  <si>
    <t>TCPV-7041</t>
  </si>
  <si>
    <t>سرنگ شیشه ای — حجم (CC): 10 | کمپانی یا کشور تولید کننده: آلمان</t>
  </si>
  <si>
    <t>قیمت گزینه | 850,000 تومان | کد محصول اصلی: TCP-3483</t>
  </si>
  <si>
    <t>TCPV-6406</t>
  </si>
  <si>
    <t>لوله فالکون (سانتریفیوژ) — ابعاد ml: 10 | کمپانی یا کشور تولید کننده: چین</t>
  </si>
  <si>
    <t>قیمت گزینه | 15,000 تومان | کد محصول اصلی: TCP-3477</t>
  </si>
  <si>
    <t>TCPV-6404</t>
  </si>
  <si>
    <t>لوله فالکون (سانتریفیوژ) — ابعاد ml: 15 | کمپانی یا کشور تولید کننده: چین</t>
  </si>
  <si>
    <t>قیمت گزینه | 20,000 تومان | کد محصول اصلی: TCP-3477</t>
  </si>
  <si>
    <t>TCPV-3480</t>
  </si>
  <si>
    <t>لوله فالکون (سانتریفیوژ) — ابعاد ml: 50 | کمپانی یا کشور تولید کننده: چین</t>
  </si>
  <si>
    <t>قیمت گزینه | 25,000 تومان | کد محصول اصلی: TCP-3477</t>
  </si>
  <si>
    <t>TCPV-5547</t>
  </si>
  <si>
    <t>لوله فالکون (سانتریفیوژ) — ابعاد ml: 50 | کمپانی یا کشور تولید کننده: دانمارک</t>
  </si>
  <si>
    <t>قیمت گزینه | 90,000 تومان | کد محصول اصلی: TCP-3477</t>
  </si>
  <si>
    <t>TCPV-5534</t>
  </si>
  <si>
    <t>لوله آزمایش — ابعاد (mm): 70*8 | کمپانی یا کشور تولید کننده: آلمان</t>
  </si>
  <si>
    <t>قیمت گزینه | 40,000 تومان | کد محصول اصلی: TCP-3465</t>
  </si>
  <si>
    <t>TCPV-5535</t>
  </si>
  <si>
    <t>لوله آزمایش — ابعاد (mm): 100*10 | کمپانی یا کشور تولید کننده: آلمان</t>
  </si>
  <si>
    <t>قیمت گزینه | 6,000 تومان | کد محصول اصلی: TCP-3465</t>
  </si>
  <si>
    <t>TCPV-5536</t>
  </si>
  <si>
    <t>لوله آزمایش — ابعاد (mm): 100*12 | کمپانی یا کشور تولید کننده: آلمان</t>
  </si>
  <si>
    <t>قیمت گزینه | 8,000 تومان | کد محصول اصلی: TCP-3465</t>
  </si>
  <si>
    <t>TCPV-5537</t>
  </si>
  <si>
    <t>لوله آزمایش — ابعاد (mm): 160*16 | کمپانی یا کشور تولید کننده: آلمان</t>
  </si>
  <si>
    <t>قیمت گزینه | 10,000 تومان | کد محصول اصلی: TCP-3465</t>
  </si>
  <si>
    <t>TCPV-5538</t>
  </si>
  <si>
    <t>لوله آزمایش — ابعاد (mm): 180*18 | کمپانی یا کشور تولید کننده: آلمان</t>
  </si>
  <si>
    <t>قیمت گزینه | 15,000 تومان | کد محصول اصلی: TCP-3465</t>
  </si>
  <si>
    <t>TCPV-5539</t>
  </si>
  <si>
    <t>لوله آزمایش — ابعاد (mm): 200*20 | کمپانی یا کشور تولید کننده: آلمان</t>
  </si>
  <si>
    <t>TCPV-5540</t>
  </si>
  <si>
    <t>لوله آزمایش — ابعاد (mm): 200*24 | کمپانی یا کشور تولید کننده: آلمان</t>
  </si>
  <si>
    <t>قیمت گزینه | 25,000 تومان | کد محصول اصلی: TCP-3465</t>
  </si>
  <si>
    <t>TCPV-5541</t>
  </si>
  <si>
    <t>لوله آزمایش — ابعاد (mm): 200*30 | کمپانی یا کشور تولید کننده: آلمان</t>
  </si>
  <si>
    <t>قیمت گزینه | 20,000 تومان | کد محصول اصلی: TCP-3465</t>
  </si>
  <si>
    <t>TCPV-3467</t>
  </si>
  <si>
    <t>لوله آزمایش — ابعاد (mm): 70*8 | کمپانی یا کشور تولید کننده: چین</t>
  </si>
  <si>
    <t>قیمت گزینه | 3,000 تومان | کد محصول اصلی: TCP-3465</t>
  </si>
  <si>
    <t>TCPV-3469</t>
  </si>
  <si>
    <t>لوله آزمایش — ابعاد (mm): 100*10 | کمپانی یا کشور تولید کننده: چین</t>
  </si>
  <si>
    <t>TCPV-3470</t>
  </si>
  <si>
    <t>لوله آزمایش — ابعاد (mm): 100*12 | کمپانی یا کشور تولید کننده: چین</t>
  </si>
  <si>
    <t>TCPV-3471</t>
  </si>
  <si>
    <t>لوله آزمایش — ابعاد (mm): 100*16 | کمپانی یا کشور تولید کننده: چین</t>
  </si>
  <si>
    <t>TCPV-3472</t>
  </si>
  <si>
    <t>لوله آزمایش — ابعاد (mm): 160*16 | کمپانی یا کشور تولید کننده: چین</t>
  </si>
  <si>
    <t>TCPV-3473</t>
  </si>
  <si>
    <t>لوله آزمایش — ابعاد (mm): 180*18 | کمپانی یا کشور تولید کننده: چین</t>
  </si>
  <si>
    <t>قیمت گزینه | 18,000 تومان | کد محصول اصلی: TCP-3465</t>
  </si>
  <si>
    <t>TCPV-3474</t>
  </si>
  <si>
    <t>لوله آزمایش — ابعاد (mm): 200*20 | کمپانی یا کشور تولید کننده: چین</t>
  </si>
  <si>
    <t>TCPV-3475</t>
  </si>
  <si>
    <t>لوله آزمایش — ابعاد (mm): 200*24 | کمپانی یا کشور تولید کننده: چین</t>
  </si>
  <si>
    <t>TCPV-3476</t>
  </si>
  <si>
    <t>لوله آزمایش — ابعاد (mm): 200*30 | کمپانی یا کشور تولید کننده: چین</t>
  </si>
  <si>
    <t>قیمت گزینه | 35,000 تومان | کد محصول اصلی: TCP-3465</t>
  </si>
  <si>
    <t>TCPV-3455</t>
  </si>
  <si>
    <t>لوله شوی (برس لوله) — انواع لوله شوی: کوچک</t>
  </si>
  <si>
    <t>قیمت گزینه | 150,000 تومان | کد محصول اصلی: TCP-3453</t>
  </si>
  <si>
    <t>TCPV-3456</t>
  </si>
  <si>
    <t>لوله شوی (برس لوله) — انواع لوله شوی: متوسط</t>
  </si>
  <si>
    <t>قیمت گزینه | 180,000 تومان | کد محصول اصلی: TCP-3453</t>
  </si>
  <si>
    <t>TCPV-3457</t>
  </si>
  <si>
    <t>لوله شوی (برس لوله) — انواع لوله شوی: بزرگ</t>
  </si>
  <si>
    <t>قیمت گزینه | 250,000 تومان | کد محصول اصلی: TCP-3453</t>
  </si>
  <si>
    <t>TCPV-3460</t>
  </si>
  <si>
    <t>لوله شوی (برس لوله) — انواع لوله شوی: بورت شور</t>
  </si>
  <si>
    <t>قیمت گزینه | 350,000 تومان | کد محصول اصلی: TCP-3453</t>
  </si>
  <si>
    <t>TCP-3443</t>
  </si>
  <si>
    <t>قیمت گزینه | 250,000 تومان | کد محصول اصلی: TCP-3443</t>
  </si>
  <si>
    <t>TCPV-3425</t>
  </si>
  <si>
    <t>لوله آزمایش درپیچ دار شیشه ای — ابعاد (mm): 100*12 | کمپانی یا کشور تولید کننده: چین</t>
  </si>
  <si>
    <t>قیمت گزینه | 120,000 تومان | کد محصول اصلی: TCP-3423</t>
  </si>
  <si>
    <t>TCPV-3426</t>
  </si>
  <si>
    <t>لوله آزمایش درپیچ دار شیشه ای — ابعاد (mm): 100*16 | کمپانی یا کشور تولید کننده: چین</t>
  </si>
  <si>
    <t>قیمت گزینه | 150,000 تومان | کد محصول اصلی: TCP-3423</t>
  </si>
  <si>
    <t>TCPV-3427</t>
  </si>
  <si>
    <t>لوله آزمایش درپیچ دار شیشه ای — ابعاد (mm): 160*16 | کمپانی یا کشور تولید کننده: چین</t>
  </si>
  <si>
    <t>قیمت گزینه | 180,000 تومان | کد محصول اصلی: TCP-3423</t>
  </si>
  <si>
    <t>TCPV-3428</t>
  </si>
  <si>
    <t>لوله آزمایش درپیچ دار شیشه ای — ابعاد (mm): 180*18 | کمپانی یا کشور تولید کننده: چین</t>
  </si>
  <si>
    <t>قیمت گزینه | 200,000 تومان | کد محصول اصلی: TCP-3423</t>
  </si>
  <si>
    <t>TCPV-3429</t>
  </si>
  <si>
    <t>لوله آزمایش درپیچ دار شیشه ای — ابعاد (mm): 200*20 | کمپانی یا کشور تولید کننده: چین</t>
  </si>
  <si>
    <t>TCPV-3430</t>
  </si>
  <si>
    <t>لوله آزمایش درپیچ دار شیشه ای — ابعاد (mm): 200*24 | کمپانی یا کشور تولید کننده: چین</t>
  </si>
  <si>
    <t>TCP-3415</t>
  </si>
  <si>
    <t>قیمت گزینه | 5,300,000 تومان | کد محصول اصلی: TCP-3415</t>
  </si>
  <si>
    <t>TCPV-3861</t>
  </si>
  <si>
    <t>قیف بوخنر سرامیکی — قطر Cm: 5 | جنس قیف بوخنر: سرامیکی | کمپانی یا کشور تولید کننده: چین</t>
  </si>
  <si>
    <t>قیمت گزینه | 1,200,000 تومان | کد محصول اصلی: TCP-3404</t>
  </si>
  <si>
    <t>TCPV-3862</t>
  </si>
  <si>
    <t>قیف بوخنر سرامیکی — قطر Cm: 8 | جنس قیف بوخنر: سرامیکی | کمپانی یا کشور تولید کننده: چین</t>
  </si>
  <si>
    <t>قیمت گزینه | 1,500,000 تومان | کد محصول اصلی: TCP-3404</t>
  </si>
  <si>
    <t>TCPV-3864</t>
  </si>
  <si>
    <t>قیف بوخنر سرامیکی — قطر Cm: 10 | جنس قیف بوخنر: سرامیکی | کمپانی یا کشور تولید کننده: چین</t>
  </si>
  <si>
    <t>قیمت گزینه | 1,800,000 تومان | کد محصول اصلی: TCP-3404</t>
  </si>
  <si>
    <t>TCPV-3866</t>
  </si>
  <si>
    <t>قیف بوخنر سرامیکی — قطر Cm: 12 | جنس قیف بوخنر: سرامیکی | کمپانی یا کشور تولید کننده: چین</t>
  </si>
  <si>
    <t>قیمت گزینه | 2,100,000 تومان | کد محصول اصلی: TCP-3404</t>
  </si>
  <si>
    <t>TCPV-3870</t>
  </si>
  <si>
    <t>قیف بوخنر سرامیکی — قطر Cm: 15 | جنس قیف بوخنر: سرامیکی | کمپانی یا کشور تولید کننده: چین</t>
  </si>
  <si>
    <t>قیمت گزینه | 2,700,000 تومان | کد محصول اصلی: TCP-3404</t>
  </si>
  <si>
    <t>TCPV-3872</t>
  </si>
  <si>
    <t>قیف بوخنر سرامیکی — قطر Cm: 20 | جنس قیف بوخنر: سرامیکی | کمپانی یا کشور تولید کننده: چین</t>
  </si>
  <si>
    <t>قیمت گزینه | 3,400,000 تومان | کد محصول اصلی: TCP-3404</t>
  </si>
  <si>
    <t>TCPV-3401</t>
  </si>
  <si>
    <t>قیف پلاستیکی — قطر Cm: 7 | کمپانی یا کشور تولید کننده: چین</t>
  </si>
  <si>
    <t>قیمت گزینه | 100,000 تومان | کد محصول اصلی: TCP-3400</t>
  </si>
  <si>
    <t>TCPV-3402</t>
  </si>
  <si>
    <t>قیف پلاستیکی — قطر Cm: 10 | کمپانی یا کشور تولید کننده: چین</t>
  </si>
  <si>
    <t>قیمت گزینه | 150,000 تومان | کد محصول اصلی: TCP-3400</t>
  </si>
  <si>
    <t>TCPV-5154</t>
  </si>
  <si>
    <t>قیف پلاستیکی — قطر Cm: 15 | کمپانی یا کشور تولید کننده: چین</t>
  </si>
  <si>
    <t>قیمت گزینه | 180,000 تومان | کد محصول اصلی: TCP-3400</t>
  </si>
  <si>
    <t>TCPV-3387</t>
  </si>
  <si>
    <t>دکانتور (قیف دکانتور) — ابعاد ml: 50</t>
  </si>
  <si>
    <t>قیمت گزینه | 1,780,000 تومان | کد محصول اصلی: TCP-3383</t>
  </si>
  <si>
    <t>TCPV-3388</t>
  </si>
  <si>
    <t>دکانتور (قیف دکانتور) — ابعاد ml: 100</t>
  </si>
  <si>
    <t>قیمت گزینه | 1,830,000 تومان | کد محصول اصلی: TCP-3383</t>
  </si>
  <si>
    <t>TCPV-3397</t>
  </si>
  <si>
    <t>دکانتور (قیف دکانتور) — ابعاد ml: 250</t>
  </si>
  <si>
    <t>قیمت گزینه | 1,850,000 تومان | کد محصول اصلی: TCP-3383</t>
  </si>
  <si>
    <t>TCPV-3389</t>
  </si>
  <si>
    <t>دکانتور (قیف دکانتور) — ابعاد ml: 500</t>
  </si>
  <si>
    <t>قیمت گزینه | 2,600,000 تومان | کد محصول اصلی: TCP-3383</t>
  </si>
  <si>
    <t>TCPV-3390</t>
  </si>
  <si>
    <t>دکانتور (قیف دکانتور) — ابعاد ml: 1000</t>
  </si>
  <si>
    <t>قیمت گزینه | 2,430,000 تومان | کد محصول اصلی: TCP-3383</t>
  </si>
  <si>
    <t>TCPV-3391</t>
  </si>
  <si>
    <t>دکانتور (قیف دکانتور) — ابعاد ml: 2000</t>
  </si>
  <si>
    <t>قیمت گزینه | 3,200,000 تومان | کد محصول اصلی: TCP-3383</t>
  </si>
  <si>
    <t>TCPV-3392</t>
  </si>
  <si>
    <t>دکانتور (قیف دکانتور) — ابعاد ml: 3000</t>
  </si>
  <si>
    <t>قیمت گزینه | 7,200,000 تومان | کد محصول اصلی: TCP-3383</t>
  </si>
  <si>
    <t>TCPV-3393</t>
  </si>
  <si>
    <t>دکانتور (قیف دکانتور) — ابعاد ml: 5000</t>
  </si>
  <si>
    <t>قیمت گزینه | 10,000,000 تومان | کد محصول اصلی: TCP-3383 | قیمت اصلی: 10,200,000 تومان</t>
  </si>
  <si>
    <t>TCPV-3394</t>
  </si>
  <si>
    <t>دکانتور (قیف دکانتور) — ابعاد ml: 10000</t>
  </si>
  <si>
    <t>قیمت گزینه | 14,800,000 تومان | کد محصول اصلی: TCP-3383</t>
  </si>
  <si>
    <t>TCPV-6479</t>
  </si>
  <si>
    <t>دکانتور (قیف دکانتور) — ابعاد ml: 15000</t>
  </si>
  <si>
    <t>قیمت گزینه | 16,800,000 تومان | کد محصول اصلی: TCP-3383</t>
  </si>
  <si>
    <t>TCPV-5158</t>
  </si>
  <si>
    <t>دکانتور (قیف دکانتور) — ابعاد ml: 20000</t>
  </si>
  <si>
    <t>قیمت گزینه | 16,700,000 تومان | کد محصول اصلی: TCP-3383</t>
  </si>
  <si>
    <t>TCPV-3373</t>
  </si>
  <si>
    <t>قیف شیشه ای — قطر Cm: 3 | کمپانی یا کشور تولید کننده: آلمان</t>
  </si>
  <si>
    <t>قیمت گزینه | 250,000 تومان | کد محصول اصلی: TCP-3369</t>
  </si>
  <si>
    <t>TCPV-3374</t>
  </si>
  <si>
    <t>قیف شیشه ای — قطر Cm: 5 | کمپانی یا کشور تولید کننده: ایران</t>
  </si>
  <si>
    <t>قیمت گزینه | 200,000 تومان | کد محصول اصلی: TCP-3369</t>
  </si>
  <si>
    <t>TCPV-3375</t>
  </si>
  <si>
    <t>قیف شیشه ای — قطر Cm: 5 | کمپانی یا کشور تولید کننده: آلمان</t>
  </si>
  <si>
    <t>قیمت گزینه | 380,000 تومان | کد محصول اصلی: TCP-3369</t>
  </si>
  <si>
    <t>TCPV-3376</t>
  </si>
  <si>
    <t>قیف شیشه ای — قطر Cm: 7 | کمپانی یا کشور تولید کننده: ایران</t>
  </si>
  <si>
    <t>قیمت گزینه | 350,000 تومان | کد محصول اصلی: TCP-3369</t>
  </si>
  <si>
    <t>TCPV-3377</t>
  </si>
  <si>
    <t>قیف شیشه ای — قطر Cm: 7 | کمپانی یا کشور تولید کننده: آلمان</t>
  </si>
  <si>
    <t>قیمت گزینه | 470,000 تومان | کد محصول اصلی: TCP-3369</t>
  </si>
  <si>
    <t>TCPV-3378</t>
  </si>
  <si>
    <t>قیف شیشه ای — قطر Cm: 8 | کمپانی یا کشور تولید کننده: ایران</t>
  </si>
  <si>
    <t>قیمت گزینه | 400,000 تومان | کد محصول اصلی: TCP-3369</t>
  </si>
  <si>
    <t>TCPV-3379</t>
  </si>
  <si>
    <t>قیف شیشه ای — قطر Cm: 8 | کمپانی یا کشور تولید کننده: آلمان</t>
  </si>
  <si>
    <t>قیمت گزینه | 500,000 تومان | کد محصول اصلی: TCP-3369</t>
  </si>
  <si>
    <t>TCPV-3380</t>
  </si>
  <si>
    <t>قیف شیشه ای — قطر Cm: 10 | کمپانی یا کشور تولید کننده: ایران</t>
  </si>
  <si>
    <t>قیمت گزینه | 480,000 تومان | کد محصول اصلی: TCP-3369</t>
  </si>
  <si>
    <t>TCPV-3381</t>
  </si>
  <si>
    <t>قیف شیشه ای — قطر Cm: 10 | کمپانی یا کشور تولید کننده: آلمان</t>
  </si>
  <si>
    <t>قیمت گزینه | 850,000 تومان | کد محصول اصلی: TCP-3369</t>
  </si>
  <si>
    <t>TCPV-3382</t>
  </si>
  <si>
    <t>قیف شیشه ای — قطر Cm: 12 | کمپانی یا کشور تولید کننده: ایران</t>
  </si>
  <si>
    <t>قیمت گزینه | 2,500,000 تومان | کد محصول اصلی: TCP-3369</t>
  </si>
  <si>
    <t>TCPV-3854</t>
  </si>
  <si>
    <t>قیف شیشه ای — قطر Cm: 12 | کمپانی یا کشور تولید کننده: آلمان</t>
  </si>
  <si>
    <t>قیمت گزینه | 3,000,000 تومان | کد محصول اصلی: TCP-3369</t>
  </si>
  <si>
    <t>TCPV-3856</t>
  </si>
  <si>
    <t>قیف شیشه ای — قطر Cm: 15 | کمپانی یا کشور تولید کننده: ایران</t>
  </si>
  <si>
    <t>قیمت گزینه | 3,500,000 تومان | کد محصول اصلی: TCP-3369</t>
  </si>
  <si>
    <t>TCPV-3855</t>
  </si>
  <si>
    <t>قیف شیشه ای — قطر Cm: 15 | کمپانی یا کشور تولید کننده: آلمان</t>
  </si>
  <si>
    <t>TCPV-3853</t>
  </si>
  <si>
    <t>نگه دارنده پیپت — نوع نگه دارنده پیپت: پیپت گردان</t>
  </si>
  <si>
    <t>قیمت گزینه | 370,000 تومان | کد محصول اصلی: TCP-3362</t>
  </si>
  <si>
    <t>TCPV-3852</t>
  </si>
  <si>
    <t>نگه دارنده پیپت — نوع نگه دارنده پیپت: جای پیپت استیل</t>
  </si>
  <si>
    <t>قیمت گزینه | 750,000 تومان | کد محصول اصلی: TCP-3362</t>
  </si>
  <si>
    <t>TCPV-3890</t>
  </si>
  <si>
    <t>جای لوله آزمایشی ( استیل ) — جای لوله آزمایش: 16 خونه | جنس: استیل</t>
  </si>
  <si>
    <t>قیمت گزینه | 720,000 تومان | کد محصول اصلی: TCP-3359</t>
  </si>
  <si>
    <t>TCPV-3891</t>
  </si>
  <si>
    <t>جای لوله آزمایشی ( استیل ) — جای لوله آزمایش: 20 خونه | جنس: استیل</t>
  </si>
  <si>
    <t>TCPV-3892</t>
  </si>
  <si>
    <t>جای لوله آزمایشی ( استیل ) — جای لوله آزمایش: 33 خونه | جنس: استیل</t>
  </si>
  <si>
    <t>TCPV-5548</t>
  </si>
  <si>
    <t>شیشه ساعت — قطر Cm: 15 | کمپانی یا کشور تولید کننده: ایران</t>
  </si>
  <si>
    <t>قیمت گزینه | 700,000 تومان | کد محصول اصلی: TCP-3341</t>
  </si>
  <si>
    <t>TCPV-5192</t>
  </si>
  <si>
    <t>شیشه ساعت — قطر Cm: 5 | کمپانی یا کشور تولید کننده: زیماکس(چک)</t>
  </si>
  <si>
    <t>قیمت گزینه | 80,000 تومان | کد محصول اصلی: TCP-3341</t>
  </si>
  <si>
    <t>TCPV-5193</t>
  </si>
  <si>
    <t>شیشه ساعت — قطر Cm: 8 | کمپانی یا کشور تولید کننده: زیماکس(چک)</t>
  </si>
  <si>
    <t>قیمت گزینه | 100,000 تومان | کد محصول اصلی: TCP-3341</t>
  </si>
  <si>
    <t>TCPV-5194</t>
  </si>
  <si>
    <t>شیشه ساعت — قطر Cm: 10 | کمپانی یا کشور تولید کننده: زیماکس(چک)</t>
  </si>
  <si>
    <t>قیمت گزینه | 170,000 تومان | کد محصول اصلی: TCP-3341</t>
  </si>
  <si>
    <t>TCPV-3343</t>
  </si>
  <si>
    <t>شیشه ساعت — قطر Cm: 4 | کمپانی یا کشور تولید کننده: ایران</t>
  </si>
  <si>
    <t>قیمت گزینه | 180,000 تومان | کد محصول اصلی: TCP-3341</t>
  </si>
  <si>
    <t>TCPV-3344</t>
  </si>
  <si>
    <t>شیشه ساعت — قطر Cm: 5 | کمپانی یا کشور تولید کننده: ایران</t>
  </si>
  <si>
    <t>قیمت گزینه | 200,000 تومان | کد محصول اصلی: TCP-3341</t>
  </si>
  <si>
    <t>TCPV-3345</t>
  </si>
  <si>
    <t>شیشه ساعت — قطر Cm: 7 | کمپانی یا کشور تولید کننده: ایران</t>
  </si>
  <si>
    <t>قیمت گزینه | 240,000 تومان | کد محصول اصلی: TCP-3341</t>
  </si>
  <si>
    <t>TCPV-3346</t>
  </si>
  <si>
    <t>شیشه ساعت — قطر Cm: 8 | کمپانی یا کشور تولید کننده: ایران</t>
  </si>
  <si>
    <t>قیمت گزینه | 260,000 تومان | کد محصول اصلی: TCP-3341</t>
  </si>
  <si>
    <t>TCPV-3347</t>
  </si>
  <si>
    <t>شیشه ساعت — قطر Cm: 9 | کمپانی یا کشور تولید کننده: ایران</t>
  </si>
  <si>
    <t>قیمت گزینه | 280,000 تومان | کد محصول اصلی: TCP-3341</t>
  </si>
  <si>
    <t>TCPV-3348</t>
  </si>
  <si>
    <t>شیشه ساعت — قطر Cm: 10 | کمپانی یا کشور تولید کننده: ایران</t>
  </si>
  <si>
    <t>قیمت گزینه | 300,000 تومان | کد محصول اصلی: TCP-3341</t>
  </si>
  <si>
    <t>TCPV-3349</t>
  </si>
  <si>
    <t>شیشه ساعت — قطر Cm: 12 | کمپانی یا کشور تولید کننده: ایران</t>
  </si>
  <si>
    <t>قیمت گزینه | 250,000 تومان | کد محصول اصلی: TCP-3341</t>
  </si>
  <si>
    <t>TCPV-6666</t>
  </si>
  <si>
    <t>دسیکاتور ساده — قطر Cm: 15 | کمپانی یا کشور تولید کننده: زیماکس(چک)</t>
  </si>
  <si>
    <t>قیمت گزینه | 37,000,000 تومان | کد محصول اصلی: TCP-3332</t>
  </si>
  <si>
    <t>TCPV-6665</t>
  </si>
  <si>
    <t>دسیکاتور ساده — قطر Cm: 18 | کمپانی یا کشور تولید کننده: زیماکس(چک)</t>
  </si>
  <si>
    <t>قیمت گزینه | 40,000,000 تومان | کد محصول اصلی: TCP-3332</t>
  </si>
  <si>
    <t>TCPV-6664</t>
  </si>
  <si>
    <t>دسیکاتور ساده — قطر Cm: 21 | کمپانی یا کشور تولید کننده: زیماکس(چک)</t>
  </si>
  <si>
    <t>قیمت گزینه | 45,000,000 تومان | کد محصول اصلی: TCP-3332</t>
  </si>
  <si>
    <t>TCPV-6663</t>
  </si>
  <si>
    <t>دسیکاتور ساده — قطر Cm: 24 | کمپانی یا کشور تولید کننده: زیماکس(چک)</t>
  </si>
  <si>
    <t>قیمت گزینه | 47,000,000 تومان | کد محصول اصلی: TCP-3332</t>
  </si>
  <si>
    <t>TCPV-5148</t>
  </si>
  <si>
    <t>دسیکاتور ساده — قطر Cm: 30 | کمپانی یا کشور تولید کننده: زیماکس(چک)</t>
  </si>
  <si>
    <t>قیمت گزینه | 38,000,000 تومان | کد محصول اصلی: TCP-3332</t>
  </si>
  <si>
    <t>TCPV-3334</t>
  </si>
  <si>
    <t>دسیکاتور ساده — قطر Cm: 15 | کمپانی یا کشور تولید کننده: چین</t>
  </si>
  <si>
    <t>قیمت گزینه | 3,500,000 تومان | کد محصول اصلی: TCP-3332</t>
  </si>
  <si>
    <t>TCPV-3335</t>
  </si>
  <si>
    <t>دسیکاتور ساده — قطر Cm: 18 | کمپانی یا کشور تولید کننده: چین</t>
  </si>
  <si>
    <t>TCPV-3336</t>
  </si>
  <si>
    <t>دسیکاتور ساده — قطر Cm: 21 | کمپانی یا کشور تولید کننده: چین</t>
  </si>
  <si>
    <t>قیمت گزینه | 4,800,000 تومان | کد محصول اصلی: TCP-3332</t>
  </si>
  <si>
    <t>TCPV-3337</t>
  </si>
  <si>
    <t>دسیکاتور ساده — قطر Cm: 24 | کمپانی یا کشور تولید کننده: چین</t>
  </si>
  <si>
    <t>قیمت گزینه | 5,100,000 تومان | کد محصول اصلی: TCP-3332</t>
  </si>
  <si>
    <t>TCPV-3338</t>
  </si>
  <si>
    <t>دسیکاتور ساده — قطر Cm: 30 | کمپانی یا کشور تولید کننده: چین</t>
  </si>
  <si>
    <t>قیمت گزینه | 5,300,000 تومان | کد محصول اصلی: TCP-3332</t>
  </si>
  <si>
    <t>TCPV-3326</t>
  </si>
  <si>
    <t>دسیکاتور شیردار — قطر Cm: 15 | کمپانی یا کشور تولید کننده: چین</t>
  </si>
  <si>
    <t>قیمت گزینه | 4,900,000 تومان | کد محصول اصلی: TCP-3325</t>
  </si>
  <si>
    <t>TCPV-3327</t>
  </si>
  <si>
    <t>دسیکاتور شیردار — قطر Cm: 18 | کمپانی یا کشور تولید کننده: چین</t>
  </si>
  <si>
    <t>قیمت گزینه | 7,600,000 تومان | کد محصول اصلی: TCP-3325</t>
  </si>
  <si>
    <t>TCPV-3328</t>
  </si>
  <si>
    <t>دسیکاتور شیردار — قطر Cm: 21 | کمپانی یا کشور تولید کننده: چین</t>
  </si>
  <si>
    <t>قیمت گزینه | 8,200,000 تومان | کد محصول اصلی: TCP-3325</t>
  </si>
  <si>
    <t>TCPV-3329</t>
  </si>
  <si>
    <t>دسیکاتور شیردار — قطر Cm: 24 | کمپانی یا کشور تولید کننده: چین</t>
  </si>
  <si>
    <t>قیمت گزینه | 9,800,000 تومان | کد محصول اصلی: TCP-3325</t>
  </si>
  <si>
    <t>TCPV-3330</t>
  </si>
  <si>
    <t>دسیکاتور شیردار — قطر Cm: 30 | کمپانی یا کشور تولید کننده: چین</t>
  </si>
  <si>
    <t>قیمت گزینه | 11,900,000 تومان | کد محصول اصلی: TCP-3325</t>
  </si>
  <si>
    <t>TCPV-6667</t>
  </si>
  <si>
    <t>دسیکاتور شیردار — قطر Cm: 15 | کمپانی یا کشور تولید کننده: زیماکس(چک)</t>
  </si>
  <si>
    <t>قیمت گزینه | 40,000,000 تومان | کد محصول اصلی: TCP-3325</t>
  </si>
  <si>
    <t>TCPV-6668</t>
  </si>
  <si>
    <t>دسیکاتور شیردار — قطر Cm: 18 | کمپانی یا کشور تولید کننده: زیماکس(چک)</t>
  </si>
  <si>
    <t>قیمت گزینه | 43,000,000 تومان | کد محصول اصلی: TCP-3325</t>
  </si>
  <si>
    <t>TCPV-5151</t>
  </si>
  <si>
    <t>دسیکاتور شیردار — قطر Cm: 21 | کمپانی یا کشور تولید کننده: زیماکس(چک)</t>
  </si>
  <si>
    <t>قیمت گزینه | 34,000,000 تومان | کد محصول اصلی: TCP-3325</t>
  </si>
  <si>
    <t>TCPV-5152</t>
  </si>
  <si>
    <t>دسیکاتور شیردار — قطر Cm: 24 | کمپانی یا کشور تولید کننده: زیماکس(چک)</t>
  </si>
  <si>
    <t>قیمت گزینه | 38,700,000 تومان | کد محصول اصلی: TCP-3325</t>
  </si>
  <si>
    <t>TCPV-5153</t>
  </si>
  <si>
    <t>دسیکاتور شیردار — قطر Cm: 30 | کمپانی یا کشور تولید کننده: زیماکس(چک)</t>
  </si>
  <si>
    <t>قیمت گزینه | 42,000,000 تومان | کد محصول اصلی: TCP-3325</t>
  </si>
  <si>
    <t>TCPV-3843</t>
  </si>
  <si>
    <t>پوار پیپت — کمپانی یا کشور تولید کننده: آلمان</t>
  </si>
  <si>
    <t>قیمت گزینه | 1,000,000 تومان | کد محصول اصلی: TCP-3317</t>
  </si>
  <si>
    <t>TCPV-3844</t>
  </si>
  <si>
    <t>پوار پیپت — کمپانی یا کشور تولید کننده: چین</t>
  </si>
  <si>
    <t>قیمت گزینه | 560,000 تومان | کد محصول اصلی: TCP-3317</t>
  </si>
  <si>
    <t>TCPV-3848</t>
  </si>
  <si>
    <t>پیپت پر کن (فیلر) — حجم (CC): 2 | کمپانی یا کشور تولید کننده: چین</t>
  </si>
  <si>
    <t>قیمت گزینه | 500,000 تومان | کد محصول اصلی: TCP-3314</t>
  </si>
  <si>
    <t>TCPV-3849</t>
  </si>
  <si>
    <t>پیپت پر کن (فیلر) — حجم (CC): 10 | کمپانی یا کشور تولید کننده: چین</t>
  </si>
  <si>
    <t>قیمت گزینه | 600,000 تومان | کد محصول اصلی: TCP-3314</t>
  </si>
  <si>
    <t>TCPV-3850</t>
  </si>
  <si>
    <t>پیپت پر کن (فیلر) — حجم (CC): 25 | کمپانی یا کشور تولید کننده: چین</t>
  </si>
  <si>
    <t>قیمت گزینه | 700,000 تومان | کد محصول اصلی: TCP-3314</t>
  </si>
  <si>
    <t>TCPV-3304</t>
  </si>
  <si>
    <t>پیپت سرنگی — بر حسب ml: 1 | کمپانی یا کشور تولید کننده: آلمان</t>
  </si>
  <si>
    <t>قیمت گزینه | 1,500,000 تومان | کد محصول اصلی: TCP-3302</t>
  </si>
  <si>
    <t>TCPV-3305</t>
  </si>
  <si>
    <t>پیپت سرنگی — بر حسب ml: 2 | کمپانی یا کشور تولید کننده: آلمان</t>
  </si>
  <si>
    <t>قیمت گزینه | 1,800,000 تومان | کد محصول اصلی: TCP-3302</t>
  </si>
  <si>
    <t>TCPV-3306</t>
  </si>
  <si>
    <t>پیپت سرنگی — بر حسب ml: 5 | کمپانی یا کشور تولید کننده: آلمان</t>
  </si>
  <si>
    <t>قیمت گزینه | 2,200,000 تومان | کد محصول اصلی: TCP-3302</t>
  </si>
  <si>
    <t>TCPV-3308</t>
  </si>
  <si>
    <t>پیپت سرنگی — بر حسب ml: 10 | کمپانی یا کشور تولید کننده: آلمان</t>
  </si>
  <si>
    <t>قیمت گزینه | 2,800,000 تومان | کد محصول اصلی: TCP-3302</t>
  </si>
  <si>
    <t>TCPV-3309</t>
  </si>
  <si>
    <t>پیپت سرنگی — بر حسب ml: 20 | کمپانی یا کشور تولید کننده: آلمان</t>
  </si>
  <si>
    <t>قیمت گزینه | 3,000,000 تومان | کد محصول اصلی: TCP-3302</t>
  </si>
  <si>
    <t>TCPV-3310</t>
  </si>
  <si>
    <t>پیپت سرنگی — بر حسب ml: 50 | کمپانی یا کشور تولید کننده: آلمان</t>
  </si>
  <si>
    <t>قیمت گزینه | 3,500,000 تومان | کد محصول اصلی: TCP-3302</t>
  </si>
  <si>
    <t>TCPV-3311</t>
  </si>
  <si>
    <t>پیپت سرنگی — بر حسب ml: 100 | کمپانی یا کشور تولید کننده: آلمان</t>
  </si>
  <si>
    <t>قیمت گزینه | 4,200,000 تومان | کد محصول اصلی: TCP-3302</t>
  </si>
  <si>
    <t>TCPV-3277</t>
  </si>
  <si>
    <t>پیپت حبابدار (پیپت ژوژه) — بر حسب ml: 0/5 | کمپانی یا کشور تولید کننده: زیماکس(چک)</t>
  </si>
  <si>
    <t>قیمت گزینه | 1,200,000 تومان | کد محصول اصلی: TCP-3275</t>
  </si>
  <si>
    <t>TCPV-3283</t>
  </si>
  <si>
    <t>پیپت حبابدار (پیپت ژوژه) — بر حسب ml: 1 | کمپانی یا کشور تولید کننده: زیماکس(چک)</t>
  </si>
  <si>
    <t>قیمت گزینه | 1,500,000 تومان | کد محصول اصلی: TCP-3275</t>
  </si>
  <si>
    <t>TCPV-3285</t>
  </si>
  <si>
    <t>پیپت حبابدار (پیپت ژوژه) — بر حسب ml: 2 | کمپانی یا کشور تولید کننده: زیماکس(چک)</t>
  </si>
  <si>
    <t>قیمت گزینه | 2,000,000 تومان | کد محصول اصلی: TCP-3275</t>
  </si>
  <si>
    <t>TCPV-3287</t>
  </si>
  <si>
    <t>پیپت حبابدار (پیپت ژوژه) — بر حسب ml: 5 | کمپانی یا کشور تولید کننده: زیماکس(چک)</t>
  </si>
  <si>
    <t>قیمت گزینه | 2,400,000 تومان | کد محصول اصلی: TCP-3275</t>
  </si>
  <si>
    <t>TCPV-3289</t>
  </si>
  <si>
    <t>پیپت حبابدار (پیپت ژوژه) — بر حسب ml: 10 | کمپانی یا کشور تولید کننده: زیماکس(چک)</t>
  </si>
  <si>
    <t>قیمت گزینه | 2,600,000 تومان | کد محصول اصلی: TCP-3275</t>
  </si>
  <si>
    <t>TCPV-3291</t>
  </si>
  <si>
    <t>پیپت حبابدار (پیپت ژوژه) — بر حسب ml: 20 | کمپانی یا کشور تولید کننده: زیماکس(چک)</t>
  </si>
  <si>
    <t>قیمت گزینه | 3,000,000 تومان | کد محصول اصلی: TCP-3275</t>
  </si>
  <si>
    <t>TCPV-3846</t>
  </si>
  <si>
    <t>پیپت حبابدار (پیپت ژوژه) — بر حسب ml: 25 | کمپانی یا کشور تولید کننده: زیماکس(چک)</t>
  </si>
  <si>
    <t>TCPV-3295</t>
  </si>
  <si>
    <t>پیپت حبابدار (پیپت ژوژه) — بر حسب ml: 50 | کمپانی یا کشور تولید کننده: زیماکس(چک)</t>
  </si>
  <si>
    <t>قیمت گزینه | 3,200,000 تومان | کد محصول اصلی: TCP-3275</t>
  </si>
  <si>
    <t>TCPV-3297</t>
  </si>
  <si>
    <t>پیپت حبابدار (پیپت ژوژه) — بر حسب ml: 100 | کمپانی یا کشور تولید کننده: زیماکس(چک)</t>
  </si>
  <si>
    <t>قیمت گزینه | 3,400,000 تومان | کد محصول اصلی: TCP-3275</t>
  </si>
  <si>
    <t>TCPV-3272</t>
  </si>
  <si>
    <t>پیپت پاستور شیشه ای — بزرگ یا کوچک: بزرگ | تعداد: 250 عددی | کمپانی یا کشور تولید کننده: پرتغال</t>
  </si>
  <si>
    <t>قیمت گزینه | 4,500,000 تومان | کد محصول اصلی: TCP-3269</t>
  </si>
  <si>
    <t>TCPV-3273</t>
  </si>
  <si>
    <t>پیپت پاستور شیشه ای — بزرگ یا کوچک: کوچک | تعداد: 250 عددی | کمپانی یا کشور تولید کننده: پرتغال</t>
  </si>
  <si>
    <t>قیمت گزینه | 4,300,000 تومان | کد محصول اصلی: TCP-3269</t>
  </si>
  <si>
    <t>TCPV-6727</t>
  </si>
  <si>
    <t>پیپت پاستور پلاستیکی — تعداد: هر 10 عدد | کمپانی یا کشور تولید کننده: چین | حجم (CC): 1</t>
  </si>
  <si>
    <t>قیمت گزینه | 90,000 تومان | کد محصول اصلی: TCP-3264</t>
  </si>
  <si>
    <t>TCPV-6726</t>
  </si>
  <si>
    <t>پیپت پاستور پلاستیکی — تعداد: هر 10 عدد | کمپانی یا کشور تولید کننده: چین | حجم (CC): 3</t>
  </si>
  <si>
    <t>قیمت گزینه | 100,000 تومان | کد محصول اصلی: TCP-3264</t>
  </si>
  <si>
    <t>TCPV-3902</t>
  </si>
  <si>
    <t>(پلیت) پتری دیش پلاستیکی — قطر Cm: 8 | کمپانی یا کشور تولید کننده: چین | هر یک بسته: 33 ععدی</t>
  </si>
  <si>
    <t>قیمت گزینه | 380,000 تومان | کد محصول اصلی: TCP-3257</t>
  </si>
  <si>
    <t>TCPV-3903</t>
  </si>
  <si>
    <t>(پلیت) پتری دیش پلاستیکی — قطر Cm: 10 | کمپانی یا کشور تولید کننده: چین | هر یک بسته: 33 ععدی</t>
  </si>
  <si>
    <t>قیمت گزینه | 420,000 تومان | کد محصول اصلی: TCP-3257</t>
  </si>
  <si>
    <t>TCPV-5181</t>
  </si>
  <si>
    <t>(پلیت) پتری دیش‌ شیشه ای — کمپانی یا کشور تولید کننده: چین | قطر Cm: 6</t>
  </si>
  <si>
    <t>قیمت گزینه | 45,000 تومان | کد محصول اصلی: TCP-3249</t>
  </si>
  <si>
    <t>TCPV-5182</t>
  </si>
  <si>
    <t>(پلیت) پتری دیش‌ شیشه ای — کمپانی یا کشور تولید کننده: چین | قطر Cm: 8</t>
  </si>
  <si>
    <t>قیمت گزینه | 70,000 تومان | کد محصول اصلی: TCP-3249</t>
  </si>
  <si>
    <t>TCPV-5183</t>
  </si>
  <si>
    <t>(پلیت) پتری دیش‌ شیشه ای — کمپانی یا کشور تولید کننده: چین | قطر Cm: 10</t>
  </si>
  <si>
    <t>قیمت گزینه | 110,000 تومان | کد محصول اصلی: TCP-3249</t>
  </si>
  <si>
    <t>TCPV-5184</t>
  </si>
  <si>
    <t>(پلیت) پتری دیش‌ شیشه ای — کمپانی یا کشور تولید کننده: چین | قطر Cm: 12</t>
  </si>
  <si>
    <t>TCPV-5185</t>
  </si>
  <si>
    <t>(پلیت) پتری دیش‌ شیشه ای — کمپانی یا کشور تولید کننده: چین | قطر Cm: 15</t>
  </si>
  <si>
    <t>قیمت گزینه | 130,000 تومان | کد محصول اصلی: TCP-3249</t>
  </si>
  <si>
    <t>TCPV-5186</t>
  </si>
  <si>
    <t>(پلیت) پتری دیش‌ شیشه ای — کمپانی یا کشور تولید کننده: آلمان | قطر Cm: 6</t>
  </si>
  <si>
    <t>قیمت گزینه | 100,000 تومان | کد محصول اصلی: TCP-3249</t>
  </si>
  <si>
    <t>TCPV-5187</t>
  </si>
  <si>
    <t>(پلیت) پتری دیش‌ شیشه ای — کمپانی یا کشور تولید کننده: آلمان | قطر Cm: 8</t>
  </si>
  <si>
    <t>قیمت گزینه | 95,000 تومان | کد محصول اصلی: TCP-3249</t>
  </si>
  <si>
    <t>TCPV-5188</t>
  </si>
  <si>
    <t>(پلیت) پتری دیش‌ شیشه ای — کمپانی یا کشور تولید کننده: آلمان | قطر Cm: 10</t>
  </si>
  <si>
    <t>قیمت گزینه | 150,000 تومان | کد محصول اصلی: TCP-3249</t>
  </si>
  <si>
    <t>TCPV-5189</t>
  </si>
  <si>
    <t>(پلیت) پتری دیش‌ شیشه ای — کمپانی یا کشور تولید کننده: آلمان | قطر Cm: 12</t>
  </si>
  <si>
    <t>قیمت گزینه | 180,000 تومان | کد محصول اصلی: TCP-3249</t>
  </si>
  <si>
    <t>TCPV-5190</t>
  </si>
  <si>
    <t>(پلیت) پتری دیش‌ شیشه ای — کمپانی یا کشور تولید کننده: آلمان | قطر Cm: 15</t>
  </si>
  <si>
    <t>قیمت گزینه | 270,000 تومان | کد محصول اصلی: TCP-3249</t>
  </si>
  <si>
    <t>TCPV-3244</t>
  </si>
  <si>
    <t>پیست (آب افشان) — ابعاد ml: 250 | کمپانی یا کشور تولید کننده: ایران</t>
  </si>
  <si>
    <t>قیمت گزینه | 150,000 تومان | کد محصول اصلی: TCP-3243</t>
  </si>
  <si>
    <t>TCPV-3245</t>
  </si>
  <si>
    <t>پیست (آب افشان) — ابعاد ml: 500 | کمپانی یا کشور تولید کننده: ایران</t>
  </si>
  <si>
    <t>قیمت گزینه | 180,000 تومان | کد محصول اصلی: TCP-3243</t>
  </si>
  <si>
    <t>TCPV-3246</t>
  </si>
  <si>
    <t>پیست (آب افشان) — ابعاد ml: 1000 | کمپانی یا کشور تولید کننده: ایران</t>
  </si>
  <si>
    <t>قیمت گزینه | 230,000 تومان | کد محصول اصلی: TCP-3243</t>
  </si>
  <si>
    <t>TCPV-3764</t>
  </si>
  <si>
    <t>میله و پایه — کیلو گرم: 1 کیلویی با میله 60 سانت</t>
  </si>
  <si>
    <t>قیمت گزینه | 500,000 تومان | کد محصول اصلی: TCP-3211</t>
  </si>
  <si>
    <t>TCPV-6946</t>
  </si>
  <si>
    <t>میله و پایه — کیلو گرم: 1 کیلویی با میله 1 متری</t>
  </si>
  <si>
    <t>قیمت گزینه | 600,000 تومان | کد محصول اصلی: TCP-3211</t>
  </si>
  <si>
    <t>TCPV-7360</t>
  </si>
  <si>
    <t>میله و پایه — کیلو گرم: 2 کیلویی با میله 75 سانتی</t>
  </si>
  <si>
    <t>قیمت گزینه | 1,400,000 تومان | کد محصول اصلی: TCP-3211</t>
  </si>
  <si>
    <t>TCPV-3217</t>
  </si>
  <si>
    <t>میله و پایه — کیلو گرم: 3 کیلویی با میله 60 سانت</t>
  </si>
  <si>
    <t>قیمت گزینه | 2,500,000 تومان | کد محصول اصلی: TCP-3211</t>
  </si>
  <si>
    <t>TCPV-6945</t>
  </si>
  <si>
    <t>میله و پایه — کیلو گرم: 3 کیلویی با میله 1 متری</t>
  </si>
  <si>
    <t>قیمت گزینه | 2,800,000 تومان | کد محصول اصلی: TCP-3211</t>
  </si>
  <si>
    <t>TCPV-3766</t>
  </si>
  <si>
    <t>میله و پایه — کیلو گرم: 5 کیلویی با میله 60 سانتی</t>
  </si>
  <si>
    <t>قیمت گزینه | 5,800,000 تومان | کد محصول اصلی: TCP-3211</t>
  </si>
  <si>
    <t>TCPV-6944</t>
  </si>
  <si>
    <t>میله و پایه — کیلو گرم: 5 کیلویی با میله 1 متری</t>
  </si>
  <si>
    <t>قیمت گزینه | 4,100,000 تومان | کد محصول اصلی: TCP-3211</t>
  </si>
  <si>
    <t>TCPV-3835</t>
  </si>
  <si>
    <t>بورت اتوماتیک — ابعاد ml: 10 | نوع: بی رنگ | کمپانی یا کشور تولید کننده: ایران</t>
  </si>
  <si>
    <t>قیمت گزینه | 4,300,000 تومان | کد محصول اصلی: TCP-3193</t>
  </si>
  <si>
    <t>TCPV-3834</t>
  </si>
  <si>
    <t>بورت اتوماتیک — ابعاد ml: 10 | نوع: رنگی آنتی UV | کمپانی یا کشور تولید کننده: ایران</t>
  </si>
  <si>
    <t>قیمت گزینه | 6,400,000 تومان | کد محصول اصلی: TCP-3193</t>
  </si>
  <si>
    <t>TCPV-3194</t>
  </si>
  <si>
    <t>بورت اتوماتیک — ابعاد ml: 25 | نوع: بی رنگ | کمپانی یا کشور تولید کننده: ایران</t>
  </si>
  <si>
    <t>قیمت گزینه | 4,700,000 تومان | کد محصول اصلی: TCP-3193</t>
  </si>
  <si>
    <t>TCPV-3195</t>
  </si>
  <si>
    <t>بورت اتوماتیک — ابعاد ml: 25 | نوع: رنگی آنتی UV | کمپانی یا کشور تولید کننده: ایران</t>
  </si>
  <si>
    <t>قیمت گزینه | 6,800,000 تومان | کد محصول اصلی: TCP-3193</t>
  </si>
  <si>
    <t>TCPV-3196</t>
  </si>
  <si>
    <t>بورت اتوماتیک — ابعاد ml: 50 | نوع: بی رنگ | کمپانی یا کشور تولید کننده: ایران</t>
  </si>
  <si>
    <t>قیمت گزینه | 5,200,000 تومان | کد محصول اصلی: TCP-3193</t>
  </si>
  <si>
    <t>TCPV-3197</t>
  </si>
  <si>
    <t>بورت اتوماتیک — ابعاد ml: 50 | نوع: رنگی آنتی UV | کمپانی یا کشور تولید کننده: ایران</t>
  </si>
  <si>
    <t>قیمت گزینه | 7,600,000 تومان | کد محصول اصلی: TCP-3193</t>
  </si>
  <si>
    <t>TCPV-3198</t>
  </si>
  <si>
    <t>بورت اتوماتیک — ابعاد ml: 100 | نوع: بی رنگ | کمپانی یا کشور تولید کننده: ایران</t>
  </si>
  <si>
    <t>قیمت گزینه | 7,500,000 تومان | کد محصول اصلی: TCP-3193</t>
  </si>
  <si>
    <t>TCPV-3199</t>
  </si>
  <si>
    <t>بورت اتوماتیک — ابعاد ml: 100 | نوع: رنگی آنتی UV | کمپانی یا کشور تولید کننده: ایران</t>
  </si>
  <si>
    <t>قیمت گزینه | 10,200,000 تومان | کد محصول اصلی: TCP-3193</t>
  </si>
  <si>
    <t>TCPV-5139</t>
  </si>
  <si>
    <t>بورت اتوماتیک — ابعاد ml: 10 | نوع: بی رنگ | کمپانی یا کشور تولید کننده: زیماکس(چک)</t>
  </si>
  <si>
    <t>قیمت گزینه | 13,000,000 تومان | کد محصول اصلی: TCP-3193</t>
  </si>
  <si>
    <t>TCPV-5140</t>
  </si>
  <si>
    <t>بورت اتوماتیک — ابعاد ml: 25 | نوع: بی رنگ | کمپانی یا کشور تولید کننده: زیماکس(چک)</t>
  </si>
  <si>
    <t>قیمت گزینه | 15,000,000 تومان | کد محصول اصلی: TCP-3193</t>
  </si>
  <si>
    <t>TCPV-5141</t>
  </si>
  <si>
    <t>بورت اتوماتیک — ابعاد ml: 50 | نوع: بی رنگ | کمپانی یا کشور تولید کننده: زیماکس(چک)</t>
  </si>
  <si>
    <t>قیمت گزینه | 16,800,000 تومان | کد محصول اصلی: TCP-3193</t>
  </si>
  <si>
    <t>TCPV-5142</t>
  </si>
  <si>
    <t>بورت اتوماتیک — ابعاد ml: 100 | نوع: بی رنگ | کمپانی یا کشور تولید کننده: زیماکس(چک)</t>
  </si>
  <si>
    <t>قیمت گزینه | 20,000,000 تومان | کد محصول اصلی: TCP-3193</t>
  </si>
  <si>
    <t>TCPV-3824</t>
  </si>
  <si>
    <t>بورت ساده — ابعاد ml: 10 | کمپانی یا کشور تولید کننده: هند</t>
  </si>
  <si>
    <t>قیمت گزینه | 1,980,000 تومان | کد محصول اصلی: TCP-3168</t>
  </si>
  <si>
    <t>TCPV-3826</t>
  </si>
  <si>
    <t>بورت ساده — ابعاد ml: 25 | کمپانی یا کشور تولید کننده: هند</t>
  </si>
  <si>
    <t>قیمت گزینه | 2,430,000 تومان | کد محصول اصلی: TCP-3168</t>
  </si>
  <si>
    <t>TCPV-3182</t>
  </si>
  <si>
    <t>بورت ساده — ابعاد ml: 50 | کمپانی یا کشور تولید کننده: هند</t>
  </si>
  <si>
    <t>قیمت گزینه | 3,550,000 تومان | کد محصول اصلی: TCP-3168 | قیمت اصلی: 3,800,000 تومان</t>
  </si>
  <si>
    <t>TCPV-3830</t>
  </si>
  <si>
    <t>بورت ساده — ابعاد ml: 100 | کمپانی یا کشور تولید کننده: هند</t>
  </si>
  <si>
    <t>قیمت گزینه | 4,350,000 تومان | کد محصول اصلی: TCP-3168</t>
  </si>
  <si>
    <t>TCPV-3823</t>
  </si>
  <si>
    <t>بورت ساده — ابعاد ml: 10 | کمپانی یا کشور تولید کننده: زیماکس(چک)</t>
  </si>
  <si>
    <t>قیمت گزینه | 4,500,000 تومان | کد محصول اصلی: TCP-3168</t>
  </si>
  <si>
    <t>TCPV-3825</t>
  </si>
  <si>
    <t>بورت ساده — ابعاد ml: 25 | کمپانی یا کشور تولید کننده: زیماکس(چک)</t>
  </si>
  <si>
    <t>قیمت گزینه | 5,000,000 تومان | کد محصول اصلی: TCP-3168</t>
  </si>
  <si>
    <t>TCPV-3827</t>
  </si>
  <si>
    <t>بورت ساده — ابعاد ml: 50 | کمپانی یا کشور تولید کننده: زیماکس(چک)</t>
  </si>
  <si>
    <t>قیمت گزینه | 5,600,000 تومان | کد محصول اصلی: TCP-3168</t>
  </si>
  <si>
    <t>TCPV-3832</t>
  </si>
  <si>
    <t>بورت ساده — ابعاد ml: 100 | کمپانی یا کشور تولید کننده: زیماکس(چک)</t>
  </si>
  <si>
    <t>قیمت گزینه | 6,300,000 تومان | کد محصول اصلی: TCP-3168</t>
  </si>
  <si>
    <t>TCPV-5130</t>
  </si>
  <si>
    <t>بشر کریستالیزور (ظروف تبلور) — قطر Cm: 8 | کمپانی یا کشور تولید کننده: زیماکس(چک)</t>
  </si>
  <si>
    <t>قیمت گزینه | 6,100,000 تومان | کد محصول اصلی: TCP-3152</t>
  </si>
  <si>
    <t>TCPV-6661</t>
  </si>
  <si>
    <t>بشر کریستالیزور (ظروف تبلور) — قطر Cm: 10 | کمپانی یا کشور تولید کننده: زیماکس(چک)</t>
  </si>
  <si>
    <t>قیمت گزینه | 2,450,000 تومان | کد محصول اصلی: TCP-3152</t>
  </si>
  <si>
    <t>TCPV-5131</t>
  </si>
  <si>
    <t>بشر کریستالیزور (ظروف تبلور) — قطر Cm: 12.5 | کمپانی یا کشور تولید کننده: زیماکس(چک)</t>
  </si>
  <si>
    <t>قیمت گزینه | 7,000,000 تومان | کد محصول اصلی: TCP-3152</t>
  </si>
  <si>
    <t>TCPV-5132</t>
  </si>
  <si>
    <t>بشر کریستالیزور (ظروف تبلور) — قطر Cm: 15 | کمپانی یا کشور تولید کننده: زیماکس(چک)</t>
  </si>
  <si>
    <t>قیمت گزینه | 8,000,000 تومان | کد محصول اصلی: TCP-3152</t>
  </si>
  <si>
    <t>TCPV-5133</t>
  </si>
  <si>
    <t>بشر کریستالیزور (ظروف تبلور) — قطر Cm: 19 | کمپانی یا کشور تولید کننده: زیماکس(چک)</t>
  </si>
  <si>
    <t>قیمت گزینه | 9,200,000 تومان | کد محصول اصلی: TCP-3152</t>
  </si>
  <si>
    <t>TCPV-5134</t>
  </si>
  <si>
    <t>بشر کریستالیزور (ظروف تبلور) — قطر Cm: 23 | کمپانی یا کشور تولید کننده: زیماکس(چک)</t>
  </si>
  <si>
    <t>قیمت گزینه | 13,000,000 تومان | کد محصول اصلی: TCP-3152</t>
  </si>
  <si>
    <t>TCPV-3154</t>
  </si>
  <si>
    <t>بشر کریستالیزور (ظروف تبلور) — قطر Cm: 8 | کمپانی یا کشور تولید کننده: چین</t>
  </si>
  <si>
    <t>قیمت گزینه | 3,500,000 تومان | کد محصول اصلی: TCP-3152</t>
  </si>
  <si>
    <t>TCPV-3155</t>
  </si>
  <si>
    <t>بشر کریستالیزور (ظروف تبلور) — قطر Cm: 10 | کمپانی یا کشور تولید کننده: چین</t>
  </si>
  <si>
    <t>قیمت گزینه | 4,000,000 تومان | کد محصول اصلی: TCP-3152</t>
  </si>
  <si>
    <t>TCPV-3156</t>
  </si>
  <si>
    <t>بشر کریستالیزور (ظروف تبلور) — قطر Cm: 12.5 | کمپانی یا کشور تولید کننده: چین</t>
  </si>
  <si>
    <t>قیمت گزینه | 4,200,000 تومان | کد محصول اصلی: TCP-3152</t>
  </si>
  <si>
    <t>TCPV-3157</t>
  </si>
  <si>
    <t>بشر کریستالیزور (ظروف تبلور) — قطر Cm: 15 | کمپانی یا کشور تولید کننده: چین</t>
  </si>
  <si>
    <t>قیمت گزینه | 5,000,000 تومان | کد محصول اصلی: TCP-3152</t>
  </si>
  <si>
    <t>TCPV-3158</t>
  </si>
  <si>
    <t>بشر کریستالیزور (ظروف تبلور) — قطر Cm: 19 | کمپانی یا کشور تولید کننده: چین</t>
  </si>
  <si>
    <t>قیمت گزینه | 5,700,000 تومان | کد محصول اصلی: TCP-3152</t>
  </si>
  <si>
    <t>TCPV-3159</t>
  </si>
  <si>
    <t>بشر کریستالیزور (ظروف تبلور) — قطر Cm: 23 | کمپانی یا کشور تولید کننده: چین</t>
  </si>
  <si>
    <t>قیمت گزینه | 6,800,000 تومان | کد محصول اصلی: TCP-3152</t>
  </si>
  <si>
    <t>TCPV-3142</t>
  </si>
  <si>
    <t>بشر استیل دسته دار — ابعاد ml: 500 | کمپانی یا کشور تولید کننده: هند</t>
  </si>
  <si>
    <t>قیمت گزینه | 3,200,000 تومان | کد محصول اصلی: TCP-3139</t>
  </si>
  <si>
    <t>TCPV-3144</t>
  </si>
  <si>
    <t>بشر استیل دسته دار — ابعاد ml: 1000 | کمپانی یا کشور تولید کننده: هند</t>
  </si>
  <si>
    <t>قیمت گزینه | 4,300,000 تومان | کد محصول اصلی: TCP-3139</t>
  </si>
  <si>
    <t>TCPV-3146</t>
  </si>
  <si>
    <t>بشر استیل دسته دار — ابعاد ml: 2000 | کمپانی یا کشور تولید کننده: هند</t>
  </si>
  <si>
    <t>قیمت گزینه | 5,600,000 تومان | کد محصول اصلی: TCP-3139</t>
  </si>
  <si>
    <t>TCPV-7429</t>
  </si>
  <si>
    <t>بشر استیل دسته دار — ابعاد ml: 3000 | کمپانی یا کشور تولید کننده: هند</t>
  </si>
  <si>
    <t>قیمت گزینه | 6,300,000 تومان | کد محصول اصلی: TCP-3139</t>
  </si>
  <si>
    <t>TCPV-3148</t>
  </si>
  <si>
    <t>بشر استیل دسته دار — ابعاد ml: 5000 | کمپانی یا کشور تولید کننده: هند</t>
  </si>
  <si>
    <t>قیمت گزینه | 9,800,000 تومان | کد محصول اصلی: TCP-3139</t>
  </si>
  <si>
    <t>TCPV-7426</t>
  </si>
  <si>
    <t>بشر استیل دسته دار — ابعاد ml: 500 | کمپانی یا کشور تولید کننده: تایلندی</t>
  </si>
  <si>
    <t>قیمت گزینه | 8,400,000 تومان | کد محصول اصلی: TCP-3139</t>
  </si>
  <si>
    <t>TCPV-7425</t>
  </si>
  <si>
    <t>بشر استیل دسته دار — ابعاد ml: 1000 | کمپانی یا کشور تولید کننده: تایلندی</t>
  </si>
  <si>
    <t>قیمت گزینه | 9,200,000 تومان | کد محصول اصلی: TCP-3139</t>
  </si>
  <si>
    <t>TCPV-7424</t>
  </si>
  <si>
    <t>بشر استیل دسته دار — ابعاد ml: 2000 | کمپانی یا کشور تولید کننده: تایلندی</t>
  </si>
  <si>
    <t>قیمت گزینه | 11,000,000 تومان | کد محصول اصلی: TCP-3139</t>
  </si>
  <si>
    <t>TCPV-7423</t>
  </si>
  <si>
    <t>بشر استیل دسته دار — ابعاد ml: 3000 | کمپانی یا کشور تولید کننده: تایلندی</t>
  </si>
  <si>
    <t>قیمت گزینه | 12,300,000 تومان | کد محصول اصلی: TCP-3139</t>
  </si>
  <si>
    <t>TCPV-7422</t>
  </si>
  <si>
    <t>بشر استیل دسته دار — ابعاد ml: 5000 | کمپانی یا کشور تولید کننده: تایلندی</t>
  </si>
  <si>
    <t>قیمت گزینه | 15,000,000 تومان | کد محصول اصلی: TCP-3139</t>
  </si>
  <si>
    <t>TCPV-3127</t>
  </si>
  <si>
    <t>بشر شیشه ای بلند — ابعاد ml: 50 | کمپانی یا کشور تولید کننده: زیماکس(چک)</t>
  </si>
  <si>
    <t>قیمت گزینه | 550,000 تومان | کد محصول اصلی: TCP-3126</t>
  </si>
  <si>
    <t>TCPV-3128</t>
  </si>
  <si>
    <t>بشر شیشه ای بلند — ابعاد ml: 100 | کمپانی یا کشور تولید کننده: زیماکس(چک)</t>
  </si>
  <si>
    <t>قیمت گزینه | 700,000 تومان | کد محصول اصلی: TCP-3126</t>
  </si>
  <si>
    <t>TCPV-3129</t>
  </si>
  <si>
    <t>بشر شیشه ای بلند — ابعاد ml: 150 | کمپانی یا کشور تولید کننده: زیماکس(چک)</t>
  </si>
  <si>
    <t>قیمت گزینه | 800,000 تومان | کد محصول اصلی: TCP-3126</t>
  </si>
  <si>
    <t>TCPV-3130</t>
  </si>
  <si>
    <t>بشر شیشه ای بلند — ابعاد ml: 250 | کمپانی یا کشور تولید کننده: زیماکس(چک)</t>
  </si>
  <si>
    <t>قیمت گزینه | 900,000 تومان | کد محصول اصلی: TCP-3126</t>
  </si>
  <si>
    <t>TCPV-3131</t>
  </si>
  <si>
    <t>بشر شیشه ای بلند — ابعاد ml: 400 | کمپانی یا کشور تولید کننده: زیماکس(چک)</t>
  </si>
  <si>
    <t>قیمت گزینه | 1,100,000 تومان | کد محصول اصلی: TCP-3126</t>
  </si>
  <si>
    <t>TCPV-3132</t>
  </si>
  <si>
    <t>بشر شیشه ای بلند — ابعاد ml: 600 | کمپانی یا کشور تولید کننده: زیماکس(چک)</t>
  </si>
  <si>
    <t>قیمت گزینه | 1,300,000 تومان | کد محصول اصلی: TCP-3126</t>
  </si>
  <si>
    <t>TCPV-3134</t>
  </si>
  <si>
    <t>بشر شیشه ای بلند — ابعاد ml: 1000 | کمپانی یا کشور تولید کننده: زیماکس(چک)</t>
  </si>
  <si>
    <t>قیمت گزینه | 2,100,000 تومان | کد محصول اصلی: TCP-3126</t>
  </si>
  <si>
    <t>TCPV-3135</t>
  </si>
  <si>
    <t>بشر شیشه ای بلند — ابعاد ml: 2000 | کمپانی یا کشور تولید کننده: زیماکس(چک)</t>
  </si>
  <si>
    <t>قیمت گزینه | 4,200,000 تومان | کد محصول اصلی: TCP-3126</t>
  </si>
  <si>
    <t>TCPV-3136</t>
  </si>
  <si>
    <t>بشر شیشه ای بلند — ابعاد ml: 3000 | کمپانی یا کشور تولید کننده: زیماکس(چک)</t>
  </si>
  <si>
    <t>قیمت گزینه | 8,700,000 تومان | کد محصول اصلی: TCP-3126</t>
  </si>
  <si>
    <t>TCPV-3103</t>
  </si>
  <si>
    <t>بشر پلاستیکی بدون دسته — ابعاد ml: 100 | کمپانی یا کشور تولید کننده: چین</t>
  </si>
  <si>
    <t>قیمت گزینه | 100,000 تومان | کد محصول اصلی: TCP-3100</t>
  </si>
  <si>
    <t>TCPV-3104</t>
  </si>
  <si>
    <t>بشر پلاستیکی بدون دسته — ابعاد ml: 250 | کمپانی یا کشور تولید کننده: چین</t>
  </si>
  <si>
    <t>قیمت گزینه | 120,000 تومان | کد محصول اصلی: TCP-3100</t>
  </si>
  <si>
    <t>TCPV-3105</t>
  </si>
  <si>
    <t>بشر پلاستیکی بدون دسته — ابعاد ml: 500 | کمپانی یا کشور تولید کننده: چین</t>
  </si>
  <si>
    <t>قیمت گزینه | 150,000 تومان | کد محصول اصلی: TCP-3100</t>
  </si>
  <si>
    <t>TCPV-3106</t>
  </si>
  <si>
    <t>بشر پلاستیکی بدون دسته — ابعاد ml: 1000 | کمپانی یا کشور تولید کننده: چین</t>
  </si>
  <si>
    <t>قیمت گزینه | 240,000 تومان | کد محصول اصلی: TCP-3100</t>
  </si>
  <si>
    <t>TCPV-3107</t>
  </si>
  <si>
    <t>بشر پلاستیکی بدون دسته — ابعاد ml: 2000 | کمپانی یا کشور تولید کننده: چین</t>
  </si>
  <si>
    <t>قیمت گزینه | 300,000 تومان | کد محصول اصلی: TCP-3100</t>
  </si>
  <si>
    <t>TCPV-3093</t>
  </si>
  <si>
    <t>بشر پلاستیکی  دسته دار — ابعاد ml: 250 | کمپانی یا کشور تولید کننده: ایران</t>
  </si>
  <si>
    <t>قیمت گزینه | 200,000 تومان | کد محصول اصلی: TCP-3090</t>
  </si>
  <si>
    <t>TCPV-3094</t>
  </si>
  <si>
    <t>بشر پلاستیکی  دسته دار — ابعاد ml: 500 | کمپانی یا کشور تولید کننده: ایران</t>
  </si>
  <si>
    <t>قیمت گزینه | 250,000 تومان | کد محصول اصلی: TCP-3090</t>
  </si>
  <si>
    <t>TCPV-3095</t>
  </si>
  <si>
    <t>بشر پلاستیکی  دسته دار — ابعاد ml: 1000 | کمپانی یا کشور تولید کننده: ایران</t>
  </si>
  <si>
    <t>قیمت گزینه | 320,000 تومان | کد محصول اصلی: TCP-3090</t>
  </si>
  <si>
    <t>TCPV-3096</t>
  </si>
  <si>
    <t>بشر پلاستیکی  دسته دار — ابعاد ml: 2000 | کمپانی یا کشور تولید کننده: ایران</t>
  </si>
  <si>
    <t>قیمت گزینه | 450,000 تومان | کد محصول اصلی: TCP-3090</t>
  </si>
  <si>
    <t>TCPV-3097</t>
  </si>
  <si>
    <t>بشر پلاستیکی  دسته دار — ابعاد ml: 3000 | کمپانی یا کشور تولید کننده: ایران</t>
  </si>
  <si>
    <t>قیمت گزینه | 620,000 تومان | کد محصول اصلی: TCP-3090</t>
  </si>
  <si>
    <t>TCPV-3098</t>
  </si>
  <si>
    <t>بشر پلاستیکی  دسته دار — ابعاد ml: 5000 | کمپانی یا کشور تولید کننده: ایران</t>
  </si>
  <si>
    <t>قیمت گزینه | 1,350,000 تومان | کد محصول اصلی: TCP-3090</t>
  </si>
  <si>
    <t>TCPV-5096</t>
  </si>
  <si>
    <t>پیکنومتر — ابعاد ml: 5 | کمپانی یا کشور تولید کننده: هند</t>
  </si>
  <si>
    <t>قیمت گزینه | 3,000,000 تومان | کد محصول اصلی: TCP-3046</t>
  </si>
  <si>
    <t>TCPV-5097</t>
  </si>
  <si>
    <t>پیکنومتر — ابعاد ml: 10 | کمپانی یا کشور تولید کننده: هند</t>
  </si>
  <si>
    <t>قیمت گزینه | 3,200,000 تومان | کد محصول اصلی: TCP-3046</t>
  </si>
  <si>
    <t>TCPV-5098</t>
  </si>
  <si>
    <t>پیکنومتر — ابعاد ml: 25 | کمپانی یا کشور تولید کننده: هند</t>
  </si>
  <si>
    <t>قیمت گزینه | 3,500,000 تومان | کد محصول اصلی: TCP-3046</t>
  </si>
  <si>
    <t>TCPV-6478</t>
  </si>
  <si>
    <t>پیکنومتر — ابعاد ml: 50 | کمپانی یا کشور تولید کننده: هند</t>
  </si>
  <si>
    <t>قیمت گزینه | 4,200,000 تومان | کد محصول اصلی: TCP-3046</t>
  </si>
  <si>
    <t>TCPV-5100</t>
  </si>
  <si>
    <t>پیکنومتر — ابعاد ml: 100 | کمپانی یا کشور تولید کننده: هند</t>
  </si>
  <si>
    <t>قیمت گزینه | 5,100,000 تومان | کد محصول اصلی: TCP-3046</t>
  </si>
  <si>
    <t>TCPV-3820</t>
  </si>
  <si>
    <t>بالن روتاری — ابعاد ml: 100 | کمپانی یا کشور تولید کننده: چین</t>
  </si>
  <si>
    <t>قیمت گزینه | 1,400,000 تومان | کد محصول اصلی: TCP-3036</t>
  </si>
  <si>
    <t>TCPV-3038</t>
  </si>
  <si>
    <t>بالن روتاری — ابعاد ml: 250 | کمپانی یا کشور تولید کننده: چین</t>
  </si>
  <si>
    <t>قیمت گزینه | 1,100,000 تومان | کد محصول اصلی: TCP-3036</t>
  </si>
  <si>
    <t>TCPV-3039</t>
  </si>
  <si>
    <t>بالن روتاری — ابعاد ml: 500 | کمپانی یا کشور تولید کننده: چین</t>
  </si>
  <si>
    <t>قیمت گزینه | 2,200,000 تومان | کد محصول اصلی: TCP-3036</t>
  </si>
  <si>
    <t>TCPV-3040</t>
  </si>
  <si>
    <t>بالن روتاری — ابعاد ml: 1000 | کمپانی یا کشور تولید کننده: چین</t>
  </si>
  <si>
    <t>قیمت گزینه | 3,400,000 تومان | کد محصول اصلی: TCP-3036</t>
  </si>
  <si>
    <t>TCPV-3033</t>
  </si>
  <si>
    <t>بالن لوشاتولیه — ابعاد ml: 250 | کمپانی یا کشور تولید کننده: چین</t>
  </si>
  <si>
    <t>قیمت گزینه | 1,970,000 تومان | کد محصول اصلی: TCP-3031</t>
  </si>
  <si>
    <t>TCPV-3034</t>
  </si>
  <si>
    <t>بالن لوشاتولیه — ابعاد ml: 500 | کمپانی یا کشور تولید کننده: چین</t>
  </si>
  <si>
    <t>قیمت گزینه | 2,540,000 تومان | کد محصول اصلی: TCP-3031</t>
  </si>
  <si>
    <t>TCPV-14568</t>
  </si>
  <si>
    <t>بالن کجلدال — ابعاد ml: 100</t>
  </si>
  <si>
    <t>قیمت گزینه | 520,000 تومان | کد محصول اصلی: TCP-3023</t>
  </si>
  <si>
    <t>TCPV-3026</t>
  </si>
  <si>
    <t>بالن کجلدال — ابعاد ml: 250</t>
  </si>
  <si>
    <t>قیمت گزینه | 650,000 تومان | کد محصول اصلی: TCP-3023</t>
  </si>
  <si>
    <t>TCPV-3027</t>
  </si>
  <si>
    <t>بالن کجلدال — ابعاد ml: 500</t>
  </si>
  <si>
    <t>قیمت گزینه | 790,000 تومان | کد محصول اصلی: TCP-3023</t>
  </si>
  <si>
    <t>TCPV-3028</t>
  </si>
  <si>
    <t>بالن کجلدال — ابعاد ml: 1000</t>
  </si>
  <si>
    <t>قیمت گزینه | 870,000 تومان | کد محصول اصلی: TCP-3023</t>
  </si>
  <si>
    <t>TCPV-3807</t>
  </si>
  <si>
    <t>بالن چهار دهانه — ابعاد ml: 500 | کمپانی یا کشور تولید کننده: چین</t>
  </si>
  <si>
    <t>قیمت گزینه | 4,800,000 تومان | کد محصول اصلی: TCP-3017</t>
  </si>
  <si>
    <t>TCPV-3808</t>
  </si>
  <si>
    <t>بالن چهار دهانه — ابعاد ml: 1000 | کمپانی یا کشور تولید کننده: چین</t>
  </si>
  <si>
    <t>قیمت گزینه | 5,300,000 تومان | کد محصول اصلی: TCP-3017</t>
  </si>
  <si>
    <t>TCPV-3809</t>
  </si>
  <si>
    <t>بالن چهار دهانه — ابعاد ml: 2000 | کمپانی یا کشور تولید کننده: چین</t>
  </si>
  <si>
    <t>قیمت گزینه | 7,000,000 تومان | کد محصول اصلی: TCP-3017</t>
  </si>
  <si>
    <t>TCPV-3810</t>
  </si>
  <si>
    <t>بالن چهار دهانه — ابعاد ml: 3000 | کمپانی یا کشور تولید کننده: چین</t>
  </si>
  <si>
    <t>قیمت گزینه | 10,000,000 تومان | کد محصول اصلی: TCP-3017</t>
  </si>
  <si>
    <t>TCPV-3811</t>
  </si>
  <si>
    <t>بالن چهار دهانه — ابعاد ml: 5000 | کمپانی یا کشور تولید کننده: چین</t>
  </si>
  <si>
    <t>قیمت گزینه | 14,000,000 تومان | کد محصول اصلی: TCP-3017</t>
  </si>
  <si>
    <t>TCPV-3812</t>
  </si>
  <si>
    <t>بالن چهار دهانه — ابعاد ml: 10000 | کمپانی یا کشور تولید کننده: چین</t>
  </si>
  <si>
    <t>قیمت گزینه | 19,000,000 تومان | کد محصول اصلی: TCP-3017</t>
  </si>
  <si>
    <t>TCPV-3813</t>
  </si>
  <si>
    <t>بالن چهار دهانه — ابعاد ml: 15000 | کمپانی یا کشور تولید کننده: چین</t>
  </si>
  <si>
    <t>قیمت گزینه | 65,000,000 تومان | کد محصول اصلی: TCP-3017</t>
  </si>
  <si>
    <t>TCPV-3814</t>
  </si>
  <si>
    <t>بالن چهار دهانه — ابعاد ml: 20000 | کمپانی یا کشور تولید کننده: چین</t>
  </si>
  <si>
    <t>قیمت گزینه | 75,000,000 تومان | کد محصول اصلی: TCP-3017</t>
  </si>
  <si>
    <t>TCPV-3801</t>
  </si>
  <si>
    <t>بالن سه دهانه — ابعاد ml: 250 | کمپانی یا کشور تولید کننده: چین</t>
  </si>
  <si>
    <t>قیمت گزینه | 4,000,000 تومان | کد محصول اصلی: TCP-3007</t>
  </si>
  <si>
    <t>TCPV-3800</t>
  </si>
  <si>
    <t>بالن سه دهانه — ابعاد ml: 500 | کمپانی یا کشور تولید کننده: چین</t>
  </si>
  <si>
    <t>قیمت گزینه | 3,500,000 تومان | کد محصول اصلی: TCP-3007</t>
  </si>
  <si>
    <t>TCPV-3799</t>
  </si>
  <si>
    <t>بالن سه دهانه — ابعاد ml: 1000 | کمپانی یا کشور تولید کننده: چین</t>
  </si>
  <si>
    <t>قیمت گزینه | 5,300,000 تومان | کد محصول اصلی: TCP-3007</t>
  </si>
  <si>
    <t>TCPV-3010</t>
  </si>
  <si>
    <t>بالن سه دهانه — ابعاد ml: 2000 | کمپانی یا کشور تولید کننده: چین</t>
  </si>
  <si>
    <t>TCPV-3011</t>
  </si>
  <si>
    <t>بالن سه دهانه — ابعاد ml: 3000 | کمپانی یا کشور تولید کننده: چین</t>
  </si>
  <si>
    <t>قیمت گزینه | 6,500,000 تومان | کد محصول اصلی: TCP-3007</t>
  </si>
  <si>
    <t>TCPV-3012</t>
  </si>
  <si>
    <t>بالن سه دهانه — ابعاد ml: 5000 | کمپانی یا کشور تولید کننده: چین</t>
  </si>
  <si>
    <t>قیمت گزینه | 9,800,000 تومان | کد محصول اصلی: TCP-3007</t>
  </si>
  <si>
    <t>TCPV-3013</t>
  </si>
  <si>
    <t>بالن سه دهانه — ابعاد ml: 10000 | کمپانی یا کشور تولید کننده: چین</t>
  </si>
  <si>
    <t>قیمت گزینه | 17,000,000 تومان | کد محصول اصلی: TCP-3007</t>
  </si>
  <si>
    <t>TCPV-3014</t>
  </si>
  <si>
    <t>بالن سه دهانه — ابعاد ml: 15000 | کمپانی یا کشور تولید کننده: چین</t>
  </si>
  <si>
    <t>قیمت گزینه | 45,000,000 تومان | کد محصول اصلی: TCP-3007</t>
  </si>
  <si>
    <t>TCPV-3015</t>
  </si>
  <si>
    <t>بالن سه دهانه — ابعاد ml: 20000 | کمپانی یا کشور تولید کننده: چین</t>
  </si>
  <si>
    <t>قیمت گزینه | 65,000,000 تومان | کد محصول اصلی: TCP-3007</t>
  </si>
  <si>
    <t>TCPV-3795</t>
  </si>
  <si>
    <t>بالن دو دهانه — ابعاد ml: 100 | کمپانی یا کشور تولید کننده: چین</t>
  </si>
  <si>
    <t>قیمت گزینه | 1,300,000 تومان | کد محصول اصلی: TCP-2998</t>
  </si>
  <si>
    <t>TCPV-3794</t>
  </si>
  <si>
    <t>بالن دو دهانه — ابعاد ml: 250 | کمپانی یا کشور تولید کننده: چین</t>
  </si>
  <si>
    <t>قیمت گزینه | 1,900,000 تومان | کد محصول اصلی: TCP-2998</t>
  </si>
  <si>
    <t>TCPV-3793</t>
  </si>
  <si>
    <t>بالن دو دهانه — ابعاد ml: 500 | کمپانی یا کشور تولید کننده: چین</t>
  </si>
  <si>
    <t>قیمت گزینه | 2,800,000 تومان | کد محصول اصلی: TCP-2998</t>
  </si>
  <si>
    <t>TCPV-3000</t>
  </si>
  <si>
    <t>بالن دو دهانه — ابعاد ml: 1000 | کمپانی یا کشور تولید کننده: چین</t>
  </si>
  <si>
    <t>قیمت گزینه | 5,000,000 تومان | کد محصول اصلی: TCP-2998</t>
  </si>
  <si>
    <t>TCPV-3001</t>
  </si>
  <si>
    <t>بالن دو دهانه — ابعاد ml: 2000 | کمپانی یا کشور تولید کننده: چین</t>
  </si>
  <si>
    <t>قیمت گزینه | 6,000,000 تومان | کد محصول اصلی: TCP-2998</t>
  </si>
  <si>
    <t>TCPV-3002</t>
  </si>
  <si>
    <t>بالن دو دهانه — ابعاد ml: 3000 | کمپانی یا کشور تولید کننده: چین</t>
  </si>
  <si>
    <t>قیمت گزینه | 7,000,000 تومان | کد محصول اصلی: TCP-2998</t>
  </si>
  <si>
    <t>TCPV-3003</t>
  </si>
  <si>
    <t>بالن دو دهانه — ابعاد ml: 5000 | کمپانی یا کشور تولید کننده: چین</t>
  </si>
  <si>
    <t>قیمت گزینه | 8,000,000 تومان | کد محصول اصلی: TCP-2998</t>
  </si>
  <si>
    <t>TCPV-3004</t>
  </si>
  <si>
    <t>بالن دو دهانه — ابعاد ml: 10000 | کمپانی یا کشور تولید کننده: چین</t>
  </si>
  <si>
    <t>قیمت گزینه | 15,000,000 تومان | کد محصول اصلی: TCP-2998</t>
  </si>
  <si>
    <t>TCPV-3798</t>
  </si>
  <si>
    <t>بالن دو دهانه — ابعاد ml: 15000 | کمپانی یا کشور تولید کننده: چین</t>
  </si>
  <si>
    <t>قیمت گزینه | 12,000,000 تومان | کد محصول اصلی: TCP-2998</t>
  </si>
  <si>
    <t>TCPV-3005</t>
  </si>
  <si>
    <t>بالن دو دهانه — ابعاد ml: 20000 | کمپانی یا کشور تولید کننده: چین</t>
  </si>
  <si>
    <t>قیمت گزینه | 55,000,000 تومان | کد محصول اصلی: TCP-2998</t>
  </si>
  <si>
    <t>TCPV-2972</t>
  </si>
  <si>
    <t>بالن ژوژه شیشه ای — ابعاد ml: 5 | کمپانی یا کشور تولید کننده: زیماکس(چک)</t>
  </si>
  <si>
    <t>قیمت گزینه | 650,000 تومان | کد محصول اصلی: TCP-2969</t>
  </si>
  <si>
    <t>TCPV-2971</t>
  </si>
  <si>
    <t>بالن ژوژه شیشه ای — ابعاد ml: 5 | کمپانی یا کشور تولید کننده: چین</t>
  </si>
  <si>
    <t>قیمت گزینه | 360,000 تومان | کد محصول اصلی: TCP-2969</t>
  </si>
  <si>
    <t>TCPV-2973</t>
  </si>
  <si>
    <t>بالن ژوژه شیشه ای — ابعاد ml: 10 | کمپانی یا کشور تولید کننده: چین</t>
  </si>
  <si>
    <t>TCPV-2974</t>
  </si>
  <si>
    <t>بالن ژوژه شیشه ای — ابعاد ml: 10 | کمپانی یا کشور تولید کننده: زیماکس(چک)</t>
  </si>
  <si>
    <t>TCPV-2975</t>
  </si>
  <si>
    <t>بالن ژوژه شیشه ای — ابعاد ml: 20 | کمپانی یا کشور تولید کننده: چین</t>
  </si>
  <si>
    <t>قیمت گزینه | 300,000 تومان | کد محصول اصلی: TCP-2969</t>
  </si>
  <si>
    <t>TCPV-2976</t>
  </si>
  <si>
    <t>بالن ژوژه شیشه ای — ابعاد ml: 20 | کمپانی یا کشور تولید کننده: زیماکس(چک)</t>
  </si>
  <si>
    <t>قیمت گزینه | 680,000 تومان | کد محصول اصلی: TCP-2969</t>
  </si>
  <si>
    <t>TCPV-2977</t>
  </si>
  <si>
    <t>بالن ژوژه شیشه ای — ابعاد ml: 25 | کمپانی یا کشور تولید کننده: چین</t>
  </si>
  <si>
    <t>قیمت گزینه | 370,000 تومان | کد محصول اصلی: TCP-2969</t>
  </si>
  <si>
    <t>TCPV-2978</t>
  </si>
  <si>
    <t>بالن ژوژه شیشه ای — ابعاد ml: 25 | کمپانی یا کشور تولید کننده: زیماکس(چک)</t>
  </si>
  <si>
    <t>قیمت گزینه | 690,000 تومان | کد محصول اصلی: TCP-2969</t>
  </si>
  <si>
    <t>TCPV-2979</t>
  </si>
  <si>
    <t>بالن ژوژه شیشه ای — ابعاد ml: 50 | کمپانی یا کشور تولید کننده: چین</t>
  </si>
  <si>
    <t>قیمت گزینه | 400,000 تومان | کد محصول اصلی: TCP-2969</t>
  </si>
  <si>
    <t>TCPV-2980</t>
  </si>
  <si>
    <t>بالن ژوژه شیشه ای — ابعاد ml: 50 | کمپانی یا کشور تولید کننده: زیماکس(چک)</t>
  </si>
  <si>
    <t>قیمت گزینه | 700,000 تومان | کد محصول اصلی: TCP-2969</t>
  </si>
  <si>
    <t>TCPV-2981</t>
  </si>
  <si>
    <t>بالن ژوژه شیشه ای — ابعاد ml: 100 | کمپانی یا کشور تولید کننده: چین</t>
  </si>
  <si>
    <t>قیمت گزینه | 490,000 تومان | کد محصول اصلی: TCP-2969 | قیمت اصلی: 520,000 تومان</t>
  </si>
  <si>
    <t>TCPV-2982</t>
  </si>
  <si>
    <t>بالن ژوژه شیشه ای — ابعاد ml: 100 | کمپانی یا کشور تولید کننده: زیماکس(چک)</t>
  </si>
  <si>
    <t>قیمت گزینه | 900,000 تومان | کد محصول اصلی: TCP-2969</t>
  </si>
  <si>
    <t>TCPV-2983</t>
  </si>
  <si>
    <t>بالن ژوژه شیشه ای — ابعاد ml: 200 | کمپانی یا کشور تولید کننده: چین</t>
  </si>
  <si>
    <t>قیمت گزینه | 750,000 تومان | کد محصول اصلی: TCP-2969</t>
  </si>
  <si>
    <t>TCPV-2984</t>
  </si>
  <si>
    <t>بالن ژوژه شیشه ای — ابعاد ml: 200 | کمپانی یا کشور تولید کننده: زیماکس(چک)</t>
  </si>
  <si>
    <t>قیمت گزینه | 1,300,000 تومان | کد محصول اصلی: TCP-2969</t>
  </si>
  <si>
    <t>TCPV-5085</t>
  </si>
  <si>
    <t>بالن ژوژه شیشه ای — ابعاد ml: 5000 | کمپانی یا کشور تولید کننده: زیماکس(چک)</t>
  </si>
  <si>
    <t>قیمت گزینه | 1,100,000 تومان | کد محصول اصلی: TCP-2969</t>
  </si>
  <si>
    <t>TCPV-2985</t>
  </si>
  <si>
    <t>بالن ژوژه شیشه ای — ابعاد ml: 250 | کمپانی یا کشور تولید کننده: چین</t>
  </si>
  <si>
    <t>TCPV-2986</t>
  </si>
  <si>
    <t>بالن ژوژه شیشه ای — ابعاد ml: 250 | کمپانی یا کشور تولید کننده: زیماکس(چک)</t>
  </si>
  <si>
    <t>TCPV-2987</t>
  </si>
  <si>
    <t>بالن ژوژه شیشه ای — ابعاد ml: 500 | کمپانی یا کشور تولید کننده: چین</t>
  </si>
  <si>
    <t>قیمت گزینه | 970,000 تومان | کد محصول اصلی: TCP-2969</t>
  </si>
  <si>
    <t>TCPV-2988</t>
  </si>
  <si>
    <t>بالن ژوژه شیشه ای — ابعاد ml: 500 | کمپانی یا کشور تولید کننده: زیماکس(چک)</t>
  </si>
  <si>
    <t>قیمت گزینه | 1,850,000 تومان | کد محصول اصلی: TCP-2969</t>
  </si>
  <si>
    <t>TCPV-2989</t>
  </si>
  <si>
    <t>بالن ژوژه شیشه ای — ابعاد ml: 1000 | کمپانی یا کشور تولید کننده: چین</t>
  </si>
  <si>
    <t>قیمت گزینه | 990,000 تومان | کد محصول اصلی: TCP-2969</t>
  </si>
  <si>
    <t>TCPV-2990</t>
  </si>
  <si>
    <t>بالن ژوژه شیشه ای — ابعاد ml: 1000 | کمپانی یا کشور تولید کننده: زیماکس(چک)</t>
  </si>
  <si>
    <t>قیمت گزینه | 2,800,000 تومان | کد محصول اصلی: TCP-2969</t>
  </si>
  <si>
    <t>TCPV-2991</t>
  </si>
  <si>
    <t>بالن ژوژه شیشه ای — ابعاد ml: 2000 | کمپانی یا کشور تولید کننده: چین</t>
  </si>
  <si>
    <t>قیمت گزینه | 2,100,000 تومان | کد محصول اصلی: TCP-2969</t>
  </si>
  <si>
    <t>TCPV-2992</t>
  </si>
  <si>
    <t>بالن ژوژه شیشه ای — ابعاد ml: 2000 | کمپانی یا کشور تولید کننده: زیماکس(چک)</t>
  </si>
  <si>
    <t>قیمت گزینه | 4,000,000 تومان | کد محصول اصلی: TCP-2969</t>
  </si>
  <si>
    <t>TCPV-2994</t>
  </si>
  <si>
    <t>بالن ژوژه شیشه ای — ابعاد ml: 5000 | کمپانی یا کشور تولید کننده: چین</t>
  </si>
  <si>
    <t>قیمت گزینه | 4,500,000 تومان | کد محصول اصلی: TCP-2969</t>
  </si>
  <si>
    <t>TCPV-2996</t>
  </si>
  <si>
    <t>بالن ژوژه شیشه ای — ابعاد ml: 10000 | کمپانی یا کشور تولید کننده: چین</t>
  </si>
  <si>
    <t>قیمت گزینه | 19,000,000 تومان | کد محصول اصلی: TCP-2969</t>
  </si>
  <si>
    <t>TCPV-3792</t>
  </si>
  <si>
    <t>بالن ژوژه شیشه ای — ابعاد ml: 10000 | کمپانی یا کشور تولید کننده: زیماکس(چک)</t>
  </si>
  <si>
    <t>قیمت گزینه | 18,000,000 تومان | کد محصول اصلی: TCP-2969</t>
  </si>
  <si>
    <t>TCPV-5058</t>
  </si>
  <si>
    <t>بالن تقطیر — ابعاد ml: 1000 | کمپانی یا کشور تولید کننده: آلمان</t>
  </si>
  <si>
    <t>قیمت گزینه | 6,400,000 تومان | کد محصول اصلی: TCP-2924</t>
  </si>
  <si>
    <t>TCPV-5059</t>
  </si>
  <si>
    <t>بالن تقطیر — ابعاد ml: 500 | کمپانی یا کشور تولید کننده: آلمان</t>
  </si>
  <si>
    <t>قیمت گزینه | 4,800,000 تومان | کد محصول اصلی: TCP-2924</t>
  </si>
  <si>
    <t>TCPV-5060</t>
  </si>
  <si>
    <t>بالن تقطیر — ابعاد ml: 250 | کمپانی یا کشور تولید کننده: آلمان</t>
  </si>
  <si>
    <t>قیمت گزینه | 3,200,000 تومان | کد محصول اصلی: TCP-2924</t>
  </si>
  <si>
    <t>TCPV-5061</t>
  </si>
  <si>
    <t>بالن تقطیر — ابعاد ml: 125 | کمپانی یا کشور تولید کننده: آلمان</t>
  </si>
  <si>
    <t>قیمت گزینه | 2,500,000 تومان | کد محصول اصلی: TCP-2924</t>
  </si>
  <si>
    <t>TCPV-5062</t>
  </si>
  <si>
    <t>بالن تقطیر — ابعاد ml: 100 | کمپانی یا کشور تولید کننده: آلمان</t>
  </si>
  <si>
    <t>قیمت گزینه | 2,000,000 تومان | کد محصول اصلی: TCP-2924</t>
  </si>
  <si>
    <t>TCPV-2928</t>
  </si>
  <si>
    <t>بالن تقطیر — ابعاد ml: 100 | کمپانی یا کشور تولید کننده: چین</t>
  </si>
  <si>
    <t>قیمت گزینه | 690,000 تومان | کد محصول اصلی: TCP-2924</t>
  </si>
  <si>
    <t>TCPV-2926</t>
  </si>
  <si>
    <t>بالن تقطیر — ابعاد ml: 125 | کمپانی یا کشور تولید کننده: چین</t>
  </si>
  <si>
    <t>قیمت گزینه | 760,000 تومان | کد محصول اصلی: TCP-2924</t>
  </si>
  <si>
    <t>TCPV-2929</t>
  </si>
  <si>
    <t>بالن تقطیر — ابعاد ml: 250 | کمپانی یا کشور تولید کننده: چین</t>
  </si>
  <si>
    <t>قیمت گزینه | 820,000 تومان | کد محصول اصلی: TCP-2924</t>
  </si>
  <si>
    <t>TCPV-2930</t>
  </si>
  <si>
    <t>بالن تقطیر — ابعاد ml: 500 | کمپانی یا کشور تولید کننده: چین</t>
  </si>
  <si>
    <t>قیمت گزینه | 990,000 تومان | کد محصول اصلی: TCP-2924</t>
  </si>
  <si>
    <t>TCPV-2931</t>
  </si>
  <si>
    <t>بالن تقطیر — ابعاد ml: 1000 | کمپانی یا کشور تولید کننده: چین</t>
  </si>
  <si>
    <t>قیمت گزینه | 1,240,000 تومان | کد محصول اصلی: TCP-2924</t>
  </si>
  <si>
    <t>TCPV-2911</t>
  </si>
  <si>
    <t>ارلن بیودی — ابعاد ml: 250 | کمپانی یا کشور تولید کننده: زیماکس(چک)</t>
  </si>
  <si>
    <t>قیمت گزینه | 2,800,000 تومان | کد محصول اصلی: TCP-2909</t>
  </si>
  <si>
    <t>TCPV-4444</t>
  </si>
  <si>
    <t>ارلن بیودی — ابعاد ml: 250 | کمپانی یا کشور تولید کننده: ایران</t>
  </si>
  <si>
    <t>قیمت گزینه | 1,800,000 تومان | کد محصول اصلی: TCP-2909</t>
  </si>
  <si>
    <t>TCPV-2902</t>
  </si>
  <si>
    <t>استوانه مدرج (مزور) پلاستیکی — ابعاد ml: 50</t>
  </si>
  <si>
    <t>قیمت گزینه | 150,000 تومان | کد محصول اصلی: TCP-2900</t>
  </si>
  <si>
    <t>TCPV-2903</t>
  </si>
  <si>
    <t>استوانه مدرج (مزور) پلاستیکی — ابعاد ml: 100</t>
  </si>
  <si>
    <t>قیمت گزینه | 200,000 تومان | کد محصول اصلی: TCP-2900</t>
  </si>
  <si>
    <t>TCPV-2904</t>
  </si>
  <si>
    <t>استوانه مدرج (مزور) پلاستیکی — ابعاد ml: 250</t>
  </si>
  <si>
    <t>قیمت گزینه | 250,000 تومان | کد محصول اصلی: TCP-2900</t>
  </si>
  <si>
    <t>TCPV-2905</t>
  </si>
  <si>
    <t>استوانه مدرج (مزور) پلاستیکی — ابعاد ml: 500</t>
  </si>
  <si>
    <t>قیمت گزینه | 560,000 تومان | کد محصول اصلی: TCP-2900</t>
  </si>
  <si>
    <t>TCPV-2906</t>
  </si>
  <si>
    <t>استوانه مدرج (مزور) پلاستیکی — ابعاد ml: 1000</t>
  </si>
  <si>
    <t>قیمت گزینه | 890,000 تومان | کد محصول اصلی: TCP-2900</t>
  </si>
  <si>
    <t>TCPV-3783</t>
  </si>
  <si>
    <t>استوانه مدرج شیشه ای — ابعاد ml: 5 | کمپانی یا کشور تولید کننده: زیماکس کلاس A</t>
  </si>
  <si>
    <t>قیمت گزینه | 1,350,000 تومان | کد محصول اصلی: TCP-2873</t>
  </si>
  <si>
    <t>TCPV-3782</t>
  </si>
  <si>
    <t>استوانه مدرج شیشه ای — ابعاد ml: 10 | کمپانی یا کشور تولید کننده: زیماکس کلاس A</t>
  </si>
  <si>
    <t>TCPV-3781</t>
  </si>
  <si>
    <t>استوانه مدرج شیشه ای — ابعاد ml: 25 | کمپانی یا کشور تولید کننده: زیماکس کلاس A</t>
  </si>
  <si>
    <t>قیمت گزینه | 1,490,000 تومان | کد محصول اصلی: TCP-2873</t>
  </si>
  <si>
    <t>TCPV-3780</t>
  </si>
  <si>
    <t>استوانه مدرج شیشه ای — ابعاد ml: 50 | کمپانی یا کشور تولید کننده: زیماکس کلاس A</t>
  </si>
  <si>
    <t>قیمت گزینه | 1,700,000 تومان | کد محصول اصلی: TCP-2873</t>
  </si>
  <si>
    <t>TCPV-3779</t>
  </si>
  <si>
    <t>استوانه مدرج شیشه ای — ابعاد ml: 100 | کمپانی یا کشور تولید کننده: زیماکس کلاس A</t>
  </si>
  <si>
    <t>قیمت گزینه | 1,980,000 تومان | کد محصول اصلی: TCP-2873</t>
  </si>
  <si>
    <t>TCPV-3778</t>
  </si>
  <si>
    <t>استوانه مدرج شیشه ای — ابعاد ml: 250 | کمپانی یا کشور تولید کننده: زیماکس کلاس A</t>
  </si>
  <si>
    <t>قیمت گزینه | 2,100,000 تومان | کد محصول اصلی: TCP-2873</t>
  </si>
  <si>
    <t>TCPV-3777</t>
  </si>
  <si>
    <t>استوانه مدرج شیشه ای — ابعاد ml: 500 | کمپانی یا کشور تولید کننده: زیماکس کلاس A</t>
  </si>
  <si>
    <t>قیمت گزینه | 2,650,000 تومان | کد محصول اصلی: TCP-2873</t>
  </si>
  <si>
    <t>TCPV-3776</t>
  </si>
  <si>
    <t>استوانه مدرج شیشه ای — ابعاد ml: 1000 | کمپانی یا کشور تولید کننده: زیماکس کلاس A</t>
  </si>
  <si>
    <t>قیمت گزینه | 4,200,000 تومان | کد محصول اصلی: TCP-2873</t>
  </si>
  <si>
    <t>TCPV-3775</t>
  </si>
  <si>
    <t>استوانه مدرج شیشه ای — ابعاد ml: 2000 | کمپانی یا کشور تولید کننده: زیماکس کلاس A</t>
  </si>
  <si>
    <t>قیمت گزینه | 7,600,000 تومان | کد محصول اصلی: TCP-2873</t>
  </si>
  <si>
    <t>TCPV-3784</t>
  </si>
  <si>
    <t>استوانه مدرج شیشه ای — ابعاد ml: 5000 | کمپانی یا کشور تولید کننده: زیماکس کلاس A</t>
  </si>
  <si>
    <t>قیمت گزینه | 13,000,000 تومان | کد محصول اصلی: TCP-2873</t>
  </si>
  <si>
    <t>TCPV-2875</t>
  </si>
  <si>
    <t>استوانه مدرج شیشه ای — ابعاد ml: 5 | کمپانی یا کشور تولید کننده: چین</t>
  </si>
  <si>
    <t>قیمت گزینه | 250,000 تومان | کد محصول اصلی: TCP-2873</t>
  </si>
  <si>
    <t>TCPV-2876</t>
  </si>
  <si>
    <t>استوانه مدرج شیشه ای — ابعاد ml: 10 | کمپانی یا کشور تولید کننده: چین</t>
  </si>
  <si>
    <t>قیمت گزینه | 260,000 تومان | کد محصول اصلی: TCP-2873</t>
  </si>
  <si>
    <t>TCPV-2877</t>
  </si>
  <si>
    <t>استوانه مدرج شیشه ای — ابعاد ml: 25 | کمپانی یا کشور تولید کننده: چین</t>
  </si>
  <si>
    <t>قیمت گزینه | 285,000 تومان | کد محصول اصلی: TCP-2873</t>
  </si>
  <si>
    <t>TCPV-2878</t>
  </si>
  <si>
    <t>استوانه مدرج شیشه ای — ابعاد ml: 50 | کمپانی یا کشور تولید کننده: چین</t>
  </si>
  <si>
    <t>قیمت گزینه | 300,000 تومان | کد محصول اصلی: TCP-2873</t>
  </si>
  <si>
    <t>TCPV-2879</t>
  </si>
  <si>
    <t>استوانه مدرج شیشه ای — ابعاد ml: 100 | کمپانی یا کشور تولید کننده: چین</t>
  </si>
  <si>
    <t>قیمت گزینه | 320,000 تومان | کد محصول اصلی: TCP-2873</t>
  </si>
  <si>
    <t>TCPV-2880</t>
  </si>
  <si>
    <t>استوانه مدرج شیشه ای — ابعاد ml: 250 | کمپانی یا کشور تولید کننده: چین</t>
  </si>
  <si>
    <t>قیمت گزینه | 420,000 تومان | کد محصول اصلی: TCP-2873 | قیمت اصلی: 450,000 تومان</t>
  </si>
  <si>
    <t>TCPV-2881</t>
  </si>
  <si>
    <t>استوانه مدرج شیشه ای — ابعاد ml: 500 | کمپانی یا کشور تولید کننده: چین</t>
  </si>
  <si>
    <t>قیمت گزینه | 780,000 تومان | کد محصول اصلی: TCP-2873</t>
  </si>
  <si>
    <t>TCPV-2882</t>
  </si>
  <si>
    <t>استوانه مدرج شیشه ای — ابعاد ml: 1000 | کمپانی یا کشور تولید کننده: چین</t>
  </si>
  <si>
    <t>قیمت گزینه | 950,000 تومان | کد محصول اصلی: TCP-2873</t>
  </si>
  <si>
    <t>TCPV-2883</t>
  </si>
  <si>
    <t>استوانه مدرج شیشه ای — ابعاد ml: 2000 | کمپانی یا کشور تولید کننده: چین</t>
  </si>
  <si>
    <t>قیمت گزینه | 1,560,000 تومان | کد محصول اصلی: TCP-2873</t>
  </si>
  <si>
    <t>TCPV-13972</t>
  </si>
  <si>
    <t>ارلن روداژدار — ابعاد ml: 1000 | کمپانی یا کشور تولید کننده: آلمان</t>
  </si>
  <si>
    <t>قیمت گزینه | 2,200,000 تومان | کد محصول اصلی: TCP-2852</t>
  </si>
  <si>
    <t>TCPV-13973</t>
  </si>
  <si>
    <t>ارلن روداژدار — ابعاد ml: 500 | کمپانی یا کشور تولید کننده: آلمان</t>
  </si>
  <si>
    <t>قیمت گزینه | 1,930,000 تومان | کد محصول اصلی: TCP-2852</t>
  </si>
  <si>
    <t>TCPV-13974</t>
  </si>
  <si>
    <t>ارلن روداژدار — ابعاد ml: 250 | کمپانی یا کشور تولید کننده: آلمان</t>
  </si>
  <si>
    <t>قیمت گزینه | 1,400,000 تومان | کد محصول اصلی: TCP-2852</t>
  </si>
  <si>
    <t>TCPV-13975</t>
  </si>
  <si>
    <t>ارلن روداژدار — ابعاد ml: 100 | کمپانی یا کشور تولید کننده: آلمان</t>
  </si>
  <si>
    <t>قیمت گزینه | 1,200,000 تومان | کد محصول اصلی: TCP-2852</t>
  </si>
  <si>
    <t>TCPV-3774</t>
  </si>
  <si>
    <t>ارلن روداژدار — ابعاد ml: 100 | کمپانی یا کشور تولید کننده: چین</t>
  </si>
  <si>
    <t>قیمت گزینه | 550,000 تومان | کد محصول اصلی: TCP-2852</t>
  </si>
  <si>
    <t>TCPV-2855</t>
  </si>
  <si>
    <t>ارلن روداژدار — ابعاد ml: 250 | کمپانی یا کشور تولید کننده: چین</t>
  </si>
  <si>
    <t>قیمت گزینه | 650,000 تومان | کد محصول اصلی: TCP-2852</t>
  </si>
  <si>
    <t>TCPV-2856</t>
  </si>
  <si>
    <t>ارلن روداژدار — ابعاد ml: 500 | کمپانی یا کشور تولید کننده: چین</t>
  </si>
  <si>
    <t>قیمت گزینه | 720,000 تومان | کد محصول اصلی: TCP-2852</t>
  </si>
  <si>
    <t>TCPV-2854</t>
  </si>
  <si>
    <t>ارلن روداژدار — ابعاد ml: 1000 | کمپانی یا کشور تولید کننده: چین</t>
  </si>
  <si>
    <t>قیمت گزینه | 960,000 تومان | کد محصول اصلی: TCP-2852</t>
  </si>
  <si>
    <t>TCPV-2847</t>
  </si>
  <si>
    <t>ارلن در پیچ دار شیشه ای — ابعاد ml: 100 | کمپانی یا کشور تولید کننده: چین</t>
  </si>
  <si>
    <t>قیمت گزینه | 750,000 تومان | کد محصول اصلی: TCP-2845</t>
  </si>
  <si>
    <t>TCPV-2849</t>
  </si>
  <si>
    <t>ارلن در پیچ دار شیشه ای — ابعاد ml: 250 | کمپانی یا کشور تولید کننده: چین</t>
  </si>
  <si>
    <t>قیمت گزینه | 860,000 تومان | کد محصول اصلی: TCP-2845</t>
  </si>
  <si>
    <t>TCPV-2850</t>
  </si>
  <si>
    <t>ارلن در پیچ دار شیشه ای — ابعاد ml: 500 | کمپانی یا کشور تولید کننده: چین</t>
  </si>
  <si>
    <t>قیمت گزینه | 930,000 تومان | کد محصول اصلی: TCP-2845</t>
  </si>
  <si>
    <t>TCPV-2848</t>
  </si>
  <si>
    <t>ارلن در پیچ دار شیشه ای — ابعاد ml: 1000 | کمپانی یا کشور تولید کننده: چین</t>
  </si>
  <si>
    <t>قیمت گزینه | 1,400,000 تومان | کد محصول اصلی: TCP-2845</t>
  </si>
  <si>
    <t>TCPV-3771</t>
  </si>
  <si>
    <t>ارلن دهانه گشاد — ابعاد ml: 50 | کمپانی یا کشور تولید کننده: آلمان</t>
  </si>
  <si>
    <t>قیمت گزینه | 290,000 تومان | کد محصول اصلی: TCP-2839</t>
  </si>
  <si>
    <t>TCPV-2840</t>
  </si>
  <si>
    <t>ارلن دهانه گشاد — ابعاد ml: 100 | کمپانی یا کشور تولید کننده: آلمان</t>
  </si>
  <si>
    <t>قیمت گزینه | 750,000 تومان | کد محصول اصلی: TCP-2839</t>
  </si>
  <si>
    <t>TCPV-2842</t>
  </si>
  <si>
    <t>ارلن دهانه گشاد — ابعاد ml: 250 | کمپانی یا کشور تولید کننده: آلمان</t>
  </si>
  <si>
    <t>قیمت گزینه | 620,000 تومان | کد محصول اصلی: TCP-2839</t>
  </si>
  <si>
    <t>TCPV-2843</t>
  </si>
  <si>
    <t>ارلن دهانه گشاد — ابعاد ml: 500 | کمپانی یا کشور تولید کننده: آلمان</t>
  </si>
  <si>
    <t>قیمت گزینه | 980,000 تومان | کد محصول اصلی: TCP-2839</t>
  </si>
  <si>
    <t>TCPV-2841</t>
  </si>
  <si>
    <t>ارلن دهانه گشاد — ابعاد ml: 1000 | کمپانی یا کشور تولید کننده: آلمان</t>
  </si>
  <si>
    <t>قیمت گزینه | 1,850,000 تومان | کد محصول اصلی: TCP-2839</t>
  </si>
  <si>
    <t>TCPV-13964</t>
  </si>
  <si>
    <t>ارلن خلاء فابریک — ابعاد ml: 5000 | کمپانی یا کشور تولید کننده: زیماکس کلاس A</t>
  </si>
  <si>
    <t>قیمت گزینه | 29,000,000 تومان | کد محصول اصلی: TCP-2823</t>
  </si>
  <si>
    <t>TCPV-13965</t>
  </si>
  <si>
    <t>ارلن خلاء فابریک — ابعاد ml: 3000 | کمپانی یا کشور تولید کننده: زیماکس کلاس A</t>
  </si>
  <si>
    <t>قیمت گزینه | 22,000,000 تومان | کد محصول اصلی: TCP-2823</t>
  </si>
  <si>
    <t>TCPV-13966</t>
  </si>
  <si>
    <t>ارلن خلاء فابریک — ابعاد ml: 2000 | کمپانی یا کشور تولید کننده: زیماکس کلاس A</t>
  </si>
  <si>
    <t>قیمت گزینه | 16,000,000 تومان | کد محصول اصلی: TCP-2823</t>
  </si>
  <si>
    <t>TCPV-13967</t>
  </si>
  <si>
    <t>ارلن خلاء فابریک — ابعاد ml: 1000 | کمپانی یا کشور تولید کننده: زیماکس کلاس A</t>
  </si>
  <si>
    <t>قیمت گزینه | 9,900,000 تومان | کد محصول اصلی: TCP-2823</t>
  </si>
  <si>
    <t>TCPV-13968</t>
  </si>
  <si>
    <t>ارلن خلاء فابریک — ابعاد ml: 500 | کمپانی یا کشور تولید کننده: زیماکس کلاس A</t>
  </si>
  <si>
    <t>قیمت گزینه | 8,200,000 تومان | کد محصول اصلی: TCP-2823</t>
  </si>
  <si>
    <t>TCPV-13969</t>
  </si>
  <si>
    <t>ارلن خلاء فابریک — ابعاد ml: 250 | کمپانی یا کشور تولید کننده: زیماکس کلاس A</t>
  </si>
  <si>
    <t>قیمت گزینه | 7,800,000 تومان | کد محصول اصلی: TCP-2823</t>
  </si>
  <si>
    <t>TCPV-2826</t>
  </si>
  <si>
    <t>ارلن خلاء فابریک — ابعاد ml: 100 | کمپانی یا کشور تولید کننده: چین</t>
  </si>
  <si>
    <t>قیمت گزینه | 950,000 تومان | کد محصول اصلی: TCP-2823</t>
  </si>
  <si>
    <t>TCPV-13970</t>
  </si>
  <si>
    <t>ارلن خلاء فابریک — ابعاد ml: 100 | کمپانی یا کشور تولید کننده: زیماکس کلاس A</t>
  </si>
  <si>
    <t>قیمت گزینه | 6,400,000 تومان | کد محصول اصلی: TCP-2823</t>
  </si>
  <si>
    <t>TCPV-2831</t>
  </si>
  <si>
    <t>ارلن خلاء فابریک — ابعاد ml: 250 | کمپانی یا کشور تولید کننده: چین</t>
  </si>
  <si>
    <t>قیمت گزینه | 1,400,000 تومان | کد محصول اصلی: TCP-2823</t>
  </si>
  <si>
    <t>TCPV-2834</t>
  </si>
  <si>
    <t>ارلن خلاء فابریک — ابعاد ml: 500 | کمپانی یا کشور تولید کننده: چین</t>
  </si>
  <si>
    <t>قیمت گزینه | 1,900,000 تومان | کد محصول اصلی: TCP-2823</t>
  </si>
  <si>
    <t>TCPV-2827</t>
  </si>
  <si>
    <t>ارلن خلاء فابریک — ابعاد ml: 1000 | کمپانی یا کشور تولید کننده: چین</t>
  </si>
  <si>
    <t>قیمت گزینه | 3,200,000 تومان | کد محصول اصلی: TCP-2823</t>
  </si>
  <si>
    <t>TCPV-2829</t>
  </si>
  <si>
    <t>ارلن خلاء فابریک — ابعاد ml: 2000 | کمپانی یا کشور تولید کننده: چین</t>
  </si>
  <si>
    <t>قیمت گزینه | 4,200,000 تومان | کد محصول اصلی: TCP-2823</t>
  </si>
  <si>
    <t>TCPV-3772</t>
  </si>
  <si>
    <t>ارلن خلاء فابریک — ابعاد ml: 3000 | کمپانی یا کشور تولید کننده: چین</t>
  </si>
  <si>
    <t>قیمت گزینه | 2,800,000 تومان | کد محصول اصلی: TCP-2823</t>
  </si>
  <si>
    <t>TCPV-2835</t>
  </si>
  <si>
    <t>ارلن خلاء فابریک — ابعاد ml: 5000 | کمپانی یا کشور تولید کننده: چین</t>
  </si>
  <si>
    <t>قیمت گزینه | 6,300,000 تومان | کد محصول اصلی: TCP-2823</t>
  </si>
  <si>
    <t>TCPV-2828</t>
  </si>
  <si>
    <t>ارلن خلاء فابریک — ابعاد ml: 10000 | کمپانی یا کشور تولید کننده: چین</t>
  </si>
  <si>
    <t>قیمت گزینه | 11,000,000 تومان | کد محصول اصلی: TCP-2823</t>
  </si>
  <si>
    <t>TCPV-2830</t>
  </si>
  <si>
    <t>ارلن خلاء فابریک — ابعاد ml: 20000 | کمپانی یا کشور تولید کننده: چین</t>
  </si>
  <si>
    <t>قیمت گزینه | 25,000,000 تومان | کد محصول اصلی: TCP-2823</t>
  </si>
  <si>
    <t>TCPV-3768</t>
  </si>
  <si>
    <t>ارلن ساده — ابعاد ml: 25 | کمپانی یا کشور تولید کننده: چین</t>
  </si>
  <si>
    <t>قیمت گزینه | 450,000 تومان | کد محصول اصلی: TCP-2795</t>
  </si>
  <si>
    <t>TCPV-2806</t>
  </si>
  <si>
    <t>ارلن ساده — ابعاد ml: 50 | کمپانی یا کشور تولید کننده: چین</t>
  </si>
  <si>
    <t>قیمت گزینه | 250,000 تومان | کد محصول اصلی: TCP-2795</t>
  </si>
  <si>
    <t>TCPV-2820</t>
  </si>
  <si>
    <t>ارلن ساده — ابعاد ml: 100 | کمپانی یا کشور تولید کننده: چین</t>
  </si>
  <si>
    <t>قیمت گزینه | 290,000 تومان | کد محصول اصلی: TCP-2795</t>
  </si>
  <si>
    <t>TCPV-2803</t>
  </si>
  <si>
    <t>ارلن ساده — ابعاد ml: 250 | کمپانی یا کشور تولید کننده: چین</t>
  </si>
  <si>
    <t>قیمت گزینه | 380,000 تومان | کد محصول اصلی: TCP-2795</t>
  </si>
  <si>
    <t>TCPV-2807</t>
  </si>
  <si>
    <t>ارلن ساده — ابعاد ml: 500 | کمپانی یا کشور تولید کننده: چین</t>
  </si>
  <si>
    <t>قیمت گزینه | 490,000 تومان | کد محصول اصلی: TCP-2795 | قیمت اصلی: 500,000 تومان</t>
  </si>
  <si>
    <t>TCPV-2798</t>
  </si>
  <si>
    <t>ارلن ساده — ابعاد ml: 1000 | کمپانی یا کشور تولید کننده: چین</t>
  </si>
  <si>
    <t>قیمت گزینه | 620,000 تومان | کد محصول اصلی: TCP-2795</t>
  </si>
  <si>
    <t>TCPV-2801</t>
  </si>
  <si>
    <t>ارلن ساده — ابعاد ml: 2000 | کمپانی یا کشور تولید کننده: چین</t>
  </si>
  <si>
    <t>قیمت گزینه | 1,520,000 تومان | کد محصول اصلی: TCP-2795</t>
  </si>
  <si>
    <t>TCPV-2805</t>
  </si>
  <si>
    <t>ارلن ساده — ابعاد ml: 3000 | کمپانی یا کشور تولید کننده: چین</t>
  </si>
  <si>
    <t>قیمت گزینه | 2,300,000 تومان | کد محصول اصلی: TCP-2795</t>
  </si>
  <si>
    <t>TCPV-2808</t>
  </si>
  <si>
    <t>ارلن ساده — ابعاد ml: 5000 | کمپانی یا کشور تولید کننده: چین</t>
  </si>
  <si>
    <t>قیمت گزینه | 4,800,000 تومان | کد محصول اصلی: TCP-2795</t>
  </si>
  <si>
    <t>TCPV-2799</t>
  </si>
  <si>
    <t>ارلن ساده — ابعاد ml: 10000 | کمپانی یا کشور تولید کننده: چین</t>
  </si>
  <si>
    <t>قیمت گزینه | 9,100,000 تومان | کد محصول اصلی: TCP-2795</t>
  </si>
  <si>
    <t>TCPV-5037</t>
  </si>
  <si>
    <t>ارلن ساده — ابعاد ml: 25 | کمپانی یا کشور تولید کننده: زیماکس(چک)</t>
  </si>
  <si>
    <t>قیمت گزینه | 1,200,000 تومان | کد محصول اصلی: TCP-2795</t>
  </si>
  <si>
    <t>TCPV-2817</t>
  </si>
  <si>
    <t>ارلن ساده — ابعاد ml: 50 | کمپانی یا کشور تولید کننده: زیماکس(چک)</t>
  </si>
  <si>
    <t>قیمت گزینه | 900,000 تومان | کد محصول اصلی: TCP-2795</t>
  </si>
  <si>
    <t>TCPV-2821</t>
  </si>
  <si>
    <t>ارلن ساده — ابعاد ml: 100 | کمپانی یا کشور تولید کننده: زیماکس(چک)</t>
  </si>
  <si>
    <t>قیمت گزینه | 850,000 تومان | کد محصول اصلی: TCP-2795</t>
  </si>
  <si>
    <t>TCPV-2814</t>
  </si>
  <si>
    <t>ارلن ساده — ابعاد ml: 250 | کمپانی یا کشور تولید کننده: زیماکس(چک)</t>
  </si>
  <si>
    <t>قیمت گزینه | 1,100,000 تومان | کد محصول اصلی: TCP-2795</t>
  </si>
  <si>
    <t>TCPV-2809</t>
  </si>
  <si>
    <t>ارلن ساده — ابعاد ml: 1000 | کمپانی یا کشور تولید کننده: زیماکس(چک)</t>
  </si>
  <si>
    <t>قیمت گزینه | 1,900,000 تومان | کد محصول اصلی: TCP-2795</t>
  </si>
  <si>
    <t>TCPV-3770</t>
  </si>
  <si>
    <t>ارلن ساده — ابعاد ml: 500 | کمپانی یا کشور تولید کننده: زیماکس(چک)</t>
  </si>
  <si>
    <t>قیمت گزینه | 590,000 تومان | کد محصول اصلی: TCP-2795</t>
  </si>
  <si>
    <t>TCPV-2812</t>
  </si>
  <si>
    <t>ارلن ساده — ابعاد ml: 2000 | کمپانی یا کشور تولید کننده: زیماکس(چک)</t>
  </si>
  <si>
    <t>قیمت گزینه | 3,900,000 تومان | کد محصول اصلی: TCP-2795</t>
  </si>
  <si>
    <t>TCPV-2816</t>
  </si>
  <si>
    <t>ارلن ساده — ابعاد ml: 3000 | کمپانی یا کشور تولید کننده: زیماکس(چک)</t>
  </si>
  <si>
    <t>قیمت گزینه | 6,300,000 تومان | کد محصول اصلی: TCP-2795</t>
  </si>
  <si>
    <t>TCPV-2819</t>
  </si>
  <si>
    <t>ارلن ساده — ابعاد ml: 5000 | کمپانی یا کشور تولید کننده: زیماکس(چک)</t>
  </si>
  <si>
    <t>قیمت گزینه | 8,450,000 تومان | کد محصول اصلی: TCP-2795</t>
  </si>
  <si>
    <t>TCPV-5038</t>
  </si>
  <si>
    <t>ارلن ساده — ابعاد ml: 10000 | کمپانی یا کشور تولید کننده: زیماکس(چک)</t>
  </si>
  <si>
    <t>قیمت گزینه | 18,000,000 تومان | کد محصول اصلی: TCP-2795</t>
  </si>
  <si>
    <t>TCPV-2813</t>
  </si>
  <si>
    <t>ارلن ساده — ابعاد ml: 20000 | کمپانی یا کشور تولید کننده: زیماکس(چک)</t>
  </si>
  <si>
    <t>قیمت گزینه | 3,750,000 تومان | کد محصول اصلی: TCP-2795</t>
  </si>
  <si>
    <t>1139119</t>
  </si>
  <si>
    <t>کاغذ صافی آزمایشگاهی Whatman مدل 1139119</t>
  </si>
  <si>
    <t>کاغذ صافی آزمایشگاهی</t>
  </si>
  <si>
    <t>Whatman Filter Grade 556 Blotting Pads 3.7 x 10.0 cm Pack 100</t>
  </si>
  <si>
    <t>قیمت محاسبه‌شده از منبع اروپا | 406.87 GBP ex-VAT | قیمت فروش Whatman با ۵۰٪ افزایش و نرخ EUR/تومان از شیت Whatman محاسبه شده؛ ستون قیمت این شیت برای سازگاری با فهرست اصلی به ریال است.</t>
  </si>
  <si>
    <t>https://www.camlab.co.uk/brands/whatman_lab_filtration_membranes_and_devices?p=1</t>
  </si>
  <si>
    <t>1165700</t>
  </si>
  <si>
    <t>کاغذ صافی آزمایشگاهی Whatman مدل 1165700</t>
  </si>
  <si>
    <t>Whatman Filter Grade 604 1/2 Folded 32.0 cm Pack 100</t>
  </si>
  <si>
    <t>قیمت محاسبه‌شده از منبع اروپا | 126.77 GBP ex-VAT | قیمت فروش Whatman با ۵۰٪ افزایش و نرخ EUR/تومان از شیت Whatman محاسبه شده؛ ستون قیمت این شیت برای سازگاری با فهرست اصلی به ریال است.</t>
  </si>
  <si>
    <t>1201331</t>
  </si>
  <si>
    <t>کاغذ صافی آزمایشگاهی Whatman مدل 1201331</t>
  </si>
  <si>
    <t>Whatman Filter Paper No.1 1.0 cm Pack of 500</t>
  </si>
  <si>
    <t>قیمت محاسبه‌شده از منبع اروپا | 32.48 GBP ex-VAT | قیمت فروش Whatman با ۵۰٪ افزایش و نرخ EUR/تومان از شیت Whatman محاسبه شده؛ ستون قیمت این شیت برای سازگاری با فهرست اصلی به ریال است.</t>
  </si>
  <si>
    <t>https://www.camlab.co.uk/whatman-qualitative-filter-paper-no-1</t>
  </si>
  <si>
    <t>1153198</t>
  </si>
  <si>
    <t>کاغذ صافی آزمایشگاهی Whatman مدل 1153198</t>
  </si>
  <si>
    <t>Whatman Filter Paper No.1 11.0 cm Pack of 100</t>
  </si>
  <si>
    <t>قیمت محاسبه‌شده از منبع اروپا | 10.50 GBP ex-VAT | قیمت فروش Whatman با ۵۰٪ افزایش و نرخ EUR/تومان از شیت Whatman محاسبه شده؛ ستون قیمت این شیت برای سازگاری با فهرست اصلی به ریال است.</t>
  </si>
  <si>
    <t>1001-150</t>
  </si>
  <si>
    <t>کاغذ صافی آزمایشگاهی Whatman مدل 1001-150</t>
  </si>
  <si>
    <t>Whatman Filter Paper No.1 15.0 cm Pack of 100</t>
  </si>
  <si>
    <t>قیمت محاسبه‌شده از منبع اروپا | 15.71 GBP ex-VAT | قیمت فروش Whatman با ۵۰٪ افزایش و نرخ EUR/تومان از شیت Whatman محاسبه شده؛ ستون قیمت این شیت برای سازگاری با فهرست اصلی به ریال است.</t>
  </si>
  <si>
    <t>1153192</t>
  </si>
  <si>
    <t>کاغذ صافی آزمایشگاهی Whatman مدل 1153192</t>
  </si>
  <si>
    <t>Whatman Filter Paper No.1 2.0 cm Pack of 400</t>
  </si>
  <si>
    <t>قیمت محاسبه‌شده از منبع اروپا | 28.24 GBP ex-VAT | قیمت فروش Whatman با ۵۰٪ افزایش و نرخ EUR/تومان از شیت Whatman محاسبه شده؛ ستون قیمت این شیت برای سازگاری با فهرست اصلی به ریال است.</t>
  </si>
  <si>
    <t>1217735</t>
  </si>
  <si>
    <t>کاغذ صافی آزمایشگاهی Whatman مدل 1217735</t>
  </si>
  <si>
    <t>Whatman Filter Paper No.1 2.5 cm Pack of 100</t>
  </si>
  <si>
    <t>قیمت محاسبه‌شده از منبع اروپا | 6.28 GBP ex-VAT | قیمت فروش Whatman با ۵۰٪ افزایش و نرخ EUR/تومان از شیت Whatman محاسبه شده؛ ستون قیمت این شیت برای سازگاری با فهرست اصلی به ریال است.</t>
  </si>
  <si>
    <t>1187813</t>
  </si>
  <si>
    <t>کاغذ صافی آزمایشگاهی Whatman مدل 1187813</t>
  </si>
  <si>
    <t>Whatman Filter Paper No.1 2.5 cm Pack of 400</t>
  </si>
  <si>
    <t>قیمت محاسبه‌شده از منبع اروپا | 28.04 GBP ex-VAT | قیمت فروش Whatman با ۵۰٪ افزایش و نرخ EUR/تومان از شیت Whatman محاسبه شده؛ ستون قیمت این شیت برای سازگاری با فهرست اصلی به ریال است.</t>
  </si>
  <si>
    <t>1158865</t>
  </si>
  <si>
    <t>کاغذ صافی آزمایشگاهی Whatman مدل 1158865</t>
  </si>
  <si>
    <t>Whatman Filter Paper No.1 2.6 x 3.1 cm Pack of 1000</t>
  </si>
  <si>
    <t>قیمت محاسبه‌شده از منبع اروپا | 65.45 GBP ex-VAT | قیمت فروش Whatman با ۵۰٪ افزایش و نرخ EUR/تومان از شیت Whatman محاسبه شده؛ ستون قیمت این شیت برای سازگاری با فهرست اصلی به ریال است.</t>
  </si>
  <si>
    <t>1153200</t>
  </si>
  <si>
    <t>کاغذ صافی آزمایشگاهی Whatman مدل 1153200</t>
  </si>
  <si>
    <t>Whatman Filter Paper No.1 24.0 cm Pack of 100</t>
  </si>
  <si>
    <t>قیمت محاسبه‌شده از منبع اروپا | 39.46 GBP ex-VAT | قیمت فروش Whatman با ۵۰٪ افزایش و نرخ EUR/تومان از شیت Whatman محاسبه شده؛ ستون قیمت این شیت برای سازگاری با فهرست اصلی به ریال است.</t>
  </si>
  <si>
    <t>1153193</t>
  </si>
  <si>
    <t>کاغذ صافی آزمایشگاهی Whatman مدل 1153193</t>
  </si>
  <si>
    <t>Whatman Filter Paper No.1 3.0 cm Pack of 400</t>
  </si>
  <si>
    <t>قیمت محاسبه‌شده از منبع اروپا | 28.23 GBP ex-VAT | قیمت فروش Whatman با ۵۰٪ افزایش و نرخ EUR/تومان از شیت Whatman محاسبه شده؛ ستون قیمت این شیت برای سازگاری با فهرست اصلی به ریال است.</t>
  </si>
  <si>
    <t>1153194</t>
  </si>
  <si>
    <t>کاغذ صافی آزمایشگاهی Whatman مدل 1153194</t>
  </si>
  <si>
    <t>Whatman Filter Paper No.1 3.2 cm Pack of 100</t>
  </si>
  <si>
    <t>1153201</t>
  </si>
  <si>
    <t>کاغذ صافی آزمایشگاهی Whatman مدل 1153201</t>
  </si>
  <si>
    <t>Whatman Filter Paper No.1 32.0 cm Pack of 100</t>
  </si>
  <si>
    <t>1159150</t>
  </si>
  <si>
    <t>کاغذ صافی آزمایشگاهی Whatman مدل 1159150</t>
  </si>
  <si>
    <t>Whatman Filter Paper No.1 4.2 cm Pack of 100</t>
  </si>
  <si>
    <t>1001-047</t>
  </si>
  <si>
    <t>کاغذ صافی آزمایشگاهی Whatman مدل 1001-047</t>
  </si>
  <si>
    <t>Whatman Filter Paper No.1 4.7 cm Pack of 100</t>
  </si>
  <si>
    <t>1153204</t>
  </si>
  <si>
    <t>کاغذ صافی آزمایشگاهی Whatman مدل 1153204</t>
  </si>
  <si>
    <t>Whatman Filter Paper No.1 46 x 57 cm Pack of 100</t>
  </si>
  <si>
    <t>قیمت محاسبه‌شده از منبع اروپا | 176.43 GBP ex-VAT | قیمت فروش Whatman با ۵۰٪ افزایش و نرخ EUR/تومان از شیت Whatman محاسبه شده؛ ستون قیمت این شیت برای سازگاری با فهرست اصلی به ریال است.</t>
  </si>
  <si>
    <t>1162247</t>
  </si>
  <si>
    <t>کاغذ صافی آزمایشگاهی Whatman مدل 1162247</t>
  </si>
  <si>
    <t>Whatman Filter Paper No.1 46 x 57 cm Pack of 500</t>
  </si>
  <si>
    <t>قیمت محاسبه‌شده از منبع اروپا | 559.87 GBP ex-VAT | قیمت فروش Whatman با ۵۰٪ افزایش و نرخ EUR/تومان از شیت Whatman محاسبه شده؛ ستون قیمت این شیت برای سازگاری با فهرست اصلی به ریال است.</t>
  </si>
  <si>
    <t>1153196</t>
  </si>
  <si>
    <t>کاغذ صافی آزمایشگاهی Whatman مدل 1153196</t>
  </si>
  <si>
    <t>Whatman Filter Paper No.1 5.5 cm Pack of 100</t>
  </si>
  <si>
    <t>1153202</t>
  </si>
  <si>
    <t>کاغذ صافی آزمایشگاهی Whatman مدل 1153202</t>
  </si>
  <si>
    <t>Whatman Filter Paper No.1 50.0 cm Pack of 100</t>
  </si>
  <si>
    <t>قیمت محاسبه‌شده از منبع اروپا | 157.33 GBP ex-VAT | قیمت فروش Whatman با ۵۰٪ افزایش و نرخ EUR/تومان از شیت Whatman محاسبه شده؛ ستون قیمت این شیت برای سازگاری با فهرست اصلی به ریال است.</t>
  </si>
  <si>
    <t>1153205</t>
  </si>
  <si>
    <t>کاغذ صافی آزمایشگاهی Whatman مدل 1153205</t>
  </si>
  <si>
    <t>Whatman Filter Paper No.1 58 x 68 cm Pack of 100</t>
  </si>
  <si>
    <t>قیمت محاسبه‌شده از منبع اروپا | 221.87 GBP ex-VAT | قیمت فروش Whatman با ۵۰٪ افزایش و نرخ EUR/تومان از شیت Whatman محاسبه شده؛ ستون قیمت این شیت برای سازگاری با فهرست اصلی به ریال است.</t>
  </si>
  <si>
    <t>1153203</t>
  </si>
  <si>
    <t>کاغذ صافی آزمایشگاهی Whatman مدل 1153203</t>
  </si>
  <si>
    <t>Whatman Filter Paper No.1 7.5 x 10.0 cm Pack of 500</t>
  </si>
  <si>
    <t>قیمت محاسبه‌شده از منبع اروپا | 64.41 GBP ex-VAT | قیمت فروش Whatman با ۵۰٪ افزایش و نرخ EUR/تومان از شیت Whatman محاسبه شده؛ ستون قیمت این شیت برای سازگاری با فهرست اصلی به ریال است.</t>
  </si>
  <si>
    <t>1153197</t>
  </si>
  <si>
    <t>کاغذ صافی آزمایشگاهی Whatman مدل 1153197</t>
  </si>
  <si>
    <t>Whatman Filter Paper No.1 8.5 cm Pack of 100</t>
  </si>
  <si>
    <t>قیمت محاسبه‌شده از منبع اروپا | 8.25 GBP ex-VAT | قیمت فروش Whatman با ۵۰٪ افزایش و نرخ EUR/تومان از شیت Whatman محاسبه شده؛ ستون قیمت این شیت برای سازگاری با فهرست اصلی به ریال است.</t>
  </si>
  <si>
    <t>1172669</t>
  </si>
  <si>
    <t>کاغذ صافی آزمایشگاهی Whatman مدل 1172669</t>
  </si>
  <si>
    <t>Whatman Filter Paper No.1 Reel 470 mm x 100 m</t>
  </si>
  <si>
    <t>قیمت محاسبه‌شده از منبع اروپا | 670.72 GBP ex-VAT | قیمت فروش Whatman با ۵۰٪ افزایش و نرخ EUR/تومان از شیت Whatman محاسبه شده؛ ستون قیمت این شیت برای سازگاری با فهرست اصلی به ریال است.</t>
  </si>
  <si>
    <t>1113-150</t>
  </si>
  <si>
    <t>کاغذ صافی آزمایشگاهی Whatman مدل 1113-150</t>
  </si>
  <si>
    <t>Whatman Filter Paper No.113 15.0 cm Pack of 100</t>
  </si>
  <si>
    <t>قیمت محاسبه‌شده از منبع اروپا | 36.12 GBP ex-VAT | قیمت فروش Whatman با ۵۰٪ افزایش و نرخ EUR/تومان از شیت Whatman محاسبه شده؛ ستون قیمت این شیت برای سازگاری با فهرست اصلی به ریال است.</t>
  </si>
  <si>
    <t>https://www.camlab.co.uk/blog/filtration-and-filter-paper-types-whats-the-difference-between-filters</t>
  </si>
  <si>
    <t>1158866</t>
  </si>
  <si>
    <t>کاغذ صافی آزمایشگاهی Whatman مدل 1158866</t>
  </si>
  <si>
    <t>Whatman Filter Paper No.2 11.0 cm Pack of 100</t>
  </si>
  <si>
    <t>قیمت محاسبه‌شده از منبع اروپا | 15.59 GBP ex-VAT | قیمت فروش Whatman با ۵۰٪ افزایش و نرخ EUR/تومان از شیت Whatman محاسبه شده؛ ستون قیمت این شیت برای سازگاری با فهرست اصلی به ریال است.</t>
  </si>
  <si>
    <t>https://www.camlab.co.uk/whatman-qualitative-filter-paper-no-2</t>
  </si>
  <si>
    <t>1153208</t>
  </si>
  <si>
    <t>کاغذ صافی آزمایشگاهی Whatman مدل 1153208</t>
  </si>
  <si>
    <t>Whatman Filter Paper No.2 12.5 cm Pack of 100</t>
  </si>
  <si>
    <t>قیمت محاسبه‌شده از منبع اروپا | 19.62 GBP ex-VAT | قیمت فروش Whatman با ۵۰٪ افزایش و نرخ EUR/تومان از شیت Whatman محاسبه شده؛ ستون قیمت این شیت برای سازگاری با فهرست اصلی به ریال است.</t>
  </si>
  <si>
    <t>1159168</t>
  </si>
  <si>
    <t>کاغذ صافی آزمایشگاهی Whatman مدل 1159168</t>
  </si>
  <si>
    <t>Whatman Filter Paper No.2 15.0 cm Pack of 100</t>
  </si>
  <si>
    <t>قیمت محاسبه‌شده از منبع اروپا | 26.84 GBP ex-VAT | قیمت فروش Whatman با ۵۰٪ افزایش و نرخ EUR/تومان از شیت Whatman محاسبه شده؛ ستون قیمت این شیت برای سازگاری با فهرست اصلی به ریال است.</t>
  </si>
  <si>
    <t>1153209</t>
  </si>
  <si>
    <t>کاغذ صافی آزمایشگاهی Whatman مدل 1153209</t>
  </si>
  <si>
    <t>Whatman Filter Paper No.2 18.5 cm Pack of 100</t>
  </si>
  <si>
    <t>قیمت محاسبه‌شده از منبع اروپا | 38.43 GBP ex-VAT | قیمت فروش Whatman با ۵۰٪ افزایش و نرخ EUR/تومان از شیت Whatman محاسبه شده؛ ستون قیمت این شیت برای سازگاری با فهرست اصلی به ریال است.</t>
  </si>
  <si>
    <t>1159170</t>
  </si>
  <si>
    <t>کاغذ صافی آزمایشگاهی Whatman مدل 1159170</t>
  </si>
  <si>
    <t>Whatman Filter Paper No.2 24.0 cm Pack of 100</t>
  </si>
  <si>
    <t>قیمت محاسبه‌شده از منبع اروپا | 60.27 GBP ex-VAT | قیمت فروش Whatman با ۵۰٪ افزایش و نرخ EUR/تومان از شیت Whatman محاسبه شده؛ ستون قیمت این شیت برای سازگاری با فهرست اصلی به ریال است.</t>
  </si>
  <si>
    <t>1153210</t>
  </si>
  <si>
    <t>کاغذ صافی آزمایشگاهی Whatman مدل 1153210</t>
  </si>
  <si>
    <t>Whatman Filter Paper No.2 32.0 cm Pack of 100</t>
  </si>
  <si>
    <t>قیمت محاسبه‌شده از منبع اروپا | 103.21 GBP ex-VAT | قیمت فروش Whatman با ۵۰٪ افزایش و نرخ EUR/تومان از شیت Whatman محاسبه شده؛ ستون قیمت این شیت برای سازگاری با فهرست اصلی به ریال است.</t>
  </si>
  <si>
    <t>1159171</t>
  </si>
  <si>
    <t>کاغذ صافی آزمایشگاهی Whatman مدل 1159171</t>
  </si>
  <si>
    <t>Whatman Filter Paper No.2 46 x 57 cm Pack of 100</t>
  </si>
  <si>
    <t>قیمت محاسبه‌شده از منبع اروپا | 251.13 GBP ex-VAT | قیمت فروش Whatman با ۵۰٪ افزایش و نرخ EUR/تومان از شیت Whatman محاسبه شده؛ ستون قیمت این شیت برای سازگاری با فهرست اصلی به ریال است.</t>
  </si>
  <si>
    <t>1153206</t>
  </si>
  <si>
    <t>کاغذ صافی آزمایشگاهی Whatman مدل 1153206</t>
  </si>
  <si>
    <t>Whatman Filter Paper No.2 5.5 cm Pack of 100</t>
  </si>
  <si>
    <t>قیمت محاسبه‌شده از منبع اروپا | 9.29 GBP ex-VAT | قیمت فروش Whatman با ۵۰٪ افزایش و نرخ EUR/تومان از شیت Whatman محاسبه شده؛ ستون قیمت این شیت برای سازگاری با فهرست اصلی به ریال است.</t>
  </si>
  <si>
    <t>1153207</t>
  </si>
  <si>
    <t>کاغذ صافی آزمایشگاهی Whatman مدل 1153207</t>
  </si>
  <si>
    <t>Whatman Filter Paper No.2 9.0 cm Pack of 100</t>
  </si>
  <si>
    <t>قیمت محاسبه‌شده از منبع اروپا | 13.48 GBP ex-VAT | قیمت فروش Whatman با ۵۰٪ افزایش و نرخ EUR/تومان از شیت Whatman محاسبه شده؛ ستون قیمت این شیت برای سازگاری با فهرست اصلی به ریال است.</t>
  </si>
  <si>
    <t>1158867</t>
  </si>
  <si>
    <t>کاغذ صافی آزمایشگاهی Whatman مدل 1158867</t>
  </si>
  <si>
    <t>Whatman Filter Paper No.3 11.0 cm Pack of 100</t>
  </si>
  <si>
    <t>قیمت محاسبه‌شده از منبع اروپا | 25.21 GBP ex-VAT | قیمت فروش Whatman با ۵۰٪ افزایش و نرخ EUR/تومان از شیت Whatman محاسبه شده؛ ستون قیمت این شیت برای سازگاری با فهرست اصلی به ریال است.</t>
  </si>
  <si>
    <t>https://www.camlab.co.uk/whatman-qualitative-filter-paper-no-3</t>
  </si>
  <si>
    <t>1153213</t>
  </si>
  <si>
    <t>کاغذ صافی آزمایشگاهی Whatman مدل 1153213</t>
  </si>
  <si>
    <t>Whatman Filter Paper No.3 12.5 cm Pack of 100</t>
  </si>
  <si>
    <t>قیمت محاسبه‌شده از منبع اروپا | 31.15 GBP ex-VAT | قیمت فروش Whatman با ۵۰٪ افزایش و نرخ EUR/تومان از شیت Whatman محاسبه شده؛ ستون قیمت این شیت برای سازگاری با فهرست اصلی به ریال است.</t>
  </si>
  <si>
    <t>1159185</t>
  </si>
  <si>
    <t>کاغذ صافی آزمایشگاهی Whatman مدل 1159185</t>
  </si>
  <si>
    <t>Whatman Filter Paper No.3 15.0 cm Pack of 100</t>
  </si>
  <si>
    <t>قیمت محاسبه‌شده از منبع اروپا | 42.61 GBP ex-VAT | قیمت فروش Whatman با ۵۰٪ افزایش و نرخ EUR/تومان از شیت Whatman محاسبه شده؛ ستون قیمت این شیت برای سازگاری با فهرست اصلی به ریال است.</t>
  </si>
  <si>
    <t>1153214</t>
  </si>
  <si>
    <t>کاغذ صافی آزمایشگاهی Whatman مدل 1153214</t>
  </si>
  <si>
    <t>Whatman Filter Paper No.3 18.5 cm Pack of 100</t>
  </si>
  <si>
    <t>قیمت محاسبه‌شده از منبع اروپا | 58.16 GBP ex-VAT | قیمت فروش Whatman با ۵۰٪ افزایش و نرخ EUR/تومان از شیت Whatman محاسبه شده؛ ستون قیمت این شیت برای سازگاری با فهرست اصلی به ریال است.</t>
  </si>
  <si>
    <t>1153215</t>
  </si>
  <si>
    <t>کاغذ صافی آزمایشگاهی Whatman مدل 1153215</t>
  </si>
  <si>
    <t>Whatman Filter Paper No.3 2.3 cm Pack of 100</t>
  </si>
  <si>
    <t>قیمت محاسبه‌شده از منبع اروپا | 9.44 GBP ex-VAT | قیمت فروش Whatman با ۵۰٪ افزایش و نرخ EUR/تومان از شیت Whatman محاسبه شده؛ ستون قیمت این شیت برای سازگاری با فهرست اصلی به ریال است.</t>
  </si>
  <si>
    <t>1153216</t>
  </si>
  <si>
    <t>کاغذ صافی آزمایشگاهی Whatman مدل 1153216</t>
  </si>
  <si>
    <t>Whatman Filter Paper No.3 46 x 57 cm Pack of 100</t>
  </si>
  <si>
    <t>قیمت محاسبه‌شده از منبع اروپا | 438.76 GBP ex-VAT | قیمت فروش Whatman با ۵۰٪ افزایش و نرخ EUR/تومان از شیت Whatman محاسبه شده؛ ستون قیمت این شیت برای سازگاری با فهرست اصلی به ریال است.</t>
  </si>
  <si>
    <t>1153211</t>
  </si>
  <si>
    <t>کاغذ صافی آزمایشگاهی Whatman مدل 1153211</t>
  </si>
  <si>
    <t>Whatman Filter Paper No.3 5.5 cm Pack of 100</t>
  </si>
  <si>
    <t>قیمت محاسبه‌شده از منبع اروپا | 14.72 GBP ex-VAT | قیمت فروش Whatman با ۵۰٪ افزایش و نرخ EUR/تومان از شیت Whatman محاسبه شده؛ ستون قیمت این شیت برای سازگاری با فهرست اصلی به ریال است.</t>
  </si>
  <si>
    <t>1159186</t>
  </si>
  <si>
    <t>کاغذ صافی آزمایشگاهی Whatman مدل 1159186</t>
  </si>
  <si>
    <t>Whatman Filter Paper No.3 7.0 cm Pack of 100</t>
  </si>
  <si>
    <t>قیمت محاسبه‌شده از منبع اروپا | 14.46 GBP ex-VAT | قیمت فروش Whatman با ۵۰٪ افزایش و نرخ EUR/تومان از شیت Whatman محاسبه شده؛ ستون قیمت این شیت برای سازگاری با فهرست اصلی به ریال است.</t>
  </si>
  <si>
    <t>1153212</t>
  </si>
  <si>
    <t>کاغذ صافی آزمایشگاهی Whatman مدل 1153212</t>
  </si>
  <si>
    <t>Whatman Filter Paper No.3 9.0 cm Pack of 100</t>
  </si>
  <si>
    <t>قیمت محاسبه‌شده از منبع اروپا | 19.91 GBP ex-VAT | قیمت فروش Whatman با ۵۰٪ افزایش و نرخ EUR/تومان از شیت Whatman محاسبه شده؛ ستون قیمت این شیت برای سازگاری با فهرست اصلی به ریال است.</t>
  </si>
  <si>
    <t>1004-150</t>
  </si>
  <si>
    <t>کاغذ صافی آزمایشگاهی Whatman مدل 1004-150</t>
  </si>
  <si>
    <t>Whatman Filter Paper No.4 15.0 cm Pack of 100</t>
  </si>
  <si>
    <t>https://www.camlab.co.uk/whatman-filter-paper-no-4-15-0cm-pack-of-100</t>
  </si>
  <si>
    <t>1540-125</t>
  </si>
  <si>
    <t>کاغذ صافی کمی / Ashless Whatman مدل 1540-125</t>
  </si>
  <si>
    <t>کاغذ صافی کمی / Ashless</t>
  </si>
  <si>
    <t>Whatman Grade 540 Quantitative Filter Paper 125 mm, Pack 100</t>
  </si>
  <si>
    <t>قیمت محاسبه‌شده از منبع اروپا | 60.00 EUR ex-VAT | قیمت فروش Whatman با ۵۰٪ افزایش و نرخ EUR/تومان از شیت Whatman محاسبه شده؛ ستون قیمت این شیت برای سازگاری با فهرست اصلی به ریال است.</t>
  </si>
  <si>
    <t>https://www.labunlimited.com/cms.jsp?menu_id=29531&amp;proddesc=GE-Healthcare-%28Whatman%29-GF-C-Glass-Filter-Circles-47mm-100pk--1822-047&amp;prodref=4AJ-9056723</t>
  </si>
  <si>
    <t>1440-150</t>
  </si>
  <si>
    <t>کاغذ صافی کمی / Ashless Whatman مدل 1440-150</t>
  </si>
  <si>
    <t>Whatman Quantitative Filter Paper No.40 15.0 cm Pack of 100 (Ashless)</t>
  </si>
  <si>
    <t>قیمت محاسبه‌شده از منبع اروپا | 57.15 GBP ex-VAT | قیمت فروش Whatman با ۵۰٪ افزایش و نرخ EUR/تومان از شیت Whatman محاسبه شده؛ ستون قیمت این شیت برای سازگاری با فهرست اصلی به ریال است.</t>
  </si>
  <si>
    <t>https://www.camlab.co.uk/whatman-filter-paper-no-40-15-0cm-pack-of-100</t>
  </si>
  <si>
    <t>GFA-110</t>
  </si>
  <si>
    <t>فیلتر میکروفایبر شیشه‌ای Whatman مدل GFA-110</t>
  </si>
  <si>
    <t>فیلتر میکروفایبر شیشه‌ای</t>
  </si>
  <si>
    <t>Whatman GF/A Glass Microfiber Filter 110 mm Pack 100</t>
  </si>
  <si>
    <t>قیمت محاسبه‌شده از منبع اروپا | 102.54 GBP ex-VAT | قیمت فروش Whatman با ۵۰٪ افزایش و نرخ EUR/تومان از شیت Whatman محاسبه شده؛ ستون قیمت این شیت برای سازگاری با فهرست اصلی به ریال است.</t>
  </si>
  <si>
    <t>https://www.camlab.co.uk/brands/whatman_lab_filtration_membranes_and_devices</t>
  </si>
  <si>
    <t>GFA-21</t>
  </si>
  <si>
    <t>فیلتر میکروفایبر شیشه‌ای Whatman مدل GFA-21</t>
  </si>
  <si>
    <t>Whatman GF/A Glass Microfiber Filter 21 mm Pack 100</t>
  </si>
  <si>
    <t>قیمت محاسبه‌شده از منبع اروپا | 29.33 GBP ex-VAT | قیمت فروش Whatman با ۵۰٪ افزایش و نرخ EUR/تومان از شیت Whatman محاسبه شده؛ ستون قیمت این شیت برای سازگاری با فهرست اصلی به ریال است.</t>
  </si>
  <si>
    <t>GFA-240</t>
  </si>
  <si>
    <t>فیلتر میکروفایبر شیشه‌ای Whatman مدل GFA-240</t>
  </si>
  <si>
    <t>Whatman GF/A Glass Microfiber Filter 240 mm Pack 100</t>
  </si>
  <si>
    <t>قیمت محاسبه‌شده از منبع اروپا | 218.48 GBP ex-VAT | قیمت فروش Whatman با ۵۰٪ افزایش و نرخ EUR/تومان از شیت Whatman محاسبه شده؛ ستون قیمت این شیت برای سازگاری با فهرست اصلی به ریال است.</t>
  </si>
  <si>
    <t>GFA-25</t>
  </si>
  <si>
    <t>فیلتر میکروفایبر شیشه‌ای Whatman مدل GFA-25</t>
  </si>
  <si>
    <t>Whatman GF/A Glass Microfiber Filter 25 mm Pack 100</t>
  </si>
  <si>
    <t>قیمت محاسبه‌شده از منبع اروپا | 28.76 GBP ex-VAT | قیمت فروش Whatman با ۵۰٪ افزایش و نرخ EUR/تومان از شیت Whatman محاسبه شده؛ ستون قیمت این شیت برای سازگاری با فهرست اصلی به ریال است.</t>
  </si>
  <si>
    <t>GFA-37</t>
  </si>
  <si>
    <t>فیلتر میکروفایبر شیشه‌ای Whatman مدل GFA-37</t>
  </si>
  <si>
    <t>Whatman GF/A Glass Microfiber Filter 37 mm Pack 100</t>
  </si>
  <si>
    <t>قیمت محاسبه‌شده از منبع اروپا | 37.71 GBP ex-VAT | قیمت فروش Whatman با ۵۰٪ افزایش و نرخ EUR/تومان از شیت Whatman محاسبه شده؛ ستون قیمت این شیت برای سازگاری با فهرست اصلی به ریال است.</t>
  </si>
  <si>
    <t>1820-042</t>
  </si>
  <si>
    <t>فیلتر میکروفایبر شیشه‌ای Whatman مدل 1820-042</t>
  </si>
  <si>
    <t>Whatman GF/A Glass Microfiber Filter 42.5 mm Pack 100</t>
  </si>
  <si>
    <t>قیمت محاسبه‌شده از منبع اروپا | 38.75 GBP ex-VAT | قیمت فروش Whatman با ۵۰٪ افزایش و نرخ EUR/تومان از شیت Whatman محاسبه شده؛ ستون قیمت این شیت برای سازگاری با فهرست اصلی به ریال است.</t>
  </si>
  <si>
    <t>GFA-60</t>
  </si>
  <si>
    <t>فیلتر میکروفایبر شیشه‌ای Whatman مدل GFA-60</t>
  </si>
  <si>
    <t>Whatman GF/A Glass Microfiber Filter 60 mm Pack 100</t>
  </si>
  <si>
    <t>قیمت محاسبه‌شده از منبع اروپا | 55.16 GBP ex-VAT | قیمت فروش Whatman با ۵۰٪ افزایش و نرخ EUR/تومان از شیت Whatman محاسبه شده؛ ستون قیمت این شیت برای سازگاری با فهرست اصلی به ریال است.</t>
  </si>
  <si>
    <t>GFA-90</t>
  </si>
  <si>
    <t>فیلتر میکروفایبر شیشه‌ای Whatman مدل GFA-90</t>
  </si>
  <si>
    <t>Whatman GF/A Glass Microfiber Filter 90 mm Pack 100</t>
  </si>
  <si>
    <t>قیمت محاسبه‌شده از منبع اروپا | 78.53 GBP ex-VAT | قیمت فروش Whatman با ۵۰٪ افزایش و نرخ EUR/تومان از شیت Whatman محاسبه شده؛ ستون قیمت این شیت برای سازگاری با فهرست اصلی به ریال است.</t>
  </si>
  <si>
    <t>1821-110</t>
  </si>
  <si>
    <t>فیلتر میکروفایبر شیشه‌ای Whatman مدل 1821-110</t>
  </si>
  <si>
    <t>Whatman GF/B Glass Microfiber Filter 110 mm, Pack 25</t>
  </si>
  <si>
    <t>قیمت محاسبه‌شده از منبع اروپا | 57.10 EUR ex-VAT | قیمت فروش Whatman با ۵۰٪ افزایش و نرخ EUR/تومان از شیت Whatman محاسبه شده؛ ستون قیمت این شیت برای سازگاری با فهرست اصلی به ریال است.</t>
  </si>
  <si>
    <t>1822-047</t>
  </si>
  <si>
    <t>فیلتر میکروفایبر شیشه‌ای Whatman مدل 1822-047</t>
  </si>
  <si>
    <t>Whatman GF/C Glass Microfiber Filter Circles 47 mm, Pack 100</t>
  </si>
  <si>
    <t>قیمت محاسبه‌شده از منبع اروپا | 78.42 EUR ex-VAT | قیمت فروش Whatman با ۵۰٪ افزایش و نرخ EUR/تومان از شیت Whatman محاسبه شده؛ ستون قیمت این شیت برای سازگاری با فهرست اصلی به ریال است.</t>
  </si>
  <si>
    <t>1825-047</t>
  </si>
  <si>
    <t>فیلتر میکروفایبر شیشه‌ای Whatman مدل 1825-047</t>
  </si>
  <si>
    <t>Whatman GF/F Glass Microfiber Filter Circles 47 mm, Pack 100</t>
  </si>
  <si>
    <t>قیمت محاسبه‌شده از منبع اروپا | 169.00 EUR ex-VAT | قیمت فروش Whatman با ۵۰٪ افزایش و نرخ EUR/تومان از شیت Whatman محاسبه شده؛ ستون قیمت این شیت برای سازگاری با فهرست اصلی به ریال است.</t>
  </si>
  <si>
    <t>https://www.labunlimited.com/cms.jsp?menu_id=29531&amp;proddesc=GE-Healthcare-%28Whatman%29-GF-F-Glass-Filter-Circles-47mm-100pk--1825-047&amp;prodref=W1825-047</t>
  </si>
  <si>
    <t>1154141</t>
  </si>
  <si>
    <t>سرسرنگی / Syringe Filter Whatman مدل 1154141</t>
  </si>
  <si>
    <t>سرسرنگی / Syringe Filter</t>
  </si>
  <si>
    <t>Whatman Anotop 10 IC Syringe Filter 0.2 µm Blister Pack 250</t>
  </si>
  <si>
    <t>قیمت محاسبه‌شده از منبع اروپا | 2,496.03 GBP ex-VAT | قیمت فروش Whatman با ۵۰٪ افزایش و نرخ EUR/تومان از شیت Whatman محاسبه شده؛ ستون قیمت این شیت برای سازگاری با فهرست اصلی به ریال است.</t>
  </si>
  <si>
    <t>https://www.camlab.co.uk/anotop-disposable-syringe-filter</t>
  </si>
  <si>
    <t>1218479</t>
  </si>
  <si>
    <t>سرسرنگی / Syringe Filter Whatman مدل 1218479</t>
  </si>
  <si>
    <t>Whatman Anotop 10 IC Syringe Filter 0.2 µm Pack 100</t>
  </si>
  <si>
    <t>قیمت محاسبه‌شده از منبع اروپا | 1,174.02 GBP ex-VAT | قیمت فروش Whatman با ۵۰٪ افزایش و نرخ EUR/تومان از شیت Whatman محاسبه شده؛ ستون قیمت این شیت برای سازگاری با فهرست اصلی به ریال است.</t>
  </si>
  <si>
    <t>1218480</t>
  </si>
  <si>
    <t>سرسرنگی / Syringe Filter Whatman مدل 1218480</t>
  </si>
  <si>
    <t>Whatman Anotop 10 IC Syringe Filter 0.2 µm Pack 200</t>
  </si>
  <si>
    <t>قیمت محاسبه‌شده از منبع اروپا | 2,144.96 GBP ex-VAT | قیمت فروش Whatman با ۵۰٪ افزایش و نرخ EUR/تومان از شیت Whatman محاسبه شده؛ ستون قیمت این شیت برای سازگاری با فهرست اصلی به ریال است.</t>
  </si>
  <si>
    <t>1218478</t>
  </si>
  <si>
    <t>سرسرنگی / Syringe Filter Whatman مدل 1218478</t>
  </si>
  <si>
    <t>Whatman Anotop 10 IC Syringe Filter 0.2 µm Pack 50</t>
  </si>
  <si>
    <t>قیمت محاسبه‌شده از منبع اروپا | 546.00 GBP ex-VAT | قیمت فروش Whatman با ۵۰٪ افزایش و نرخ EUR/تومان از شیت Whatman محاسبه شده؛ ستون قیمت این شیت برای سازگاری با فهرست اصلی به ریال است.</t>
  </si>
  <si>
    <t>1218432</t>
  </si>
  <si>
    <t>سرسرنگی / Syringe Filter Whatman مدل 1218432</t>
  </si>
  <si>
    <t>Whatman Anotop 10 LC Syringe Filter 0.2 µm Pack 100</t>
  </si>
  <si>
    <t>قیمت محاسبه‌شده از منبع اروپا | 786.98 GBP ex-VAT | قیمت فروش Whatman با ۵۰٪ افزایش و نرخ EUR/تومان از شیت Whatman محاسبه شده؛ ستون قیمت این شیت برای سازگاری با فهرست اصلی به ریال است.</t>
  </si>
  <si>
    <t>1172295</t>
  </si>
  <si>
    <t>سرسرنگی / Syringe Filter Whatman مدل 1172295</t>
  </si>
  <si>
    <t>Whatman Anotop 10 LC Syringe Filter 0.2 µm Pack 200</t>
  </si>
  <si>
    <t>قیمت محاسبه‌شده از منبع اروپا | 1,661.99 GBP ex-VAT | قیمت فروش Whatman با ۵۰٪ افزایش و نرخ EUR/تومان از شیت Whatman محاسبه شده؛ ستون قیمت این شیت برای سازگاری با فهرست اصلی به ریال است.</t>
  </si>
  <si>
    <t>1154114</t>
  </si>
  <si>
    <t>سرسرنگی / Syringe Filter Whatman مدل 1154114</t>
  </si>
  <si>
    <t>Whatman Anotop 10 Syringe Filter 0.02 µm Pack 50</t>
  </si>
  <si>
    <t>قیمت محاسبه‌شده از منبع اروپا | 536.96 GBP ex-VAT | قیمت فروش Whatman با ۵۰٪ افزایش و نرخ EUR/تومان از شیت Whatman محاسبه شده؛ ستون قیمت این شیت برای سازگاری با فهرست اصلی به ریال است.</t>
  </si>
  <si>
    <t>1209982</t>
  </si>
  <si>
    <t>سرسرنگی / Syringe Filter Whatman مدل 1209982</t>
  </si>
  <si>
    <t>Whatman Anotop 10 Syringe Filter 0.02 µm Sterile Pack 50</t>
  </si>
  <si>
    <t>قیمت محاسبه‌شده از منبع اروپا | 574.74 GBP ex-VAT | قیمت فروش Whatman با ۵۰٪ افزایش و نرخ EUR/تومان از شیت Whatman محاسبه شده؛ ستون قیمت این شیت برای سازگاری با فهرست اصلی به ریال است.</t>
  </si>
  <si>
    <t>1154115</t>
  </si>
  <si>
    <t>سرسرنگی / Syringe Filter Whatman مدل 1154115</t>
  </si>
  <si>
    <t>Whatman Anotop 10 Syringe Filter 0.1 µm Pack 50</t>
  </si>
  <si>
    <t>قیمت محاسبه‌شده از منبع اروپا | 472.54 GBP ex-VAT | قیمت فروش Whatman با ۵۰٪ افزایش و نرخ EUR/تومان از شیت Whatman محاسبه شده؛ ستون قیمت این شیت برای سازگاری با فهرست اصلی به ریال است.</t>
  </si>
  <si>
    <t>1154117</t>
  </si>
  <si>
    <t>سرسرنگی / Syringe Filter Whatman مدل 1154117</t>
  </si>
  <si>
    <t>Whatman Anotop 10 Syringe Filter 0.1 µm Sterile Pack 50</t>
  </si>
  <si>
    <t>قیمت محاسبه‌شده از منبع اروپا | 516.28 GBP ex-VAT | قیمت فروش Whatman با ۵۰٪ افزایش و نرخ EUR/تومان از شیت Whatman محاسبه شده؛ ستون قیمت این شیت برای سازگاری با فهرست اصلی به ریال است.</t>
  </si>
  <si>
    <t>1154116</t>
  </si>
  <si>
    <t>سرسرنگی / Syringe Filter Whatman مدل 1154116</t>
  </si>
  <si>
    <t>Whatman Anotop 10 Syringe Filter 0.2 µm Pack 50</t>
  </si>
  <si>
    <t>قیمت محاسبه‌شده از منبع اروپا | 438.05 GBP ex-VAT | قیمت فروش Whatman با ۵۰٪ افزایش و نرخ EUR/تومان از شیت Whatman محاسبه شده؛ ستون قیمت این شیت برای سازگاری با فهرست اصلی به ریال است.</t>
  </si>
  <si>
    <t>1154118</t>
  </si>
  <si>
    <t>سرسرنگی / Syringe Filter Whatman مدل 1154118</t>
  </si>
  <si>
    <t>Whatman Anotop 10 Syringe Filter 0.2 µm Sterile Pack 50</t>
  </si>
  <si>
    <t>قیمت محاسبه‌شده از منبع اروپا | 473.93 GBP ex-VAT | قیمت فروش Whatman با ۵۰٪ افزایش و نرخ EUR/تومان از شیت Whatman محاسبه شده؛ ستون قیمت این شیت برای سازگاری با فهرست اصلی به ریال است.</t>
  </si>
  <si>
    <t>1154142</t>
  </si>
  <si>
    <t>سرسرنگی / Syringe Filter Whatman مدل 1154142</t>
  </si>
  <si>
    <t>Whatman Anotop 25 IC Syringe Filter 0.2 µm Pack 200</t>
  </si>
  <si>
    <t>قیمت محاسبه‌شده از منبع اروپا | 3,190.29 GBP ex-VAT | قیمت فروش Whatman با ۵۰٪ افزایش و نرخ EUR/تومان از شیت Whatman محاسبه شده؛ ستون قیمت این شیت برای سازگاری با فهرست اصلی به ریال است.</t>
  </si>
  <si>
    <t>1153762</t>
  </si>
  <si>
    <t>سرسرنگی / Syringe Filter Whatman مدل 1153762</t>
  </si>
  <si>
    <t>Whatman Anotop 25 LC Syringe Filter 0.2 µm Pack 100</t>
  </si>
  <si>
    <t>قیمت محاسبه‌شده از منبع اروپا | 1,298.30 GBP ex-VAT | قیمت فروش Whatman با ۵۰٪ افزایش و نرخ EUR/تومان از شیت Whatman محاسبه شده؛ ستون قیمت این شیت برای سازگاری با فهرست اصلی به ریال است.</t>
  </si>
  <si>
    <t>1153763</t>
  </si>
  <si>
    <t>سرسرنگی / Syringe Filter Whatman مدل 1153763</t>
  </si>
  <si>
    <t>Whatman Anotop 25 LC Syringe Filter 0.2 µm Pack 200</t>
  </si>
  <si>
    <t>قیمت محاسبه‌شده از منبع اروپا | 2,282.98 GBP ex-VAT | قیمت فروش Whatman با ۵۰٪ افزایش و نرخ EUR/تومان از شیت Whatman محاسبه شده؛ ستون قیمت این شیت برای سازگاری با فهرست اصلی به ریال است.</t>
  </si>
  <si>
    <t>1154119</t>
  </si>
  <si>
    <t>سرسرنگی / Syringe Filter Whatman مدل 1154119</t>
  </si>
  <si>
    <t>Whatman Anotop 25 Syringe Filter 0.02 µm Pack 50</t>
  </si>
  <si>
    <t>قیمت محاسبه‌شده از منبع اروپا | 719.43 GBP ex-VAT | قیمت فروش Whatman با ۵۰٪ افزایش و نرخ EUR/تومان از شیت Whatman محاسبه شده؛ ستون قیمت این شیت برای سازگاری با فهرست اصلی به ریال است.</t>
  </si>
  <si>
    <t>1209981</t>
  </si>
  <si>
    <t>سرسرنگی / Syringe Filter Whatman مدل 1209981</t>
  </si>
  <si>
    <t>Whatman Anotop 25 Syringe Filter 0.02 µm Sterile Pack 50</t>
  </si>
  <si>
    <t>قیمت محاسبه‌شده از منبع اروپا | 795.62 GBP ex-VAT | قیمت فروش Whatman با ۵۰٪ افزایش و نرخ EUR/تومان از شیت Whatman محاسبه شده؛ ستون قیمت این شیت برای سازگاری با فهرست اصلی به ریال است.</t>
  </si>
  <si>
    <t>1218012</t>
  </si>
  <si>
    <t>سرسرنگی / Syringe Filter Whatman مدل 1218012</t>
  </si>
  <si>
    <t>Whatman Anotop 25 Syringe Filter 0.1 µm Pack 50</t>
  </si>
  <si>
    <t>قیمت محاسبه‌شده از منبع اروپا | 663.26 GBP ex-VAT | قیمت فروش Whatman با ۵۰٪ افزایش و نرخ EUR/تومان از شیت Whatman محاسبه شده؛ ستون قیمت این شیت برای سازگاری با فهرست اصلی به ریال است.</t>
  </si>
  <si>
    <t>1154123</t>
  </si>
  <si>
    <t>سرسرنگی / Syringe Filter Whatman مدل 1154123</t>
  </si>
  <si>
    <t>Whatman Anotop 25 Syringe Filter 0.1 µm Sterile Pack 50</t>
  </si>
  <si>
    <t>قیمت محاسبه‌شده از منبع اروپا | 823.77 GBP ex-VAT | قیمت فروش Whatman با ۵۰٪ افزایش و نرخ EUR/تومان از شیت Whatman محاسبه شده؛ ستون قیمت این شیت برای سازگاری با فهرست اصلی به ریال است.</t>
  </si>
  <si>
    <t>1154122</t>
  </si>
  <si>
    <t>سرسرنگی / Syringe Filter Whatman مدل 1154122</t>
  </si>
  <si>
    <t>Whatman Anotop 25 Syringe Filter 0.2 µm Pack 200</t>
  </si>
  <si>
    <t>قیمت محاسبه‌شده از منبع اروپا | 2,662.10 GBP ex-VAT | قیمت فروش Whatman با ۵۰٪ افزایش و نرخ EUR/تومان از شیت Whatman محاسبه شده؛ ستون قیمت این شیت برای سازگاری با فهرست اصلی به ریال است.</t>
  </si>
  <si>
    <t>1154121</t>
  </si>
  <si>
    <t>سرسرنگی / Syringe Filter Whatman مدل 1154121</t>
  </si>
  <si>
    <t>Whatman Anotop 25 Syringe Filter 0.2 µm Pack 50</t>
  </si>
  <si>
    <t>قیمت محاسبه‌شده از منبع اروپا | 662.98 GBP ex-VAT | قیمت فروش Whatman با ۵۰٪ افزایش و نرخ EUR/تومان از شیت Whatman محاسبه شده؛ ستون قیمت این شیت برای سازگاری با فهرست اصلی به ریال است.</t>
  </si>
  <si>
    <t>1218013</t>
  </si>
  <si>
    <t>سرسرنگی / Syringe Filter Whatman مدل 1218013</t>
  </si>
  <si>
    <t>Whatman Anotop 25 Syringe Filter 0.2 µm Sterile Pack 50</t>
  </si>
  <si>
    <t>قیمت محاسبه‌شده از منبع اروپا | 822.55 GBP ex-VAT | قیمت فروش Whatman با ۵۰٪ افزایش و نرخ EUR/تومان از شیت Whatman محاسبه شده؛ ستون قیمت این شیت برای سازگاری با فهرست اصلی به ریال است.</t>
  </si>
  <si>
    <t>1154130</t>
  </si>
  <si>
    <t>سرسرنگی / Syringe Filter Whatman مدل 1154130</t>
  </si>
  <si>
    <t>Whatman Anotop Plus 25 Syringe Filter 0.2 µm Prefilter Pack 200</t>
  </si>
  <si>
    <t>قیمت محاسبه‌شده از منبع اروپا | 2,874.43 GBP ex-VAT | قیمت فروش Whatman با ۵۰٪ افزایش و نرخ EUR/تومان از شیت Whatman محاسبه شده؛ ستون قیمت این شیت برای سازگاری با فهرست اصلی به ریال است.</t>
  </si>
  <si>
    <t>https://www.camlab.co.uk/brands/whatman_lab_filtration_membranes_and_devices?p=9</t>
  </si>
  <si>
    <t>6894-2504</t>
  </si>
  <si>
    <t>سرسرنگی / Syringe Filter Whatman مدل 6894-2504</t>
  </si>
  <si>
    <t>Whatman GD/X 25 Syringe Filter PTFE 0.45 µm</t>
  </si>
  <si>
    <t>قیمت محاسبه‌شده از منبع اروپا | 587.00 EUR ex-VAT | قیمت فروش Whatman با ۵۰٪ افزایش و نرخ EUR/تومان از شیت Whatman محاسبه شده؛ ستون قیمت این شیت برای سازگاری با فهرست اصلی به ریال است.</t>
  </si>
  <si>
    <t>1154097</t>
  </si>
  <si>
    <t>سرسرنگی / Syringe Filter Whatman مدل 1154097</t>
  </si>
  <si>
    <t>Whatman Puradisc 13 PP 0.45 µm Pack 100</t>
  </si>
  <si>
    <t>قیمت محاسبه‌شده از منبع اروپا | 201.90 GBP ex-VAT | قیمت فروش Whatman با ۵۰٪ افزایش و نرخ EUR/تومان از شیت Whatman محاسبه شده؛ ستون قیمت این شیت برای سازگاری با فهرست اصلی به ریال است.</t>
  </si>
  <si>
    <t>1154099</t>
  </si>
  <si>
    <t>سرسرنگی / Syringe Filter Whatman مدل 1154099</t>
  </si>
  <si>
    <t>Whatman Puradisc 25 PP 0.45 µm Pack 200</t>
  </si>
  <si>
    <t>قیمت محاسبه‌شده از منبع اروپا | 517.91 GBP ex-VAT | قیمت فروش Whatman با ۵۰٪ افزایش و نرخ EUR/تومان از شیت Whatman محاسبه شده؛ ستون قیمت این شیت برای سازگاری با فهرست اصلی به ریال است.</t>
  </si>
  <si>
    <t>10462200</t>
  </si>
  <si>
    <t>سرسرنگی / Syringe Filter Whatman مدل 10462200</t>
  </si>
  <si>
    <t>Whatman Puradisc FP 30 Syringe Filter 0.2 µm</t>
  </si>
  <si>
    <t>قیمت محاسبه‌شده از منبع اروپا | 101.23 EUR ex-VAT | قیمت فروش Whatman با ۵۰٪ افزایش و نرخ EUR/تومان از شیت Whatman محاسبه شده؛ ستون قیمت این شیت برای سازگاری با فهرست اصلی به ریال است.</t>
  </si>
  <si>
    <t>1153383</t>
  </si>
  <si>
    <t>سرسرنگی / Syringe Filter Whatman مدل 1153383</t>
  </si>
  <si>
    <t>Whatman Puradisc FP13 0.2 µm RC Sterile Mini-tip Pack 50</t>
  </si>
  <si>
    <t>قیمت محاسبه‌شده از منبع اروپا | 165.86 GBP ex-VAT | قیمت فروش Whatman با ۵۰٪ افزایش و نرخ EUR/تومان از شیت Whatman محاسبه شده؛ ستون قیمت این شیت برای سازگاری با فهرست اصلی به ریال است.</t>
  </si>
  <si>
    <t>https://www.camlab.co.uk/brands/whatman_lab_filtration_membranes_and_devices?p=7</t>
  </si>
  <si>
    <t>1131176</t>
  </si>
  <si>
    <t>سرسرنگی / Syringe Filter Whatman مدل 1131176</t>
  </si>
  <si>
    <t>Whatman Puradisc FP30 CA 0.2 µm Pack 500</t>
  </si>
  <si>
    <t>قیمت محاسبه‌شده از منبع اروپا | 846.02 GBP ex-VAT | قیمت فروش Whatman با ۵۰٪ افزایش و نرخ EUR/تومان از شیت Whatman محاسبه شده؛ ستون قیمت این شیت برای سازگاری با فهرست اصلی به ریال است.</t>
  </si>
  <si>
    <t>https://www.camlab.co.uk/brands/whatman_lab_filtration_membranes_and_devices?p=10</t>
  </si>
  <si>
    <t>1131175</t>
  </si>
  <si>
    <t>سرسرنگی / Syringe Filter Whatman مدل 1131175</t>
  </si>
  <si>
    <t>Whatman Puradisc FP30 CA 0.2 µm Type A Pack 100</t>
  </si>
  <si>
    <t>قیمت محاسبه‌شده از منبع اروپا | 199.73 GBP ex-VAT | قیمت فروش Whatman با ۵۰٪ افزایش و نرخ EUR/تومان از شیت Whatman محاسبه شده؛ ستون قیمت این شیت برای سازگاری با فهرست اصلی به ریال است.</t>
  </si>
  <si>
    <t>https://www.camlab.co.uk/brands/whatman_lab_filtration_membranes_and_devices?p=4</t>
  </si>
  <si>
    <t>1131174</t>
  </si>
  <si>
    <t>سرسرنگی / Syringe Filter Whatman مدل 1131174</t>
  </si>
  <si>
    <t>Whatman Puradisc FP30 CA 0.2 µm Type A Pack 50</t>
  </si>
  <si>
    <t>قیمت محاسبه‌شده از منبع اروپا | 106.49 GBP ex-VAT | قیمت فروش Whatman با ۵۰٪ افزایش و نرخ EUR/تومان از شیت Whatman محاسبه شده؛ ستون قیمت این شیت برای سازگاری با فهرست اصلی به ریال است.</t>
  </si>
  <si>
    <t>https://www.camlab.co.uk/brands/whatman_lab_filtration_membranes_and_devices?p=2</t>
  </si>
  <si>
    <t>1131178</t>
  </si>
  <si>
    <t>سرسرنگی / Syringe Filter Whatman مدل 1131178</t>
  </si>
  <si>
    <t>Whatman Puradisc FP30 CA 0.45 µm Pack 50</t>
  </si>
  <si>
    <t>https://www.camlab.co.uk/brands/whatman_lab_filtration_membranes_and_devices?p=11</t>
  </si>
  <si>
    <t>1131180</t>
  </si>
  <si>
    <t>سرسرنگی / Syringe Filter Whatman مدل 1131180</t>
  </si>
  <si>
    <t>Whatman Puradisc FP30 CA 0.8 µm Pack 500</t>
  </si>
  <si>
    <t>قیمت محاسبه‌شده از منبع اروپا | 839.02 GBP ex-VAT | قیمت فروش Whatman با ۵۰٪ افزایش و نرخ EUR/تومان از شیت Whatman محاسبه شده؛ ستون قیمت این شیت برای سازگاری با فهرست اصلی به ریال است.</t>
  </si>
  <si>
    <t>https://www.camlab.co.uk/brands/whatman_lab_filtration_membranes_and_devices?p=6</t>
  </si>
  <si>
    <t>1131177</t>
  </si>
  <si>
    <t>سرسرنگی / Syringe Filter Whatman مدل 1131177</t>
  </si>
  <si>
    <t>Whatman Puradisc FP30 CA-S 0.2 µm Pack 500</t>
  </si>
  <si>
    <t>https://www.camlab.co.uk/brands/whatman_lab_filtration_membranes_and_devices?p=8</t>
  </si>
  <si>
    <t>1131172</t>
  </si>
  <si>
    <t>سرسرنگی / Syringe Filter Whatman مدل 1131172</t>
  </si>
  <si>
    <t>Whatman Puradisc FP30 CA-S 0.2 µm Sterile Pack 50</t>
  </si>
  <si>
    <t>قیمت محاسبه‌شده از منبع اروپا | 159.58 GBP ex-VAT | قیمت فروش Whatman با ۵۰٪ افزایش و نرخ EUR/تومان از شیت Whatman محاسبه شده؛ ستون قیمت این شیت برای سازگاری با فهرست اصلی به ریال است.</t>
  </si>
  <si>
    <t>1131179</t>
  </si>
  <si>
    <t>سرسرنگی / Syringe Filter Whatman مدل 1131179</t>
  </si>
  <si>
    <t>Whatman Puradisc FP30 CA-S 0.8 µm Pack 50</t>
  </si>
  <si>
    <t>https://www.camlab.co.uk/brands/whatman_lab_filtration_membranes_and_devices?p=5</t>
  </si>
  <si>
    <t>1131173</t>
  </si>
  <si>
    <t>سرسرنگی / Syringe Filter Whatman مدل 1131173</t>
  </si>
  <si>
    <t>Whatman Puradisc FP30 CA-S 0.8 µm Sterile Pack 50</t>
  </si>
  <si>
    <t>1131208</t>
  </si>
  <si>
    <t>سرسرنگی / Syringe Filter Whatman مدل 1131208</t>
  </si>
  <si>
    <t>Whatman Puradisc FP30 PTFE Sterile 0.2 µm Type A Pack 50</t>
  </si>
  <si>
    <t>قیمت محاسبه‌شده از منبع اروپا | 171.67 GBP ex-VAT | قیمت فروش Whatman با ۵۰٪ افزایش و نرخ EUR/تومان از شیت Whatman محاسبه شده؛ ستون قیمت این شیت برای سازگاری با فهرست اصلی به ریال است.</t>
  </si>
  <si>
    <t>1131199</t>
  </si>
  <si>
    <t>سرسرنگی / Syringe Filter Whatman مدل 1131199</t>
  </si>
  <si>
    <t>Whatman Rezist Filter 13 PTFE 0.2 µm Pack 100</t>
  </si>
  <si>
    <t>قیمت محاسبه‌شده از منبع اروپا | 293.30 GBP ex-VAT | قیمت فروش Whatman با ۵۰٪ افزایش و نرخ EUR/تومان از شیت Whatman محاسبه شده؛ ستون قیمت این شیت برای سازگاری با فهرست اصلی به ریال است.</t>
  </si>
  <si>
    <t>1131200</t>
  </si>
  <si>
    <t>سرسرنگی / Syringe Filter Whatman مدل 1131200</t>
  </si>
  <si>
    <t>Whatman Rezist Filter 13 PTFE 0.45 µm Pack 100</t>
  </si>
  <si>
    <t>قیمت محاسبه‌شده از منبع اروپا | 278.02 GBP ex-VAT | قیمت فروش Whatman با ۵۰٪ افزایش و نرخ EUR/تومان از شیت Whatman محاسبه شده؛ ستون قیمت این شیت برای سازگاری با فهرست اصلی به ریال است.</t>
  </si>
  <si>
    <t>1131182</t>
  </si>
  <si>
    <t>سرسرنگی / Syringe Filter Whatman مدل 1131182</t>
  </si>
  <si>
    <t>Whatman Rezist Filter 30 G92/PP Pack 500</t>
  </si>
  <si>
    <t>قیمت محاسبه‌شده از منبع اروپا | 734.78 GBP ex-VAT | قیمت فروش Whatman با ۵۰٪ افزایش و نرخ EUR/تومان از شیت Whatman محاسبه شده؛ ستون قیمت این شیت برای سازگاری با فهرست اصلی به ریال است.</t>
  </si>
  <si>
    <t>1131201</t>
  </si>
  <si>
    <t>سرسرنگی / Syringe Filter Whatman مدل 1131201</t>
  </si>
  <si>
    <t>Whatman Rezist Filter 30 PTFE 0.2 µm Pack 100</t>
  </si>
  <si>
    <t>قیمت محاسبه‌شده از منبع اروپا | 359.24 GBP ex-VAT | قیمت فروش Whatman با ۵۰٪ افزایش و نرخ EUR/تومان از شیت Whatman محاسبه شده؛ ستون قیمت این شیت برای سازگاری با فهرست اصلی به ریال است.</t>
  </si>
  <si>
    <t>1131202</t>
  </si>
  <si>
    <t>سرسرنگی / Syringe Filter Whatman مدل 1131202</t>
  </si>
  <si>
    <t>Whatman Rezist Filter 30 PTFE 0.2 µm Pack 500</t>
  </si>
  <si>
    <t>قیمت محاسبه‌شده از منبع اروپا | 1,441.21 GBP ex-VAT | قیمت فروش Whatman با ۵۰٪ افزایش و نرخ EUR/تومان از شیت Whatman محاسبه شده؛ ستون قیمت این شیت برای سازگاری با فهرست اصلی به ریال است.</t>
  </si>
  <si>
    <t>1131209</t>
  </si>
  <si>
    <t>سرسرنگی / Syringe Filter Whatman مدل 1131209</t>
  </si>
  <si>
    <t>Whatman Rezist Filter 30 PTFE 0.2 µm Sterile Pack 50</t>
  </si>
  <si>
    <t>قیمت محاسبه‌شده از منبع اروپا | 252.43 GBP ex-VAT | قیمت فروش Whatman با ۵۰٪ افزایش و نرخ EUR/تومان از شیت Whatman محاسبه شده؛ ستون قیمت این شیت برای سازگاری با فهرست اصلی به ریال است.</t>
  </si>
  <si>
    <t>1131203</t>
  </si>
  <si>
    <t>سرسرنگی / Syringe Filter Whatman مدل 1131203</t>
  </si>
  <si>
    <t>Whatman Rezist Filter 30 PTFE 0.45 µm Pack 100</t>
  </si>
  <si>
    <t>1131204</t>
  </si>
  <si>
    <t>سرسرنگی / Syringe Filter Whatman مدل 1131204</t>
  </si>
  <si>
    <t>Whatman Rezist Filter 30 PTFE 0.45 µm Pack 500</t>
  </si>
  <si>
    <t>1131205</t>
  </si>
  <si>
    <t>سرسرنگی / Syringe Filter Whatman مدل 1131205</t>
  </si>
  <si>
    <t>Whatman Rezist Filter 30 PTFE 1.0 µm Pack 100</t>
  </si>
  <si>
    <t>1153391</t>
  </si>
  <si>
    <t>سرسرنگی / Syringe Filter Whatman مدل 1153391</t>
  </si>
  <si>
    <t>Whatman Rezist Filter 30 PTFE 1.0 µm Pack 500</t>
  </si>
  <si>
    <t>1131206</t>
  </si>
  <si>
    <t>سرسرنگی / Syringe Filter Whatman مدل 1131206</t>
  </si>
  <si>
    <t>Whatman Rezist Filter 30 PTFE 5.0 µm Pack 100</t>
  </si>
  <si>
    <t>https://www.camlab.co.uk/brands/whatman_lab_filtration_membranes_and_devices?p=3</t>
  </si>
  <si>
    <t>1131207</t>
  </si>
  <si>
    <t>سرسرنگی / Syringe Filter Whatman مدل 1131207</t>
  </si>
  <si>
    <t>Whatman Rezist Filter 30 PTFE 5.0 µm Pack 500</t>
  </si>
  <si>
    <t>1131191</t>
  </si>
  <si>
    <t>سرسرنگی / Syringe Filter Whatman مدل 1131191</t>
  </si>
  <si>
    <t>Whatman Spartan Filter 13 RC/PP 0.2 µm Mini-tip Pack 500</t>
  </si>
  <si>
    <t>قیمت محاسبه‌شده از منبع اروپا | 897.18 GBP ex-VAT | قیمت فروش Whatman با ۵۰٪ افزایش و نرخ EUR/تومان از شیت Whatman محاسبه شده؛ ستون قیمت این شیت برای سازگاری با فهرست اصلی به ریال است.</t>
  </si>
  <si>
    <t>1131192</t>
  </si>
  <si>
    <t>سرسرنگی / Syringe Filter Whatman مدل 1131192</t>
  </si>
  <si>
    <t>Whatman Spartan Filter 13 RC/PP 0.45 µm Mini-tip Pack 100</t>
  </si>
  <si>
    <t>قیمت محاسبه‌شده از منبع اروپا | 228.80 GBP ex-VAT | قیمت فروش Whatman با ۵۰٪ افزایش و نرخ EUR/تومان از شیت Whatman محاسبه شده؛ ستون قیمت این شیت برای سازگاری با فهرست اصلی به ریال است.</t>
  </si>
  <si>
    <t>1131193</t>
  </si>
  <si>
    <t>سرسرنگی / Syringe Filter Whatman مدل 1131193</t>
  </si>
  <si>
    <t>Whatman Spartan Filter 13 RC/PP 0.45 µm Mini-tip Pack 500</t>
  </si>
  <si>
    <t>1131194</t>
  </si>
  <si>
    <t>سرسرنگی / Syringe Filter Whatman مدل 1131194</t>
  </si>
  <si>
    <t>Whatman Spartan Filter 13 RC/PP 0.45 µm Pack 100</t>
  </si>
  <si>
    <t>1131196</t>
  </si>
  <si>
    <t>سرسرنگی / Syringe Filter Whatman مدل 1131196</t>
  </si>
  <si>
    <t>Whatman Spartan Filter 30 RC/PP 0.2 µm Pack 500</t>
  </si>
  <si>
    <t>قیمت محاسبه‌شده از منبع اروپا | 1,034.71 GBP ex-VAT | قیمت فروش Whatman با ۵۰٪ افزایش و نرخ EUR/تومان از شیت Whatman محاسبه شده؛ ستون قیمت این شیت برای سازگاری با فهرست اصلی به ریال است.</t>
  </si>
  <si>
    <t>1131197</t>
  </si>
  <si>
    <t>سرسرنگی / Syringe Filter Whatman مدل 1131197</t>
  </si>
  <si>
    <t>Whatman Spartan Filter 30 RC/PP 0.45 µm Pack 50</t>
  </si>
  <si>
    <t>قیمت محاسبه‌شده از منبع اروپا | 150.59 GBP ex-VAT | قیمت فروش Whatman با ۵۰٪ افزایش و نرخ EUR/تومان از شیت Whatman محاسبه شده؛ ستون قیمت این شیت برای سازگاری با فهرست اصلی به ریال است.</t>
  </si>
  <si>
    <t>1131198</t>
  </si>
  <si>
    <t>سرسرنگی / Syringe Filter Whatman مدل 1131198</t>
  </si>
  <si>
    <t>Whatman Spartan Filter 30 RC/PP 0.45 µm Pack 500</t>
  </si>
  <si>
    <t>قیمت محاسبه‌شده از منبع اروپا | 1,040.43 GBP ex-VAT | قیمت فروش Whatman با ۵۰٪ افزایش و نرخ EUR/تومان از شیت Whatman محاسبه شده؛ ستون قیمت این شیت برای سازگاری با فهرست اصلی به ریال است.</t>
  </si>
  <si>
    <t>7195-004</t>
  </si>
  <si>
    <t>ممبران فیلتر Whatman مدل 7195-004</t>
  </si>
  <si>
    <t>ممبران فیلتر</t>
  </si>
  <si>
    <t>Whatman AE98 Cellulose Nitrate Membrane 47 mm 5 µm Pack 100</t>
  </si>
  <si>
    <t>قیمت محاسبه‌شده از منبع اروپا | 176.49 GBP ex-VAT | قیمت فروش Whatman با ۵۰٪ افزایش و نرخ EUR/تومان از شیت Whatman محاسبه شده؛ ستون قیمت این شیت برای سازگاری با فهرست اصلی به ریال است.</t>
  </si>
  <si>
    <t>1153258</t>
  </si>
  <si>
    <t>ممبران فیلتر Whatman مدل 1153258</t>
  </si>
  <si>
    <t>Whatman AE99 Cellulose Nitrate Membrane 47 mm 8 µm Pack 100</t>
  </si>
  <si>
    <t>قیمت محاسبه‌شده از منبع اروپا | 217.57 GBP ex-VAT | قیمت فروش Whatman با ۵۰٪ افزایش و نرخ EUR/تومان از شیت Whatman محاسبه شده؛ ستون قیمت این شیت برای سازگاری با فهرست اصلی به ریال است.</t>
  </si>
  <si>
    <t>1130951</t>
  </si>
  <si>
    <t>ممبران فیلتر Whatman مدل 1130951</t>
  </si>
  <si>
    <t>Whatman AE99 Membrane 50 mm 8.0 µm Pack 100</t>
  </si>
  <si>
    <t>قیمت محاسبه‌شده از منبع اروپا | 223.67 GBP ex-VAT | قیمت فروش Whatman با ۵۰٪ افزایش و نرخ EUR/تومان از شیت Whatman محاسبه شده؛ ستون قیمت این شیت برای سازگاری با فهرست اصلی به ریال است.</t>
  </si>
  <si>
    <t>1154134</t>
  </si>
  <si>
    <t>ممبران فیلتر Whatman مدل 1154134</t>
  </si>
  <si>
    <t>Whatman Anodisc 25 Membrane 0.02 µm Pack 50</t>
  </si>
  <si>
    <t>قیمت محاسبه‌شده از منبع اروپا | 514.39 GBP ex-VAT | قیمت فروش Whatman با ۵۰٪ افزایش و نرخ EUR/تومان از شیت Whatman محاسبه شده؛ ستون قیمت این شیت برای سازگاری با فهرست اصلی به ریال است.</t>
  </si>
  <si>
    <t>1154131</t>
  </si>
  <si>
    <t>ممبران فیلتر Whatman مدل 1154131</t>
  </si>
  <si>
    <t>Whatman Anodisc 47 Membrane 0.02 µm Support Ring Pack 50</t>
  </si>
  <si>
    <t>قیمت محاسبه‌شده از منبع اروپا | 819.23 GBP ex-VAT | قیمت فروش Whatman با ۵۰٪ افزایش و نرخ EUR/تومان از شیت Whatman محاسبه شده؛ ستون قیمت این شیت برای سازگاری با فهرست اصلی به ریال است.</t>
  </si>
  <si>
    <t>1154132</t>
  </si>
  <si>
    <t>ممبران فیلتر Whatman مدل 1154132</t>
  </si>
  <si>
    <t>Whatman Anodisc 47 Membrane 0.1 µm Pack 50</t>
  </si>
  <si>
    <t>قیمت محاسبه‌شده از منبع اروپا | 819.16 GBP ex-VAT | قیمت فروش Whatman با ۵۰٪ افزایش و نرخ EUR/تومان از شیت Whatman محاسبه شده؛ ستون قیمت این شیت برای سازگاری با فهرست اصلی به ریال است.</t>
  </si>
  <si>
    <t>1154133</t>
  </si>
  <si>
    <t>ممبران فیلتر Whatman مدل 1154133</t>
  </si>
  <si>
    <t>Whatman Anodisc 47 Membrane 0.2 µm Pack 50</t>
  </si>
  <si>
    <t>قیمت محاسبه‌شده از منبع اروپا | 771.05 GBP ex-VAT | قیمت فروش Whatman با ۵۰٪ افزایش و نرخ EUR/تومان از شیت Whatman محاسبه شده؛ ستون قیمت این شیت برای سازگاری با فهرست اصلی به ریال است.</t>
  </si>
  <si>
    <t>1154225</t>
  </si>
  <si>
    <t>ممبران فیلتر Whatman مدل 1154225</t>
  </si>
  <si>
    <t>Whatman Cellulose Acetate WCA Membrane 0.2 µm 47 mm Pack 100</t>
  </si>
  <si>
    <t>قیمت محاسبه‌شده از منبع اروپا | 183.38 GBP ex-VAT | قیمت فروش Whatman با ۵۰٪ افزایش و نرخ EUR/تومان از شیت Whatman محاسبه شده؛ ستون قیمت این شیت برای سازگاری با فهرست اصلی به ریال است.</t>
  </si>
  <si>
    <t>1154224</t>
  </si>
  <si>
    <t>ممبران فیلتر Whatman مدل 1154224</t>
  </si>
  <si>
    <t>Whatman Cellulose Acetate WCA Membrane 0.45 µm 47 mm Pack 100</t>
  </si>
  <si>
    <t>10400212</t>
  </si>
  <si>
    <t>ممبران فیلتر Whatman مدل 10400212</t>
  </si>
  <si>
    <t>Whatman Cellulose Nitrate AE98 Membrane 47 mm 5 µm Pack 100</t>
  </si>
  <si>
    <t>1153257</t>
  </si>
  <si>
    <t>ممبران فیلتر Whatman مدل 1153257</t>
  </si>
  <si>
    <t>Whatman Cellulose Nitrate AE99 Membrane 25 mm 8.0 µm Pack 100</t>
  </si>
  <si>
    <t>قیمت محاسبه‌شده از منبع اروپا | 159.45 GBP ex-VAT | قیمت فروش Whatman با ۵۰٪ افزایش و نرخ EUR/تومان از شیت Whatman محاسبه شده؛ ستون قیمت این شیت برای سازگاری با فهرست اصلی به ریال است.</t>
  </si>
  <si>
    <t>1154275</t>
  </si>
  <si>
    <t>ممبران فیلتر Whatman مدل 1154275</t>
  </si>
  <si>
    <t>Whatman Cellulose Nitrate Membrane 25 mm 0.8 µm Pack 100</t>
  </si>
  <si>
    <t>قیمت محاسبه‌شده از منبع اروپا | 128.76 GBP ex-VAT | قیمت فروش Whatman با ۵۰٪ افزایش و نرخ EUR/تومان از شیت Whatman محاسبه شده؛ ستون قیمت این شیت برای سازگاری با فهرست اصلی به ریال است.</t>
  </si>
  <si>
    <t>1154278</t>
  </si>
  <si>
    <t>ممبران فیلتر Whatman مدل 1154278</t>
  </si>
  <si>
    <t>Whatman Cellulose Nitrate Membrane 25 mm 1.0 µm Pack 100</t>
  </si>
  <si>
    <t>قیمت محاسبه‌شده از منبع اروپا | 131.02 GBP ex-VAT | قیمت فروش Whatman با ۵۰٪ افزایش و نرخ EUR/تومان از شیت Whatman محاسبه شده؛ ستون قیمت این شیت برای سازگاری با فهرست اصلی به ریال است.</t>
  </si>
  <si>
    <t>1154276</t>
  </si>
  <si>
    <t>ممبران فیلتر Whatman مدل 1154276</t>
  </si>
  <si>
    <t>Whatman Cellulose Nitrate Membrane 37 mm 0.8 µm Pack 100</t>
  </si>
  <si>
    <t>قیمت محاسبه‌شده از منبع اروپا | 170.53 GBP ex-VAT | قیمت فروش Whatman با ۵۰٪ افزایش و نرخ EUR/تومان از شیت Whatman محاسبه شده؛ ستون قیمت این شیت برای سازگاری با فهرست اصلی به ریال است.</t>
  </si>
  <si>
    <t>1154277</t>
  </si>
  <si>
    <t>ممبران فیلتر Whatman مدل 1154277</t>
  </si>
  <si>
    <t>Whatman Cellulose Nitrate Membrane 47 mm 0.8 µm Pack 100</t>
  </si>
  <si>
    <t>قیمت محاسبه‌شده از منبع اروپا | 175.63 GBP ex-VAT | قیمت فروش Whatman با ۵۰٪ افزایش و نرخ EUR/تومان از شیت Whatman محاسبه شده؛ ستون قیمت این شیت برای سازگاری با فهرست اصلی به ریال است.</t>
  </si>
  <si>
    <t>1154279</t>
  </si>
  <si>
    <t>ممبران فیلتر Whatman مدل 1154279</t>
  </si>
  <si>
    <t>Whatman Cellulose Nitrate Membrane 47 mm 1.0 µm Pack 100</t>
  </si>
  <si>
    <t>قیمت محاسبه‌شده از منبع اروپا | 186.58 GBP ex-VAT | قیمت فروش Whatman با ۵۰٪ افزایش و نرخ EUR/تومان از شیت Whatman محاسبه شده؛ ستون قیمت این شیت برای سازگاری با فهرست اصلی به ریال است.</t>
  </si>
  <si>
    <t>1154259</t>
  </si>
  <si>
    <t>ممبران فیلتر Whatman مدل 1154259</t>
  </si>
  <si>
    <t>Whatman Cellulose Nitrate NC20 Membrane 25 mm 0.2 µm Pack 100</t>
  </si>
  <si>
    <t>قیمت محاسبه‌شده از منبع اروپا | 123.85 GBP ex-VAT | قیمت فروش Whatman با ۵۰٪ افزایش و نرخ EUR/تومان از شیت Whatman محاسبه شده؛ ستون قیمت این شیت برای سازگاری با فهرست اصلی به ریال است.</t>
  </si>
  <si>
    <t>1130949</t>
  </si>
  <si>
    <t>ممبران فیلتر Whatman مدل 1130949</t>
  </si>
  <si>
    <t>Whatman Cellulose Nitrate NC45 Membrane 100 mm 0.45 µm Pack 50</t>
  </si>
  <si>
    <t>قیمت محاسبه‌شده از منبع اروپا | 408.15 GBP ex-VAT | قیمت فروش Whatman با ۵۰٪ افزایش و نرخ EUR/تومان از شیت Whatman محاسبه شده؛ ستون قیمت این شیت برای سازگاری با فهرست اصلی به ریال است.</t>
  </si>
  <si>
    <t>1154230</t>
  </si>
  <si>
    <t>ممبران فیلتر Whatman مدل 1154230</t>
  </si>
  <si>
    <t>Whatman Cyclopore Polycarbonate Clear Membrane 0.2 µm 25 mm Pack 100</t>
  </si>
  <si>
    <t>قیمت محاسبه‌شده از منبع اروپا | 77.95 GBP ex-VAT | قیمت فروش Whatman با ۵۰٪ افزایش و نرخ EUR/تومان از شیت Whatman محاسبه شده؛ ستون قیمت این شیت برای سازگاری با فهرست اصلی به ریال است.</t>
  </si>
  <si>
    <t>1154237</t>
  </si>
  <si>
    <t>ممبران فیلتر Whatman مدل 1154237</t>
  </si>
  <si>
    <t>Whatman Cyclopore Polycarbonate Clear Membrane 0.2 µm 47 mm Pack 100</t>
  </si>
  <si>
    <t>قیمت محاسبه‌شده از منبع اروپا | 151.81 GBP ex-VAT | قیمت فروش Whatman با ۵۰٪ افزایش و نرخ EUR/تومان از شیت Whatman محاسبه شده؛ ستون قیمت این شیت برای سازگاری با فهرست اصلی به ریال است.</t>
  </si>
  <si>
    <t>1154239</t>
  </si>
  <si>
    <t>ممبران فیلتر Whatman مدل 1154239</t>
  </si>
  <si>
    <t>Whatman Cyclopore Polycarbonate Clear Membrane 1.0 µm 47 mm Pack 100</t>
  </si>
  <si>
    <t>قیمت محاسبه‌شده از منبع اروپا | 117.90 GBP ex-VAT | قیمت فروش Whatman با ۵۰٪ افزایش و نرخ EUR/تومان از شیت Whatman محاسبه شده؛ ستون قیمت این شیت برای سازگاری با فهرست اصلی به ریال است.</t>
  </si>
  <si>
    <t>1154242</t>
  </si>
  <si>
    <t>ممبران فیلتر Whatman مدل 1154242</t>
  </si>
  <si>
    <t>Whatman Cyclopore Polycarbonate Clear Membrane 12 µm 47 mm Pack 100</t>
  </si>
  <si>
    <t>قیمت محاسبه‌شده از منبع اروپا | 148.46 GBP ex-VAT | قیمت فروش Whatman با ۵۰٪ افزایش و نرخ EUR/تومان از شیت Whatman محاسبه شده؛ ستون قیمت این شیت برای سازگاری با فهرست اصلی به ریال است.</t>
  </si>
  <si>
    <t>1154238</t>
  </si>
  <si>
    <t>ممبران فیلتر Whatman مدل 1154238</t>
  </si>
  <si>
    <t>Whatman Cyclopore Polycarbonate Membrane 0.4 µm 47 mm Pack 100</t>
  </si>
  <si>
    <t>1130929</t>
  </si>
  <si>
    <t>ممبران فیلتر Whatman مدل 1130929</t>
  </si>
  <si>
    <t>Whatman ME24 Membrane 0.2 µm 110 mm Pack 50</t>
  </si>
  <si>
    <t>قیمت محاسبه‌شده از منبع اروپا | 344.71 GBP ex-VAT | قیمت فروش Whatman با ۵۰٪ افزایش و نرخ EUR/تومان از شیت Whatman محاسبه شده؛ ستون قیمت این شیت برای سازگاری با فهرست اصلی به ریال است.</t>
  </si>
  <si>
    <t>1130930</t>
  </si>
  <si>
    <t>ممبران فیلتر Whatman مدل 1130930</t>
  </si>
  <si>
    <t>Whatman ME24 Membrane 0.2 µm 142 mm Pack 25</t>
  </si>
  <si>
    <t>قیمت محاسبه‌شده از منبع اروپا | 155.83 GBP ex-VAT | قیمت فروش Whatman با ۵۰٪ افزایش و نرخ EUR/تومان از شیت Whatman محاسبه شده؛ ستون قیمت این شیت برای سازگاری با فهرست اصلی به ریال است.</t>
  </si>
  <si>
    <t>1130924</t>
  </si>
  <si>
    <t>ممبران فیلتر Whatman مدل 1130924</t>
  </si>
  <si>
    <t>Whatman ME24 Membrane 0.2 µm 25 mm Pack 100</t>
  </si>
  <si>
    <t>قیمت محاسبه‌شده از منبع اروپا | 96.36 GBP ex-VAT | قیمت فروش Whatman با ۵۰٪ افزایش و نرخ EUR/تومان از شیت Whatman محاسبه شده؛ ستون قیمت این شیت برای سازگاری با فهرست اصلی به ریال است.</t>
  </si>
  <si>
    <t>1130925</t>
  </si>
  <si>
    <t>ممبران فیلتر Whatman مدل 1130925</t>
  </si>
  <si>
    <t>Whatman ME24 Membrane 0.2 µm 47 mm Pack 100</t>
  </si>
  <si>
    <t>قیمت محاسبه‌شده از منبع اروپا | 136.44 GBP ex-VAT | قیمت فروش Whatman با ۵۰٪ افزایش و نرخ EUR/تومان از شیت Whatman محاسبه شده؛ ستون قیمت این شیت برای سازگاری با فهرست اصلی به ریال است.</t>
  </si>
  <si>
    <t>1130926</t>
  </si>
  <si>
    <t>ممبران فیلتر Whatman مدل 1130926</t>
  </si>
  <si>
    <t>Whatman ME24 Membrane 0.2 µm 47 mm Sterile Pack 100</t>
  </si>
  <si>
    <t>قیمت محاسبه‌شده از منبع اروپا | 146.93 GBP ex-VAT | قیمت فروش Whatman با ۵۰٪ افزایش و نرخ EUR/تومان از شیت Whatman محاسبه شده؛ ستون قیمت این شیت برای سازگاری با فهرست اصلی به ریال است.</t>
  </si>
  <si>
    <t>1130927</t>
  </si>
  <si>
    <t>ممبران فیلتر Whatman مدل 1130927</t>
  </si>
  <si>
    <t>Whatman ME24 Membrane 0.2 µm 50 mm Pack 100</t>
  </si>
  <si>
    <t>قیمت محاسبه‌شده از منبع اروپا | 137.40 GBP ex-VAT | قیمت فروش Whatman با ۵۰٪ افزایش و نرخ EUR/تومان از شیت Whatman محاسبه شده؛ ستون قیمت این شیت برای سازگاری با فهرست اصلی به ریال است.</t>
  </si>
  <si>
    <t>1130928</t>
  </si>
  <si>
    <t>ممبران فیلتر Whatman مدل 1130928</t>
  </si>
  <si>
    <t>Whatman ME24 Membrane 0.2 µm 50 mm Sterile Pack 100</t>
  </si>
  <si>
    <t>قیمت محاسبه‌شده از منبع اروپا | 150.02 GBP ex-VAT | قیمت فروش Whatman با ۵۰٪ افزایش و نرخ EUR/تومان از شیت Whatman محاسبه شده؛ ستون قیمت این شیت برای سازگاری با فهرست اصلی به ریال است.</t>
  </si>
  <si>
    <t>1153287</t>
  </si>
  <si>
    <t>ممبران فیلتر Whatman مدل 1153287</t>
  </si>
  <si>
    <t>Whatman ME24/21 Membrane 0.2 µm 50 mm Gridded Sterile Pack 100</t>
  </si>
  <si>
    <t>قیمت محاسبه‌شده از منبع اروپا | 150.68 GBP ex-VAT | قیمت فروش Whatman با ۵۰٪ افزایش و نرخ EUR/تومان از شیت Whatman محاسبه شده؛ ستون قیمت این شیت برای سازگاری با فهرست اصلی به ریال است.</t>
  </si>
  <si>
    <t>1130935</t>
  </si>
  <si>
    <t>ممبران فیلتر Whatman مدل 1130935</t>
  </si>
  <si>
    <t>Whatman ME25 Membrane 0.45 µm 100 mm Pack 50</t>
  </si>
  <si>
    <t>قیمت محاسبه‌شده از منبع اروپا | 333.72 GBP ex-VAT | قیمت فروش Whatman با ۵۰٪ افزایش و نرخ EUR/تومان از شیت Whatman محاسبه شده؛ ستون قیمت این شیت برای سازگاری با فهرست اصلی به ریال است.</t>
  </si>
  <si>
    <t>1130936</t>
  </si>
  <si>
    <t>ممبران فیلتر Whatman مدل 1130936</t>
  </si>
  <si>
    <t>Whatman ME25 Membrane 0.45 µm 110 mm Pack 50</t>
  </si>
  <si>
    <t>1130937</t>
  </si>
  <si>
    <t>ممبران فیلتر Whatman مدل 1130937</t>
  </si>
  <si>
    <t>Whatman ME25 Membrane 0.45 µm 142 mm Pack 25</t>
  </si>
  <si>
    <t>1130931</t>
  </si>
  <si>
    <t>ممبران فیلتر Whatman مدل 1130931</t>
  </si>
  <si>
    <t>Whatman ME25 Membrane 0.45 µm 25 mm Pack 100</t>
  </si>
  <si>
    <t>1192742</t>
  </si>
  <si>
    <t>ممبران فیلتر Whatman مدل 1192742</t>
  </si>
  <si>
    <t>Whatman ME25 Membrane 0.45 µm 47 mm Gridded Pack 100</t>
  </si>
  <si>
    <t>قیمت محاسبه‌شده از منبع اروپا | 135.34 GBP ex-VAT | قیمت فروش Whatman با ۵۰٪ افزایش و نرخ EUR/تومان از شیت Whatman محاسبه شده؛ ستون قیمت این شیت برای سازگاری با فهرست اصلی به ریال است.</t>
  </si>
  <si>
    <t>1130932</t>
  </si>
  <si>
    <t>ممبران فیلتر Whatman مدل 1130932</t>
  </si>
  <si>
    <t>Whatman ME25 Membrane 0.45 µm 50 mm Pack 100</t>
  </si>
  <si>
    <t>1130933</t>
  </si>
  <si>
    <t>ممبران فیلتر Whatman مدل 1130933</t>
  </si>
  <si>
    <t>Whatman ME25 Membrane 0.45 µm 50 mm Sterile Pack 100</t>
  </si>
  <si>
    <t>1130934</t>
  </si>
  <si>
    <t>ممبران فیلتر Whatman مدل 1130934</t>
  </si>
  <si>
    <t>Whatman ME25 Membrane 0.45 µm 90 mm Pack 50</t>
  </si>
  <si>
    <t>قیمت محاسبه‌شده از منبع اروپا | 275.23 GBP ex-VAT | قیمت فروش Whatman با ۵۰٪ افزایش و نرخ EUR/تومان از شیت Whatman محاسبه شده؛ ستون قیمت این شیت برای سازگاری با فهرست اصلی به ریال است.</t>
  </si>
  <si>
    <t>10401612</t>
  </si>
  <si>
    <t>ممبران فیلتر Whatman مدل 10401612</t>
  </si>
  <si>
    <t>Whatman ME25 Mixed Cellulose Ester Membrane Filter</t>
  </si>
  <si>
    <t>قیمت محاسبه‌شده از منبع اروپا | 170.00 EUR ex-VAT | قیمت فروش Whatman با ۵۰٪ افزایش و نرخ EUR/تومان از شیت Whatman محاسبه شده؛ ستون قیمت این شیت برای سازگاری با فهرست اصلی به ریال است.</t>
  </si>
  <si>
    <t>1153286</t>
  </si>
  <si>
    <t>ممبران فیلتر Whatman مدل 1153286</t>
  </si>
  <si>
    <t>Whatman ME25/21 Membrane 0.45 µm 47 mm Gridded Sterile Pack 100</t>
  </si>
  <si>
    <t>قیمت محاسبه‌شده از منبع اروپا | 150.14 GBP ex-VAT | قیمت فروش Whatman با ۵۰٪ افزایش و نرخ EUR/تومان از شیت Whatman محاسبه شده؛ ستون قیمت این شیت برای سازگاری با فهرست اصلی به ریال است.</t>
  </si>
  <si>
    <t>1153294</t>
  </si>
  <si>
    <t>ممبران فیلتر Whatman مدل 1153294</t>
  </si>
  <si>
    <t>Whatman ME25/21 Membrane 0.45 µm 47 mm Gridded Sterile Pack 400</t>
  </si>
  <si>
    <t>قیمت محاسبه‌شده از منبع اروپا | 483.20 GBP ex-VAT | قیمت فروش Whatman با ۵۰٪ افزایش و نرخ EUR/تومان از شیت Whatman محاسبه شده؛ ستون قیمت این شیت برای سازگاری با فهرست اصلی به ریال است.</t>
  </si>
  <si>
    <t>1153295</t>
  </si>
  <si>
    <t>ممبران فیلتر Whatman مدل 1153295</t>
  </si>
  <si>
    <t>Whatman ME25/21 Membrane 0.45 µm 50 mm Gridded Sterile Pack 400</t>
  </si>
  <si>
    <t>قیمت محاسبه‌شده از منبع اروپا | 507.71 GBP ex-VAT | قیمت فروش Whatman با ۵۰٪ افزایش و نرخ EUR/تومان از شیت Whatman محاسبه شده؛ ستون قیمت این شیت برای سازگاری با فهرست اصلی به ریال است.</t>
  </si>
  <si>
    <t>1153296</t>
  </si>
  <si>
    <t>ممبران فیلتر Whatman مدل 1153296</t>
  </si>
  <si>
    <t>Whatman ME25/31 Membrane 0.45 µm 50 mm Gridded Sterile Pack 400</t>
  </si>
  <si>
    <t>1153297</t>
  </si>
  <si>
    <t>ممبران فیلتر Whatman مدل 1153297</t>
  </si>
  <si>
    <t>Whatman ME25/41 Membrane 0.45 µm 47 mm Gridded Sterile Pack 400</t>
  </si>
  <si>
    <t>قیمت محاسبه‌شده از منبع اروپا | 493.31 GBP ex-VAT | قیمت فروش Whatman با ۵۰٪ افزایش و نرخ EUR/تومان از شیت Whatman محاسبه شده؛ ستون قیمت این شیت برای سازگاری با فهرست اصلی به ریال است.</t>
  </si>
  <si>
    <t>1153298</t>
  </si>
  <si>
    <t>ممبران فیلتر Whatman مدل 1153298</t>
  </si>
  <si>
    <t>Whatman ME25/41 Membrane 0.45 µm 50 mm Gridded Sterile Pack 400</t>
  </si>
  <si>
    <t>قیمت محاسبه‌شده از منبع اروپا | 512.50 GBP ex-VAT | قیمت فروش Whatman با ۵۰٪ افزایش و نرخ EUR/تومان از شیت Whatman محاسبه شده؛ ستون قیمت این شیت برای سازگاری با فهرست اصلی به ریال است.</t>
  </si>
  <si>
    <t>1153261</t>
  </si>
  <si>
    <t>ممبران فیلتر Whatman مدل 1153261</t>
  </si>
  <si>
    <t>Whatman ME27 Membrane 0.8 µm 100 mm Pack 50</t>
  </si>
  <si>
    <t>قیمت محاسبه‌شده از منبع اروپا | 361.61 GBP ex-VAT | قیمت فروش Whatman با ۵۰٪ افزایش و نرخ EUR/تومان از شیت Whatman محاسبه شده؛ ستون قیمت این شیت برای سازگاری با فهرست اصلی به ریال است.</t>
  </si>
  <si>
    <t>1130938</t>
  </si>
  <si>
    <t>ممبران فیلتر Whatman مدل 1130938</t>
  </si>
  <si>
    <t>Whatman ME27 Membrane 0.8 µm 25 mm Pack 100</t>
  </si>
  <si>
    <t>قیمت محاسبه‌شده از منبع اروپا | 109.61 GBP ex-VAT | قیمت فروش Whatman با ۵۰٪ افزایش و نرخ EUR/تومان از شیت Whatman محاسبه شده؛ ستون قیمت این شیت برای سازگاری با فهرست اصلی به ریال است.</t>
  </si>
  <si>
    <t>1130939</t>
  </si>
  <si>
    <t>ممبران فیلتر Whatman مدل 1130939</t>
  </si>
  <si>
    <t>Whatman ME27 Membrane 0.8 µm 37 mm Pack 100</t>
  </si>
  <si>
    <t>قیمت محاسبه‌شده از منبع اروپا | 136.37 GBP ex-VAT | قیمت فروش Whatman با ۵۰٪ افزایش و نرخ EUR/تومان از شیت Whatman محاسبه شده؛ ستون قیمت این شیت برای سازگاری با فهرست اصلی به ریال است.</t>
  </si>
  <si>
    <t>1153260</t>
  </si>
  <si>
    <t>ممبران فیلتر Whatman مدل 1153260</t>
  </si>
  <si>
    <t>Whatman ME27 Membrane 0.8 µm 47 mm Pack 100</t>
  </si>
  <si>
    <t>قیمت محاسبه‌شده از منبع اروپا | 142.48 GBP ex-VAT | قیمت فروش Whatman با ۵۰٪ افزایش و نرخ EUR/تومان از شیت Whatman محاسبه شده؛ ستون قیمت این شیت برای سازگاری با فهرست اصلی به ریال است.</t>
  </si>
  <si>
    <t>1130941</t>
  </si>
  <si>
    <t>ممبران فیلتر Whatman مدل 1130941</t>
  </si>
  <si>
    <t>Whatman ME27 Membrane 0.8 µm 50 mm Pack 100</t>
  </si>
  <si>
    <t>قیمت محاسبه‌شده از منبع اروپا | 146.51 GBP ex-VAT | قیمت فروش Whatman با ۵۰٪ افزایش و نرخ EUR/تومان از شیت Whatman محاسبه شده؛ ستون قیمت این شیت برای سازگاری با فهرست اصلی به ریال است.</t>
  </si>
  <si>
    <t>1194160</t>
  </si>
  <si>
    <t>ممبران فیلتر Whatman مدل 1194160</t>
  </si>
  <si>
    <t>Whatman ME29 Membrane 3 µm 50 mm Pack 100</t>
  </si>
  <si>
    <t>قیمت محاسبه‌شده از منبع اروپا | 204.79 GBP ex-VAT | قیمت فروش Whatman با ۵۰٪ افزایش و نرخ EUR/تومان از شیت Whatman محاسبه شده؛ ستون قیمت این شیت برای سازگاری با فهرست اصلی به ریال است.</t>
  </si>
  <si>
    <t>1153283</t>
  </si>
  <si>
    <t>ممبران فیلتر Whatman مدل 1153283</t>
  </si>
  <si>
    <t>Whatman Membrane Filter OE66 0.2 µm 30 x 60 cm Pack 5</t>
  </si>
  <si>
    <t>قیمت محاسبه‌شده از منبع اروپا | 552.89 GBP ex-VAT | قیمت فروش Whatman با ۵۰٪ افزایش و نرخ EUR/تومان از شیت Whatman محاسبه شده؛ ستون قیمت این شیت برای سازگاری با فهرست اصلی به ریال است.</t>
  </si>
  <si>
    <t>1153288</t>
  </si>
  <si>
    <t>ممبران فیلتر Whatman مدل 1153288</t>
  </si>
  <si>
    <t>Whatman Microplus-21 Membrane 0.45 µm 47 mm Grid Sterile Pack 400</t>
  </si>
  <si>
    <t>قیمت محاسبه‌شده از منبع اروپا | 545.53 GBP ex-VAT | قیمت فروش Whatman با ۵۰٪ افزایش و نرخ EUR/تومان از شیت Whatman محاسبه شده؛ ستون قیمت این شیت برای سازگاری با فهرست اصلی به ریال است.</t>
  </si>
  <si>
    <t>1153289</t>
  </si>
  <si>
    <t>ممبران فیلتر Whatman مدل 1153289</t>
  </si>
  <si>
    <t>Whatman Microplus-21 Membrane 0.45 µm 50 mm Grid Sterile Pack 400</t>
  </si>
  <si>
    <t>قیمت محاسبه‌شده از منبع اروپا | 570.67 GBP ex-VAT | قیمت فروش Whatman با ۵۰٪ افزایش و نرخ EUR/تومان از شیت Whatman محاسبه شده؛ ستون قیمت این شیت برای سازگاری با فهرست اصلی به ریال است.</t>
  </si>
  <si>
    <t>1153290</t>
  </si>
  <si>
    <t>ممبران فیلتر Whatman مدل 1153290</t>
  </si>
  <si>
    <t>Whatman Microplus-31 Membrane 0.45 µm 47 mm Grid Sterile Pack 400</t>
  </si>
  <si>
    <t>قیمت محاسبه‌شده از منبع اروپا | 532.18 GBP ex-VAT | قیمت فروش Whatman با ۵۰٪ افزایش و نرخ EUR/تومان از شیت Whatman محاسبه شده؛ ستون قیمت این شیت برای سازگاری با فهرست اصلی به ریال است.</t>
  </si>
  <si>
    <t>1153291</t>
  </si>
  <si>
    <t>ممبران فیلتر Whatman مدل 1153291</t>
  </si>
  <si>
    <t>Whatman Microplus-31 Membrane 0.45 µm 50 mm Grid Sterile Pack 400</t>
  </si>
  <si>
    <t>1153292</t>
  </si>
  <si>
    <t>ممبران فیلتر Whatman مدل 1153292</t>
  </si>
  <si>
    <t>Whatman Microplus-41 Membrane 0.45 µm 47 mm Grid Sterile Pack 400</t>
  </si>
  <si>
    <t>قیمت محاسبه‌شده از منبع اروپا | 536.19 GBP ex-VAT | قیمت فروش Whatman با ۵۰٪ افزایش و نرخ EUR/تومان از شیت Whatman محاسبه شده؛ ستون قیمت این شیت برای سازگاری با فهرست اصلی به ریال است.</t>
  </si>
  <si>
    <t>1153293</t>
  </si>
  <si>
    <t>ممبران فیلتر Whatman مدل 1153293</t>
  </si>
  <si>
    <t>Whatman Microplus-41 Membrane 0.45 µm 50 mm Grid Sterile Pack 400</t>
  </si>
  <si>
    <t>قیمت محاسبه‌شده از منبع اروپا | 557.38 GBP ex-VAT | قیمت فروش Whatman با ۵۰٪ افزایش و نرخ EUR/تومان از شیت Whatman محاسبه شده؛ ستون قیمت این شیت برای سازگاری با فهرست اصلی به ریال است.</t>
  </si>
  <si>
    <t>1154249</t>
  </si>
  <si>
    <t>ممبران فیلتر Whatman مدل 1154249</t>
  </si>
  <si>
    <t>Whatman Mixed Cellulose Ester WME Membrane 47 mm 0.45 µm Gridded Pack 100</t>
  </si>
  <si>
    <t>قیمت محاسبه‌شده از منبع اروپا | 180.48 GBP ex-VAT | قیمت فروش Whatman با ۵۰٪ افزایش و نرخ EUR/تومان از شیت Whatman محاسبه شده؛ ستون قیمت این شیت برای سازگاری با فهرست اصلی به ریال است.</t>
  </si>
  <si>
    <t>10401312</t>
  </si>
  <si>
    <t>ممبران فیلتر Whatman مدل 10401312</t>
  </si>
  <si>
    <t>Whatman NC20 Membrane 47 mm 0.2 µm Pack 100</t>
  </si>
  <si>
    <t>قیمت محاسبه‌شده از منبع اروپا | 197.53 GBP ex-VAT | قیمت فروش Whatman با ۵۰٪ افزایش و نرخ EUR/تومان از شیت Whatman محاسبه شده؛ ستون قیمت این شیت برای سازگاری با فهرست اصلی به ریال است.</t>
  </si>
  <si>
    <t>1130943</t>
  </si>
  <si>
    <t>ممبران فیلتر Whatman مدل 1130943</t>
  </si>
  <si>
    <t>Whatman NC20 Membrane 50 mm 0.2 µm Pack 100</t>
  </si>
  <si>
    <t>قیمت محاسبه‌شده از منبع اروپا | 206.53 GBP ex-VAT | قیمت فروش Whatman با ۵۰٪ افزایش و نرخ EUR/تومان از شیت Whatman محاسبه شده؛ ستون قیمت این شیت برای سازگاری با فهرست اصلی به ریال است.</t>
  </si>
  <si>
    <t>1154266</t>
  </si>
  <si>
    <t>ممبران فیلتر Whatman مدل 1154266</t>
  </si>
  <si>
    <t>Whatman NC45 Cellulose Nitrate Membrane 47 mm 0.45 µm Pack 100</t>
  </si>
  <si>
    <t>قیمت محاسبه‌شده از منبع اروپا | 170.61 GBP ex-VAT | قیمت فروش Whatman با ۵۰٪ افزایش و نرخ EUR/تومان از شیت Whatman محاسبه شده؛ ستون قیمت این شیت برای سازگاری با فهرست اصلی به ریال است.</t>
  </si>
  <si>
    <t>1154263</t>
  </si>
  <si>
    <t>ممبران فیلتر Whatman مدل 1154263</t>
  </si>
  <si>
    <t>Whatman NC45 Membrane 13 mm 0.45 µm Pack 100</t>
  </si>
  <si>
    <t>قیمت محاسبه‌شده از منبع اروپا | 102.34 GBP ex-VAT | قیمت فروش Whatman با ۵۰٪ افزایش و نرخ EUR/تومان از شیت Whatman محاسبه شده؛ ستون قیمت این شیت برای سازگاری با فهرست اصلی به ریال است.</t>
  </si>
  <si>
    <t>10401106</t>
  </si>
  <si>
    <t>ممبران فیلتر Whatman مدل 10401106</t>
  </si>
  <si>
    <t>Whatman NC45 Membrane 25 mm 0.45 µm Pack 100</t>
  </si>
  <si>
    <t>قیمت محاسبه‌شده از منبع اروپا | 123.78 GBP ex-VAT | قیمت فروش Whatman با ۵۰٪ افزایش و نرخ EUR/تومان از شیت Whatman محاسبه شده؛ ستون قیمت این شیت برای سازگاری با فهرست اصلی به ریال است.</t>
  </si>
  <si>
    <t>1130945</t>
  </si>
  <si>
    <t>ممبران فیلتر Whatman مدل 1130945</t>
  </si>
  <si>
    <t>Whatman NC45 Membrane 47 mm 0.45 µm Pack 100</t>
  </si>
  <si>
    <t>1130946</t>
  </si>
  <si>
    <t>ممبران فیلتر Whatman مدل 1130946</t>
  </si>
  <si>
    <t>Whatman NC45 Membrane 47 mm 0.45 µm Sterile Pack 100</t>
  </si>
  <si>
    <t>قیمت محاسبه‌شده از منبع اروپا | 202.90 GBP ex-VAT | قیمت فروش Whatman با ۵۰٪ افزایش و نرخ EUR/تومان از شیت Whatman محاسبه شده؛ ستون قیمت این شیت برای سازگاری با فهرست اصلی به ریال است.</t>
  </si>
  <si>
    <t>1130947</t>
  </si>
  <si>
    <t>ممبران فیلتر Whatman مدل 1130947</t>
  </si>
  <si>
    <t>Whatman NC45 Membrane 50 mm 0.45 µm Pack 100</t>
  </si>
  <si>
    <t>1130948</t>
  </si>
  <si>
    <t>ممبران فیلتر Whatman مدل 1130948</t>
  </si>
  <si>
    <t>Whatman NC45 Membrane 90 mm 0.45 µm Pack 50</t>
  </si>
  <si>
    <t>قیمت محاسبه‌شده از منبع اروپا | 388.30 GBP ex-VAT | قیمت فروش Whatman با ۵۰٪ افزایش و نرخ EUR/تومان از شیت Whatman محاسبه شده؛ ستون قیمت این شیت برای سازگاری با فهرست اصلی به ریال است.</t>
  </si>
  <si>
    <t>1130969</t>
  </si>
  <si>
    <t>ممبران فیلتر Whatman مدل 1130969</t>
  </si>
  <si>
    <t>Whatman NL16 Polyamide Membrane 0.2 µm 25 mm Pack 100</t>
  </si>
  <si>
    <t>قیمت محاسبه‌شده از منبع اروپا | 131.92 GBP ex-VAT | قیمت فروش Whatman با ۵۰٪ افزایش و نرخ EUR/تومان از شیت Whatman محاسبه شده؛ ستون قیمت این شیت برای سازگاری با فهرست اصلی به ریال است.</t>
  </si>
  <si>
    <t>1130970</t>
  </si>
  <si>
    <t>ممبران فیلتر Whatman مدل 1130970</t>
  </si>
  <si>
    <t>Whatman NL16 Polyamide Membrane 0.2 µm 47 mm Pack 100</t>
  </si>
  <si>
    <t>قیمت محاسبه‌شده از منبع اروپا | 190.56 GBP ex-VAT | قیمت فروش Whatman با ۵۰٪ افزایش و نرخ EUR/تومان از شیت Whatman محاسبه شده؛ ستون قیمت این شیت برای سازگاری با فهرست اصلی به ریال است.</t>
  </si>
  <si>
    <t>1130971</t>
  </si>
  <si>
    <t>ممبران فیلتر Whatman مدل 1130971</t>
  </si>
  <si>
    <t>Whatman NL17 Polyamide Membrane 0.45 µm 25 mm Pack 100</t>
  </si>
  <si>
    <t>قیمت محاسبه‌شده از منبع اروپا | 140.19 GBP ex-VAT | قیمت فروش Whatman با ۵۰٪ افزایش و نرخ EUR/تومان از شیت Whatman محاسبه شده؛ ستون قیمت این شیت برای سازگاری با فهرست اصلی به ریال است.</t>
  </si>
  <si>
    <t>1130972</t>
  </si>
  <si>
    <t>ممبران فیلتر Whatman مدل 1130972</t>
  </si>
  <si>
    <t>Whatman NL17 Polyamide Membrane 0.45 µm 47 mm Pack 100</t>
  </si>
  <si>
    <t>قیمت محاسبه‌شده از منبع اروپا | 191.56 GBP ex-VAT | قیمت فروش Whatman با ۵۰٪ افزایش و نرخ EUR/تومان از شیت Whatman محاسبه شده؛ ستون قیمت این شیت برای سازگاری با فهرست اصلی به ریال است.</t>
  </si>
  <si>
    <t>1153465</t>
  </si>
  <si>
    <t>ممبران فیلتر Whatman مدل 1153465</t>
  </si>
  <si>
    <t>Whatman Nuclepore Membrane 13 mm 0.2 µm Pack 100</t>
  </si>
  <si>
    <t>قیمت محاسبه‌شده از منبع اروپا | 57.25 GBP ex-VAT | قیمت فروش Whatman با ۵۰٪ افزایش و نرخ EUR/تومان از شیت Whatman محاسبه شده؛ ستون قیمت این شیت برای سازگاری با فهرست اصلی به ریال است.</t>
  </si>
  <si>
    <t>1153467</t>
  </si>
  <si>
    <t>ممبران فیلتر Whatman مدل 1153467</t>
  </si>
  <si>
    <t>Whatman Nuclepore Membrane 13 mm 0.8 µm Pack 100</t>
  </si>
  <si>
    <t>قیمت محاسبه‌شده از منبع اروپا | 64.62 GBP ex-VAT | قیمت فروش Whatman با ۵۰٪ افزایش و نرخ EUR/تومان از شیت Whatman محاسبه شده؛ ستون قیمت این شیت برای سازگاری با فهرست اصلی به ریال است.</t>
  </si>
  <si>
    <t>1153468</t>
  </si>
  <si>
    <t>ممبران فیلتر Whatman مدل 1153468</t>
  </si>
  <si>
    <t>Whatman Nuclepore Membrane 13 mm 1.0 µm Pack 100</t>
  </si>
  <si>
    <t>قیمت محاسبه‌شده از منبع اروپا | 51.17 GBP ex-VAT | قیمت فروش Whatman با ۵۰٪ افزایش و نرخ EUR/تومان از شیت Whatman محاسبه شده؛ ستون قیمت این شیت برای سازگاری با فهرست اصلی به ریال است.</t>
  </si>
  <si>
    <t>1153472</t>
  </si>
  <si>
    <t>ممبران فیلتر Whatman مدل 1153472</t>
  </si>
  <si>
    <t>Whatman Nuclepore Membrane 13 mm 10 µm Pack 100</t>
  </si>
  <si>
    <t>قیمت محاسبه‌شده از منبع اروپا | 74.72 GBP ex-VAT | قیمت فروش Whatman با ۵۰٪ افزایش و نرخ EUR/تومان از شیت Whatman محاسبه شده؛ ستون قیمت این شیت برای سازگاری با فهرست اصلی به ریال است.</t>
  </si>
  <si>
    <t>1170739</t>
  </si>
  <si>
    <t>ممبران فیلتر Whatman مدل 1170739</t>
  </si>
  <si>
    <t>Whatman Nuclepore Membrane 19 mm 0.2 µm Pack 100</t>
  </si>
  <si>
    <t>قیمت محاسبه‌شده از منبع اروپا | 73.90 GBP ex-VAT | قیمت فروش Whatman با ۵۰٪ افزایش و نرخ EUR/تومان از شیت Whatman محاسبه شده؛ ستون قیمت این شیت برای سازگاری با فهرست اصلی به ریال است.</t>
  </si>
  <si>
    <t>1153481</t>
  </si>
  <si>
    <t>ممبران فیلتر Whatman مدل 1153481</t>
  </si>
  <si>
    <t>Whatman Nuclepore Membrane 25 mm 0.8 µm Pack 100</t>
  </si>
  <si>
    <t>قیمت محاسبه‌شده از منبع اروپا | 74.87 GBP ex-VAT | قیمت فروش Whatman با ۵۰٪ افزایش و نرخ EUR/تومان از شیت Whatman محاسبه شده؛ ستون قیمت این شیت برای سازگاری با فهرست اصلی به ریال است.</t>
  </si>
  <si>
    <t>1153494</t>
  </si>
  <si>
    <t>ممبران فیلتر Whatman مدل 1153494</t>
  </si>
  <si>
    <t>Whatman Nuclepore Membrane 47 mm 0.2 µm Pack 100</t>
  </si>
  <si>
    <t>قیمت محاسبه‌شده از منبع اروپا | 138.74 GBP ex-VAT | قیمت فروش Whatman با ۵۰٪ افزایش و نرخ EUR/تومان از شیت Whatman محاسبه شده؛ ستون قیمت این شیت برای سازگاری با فهرست اصلی به ریال است.</t>
  </si>
  <si>
    <t>1153495</t>
  </si>
  <si>
    <t>ممبران فیلتر Whatman مدل 1153495</t>
  </si>
  <si>
    <t>Whatman Nuclepore Membrane 47 mm 0.4 µm Pack 100</t>
  </si>
  <si>
    <t>قیمت محاسبه‌شده از منبع اروپا | 130.31 GBP ex-VAT | قیمت فروش Whatman با ۵۰٪ افزایش و نرخ EUR/تومان از شیت Whatman محاسبه شده؛ ستون قیمت این شیت برای سازگاری با فهرست اصلی به ریال است.</t>
  </si>
  <si>
    <t>1153496</t>
  </si>
  <si>
    <t>ممبران فیلتر Whatman مدل 1153496</t>
  </si>
  <si>
    <t>Whatman Nuclepore Membrane 47 mm 0.6 µm Pack 100</t>
  </si>
  <si>
    <t>قیمت محاسبه‌شده از منبع اروپا | 142.21 GBP ex-VAT | قیمت فروش Whatman با ۵۰٪ افزایش و نرخ EUR/تومان از شیت Whatman محاسبه شده؛ ستون قیمت این شیت برای سازگاری با فهرست اصلی به ریال است.</t>
  </si>
  <si>
    <t>1153497</t>
  </si>
  <si>
    <t>ممبران فیلتر Whatman مدل 1153497</t>
  </si>
  <si>
    <t>Whatman Nuclepore Membrane 47 mm 0.8 µm Pack 100</t>
  </si>
  <si>
    <t>1153498</t>
  </si>
  <si>
    <t>ممبران فیلتر Whatman مدل 1153498</t>
  </si>
  <si>
    <t>Whatman Nuclepore Membrane 47 mm 1.0 µm Pack 100</t>
  </si>
  <si>
    <t>قیمت محاسبه‌شده از منبع اروپا | 128.01 GBP ex-VAT | قیمت فروش Whatman با ۵۰٪ افزایش و نرخ EUR/تومان از شیت Whatman محاسبه شده؛ ستون قیمت این شیت برای سازگاری با فهرست اصلی به ریال است.</t>
  </si>
  <si>
    <t>1153502</t>
  </si>
  <si>
    <t>ممبران فیلتر Whatman مدل 1153502</t>
  </si>
  <si>
    <t>Whatman Nuclepore Membrane 47 mm 10 µm Pack 100</t>
  </si>
  <si>
    <t>1153499</t>
  </si>
  <si>
    <t>ممبران فیلتر Whatman مدل 1153499</t>
  </si>
  <si>
    <t>Whatman Nuclepore Membrane 47 mm 2.0 µm Pack 100</t>
  </si>
  <si>
    <t>1153500</t>
  </si>
  <si>
    <t>ممبران فیلتر Whatman مدل 1153500</t>
  </si>
  <si>
    <t>Whatman Nuclepore Membrane 47 mm 3.0 µm Pack 100</t>
  </si>
  <si>
    <t>1153501</t>
  </si>
  <si>
    <t>ممبران فیلتر Whatman مدل 1153501</t>
  </si>
  <si>
    <t>Whatman Nuclepore Membrane 47 mm 5.0 µm Pack 100</t>
  </si>
  <si>
    <t>1153508</t>
  </si>
  <si>
    <t>ممبران فیلتر Whatman مدل 1153508</t>
  </si>
  <si>
    <t>Whatman Nuclepore Membrane 50 mm 12 µm Pack 100</t>
  </si>
  <si>
    <t>قیمت محاسبه‌شده از منبع اروپا | 149.41 GBP ex-VAT | قیمت فروش Whatman با ۵۰٪ افزایش و نرخ EUR/تومان از شیت Whatman محاسبه شده؛ ستون قیمت این شیت برای سازگاری با فهرست اصلی به ریال است.</t>
  </si>
  <si>
    <t>1153521</t>
  </si>
  <si>
    <t>ممبران فیلتر Whatman مدل 1153521</t>
  </si>
  <si>
    <t>Whatman Nuclepore Membrane 90 mm 0.2 µm Pack 25</t>
  </si>
  <si>
    <t>قیمت محاسبه‌شده از منبع اروپا | 161.63 GBP ex-VAT | قیمت فروش Whatman با ۵۰٪ افزایش و نرخ EUR/تومان از شیت Whatman محاسبه شده؛ ستون قیمت این شیت برای سازگاری با فهرست اصلی به ریال است.</t>
  </si>
  <si>
    <t>1193757</t>
  </si>
  <si>
    <t>ممبران فیلتر Whatman مدل 1193757</t>
  </si>
  <si>
    <t>Whatman Nuclepore Polycarbonate Membrane 142 mm 0.2 µm Pack 25</t>
  </si>
  <si>
    <t>قیمت محاسبه‌شده از منبع اروپا | 281.00 GBP ex-VAT | قیمت فروش Whatman با ۵۰٪ افزایش و نرخ EUR/تومان از شیت Whatman محاسبه شده؛ ستون قیمت این شیت برای سازگاری با فهرست اصلی به ریال است.</t>
  </si>
  <si>
    <t>1153485</t>
  </si>
  <si>
    <t>ممبران فیلتر Whatman مدل 1153485</t>
  </si>
  <si>
    <t>Whatman Nuclepore Polycarbonate Membrane 25 mm 5.0 µm Pack 100</t>
  </si>
  <si>
    <t>قیمت محاسبه‌شده از منبع اروپا | 81.47 GBP ex-VAT | قیمت فروش Whatman با ۵۰٪ افزایش و نرخ EUR/تومان از شیت Whatman محاسبه شده؛ ستون قیمت این شیت برای سازگاری با فهرست اصلی به ریال است.</t>
  </si>
  <si>
    <t>1162236</t>
  </si>
  <si>
    <t>ممبران فیلتر Whatman مدل 1162236</t>
  </si>
  <si>
    <t>Whatman Nuclepore Polycarbonate Membrane 47 mm 8.0 µm Pack 100</t>
  </si>
  <si>
    <t>1154293</t>
  </si>
  <si>
    <t>ممبران فیلتر Whatman مدل 1154293</t>
  </si>
  <si>
    <t>Whatman Nylon Membrane 47 mm 0.45 µm Pack 100</t>
  </si>
  <si>
    <t>1154295</t>
  </si>
  <si>
    <t>ممبران فیلتر Whatman مدل 1154295</t>
  </si>
  <si>
    <t>Whatman Nylon Membrane 47 mm 0.8 µm Pack 100</t>
  </si>
  <si>
    <t>قیمت محاسبه‌شده از منبع اروپا | 173.72 GBP ex-VAT | قیمت فروش Whatman با ۵۰٪ افزایش و نرخ EUR/تومان از شیت Whatman محاسبه شده؛ ستون قیمت این شیت برای سازگاری با فهرست اصلی به ریال است.</t>
  </si>
  <si>
    <t>1154290</t>
  </si>
  <si>
    <t>ممبران فیلتر Whatman مدل 1154290</t>
  </si>
  <si>
    <t>Whatman Nylon Membrane 90 mm 0.2 µm Pack 50</t>
  </si>
  <si>
    <t>قیمت محاسبه‌شده از منبع اروپا | 215.56 GBP ex-VAT | قیمت فروش Whatman با ۵۰٪ افزایش و نرخ EUR/تومان از شیت Whatman محاسبه شده؛ ستون قیمت این شیت برای سازگاری با فهرست اصلی به ریال است.</t>
  </si>
  <si>
    <t>1154294</t>
  </si>
  <si>
    <t>ممبران فیلتر Whatman مدل 1154294</t>
  </si>
  <si>
    <t>Whatman Nylon Membrane 90 mm 0.45 µm Pack 100</t>
  </si>
  <si>
    <t>قیمت محاسبه‌شده از منبع اروپا | 216.56 GBP ex-VAT | قیمت فروش Whatman با ۵۰٪ افزایش و نرخ EUR/تومان از شیت Whatman محاسبه شده؛ ستون قیمت این شیت برای سازگاری با فهرست اصلی به ریال است.</t>
  </si>
  <si>
    <t>1153310</t>
  </si>
  <si>
    <t>ممبران فیلتر Whatman مدل 1153310</t>
  </si>
  <si>
    <t>Whatman Nytran SuPerCharge Membrane 0.45 µm 30 cm x 3 m</t>
  </si>
  <si>
    <t>قیمت محاسبه‌شده از منبع اروپا | 506.61 GBP ex-VAT | قیمت فروش Whatman با ۵۰٪ افزایش و نرخ EUR/تومان از شیت Whatman محاسبه شده؛ ستون قیمت این شیت برای سازگاری با فهرست اصلی به ریال است.</t>
  </si>
  <si>
    <t>1153309</t>
  </si>
  <si>
    <t>ممبران فیلتر Whatman مدل 1153309</t>
  </si>
  <si>
    <t>Whatman Nytran SuPerCharge Membrane 0.45 µm Roll 200 cm x 3 m</t>
  </si>
  <si>
    <t>قیمت محاسبه‌شده از منبع اروپا | 567.33 GBP ex-VAT | قیمت فروش Whatman با ۵۰٪ افزایش و نرخ EUR/تومان از شیت Whatman محاسبه شده؛ ستون قیمت این شیت برای سازگاری با فهرست اصلی به ریال است.</t>
  </si>
  <si>
    <t>1130955</t>
  </si>
  <si>
    <t>ممبران فیلتر Whatman مدل 1130955</t>
  </si>
  <si>
    <t>Whatman OE66 Membrane 0.2 µm 110 mm Pack 50</t>
  </si>
  <si>
    <t>قیمت محاسبه‌شده از منبع اروپا | 439.21 GBP ex-VAT | قیمت فروش Whatman با ۵۰٪ افزایش و نرخ EUR/تومان از شیت Whatman محاسبه شده؛ ستون قیمت این شیت برای سازگاری با فهرست اصلی به ریال است.</t>
  </si>
  <si>
    <t>1162175</t>
  </si>
  <si>
    <t>ممبران فیلتر Whatman مدل 1162175</t>
  </si>
  <si>
    <t>Whatman OE66 Membrane 0.2 µm 47 mm Pack 100</t>
  </si>
  <si>
    <t>قیمت محاسبه‌شده از منبع اروپا | 181.51 GBP ex-VAT | قیمت فروش Whatman با ۵۰٪ افزایش و نرخ EUR/تومان از شیت Whatman محاسبه شده؛ ستون قیمت این شیت برای سازگاری با فهرست اصلی به ریال است.</t>
  </si>
  <si>
    <t>1130954</t>
  </si>
  <si>
    <t>ممبران فیلتر Whatman مدل 1130954</t>
  </si>
  <si>
    <t>Whatman OE66 Membrane 0.2 µm 50 mm Pack 100</t>
  </si>
  <si>
    <t>قیمت محاسبه‌شده از منبع اروپا | 189.57 GBP ex-VAT | قیمت فروش Whatman با ۵۰٪ افزایش و نرخ EUR/تومان از شیت Whatman محاسبه شده؛ ستون قیمت این شیت برای سازگاری با فهرست اصلی به ریال است.</t>
  </si>
  <si>
    <t>1130960</t>
  </si>
  <si>
    <t>ممبران فیلتر Whatman مدل 1130960</t>
  </si>
  <si>
    <t>Whatman OE67 Membrane 0.45 µm 110 mm Pack 50</t>
  </si>
  <si>
    <t>قیمت محاسبه‌شده از منبع اروپا | 439.18 GBP ex-VAT | قیمت فروش Whatman با ۵۰٪ افزایش و نرخ EUR/تومان از شیت Whatman محاسبه شده؛ ستون قیمت این شیت برای سازگاری با فهرست اصلی به ریال است.</t>
  </si>
  <si>
    <t>1192036</t>
  </si>
  <si>
    <t>ممبران فیلتر Whatman مدل 1192036</t>
  </si>
  <si>
    <t>Whatman OE67 Membrane 0.45 µm 13 mm Pack 100</t>
  </si>
  <si>
    <t>قیمت محاسبه‌شده از منبع اروپا | 106.37 GBP ex-VAT | قیمت فروش Whatman با ۵۰٪ افزایش و نرخ EUR/تومان از شیت Whatman محاسبه شده؛ ستون قیمت این شیت برای سازگاری با فهرست اصلی به ریال است.</t>
  </si>
  <si>
    <t>1130956</t>
  </si>
  <si>
    <t>ممبران فیلتر Whatman مدل 1130956</t>
  </si>
  <si>
    <t>Whatman OE67 Membrane 0.45 µm 47 mm Pack 100</t>
  </si>
  <si>
    <t>قیمت محاسبه‌شده از منبع اروپا | 182.50 GBP ex-VAT | قیمت فروش Whatman با ۵۰٪ افزایش و نرخ EUR/تومان از شیت Whatman محاسبه شده؛ ستون قیمت این شیت برای سازگاری با فهرست اصلی به ریال است.</t>
  </si>
  <si>
    <t>1130957</t>
  </si>
  <si>
    <t>ممبران فیلتر Whatman مدل 1130957</t>
  </si>
  <si>
    <t>Whatman OE67 Membrane 0.45 µm 50 mm Pack 100</t>
  </si>
  <si>
    <t>1130958</t>
  </si>
  <si>
    <t>ممبران فیلتر Whatman مدل 1130958</t>
  </si>
  <si>
    <t>Whatman OE67 Membrane 0.45 µm 85 mm Pack 50</t>
  </si>
  <si>
    <t>قیمت محاسبه‌شده از منبع اروپا | 325.76 GBP ex-VAT | قیمت فروش Whatman با ۵۰٪ افزایش و نرخ EUR/تومان از شیت Whatman محاسبه شده؛ ستون قیمت این شیت برای سازگاری با فهرست اصلی به ریال است.</t>
  </si>
  <si>
    <t>1168033</t>
  </si>
  <si>
    <t>ممبران فیلتر Whatman مدل 1168033</t>
  </si>
  <si>
    <t>Whatman Optitran BA-S85 Membrane Sheets 20 x 20 cm Pack 5</t>
  </si>
  <si>
    <t>قیمت محاسبه‌شده از منبع اروپا | 104.33 GBP ex-VAT | قیمت فروش Whatman با ۵۰٪ افزایش و نرخ EUR/تومان از شیت Whatman محاسبه شده؛ ستون قیمت این شیت برای سازگاری با فهرست اصلی به ریال است.</t>
  </si>
  <si>
    <t>1170866</t>
  </si>
  <si>
    <t>ممبران فیلتر Whatman مدل 1170866</t>
  </si>
  <si>
    <t>Whatman PM2.5 PTFE Membrane 46.2 mm Support Ring Numbered Pack 50</t>
  </si>
  <si>
    <t>قیمت محاسبه‌شده از منبع اروپا | 471.39 GBP ex-VAT | قیمت فروش Whatman با ۵۰٪ افزایش و نرخ EUR/تومان از شیت Whatman محاسبه شده؛ ستون قیمت این شیت برای سازگاری با فهرست اصلی به ریال است.</t>
  </si>
  <si>
    <t>1130914</t>
  </si>
  <si>
    <t>ممبران فیلتر Whatman مدل 1130914</t>
  </si>
  <si>
    <t>Whatman PTFE TE35 Membrane 0.2 µm 25 mm Pack 50</t>
  </si>
  <si>
    <t>قیمت محاسبه‌شده از منبع اروپا | 234.71 GBP ex-VAT | قیمت فروش Whatman با ۵۰٪ افزایش و نرخ EUR/تومان از شیت Whatman محاسبه شده؛ ستون قیمت این شیت برای سازگاری با فهرست اصلی به ریال است.</t>
  </si>
  <si>
    <t>1130915</t>
  </si>
  <si>
    <t>ممبران فیلتر Whatman مدل 1130915</t>
  </si>
  <si>
    <t>Whatman PTFE TE35 Membrane 0.2 µm 47 mm Pack 50</t>
  </si>
  <si>
    <t>قیمت محاسبه‌شده از منبع اروپا | 294.84 GBP ex-VAT | قیمت فروش Whatman با ۵۰٪ افزایش و نرخ EUR/تومان از شیت Whatman محاسبه شده؛ ستون قیمت این شیت برای سازگاری با فهرست اصلی به ریال است.</t>
  </si>
  <si>
    <t>1130916</t>
  </si>
  <si>
    <t>ممبران فیلتر Whatman مدل 1130916</t>
  </si>
  <si>
    <t>Whatman PTFE TE36 Membrane 0.45 µm 25 mm Pack 50</t>
  </si>
  <si>
    <t>1130917</t>
  </si>
  <si>
    <t>ممبران فیلتر Whatman مدل 1130917</t>
  </si>
  <si>
    <t>Whatman PTFE TE36 Membrane 0.45 µm 47 mm Pack 50</t>
  </si>
  <si>
    <t>قیمت محاسبه‌شده از منبع اروپا | 297.85 GBP ex-VAT | قیمت فروش Whatman با ۵۰٪ افزایش و نرخ EUR/تومان از شیت Whatman محاسبه شده؛ ستون قیمت این شیت برای سازگاری با فهرست اصلی به ریال است.</t>
  </si>
  <si>
    <t>1130918</t>
  </si>
  <si>
    <t>ممبران فیلتر Whatman مدل 1130918</t>
  </si>
  <si>
    <t>Whatman PTFE TE37 Membrane 1.0 µm 25 mm Pack 50</t>
  </si>
  <si>
    <t>1130919</t>
  </si>
  <si>
    <t>ممبران فیلتر Whatman مدل 1130919</t>
  </si>
  <si>
    <t>Whatman PTFE TE37 Membrane 1.0 µm 47 mm Pack 50</t>
  </si>
  <si>
    <t>1130920</t>
  </si>
  <si>
    <t>ممبران فیلتر Whatman مدل 1130920</t>
  </si>
  <si>
    <t>Whatman PTFE TE38 Membrane 5 µm 37 mm Pack 50</t>
  </si>
  <si>
    <t>قیمت محاسبه‌شده از منبع اروپا | 291.80 GBP ex-VAT | قیمت فروش Whatman با ۵۰٪ افزایش و نرخ EUR/تومان از شیت Whatman محاسبه شده؛ ستون قیمت این شیت برای سازگاری با فهرست اصلی به ریال است.</t>
  </si>
  <si>
    <t>1130921</t>
  </si>
  <si>
    <t>ممبران فیلتر Whatman مدل 1130921</t>
  </si>
  <si>
    <t>Whatman PTFE TE38 Membrane 5 µm 47 mm Pack 50</t>
  </si>
  <si>
    <t>1130922</t>
  </si>
  <si>
    <t>ممبران فیلتر Whatman مدل 1130922</t>
  </si>
  <si>
    <t>Whatman PTFE TE38 Membrane 5 µm 50 mm Pack 50</t>
  </si>
  <si>
    <t>قیمت محاسبه‌شده از منبع اروپا | 300.85 GBP ex-VAT | قیمت فروش Whatman با ۵۰٪ افزایش و نرخ EUR/تومان از شیت Whatman محاسبه شده؛ ستون قیمت این شیت برای سازگاری با فهرست اصلی به ریال است.</t>
  </si>
  <si>
    <t>1130923</t>
  </si>
  <si>
    <t>ممبران فیلتر Whatman مدل 1130923</t>
  </si>
  <si>
    <t>Whatman PTFE TE38 Membrane 5 µm 90 mm Pack 25</t>
  </si>
  <si>
    <t>قیمت محاسبه‌شده از منبع اروپا | 512.44 GBP ex-VAT | قیمت فروش Whatman با ۵۰٪ افزایش و نرخ EUR/تومان از شیت Whatman محاسبه شده؛ ستون قیمت این شیت برای سازگاری با فهرست اصلی به ریال است.</t>
  </si>
  <si>
    <t>1154301</t>
  </si>
  <si>
    <t>ممبران فیلتر Whatman مدل 1154301</t>
  </si>
  <si>
    <t>Whatman PTFE WTP Membrane 47 mm 1.0 µm Pack 100</t>
  </si>
  <si>
    <t>قیمت محاسبه‌شده از منبع اروپا | 574.19 GBP ex-VAT | قیمت فروش Whatman با ۵۰٪ افزایش و نرخ EUR/تومان از شیت Whatman محاسبه شده؛ ستون قیمت این شیت برای سازگاری با فهرست اصلی به ریال است.</t>
  </si>
  <si>
    <t>1130967</t>
  </si>
  <si>
    <t>ممبران فیلتر Whatman مدل 1130967</t>
  </si>
  <si>
    <t>Whatman RC55 Membrane 0.45 µm 100 mm Pack 25</t>
  </si>
  <si>
    <t>قیمت محاسبه‌شده از منبع اروپا | 192.61 GBP ex-VAT | قیمت فروش Whatman با ۵۰٪ افزایش و نرخ EUR/تومان از شیت Whatman محاسبه شده؛ ستون قیمت این شیت برای سازگاری با فهرست اصلی به ریال است.</t>
  </si>
  <si>
    <t>1130968</t>
  </si>
  <si>
    <t>ممبران فیلتر Whatman مدل 1130968</t>
  </si>
  <si>
    <t>Whatman RC55 Membrane 0.45 µm 110 mm Pack 25</t>
  </si>
  <si>
    <t>قیمت محاسبه‌شده از منبع اروپا | 218.43 GBP ex-VAT | قیمت فروش Whatman با ۵۰٪ افزایش و نرخ EUR/تومان از شیت Whatman محاسبه شده؛ ستون قیمت این شیت برای سازگاری با فهرست اصلی به ریال است.</t>
  </si>
  <si>
    <t>1130965</t>
  </si>
  <si>
    <t>ممبران فیلتر Whatman مدل 1130965</t>
  </si>
  <si>
    <t>Whatman RC55 Membrane 0.45 µm 47 mm Pack 100</t>
  </si>
  <si>
    <t>قیمت محاسبه‌شده از منبع اروپا | 267.89 GBP ex-VAT | قیمت فروش Whatman با ۵۰٪ افزایش و نرخ EUR/تومان از شیت Whatman محاسبه شده؛ ستون قیمت این شیت برای سازگاری با فهرست اصلی به ریال است.</t>
  </si>
  <si>
    <t>1130966</t>
  </si>
  <si>
    <t>ممبران فیلتر Whatman مدل 1130966</t>
  </si>
  <si>
    <t>Whatman RC55 Membrane 0.45 µm 50 mm Pack 100</t>
  </si>
  <si>
    <t>قیمت محاسبه‌شده از منبع اروپا | 273.94 GBP ex-VAT | قیمت فروش Whatman با ۵۰٪ افزایش و نرخ EUR/تومان از شیت Whatman محاسبه شده؛ ستون قیمت این شیت برای سازگاری با فهرست اصلی به ریال است.</t>
  </si>
  <si>
    <t>1130963</t>
  </si>
  <si>
    <t>ممبران فیلتر Whatman مدل 1130963</t>
  </si>
  <si>
    <t>Whatman RC58 Membrane 0.2 µm 100 mm Pack 25</t>
  </si>
  <si>
    <t>قیمت محاسبه‌شده از منبع اروپا | 191.41 GBP ex-VAT | قیمت فروش Whatman با ۵۰٪ افزایش و نرخ EUR/تومان از شیت Whatman محاسبه شده؛ ستون قیمت این شیت برای سازگاری با فهرست اصلی به ریال است.</t>
  </si>
  <si>
    <t>1130961</t>
  </si>
  <si>
    <t>ممبران فیلتر Whatman مدل 1130961</t>
  </si>
  <si>
    <t>Whatman RC58 Membrane 0.2 µm 47 mm Pack 100</t>
  </si>
  <si>
    <t>1130962</t>
  </si>
  <si>
    <t>ممبران فیلتر Whatman مدل 1130962</t>
  </si>
  <si>
    <t>Whatman RC58 Membrane 0.2 µm 50 mm Pack 100</t>
  </si>
  <si>
    <t>1193970</t>
  </si>
  <si>
    <t>ممبران فیلتر Whatman مدل 1193970</t>
  </si>
  <si>
    <t>Whatman RC60 Membrane 1.0 µm 47 mm Pack 100</t>
  </si>
  <si>
    <t>قیمت محاسبه‌شده از منبع اروپا | 263.81 GBP ex-VAT | قیمت فروش Whatman با ۵۰٪ افزایش و نرخ EUR/تومان از شیت Whatman محاسبه شده؛ ستون قیمت این شیت برای سازگاری با فهرست اصلی به ریال است.</t>
  </si>
  <si>
    <t>1154251</t>
  </si>
  <si>
    <t>ممبران فیلتر Whatman مدل 1154251</t>
  </si>
  <si>
    <t>Whatman WME Membrane 0.45 µm 47 mm Gridded Sterile No Pad Pack 100</t>
  </si>
  <si>
    <t>قیمت محاسبه‌شده از منبع اروپا | 106.54 GBP ex-VAT | قیمت فروش Whatman با ۵۰٪ افزایش و نرخ EUR/تومان از شیت Whatman محاسبه شده؛ ستون قیمت این شیت برای سازگاری با فهرست اصلی به ریال است.</t>
  </si>
  <si>
    <t>1154250</t>
  </si>
  <si>
    <t>ممبران فیلتر Whatman مدل 1154250</t>
  </si>
  <si>
    <t>Whatman WME Membrane 0.45 µm 47 mm Gridded Sterile Pad Pack 101</t>
  </si>
  <si>
    <t>دی کلرومتان | GC</t>
  </si>
  <si>
    <t>قیمت عمومی بازار + ۵۰٪ | 2,700,000 تومان | قیمت منبع عمومی بازار؛ قیمت آزمیران با ۵۰٪ افزایش. منبع قیمت: https://emalls.ir/لیست-قیمت_مواد-شیمیایی~Category~287812~Search~neutron</t>
  </si>
  <si>
    <t>اسید فسفریک | HPLC</t>
  </si>
  <si>
    <t>قیمت عمومی بازار + ۵۰٪ | 3,200,000 تومان | قیمت منبع عمومی بازار؛ قیمت آزمیران با ۵۰٪ افزایش. منبع قیمت: https://emalls.ir/لیست-قیمت_مواد-شیمیایی~Category~287812~Search~neutron</t>
  </si>
  <si>
    <t>سولفوریک اسید ژربر | Extra Pure | 2.5 لیتر</t>
  </si>
  <si>
    <t>قیمت عمومی بازار + ۵۰٪ | 1,800,000 تومان | قیمت منبع عمومی بازار؛ قیمت آزمیران با ۵۰٪ افزایش. منبع قیمت: https://emalls.ir/لیست-قیمت_مواد-شیمیایی~Category~287812~Search~neutron</t>
  </si>
  <si>
    <t>پتاسیم متابی سولفیت | 1 کیلوگرم</t>
  </si>
  <si>
    <t>قیمت عمومی بازار + ۵۰٪ | 7,000,000 تومان | قیمت منبع عمومی بازار؛ قیمت آزمیران با ۵۰٪ افزایش. منبع قیمت: https://emalls.ir/لیست-قیمت_مواد-شیمیایی~Category~287812~Search~neutron</t>
  </si>
  <si>
    <t>سدیم کلراید | ASTM | 10 کیلوگرم</t>
  </si>
  <si>
    <t>قیمت عمومی بازار + ۵۰٪ | 850,000 تومان | قیمت منبع عمومی بازار؛ قیمت آزمیران با ۵۰٪ افزایش. منبع قیمت: https://emalls.ir/لیست-قیمت_مواد-شیمیایی~Category~287812~Search~neutron</t>
  </si>
  <si>
    <t>اسید آسکوربیک | 1 کیلوگرم</t>
  </si>
  <si>
    <t>قیمت عمومی بازار + ۵۰٪ | 2,000,000 تومان | قیمت منبع عمومی بازار؛ قیمت آزمیران با ۵۰٪ افزایش. منبع قیمت: https://emalls.ir/لیست-قیمت_مواد-شیمیایی~Category~287812~Search~neutron</t>
  </si>
  <si>
    <t>پلی اتیلن گلایکول 4000 | Extra Pure</t>
  </si>
  <si>
    <t>قیمت عمومی بازار + ۵۰٪ | 2,600,000 تومان | قیمت منبع عمومی بازار؛ قیمت آزمیران با ۵۰٪ افزایش. منبع قیمت: https://emalls.ir/لیست-قیمت_مواد-شیمیایی~Category~287812~Search~neutron</t>
  </si>
  <si>
    <t>اسید سولفوریک 98-95% | Extra Pure | 1 لیتر</t>
  </si>
  <si>
    <t>قیمت عمومی بازار + ۵۰٪ | 970,000 تومان | قیمت منبع عمومی بازار؛ قیمت آزمیران با ۵۰٪ افزایش. منبع قیمت: https://emalls.ir/لیست-قیمت_مواد-شیمیایی~Category~287812~Search~neutron</t>
  </si>
  <si>
    <t>اسید سولفوریک 98-95% | Extra Pure | 2.5 لیتر</t>
  </si>
  <si>
    <t>قیمت عمومی بازار + ۵۰٪ | 1,700,000 تومان | قیمت منبع عمومی بازار؛ قیمت آزمیران با ۵۰٪ افزایش. منبع قیمت: https://emalls.ir/لیست-قیمت_مواد-شیمیایی~Category~287812~Search~neutron</t>
  </si>
  <si>
    <t>اسید بنزوئیک | Extra Pure | 1 کیلوگرم</t>
  </si>
  <si>
    <t>قیمت عمومی بازار + ۵۰٪ | 4,200,000 تومان | قیمت منبع عمومی بازار؛ قیمت آزمیران با ۵۰٪ افزایش. منبع قیمت: https://emalls.ir/لیست-قیمت_مواد-شیمیایی~Category~287812~Search~neutron</t>
  </si>
  <si>
    <t>کلرید قلع | Extra Pure | 500 گرم</t>
  </si>
  <si>
    <t>قیمت عمومی بازار + ۵۰٪ | 15,600,000 تومان | قیمت منبع عمومی بازار؛ قیمت آزمیران با ۵۰٪ افزایش. منبع قیمت: https://emalls.ir/لیست-قیمت_مواد-شیمیایی~Category~287812~Search~neutron</t>
  </si>
  <si>
    <t>قیمت عمومی بازار + ۵۰٪ | 2,400,000 تومان | قیمت منبع عمومی بازار؛ قیمت آزمیران با ۵۰٪ افزایش. منبع قیمت: https://emalls.ir/لیست-قیمت_مواد-شیمیایی~Category~287812~Search~neutron</t>
  </si>
  <si>
    <t>قیمت عمومی بازار + ۵۰٪ | 6,800,000 تومان | قیمت منبع عمومی بازار؛ قیمت آزمیران با ۵۰٪ افزایش. منبع قیمت: https://emalls.ir/لیست-قیمت_مواد-شیمیایی~Category~287812~Search~neutron</t>
  </si>
  <si>
    <t>قیمت عمومی بازار + ۵۰٪ | 5,800,000 تومان | قیمت منبع عمومی بازار؛ قیمت آزمیران با ۵۰٪ افزایش. منبع قیمت: https://emalls.ir/لیست-قیمت_مواد-شیمیایی~Category~287812~Search~neutron</t>
  </si>
  <si>
    <t>قیمت عمومی بازار + ۵۰٪ | 2,900,000 تومان | قیمت منبع عمومی بازار؛ قیمت آزمیران با ۵۰٪ افزایش. منبع قیمت: https://emalls.ir/لیست-قیمت_مواد-شیمیایی~Category~287812~Search~neutron</t>
  </si>
  <si>
    <t>قیمت عمومی بازار + ۵۰٪ | 5,400,000 تومان | قیمت منبع عمومی بازار؛ قیمت آزمیران با ۵۰٪ افزایش. منبع قیمت: https://emalls.ir/لیست-قیمت_مواد-شیمیایی~Category~287812~Search~neutron</t>
  </si>
  <si>
    <t>قیمت عمومی بازار + ۵۰٪ | 2,300,000 تومان | قیمت منبع عمومی بازار؛ قیمت آزمیران با ۵۰٪ افزایش. منبع قیمت: https://emalls.ir/لیست-قیمت_مواد-شیمیایی~Category~287812~Search~neutron</t>
  </si>
  <si>
    <t>منتول | USP</t>
  </si>
  <si>
    <t>قیمت عمومی بازار + ۵۰٪ | 10,380,000 تومان | قیمت منبع عمومی بازار؛ قیمت آزمیران با ۵۰٪ افزایش. منبع قیمت: https://emalls.ir/لیست-قیمت_مواد-شیمیایی~Category~287812~Search~neutron</t>
  </si>
  <si>
    <t>سولفات نیکل | Extra Pure | 1 کیلوگرم</t>
  </si>
  <si>
    <t>قیمت عمومی بازار + ۵۰٪ | 5,600,000 تومان | قیمت منبع عمومی بازار؛ قیمت آزمیران با ۵۰٪ افزایش. منبع قیمت: https://emalls.ir/لیست-قیمت_مواد-شیمیایی~Category~287812~Search~neutron</t>
  </si>
  <si>
    <t>کادمیم سولفات | Extra Pure | 100 گرم</t>
  </si>
  <si>
    <t>سدیم نیتریت | Extra Pure | 1 کیلوگرم</t>
  </si>
  <si>
    <t>قیمت عمومی بازار + ۵۰٪ | 1,960,000 تومان | قیمت منبع عمومی بازار؛ قیمت آزمیران با ۵۰٪ افزایش. منبع قیمت: https://emalls.ir/لیست-قیمت_مواد-شیمیایی~Category~287812~Search~neutron</t>
  </si>
  <si>
    <t>تری پتاسیم فسفات خشک | 1 کیلوگرم</t>
  </si>
  <si>
    <t>قیمت عمومی بازار + ۵۰٪ | 11,000,000 تومان | قیمت منبع عمومی بازار؛ قیمت آزمیران با ۵۰٪ افزایش. منبع قیمت: https://emalls.ir/لیست-قیمت_مواد-شیمیایی~Category~287812~Search~neutron</t>
  </si>
  <si>
    <t>قیمت عمومی بازار + ۵۰٪ | 8,900,000 تومان | قیمت منبع عمومی بازار؛ قیمت آزمیران با ۵۰٪ افزایش. منبع قیمت: https://emalls.ir/لیست-قیمت_مواد-شیمیایی~Category~287812~Search~neutron</t>
  </si>
  <si>
    <t>بافر کربنات / بی‌کربنات | pH 9.2–10.8</t>
  </si>
  <si>
    <t>قیمت عمومی بازار + ۵۰٪ | 1,200,000 تومان | قیمت منبع عمومی بازار؛ قیمت آزمیران با ۵۰٪ افزایش. منبع قیمت: https://emalls.ir/لیست-قیمت_مواد-شیمیایی~Category~287812~Search~neutron</t>
  </si>
  <si>
    <t>قیمت عمومی بازار + ۵۰٪ | 1,500,000 تومان | قیمت منبع عمومی بازار؛ قیمت آزمیران با ۵۰٪ افزایش. منبع قیمت: https://emalls.ir/لیست-قیمت_مواد-شیمیایی~Category~287812~Search~neutron</t>
  </si>
  <si>
    <t>قیمت عمومی بازار + ۵۰٪ | 1,300,000 تومان | قیمت منبع عمومی بازار؛ قیمت آزمیران با ۵۰٪ افزایش. منبع قیمت: https://emalls.ir/لیست-قیمت_مواد-شیمیایی~Category~287812~Search~neutron</t>
  </si>
  <si>
    <t>گلیسیرین آزمایشگاهی | Laboratory</t>
  </si>
  <si>
    <t>قیمت عمومی بازار + ۵۰٪ | 20,000,000 تومان | قیمت منبع عمومی بازار؛ قیمت آزمیران با ۵۰٪ افزایش. منبع قیمت: https://emalls.ir/لیست-قیمت_مواد-شیمیایی~Category~287812~Search~neutron</t>
  </si>
  <si>
    <t>قیمت عمومی بازار + ۵۰٪ | 10,500,000 تومان | قیمت منبع عمومی بازار؛ قیمت آزمیران با ۵۰٪ افزایش. منبع قیمت: https://emalls.ir/لیست-قیمت_مواد-شیمیایی~Category~287812~Search~neutron</t>
  </si>
  <si>
    <t>قیمت عمومی بازار + ۵۰٪ | 1,900,000 تومان | قیمت منبع عمومی بازار؛ قیمت آزمیران با ۵۰٪ افزایش. منبع قیمت: https://emalls.ir/لیست-قیمت_مواد-شیمیایی~Category~287812~Search~neutron</t>
  </si>
  <si>
    <t>قیمت عمومی بازار + ۵۰٪ | 575,000 تومان | قیمت منبع عمومی بازار؛ قیمت آزمیران با ۵۰٪ افزایش. منبع قیمت: https://emalls.ir/لیست-قیمت_مواد-شیمیایی~Category~287812~Search~neutron</t>
  </si>
  <si>
    <t>قیمت عمومی بازار + ۵۰٪ | 6,400,000 تومان | قیمت منبع عمومی بازار؛ قیمت آزمیران با ۵۰٪ افزایش. منبع قیمت: https://emalls.ir/لیست-قیمت_مواد-شیمیایی~Category~287812~Search~neutron</t>
  </si>
  <si>
    <t>قیمت عمومی بازار + ۵۰٪ | 2,100,000 تومان | قیمت منبع عمومی بازار؛ قیمت آزمیران با ۵۰٪ افزایش. منبع قیمت: https://emalls.ir/لیست-قیمت_مواد-شیمیایی~Category~287812~Search~neutron</t>
  </si>
  <si>
    <t>اسید اگزالیک دو آبه | Extra Pure | 1 کیلوگرم</t>
  </si>
  <si>
    <t>دکتر مجللی</t>
  </si>
  <si>
    <t>قیمت عمومی بازار + ۵۰٪ | 650,000 تومان | قیمت منبع عمومی بازار؛ قیمت آزمیران با ۵۰٪ افزایش. منبع قیمت: https://arzanazma.com/product-category/chemicals/دکتر-مجللی/</t>
  </si>
  <si>
    <t>سدیم متابی سولفیت | Laboratory | 1 کیلوگرم</t>
  </si>
  <si>
    <t>قیمت عمومی بازار + ۵۰٪ | 400,000 تومان | قیمت منبع عمومی بازار؛ قیمت آزمیران با ۵۰٪ افزایش. منبع قیمت: https://arzanazma.com/product-category/chemicals/دکتر-مجللی/</t>
  </si>
  <si>
    <t>آمونیوم کلراید | Extra Pure | 1 کیلوگرم</t>
  </si>
  <si>
    <t>قیمت عمومی بازار + ۵۰٪ | 350,000 تومان | قیمت منبع عمومی بازار؛ قیمت آزمیران با ۵۰٪ افزایش. منبع قیمت: https://arzanazma.com/product-category/chemicals/دکتر-مجللی/</t>
  </si>
  <si>
    <t>سدیم هیدروکساید گرانول | Extra Pure | 1 کیلوگرم</t>
  </si>
  <si>
    <t>قیمت عمومی بازار + ۵۰٪ | 500,000 تومان | قیمت منبع عمومی بازار؛ قیمت آزمیران با ۵۰٪ افزایش. منبع قیمت: https://arzanazma.com/product-category/chemicals/دکتر-مجللی/</t>
  </si>
  <si>
    <t>پارافین جامد گرانول | Laboratory | 800 گرم</t>
  </si>
  <si>
    <t>قیمت عمومی بازار + ۵۰٪ | 920,000 تومان | قیمت منبع عمومی بازار؛ قیمت آزمیران با ۵۰٪ افزایش. منبع قیمت: https://arzanazma.com/product-category/chemicals/دکتر-مجللی/</t>
  </si>
  <si>
    <t>بوراکس | Extra Pure | 1 کیلوگرم</t>
  </si>
  <si>
    <t>قیمت عمومی بازار + ۵۰٪ | 440,000 تومان | قیمت منبع عمومی بازار؛ قیمت آزمیران با ۵۰٪ افزایش. منبع قیمت: https://arzanazma.com/product-category/chemicals/دکتر-مجللی/</t>
  </si>
  <si>
    <t>پتاسیم کلراید | Laboratory | 1 کیلوگرم</t>
  </si>
  <si>
    <t>قیمت عمومی بازار + ۵۰٪ | 980,000 تومان | قیمت منبع عمومی بازار؛ قیمت آزمیران با ۵۰٪ افزایش. منبع قیمت: https://arzanazma.com/product-category/chemicals/دکتر-مجللی/</t>
  </si>
  <si>
    <t>بنتونیت | Extra Pure | 1 کیلوگرم</t>
  </si>
  <si>
    <t>قیمت عمومی بازار + ۵۰٪ | 250,000 تومان | قیمت منبع عمومی بازار؛ قیمت آزمیران با ۵۰٪ افزایش. منبع قیمت: https://arzanazma.com/product-category/chemicals/دکتر-مجللی/</t>
  </si>
  <si>
    <t>کلسیم کلراید 2 آبه | Laboratory | 1 کیلوگرم</t>
  </si>
  <si>
    <t>قیمت عمومی بازار + ۵۰٪ | 750,000 تومان | قیمت منبع عمومی بازار؛ قیمت آزمیران با ۵۰٪ افزایش. منبع قیمت: https://arzanazma.com/product-category/chemicals/دکتر-مجللی/</t>
  </si>
  <si>
    <t>فرمالین 37% | Laboratory | 1 لیتر پلی‌اتیلنی</t>
  </si>
  <si>
    <t>قیمت عمومی بازار + ۵۰٪ | 135,000 تومان | قیمت منبع عمومی بازار؛ قیمت آزمیران با ۵۰٪ افزایش. منبع قیمت: https://arzanazma.com/product-category/chemicals/دکتر-مجللی/</t>
  </si>
  <si>
    <t>اسید کلریدریک 37% | USP | 2.5 لیتر پلی‌اتیلنی</t>
  </si>
  <si>
    <t>اتانول 96% | Extra Pure | 1 لیتر پلی‌اتیلنی</t>
  </si>
  <si>
    <t>قیمت عمومی بازار + ۵۰٪ | 585,000 تومان | قیمت منبع عمومی بازار؛ قیمت آزمیران با ۵۰٪ افزایش. منبع قیمت: https://arzanazma.com/product-category/chemicals/دکتر-مجللی/</t>
  </si>
  <si>
    <t>سدیم تیوسولفات 5 آبه | Extra Pure | 1 کیلوگرم</t>
  </si>
  <si>
    <t>قیمت عمومی بازار + ۵۰٪ | 1,050,000 تومان | قیمت منبع عمومی بازار؛ قیمت آزمیران با ۵۰٪ افزایش. منبع قیمت: https://arzanazma.com/product-category/chemicals/دکتر-مجللی/</t>
  </si>
  <si>
    <t>استون | Extra Pure | 1 لیتر پلی‌اتیلنی</t>
  </si>
  <si>
    <t>گلیسیرین | Extra Pure | 1 لیتر پلی‌اتیلنی</t>
  </si>
  <si>
    <t>قیمت عمومی بازار + ۵۰٪ | 1,200,000 تومان | قیمت منبع عمومی بازار؛ قیمت آزمیران با ۵۰٪ افزایش. منبع قیمت: https://arzanazma.com/product-category/chemicals/دکتر-مجللی/</t>
  </si>
  <si>
    <t>سدیم هیدروژن کربنات | Laboratory | 1 کیلوگرم</t>
  </si>
  <si>
    <t>قیمت عمومی بازار + ۵۰٪ | 320,000 تومان | قیمت منبع عمومی بازار؛ قیمت آزمیران با ۵۰٪ افزایش. منبع قیمت: https://arzanazma.com/product-category/chemicals/دکتر-مجللی/</t>
  </si>
  <si>
    <t>سدیم استات تری هیدرات | USP | 1 کیلوگرم</t>
  </si>
  <si>
    <t>قیمت عمومی بازار + ۵۰٪ | 560,000 تومان | قیمت منبع عمومی بازار؛ قیمت آزمیران با ۵۰٪ افزایش. منبع قیمت: https://arzanazma.com/product-category/chemicals/دکتر-مجللی/</t>
  </si>
  <si>
    <t>دی متیل فرمامید | Extra Pure | 1 لیتر شیشه‌ای</t>
  </si>
  <si>
    <t>قیمت عمومی بازار + ۵۰٪ | 810,000 تومان | قیمت منبع عمومی بازار؛ قیمت آزمیران با ۵۰٪ افزایش. منبع قیمت: https://arzanazma.com/product-category/chemicals/دکتر-مجللی/</t>
  </si>
  <si>
    <t>سدیم هیدروکساید پرک | USP | 1 کیلوگرم</t>
  </si>
  <si>
    <t>قیمت عمومی بازار + ۵۰٪ | 300,000 تومان | قیمت منبع عمومی بازار؛ قیمت آزمیران با ۵۰٪ افزایش. منبع قیمت: https://arzanazma.com/product-category/chemicals/دکتر-مجللی/</t>
  </si>
  <si>
    <t>سدیم سولفات خشک | Laboratory | 1 کیلوگرم</t>
  </si>
  <si>
    <t>قیمت عمومی بازار + ۵۰٪ | 950,000 تومان | قیمت منبع عمومی بازار؛ قیمت آزمیران با ۵۰٪ افزایش. منبع قیمت: https://arzanazma.com/product-category/chemicals/دکتر-مجللی/</t>
  </si>
  <si>
    <t>آب اکسیژنه 35% | Laboratory | 1 لیتر پلی‌اتیلنی</t>
  </si>
  <si>
    <t>2-پروپانول | USP | 1 لیتر پلی‌اتیلنی</t>
  </si>
  <si>
    <t>قیمت عمومی بازار + ۵۰٪ | 630,000 تومان | قیمت منبع عمومی بازار؛ قیمت آزمیران با ۵۰٪ افزایش. منبع قیمت: https://arzanazma.com/product-category/chemicals/دکتر-مجللی/</t>
  </si>
  <si>
    <t>متانول | Extra Pure | 1 لیتر پلی‌اتیلنی</t>
  </si>
  <si>
    <t>متانول | Extra Pure | 2.5 لیتر شیشه‌ای</t>
  </si>
  <si>
    <t>قیمت عمومی بازار + ۵۰٪ | 740,000 تومان | قیمت منبع عمومی بازار؛ قیمت آزمیران با ۵۰٪ افزایش. منبع قیمت: https://arzanazma.com/product-category/chemicals/دکتر-مجللی/</t>
  </si>
  <si>
    <t>اسید نیتریک 65% | USP | 2.5 لیتر پلی‌اتیلنی</t>
  </si>
  <si>
    <t>قیمت عمومی بازار + ۵۰٪ | 1,500,000 تومان | قیمت منبع عمومی بازار؛ قیمت آزمیران با ۵۰٪ افزایش. منبع قیمت: https://arzanazma.com/product-category/chemicals/دکتر-مجللی/</t>
  </si>
  <si>
    <t>اسید سولفوریک 98-95% | Laboratory | 1 لیتر پلی‌اتیلنی</t>
  </si>
  <si>
    <t>قیمت عمومی بازار + ۵۰٪ | 280,000 تومان | قیمت منبع عمومی بازار؛ قیمت آزمیران با ۵۰٪ افزایش. منبع قیمت: https://arzanazma.com/product-category/chemicals/دکتر-مجللی/page/2/</t>
  </si>
  <si>
    <t>اتانول 96% | USP | 1 لیتر پلی‌اتیلنی</t>
  </si>
  <si>
    <t>قیمت عمومی بازار + ۵۰٪ | 630,000 تومان | قیمت منبع عمومی بازار؛ قیمت آزمیران با ۵۰٪ افزایش. منبع قیمت: https://arzanazma.com/product-category/chemicals/دکتر-مجللی/page/2/</t>
  </si>
  <si>
    <t>EDTA | Extra Pure | 1 کیلوگرم</t>
  </si>
  <si>
    <t>قیمت عمومی بازار + ۵۰٪ | 950,000 تومان | قیمت منبع عمومی بازار؛ قیمت آزمیران با ۵۰٪ افزایش. منبع قیمت: https://arzanazma.com/product-category/chemicals/دکتر-مجللی/page/2/</t>
  </si>
  <si>
    <t>سیلیکاژل گرانول 2 تا 5 میلی‌متر | Laboratory | 1 کیلوگرم</t>
  </si>
  <si>
    <t>قیمت عمومی بازار + ۵۰٪ | 780,000 تومان | قیمت منبع عمومی بازار؛ قیمت آزمیران با ۵۰٪ افزایش. منبع قیمت: https://arzanazma.com/product-category/chemicals/دکتر-مجللی/page/2/</t>
  </si>
  <si>
    <t>کلسیم کربنات | Extra Pure | 500 گرم</t>
  </si>
  <si>
    <t>قیمت عمومی بازار + ۵۰٪ | 350,000 تومان | قیمت منبع عمومی بازار؛ قیمت آزمیران با ۵۰٪ افزایش. منبع قیمت: https://arzanazma.com/product-category/chemicals/دکتر-مجللی/page/2/</t>
  </si>
  <si>
    <t>سدیم هیدروکساید گرانول | USP | 1 کیلوگرم</t>
  </si>
  <si>
    <t>قیمت عمومی بازار + ۵۰٪ | 520,000 تومان | قیمت منبع عمومی بازار؛ قیمت آزمیران با ۵۰٪ افزایش. منبع قیمت: https://arzanazma.com/product-category/chemicals/دکتر-مجللی/page/2/</t>
  </si>
  <si>
    <t>دی پتاسیم هیدروژن فسفات خشک | Extra Pure | 1 کیلوگرم</t>
  </si>
  <si>
    <t>پتاسیم دی هیدروژن فسفات خشک | Extra Pure | 1 کیلوگرم</t>
  </si>
  <si>
    <t>قیمت عمومی بازار + ۵۰٪ | 750,000 تومان | قیمت منبع عمومی بازار؛ قیمت آزمیران با ۵۰٪ افزایش. منبع قیمت: https://arzanazma.com/product-category/chemicals/دکتر-مجللی/page/2/</t>
  </si>
  <si>
    <t>اسید سیتریک | ACS | 1 کیلوگرم</t>
  </si>
  <si>
    <t>قیمت عمومی بازار + ۵۰٪ | 460,000 تومان | قیمت منبع عمومی بازار؛ قیمت آزمیران با ۵۰٪ افزایش. منبع قیمت: https://arzanazma.com/product-category/chemicals/دکتر-مجللی/page/2/</t>
  </si>
  <si>
    <t>کلروفرم | ACS | 1 لیتر شیشه‌ای</t>
  </si>
  <si>
    <t>قیمت عمومی بازار + ۵۰٪ | 990,000 تومان | قیمت منبع عمومی بازار؛ قیمت آزمیران با ۵۰٪ افزایش. منبع قیمت: https://arzanazma.com/product-category/chemicals/دکتر-مجللی/page/2/</t>
  </si>
  <si>
    <t>استون | ACS | 2.5 لیتر پلی‌اتیلنی</t>
  </si>
  <si>
    <t>قیمت عمومی بازار + ۵۰٪ | 1,550,000 تومان | قیمت منبع عمومی بازار؛ قیمت آزمیران با ۵۰٪ افزایش. منبع قیمت: https://arzanazma.com/product-category/chemicals/دکتر-مجللی/page/2/</t>
  </si>
  <si>
    <t>اسید سولفوریک 98-95% | USP | 2.5 لیتر پلی‌اتیلنی</t>
  </si>
  <si>
    <t>قیمت عمومی بازار + ۵۰٪ | 640,000 تومان | قیمت منبع عمومی بازار؛ قیمت آزمیران با ۵۰٪ افزایش. منبع قیمت: https://arzanazma.com/product-category/chemicals/دکتر-مجللی/page/2/</t>
  </si>
  <si>
    <t>1-بوتانول | Extra Pure | 1 لیتر پلی‌اتیلنی</t>
  </si>
  <si>
    <t>قیمت عمومی بازار + ۵۰٪ | 540,000 تومان | قیمت منبع عمومی بازار؛ قیمت آزمیران با ۵۰٪ افزایش. منبع قیمت: https://arzanazma.com/product-category/chemicals/دکتر-مجللی/page/2/</t>
  </si>
  <si>
    <t>اتانول 96% | Extra Pure | 2.5 لیتر پلی‌اتیلنی</t>
  </si>
  <si>
    <t>قیمت عمومی بازار + ۵۰٪ | 1,300,000 تومان | قیمت منبع عمومی بازار؛ قیمت آزمیران با ۵۰٪ افزایش. منبع قیمت: https://arzanazma.com/product-category/chemicals/دکتر-مجللی/page/2/</t>
  </si>
  <si>
    <t>سدیم کلراید | Laboratory | 5 کیلوگرم</t>
  </si>
  <si>
    <t>قیمت عمومی بازار + ۵۰٪ | 1,200,000 تومان | قیمت منبع عمومی بازار؛ قیمت آزمیران با ۵۰٪ افزایش. منبع قیمت: https://arzanazma.com/product-category/chemicals/دکتر-مجللی/page/2/</t>
  </si>
  <si>
    <t>استون | Extra Pure | 2.5 لیتر پلی‌اتیلنی</t>
  </si>
  <si>
    <t>ان-هگزان | Extra Pure | 1 لیتر شیشه‌ای</t>
  </si>
  <si>
    <t>گلیسیرین | Extra Pure | 2.5 لیتر پلی‌اتیلنی</t>
  </si>
  <si>
    <t>قیمت عمومی بازار + ۵۰٪ | 2,800,000 تومان | قیمت منبع عمومی بازار؛ قیمت آزمیران با ۵۰٪ افزایش. منبع قیمت: https://arzanazma.com/product-category/chemicals/دکتر-مجللی/page/2/</t>
  </si>
  <si>
    <t>مونو اتیلن گلایکول | USP | 5 لیتر پلی‌اتیلنی</t>
  </si>
  <si>
    <t>قیمت عمومی بازار + ۵۰٪ | 1,150,000 تومان | قیمت منبع عمومی بازار؛ قیمت آزمیران با ۵۰٪ افزایش. منبع قیمت: https://arzanazma.com/product-category/chemicals/دکتر-مجللی/page/2/</t>
  </si>
  <si>
    <t>پروپیلن گلایکول | Extra Pure | 1 لیتر پلی‌اتیلنی</t>
  </si>
  <si>
    <t>قیمت عمومی بازار + ۵۰٪ | 605,000 تومان | قیمت منبع عمومی بازار؛ قیمت آزمیران با ۵۰٪ افزایش. منبع قیمت: https://arzanazma.com/product-category/chemicals/دکتر-مجللی/page/2/</t>
  </si>
  <si>
    <t>بنزیل الکل | Extra Pure | 1 لیتر شیشه‌ای</t>
  </si>
  <si>
    <t>قیمت عمومی بازار + ۵۰٪ | 945,000 تومان | قیمت منبع عمومی بازار؛ قیمت آزمیران با ۵۰٪ افزایش. منبع قیمت: https://arzanazma.com/product-category/chemicals/دکتر-مجللی/page/2/</t>
  </si>
  <si>
    <t>اسید بوریک | Extra Pure | 1 کیلوگرم</t>
  </si>
  <si>
    <t>اسید سیتریک مونو هیدرات | Extra Pure | 1 کیلوگرم</t>
  </si>
  <si>
    <t>قیمت عمومی بازار + ۵۰٪ | 440,000 تومان | قیمت منبع عمومی بازار؛ قیمت آزمیران با ۵۰٪ افزایش. منبع قیمت: https://arzanazma.com/product-category/chemicals/دکتر-مجللی/page/2/</t>
  </si>
  <si>
    <t>اوره | Extra Pure | 800 گرم</t>
  </si>
  <si>
    <t>قیمت عمومی بازار + ۵۰٪ | 400,000 تومان | قیمت منبع عمومی بازار؛ قیمت آزمیران با ۵۰٪ افزایش. منبع قیمت: https://arzanazma.com/product-category/chemicals/دکتر-مجللی/page/2/</t>
  </si>
  <si>
    <t>کلسیم کربنات | Laboratory | 500 گرم</t>
  </si>
  <si>
    <t>اتانول 96% | USP | 1 لیتر شیشه‌ای</t>
  </si>
  <si>
    <t>قیمت عمومی بازار + ۵۰٪ | 700,000 تومان | قیمت منبع عمومی بازار؛ قیمت آزمیران با ۵۰٪ افزایش. منبع قیمت: https://arzanazma.com/product-category/chemicals/دکتر-مجللی/page/4/</t>
  </si>
  <si>
    <t>هیدروفلوئوریک اسید 48% | Extra Pure | 1 لیتر پلی‌اتیلنی</t>
  </si>
  <si>
    <t>قیمت عمومی بازار + ۵۰٪ | 945,000 تومان | قیمت منبع عمومی بازار؛ قیمت آزمیران با ۵۰٪ افزایش. منبع قیمت: https://arzanazma.com/product-category/chemicals/دکتر-مجللی/page/4/</t>
  </si>
  <si>
    <t>سدیم کلراید | Extra Pure | 5 کیلوگرم</t>
  </si>
  <si>
    <t>قیمت عمومی بازار + ۵۰٪ | 800,000 تومان | قیمت منبع عمومی بازار؛ قیمت آزمیران با ۵۰٪ افزایش. منبع قیمت: https://arzanazma.com/product-category/chemicals/دکتر-مجللی/page/4/</t>
  </si>
  <si>
    <t>پتاسیم پرسولفات | Extra Pure | 1 کیلوگرم</t>
  </si>
  <si>
    <t>قیمت عمومی بازار + ۵۰٪ | 1,000,000 تومان | قیمت منبع عمومی بازار؛ قیمت آزمیران با ۵۰٪ افزایش. منبع قیمت: https://arzanazma.com/product-category/chemicals/دکتر-مجللی/page/4/</t>
  </si>
  <si>
    <t>بنتونیت | Extra Pure | 10 کیلوگرم</t>
  </si>
  <si>
    <t>قیمت عمومی بازار + ۵۰٪ | 1,100,000 تومان | قیمت منبع عمومی بازار؛ قیمت آزمیران با ۵۰٪ افزایش. منبع قیمت: https://arzanazma.com/product-category/chemicals/دکتر-مجللی/page/4/</t>
  </si>
  <si>
    <t>اسید سیتریک مونو هیدرات | Extra Pure | 5 کیلوگرم</t>
  </si>
  <si>
    <t>قیمت عمومی بازار + ۵۰٪ | 1,400,000 تومان | قیمت منبع عمومی بازار؛ قیمت آزمیران با ۵۰٪ افزایش. منبع قیمت: https://arzanazma.com/product-category/chemicals/دکتر-مجللی/page/4/</t>
  </si>
  <si>
    <t>اسید سیتریک | USP | 5 کیلوگرم</t>
  </si>
  <si>
    <t>قیمت عمومی بازار + ۵۰٪ | 1,500,000 تومان | قیمت منبع عمومی بازار؛ قیمت آزمیران با ۵۰٪ افزایش. منبع قیمت: https://arzanazma.com/product-category/chemicals/دکتر-مجللی/page/4/</t>
  </si>
  <si>
    <t>اسید سالیسیلیک | Extra Pure | 800 گرم</t>
  </si>
  <si>
    <t>قیمت عمومی بازار + ۵۰٪ | 1,800,000 تومان | قیمت منبع عمومی بازار؛ قیمت آزمیران با ۵۰٪ افزایش. منبع قیمت: https://arzanazma.com/product-category/chemicals/دکتر-مجللی/page/4/</t>
  </si>
  <si>
    <t>اسید آسکوربیک | Extra Pure | 1 کیلوگرم</t>
  </si>
  <si>
    <t>قیمت عمومی بازار + ۵۰٪ | 1,200,000 تومان | قیمت منبع عمومی بازار؛ قیمت آزمیران با ۵۰٪ افزایش. منبع قیمت: https://arzanazma.com/product-category/chemicals/دکتر-مجللی/page/4/</t>
  </si>
  <si>
    <t>متانول | Extra Pure | 5 لیتر پلی‌اتیلنی</t>
  </si>
  <si>
    <t>قیمت عمومی بازار + ۵۰٪ | 850,000 تومان | قیمت منبع عمومی بازار؛ قیمت آزمیران با ۵۰٪ افزایش. منبع قیمت: https://arzanazma.com/product-category/chemicals/دکتر-مجللی/page/4/</t>
  </si>
  <si>
    <t>پترولیوم اتر 40–60°C | Extra Pure | 5 لیتر پلی‌اتیلنی</t>
  </si>
  <si>
    <t>قیمت عمومی بازار + ۵۰٪ | 1,580,000 تومان | قیمت منبع عمومی بازار؛ قیمت آزمیران با ۵۰٪ افزایش. منبع قیمت: https://arzanazma.com/product-category/chemicals/دکتر-مجللی/page/4/</t>
  </si>
  <si>
    <t>پترولیوم اتر 40–60°C | Extra Pure | 2.5 لیتر شیشه‌ای</t>
  </si>
  <si>
    <t>تولوئن | Extra Pure | 1 لیتر شیشه‌ای</t>
  </si>
  <si>
    <t>قیمت عمومی بازار + ۵۰٪ | 585,000 تومان | قیمت منبع عمومی بازار؛ قیمت آزمیران با ۵۰٪ افزایش. منبع قیمت: https://arzanazma.com/product-category/chemicals/دکتر-مجللی/page/4/</t>
  </si>
  <si>
    <t>دی اتانول آمین | Laboratory | 1 لیتر پلی‌اتیلنی</t>
  </si>
  <si>
    <t>محلول آمونیاک | Laboratory | 5 لیتر پلی‌اتیلنی</t>
  </si>
  <si>
    <t>قیمت عمومی بازار + ۵۰٪ | 855,000 تومان | قیمت منبع عمومی بازار؛ قیمت آزمیران با ۵۰٪ افزایش. منبع قیمت: https://arzanazma.com/product-category/chemicals/دکتر-مجللی/page/4/</t>
  </si>
  <si>
    <t>دی متیل فرمامید | Extra Pure | 2.5 لیتر شیشه‌ای</t>
  </si>
  <si>
    <t>سدیم هیدروکساید پرک | USP | 5 کیلوگرم</t>
  </si>
  <si>
    <t>سدیم هیدروکساید پرک | Extra Pure | 5 کیلوگرم</t>
  </si>
  <si>
    <t>قیمت عمومی بازار + ۵۰٪ | 900,000 تومان | قیمت منبع عمومی بازار؛ قیمت آزمیران با ۵۰٪ افزایش. منبع قیمت: https://arzanazma.com/product-category/chemicals/دکتر-مجللی/page/4/</t>
  </si>
  <si>
    <t>سدیم هیدروکساید گرانول | Extra Pure | 5 کیلوگرم</t>
  </si>
  <si>
    <t>قیمت عمومی بازار + ۵۰٪ | 1,600,000 تومان | قیمت منبع عمومی بازار؛ قیمت آزمیران با ۵۰٪ افزایش. منبع قیمت: https://arzanazma.com/product-category/chemicals/دکتر-مجللی/page/4/</t>
  </si>
  <si>
    <t>پتاسیم دی کرومات | Extra Pure | 1 کیلوگرم</t>
  </si>
  <si>
    <t>پتاسیم کلراید | Extra Pure | 1 کیلوگرم</t>
  </si>
  <si>
    <t>سدیم بنزوات | Extra Pure | 500 گرم</t>
  </si>
  <si>
    <t>سدیم دی هیدروژن فسفات دو آبه | Extra Pure | 1 کیلوگرم</t>
  </si>
  <si>
    <t>قیمت عمومی بازار + ۵۰٪ | 750,000 تومان | قیمت منبع عمومی بازار؛ قیمت آزمیران با ۵۰٪ افزایش. منبع قیمت: https://arzanazma.com/product-category/chemicals/دکتر-مجللی/page/4/</t>
  </si>
  <si>
    <t>سدیم متابی سولفیت | Extra Pure | 1 کیلوگرم</t>
  </si>
  <si>
    <t>قیمت عمومی بازار + ۵۰٪ | 380,000 تومان | قیمت منبع عمومی بازار؛ قیمت آزمیران با ۵۰٪ افزایش. منبع قیمت: https://arzanazma.com/product-category/chemicals/دکتر-مجللی/page/4/</t>
  </si>
  <si>
    <t>دی کلرومتان | Extra Pure | 1 لیتر شیشه‌ای</t>
  </si>
  <si>
    <t>قیمت عمومی بازار + ۵۰٪ | 720,000 تومان | قیمت منبع عمومی بازار؛ قیمت آزمیران با ۵۰٪ افزایش. منبع قیمت: https://arzanazma.com/product-category/chemicals/دکتر-مجللی/page/4/</t>
  </si>
  <si>
    <t>متیل رد | ACS | 10 گرم</t>
  </si>
  <si>
    <t>قیمت عمومی بازار + ۵۰٪ | 700,000 تومان | قیمت منبع عمومی بازار؛ قیمت آزمیران با ۵۰٪ افزایش. منبع قیمت: https://arzanazma.com/product-category/chemicals/دکتر-مجللی/page/5/</t>
  </si>
  <si>
    <t>فنل فتالئین | ACS | 10 گرم</t>
  </si>
  <si>
    <t>قیمت عمومی بازار + ۵۰٪ | 600,000 تومان | قیمت منبع عمومی بازار؛ قیمت آزمیران با ۵۰٪ افزایش. منبع قیمت: https://arzanazma.com/product-category/chemicals/دکتر-مجللی/page/5/</t>
  </si>
  <si>
    <t>موم سفید پاتوبیولوژی | Histology | 500 گرم</t>
  </si>
  <si>
    <t>قیمت عمومی بازار + ۵۰٪ | 750,000 تومان | قیمت منبع عمومی بازار؛ قیمت آزمیران با ۵۰٪ افزایش. منبع قیمت: https://arzanazma.com/product-category/chemicals/دکتر-مجللی/page/5/</t>
  </si>
  <si>
    <t>منیزیم کلراید 6 آبه | Laboratory | 1 کیلوگرم</t>
  </si>
  <si>
    <t>قیمت عمومی بازار + ۵۰٪ | 550,000 تومان | قیمت منبع عمومی بازار؛ قیمت آزمیران با ۵۰٪ افزایش. منبع قیمت: https://arzanazma.com/product-category/chemicals/دکتر-مجللی/page/5/</t>
  </si>
  <si>
    <t>کلسیم کلراید 2 آبه | Extra Pure | 1 کیلوگرم</t>
  </si>
  <si>
    <t>سدیم هیدروکساید پرک | Extra Pure | 1 کیلوگرم</t>
  </si>
  <si>
    <t>قیمت عمومی بازار + ۵۰٪ | 280,000 تومان | قیمت منبع عمومی بازار؛ قیمت آزمیران با ۵۰٪ افزایش. منبع قیمت: https://arzanazma.com/product-category/chemicals/دکتر-مجللی/page/5/</t>
  </si>
  <si>
    <t>سدیم هگزا متا فسفات | Extra Pure | 1 کیلوگرم</t>
  </si>
  <si>
    <t>سدیم هیدروژن کربنات | Extra Pure | 1 کیلوگرم</t>
  </si>
  <si>
    <t>قیمت عمومی بازار + ۵۰٪ | 300,000 تومان | قیمت منبع عمومی بازار؛ قیمت آزمیران با ۵۰٪ افزایش. منبع قیمت: https://arzanazma.com/product-category/chemicals/دکتر-مجللی/page/5/</t>
  </si>
  <si>
    <t>سدیم لوریل سولفات | Extra Pure | 500 گرم</t>
  </si>
  <si>
    <t>قیمت عمومی بازار + ۵۰٪ | 580,000 تومان | قیمت منبع عمومی بازار؛ قیمت آزمیران با ۵۰٪ افزایش. منبع قیمت: https://arzanazma.com/product-category/chemicals/دکتر-مجللی/page/5/</t>
  </si>
  <si>
    <t>سدیم لوریل سولفات | USP | 500 گرم</t>
  </si>
  <si>
    <t>سدیم کلراید | Extra Pure | 1 کیلوگرم</t>
  </si>
  <si>
    <t>قیمت عمومی بازار + ۵۰٪ | 340,000 تومان | قیمت منبع عمومی بازار؛ قیمت آزمیران با ۵۰٪ افزایش. منبع قیمت: https://arzanazma.com/product-category/chemicals/دکتر-مجللی/page/5/</t>
  </si>
  <si>
    <t>سدیم کلراید | Laboratory | 1 کیلوگرم</t>
  </si>
  <si>
    <t>قیمت عمومی بازار + ۵۰٪ | 420,000 تومان | قیمت منبع عمومی بازار؛ قیمت آزمیران با ۵۰٪ افزایش. منبع قیمت: https://arzanazma.com/product-category/chemicals/دکتر-مجللی/page/5/</t>
  </si>
  <si>
    <t>سدیم بنزوات | Laboratory | 500 گرم</t>
  </si>
  <si>
    <t>سدیم استات خشک | USP | 1 کیلوگرم</t>
  </si>
  <si>
    <t>دی سدیم هیدروژن فسفات دو آبه | Extra Pure | 1 کیلوگرم</t>
  </si>
  <si>
    <t>قیمت عمومی بازار + ۵۰٪ | 780,000 تومان | قیمت منبع عمومی بازار؛ قیمت آزمیران با ۵۰٪ افزایش. منبع قیمت: https://arzanazma.com/product-category/chemicals/دکتر-مجللی/page/5/</t>
  </si>
  <si>
    <t>پتاسیم هیدروکساید | Laboratory | 1 کیلوگرم</t>
  </si>
  <si>
    <t>قیمت عمومی بازار + ۵۰٪ | 680,000 تومان | قیمت منبع عمومی بازار؛ قیمت آزمیران با ۵۰٪ افزایش. منبع قیمت: https://arzanazma.com/product-category/chemicals/دکتر-مجللی/page/5/</t>
  </si>
  <si>
    <t>پتاسیم آیداید | Laboratory | 100 گرم</t>
  </si>
  <si>
    <t>قیمت عمومی بازار + ۵۰٪ | 1,750,000 تومان | قیمت منبع عمومی بازار؛ قیمت آزمیران با ۵۰٪ افزایش. منبع قیمت: https://arzanazma.com/product-category/chemicals/دکتر-مجللی/page/5/</t>
  </si>
  <si>
    <t>اسید سیتریک | USP | 1 کیلوگرم</t>
  </si>
  <si>
    <t>قیمت عمومی بازار + ۵۰٪ | 450,000 تومان | قیمت منبع عمومی بازار؛ قیمت آزمیران با ۵۰٪ افزایش. منبع قیمت: https://arzanazma.com/product-category/chemicals/دکتر-مجللی/page/5/</t>
  </si>
  <si>
    <t>اسید تارتاریک | Laboratory | 1 کیلوگرم</t>
  </si>
  <si>
    <t>قیمت عمومی بازار + ۵۰٪ | 1,250,000 تومان | قیمت منبع عمومی بازار؛ قیمت آزمیران با ۵۰٪ افزایش. منبع قیمت: https://arzanazma.com/product-category/chemicals/دکتر-مجللی/page/5/</t>
  </si>
  <si>
    <t>پلی اتیلن گلایکول 400 | Extra Pure | 1 لیتر پلی‌اتیلنی</t>
  </si>
  <si>
    <t>قیمت عمومی بازار + ۵۰٪ | 675,000 تومان | قیمت منبع عمومی بازار؛ قیمت آزمیران با ۵۰٪ افزایش. منبع قیمت: https://arzanazma.com/product-category/chemicals/دکتر-مجللی/page/5/</t>
  </si>
  <si>
    <t>پلی اتیلن گلایکول 400 | Extra Pure | 2.5 لیتر پلی‌اتیلنی</t>
  </si>
  <si>
    <t>قیمت عمومی بازار + ۵۰٪ | 1,500,000 تومان | قیمت منبع عمومی بازار؛ قیمت آزمیران با ۵۰٪ افزایش. منبع قیمت: https://arzanazma.com/product-category/chemicals/دکتر-مجللی/page/5/</t>
  </si>
  <si>
    <t>مونو اتیلن گلایکول | Extra Pure | 1 لیتر پلی‌اتیلنی</t>
  </si>
  <si>
    <t>قیمت عمومی بازار + ۵۰٪ | 290,000 تومان | قیمت منبع عمومی بازار؛ قیمت آزمیران با ۵۰٪ افزایش. منبع قیمت: https://arzanazma.com/product-category/chemicals/دکتر-مجللی/page/5/</t>
  </si>
  <si>
    <t>آب ژاول | Cleaning | 1 لیتر پلی‌اتیلنی</t>
  </si>
  <si>
    <t>قیمت عمومی بازار + ۵۰٪ | 215,000 تومان | قیمت منبع عمومی بازار؛ قیمت آزمیران با ۵۰٪ افزایش. منبع قیمت: https://arzanazma.com/product-category/chemicals/دکتر-مجللی/page/5/</t>
  </si>
  <si>
    <t>آب اکسیژنه 35% | Laboratory | 2.5 لیتر پلی‌اتیلنی</t>
  </si>
  <si>
    <t>فرمالین 10% | Extra Pure | 1 لیتر پلی‌اتیلنی</t>
  </si>
  <si>
    <t>قیمت عمومی بازار + ۵۰٪ | 80,000 تومان | قیمت منبع عمومی بازار؛ قیمت آزمیران با ۵۰٪ افزایش. منبع قیمت: https://arzanazma.com/product-category/chemicals/دکتر-مجللی/page/5/</t>
  </si>
  <si>
    <t>محلول آمونیاک | Extra Pure | 1 لیتر پلی‌اتیلنی</t>
  </si>
  <si>
    <t>قیمت عمومی بازار + ۵۰٪ | 225,000 تومان | قیمت منبع عمومی بازار؛ قیمت آزمیران با ۵۰٪ افزایش. منبع قیمت: https://arzanazma.com/product-category/chemicals/دکتر-مجللی/page/10/</t>
  </si>
  <si>
    <t>محلول آمونیاک | Laboratory | 10 لیتر پلی‌اتیلنی</t>
  </si>
  <si>
    <t>قیمت عمومی بازار + ۵۰٪ | 1,320,000 تومان | قیمت منبع عمومی بازار؛ قیمت آزمیران با ۵۰٪ افزایش. منبع قیمت: https://arzanazma.com/product-category/chemicals/دکتر-مجللی/page/10/</t>
  </si>
  <si>
    <t>پارافین مایع | Extra Pure | 2.5 لیتر پلی‌اتیلنی</t>
  </si>
  <si>
    <t>قیمت عمومی بازار + ۵۰٪ | 1,200,000 تومان | قیمت منبع عمومی بازار؛ قیمت آزمیران با ۵۰٪ افزایش. منبع قیمت: https://arzanazma.com/product-category/chemicals/دکتر-مجللی/page/10/</t>
  </si>
  <si>
    <t>پارافین مایع | Extra Pure | 1 لیتر پلی‌اتیلنی</t>
  </si>
  <si>
    <t>قیمت عمومی بازار + ۵۰٪ | 540,000 تومان | قیمت منبع عمومی بازار؛ قیمت آزمیران با ۵۰٪ افزایش. منبع قیمت: https://arzanazma.com/product-category/chemicals/دکتر-مجللی/page/10/</t>
  </si>
  <si>
    <t>مونو اتیلن گلایکول | Extra Pure | 10 لیتر پلی‌اتیلنی</t>
  </si>
  <si>
    <t>قیمت عمومی بازار + ۵۰٪ | 1,800,000 تومان | قیمت منبع عمومی بازار؛ قیمت آزمیران با ۵۰٪ افزایش. منبع قیمت: https://arzanazma.com/product-category/chemicals/دکتر-مجللی/page/10/</t>
  </si>
  <si>
    <t>مونو اتیلن گلایکول | Extra Pure | 5 لیتر پلی‌اتیلنی</t>
  </si>
  <si>
    <t>قیمت عمومی بازار + ۵۰٪ | 1,080,000 تومان | قیمت منبع عمومی بازار؛ قیمت آزمیران با ۵۰٪ افزایش. منبع قیمت: https://arzanazma.com/product-category/chemicals/دکتر-مجللی/page/10/</t>
  </si>
  <si>
    <t>پروپیلن گلایکول | Extra Pure | 2.5 لیتر پلی‌اتیلنی</t>
  </si>
  <si>
    <t>قیمت عمومی بازار + ۵۰٪ | 1,350,000 تومان | قیمت منبع عمومی بازار؛ قیمت آزمیران با ۵۰٪ افزایش. منبع قیمت: https://arzanazma.com/product-category/chemicals/دکتر-مجللی/page/10/</t>
  </si>
  <si>
    <t>پروپیلن گلایکول | Laboratory | 1 لیتر پلی‌اتیلنی</t>
  </si>
  <si>
    <t>قیمت عمومی بازار + ۵۰٪ | 630,000 تومان | قیمت منبع عمومی بازار؛ قیمت آزمیران با ۵۰٪ افزایش. منبع قیمت: https://arzanazma.com/product-category/chemicals/دکتر-مجللی/page/10/</t>
  </si>
  <si>
    <t>دی متیل فرمامید | GC | 1 لیتر شیشه‌ای</t>
  </si>
  <si>
    <t>قیمت عمومی بازار + ۵۰٪ | 855,000 تومان | قیمت منبع عمومی بازار؛ قیمت آزمیران با ۵۰٪ افزایش. منبع قیمت: https://arzanazma.com/product-category/chemicals/دکتر-مجللی/page/10/</t>
  </si>
  <si>
    <t>تترا هیدروفوران | Extra Pure | 1 لیتر پلی‌اتیلنی</t>
  </si>
  <si>
    <t>بنزیل الکل | ACS | 1 لیتر شیشه‌ای</t>
  </si>
  <si>
    <t>قیمت عمومی بازار + ۵۰٪ | 990,000 تومان | قیمت منبع عمومی بازار؛ قیمت آزمیران با ۵۰٪ افزایش. منبع قیمت: https://arzanazma.com/product-category/chemicals/دکتر-مجللی/page/10/</t>
  </si>
  <si>
    <t>سدیم متابی سولفیت | Extra Pure | 5 کیلوگرم</t>
  </si>
  <si>
    <t>قیمت عمومی بازار + ۵۰٪ | 1,400,000 تومان | قیمت منبع عمومی بازار؛ قیمت آزمیران با ۵۰٪ افزایش. منبع قیمت: https://arzanazma.com/product-category/chemicals/دکتر-مجللی/page/10/</t>
  </si>
  <si>
    <t>سدیم متابی سولفیت | Laboratory | 5 کیلوگرم</t>
  </si>
  <si>
    <t>قیمت عمومی بازار + ۵۰٪ | 1,500,000 تومان | قیمت منبع عمومی بازار؛ قیمت آزمیران با ۵۰٪ افزایش. منبع قیمت: https://arzanazma.com/product-category/chemicals/دکتر-مجللی/page/10/</t>
  </si>
  <si>
    <t>سدیم هیدروژن کربنات | Laboratory | 5 کیلوگرم</t>
  </si>
  <si>
    <t>قیمت عمومی بازار + ۵۰٪ | 1,000,000 تومان | قیمت منبع عمومی بازار؛ قیمت آزمیران با ۵۰٪ افزایش. منبع قیمت: https://arzanazma.com/product-category/chemicals/دکتر-مجللی/page/10/</t>
  </si>
  <si>
    <t>سدیم هیدروژن کربنات | Extra Pure | 5 کیلوگرم</t>
  </si>
  <si>
    <t>سدیم هیدروکساید پرک | USP | 10 کیلوگرم</t>
  </si>
  <si>
    <t>سدیم هیدروکساید پرک | Extra Pure | 10 کیلوگرم</t>
  </si>
  <si>
    <t>قیمت عمومی بازار + ۵۰٪ | 1,700,000 تومان | قیمت منبع عمومی بازار؛ قیمت آزمیران با ۵۰٪ افزایش. منبع قیمت: https://arzanazma.com/product-category/chemicals/دکتر-مجللی/page/10/</t>
  </si>
  <si>
    <t>سدیم هیدروکساید گرانول | USP | 5 کیلوگرم</t>
  </si>
  <si>
    <t>اسید تارتاریک | Extra Pure | 1 کیلوگرم</t>
  </si>
  <si>
    <t>اسید سیتریک | Extra Pure | 1 کیلوگرم</t>
  </si>
  <si>
    <t>قیمت عمومی بازار + ۵۰٪ | 440,000 تومان | قیمت منبع عمومی بازار؛ قیمت آزمیران با ۵۰٪ افزایش. منبع قیمت: https://arzanazma.com/product-category/chemicals/دکتر-مجللی/page/10/</t>
  </si>
  <si>
    <t>آمونیوم استات | ACS | 1 کیلوگرم</t>
  </si>
  <si>
    <t>قیمت عمومی بازار + ۵۰٪ | 850,000 تومان | قیمت منبع عمومی بازار؛ قیمت آزمیران با ۵۰٪ افزایش. منبع قیمت: https://arzanazma.com/product-category/chemicals/دکتر-مجللی/page/10/</t>
  </si>
  <si>
    <t>پتاسیم استات | Extra Pure | 1 کیلوگرم</t>
  </si>
  <si>
    <t>قیمت عمومی بازار + ۵۰٪ | 900,000 تومان | قیمت منبع عمومی بازار؛ قیمت آزمیران با ۵۰٪ افزایش. منبع قیمت: https://arzanazma.com/product-category/chemicals/دکتر-مجللی/page/10/</t>
  </si>
  <si>
    <t>پتاسیم هیدروکساید | Extra Pure | 1 کیلوگرم</t>
  </si>
  <si>
    <t>قیمت عمومی بازار + ۵۰٪ | 650,000 تومان | قیمت منبع عمومی بازار؛ قیمت آزمیران با ۵۰٪ افزایش. منبع قیمت: https://arzanazma.com/product-category/chemicals/دکتر-مجللی/page/10/</t>
  </si>
  <si>
    <t>تری سدیم سیترات 2 آبه | Extra Pure | 1 کیلوگرم</t>
  </si>
  <si>
    <t>قیمت عمومی بازار + ۵۰٪ | 560,000 تومان | قیمت منبع عمومی بازار؛ قیمت آزمیران با ۵۰٪ افزایش. منبع قیمت: https://arzanazma.com/product-category/chemicals/دکتر-مجللی/page/10/</t>
  </si>
  <si>
    <t>تری سدیم فسفات 12 آبه | Extra Pure | 1 کیلوگرم</t>
  </si>
  <si>
    <t>قیمت عمومی بازار + ۵۰٪ | 520,000 تومان | قیمت منبع عمومی بازار؛ قیمت آزمیران با ۵۰٪ افزایش. منبع قیمت: https://arzanazma.com/product-category/chemicals/دکتر-مجللی/page/10/</t>
  </si>
  <si>
    <t>کیت اندازه گیری سختی کل آب نرم | VM-212</t>
  </si>
  <si>
    <t>قیمت عمومی بازار + ۵۰٪ | 787,000 تومان | قیمت منبع عمومی بازار؛ قیمت آزمیران با ۵۰٪ افزایش. منبع قیمت: https://wfiltration.com/انواع-کیت-سنجش-آب-Water-Quality-Test-Kit/category/cat3/125/pageno/1?b=149</t>
  </si>
  <si>
    <t>کیت اندازه گیری کلر OTO | V-314</t>
  </si>
  <si>
    <t>قیمت عمومی بازار + ۵۰٪ | 649,000 تومان | قیمت منبع عمومی بازار؛ قیمت آزمیران با ۵۰٪ افزایش. منبع قیمت: https://wfiltration.com/انواع-کیت-سنجش-آب-Water-Quality-Test-Kit/category/cat3/125/pageno/1?b=149</t>
  </si>
  <si>
    <t>کیت اندازه گیری سختی کل آب دو منظوره | VM-211</t>
  </si>
  <si>
    <t>قیمت عمومی بازار + ۵۰٪ | 780,000 تومان | قیمت منبع عمومی بازار؛ قیمت آزمیران با ۵۰٪ افزایش. منبع قیمت: https://wfiltration.com/انواع-کیت-سنجش-آب-Water-Quality-Test-Kit/category/cat3/125/pageno/1?b=149</t>
  </si>
  <si>
    <t>کیت سنجش سختی کل آب | VM-210</t>
  </si>
  <si>
    <t>قیمت عمومی بازار + ۵۰٪ | 774,000 تومان | قیمت منبع عمومی بازار؛ قیمت آزمیران با ۵۰٪ افزایش. منبع قیمت: https://wfiltration.com/انواع-کیت-سنجش-آب-Water-Quality-Test-Kit/category/cat3/125/pageno/1?b=149</t>
  </si>
  <si>
    <t>کیت اندازه گیری کلر و PH | VM-610</t>
  </si>
  <si>
    <t>قیمت عمومی بازار + ۵۰٪ | 859,000 تومان | قیمت منبع عمومی بازار؛ قیمت آزمیران با ۵۰٪ افزایش. منبع قیمت: https://wfiltration.com/انواع-کیت-سنجش-آب-Water-Quality-Test-Kit/category/cat3/125/pageno/1?b=149</t>
  </si>
  <si>
    <t>کیت اندازه گیری کلر محلول DPD | VM-312</t>
  </si>
  <si>
    <t>قیمت عمومی بازار + ۵۰٪ | 727,000 تومان | قیمت منبع عمومی بازار؛ قیمت آزمیران با ۵۰٪ افزایش. منبع قیمت: https://wfiltration.com/انواع-کیت-سنجش-آب-Water-Quality-Test-Kit/category/cat3/125/pageno/1?b=149</t>
  </si>
  <si>
    <t>کیت اندازه گیری کلر و PH پودری | VF-613</t>
  </si>
  <si>
    <t>قیمت عمومی بازار + ۵۰٪ | 2,077,000 تومان | قیمت منبع عمومی بازار؛ قیمت آزمیران با ۵۰٪ افزایش. منبع قیمت: https://wfiltration.com/انواع-کیت-سنجش-آب-Water-Quality-Test-Kit/category/cat3/125/pageno/1?b=149</t>
  </si>
  <si>
    <t>کیت اندازه گیری کلر به روش یدومتری | V-317</t>
  </si>
  <si>
    <t>قیمت عمومی بازار + ۵۰٪ | 1,103,000 تومان | قیمت منبع عمومی بازار؛ قیمت آزمیران با ۵۰٪ افزایش. منبع قیمت: https://wfiltration.com/انواع-کیت-سنجش-آب-Water-Quality-Test-Kit/category/cat3/125/pageno/1?b=149</t>
  </si>
  <si>
    <t>کیت اندازه گیری کلر قرصی DPD | V-313</t>
  </si>
  <si>
    <t>قیمت عمومی بازار + ۵۰٪ | 1,576,000 تومان | قیمت منبع عمومی بازار؛ قیمت آزمیران با ۵۰٪ افزایش. منبع قیمت: https://wfiltration.com/انواع-کیت-سنجش-آب-Water-Quality-Test-Kit/category/cat3/125/pageno/1?b=149</t>
  </si>
  <si>
    <t>کیت اندازه گیری کلر پودری DPD | VE-311</t>
  </si>
  <si>
    <t>قیمت عمومی بازار + ۵۰٪ | 1,032,000 تومان | قیمت منبع عمومی بازار؛ قیمت آزمیران با ۵۰٪ افزایش. منبع قیمت: https://wfiltration.com/انواع-کیت-سنجش-آب-Water-Quality-Test-Kit/category/cat3/125/pageno/1?b=149</t>
  </si>
  <si>
    <t>کیت اندازه گیری کلر پودری DPD | VE-310</t>
  </si>
  <si>
    <t>قیمت عمومی بازار + ۵۰٪ | 1,026,000 تومان | قیمت منبع عمومی بازار؛ قیمت آزمیران با ۵۰٪ افزایش. منبع قیمت: https://wfiltration.com/انواع-کیت-سنجش-آب-Water-Quality-Test-Kit/category/cat3/125/pageno/1?b=149</t>
  </si>
  <si>
    <t>کیت اندازه گیری PH | V-510</t>
  </si>
  <si>
    <t>قیمت عمومی بازار + ۵۰٪ | 651,000 تومان | قیمت منبع عمومی بازار؛ قیمت آزمیران با ۵۰٪ افزایش. منبع قیمت: https://wfiltration.com/انواع-کیت-سنجش-آب-Water-Quality-Test-Kit/category/cat3/125/pageno/1?b=149</t>
  </si>
  <si>
    <t>کیت اندازه گیری نیترات | V_708</t>
  </si>
  <si>
    <t>قیمت عمومی بازار + ۵۰٪ | 1,405,000 تومان | قیمت منبع عمومی بازار؛ قیمت آزمیران با ۵۰٪ افزایش. منبع قیمت: https://wfiltration.com/انواع-کیت-سنجش-آب-Water-Quality-Test-Kit/category/cat3/125/pageno/1?b=149</t>
  </si>
  <si>
    <t>کیت اندازه گیری کلر پودری DPD | V-310</t>
  </si>
  <si>
    <t>کیت اندازه گیری نیتریت | V_707</t>
  </si>
  <si>
    <t>قیمت عمومی بازار + ۵۰٪ | 921,000 تومان | قیمت منبع عمومی بازار؛ قیمت آزمیران با ۵۰٪ افزایش. منبع قیمت: https://wfiltration.com/انواع-کیت-سنجش-آب-Water-Quality-Test-Kit/category/cat3/125/pageno/1?b=149</t>
  </si>
  <si>
    <t>کاغذ تورنسل قرمز | 0805</t>
  </si>
  <si>
    <t>قیمت عمومی بازار + ۵۰٪ | 359,000 تومان | قیمت منبع عمومی بازار؛ قیمت آزمیران با ۵۰٪ افزایش. منبع قیمت: https://wfiltration.com/انواع-کیت-سنجش-آب-Water-Quality-Test-Kit/category/cat3/125/pageno/1?b=149</t>
  </si>
  <si>
    <t>کاغذ تورنسل آبی | V-104</t>
  </si>
  <si>
    <t>قیمت عمومی بازار + ۵۰٪ | 420,000 تومان | قیمت منبع عمومی بازار؛ قیمت آزمیران با ۵۰٪ افزایش. منبع قیمت: https://wfiltration.com/انواع-کیت-سنجش-آب-Water-Quality-Test-Kit/category/cat3/125/pageno/1?b=149</t>
  </si>
  <si>
    <t>کیت اندازه گیری سختی کل آب | V-210</t>
  </si>
  <si>
    <t>قیمت عمومی بازار + ۵۰٪ | 704,000 تومان | قیمت منبع عمومی بازار؛ قیمت آزمیران با ۵۰٪ افزایش. منبع قیمت: https://wfiltration.com/انواع-کیت-سنجش-آب-Water-Quality-Test-Kit/category/cat3/125/pageno/1?b=149</t>
  </si>
  <si>
    <t>کیت اندازه گیری کلر و PH | V-610</t>
  </si>
  <si>
    <t>قیمت عمومی بازار + ۵۰٪ | 800,000 تومان | قیمت منبع عمومی بازار؛ قیمت آزمیران با ۵۰٪ افزایش. منبع قیمت: https://wfiltration.com/انواع-کیت-سنجش-آب-Water-Quality-Test-Kit/category/cat3/125/pageno/1?b=149</t>
  </si>
  <si>
    <t>کیت اندازه گیری قلیائیت | V-702</t>
  </si>
  <si>
    <t>قیمت عمومی بازار + ۵۰٪ | 852,000 تومان | قیمت منبع عمومی بازار؛ قیمت آزمیران با ۵۰٪ افزایش. منبع قیمت: https://wfiltration.com/انواع-کیت-سنجش-آب-Water-Quality-Test-Kit/category/cat3/125/pageno/1?b=149</t>
  </si>
  <si>
    <t>کاغذ اندازه گیری PH از 1 تا 10 | V-102</t>
  </si>
  <si>
    <t>قیمت عمومی بازار + ۵۰٪ | 913,000 تومان | قیمت منبع عمومی بازار؛ قیمت آزمیران با ۵۰٪ افزایش. منبع قیمت: https://wfiltration.com/انواع-کیت-سنجش-آب-Water-Quality-Test-Kit/category/cat3/125/pageno/1?b=149</t>
  </si>
  <si>
    <t>کیت اندازه گیری کلسیم | V_701</t>
  </si>
  <si>
    <t>قیمت عمومی بازار + ۵۰٪ | 690,000 تومان | قیمت منبع عمومی بازار؛ قیمت آزمیران با ۵۰٪ افزایش. منبع قیمت: https://wfiltration.com/انواع-کیت-سنجش-آب-Water-Quality-Test-Kit/category/cat3/125/pageno/1?b=149</t>
  </si>
  <si>
    <t>کیت اندازه گیری اکسیژن | V-804</t>
  </si>
  <si>
    <t>قیمت عمومی بازار + ۵۰٪ | 1,211,000 تومان | قیمت منبع عمومی بازار؛ قیمت آزمیران با ۵۰٪ افزایش. منبع قیمت: https://wfiltration.com/انواع-کیت-سنجش-آب-Water-Quality-Test-Kit/category/cat3/125/pageno/1?b=149</t>
  </si>
  <si>
    <t>کیت اندازه گیری سولفیت | V-340</t>
  </si>
  <si>
    <t>قیمت عمومی بازار + ۵۰٪ | 909,000 تومان | قیمت منبع عمومی بازار؛ قیمت آزمیران با ۵۰٪ افزایش. منبع قیمت: https://wfiltration.com/انواع-کیت-سنجش-آب-Water-Quality-Test-Kit/category/cat3/125/pageno/1?b=149</t>
  </si>
  <si>
    <t>کیت اندازه گیری آهن | V-601</t>
  </si>
  <si>
    <t>قیمت عمومی بازار + ۵۰٪ | 1,328,000 تومان | قیمت منبع عمومی بازار؛ قیمت آزمیران با ۵۰٪ افزایش. منبع قیمت: https://wfiltration.com/انواع-کیت-سنجش-آب-Water-Quality-Test-Kit/category/cat3/125/pageno/1?b=149</t>
  </si>
  <si>
    <t>کیت اندازه گیری آمونیوم و آمونیاک | V_380</t>
  </si>
  <si>
    <t>قیمت عمومی بازار + ۵۰٪ | 1,092,000 تومان | قیمت منبع عمومی بازار؛ قیمت آزمیران با ۵۰٪ افزایش. منبع قیمت: https://wfiltration.com/انواع-کیت-سنجش-آب-Water-Quality-Test-Kit/category/cat3/125/pageno/1?b=149</t>
  </si>
  <si>
    <t>کاغذ اندازه گیری PH از 0 تا 14 | V-103</t>
  </si>
  <si>
    <t>قیمت عمومی بازار + ۵۰٪ | 848,000 تومان | قیمت منبع عمومی بازار؛ قیمت آزمیران با ۵۰٪ افزایش. منبع قیمت: https://wfiltration.com/انواع-کیت-سنجش-آب-Water-Quality-Test-Kit/category/cat3/125/pageno/1?b=149</t>
  </si>
  <si>
    <t>کیت اندازه گیری کلر و PH جعبه مقوایی | VM-610</t>
  </si>
  <si>
    <t>قیمت عمومی بازار + ۵۰٪ | 930,000 تومان | قیمت منبع عمومی بازار؛ قیمت آزمیران با ۵۰٪ افزایش. منبع قیمت: https://wfiltration.com/انواع-کیت-سنجش-آب-Water-Quality-Test-Kit/category/cat3/125/pageno/1?b=149</t>
  </si>
  <si>
    <t>16052</t>
  </si>
  <si>
    <t>پیپت SIMAX مدل 16052</t>
  </si>
  <si>
    <t>Serological Glass Pipette 2 mL</t>
  </si>
  <si>
    <t>قیمت منبع + ۵۰٪ | GBP 4.00 | SLS regular List Price | https://www.scientificlabs.co.uk/brand/SIMAX</t>
  </si>
  <si>
    <t>https://www.kavalier.cz/en/</t>
  </si>
  <si>
    <t>1634/AM/50</t>
  </si>
  <si>
    <t>استوانه مدرج SIMAX مدل 1634/AM/50</t>
  </si>
  <si>
    <t>Measuring Cylinder 50 mL Class A</t>
  </si>
  <si>
    <t>قیمت منبع + ۵۰٪ | GBP 14.00 | SLS regular List Price | https://www.scientificlabs.co.uk/brand/SIMAX</t>
  </si>
  <si>
    <t>31006X300</t>
  </si>
  <si>
    <t>میله شیشه‌ای SIMAX مدل 31006X300</t>
  </si>
  <si>
    <t>میله شیشه‌ای</t>
  </si>
  <si>
    <t>Glass Stirring Rod 6 mm × 300 mm</t>
  </si>
  <si>
    <t>قیمت منبع + ۵۰٪ | GBP 15.00 | SLS regular List Price | https://www.scientificlabs.co.uk/brand/SIMAX</t>
  </si>
  <si>
    <t>7110300</t>
  </si>
  <si>
    <t>مبرد SIMAX مدل 7110300</t>
  </si>
  <si>
    <t>مبرد</t>
  </si>
  <si>
    <t>Liebig Condenser Without Joint 300 mm</t>
  </si>
  <si>
    <t>قیمت منبع + ۵۰٪ | GBP 24.00 | SLS regular List Price | https://www.scientificlabs.co.uk/brand/SIMAX</t>
  </si>
  <si>
    <t>7110500</t>
  </si>
  <si>
    <t>مبرد SIMAX مدل 7110500</t>
  </si>
  <si>
    <t>Liebig Condenser Without Joint 500 mm</t>
  </si>
  <si>
    <t>قیمت منبع + ۵۰٪ | GBP 29.00 | SLS regular List Price | https://www.scientificlabs.co.uk/brand/SIMAX</t>
  </si>
  <si>
    <t>824010</t>
  </si>
  <si>
    <t>اتصالات شیشه‌ای SIMAX مدل 824010</t>
  </si>
  <si>
    <t>اتصالات شیشه‌ای</t>
  </si>
  <si>
    <t>Borosilicate T Connection Adaptor 10 mm</t>
  </si>
  <si>
    <t>قیمت منبع + ۵۰٪ | GBP 5.00 | SLS regular List Price | https://www.scientificlabs.co.uk/brand/SIMAX</t>
  </si>
  <si>
    <t>82407</t>
  </si>
  <si>
    <t>اتصالات شیشه‌ای SIMAX مدل 82407</t>
  </si>
  <si>
    <t>Borosilicate T Connection Adaptor 7 mm</t>
  </si>
  <si>
    <t>824110</t>
  </si>
  <si>
    <t>اتصالات شیشه‌ای SIMAX مدل 824110</t>
  </si>
  <si>
    <t>Borosilicate Y Connection Adaptor 10 mm</t>
  </si>
  <si>
    <t>82417</t>
  </si>
  <si>
    <t>اتصالات شیشه‌ای SIMAX مدل 82417</t>
  </si>
  <si>
    <t>Borosilicate Y Connection Adaptor 7 mm</t>
  </si>
  <si>
    <t>8SH1524</t>
  </si>
  <si>
    <t>شیشه‌آلات آزمایشگاهی SIMAX مدل 8SH1524</t>
  </si>
  <si>
    <t>Rotary Evaporator Splash Head 100 mL B29/B24</t>
  </si>
  <si>
    <t>قیمت منبع + ۵۰٪ | GBP 62.00 | SLS regular List Price | https://www.scientificlabs.co.uk/brand/SIMAX</t>
  </si>
  <si>
    <t>BAS18000</t>
  </si>
  <si>
    <t>بالن ته صاف SIMAX مدل BAS18000</t>
  </si>
  <si>
    <t>Crystallising Dish Flat Bottom OD 40 mm</t>
  </si>
  <si>
    <t>قیمت منبع + ۵۰٪ | GBP 98.00 | SLS regular List Price | https://www.scientificlabs.co.uk/brand/SIMAX</t>
  </si>
  <si>
    <t>BAS18020</t>
  </si>
  <si>
    <t>بالن ته صاف SIMAX مدل BAS18020</t>
  </si>
  <si>
    <t>Crystallising Dish Flat Bottom OD 50 mm</t>
  </si>
  <si>
    <t>قیمت منبع + ۵۰٪ | GBP 103.00 | SLS regular List Price | https://www.scientificlabs.co.uk/brand/SIMAX</t>
  </si>
  <si>
    <t>BAS18040</t>
  </si>
  <si>
    <t>بالن ته صاف SIMAX مدل BAS18040</t>
  </si>
  <si>
    <t>Crystallising Dish Flat Bottom OD 60 mm</t>
  </si>
  <si>
    <t>قیمت منبع + ۵۰٪ | GBP 101.00 | SLS regular List Price | https://www.scientificlabs.co.uk/brand/SIMAX</t>
  </si>
  <si>
    <t>BAS18060</t>
  </si>
  <si>
    <t>بالن ته صاف SIMAX مدل BAS18060</t>
  </si>
  <si>
    <t>Crystallising Dish Flat Bottom OD 70 mm</t>
  </si>
  <si>
    <t>قیمت منبع + ۵۰٪ | GBP 97.00 | SLS regular List Price | https://www.scientificlabs.co.uk/brand/SIMAX</t>
  </si>
  <si>
    <t>BAS18080</t>
  </si>
  <si>
    <t>بالن ته صاف SIMAX مدل BAS18080</t>
  </si>
  <si>
    <t>Crystallising Dish Flat Bottom OD 80 mm</t>
  </si>
  <si>
    <t>قیمت منبع + ۵۰٪ | GBP 120.00 | SLS regular List Price | https://www.scientificlabs.co.uk/brand/SIMAX</t>
  </si>
  <si>
    <t>BAS18140</t>
  </si>
  <si>
    <t>کپسول / ظرف تبخیر SIMAX مدل BAS18140</t>
  </si>
  <si>
    <t>کپسول / ظرف تبخیر</t>
  </si>
  <si>
    <t>Crystallising Dish 140 mm</t>
  </si>
  <si>
    <t>قیمت منبع + ۵۰٪ | GBP 232.00 | SLS regular List Price | https://www.scientificlabs.co.uk/brand/SIMAX</t>
  </si>
  <si>
    <t>BAS18180</t>
  </si>
  <si>
    <t>کپسول / ظرف تبخیر SIMAX مدل BAS18180</t>
  </si>
  <si>
    <t>Crystallising Dish OD 230 mm</t>
  </si>
  <si>
    <t>قیمت منبع + ۵۰٪ | GBP 218.00 | SLS regular List Price | https://www.scientificlabs.co.uk/brand/SIMAX</t>
  </si>
  <si>
    <t>BAS18260</t>
  </si>
  <si>
    <t>کپسول / ظرف تبخیر SIMAX مدل BAS18260</t>
  </si>
  <si>
    <t>Crystallising Dish with Spout 50 mL OD 70 mm</t>
  </si>
  <si>
    <t>قیمت منبع + ۵۰٪ | GBP 124.00 | SLS regular List Price | https://www.scientificlabs.co.uk/brand/SIMAX</t>
  </si>
  <si>
    <t>BAS18300</t>
  </si>
  <si>
    <t>کپسول / ظرف تبخیر SIMAX مدل BAS18300</t>
  </si>
  <si>
    <t>Crystallising Dish OD 95 mm</t>
  </si>
  <si>
    <t>قیمت منبع + ۵۰٪ | GBP 126.00 | SLS regular List Price | https://www.scientificlabs.co.uk/brand/SIMAX</t>
  </si>
  <si>
    <t>BAS18340</t>
  </si>
  <si>
    <t>کپسول / ظرف تبخیر SIMAX مدل BAS18340</t>
  </si>
  <si>
    <t>Crystallising Dish OD 140 mm</t>
  </si>
  <si>
    <t>قیمت منبع + ۵۰٪ | GBP 306.00 | SLS regular List Price | https://www.scientificlabs.co.uk/brand/SIMAX</t>
  </si>
  <si>
    <t>BAS18420</t>
  </si>
  <si>
    <t>بالن ته گرد SIMAX مدل BAS18420</t>
  </si>
  <si>
    <t>Evaporating Dish Round Bottom with Spout OD 64 mm</t>
  </si>
  <si>
    <t>قیمت منبع + ۵۰٪ | GBP 174.00 | SLS regular List Price | https://www.scientificlabs.co.uk/brand/SIMAX</t>
  </si>
  <si>
    <t>BAS18440</t>
  </si>
  <si>
    <t>بالن ته گرد SIMAX مدل BAS18440</t>
  </si>
  <si>
    <t>Evaporating Basin Round Bottom 85 mm OD</t>
  </si>
  <si>
    <t>قیمت منبع + ۵۰٪ | GBP 143.00 | SLS regular List Price | https://www.scientificlabs.co.uk/brand/SIMAX</t>
  </si>
  <si>
    <t>BAS18460</t>
  </si>
  <si>
    <t>بالن ته گرد SIMAX مدل BAS18460</t>
  </si>
  <si>
    <t>Evaporating Dish Round Bottom with Spout OD 105 mm</t>
  </si>
  <si>
    <t>قیمت منبع + ۵۰٪ | GBP 153.00 | SLS regular List Price | https://www.scientificlabs.co.uk/brand/SIMAX</t>
  </si>
  <si>
    <t>BAS18480</t>
  </si>
  <si>
    <t>بالن ته گرد SIMAX مدل BAS18480</t>
  </si>
  <si>
    <t>Evaporating Basin Round Bottom 131 mm OD</t>
  </si>
  <si>
    <t>قیمت منبع + ۵۰٪ | GBP 150.00 | SLS regular List Price | https://www.scientificlabs.co.uk/brand/SIMAX</t>
  </si>
  <si>
    <t>BAS18640</t>
  </si>
  <si>
    <t>بالن ته صاف SIMAX مدل BAS18640</t>
  </si>
  <si>
    <t>Evaporating Dish Flat Bottom with Spout 45 mL</t>
  </si>
  <si>
    <t>قیمت منبع + ۵۰٪ | GBP 129.00 | SLS regular List Price | https://www.scientificlabs.co.uk/brand/SIMAX</t>
  </si>
  <si>
    <t>BOT5308</t>
  </si>
  <si>
    <t>بطری آزمایشگاهی SIMAX مدل BOT5308</t>
  </si>
  <si>
    <t>Reagent Glass Bottle 500 mL</t>
  </si>
  <si>
    <t>BOT5304</t>
  </si>
  <si>
    <t>بطری آزمایشگاهی SIMAX مدل BOT5304</t>
  </si>
  <si>
    <t>Reagent Glass Bottle 100 mL</t>
  </si>
  <si>
    <t>قیمت منبع + ۵۰٪ | GBP 3.00 | SLS regular List Price | https://www.scientificlabs.co.uk/brand/SIMAX</t>
  </si>
  <si>
    <t>BEA10060</t>
  </si>
  <si>
    <t>بشر SIMAX مدل BEA10060</t>
  </si>
  <si>
    <t>Glass Beaker Low Form 100 mL</t>
  </si>
  <si>
    <t>قیمت منبع + ۵۰٪ | GBP 22.00 | Regular list price; promo ignored | https://www.scientificlabs.co.uk/brand/SIMAX</t>
  </si>
  <si>
    <t>BEA1018</t>
  </si>
  <si>
    <t>بشر SIMAX مدل BEA1018</t>
  </si>
  <si>
    <t>Glass Beaker Low Form 2 L</t>
  </si>
  <si>
    <t>قیمت منبع + ۵۰٪ | GBP 12.00 | SLS regular List Price | https://www.scientificlabs.co.uk/brand/SIMAX</t>
  </si>
  <si>
    <t>BEA10080</t>
  </si>
  <si>
    <t>بشر SIMAX مدل BEA10080</t>
  </si>
  <si>
    <t>Glass Beaker Low Form 250 mL</t>
  </si>
  <si>
    <t>قیمت منبع + ۵۰٪ | GBP 25.00 | SLS regular List Price | https://www.scientificlabs.co.uk/brand/SIMAX</t>
  </si>
  <si>
    <t>BOT53060</t>
  </si>
  <si>
    <t>بطری آزمایشگاهی SIMAX مدل BOT53060</t>
  </si>
  <si>
    <t>Reagent Glass Bottle 250 mL</t>
  </si>
  <si>
    <t>قیمت منبع + ۵۰٪ | GBP 30.00 | Regular list price; promo ignored | https://www.scientificlabs.co.uk/brand/SIMAX</t>
  </si>
  <si>
    <t>CYL1078</t>
  </si>
  <si>
    <t>استوانه مدرج SIMAX مدل CYL1078</t>
  </si>
  <si>
    <t>Measuring Cylinder 100 mL</t>
  </si>
  <si>
    <t>BOT53080</t>
  </si>
  <si>
    <t>بطری آزمایشگاهی SIMAX مدل BOT53080</t>
  </si>
  <si>
    <t>قیمت منبع + ۵۰٪ | GBP 35.00 | Regular list price; promo ignored | https://www.scientificlabs.co.uk/brand/SIMAX</t>
  </si>
  <si>
    <t>BOT53040</t>
  </si>
  <si>
    <t>بطری آزمایشگاهی SIMAX مدل BOT53040</t>
  </si>
  <si>
    <t>قیمت منبع + ۵۰٪ | GBP 26.00 | Regular list price; promo ignored | https://www.scientificlabs.co.uk/brand/SIMAX</t>
  </si>
  <si>
    <t>FLA40060</t>
  </si>
  <si>
    <t>ارلن SIMAX مدل FLA40060</t>
  </si>
  <si>
    <t>Erlenmeyer Flask 250 mL Narrow Neck</t>
  </si>
  <si>
    <t>قیمت منبع + ۵۰٪ | GBP 32.00 | Regular list price; promo ignored | https://www.scientificlabs.co.uk/brand/SIMAX</t>
  </si>
  <si>
    <t>BOT5326</t>
  </si>
  <si>
    <t>بطری آزمایشگاهی SIMAX مدل BOT5326</t>
  </si>
  <si>
    <t>Reagent Bottle GL45 PTFE 1000 mL</t>
  </si>
  <si>
    <t>قیمت منبع + ۵۰٪ | GBP 21.00 | SLS regular List Price | https://www.scientificlabs.co.uk/brand/SIMAX</t>
  </si>
  <si>
    <t>ROD1132</t>
  </si>
  <si>
    <t>میله شیشه‌ای SIMAX مدل ROD1132</t>
  </si>
  <si>
    <t>Glass Stirring Rod 250 mm</t>
  </si>
  <si>
    <t>قیمت منبع + ۵۰٪ | GBP 13.00 | SLS regular List Price | https://www.scientificlabs.co.uk/brand/SIMAX</t>
  </si>
  <si>
    <t>BOT53100</t>
  </si>
  <si>
    <t>بطری آزمایشگاهی SIMAX مدل BOT53100</t>
  </si>
  <si>
    <t>Reagent Glass Bottle 1 L</t>
  </si>
  <si>
    <t>قیمت منبع + ۵۰٪ | GBP 59.00 | Regular list price; promo ignored | https://www.scientificlabs.co.uk/brand/SIMAX</t>
  </si>
  <si>
    <t>FLA40040</t>
  </si>
  <si>
    <t>ارلن SIMAX مدل FLA40040</t>
  </si>
  <si>
    <t>Erlenmeyer Flask 100 mL Narrow Neck</t>
  </si>
  <si>
    <t>قیمت منبع + ۵۰٪ | GBP 28.00 | SLS regular List Price | https://www.scientificlabs.co.uk/brand/SIMAX</t>
  </si>
  <si>
    <t>BEA10040</t>
  </si>
  <si>
    <t>بشر SIMAX مدل BEA10040</t>
  </si>
  <si>
    <t>Glass Beaker Low Form 50 mL</t>
  </si>
  <si>
    <t>قیمت منبع + ۵۰٪ | GBP 25.00 | Regular list price; promo ignored | https://www.scientificlabs.co.uk/brand/SIMAX</t>
  </si>
  <si>
    <t>FLA42040</t>
  </si>
  <si>
    <t>ارلن SIMAX مدل FLA42040</t>
  </si>
  <si>
    <t>Erlenmeyer Flask 250 mL Wide Neck</t>
  </si>
  <si>
    <t>FUN2060</t>
  </si>
  <si>
    <t>قیف و جداکننده SIMAX مدل FUN2060</t>
  </si>
  <si>
    <t>قیف و جداکننده</t>
  </si>
  <si>
    <t>Separating Funnel Cylindrical Open 50 mL</t>
  </si>
  <si>
    <t>قیمت منبع + ۵۰٪ | GBP 46.20 | SLS regular List Price | https://www.scientificlabs.co.uk/brand/SIMAX</t>
  </si>
  <si>
    <t>CYL1076</t>
  </si>
  <si>
    <t>استوانه مدرج SIMAX مدل CYL1076</t>
  </si>
  <si>
    <t>Measuring Cylinder 50 mL</t>
  </si>
  <si>
    <t>قیمت منبع + ۵۰٪ | GBP 11.00 | SLS regular List Price | https://www.scientificlabs.co.uk/brand/SIMAX</t>
  </si>
  <si>
    <t>BOT53120</t>
  </si>
  <si>
    <t>بطری آزمایشگاهی SIMAX مدل BOT53120</t>
  </si>
  <si>
    <t>Reagent Glass Bottle 2 L</t>
  </si>
  <si>
    <t>قیمت منبع + ۵۰٪ | GBP 120.00 | Regular list price; promo ignored | https://www.scientificlabs.co.uk/brand/SIMAX</t>
  </si>
  <si>
    <t>BEA10100</t>
  </si>
  <si>
    <t>بشر SIMAX مدل BEA10100</t>
  </si>
  <si>
    <t>Glass Beaker Low Form 400 mL</t>
  </si>
  <si>
    <t>قیمت منبع + ۵۰٪ | GBP 32.00 | SLS regular List Price | https://www.scientificlabs.co.uk/brand/SIMAX</t>
  </si>
  <si>
    <t>BOT5314</t>
  </si>
  <si>
    <t>بطری آزمایشگاهی SIMAX مدل BOT5314</t>
  </si>
  <si>
    <t>Reagent Glass Bottle 5 L</t>
  </si>
  <si>
    <t>قیمت منبع + ۵۰٪ | GBP 98.00 | Regular list price; promo ignored | https://www.scientificlabs.co.uk/brand/SIMAX</t>
  </si>
  <si>
    <t>TRO2304</t>
  </si>
  <si>
    <t>شیشه‌آلات آزمایشگاهی SIMAX مدل TRO2304</t>
  </si>
  <si>
    <t>Pneumatic Trough 300 × 125 mm</t>
  </si>
  <si>
    <t>قیمت منبع + ۵۰٪ | GBP 71.00 | SLS regular List Price | https://www.scientificlabs.co.uk/brand/SIMAX</t>
  </si>
  <si>
    <t>BOT53020</t>
  </si>
  <si>
    <t>بطری آزمایشگاهی SIMAX مدل BOT53020</t>
  </si>
  <si>
    <t>Reagent Glass Bottle 50 mL</t>
  </si>
  <si>
    <t>قیمت منبع + ۵۰٪ | GBP 59.00 | SLS regular List Price | https://www.scientificlabs.co.uk/brand/SIMAX</t>
  </si>
  <si>
    <t>PET1006</t>
  </si>
  <si>
    <t>پتری دیش SIMAX مدل PET1006</t>
  </si>
  <si>
    <t>پتری دیش</t>
  </si>
  <si>
    <t>Petri Dish 90 × 15 mm</t>
  </si>
  <si>
    <t>قیمت منبع + ۵۰٪ | GBP 40.00 | SLS regular List Price | https://www.scientificlabs.co.uk/brand/SIMAX</t>
  </si>
  <si>
    <t>BEA10360</t>
  </si>
  <si>
    <t>بشر SIMAX مدل BEA10360</t>
  </si>
  <si>
    <t>Glass Beaker Tall Form 250 mL</t>
  </si>
  <si>
    <t>قیمت منبع + ۵۰٪ | GBP 34.00 | Regular list price; promo ignored | https://www.scientificlabs.co.uk/brand/SIMAX</t>
  </si>
  <si>
    <t>FLA4012</t>
  </si>
  <si>
    <t>ارلن SIMAX مدل FLA4012</t>
  </si>
  <si>
    <t>Erlenmeyer Flask 2000 mL Narrow Neck</t>
  </si>
  <si>
    <t>PET1004</t>
  </si>
  <si>
    <t>پتری دیش SIMAX مدل PET1004</t>
  </si>
  <si>
    <t>Petri Dish 80 × 15 mm</t>
  </si>
  <si>
    <t>PET1010</t>
  </si>
  <si>
    <t>پتری دیش SIMAX مدل PET1010</t>
  </si>
  <si>
    <t>Petri Dish 120 × 20 mm</t>
  </si>
  <si>
    <t>قیمت منبع + ۵۰٪ | GBP 60.00 | Regular list price; promo ignored | https://www.scientificlabs.co.uk/brand/SIMAX</t>
  </si>
  <si>
    <t>BEA10120</t>
  </si>
  <si>
    <t>بشر SIMAX مدل BEA10120</t>
  </si>
  <si>
    <t>Beaker Low Form 600 mL</t>
  </si>
  <si>
    <t>قیمت منبع + ۵۰٪ | GBP 36.00 | Regular list price; promo ignored | https://www.scientificlabs.co.uk/brand/SIMAX</t>
  </si>
  <si>
    <t>FUN2085</t>
  </si>
  <si>
    <t>قیف و جداکننده SIMAX مدل FUN2085</t>
  </si>
  <si>
    <t>Separating Funnel Pear Shape 250 mL</t>
  </si>
  <si>
    <t>قیمت منبع + ۵۰٪ | GBP 88.00 | Regular list price; promo ignored | https://www.scientificlabs.co.uk/brand/SIMAX</t>
  </si>
  <si>
    <t>PET1008</t>
  </si>
  <si>
    <t>پتری دیش SIMAX مدل PET1008</t>
  </si>
  <si>
    <t>Petri Dish 100 × 15 mm</t>
  </si>
  <si>
    <t>قیمت منبع + ۵۰٪ | GBP 35.00 | SLS regular List Price | https://www.scientificlabs.co.uk/brand/SIMAX</t>
  </si>
  <si>
    <t>BUR2052</t>
  </si>
  <si>
    <t>بورت SIMAX مدل BUR2052</t>
  </si>
  <si>
    <t>Burette 50 mL Straight Stopcock</t>
  </si>
  <si>
    <t>قیمت منبع + ۵۰٪ | GBP 27.00 | SLS regular List Price | https://www.scientificlabs.co.uk/brand/SIMAX</t>
  </si>
  <si>
    <t>BOT2150</t>
  </si>
  <si>
    <t>بطری آزمایشگاهی SIMAX مدل BOT2150</t>
  </si>
  <si>
    <t>Amber Reagent Bottle 100 mL</t>
  </si>
  <si>
    <t>قیمت منبع + ۵۰٪ | GBP 47.00 | Regular list price; promo ignored | https://www.scientificlabs.co.uk/brand/SIMAX</t>
  </si>
  <si>
    <t>BEA10160</t>
  </si>
  <si>
    <t>بشر SIMAX مدل BEA10160</t>
  </si>
  <si>
    <t>Glass Beaker Low Form 1 L</t>
  </si>
  <si>
    <t>BEA1046</t>
  </si>
  <si>
    <t>بشر SIMAX مدل BEA1046</t>
  </si>
  <si>
    <t>Glass Beaker Tall Form 2 L</t>
  </si>
  <si>
    <t>قیمت منبع + ۵۰٪ | GBP 19.00 | Regular list price; promo ignored | https://www.scientificlabs.co.uk/brand/SIMAX</t>
  </si>
  <si>
    <t>BOT53100A</t>
  </si>
  <si>
    <t>بطری آزمایشگاهی SIMAX مدل BOT53100A</t>
  </si>
  <si>
    <t>Amber Reagent Bottle 1 L</t>
  </si>
  <si>
    <t>قیمت منبع + ۵۰٪ | GBP 426.00 | SLS regular List Price | https://www.scientificlabs.co.uk/brand/SIMAX</t>
  </si>
  <si>
    <t>BEA10000</t>
  </si>
  <si>
    <t>بشر SIMAX مدل BEA10000</t>
  </si>
  <si>
    <t>Glass Beaker Low Form 10 mL</t>
  </si>
  <si>
    <t>قیمت منبع + ۵۰٪ | GBP 33.00 | SLS regular List Price | https://www.scientificlabs.co.uk/brand/SIMAX</t>
  </si>
  <si>
    <t>BEA10140</t>
  </si>
  <si>
    <t>بشر SIMAX مدل BEA10140</t>
  </si>
  <si>
    <t>Glass Beaker Low Form 800 mL</t>
  </si>
  <si>
    <t>قیمت منبع + ۵۰٪ | GBP 63.00 | SLS regular List Price | https://www.scientificlabs.co.uk/brand/SIMAX</t>
  </si>
  <si>
    <t>BEA10400</t>
  </si>
  <si>
    <t>بشر SIMAX مدل BEA10400</t>
  </si>
  <si>
    <t>Glass Beaker Tall Form 600 mL</t>
  </si>
  <si>
    <t>قیمت منبع + ۵۰٪ | GBP 48.00 | Regular list price; promo ignored | https://www.scientificlabs.co.uk/brand/SIMAX</t>
  </si>
  <si>
    <t>FLA4204</t>
  </si>
  <si>
    <t>ارلن SIMAX مدل FLA4204</t>
  </si>
  <si>
    <t>قیمت منبع + ۵۰٪ | GBP 6.00 | SLS regular List Price | https://www.scientificlabs.co.uk/brand/SIMAX</t>
  </si>
  <si>
    <t>FLA40100</t>
  </si>
  <si>
    <t>ارلن SIMAX مدل FLA40100</t>
  </si>
  <si>
    <t>Erlenmeyer Flask 1000 mL Narrow Neck</t>
  </si>
  <si>
    <t>FLA5110</t>
  </si>
  <si>
    <t>بالن ته گرد SIMAX مدل FLA5110</t>
  </si>
  <si>
    <t>Round Bottom Flask 2000 mL</t>
  </si>
  <si>
    <t>FUN10080</t>
  </si>
  <si>
    <t>قیف و جداکننده SIMAX مدل FUN10080</t>
  </si>
  <si>
    <t>Conical Funnel 100 mm</t>
  </si>
  <si>
    <t>قیمت منبع + ۵۰٪ | GBP 79.00 | SLS regular List Price | https://www.scientificlabs.co.uk/brand/SIMAX</t>
  </si>
  <si>
    <t>FUN10060</t>
  </si>
  <si>
    <t>قیف و جداکننده SIMAX مدل FUN10060</t>
  </si>
  <si>
    <t>Conical Funnel 75 mm</t>
  </si>
  <si>
    <t>قیمت منبع + ۵۰٪ | GBP 85.00 | SLS regular List Price | https://www.scientificlabs.co.uk/brand/SIMAX</t>
  </si>
  <si>
    <t>FUN2081</t>
  </si>
  <si>
    <t>قیف و جداکننده SIMAX مدل FUN2081</t>
  </si>
  <si>
    <t>Separating Funnel Pear Shape 50 mL</t>
  </si>
  <si>
    <t>قیمت منبع + ۵۰٪ | GBP 73.00 | SLS regular List Price | https://www.scientificlabs.co.uk/brand/SIMAX</t>
  </si>
  <si>
    <t>PET10120</t>
  </si>
  <si>
    <t>پتری دیش SIMAX مدل PET10120</t>
  </si>
  <si>
    <t>Petri Dish 150 × 25 mm</t>
  </si>
  <si>
    <t>قیمت منبع + ۵۰٪ | GBP 94.00 | SLS regular List Price | https://www.scientificlabs.co.uk/brand/SIMAX</t>
  </si>
  <si>
    <t>BOT2154</t>
  </si>
  <si>
    <t>بطری آزمایشگاهی SIMAX مدل BOT2154</t>
  </si>
  <si>
    <t>Amber Reagent Bottle 500 mL</t>
  </si>
  <si>
    <t>FLA3806</t>
  </si>
  <si>
    <t>شیشه‌آلات آزمایشگاهی SIMAX مدل FLA3806</t>
  </si>
  <si>
    <t>Filter Flask 2000 mL</t>
  </si>
  <si>
    <t>قیمت منبع + ۵۰٪ | GBP 69.00 | SLS regular List Price | https://www.scientificlabs.co.uk/brand/SIMAX</t>
  </si>
  <si>
    <t>BOT5316</t>
  </si>
  <si>
    <t>بطری آزمایشگاهی SIMAX مدل BOT5316</t>
  </si>
  <si>
    <t>Reagent Bottle 10 L</t>
  </si>
  <si>
    <t>قیمت منبع + ۵۰٪ | GBP 147.00 | SLS regular List Price | https://www.scientificlabs.co.uk/brand/SIMAX</t>
  </si>
  <si>
    <t>FLA4210</t>
  </si>
  <si>
    <t>ارلن SIMAX مدل FLA4210</t>
  </si>
  <si>
    <t>Erlenmeyer Flask 2000 mL Wide Neck</t>
  </si>
  <si>
    <t>229.202.01–15</t>
  </si>
  <si>
    <t>بشر Glassco مدل 229.202.01–15</t>
  </si>
  <si>
    <t>Clear Glass Beaker Low Form With Spout, 5 mL–10 L</t>
  </si>
  <si>
    <t>قیمت منبع + ۵۰٪ | INR 1,260.00–12,097.00 | Official range; max used | https://glasscolabs.in/product/beaker-low-form-with-spout/</t>
  </si>
  <si>
    <t>https://glasscolabs.com/</t>
  </si>
  <si>
    <t>230.205.02–08</t>
  </si>
  <si>
    <t>بشر Glassco مدل 230.205.02–08</t>
  </si>
  <si>
    <t>Clear Glass Tall Form Beaker Without Spout, 50–1000 mL</t>
  </si>
  <si>
    <t>قیمت منبع + ۵۰٪ | INR 1,764.00–3,420.00 | Official range; max used | https://glasscolabs.in/</t>
  </si>
  <si>
    <t>230.202 series</t>
  </si>
  <si>
    <t>بشر Glassco مدل 230.202 series</t>
  </si>
  <si>
    <t>Tall Form Beaker Graduated With Spout, 50–1000 mL</t>
  </si>
  <si>
    <t>قیمت منبع + ۵۰٪ | INR 1,836.00–3,792.00 | Official range; max used | https://glasscolabs.in/</t>
  </si>
  <si>
    <t>229.235 series</t>
  </si>
  <si>
    <t>بشر Glassco مدل 229.235 series</t>
  </si>
  <si>
    <t>Low Form Heavy Wall Beaker ASTM, 250–4000 mL</t>
  </si>
  <si>
    <t>قیمت منبع + ۵۰٪ | INR 2,700.00–5,910.00 | Official range; max used | https://glasscolabs.in/</t>
  </si>
  <si>
    <t>229.402 series</t>
  </si>
  <si>
    <t>بشر Glassco مدل 229.402 series</t>
  </si>
  <si>
    <t>Low Form Beaker Double Capacity Scale ASTM, 10–4000 mL</t>
  </si>
  <si>
    <t>قیمت منبع + ۵۰٪ | INR 1,512.00–3,552.00 | Official range; max used | https://glasscolabs.in/</t>
  </si>
  <si>
    <t>Volumetric Flask</t>
  </si>
  <si>
    <t>بالن ژوژه Glassco مدل Volumetric Flask</t>
  </si>
  <si>
    <t>Volumetric Flask Family</t>
  </si>
  <si>
    <t>قیمت منبع + ۵۰٪ | INR 4,560.00–32,262.00 | Official range; max used | https://glasscolabs.in/</t>
  </si>
  <si>
    <t>139.523.00A–08A</t>
  </si>
  <si>
    <t>استوانه مدرج Glassco مدل 139.523.00A–08A</t>
  </si>
  <si>
    <t>Measuring Cylinder Class A Hex Base, 5–2000 mL</t>
  </si>
  <si>
    <t>قیمت منبع + ۵۰٪ | INR 660.00–5,748.00 | Official range; max used | https://glasscolabs.in/</t>
  </si>
  <si>
    <t>Class B Hex Base</t>
  </si>
  <si>
    <t>استوانه مدرج Glassco مدل Class B Hex Base</t>
  </si>
  <si>
    <t>Measuring Cylinder Class B Hex Base</t>
  </si>
  <si>
    <t>قیمت منبع + ۵۰٪ | INR 708.00–4,236.00 | Official range; max used | https://glasscolabs.in/</t>
  </si>
  <si>
    <t>USP Class A</t>
  </si>
  <si>
    <t>استوانه مدرج Glassco مدل USP Class A</t>
  </si>
  <si>
    <t>Measuring Cylinder Class A USP Hex Base</t>
  </si>
  <si>
    <t>قیمت منبع + ۵۰٪ | INR 756.00–5,946.00 | Official range; max used | https://glasscolabs.in/</t>
  </si>
  <si>
    <t>NABL Class A</t>
  </si>
  <si>
    <t>استوانه مدرج Glassco مدل NABL Class A</t>
  </si>
  <si>
    <t>Measuring Cylinder Class A NABL Hex Base</t>
  </si>
  <si>
    <t>قیمت منبع + ۵۰٪ | INR 1,746.00–8,610.00 | Official range; max used | https://glasscolabs.in/</t>
  </si>
  <si>
    <t>Class A detachable</t>
  </si>
  <si>
    <t>استوانه مدرج Glassco مدل Class A detachable</t>
  </si>
  <si>
    <t>Measuring Cylinder Class A Detachable PE Base</t>
  </si>
  <si>
    <t>قیمت منبع + ۵۰٪ | INR 930.00–3,438.00 | Official range; max used | https://glasscolabs.in/</t>
  </si>
  <si>
    <t>Weighing bottles</t>
  </si>
  <si>
    <t>بطری آزمایشگاهی Glassco مدل Weighing bottles</t>
  </si>
  <si>
    <t>Borosilicate Weighing Bottles</t>
  </si>
  <si>
    <t>قیمت منبع + ۵۰٪ | INR 3,000.00–20,700.00 | Official range; max used | https://glasscolabs.in/</t>
  </si>
  <si>
    <t>Reagent pressed stopper</t>
  </si>
  <si>
    <t>بطری آزمایشگاهی Glassco مدل Reagent pressed stopper</t>
  </si>
  <si>
    <t>Reagent Bottle Narrow Mouth with Pressed Flat Stopper</t>
  </si>
  <si>
    <t>قیمت منبع + ۵۰٪ | INR 510.00–1,770.00 | Official range; max used | https://glasscolabs.in/</t>
  </si>
  <si>
    <t>Reagent screw neck</t>
  </si>
  <si>
    <t>بطری آزمایشگاهی Glassco مدل Reagent screw neck</t>
  </si>
  <si>
    <t>Reagent Bottle Clear Screw Neck with Cap Narrow Mouth</t>
  </si>
  <si>
    <t>قیمت منبع + ۵۰٪ | INR 4,440.00–27,078.00 | Official range; max used | https://glasscolabs.in/</t>
  </si>
  <si>
    <t>Separating funnel</t>
  </si>
  <si>
    <t>قیف و جداکننده Glassco مدل Separating funnel</t>
  </si>
  <si>
    <t>Separating Funnel Pear Shape ISO</t>
  </si>
  <si>
    <t>قیمت منبع + ۵۰٪ | INR 1,350.00–5,363.00 | Official range; max used | https://glasscolabs.in/</t>
  </si>
  <si>
    <t>279.202.01–04</t>
  </si>
  <si>
    <t>بطری آزمایشگاهی Glassco مدل 279.202.01–04</t>
  </si>
  <si>
    <t>Clear Dropping Bottles 30–250 mL</t>
  </si>
  <si>
    <t>قیمت منبع + ۵۰٪ | INR 4,620.00–8,760.00 | Official range; max used | https://glasscolabs.in/</t>
  </si>
  <si>
    <t>BOD bottle</t>
  </si>
  <si>
    <t>بطری آزمایشگاهی Glassco مدل BOD bottle</t>
  </si>
  <si>
    <t>BOD Bottles with Penny Head Stopper</t>
  </si>
  <si>
    <t>قیمت منبع + ۵۰٪ | INR 715.00–25,740.00 | Official range; max used | https://glasscolabs.in/</t>
  </si>
  <si>
    <t>Q230.235.01–07</t>
  </si>
  <si>
    <t>بشر Glassco مدل Q230.235.01–07</t>
  </si>
  <si>
    <t>Quartzware Beaker Low Form with Spout 25–1000 mL</t>
  </si>
  <si>
    <t>قیمت منبع + ۵۰٪ | INR 9,210.00–30,840.00 | Quartzware | https://glasscolabs.in/</t>
  </si>
  <si>
    <t>Q122.540 series</t>
  </si>
  <si>
    <t>پیپت Glassco مدل Q122.540 series</t>
  </si>
  <si>
    <t>Quartzware Volumetric Pipette Class B</t>
  </si>
  <si>
    <t>قیمت منبع + ۵۰٪ | INR 10,470.00–15,432.00 | Quartzware | https://glasscolabs.in/</t>
  </si>
  <si>
    <t>Cone stopcock</t>
  </si>
  <si>
    <t>شیشه‌آلات آزمایشگاهی Glassco مدل Cone stopcock</t>
  </si>
  <si>
    <t>Cone with Glass Stopcock</t>
  </si>
  <si>
    <t>قیمت منبع + ۵۰٪ | INR 1,590.00–2,190.00 | Official online range | https://glasscolabs.in/</t>
  </si>
  <si>
    <t>Cone adapter</t>
  </si>
  <si>
    <t>اتصالات شیشه‌ای Glassco مدل Cone adapter</t>
  </si>
  <si>
    <t>Boro 3.3 Cone Adapter with Stem to Rubber Tubing</t>
  </si>
  <si>
    <t>قیمت منبع + ۵۰٪ | INR 408.00–630.00 | Official online range | https://glasscolabs.in/</t>
  </si>
  <si>
    <t>Drying tube</t>
  </si>
  <si>
    <t>اتصالات شیشه‌ای Glassco مدل Drying tube</t>
  </si>
  <si>
    <t>Laboratory Drying Tube Angled Cone</t>
  </si>
  <si>
    <t>قیمت منبع + ۵۰٪ | INR 3,180.00–5,340.00 | Official online range | https://glasscolabs.in/</t>
  </si>
  <si>
    <t>2-neck adapter</t>
  </si>
  <si>
    <t>اتصالات شیشه‌ای Glassco مدل 2-neck adapter</t>
  </si>
  <si>
    <t>Multiple Adapter 2 Necks Parallel Socket</t>
  </si>
  <si>
    <t>قیمت منبع + ۵۰٪ | INR 444.00–768.00 | Official online range | https://glasscolabs.in/</t>
  </si>
  <si>
    <t>Claisen adapter</t>
  </si>
  <si>
    <t>اتصالات شیشه‌ای Glassco مدل Claisen adapter</t>
  </si>
  <si>
    <t>Claisen Head Adapter</t>
  </si>
  <si>
    <t>قیمت منبع + ۵۰٪ | INR 690.00–1,248.00 | Official online range | https://glasscolabs.in/</t>
  </si>
  <si>
    <t>Burette 50mL</t>
  </si>
  <si>
    <t>بورت Omsons مدل Burette 50mL</t>
  </si>
  <si>
    <t>Burette Boroflow Key PTFE Needle Valve 50 mL</t>
  </si>
  <si>
    <t>قیمت منبع + ۵۰٪ | INR 766.00 | Public retailer price | https://www.industrybuying.com/brands/omsons-germany-22991/</t>
  </si>
  <si>
    <t>https://omsonslabs.com/laboratory-glassware/</t>
  </si>
  <si>
    <t>240/4</t>
  </si>
  <si>
    <t>بشر Omsons مدل 240/4</t>
  </si>
  <si>
    <t>Class A Clear Beaker with Spout 50 mL</t>
  </si>
  <si>
    <t>قیمت منبع + ۵۰٪ | INR 671.00 | Public retailer price | https://www.industrybuying.com/brands/omsons-germany-22991/</t>
  </si>
  <si>
    <t>240/6</t>
  </si>
  <si>
    <t>بشر Omsons مدل 240/6</t>
  </si>
  <si>
    <t>Class A Clear Beaker with Spout 150 mL</t>
  </si>
  <si>
    <t>قیمت منبع + ۵۰٪ | INR 754.00 | Public retailer price | https://www.industrybuying.com/brands/omsons-germany-22991/</t>
  </si>
  <si>
    <t>240/15</t>
  </si>
  <si>
    <t>بشر Omsons مدل 240/15</t>
  </si>
  <si>
    <t>Class A Clear Beaker with Spout 10000 mL</t>
  </si>
  <si>
    <t>قیمت منبع + ۵۰٪ | INR 6,961.00 | Public retailer price | https://www.industrybuying.com/brands/omsons-germany-22991/</t>
  </si>
  <si>
    <t>242A/1</t>
  </si>
  <si>
    <t>بشر Omsons مدل 242A/1</t>
  </si>
  <si>
    <t>Clear Tall Form Beaker without Spout 50 mL</t>
  </si>
  <si>
    <t>قیمت منبع + ۵۰٪ | INR 1,533.00 | Public retailer price | https://www.industrybuying.com/brands/omsons-germany-22991/</t>
  </si>
  <si>
    <t>242/8</t>
  </si>
  <si>
    <t>بشر Omsons مدل 242/8</t>
  </si>
  <si>
    <t>Tall Form Beaker with Spout 1000 mL</t>
  </si>
  <si>
    <t>قیمت منبع + ۵۰٪ | INR 2,949.00 | Public retailer price | https://www.industrybuying.com/brands/omsons-germany-22991/</t>
  </si>
  <si>
    <t>240H/2</t>
  </si>
  <si>
    <t>بشر Omsons مدل 240H/2</t>
  </si>
  <si>
    <t>Beaker with Handle 500 mL</t>
  </si>
  <si>
    <t>قیمت منبع + ۵۰٪ | INR 3,657.00 | Public retailer price | https://www.industrybuying.com/brands/omsons-germany-22991/</t>
  </si>
  <si>
    <t>240A/6</t>
  </si>
  <si>
    <t>بشر Omsons مدل 240A/6</t>
  </si>
  <si>
    <t>Low Form Beaker with Spout 4000 mL</t>
  </si>
  <si>
    <t>240A/5</t>
  </si>
  <si>
    <t>بشر Omsons مدل 240A/5</t>
  </si>
  <si>
    <t>Low Form Beaker with Spout 2000 mL</t>
  </si>
  <si>
    <t>قیمت منبع + ۵۰٪ | INR 4,011.00 | Public retailer price | https://www.industrybuying.com/brands/omsons-germany-22991/</t>
  </si>
  <si>
    <t>240A/4</t>
  </si>
  <si>
    <t>بشر Omsons مدل 240A/4</t>
  </si>
  <si>
    <t>Low Form Beaker with Spout 1000 mL</t>
  </si>
  <si>
    <t>قیمت منبع + ۵۰٪ | INR 3,539.00 | Public retailer price | https://www.industrybuying.com/brands/omsons-germany-22991/</t>
  </si>
  <si>
    <t>240A/3</t>
  </si>
  <si>
    <t>بشر Omsons مدل 240A/3</t>
  </si>
  <si>
    <t>Low Form Beaker with Spout 600 mL</t>
  </si>
  <si>
    <t>قیمت منبع + ۵۰٪ | INR 2,005.00 | Public retailer price | https://www.industrybuying.com/brands/omsons-germany-22991/</t>
  </si>
  <si>
    <t>240A/2</t>
  </si>
  <si>
    <t>بشر Omsons مدل 240A/2</t>
  </si>
  <si>
    <t>Low Form Beaker with Spout 400 mL</t>
  </si>
  <si>
    <t>قیمت منبع + ۵۰٪ | INR 3,067.00 | Public retailer price | https://www.industrybuying.com/brands/omsons-germany-22991/</t>
  </si>
  <si>
    <t>240A/1</t>
  </si>
  <si>
    <t>بشر Omsons مدل 240A/1</t>
  </si>
  <si>
    <t>Low Form Beaker with Spout 250 mL</t>
  </si>
  <si>
    <t>قیمت منبع + ۵۰٪ | INR 2,359.00 | Public retailer price | https://www.industrybuying.com/brands/omsons-germany-22991/</t>
  </si>
  <si>
    <t>240/12</t>
  </si>
  <si>
    <t>بشر Omsons مدل 240/12</t>
  </si>
  <si>
    <t>Class A Clear Beaker with Spout 2000 mL</t>
  </si>
  <si>
    <t>قیمت منبع + ۵۰٪ | INR 3,185.00 | Public retailer price | https://www.industrybuying.com/brands/omsons-germany-22991/</t>
  </si>
  <si>
    <t>240/11</t>
  </si>
  <si>
    <t>بشر Omsons مدل 240/11</t>
  </si>
  <si>
    <t>Class A Clear Beaker with Spout 1000 mL</t>
  </si>
  <si>
    <t>قیمت منبع + ۵۰٪ | INR 2,123.00 | Public retailer price | https://www.industrybuying.com/brands/omsons-germany-22991/</t>
  </si>
  <si>
    <t>50/8 approx.</t>
  </si>
  <si>
    <t>بالن ژوژه Omsons مدل 50/8 approx.</t>
  </si>
  <si>
    <t>Volumetric Flask Class A 100 mL</t>
  </si>
  <si>
    <t>قیمت منبع + ۵۰٪ | INR 400.00 | Public retailer price | https://www.industrybuying.com/brands/omsons-germany-22991/</t>
  </si>
  <si>
    <t>50/3</t>
  </si>
  <si>
    <t>بالن ژوژه Omsons مدل 50/3</t>
  </si>
  <si>
    <t>Volumetric Flask Class A 5 mL</t>
  </si>
  <si>
    <t>قیمت منبع + ۵۰٪ | INR 294.00 | Public retailer price | https://www.industrybuying.com/brands/omsons-germany-22991/</t>
  </si>
  <si>
    <t>50/4</t>
  </si>
  <si>
    <t>بالن ژوژه Omsons مدل 50/4</t>
  </si>
  <si>
    <t>Volumetric Flask Class A 10 mL</t>
  </si>
  <si>
    <t>قیمت منبع + ۵۰٪ | INR 306.00 | Public retailer price | https://www.industrybuying.com/brands/omsons-germany-22991/</t>
  </si>
  <si>
    <t>50/7</t>
  </si>
  <si>
    <t>بالن ژوژه Omsons مدل 50/7</t>
  </si>
  <si>
    <t>Volumetric Flask Class A 50 mL</t>
  </si>
  <si>
    <t>قیمت منبع + ۵۰٪ | INR 317.00 | Public retailer price | https://www.industrybuying.com/brands/omsons-germany-22991/</t>
  </si>
  <si>
    <t>50/5</t>
  </si>
  <si>
    <t>بالن ژوژه Omsons مدل 50/5</t>
  </si>
  <si>
    <t>Volumetric Flask Class A 20 mL</t>
  </si>
  <si>
    <t>قیمت منبع + ۵۰٪ | INR 329.00 | Public retailer price | https://www.industrybuying.com/brands/omsons-germany-22991/</t>
  </si>
  <si>
    <t>70 series</t>
  </si>
  <si>
    <t>استوانه مدرج Omsons مدل 70 series</t>
  </si>
  <si>
    <t>Measuring Cylinder Hexagonal Base 100 mL</t>
  </si>
  <si>
    <t>قیمت منبع + ۵۰٪ | INR 601.00 | Public retailer price | https://www.industrybuying.com/brands/omsons-germany-22991/</t>
  </si>
  <si>
    <t>70/6</t>
  </si>
  <si>
    <t>استوانه مدرج Omsons مدل 70/6</t>
  </si>
  <si>
    <t>Measuring Cylinder Hexagonal Base 250 mL</t>
  </si>
  <si>
    <t>قیمت منبع + ۵۰٪ | INR 966.00 | Public retailer price | https://www.industrybuying.com/brands/omsons-germany-22991/</t>
  </si>
  <si>
    <t>145/5</t>
  </si>
  <si>
    <t>ارلن Omsons مدل 145/5</t>
  </si>
  <si>
    <t>Conical Flask Narrow Mouth Graduated 250 mL</t>
  </si>
  <si>
    <t>قیمت منبع + ۵۰٪ | INR 1,651.00 | Public retailer price | https://www.industrybuying.com/brands/omsons-germany-22991/</t>
  </si>
  <si>
    <t>115/36</t>
  </si>
  <si>
    <t>بالن ته گرد Omsons مدل 115/36</t>
  </si>
  <si>
    <t>Round Bottom Flask Single Neck 3000 mL</t>
  </si>
  <si>
    <t>قیمت منبع + ۵۰٪ | INR 2,477.00 | Public retailer price | https://www.industrybuying.com/brands/omsons-germany-22991/</t>
  </si>
  <si>
    <t>125/18</t>
  </si>
  <si>
    <t>بالن ته گرد Omsons مدل 125/18</t>
  </si>
  <si>
    <t>Round Bottom Flask Two Neck Parallel 3000 mL</t>
  </si>
  <si>
    <t>125/17</t>
  </si>
  <si>
    <t>بالن ته گرد Omsons مدل 125/17</t>
  </si>
  <si>
    <t>Round Bottom Flask Two Neck Parallel 2000 mL</t>
  </si>
  <si>
    <t>7/6</t>
  </si>
  <si>
    <t>بورت Omsons مدل 7/6</t>
  </si>
  <si>
    <t>Straight Bore Burette PTFE Stopper 50 mL</t>
  </si>
  <si>
    <t>قیمت منبع + ۵۰٪ | INR 1,014.00 | Public retailer price | https://www.industrybuying.com/brands/omsons-germany-22991/</t>
  </si>
  <si>
    <t>030.01.103</t>
  </si>
  <si>
    <t>بالن ته صاف ISOLAB مدل 030.01.103</t>
  </si>
  <si>
    <t>Flat Bottom Flask 100 mL NS29/32</t>
  </si>
  <si>
    <t>قیمت منبع + ۵۰٪ | EUR 8.69 | Public EUR price | https://www.labunlimited.com/</t>
  </si>
  <si>
    <t>https://isolab.de/en-US/</t>
  </si>
  <si>
    <t>030.01.252</t>
  </si>
  <si>
    <t>بالن ته صاف ISOLAB مدل 030.01.252</t>
  </si>
  <si>
    <t>Flat Bottom Flask 250 mL NS29/32</t>
  </si>
  <si>
    <t>قیمت منبع + ۵۰٪ | EUR 10.08 | Public EUR price | https://www.labunlimited.com/</t>
  </si>
  <si>
    <t>036.01.100</t>
  </si>
  <si>
    <t>شیشه‌آلات آزمایشگاهی ISOLAB مدل 036.01.100</t>
  </si>
  <si>
    <t>Soxhlet Extractor 100 mL</t>
  </si>
  <si>
    <t>قیمت منبع + ۵۰٪ | EUR 41.66 | Public EUR price | https://www.labunlimited.com/</t>
  </si>
  <si>
    <t>031.02.500</t>
  </si>
  <si>
    <t>قیف و جداکننده ISOLAB مدل 031.02.500</t>
  </si>
  <si>
    <t>Separating Funnel 500 mL</t>
  </si>
  <si>
    <t>قیمت منبع + ۵۰٪ | EUR 45.71 | Public EUR price | https://www.labunlimited.com/</t>
  </si>
  <si>
    <t>013.01.025</t>
  </si>
  <si>
    <t>بالن ژوژه ISOLAB مدل 013.01.025</t>
  </si>
  <si>
    <t>Volumetric Flask 25 mL Clear Class A</t>
  </si>
  <si>
    <t>قیمت منبع + ۵۰٪ | EUR 7.25 | Public EUR price | https://www.labunlimited.com/</t>
  </si>
  <si>
    <t>061.21.901</t>
  </si>
  <si>
    <t>بطری آزمایشگاهی ISOLAB مدل 061.21.901</t>
  </si>
  <si>
    <t>Sample Bottle 1000 mL</t>
  </si>
  <si>
    <t>قیمت منبع + ۵۰٪ | EUR 69.64 | Public EUR price | https://www.labunlimited.com/</t>
  </si>
  <si>
    <t>030.02.501</t>
  </si>
  <si>
    <t>بالن ته گرد ISOLAB مدل 030.02.501</t>
  </si>
  <si>
    <t>Round Bottom Flask 500 mL NS29/32</t>
  </si>
  <si>
    <t>قیمت منبع + ۵۰٪ | GBP 12.47 | Current UK public price | https://www.labunlimited.com/</t>
  </si>
  <si>
    <t>014.01.901</t>
  </si>
  <si>
    <t>بالن ژوژه ISOLAB مدل 014.01.901</t>
  </si>
  <si>
    <t>Volumetric Flask 1000 mL Amber</t>
  </si>
  <si>
    <t>قیمت منبع + ۵۰٪ | EUR 48.23 | Public EUR price | https://www.labunlimited.com/</t>
  </si>
  <si>
    <t>030.32.100</t>
  </si>
  <si>
    <t>بالن ته گرد ISOLAB مدل 030.32.100</t>
  </si>
  <si>
    <t>Two-Neck Round Bottom Flask 100 mL</t>
  </si>
  <si>
    <t>قیمت منبع + ۵۰٪ | EUR 25.57 | Public price; source may be OOS | https://www.labunlimited.com/</t>
  </si>
  <si>
    <t>019.01.025</t>
  </si>
  <si>
    <t>بورت ISOLAB مدل 019.01.025</t>
  </si>
  <si>
    <t>Automatic Burette 25 mL</t>
  </si>
  <si>
    <t>قیمت منبع + ۵۰٪ | EUR 223.28 | Public EUR price | https://www.labunlimited.com/</t>
  </si>
  <si>
    <t>013.01.051</t>
  </si>
  <si>
    <t>بالن ژوژه ISOLAB مدل 013.01.051</t>
  </si>
  <si>
    <t>Volumetric Flask 50 mL Clear</t>
  </si>
  <si>
    <t>قیمت منبع + ۵۰٪ | EUR 8.59 | Public EUR price | https://www.labunlimited.com/</t>
  </si>
  <si>
    <t>قیمت منبع + ۵۰٪ | 7,800,000 ریال | قیمت بازار ایران؛ TCPyrex تکرار نشده | https://shimiazma.ir/laboratory-glassware-price/</t>
  </si>
  <si>
    <t>قیمت منبع + ۵۰٪ | 2,100,000 ریال | قیمت بازار ایران؛ TCPyrex تکرار نشده | https://shimiazma.ir/laboratory-glassware-price/</t>
  </si>
  <si>
    <t>قیمت منبع + ۵۰٪ | 2,400,000 ریال | قیمت بازار ایران؛ TCPyrex تکرار نشده | https://shimiazma.ir/laboratory-glassware-price/</t>
  </si>
  <si>
    <t>قیمت منبع + ۵۰٪ | 2,650,000 ریال | قیمت بازار ایران؛ TCPyrex تکرار نشده | https://shimiazma.ir/laboratory-glassware-price/</t>
  </si>
  <si>
    <t>قیمت منبع + ۵۰٪ | 2,950,000 ریال | قیمت بازار ایران؛ TCPyrex تکرار نشده | https://shimiazma.ir/laboratory-glassware-price/</t>
  </si>
  <si>
    <t>قیمت منبع + ۵۰٪ | 3,400,000 ریال | قیمت بازار ایران؛ TCPyrex تکرار نشده | https://shimiazma.ir/laboratory-glassware-price/</t>
  </si>
  <si>
    <t>قیمت منبع + ۵۰٪ | 3,750,000 ریال | قیمت بازار ایران؛ TCPyrex تکرار نشده | https://shimiazma.ir/laboratory-glassware-price/</t>
  </si>
  <si>
    <t>قیمت منبع + ۵۰٪ | 5,100,000 ریال | قیمت بازار ایران؛ TCPyrex تکرار نشده | https://shimiazma.ir/laboratory-glassware-price/</t>
  </si>
  <si>
    <t>قیمت منبع + ۵۰٪ | 6,600,000 ریال | قیمت بازار ایران؛ TCPyrex تکرار نشده | https://shimiazma.ir/laboratory-glassware-price/</t>
  </si>
  <si>
    <t>قیمت منبع + ۵۰٪ | 2,200,000 ریال | قیمت بازار ایران؛ TCPyrex تکرار نشده | https://shimiazma.ir/laboratory-glassware-price/</t>
  </si>
  <si>
    <t>قیمت منبع + ۵۰٪ | 2,450,000 ریال | قیمت بازار ایران؛ TCPyrex تکرار نشده | https://shimiazma.ir/laboratory-glassware-price/</t>
  </si>
  <si>
    <t>قیمت منبع + ۵۰٪ | 2,700,000 ریال | قیمت بازار ایران؛ TCPyrex تکرار نشده | https://shimiazma.ir/laboratory-glassware-price/</t>
  </si>
  <si>
    <t>قیمت منبع + ۵۰٪ | 3,300,000 ریال | قیمت بازار ایران؛ TCPyrex تکرار نشده | https://shimiazma.ir/laboratory-glassware-price/</t>
  </si>
  <si>
    <t>قیمت منبع + ۵۰٪ | 4,600,000 ریال | قیمت بازار ایران؛ TCPyrex تکرار نشده | https://shimiazma.ir/laboratory-glassware-price/</t>
  </si>
  <si>
    <t>قیمت منبع + ۵۰٪ | 1,850,000 ریال | قیمت بازار ایران؛ TCPyrex تکرار نشده | https://shimiazma.ir/laboratory-glassware-price/</t>
  </si>
  <si>
    <t>قیمت منبع + ۵۰٪ | 2,350,000 ریال | قیمت بازار ایران؛ TCPyrex تکرار نشده | https://shimiazma.ir/laboratory-glassware-price/</t>
  </si>
  <si>
    <t>قیمت منبع + ۵۰٪ | 4,400,000 ریال | قیمت بازار ایران؛ TCPyrex تکرار نشده | https://shimiazma.ir/laboratory-glassware-price/</t>
  </si>
  <si>
    <t>قیمت منبع + ۵۰٪ | 1,400,000 ریال | قیمت بازار ایران؛ TCPyrex تکرار نشده | https://shimiazma.ir/laboratory-glassware-price/</t>
  </si>
  <si>
    <t>قیمت منبع + ۵۰٪ | 1,800,000 ریال | قیمت بازار ایران؛ TCPyrex تکرار نشده | https://shimiazma.ir/laboratory-glassware-price/</t>
  </si>
  <si>
    <t>قیمت منبع + ۵۰٪ | 2,500,000 ریال | قیمت بازار ایران؛ TCPyrex تکرار نشده | https://shimiazma.ir/laboratory-glassware-price/</t>
  </si>
  <si>
    <t>قیمت منبع + ۵۰٪ | 2,900,000 ریال | قیمت بازار ایران؛ TCPyrex تکرار نشده | https://shimiazma.ir/laboratory-glassware-price/</t>
  </si>
  <si>
    <t>قیمت منبع + ۵۰٪ | 3,350,000 ریال | قیمت بازار ایران؛ TCPyrex تکرار نشده | https://shimiazma.ir/laboratory-glassware-price/</t>
  </si>
  <si>
    <t>قیمت منبع + ۵۰٪ | 3,950,000 ریال | قیمت بازار ایران؛ TCPyrex تکرار نشده | https://shimiazma.ir/laboratory-glassware-price/</t>
  </si>
  <si>
    <t>قیمت منبع + ۵۰٪ | 8,900,000 ریال | قیمت بازار ایران؛ TCPyrex تکرار نشده | https://shimiazma.ir/laboratory-glassware-price/</t>
  </si>
  <si>
    <t>قیمت منبع + ۵۰٪ | 11,500,000 ریال | قیمت بازار ایران؛ TCPyrex تکرار نشده | https://shimiazma.ir/laboratory-glassware-price/</t>
  </si>
  <si>
    <t>قیمت منبع + ۵۰٪ | 9,800,000 ریال | قیمت بازار ایران؛ TCPyrex تکرار نشده | https://shimiazma.ir/laboratory-glassware-price/</t>
  </si>
  <si>
    <t>قیمت منبع + ۵۰٪ | 11,000,000 ریال | قیمت بازار ایران؛ TCPyrex تکرار نشده | https://shimiazma.ir/laboratory-glassware-price/</t>
  </si>
  <si>
    <t>قیمت منبع + ۵۰٪ | 13,500,000 ریال | قیمت بازار ایران؛ TCPyrex تکرار نشده | https://shimiazma.ir/laboratory-glassware-price/</t>
  </si>
  <si>
    <t>قیمت منبع + ۵۰٪ | 16,500,000 ریال | قیمت بازار ایران؛ TCPyrex تکرار نشده | https://shimiazma.ir/laboratory-glassware-price/</t>
  </si>
  <si>
    <t>قیمت منبع + ۵۰٪ | 22,000,000 ریال | قیمت بازار ایران؛ TCPyrex تکرار نشده | https://shimiazma.ir/laboratory-glassware-price/</t>
  </si>
  <si>
    <t>قیمت منبع + ۵۰٪ | 1,900,000 ریال | قیمت بازار ایران؛ TCPyrex تکرار نشده | https://shimiazma.ir/laboratory-glassware-price/</t>
  </si>
  <si>
    <t>قیمت منبع + ۵۰٪ | 2,550,000 ریال | قیمت بازار ایران؛ TCPyrex تکرار نشده | https://shimiazma.ir/laboratory-glassware-price/</t>
  </si>
  <si>
    <t>قیمت منبع + ۵۰٪ | 3,200,000 ریال | قیمت بازار ایران؛ TCPyrex تکرار نشده | https://shimiazma.ir/laboratory-glassware-price/</t>
  </si>
  <si>
    <t>قیمت منبع + ۵۰٪ | 3,650,000 ریال | قیمت بازار ایران؛ TCPyrex تکرار نشده | https://shimiazma.ir/laboratory-glassware-price/</t>
  </si>
  <si>
    <t>قیمت منبع + ۵۰٪ | 4,350,000 ریال | قیمت بازار ایران؛ TCPyrex تکرار نشده | https://shimiazma.ir/laboratory-glassware-price/</t>
  </si>
  <si>
    <t>قیمت منبع + ۵۰٪ | 6,800,000 ریال | قیمت بازار ایران؛ TCPyrex تکرار نشده | https://shimiazma.ir/laboratory-glassware-price/</t>
  </si>
  <si>
    <t>قیمت منبع + ۵۰٪ | 4,300,000 ریال | قیمت بازار ایران؛ TCPyrex تکرار نشده | https://shimiazma.ir/laboratory-glassware-price/</t>
  </si>
  <si>
    <t>قیمت منبع + ۵۰٪ | 7,500,000 ریال | قیمت بازار ایران؛ TCPyrex تکرار نشده | https://shimiazma.ir/laboratory-glassware-price/</t>
  </si>
  <si>
    <t>قیمت منبع + ۵۰٪ | 8,100,000 ریال | قیمت بازار ایران؛ TCPyrex تکرار نشده | https://shimiazma.ir/laboratory-glassware-price/</t>
  </si>
  <si>
    <t>قیمت منبع + ۵۰٪ | 9,200,000 ریال | قیمت بازار ایران؛ TCPyrex تکرار نشده | https://shimiazma.ir/laboratory-glassware-price/</t>
  </si>
  <si>
    <t>قیمت منبع + ۵۰٪ | 11,200,000 ریال | قیمت بازار ایران؛ TCPyrex تکرار نشده | https://shimiazma.ir/laboratory-glassware-price/</t>
  </si>
  <si>
    <t>قیمت منبع + ۵۰٪ | 4,100,000 ریال | قیمت بازار ایران؛ TCPyrex تکرار نشده | https://shimiazma.ir/laboratory-glassware-price/</t>
  </si>
  <si>
    <t>قیمت منبع + ۵۰٪ | 5,600,000 ریال | قیمت بازار ایران؛ TCPyrex تکرار نشده | https://shimiazma.ir/laboratory-glassware-price/</t>
  </si>
  <si>
    <t>قیمت منبع + ۵۰٪ | 7,300,000 ریال | قیمت بازار ایران؛ TCPyrex تکرار نشده | https://shimiazma.ir/laboratory-glassware-price/</t>
  </si>
  <si>
    <t>قیمت منبع + ۵۰٪ | 9,500,000 ریال | قیمت بازار ایران؛ TCPyrex تکرار نشده | https://shimiazma.ir/laboratory-glassware-price/</t>
  </si>
  <si>
    <t>قیمت منبع + ۵۰٪ | 5,800,000 ریال | قیمت بازار ایران؛ TCPyrex تکرار نشده | https://shimiazma.ir/laboratory-glassware-price/</t>
  </si>
  <si>
    <t>قیمت منبع + ۵۰٪ | 8,800,000 ریال | قیمت بازار ایران؛ TCPyrex تکرار نشده | https://shimiazma.ir/laboratory-glassware-price/</t>
  </si>
  <si>
    <t>قیمت منبع + ۵۰٪ | 58,000,000 ریال | قیمت بازار ایران؛ TCPyrex تکرار نشده | https://shimiazma.ir/laboratory-glassware-price/</t>
  </si>
  <si>
    <t>آزمیران — لیست قیمت محصولات HACH</t>
  </si>
  <si>
    <t>1,657 قلم | سه ستون اول: کد محصول، نام فارسی، قیمت ریالی | افزایش برندهای خارجی: ۵۰٪</t>
  </si>
  <si>
    <t>نرخ‌های مبنای تنظیم‌شده (تومان): USD 202,000 | EUR 236,000 | GBP 275,000؛ ضریب هر ردیف در ستون K حفظ شده است.</t>
  </si>
  <si>
    <t>102133</t>
  </si>
  <si>
    <t>محلول تیترانت HACH کد 102133</t>
  </si>
  <si>
    <t>0,100 M TitraVer Titrant (29 mL)</t>
  </si>
  <si>
    <t>—</t>
  </si>
  <si>
    <t>EUR</t>
  </si>
  <si>
    <t>آمریکا</t>
  </si>
  <si>
    <t>Labware24 GmbH</t>
  </si>
  <si>
    <t>قیمت عمومی فروشگاه | کنترل نشده | قیمت بدون VAT و هزینه حمل</t>
  </si>
  <si>
    <t>۱۴۰۵/۰۶/۰۱</t>
  </si>
  <si>
    <t>https://www.labware24.com/collections/vendors/products/0-100-m-titraver-titrant-29-ml</t>
  </si>
  <si>
    <t>S51M004</t>
  </si>
  <si>
    <t>محلول آزمایشگاهی HACH کد S51M004</t>
  </si>
  <si>
    <t>1.015 µS/cm zertifiziertes Referenzmaterial (CRM), Leitfähigkeitsstandardlösung, 0,05 % NaCl, 500 mL</t>
  </si>
  <si>
    <t>https://www.labware24.com/collections/vendors/products/1-015-%C2%B5s-cm-zertifiziertes-referenzmaterial-crm-leitfahigkeitsstandardlosung-0-05-nacl-500-ml</t>
  </si>
  <si>
    <t>S51M003</t>
  </si>
  <si>
    <t>محلول آزمایشگاهی HACH کد S51M003</t>
  </si>
  <si>
    <t>1.408 µS/cm zertifiziertes Referenzmaterial (CRM), OIML-Leitfähigkeitsstandardlösung, KCl 0,01 D, 500 mL</t>
  </si>
  <si>
    <t>https://www.labware24.com/collections/vendors/products/1-408-%C2%B5s-cm-zertifiziertes-referenzmaterial-crm-oiml-leitfahigkeitsstandardlosung-kcl-0-01-d-500-ml</t>
  </si>
  <si>
    <t>S41M001</t>
  </si>
  <si>
    <t>محلول آزمایشگاهی HACH کد S41M001</t>
  </si>
  <si>
    <t>10 ml Elektrolylösung für ISE25CA</t>
  </si>
  <si>
    <t>https://www.labware24.com/collections/vendors/products/10-ml-elektrolylosung-fur-ise25ca</t>
  </si>
  <si>
    <t>S51M001</t>
  </si>
  <si>
    <t>محلول آزمایشگاهی HACH کد S51M001</t>
  </si>
  <si>
    <t>111,3 mS/cm zertifiziertes Referenzmaterial (CRM), OIML-Leitfähigkeitsstandardlösung, KCl 1 D, 500 mL</t>
  </si>
  <si>
    <t>https://www.labware24.com/collections/vendors/products/111-3-ms-cm-zertifiziertes-referenzmaterial-crm-oiml-leitfahigkeitsstandardlosung-kcl-1-d-500-ml</t>
  </si>
  <si>
    <t>S51M002</t>
  </si>
  <si>
    <t>محلول آزمایشگاهی HACH کد S51M002</t>
  </si>
  <si>
    <t>12,85 mS/cm zertifiziertes Referenzmaterial (CRM), OIML-Leitfähigkeitsstandardlösung, KCl 0,1 D, 500 mL</t>
  </si>
  <si>
    <t>https://www.labware24.com/collections/vendors/products/12-85-ms-cm-zertifiziertes-referenzmaterial-crm-oiml-leitfahigkeitsstandardlosung-kcl-0-1-d-500-ml</t>
  </si>
  <si>
    <t>257924</t>
  </si>
  <si>
    <t>محصول سنجش کلر HACH کد 257924</t>
  </si>
  <si>
    <t>2-Chlor-6-(Trichlormethyl)-Pyridin (TCMP), 25 g</t>
  </si>
  <si>
    <t>https://www.labware24.com/collections/vendors/products/2-chlor-6-trichlormethyl-pyridin-tcmp-25-g</t>
  </si>
  <si>
    <t>S51M013</t>
  </si>
  <si>
    <t>محلول آزمایشگاهی HACH کد S51M013</t>
  </si>
  <si>
    <t>25 µS/cm zertifiziertes Referenzmaterial (CRM), Leitfähigkeitsstandardlösung, NaCl, 250 mL</t>
  </si>
  <si>
    <t>https://www.labware24.com/collections/vendors/products/25-%C2%B5s-cm-zertifiziertes-referenzmaterial-crm-leitfahigkeitsstandardlosung-nacl-250-ml</t>
  </si>
  <si>
    <t>Z363140,00500</t>
  </si>
  <si>
    <t>الکترود HACH کد Z363140,00500</t>
  </si>
  <si>
    <t>3 M KCl Elektrolyt für Referenz-Elektrode, 500 mL</t>
  </si>
  <si>
    <t>https://www.labware24.com/collections/vendors/products/3-m-kcl-elektrolyt-fur-referenz-elektrode-500-ml</t>
  </si>
  <si>
    <t>2834253</t>
  </si>
  <si>
    <t>استاندارد مرجع HACH کد 2834253</t>
  </si>
  <si>
    <t>9245/9240 Natrium-Standard, 100 mg/L, 1 L</t>
  </si>
  <si>
    <t>https://www.labware24.com/collections/vendors/products/9245-9240-natrium-standard-100-mg-l-1-l</t>
  </si>
  <si>
    <t>2035702</t>
  </si>
  <si>
    <t>معرف آزمایشگاهی HACH کد 2035702</t>
  </si>
  <si>
    <t>9610 sc Kieselsäure Reagenz 1, 2 L</t>
  </si>
  <si>
    <t>https://www.labware24.com/collections/vendors/products/9610-sc-kieselsaure-reagenz-1-2-l</t>
  </si>
  <si>
    <t>2035802</t>
  </si>
  <si>
    <t>معرف آزمایشگاهی HACH کد 2035802</t>
  </si>
  <si>
    <t>9610 sc Kieselsäure Reagenz 2, 2 L</t>
  </si>
  <si>
    <t>https://www.labware24.com/collections/vendors/products/9610-sc-kieselsaure-reagenz-2-2-l</t>
  </si>
  <si>
    <t>2037502</t>
  </si>
  <si>
    <t>معرف آزمایشگاهی HACH کد 2037502</t>
  </si>
  <si>
    <t>9610 sc Kieselsäure Reagenz 4, 2 L</t>
  </si>
  <si>
    <t>https://www.labware24.com/collections/vendors/products/9610-sc-kieselsaure-reagenz-4-2-l</t>
  </si>
  <si>
    <t>2035902</t>
  </si>
  <si>
    <t>استاندارد مرجع HACH کد 2035902</t>
  </si>
  <si>
    <t>9610 sc Kieselsäure Standard 1, 2 L</t>
  </si>
  <si>
    <t>https://www.labware24.com/collections/vendors/products/9610-sc-kieselsaure-standard-1-2-l</t>
  </si>
  <si>
    <t>25587000</t>
  </si>
  <si>
    <t>معرف آزمایشگاهی HACH کد 25587000</t>
  </si>
  <si>
    <t>9610sc Reagent 2 silica 2L modified</t>
  </si>
  <si>
    <t>https://www.labware24.com/collections/vendors/products/9610sc-reagent-2-silica-2l-modified</t>
  </si>
  <si>
    <t>2038700</t>
  </si>
  <si>
    <t>معرف آزمایشگاهی HACH کد 2038700</t>
  </si>
  <si>
    <t>9610sc Reagenz 3 Kieselsäure, 1,8 L</t>
  </si>
  <si>
    <t>https://www.labware24.com/collections/vendors/products/9610sc-reagenz-3-kieselsaure-1-8-l</t>
  </si>
  <si>
    <t>A23778</t>
  </si>
  <si>
    <t>محصول آنالیز آب HACH کد A23778</t>
  </si>
  <si>
    <t>A23778 Halogenlampe 12V für DR5000, DR6000, Cadas 30/30S/50/50S/100/200</t>
  </si>
  <si>
    <t>https://www.labware24.com/collections/vendors/products/halogenlampe-12v-fur-dr5000-dr6000-cadas-30-30s-50-50s-100-200</t>
  </si>
  <si>
    <t>1490932</t>
  </si>
  <si>
    <t>محلول آزمایشگاهی HACH کد 1490932</t>
  </si>
  <si>
    <t>Acetat-Pufferlösung, pH 4.0, 100 mL</t>
  </si>
  <si>
    <t>https://www.labware24.com/collections/vendors/products/acetat-pufferlosung-ph-4-0-100-ml</t>
  </si>
  <si>
    <t>1442949</t>
  </si>
  <si>
    <t>محصول آنالیز آب HACH کد 1442949</t>
  </si>
  <si>
    <t>Aceton, 500 mL</t>
  </si>
  <si>
    <t>https://www.labware24.com/collections/vendors/products/aceton-500-ml</t>
  </si>
  <si>
    <t>LCA390</t>
  </si>
  <si>
    <t>استاندارد مرجع HACH کد LCA390</t>
  </si>
  <si>
    <t>Addista Einzelstandard für AOX Küvetten-Test LCK390</t>
  </si>
  <si>
    <t>https://www.labware24.com/collections/vendors/products/lca390-addista-einzelstandard-fur-aox-kuvetten-test-lck390</t>
  </si>
  <si>
    <t>LCA555</t>
  </si>
  <si>
    <t>استاندارد مرجع HACH کد LCA555</t>
  </si>
  <si>
    <t>Addista Einzelstandard für BSB Küvetten-Test LCK555</t>
  </si>
  <si>
    <t>https://www.labware24.com/collections/vendors/products/kopie-von-lca310-addista-einzelstandard-fur-chlor-kuvetten-test-lck310</t>
  </si>
  <si>
    <t>LCA310</t>
  </si>
  <si>
    <t>استاندارد مرجع HACH کد LCA310</t>
  </si>
  <si>
    <t>Addista Einzelstandard für Chlor Küvetten-Test LCK310</t>
  </si>
  <si>
    <t>https://www.labware24.com/collections/vendors/products/kopie-von-lca708-addista-multiparameter-standardlosung</t>
  </si>
  <si>
    <t>LCA720</t>
  </si>
  <si>
    <t>محلول آزمایشگاهی HACH کد LCA720</t>
  </si>
  <si>
    <t>Addista Multiparameter Standardlösung für LCI400, APC400, APC114, APC303, APC338, APC340, APC350</t>
  </si>
  <si>
    <t>https://www.labware24.com/collections/vendors/products/lca720-addista-multiparameter-standardlosung-fur-lci400-apc400-apc114-apc303-apc338-apc340-apc350</t>
  </si>
  <si>
    <t>LCA721</t>
  </si>
  <si>
    <t>محلول آزمایشگاهی HACH کد LCA721</t>
  </si>
  <si>
    <t>Addista Multiparameter Standardlösung für LCI500, APC500, APC314, APC304, APC138, APC339, APC349</t>
  </si>
  <si>
    <t>https://www.labware24.com/collections/vendors/products/lca721-addista-multiparameter-standardlosung-fur-lci500-apc500-apc314-apc304-apc138-apc339-apc349</t>
  </si>
  <si>
    <t>LCA705</t>
  </si>
  <si>
    <t>محلول آزمایشگاهی HACH کد LCA705</t>
  </si>
  <si>
    <t>Addista Multiparameter Standardlösung für LCK014, LCK302, LCK311, LCK387</t>
  </si>
  <si>
    <t>https://www.labware24.com/collections/vendors/products/lca705-addista-multiparameter-standardlosung-fur-lck014-lck302-lck311-lck387</t>
  </si>
  <si>
    <t>LCA703</t>
  </si>
  <si>
    <t>محلول آزمایشگاهی HACH کد LCA703</t>
  </si>
  <si>
    <t>Addista Multiparameter Standardlösung für LCK049, LCK114, LCI400, LCK303, LCK311, LCK339, LCK350, L353, LCK386</t>
  </si>
  <si>
    <t>https://www.labware24.com/collections/vendors/products/lca703-addista-multiparameter-standardlosung-fur-lck049-lck114-lci400-lck303-lck311-lck339-lck350-l353-lck386</t>
  </si>
  <si>
    <t>LCA709</t>
  </si>
  <si>
    <t>محلول آزمایشگاهی HACH کد LCA709</t>
  </si>
  <si>
    <t>Addista Multiparameter Standardlösung für LCK138, LCK614, LCK349, LCK342</t>
  </si>
  <si>
    <t>https://www.labware24.com/collections/vendors/products/lca709-addista-multiparameter-standardlosung-fur-lck138-lck614-lck349-lck342</t>
  </si>
  <si>
    <t>LCA704</t>
  </si>
  <si>
    <t>محلول آزمایشگاهی HACH کد LCA704</t>
  </si>
  <si>
    <t>Addista Multiparameter Standardlösung für LCK153, LCK305, LCK311, LCK314, LCK340, LCK349, LCK385</t>
  </si>
  <si>
    <t>https://www.labware24.com/collections/vendors/products/lca704-addista-multiparameter-standardlosung-fur-lck153-lck305-lck311-lck314-lck340-lck349-lck385</t>
  </si>
  <si>
    <t>LCA702</t>
  </si>
  <si>
    <t>محلول آزمایشگاهی HACH کد LCA702</t>
  </si>
  <si>
    <t>Addista Multiparameter Standardlösung für LCK301, LCK308, LCK313, LCS313, LCK353</t>
  </si>
  <si>
    <t>https://www.labware24.com/collections/vendors/products/lca702-addista-multiparameter-standardlosung-fur-lck301-lck308-lck313-lcs313-lck353</t>
  </si>
  <si>
    <t>LCA700</t>
  </si>
  <si>
    <t>محلول آزمایشگاهی HACH کد LCA700</t>
  </si>
  <si>
    <t>Addista Multiparameter Standardlösung für LCK304, LCK311, LCK228, LCK328, LCK348, LCK414, LCK238</t>
  </si>
  <si>
    <t>https://www.labware24.com/collections/vendors/products/lca700-addista-multiparameter-standardlosung-fur-lck304-lck311-lck228-lck328-lck348-lck414-lck238</t>
  </si>
  <si>
    <t>LCA701</t>
  </si>
  <si>
    <t>محلول آزمایشگاهی HACH کد LCA701</t>
  </si>
  <si>
    <t>Addista Multiparameter Standardlösung für LCK306, LCK321, LCK329, LCK337, LCK353, LCK360</t>
  </si>
  <si>
    <t>https://www.labware24.com/collections/vendors/products/lca701-addista-multiparameter-standardlosung-fur-lck306-lck321-lck329-lck337-lck353-lck360</t>
  </si>
  <si>
    <t>LCA708</t>
  </si>
  <si>
    <t>محلول آزمایشگاهی HACH کد LCA708</t>
  </si>
  <si>
    <t>Addista Multiparameter Standardlösung für LCK338, LCK514, LCK350</t>
  </si>
  <si>
    <t>https://www.labware24.com/collections/vendors/products/lca708-addista-multiparameter-standardlosung-fur-lck338-lck514-lck350</t>
  </si>
  <si>
    <t>LCA707</t>
  </si>
  <si>
    <t>محلول آزمایشگاهی HACH کد LCA707</t>
  </si>
  <si>
    <t>Addista Multiparameter Standardlösung für LCK341, LCK614, LCK348</t>
  </si>
  <si>
    <t>https://www.labware24.com/collections/vendors/products/lca707-addista-multiparameter-standardlosung-fur-lck341-lck614-lck348</t>
  </si>
  <si>
    <t>LCA706</t>
  </si>
  <si>
    <t>محلول آزمایشگاهی HACH کد LCA706</t>
  </si>
  <si>
    <t>Addista Multiparameter Standardlösung für LCK521, LCK529, LCK537, LCW032</t>
  </si>
  <si>
    <t>https://www.labware24.com/collections/vendors/products/lca706-addista-multiparameter-standardlosung-fur-lck521-lck529-lck537-lcw032</t>
  </si>
  <si>
    <t>2811515</t>
  </si>
  <si>
    <t>محصول آنالیز آب HACH کد 2811515</t>
  </si>
  <si>
    <t>Agar-Platten m-FC, 15 Stück</t>
  </si>
  <si>
    <t>https://www.labware24.com/collections/vendors/products/agar-platten-m-fc-15-stuck</t>
  </si>
  <si>
    <t>2052626</t>
  </si>
  <si>
    <t>محصول آنالیز آب HACH کد 2052626</t>
  </si>
  <si>
    <t>Aktivkohle, 100 g</t>
  </si>
  <si>
    <t>https://www.labware24.com/collections/vendors/products/aktivkohle-100-g</t>
  </si>
  <si>
    <t>2122326</t>
  </si>
  <si>
    <t>معرف آزمایشگاهی HACH کد 2122326</t>
  </si>
  <si>
    <t>Alkal. Cyanid Reagenz-Lösung (50 mL)</t>
  </si>
  <si>
    <t>https://www.labware24.com/collections/vendors/products/alkal-cyanid-reagenz-losung-50-ml</t>
  </si>
  <si>
    <t>2122349</t>
  </si>
  <si>
    <t>معرف آزمایشگاهی HACH کد 2122349</t>
  </si>
  <si>
    <t>Alkali-Cyanid Reagenz-Lösung, 500 mL</t>
  </si>
  <si>
    <t>https://www.labware24.com/collections/vendors/products/alkali-cyanid-reagenz-losung-500-ml</t>
  </si>
  <si>
    <t>2241732</t>
  </si>
  <si>
    <t>محلول آزمایشگاهی HACH کد 2241732</t>
  </si>
  <si>
    <t>Alkali-Lösung für colorimetrische Härte, 100 mL</t>
  </si>
  <si>
    <t>https://www.labware24.com/collections/vendors/products/alkali-losung-fur-colorimetrische-harte-100-ml</t>
  </si>
  <si>
    <t>2307242</t>
  </si>
  <si>
    <t>محلول آزمایشگاهی HACH کد 2307242</t>
  </si>
  <si>
    <t>Alkali-Pufferlösung, 3,0 N, 100 mL</t>
  </si>
  <si>
    <t>https://www.labware24.com/collections/vendors/products/alkali-pufferlosung-3-0-n-100-ml</t>
  </si>
  <si>
    <t>107266</t>
  </si>
  <si>
    <t>معرف آزمایشگاهی HACH کد 107266</t>
  </si>
  <si>
    <t>Alkaliiodid-Azidreagenz-Pulverkissen, 300ml, 50 St.</t>
  </si>
  <si>
    <t>https://www.labware24.com/collections/vendors/products/alkaliiodid-azidreagenz-pulverkissen-300ml-50-st</t>
  </si>
  <si>
    <t>2241749</t>
  </si>
  <si>
    <t>محلول آزمایشگاهی HACH کد 2241749</t>
  </si>
  <si>
    <t>Alkalilösung, 500 mL</t>
  </si>
  <si>
    <t>https://www.labware24.com/collections/vendors/products/alkalilosung-500-ml</t>
  </si>
  <si>
    <t>2437401</t>
  </si>
  <si>
    <t>معرف آزمایشگاهی HACH کد 2437401</t>
  </si>
  <si>
    <t>Alkalinität Reagenzien-Set, 0 - 400 mg/L</t>
  </si>
  <si>
    <t>https://www.labware24.com/collections/vendors/products/alkalinitat-reagenzien-set-0-400-mg-l</t>
  </si>
  <si>
    <t>2271900</t>
  </si>
  <si>
    <t>معرف آزمایشگاهی HACH کد 2271900</t>
  </si>
  <si>
    <t>Alkalinität-Reagenziensatz für Digital-Titrator</t>
  </si>
  <si>
    <t>https://www.labware24.com/collections/vendors/products/alkalinitat-reagenziensatz-fur-digital-titrator</t>
  </si>
  <si>
    <t>2122332</t>
  </si>
  <si>
    <t>معرف آزمایشگاهی HACH کد 2122332</t>
  </si>
  <si>
    <t>Alkalische Cyanid-Reagenz-Lösung, 100 mL (MDB)</t>
  </si>
  <si>
    <t>https://www.labware24.com/collections/vendors/products/alkalische-cyanid-reagenz-losung-100-ml-mdb</t>
  </si>
  <si>
    <t>LCK300</t>
  </si>
  <si>
    <t>کووت HACH کد LCK300</t>
  </si>
  <si>
    <t>Alkohol Küvettentest 0,01-0,12 g/L, 24 Bestimmungen</t>
  </si>
  <si>
    <t>https://www.labware24.com/collections/vendors/products/lck300-alkohol-kuvettentest-0-01-0-12-g-l-24-bestimmungen</t>
  </si>
  <si>
    <t>1227642</t>
  </si>
  <si>
    <t>محصول آنالیز آب HACH کد 1227642</t>
  </si>
  <si>
    <t>Alkohol, Isopropyl, 100 mL</t>
  </si>
  <si>
    <t>https://www.labware24.com/collections/vendors/products/alkohol-isopropyl-100-ml</t>
  </si>
  <si>
    <t>LCK301</t>
  </si>
  <si>
    <t>کووت HACH کد LCK301</t>
  </si>
  <si>
    <t>Aluminium Küvettentest 0,02-0,5 mg/L Al, 24 Bestimmungen</t>
  </si>
  <si>
    <t>https://www.labware24.com/collections/vendors/products/lck301-aluminium-kuvettentest-0-02-0-5-mg-l-al-24-bestimmungen</t>
  </si>
  <si>
    <t>2242000</t>
  </si>
  <si>
    <t>معرف آزمایشگاهی HACH کد 2242000</t>
  </si>
  <si>
    <t>Aluminium Reagenziensatz, Pulverkissen, 0,008-0,800 mg/L Al</t>
  </si>
  <si>
    <t>https://www.labware24.com/collections/vendors/products/aluminium-reagenziensatz-pulverkissen-0-008-0-800-mg-l-al</t>
  </si>
  <si>
    <t>2305842</t>
  </si>
  <si>
    <t>محلول آزمایشگاهی HACH کد 2305842</t>
  </si>
  <si>
    <t>Aluminium-Standardlösung, 10 mg/L Al, 100 mL</t>
  </si>
  <si>
    <t>https://www.labware24.com/collections/vendors/products/aluminium-standardlosung-10-mg-l-al-100-ml</t>
  </si>
  <si>
    <t>1417442</t>
  </si>
  <si>
    <t>محلول آزمایشگاهی HACH کد 1417442</t>
  </si>
  <si>
    <t>Aluminium-Standardlösung, 100 mg/L Al (NIST), 100 mL</t>
  </si>
  <si>
    <t>https://www.labware24.com/collections/vendors/products/aluminium-standardlosung-100-mg-l-al-nist-100-ml</t>
  </si>
  <si>
    <t>2603700</t>
  </si>
  <si>
    <t>معرف آزمایشگاهی HACH کد 2603700</t>
  </si>
  <si>
    <t>Aluminum Reagenziensatz, 0,002-0,250 mg/L Al, 10ml</t>
  </si>
  <si>
    <t>https://www.labware24.com/collections/vendors/products/aluminum-reagenziensatz-0-002-0-250-mg-l-al-10ml</t>
  </si>
  <si>
    <t>1429099</t>
  </si>
  <si>
    <t>معرف آزمایشگاهی HACH کد 1429099</t>
  </si>
  <si>
    <t>AluVer 3 Aluminium Reagenz Pulverkissen, 100 St.</t>
  </si>
  <si>
    <t>https://www.labware24.com/collections/vendors/products/aluver-3-aluminium-reagenz-pulverkissen-100-st</t>
  </si>
  <si>
    <t>234401</t>
  </si>
  <si>
    <t>محصول آنالیز آب HACH کد 234401</t>
  </si>
  <si>
    <t>Amidosulfonsäure, 454 g</t>
  </si>
  <si>
    <t>https://www.labware24.com/collections/vendors/products/amidosulfonsaure-454-g</t>
  </si>
  <si>
    <t>107399</t>
  </si>
  <si>
    <t>محصول آنالیز آب HACH کد 107399</t>
  </si>
  <si>
    <t>Amidosulfonsäure-Pulverkissen, 100 Stück</t>
  </si>
  <si>
    <t>https://www.labware24.com/collections/vendors/products/amidosulfonsaure-pulverkissen-100-stuck</t>
  </si>
  <si>
    <t>2254069</t>
  </si>
  <si>
    <t>معرف آزمایشگاهی HACH کد 2254069</t>
  </si>
  <si>
    <t>Aminosäure F Reagenz Pulverkissen, 10ml, 100 St.</t>
  </si>
  <si>
    <t>https://www.labware24.com/collections/vendors/products/aminosaure-f-reagenz-pulverkissen-10ml-100-st</t>
  </si>
  <si>
    <t>2253869</t>
  </si>
  <si>
    <t>معرف آزمایشگاهی HACH کد 2253869</t>
  </si>
  <si>
    <t>Aminosäure F Reagenz Pulverkissen, 25ml, 100 St.</t>
  </si>
  <si>
    <t>https://www.labware24.com/collections/vendors/products/aminosaure-f-reagenz-pulverkissen-25ml-100-st</t>
  </si>
  <si>
    <t>2386442</t>
  </si>
  <si>
    <t>معرف آزمایشگاهی HACH کد 2386442</t>
  </si>
  <si>
    <t>Aminosäure F Reagenz-Lösung, 100 mL</t>
  </si>
  <si>
    <t>https://www.labware24.com/collections/vendors/products/aminosaure-f-reagenz-losung-100-ml</t>
  </si>
  <si>
    <t>2283355</t>
  </si>
  <si>
    <t>معرف آزمایشگاهی HACH کد 2283355</t>
  </si>
  <si>
    <t>Aminosäure F Reagenzpulver, 410 g</t>
  </si>
  <si>
    <t>https://www.labware24.com/collections/vendors/products/aminosaure-f-reagenzpulver-410-g</t>
  </si>
  <si>
    <t>193432</t>
  </si>
  <si>
    <t>معرف آزمایشگاهی HACH کد 193432</t>
  </si>
  <si>
    <t>Aminosäure Reagenz (100 mL)</t>
  </si>
  <si>
    <t>https://www.labware24.com/collections/vendors/products/aminosaure-reagenz-100-ml</t>
  </si>
  <si>
    <t>2353103</t>
  </si>
  <si>
    <t>معرف آزمایشگاهی HACH کد 2353103</t>
  </si>
  <si>
    <t>Aminosäure Reagenz F für die Bestimmung von Kieselsäure</t>
  </si>
  <si>
    <t>https://www.labware24.com/collections/vendors/products/aminosaure-reagenz-f-fur-die-bestimmung-von-kieselsaure</t>
  </si>
  <si>
    <t>80499</t>
  </si>
  <si>
    <t>معرف آزمایشگاهی HACH کد 80499</t>
  </si>
  <si>
    <t>Aminosäure Reagenz Pulverkissen, 25ml, 100 St.</t>
  </si>
  <si>
    <t>https://www.labware24.com/collections/vendors/products/aminosaure-reagenz-pulverkissen-25ml-100-st</t>
  </si>
  <si>
    <t>193449</t>
  </si>
  <si>
    <t>معرف آزمایشگاهی HACH کد 193449</t>
  </si>
  <si>
    <t>Aminosäure Reagenz-Lösung, 500 mL</t>
  </si>
  <si>
    <t>https://www.labware24.com/collections/vendors/products/aminosaure-reagenz-losung-500-ml</t>
  </si>
  <si>
    <t>2386432</t>
  </si>
  <si>
    <t>معرف آزمایشگاهی HACH کد 2386432</t>
  </si>
  <si>
    <t>Aminosäure-Reagenzlösung, 100 mL</t>
  </si>
  <si>
    <t>https://www.labware24.com/collections/vendors/products/aminosaure-reagenzlosung-100-ml</t>
  </si>
  <si>
    <t>2353011</t>
  </si>
  <si>
    <t>محلول آزمایشگاهی HACH کد 2353011</t>
  </si>
  <si>
    <t>Aminosäure F-Verdünnungslösung, für Rapid-Liquid-Kieselsäure, 475 mL</t>
  </si>
  <si>
    <t>https://www.labware24.com/collections/vendors/products/aminosaure-f-verdunnungslosung-fur-rapid-liquid-kieselsaure-475-ml</t>
  </si>
  <si>
    <t>5192711</t>
  </si>
  <si>
    <t>محصول آنالیز آب HACH کد 5192711</t>
  </si>
  <si>
    <t>Ammoniak, Membran Ersatz-Set, 5 Stück</t>
  </si>
  <si>
    <t>https://www.labware24.com/collections/vendors/products/ammoniak-membran-ersatz-set-5-stuck</t>
  </si>
  <si>
    <t>2824349</t>
  </si>
  <si>
    <t>محصول آنالیز آب HACH کد 2824349</t>
  </si>
  <si>
    <t>Ammoniak-Ionenstärke-Regler, 500 mL</t>
  </si>
  <si>
    <t>https://www.labware24.com/collections/vendors/products/ammoniak-ionenstarke-regler-500-ml</t>
  </si>
  <si>
    <t>4447169</t>
  </si>
  <si>
    <t>محصول آنالیز آب HACH کد 4447169</t>
  </si>
  <si>
    <t>Ammonium Ionenstärke-Regler (ISA) Pulverkissen, 100 St.</t>
  </si>
  <si>
    <t>https://www.labware24.com/collections/vendors/products/ammonium-ionenstarke-regler-isa-pulverkissen-100-st</t>
  </si>
  <si>
    <t>LCK304</t>
  </si>
  <si>
    <t>کووت HACH کد LCK304</t>
  </si>
  <si>
    <t>Ammonium Küvettentest 0,015-2,0 mg/L NH₄-N, 25 Bestimmungen - LCK304</t>
  </si>
  <si>
    <t>https://www.labware24.com/collections/vendors/products/kopie-von-lck303-ammonium-kuvettentest-2-0-47-0-mg-l-nh-n-25-bestimmungen</t>
  </si>
  <si>
    <t>LCK505</t>
  </si>
  <si>
    <t>کووت HACH کد LCK505</t>
  </si>
  <si>
    <t>Ammonium Küvettentest 0,5-5,0 mg/L NH₄-N, 25 Bestimmungen</t>
  </si>
  <si>
    <t>https://www.labware24.com/collections/vendors/products/lck505-ammonium-kuvettentest-0-5-5-0-mg-l-nh-n-25-bestimmungen</t>
  </si>
  <si>
    <t>LCK305</t>
  </si>
  <si>
    <t>کووت HACH کد LCK305</t>
  </si>
  <si>
    <t>Ammonium Küvettentest 1,0-12,0 mg/L NH₄-N, 25 Bestimmungen</t>
  </si>
  <si>
    <t>https://www.labware24.com/collections/vendors/products/kopie-von-lck304-ammonium-kuvettentest-0-015-2-0-mg-l-nh-n-25-bestimmungen</t>
  </si>
  <si>
    <t>LCK503</t>
  </si>
  <si>
    <t>کووت HACH کد LCK503</t>
  </si>
  <si>
    <t>Ammonium Küvettentest 10-100 mg/L NH₄-N, 25 Bestimmungen</t>
  </si>
  <si>
    <t>https://www.labware24.com/collections/vendors/products/lck503-ammonium-kuvettentest-10-100-mg-l-nh-n-25-bestimmungen</t>
  </si>
  <si>
    <t>LCK303</t>
  </si>
  <si>
    <t>کووت HACH کد LCK303</t>
  </si>
  <si>
    <t>Ammonium Küvettentest 2,0-47,0 mg/L NH₄-N, 25 Bestimmungen - LCK303</t>
  </si>
  <si>
    <t>https://www.labware24.com/collections/vendors/products/kopie-von-lck302-ammonium-kuvettentest-47-130-mg-l-nh-n-25-bestimmungen</t>
  </si>
  <si>
    <t>LCK302</t>
  </si>
  <si>
    <t>کووت HACH کد LCK302</t>
  </si>
  <si>
    <t>Ammonium Küvettentest 47-130 mg/L NH₄-N, 25 Bestimmungen</t>
  </si>
  <si>
    <t>https://www.labware24.com/collections/vendors/products/kopie-von-lck1014-csb-kuvettentest-100-2000-mg-l-o-25-bestimmungen-1</t>
  </si>
  <si>
    <t>APC304</t>
  </si>
  <si>
    <t>کووت HACH کد APC304</t>
  </si>
  <si>
    <t>Ammonium Küvettentest, 0,015-2 mg/L, 100 Bestimmungen - APC304</t>
  </si>
  <si>
    <t>https://www.labware24.com/collections/vendors/products/ammonium-kuvettentest-0-015-2-mg-l-100-bestimmungen</t>
  </si>
  <si>
    <t>APC303</t>
  </si>
  <si>
    <t>کووت HACH کد APC303</t>
  </si>
  <si>
    <t>Ammonium Küvettentest, 2-47 mg/L, 100 Bestimmungen - APC303</t>
  </si>
  <si>
    <t>https://www.labware24.com/collections/vendors/products/ammonium-kuvettentest-2-47-mg-l-100-bestimmungen</t>
  </si>
  <si>
    <t>2458200</t>
  </si>
  <si>
    <t>معرف آزمایشگاهی HACH کد 2458200</t>
  </si>
  <si>
    <t>Ammonium Reagenziensatz, Nessler, 0,02-2,50 mg/L NH₃-N</t>
  </si>
  <si>
    <t>https://www.labware24.com/collections/vendors/products/ammonium-reagenziensatz-nessler-0-02-2-50-mg-l-nh-n</t>
  </si>
  <si>
    <t>2668000</t>
  </si>
  <si>
    <t>معرف آزمایشگاهی HACH کد 2668000</t>
  </si>
  <si>
    <t>Ammonium Reagenziensatz, Pulverkissen, 0,01-0,50 mg/L NH₃-N, 10ml, 100 St.</t>
  </si>
  <si>
    <t>https://www.labware24.com/collections/vendors/products/ammonium-reagenziensatz-pulverkissen-0-01-0-50-mg-l-nh-n-10ml-100-st</t>
  </si>
  <si>
    <t>LCK502</t>
  </si>
  <si>
    <t>کووت HACH کد LCK502</t>
  </si>
  <si>
    <t>Ammonium-Küvettentest 100 - 1.800 mg/L NH₄-N, 25 Bestimmungen</t>
  </si>
  <si>
    <t>https://www.labware24.com/collections/vendors/products/lck502-ammonium-kuvettentest-100-1-800-mg-l-nh-n-25-bestimmungen</t>
  </si>
  <si>
    <t>193332</t>
  </si>
  <si>
    <t>معرف آزمایشگاهی HACH کد 193332</t>
  </si>
  <si>
    <t>Ammonium-Molybdat Reagenz, 100 mL</t>
  </si>
  <si>
    <t>https://www.labware24.com/collections/vendors/products/ammonium-molybdat-reagenz-100-ml</t>
  </si>
  <si>
    <t>2277924</t>
  </si>
  <si>
    <t>محصول آنالیز آب HACH کد 2277924</t>
  </si>
  <si>
    <t>Ammonium-p-Toluolsulfonsäure, 25 g</t>
  </si>
  <si>
    <t>https://www.labware24.com/collections/vendors/products/ammonium-p-toluolsulfonsaure-25-g</t>
  </si>
  <si>
    <t>LCA505</t>
  </si>
  <si>
    <t>محلول آزمایشگاهی HACH کد LCA505</t>
  </si>
  <si>
    <t>Ammonium-Standardlösung 2,5 mg/L NH₄-N, 100 mL, für LCK505</t>
  </si>
  <si>
    <t>https://www.labware24.com/collections/vendors/products/lca505-ammonium-standardlosung-2-5-mg-l-nh-n-100-ml</t>
  </si>
  <si>
    <t>LCA503</t>
  </si>
  <si>
    <t>محلول آزمایشگاهی HACH کد LCA503</t>
  </si>
  <si>
    <t>Ammonium-Standardlösung 50 mg/L NH₄-N, 100 mL, für LCK503</t>
  </si>
  <si>
    <t>https://www.labware24.com/collections/vendors/products/lca503-ammonium-standardlosung-50-mg-l-nh-n-100-ml</t>
  </si>
  <si>
    <t>2354153</t>
  </si>
  <si>
    <t>محلول آزمایشگاهی HACH کد 2354153</t>
  </si>
  <si>
    <t>Ammonium-Standardlösung, 1.000 mg/L, 1 L</t>
  </si>
  <si>
    <t>https://www.labware24.com/collections/vendors/products/ammonium-standardlosung-1-000-mg-l-1-l</t>
  </si>
  <si>
    <t>2406549</t>
  </si>
  <si>
    <t>محلول آزمایشگاهی HACH کد 2406549</t>
  </si>
  <si>
    <t>Ammonium-Standardlösung, 100 mg/L, 500 mL</t>
  </si>
  <si>
    <t>https://www.labware24.com/collections/vendors/products/ammonium-standardlosung-100-mg-l-500-ml</t>
  </si>
  <si>
    <t>15349</t>
  </si>
  <si>
    <t>محلول آزمایشگاهی HACH کد 15349</t>
  </si>
  <si>
    <t>Ammonium-Standardlösung, 10 mg/L, 500 mL</t>
  </si>
  <si>
    <t>https://www.labware24.com/collections/vendors/products/ammonium-standardlosung-10-mg-l-500-ml</t>
  </si>
  <si>
    <t>189149</t>
  </si>
  <si>
    <t>محلول آزمایشگاهی HACH کد 189149</t>
  </si>
  <si>
    <t>Ammonium-Standardlösung, 1 mg/L, 500 mL</t>
  </si>
  <si>
    <t>https://www.labware24.com/collections/vendors/products/ammonium-standardlosung-1-mg-l-500-ml</t>
  </si>
  <si>
    <t>2243700</t>
  </si>
  <si>
    <t>معرف آزمایشگاهی HACH کد 2243700</t>
  </si>
  <si>
    <t>Ammonium-Stickstoff Reagenzien-Set, Salicylat, 25 mL</t>
  </si>
  <si>
    <t>https://www.labware24.com/collections/vendors/products/ammonium-stickstoff-reagenzien-set-salicylat-25-ml</t>
  </si>
  <si>
    <t>2128410</t>
  </si>
  <si>
    <t>محلول آزمایشگاهی HACH کد 2128410</t>
  </si>
  <si>
    <t>Ammonium-Stickstoff-Standardlösung, 150 mg/L NH3-N, 16 Stück - 10 mL Voluette-Ampullen</t>
  </si>
  <si>
    <t>https://www.labware24.com/collections/vendors/products/ammonium-stickstoff-standardlosung-150-mg-l-nh3-n-16-stuck-10-ml-voluette-ampullen</t>
  </si>
  <si>
    <t>1479120</t>
  </si>
  <si>
    <t>محلول آزمایشگاهی HACH کد 1479120</t>
  </si>
  <si>
    <t>Ammonium-Stickstoff-Standardlösung, 50 mg/L NH3-N, 20 Stück - 2 mL PourRite-Ampullen</t>
  </si>
  <si>
    <t>https://www.labware24.com/collections/vendors/products/ammonium-stickstoff-standardlosung-50-mg-l-nh3-n-20-stuck-2-ml-pourrite-ampullen</t>
  </si>
  <si>
    <t>1479110</t>
  </si>
  <si>
    <t>محلول آزمایشگاهی HACH کد 1479110</t>
  </si>
  <si>
    <t>Ammonium-Stickstoff-Standardlösung, 50 mg/L NH3-N, 16 Stück - 10 mL Voluette-Ampullen</t>
  </si>
  <si>
    <t>https://www.labware24.com/collections/vendors/products/ammonium-stickstoff-standardlosung-50-mg-l-nh3-n-16-stuck-10-ml-voluette-ampullen</t>
  </si>
  <si>
    <t>10501H</t>
  </si>
  <si>
    <t>محصول سنجش کلر HACH کد 10501H</t>
  </si>
  <si>
    <t>Ammoniumchlorid, AR, 454 g</t>
  </si>
  <si>
    <t>https://www.labware24.com/collections/vendors/products/ammoniumchlorid-ar-454-g</t>
  </si>
  <si>
    <t>2595802</t>
  </si>
  <si>
    <t>محصول سنجش کلر HACH کد 2595802</t>
  </si>
  <si>
    <t>Ammoniumchlorid-Referenzkartusche, 2 Stück</t>
  </si>
  <si>
    <t>https://www.labware24.com/collections/vendors/products/ammoniumchlorid-referenzkartusche-2-stuck</t>
  </si>
  <si>
    <t>2653199</t>
  </si>
  <si>
    <t>معرف آزمایشگاهی HACH کد 2653199</t>
  </si>
  <si>
    <t>Ammoniumcyanurat Reagenz Pulverkissen, 100 St.</t>
  </si>
  <si>
    <t>https://www.labware24.com/collections/vendors/products/ammoniumcyanurat-reagenz-pulverkissen-100-st</t>
  </si>
  <si>
    <t>2395566</t>
  </si>
  <si>
    <t>معرف آزمایشگاهی HACH کد 2395566</t>
  </si>
  <si>
    <t>Ammoniumcyanurat Reagenz Pulverkissen, 25ml, 50 St.</t>
  </si>
  <si>
    <t>https://www.labware24.com/collections/vendors/products/ammoniumcyanurat-reagenz-pulverkissen-25ml-50-st</t>
  </si>
  <si>
    <t>2395466</t>
  </si>
  <si>
    <t>معرف آزمایشگاهی HACH کد 2395466</t>
  </si>
  <si>
    <t>Ammoniumcyanurat Reagenz Pulverkissen, 5ml, 50 St.</t>
  </si>
  <si>
    <t>https://www.labware24.com/collections/vendors/products/ammoniumcyanurat-reagenz-pulverkissen-5ml-50-st</t>
  </si>
  <si>
    <t>10649</t>
  </si>
  <si>
    <t>محصول آنالیز آب HACH کد 10649</t>
  </si>
  <si>
    <t>Ammoniumhydroxid, 500 mL</t>
  </si>
  <si>
    <t>https://www.labware24.com/collections/vendors/products/ammoniumhydroxid-500-ml</t>
  </si>
  <si>
    <t>1473632</t>
  </si>
  <si>
    <t>محلول آزمایشگاهی HACH کد 1473632</t>
  </si>
  <si>
    <t>Ammoniumhydroxid-Lösung, 10 %, 100 mL (Tropfflasche)</t>
  </si>
  <si>
    <t>https://www.labware24.com/collections/vendors/products/ammoniumhydroxid-losung-10-100-ml-tropfflasche</t>
  </si>
  <si>
    <t>11032H</t>
  </si>
  <si>
    <t>معرف آزمایشگاهی HACH کد 11032H</t>
  </si>
  <si>
    <t>Ammoniummolybdat-Reagenz, 100 mL</t>
  </si>
  <si>
    <t>https://www.labware24.com/collections/vendors/products/ammoniummolybdat-reagenz-100-ml</t>
  </si>
  <si>
    <t>2653299</t>
  </si>
  <si>
    <t>معرف آزمایشگاهی HACH کد 2653299</t>
  </si>
  <si>
    <t>Ammoniumsalicylat Reagenz Pulverkissen, 100 St.</t>
  </si>
  <si>
    <t>https://www.labware24.com/collections/vendors/products/ammoniumsalicylat-reagenz-pulverkissen-100-st</t>
  </si>
  <si>
    <t>2395366</t>
  </si>
  <si>
    <t>معرف آزمایشگاهی HACH کد 2395366</t>
  </si>
  <si>
    <t>Ammoniumsalicylat Reagenz Pulverkissen, 25ml, 50 St.</t>
  </si>
  <si>
    <t>https://www.labware24.com/collections/vendors/products/ammoniumsalicylat-reagenz-pulverkissen-25ml-50-st</t>
  </si>
  <si>
    <t>2395266</t>
  </si>
  <si>
    <t>معرف آزمایشگاهی HACH کد 2395266</t>
  </si>
  <si>
    <t>Ammoniumsalicylat Reagenz Pulverkissen, 5ml, 50 St.</t>
  </si>
  <si>
    <t>https://www.labware24.com/collections/vendors/products/ammoniumsalicylat-reagenz-pulverkissen-5ml-50-st</t>
  </si>
  <si>
    <t>2493220</t>
  </si>
  <si>
    <t>محلول آزمایشگاهی HACH کد 2493220</t>
  </si>
  <si>
    <t>Ampullen mit Indikatorlösung, DPD Chlor, ultraniedriger Messbereich, 20 Stück</t>
  </si>
  <si>
    <t>https://www.labware24.com/collections/vendors/products/ampullen-mit-indikatorlosung-dpd-chlor-ultraniedriger-messbereich-20-stuck</t>
  </si>
  <si>
    <t>BCF1020</t>
  </si>
  <si>
    <t>محلول آزمایشگاهی HACH کد BCF1020</t>
  </si>
  <si>
    <t>Amtax sc CAL1: Standardlösung 10 mg/L NH₄-N (1,9 L), MB2: 1-100 mg/L NH₄-N</t>
  </si>
  <si>
    <t>https://www.labware24.com/collections/vendors/products/amtax-sc-cal1-standardlosung-10-mg-l-nh-n-1-9-l-mb2-1-100-mg-l-nh-n</t>
  </si>
  <si>
    <t>BCF1010</t>
  </si>
  <si>
    <t>محلول آزمایشگاهی HACH کد BCF1010</t>
  </si>
  <si>
    <t>Amtax sc KAL1: Standardlösung 1,0 mg/L NH₄-N (1,9 L), MB1: 0,05-20 mg/L NH₄-N</t>
  </si>
  <si>
    <t>https://www.labware24.com/collections/vendors/products/amtax-sc-kal1-standardlosung-1-0-mg-l-nh-n-1-9-l-mb1-0-05-20-mg-l-nh-n</t>
  </si>
  <si>
    <t>BCF1012</t>
  </si>
  <si>
    <t>محلول آزمایشگاهی HACH کد BCF1012</t>
  </si>
  <si>
    <t>Amtax sc KAL1: Standardlösung 50 mg/L NH₄-N (1,9 L), MB3: 10-1000 mg/L NH₄-N</t>
  </si>
  <si>
    <t>https://www.labware24.com/collections/vendors/products/amtax-sc-kal1-standardlosung-50-mg-l-nh-n-1-9-l-mb3-10-1000-mg-l-nh-n</t>
  </si>
  <si>
    <t>BCF1011</t>
  </si>
  <si>
    <t>محلول آزمایشگاهی HACH کد BCF1011</t>
  </si>
  <si>
    <t>Amtax sc KAL2: Standardlösung 10 mg/L NH₄-N (1,9 L), MB1: 0,05-20 mg/L NH₄-N</t>
  </si>
  <si>
    <t>https://www.labware24.com/collections/vendors/products/amtax-sc-kal2-standardlosung-10-mg-l-nh-n-1-9-l-mb1-0-05-20-mg-l-nh-n</t>
  </si>
  <si>
    <t>BCF1021</t>
  </si>
  <si>
    <t>محلول آزمایشگاهی HACH کد BCF1021</t>
  </si>
  <si>
    <t>Amtax sc KAL2: Standardlösung 50 mg/L NH₄-N (1,9 L), MB2: 1-100 mg/L NH₄-N</t>
  </si>
  <si>
    <t>https://www.labware24.com/collections/vendors/products/amtax-sc-kal2-standardlosung-50-mg-l-nh-n-1-9-l-mb2-1-100-mg-l-nh-n</t>
  </si>
  <si>
    <t>BCF1013</t>
  </si>
  <si>
    <t>محلول آزمایشگاهی HACH کد BCF1013</t>
  </si>
  <si>
    <t>Amtax sc KAL2: Standardlösung 500 mg/L NH₄-N (1,9 L), MB3: 10-1000 mg/L NH₄-N</t>
  </si>
  <si>
    <t>https://www.labware24.com/collections/vendors/products/amtax-sc-kal2-standardlosung-500-mg-l-nh-n-1-9-l-mb3-10-1000-mg-l-nh-n</t>
  </si>
  <si>
    <t>BCF1009</t>
  </si>
  <si>
    <t>معرف آزمایشگاهی HACH کد BCF1009</t>
  </si>
  <si>
    <t>AMTAX sc Reagenz für alle Messbereiche (2,5 L)</t>
  </si>
  <si>
    <t>https://www.labware24.com/collections/vendors/products/amtax-sc-reagenz-fur-alle-messbereiche-2-5-l</t>
  </si>
  <si>
    <t>BCF1148</t>
  </si>
  <si>
    <t>استاندارد مرجع HACH کد BCF1148</t>
  </si>
  <si>
    <t>AMTAX sc Standard 0,5 mg/L NH₄-N</t>
  </si>
  <si>
    <t>https://www.labware24.com/collections/vendors/products/amtax-sc-standard-0-5-mg-l-nh-n</t>
  </si>
  <si>
    <t>BCF1149</t>
  </si>
  <si>
    <t>استاندارد مرجع HACH کد BCF1149</t>
  </si>
  <si>
    <t>Amtax sc Standard, 2,5 mg/L NH₄-N</t>
  </si>
  <si>
    <t>https://www.labware24.com/collections/vendors/products/amtax-sc-standard-2-5-mg-l-nh-n</t>
  </si>
  <si>
    <t>LCK332</t>
  </si>
  <si>
    <t>کووت HACH کد LCK332</t>
  </si>
  <si>
    <t>Anionische Tenside Küvettentest 0,05-2,0 mg/L, 25 Bestimmungen</t>
  </si>
  <si>
    <t>https://www.labware24.com/collections/vendors/products/lck332-anionische-tenside-kuvettentest-0-05-2-0-mg-l-25-bestimmungen</t>
  </si>
  <si>
    <t>LCK432</t>
  </si>
  <si>
    <t>کووت HACH کد LCK432</t>
  </si>
  <si>
    <t>Anionische Tenside, Küvettentest 0,1-4,0 mg/L, 25 Bestimmungen</t>
  </si>
  <si>
    <t>https://www.labware24.com/collections/vendors/products/anionische-tenside-kuvettentest-0-1-4-0-mg-l-25-bestimmungen</t>
  </si>
  <si>
    <t>2375503</t>
  </si>
  <si>
    <t>محلول آزمایشگاهی HACH کد 2375503</t>
  </si>
  <si>
    <t>Anionische Tenside, Lösung (2,9 L)</t>
  </si>
  <si>
    <t>https://www.labware24.com/collections/vendors/products/anionische-tenside-losung-2-9-l</t>
  </si>
  <si>
    <t>2833049</t>
  </si>
  <si>
    <t>استاندارد مرجع HACH کد 2833049</t>
  </si>
  <si>
    <t>Anorganik-Qualitätskontroll-Standard für Trinkwasser, 500 mL</t>
  </si>
  <si>
    <t>https://www.labware24.com/collections/vendors/products/anorganik-qualitatskontroll-standard-fur-trinkwasser-500-ml</t>
  </si>
  <si>
    <t>2604945</t>
  </si>
  <si>
    <t>معرف آزمایشگاهی HACH کد 2604945</t>
  </si>
  <si>
    <t>Anorganischer Gesamt-Stickstoff (TIN), Vorbehandlungs-Reagenziensatz</t>
  </si>
  <si>
    <t>https://www.labware24.com/collections/vendors/products/anorganischer-gesamt-stickstoff-tin-vorbehandlungs-reagenziensatz</t>
  </si>
  <si>
    <t>33157</t>
  </si>
  <si>
    <t>محصول آنالیز آب HACH کد 33157</t>
  </si>
  <si>
    <t>Antifoam cartridge, empty</t>
  </si>
  <si>
    <t>https://www.labware24.com/collections/vendors/products/antifoam-cartridge-empty</t>
  </si>
  <si>
    <t>33156</t>
  </si>
  <si>
    <t>محصول آنالیز آب HACH کد 33156</t>
  </si>
  <si>
    <t>Antischaum-Ersatzflasche, 1 Liter, für Orbisphere 6110</t>
  </si>
  <si>
    <t>https://www.labware24.com/collections/vendors/products/antischaum-ersatzflasche-1-liter-fur-orbisphere-6110</t>
  </si>
  <si>
    <t>LCK390.00</t>
  </si>
  <si>
    <t>کووت HACH کد LCK390.00</t>
  </si>
  <si>
    <t>AOX Küvettentest 0,05-3,0 mg/L, 24 Bestimmungen</t>
  </si>
  <si>
    <t>https://www.labware24.com/collections/vendors/products/lck390-00-aox-kuvettentest-0-05-3-0-mg-l-24-bestimmungen</t>
  </si>
  <si>
    <t>2695853</t>
  </si>
  <si>
    <t>معرف آزمایشگاهی HACH کد 2695853</t>
  </si>
  <si>
    <t>APA 6000 Härte Reagenz 1, Indikatorlösung (Calmagit), 1L</t>
  </si>
  <si>
    <t>https://www.labware24.com/collections/vendors/products/apa-6000-harte-reagenz-1-indikatorlosung-calmagit-1l</t>
  </si>
  <si>
    <t>2695753</t>
  </si>
  <si>
    <t>معرف آزمایشگاهی HACH کد 2695753</t>
  </si>
  <si>
    <t>APA 6000 Härte Reagenz 2, Pufferlösung, 1L</t>
  </si>
  <si>
    <t>https://www.labware24.com/collections/vendors/products/apa-6000-harte-reagenz-2-pufferlosung-1l</t>
  </si>
  <si>
    <t>2776653</t>
  </si>
  <si>
    <t>استاندارد مرجع HACH کد 2776653</t>
  </si>
  <si>
    <t>APA6000 Ammonium/Monochloramin, Standard 1, 0 mg/L, NH₃, 1 L</t>
  </si>
  <si>
    <t>https://www.labware24.com/collections/vendors/products/apa6000-ammonium-monochloramin-standard-1-0-mg-l-nh-1-l</t>
  </si>
  <si>
    <t>2776753</t>
  </si>
  <si>
    <t>استاندارد مرجع HACH کد 2776753</t>
  </si>
  <si>
    <t>APA6000 Ammonium/Monochloramin, Standard 2, 2,0 mg/L NH₃, 1 L</t>
  </si>
  <si>
    <t>https://www.labware24.com/collections/vendors/products/apa6000-ammonium-monochloramin-standard-2-2-0-mg-l-nh-1-l</t>
  </si>
  <si>
    <t>2696353</t>
  </si>
  <si>
    <t>استاندارد مرجع HACH کد 2696353</t>
  </si>
  <si>
    <t>APA6000 Härte-Standard, 5 mg/L, niedriger Messbereich, 1 L</t>
  </si>
  <si>
    <t>https://www.labware24.com/collections/vendors/products/apa6000-harte-standard-5-mg-l-niedriger-messbereich-1-l</t>
  </si>
  <si>
    <t>2696253</t>
  </si>
  <si>
    <t>استاندارد مرجع HACH کد 2696253</t>
  </si>
  <si>
    <t>APA6000 Härte-Standard, 50 µg/L, niedriger Messbereich, 1 L</t>
  </si>
  <si>
    <t>https://www.labware24.com/collections/vendors/products/apa6000-harte-standard-50-%C2%B5g-l-niedriger-messbereich-1-l</t>
  </si>
  <si>
    <t>2697053</t>
  </si>
  <si>
    <t>محلول آزمایشگاهی HACH کد 2697053</t>
  </si>
  <si>
    <t>APA6000 Alkalinitäts-Reinigungslösung</t>
  </si>
  <si>
    <t>https://www.labware24.com/collections/vendors/products/apa6000-alkalinitats-reinigungslosung</t>
  </si>
  <si>
    <t>2696553</t>
  </si>
  <si>
    <t>معرف آزمایشگاهی HACH کد 2696553</t>
  </si>
  <si>
    <t>APA6000 Alkalinitätsreagenz 1, 1 L</t>
  </si>
  <si>
    <t>https://www.labware24.com/collections/vendors/products/apa6000-alkalinitatsreagenz-1-1-l</t>
  </si>
  <si>
    <t>2826153</t>
  </si>
  <si>
    <t>محلول تیترانت HACH کد 2826153</t>
  </si>
  <si>
    <t>APA6000 Alkalinitätsreagenz 1, Säure-Titrant, 1 L</t>
  </si>
  <si>
    <t>https://www.labware24.com/collections/vendors/products/apa6000-alkalinitatsreagenz-1-saure-titrant-1-l</t>
  </si>
  <si>
    <t>2696653</t>
  </si>
  <si>
    <t>معرف آزمایشگاهی HACH کد 2696653</t>
  </si>
  <si>
    <t>APA6000 Alkalinitätsreagenz 2, Indikatorlösung, 1 L</t>
  </si>
  <si>
    <t>https://www.labware24.com/collections/vendors/products/apa6000-alkalinitatsreagenz-2-indikatorlosung-1-l</t>
  </si>
  <si>
    <t>2696753</t>
  </si>
  <si>
    <t>استاندارد مرجع HACH کد 2696753</t>
  </si>
  <si>
    <t>APA6000 Alkalinitätsstandard 1, Nullstandard, 1 L</t>
  </si>
  <si>
    <t>https://www.labware24.com/collections/vendors/products/apa6000-alkalinitatsstandard-1-nullstandard-1-l</t>
  </si>
  <si>
    <t>2826253</t>
  </si>
  <si>
    <t>استاندارد مرجع HACH کد 2826253</t>
  </si>
  <si>
    <t>APA6000 Alkalinitätsstandard 2, 500 mg/L, 1 L</t>
  </si>
  <si>
    <t>https://www.labware24.com/collections/vendors/products/apa6000-alkalinitatsstandard-2-500-mg-l-1-l</t>
  </si>
  <si>
    <t>2224553</t>
  </si>
  <si>
    <t>محلول آزمایشگاهی HACH کد 2224553</t>
  </si>
  <si>
    <t>APA6000 Härte-Pufferlösung, 2 und 5 mg/L, 1 L</t>
  </si>
  <si>
    <t>https://www.labware24.com/collections/vendors/products/apa6000-harte-pufferlosung-2-und-5-mg-l-1-l</t>
  </si>
  <si>
    <t>2058016</t>
  </si>
  <si>
    <t>محلول آزمایشگاهی HACH کد 2058016</t>
  </si>
  <si>
    <t>APA6000 Härte-Standardlösung, 0,50 mg/L CaCO₃ (NIST), 946 mL</t>
  </si>
  <si>
    <t>https://www.labware24.com/collections/vendors/products/apa6000-harte-standardlosung-0-50-mg-l-caco-nist-946-ml</t>
  </si>
  <si>
    <t>2793053</t>
  </si>
  <si>
    <t>معرف آزمایشگاهی HACH کد 2793053</t>
  </si>
  <si>
    <t>APA6000 Härtereagenz 2 für den hohen Messbereich, Großpackung, 1 L</t>
  </si>
  <si>
    <t>https://www.labware24.com/collections/vendors/products/apa6000-hartereagenz-2-fur-den-hohen-messbereich-grosspackung-1-l</t>
  </si>
  <si>
    <t>2793600</t>
  </si>
  <si>
    <t>معرف آزمایشگاهی HACH کد 2793600</t>
  </si>
  <si>
    <t>APA6000 Härtereagenz 2 Kit, hoher Messbereich</t>
  </si>
  <si>
    <t>https://www.labware24.com/collections/vendors/products/apa6000-hartereagenz-2-kit-hoher-messbereich</t>
  </si>
  <si>
    <t>2793753</t>
  </si>
  <si>
    <t>محلول تیترانت HACH کد 2793753</t>
  </si>
  <si>
    <t>APA6000 Härtereagenz 3, hoher Messbereich, Titrant, 1 L</t>
  </si>
  <si>
    <t>https://www.labware24.com/collections/vendors/products/apa6000-hartereagenz-3-hoher-messbereich-titrant-1-l</t>
  </si>
  <si>
    <t>2793253</t>
  </si>
  <si>
    <t>استاندارد مرجع HACH کد 2793253</t>
  </si>
  <si>
    <t>APA6000 Härtestandard 1 für den hohen Messbereich, 0 mg/L, 1 L</t>
  </si>
  <si>
    <t>https://www.labware24.com/collections/vendors/products/apa6000-hartestandard-1-fur-den-hohen-messbereich-0-mg-l-1-l</t>
  </si>
  <si>
    <t>2793353</t>
  </si>
  <si>
    <t>استاندارد مرجع HACH کد 2793353</t>
  </si>
  <si>
    <t>APA6000 Härtestandard 2 für den hohen Messbereich, 1.000 mg/L, 1 L</t>
  </si>
  <si>
    <t>https://www.labware24.com/collections/vendors/products/apa6000-hartestandard-2-fur-den-hohen-messbereich-1-000-mg-l-1-l</t>
  </si>
  <si>
    <t>2756253</t>
  </si>
  <si>
    <t>استاندارد مرجع HACH کد 2756253</t>
  </si>
  <si>
    <t>APA6000 Kupfer-Standard 1</t>
  </si>
  <si>
    <t>https://www.labware24.com/collections/vendors/products/apa6000-kupfer-standard-1</t>
  </si>
  <si>
    <t>2429104</t>
  </si>
  <si>
    <t>محصول آنالیز آب HACH کد 2429104</t>
  </si>
  <si>
    <t>APA6000 Prozess pH-Elektrolyt</t>
  </si>
  <si>
    <t>https://www.labware24.com/collections/vendors/products/apa6000-prozess-ph-elektrolyt</t>
  </si>
  <si>
    <t>6001000</t>
  </si>
  <si>
    <t>معرف آزمایشگاهی HACH کد 6001000</t>
  </si>
  <si>
    <t>APA6000 Reagenziensatz Alkalinität</t>
  </si>
  <si>
    <t>https://www.labware24.com/collections/vendors/products/apa6000-reagenziensatz-alkalinitat</t>
  </si>
  <si>
    <t>2793553</t>
  </si>
  <si>
    <t>معرف آزمایشگاهی HACH کد 2793553</t>
  </si>
  <si>
    <t>APA6000 Reagenz 1, Maskierungslösung, 1 L</t>
  </si>
  <si>
    <t>https://www.labware24.com/collections/vendors/products/apa6000-reagenz-1-maskierungslosung-1-l</t>
  </si>
  <si>
    <t>2876453</t>
  </si>
  <si>
    <t>محلول آزمایشگاهی HACH کد 2876453</t>
  </si>
  <si>
    <t>APA6000 Reinigungslösung, 1 L</t>
  </si>
  <si>
    <t>https://www.labware24.com/collections/vendors/products/apa6000-reinigungslosung-1-l</t>
  </si>
  <si>
    <t>6001100</t>
  </si>
  <si>
    <t>استاندارد مرجع HACH کد 6001100</t>
  </si>
  <si>
    <t>APA6000 Satz Alkalinitätsstandards</t>
  </si>
  <si>
    <t>https://www.labware24.com/collections/vendors/products/apa6000-satz-alkalinitatsstandards</t>
  </si>
  <si>
    <t>6002000</t>
  </si>
  <si>
    <t>استاندارد مرجع HACH کد 6002000</t>
  </si>
  <si>
    <t>APA6000 Satz Härtestandards, niedriger Messbereich</t>
  </si>
  <si>
    <t>https://www.labware24.com/collections/vendors/products/apa6000-satz-hartestandards-niedriger-messbereich</t>
  </si>
  <si>
    <t>ASPCXXXS341XX</t>
  </si>
  <si>
    <t>حسگر و پراب HACH کد ASPCXXXS341XX</t>
  </si>
  <si>
    <t>AS950 Portabler Probenehmer, Standard-Unterteil, 230 V, 24 x 1 L Flaschen</t>
  </si>
  <si>
    <t>https://www.labware24.com/collections/vendors/products/as950-portabler-probenehmer-standard-unterteil-230-v-24-x-1-l-flaschen</t>
  </si>
  <si>
    <t>1457799</t>
  </si>
  <si>
    <t>معرف آزمایشگاهی HACH کد 1457799</t>
  </si>
  <si>
    <t>Ascorbinsäure Reagenz Pulverkissen, 100 St.</t>
  </si>
  <si>
    <t>https://www.labware24.com/collections/vendors/products/ascorbinsaure-reagenz-pulverkissen-100-st</t>
  </si>
  <si>
    <t>2599903</t>
  </si>
  <si>
    <t>معرف آزمایشگاهی HACH کد 2599903</t>
  </si>
  <si>
    <t>Ascorbinsäure-Reagenz-Verdünnungslösung</t>
  </si>
  <si>
    <t>https://www.labware24.com/collections/vendors/products/ascorbinsaure-reagenz-verdunnungslosung</t>
  </si>
  <si>
    <t>2599949</t>
  </si>
  <si>
    <t>معرف آزمایشگاهی HACH کد 2599949</t>
  </si>
  <si>
    <t>Ascorbinsäure-Reagenz-Verdünnungslösung, Phosphor, 450 mL</t>
  </si>
  <si>
    <t>https://www.labware24.com/collections/vendors/products/ascorbinsaure-reagenz-verdunnungslosung-phosphor-450-ml</t>
  </si>
  <si>
    <t>2600303</t>
  </si>
  <si>
    <t>معرف آزمایشگاهی HACH کد 2600303</t>
  </si>
  <si>
    <t>Ascorbinsäure-Reagenzienpaket (2,9 L) für S5000, Phosphat im niedrigen Messbereich</t>
  </si>
  <si>
    <t>https://www.labware24.com/collections/vendors/products/ascorbinsaure-reagenzienpaket-2-9-l-fur-s5000-phosphat-im-niedrigen-messbereich</t>
  </si>
  <si>
    <t>2651255</t>
  </si>
  <si>
    <t>معرف آزمایشگاهی HACH کد 2651255</t>
  </si>
  <si>
    <t>Ascorbinsäure-Reagenzpulver, Phosphor, 48 g</t>
  </si>
  <si>
    <t>https://www.labware24.com/collections/vendors/products/ascorbinsaure-reagenzpulver-phosphor-48-g</t>
  </si>
  <si>
    <t>2308232</t>
  </si>
  <si>
    <t>محلول تیترانت HACH کد 2308232</t>
  </si>
  <si>
    <t>Ascorbinsäure-Titrant, 100 mL (Tropfflasche)</t>
  </si>
  <si>
    <t>https://www.labware24.com/collections/vendors/products/ascorbinsaure-titrant-100-ml-tropfflasche</t>
  </si>
  <si>
    <t>2308249</t>
  </si>
  <si>
    <t>محلول تیترانت HACH کد 2308249</t>
  </si>
  <si>
    <t>Ascorbinsäure-Titrant, 500 mL</t>
  </si>
  <si>
    <t>https://www.labware24.com/collections/vendors/products/ascorbinsaure-titrant-500-ml</t>
  </si>
  <si>
    <t>6760301</t>
  </si>
  <si>
    <t>معرف آزمایشگاهی HACH کد 6760301</t>
  </si>
  <si>
    <t>Assy, Reagent Bottle Cap, Blue</t>
  </si>
  <si>
    <t>https://www.labware24.com/collections/vendors/products/assy-reagent-bottle-cap-blue</t>
  </si>
  <si>
    <t>6760302</t>
  </si>
  <si>
    <t>معرف آزمایشگاهی HACH کد 6760302</t>
  </si>
  <si>
    <t>Assy, Reagent Bottle Cap, Green</t>
  </si>
  <si>
    <t>https://www.labware24.com/collections/vendors/products/assy-reagent-bottle-cap-green</t>
  </si>
  <si>
    <t>6760303</t>
  </si>
  <si>
    <t>معرف آزمایشگاهی HACH کد 6760303</t>
  </si>
  <si>
    <t>Assy, Reagent Bottle Cap, Red</t>
  </si>
  <si>
    <t>https://www.labware24.com/collections/vendors/products/assy-reagent-bottle-cap-red</t>
  </si>
  <si>
    <t>6760305</t>
  </si>
  <si>
    <t>معرف آزمایشگاهی HACH کد 6760305</t>
  </si>
  <si>
    <t>Assy, Reagent Bottle Cap, Yellow</t>
  </si>
  <si>
    <t>https://www.labware24.com/collections/vendors/products/assy-reagent-bottle-cap-yellow</t>
  </si>
  <si>
    <t>2541259</t>
  </si>
  <si>
    <t>الکترود HACH کد 2541259</t>
  </si>
  <si>
    <t>Aufbewahrungslösung für Ammonium-Elektroden, 50 mL</t>
  </si>
  <si>
    <t>https://www.labware24.com/collections/vendors/products/aufbewahrungslosung-fur-ammonium-elektroden-50-ml</t>
  </si>
  <si>
    <t>4451659</t>
  </si>
  <si>
    <t>الکترود HACH کد 4451659</t>
  </si>
  <si>
    <t>Aufbewahrungslösung für Natriumelektroden, 50 mL</t>
  </si>
  <si>
    <t>https://www.labware24.com/collections/vendors/products/aufbewahrungslosung-fur-natriumelektroden-50-ml</t>
  </si>
  <si>
    <t>2691700</t>
  </si>
  <si>
    <t>محصول آنالیز آب HACH کد 2691700</t>
  </si>
  <si>
    <t>Austausch-Apparaturset, CEL/850 Aquakultur-Labor</t>
  </si>
  <si>
    <t>https://www.labware24.com/collections/vendors/products/austausch-apparaturset-cel-850-aquakultur-labor</t>
  </si>
  <si>
    <t>2689800</t>
  </si>
  <si>
    <t>معرف آزمایشگاهی HACH کد 2689800</t>
  </si>
  <si>
    <t>Austausch-Reagenzien-Set, Basis-Trinkwasser-CEL-Labor</t>
  </si>
  <si>
    <t>https://www.labware24.com/collections/vendors/products/austausch-reagenzien-set-basis-trinkwasser-cel-labor</t>
  </si>
  <si>
    <t>2690600</t>
  </si>
  <si>
    <t>معرف آزمایشگاهی HACH کد 2690600</t>
  </si>
  <si>
    <t>Austausch-Reagenzien-Set; erweitertes, tragbares CEL-Labor</t>
  </si>
  <si>
    <t>https://www.labware24.com/collections/vendors/products/austausch-reagenzien-set-erweitertes-tragbares-cel-labor</t>
  </si>
  <si>
    <t>2690000</t>
  </si>
  <si>
    <t>معرف آزمایشگاهی HACH کد 2690000</t>
  </si>
  <si>
    <t>Austausch-Reagenziensatz, CEL/820 Basis-Abwasser-Labor</t>
  </si>
  <si>
    <t>https://www.labware24.com/collections/vendors/products/austausch-reagenziensatz-cel-820-basis-abwasser-labor</t>
  </si>
  <si>
    <t>1206499</t>
  </si>
  <si>
    <t>معرف آزمایشگاهی HACH کد 1206499</t>
  </si>
  <si>
    <t>Barium Reagenz Pulverkissen, 2-100 mg/L Ba, 100 St.</t>
  </si>
  <si>
    <t>https://www.labware24.com/collections/vendors/products/barium-reagenz-pulverkissen-2-100-mg-l-ba-100-st</t>
  </si>
  <si>
    <t>11401</t>
  </si>
  <si>
    <t>محصول سنجش کلر HACH کد 11401</t>
  </si>
  <si>
    <t>Bariumchlorid, Dihydrat, 454 g</t>
  </si>
  <si>
    <t>https://www.labware24.com/collections/vendors/products/bariumchlorid-dihydrat-454-g</t>
  </si>
  <si>
    <t>2831409</t>
  </si>
  <si>
    <t>محصول آنالیز آب HACH کد 2831409</t>
  </si>
  <si>
    <t>BART-Test für säureproduzierende Bakterien, 9 Stück</t>
  </si>
  <si>
    <t>https://www.labware24.com/collections/vendors/products/bart-test-fur-saureproduzierende-bakterien-9-stuck</t>
  </si>
  <si>
    <t>2619309</t>
  </si>
  <si>
    <t>محصول آنالیز آب HACH کد 2619309</t>
  </si>
  <si>
    <t>BART-Test, denitrifizierende Bakterien, 9 Stück</t>
  </si>
  <si>
    <t>https://www.labware24.com/collections/vendors/products/bart-test-denitrifizierende-bakterien-9-stuck</t>
  </si>
  <si>
    <t>2432609</t>
  </si>
  <si>
    <t>محصول آنالیز آب HACH کد 2432609</t>
  </si>
  <si>
    <t>BART-Test, fluoreszierende Pseudomonas, 9 Stück</t>
  </si>
  <si>
    <t>https://www.labware24.com/collections/vendors/products/bart-test-fluoreszierende-pseudomonas-9-stuck</t>
  </si>
  <si>
    <t>2619407</t>
  </si>
  <si>
    <t>محصول آنالیز آب HACH کد 2619407</t>
  </si>
  <si>
    <t>BART-Test, nitrifizierende Bakterien, 7 Stück</t>
  </si>
  <si>
    <t>https://www.labware24.com/collections/vendors/products/bart-test-nitrifizierende-bakterien-7-stuck</t>
  </si>
  <si>
    <t>2478409</t>
  </si>
  <si>
    <t>محصول آنالیز آب HACH کد 2478409</t>
  </si>
  <si>
    <t>BART-Test, Pool- und Wellness-Bakterien, 9 Stück</t>
  </si>
  <si>
    <t>https://www.labware24.com/collections/vendors/products/bart-test-pool-und-wellness-bakterien-9-stuck</t>
  </si>
  <si>
    <t>2432527</t>
  </si>
  <si>
    <t>محصول آنالیز آب HACH کد 2432527</t>
  </si>
  <si>
    <t>BART-Test, schleimbildende Bakterien, 27 Stück</t>
  </si>
  <si>
    <t>https://www.labware24.com/collections/vendors/products/bart-test-schleimbildende-bakterien-27-stuck</t>
  </si>
  <si>
    <t>2432509</t>
  </si>
  <si>
    <t>محصول آنالیز آب HACH کد 2432509</t>
  </si>
  <si>
    <t>BART-Test, schleimbildende Bakterien, 9 Stück</t>
  </si>
  <si>
    <t>https://www.labware24.com/collections/vendors/products/bart-test-schleimbildende-bakterien-9-stuck</t>
  </si>
  <si>
    <t>2432427</t>
  </si>
  <si>
    <t>محصول آنالیز آب HACH کد 2432427</t>
  </si>
  <si>
    <t>BART-Test, sulfatreduzierende Bakterien, 27 Stück</t>
  </si>
  <si>
    <t>https://www.labware24.com/collections/vendors/products/bart-test-sulfatreduzierende-bakterien-27-stuck</t>
  </si>
  <si>
    <t>2490409</t>
  </si>
  <si>
    <t>محصول آنالیز آب HACH کد 2490409</t>
  </si>
  <si>
    <t>BART-Tester, heterotrophe aerobe Bakterien</t>
  </si>
  <si>
    <t>https://www.labware24.com/collections/vendors/products/bart-tester-heterotrophe-aerobe-bakterien</t>
  </si>
  <si>
    <t>2432409</t>
  </si>
  <si>
    <t>محصول آنالیز آب HACH کد 2432409</t>
  </si>
  <si>
    <t>Bart-Tester, Sulfatrot. Bakterien, 9 Stück</t>
  </si>
  <si>
    <t>https://www.labware24.com/collections/vendors/products/bart-tester-sulfatrot-bakterien-9-stuck</t>
  </si>
  <si>
    <t>2141342</t>
  </si>
  <si>
    <t>محلول آزمایشگاهی HACH کد 2141342</t>
  </si>
  <si>
    <t>Benzotriazol-Standardlösung, 500 mg/L, 100 mL</t>
  </si>
  <si>
    <t>https://www.labware24.com/collections/vendors/products/benzotriazol-standardlosung-500-mg-l-100-ml</t>
  </si>
  <si>
    <t>Z363143,00500</t>
  </si>
  <si>
    <t>محصول آنالیز آب HACH کد Z363143,00500</t>
  </si>
  <si>
    <t>Bezugselektrolyt KCl, 0,1 molar, 500 mL</t>
  </si>
  <si>
    <t>https://www.labware24.com/collections/vendors/products/bezugselektrolyt-kcl-0-1-molar-500-ml</t>
  </si>
  <si>
    <t>LCK241</t>
  </si>
  <si>
    <t>کووت HACH کد LCK241</t>
  </si>
  <si>
    <t>Bittereinheiten (MEBAK) Küvettentest ≥ 2 BE, 25 Bestimmungen</t>
  </si>
  <si>
    <t>https://www.labware24.com/collections/vendors/products/lck241-bittereinheiten-mebak-kuvettentest-2-be-25-bestimmungen</t>
  </si>
  <si>
    <t>LCK306</t>
  </si>
  <si>
    <t>کووت HACH کد LCK306</t>
  </si>
  <si>
    <t>Blei Küvettentest 0,1-2,0 mg/L Pb, 25 Bestimmungen</t>
  </si>
  <si>
    <t>https://www.labware24.com/collections/vendors/products/kopie-von-lck305-ammonium-kuvettentest-1-0-12-0-mg-l-nh-n-25-bestimmungen</t>
  </si>
  <si>
    <t>2375000</t>
  </si>
  <si>
    <t>معرف آزمایشگاهی HACH کد 2375000</t>
  </si>
  <si>
    <t>Blei Reagenziensatz, 5-150 µg/L Pb</t>
  </si>
  <si>
    <t>https://www.labware24.com/collections/vendors/products/blei-reagenziensatz-5-150-%C2%B5g-l-pb</t>
  </si>
  <si>
    <t>1279642</t>
  </si>
  <si>
    <t>محلول آزمایشگاهی HACH کد 1279642</t>
  </si>
  <si>
    <t>Blei-Standardlösung, 1.000 mg/L Pb (NIST)</t>
  </si>
  <si>
    <t>https://www.labware24.com/collections/vendors/products/blei-standardlosung-1-000-mg-l-pb-nist</t>
  </si>
  <si>
    <t>1261742</t>
  </si>
  <si>
    <t>محلول آزمایشگاهی HACH کد 1261742</t>
  </si>
  <si>
    <t>Blei-Standardlösung, 100 mg/L Pb (NIST), 100 mL</t>
  </si>
  <si>
    <t>https://www.labware24.com/collections/vendors/products/blei-standardlosung-100-mg-l-pb-nist-100-ml</t>
  </si>
  <si>
    <t>2374820</t>
  </si>
  <si>
    <t>محلول آزمایشگاهی HACH کد 2374820</t>
  </si>
  <si>
    <t>Blei-Standardlösung, 10 mg/L Pb (NIST), 25 mL</t>
  </si>
  <si>
    <t>https://www.labware24.com/collections/vendors/products/blei-standardlosung-10-mg-l-pb-nist-25-ml</t>
  </si>
  <si>
    <t>1429449</t>
  </si>
  <si>
    <t>معرف آزمایشگاهی HACH کد 1429449</t>
  </si>
  <si>
    <t>Bleichmittel (3) Reagenz Pulverkissen, 100 St.</t>
  </si>
  <si>
    <t>https://www.labware24.com/collections/vendors/products/bleichmittel-3-reagenz-pulverkissen-100-st</t>
  </si>
  <si>
    <t>2493023</t>
  </si>
  <si>
    <t>معرف آزمایشگاهی HACH کد 2493023</t>
  </si>
  <si>
    <t>Blindwertreagenz, Chlor im ultraniedrigen Messbereich, 29 mL</t>
  </si>
  <si>
    <t>https://www.labware24.com/collections/vendors/products/blindwertreagenz-chlor-im-ultraniedrigen-messbereich-29-ml</t>
  </si>
  <si>
    <t>LQV166.98.00001</t>
  </si>
  <si>
    <t>دستگاه اندازه‌گیری HACH کد LQV166.98.00001</t>
  </si>
  <si>
    <t>BOD Direct Plus, respirometrisches BSB Messgerät</t>
  </si>
  <si>
    <t>https://www.labware24.com/collections/vendors/products/bod-direct-plus-respirometrisches-bsb-mess</t>
  </si>
  <si>
    <t>2952400</t>
  </si>
  <si>
    <t>دستگاه اندازه‌گیری HACH کد 2952400</t>
  </si>
  <si>
    <t>BOD TRAK II Manometrisches BSB Messgerät mit Zubehör</t>
  </si>
  <si>
    <t>https://www.labware24.com/collections/vendors/products/kopie-von-bod-direct-plus-respirometrisches-bsb-messgerat</t>
  </si>
  <si>
    <t>LCK307</t>
  </si>
  <si>
    <t>کووت HACH کد LCK307</t>
  </si>
  <si>
    <t>Bor Küvettentest 0,05-2,5 mg/L B, 25 Bestimmungen</t>
  </si>
  <si>
    <t>https://www.labware24.com/collections/vendors/products/lck307-bor-kuvettentest-0-05-2-5-mg-l-b-25-bestimmungen</t>
  </si>
  <si>
    <t>1417099</t>
  </si>
  <si>
    <t>معرف آزمایشگاهی HACH کد 1417099</t>
  </si>
  <si>
    <t>Bor Reagenz Pulverkissen, 0,2-14,0 mg/L B, 100 St.</t>
  </si>
  <si>
    <t>https://www.labware24.com/collections/vendors/products/bor-reagenz-pulverkissen-0-2-14-0-mg-l-b-100-st</t>
  </si>
  <si>
    <t>191442</t>
  </si>
  <si>
    <t>محلول آزمایشگاهی HACH کد 191442</t>
  </si>
  <si>
    <t>Bor-Standardlösung, 1.000 mg/L B (NIST), 100 mL</t>
  </si>
  <si>
    <t>https://www.labware24.com/collections/vendors/products/bor-standardlosung-1-000-mg-l-b-nist-100-ml</t>
  </si>
  <si>
    <t>1470953</t>
  </si>
  <si>
    <t>محلول آزمایشگاهی HACH کد 1470953</t>
  </si>
  <si>
    <t>Borat-Pufferlösung, 1 L</t>
  </si>
  <si>
    <t>https://www.labware24.com/collections/vendors/products/borat-pufferlosung-1-l</t>
  </si>
  <si>
    <t>71301</t>
  </si>
  <si>
    <t>محصول آنالیز آب HACH کد 71301</t>
  </si>
  <si>
    <t>Borsäure, ACS, 454 g</t>
  </si>
  <si>
    <t>https://www.labware24.com/collections/vendors/products/borsaure-acs-454-g</t>
  </si>
  <si>
    <t>1481799</t>
  </si>
  <si>
    <t>محصول آنالیز آب HACH کد 1481799</t>
  </si>
  <si>
    <t>Borsäure-Pulverkissen, 100 St.</t>
  </si>
  <si>
    <t>https://www.labware24.com/collections/vendors/products/borsaure-pulverkissen-100-st</t>
  </si>
  <si>
    <t>94399</t>
  </si>
  <si>
    <t>محصول آنالیز آب HACH کد 94399</t>
  </si>
  <si>
    <t>Bromcresolgrün-Methylrot Indikator, Pulverkissen, 100 St.</t>
  </si>
  <si>
    <t>https://www.labware24.com/collections/vendors/products/bromcresolgrun-methylrot-indikator-pulverkissen-100-st</t>
  </si>
  <si>
    <t>2329232</t>
  </si>
  <si>
    <t>محلول آزمایشگاهی HACH کد 2329232</t>
  </si>
  <si>
    <t>Bromcresolgrün-Methylrot-Indikatorlösung, 100 mL</t>
  </si>
  <si>
    <t>https://www.labware24.com/collections/vendors/products/bromcresolgrun-methylrot-indikatorlosung-100-ml</t>
  </si>
  <si>
    <t>94323</t>
  </si>
  <si>
    <t>محصول آنالیز آب HACH کد 94323</t>
  </si>
  <si>
    <t>Bromkresolgrün-Methylrot-Indikator, 15 g</t>
  </si>
  <si>
    <t>https://www.labware24.com/collections/vendors/products/bromkresolgrun-methylrot-indikator-15-g</t>
  </si>
  <si>
    <t>25532</t>
  </si>
  <si>
    <t>محلول آزمایشگاهی HACH کد 25532</t>
  </si>
  <si>
    <t>Bromthymolblau Indikatorlösung, 100 mL</t>
  </si>
  <si>
    <t>https://www.labware24.com/collections/vendors/products/bromthymolblau-indikatorlosung-100-ml</t>
  </si>
  <si>
    <t>221120</t>
  </si>
  <si>
    <t>محصول آنالیز آب HACH کد 221120</t>
  </si>
  <si>
    <t>Bromwasser, 30 g/L, 29 mL</t>
  </si>
  <si>
    <t>https://www.labware24.com/collections/vendors/products/bromwasser-30-g-l-29-ml</t>
  </si>
  <si>
    <t>221149</t>
  </si>
  <si>
    <t>محصول آنالیز آب HACH کد 221149</t>
  </si>
  <si>
    <t>Bromwasser, 30 g/L, 500 mL</t>
  </si>
  <si>
    <t>https://www.labware24.com/collections/vendors/products/bromwasser-30-g-l-500-ml</t>
  </si>
  <si>
    <t>2918700</t>
  </si>
  <si>
    <t>محصول آنالیز آب HACH کد 2918700</t>
  </si>
  <si>
    <t>BSB-Keiminokulum, Polyseed, 50 Kapseln</t>
  </si>
  <si>
    <t>https://www.labware24.com/collections/vendors/products/bsb-keiminokulum-polyseed-50-kapseln</t>
  </si>
  <si>
    <t>1486398</t>
  </si>
  <si>
    <t>محصول آنالیز آب HACH کد 1486398</t>
  </si>
  <si>
    <t>BSB-Nährstoff-Pufferkissen, 19 L, 25 Stück</t>
  </si>
  <si>
    <t>https://www.labware24.com/collections/vendors/products/bsb-nahrstoff-pufferkissen-19-l-25-stuck</t>
  </si>
  <si>
    <t>1416066</t>
  </si>
  <si>
    <t>محصول آنالیز آب HACH کد 1416066</t>
  </si>
  <si>
    <t>BSB-Nährstoff-Pufferkissen, 300 mL, 50 Stück</t>
  </si>
  <si>
    <t>https://www.labware24.com/collections/vendors/products/bsb-nahrstoff-pufferkissen-300-ml-50-stuck</t>
  </si>
  <si>
    <t>1486166</t>
  </si>
  <si>
    <t>محصول آنالیز آب HACH کد 1486166</t>
  </si>
  <si>
    <t>BSB-Nährstoff-Pufferkissen, 3 L, 50 Stück</t>
  </si>
  <si>
    <t>https://www.labware24.com/collections/vendors/products/bsb-nahrstoff-pufferkissen-3-l-50-stuck</t>
  </si>
  <si>
    <t>2436466</t>
  </si>
  <si>
    <t>محصول آنالیز آب HACH کد 2436466</t>
  </si>
  <si>
    <t>BSB-Nährstoff-Pufferkissen, 4 L, 50 Stück</t>
  </si>
  <si>
    <t>https://www.labware24.com/collections/vendors/products/bsb-nahrstoff-pufferkissen-4-l-50-stuck</t>
  </si>
  <si>
    <t>1486266</t>
  </si>
  <si>
    <t>محصول آنالیز آب HACH کد 1486266</t>
  </si>
  <si>
    <t>BSB-Nährstoff-Pufferkissen, 6 L, 50 Stück</t>
  </si>
  <si>
    <t>https://www.labware24.com/collections/vendors/products/bsb-nahrstoff-pufferkissen-6-l-50-stuck</t>
  </si>
  <si>
    <t>1486610</t>
  </si>
  <si>
    <t>محلول آزمایشگاهی HACH کد 1486610</t>
  </si>
  <si>
    <t>BSB-Standardlösung, 3.000 mg/L, 16 Stück – 10 mL Voluette-Ampullen</t>
  </si>
  <si>
    <t>https://www.labware24.com/collections/vendors/products/bsb-standardlosung-3-000-mg-l-16-stuck-10-ml-voluette-ampullen</t>
  </si>
  <si>
    <t>1486510</t>
  </si>
  <si>
    <t>محلول آزمایشگاهی HACH کد 1486510</t>
  </si>
  <si>
    <t>BSB-Standardlösung, 300 mg/L, 16 Stück – 10 mL Voluette-Ampullen</t>
  </si>
  <si>
    <t>https://www.labware24.com/collections/vendors/products/bsb-standardlosung-300-mg-l-16-stuck-10-ml-voluette-ampullen</t>
  </si>
  <si>
    <t>LCK554</t>
  </si>
  <si>
    <t>کووت HACH کد LCK554</t>
  </si>
  <si>
    <t>BSB₅ Küvettentest 0,5-12,0 mg/L O₂, 20 Bestimmungen</t>
  </si>
  <si>
    <t>https://www.labware24.com/collections/vendors/products/lck554-bsb-kuvettentest-0-5-12-0-mg-l-o-20-bestimmungen</t>
  </si>
  <si>
    <t>LCK555</t>
  </si>
  <si>
    <t>کووت HACH کد LCK555</t>
  </si>
  <si>
    <t>BSB₅ Küvettentest 4-1650 mg/L O₂, 39 Bestimmungen</t>
  </si>
  <si>
    <t>https://www.labware24.com/collections/vendors/products/lck555-bsb-kuvettentest-4-1650-mg-l-o-39-bestimmungen</t>
  </si>
  <si>
    <t>B90X500</t>
  </si>
  <si>
    <t>محصول آنالیز آب HACH کد B90X500</t>
  </si>
  <si>
    <t>BSC3 Schleifbänder, 5 µ, 10 Stück</t>
  </si>
  <si>
    <t>https://www.labware24.com/collections/vendors/products/bsc3-schleifbander-5-%C2%B5-10-stuck</t>
  </si>
  <si>
    <t>2319125</t>
  </si>
  <si>
    <t>محصول آنالیز آب HACH کد 2319125</t>
  </si>
  <si>
    <t>Butterfield's Phospatpuffer, 90 mL, 25 Stück</t>
  </si>
  <si>
    <t>https://www.labware24.com/collections/vendors/products/butterfields-phospatpuffer-90-ml-25-stuck</t>
  </si>
  <si>
    <t>5740011</t>
  </si>
  <si>
    <t>معرف آزمایشگاهی HACH کد 5740011</t>
  </si>
  <si>
    <t>CA610 Online Fluoride analyser with reagents</t>
  </si>
  <si>
    <t>https://www.labware24.com/collections/vendors/products/ca610-online-fluoride-analyser-with-reagents</t>
  </si>
  <si>
    <t>2743811</t>
  </si>
  <si>
    <t>استاندارد مرجع HACH کد 2743811</t>
  </si>
  <si>
    <t>CA610 Fluorid Standard 1, 0,5 mg/L, 473 mL</t>
  </si>
  <si>
    <t>https://www.labware24.com/collections/vendors/products/ca610-fluorid-standard-1-0-5-mg-l-473-ml</t>
  </si>
  <si>
    <t>2812811</t>
  </si>
  <si>
    <t>معرف آزمایشگاهی HACH کد 2812811</t>
  </si>
  <si>
    <t>CA610 Fluorid-Reagenz 1 (TISAB), 473 mL</t>
  </si>
  <si>
    <t>https://www.labware24.com/collections/vendors/products/ca610-fluorid-reagenz-1-tisab-473-ml</t>
  </si>
  <si>
    <t>2797111</t>
  </si>
  <si>
    <t>استاندارد مرجع HACH کد 2797111</t>
  </si>
  <si>
    <t>CA610 Fluoridstandard 2, 5,0 mg/L, 473 mL</t>
  </si>
  <si>
    <t>https://www.labware24.com/collections/vendors/products/ca610-fluoridstandard-2-5-0-mg-l-473-ml</t>
  </si>
  <si>
    <t>2816900</t>
  </si>
  <si>
    <t>معرف آزمایشگاهی HACH کد 2816900</t>
  </si>
  <si>
    <t>CA610 Reagenziensatz Fluorid</t>
  </si>
  <si>
    <t>https://www.labware24.com/collections/vendors/products/ca610-reagenziensatz-fluorid</t>
  </si>
  <si>
    <t>LCK308</t>
  </si>
  <si>
    <t>کووت HACH کد LCK308</t>
  </si>
  <si>
    <t>Cadmium Küvettentest 0,02-0,3 mg/L Cd, 25 Bestimmungen</t>
  </si>
  <si>
    <t>https://www.labware24.com/collections/vendors/products/kopie-von-lck307-bor-kuvettentest-0-05-2-5-mg-l-b-25-bestimmungen</t>
  </si>
  <si>
    <t>2241832</t>
  </si>
  <si>
    <t>محلول آزمایشگاهی HACH کد 2241832</t>
  </si>
  <si>
    <t>Calcium / Magnesium Indikator-Lösung, 100 mL</t>
  </si>
  <si>
    <t>https://www.labware24.com/collections/vendors/products/calcium-magnesium-indikator-losung-100-ml</t>
  </si>
  <si>
    <t>2447000</t>
  </si>
  <si>
    <t>معرف آزمایشگاهی HACH کد 2447000</t>
  </si>
  <si>
    <t>Calcium-Härte Reagenzien-Set, Bürette</t>
  </si>
  <si>
    <t>https://www.labware24.com/collections/vendors/products/calcium-harte-reagenzien-set-burette</t>
  </si>
  <si>
    <t>218710</t>
  </si>
  <si>
    <t>محلول آزمایشگاهی HACH کد 218710</t>
  </si>
  <si>
    <t>Calcium-Härte Standardlösung, 10.000 mg/L CaCO₃ (NIST), 16 x 10 mL Ampullen</t>
  </si>
  <si>
    <t>https://www.labware24.com/collections/vendors/products/calcium-harte-standardlosung-10-000-mg-l-caco-nist-16-x-10-ml-ampullen</t>
  </si>
  <si>
    <t>12153</t>
  </si>
  <si>
    <t>محلول آزمایشگاهی HACH کد 12153</t>
  </si>
  <si>
    <t>Calcium-Standardlösung, 1.000 mg/L CaCO₃, 1 L</t>
  </si>
  <si>
    <t>https://www.labware24.com/collections/vendors/products/calcium-standardlosung-1-000-mg-l-caco-1-l</t>
  </si>
  <si>
    <t>2240349</t>
  </si>
  <si>
    <t>محلول آزمایشگاهی HACH کد 2240349</t>
  </si>
  <si>
    <t>Calcium-Standardlösung, 1.000 mg/L, 500 mL</t>
  </si>
  <si>
    <t>https://www.labware24.com/collections/vendors/products/calcium-standardlosung-1-000-mg-l-500-ml</t>
  </si>
  <si>
    <t>2305442</t>
  </si>
  <si>
    <t>محلول آزمایشگاهی HACH کد 2305442</t>
  </si>
  <si>
    <t>Calcium-Standardlösung, 10 mg/L, 100 mL</t>
  </si>
  <si>
    <t>https://www.labware24.com/collections/vendors/products/calcium-standardlosung-10-mg-l-100-ml</t>
  </si>
  <si>
    <t>2241849</t>
  </si>
  <si>
    <t>محلول آزمایشگاهی HACH کد 2241849</t>
  </si>
  <si>
    <t>Calcium/Magnesium-Indikatorlösung, 500 mL</t>
  </si>
  <si>
    <t>https://www.labware24.com/collections/vendors/products/calcium-magnesium-indikatorlosung-500-ml</t>
  </si>
  <si>
    <t>12014</t>
  </si>
  <si>
    <t>محصول آنالیز آب HACH کد 12014</t>
  </si>
  <si>
    <t>Calciumcarbonat, 113 g</t>
  </si>
  <si>
    <t>https://www.labware24.com/collections/vendors/products/calciumcarbonat-113-g</t>
  </si>
  <si>
    <t>12001</t>
  </si>
  <si>
    <t>محصول آنالیز آب HACH کد 12001</t>
  </si>
  <si>
    <t>Calciumcarbonat, 454 g</t>
  </si>
  <si>
    <t>https://www.labware24.com/collections/vendors/products/calciumcarbonat-454-g</t>
  </si>
  <si>
    <t>42849</t>
  </si>
  <si>
    <t>محلول آزمایشگاهی HACH کد 42849</t>
  </si>
  <si>
    <t>Calciumchlorid-Lösung für BSB, 500 mL</t>
  </si>
  <si>
    <t>https://www.labware24.com/collections/vendors/products/calciumchlorid-losung-fur-bsb-500-ml</t>
  </si>
  <si>
    <t>2058116</t>
  </si>
  <si>
    <t>محلول آزمایشگاهی HACH کد 2058116</t>
  </si>
  <si>
    <t>Calciumchlorid-Standardlösung, 2 mg/L, 946 mL</t>
  </si>
  <si>
    <t>https://www.labware24.com/collections/vendors/products/calciumchlorid-standardlosung-2-mg-l-946-ml</t>
  </si>
  <si>
    <t>2127716</t>
  </si>
  <si>
    <t>محلول آزمایشگاهی HACH کد 2127716</t>
  </si>
  <si>
    <t>Calciumchlorid-Standardlösung, 946 mL</t>
  </si>
  <si>
    <t>https://www.labware24.com/collections/vendors/products/calciumchlorid-standardlosung-946-ml</t>
  </si>
  <si>
    <t>82522</t>
  </si>
  <si>
    <t>محصول آنالیز آب HACH کد 82522</t>
  </si>
  <si>
    <t>Calmagit, 5 g</t>
  </si>
  <si>
    <t>https://www.labware24.com/collections/vendors/products/calmagit-5-g</t>
  </si>
  <si>
    <t>2230356</t>
  </si>
  <si>
    <t>محلول آزمایشگاهی HACH کد 2230356</t>
  </si>
  <si>
    <t>Calmagite-Lösung, 0,003 %, 4 L</t>
  </si>
  <si>
    <t>https://www.labware24.com/collections/vendors/products/calmagite-losung-0-003-4-l</t>
  </si>
  <si>
    <t>85299</t>
  </si>
  <si>
    <t>حسگر و پراب HACH کد 85299</t>
  </si>
  <si>
    <t>CalVer 2 Calcium Indikator Pulverkissen, 50 mL Probe, 100 St.</t>
  </si>
  <si>
    <t>https://www.labware24.com/collections/vendors/products/calver-2-calcium-indikator-pulverkissen-50-ml-probe-100-st</t>
  </si>
  <si>
    <t>28114H</t>
  </si>
  <si>
    <t>محصول آنالیز آب HACH کد 28114H</t>
  </si>
  <si>
    <t>CalVer 2 Calcium Indikator, 113 g</t>
  </si>
  <si>
    <t>https://www.labware24.com/collections/vendors/products/calver-2-calcium-indikator-113-g</t>
  </si>
  <si>
    <t>94799</t>
  </si>
  <si>
    <t>محصول آنالیز آب HACH کد 94799</t>
  </si>
  <si>
    <t>CalVer 2 Calcium Indikator-Pulverkissen, CalVer 2, 100 St.</t>
  </si>
  <si>
    <t>https://www.labware24.com/collections/vendors/products/calver-2-calcium-indikator-pulverkissen-calver-2-100-st</t>
  </si>
  <si>
    <t>2190304</t>
  </si>
  <si>
    <t>محصول آنالیز آب HACH کد 2190304</t>
  </si>
  <si>
    <t>CalVer B Konzentrat und Wasser, 946 mL, 4 St.</t>
  </si>
  <si>
    <t>https://www.labware24.com/collections/vendors/products/calver-b-konzentrat-und-wasser-946-ml-4-st</t>
  </si>
  <si>
    <t>1232120</t>
  </si>
  <si>
    <t>محصول آنالیز آب HACH کد 1232120</t>
  </si>
  <si>
    <t>Calziumsulfat-Pulver, 50 Bestimmungen</t>
  </si>
  <si>
    <t>https://www.labware24.com/collections/vendors/products/calziumsulfat-pulver-50-bestimmungen</t>
  </si>
  <si>
    <t>LCK388</t>
  </si>
  <si>
    <t>کووت HACH کد LCK388</t>
  </si>
  <si>
    <t>Carbonat/Kohlendioxid Küvettentest 55-550 mg/L CO₂, 25 Bestimmungen</t>
  </si>
  <si>
    <t>https://www.labware24.com/collections/vendors/products/lck388-carbonat-kohlendioxid-kuvettentest-55-550-mg-l-co-25-bestimmungen</t>
  </si>
  <si>
    <t>24399</t>
  </si>
  <si>
    <t>معرف آزمایشگاهی HACH کد 24399</t>
  </si>
  <si>
    <t>CDTA Reagenz Pulverkissen, 100 St.</t>
  </si>
  <si>
    <t>https://www.labware24.com/collections/vendors/products/cdta-reagenz-pulverkissen-100-st</t>
  </si>
  <si>
    <t>1408026</t>
  </si>
  <si>
    <t>محصول آنالیز آب HACH کد 1408026</t>
  </si>
  <si>
    <t>CDTA, Magnesiumsalz 100 g</t>
  </si>
  <si>
    <t>https://www.labware24.com/collections/vendors/products/cdta-magnesiumsalz-100-g</t>
  </si>
  <si>
    <t>1440201</t>
  </si>
  <si>
    <t>محصول آنالیز آب HACH کد 1440201</t>
  </si>
  <si>
    <t>CDTA-Digital-Titrator-Kartusche, 0,0800 M</t>
  </si>
  <si>
    <t>https://www.labware24.com/collections/vendors/products/cdta-digital-titrator-kartusche-0-0800-m</t>
  </si>
  <si>
    <t>1440301</t>
  </si>
  <si>
    <t>محصول آنالیز آب HACH کد 1440301</t>
  </si>
  <si>
    <t>CDTA-Digital-Titrator-Kartusche, 0,800 M</t>
  </si>
  <si>
    <t>https://www.labware24.com/collections/vendors/products/cdta-digital-titrator-kartusche-0-800-m</t>
  </si>
  <si>
    <t>2589723</t>
  </si>
  <si>
    <t>معرف آزمایشگاهی HACH کد 2589723</t>
  </si>
  <si>
    <t>CDTA-Reagenz, 30 mL (Tropfflasche)</t>
  </si>
  <si>
    <t>https://www.labware24.com/collections/vendors/products/cdta-reagenz-30-ml-tropfflasche</t>
  </si>
  <si>
    <t>74053</t>
  </si>
  <si>
    <t>محلول تیترانت HACH کد 74053</t>
  </si>
  <si>
    <t>CDTA-Titrant (HexaVer), 0,02 N, 1 L</t>
  </si>
  <si>
    <t>https://www.labware24.com/collections/vendors/products/cdta-titrant-hexaver-0-02-n-1-l</t>
  </si>
  <si>
    <t>9427900</t>
  </si>
  <si>
    <t>محصول سنجش کلر HACH کد 9427900</t>
  </si>
  <si>
    <t>Chemkey für die Chlor-Verifizierung</t>
  </si>
  <si>
    <t>https://www.labware24.com/collections/vendors/products/chemkey-fur-die-chlor-verifizierung</t>
  </si>
  <si>
    <t>9436800</t>
  </si>
  <si>
    <t>محصول آنالیز آب HACH کد 9436800</t>
  </si>
  <si>
    <t>Chemkey für die System-Verifizierung</t>
  </si>
  <si>
    <t>https://www.labware24.com/collections/vendors/products/chemkey-fur-die-system-verifizierung</t>
  </si>
  <si>
    <t>9425200</t>
  </si>
  <si>
    <t>محصول آنالیز آب HACH کد 9425200</t>
  </si>
  <si>
    <t>Chemkey Tests für Ammonium (25 Stück)</t>
  </si>
  <si>
    <t>https://www.labware24.com/collections/vendors/products/chemkey-tests-fur-ammonium-25-stuck</t>
  </si>
  <si>
    <t>8791900</t>
  </si>
  <si>
    <t>محصول سنجش کلر HACH کد 8791900</t>
  </si>
  <si>
    <t>Chemkey Tests für freies &amp; Gesamt-Ammonium und Monochloramin (je 25 Stück)</t>
  </si>
  <si>
    <t>https://www.labware24.com/collections/vendors/products/chemkey-tests-fur-freies-gesamt-ammonium-und-monochloramin-je-25-stuck</t>
  </si>
  <si>
    <t>9429600</t>
  </si>
  <si>
    <t>محصول سنجش کلر HACH کد 9429600</t>
  </si>
  <si>
    <t>Chemkey Tests für freies Ammonium und Monochloramin (je 25 Stück)</t>
  </si>
  <si>
    <t>https://www.labware24.com/collections/vendors/products/chemkey-tests-fur-freies-ammonium-und-monochloramin-je-25-stuck</t>
  </si>
  <si>
    <t>9429000</t>
  </si>
  <si>
    <t>محصول سنجش کلر HACH کد 9429000</t>
  </si>
  <si>
    <t>Chemkey Tests für freies Chlor (25 Stück)</t>
  </si>
  <si>
    <t>https://www.labware24.com/collections/vendors/products/chemkey-tests-fur-freies-chlor-25-stuck</t>
  </si>
  <si>
    <t>8499300</t>
  </si>
  <si>
    <t>محصول سنجش کلر HACH کد 8499300</t>
  </si>
  <si>
    <t>Chemkey Tests für freies Chlor (300 Stück)</t>
  </si>
  <si>
    <t>https://www.labware24.com/collections/vendors/products/chemkey-tests-fur-freies-chlor-300-stuck</t>
  </si>
  <si>
    <t>8791500</t>
  </si>
  <si>
    <t>محصول آنالیز آب HACH کد 8791500</t>
  </si>
  <si>
    <t>Chemkey Tests für freies und Gesamt-Ammonium (25 Stück)</t>
  </si>
  <si>
    <t>https://www.labware24.com/collections/vendors/products/chemkey-tests-fur-freies-und-gesamt-ammonium-25-stuck</t>
  </si>
  <si>
    <t>8636000</t>
  </si>
  <si>
    <t>محصول آنالیز آب HACH کد 8636000</t>
  </si>
  <si>
    <t>Chemkey Tests für gelöstes Eisen (25 Stück)</t>
  </si>
  <si>
    <t>https://www.labware24.com/collections/vendors/products/chemkey-tests-fur-gelostes-eisen-25-stuck</t>
  </si>
  <si>
    <t>8636100</t>
  </si>
  <si>
    <t>محصول آنالیز آب HACH کد 8636100</t>
  </si>
  <si>
    <t>Chemkey Tests für Gesamt-Alkalinität, hoher Messbereich (25 Stück)</t>
  </si>
  <si>
    <t>https://www.labware24.com/collections/vendors/products/chemkey-tests-fur-gesamt-alkalinitat-hoher-messbereich-25-stuck</t>
  </si>
  <si>
    <t>8636200</t>
  </si>
  <si>
    <t>محصول آنالیز آب HACH کد 8636200</t>
  </si>
  <si>
    <t>Chemkey Tests für Gesamt-Alkalinität, niedriger Messbereich (25 Stück)</t>
  </si>
  <si>
    <t>https://www.labware24.com/collections/vendors/products/chemkey-tests-fur-gesamt-alkalinitat-niedriger-messbereich-25-stuck</t>
  </si>
  <si>
    <t>9429100</t>
  </si>
  <si>
    <t>محصول سنجش کلر HACH کد 9429100</t>
  </si>
  <si>
    <t>Chemkey Tests für Gesamt-Chlor (25 Stück)</t>
  </si>
  <si>
    <t>https://www.labware24.com/collections/vendors/products/chemkey-tests-fur-gesamt-chlor-25-stuck</t>
  </si>
  <si>
    <t>8499400</t>
  </si>
  <si>
    <t>محصول سنجش کلر HACH کد 8499400</t>
  </si>
  <si>
    <t>Chemkey Tests für Gesamt-Chlor (300 Stück)</t>
  </si>
  <si>
    <t>https://www.labware24.com/collections/vendors/products/chemkey-tests-fur-gesamt-chlor-300-stuck</t>
  </si>
  <si>
    <t>8636300</t>
  </si>
  <si>
    <t>محصول آنالیز آب HACH کد 8636300</t>
  </si>
  <si>
    <t>Chemkey Tests für Härte, hoher Messbereich (25 Stück)</t>
  </si>
  <si>
    <t>https://www.labware24.com/collections/vendors/products/chemkey-tests-fur-harte-hoher-messbereich-25-stuck</t>
  </si>
  <si>
    <t>8636400</t>
  </si>
  <si>
    <t>محصول آنالیز آب HACH کد 8636400</t>
  </si>
  <si>
    <t>Chemkey Tests für Härte, niedriger Messbereich (25 Stück)</t>
  </si>
  <si>
    <t>https://www.labware24.com/collections/vendors/products/chemkey-tests-fur-harte-niedriger-messbereich-25-stuck</t>
  </si>
  <si>
    <t>9429200</t>
  </si>
  <si>
    <t>محصول آنالیز آب HACH کد 9429200</t>
  </si>
  <si>
    <t>Chemkey Tests für Kupfer (25 Stück)</t>
  </si>
  <si>
    <t>https://www.labware24.com/collections/vendors/products/chemkey-tests-fur-kupfer-25-stuck</t>
  </si>
  <si>
    <t>9429400</t>
  </si>
  <si>
    <t>محصول سنجش کلر HACH کد 9429400</t>
  </si>
  <si>
    <t>Chemkey Tests für Monochloramin (25 Stück)</t>
  </si>
  <si>
    <t>https://www.labware24.com/collections/vendors/products/chemkey-tests-fur-monochloramin-25-stuck</t>
  </si>
  <si>
    <t>9429300</t>
  </si>
  <si>
    <t>محصول آنالیز آب HACH کد 9429300</t>
  </si>
  <si>
    <t>Chemkey Tests für Nitrit (25 Stück)</t>
  </si>
  <si>
    <t>https://www.labware24.com/collections/vendors/products/chemkey-tests-fur-nitrit-25-stuck</t>
  </si>
  <si>
    <t>8636500</t>
  </si>
  <si>
    <t>محصول آنالیز آب HACH کد 8636500</t>
  </si>
  <si>
    <t>Chemkey Tests für Ortho-Phosphat, hoher Messbereich (25 Stück)</t>
  </si>
  <si>
    <t>https://www.labware24.com/collections/vendors/products/chemkey-tests-fur-ortho-phosphat-hoher-messbereich-25-stuck</t>
  </si>
  <si>
    <t>8636600</t>
  </si>
  <si>
    <t>محصول آنالیز آب HACH کد 8636600</t>
  </si>
  <si>
    <t>Chemkey Tests für Ortho-Phosphat, niedriger Messbereich (25 Stück)</t>
  </si>
  <si>
    <t>https://www.labware24.com/collections/vendors/products/chemkey-tests-fur-ortho-phosphat-niedriger-messbereich-25-stuck</t>
  </si>
  <si>
    <t>8635200</t>
  </si>
  <si>
    <t>محصول آنالیز آب HACH کد 8635200</t>
  </si>
  <si>
    <t>Chemkey Tests für Peressigsäure (25 Stück)</t>
  </si>
  <si>
    <t>https://www.labware24.com/collections/vendors/products/chemkey-tests-fur-peressigsaure-25-stuck</t>
  </si>
  <si>
    <t>9759000</t>
  </si>
  <si>
    <t>محصول آنالیز آب HACH کد 9759000</t>
  </si>
  <si>
    <t>Chemkey Tests für pH-Wert (25 Stück)</t>
  </si>
  <si>
    <t>https://www.labware24.com/collections/vendors/products/chemkey-tests-fur-ph-wert-25-stuck</t>
  </si>
  <si>
    <t>9429500</t>
  </si>
  <si>
    <t>معرف آزمایشگاهی HACH کد 9429500</t>
  </si>
  <si>
    <t>Chemkey-Reagenzien für freies Ammonium (25 Stück)</t>
  </si>
  <si>
    <t>https://www.labware24.com/collections/vendors/products/chemkey-reagenzien-fur-freies-ammonium-25-stuck</t>
  </si>
  <si>
    <t>223101</t>
  </si>
  <si>
    <t>کیت آزمون HACH کد 223101</t>
  </si>
  <si>
    <t>Chlor frei &amp; gesamt,Test Kit, Farbscheibe, CN-66 (100 Tests)</t>
  </si>
  <si>
    <t>https://www.labware24.com/collections/vendors/products/chlor-frei-gesamt-test-kit-farbscheibe-cn-66-100-tests</t>
  </si>
  <si>
    <t>2630020</t>
  </si>
  <si>
    <t>محلول آزمایشگاهی HACH کد 2630020</t>
  </si>
  <si>
    <t>Chlor Standard-Lösung, 25-30 mg/L Cl₂</t>
  </si>
  <si>
    <t>https://www.labware24.com/collections/vendors/products/chlor-standard-losung-25-30-mg-l-cl</t>
  </si>
  <si>
    <t>1426810</t>
  </si>
  <si>
    <t>محلول آزمایشگاهی HACH کد 1426810</t>
  </si>
  <si>
    <t>Chlor Standard-Lösung, 50-75 mg/L Cl₂, 16 x 10ml Ampullen</t>
  </si>
  <si>
    <t>https://www.labware24.com/collections/vendors/products/chlor-standard-losung-50-75-mg-l-cl-16-x-10ml-ampullen</t>
  </si>
  <si>
    <t>HPT310</t>
  </si>
  <si>
    <t>معرف آزمایشگاهی HACH کد HPT310</t>
  </si>
  <si>
    <t>Chlor, flüssiger DPD-Reagenziensatz, 0,02-2,00 mg/L Cl₂</t>
  </si>
  <si>
    <t>https://www.labware24.com/collections/vendors/products/chlor-flussiger-dpd-reagenziensatz-0-02-2-00-mg-l-cl</t>
  </si>
  <si>
    <t>2438800</t>
  </si>
  <si>
    <t>معرف آزمایشگاهی HACH کد 2438800</t>
  </si>
  <si>
    <t>Chlor, frei und gesamt, Reagenziensatz, 5ml, 0-3,5 mg/l Cl₂</t>
  </si>
  <si>
    <t>https://www.labware24.com/collections/vendors/products/chlor-frei-und-gesamt-reagenziensatz-5ml-0-3-5-mg-l-cl</t>
  </si>
  <si>
    <t>223102</t>
  </si>
  <si>
    <t>کیت آزمون HACH کد 223102</t>
  </si>
  <si>
    <t>Chlor, frei; Test Kit mit Farbscheibe, CN-66F (100 Tests)</t>
  </si>
  <si>
    <t>https://www.labware24.com/collections/vendors/products/chlor-frei-test-kit-mit-farbscheibe-cn-66f-100-tests</t>
  </si>
  <si>
    <t>2105669</t>
  </si>
  <si>
    <t>معرف آزمایشگاهی HACH کد 2105669</t>
  </si>
  <si>
    <t>Chlor, gesamt, Reagenz Pulverkissen, 10ml, 100 St.</t>
  </si>
  <si>
    <t>https://www.labware24.com/collections/vendors/products/chlor-gesamt-reagenz-pulverkissen-10ml-100-st</t>
  </si>
  <si>
    <t>2504810</t>
  </si>
  <si>
    <t>محلول آزمایشگاهی HACH کد 2504810</t>
  </si>
  <si>
    <t>Chlor-Dosierlösung, Ampullen, 1.000 - 1.500 mg/L Cl2, 16 Stück</t>
  </si>
  <si>
    <t>https://www.labware24.com/collections/vendors/products/chlor-dosierlosung-ampullen-1-000-1-500-mg-l-cl2-16-stuck</t>
  </si>
  <si>
    <t>2459500</t>
  </si>
  <si>
    <t>معرف آزمایشگاهی HACH کد 2459500</t>
  </si>
  <si>
    <t>Chlor-Reagenziensatz (frei und gesamt), DPD, 10 mL</t>
  </si>
  <si>
    <t>https://www.labware24.com/collections/vendors/products/chlor-reagenziensatz-frei-und-gesamt-dpd-10-ml</t>
  </si>
  <si>
    <t>2445300</t>
  </si>
  <si>
    <t>معرف آزمایشگاهی HACH کد 2445300</t>
  </si>
  <si>
    <t>Chlor-Reagenziensatz (frei und gesamt), DPD-FEAS, Digital-Titrator</t>
  </si>
  <si>
    <t>https://www.labware24.com/collections/vendors/products/chlor-reagenziensatz-frei-und-gesamt-dpd-feas-digital-titrator</t>
  </si>
  <si>
    <t>2437700</t>
  </si>
  <si>
    <t>معرف آزمایشگاهی HACH کد 2437700</t>
  </si>
  <si>
    <t>Chlor-Reagenziensatz (gesamt), CN-21P</t>
  </si>
  <si>
    <t>https://www.labware24.com/collections/vendors/products/chlor-reagenziensatz-gesamt-cn-21p</t>
  </si>
  <si>
    <t>2438600</t>
  </si>
  <si>
    <t>معرف آزمایشگاهی HACH کد 2438600</t>
  </si>
  <si>
    <t>Chlor-Reagenziensatz (gesamt), CN-65-Test-Kit</t>
  </si>
  <si>
    <t>https://www.labware24.com/collections/vendors/products/chlor-reagenziensatz-gesamt-cn-65-test-kit</t>
  </si>
  <si>
    <t>2563000</t>
  </si>
  <si>
    <t>معرف آزمایشگاهی HACH کد 2563000</t>
  </si>
  <si>
    <t>Chlor-Reagenziensatz (gesamt), ultraniedriger Messbereich, DPD</t>
  </si>
  <si>
    <t>https://www.labware24.com/collections/vendors/products/chlor-reagenziensatz-gesamt-ultraniedriger-messbereich-dpd</t>
  </si>
  <si>
    <t>2440400</t>
  </si>
  <si>
    <t>حسگر و پراب HACH کد 2440400</t>
  </si>
  <si>
    <t>Chlor-Reagenziensatz, DPD, freies und Gesamt-Chlor, 25 mL Probe, 100 St.</t>
  </si>
  <si>
    <t>https://www.labware24.com/collections/vendors/products/chlor-reagenziensatz-dpd-freies-und-gesamt-chlor-25-ml-probe-100-st</t>
  </si>
  <si>
    <t>1426820</t>
  </si>
  <si>
    <t>محلول آزمایشگاهی HACH کد 1426820</t>
  </si>
  <si>
    <t>Chlor-Standardlösung, 50 - 75 mg/L Cl2, 20 Stück - 2 mL PourRite-Ampullen</t>
  </si>
  <si>
    <t>https://www.labware24.com/collections/vendors/products/chlor-standardlosung-50-75-mg-l-cl2-20-stuck-2-ml-pourrite-ampullen</t>
  </si>
  <si>
    <t>LCK310</t>
  </si>
  <si>
    <t>کووت HACH کد LCK310</t>
  </si>
  <si>
    <t>Chlor/Ozon/Chlordioxid Küvettentest 0,05-2,0 mg/L Cl₂, 24 Bestimmungen</t>
  </si>
  <si>
    <t>https://www.labware24.com/collections/vendors/products/kopie-von-lck014-csb-kuvettentest-1000-10000-mg-l-o-25-bestimmungen-1</t>
  </si>
  <si>
    <t>2070142</t>
  </si>
  <si>
    <t>معرف آزمایشگاهی HACH کد 2070142</t>
  </si>
  <si>
    <t>Chlordioxid Reagenz 2, 100 mL</t>
  </si>
  <si>
    <t>https://www.labware24.com/collections/vendors/products/chlordioxid-reagenz-2-100-ml</t>
  </si>
  <si>
    <t>HPT240</t>
  </si>
  <si>
    <t>معرف آزمایشگاهی HACH کد HPT240</t>
  </si>
  <si>
    <t>Chlordioxid Reagenziensatz 0,02 - 0,50 mg/L ClO₂, für 100 Tests</t>
  </si>
  <si>
    <t>https://www.labware24.com/collections/vendors/products/chlordioxid-reagenziensatz-0-02-0-50-mg-l-clo-fur-100-tests</t>
  </si>
  <si>
    <t>2242300</t>
  </si>
  <si>
    <t>حسگر و پراب HACH کد 2242300</t>
  </si>
  <si>
    <t>Chlordioxid Reagenziensatz, 0,01-1,00 mg/L ClO₂, für 50ml Probe, 100 Tests</t>
  </si>
  <si>
    <t>https://www.labware24.com/collections/vendors/products/chlordioxid-reagenziensatz-0-01-1-00-mg-l-clo-fur-50ml-probe-100-tests</t>
  </si>
  <si>
    <t>2770900</t>
  </si>
  <si>
    <t>حسگر و پراب HACH کد 2770900</t>
  </si>
  <si>
    <t>Chlordioxid Reagenziensatz, 0,04-5,00 mg/L ClO₂, für 10ml Proben</t>
  </si>
  <si>
    <t>https://www.labware24.com/collections/vendors/products/chlordioxid-reagenziensatz-0-04-5-00-mg-l-clo-fur-10ml-proben</t>
  </si>
  <si>
    <t>105766</t>
  </si>
  <si>
    <t>حسگر و پراب HACH کد 105766</t>
  </si>
  <si>
    <t>Chlorid 2 Indikator Pulverkissen für 100 mL Probe, 50 St.</t>
  </si>
  <si>
    <t>https://www.labware24.com/collections/vendors/products/chlorid-2-indikator-pulverkissen-fur-100-ml-probe-50-st</t>
  </si>
  <si>
    <t>104399</t>
  </si>
  <si>
    <t>کیت آزمون HACH کد 104399</t>
  </si>
  <si>
    <t>Chlorid 2 Indikator Pulverkissen für Test Kit, 100 St.</t>
  </si>
  <si>
    <t>https://www.labware24.com/collections/vendors/products/chlorid-2-indikator-pulverkissen-fur-test-kit-100-st</t>
  </si>
  <si>
    <t>LCK311</t>
  </si>
  <si>
    <t>کووت HACH کد LCK311</t>
  </si>
  <si>
    <t>Chlorid Küvettentest 1-70 mg/L / 70-1000 mg/L Cl⁻, 24 Bestimmungen - LCK311</t>
  </si>
  <si>
    <t>https://www.labware24.com/collections/vendors/products/lck311-chlorid-kuvettentest-1-70-mg-l-70-1000-mg-l-cl-24-bestimmungen</t>
  </si>
  <si>
    <t>2319800</t>
  </si>
  <si>
    <t>معرف آزمایشگاهی HACH کد 2319800</t>
  </si>
  <si>
    <t>Chlorid Reagenziensatz, 0,1-25,0 mg/L Cl⁻</t>
  </si>
  <si>
    <t>https://www.labware24.com/collections/vendors/products/chlorid-reagenziensatz-0-1-25-0-mg-l-cl</t>
  </si>
  <si>
    <t>2288000</t>
  </si>
  <si>
    <t>معرف آزمایشگاهی HACH کد 2288000</t>
  </si>
  <si>
    <t>Chlorid Reagenziensatz, 10-10000 mg/l Cl</t>
  </si>
  <si>
    <t>https://www.labware24.com/collections/vendors/products/chlorid-reagenziensatz-10-10000-mg-l-cl</t>
  </si>
  <si>
    <t>2272600</t>
  </si>
  <si>
    <t>معرف آزمایشگاهی HACH کد 2272600</t>
  </si>
  <si>
    <t>Chlorid Reagenziensatz, 10-8000 mg/l Cl</t>
  </si>
  <si>
    <t>https://www.labware24.com/collections/vendors/products/chlorid-reagenziensatz-10-8000-mg-l-cl</t>
  </si>
  <si>
    <t>2444100</t>
  </si>
  <si>
    <t>معرف آزمایشگاهی HACH کد 2444100</t>
  </si>
  <si>
    <t>Chlorid-Reagenziensatz, niedriger Messbereich, Digital-Titrator</t>
  </si>
  <si>
    <t>https://www.labware24.com/collections/vendors/products/chlorid-reagenziensatz-niedriger-messbereich-digital-titrator</t>
  </si>
  <si>
    <t>18349</t>
  </si>
  <si>
    <t>محلول آزمایشگاهی HACH کد 18349</t>
  </si>
  <si>
    <t>Chlorid-Standardlösung, 1.000 mg/L, 500 mL</t>
  </si>
  <si>
    <t>https://www.labware24.com/collections/vendors/products/chlorid-standardlosung-1-000-mg-l-500-ml</t>
  </si>
  <si>
    <t>2370853</t>
  </si>
  <si>
    <t>محلول آزمایشگاهی HACH کد 2370853</t>
  </si>
  <si>
    <t>Chlorid-Standardlösung, 100 mg/L, 1 L</t>
  </si>
  <si>
    <t>https://www.labware24.com/collections/vendors/products/chlorid-standardlosung-100-mg-l-1-l</t>
  </si>
  <si>
    <t>1425010</t>
  </si>
  <si>
    <t>محلول آزمایشگاهی HACH کد 1425010</t>
  </si>
  <si>
    <t>Chlorid-Standardlösung, 12.500 mg/L Cl⁻, 16 Stück - 10 mL Voluette-Ampullen</t>
  </si>
  <si>
    <t>https://www.labware24.com/collections/vendors/products/chlorid-standardlosung-12-500-mg-l-cl-16-stuck-10-ml-voluette-ampullen</t>
  </si>
  <si>
    <t>2349432</t>
  </si>
  <si>
    <t>محلول تیترانت HACH کد 2349432</t>
  </si>
  <si>
    <t>Chlorid-Titrant, Silbernitrat 1,88 N, 100 mL (Tropfflasche)</t>
  </si>
  <si>
    <t>https://www.labware24.com/collections/vendors/products/chlorid-titrant-silbernitrat-1-88-n-100-ml-tropfflasche</t>
  </si>
  <si>
    <t>39732</t>
  </si>
  <si>
    <t>محلول تیترانت HACH کد 39732</t>
  </si>
  <si>
    <t>Chlorid-Titrant, Silbernitrat-Lösung, 100 mL (Tropfflasche)</t>
  </si>
  <si>
    <t>https://www.labware24.com/collections/vendors/products/chlorid-titrant-silbernitrat-losung-100-ml-tropfflasche</t>
  </si>
  <si>
    <t>2877436</t>
  </si>
  <si>
    <t>محلول آزمایشگاهی HACH کد 2877436</t>
  </si>
  <si>
    <t>Chlorierlösung für freies Ammonium, 4 mL (Tropfflasche)</t>
  </si>
  <si>
    <t>https://www.labware24.com/collections/vendors/products/chlorierlosung-fur-freies-ammonium-4-ml-tropfflasche</t>
  </si>
  <si>
    <t>2589549</t>
  </si>
  <si>
    <t>محلول آزمایشگاهی HACH کد 2589549</t>
  </si>
  <si>
    <t>Chlorophosphonazo Indikator-Lösung</t>
  </si>
  <si>
    <t>https://www.labware24.com/collections/vendors/products/chlorophosphonazo-indikator-losung</t>
  </si>
  <si>
    <t>2589599</t>
  </si>
  <si>
    <t>محلول آزمایشگاهی HACH کد 2589599</t>
  </si>
  <si>
    <t>Chlorophosphonazo Indikator-Lösung Kissen</t>
  </si>
  <si>
    <t>https://www.labware24.com/collections/vendors/products/chlorophosphonazo-indikator-losung-kissen</t>
  </si>
  <si>
    <t>2835801</t>
  </si>
  <si>
    <t>استاندارد مرجع HACH کد 2835801</t>
  </si>
  <si>
    <t>Chlorstandard, 100 -130 mg/L</t>
  </si>
  <si>
    <t>https://www.labware24.com/collections/vendors/products/chlorstandard-100-130-mg-l</t>
  </si>
  <si>
    <t>13449</t>
  </si>
  <si>
    <t>محصول سنجش کلر HACH کد 13449</t>
  </si>
  <si>
    <t>Chlorwasserstoffsäure, 500 mL</t>
  </si>
  <si>
    <t>https://www.labware24.com/collections/vendors/products/chlorwasserstoffsaure-500-ml</t>
  </si>
  <si>
    <t>2330353</t>
  </si>
  <si>
    <t>محلول آزمایشگاهی HACH کد 2330353</t>
  </si>
  <si>
    <t>Chlorwasserstoffsäure-Standardlösung, 0,02 N, 1 L</t>
  </si>
  <si>
    <t>https://www.labware24.com/collections/vendors/products/chlorwasserstoffsaure-standardlosung-0-02-n-1-l</t>
  </si>
  <si>
    <t>88449</t>
  </si>
  <si>
    <t>محلول آزمایشگاهی HACH کد 88449</t>
  </si>
  <si>
    <t>Chlorwasserstoffsäure-Standardlösung, 6,0 N (1:1), 500 mL</t>
  </si>
  <si>
    <t>https://www.labware24.com/collections/vendors/products/chlorwasserstoffsaure-standardlosung-6-0-n-1-1-500-ml</t>
  </si>
  <si>
    <t>LCK313</t>
  </si>
  <si>
    <t>کووت HACH کد LCK313</t>
  </si>
  <si>
    <t>Chrom (III und VI) Küvettentest 0,03-1,0 mg/L Cr, 25 Bestimmungen</t>
  </si>
  <si>
    <t>https://www.labware24.com/collections/vendors/products/kopie-von-lck311-chlorid-kuvettentest-1-70-mg-l-70-1000-mg-l-cl-24-bestimmungen</t>
  </si>
  <si>
    <t>LCS313</t>
  </si>
  <si>
    <t>کووت HACH کد LCS313</t>
  </si>
  <si>
    <t>Chrom (III und VI) Spur Küvettentest 0,005-0,25 mg/L Cr</t>
  </si>
  <si>
    <t>https://www.labware24.com/collections/vendors/products/chrom-iii-und-vi-spur-kuvettentest-0-005-0-25-mg-l-cr</t>
  </si>
  <si>
    <t>204399</t>
  </si>
  <si>
    <t>معرف آزمایشگاهی HACH کد 204399</t>
  </si>
  <si>
    <t>Chrom 1 Reagenz Pulverkissen, 100 St.</t>
  </si>
  <si>
    <t>https://www.labware24.com/collections/vendors/products/chrom-1-reagenz-pulverkissen-100-st</t>
  </si>
  <si>
    <t>204499</t>
  </si>
  <si>
    <t>معرف آزمایشگاهی HACH کد 204499</t>
  </si>
  <si>
    <t>Chrom 2 Reagenz, Pulverkissen, 100 St.</t>
  </si>
  <si>
    <t>https://www.labware24.com/collections/vendors/products/chrom-2-reagenz-pulverkissen-100-st</t>
  </si>
  <si>
    <t>1271099</t>
  </si>
  <si>
    <t>معرف آزمایشگاهی HACH کد 1271099</t>
  </si>
  <si>
    <t>Chrom Reagenz Pulverkissen, 0,010-0,700 mg/L Cr (VI), 100 St.</t>
  </si>
  <si>
    <t>https://www.labware24.com/collections/vendors/products/chrom-reagenz-pulverkissen-0-010-0-700-mg-l-cr-vi-100-st</t>
  </si>
  <si>
    <t>2242500</t>
  </si>
  <si>
    <t>معرف آزمایشگاهی HACH کد 2242500</t>
  </si>
  <si>
    <t>Chrom, gesamt, Reagenziensatz, PP, 0,01-0,70 mg/L Cr, 100 St.</t>
  </si>
  <si>
    <t>https://www.labware24.com/collections/vendors/products/chrom-gesamt-reagenziensatz-pp-0-01-0-70-mg-l-cr-100-st</t>
  </si>
  <si>
    <t>2605620</t>
  </si>
  <si>
    <t>محلول آزمایشگاهی HACH کد 2605620</t>
  </si>
  <si>
    <t>Chrom-Standardlösung, sechswertig, 5 mg/L Cr6+ (NIST), 20 Stück - 2 mL PourRite Ampullen</t>
  </si>
  <si>
    <t>https://www.labware24.com/collections/vendors/products/chrom-standardlosung-sechswertig-5-mg-l-cr6-nist-20-stuck-2-ml-pourrite-ampullen</t>
  </si>
  <si>
    <t>1206699</t>
  </si>
  <si>
    <t>معرف آزمایشگاهی HACH کد 1206699</t>
  </si>
  <si>
    <t>ChromaVer Chrom Reagenz Pulverkissen, 0-0,60 mg/L Cr⁶⁺, 25ml, 100 St.</t>
  </si>
  <si>
    <t>https://www.labware24.com/collections/vendors/products/chromaver-chrom-reagenz-pulverkissen-0-0-60-mg-l-cr-25ml-100-st</t>
  </si>
  <si>
    <t>LCK213</t>
  </si>
  <si>
    <t>کووت HACH کد LCK213</t>
  </si>
  <si>
    <t>Chromsäure-Bäder Küvettentest 0,5-450 g/L CrO₃, 25 Bestimmungen</t>
  </si>
  <si>
    <t>https://www.labware24.com/collections/vendors/products/lck213-chromsaure-bader-kuvettentest-0-5-450-g-l-cro-25-bestimmungen</t>
  </si>
  <si>
    <t>2107669</t>
  </si>
  <si>
    <t>محصول آنالیز آب HACH کد 2107669</t>
  </si>
  <si>
    <t>Citrat Puffer Pulverkissen, 10ml, 100 St.</t>
  </si>
  <si>
    <t>https://www.labware24.com/collections/vendors/products/citrat-puffer-pulverkissen-10ml-100-st</t>
  </si>
  <si>
    <t>98399</t>
  </si>
  <si>
    <t>محصول آنالیز آب HACH کد 98399</t>
  </si>
  <si>
    <t>Citrat Puffer Pulverkissen, 25ml, 100 St.</t>
  </si>
  <si>
    <t>https://www.labware24.com/collections/vendors/products/citrat-puffer-pulverkissen-25ml-100-st</t>
  </si>
  <si>
    <t>2651600</t>
  </si>
  <si>
    <t>معرف آزمایشگاهی HACH کد 2651600</t>
  </si>
  <si>
    <t>Cobalt/Nickel Reagenziensatz</t>
  </si>
  <si>
    <t>https://www.labware24.com/collections/vendors/products/cobalt-nickel-reagenziensatz</t>
  </si>
  <si>
    <t>LPV445.99.00110</t>
  </si>
  <si>
    <t>دستگاه اندازه‌گیری HACH کد LPV445.99.00110</t>
  </si>
  <si>
    <t>Colorimeter DR300 mit Box</t>
  </si>
  <si>
    <t>freies Chlor und Gesamt Chlor</t>
  </si>
  <si>
    <t>قیمت عمومی فروشگاه | موجود | قیمت بدون VAT و هزینه حمل</t>
  </si>
  <si>
    <t>https://www.labware24.com/collections/vendors/products/colorimeter-dr300-mit-box</t>
  </si>
  <si>
    <t>LPV445.99.01110</t>
  </si>
  <si>
    <t>دستگاه اندازه‌گیری HACH کد LPV445.99.01110</t>
  </si>
  <si>
    <t>Brom</t>
  </si>
  <si>
    <t>LPV445.99.02110</t>
  </si>
  <si>
    <t>دستگاه اندازه‌گیری HACH کد LPV445.99.02110</t>
  </si>
  <si>
    <t>Nitrat</t>
  </si>
  <si>
    <t>LPV445.99.03110</t>
  </si>
  <si>
    <t>دستگاه اندازه‌گیری HACH کد LPV445.99.03110</t>
  </si>
  <si>
    <t>gelöster Sauerstoff</t>
  </si>
  <si>
    <t>LPV445.99.04110</t>
  </si>
  <si>
    <t>دستگاه اندازه‌گیری HACH کد LPV445.99.04110</t>
  </si>
  <si>
    <t>Ozon</t>
  </si>
  <si>
    <t>LPV445.99.06110</t>
  </si>
  <si>
    <t>دستگاه اندازه‌گیری HACH کد LPV445.99.06110</t>
  </si>
  <si>
    <t>Phosphat</t>
  </si>
  <si>
    <t>LPV445.99.09110</t>
  </si>
  <si>
    <t>دستگاه اندازه‌گیری HACH کد LPV445.99.09110</t>
  </si>
  <si>
    <t>Zink</t>
  </si>
  <si>
    <t>LPV445.99.10110</t>
  </si>
  <si>
    <t>دستگاه اندازه‌گیری HACH کد LPV445.99.10110</t>
  </si>
  <si>
    <t>Molybdän</t>
  </si>
  <si>
    <t>LPV445.99.12110</t>
  </si>
  <si>
    <t>دستگاه اندازه‌گیری HACH کد LPV445.99.12110</t>
  </si>
  <si>
    <t>Chlor und pH-Wert</t>
  </si>
  <si>
    <t>LPV445.99.15110</t>
  </si>
  <si>
    <t>دستگاه اندازه‌گیری HACH کد LPV445.99.15110</t>
  </si>
  <si>
    <t>Mangan</t>
  </si>
  <si>
    <t>LPV445.99.16110</t>
  </si>
  <si>
    <t>دستگاه اندازه‌گیری HACH کد LPV445.99.16110</t>
  </si>
  <si>
    <t>Eisen TPTZ</t>
  </si>
  <si>
    <t>LPV445.99.22110</t>
  </si>
  <si>
    <t>دستگاه اندازه‌گیری HACH کد LPV445.99.22110</t>
  </si>
  <si>
    <t>Eisen FerroVer</t>
  </si>
  <si>
    <t>LPV445.99.25110</t>
  </si>
  <si>
    <t>دستگاه اندازه‌گیری HACH کد LPV445.99.25110</t>
  </si>
  <si>
    <t>Aluminium</t>
  </si>
  <si>
    <t>LPV445.99.40110</t>
  </si>
  <si>
    <t>دستگاه اندازه‌گیری HACH کد LPV445.99.40110</t>
  </si>
  <si>
    <t>Ammonium-Stickstoff</t>
  </si>
  <si>
    <t>LPV445.99.51110</t>
  </si>
  <si>
    <t>دستگاه اندازه‌گیری HACH کد LPV445.99.51110</t>
  </si>
  <si>
    <t>Chlordioxid</t>
  </si>
  <si>
    <t>LPV445.99.62110</t>
  </si>
  <si>
    <t>دستگاه اندازه‌گیری HACH کد LPV445.99.62110</t>
  </si>
  <si>
    <t>freies Chlor und Gesamtchlor MR</t>
  </si>
  <si>
    <t>LPV445.99.26110</t>
  </si>
  <si>
    <t>دستگاه اندازه‌گیری HACH کد LPV445.99.26110</t>
  </si>
  <si>
    <t>Monochloramin/ Freies Ammonium</t>
  </si>
  <si>
    <t>LPV445.99.50110</t>
  </si>
  <si>
    <t>دستگاه اندازه‌گیری HACH کد LPV445.99.50110</t>
  </si>
  <si>
    <t>500 nm</t>
  </si>
  <si>
    <t>LPV445.99.52110</t>
  </si>
  <si>
    <t>دستگاه اندازه‌گیری HACH کد LPV445.99.52110</t>
  </si>
  <si>
    <t>528 nm</t>
  </si>
  <si>
    <t>LPV445.99.65110</t>
  </si>
  <si>
    <t>دستگاه اندازه‌گیری HACH کد LPV445.99.65110</t>
  </si>
  <si>
    <t>655 nm</t>
  </si>
  <si>
    <t>APC400</t>
  </si>
  <si>
    <t>کووت HACH کد APC400</t>
  </si>
  <si>
    <t>CSB Küvettentest (ISO 15705), 0-1000 mg/L, 100 Bestimmungen</t>
  </si>
  <si>
    <t>https://www.labware24.com/collections/vendors/products/csb-kuvettentest-iso-15705-0-1000-mg-l-100-bestimmungen</t>
  </si>
  <si>
    <t>APC500</t>
  </si>
  <si>
    <t>کووت HACH کد APC500</t>
  </si>
  <si>
    <t>CSB Küvettentest (ISO 15705), 0-150 mg/L, 100 Bestimmungen</t>
  </si>
  <si>
    <t>https://www.labware24.com/collections/vendors/products/csb-kuvettentest-iso-15705-0-150-mg-l-100-bestimmungen</t>
  </si>
  <si>
    <t>LCI400</t>
  </si>
  <si>
    <t>کووت HACH کد LCI400</t>
  </si>
  <si>
    <t>CSB Küvettentest - ISO 15705, 0-1000 mg/L O₂, 24 Bestimmungen</t>
  </si>
  <si>
    <t>https://www.labware24.com/collections/vendors/products/csb-kuvettentest-iso-15705-0-1000-mg-l-o-24-bestimmungen</t>
  </si>
  <si>
    <t>LCI500</t>
  </si>
  <si>
    <t>کووت HACH کد LCI500</t>
  </si>
  <si>
    <t>CSB Küvettentest - ISO 15705, 0-150 mg/L O₂, 24 Bestimmungen</t>
  </si>
  <si>
    <t>https://www.labware24.com/collections/vendors/products/csb-kuvettentest-iso-15705-0-150-mg-l-o-24-bestimmungen</t>
  </si>
  <si>
    <t>LCK514</t>
  </si>
  <si>
    <t>کووت HACH کد LCK514</t>
  </si>
  <si>
    <t>CSB Küvettentest 100-2000 mg/L O₂, 25 Bestimmungen - LCK514</t>
  </si>
  <si>
    <t>https://www.labware24.com/collections/vendors/products/lck514-csb-kuvetten-test-100-2000-mg-l-o-25-bestimmungen</t>
  </si>
  <si>
    <t>LCK714</t>
  </si>
  <si>
    <t>کووت HACH کد LCK714</t>
  </si>
  <si>
    <t>CSB Küvettentest 100-600 mg/L O₂, 25 Bestimmungen</t>
  </si>
  <si>
    <t>https://www.labware24.com/collections/vendors/products/lck714-csb-kuvettentest-100-600-mg-l-o-25-bestimmungen</t>
  </si>
  <si>
    <t>LCK014</t>
  </si>
  <si>
    <t>کووت HACH کد LCK014</t>
  </si>
  <si>
    <t>CSB Küvettentest 1000-10000 mg/L O₂, 25 Bestimmungen - LCK 014</t>
  </si>
  <si>
    <t>https://www.labware24.com/collections/vendors/products/kopie-von-lck314-csb-kuvettentest-15-150-mg-l-o-25-bestimmungen</t>
  </si>
  <si>
    <t>LCK314</t>
  </si>
  <si>
    <t>کووت HACH کد LCK314</t>
  </si>
  <si>
    <t>CSB Küvettentest 15-150 mg/L O₂, 25 Bestimmungen</t>
  </si>
  <si>
    <t>https://www.labware24.com/collections/vendors/products/kopie-von-lck1014-csb-kuvettentest-100-2000-mg-l-o-25-bestimmungen</t>
  </si>
  <si>
    <t>LCK114</t>
  </si>
  <si>
    <t>کووت HACH کد LCK114</t>
  </si>
  <si>
    <t>CSB Küvettentest 150-1000 mg/L O₂, 25 Bestimmungen</t>
  </si>
  <si>
    <t>https://www.labware24.com/collections/vendors/products/lck114-csb-kuvetten-test-150-1000-mg-l-o-25-bestimmungen</t>
  </si>
  <si>
    <t>LCK914</t>
  </si>
  <si>
    <t>کووت HACH کد LCK914</t>
  </si>
  <si>
    <t>CSB Küvettentest 5-60 g/L O₂, 25 Bestimmungen</t>
  </si>
  <si>
    <t>https://www.labware24.com/collections/vendors/products/lck914-csb-kuvettentest-5-60-g-l-o-25-bestimmungen</t>
  </si>
  <si>
    <t>LCK1414</t>
  </si>
  <si>
    <t>کووت HACH کد LCK1414</t>
  </si>
  <si>
    <t>CSB Küvettentest 5-60 mg/L O₂, 25 Bestimmungen</t>
  </si>
  <si>
    <t>https://www.labware24.com/collections/vendors/products/lck1414-csb-kuvettentest-5-60-mg-l-o-25-bestimmungen</t>
  </si>
  <si>
    <t>LCK614</t>
  </si>
  <si>
    <t>کووت HACH کد LCK614</t>
  </si>
  <si>
    <t>CSB Küvettentest 50-300 mg/L O₂, 25 Bestimmungen</t>
  </si>
  <si>
    <t>https://www.labware24.com/collections/vendors/products/lck614-csb-kuvettentest-50-300-mg-l-o-25-bestimmungen</t>
  </si>
  <si>
    <t>LCK1014</t>
  </si>
  <si>
    <t>کووت HACH کد LCK1014</t>
  </si>
  <si>
    <t>CSB Küvettentest für hohe Chlorid-Frachten, 25 Bestimmungen - LCK 1014</t>
  </si>
  <si>
    <t>https://www.labware24.com/collections/vendors/products/csb-kuvetten-test-fur-hohe-chlorid-frachten-25-bestimmungen</t>
  </si>
  <si>
    <t>LCK1914</t>
  </si>
  <si>
    <t>کووت HACH کد LCK1914</t>
  </si>
  <si>
    <t>CSB Küvettentest für Salzwasser, 250-1000 mg/L O₂, 25 Bestimmungen</t>
  </si>
  <si>
    <t>https://www.labware24.com/collections/vendors/products/csb-kuvettentest-fur-salzwasser-250-1000-mg-l-o-25-bestimmungen</t>
  </si>
  <si>
    <t>LCK1814</t>
  </si>
  <si>
    <t>کووت HACH کد LCK1814</t>
  </si>
  <si>
    <t>CSB Küvettentest für Salzwasser, 7 - 70 mg/L O₂, 25 Bestimmungen</t>
  </si>
  <si>
    <t>https://www.labware24.com/collections/vendors/products/lck1814-csb-kuvettentest-fur-salzwasser-7-70-mg-l-o-25-bestimmungen</t>
  </si>
  <si>
    <t>APC314</t>
  </si>
  <si>
    <t>کووت HACH کد APC314</t>
  </si>
  <si>
    <t>CSB Küvettentest, 15-150 mg/L, 100 Bestimmungen</t>
  </si>
  <si>
    <t>https://www.labware24.com/collections/vendors/products/csb-kuvettentest-15-150-mg-l-100-bestimmungen</t>
  </si>
  <si>
    <t>APC114</t>
  </si>
  <si>
    <t>کووت HACH کد APC114</t>
  </si>
  <si>
    <t>CSB Küvettentest, 150-1000 mg/L, 100 Bestimmungen</t>
  </si>
  <si>
    <t>https://www.labware24.com/collections/vendors/products/csb-kuvettentest-150-1000-mg-l-100-bestimmungen</t>
  </si>
  <si>
    <t>LCK214</t>
  </si>
  <si>
    <t>کووت HACH کد LCK214</t>
  </si>
  <si>
    <t>CSB Küvettentest, quecksilberfrei, 0-1000 mg/L O₂, 25 Bestimmungen</t>
  </si>
  <si>
    <t>https://www.labware24.com/collections/vendors/products/lck214-csb-kuvettentest-quecksilberfrei-0-1000-mg-l-o-25-bestimmungen</t>
  </si>
  <si>
    <t>2253929</t>
  </si>
  <si>
    <t>محلول آزمایشگاهی HACH کد 2253929</t>
  </si>
  <si>
    <t>CSB Standard-Lösung, 1000 mg/L O₂ (NIST), 200 mL</t>
  </si>
  <si>
    <t>https://www.labware24.com/collections/vendors/products/csb-standard-losung-1000-mg-l-o-nist-200-ml</t>
  </si>
  <si>
    <t>1218629</t>
  </si>
  <si>
    <t>محلول آزمایشگاهی HACH کد 1218629</t>
  </si>
  <si>
    <t>CSB Standard-Lösung, 300 mg/L O₂ (NIST), 200 mL</t>
  </si>
  <si>
    <t>https://www.labware24.com/collections/vendors/products/csb-standard-losung-300-mg-l-o-nist-200-ml</t>
  </si>
  <si>
    <t>1218649</t>
  </si>
  <si>
    <t>محلول آزمایشگاهی HACH کد 1218649</t>
  </si>
  <si>
    <t>CSB Standard-Lösung, 300 mg/L O₂ (NIST), 500 mL</t>
  </si>
  <si>
    <t>https://www.labware24.com/collections/vendors/products/csb-standard-losung-300-mg-l-o-nist-500-ml</t>
  </si>
  <si>
    <t>2125851</t>
  </si>
  <si>
    <t>محصول آنالیز آب HACH کد 2125851</t>
  </si>
  <si>
    <t>CSB TNT, 0 - 150 mg/L O₂</t>
  </si>
  <si>
    <t>https://www.labware24.com/collections/vendors/products/csb-tnt-0-150-mg-l-o</t>
  </si>
  <si>
    <t>2125951</t>
  </si>
  <si>
    <t>محصول آنالیز آب HACH کد 2125951</t>
  </si>
  <si>
    <t>CSB TNT, 0 - 1500 mg/L O₂</t>
  </si>
  <si>
    <t>https://www.labware24.com/collections/vendors/products/csb-tnt-0-1500-mg-l-o</t>
  </si>
  <si>
    <t>2415951</t>
  </si>
  <si>
    <t>محصول آنالیز آب HACH کد 2415951</t>
  </si>
  <si>
    <t>CSB TNT, 0 - 15000 mg/L O₂</t>
  </si>
  <si>
    <t>https://www.labware24.com/collections/vendors/products/csb-tnt-0-15000-mg-l-o</t>
  </si>
  <si>
    <t>2415851</t>
  </si>
  <si>
    <t>محصول آنالیز آب HACH کد 2415851</t>
  </si>
  <si>
    <t>CSB TNT, 0-40 mg/L O₂</t>
  </si>
  <si>
    <t>https://www.labware24.com/collections/vendors/products/csb-tnt-0-40-mg-l-o</t>
  </si>
  <si>
    <t>2623451</t>
  </si>
  <si>
    <t>محصول آنالیز آب HACH کد 2623451</t>
  </si>
  <si>
    <t>CSB TNT, 20-1000 mg/L O₂</t>
  </si>
  <si>
    <t>https://www.labware24.com/collections/vendors/products/csb-tnt-20-1000-mg-l-o</t>
  </si>
  <si>
    <t>2345852</t>
  </si>
  <si>
    <t>محصول آنالیز آب HACH کد 2345852</t>
  </si>
  <si>
    <t>CSB TNT, quecksilberfrei, 0-150 mg/L O₂</t>
  </si>
  <si>
    <t>https://www.labware24.com/collections/vendors/products/csb-tnt-quecksilberfrei-0-150-mg-l-o</t>
  </si>
  <si>
    <t>2345952</t>
  </si>
  <si>
    <t>محصول آنالیز آب HACH کد 2345952</t>
  </si>
  <si>
    <t>CSB TNT, quecksilberfrei, 0-1500 mg/L O₂</t>
  </si>
  <si>
    <t>https://www.labware24.com/collections/vendors/products/csb-tnt-quecksilberfrei-0-1500-mg-l-o</t>
  </si>
  <si>
    <t>2672629</t>
  </si>
  <si>
    <t>محلول آزمایشگاهی HACH کد 2672629</t>
  </si>
  <si>
    <t>CSB-Standardlösung, 800 mg/L O2 (NIST), 200 mL</t>
  </si>
  <si>
    <t>https://www.labware24.com/collections/vendors/products/csb-standardlosung-800-mg-l-o2-nist-200-ml</t>
  </si>
  <si>
    <t>2105869</t>
  </si>
  <si>
    <t>معرف آزمایشگاهی HACH کد 2105869</t>
  </si>
  <si>
    <t>CuVer 1 Kupfer Reagenz Pulverkissen, 0,04-5,00 mg/L Cu, 10ml, 100 St.</t>
  </si>
  <si>
    <t>https://www.labware24.com/collections/vendors/products/cuver-1-kupfer-reagenz-pulverkissen-0-04-5-00-mg-l-cu-10ml-100-st</t>
  </si>
  <si>
    <t>1418899</t>
  </si>
  <si>
    <t>معرف آزمایشگاهی HACH کد 1418899</t>
  </si>
  <si>
    <t>CuVer 1 Kupfer Reagenz Pulverkissen, 0,04-5,00 mg/L Cu. 100 St.</t>
  </si>
  <si>
    <t>https://www.labware24.com/collections/vendors/products/cuver-1-kupfer-reagenz-pulverkissen-0-04-5-00-mg-l-cu-100-st</t>
  </si>
  <si>
    <t>2188299</t>
  </si>
  <si>
    <t>معرف آزمایشگاهی HACH کد 2188299</t>
  </si>
  <si>
    <t>CuVer 2 Kupfer Reagenz Pulverkissen, 100 St.</t>
  </si>
  <si>
    <t>https://www.labware24.com/collections/vendors/products/cuver-2-kupfer-reagenz-pulverkissen-100-st</t>
  </si>
  <si>
    <t>LCK315</t>
  </si>
  <si>
    <t>کووت HACH کد LCK315</t>
  </si>
  <si>
    <t>Cyanid Küvettentest 0,01-0,6 mg/L CN, 25 Bestimmungen</t>
  </si>
  <si>
    <t>https://www.labware24.com/collections/vendors/products/kopie-von-lck314-csb-kuvettentest-15-150-mg-l-o-25-bestimmungen-1</t>
  </si>
  <si>
    <t>2106869</t>
  </si>
  <si>
    <t>معرف آزمایشگاهی HACH کد 2106869</t>
  </si>
  <si>
    <t>Cyanid Reagenz Pulverkissen (3), 10ml, 100 St.</t>
  </si>
  <si>
    <t>https://www.labware24.com/collections/vendors/products/cyanid-reagenz-pulverkissen-3-10ml-100-st</t>
  </si>
  <si>
    <t>2106969</t>
  </si>
  <si>
    <t>معرف آزمایشگاهی HACH کد 2106969</t>
  </si>
  <si>
    <t>Cyanid Reagenz Pulverkissen (4), 10ml, 100 St.</t>
  </si>
  <si>
    <t>https://www.labware24.com/collections/vendors/products/cyanid-reagenz-pulverkissen-4-10ml-100-st</t>
  </si>
  <si>
    <t>2107069</t>
  </si>
  <si>
    <t>معرف آزمایشگاهی HACH کد 2107069</t>
  </si>
  <si>
    <t>Cyanid Reagenz Pulverkissen (5), 10ml, 100 St.</t>
  </si>
  <si>
    <t>https://www.labware24.com/collections/vendors/products/cyanid-reagenz-pulverkissen-5-10ml-100-st</t>
  </si>
  <si>
    <t>2430200</t>
  </si>
  <si>
    <t>معرف آزمایشگاهی HACH کد 2430200</t>
  </si>
  <si>
    <t>Cyanid Reagenziensatz, Pulverkissen, 0,002-0,240 mg/L CN, 10ml, 100 St.</t>
  </si>
  <si>
    <t>https://www.labware24.com/collections/vendors/products/cyanid-reagenziensatz-pulverkissen-0-002-0-240-mg-l-cn-10ml-100-st</t>
  </si>
  <si>
    <t>2242800</t>
  </si>
  <si>
    <t>معرف آزمایشگاهی HACH کد 2242800</t>
  </si>
  <si>
    <t>Cyanid Reagenziensatz, Pulverkissen, 0,002-0,240 mg/L CN⁻, 25ml, 100 St.</t>
  </si>
  <si>
    <t>https://www.labware24.com/collections/vendors/products/cyanid-reagenziensatz-pulverkissen-0-002-0-240-mg-l-cn-25ml-100-st</t>
  </si>
  <si>
    <t>LCK319</t>
  </si>
  <si>
    <t>کووت HACH کد LCK319</t>
  </si>
  <si>
    <t>Cyanid, leicht freisetzbar, Küvettentest 0,03-0,35 mg/L CN⁻, 24 Bestimmungen</t>
  </si>
  <si>
    <t>https://www.labware24.com/collections/vendors/products/lck319-cyanid-leicht-freisetzbar-kuvettentest-0-03-0-35-mg-l-cn-24-bestimmungen</t>
  </si>
  <si>
    <t>1403969</t>
  </si>
  <si>
    <t>معرف آزمایشگاهی HACH کد 1403969</t>
  </si>
  <si>
    <t>CyaniVer 3 Cyanid Reagenz Pulverkissen, 25ml, 100 St.</t>
  </si>
  <si>
    <t>https://www.labware24.com/collections/vendors/products/cyaniver-3-cyanid-reagenz-pulverkissen-25ml-100-st</t>
  </si>
  <si>
    <t>1404099</t>
  </si>
  <si>
    <t>معرف آزمایشگاهی HACH کد 1404099</t>
  </si>
  <si>
    <t>CyaniVer 4 Cyanid Reagenz Pulverkissen, 25ml, 100 St.</t>
  </si>
  <si>
    <t>https://www.labware24.com/collections/vendors/products/cyaniver-4-cyanid-reagenz-pulverkissen-25ml-100-st</t>
  </si>
  <si>
    <t>1404169</t>
  </si>
  <si>
    <t>معرف آزمایشگاهی HACH کد 1404169</t>
  </si>
  <si>
    <t>CyaniVer 5 Cyanid Reagenz-Pulverkissen, 25ml, 100 St.</t>
  </si>
  <si>
    <t>https://www.labware24.com/collections/vendors/products/cyaniver-5-cyanid-reagenz-pulverkissen-25ml-100-st</t>
  </si>
  <si>
    <t>246066</t>
  </si>
  <si>
    <t>معرف آزمایشگاهی HACH کد 246066</t>
  </si>
  <si>
    <t>Cyanursäure 2 Reagenz Pulverkissen, 5-50 mg/L, 25ml, 50 St.</t>
  </si>
  <si>
    <t>https://www.labware24.com/collections/vendors/products/cyanursaure-2-reagenz-pulverkissen-5-50-mg-l-25ml-50-st</t>
  </si>
  <si>
    <t>1403332</t>
  </si>
  <si>
    <t>محلول آزمایشگاهی HACH کد 1403332</t>
  </si>
  <si>
    <t>Cyclohexanon Lösung (100 mL)</t>
  </si>
  <si>
    <t>https://www.labware24.com/collections/vendors/products/cyclohexanon-losung-100-ml</t>
  </si>
  <si>
    <t>2167969</t>
  </si>
  <si>
    <t>معرف آزمایشگاهی HACH کد 2167969</t>
  </si>
  <si>
    <t>DEHA Reagenz 1, Pulverkissen, 3-450 µg/L DEHA</t>
  </si>
  <si>
    <t>https://www.labware24.com/collections/vendors/products/deha-reagenz-1-pulverkissen-3-450-%C2%B5g-l-deha</t>
  </si>
  <si>
    <t>2168042</t>
  </si>
  <si>
    <t>معرف آزمایشگاهی HACH کد 2168042</t>
  </si>
  <si>
    <t>DEHA Reagenz 2 Lösung (100 mL)</t>
  </si>
  <si>
    <t>https://www.labware24.com/collections/vendors/products/deha-reagenz-2-losung-100-ml</t>
  </si>
  <si>
    <t>2168049</t>
  </si>
  <si>
    <t>معرف آزمایشگاهی HACH کد 2168049</t>
  </si>
  <si>
    <t>DEHA Reagenz 2 Lösung (500 mL)</t>
  </si>
  <si>
    <t>https://www.labware24.com/collections/vendors/products/deha-reagenz-2-losung-500-ml</t>
  </si>
  <si>
    <t>27248</t>
  </si>
  <si>
    <t>محصول آنالیز آب HACH کد 27248</t>
  </si>
  <si>
    <t>Deionized water, 500 mL</t>
  </si>
  <si>
    <t>https://www.labware24.com/collections/vendors/products/deionized-water-500-ml</t>
  </si>
  <si>
    <t>105932</t>
  </si>
  <si>
    <t>معرف آزمایشگاهی HACH کد 105932</t>
  </si>
  <si>
    <t>Detergenzien-Reagenz, 100 mL (Tropfflasche)</t>
  </si>
  <si>
    <t>https://www.labware24.com/collections/vendors/products/detergenzien-reagenz-100-ml-tropfflasche</t>
  </si>
  <si>
    <t>2434501</t>
  </si>
  <si>
    <t>محصول آنالیز آب HACH کد 2434501</t>
  </si>
  <si>
    <t>Digital-Titrator-Kartusche, Bismutnitrat, 0,0200 M</t>
  </si>
  <si>
    <t>https://www.labware24.com/collections/vendors/products/digital-titrator-kartusche-bismutnitrat-0-0200-m</t>
  </si>
  <si>
    <t>1439001</t>
  </si>
  <si>
    <t>محصول سنجش کلر HACH کد 1439001</t>
  </si>
  <si>
    <t>Digital-Titrator-Kartusche, Chlorwasserstoffsäure, 8,00 N</t>
  </si>
  <si>
    <t>https://www.labware24.com/collections/vendors/products/digital-titrator-kartusche-chlorwasserstoffsaure-8-00-n</t>
  </si>
  <si>
    <t>2292301</t>
  </si>
  <si>
    <t>محصول آنالیز آب HACH کد 2292301</t>
  </si>
  <si>
    <t>Digital-Titrator-Kartusche, Ferroethylendiammoniumsulfat (FEAS), 0,00564 N</t>
  </si>
  <si>
    <t>https://www.labware24.com/collections/vendors/products/digital-titrator-kartusche-ferroethylendiammoniumsulfat-feas-0-00564-n</t>
  </si>
  <si>
    <t>2062501</t>
  </si>
  <si>
    <t>محصول سنجش کلر HACH کد 2062501</t>
  </si>
  <si>
    <t>Digital-Titrator-Kartusche, Magnesiumchlorid, 0,080 M</t>
  </si>
  <si>
    <t>https://www.labware24.com/collections/vendors/products/digital-titrator-kartusche-magnesiumchlorid-0-080-m</t>
  </si>
  <si>
    <t>1438001</t>
  </si>
  <si>
    <t>محصول آنالیز آب HACH کد 1438001</t>
  </si>
  <si>
    <t>Digital-Titrator-Kartusche, Natriumhydroxid, 3,636 N</t>
  </si>
  <si>
    <t>https://www.labware24.com/collections/vendors/products/digital-titrator-kartusche-natriumhydroxid-3-636-n</t>
  </si>
  <si>
    <t>1438101</t>
  </si>
  <si>
    <t>محصول آنالیز آب HACH کد 1438101</t>
  </si>
  <si>
    <t>Digital-Titrator-Kartusche, Natriumhydroxid, 8,00 N</t>
  </si>
  <si>
    <t>https://www.labware24.com/collections/vendors/products/digital-titrator-kartusche-natriumhydroxid-8-00-n</t>
  </si>
  <si>
    <t>2686901</t>
  </si>
  <si>
    <t>محصول آنالیز آب HACH کد 2686901</t>
  </si>
  <si>
    <t>Digital-Titrator-Kartusche, Natriumthiosulfat (stabilisiert), 2,26 N</t>
  </si>
  <si>
    <t>https://www.labware24.com/collections/vendors/products/digital-titrator-kartusche-natriumthiosulfat-stabilisiert-2-26-n</t>
  </si>
  <si>
    <t>2409101</t>
  </si>
  <si>
    <t>محصول آنالیز آب HACH کد 2409101</t>
  </si>
  <si>
    <t>Digital-Titrator-Kartusche, Natriumthiosulfat, 0,02256 N</t>
  </si>
  <si>
    <t>https://www.labware24.com/collections/vendors/products/digital-titrator-kartusche-natriumthiosulfat-0-02256-n</t>
  </si>
  <si>
    <t>2267601</t>
  </si>
  <si>
    <t>محصول آنالیز آب HACH کد 2267601</t>
  </si>
  <si>
    <t>Digital-Titrator-Kartusche, Natriumthiosulfat, 0,2068 N</t>
  </si>
  <si>
    <t>https://www.labware24.com/collections/vendors/products/digital-titrator-kartusche-natriumthiosulfat-0-2068-n</t>
  </si>
  <si>
    <t>1439101</t>
  </si>
  <si>
    <t>محصول آنالیز آب HACH کد 1439101</t>
  </si>
  <si>
    <t>Digital-Titrator-Kartusche, Schwefelsäure, 8,00 N</t>
  </si>
  <si>
    <t>https://www.labware24.com/collections/vendors/products/digital-titrator-kartusche-schwefelsaure-8-00-n</t>
  </si>
  <si>
    <t>2393701</t>
  </si>
  <si>
    <t>محصول آنالیز آب HACH کد 2393701</t>
  </si>
  <si>
    <t>Digital-Titrator-Kartuschen, Quecksilbernitrat, 2,570 N</t>
  </si>
  <si>
    <t>https://www.labware24.com/collections/vendors/products/digital-titrator-kartuschen-quecksilbernitrat-2-570-n</t>
  </si>
  <si>
    <t>2267501</t>
  </si>
  <si>
    <t>محصول آنالیز آب HACH کد 2267501</t>
  </si>
  <si>
    <t>Digital-Titrator-Patrone, Natriumthiosulfat, 0,200 N</t>
  </si>
  <si>
    <t>https://www.labware24.com/collections/vendors/products/digital-titrator-patrone-natriumthiosulfat-0-200-n</t>
  </si>
  <si>
    <t>1440101</t>
  </si>
  <si>
    <t>محصول آنالیز آب HACH کد 1440101</t>
  </si>
  <si>
    <t>Digital-Titrator-Patrone, Natriumthiosulfat, 2,00 N</t>
  </si>
  <si>
    <t>https://www.labware24.com/collections/vendors/products/digital-titrator-patrone-natriumthiosulfat-2-00-n</t>
  </si>
  <si>
    <t>2834453</t>
  </si>
  <si>
    <t>محصول آنالیز آب HACH کد 2834453</t>
  </si>
  <si>
    <t>Diisopropylamin, 99 %, 1 L</t>
  </si>
  <si>
    <t>https://www.labware24.com/collections/vendors/products/diisopropylamin-99-1-l</t>
  </si>
  <si>
    <t>09240=A=9510</t>
  </si>
  <si>
    <t>محصول آنالیز آب HACH کد 09240=A=9510</t>
  </si>
  <si>
    <t>DIPA bottle complete with porous ca rtridge, tap</t>
  </si>
  <si>
    <t>https://www.labware24.com/collections/vendors/products/dipa-bottle-complete-with-porous-ca-rtridge-tap</t>
  </si>
  <si>
    <t>83699</t>
  </si>
  <si>
    <t>حسگر و پراب HACH کد 83699</t>
  </si>
  <si>
    <t>Diphenylcarbazon Reagenz Pulverkissen für 100 mL Probe, 100 St.</t>
  </si>
  <si>
    <t>https://www.labware24.com/collections/vendors/products/diphenylcarbazon-reagenz-pulverkissen-fur-100-ml-probe-100-st</t>
  </si>
  <si>
    <t>96799</t>
  </si>
  <si>
    <t>محصول آنالیز آب HACH کد 96799</t>
  </si>
  <si>
    <t>Diphenylcarbazon-Pulverkissen, 100 St.</t>
  </si>
  <si>
    <t>https://www.labware24.com/collections/vendors/products/diphenylcarbazon-pulverkissen-100-st</t>
  </si>
  <si>
    <t>HPT210</t>
  </si>
  <si>
    <t>معرف آزمایشگاهی HACH کد HPT210</t>
  </si>
  <si>
    <t>DPD Flüssigreagenz für freies Chlor, 0,02-2,0 mg/L Cl₂</t>
  </si>
  <si>
    <t>https://www.labware24.com/collections/vendors/products/dpd-flussigreagenz-fur-freies-chlor-0-02-2-0-mg-l-cl</t>
  </si>
  <si>
    <t>2105560</t>
  </si>
  <si>
    <t>معرف آزمایشگاهی HACH کد 2105560</t>
  </si>
  <si>
    <t>DPD freies Chlor (Ersatz-)Ampulle für Swiftest Reagenz-Dosierer</t>
  </si>
  <si>
    <t>https://www.labware24.com/collections/vendors/products/dpd-freies-chlor-ersatz-ampulle-fur-swiftest-reagenz-dosierer</t>
  </si>
  <si>
    <t>2105660</t>
  </si>
  <si>
    <t>معرف آزمایشگاهی HACH کد 2105660</t>
  </si>
  <si>
    <t>DPD Gesamt Chlor (Ersatz-)Ampulle für Swiftest Reagenz-Dosierer</t>
  </si>
  <si>
    <t>https://www.labware24.com/collections/vendors/products/dpd-gesamt-chlor-ersatz-ampulle-fur-swiftest-reagenz-dosierer</t>
  </si>
  <si>
    <t>2198246</t>
  </si>
  <si>
    <t>محصول سنجش کلر HACH کد 2198246</t>
  </si>
  <si>
    <t>DPD Gesamt-Chlor Pulverkissen, 5ml, 50 St.</t>
  </si>
  <si>
    <t>https://www.labware24.com/collections/vendors/products/dpd-gesamt-chlor-pulverkissen-5ml-50-st</t>
  </si>
  <si>
    <t>2297255</t>
  </si>
  <si>
    <t>محصول آنالیز آب HACH کد 2297255</t>
  </si>
  <si>
    <t>DPD Indikatorpulver, frei + gesamt, 24 g</t>
  </si>
  <si>
    <t>https://www.labware24.com/collections/vendors/products/dpd-indikatorpulver-frei-gesamt-24-g</t>
  </si>
  <si>
    <t>608424</t>
  </si>
  <si>
    <t>محصول آنالیز آب HACH کد 608424</t>
  </si>
  <si>
    <t>DPD Oxalat, analytisch, 25 g</t>
  </si>
  <si>
    <t>https://www.labware24.com/collections/vendors/products/dpd-oxalat-analytisch-25-g</t>
  </si>
  <si>
    <t>2197846</t>
  </si>
  <si>
    <t>محصول سنجش کلر HACH کد 2197846</t>
  </si>
  <si>
    <t>DPD-Pulverkissen für freies Chlor</t>
  </si>
  <si>
    <t>5 mL / 50</t>
  </si>
  <si>
    <t>https://www.labware24.com/collections/vendors/products/dpd-pulverkissen-fur-freies-chlor-10-ml-1000-stuck</t>
  </si>
  <si>
    <t>1407799</t>
  </si>
  <si>
    <t>محصول سنجش کلر HACH کد 1407799</t>
  </si>
  <si>
    <t>5 mL / 100</t>
  </si>
  <si>
    <t>1407728</t>
  </si>
  <si>
    <t>محصول سنجش کلر HACH کد 1407728</t>
  </si>
  <si>
    <t>5 mL / 1000</t>
  </si>
  <si>
    <t>2105569</t>
  </si>
  <si>
    <t>محصول سنجش کلر HACH کد 2105569</t>
  </si>
  <si>
    <t>10 mL / 100</t>
  </si>
  <si>
    <t>2105528</t>
  </si>
  <si>
    <t>محصول سنجش کلر HACH کد 2105528</t>
  </si>
  <si>
    <t>10 mL / 1000</t>
  </si>
  <si>
    <t>1407099</t>
  </si>
  <si>
    <t>محصول سنجش کلر HACH کد 1407099</t>
  </si>
  <si>
    <t>25 mL / 100</t>
  </si>
  <si>
    <t>1407028</t>
  </si>
  <si>
    <t>محصول سنجش کلر HACH کد 1407028</t>
  </si>
  <si>
    <t>25 mL / 1000</t>
  </si>
  <si>
    <t>100866</t>
  </si>
  <si>
    <t>حسگر و پراب HACH کد 100866</t>
  </si>
  <si>
    <t>DR1300 FL 16 mm Probenküvetten, ohne Verschluss, 6 Stk.</t>
  </si>
  <si>
    <t>https://www.labware24.com/collections/vendors/products/dr1300-fl-16-mm-probenkuvetten-ohne-verschluss-6-stk</t>
  </si>
  <si>
    <t>34630000</t>
  </si>
  <si>
    <t>استاندارد مرجع HACH کد 34630000</t>
  </si>
  <si>
    <t>DR1300 FL Fluoreszenz-Standards-Kit</t>
  </si>
  <si>
    <t>https://www.labware24.com/collections/vendors/products/dr1300-fl-fluoreszenz-standards-kit</t>
  </si>
  <si>
    <t>9624800</t>
  </si>
  <si>
    <t>دستگاه اندازه‌گیری HACH کد 9624800</t>
  </si>
  <si>
    <t>DR1900 Spektralphotometer (Paket), inkl. USB Power Module, tragbar, HACH</t>
  </si>
  <si>
    <t>https://www.labware24.com/collections/vendors/products/kopie-von-dr1900-spektralphotometer-paket-tragbar-hach</t>
  </si>
  <si>
    <t>DR1900-02L</t>
  </si>
  <si>
    <t>دستگاه اندازه‌گیری HACH کد DR1900-02L</t>
  </si>
  <si>
    <t>DR1900 Spektralphotometer, tragbar, 13mm LCK, HACH</t>
  </si>
  <si>
    <t>https://www.labware24.com/collections/vendors/products/dr1900-spektralphotometer-tragbar-hach</t>
  </si>
  <si>
    <t>DR1900-01H</t>
  </si>
  <si>
    <t>دستگاه اندازه‌گیری HACH کد DR1900-01H</t>
  </si>
  <si>
    <t>DR1900 Spektralphotometer, tragbar, 16mm TNT, HACH</t>
  </si>
  <si>
    <t>https://www.labware24.com/collections/vendors/products/dr1900-spektralphotometer-tragbar-16mm-tnt-hach</t>
  </si>
  <si>
    <t>LPV440.99.00001</t>
  </si>
  <si>
    <t>دستگاه اندازه‌گیری HACH کد LPV440.99.00001</t>
  </si>
  <si>
    <t>DR3900 Spektralphotometer, HACH</t>
  </si>
  <si>
    <t>mit / LCK</t>
  </si>
  <si>
    <t>Fleischhacker GmbH &amp; Co. KG</t>
  </si>
  <si>
    <t>قیمت پایین‌تر تأییدشده | موجود | قیمت بدون VAT و حمل؛ کد دقیق LPV440.99.00001 | کمتر از قیمت مرجع Labware24</t>
  </si>
  <si>
    <t>https://www.labware24.com/collections/vendors/products/dr3900-spektralphotometer</t>
  </si>
  <si>
    <t>https://shop.fleischhacker.biz/labortechnik/optische-untersuchungen/photometrie-spektrometrie/photometer/15667/dr3900-spektralphotometer-mit-rfid-technologie</t>
  </si>
  <si>
    <t>LPV440.99.00012</t>
  </si>
  <si>
    <t>دستگاه اندازه‌گیری HACH کد LPV440.99.00012</t>
  </si>
  <si>
    <t>mit / TNT</t>
  </si>
  <si>
    <t>LPV440.98.00001</t>
  </si>
  <si>
    <t>دستگاه اندازه‌گیری HACH کد LPV440.98.00001</t>
  </si>
  <si>
    <t>ohne / LCK</t>
  </si>
  <si>
    <t>LPV440.99.00002</t>
  </si>
  <si>
    <t>دستگاه اندازه‌گیری HACH کد LPV440.99.00002</t>
  </si>
  <si>
    <t>ohne / TNT</t>
  </si>
  <si>
    <t>LPV451.99.00111</t>
  </si>
  <si>
    <t>دستگاه اندازه‌گیری HACH کد LPV451.99.00111</t>
  </si>
  <si>
    <t>DR4900 Spektralphotometer mit Kamera, HACH</t>
  </si>
  <si>
    <t>https://www.labware24.com/collections/vendors/products/dr4900-spektralphotometer-hach</t>
  </si>
  <si>
    <t>LPV441.99.00011</t>
  </si>
  <si>
    <t>دستگاه اندازه‌گیری HACH کد LPV441.99.00011</t>
  </si>
  <si>
    <t>DR6000 UV-VIS Spektralphotometer</t>
  </si>
  <si>
    <t>https://www.labware24.com/collections/vendors/products/dr6000-uv-vis-spektralphotometer</t>
  </si>
  <si>
    <t>LPV441.99.00001</t>
  </si>
  <si>
    <t>دستگاه اندازه‌گیری HACH کد LPV441.99.00001</t>
  </si>
  <si>
    <t>LPV441.99.00002</t>
  </si>
  <si>
    <t>دستگاه اندازه‌گیری HACH کد LPV441.99.00002</t>
  </si>
  <si>
    <t>9385200</t>
  </si>
  <si>
    <t>دستگاه اندازه‌گیری HACH کد 9385200</t>
  </si>
  <si>
    <t>DR900 Colorimeter</t>
  </si>
  <si>
    <t>Sodimel</t>
  </si>
  <si>
    <t>قیمت پایین‌تر تأییدشده | کنترل نشده | قیمت سایت؛ موجود اعلام‌شده؛ حمل و مالیات جدا | قیمت مدل DR900؛ کمتر از Labware24</t>
  </si>
  <si>
    <t>https://www.labware24.com/collections/vendors/products/dr900-colorimeter</t>
  </si>
  <si>
    <t>https://www.sodimel.fr/spectrophotometre-hach/dr900/</t>
  </si>
  <si>
    <t>2401650</t>
  </si>
  <si>
    <t>محصول آنالیز آب HACH کد 2401650</t>
  </si>
  <si>
    <t>E.coli und Gesamt Coliforme (P/A) Test, 50 St.</t>
  </si>
  <si>
    <t>https://www.labware24.com/collections/vendors/products/e-coli-und-gesamt-coliforme-p-a-test-50-st</t>
  </si>
  <si>
    <t>2495525</t>
  </si>
  <si>
    <t>محصول آنالیز آب HACH کد 2495525</t>
  </si>
  <si>
    <t>E. coli und Gesamtcoliforme, 25 Stück</t>
  </si>
  <si>
    <t>https://www.labware24.com/collections/vendors/products/e-coli-und-gesamtcoliforme-25-stuck</t>
  </si>
  <si>
    <t>2380123</t>
  </si>
  <si>
    <t>معرف آزمایشگاهی HACH کد 2380123</t>
  </si>
  <si>
    <t>ECR Maskierungs-Reagenz Lösung (25 mL)</t>
  </si>
  <si>
    <t>https://www.labware24.com/collections/vendors/products/ecr-maskierungs-reagenz-losung-25-ml</t>
  </si>
  <si>
    <t>2603849</t>
  </si>
  <si>
    <t>معرف آزمایشگاهی HACH کد 2603849</t>
  </si>
  <si>
    <t>ECR Reagenz Pulverkissen, 20ml, 100 St.</t>
  </si>
  <si>
    <t>https://www.labware24.com/collections/vendors/products/ecr-reagenz-pulverkissen-20ml-100-st</t>
  </si>
  <si>
    <t>2380268</t>
  </si>
  <si>
    <t>معرف آزمایشگاهی HACH کد 2380268</t>
  </si>
  <si>
    <t>ECR Reagenz Pulverkissen, 25ml, 25 St.</t>
  </si>
  <si>
    <t>https://www.labware24.com/collections/vendors/products/ecr-reagenz-pulverkissen-25ml-25-st</t>
  </si>
  <si>
    <t>2310629</t>
  </si>
  <si>
    <t>معرف آزمایشگاهی HACH کد 2310629</t>
  </si>
  <si>
    <t>ECR-Reagenzlösung, Aluminium in Salzlake, 200 mL</t>
  </si>
  <si>
    <t>https://www.labware24.com/collections/vendors/products/ecr-reagenzlosung-aluminium-in-salzlake-200-ml</t>
  </si>
  <si>
    <t>2241926</t>
  </si>
  <si>
    <t>محلول آزمایشگاهی HACH کد 2241926</t>
  </si>
  <si>
    <t>EDTA Lösung, 1 M, 50 mL</t>
  </si>
  <si>
    <t>https://www.labware24.com/collections/vendors/products/edta-losung-1-m-50-ml</t>
  </si>
  <si>
    <t>700599</t>
  </si>
  <si>
    <t>معرف آزمایشگاهی HACH کد 700599</t>
  </si>
  <si>
    <t>EDTA Reagenz Pulverkissen, 100 St.</t>
  </si>
  <si>
    <t>https://www.labware24.com/collections/vendors/products/edta-reagenz-pulverkissen-100-st</t>
  </si>
  <si>
    <t>2349932</t>
  </si>
  <si>
    <t>محلول آزمایشگاهی HACH کد 2349932</t>
  </si>
  <si>
    <t>EDTA Standardlösung, 0,035 N, 100 mL</t>
  </si>
  <si>
    <t>https://www.labware24.com/collections/vendors/products/edta-standardlosung-0-035-n-100-ml</t>
  </si>
  <si>
    <t>1496001</t>
  </si>
  <si>
    <t>محلول تیترانت HACH کد 1496001</t>
  </si>
  <si>
    <t>EDTA Titrationskartusche (DT), 0,1428 M</t>
  </si>
  <si>
    <t>https://www.labware24.com/collections/vendors/products/edta-titrationskartusche-dt-0-1428-m</t>
  </si>
  <si>
    <t>1495901</t>
  </si>
  <si>
    <t>محلول تیترانت HACH کد 1495901</t>
  </si>
  <si>
    <t>EDTA Titrationskartusche (DT), 0,714 M</t>
  </si>
  <si>
    <t>https://www.labware24.com/collections/vendors/products/edta-titrationskartusche-dt-0-714-m</t>
  </si>
  <si>
    <t>700534</t>
  </si>
  <si>
    <t>محصول آنالیز آب HACH کد 700534</t>
  </si>
  <si>
    <t>EDTA, 500 g</t>
  </si>
  <si>
    <t>https://www.labware24.com/collections/vendors/products/edta-500-g</t>
  </si>
  <si>
    <t>2081701</t>
  </si>
  <si>
    <t>محصول آنالیز آب HACH کد 2081701</t>
  </si>
  <si>
    <t>EDTA-Digital-Titrator-Kartusche, 0,0716 M</t>
  </si>
  <si>
    <t>https://www.labware24.com/collections/vendors/products/edta-digital-titrator-kartusche-0-0716-m</t>
  </si>
  <si>
    <t>2081801</t>
  </si>
  <si>
    <t>محصول آنالیز آب HACH کد 2081801</t>
  </si>
  <si>
    <t>EDTA-Digital-Titrator-Kartusche, 0,716 M</t>
  </si>
  <si>
    <t>https://www.labware24.com/collections/vendors/products/edta-digital-titrator-kartusche-0-716-m</t>
  </si>
  <si>
    <t>20556</t>
  </si>
  <si>
    <t>محلول آزمایشگاهی HACH کد 20556</t>
  </si>
  <si>
    <t>EDTA-Standardlösung, 0,0200 N, 4 L</t>
  </si>
  <si>
    <t>https://www.labware24.com/collections/vendors/products/edta-standardlosung-0-0200-n-4-l</t>
  </si>
  <si>
    <t>102149</t>
  </si>
  <si>
    <t>محلول آزمایشگاهی HACH کد 102149</t>
  </si>
  <si>
    <t>EDTA-Standardlösung, 0,200 N, 500 mL</t>
  </si>
  <si>
    <t>https://www.labware24.com/collections/vendors/products/edta-standardlosung-0-200-n-500-ml</t>
  </si>
  <si>
    <t>2229726</t>
  </si>
  <si>
    <t>محلول آزمایشگاهی HACH کد 2229726</t>
  </si>
  <si>
    <t>EGTA Lösung, 50 mL</t>
  </si>
  <si>
    <t>https://www.labware24.com/collections/vendors/products/egta-losung-50-ml</t>
  </si>
  <si>
    <t>LCK320</t>
  </si>
  <si>
    <t>کووت HACH کد LCK320</t>
  </si>
  <si>
    <t>Eisen (II / III) Küvettentest 0,2-6,0 mg/L Fe, 24 Bestimmungen</t>
  </si>
  <si>
    <t>https://www.labware24.com/collections/vendors/products/lck320-eisen-ii-iii-kuvettentest-0-2-6-0-mg-l-fe-24-bestimmungen</t>
  </si>
  <si>
    <t>LCK321</t>
  </si>
  <si>
    <t>کووت HACH کد LCK321</t>
  </si>
  <si>
    <t>Eisen Küvettentest 0,2-6,0 mg/L Fe, 25 Bestimmungen</t>
  </si>
  <si>
    <t>https://www.labware24.com/collections/vendors/products/lck321-eisen-kuvettentest-0-2-6-0-mg-l-fe-25-bestimmungen</t>
  </si>
  <si>
    <t>2275699</t>
  </si>
  <si>
    <t>معرف آزمایشگاهی HACH کد 2275699</t>
  </si>
  <si>
    <t>Eisen Reagenz Pulverkissen (TPTZ), 0.012-1.800 mg/L Fe, 25ml, 100 St.</t>
  </si>
  <si>
    <t>https://www.labware24.com/collections/vendors/products/eisen-reagenz-pulverkissen-tptz-0-012-1-800-mg-l-fe-25ml-100-st</t>
  </si>
  <si>
    <t>2608799</t>
  </si>
  <si>
    <t>معرف آزمایشگاهی HACH کد 2608799</t>
  </si>
  <si>
    <t>Eisen Reagenz Pulverkissen, 0,012-1,800 mg/L Fe, 10ml, 100 St.</t>
  </si>
  <si>
    <t>https://www.labware24.com/collections/vendors/products/eisen-reagenz-pulverkissen-0-012-1-800-mg-l-fe-10ml-100-st</t>
  </si>
  <si>
    <t>85428</t>
  </si>
  <si>
    <t>معرف آزمایشگاهی HACH کد 85428</t>
  </si>
  <si>
    <t>Eisen Reagenz Pulverkissen, 0,02-3,00 mg/L Fe, 25ml, 1000 St.</t>
  </si>
  <si>
    <t>https://www.labware24.com/collections/vendors/products/eisen-reagenz-pulverkissen-0-02-3-00-mg-l-fe-25ml-1000-st</t>
  </si>
  <si>
    <t>2105769</t>
  </si>
  <si>
    <t>معرف آزمایشگاهی HACH کد 2105769</t>
  </si>
  <si>
    <t>Eisen Reagenz Pulverkissen, 0,02-3,00 mg/L Fe, pk/100</t>
  </si>
  <si>
    <t>https://www.labware24.com/collections/vendors/products/eisen-reagenz-pulverkissen-0-02-3-00-mg-l-fe</t>
  </si>
  <si>
    <t>2544800</t>
  </si>
  <si>
    <t>معرف آزمایشگاهی HACH کد 2544800</t>
  </si>
  <si>
    <t>Eisen Reagenziensatz, 0,01-1,80 mg/L Fe</t>
  </si>
  <si>
    <t>https://www.labware24.com/collections/vendors/products/eisen-reagenziensatz-0-01-1-80-mg-l-fe</t>
  </si>
  <si>
    <t>LCK521</t>
  </si>
  <si>
    <t>کووت HACH کد LCK521</t>
  </si>
  <si>
    <t>Eisen Spur Küvettentest 0,01-1,0 mg/L Fe, 20 Bestimmungen</t>
  </si>
  <si>
    <t>https://www.labware24.com/collections/vendors/products/lck521-eisen-spur-kuvettentest-0-01-1-0-mg-l-fe-20-bestimmungen</t>
  </si>
  <si>
    <t>14049</t>
  </si>
  <si>
    <t>محلول آزمایشگاهی HACH کد 14049</t>
  </si>
  <si>
    <t>Eisen Standard-Lösung 10 mg/L, NIST, 500 mL</t>
  </si>
  <si>
    <t>https://www.labware24.com/collections/vendors/products/eisen-standard-losung-10-mg-l-nist-500-ml</t>
  </si>
  <si>
    <t>1417542</t>
  </si>
  <si>
    <t>محلول آزمایشگاهی HACH کد 1417542</t>
  </si>
  <si>
    <t>Eisen Standard-Lösung 100,0 mg/L Fe (NIST), 100 mL</t>
  </si>
  <si>
    <t>https://www.labware24.com/collections/vendors/products/eisen-standard-losung-100-0-mg-l-fe-nist-100-ml</t>
  </si>
  <si>
    <t>13949</t>
  </si>
  <si>
    <t>محلول آزمایشگاهی HACH کد 13949</t>
  </si>
  <si>
    <t>Eisen Standard-Lösung, 1 mg/L Fe (NIST), 500 mL</t>
  </si>
  <si>
    <t>https://www.labware24.com/collections/vendors/products/eisen-standard-losung-1-mg-l-fe-nist-500-ml</t>
  </si>
  <si>
    <t>103769</t>
  </si>
  <si>
    <t>معرف آزمایشگاهی HACH کد 103769</t>
  </si>
  <si>
    <t>Eisen(II) Reagenz Pulverkissen, 0,02-3,00 mg/L Fe²⁺, 100 St.</t>
  </si>
  <si>
    <t>https://www.labware24.com/collections/vendors/products/eisen-ii-reagenz-pulverkissen-0-02-3-00-mg-l-fe-100-st</t>
  </si>
  <si>
    <t>204253</t>
  </si>
  <si>
    <t>محلول آزمایشگاهی HACH کد 204253</t>
  </si>
  <si>
    <t>Eisen(II)chlorid-Schwefelsäure-Lösung, 1 L</t>
  </si>
  <si>
    <t>https://www.labware24.com/collections/vendors/products/eisen-ii-chlorid-schwefelsaure-losung-1-l</t>
  </si>
  <si>
    <t>2212242</t>
  </si>
  <si>
    <t>محلول آزمایشگاهی HACH کد 2212242</t>
  </si>
  <si>
    <t>Eisen(III)-Lösung (100mL)</t>
  </si>
  <si>
    <t>https://www.labware24.com/collections/vendors/products/eisen-iii-losung-100ml</t>
  </si>
  <si>
    <t>227142</t>
  </si>
  <si>
    <t>محلول آزمایشگاهی HACH کد 227142</t>
  </si>
  <si>
    <t>Eisen-Standardlösung, 1.000 mg/L Fe (NIST), 100 mL</t>
  </si>
  <si>
    <t>https://www.labware24.com/collections/vendors/products/eisen-standardlosung-1-000-mg-l-fe-nist-100-ml</t>
  </si>
  <si>
    <t>42953</t>
  </si>
  <si>
    <t>محلول آزمایشگاهی HACH کد 42953</t>
  </si>
  <si>
    <t>Eisenchlorid-Lösung für BSB, 1 L</t>
  </si>
  <si>
    <t>https://www.labware24.com/collections/vendors/products/eisenchlorid-losung-fur-bsb-1-l</t>
  </si>
  <si>
    <t>2171820</t>
  </si>
  <si>
    <t>معرف آزمایشگاهی HACH کد 2171820</t>
  </si>
  <si>
    <t>Eisenchlorid-Reagenz, 20 Stück, 5 mL Ampullen</t>
  </si>
  <si>
    <t>https://www.labware24.com/collections/vendors/products/eisenchlorid-reagenz-20-stuck-5-ml-ampullen</t>
  </si>
  <si>
    <t>706834</t>
  </si>
  <si>
    <t>محصول آنالیز آب HACH کد 706834</t>
  </si>
  <si>
    <t>Eisensulfat, ACS, 500 g</t>
  </si>
  <si>
    <t>https://www.labware24.com/collections/vendors/products/eisensulfat-acs-500-g</t>
  </si>
  <si>
    <t>5744800</t>
  </si>
  <si>
    <t>الکترود HACH کد 5744800</t>
  </si>
  <si>
    <t>Electrode Kit for CA610 Fluoride Analyser</t>
  </si>
  <si>
    <t>https://www.labware24.com/collections/vendors/products/electrode-kit-for-ca610-fluoride-analyser</t>
  </si>
  <si>
    <t>C20C370</t>
  </si>
  <si>
    <t>الکترود HACH کد C20C370</t>
  </si>
  <si>
    <t>Elektroden-Reinigungslösung bei Messung von Proben mit Proteinen/organischen Substanzen, 250 mL</t>
  </si>
  <si>
    <t>https://www.labware24.com/collections/vendors/products/elektroden-reinigungslosung-bei-messung-von-proben-mit-proteinen-organischen-substanzen-250-ml</t>
  </si>
  <si>
    <t>2975149</t>
  </si>
  <si>
    <t>الکترود HACH کد 2975149</t>
  </si>
  <si>
    <t>Elektroden-Reinigungslösung bei mineralischen, bzw. anorganischen Verunreinigungen, 500 mL</t>
  </si>
  <si>
    <t>https://www.labware24.com/collections/vendors/products/kopie-von-elektroden-reinigungslosung-fur-die-regelmassige-wartung-500-ml</t>
  </si>
  <si>
    <t>C20C380</t>
  </si>
  <si>
    <t>الکترود HACH کد C20C380</t>
  </si>
  <si>
    <t>Elektroden-Reinigungslösung für Diaphragma, 250 mL</t>
  </si>
  <si>
    <t>https://www.labware24.com/collections/vendors/products/elektroden-reinigungslosung-fur-diaphragma-250-ml</t>
  </si>
  <si>
    <t>2965249</t>
  </si>
  <si>
    <t>الکترود HACH کد 2965249</t>
  </si>
  <si>
    <t>Elektroden-Reinigungslösung für die regelmäßige Wartung, 500 mL</t>
  </si>
  <si>
    <t>https://www.labware24.com/collections/vendors/products/kopie-von-fulllosung-referenz-3-m-kcl-mit-agcl-100-ml</t>
  </si>
  <si>
    <t>S16M001</t>
  </si>
  <si>
    <t>الکترود HACH کد S16M001</t>
  </si>
  <si>
    <t>Elektroden-Reinigungslösung, Renovo.N, bei Messung in sauberen Wasserproben, 250 mL</t>
  </si>
  <si>
    <t>https://www.labware24.com/collections/vendors/products/elektroden-reinigungslosung-renovo-n-bei-messung-in-sauberen-wasserproben-250-ml</t>
  </si>
  <si>
    <t>S16M002</t>
  </si>
  <si>
    <t>الکترود HACH کد S16M002</t>
  </si>
  <si>
    <t>Elektroden-Reinigungslösung, Renovo.X extra stark, 250 mL</t>
  </si>
  <si>
    <t>https://www.labware24.com/collections/vendors/products/elektroden-reinigungslosung-renovo-x-extra-stark-250-ml</t>
  </si>
  <si>
    <t>9160600</t>
  </si>
  <si>
    <t>محصول سنجش کلر HACH کد 9160600</t>
  </si>
  <si>
    <t>Elektrolyt für freies Chlor für CLF10 sc</t>
  </si>
  <si>
    <t>https://www.labware24.com/collections/vendors/products/elektrolyt-fur-freies-chlor-fur-clf10-sc</t>
  </si>
  <si>
    <t>9181400</t>
  </si>
  <si>
    <t>محصول سنجش کلر HACH کد 9181400</t>
  </si>
  <si>
    <t>Elektrolyt für Gesamt-Chlorgehalt für CLT10 sc</t>
  </si>
  <si>
    <t>https://www.labware24.com/collections/vendors/products/elektrolyt-fur-gesamt-chlorgehalt-fur-clt10-sc</t>
  </si>
  <si>
    <t>LZW9520.99</t>
  </si>
  <si>
    <t>محلول آزمایشگاهی HACH کد LZW9520.99</t>
  </si>
  <si>
    <t>Elektrolyt-Lösung (1M LiCl in Ethanol), 250 mL</t>
  </si>
  <si>
    <t>https://www.labware24.com/collections/vendors/products/elektrolyt-losung-1m-licl-in-ethanol-250-ml</t>
  </si>
  <si>
    <t>LZW9511.99</t>
  </si>
  <si>
    <t>محلول آزمایشگاهی HACH کد LZW9511.99</t>
  </si>
  <si>
    <t>Elektrolyt-Lösung (3M KCl + AgCl), 125 mL</t>
  </si>
  <si>
    <t>https://www.labware24.com/collections/vendors/products/elektrolyt-losung-3m-kcl-agcl-125-ml</t>
  </si>
  <si>
    <t>LZW9501.99</t>
  </si>
  <si>
    <t>محلول آزمایشگاهی HACH کد LZW9501.99</t>
  </si>
  <si>
    <t>Elektrolyt-Lösung (3M KCl + AgCl), 250 mL</t>
  </si>
  <si>
    <t>https://www.labware24.com/collections/vendors/products/elektrolyt-losung-3m-kcl-agcl-250-ml</t>
  </si>
  <si>
    <t>LZW9512.99</t>
  </si>
  <si>
    <t>محلول آزمایشگاهی HACH کد LZW9512.99</t>
  </si>
  <si>
    <t>Elektrolyt-Lösung (3M KCl in Glycerin), 125 mL</t>
  </si>
  <si>
    <t>https://www.labware24.com/collections/vendors/products/elektrolyt-losung-3m-kcl-in-glycerin-125-ml</t>
  </si>
  <si>
    <t>LZW9502.99</t>
  </si>
  <si>
    <t>محلول آزمایشگاهی HACH کد LZW9502.99</t>
  </si>
  <si>
    <t>Elektrolyt-Lösung (3M KCl in Glycerin), 250 mL</t>
  </si>
  <si>
    <t>https://www.labware24.com/collections/vendors/products/elektrolyt-losung-3m-kcl-in-glycerin-250-ml</t>
  </si>
  <si>
    <t>LZW9811.99</t>
  </si>
  <si>
    <t>حسگر و پراب HACH کد LZW9811.99</t>
  </si>
  <si>
    <t>Elektrolyt-Lösung für DO Sensor 5120, 25 mL, externer Lieferant</t>
  </si>
  <si>
    <t>https://www.labware24.com/collections/vendors/products/elektrolyt-losung-fur-do-sensor-5120-25-ml-externer-lieferant</t>
  </si>
  <si>
    <t>LZW9521.99</t>
  </si>
  <si>
    <t>محلول آزمایشگاهی HACH کد LZW9521.99</t>
  </si>
  <si>
    <t>Elektrolyt-Lösung, 1 M KNO₃, 250 mL</t>
  </si>
  <si>
    <t>https://www.labware24.com/collections/vendors/products/elektrolyt-losung-1-m-kno-250-ml</t>
  </si>
  <si>
    <t>2368749</t>
  </si>
  <si>
    <t>محصول آنالیز آب HACH کد 2368749</t>
  </si>
  <si>
    <t>Elutionsmittel, pPb-3, 500 mL</t>
  </si>
  <si>
    <t>https://www.labware24.com/collections/vendors/products/elutionsmittel-ppb-3-500-ml</t>
  </si>
  <si>
    <t>1436369</t>
  </si>
  <si>
    <t>معرف آزمایشگاهی HACH کد 1436369</t>
  </si>
  <si>
    <t>Entchlorungs-Reagenz, Pulverkissen, 100 St.</t>
  </si>
  <si>
    <t>https://www.labware24.com/collections/vendors/products/entchlorungs-reagenz-pulverkissen-100-st</t>
  </si>
  <si>
    <t>2374755</t>
  </si>
  <si>
    <t>محصول آنالیز آب HACH کد 2374755</t>
  </si>
  <si>
    <t>Entfärber, pPb-6, 10 mL (Tropfflasche)</t>
  </si>
  <si>
    <t>https://www.labware24.com/collections/vendors/products/entfarber-ppb-6-10-ml-tropfflasche</t>
  </si>
  <si>
    <t>2257249</t>
  </si>
  <si>
    <t>محلول آزمایشگاهی HACH کد 2257249</t>
  </si>
  <si>
    <t>Entwicklungslösung, Formaldehyd, niedriger Messbereich, 500 mL</t>
  </si>
  <si>
    <t>https://www.labware24.com/collections/vendors/products/entwicklungslosung-formaldehyd-niedriger-messbereich-500-ml</t>
  </si>
  <si>
    <t>13224</t>
  </si>
  <si>
    <t>محصول آنالیز آب HACH کد 13224</t>
  </si>
  <si>
    <t>Eriochromschwarz T, 25 g</t>
  </si>
  <si>
    <t>https://www.labware24.com/collections/vendors/products/eriochromschwarz-t-25-g</t>
  </si>
  <si>
    <t>203953</t>
  </si>
  <si>
    <t>محصول آنالیز آب HACH کد 203953</t>
  </si>
  <si>
    <t>Ethylenglykol, 1 L</t>
  </si>
  <si>
    <t>https://www.labware24.com/collections/vendors/products/ethylenglykol-1-l</t>
  </si>
  <si>
    <t>2763900</t>
  </si>
  <si>
    <t>استاندارد مرجع HACH کد 2763900</t>
  </si>
  <si>
    <t>Extinktionsstandard-Set</t>
  </si>
  <si>
    <t>https://www.labware24.com/collections/vendors/products/extinktionsstandard-set</t>
  </si>
  <si>
    <t>141410</t>
  </si>
  <si>
    <t>محلول آزمایشگاهی HACH کد 141410</t>
  </si>
  <si>
    <t>Farb-Standardlösung, 500 Pt-Co-Einheiten, 16 Stück - 10 mL Voluette-Ampullen</t>
  </si>
  <si>
    <t>https://www.labware24.com/collections/vendors/products/farb-standardlosung-500-pt-co-einheiten-16-stuck-10-ml-voluette-ampullen</t>
  </si>
  <si>
    <t>2602853</t>
  </si>
  <si>
    <t>محلول آزمایشگاهی HACH کد 2602853</t>
  </si>
  <si>
    <t>Farbstandard-Lösung, 15 Pt Co Farbeinheiten, 1 L</t>
  </si>
  <si>
    <t>https://www.labware24.com/collections/vendors/products/farbstandard-losung-15-pt-co-farbeinheiten-1-l</t>
  </si>
  <si>
    <t>141453</t>
  </si>
  <si>
    <t>محلول آزمایشگاهی HACH کد 141453</t>
  </si>
  <si>
    <t>Farbstandard-Lösung, 500 Pt Co Farbeinheiten, 1 L</t>
  </si>
  <si>
    <t>https://www.labware24.com/collections/vendors/products/farbstandard-losung-500-pt-co-farbeinheiten-1-l</t>
  </si>
  <si>
    <t>1125614</t>
  </si>
  <si>
    <t>محصول آنالیز آب HACH کد 1125614</t>
  </si>
  <si>
    <t>Ferroammoniumsulfat, Hexahydrat, 113 g</t>
  </si>
  <si>
    <t>https://www.labware24.com/collections/vendors/products/ferroammoniumsulfat-hexahydrat-113-g</t>
  </si>
  <si>
    <t>2054849</t>
  </si>
  <si>
    <t>محلول آزمایشگاهی HACH کد 2054849</t>
  </si>
  <si>
    <t>Ferroammoniumsulfat-Standardlösung, 0,125 N, 500 mL</t>
  </si>
  <si>
    <t>https://www.labware24.com/collections/vendors/products/ferroammoniumsulfat-standardlosung-0-125-n-500-ml</t>
  </si>
  <si>
    <t>2055133</t>
  </si>
  <si>
    <t>محلول آزمایشگاهی HACH کد 2055133</t>
  </si>
  <si>
    <t>Ferroin-Indikatorlösung, 25 mL (Tropfflasche)</t>
  </si>
  <si>
    <t>https://www.labware24.com/collections/vendors/products/ferroin-indikatorlosung-25-ml-tropfflasche</t>
  </si>
  <si>
    <t>181233</t>
  </si>
  <si>
    <t>محلول آزمایشگاهی HACH کد 181233</t>
  </si>
  <si>
    <t>Ferroin-Indikatorlösung, 29 mL (Tropfflasche)</t>
  </si>
  <si>
    <t>https://www.labware24.com/collections/vendors/products/ferroin-indikatorlosung-29-ml-tropfflasche</t>
  </si>
  <si>
    <t>2543768</t>
  </si>
  <si>
    <t>معرف آزمایشگاهی HACH کد 2543768</t>
  </si>
  <si>
    <t>FerroMo Eisen Reagenz 1 Pulverkissen, 25 St.</t>
  </si>
  <si>
    <t>https://www.labware24.com/collections/vendors/products/ferromo-eisen-reagenz-1-pulverkissen-25-st</t>
  </si>
  <si>
    <t>2543866</t>
  </si>
  <si>
    <t>معرف آزمایشگاهی HACH کد 2543866</t>
  </si>
  <si>
    <t>FerroMo Eisen Reagenz 2 Pulverkissen, 50 St.</t>
  </si>
  <si>
    <t>https://www.labware24.com/collections/vendors/products/ferromo-eisen-reagenz-2-pulverkissen-50-st</t>
  </si>
  <si>
    <t>85499</t>
  </si>
  <si>
    <t>معرف آزمایشگاهی HACH کد 85499</t>
  </si>
  <si>
    <t>FerroVer Eisen Reagenz Pulverkissen, 0,02-3,00 mg/L Fe, 100 St.</t>
  </si>
  <si>
    <t>https://www.labware24.com/collections/vendors/products/ferrover-eisen-reagenz-pulverkissen-0-02-3-00-mg-l-fe-100-st</t>
  </si>
  <si>
    <t>92799</t>
  </si>
  <si>
    <t>معرف آزمایشگاهی HACH کد 92799</t>
  </si>
  <si>
    <t>FerroVer Eisen Reagenz Pulverkissen,100 St.</t>
  </si>
  <si>
    <t>https://www.labware24.com/collections/vendors/products/ferrover-eisen-reagenz-pulverkissen-100-st</t>
  </si>
  <si>
    <t>2507025</t>
  </si>
  <si>
    <t>معرف آزمایشگاهی HACH کد 2507025</t>
  </si>
  <si>
    <t>FerroVer Eisen Reagenz, Accuvac, 0,02-3,00 mg/L Fe</t>
  </si>
  <si>
    <t>https://www.labware24.com/collections/vendors/products/ferrover-eisen-reagenz-accuvac-0-02-3-00-mg-l-fe</t>
  </si>
  <si>
    <t>30314</t>
  </si>
  <si>
    <t>معرف آزمایشگاهی HACH کد 30314</t>
  </si>
  <si>
    <t>FerroVer Eisen-Reagenz, 113 g</t>
  </si>
  <si>
    <t>https://www.labware24.com/collections/vendors/products/ferrover-eisen-reagenz-113-g</t>
  </si>
  <si>
    <t>92728</t>
  </si>
  <si>
    <t>معرف آزمایشگاهی HACH کد 92728</t>
  </si>
  <si>
    <t>FerroVer Eisen-Reagenz-Pulverkissen, 5 mL, 1.000 St.</t>
  </si>
  <si>
    <t>https://www.labware24.com/collections/vendors/products/ferrover-eisen-reagenz-pulverkissen-5-ml-1-000-st</t>
  </si>
  <si>
    <t>92746</t>
  </si>
  <si>
    <t>معرف آزمایشگاهی HACH کد 92746</t>
  </si>
  <si>
    <t>FerroVer Eisen-Reagenz-Pulverkissen, 5 mL, 50 St.</t>
  </si>
  <si>
    <t>https://www.labware24.com/collections/vendors/products/ferrover-eisen-reagenz-pulverkissen-5-ml-50-st</t>
  </si>
  <si>
    <t>230149</t>
  </si>
  <si>
    <t>معرف آزمایشگاهی HACH کد 230149</t>
  </si>
  <si>
    <t>FerroZine Eisen Reagenz-Lösung, 0,009-1,400 mg/L Fe</t>
  </si>
  <si>
    <t>https://www.labware24.com/collections/vendors/products/ferrozine-eisen-reagenz-losung-0-009-1-400-mg-l-fe</t>
  </si>
  <si>
    <t>230166</t>
  </si>
  <si>
    <t>معرف آزمایشگاهی HACH کد 230166</t>
  </si>
  <si>
    <t>FerroZine Eisen Reagenzlösung Kissen, 0,009-1,400 mg/L Fe, 50 St.</t>
  </si>
  <si>
    <t>https://www.labware24.com/collections/vendors/products/ferrozine-eisen-reagenzlosung-kissen-0-009-1-400-mg-l-fe-50-st</t>
  </si>
  <si>
    <t>230434</t>
  </si>
  <si>
    <t>معرف آزمایشگاهی HACH کد 230434</t>
  </si>
  <si>
    <t>Ferrozine Eisen-Reagenz, 500 g</t>
  </si>
  <si>
    <t>https://www.labware24.com/collections/vendors/products/ferrozine-eisen-reagenz-500-g</t>
  </si>
  <si>
    <t>236616</t>
  </si>
  <si>
    <t>معرف آزمایشگاهی HACH کد 236616</t>
  </si>
  <si>
    <t>Ferrozine iron reagent 946ml</t>
  </si>
  <si>
    <t>https://www.labware24.com/collections/vendors/products/ferrozine-iron-reagent-946ml</t>
  </si>
  <si>
    <t>3630000</t>
  </si>
  <si>
    <t>کیت آزمون HACH کد 3630000</t>
  </si>
  <si>
    <t>Filmbildende Amine - Test Kit</t>
  </si>
  <si>
    <t>https://www.labware24.com/collections/vendors/products/filmbildende-amine-test-kit</t>
  </si>
  <si>
    <t>104633</t>
  </si>
  <si>
    <t>محلول آزمایشگاهی HACH کد 104633</t>
  </si>
  <si>
    <t>Filtrationsmittel-Lösung, 29 mL (Tropfflasche)</t>
  </si>
  <si>
    <t>https://www.labware24.com/collections/vendors/products/filtrationsmittel-losung-29-ml-tropfflasche</t>
  </si>
  <si>
    <t>1704200</t>
  </si>
  <si>
    <t>محصول آنالیز آب HACH کد 1704200</t>
  </si>
  <si>
    <t>Flasche, Glas, zum Mischen/Dosieren, 25 mL</t>
  </si>
  <si>
    <t>https://www.labware24.com/collections/vendors/products/flasche-glas-zum-mischen-dosieren-25-ml</t>
  </si>
  <si>
    <t>2564325</t>
  </si>
  <si>
    <t>محصول آنالیز آب HACH کد 2564325</t>
  </si>
  <si>
    <t>Flaschen, tryptische Soja-Bouillon, 25 Stück</t>
  </si>
  <si>
    <t>https://www.labware24.com/collections/vendors/products/flaschen-tryptische-soja-bouillon-25-stuck</t>
  </si>
  <si>
    <t>5740300</t>
  </si>
  <si>
    <t>محصول آنالیز آب HACH کد 5740300</t>
  </si>
  <si>
    <t>Flow cell, CA610 fluoride analyzer</t>
  </si>
  <si>
    <t>https://www.labware24.com/collections/vendors/products/flow-cell-ca610-fluoride-analyzer</t>
  </si>
  <si>
    <t>2244700</t>
  </si>
  <si>
    <t>معرف آزمایشگاهی HACH کد 2244700</t>
  </si>
  <si>
    <t>Flüchtige Säuren Reagenziensatz, 27-2800 mg/L HOAc</t>
  </si>
  <si>
    <t>https://www.labware24.com/collections/vendors/products/fluchtige-sauren-reagenziensatz-27-2800-mg-l-hoac</t>
  </si>
  <si>
    <t>34251001</t>
  </si>
  <si>
    <t>معرف آزمایشگاهی HACH کد 34251001</t>
  </si>
  <si>
    <t>Fluoreszenz-Nachfüll-Reagenziensatz für freies Chlor ULR, 2 - 100 µg/L (ppb), 100 Tests</t>
  </si>
  <si>
    <t>https://www.labware24.com/collections/vendors/products/fluoreszenz-nachfull-reagenziensatz-fur-freies-chlor-ulr-2-100-%C2%B5g-l-ppb-100-tests</t>
  </si>
  <si>
    <t>34252001</t>
  </si>
  <si>
    <t>معرف آزمایشگاهی HACH کد 34252001</t>
  </si>
  <si>
    <t>Fluoreszenz-Nachfüll-Reagenziensatz für Gesamtchlor ULR, 3 - 100 µg/L (ppb), 100 Tests</t>
  </si>
  <si>
    <t>https://www.labware24.com/collections/vendors/products/fluoreszenz-nachfull-reagenziensatz-fur-gesamtchlor-ulr-3-100-%C2%B5g-l-ppb-100-tests</t>
  </si>
  <si>
    <t>34250001</t>
  </si>
  <si>
    <t>معرف آزمایشگاهی HACH کد 34250001</t>
  </si>
  <si>
    <t>Fluoreszenz-Nachfüll-Reagenziensatz für Sulfit ULR, 6 - 500 µg/L (ppb), 100 Tests</t>
  </si>
  <si>
    <t>https://www.labware24.com/collections/vendors/products/fluoreszenz-nachfull-reagenziensatz-fur-sulfit-ulr-6-500-%C2%B5g-l-ppb-100-tests</t>
  </si>
  <si>
    <t>34251000</t>
  </si>
  <si>
    <t>کیت آزمون HACH کد 34251000</t>
  </si>
  <si>
    <t>Fluoreszenz-Testkit für freies Chlor ULR, 2 - 100 µg/L (ppb), 100 Tests</t>
  </si>
  <si>
    <t>https://www.labware24.com/collections/vendors/products/fluoreszenz-testkit-fur-freies-chlor-ulr-2-100-%C2%B5g-l-ppb-100-tests</t>
  </si>
  <si>
    <t>34252000</t>
  </si>
  <si>
    <t>کیت آزمون HACH کد 34252000</t>
  </si>
  <si>
    <t>Fluoreszenz-Testkit für Gesamtchlor ULR, 3 - 100 µg/L (ppb), 100 Tests</t>
  </si>
  <si>
    <t>https://www.labware24.com/collections/vendors/products/fluoreszenz-testkit-fur-gesamtchlor-ulr-3-100-%C2%B5g-l-ppb-100-tests</t>
  </si>
  <si>
    <t>34250000</t>
  </si>
  <si>
    <t>کیت آزمون HACH کد 34250000</t>
  </si>
  <si>
    <t>Fluoreszenz-Testkit für Sulfit ULR, 6 - 500 µg/L (ppb), 100 Tests</t>
  </si>
  <si>
    <t>https://www.labware24.com/collections/vendors/products/fluoreszenz-testkit-fur-sulfit-ulr-6-500-%C2%B5g-l-ppb-100-tests</t>
  </si>
  <si>
    <t>LCK323</t>
  </si>
  <si>
    <t>کووت HACH کد LCK323</t>
  </si>
  <si>
    <t>Fluorid Küvettentest 0,1-2,5 mg/L F, 25 Bestimmungen</t>
  </si>
  <si>
    <t>https://www.labware24.com/collections/vendors/products/lck323-fluorid-kuvettentest-0-1-2-5-mg-l-f-25-bestimmungen</t>
  </si>
  <si>
    <t>2527025</t>
  </si>
  <si>
    <t>معرف آزمایشگاهی HACH کد 2527025</t>
  </si>
  <si>
    <t>Fluorid Reagenz, Arsen-frei, ACCUVAC, 0,02-2,00 mg/L F</t>
  </si>
  <si>
    <t>https://www.labware24.com/collections/vendors/products/fluorid-reagenz-arsen-frei-accuvac-0-02-2-00-mg-l-f</t>
  </si>
  <si>
    <t>44449</t>
  </si>
  <si>
    <t>معرف آزمایشگاهی HACH کد 44449</t>
  </si>
  <si>
    <t>Fluorid Reagenz-Lösung 0,02 - 2,00 mg/L F (500 mL)</t>
  </si>
  <si>
    <t>https://www.labware24.com/collections/vendors/products/fluorid-reagenz-losung-0-02-2-00-mg-l-f-500-ml</t>
  </si>
  <si>
    <t>2506025</t>
  </si>
  <si>
    <t>معرف آزمایشگاهی HACH کد 2506025</t>
  </si>
  <si>
    <t>Fluorid-Reagenz, Accuvac, 0,02 - 2,00 mg/L F</t>
  </si>
  <si>
    <t>https://www.labware24.com/collections/vendors/products/fluorid-reagenz-accuvac-0-02-2-00-mg-l-f</t>
  </si>
  <si>
    <t>40502</t>
  </si>
  <si>
    <t>محلول آزمایشگاهی HACH کد 40502</t>
  </si>
  <si>
    <t>Fluorid-Standardlösung, 0,2 mg/L F (NIST), 500 mL</t>
  </si>
  <si>
    <t>https://www.labware24.com/collections/vendors/products/fluorid-standardlosung-0-2-mg-l-f-nist-500-ml</t>
  </si>
  <si>
    <t>40505</t>
  </si>
  <si>
    <t>محلول آزمایشگاهی HACH کد 40505</t>
  </si>
  <si>
    <t>Fluorid-Standardlösung, 0,5 mg/L F (NIST), 500 mL</t>
  </si>
  <si>
    <t>https://www.labware24.com/collections/vendors/products/fluorid-standardlosung-0-5-mg-l-f-nist-500-ml</t>
  </si>
  <si>
    <t>40508</t>
  </si>
  <si>
    <t>محلول آزمایشگاهی HACH کد 40508</t>
  </si>
  <si>
    <t>Fluorid-Standardlösung, 0,8 mg/L F (NIST), 500 mL</t>
  </si>
  <si>
    <t>https://www.labware24.com/collections/vendors/products/fluorid-standardlosung-0-8-mg-l-f-nist-500-ml</t>
  </si>
  <si>
    <t>40512</t>
  </si>
  <si>
    <t>محلول آزمایشگاهی HACH کد 40512</t>
  </si>
  <si>
    <t>Fluorid-Standardlösung, 1,2 mg/L F (NIST), 500 mL</t>
  </si>
  <si>
    <t>https://www.labware24.com/collections/vendors/products/fluorid-standardlosung-1-2-mg-l-f-nist-500-ml</t>
  </si>
  <si>
    <t>40515</t>
  </si>
  <si>
    <t>محلول آزمایشگاهی HACH کد 40515</t>
  </si>
  <si>
    <t>Fluorid-Standardlösung, 1,5 mg/L F (NIST), 500 mL</t>
  </si>
  <si>
    <t>https://www.labware24.com/collections/vendors/products/fluorid-standardlosung-1-5-mg-l-f-nist-500-ml</t>
  </si>
  <si>
    <t>23249</t>
  </si>
  <si>
    <t>محلول آزمایشگاهی HACH کد 23249</t>
  </si>
  <si>
    <t>Fluorid-Standardlösung, 100 mg/L, 500 mL</t>
  </si>
  <si>
    <t>https://www.labware24.com/collections/vendors/products/fluorid-standardlosung-100-mg-l-500-ml</t>
  </si>
  <si>
    <t>35949</t>
  </si>
  <si>
    <t>محلول آزمایشگاهی HACH کد 35949</t>
  </si>
  <si>
    <t>Fluorid-Standardlösung, 10 mg/L, 500 mL</t>
  </si>
  <si>
    <t>https://www.labware24.com/collections/vendors/products/fluorid-standardlosung-10-mg-l-500-ml</t>
  </si>
  <si>
    <t>29153</t>
  </si>
  <si>
    <t>محلول آزمایشگاهی HACH کد 29153</t>
  </si>
  <si>
    <t>Fluorid-Standardlösung, 1 mg/L, 1 L</t>
  </si>
  <si>
    <t>https://www.labware24.com/collections/vendors/products/fluorid-standardlosung-1-mg-l-1-l</t>
  </si>
  <si>
    <t>29149</t>
  </si>
  <si>
    <t>محلول آزمایشگاهی HACH کد 29149</t>
  </si>
  <si>
    <t>Fluorid-Standardlösung, 1 mg/L, 500 mL</t>
  </si>
  <si>
    <t>https://www.labware24.com/collections/vendors/products/fluorid-standardlosung-1-mg-l-500-ml</t>
  </si>
  <si>
    <t>40520</t>
  </si>
  <si>
    <t>محلول آزمایشگاهی HACH کد 40520</t>
  </si>
  <si>
    <t>Fluorid-Standardlösung, 2 mg/L, 500 mL</t>
  </si>
  <si>
    <t>https://www.labware24.com/collections/vendors/products/fluorid-standardlosung-2-mg-l-500-ml</t>
  </si>
  <si>
    <t>2797149</t>
  </si>
  <si>
    <t>محلول آزمایشگاهی HACH کد 2797149</t>
  </si>
  <si>
    <t>Fluorid-Standardlösung, 5,0 mg/L F (NIST), 500 mL</t>
  </si>
  <si>
    <t>https://www.labware24.com/collections/vendors/products/fluorid-standardlosung-5-0-mg-l-f-nist-500-ml</t>
  </si>
  <si>
    <t>LCK425</t>
  </si>
  <si>
    <t>کووت HACH کد LCK425</t>
  </si>
  <si>
    <t>Formaldehyd Küvettentest - ISO 12460, 0,5 - 10 mg/L H₂CO, 25 Bestimmungen</t>
  </si>
  <si>
    <t>https://www.labware24.com/collections/vendors/products/lck425-formaldehyd-kuvettentest-iso-12460-0-5-10-mg-l-h-co-25-bestimmungen</t>
  </si>
  <si>
    <t>LCK325</t>
  </si>
  <si>
    <t>کووت HACH کد LCK325</t>
  </si>
  <si>
    <t>Formaldehyd Küvettentest 0,5-10 mg/L H₂CO, 24 Bestimmungen</t>
  </si>
  <si>
    <t>https://www.labware24.com/collections/vendors/products/lck325-formaldehyd-kuvettentest-0-5-10-mg-l-h-co-24-bestimmungen</t>
  </si>
  <si>
    <t>2257700</t>
  </si>
  <si>
    <t>معرف آزمایشگاهی HACH کد 2257700</t>
  </si>
  <si>
    <t>Formaldehyd Reagenziensatz, 3-500 µg/l CH₂O</t>
  </si>
  <si>
    <t>https://www.labware24.com/collections/vendors/products/formaldehyd-reagenziensatz-3-500-%C2%B5g-l-ch-o</t>
  </si>
  <si>
    <t>LCS325</t>
  </si>
  <si>
    <t>کووت HACH کد LCS325</t>
  </si>
  <si>
    <t>Formaldehyd Spur Küvettentest 0,01 - 1,0 mg/L H₂CO</t>
  </si>
  <si>
    <t>https://www.labware24.com/collections/vendors/products/formaldehyd-spur-kuvettentest-0-01-1-0-mg-l-h-co</t>
  </si>
  <si>
    <t>LCS425</t>
  </si>
  <si>
    <t>کووت HACH کد LCS425</t>
  </si>
  <si>
    <t>Formaldehyd Spur Küvettentest, ISO12460, 0,05 - 3,0 mg/L H₂CO</t>
  </si>
  <si>
    <t>https://www.labware24.com/collections/vendors/products/formaldehyd-spur-kuvettentest-iso12460-0-05-3-0-mg-l-h-co</t>
  </si>
  <si>
    <t>205932</t>
  </si>
  <si>
    <t>محصول آنالیز آب HACH کد 205932</t>
  </si>
  <si>
    <t>Formaldehyd, 100 mL</t>
  </si>
  <si>
    <t>https://www.labware24.com/collections/vendors/products/formaldehyd-100-ml</t>
  </si>
  <si>
    <t>2257310</t>
  </si>
  <si>
    <t>محلول آزمایشگاهی HACH کد 2257310</t>
  </si>
  <si>
    <t>Formaldehyd-Standardlösung, 4.000 mg/L, 16 Stück - 10 mL Voluette-Ampulle</t>
  </si>
  <si>
    <t>https://www.labware24.com/collections/vendors/products/formaldehyd-standardlosung-4-000-mg-l-16-stuck-10-ml-voluette-ampulle</t>
  </si>
  <si>
    <t>246142</t>
  </si>
  <si>
    <t>استاندارد مرجع HACH کد 246142</t>
  </si>
  <si>
    <t>Formazin-Trübungsstandard, 4.000 NTU, 100 mL</t>
  </si>
  <si>
    <t>https://www.labware24.com/collections/vendors/products/formazin-trubungsstandard-4-000-ntu-100-ml</t>
  </si>
  <si>
    <t>2964926</t>
  </si>
  <si>
    <t>معرف آزمایشگاهی HACH کد 2964926</t>
  </si>
  <si>
    <t>Freechlor F Reagenzlösung, 50 mL</t>
  </si>
  <si>
    <t>https://www.labware24.com/collections/vendors/products/freechlor-f-reagenzlosung-50-ml</t>
  </si>
  <si>
    <t>LCK410</t>
  </si>
  <si>
    <t>کووت HACH کد LCK410</t>
  </si>
  <si>
    <t>Freies Chlor Küvettentest, 0,05-2,0 mg/L Cl₂, 24 Bestimmungen</t>
  </si>
  <si>
    <t>https://www.labware24.com/collections/vendors/products/lck410-freies-chlor-kuvettentest-0-05-2-0-mg-l-cl-24-bestimmungen</t>
  </si>
  <si>
    <t>2502025</t>
  </si>
  <si>
    <t>معرف آزمایشگاهی HACH کد 2502025</t>
  </si>
  <si>
    <t>Freies Chlor Reagenz, Accuvac, DPD</t>
  </si>
  <si>
    <t>https://www.labware24.com/collections/vendors/products/freies-chlor-reagenz-accuvac-dpd</t>
  </si>
  <si>
    <t>4450126</t>
  </si>
  <si>
    <t>الکترود HACH کد 4450126</t>
  </si>
  <si>
    <t>Fülllösung für Fluorid-Halbzellenelektroden, 50 mL</t>
  </si>
  <si>
    <t>https://www.labware24.com/collections/vendors/products/fulllosung-fur-fluorid-halbzellenelektroden-50-ml</t>
  </si>
  <si>
    <t>5194100</t>
  </si>
  <si>
    <t>الکترود HACH کد 5194100</t>
  </si>
  <si>
    <t>Fülllösung für pH-Elektroden, 65 mL</t>
  </si>
  <si>
    <t>https://www.labware24.com/collections/vendors/products/fulllosung-fur-ph-elektroden-65-ml</t>
  </si>
  <si>
    <t>2759123</t>
  </si>
  <si>
    <t>حسگر و پراب HACH کد 2759123</t>
  </si>
  <si>
    <t>Fülllösung, innen, polarographische Sonden für gelösten Sauerstoff, 30 mL</t>
  </si>
  <si>
    <t>https://www.labware24.com/collections/vendors/products/fulllosung-innen-polarographische-sonden-fur-gelosten-sauerstoff-30-ml</t>
  </si>
  <si>
    <t>2759126</t>
  </si>
  <si>
    <t>حسگر و پراب HACH کد 2759126</t>
  </si>
  <si>
    <t>Fülllösung, innen, polarographische Sonden für gelösten Sauerstoff, 50 mL</t>
  </si>
  <si>
    <t>https://www.labware24.com/collections/vendors/products/fulllosung-innen-polarographische-sonden-fur-gelosten-sauerstoff-50-ml</t>
  </si>
  <si>
    <t>2965126</t>
  </si>
  <si>
    <t>محلول آزمایشگاهی HACH کد 2965126</t>
  </si>
  <si>
    <t>Fülllösung, ISENA381, 0,02 M NH₄Cl, 59 mL</t>
  </si>
  <si>
    <t>https://www.labware24.com/collections/vendors/products/fulllosung-isena381-0-02-m-nh-cl-59-ml</t>
  </si>
  <si>
    <t>4447226</t>
  </si>
  <si>
    <t>محلول آزمایشگاهی HACH کد 4447226</t>
  </si>
  <si>
    <t>Fülllösung, ISENH3181, 0,1 M NH₄Cl, 50 mL</t>
  </si>
  <si>
    <t>https://www.labware24.com/collections/vendors/products/fulllosung-isenh3181-0-1-m-nh-cl-50-ml</t>
  </si>
  <si>
    <t>28564026</t>
  </si>
  <si>
    <t>محلول آزمایشگاهی HACH کد 28564026</t>
  </si>
  <si>
    <t>Fülllösung, Referenz, 1 M KNO₃, 59 mL</t>
  </si>
  <si>
    <t>https://www.labware24.com/collections/vendors/products/fulllosung-referenz-1-m-kno-59-ml</t>
  </si>
  <si>
    <t>2965026</t>
  </si>
  <si>
    <t>محلول آزمایشگاهی HACH کد 2965026</t>
  </si>
  <si>
    <t>Fülllösung, Referenz, 2,44 M KCl, 59 mL</t>
  </si>
  <si>
    <t>https://www.labware24.com/collections/vendors/products/fulllosung-referenz-2-44-m-kcl-59-ml</t>
  </si>
  <si>
    <t>S21M004</t>
  </si>
  <si>
    <t>محلول آزمایشگاهی HACH کد S21M004</t>
  </si>
  <si>
    <t>Fülllösung, Referenz, 3 M KCl mit AgCl, 100 mL</t>
  </si>
  <si>
    <t>https://www.labware24.com/collections/vendors/products/fulllosung-referenz-3-m-kcl-mit-agcl-100-ml</t>
  </si>
  <si>
    <t>2841700</t>
  </si>
  <si>
    <t>محلول آزمایشگاهی HACH کد 2841700</t>
  </si>
  <si>
    <t>Fülllösung, Referenz, 3 M KCl mit AgCl, 28 mL</t>
  </si>
  <si>
    <t>https://www.labware24.com/collections/vendors/products/fulllosung-referenz-3-m-kcl-mit-agcl-28-ml</t>
  </si>
  <si>
    <t>LZW9510.99</t>
  </si>
  <si>
    <t>محلول آزمایشگاهی HACH کد LZW9510.99</t>
  </si>
  <si>
    <t>Fülllösung, Referenz, 3 M KCl, 125 mL</t>
  </si>
  <si>
    <t>https://www.labware24.com/collections/vendors/products/fulllosung-referenz-3-m-kcl-125-ml</t>
  </si>
  <si>
    <t>LZW9500.99</t>
  </si>
  <si>
    <t>محلول آزمایشگاهی HACH کد LZW9500.99</t>
  </si>
  <si>
    <t>Fülllösung, Referenz, 3 M KCl, 250 mL</t>
  </si>
  <si>
    <t>https://www.labware24.com/collections/vendors/products/fulllosung-referenz-3-m-kcl-250-ml</t>
  </si>
  <si>
    <t>S21M002</t>
  </si>
  <si>
    <t>محلول آزمایشگاهی HACH کد S21M002</t>
  </si>
  <si>
    <t>Fülllösung, Referenz, gesättigtes KCl (KCl.L), 100 mL</t>
  </si>
  <si>
    <t>https://www.labware24.com/collections/vendors/products/fulllosung-referenz-gesattigtes-kcl-kcl-l-100-ml</t>
  </si>
  <si>
    <t>25118049</t>
  </si>
  <si>
    <t>محلول آزمایشگاهی HACH کد 25118049</t>
  </si>
  <si>
    <t>Fülllösung, Referenz, gesättigtes KCl, 500 mL</t>
  </si>
  <si>
    <t>https://www.labware24.com/collections/vendors/products/fulllosung-referenz-gesattigtes-kcl-500-ml</t>
  </si>
  <si>
    <t>25118026</t>
  </si>
  <si>
    <t>محلول آزمایشگاهی HACH کد 25118026</t>
  </si>
  <si>
    <t>Fülllösung, Referenz, gesättigtes KCl, 59 mL</t>
  </si>
  <si>
    <t>https://www.labware24.com/collections/vendors/products/fulllosung-referenz-gesattigtes-kcl-59-ml</t>
  </si>
  <si>
    <t>S21M001</t>
  </si>
  <si>
    <t>محلول آزمایشگاهی HACH کد S21M001</t>
  </si>
  <si>
    <t>Fülllösung, Referenz, KCl-Kristalle (KCl.C), 15 g</t>
  </si>
  <si>
    <t>https://www.labware24.com/collections/vendors/products/fulllosung-referenz-kcl-kristalle-kcl-c-15-g</t>
  </si>
  <si>
    <t>1442326</t>
  </si>
  <si>
    <t>محلول آزمایشگاهی HACH کد 1442326</t>
  </si>
  <si>
    <t>Gallussäure-Lösung 50 mL SCDB (Tropfflasche)</t>
  </si>
  <si>
    <t>https://www.labware24.com/collections/vendors/products/gallussaure-losung-50-ml-scdb-tropfflasche</t>
  </si>
  <si>
    <t>2589200</t>
  </si>
  <si>
    <t>استاندارد مرجع HACH کد 2589200</t>
  </si>
  <si>
    <t>Gelex Sekundärer Trübungsstandard, 0 - 10000 NTU</t>
  </si>
  <si>
    <t>https://www.labware24.com/collections/vendors/products/gelex-sekundarer-trubungsstandard-0-10000-ntu</t>
  </si>
  <si>
    <t>2589000</t>
  </si>
  <si>
    <t>استاندارد مرجع HACH کد 2589000</t>
  </si>
  <si>
    <t>Gelex Sekundärer Trübungsstandard, 0 - 4000 NTU</t>
  </si>
  <si>
    <t>https://www.labware24.com/collections/vendors/products/gelex-sekundarer-trubungsstandard-0-4000-ntu</t>
  </si>
  <si>
    <t>2464105</t>
  </si>
  <si>
    <t>استاندارد مرجع HACH کد 2464105</t>
  </si>
  <si>
    <t>Gelex Sekundärer Trübungsstandard, Set für 2100P</t>
  </si>
  <si>
    <t>https://www.labware24.com/collections/vendors/products/gelex-sekundarer-trubungsstandard-set-fur-2100p</t>
  </si>
  <si>
    <t>2589100</t>
  </si>
  <si>
    <t>استاندارد مرجع HACH کد 2589100</t>
  </si>
  <si>
    <t>Gelex Sekundärtrübungsstandard, Streulicht</t>
  </si>
  <si>
    <t>https://www.labware24.com/collections/vendors/products/gelex-sekundartrubungsstandard-streulicht</t>
  </si>
  <si>
    <t>2620000</t>
  </si>
  <si>
    <t>استاندارد مرجع HACH کد 2620000</t>
  </si>
  <si>
    <t>Gelex Sekundärtrübungsstandard-Satz, 2100N IS</t>
  </si>
  <si>
    <t>https://www.labware24.com/collections/vendors/products/gelex-sekundartrubungsstandard-satz-2100n-is</t>
  </si>
  <si>
    <t>98799</t>
  </si>
  <si>
    <t>معرف آزمایشگاهی HACH کد 98799</t>
  </si>
  <si>
    <t>Gelöster Sauerstoff 3 Reagenz Pulverkissen, 100 St.</t>
  </si>
  <si>
    <t>https://www.labware24.com/collections/vendors/products/geloster-sauerstoff-3-reagenz-pulverkissen-100-st</t>
  </si>
  <si>
    <t>2515025</t>
  </si>
  <si>
    <t>معرف آزمایشگاهی HACH کد 2515025</t>
  </si>
  <si>
    <t>Gelöster Sauerstoff, Reagenz, Accuvac, 0,3-15,0 mg/L O₂</t>
  </si>
  <si>
    <t>https://www.labware24.com/collections/vendors/products/geloster-sauerstoff-reagenz-accuvac-0-3-15-0-mg-l-o</t>
  </si>
  <si>
    <t>2501025</t>
  </si>
  <si>
    <t>معرف آزمایشگاهی HACH کد 2501025</t>
  </si>
  <si>
    <t>Gelöster Sauerstoff, Reagenz, Accuvac, 6-800 µg/L O₂</t>
  </si>
  <si>
    <t>https://www.labware24.com/collections/vendors/products/geloster-sauerstoff-reagenz-accuvac-6-800-%C2%B5g-l-o</t>
  </si>
  <si>
    <t>98199</t>
  </si>
  <si>
    <t>حسگر و پراب HACH کد 98199</t>
  </si>
  <si>
    <t>Gelöster Sauerstoff 1 Reagenz-Pulverkissen, 60 mL Probe, 100 St.</t>
  </si>
  <si>
    <t>https://www.labware24.com/collections/vendors/products/geloster-sauerstoff-1-reagenz-pulverkissen-60-ml-probe-100-st</t>
  </si>
  <si>
    <t>98299</t>
  </si>
  <si>
    <t>حسگر و پراب HACH کد 98299</t>
  </si>
  <si>
    <t>Gelöster Sauerstoff 2 Reagenz-Pulverkissen, 60 mL Probe, 100 St.</t>
  </si>
  <si>
    <t>https://www.labware24.com/collections/vendors/products/geloster-sauerstoff-2-reagenz-pulverkissen-60-ml-probe-100-st</t>
  </si>
  <si>
    <t>98768</t>
  </si>
  <si>
    <t>حسگر و پراب HACH کد 98768</t>
  </si>
  <si>
    <t>Gelöster Sauerstoff 3 Reagenz-Pulverkissen, 60 mL Probe, 25 St.</t>
  </si>
  <si>
    <t>https://www.labware24.com/collections/vendors/products/geloster-sauerstoff-3-reagenz-pulverkissen-60-ml-probe-25-st</t>
  </si>
  <si>
    <t>1430598</t>
  </si>
  <si>
    <t>محصول آنالیز آب HACH کد 1430598</t>
  </si>
  <si>
    <t>Gepuffertes Verdünnungswasser, 99 mL, 25 Stück</t>
  </si>
  <si>
    <t>https://www.labware24.com/collections/vendors/products/gepuffertes-verdunnungswasser-99-ml-25-stuck</t>
  </si>
  <si>
    <t>1406428</t>
  </si>
  <si>
    <t>معرف آزمایشگاهی HACH کد 1406428</t>
  </si>
  <si>
    <t>Gesamt Chlor Reagenz Pulverkissen, DPD (1000 St.)</t>
  </si>
  <si>
    <t>https://www.labware24.com/collections/vendors/products/gesamt-chlor-reagenz-pulverkissen-dpd-1000-st</t>
  </si>
  <si>
    <t>2503025</t>
  </si>
  <si>
    <t>معرف آزمایشگاهی HACH کد 2503025</t>
  </si>
  <si>
    <t>Gesamt Chlor Reagenz, Accuvac, DPD</t>
  </si>
  <si>
    <t>https://www.labware24.com/collections/vendors/products/gesamt-chlor-reagenz-accuvac-dpd</t>
  </si>
  <si>
    <t>2448000</t>
  </si>
  <si>
    <t>معرف آزمایشگاهی HACH کد 2448000</t>
  </si>
  <si>
    <t>Gesamt Härte Reagenziensatz für Digital Titrator (LR)</t>
  </si>
  <si>
    <t>https://www.labware24.com/collections/vendors/products/gesamt-harte-reagenziensatz-fur-digital-titrator-lr</t>
  </si>
  <si>
    <t>2790800</t>
  </si>
  <si>
    <t>معرف آزمایشگاهی HACH کد 2790800</t>
  </si>
  <si>
    <t>Gesamt Trihalomethane Plus Reagenziensatz (THM)</t>
  </si>
  <si>
    <t>https://www.labware24.com/collections/vendors/products/gesamt-trihalomethane-plus-reagenziensatz-thm</t>
  </si>
  <si>
    <t>1406499</t>
  </si>
  <si>
    <t>معرف آزمایشگاهی HACH کد 1406499</t>
  </si>
  <si>
    <t>Gesamt-Chlor Reagenz Pulverkissen, DPD, 25 mL, 100 St.</t>
  </si>
  <si>
    <t>https://www.labware24.com/collections/vendors/products/gesamt-chlor-reagenz-pulverkissen-dpd-25-ml-100-st</t>
  </si>
  <si>
    <t>1407699</t>
  </si>
  <si>
    <t>معرف آزمایشگاهی HACH کد 1407699</t>
  </si>
  <si>
    <t>Gesamt-Chlor Reagenz Pulverkissen, DPD, 5 mL, 100 St.</t>
  </si>
  <si>
    <t>https://www.labware24.com/collections/vendors/products/gesamt-chlor-reagenz-pulverkissen-dpd-5-ml-100-st</t>
  </si>
  <si>
    <t>1454202</t>
  </si>
  <si>
    <t>کیت آزمون HACH کد 1454202</t>
  </si>
  <si>
    <t>Gesamt-Chlor Test Kit (Farbscheibe)</t>
  </si>
  <si>
    <t>https://www.labware24.com/collections/vendors/products/gesamt-chlor-test-kit-farbscheibe</t>
  </si>
  <si>
    <t>2105628</t>
  </si>
  <si>
    <t>معرف آزمایشگاهی HACH کد 2105628</t>
  </si>
  <si>
    <t>Gesamt-Chlor, DPD Reagenz Pulverkissen, pk/1000</t>
  </si>
  <si>
    <t>https://www.labware24.com/collections/vendors/products/gesamt-chlor-dpd-reagenz-pulverkissen-pk-1000</t>
  </si>
  <si>
    <t>2272000</t>
  </si>
  <si>
    <t>معرف آزمایشگاهی HACH کد 2272000</t>
  </si>
  <si>
    <t>Gesamt-Härte Reagenzien-Set, Digital Titrator</t>
  </si>
  <si>
    <t>https://www.labware24.com/collections/vendors/products/gesamt-harte-reagenzien-set-digital-titrator</t>
  </si>
  <si>
    <t>2671946</t>
  </si>
  <si>
    <t>معرف آزمایشگاهی HACH کد 2671946</t>
  </si>
  <si>
    <t>Gesamt-Stickstoff, Reagenz A-Pulverkissen, 50 St.</t>
  </si>
  <si>
    <t>https://www.labware24.com/collections/vendors/products/gesamt-stickstoff-reagenz-a-pulverkissen-50-st</t>
  </si>
  <si>
    <t>2672046</t>
  </si>
  <si>
    <t>معرف آزمایشگاهی HACH کد 2672046</t>
  </si>
  <si>
    <t>Gesamt-Stickstoff, Reagenz B-Pulverkissen, 50 St.</t>
  </si>
  <si>
    <t>https://www.labware24.com/collections/vendors/products/gesamt-stickstoff-reagenz-b-pulverkissen-50-st</t>
  </si>
  <si>
    <t>2671846</t>
  </si>
  <si>
    <t>محصول آنالیز آب HACH کد 2671846</t>
  </si>
  <si>
    <t>Gesamt-Stickstoff-Persulfat-Pulverkissen, 50 St.</t>
  </si>
  <si>
    <t>https://www.labware24.com/collections/vendors/products/gesamt-stickstoff-persulfat-pulverkissen-50-st</t>
  </si>
  <si>
    <t>APC138</t>
  </si>
  <si>
    <t>کووت HACH کد APC138</t>
  </si>
  <si>
    <t>Gesamtstickstoff Küvettentest, 1-16 mg/L, 50 Bestimmungen</t>
  </si>
  <si>
    <t>https://www.labware24.com/collections/vendors/products/gesamtstickstoff-kuvettentest-1-16-mg-l-50-bestimmungen</t>
  </si>
  <si>
    <t>APC338</t>
  </si>
  <si>
    <t>کووت HACH کد APC338</t>
  </si>
  <si>
    <t>Gesamtstickstoff Küvettentest, 20-100 mg/L, 50 Bestimmungen</t>
  </si>
  <si>
    <t>https://www.labware24.com/collections/vendors/products/gesamtstickstoff-kuvettentest-20-100-mg-l-50-bestimmungen</t>
  </si>
  <si>
    <t>APC238</t>
  </si>
  <si>
    <t>کووت HACH کد APC238</t>
  </si>
  <si>
    <t>Gesamtstickstoff Küvettentest, 5-40 mg/L, 50 Bestimmungen</t>
  </si>
  <si>
    <t>https://www.labware24.com/collections/vendors/products/gesamtstickstoff-kuvettentest-5-40-mg-l-50-bestimmungen</t>
  </si>
  <si>
    <t>25118059</t>
  </si>
  <si>
    <t>محلول آزمایشگاهی HACH کد 25118059</t>
  </si>
  <si>
    <t>Gesättigte KCl Lösung, 59 mL</t>
  </si>
  <si>
    <t>https://www.labware24.com/collections/vendors/products/gesattigte-kcl-losung-59-ml</t>
  </si>
  <si>
    <t>S21M010</t>
  </si>
  <si>
    <t>محلول آزمایشگاهی HACH کد S21M010</t>
  </si>
  <si>
    <t>Gesättigte KCl-Lösung, 30 mL</t>
  </si>
  <si>
    <t>https://www.labware24.com/collections/vendors/products/gesattigte-kcl-losung-30-ml</t>
  </si>
  <si>
    <t>2514420</t>
  </si>
  <si>
    <t>استاندارد مرجع HACH کد 2514420</t>
  </si>
  <si>
    <t>GGA, Einzeldosis-BSB-Standard, 2 mL Ampullen, 20 Stück, kein Pipettieren</t>
  </si>
  <si>
    <t>https://www.labware24.com/collections/vendors/products/gga-einzeldosis-bsb-standard-2-ml-ampullen-20-stuck-kein-pipettieren</t>
  </si>
  <si>
    <t>25M8A1002-101</t>
  </si>
  <si>
    <t>محصول آنالیز آب HACH کد 25M8A1002-101</t>
  </si>
  <si>
    <t>GLI proprietäres Gel, 2 g</t>
  </si>
  <si>
    <t>https://www.labware24.com/collections/vendors/products/gli-proprietares-gel-2-g</t>
  </si>
  <si>
    <t>25M1A1017-123</t>
  </si>
  <si>
    <t>محصول آنالیز آب HACH کد 25M1A1017-123</t>
  </si>
  <si>
    <t>GLI Puffer mit pH-Wert 10, 3,5 L</t>
  </si>
  <si>
    <t>https://www.labware24.com/collections/vendors/products/gli-puffer-mit-ph-wert-10-3-5-l</t>
  </si>
  <si>
    <t>25M1A1014-123</t>
  </si>
  <si>
    <t>محصول آنالیز آب HACH کد 25M1A1014-123</t>
  </si>
  <si>
    <t>GLI Puffer mit pH-Wert 4,0, 3,5 L</t>
  </si>
  <si>
    <t>https://www.labware24.com/collections/vendors/products/gli-puffer-mit-ph-wert-4-0-3-5-l</t>
  </si>
  <si>
    <t>25M1A1016-123</t>
  </si>
  <si>
    <t>محصول آنالیز آب HACH کد 25M1A1016-123</t>
  </si>
  <si>
    <t>GLI Puffer mit pH-Wert 7,0, 3,5 L</t>
  </si>
  <si>
    <t>https://www.labware24.com/collections/vendors/products/gli-puffer-mit-ph-wert-7-0-3-5-l</t>
  </si>
  <si>
    <t>25M1A1001-115</t>
  </si>
  <si>
    <t>استاندارد مرجع HACH کد 25M1A1001-115</t>
  </si>
  <si>
    <t>GLI Puffer mit pH-Wert 7,0, Standardküvette, 500 mL</t>
  </si>
  <si>
    <t>https://www.labware24.com/collections/vendors/products/gli-puffer-mit-ph-wert-7-0-standardkuvette-500-ml</t>
  </si>
  <si>
    <t>243134</t>
  </si>
  <si>
    <t>محصول آنالیز آب HACH کد 243134</t>
  </si>
  <si>
    <t>Glycerin (Glycerol), USP, 500 g</t>
  </si>
  <si>
    <t>https://www.labware24.com/collections/vendors/products/glycerin-glycerol-usp-500-g</t>
  </si>
  <si>
    <t>2762133</t>
  </si>
  <si>
    <t>معرف آزمایشگاهی HACH کد 2762133</t>
  </si>
  <si>
    <t>Glycin Reagenz-Lösung, 10 %, 29 mL</t>
  </si>
  <si>
    <t>https://www.labware24.com/collections/vendors/products/glycin-reagenz-losung-10-29-ml</t>
  </si>
  <si>
    <t>2278024</t>
  </si>
  <si>
    <t>محصول آنالیز آب HACH کد 2278024</t>
  </si>
  <si>
    <t>Glycin-p-Toluolsulfonsäure, 25 g</t>
  </si>
  <si>
    <t>https://www.labware24.com/collections/vendors/products/glycin-p-toluolsulfonsaure-25-g</t>
  </si>
  <si>
    <t>2344042</t>
  </si>
  <si>
    <t>معرف آزمایشگاهی HACH کد 2344042</t>
  </si>
  <si>
    <t>Glycin-Reagenz, 100 mL</t>
  </si>
  <si>
    <t>https://www.labware24.com/collections/vendors/products/glycin-reagenz-100-ml</t>
  </si>
  <si>
    <t>2429042</t>
  </si>
  <si>
    <t>حسگر و پراب HACH کد 2429042</t>
  </si>
  <si>
    <t>Glycin-Reagenzlösung, 10 %, 100 mL, für 50 mL Probe, 100 Tests.</t>
  </si>
  <si>
    <t>https://www.labware24.com/collections/vendors/products/glycin-reagenzlosung-10-100-ml-fur-50-ml-probe-100-tests</t>
  </si>
  <si>
    <t>2183825</t>
  </si>
  <si>
    <t>معرف آزمایشگاهی HACH کد 2183825</t>
  </si>
  <si>
    <t>Glycol Test Reagenz 3</t>
  </si>
  <si>
    <t>https://www.labware24.com/collections/vendors/products/glycol-test-reagenz-3</t>
  </si>
  <si>
    <t>8888006</t>
  </si>
  <si>
    <t>حسگر و پراب HACH کد 8888006</t>
  </si>
  <si>
    <t>Hach Sterile 120 mL Probenflaschen, PS, pk/100</t>
  </si>
  <si>
    <t>https://www.labware24.com/collections/vendors/products/hach-modifizierter-colitag-sterile-120-ml-probenflaschen-100-stuck-mit-schrumpfband-polystyrol</t>
  </si>
  <si>
    <t>2448700</t>
  </si>
  <si>
    <t>معرف آزمایشگاهی HACH کد 2448700</t>
  </si>
  <si>
    <t>Härte (Calcium &amp; Gesamt sequenziell) Reagenzien-Set, hoher Messbereich, Digital Titrator</t>
  </si>
  <si>
    <t>https://www.labware24.com/collections/vendors/products/harte-calcium-gesamt-sequenziell-reagenzien-set-hoher-messbereich-digital-titrator</t>
  </si>
  <si>
    <t>2448600</t>
  </si>
  <si>
    <t>معرف آزمایشگاهی HACH کد 2448600</t>
  </si>
  <si>
    <t>Härte (Calcium &amp; Gesamt sequenziell) Reagenzien-Set, niedriger Messbereich, Digital Titrator</t>
  </si>
  <si>
    <t>https://www.labware24.com/collections/vendors/products/harte-calcium-gesamt-sequenziell-reagenzien-set-niedriger-messbereich-digital-titrator</t>
  </si>
  <si>
    <t>2272100</t>
  </si>
  <si>
    <t>معرف آزمایشگاهی HACH کد 2272100</t>
  </si>
  <si>
    <t>Härte (Calcium und Gesamt) Reagenzien-Set, Digital Titrator</t>
  </si>
  <si>
    <t>https://www.labware24.com/collections/vendors/products/harte-calcium-und-gesamt-reagenzien-set-digital-titrator</t>
  </si>
  <si>
    <t>42432</t>
  </si>
  <si>
    <t>محلول آزمایشگاهی HACH کد 42432</t>
  </si>
  <si>
    <t>Härte 1 Pufferlösung (100 mL)</t>
  </si>
  <si>
    <t>https://www.labware24.com/collections/vendors/products/harte-1-pufferlosung-100-ml</t>
  </si>
  <si>
    <t>42632</t>
  </si>
  <si>
    <t>محلول آزمایشگاهی HACH کد 42632</t>
  </si>
  <si>
    <t>Härte 3 Test-Lösung, 100 mL</t>
  </si>
  <si>
    <t>https://www.labware24.com/collections/vendors/products/harte-3-test-losung-100-ml</t>
  </si>
  <si>
    <t>92899</t>
  </si>
  <si>
    <t>محصول آنالیز آب HACH کد 92899</t>
  </si>
  <si>
    <t>Härte Indikator-Pulverkissen, ManVer 2, APHA, 100 St.</t>
  </si>
  <si>
    <t>https://www.labware24.com/collections/vendors/products/harte-indikator-pulverkissen-manver-2-apha-100-st</t>
  </si>
  <si>
    <t>2448200</t>
  </si>
  <si>
    <t>معرف آزمایشگاهی HACH کد 2448200</t>
  </si>
  <si>
    <t>Härte Reagenzien-Set (Calcium &amp; Gesamt), Bürette, 0-2500 mg/L CaCO₃</t>
  </si>
  <si>
    <t>https://www.labware24.com/collections/vendors/products/harte-reagenzien-set-calcium-gesamt-burette-0-2500-mg-l-caco</t>
  </si>
  <si>
    <t>2603100</t>
  </si>
  <si>
    <t>معرف آزمایشگاهی HACH کد 2603100</t>
  </si>
  <si>
    <t>Härte Reagenziensatz, 8-1000 µg/L Ca &amp; Mg als CaCO₃</t>
  </si>
  <si>
    <t>https://www.labware24.com/collections/vendors/products/harte-reagenziensatz-8-1000-%C2%B5g-l-ca-mg-als-caco</t>
  </si>
  <si>
    <t>2319900</t>
  </si>
  <si>
    <t>معرف آزمایشگاهی HACH کد 2319900</t>
  </si>
  <si>
    <t>Härte Reagenziensatz, Calmagit Colorimetrisch</t>
  </si>
  <si>
    <t>https://www.labware24.com/collections/vendors/products/harte-reagenziensatz-calmagit-colorimetrisch</t>
  </si>
  <si>
    <t>2447500</t>
  </si>
  <si>
    <t>معرف آزمایشگاهی HACH کد 2447500</t>
  </si>
  <si>
    <t>Härte(Calcium)-Reagenziensatz, HR, Digital-Titrator</t>
  </si>
  <si>
    <t>https://www.labware24.com/collections/vendors/products/harte-calcium-reagenziensatz-hr-digital-titrator</t>
  </si>
  <si>
    <t>2447200</t>
  </si>
  <si>
    <t>معرف آزمایشگاهی HACH کد 2447200</t>
  </si>
  <si>
    <t>Härte(Calcium)-Reagenziensatz, niedriger Messbereich, Digital-Titrator</t>
  </si>
  <si>
    <t>https://www.labware24.com/collections/vendors/products/harte-calcium-reagenziensatz-niedriger-messbereich-digital-titrator</t>
  </si>
  <si>
    <t>2794649</t>
  </si>
  <si>
    <t>محلول آزمایشگاهی HACH کد 2794649</t>
  </si>
  <si>
    <t>Härte-Indikatorlösung, 0,3 mg/L, 500 mL</t>
  </si>
  <si>
    <t>https://www.labware24.com/collections/vendors/products/harte-indikatorlosung-0-3-mg-l-500-ml</t>
  </si>
  <si>
    <t>2768949</t>
  </si>
  <si>
    <t>محلول آزمایشگاهی HACH کد 2768949</t>
  </si>
  <si>
    <t>Härte-Indikatorlösung, 100 mg/L, 500 mL</t>
  </si>
  <si>
    <t>https://www.labware24.com/collections/vendors/products/harte-indikatorlosung-100-mg-l-500-ml</t>
  </si>
  <si>
    <t>2768649</t>
  </si>
  <si>
    <t>محلول آزمایشگاهی HACH کد 2768649</t>
  </si>
  <si>
    <t>Härte-Indikatorlösung, 10 mg/L, 500 mL</t>
  </si>
  <si>
    <t>https://www.labware24.com/collections/vendors/products/harte-indikatorlosung-10-mg-l-500-ml</t>
  </si>
  <si>
    <t>2769049</t>
  </si>
  <si>
    <t>محلول آزمایشگاهی HACH کد 2769049</t>
  </si>
  <si>
    <t>Härte-Indikatorlösung, 1 mg/L, 500 mL</t>
  </si>
  <si>
    <t>https://www.labware24.com/collections/vendors/products/harte-indikatorlosung-1-mg-l-500-ml</t>
  </si>
  <si>
    <t>2768749</t>
  </si>
  <si>
    <t>محلول آزمایشگاهی HACH کد 2768749</t>
  </si>
  <si>
    <t>Härte-Indikatorlösung, 20 mg/L, 500 mL</t>
  </si>
  <si>
    <t>https://www.labware24.com/collections/vendors/products/harte-indikatorlosung-20-mg-l-500-ml</t>
  </si>
  <si>
    <t>2769149</t>
  </si>
  <si>
    <t>محلول آزمایشگاهی HACH کد 2769149</t>
  </si>
  <si>
    <t>Härte-Indikatorlösung, 2 mg/L, 500 mL</t>
  </si>
  <si>
    <t>https://www.labware24.com/collections/vendors/products/harte-indikatorlosung-2-mg-l-500-ml</t>
  </si>
  <si>
    <t>2768849</t>
  </si>
  <si>
    <t>محلول آزمایشگاهی HACH کد 2768849</t>
  </si>
  <si>
    <t>Härte-Indikatorlösung, 50 mg/L, 500 mL</t>
  </si>
  <si>
    <t>https://www.labware24.com/collections/vendors/products/harte-indikatorlosung-50-mg-l-500-ml</t>
  </si>
  <si>
    <t>2769249</t>
  </si>
  <si>
    <t>محلول آزمایشگاهی HACH کد 2769249</t>
  </si>
  <si>
    <t>Härte-Indikatorlösung, 5 - 100 mg/L, 500 mL</t>
  </si>
  <si>
    <t>https://www.labware24.com/collections/vendors/products/harte-indikatorlosung-5-100-mg-l-500-ml</t>
  </si>
  <si>
    <t>2768549</t>
  </si>
  <si>
    <t>محلول آزمایشگاهی HACH کد 2768549</t>
  </si>
  <si>
    <t>Härte-Pufferlösung (0,3; 1; 2; 5 mg/L), 500 mL</t>
  </si>
  <si>
    <t>https://www.labware24.com/collections/vendors/products/harte-pufferlosung-0-3-1-2-5-mg-l-500-ml</t>
  </si>
  <si>
    <t>47949</t>
  </si>
  <si>
    <t>محلول آزمایشگاهی HACH کد 47949</t>
  </si>
  <si>
    <t>Härtelösung, (340 mg/L) 2 mg/L Eisen, 500 mL</t>
  </si>
  <si>
    <t>https://www.labware24.com/collections/vendors/products/hartelosung-340-mg-l-2-mg-l-eisen-500-ml</t>
  </si>
  <si>
    <t>42549</t>
  </si>
  <si>
    <t>محلول آزمایشگاهی HACH کد 42549</t>
  </si>
  <si>
    <t>Härte 2-Lösung, 500 mL</t>
  </si>
  <si>
    <t>https://www.labware24.com/collections/vendors/products/harte-2-losung-500-ml</t>
  </si>
  <si>
    <t>42653</t>
  </si>
  <si>
    <t>محلول آزمایشگاهی HACH کد 42653</t>
  </si>
  <si>
    <t>Härte 3 Lösung, 1 L</t>
  </si>
  <si>
    <t>https://www.labware24.com/collections/vendors/products/harte-3-losung-1-l</t>
  </si>
  <si>
    <t>42649</t>
  </si>
  <si>
    <t>محلول آزمایشگاهی HACH کد 42649</t>
  </si>
  <si>
    <t>Härte 3 Lösung, 500 mL</t>
  </si>
  <si>
    <t>https://www.labware24.com/collections/vendors/products/harte-3-losung-500-ml</t>
  </si>
  <si>
    <t>2603999</t>
  </si>
  <si>
    <t>محصول آنالیز آب HACH کد 2603999</t>
  </si>
  <si>
    <t>Hexamethylentetramin Puffer Pulverkissen, 100 Stück</t>
  </si>
  <si>
    <t>https://www.labware24.com/collections/vendors/products/hexamethylentetramin-puffer-pulverkissen-100-stuck</t>
  </si>
  <si>
    <t>187866</t>
  </si>
  <si>
    <t>معرف آزمایشگاهی HACH کد 187866</t>
  </si>
  <si>
    <t>Hexamethylentetramin Reagenz Pulverkissen, 50 St.</t>
  </si>
  <si>
    <t>https://www.labware24.com/collections/vendors/products/hexamethylentetramin-reagenz-pulverkissen-50-st</t>
  </si>
  <si>
    <t>2307355</t>
  </si>
  <si>
    <t>محصول آنالیز آب HACH کد 2307355</t>
  </si>
  <si>
    <t>HNB Pulver, 1 Flasche</t>
  </si>
  <si>
    <t>https://www.labware24.com/collections/vendors/products/hnb-pulver-1-flasche</t>
  </si>
  <si>
    <t>2305042</t>
  </si>
  <si>
    <t>محصول آنالیز آب HACH کد 2305042</t>
  </si>
  <si>
    <t>HNB Verdünnungs-Lösemittel, 100 mL</t>
  </si>
  <si>
    <t>https://www.labware24.com/collections/vendors/products/hnb-verdunnungs-losemittel-100-ml</t>
  </si>
  <si>
    <t>2307300</t>
  </si>
  <si>
    <t>معرف آزمایشگاهی HACH کد 2307300</t>
  </si>
  <si>
    <t>HNB-Labor-Reagenzienpaket</t>
  </si>
  <si>
    <t>https://www.labware24.com/collections/vendors/products/hnb-labor-reagenzienpaket</t>
  </si>
  <si>
    <t>2298655</t>
  </si>
  <si>
    <t>محصول آنالیز آب HACH کد 2298655</t>
  </si>
  <si>
    <t>HNB-Pulver für LR-Calcium/Magnesium</t>
  </si>
  <si>
    <t>https://www.labware24.com/collections/vendors/products/hnb-pulver-fur-lr-calcium-magnesium</t>
  </si>
  <si>
    <t>2305016</t>
  </si>
  <si>
    <t>محلول آزمایشگاهی HACH کد 2305016</t>
  </si>
  <si>
    <t>HNB-Verdünnungslösungsmittel, 946 mL</t>
  </si>
  <si>
    <t>https://www.labware24.com/collections/vendors/products/hnb-verdunnungslosungsmittel-946-ml</t>
  </si>
  <si>
    <t>2343267</t>
  </si>
  <si>
    <t>معرف آزمایشگاهی HACH کد 2343267</t>
  </si>
  <si>
    <t>Holmiumtrichlorid Reagenz-Pulverkissen, 10 St.</t>
  </si>
  <si>
    <t>https://www.labware24.com/collections/vendors/products/holmiumtrichlorid-reagenz-pulverkissen-10-st</t>
  </si>
  <si>
    <t>LEV015.98.11102</t>
  </si>
  <si>
    <t>الکترود HACH کد LEV015.98.11102</t>
  </si>
  <si>
    <t>HQ1110 Tragbares pH-/Redox/mV-Messgerät mit Gel-pH-Elektrode PHC101, 1 m Kabel</t>
  </si>
  <si>
    <t>https://www.labware24.com/collections/vendors/products/hq1110-tragbares-ph-redox-mv-messgerat-mit-gel-ph-elektrode-phc101-1-m-kabel</t>
  </si>
  <si>
    <t>LEV015.98.11101</t>
  </si>
  <si>
    <t>الکترود HACH کد LEV015.98.11101</t>
  </si>
  <si>
    <t>HQ1110 Tragbares pH-/Redox/mV-Messgerät mit Gel-pH-Elektrode PHC201, 1 m Kabel</t>
  </si>
  <si>
    <t>https://www.labware24.com/collections/vendors/products/hq1110-tragbares-ph-redox-mv-messgerat-mit-gel-ph-elektrode-phc201-1-m-kabel</t>
  </si>
  <si>
    <t>LEV015.98.11103</t>
  </si>
  <si>
    <t>الکترود HACH کد LEV015.98.11103</t>
  </si>
  <si>
    <t>HQ1110 Tragbares pH-/Redox/mV-Messgerät mit robuster Gel-pH-Elektrode PHC101 für den Außeneinsatz, 5 m Kabel</t>
  </si>
  <si>
    <t>https://www.labware24.com/collections/vendors/products/kopie-von-hq1110-tragbares-ph-redox-mv-messgerat-mit-gel-ph-elektrode-phc101-1-m-kabel</t>
  </si>
  <si>
    <t>LEV015.98.11104</t>
  </si>
  <si>
    <t>الکترود HACH کد LEV015.98.11104</t>
  </si>
  <si>
    <t>HQ1110 Tragbares pH-/Redox/mV-Messgerät mit robuster Redox-Gelelektrode MTC101 für den Außeneinsatz, 5 m Kabel</t>
  </si>
  <si>
    <t>https://www.labware24.com/collections/vendors/products/kopie-von-hq1110-tragbares-ph-redox-mv-messgerat-mit-robuster-gel-ph-elektrode-phc101-fur-den-ausseneinsatz-5-m-kabel</t>
  </si>
  <si>
    <t>LEV015.98.1110A</t>
  </si>
  <si>
    <t>الکترود HACH کد LEV015.98.1110A</t>
  </si>
  <si>
    <t>HQ1110 Tragbares pH-/Redox/mV-Messgerät, ohne Elektrode</t>
  </si>
  <si>
    <t>https://www.labware24.com/collections/vendors/products/hq1130-ph-redox-mv-messgerat-tragbar-ohne-elektrode</t>
  </si>
  <si>
    <t>LEV015.98.1130A</t>
  </si>
  <si>
    <t>الکترود HACH کد LEV015.98.1130A</t>
  </si>
  <si>
    <t>HQ1130 Messgerät für gelösten Sauerstoff, tragbar, ohne Elektrode</t>
  </si>
  <si>
    <t>https://www.labware24.com/collections/vendors/products/kopie-von-hq1110-ph-redox-mv-messgerat-tragbar-ohne-elektrode</t>
  </si>
  <si>
    <t>LEV015.98.11302</t>
  </si>
  <si>
    <t>حسگر و پراب HACH کد LEV015.98.11302</t>
  </si>
  <si>
    <t>HQ1130 Tragbares Messgerät für gelösten Sauerstoff, mit robuster Sonde für gelösten Sauerstoff, für den Außeneinsatz, 5 m Kabel</t>
  </si>
  <si>
    <t>https://www.labware24.com/collections/vendors/products/kopie-von-hq1130-tragbares-messgerat-fur-gelosten-sauerstoff-mit-sonde-fur-gelosten-sauerstoff-1-m-kabel</t>
  </si>
  <si>
    <t>LEV015.98.11301</t>
  </si>
  <si>
    <t>حسگر و پراب HACH کد LEV015.98.11301</t>
  </si>
  <si>
    <t>HQ1130 Tragbares Messgerät für gelösten Sauerstoff, mit Sonde für gelösten Sauerstoff, 1 m Kabel</t>
  </si>
  <si>
    <t>https://www.labware24.com/collections/vendors/products/kopie-von-hq1130-messgerat-fur-gelosten-sauerstoff-tragbar-ohne-elektrode-1</t>
  </si>
  <si>
    <t>LEV015.98.1140A</t>
  </si>
  <si>
    <t>الکترود HACH کد LEV015.98.1140A</t>
  </si>
  <si>
    <t>HQ1140 Leitfähigkeits-/TDS-Messgerät, tragbar, ohne Elektrode</t>
  </si>
  <si>
    <t>https://www.labware24.com/collections/vendors/products/kopie-von-hq1130-messgerat-fur-gelosten-sauerstoff-tragbar-ohne-elektrode</t>
  </si>
  <si>
    <t>LEV015.98.11401</t>
  </si>
  <si>
    <t>حسگر و پراب HACH کد LEV015.98.11401</t>
  </si>
  <si>
    <t>HQ1140 Tragbares Leitfähigkeits-/TDS-Messgerät mit Leitfähigkeitssonde, 1 m Kabel</t>
  </si>
  <si>
    <t>https://www.labware24.com/collections/vendors/products/kopie-von-hq1140-leitfahigkeits-tds-messgerat-tragbar-ohne-elektrode</t>
  </si>
  <si>
    <t>LEV015.98.11402</t>
  </si>
  <si>
    <t>حسگر و پراب HACH کد LEV015.98.11402</t>
  </si>
  <si>
    <t>HQ1140 Tragbares Leitfähigkeits-/TDS-Messgerät mit robuster Leitfähigkeitssonde für den Außeneinsatz, 5 m Kabel</t>
  </si>
  <si>
    <t>https://www.labware24.com/collections/vendors/products/hq1140-tragbares-leitfahigkeits-tds-messgerat-mit-robuster-leitfahigkeitssonde-fur-den-ausseneinsatz-5-m-kabel</t>
  </si>
  <si>
    <t>LEV015.99.21002</t>
  </si>
  <si>
    <t>الکترود HACH کد LEV015.99.21002</t>
  </si>
  <si>
    <t>HQ2100 Tragbares Multimeter mit Gel-pH-Elektrode PHC101</t>
  </si>
  <si>
    <t>1 meter</t>
  </si>
  <si>
    <t>https://www.labware24.com/collections/vendors/products/hq2100-tragbares-multimeter-mit-gel-ph-elektrode-phc101-1-m-kabel</t>
  </si>
  <si>
    <t>LEV015.99.21003</t>
  </si>
  <si>
    <t>الکترود HACH کد LEV015.99.21003</t>
  </si>
  <si>
    <t>5 meter</t>
  </si>
  <si>
    <t>LEV015.98.21002</t>
  </si>
  <si>
    <t>الکترود HACH کد LEV015.98.21002</t>
  </si>
  <si>
    <t>1 m</t>
  </si>
  <si>
    <t>https://www.labware24.com/collections/vendors/products/hq2100-tragbares-multimeter-mit-gel-ph-elektrode-phc101-1-m-kabel-1</t>
  </si>
  <si>
    <t>LEV015.98.21003</t>
  </si>
  <si>
    <t>الکترود HACH کد LEV015.98.21003</t>
  </si>
  <si>
    <t>5 m</t>
  </si>
  <si>
    <t>LEV015.98.21001</t>
  </si>
  <si>
    <t>الکترود HACH کد LEV015.98.21001</t>
  </si>
  <si>
    <t>HQ2100 Tragbares Multimeter mit Gel-pH-Elektrode PHC201, 1 m Kabel</t>
  </si>
  <si>
    <t>https://www.labware24.com/collections/vendors/products/hq2100-tragbares-multimeter-mit-gel-ph-elektrode-phc201-1-m-kabel</t>
  </si>
  <si>
    <t>LEV015.98.21006</t>
  </si>
  <si>
    <t>الکترود HACH کد LEV015.98.21006</t>
  </si>
  <si>
    <t>HQ2100 Tragbares Multimeter mit Leitfähigkeitselektrode CDC401</t>
  </si>
  <si>
    <t>https://www.labware24.com/collections/vendors/products/hq2100-tragbares-multimeter-mit-leitfahigkeitselektrode-1-m-kabel</t>
  </si>
  <si>
    <t>LEV015.98.21007</t>
  </si>
  <si>
    <t>الکترود HACH کد LEV015.98.21007</t>
  </si>
  <si>
    <t>LEV015.98.21004</t>
  </si>
  <si>
    <t>حسگر و پراب HACH کد LEV015.98.21004</t>
  </si>
  <si>
    <t>HQ2100 Tragbares Multimeter mit Sonde für gelösten Sauerstoff LDO101</t>
  </si>
  <si>
    <t>https://www.labware24.com/collections/vendors/products/hq2100-tragbares-multimeter-mit-sonde-fur-gelosten-sauerstoff</t>
  </si>
  <si>
    <t>LEV015.98.21005</t>
  </si>
  <si>
    <t>حسگر و پراب HACH کد LEV015.98.21005</t>
  </si>
  <si>
    <t>LEV015.98.2100A</t>
  </si>
  <si>
    <t>الکترود HACH کد LEV015.98.2100A</t>
  </si>
  <si>
    <t>HQ2100 Tragbares Multimeter, pH, Leitfähigkeit, TDS, Salinität, gelöster Sauerstoff (DO) und Redoxpotential (ORP), ohne Elektroden</t>
  </si>
  <si>
    <t>https://www.labware24.com/collections/vendors/products/hq2100-tragbares-multimeter-ph-leitfahigkeit-tds-salinitat-geloster-sauerstoff-do-und-redoxpotential-orp-ohne-elektroden</t>
  </si>
  <si>
    <t>LEV015.98.22004</t>
  </si>
  <si>
    <t>الکترود HACH کد LEV015.98.22004</t>
  </si>
  <si>
    <t>HQ2200 Tragbares Multimeter mit Gel-pH-Elektrode PHC201 und Sonde für gelösten Sauerstoff, 1 m Kabel</t>
  </si>
  <si>
    <t>https://www.labware24.com/collections/vendors/products/hq2200-tragbares-multimeter-mit-gel-ph-elektrode-phc201-und-sonde-fur-gelosten-sauerstoff-1-m-kabel</t>
  </si>
  <si>
    <t>LEV015.98.22001</t>
  </si>
  <si>
    <t>الکترود HACH کد LEV015.98.22001</t>
  </si>
  <si>
    <t>HQ2200 Tragbares Multimeter mit pH-Gel-Elektrode PHC101 und Leitfähigkeitssonde CDC401</t>
  </si>
  <si>
    <t>https://www.labware24.com/collections/vendors/products/hq2200-tragbares-multimeter-mit-ph-gel-elektrode-phc101-und-leitfahigkeitssonde-cdc401</t>
  </si>
  <si>
    <t>LEV015.98.22002</t>
  </si>
  <si>
    <t>الکترود HACH کد LEV015.98.22002</t>
  </si>
  <si>
    <t>LEV015.98.22005</t>
  </si>
  <si>
    <t>الکترود HACH کد LEV015.98.22005</t>
  </si>
  <si>
    <t>HQ2200 Tragbares Multimeter mit pH-Gel-Elektrode PHC101 und Sonde für gelösten Sauerstoff LDO101</t>
  </si>
  <si>
    <t>https://www.labware24.com/collections/vendors/products/hq2200-tragbares-multimeter-mit-ph-gel-elektrode-phc101-und-sonde-fur-gelosten-sauerstoff-ldo101</t>
  </si>
  <si>
    <t>LEV015.98.22006</t>
  </si>
  <si>
    <t>الکترود HACH کد LEV015.98.22006</t>
  </si>
  <si>
    <t>LEV015.98.22003</t>
  </si>
  <si>
    <t>الکترود HACH کد LEV015.98.22003</t>
  </si>
  <si>
    <t>HQ2200 Tragbares Multimeter mit pH-Gel-Elektrode PHC201 und Leitfähigkeitssonde, 1 m Kabel</t>
  </si>
  <si>
    <t>https://www.labware24.com/collections/vendors/products/hq2200-tragbares-multimeter-mit-ph-gel-elektrode-phc201-und-leitfahigkeitssonde-1-m-kabel</t>
  </si>
  <si>
    <t>LEV015.98.22009</t>
  </si>
  <si>
    <t>الکترود HACH کد LEV015.98.22009</t>
  </si>
  <si>
    <t>HQ2200 Tragbares Multimeter mit robuster Gel-pH-Elektrode für den Außeneinsatz, 5 m Kabel</t>
  </si>
  <si>
    <t>https://www.labware24.com/collections/vendors/products/hq2200-tragbares-multimeter-mit-robuster-gel-ph-elektrode-fur-den-ausseneinsatz-5-m-kabel</t>
  </si>
  <si>
    <t>LEV015.98.22008</t>
  </si>
  <si>
    <t>حسگر و پراب HACH کد LEV015.98.22008</t>
  </si>
  <si>
    <t>HQ2200 Tragbares Multimeter mit robuster Sonde für gelösten Sauerstoff, für den Außeneinsatz, 5 m Kabel</t>
  </si>
  <si>
    <t>https://www.labware24.com/collections/vendors/products/hq2200-tragbares-multimeter-mit-robuster-sonde-fur-gelosten-sauerstoff-fur-den-ausseneinsatz-5-m-kabel</t>
  </si>
  <si>
    <t>LEV015.98.2200A</t>
  </si>
  <si>
    <t>الکترود HACH کد LEV015.98.2200A</t>
  </si>
  <si>
    <t>HQ2200 Tragbares Multimeter, pH, Leitfähigkeit, TDS, Salinität, gelöster Sauerstoff (DO) und Redoxpotential (ORP), ohne Elektroden</t>
  </si>
  <si>
    <t>https://www.labware24.com/collections/vendors/products/hq2200-tragbares-multimeter-ph-leitfahigkeit-tds-salinitat-geloster-sauerstoff-do-und-redoxpotential-orp-ohne-elektroden</t>
  </si>
  <si>
    <t>LEV015.98.41002</t>
  </si>
  <si>
    <t>الکترود HACH کد LEV015.98.41002</t>
  </si>
  <si>
    <t>HQ4100 Tragbares Multimeter mit Gel-pH-Elektrode PHC101</t>
  </si>
  <si>
    <t>https://www.labware24.com/collections/vendors/products/hq4100-tragbares-multimeter-mit-gel-ph-elektrode-phc101</t>
  </si>
  <si>
    <t>LEV015.98.41003</t>
  </si>
  <si>
    <t>الکترود HACH کد LEV015.98.41003</t>
  </si>
  <si>
    <t>LEV015.98.41001</t>
  </si>
  <si>
    <t>الکترود HACH کد LEV015.98.41001</t>
  </si>
  <si>
    <t>HQ4100 Tragbares Multimeter mit Gel-pH-Elektrode PHC201, 1 m Kabel</t>
  </si>
  <si>
    <t>https://www.labware24.com/collections/vendors/products/hq4100-tragbares-multimeter-mit-gel-ph-elektrode-phc201-1-m-kabel</t>
  </si>
  <si>
    <t>LEV015.98.41004</t>
  </si>
  <si>
    <t>حسگر و پراب HACH کد LEV015.98.41004</t>
  </si>
  <si>
    <t>HQ4100 Tragbares Multimeter mit Leitfähigkeitssonde CDC401</t>
  </si>
  <si>
    <t>https://www.labware24.com/collections/vendors/products/hq4100-tragbares-multimeter-mit-leitfahigkeitssonde-cdc401</t>
  </si>
  <si>
    <t>LEV015.98.41005</t>
  </si>
  <si>
    <t>حسگر و پراب HACH کد LEV015.98.41005</t>
  </si>
  <si>
    <t>LEV015.98.4100A</t>
  </si>
  <si>
    <t>الکترود HACH کد LEV015.98.4100A</t>
  </si>
  <si>
    <t>HQ4100 Tragbares Multimeter, pH, Leitfähigkeit, TDS, Salinität, gelöster Sauerstoff (DO), Redox und ISE, 1 Kanal, ohne Elektroden</t>
  </si>
  <si>
    <t>https://www.labware24.com/collections/vendors/products/hq4100-tragbares-multimeter-ph-leitfahigkeit-tds-salinitat-geloster-sauerstoff-do-redox-und-ise-1-kanal-ohne-elektroden</t>
  </si>
  <si>
    <t>LEV015.98.42002</t>
  </si>
  <si>
    <t>الکترود HACH کد LEV015.98.42002</t>
  </si>
  <si>
    <t>HQ4200 Tragbares Multimeter mit pH-Gel-Elektrode PHC101 und Leitfähigkeitssonde CDC401</t>
  </si>
  <si>
    <t>https://www.labware24.com/collections/vendors/products/hq4200-tragbares-multimeter-mit-ph-gel-elektrode-phc101-und-leitfahigkeitssonde-cdc401</t>
  </si>
  <si>
    <t>LEV015.98.42003</t>
  </si>
  <si>
    <t>الکترود HACH کد LEV015.98.42003</t>
  </si>
  <si>
    <t>LEV015.98.42005</t>
  </si>
  <si>
    <t>الکترود HACH کد LEV015.98.42005</t>
  </si>
  <si>
    <t>HQ4200 Tragbares Multimeter mit pH-Gel-Elektrode PHC101 und Sonde für gelösten Sauerstoff LDO101</t>
  </si>
  <si>
    <t>https://www.labware24.com/collections/vendors/products/hq4200-tragbares-multimeter-mit-ph-gel-elektrode-phc101-und-sonde-fur-gelosten-sauerstoff-ldo101</t>
  </si>
  <si>
    <t>LEV015.98.42006</t>
  </si>
  <si>
    <t>الکترود HACH کد LEV015.98.42006</t>
  </si>
  <si>
    <t>LEV015.98.42001</t>
  </si>
  <si>
    <t>الکترود HACH کد LEV015.98.42001</t>
  </si>
  <si>
    <t>HQ4200 Tragbares Multimeter mit pH-Gel-Elektrode PHC201 und Leitfähigkeitssonde, 1 m Kabel</t>
  </si>
  <si>
    <t>https://www.labware24.com/collections/vendors/products/hq4200-tragbares-multimeter-mit-ph-gel-elektrode-phc201-und-leitfahigkeitssonde-1-m-kabel</t>
  </si>
  <si>
    <t>LEV015.98.4200A</t>
  </si>
  <si>
    <t>الکترود HACH کد LEV015.98.4200A</t>
  </si>
  <si>
    <t>HQ4200 Tragbares Multimeter, pH, Leitfähigkeit, TDS, Salinität, gelöster Sauerstoff (DO), Redox und ISE, 2 Kanäle, ohne Elektroden</t>
  </si>
  <si>
    <t>https://www.labware24.com/collections/vendors/products/hq4200-tragbares-multimeter-ph-leitfahigkeit-tds-salinitat-geloster-sauerstoff-do-redox-und-ise-2-kanale-ohne-elektroden</t>
  </si>
  <si>
    <t>LEV015.98.43001</t>
  </si>
  <si>
    <t>الکترود HACH کد LEV015.98.43001</t>
  </si>
  <si>
    <t>HQ4300 Tragbares Multimeter mit Gel-pH-Elektrode PHCxxx, Leitfähigkeitssonde CDC401 und Sonde für gelösten Sauerstoff LDO101</t>
  </si>
  <si>
    <t>https://www.labware24.com/collections/vendors/products/hq4300-tragbares-multimeter-mit-gel-ph-elektrode-phc101-leitfahigkeitssonde-cdc401-und-sonde-fur-gelosten-sauerstoff-ldo101</t>
  </si>
  <si>
    <t>LEV015.98.43002</t>
  </si>
  <si>
    <t>الکترود HACH کد LEV015.98.43002</t>
  </si>
  <si>
    <t>LEV015.98.4300A</t>
  </si>
  <si>
    <t>الکترود HACH کد LEV015.98.4300A</t>
  </si>
  <si>
    <t>HQ4300 Tragbares Multimeter, pH, Leitfähigkeit, TDS, Salinität, gelöster Sauerstoff (DO), Redox und ISE, 3 Kanäle, ohne Elektroden</t>
  </si>
  <si>
    <t>https://www.labware24.com/collections/vendors/products/hq4300-tragbares-multimeter-ph-leitfahigkeit-tds-salinitat-geloster-sauerstoff-do-redox-und-ise-3-kanale-ohne-elektroden</t>
  </si>
  <si>
    <t>179032</t>
  </si>
  <si>
    <t>معرف آزمایشگاهی HACH کد 179032</t>
  </si>
  <si>
    <t>HydraVer2 Hydrazin Reagenzlösung, 4 - 600 µg/L, 100 mL</t>
  </si>
  <si>
    <t>https://www.labware24.com/collections/vendors/products/hydraver2-hydrazin-reagenzlosung-4-600-%C2%B5g-l-100-ml</t>
  </si>
  <si>
    <t>179049</t>
  </si>
  <si>
    <t>معرف آزمایشگاهی HACH کد 179049</t>
  </si>
  <si>
    <t>HydraVer2 Hydrazin Reagenzlösung, 4 - 600 µg/L, 500 mL</t>
  </si>
  <si>
    <t>https://www.labware24.com/collections/vendors/products/hydraver2-hydrazin-reagenzlosung-4-600-%C2%B5g-l-500-ml</t>
  </si>
  <si>
    <t>776105</t>
  </si>
  <si>
    <t>کیت آزمون HACH کد 776105</t>
  </si>
  <si>
    <t>Hydrogen Sulfide Test Kit, Model HS-C</t>
  </si>
  <si>
    <t>https://www.labware24.com/collections/vendors/products/hydrogen-sulfide-test-kit-model-hs-c</t>
  </si>
  <si>
    <t>2537733</t>
  </si>
  <si>
    <t>محصول آنالیز آب HACH کد 2537733</t>
  </si>
  <si>
    <t>Hydrogensulfid-Papier, 100 Stück</t>
  </si>
  <si>
    <t>https://www.labware24.com/collections/vendors/products/hydrogensulfid-papier-100-stuck</t>
  </si>
  <si>
    <t>2244501</t>
  </si>
  <si>
    <t>معرف آزمایشگاهی HACH کد 2244501</t>
  </si>
  <si>
    <t>Hydrogensulfid-Reagenziensatz, für das Test-Kit Modell HS-WR</t>
  </si>
  <si>
    <t>https://www.labware24.com/collections/vendors/products/hydrogensulfid-reagenziensatz-fur-das-test-kit-modell-hs-wr</t>
  </si>
  <si>
    <t>81842</t>
  </si>
  <si>
    <t>محلول آزمایشگاهی HACH کد 81842</t>
  </si>
  <si>
    <t>Hydroxylaminhydrochlorid-Lösung, 100 g/L, 100 mL</t>
  </si>
  <si>
    <t>https://www.labware24.com/collections/vendors/products/hydroxylaminhydrochlorid-losung-100-g-l-100-ml</t>
  </si>
  <si>
    <t>2263411</t>
  </si>
  <si>
    <t>محلول آزمایشگاهی HACH کد 2263411</t>
  </si>
  <si>
    <t>Indikator Lösung, Chlor gesamt, für Chlor-Analysator CL17/CL17sc (473 mL)</t>
  </si>
  <si>
    <t>https://www.labware24.com/collections/vendors/products/indikator-losung-chlor-gesamt-fur-chlor-analysator-cl17-cl17sc-473-ml</t>
  </si>
  <si>
    <t>2284799</t>
  </si>
  <si>
    <t>محصول آنالیز آب HACH کد 2284799</t>
  </si>
  <si>
    <t>Indikator-Pulverkissen, Methylthymolblau, 100 St.</t>
  </si>
  <si>
    <t>https://www.labware24.com/collections/vendors/products/indikator-pulverkissen-methylthymolblau-100-st</t>
  </si>
  <si>
    <t>2701349</t>
  </si>
  <si>
    <t>محصول آنالیز آب HACH کد 2701349</t>
  </si>
  <si>
    <t>Indikator-Pulverkissen, Murexid, 100 St.</t>
  </si>
  <si>
    <t>https://www.labware24.com/collections/vendors/products/indikator-pulverkissen-murexid-100-st</t>
  </si>
  <si>
    <t>2700742</t>
  </si>
  <si>
    <t>محلول آزمایشگاهی HACH کد 2700742</t>
  </si>
  <si>
    <t>Indikatorlösung, Bromkresolgrün, 100 mL</t>
  </si>
  <si>
    <t>https://www.labware24.com/collections/vendors/products/indikatorlosung-bromkresolgrun-100-ml</t>
  </si>
  <si>
    <t>2329549</t>
  </si>
  <si>
    <t>محلول آزمایشگاهی HACH کد 2329549</t>
  </si>
  <si>
    <t>Indikatorlösung, Bromkresolgrün, 500 mL</t>
  </si>
  <si>
    <t>https://www.labware24.com/collections/vendors/products/indikatorlosung-bromkresolgrun-500-ml</t>
  </si>
  <si>
    <t>2329249</t>
  </si>
  <si>
    <t>محلول آزمایشگاهی HACH کد 2329249</t>
  </si>
  <si>
    <t>Indikatorlösung, Bromkresolgrün-Methylrot, 500 mL</t>
  </si>
  <si>
    <t>https://www.labware24.com/collections/vendors/products/indikatorlosung-bromkresolgrun-methylrot-500-ml</t>
  </si>
  <si>
    <t>1455232</t>
  </si>
  <si>
    <t>محلول آزمایشگاهی HACH کد 1455232</t>
  </si>
  <si>
    <t>Indikatorlösung, Bromphenolblau, 100 mL (Tropfflasche)</t>
  </si>
  <si>
    <t>https://www.labware24.com/collections/vendors/products/indikatorlosung-bromphenolblau-100-ml-tropfflasche</t>
  </si>
  <si>
    <t>2296323</t>
  </si>
  <si>
    <t>محلول آزمایشگاهی HACH کد 2296323</t>
  </si>
  <si>
    <t>Indikatorlösung, Diphenylaminsulfonsäure, 25 mL (Tropfflasche)</t>
  </si>
  <si>
    <t>https://www.labware24.com/collections/vendors/products/indikatorlosung-diphenylaminsulfonsaure-25-ml-tropfflasche</t>
  </si>
  <si>
    <t>2314011</t>
  </si>
  <si>
    <t>محلول آزمایشگاهی HACH کد 2314011</t>
  </si>
  <si>
    <t>Indikatorlösung, freies Chlor, für Chlor-Analysator CL17 (473 mL)</t>
  </si>
  <si>
    <t>https://www.labware24.com/collections/vendors/products/indikatorlosung-freies-chlor-fur-chlor-analysator-cl17-473-ml</t>
  </si>
  <si>
    <t>2329332</t>
  </si>
  <si>
    <t>محلول آزمایشگاهی HACH کد 2329332</t>
  </si>
  <si>
    <t>Indikatorlösung, großer pH-Messbereich, 100 mL</t>
  </si>
  <si>
    <t>https://www.labware24.com/collections/vendors/products/indikatorlosung-grosser-ph-messbereich-100-ml</t>
  </si>
  <si>
    <t>2329649</t>
  </si>
  <si>
    <t>محلول آزمایشگاهی HACH کد 2329649</t>
  </si>
  <si>
    <t>Indikatorlösung, großer pH-Messbereich, 500 mL</t>
  </si>
  <si>
    <t>https://www.labware24.com/collections/vendors/products/indikatorlosung-grosser-ph-messbereich-500-ml</t>
  </si>
  <si>
    <t>247632</t>
  </si>
  <si>
    <t>محلول آزمایشگاهی HACH کد 247632</t>
  </si>
  <si>
    <t>Indikatorlösung, m-Nitrophenol, 100 mL (Tropfflasche)</t>
  </si>
  <si>
    <t>https://www.labware24.com/collections/vendors/products/indikatorlosung-m-nitrophenol-100-ml-tropfflasche</t>
  </si>
  <si>
    <t>2193432</t>
  </si>
  <si>
    <t>محلول آزمایشگاهی HACH کد 2193432</t>
  </si>
  <si>
    <t>Indikatorlösung, Methylviolett, 100 mL (Tropfflasche)</t>
  </si>
  <si>
    <t>https://www.labware24.com/collections/vendors/products/indikatorlosung-methylviolett-100-ml-tropfflasche</t>
  </si>
  <si>
    <t>2330242</t>
  </si>
  <si>
    <t>محلول آزمایشگاهی HACH کد 2330242</t>
  </si>
  <si>
    <t>Indikatorlösung, Phenolphthalein, 100 mL</t>
  </si>
  <si>
    <t>https://www.labware24.com/collections/vendors/products/indikatorlosung-phenolphthalein-100-ml</t>
  </si>
  <si>
    <t>25732</t>
  </si>
  <si>
    <t>محلول آزمایشگاهی HACH کد 25732</t>
  </si>
  <si>
    <t>Indikatorlösung, Thymolblau, 100 mL (Tropfflasche)</t>
  </si>
  <si>
    <t>https://www.labware24.com/collections/vendors/products/indikatorlosung-thymolblau-100-ml-tropfflasche</t>
  </si>
  <si>
    <t>2368964</t>
  </si>
  <si>
    <t>معرف آزمایشگاهی HACH کد 2368964</t>
  </si>
  <si>
    <t>Indikatorreagenz-Pulverkissen, pPb-5, 20 St.</t>
  </si>
  <si>
    <t>https://www.labware24.com/collections/vendors/products/indikatorreagenz-pulverkissen-ppb-5-20-st</t>
  </si>
  <si>
    <t>LBOD70101.99</t>
  </si>
  <si>
    <t>الکترود HACH کد LBOD70101.99</t>
  </si>
  <si>
    <t>Intellical BSB Set (LBOD Elektrode und 6 Glasflaschen)</t>
  </si>
  <si>
    <t>https://www.labware24.com/collections/vendors/products/intellical-bsb-set-lbod-elektrode-und-6-glasflaschen</t>
  </si>
  <si>
    <t>CDC40101</t>
  </si>
  <si>
    <t>الکترود HACH کد CDC40101</t>
  </si>
  <si>
    <t>Intellical CDC401 4-polige Graphit-Leitfähigkeits-Elektrode</t>
  </si>
  <si>
    <t>1m</t>
  </si>
  <si>
    <t>https://www.labware24.com/collections/vendors/products/kopie-von-intellical-phc101-gelgefullte-ph-elektrode-geringer-wartungsbedarf</t>
  </si>
  <si>
    <t>CDC40103</t>
  </si>
  <si>
    <t>الکترود HACH کد CDC40103</t>
  </si>
  <si>
    <t>3m</t>
  </si>
  <si>
    <t>CDC40105</t>
  </si>
  <si>
    <t>الکترود HACH کد CDC40105</t>
  </si>
  <si>
    <t>5m</t>
  </si>
  <si>
    <t>CDC40110</t>
  </si>
  <si>
    <t>الکترود HACH کد CDC40110</t>
  </si>
  <si>
    <t>10m</t>
  </si>
  <si>
    <t>CDC40115</t>
  </si>
  <si>
    <t>الکترود HACH کد CDC40115</t>
  </si>
  <si>
    <t>15m</t>
  </si>
  <si>
    <t>CDC40130</t>
  </si>
  <si>
    <t>الکترود HACH کد CDC40130</t>
  </si>
  <si>
    <t>30m</t>
  </si>
  <si>
    <t>LBOD10101</t>
  </si>
  <si>
    <t>الکترود HACH کد LBOD10101</t>
  </si>
  <si>
    <t>Intellical LBOD101 lumineszenzbasierte/optische Elektrode für gelösten Sauerstoff (LDO-Sonde), für BSB-Messungen, 1 m Kabel</t>
  </si>
  <si>
    <t>https://www.labware24.com/collections/vendors/products/intellical-lbod101-lumineszenzbasierte-optische-elektrode-fur-gelosten-sauerstoff-ldo-sonde-fur-bsb-messungen-1-m-kabel</t>
  </si>
  <si>
    <t>LDO10101</t>
  </si>
  <si>
    <t>الکترود HACH کد LDO10101</t>
  </si>
  <si>
    <t>Intellical LDO101 lumineszenzbasierte/optische Elektrode für gelösten Sauerstoff</t>
  </si>
  <si>
    <t>https://www.labware24.com/collections/vendors/products/kopie-von-intellical-cdc401-4-polige-graphit-leitfahigkeits-elektrode</t>
  </si>
  <si>
    <t>LDO10103</t>
  </si>
  <si>
    <t>الکترود HACH کد LDO10103</t>
  </si>
  <si>
    <t>LDO10105</t>
  </si>
  <si>
    <t>الکترود HACH کد LDO10105</t>
  </si>
  <si>
    <t>LDO10110</t>
  </si>
  <si>
    <t>الکترود HACH کد LDO10110</t>
  </si>
  <si>
    <t>LDO10115</t>
  </si>
  <si>
    <t>الکترود HACH کد LDO10115</t>
  </si>
  <si>
    <t>LDO10130</t>
  </si>
  <si>
    <t>الکترود HACH کد LDO10130</t>
  </si>
  <si>
    <t>MTC10101</t>
  </si>
  <si>
    <t>الکترود HACH کد MTC10101</t>
  </si>
  <si>
    <t>Intellical MTC101 gelgefüllte ORP/Redox-Elektrode</t>
  </si>
  <si>
    <t>https://www.labware24.com/collections/vendors/products/kopie-von-intellical-cdc401-4-polige-graphit-leitfahigkeits-elektrode-1</t>
  </si>
  <si>
    <t>MTC10103</t>
  </si>
  <si>
    <t>الکترود HACH کد MTC10103</t>
  </si>
  <si>
    <t>MTC10105</t>
  </si>
  <si>
    <t>الکترود HACH کد MTC10105</t>
  </si>
  <si>
    <t>MTC10110</t>
  </si>
  <si>
    <t>الکترود HACH کد MTC10110</t>
  </si>
  <si>
    <t>MTC10115</t>
  </si>
  <si>
    <t>الکترود HACH کد MTC10115</t>
  </si>
  <si>
    <t>MTC10130</t>
  </si>
  <si>
    <t>الکترود HACH کد MTC10130</t>
  </si>
  <si>
    <t>MTC30101</t>
  </si>
  <si>
    <t>الکترود HACH کد MTC30101</t>
  </si>
  <si>
    <t>Intellical MTC301 nachfüllbare ORP/Redox-Elektrode</t>
  </si>
  <si>
    <t>https://www.labware24.com/collections/vendors/products/kopie-von-intellical-mtc101-gelgefullte-orp-redox-elektrode</t>
  </si>
  <si>
    <t>MTC30103</t>
  </si>
  <si>
    <t>الکترود HACH کد MTC30103</t>
  </si>
  <si>
    <t>MTC30601</t>
  </si>
  <si>
    <t>الکترود HACH کد MTC30601</t>
  </si>
  <si>
    <t>Intellical MTC306 kombinierte Silber-Metallelektrode für argentometrische Titrationen mit dem AT1000</t>
  </si>
  <si>
    <t>https://www.labware24.com/collections/vendors/products/kopie-von-intellical-mtc101-gelgefullte-orp-redox-elektrode-1</t>
  </si>
  <si>
    <t>MTC69501</t>
  </si>
  <si>
    <t>الکترود HACH کد MTC69501</t>
  </si>
  <si>
    <t>Intellical MTC695 Doppelplatinelektrode für Redox-Titrationen mit dem AT-/KF1000</t>
  </si>
  <si>
    <t>https://www.labware24.com/collections/vendors/products/kopie-von-intellical-mtc306-kombinierte-silber-metallelektrode-fur-argentometrische-titrationen-mit-dem-at1000-1</t>
  </si>
  <si>
    <t>PHC10101</t>
  </si>
  <si>
    <t>الکترود HACH کد PHC10101</t>
  </si>
  <si>
    <t>Intellical PHC101 gelgefüllte pH-Elektrode, geringer Wartungsbedarf</t>
  </si>
  <si>
    <t>https://www.labware24.com/collections/vendors/products/intellical-phc101-gelgefullte-ph-elektrode-geringer-wartungsbedarf-1-m-kabel</t>
  </si>
  <si>
    <t>PHC10103</t>
  </si>
  <si>
    <t>الکترود HACH کد PHC10103</t>
  </si>
  <si>
    <t>PHC10105</t>
  </si>
  <si>
    <t>الکترود HACH کد PHC10105</t>
  </si>
  <si>
    <t>PHC10110</t>
  </si>
  <si>
    <t>الکترود HACH کد PHC10110</t>
  </si>
  <si>
    <t>PHC10115</t>
  </si>
  <si>
    <t>الکترود HACH کد PHC10115</t>
  </si>
  <si>
    <t>PHC10130</t>
  </si>
  <si>
    <t>الکترود HACH کد PHC10130</t>
  </si>
  <si>
    <t>PHC10801</t>
  </si>
  <si>
    <t>الکترود HACH کد PHC10801</t>
  </si>
  <si>
    <t>Intellical PHC108 pH-Elektrode, einstich, für das Labor, Edelstahl, 1 m Kabel</t>
  </si>
  <si>
    <t>https://www.labware24.com/collections/vendors/products/intellical-phc108-ph-einstich-elektrode-fur-das-labor-edelstahl-1-m-kabel</t>
  </si>
  <si>
    <t>PHC20101</t>
  </si>
  <si>
    <t>الکترود HACH کد PHC20101</t>
  </si>
  <si>
    <t>Intellical PHC201 gelgefüllte pH-Elektrode, allg. Anwendung</t>
  </si>
  <si>
    <t>https://www.labware24.com/collections/vendors/products/intellical-phc201-gelgefullte-ph-elektrode-allg-anwendung</t>
  </si>
  <si>
    <t>PHC20103</t>
  </si>
  <si>
    <t>الکترود HACH کد PHC20103</t>
  </si>
  <si>
    <t>PHC28101</t>
  </si>
  <si>
    <t>الکترود HACH کد PHC28101</t>
  </si>
  <si>
    <t>Intellical PHC281 nachfüllbare pH-Elektrode, für anspruchsvolle Anwendung</t>
  </si>
  <si>
    <t>https://www.labware24.com/collections/vendors/products/intellical-phc281-nachfullbare-ph-elektrode</t>
  </si>
  <si>
    <t>PHC28103</t>
  </si>
  <si>
    <t>الکترود HACH کد PHC28103</t>
  </si>
  <si>
    <t>PHC30101</t>
  </si>
  <si>
    <t>الکترود HACH کد PHC30101</t>
  </si>
  <si>
    <t>Intellical PHC301 nachfüllbare pH-Elektrode, für allg. Anwendung</t>
  </si>
  <si>
    <t>https://www.labware24.com/collections/vendors/products/intellical-phc301-nachfullbare-ph-elektrode-fur-allg-anwendung</t>
  </si>
  <si>
    <t>PHC30103</t>
  </si>
  <si>
    <t>الکترود HACH کد PHC30103</t>
  </si>
  <si>
    <t>PHC70501AP</t>
  </si>
  <si>
    <t>الکترود HACH کد PHC70501AP</t>
  </si>
  <si>
    <t>Intellical PHC705 nachfüllbare Red Rod pH-Elektrode / Glaselektrode, für allg. Anwendung</t>
  </si>
  <si>
    <t>Ja</t>
  </si>
  <si>
    <t>https://www.labware24.com/collections/vendors/products/intellical-phc705-nachfullbare-red-rod-ph-elektrode-glaselektrode-fur-allg-anwendung</t>
  </si>
  <si>
    <t>PHC70501</t>
  </si>
  <si>
    <t>الکترود HACH کد PHC70501</t>
  </si>
  <si>
    <t>Nein</t>
  </si>
  <si>
    <t>PHC705A01AP</t>
  </si>
  <si>
    <t>الکترود HACH کد PHC705A01AP</t>
  </si>
  <si>
    <t>Intellical PHC705A nachfüllbare Red Rod pH-Elektrode / Glaselektrode, Messbereich hohe Alkalinität</t>
  </si>
  <si>
    <t>https://www.labware24.com/collections/vendors/products/intellical-phc705-nachfullbare-red-rod-ph-elektrode-glaselektrode-messbereich-hohe-alkalinitat</t>
  </si>
  <si>
    <t>PHC705A01</t>
  </si>
  <si>
    <t>الکترود HACH کد PHC705A01</t>
  </si>
  <si>
    <t>PHC72501AP</t>
  </si>
  <si>
    <t>الکترود HACH کد PHC72501AP</t>
  </si>
  <si>
    <t>Intellical PHC725 nachfüllbare Red Rod pH-Elektrode / Glaselektrode, Medien mit geringer Ionenstärke</t>
  </si>
  <si>
    <t>https://www.labware24.com/collections/vendors/products/intellical-phc725-nachfullbare-red-rod-ph-elektrode-glaselektrode-medien-mit-geringer-ionenstarke</t>
  </si>
  <si>
    <t>PHC72501</t>
  </si>
  <si>
    <t>الکترود HACH کد PHC72501</t>
  </si>
  <si>
    <t>PHC72901AP</t>
  </si>
  <si>
    <t>الکترود HACH کد PHC72901AP</t>
  </si>
  <si>
    <t>Intellical PHC729 nachfüllbare Red Rod pH-Elektrode / Glaselektrode, für Oberflächenmessungen</t>
  </si>
  <si>
    <t>https://www.labware24.com/collections/vendors/products/intellical-phc729-nachfullbare-red-rod-ph-elektrode-glaselektrode-fur-oberflachenmessungen</t>
  </si>
  <si>
    <t>PHC72901</t>
  </si>
  <si>
    <t>الکترود HACH کد PHC72901</t>
  </si>
  <si>
    <t>PHC73501AP</t>
  </si>
  <si>
    <t>الکترود HACH کد PHC73501AP</t>
  </si>
  <si>
    <t>Intellical PHC735 nachfüllbare Red Rod pH-Elektrode / Glaselektrode, für verschmutzte Medien</t>
  </si>
  <si>
    <t>https://www.labware24.com/collections/vendors/products/intellical-phc735-nachfullbare-red-rod-ph-elektrode-glaselektrode-fur-verschmutzte-medien</t>
  </si>
  <si>
    <t>PHC73501</t>
  </si>
  <si>
    <t>الکترود HACH کد PHC73501</t>
  </si>
  <si>
    <t>PHC74501AP</t>
  </si>
  <si>
    <t>الکترود HACH کد PHC74501AP</t>
  </si>
  <si>
    <t>Intellical PHC745 nachfüllbare Red Rod pH-Elektrode / Glaselektrode, für Medien mit Verstopfungsgefahr</t>
  </si>
  <si>
    <t>https://www.labware24.com/collections/vendors/products/intellical-phc745-nachfullbare-red-rod-ph-elektrode-glaselektrode-fur-medien-mit-verstopfungsgefahr</t>
  </si>
  <si>
    <t>PHC74501</t>
  </si>
  <si>
    <t>الکترود HACH کد PHC74501</t>
  </si>
  <si>
    <t>PHC80501AP</t>
  </si>
  <si>
    <t>الکترود HACH کد PHC80501AP</t>
  </si>
  <si>
    <t>Intellical PHC805 nachfüllbare pH-Elektrode / Glaselektrode, allg. Anwendung</t>
  </si>
  <si>
    <t>https://www.labware24.com/collections/vendors/products/intellical-phc805-nachfullbare-ph-elektrode-glaselektrode-allg-anwendung</t>
  </si>
  <si>
    <t>PHC80501</t>
  </si>
  <si>
    <t>الکترود HACH کد PHC80501</t>
  </si>
  <si>
    <t>2333353</t>
  </si>
  <si>
    <t>محلول آزمایشگاهی HACH کد 2333353</t>
  </si>
  <si>
    <t>Iod-Standardlösung, 0,0282 N, 1 L</t>
  </si>
  <si>
    <t>https://www.labware24.com/collections/vendors/products/iod-standardlosung-0-0282-n-1-l</t>
  </si>
  <si>
    <t>2321453</t>
  </si>
  <si>
    <t>محلول آزمایشگاهی HACH کد 2321453</t>
  </si>
  <si>
    <t>Iod-Standardlösung, 0,1 N (0,05 M), 1 L</t>
  </si>
  <si>
    <t>https://www.labware24.com/collections/vendors/products/iod-standardlosung-0-1-n-0-05-m-1-l</t>
  </si>
  <si>
    <t>1496101</t>
  </si>
  <si>
    <t>محصول آنالیز آب HACH کد 1496101</t>
  </si>
  <si>
    <t>Iodat-Iodid Digital Titrator Kartusche, 0,3998 N</t>
  </si>
  <si>
    <t>https://www.labware24.com/collections/vendors/products/iodat-iodid-digital-titrator-kartusche-0-3998-n</t>
  </si>
  <si>
    <t>2318069</t>
  </si>
  <si>
    <t>محصول سنجش کلر HACH کد 2318069</t>
  </si>
  <si>
    <t>Ionenstärkeregler Chlorid ISE, 100 Pulverkissen</t>
  </si>
  <si>
    <t>https://www.labware24.com/collections/vendors/products/ionenstarkeregler-chlorid-ise-100-pulverkissen</t>
  </si>
  <si>
    <t>258999</t>
  </si>
  <si>
    <t>محصول آنالیز آب HACH کد 258999</t>
  </si>
  <si>
    <t>Ionenstärkeregler Fluorid ISE (TISAB), 100 Pulverkissen</t>
  </si>
  <si>
    <t>https://www.labware24.com/collections/vendors/products/ionenstarkeregler-fluorid-ise-tisab-100-pulverkissen</t>
  </si>
  <si>
    <t>LZW9900.99</t>
  </si>
  <si>
    <t>محصول آنالیز آب HACH کد LZW9900.99</t>
  </si>
  <si>
    <t>Ionenstärkeregler Fluorid ISE, TISAB III, 250 mL</t>
  </si>
  <si>
    <t>https://www.labware24.com/collections/vendors/products/ionenstarkeregler-fluorid-ise-tisab-iii-250-ml</t>
  </si>
  <si>
    <t>1445949</t>
  </si>
  <si>
    <t>محصول آنالیز آب HACH کد 1445949</t>
  </si>
  <si>
    <t>Isopropylalkohol, 500 mL</t>
  </si>
  <si>
    <t>https://www.labware24.com/collections/vendors/products/isopropylalkohol-500-ml</t>
  </si>
  <si>
    <t>2659500</t>
  </si>
  <si>
    <t>استاندارد مرجع HACH کد 2659500</t>
  </si>
  <si>
    <t>Kalibriersatz, Stablcal Trübungsstandards, 2100AN/AN IS Trübungsmessgerät, 500 mL Flaschen</t>
  </si>
  <si>
    <t>https://www.labware24.com/collections/vendors/products/kalibriersatz-stablcal-trubungsstandards-2100an-an-is-trubungsmessgerat-500-ml-flaschen</t>
  </si>
  <si>
    <t>2659110</t>
  </si>
  <si>
    <t>استاندارد مرجع HACH کد 2659110</t>
  </si>
  <si>
    <t>Kalibriersatz, Stablcal Trübungsstandards, 2100A Trübungsmessgerät, 100 mL Flaschen</t>
  </si>
  <si>
    <t>https://www.labware24.com/collections/vendors/products/kalibriersatz-stablcal-trubungsstandards-2100a-trubungsmessgerat-100-ml-flaschen</t>
  </si>
  <si>
    <t>2662100</t>
  </si>
  <si>
    <t>استاندارد مرجع HACH کد 2662100</t>
  </si>
  <si>
    <t>Kalibriersatz, Stablcal Trübungsstandards, Trübungsmessgeräte 2100N / N IS, 500 mL Flaschen</t>
  </si>
  <si>
    <t>https://www.labware24.com/collections/vendors/products/kalibriersatz-stablcal-trubungsstandards-trubungsmessgerate-2100n-n-is-500-ml-flaschen</t>
  </si>
  <si>
    <t>2662110</t>
  </si>
  <si>
    <t>استاندارد مرجع HACH کد 2662110</t>
  </si>
  <si>
    <t>Kalibriersatz, Stablcal Trübungsstandards, Trübungsmessgeräte 2100N/N IS &amp; TL23 Serie, 100 mL Flaschen</t>
  </si>
  <si>
    <t>https://www.labware24.com/collections/vendors/products/kalibriersatz-stablcal-trubungsstandards-trubungsmessgerate-2100n-n-is-tl23-serie-100-ml-flaschen</t>
  </si>
  <si>
    <t>1432198</t>
  </si>
  <si>
    <t>معرف آزمایشگاهی HACH کد 1432198</t>
  </si>
  <si>
    <t>Kalium 1 Reagenz Pulverkissen, 25ml, 25 Stück</t>
  </si>
  <si>
    <t>https://www.labware24.com/collections/vendors/products/kalium-1-reagenz-pulverkissen-25ml-25-stuck</t>
  </si>
  <si>
    <t>1432298</t>
  </si>
  <si>
    <t>معرف آزمایشگاهی HACH کد 1432298</t>
  </si>
  <si>
    <t>Kalium 2 Reagenzlösung Kissen, 25 Stück</t>
  </si>
  <si>
    <t>https://www.labware24.com/collections/vendors/products/kalium-2-reagenzlosung-kissen-25-stuck</t>
  </si>
  <si>
    <t>1432399</t>
  </si>
  <si>
    <t>معرف آزمایشگاهی HACH کد 1432399</t>
  </si>
  <si>
    <t>Kalium 3 Reagenz Pulverkissen, 100 St.</t>
  </si>
  <si>
    <t>https://www.labware24.com/collections/vendors/products/kalium-3-reagenz-pulverkissen-100-st</t>
  </si>
  <si>
    <t>LCK328</t>
  </si>
  <si>
    <t>کووت HACH کد LCK328</t>
  </si>
  <si>
    <t>Kalium Küvettentest 8-50 mg/L K, 24 Bestimmungen</t>
  </si>
  <si>
    <t>https://www.labware24.com/collections/vendors/products/lck328-kalium-kuvettentest-8-50-mg-l-k-24-bestimmungen</t>
  </si>
  <si>
    <t>LCK228</t>
  </si>
  <si>
    <t>کووت HACH کد LCK228</t>
  </si>
  <si>
    <t>Kalium Küvettentest, 5-50 mg/L K, 25 Bestimmungen</t>
  </si>
  <si>
    <t>https://www.labware24.com/collections/vendors/products/lck228-kalium-kuvettentest-5-50-mg-l-k-25-bestimmungen</t>
  </si>
  <si>
    <t>2459100</t>
  </si>
  <si>
    <t>معرف آزمایشگاهی HACH کد 2459100</t>
  </si>
  <si>
    <t>Kalium Reagenziensatz, 0,1-7,0 mg/L K</t>
  </si>
  <si>
    <t>https://www.labware24.com/collections/vendors/products/kalium-reagenziensatz-0-1-7-0-mg-l-k</t>
  </si>
  <si>
    <t>40149</t>
  </si>
  <si>
    <t>محلول آزمایشگاهی HACH کد 40149</t>
  </si>
  <si>
    <t>Kalium-Iodid-Iodat Standardlösung 0.00125 N (äquivalent 10 mg/L DO), 500 mL</t>
  </si>
  <si>
    <t>https://www.labware24.com/collections/vendors/products/kalium-iodid-iodat-standardlosung-0-00125-n-aquivalent-10-mg-l-do-500-ml</t>
  </si>
  <si>
    <t>1400153</t>
  </si>
  <si>
    <t>محلول آزمایشگاهی HACH کد 1400153</t>
  </si>
  <si>
    <t>Kalium-Iodid-Iodat-Standardlösung, 0,0125 N, 1 L</t>
  </si>
  <si>
    <t>https://www.labware24.com/collections/vendors/products/kalium-iodid-iodat-standardlosung-0-0125-n-1-l</t>
  </si>
  <si>
    <t>2460000</t>
  </si>
  <si>
    <t>معرف آزمایشگاهی HACH کد 2460000</t>
  </si>
  <si>
    <t>Kalium-Reagenziensatz, frei von Formaldehyd, 0,1 - 7,0 mg/L K, 100 Tests</t>
  </si>
  <si>
    <t>https://www.labware24.com/collections/vendors/products/kalium-reagenziensatz-frei-von-formaldehyd-0-1-7-0-mg-l-k-100-tests</t>
  </si>
  <si>
    <t>2351749</t>
  </si>
  <si>
    <t>محلول آزمایشگاهی HACH کد 2351749</t>
  </si>
  <si>
    <t>Kalium-Standardlösung, 100 mg/L, 500 mL</t>
  </si>
  <si>
    <t>https://www.labware24.com/collections/vendors/products/kalium-standardlosung-100-mg-l-500-ml</t>
  </si>
  <si>
    <t>1479010</t>
  </si>
  <si>
    <t>محلول آزمایشگاهی HACH کد 1479010</t>
  </si>
  <si>
    <t>Kalium-Standardlösung, 250 mg/L K (NIST), 16 Stück - 10 mL Voluette-Ampullen</t>
  </si>
  <si>
    <t>https://www.labware24.com/collections/vendors/products/kalium-standardlosung-250-mg-l-k-nist-16-stuck-10-ml-voluette-ampullen</t>
  </si>
  <si>
    <t>31249H</t>
  </si>
  <si>
    <t>محلول آزمایشگاهی HACH کد 31249H</t>
  </si>
  <si>
    <t>Kaliumbiiodat-Standardlösung, 0,025 N, 500 mL</t>
  </si>
  <si>
    <t>https://www.labware24.com/collections/vendors/products/kaliumbiiodat-standardlosung-0-025-n-500-ml</t>
  </si>
  <si>
    <t>2546902</t>
  </si>
  <si>
    <t>محصول سنجش کلر HACH کد 2546902</t>
  </si>
  <si>
    <t>Kaliumchlorid Referenz-Elektrolyt Gel-Kartusche</t>
  </si>
  <si>
    <t>https://www.labware24.com/collections/vendors/products/kaliumchlorid-referenz-elektrolyt-gel-kartusche</t>
  </si>
  <si>
    <t>76401</t>
  </si>
  <si>
    <t>محصول سنجش کلر HACH کد 76401</t>
  </si>
  <si>
    <t>Kaliumchlorid, 454 g</t>
  </si>
  <si>
    <t>https://www.labware24.com/collections/vendors/products/kaliumchlorid-454-g</t>
  </si>
  <si>
    <t>2197153</t>
  </si>
  <si>
    <t>محلول آزمایشگاهی HACH کد 2197153</t>
  </si>
  <si>
    <t>Kaliumdichromat-Standardlösung, 1,000 N, 1 L</t>
  </si>
  <si>
    <t>https://www.labware24.com/collections/vendors/products/kaliumdichromat-standardlosung-1-000-n-1-l</t>
  </si>
  <si>
    <t>28249</t>
  </si>
  <si>
    <t>محلول آزمایشگاهی HACH کد 28249</t>
  </si>
  <si>
    <t>Kaliumhydroxid Standard-Lösung, 8,00 N, 500 mL</t>
  </si>
  <si>
    <t>https://www.labware24.com/collections/vendors/products/kaliumhydroxid-standard-losung-8-00-n-500-ml</t>
  </si>
  <si>
    <t>28232H</t>
  </si>
  <si>
    <t>محلول آزمایشگاهی HACH کد 28232H</t>
  </si>
  <si>
    <t>Kaliumhydroxid-Lösung 8 N (100 mL)</t>
  </si>
  <si>
    <t>https://www.labware24.com/collections/vendors/products/kaliumhydroxid-losung-8-n-100-ml</t>
  </si>
  <si>
    <t>31425</t>
  </si>
  <si>
    <t>محصول آنالیز آب HACH کد 31425</t>
  </si>
  <si>
    <t>Kaliumhydroxid-Pellets, 25 g</t>
  </si>
  <si>
    <t>https://www.labware24.com/collections/vendors/products/kaliumhydroxid-pellets-25-g</t>
  </si>
  <si>
    <t>23032</t>
  </si>
  <si>
    <t>محلول آزمایشگاهی HACH کد 23032</t>
  </si>
  <si>
    <t>Kaliumhydroxid-Standardlösung, 12,0 N, 100 mL</t>
  </si>
  <si>
    <t>https://www.labware24.com/collections/vendors/products/kaliumhydroxid-standardlosung-12-0-n-100-ml</t>
  </si>
  <si>
    <t>23049H</t>
  </si>
  <si>
    <t>محلول آزمایشگاهی HACH کد 23049H</t>
  </si>
  <si>
    <t>Kaliumhydroxid-Standardlösung, 12,0 N, 500 mL</t>
  </si>
  <si>
    <t>https://www.labware24.com/collections/vendors/products/kaliumhydroxid-standardlosung-12-0-n-500-ml</t>
  </si>
  <si>
    <t>2834100</t>
  </si>
  <si>
    <t>محصول آنالیز آب HACH کد 2834100</t>
  </si>
  <si>
    <t>Kaliumiodid Swiftest Bulk-Dosierer mit Kaliumiodid-Ersatzampulle</t>
  </si>
  <si>
    <t>https://www.labware24.com/collections/vendors/products/kaliumiodid-swiftest-bulk-dosierer-mit-kaliumiodid-ersatzampulle</t>
  </si>
  <si>
    <t>16726H</t>
  </si>
  <si>
    <t>محصول آنالیز آب HACH کد 16726H</t>
  </si>
  <si>
    <t>Kaliumiodid, ACS, 100 g</t>
  </si>
  <si>
    <t>https://www.labware24.com/collections/vendors/products/kaliumiodid-acs-100-g</t>
  </si>
  <si>
    <t>16701H</t>
  </si>
  <si>
    <t>محصول آنالیز آب HACH کد 16701H</t>
  </si>
  <si>
    <t>Kaliumiodid, ACS, 454 g</t>
  </si>
  <si>
    <t>https://www.labware24.com/collections/vendors/products/kaliumiodid-acs-454-g</t>
  </si>
  <si>
    <t>107760</t>
  </si>
  <si>
    <t>محصول آنالیز آب HACH کد 107760</t>
  </si>
  <si>
    <t>Kaliumiodid-Ersatzampulle für Swiftest Dosierer</t>
  </si>
  <si>
    <t>https://www.labware24.com/collections/vendors/products/kaliumiodid-ersatzampulle-fur-swiftest-dosierer</t>
  </si>
  <si>
    <t>1228949</t>
  </si>
  <si>
    <t>محلول آزمایشگاهی HACH کد 1228949</t>
  </si>
  <si>
    <t>Kaliumiodid-Lösung, 10 %,100 g/L, 500 mL</t>
  </si>
  <si>
    <t>https://www.labware24.com/collections/vendors/products/kaliumiodid-losung-10-100-g-l-500-ml</t>
  </si>
  <si>
    <t>16649H</t>
  </si>
  <si>
    <t>محلول آزمایشگاهی HACH کد 16649H</t>
  </si>
  <si>
    <t>Kaliumiodid-Lösung, 50 g/L, 500 mL</t>
  </si>
  <si>
    <t>https://www.labware24.com/collections/vendors/products/kaliumiodid-losung-50-g-l-500-ml</t>
  </si>
  <si>
    <t>2059996</t>
  </si>
  <si>
    <t>محصول آنالیز آب HACH کد 2059996</t>
  </si>
  <si>
    <t>Kaliumiodid-Pulverkissen, 50 St.</t>
  </si>
  <si>
    <t>https://www.labware24.com/collections/vendors/products/kaliumiodid-pulverkissen-50-st</t>
  </si>
  <si>
    <t>34332</t>
  </si>
  <si>
    <t>محلول آزمایشگاهی HACH کد 34332</t>
  </si>
  <si>
    <t>Kaliumiodidlösung, 30 g/L, 100 mL (Tropfflasche)</t>
  </si>
  <si>
    <t>https://www.labware24.com/collections/vendors/products/kaliumiodidlosung-30-g-l-100-ml-tropfflasche</t>
  </si>
  <si>
    <t>107799</t>
  </si>
  <si>
    <t>محصول آنالیز آب HACH کد 107799</t>
  </si>
  <si>
    <t>Kaliumjodid Pulverkissen, 100 St.</t>
  </si>
  <si>
    <t>https://www.labware24.com/collections/vendors/products/kaliumjodid-pulverkissen-100-st</t>
  </si>
  <si>
    <t>1456842</t>
  </si>
  <si>
    <t>محلول آزمایشگاهی HACH کد 1456842</t>
  </si>
  <si>
    <t>Kaliumjodid-Lösung, 20%, 100 mL</t>
  </si>
  <si>
    <t>https://www.labware24.com/collections/vendors/products/kaliumjodid-losung-20-100-ml</t>
  </si>
  <si>
    <t>2321753</t>
  </si>
  <si>
    <t>محلول آزمایشگاهی HACH کد 2321753</t>
  </si>
  <si>
    <t>Kaliumpermanganat-Standardlösung, 0,1 N, 1 L</t>
  </si>
  <si>
    <t>https://www.labware24.com/collections/vendors/products/kaliumpermanganat-standardlosung-0-1-n-1-l</t>
  </si>
  <si>
    <t>2084769</t>
  </si>
  <si>
    <t>معرف آزمایشگاهی HACH کد 2084769</t>
  </si>
  <si>
    <t>Kaliumpersulfat Reagenz Pulverkissen, 100 St.</t>
  </si>
  <si>
    <t>https://www.labware24.com/collections/vendors/products/kaliumpersulfat-reagenz-pulverkissen-100-st</t>
  </si>
  <si>
    <t>2084766</t>
  </si>
  <si>
    <t>معرف آزمایشگاهی HACH کد 2084766</t>
  </si>
  <si>
    <t>Kaliumpersulfat Reagenz-Pulverkissen, 50 St.</t>
  </si>
  <si>
    <t>https://www.labware24.com/collections/vendors/products/kaliumpersulfat-reagenz-pulverkissen-50-st</t>
  </si>
  <si>
    <t>2617501</t>
  </si>
  <si>
    <t>محصول آنالیز آب HACH کد 2617501</t>
  </si>
  <si>
    <t>Kaliumpersulfat, 454 g</t>
  </si>
  <si>
    <t>https://www.labware24.com/collections/vendors/products/kaliumpersulfat-454-g</t>
  </si>
  <si>
    <t>17001H</t>
  </si>
  <si>
    <t>محصول آنالیز آب HACH کد 17001H</t>
  </si>
  <si>
    <t>Kaliumphosphat, monobasisch, ACS, 454 g</t>
  </si>
  <si>
    <t>https://www.labware24.com/collections/vendors/products/kaliumphosphat-monobasisch-acs-454-g</t>
  </si>
  <si>
    <t>31534</t>
  </si>
  <si>
    <t>محصول آنالیز آب HACH کد 31534</t>
  </si>
  <si>
    <t>Kaliumsäurephthalat (KHP), 500 g</t>
  </si>
  <si>
    <t>https://www.labware24.com/collections/vendors/products/kaliumsaurephthalat-khp-500-g</t>
  </si>
  <si>
    <t>2340501</t>
  </si>
  <si>
    <t>محصول آنالیز آب HACH کد 2340501</t>
  </si>
  <si>
    <t>Kaliumsulfat, 454 g</t>
  </si>
  <si>
    <t>https://www.labware24.com/collections/vendors/products/kaliumsulfat-454-g</t>
  </si>
  <si>
    <t>5192900</t>
  </si>
  <si>
    <t>الکترود HACH کد 5192900</t>
  </si>
  <si>
    <t>Kappe für die Elektrodenlagerung</t>
  </si>
  <si>
    <t>https://www.labware24.com/collections/vendors/products/kappe-fur-die-elektrodenlagerung</t>
  </si>
  <si>
    <t>LCK331</t>
  </si>
  <si>
    <t>کووت HACH کد LCK331</t>
  </si>
  <si>
    <t>Kationische Tenside Küvettentest 0,2-2,0 mg/L, 25 Bestimmungen</t>
  </si>
  <si>
    <t>https://www.labware24.com/collections/vendors/products/lck331-kationische-tenside-kuvettentest-0-2-2-0-mg-l-25-bestimmungen</t>
  </si>
  <si>
    <t>C20C320</t>
  </si>
  <si>
    <t>محلول آزمایشگاهی HACH کد C20C320</t>
  </si>
  <si>
    <t>KCl-Lösung 3 M (ohne AgCl), 500 mL</t>
  </si>
  <si>
    <t>https://www.labware24.com/collections/vendors/products/kcl-losung-3-m-ohne-agcl-500-ml</t>
  </si>
  <si>
    <t>S21M011</t>
  </si>
  <si>
    <t>محلول آزمایشگاهی HACH کد S21M011</t>
  </si>
  <si>
    <t>KCl-Lösung, gesättigt, 3 M KCl/AgCl, 28 mL</t>
  </si>
  <si>
    <t>https://www.labware24.com/collections/vendors/products/kcl-losung-gesattigt-3-m-kcl-agcl-28-ml</t>
  </si>
  <si>
    <t>27169</t>
  </si>
  <si>
    <t>معرف آزمایشگاهی HACH کد 27169</t>
  </si>
  <si>
    <t>Kieselsäure 3 Reagenz, Pulverkissen, 100 St.</t>
  </si>
  <si>
    <t>https://www.labware24.com/collections/vendors/products/kieselsaure-3-reagenz-pulverkissen-100-st</t>
  </si>
  <si>
    <t>LCW028</t>
  </si>
  <si>
    <t>محصول آنالیز آب HACH کد LCW028</t>
  </si>
  <si>
    <t>Kieselsäure Pipettier-Test 0,01-0,8 mg/L SiO₂</t>
  </si>
  <si>
    <t>https://www.labware24.com/collections/vendors/products/kieselsaure-pipettier-test-0-01-0-8-mg-l-sio</t>
  </si>
  <si>
    <t>LCS028</t>
  </si>
  <si>
    <t>محصول آنالیز آب HACH کد LCS028</t>
  </si>
  <si>
    <t>Kieselsäure Pipettier-Test 0,8-100 mg/L SiO₂</t>
  </si>
  <si>
    <t>https://www.labware24.com/collections/vendors/products/kieselsaure-pipettier-test-0-8-100-mg-l-sio</t>
  </si>
  <si>
    <t>1454828</t>
  </si>
  <si>
    <t>محصول آنالیز آب HACH کد 1454828</t>
  </si>
  <si>
    <t>Kieselsäure Pulverkissen, Zitronensäure, 25 mL, 1000 St.</t>
  </si>
  <si>
    <t>https://www.labware24.com/collections/vendors/products/kieselsaure-pulverkissen-zitronensaure-25-ml-1000-st</t>
  </si>
  <si>
    <t>6774802</t>
  </si>
  <si>
    <t>معرف آزمایشگاهی HACH کد 6774802</t>
  </si>
  <si>
    <t>Kieselsäure Reagenz 1, 2 L, für Online Analysator 5500 sc</t>
  </si>
  <si>
    <t>https://www.labware24.com/collections/vendors/products/kieselsaure-reagenz-1-2-l-fur-online-analysator-5500-sc</t>
  </si>
  <si>
    <t>6774902</t>
  </si>
  <si>
    <t>معرف آزمایشگاهی HACH کد 6774902</t>
  </si>
  <si>
    <t>Kieselsäure Reagenz 2, 2 L, für Online Analysator 5500 sc</t>
  </si>
  <si>
    <t>https://www.labware24.com/collections/vendors/products/kieselsaure-reagenz-2-2-l-fur-online-analysator-5500-sc</t>
  </si>
  <si>
    <t>2581400</t>
  </si>
  <si>
    <t>معرف آزمایشگاهی HACH کد 2581400</t>
  </si>
  <si>
    <t>Kieselsäure Reagenzien-Set, 3-1000 µg/L SiO₂</t>
  </si>
  <si>
    <t>https://www.labware24.com/collections/vendors/products/kieselsaure-reagenzien-set-3-1000-%C2%B5g-l-sio</t>
  </si>
  <si>
    <t>6783600</t>
  </si>
  <si>
    <t>معرف آزمایشگاهی HACH کد 6783600</t>
  </si>
  <si>
    <t>Kieselsäure Reagenziensatz für 5500 sc</t>
  </si>
  <si>
    <t>https://www.labware24.com/collections/vendors/products/kieselsaure-reagenziensatz-fur-5500-sc</t>
  </si>
  <si>
    <t>2429600</t>
  </si>
  <si>
    <t>معرف آزمایشگاهی HACH کد 2429600</t>
  </si>
  <si>
    <t>Kieselsäure Reagenziensatz, 1-100 mg/L SiO₂, 10ml, 100 St.</t>
  </si>
  <si>
    <t>https://www.labware24.com/collections/vendors/products/kieselsaure-reagenziensatz-1-100-mg-l-sio-10ml-100-st</t>
  </si>
  <si>
    <t>2244300</t>
  </si>
  <si>
    <t>معرف آزمایشگاهی HACH کد 2244300</t>
  </si>
  <si>
    <t>Kieselsäure Reagenziensatz, 1-100 mg/L SiO₂, 25ml, 100 St.</t>
  </si>
  <si>
    <t>https://www.labware24.com/collections/vendors/products/kieselsaure-reagenziensatz-1-100-mg-l-sio-25ml-100-st</t>
  </si>
  <si>
    <t>2553500</t>
  </si>
  <si>
    <t>معرف آزمایشگاهی HACH کد 2553500</t>
  </si>
  <si>
    <t>Kieselsäure Reagenziensatz, 3-1000 µg/L SiO₂</t>
  </si>
  <si>
    <t>https://www.labware24.com/collections/vendors/products/kieselsaure-reagenziensatz-3-1000-%C2%B5g-l-sio</t>
  </si>
  <si>
    <t>2678500</t>
  </si>
  <si>
    <t>محصول آنالیز آب HACH کد 2678500</t>
  </si>
  <si>
    <t>Kieselsäure Reageziensatz, 3-1000 µg/L SiO₂</t>
  </si>
  <si>
    <t>https://www.labware24.com/collections/vendors/products/kieselsaure-reageziensatz-3-1000-%C2%B5g-l-sio</t>
  </si>
  <si>
    <t>6775002</t>
  </si>
  <si>
    <t>استاندارد مرجع HACH کد 6775002</t>
  </si>
  <si>
    <t>Kieselsäure Standard 1, 2 L, für Online Analysator 5500 sc</t>
  </si>
  <si>
    <t>https://www.labware24.com/collections/vendors/products/kieselsaure-standard-1-2-l-fur-online-analysator-5500-sc</t>
  </si>
  <si>
    <t>110649</t>
  </si>
  <si>
    <t>محلول آزمایشگاهی HACH کد 110649</t>
  </si>
  <si>
    <t>Kieselsäure Standard-Lösung, 1 mg/L SiO₂ (NIST), 500 mL</t>
  </si>
  <si>
    <t>https://www.labware24.com/collections/vendors/products/kieselsaure-standard-losung-1-mg-l-sio-nist-500-ml</t>
  </si>
  <si>
    <t>2100803</t>
  </si>
  <si>
    <t>محلول آزمایشگاهی HACH کد 2100803</t>
  </si>
  <si>
    <t>Kieselsäure Standard-Lösung, 500 µg/L SiO₂</t>
  </si>
  <si>
    <t>https://www.labware24.com/collections/vendors/products/kieselsaure-standard-losung-500-%C2%B5g-l-sio</t>
  </si>
  <si>
    <t>2665034</t>
  </si>
  <si>
    <t>محصول آنالیز آب HACH کد 2665034</t>
  </si>
  <si>
    <t>Kieselsäure-Gel, 100 - 200 Mesh, 500 g</t>
  </si>
  <si>
    <t>https://www.labware24.com/collections/vendors/products/kieselsaure-gel-100-200-mesh-500-g</t>
  </si>
  <si>
    <t>2100817</t>
  </si>
  <si>
    <t>محلول آزمایشگاهی HACH کد 2100817</t>
  </si>
  <si>
    <t>Kieselsäure-Standardlösung, 0,50 mg/L, 3,78 L</t>
  </si>
  <si>
    <t>https://www.labware24.com/collections/vendors/products/kieselsaure-standardlosung-0-50-mg-l-3-78-l</t>
  </si>
  <si>
    <t>19449</t>
  </si>
  <si>
    <t>محلول آزمایشگاهی HACH کد 19449</t>
  </si>
  <si>
    <t>Kieselsäure-Standardlösung, 1.000 mg/L SiO2 (NIST), 500 mL</t>
  </si>
  <si>
    <t>https://www.labware24.com/collections/vendors/products/kieselsaure-standardlosung-1-000-mg-l-sio2-nist-500-ml</t>
  </si>
  <si>
    <t>140349</t>
  </si>
  <si>
    <t>محلول آزمایشگاهی HACH کد 140349</t>
  </si>
  <si>
    <t>Kieselsäure-Standardlösung, 10 mg/L SiO2 (NIST), 500 mL</t>
  </si>
  <si>
    <t>https://www.labware24.com/collections/vendors/products/kieselsaure-standardlosung-10-mg-l-sio2-nist-500-ml</t>
  </si>
  <si>
    <t>2122531</t>
  </si>
  <si>
    <t>محلول آزمایشگاهی HACH کد 2122531</t>
  </si>
  <si>
    <t>Kieselsäure-Standardlösung, 25 mg/L, 236 mL</t>
  </si>
  <si>
    <t>https://www.labware24.com/collections/vendors/products/kieselsaure-standardlosung-25-mg-l-236-ml</t>
  </si>
  <si>
    <t>111729</t>
  </si>
  <si>
    <t>محلول آزمایشگاهی HACH کد 111729</t>
  </si>
  <si>
    <t>Kieselsäure-Standardlösung, 50 mg/L SiO2 (NIST), 200 mL</t>
  </si>
  <si>
    <t>https://www.labware24.com/collections/vendors/products/kieselsaure-standardlosung-50-mg-l-sio2-nist-200-ml</t>
  </si>
  <si>
    <t>27032</t>
  </si>
  <si>
    <t>معرف آزمایشگاهی HACH کد 27032</t>
  </si>
  <si>
    <t>Kieselsäure 1-Reagenz, 100 mL (Tropfflasche)</t>
  </si>
  <si>
    <t>https://www.labware24.com/collections/vendors/products/kieselsaure-1-reagenz-100-ml-tropfflasche</t>
  </si>
  <si>
    <t>2980699</t>
  </si>
  <si>
    <t>محصول آنالیز آب HACH کد 2980699</t>
  </si>
  <si>
    <t>Kissen mit Ammonium-Ionenstärke-Regler (ISA), 100 Stück</t>
  </si>
  <si>
    <t>https://www.labware24.com/collections/vendors/products/kissen-mit-ammonium-ionenstarke-regler-isa-100-stuck</t>
  </si>
  <si>
    <t>2962266</t>
  </si>
  <si>
    <t>محلول آزمایشگاهی HACH کد 2962266</t>
  </si>
  <si>
    <t>Kissen mit Nährstoff-Pufferlösung, respirometrischer BSB, 50 Stück</t>
  </si>
  <si>
    <t>https://www.labware24.com/collections/vendors/products/kissen-mit-nahrstoff-pufferlosung-respirometrischer-bsb-50-stuck</t>
  </si>
  <si>
    <t>2037600</t>
  </si>
  <si>
    <t>محصول آنالیز آب HACH کد 2037600</t>
  </si>
  <si>
    <t>Kit, 5 empty Bottles, 5500/9611 HLR P, 9610 Silica</t>
  </si>
  <si>
    <t>https://www.labware24.com/collections/vendors/products/kit-5-empty-bottles-5500-9611-hlr-p-9610-silica</t>
  </si>
  <si>
    <t>Z363499,00500</t>
  </si>
  <si>
    <t>محلول آزمایشگاهی HACH کد Z363499,00500</t>
  </si>
  <si>
    <t>KNO3 electrolyte filling solution (500 ml of 0.1 mole/l KNO3)</t>
  </si>
  <si>
    <t>https://www.labware24.com/collections/vendors/products/kno3-electrolyte-filling-solution-500-ml-of-0-1-mole-l-kno3</t>
  </si>
  <si>
    <t>1422249</t>
  </si>
  <si>
    <t>محلول آزمایشگاهی HACH کد 1422249</t>
  </si>
  <si>
    <t>Kobalt-Chlorid-Lösung, 500 mL</t>
  </si>
  <si>
    <t>https://www.labware24.com/collections/vendors/products/kobalt-chlorid-losung-500-ml</t>
  </si>
  <si>
    <t>2437500</t>
  </si>
  <si>
    <t>معرف آزمایشگاهی HACH کد 2437500</t>
  </si>
  <si>
    <t>Kohlendioxid-Reagenziensatz für Modell CA-23 Test-Kit</t>
  </si>
  <si>
    <t>https://www.labware24.com/collections/vendors/products/kohlendioxid-reagenziensatz-fur-modell-ca-23-test-kit</t>
  </si>
  <si>
    <t>226142</t>
  </si>
  <si>
    <t>محلول آزمایشگاهی HACH کد 226142</t>
  </si>
  <si>
    <t>Kohlendioxid-Standardlösung, 100 mg/L als CO2-Äquivalent, 100 mL</t>
  </si>
  <si>
    <t>https://www.labware24.com/collections/vendors/products/kohlendioxid-standardlosung-100-mg-l-als-co2-aquivalent-100-ml</t>
  </si>
  <si>
    <t>2745050</t>
  </si>
  <si>
    <t>محصول سنجش کلر HACH کد 2745050</t>
  </si>
  <si>
    <t>Kombi-Teststreifen Gesamt- und freies Chlor, 0 - 10 mg/L, 50 Tests</t>
  </si>
  <si>
    <t>https://www.labware24.com/collections/vendors/products/kombi-teststreifen-gesamt-und-freies-chlor-0-10-mg-l-50-tests</t>
  </si>
  <si>
    <t>2541249</t>
  </si>
  <si>
    <t>محلول آزمایشگاهی HACH کد 2541249</t>
  </si>
  <si>
    <t>Konditionierungslösung, ISENH3181, 500 mL</t>
  </si>
  <si>
    <t>https://www.labware24.com/collections/vendors/products/konditionierungslosung-isenh3181-500-ml</t>
  </si>
  <si>
    <t>1470332</t>
  </si>
  <si>
    <t>حسگر و پراب HACH کد 1470332</t>
  </si>
  <si>
    <t>Konservierungsmittel für Sulfid-Proben, APHA-Formulierung</t>
  </si>
  <si>
    <t>https://www.labware24.com/collections/vendors/products/konservierungsmittel-fur-sulfid-proben-apha-formulierung</t>
  </si>
  <si>
    <t>C20C300</t>
  </si>
  <si>
    <t>محلول آزمایشگاهی HACH کد C20C300</t>
  </si>
  <si>
    <t>KS100 KCl-Lösung, gesättigt, 500 mL</t>
  </si>
  <si>
    <t>https://www.labware24.com/collections/vendors/products/ks100-kcl-losung-gesattigt-500-ml</t>
  </si>
  <si>
    <t>C20C310</t>
  </si>
  <si>
    <t>محلول آزمایشگاهی HACH کد C20C310</t>
  </si>
  <si>
    <t>KS120 KCl Lösung, gesättigt, mit AgCl, 500 mL (Radiometer Analytical)</t>
  </si>
  <si>
    <t>https://www.labware24.com/collections/vendors/products/ks120-kcl-losung-gesattigt-mit-agcl-500-ml-radiometer-analytical</t>
  </si>
  <si>
    <t>S21M009</t>
  </si>
  <si>
    <t>محلول آزمایشگاهی HACH کد S21M009</t>
  </si>
  <si>
    <t>KS120-30 Gesättigte KCl/AgCl Lösung, 30 mL</t>
  </si>
  <si>
    <t>https://www.labware24.com/collections/vendors/products/ks120-30-gesattigte-kcl-agcl-losung-30-ml</t>
  </si>
  <si>
    <t>C20C500</t>
  </si>
  <si>
    <t>محلول آزمایشگاهی HACH کد C20C500</t>
  </si>
  <si>
    <t>KS160 K₂S0₄ Lösung, gesättigt, 500 mL (Radiometer Analytical)</t>
  </si>
  <si>
    <t>https://www.labware24.com/collections/vendors/products/ks160-k-s0-losung-gesattigt-500-ml-radiometer-analytical</t>
  </si>
  <si>
    <t>S21M007</t>
  </si>
  <si>
    <t>محلول آزمایشگاهی HACH کد S21M007</t>
  </si>
  <si>
    <t>KS160-30 Gesättigte K₂SO₄ Lösung, 30 mL</t>
  </si>
  <si>
    <t>https://www.labware24.com/collections/vendors/products/ks160-30-gesattigte-k-so-losung-30-ml</t>
  </si>
  <si>
    <t>LCK329</t>
  </si>
  <si>
    <t>کووت HACH کد LCK329</t>
  </si>
  <si>
    <t>Kupfer Küvettentest 0,1-8,0 mg/L Cu, 25 Bestimmungen</t>
  </si>
  <si>
    <t>https://www.labware24.com/collections/vendors/products/lck329-kupfer-kuvettentest-0-1-8-0-mg-l-cu-25-bestimmungen</t>
  </si>
  <si>
    <t>2603449</t>
  </si>
  <si>
    <t>معرف آزمایشگاهی HACH کد 2603449</t>
  </si>
  <si>
    <t>Kupfer Maskierungs-Reagenz Pulverkissen, 10ml, 100 St.</t>
  </si>
  <si>
    <t>https://www.labware24.com/collections/vendors/products/kupfer-maskierungs-reagenz-pulverkissen-10ml-100-st</t>
  </si>
  <si>
    <t>2603300</t>
  </si>
  <si>
    <t>معرف آزمایشگاهی HACH کد 2603300</t>
  </si>
  <si>
    <t>Kupfer Reagenziensatz, 2-210 µg/L Cu, 100 St.</t>
  </si>
  <si>
    <t>https://www.labware24.com/collections/vendors/products/kupfer-reagenziensatz-2-210-ug-l-cu-100-st</t>
  </si>
  <si>
    <t>LCK529</t>
  </si>
  <si>
    <t>کووت HACH کد LCK529</t>
  </si>
  <si>
    <t>Kupfer Spur Küvettentest 0,01-1,0 mg/L Cu, 20 Bestimmungen</t>
  </si>
  <si>
    <t>https://www.labware24.com/collections/vendors/products/lck529-kupfer-spur-kuvettentest-0-01-1-0-mg-l-cu-20-bestimmungen</t>
  </si>
  <si>
    <t>LCK229</t>
  </si>
  <si>
    <t>کووت HACH کد LCK229</t>
  </si>
  <si>
    <t>Kupfer-Bäder, saure, Küvettentest 2-100 g/L Cu, 25 Bestimmungen</t>
  </si>
  <si>
    <t>https://www.labware24.com/collections/vendors/products/lck229-kupfer-bader-saure-kuvettentest-2-100-g-l-cu-25-bestimmungen</t>
  </si>
  <si>
    <t>259342</t>
  </si>
  <si>
    <t>محلول آزمایشگاهی HACH کد 259342</t>
  </si>
  <si>
    <t>Kupfer-Standardlösung, 1.000 mg/L Cu (NIST), 100 mL</t>
  </si>
  <si>
    <t>https://www.labware24.com/collections/vendors/products/kupfer-standardlosung-1-000-mg-l-cu-nist-100-ml</t>
  </si>
  <si>
    <t>12842</t>
  </si>
  <si>
    <t>محلول آزمایشگاهی HACH کد 12842</t>
  </si>
  <si>
    <t>Kupfer-Standardlösung, 100 mg/L Cu (NIST), 100 mL</t>
  </si>
  <si>
    <t>https://www.labware24.com/collections/vendors/products/kupfer-standardlosung-100-mg-l-cu-nist-100-ml</t>
  </si>
  <si>
    <t>12932</t>
  </si>
  <si>
    <t>محلول آزمایشگاهی HACH کد 12932</t>
  </si>
  <si>
    <t>Kupfer-Standardlösung, 10 mg/L Cu (NIST), 100 mL MDB, für APA6000</t>
  </si>
  <si>
    <t>https://www.labware24.com/collections/vendors/products/kupfer-standardlosung-10-mg-l-cu-nist-100-ml-mdb-fur-apa6000</t>
  </si>
  <si>
    <t>LCK394</t>
  </si>
  <si>
    <t>کووت HACH کد LCK394</t>
  </si>
  <si>
    <t>Küvettentest Permanganat-Index 0,5 - 10 mg/L O₂, 25 Bestimmungen</t>
  </si>
  <si>
    <t>https://www.labware24.com/collections/vendors/products/lck394-kuvettentest-permanganat-index-0-5-10-mg-l-o-25-bestimmungen</t>
  </si>
  <si>
    <t>613855</t>
  </si>
  <si>
    <t>محصول آنالیز آب HACH کد 613855</t>
  </si>
  <si>
    <t>L-Ascorbic Acid, 290 g</t>
  </si>
  <si>
    <t>https://www.labware24.com/collections/vendors/products/l-ascorbic-acid-290-g</t>
  </si>
  <si>
    <t>613826</t>
  </si>
  <si>
    <t>محصول آنالیز آب HACH کد 613826</t>
  </si>
  <si>
    <t>L-Ascorbinsäure, 100 g</t>
  </si>
  <si>
    <t>https://www.labware24.com/collections/vendors/products/l-ascorbinsaure-100-g</t>
  </si>
  <si>
    <t>8753500EU</t>
  </si>
  <si>
    <t>حسگر و پراب HACH کد 8753500EU</t>
  </si>
  <si>
    <t>Ladegerät, 3-polig, 230V, für AS950 Probennehmer</t>
  </si>
  <si>
    <t>https://www.labware24.com/collections/vendors/products/ladegerat-3-polig-230v-fur-as950-probennehmer</t>
  </si>
  <si>
    <t>2756549</t>
  </si>
  <si>
    <t>الکترود HACH کد 2756549</t>
  </si>
  <si>
    <t>Lagerlösung für pH-Elektroden, 500 mL</t>
  </si>
  <si>
    <t>https://www.labware24.com/collections/vendors/products/lagerlosung-fur-ph-elektroden-500-ml</t>
  </si>
  <si>
    <t>LCK138</t>
  </si>
  <si>
    <t>کووت HACH کد LCK138</t>
  </si>
  <si>
    <t>Laton Gesamt-Stickstoff Küvettentest 1-16 mg/L TNb, 25 Bestimmungen</t>
  </si>
  <si>
    <t>https://www.labware24.com/collections/vendors/products/lck138-laton-gesamt-stickstoff-kuvettentest-1-16-mg-l-tnb-25-bestimmungen</t>
  </si>
  <si>
    <t>LCK338</t>
  </si>
  <si>
    <t>کووت HACH کد LCK338</t>
  </si>
  <si>
    <t>Laton Gesamt-Stickstoff Küvettentest 20-100 mg/L TNb, 25 Bestimmungen - LCK338</t>
  </si>
  <si>
    <t>https://www.labware24.com/collections/vendors/products/lck338-laton-gesamt-stickstoff-kuvettentest-20-100-mg-l-tnb-25-bestimmungen</t>
  </si>
  <si>
    <t>LCK238</t>
  </si>
  <si>
    <t>کووت HACH کد LCK238</t>
  </si>
  <si>
    <t>Laton Gesamt-Stickstoff Küvettentest 5-40 mg/L TNb, 25 Bestimmungen</t>
  </si>
  <si>
    <t>https://www.labware24.com/collections/vendors/products/lck238-laton-gesamt-stickstoff-kuvettentest-5-40-mg-l-tnb-25-bestimmungen</t>
  </si>
  <si>
    <t>2162315</t>
  </si>
  <si>
    <t>محصول آنالیز آب HACH کد 2162315</t>
  </si>
  <si>
    <t>Lauryl-Tryptose-Bouillon, einfach, 15 Stück</t>
  </si>
  <si>
    <t>https://www.labware24.com/collections/vendors/products/lauryl-tryptose-bouillon-einfach-15-stuck</t>
  </si>
  <si>
    <t>25M3A2000-1000</t>
  </si>
  <si>
    <t>محلول آزمایشگاهی HACH کد 25M3A2000-1000</t>
  </si>
  <si>
    <t>Leitfähigkeitslösung, 1.000 µS/cm, 1 L</t>
  </si>
  <si>
    <t>https://www.labware24.com/collections/vendors/products/leitfahigkeitslosung-1-000-%C2%B5s-cm-1-l</t>
  </si>
  <si>
    <t>25M3A2100-10K</t>
  </si>
  <si>
    <t>محلول آزمایشگاهی HACH کد 25M3A2100-10K</t>
  </si>
  <si>
    <t>Leitfähigkeitslösung, 10.000 µS/cm, 1 L</t>
  </si>
  <si>
    <t>https://www.labware24.com/collections/vendors/products/leitfahigkeitslosung-10-000-%C2%B5s-cm-1-l</t>
  </si>
  <si>
    <t>25M3A2000-100</t>
  </si>
  <si>
    <t>محلول آزمایشگاهی HACH کد 25M3A2000-100</t>
  </si>
  <si>
    <t>Leitfähigkeitslösung, 100 µS/cm, 1 L</t>
  </si>
  <si>
    <t>https://www.labware24.com/collections/vendors/products/leitfahigkeitslosung-100-%C2%B5s-cm-1-l</t>
  </si>
  <si>
    <t>25M3A2100-100K</t>
  </si>
  <si>
    <t>محلول آزمایشگاهی HACH کد 25M3A2100-100K</t>
  </si>
  <si>
    <t>Leitfähigkeitslösung, 100.000 µS/cm, 1 L</t>
  </si>
  <si>
    <t>https://www.labware24.com/collections/vendors/products/leitfahigkeitslosung-100-000-%C2%B5s-cm-1-l</t>
  </si>
  <si>
    <t>25M3A2100-150K</t>
  </si>
  <si>
    <t>محلول آزمایشگاهی HACH کد 25M3A2100-150K</t>
  </si>
  <si>
    <t>Leitfähigkeitslösung, 150.000 µS/cm, 1 L</t>
  </si>
  <si>
    <t>https://www.labware24.com/collections/vendors/products/leitfahigkeitslosung-150-000-%C2%B5s-cm-1-l</t>
  </si>
  <si>
    <t>25M3A2050-1500</t>
  </si>
  <si>
    <t>محلول آزمایشگاهی HACH کد 25M3A2050-1500</t>
  </si>
  <si>
    <t>Leitfähigkeitslösung, 1500 µS/cm, 1 L</t>
  </si>
  <si>
    <t>https://www.labware24.com/collections/vendors/products/leitfahigkeitslosung-1500-%C2%B5s-cm-1-l</t>
  </si>
  <si>
    <t>25M3A2000-200</t>
  </si>
  <si>
    <t>محلول آزمایشگاهی HACH کد 25M3A2000-200</t>
  </si>
  <si>
    <t>Leitfähigkeitslösung, 200 µS/cm, 1 L</t>
  </si>
  <si>
    <t>https://www.labware24.com/collections/vendors/products/leitfahigkeitslosung-200-%C2%B5s-cm-1-l</t>
  </si>
  <si>
    <t>25M3A2200-200K</t>
  </si>
  <si>
    <t>محلول آزمایشگاهی HACH کد 25M3A2200-200K</t>
  </si>
  <si>
    <t>Leitfähigkeitslösung, 200.000 µS/cm, 1 L</t>
  </si>
  <si>
    <t>https://www.labware24.com/collections/vendors/products/leitfahigkeitslosung-200-000-%C2%B5s-cm-1-l</t>
  </si>
  <si>
    <t>25M3A2100-2000</t>
  </si>
  <si>
    <t>محلول آزمایشگاهی HACH کد 25M3A2100-2000</t>
  </si>
  <si>
    <t>Leitfähigkeitslösung, 2000 µS/cm, 1 L</t>
  </si>
  <si>
    <t>https://www.labware24.com/collections/vendors/products/leitfahigkeitslosung-2000-%C2%B5s-cm-1-l</t>
  </si>
  <si>
    <t>25M3A2100-2500</t>
  </si>
  <si>
    <t>محلول آزمایشگاهی HACH کد 25M3A2100-2500</t>
  </si>
  <si>
    <t>Leitfähigkeitslösung, 2500 µS/cm, 1 L</t>
  </si>
  <si>
    <t>https://www.labware24.com/collections/vendors/products/leitfahigkeitslosung-2500-%C2%B5s-cm-1-l</t>
  </si>
  <si>
    <t>25M3A2200-300K</t>
  </si>
  <si>
    <t>محلول آزمایشگاهی HACH کد 25M3A2200-300K</t>
  </si>
  <si>
    <t>Leitfähigkeitslösung, 300.000 µS/cm, 1 L</t>
  </si>
  <si>
    <t>https://www.labware24.com/collections/vendors/products/leitfahigkeitslosung-300-000-%C2%B5s-cm-1-l</t>
  </si>
  <si>
    <t>25M3A2100-3000</t>
  </si>
  <si>
    <t>محلول آزمایشگاهی HACH کد 25M3A2100-3000</t>
  </si>
  <si>
    <t>Leitfähigkeitslösung, 3000 µS/cm, 1 L</t>
  </si>
  <si>
    <t>https://www.labware24.com/collections/vendors/products/leitfahigkeitslosung-3000-%C2%B5s-cm-1-l</t>
  </si>
  <si>
    <t>25M3A2000-400</t>
  </si>
  <si>
    <t>محلول آزمایشگاهی HACH کد 25M3A2000-400</t>
  </si>
  <si>
    <t>Leitfähigkeitslösung, 400 µS/cm, 1 L</t>
  </si>
  <si>
    <t>https://www.labware24.com/collections/vendors/products/leitfahigkeitslosung-400-%C2%B5s-cm-1-l</t>
  </si>
  <si>
    <t>25M3A2100-50K</t>
  </si>
  <si>
    <t>محلول آزمایشگاهی HACH کد 25M3A2100-50K</t>
  </si>
  <si>
    <t>Leitfähigkeitslösung, 50.000 µS/cm, 1 L</t>
  </si>
  <si>
    <t>https://www.labware24.com/collections/vendors/products/leitfahigkeitslosung-50-000-%C2%B5s-cm-1-l</t>
  </si>
  <si>
    <t>25M3A2000-500</t>
  </si>
  <si>
    <t>محلول آزمایشگاهی HACH کد 25M3A2000-500</t>
  </si>
  <si>
    <t>Leitfähigkeitslösung, 500 µS/cm, 1 L</t>
  </si>
  <si>
    <t>https://www.labware24.com/collections/vendors/products/leitfahigkeitslosung-500-%C2%B5s-cm-1-l</t>
  </si>
  <si>
    <t>25M3A2100-5000</t>
  </si>
  <si>
    <t>محلول آزمایشگاهی HACH کد 25M3A2100-5000</t>
  </si>
  <si>
    <t>Leitfähigkeitslösung, 5000 µS/cm, 1 L</t>
  </si>
  <si>
    <t>https://www.labware24.com/collections/vendors/products/leitfahigkeitslosung-5000-%C2%B5s-cm-1-l</t>
  </si>
  <si>
    <t>25M3A2000-600</t>
  </si>
  <si>
    <t>محلول آزمایشگاهی HACH کد 25M3A2000-600</t>
  </si>
  <si>
    <t>Leitfähigkeitslösung, 600 µS/cm, 1 L</t>
  </si>
  <si>
    <t>https://www.labware24.com/collections/vendors/products/leitfahigkeitslosung-600-%C2%B5s-cm-1-l</t>
  </si>
  <si>
    <t>LZW9740.99</t>
  </si>
  <si>
    <t>استاندارد مرجع HACH کد LZW9740.99</t>
  </si>
  <si>
    <t>Leitfähigkeitsstandard 111,8 mS/cm, COA via Download, 250 mL</t>
  </si>
  <si>
    <t>https://www.labware24.com/collections/vendors/products/leitfahigkeitsstandard-111-8-ms-cm-coa-via-download-250-ml</t>
  </si>
  <si>
    <t>LZW9730.99</t>
  </si>
  <si>
    <t>استاندارد مرجع HACH کد LZW9730.99</t>
  </si>
  <si>
    <t>Leitfähigkeitsstandard 80,4 mS/cm, COA via Download, 250 mL</t>
  </si>
  <si>
    <t>https://www.labware24.com/collections/vendors/products/leitfahigkeitsstandard-80-4-ms-cm-coa-via-download-250-ml</t>
  </si>
  <si>
    <t>1440026</t>
  </si>
  <si>
    <t>محلول آزمایشگاهی HACH کد 1440026</t>
  </si>
  <si>
    <t>Leitfähigkeitsstandardlösung, 1.000 µS/cm, NaCl, 50 mL</t>
  </si>
  <si>
    <t>https://www.labware24.com/collections/vendors/products/leitfahigkeitsstandardlosung-1-000-%C2%B5s-cm-nacl-50-ml</t>
  </si>
  <si>
    <t>2974349</t>
  </si>
  <si>
    <t>محلول آزمایشگاهی HACH کد 2974349</t>
  </si>
  <si>
    <t>Leitfähigkeitsstandardlösung, 1.412 µS/cm, KCl, 500 mL</t>
  </si>
  <si>
    <t>https://www.labware24.com/collections/vendors/products/leitfahigkeitsstandardlosung-1-412-%C2%B5s-cm-kcl-500-ml</t>
  </si>
  <si>
    <t>2974326</t>
  </si>
  <si>
    <t>محلول آزمایشگاهی HACH کد 2974326</t>
  </si>
  <si>
    <t>Leitfähigkeitsstandardlösung, 1.412 µS/cm, KCl, 50 mL</t>
  </si>
  <si>
    <t>https://www.labware24.com/collections/vendors/products/leitfahigkeitsstandardlosung-1-412-%C2%B5s-cm-kcl-50-ml</t>
  </si>
  <si>
    <t>LZW9711.99</t>
  </si>
  <si>
    <t>محلول آزمایشگاهی HACH کد LZW9711.99</t>
  </si>
  <si>
    <t>Leitfähigkeitsstandardlösung, 1.413 µS/cm, KCl, 125 mL</t>
  </si>
  <si>
    <t>https://www.labware24.com/collections/vendors/products/leitfahigkeitsstandardlosung-1-413-%C2%B5s-cm-kcl-125-ml</t>
  </si>
  <si>
    <t>LZW9710.99</t>
  </si>
  <si>
    <t>محلول آزمایشگاهی HACH کد LZW9710.99</t>
  </si>
  <si>
    <t>Leitfähigkeitsstandardlösung, 1.413 µS/cm, KCl, 250 mL</t>
  </si>
  <si>
    <t>https://www.labware24.com/collections/vendors/products/leitfahigkeitsstandardlosung-1-413-%C2%B5s-cm-kcl-250-ml</t>
  </si>
  <si>
    <t>C20C270</t>
  </si>
  <si>
    <t>محلول آزمایشگاهی HACH کد C20C270</t>
  </si>
  <si>
    <t>Leitfähigkeitsstandardlösung, 1.413 µS/cm, KCl, 500 mL</t>
  </si>
  <si>
    <t>https://www.labware24.com/collections/vendors/products/leitfahigkeitsstandardlosung-1-413-%C2%B5s-cm-kcl-500-ml</t>
  </si>
  <si>
    <t>210542</t>
  </si>
  <si>
    <t>محلول آزمایشگاهی HACH کد 210542</t>
  </si>
  <si>
    <t>Leitfähigkeitsstandardlösung, 1.990 µS/cm, NaCl, 100 mL</t>
  </si>
  <si>
    <t>https://www.labware24.com/collections/vendors/products/leitfahigkeitsstandardlosung-1-990-%C2%B5s-cm-nacl-100-ml</t>
  </si>
  <si>
    <t>2972226</t>
  </si>
  <si>
    <t>محلول آزمایشگاهی HACH کد 2972226</t>
  </si>
  <si>
    <t>Leitfähigkeitsstandardlösung, 10.000 µS/cm, NaCl, 50 mL</t>
  </si>
  <si>
    <t>https://www.labware24.com/collections/vendors/products/leitfahigkeitsstandardlosung-10-000-%C2%B5s-cm-nacl-50-ml</t>
  </si>
  <si>
    <t>2971826</t>
  </si>
  <si>
    <t>محلول آزمایشگاهی HACH کد 2971826</t>
  </si>
  <si>
    <t>Leitfähigkeitsstandardlösung, 100 µS/cm, NaCl, 50 mL</t>
  </si>
  <si>
    <t>https://www.labware24.com/collections/vendors/products/leitfahigkeitsstandardlosung-100-%C2%B5s-cm-nacl-50-ml</t>
  </si>
  <si>
    <t>LZW9721.99</t>
  </si>
  <si>
    <t>محلول آزمایشگاهی HACH کد LZW9721.99</t>
  </si>
  <si>
    <t>Leitfähigkeitsstandardlösung, 12,88 mS/cm, KCl, 125 mL</t>
  </si>
  <si>
    <t>https://www.labware24.com/collections/vendors/products/leitfahigkeitsstandardlosung-12-88-ms-cm-kcl-125-ml</t>
  </si>
  <si>
    <t>LZW9720.99</t>
  </si>
  <si>
    <t>محلول آزمایشگاهی HACH کد LZW9720.99</t>
  </si>
  <si>
    <t>Leitfähigkeitsstandardlösung, 12,88 mS/cm, KCl, 250 mL</t>
  </si>
  <si>
    <t>https://www.labware24.com/collections/vendors/products/leitfahigkeitsstandardlosung-12-88-ms-cm-kcl-250-ml</t>
  </si>
  <si>
    <t>C20C250</t>
  </si>
  <si>
    <t>محلول آزمایشگاهی HACH کد C20C250</t>
  </si>
  <si>
    <t>Leitfähigkeitsstandardlösung, 12,88 mS/cm, KCl, 500 mL</t>
  </si>
  <si>
    <t>https://www.labware24.com/collections/vendors/products/leitfahigkeitsstandardlosung-12-88-ms-cm-kcl-500-ml</t>
  </si>
  <si>
    <t>2974449</t>
  </si>
  <si>
    <t>محلول آزمایشگاهی HACH کد 2974449</t>
  </si>
  <si>
    <t>Leitfähigkeitsstandardlösung, 12.890 µS/cm, KCl, 500 mL</t>
  </si>
  <si>
    <t>https://www.labware24.com/collections/vendors/products/leitfahigkeitsstandardlosung-12-890-%C2%B5s-cm-kcl-500-ml</t>
  </si>
  <si>
    <t>2974426</t>
  </si>
  <si>
    <t>محلول آزمایشگاهی HACH کد 2974426</t>
  </si>
  <si>
    <t>Leitfähigkeitsstandardlösung, 12.890 µS/cm, KCl, 50 mL</t>
  </si>
  <si>
    <t>https://www.labware24.com/collections/vendors/products/leitfahigkeitsstandardlosung-12-890-%C2%B5s-cm-kcl-50-ml</t>
  </si>
  <si>
    <t>C20C280</t>
  </si>
  <si>
    <t>محلول آزمایشگاهی HACH کد C20C280</t>
  </si>
  <si>
    <t>Leitfähigkeitsstandardlösung, 146,9 µS/cm, KCl, 500 mL</t>
  </si>
  <si>
    <t>https://www.labware24.com/collections/vendors/products/leitfahigkeitsstandardlosung-146-9-%C2%B5s-cm-kcl-500-ml</t>
  </si>
  <si>
    <t>2974226</t>
  </si>
  <si>
    <t>محلول آزمایشگاهی HACH کد 2974226</t>
  </si>
  <si>
    <t>Leitfähigkeitsstandardlösung, 146,9 µS/cm, KCl, 50 mL</t>
  </si>
  <si>
    <t>https://www.labware24.com/collections/vendors/products/leitfahigkeitsstandardlosung-146-9-%C2%B5s-cm-kcl-50-ml</t>
  </si>
  <si>
    <t>LZW9701.99</t>
  </si>
  <si>
    <t>محلول آزمایشگاهی HACH کد LZW9701.99</t>
  </si>
  <si>
    <t>Leitfähigkeitsstandardlösung, 147 µS/cm, KCl, 125 mL</t>
  </si>
  <si>
    <t>https://www.labware24.com/collections/vendors/products/leitfahigkeitsstandardlosung-147-%C2%B5s-cm-kcl-125-ml</t>
  </si>
  <si>
    <t>LZW9700.99</t>
  </si>
  <si>
    <t>محلول آزمایشگاهی HACH کد LZW9700.99</t>
  </si>
  <si>
    <t>Leitfähigkeitsstandardlösung, 147 µS/cm, KCl, 250 mL</t>
  </si>
  <si>
    <t>https://www.labware24.com/collections/vendors/products/leitfahigkeitsstandardlosung-147-%C2%B5s-cm-kcl-250-ml</t>
  </si>
  <si>
    <t>2307442</t>
  </si>
  <si>
    <t>محلول آزمایشگاهی HACH کد 2307442</t>
  </si>
  <si>
    <t>Leitfähigkeitsstandardlösung, 18.000 µS/cm, NaCl, 100 mL</t>
  </si>
  <si>
    <t>https://www.labware24.com/collections/vendors/products/leitfahigkeitsstandardlosung-18-000-%C2%B5s-cm-nacl-100-ml</t>
  </si>
  <si>
    <t>2307542</t>
  </si>
  <si>
    <t>محلول آزمایشگاهی HACH کد 2307542</t>
  </si>
  <si>
    <t>Leitfähigkeitsstandardlösung, 180 µS/cm, NaCl, 100 mL</t>
  </si>
  <si>
    <t>https://www.labware24.com/collections/vendors/products/leitfahigkeitsstandardlosung-180-%C2%B5s-cm-nacl-100-ml</t>
  </si>
  <si>
    <t>S21M008</t>
  </si>
  <si>
    <t>محلول آزمایشگاهی HACH کد S21M008</t>
  </si>
  <si>
    <t>LICL-30 LiCl Lösung,1 M, 30 mL</t>
  </si>
  <si>
    <t>https://www.labware24.com/collections/vendors/products/licl-30-licl-losung-1-m-30-ml</t>
  </si>
  <si>
    <t>LMV187.99.20001</t>
  </si>
  <si>
    <t>دستگاه اندازه‌گیری HACH کد LMV187.99.20001</t>
  </si>
  <si>
    <t>LICO 620 Colorimeter, für bis zu 5 Farbskalen</t>
  </si>
  <si>
    <t>https://www.labware24.com/collections/vendors/products/llico-620-colorimeter-f-r-bis-zu-5-farbskalen</t>
  </si>
  <si>
    <t>LMV187.99.40001</t>
  </si>
  <si>
    <t>دستگاه اندازه‌گیری HACH کد LMV187.99.40001</t>
  </si>
  <si>
    <t>LICO 690 Colorimeter, mit mehr als 25 integrierten Farbskalen</t>
  </si>
  <si>
    <t>https://www.labware24.com/collections/vendors/products/lico-690-colorimeter-mit-mehr-als-25-integrierten-farbskalen</t>
  </si>
  <si>
    <t>1416369</t>
  </si>
  <si>
    <t>محصول آنالیز آب HACH کد 1416369</t>
  </si>
  <si>
    <t>Lithiumhydroxid-Pulverkissen, 100 St.</t>
  </si>
  <si>
    <t>https://www.labware24.com/collections/vendors/products/lithiumhydroxid-pulverkissen-100-st</t>
  </si>
  <si>
    <t>2268732</t>
  </si>
  <si>
    <t>محلول آزمایشگاهی HACH کد 2268732</t>
  </si>
  <si>
    <t>Lösung, Alkali-EDTA, 100 mL (Tropfflasche)</t>
  </si>
  <si>
    <t>https://www.labware24.com/collections/vendors/products/losung-alkali-edta-100-ml-tropfflasche</t>
  </si>
  <si>
    <t>2305726</t>
  </si>
  <si>
    <t>محلول آزمایشگاهی HACH کد 2305726</t>
  </si>
  <si>
    <t>Lösung, Ammoniumfluorid, 30 %, 50 mL (Tropfflasche)</t>
  </si>
  <si>
    <t>https://www.labware24.com/collections/vendors/products/losung-ammoniumfluorid-30-50-ml-tropfflasche</t>
  </si>
  <si>
    <t>1458042</t>
  </si>
  <si>
    <t>محلول آزمایشگاهی HACH کد 1458042</t>
  </si>
  <si>
    <t>Lösung, Bleiacetat, 10 %, 100 mL</t>
  </si>
  <si>
    <t>https://www.labware24.com/collections/vendors/products/losung-bleiacetat-10-100-ml</t>
  </si>
  <si>
    <t>2183936</t>
  </si>
  <si>
    <t>محلول آزمایشگاهی HACH کد 2183936</t>
  </si>
  <si>
    <t>Lösung, Ethylenglykol, 0,05 %, 15 mL (Tropfflasche)</t>
  </si>
  <si>
    <t>https://www.labware24.com/collections/vendors/products/losung-ethylenglykol-0-05-15-ml-tropfflasche</t>
  </si>
  <si>
    <t>218049</t>
  </si>
  <si>
    <t>محلول آزمایشگاهی HACH کد 218049</t>
  </si>
  <si>
    <t>Lösung, Natriumhydroxid, 50 %, 500 mL</t>
  </si>
  <si>
    <t>https://www.labware24.com/collections/vendors/products/losung-natriumhydroxid-50-500-ml</t>
  </si>
  <si>
    <t>2368531</t>
  </si>
  <si>
    <t>محلول آزمایشگاهی HACH کد 2368531</t>
  </si>
  <si>
    <t>Lösung, pPb-1-Säure-Konservierungsmittel, 236 mL</t>
  </si>
  <si>
    <t>https://www.labware24.com/collections/vendors/products/losung-ppb-1-saure-konservierungsmittel-236-ml</t>
  </si>
  <si>
    <t>254049</t>
  </si>
  <si>
    <t>محلول آزمایشگاهی HACH کد 254049</t>
  </si>
  <si>
    <t>Lösung, Salpetersäure, 1:1, 500 mL</t>
  </si>
  <si>
    <t>https://www.labware24.com/collections/vendors/products/losung-salpetersaure-1-1-500-ml</t>
  </si>
  <si>
    <t>2406042</t>
  </si>
  <si>
    <t>محلول آزمایشگاهی HACH کد 2406042</t>
  </si>
  <si>
    <t>Lösung, Triphenyltetrazoliumchlorid (TTC) 1 %, 100 mL</t>
  </si>
  <si>
    <t>https://www.labware24.com/collections/vendors/products/losung-triphenyltetrazoliumchlorid-ttc-1-100-ml</t>
  </si>
  <si>
    <t>2704303</t>
  </si>
  <si>
    <t>محلول آزمایشگاهی HACH کد 2704303</t>
  </si>
  <si>
    <t>Lösungsmittel für Hochtemperatur-Zitronensäure, 2,9 L</t>
  </si>
  <si>
    <t>https://www.labware24.com/collections/vendors/products/losungsmittel-fur-hochtemperatur-zitronensaure-2-9-l</t>
  </si>
  <si>
    <t>2811415</t>
  </si>
  <si>
    <t>محصول آنالیز آب HACH کد 2811415</t>
  </si>
  <si>
    <t>m-HPC Agarplatten, 15 Stück</t>
  </si>
  <si>
    <t>https://www.labware24.com/collections/vendors/products/m-hpc-agarplatten-15-stuck</t>
  </si>
  <si>
    <t>LCK326</t>
  </si>
  <si>
    <t>کووت HACH کد LCK326</t>
  </si>
  <si>
    <t>Magnesium Küvettentest 0,5-50 mg/L Mg, 25 Bestimmungen</t>
  </si>
  <si>
    <t>https://www.labware24.com/collections/vendors/products/lck326-magnesium-kuvettentest-0-5-50-mg-l-mg-25-bestimmungen</t>
  </si>
  <si>
    <t>1479442</t>
  </si>
  <si>
    <t>محلول آزمایشگاهی HACH کد 1479442</t>
  </si>
  <si>
    <t>Magnesium-Standardlösung, 1.000 mg/L Mg, 100 mL (NIST)</t>
  </si>
  <si>
    <t>https://www.labware24.com/collections/vendors/products/magnesium-standardlosung-1-000-mg-l-mg-100-ml-nist</t>
  </si>
  <si>
    <t>611434</t>
  </si>
  <si>
    <t>محصول سنجش کلر HACH کد 611434</t>
  </si>
  <si>
    <t>Magnesiumchlorid, 500 g</t>
  </si>
  <si>
    <t>https://www.labware24.com/collections/vendors/products/magnesiumchlorid-500-g</t>
  </si>
  <si>
    <t>1476253</t>
  </si>
  <si>
    <t>محلول آزمایشگاهی HACH کد 1476253</t>
  </si>
  <si>
    <t>Magnesiumchlorid-Lösung, 51 % w/v, 1 L</t>
  </si>
  <si>
    <t>https://www.labware24.com/collections/vendors/products/magnesiumchlorid-losung-51-w-v-1-l</t>
  </si>
  <si>
    <t>43049</t>
  </si>
  <si>
    <t>محلول آزمایشگاهی HACH کد 43049</t>
  </si>
  <si>
    <t>Magnesiumsulfat-Lösung für BSB, 500 mL</t>
  </si>
  <si>
    <t>https://www.labware24.com/collections/vendors/products/magnesiumsulfat-losung-fur-bsb-500-ml</t>
  </si>
  <si>
    <t>102233</t>
  </si>
  <si>
    <t>محلول تیترانت HACH کد 102233</t>
  </si>
  <si>
    <t>Magnesiumsulfat-Standard, 29 mL, für die Calcium-Titration und den Härte-Analysator, 10.000 mg/L CaCO₃, für SP510</t>
  </si>
  <si>
    <t>https://www.labware24.com/collections/vendors/products/magnesiumsulfat-standard-29-ml-fur-die-calcium-titration-und-den-harte-analysator-10-000-mg-l-caco-fur-sp510</t>
  </si>
  <si>
    <t>2243300</t>
  </si>
  <si>
    <t>حسگر و پراب HACH کد 2243300</t>
  </si>
  <si>
    <t>Mangan Reagenziensatz, 0,006-0,700 mg/L Mn, für 25ml Proben, 100 Bestimmungen</t>
  </si>
  <si>
    <t>https://www.labware24.com/collections/vendors/products/mangan-reagenziensatz-0-006-0-700-mg-l-mn-fur-25ml-proben-100-bestimmungen</t>
  </si>
  <si>
    <t>2651700</t>
  </si>
  <si>
    <t>معرف آزمایشگاهی HACH کد 2651700</t>
  </si>
  <si>
    <t>Mangan Reagenziensatz, Pulverkissen, 0,006-0,700 mg/L Mn, 50ml, 50 St.</t>
  </si>
  <si>
    <t>https://www.labware24.com/collections/vendors/products/mangan-reagenziensatz-pulverkissen-0-006-0-700-mg-l-mn-50ml-50-st</t>
  </si>
  <si>
    <t>2430000</t>
  </si>
  <si>
    <t>معرف آزمایشگاهی HACH کد 2430000</t>
  </si>
  <si>
    <t>Mangan Reagenziensatz, Pulverkissen, 0,1-20,0 mg/L Mn, 10ml, 100 St.</t>
  </si>
  <si>
    <t>https://www.labware24.com/collections/vendors/products/mangan-reagenziensatz-pulverkissen-0-1-20-0-mg-l-mn-10ml-100-st</t>
  </si>
  <si>
    <t>1279142</t>
  </si>
  <si>
    <t>محلول آزمایشگاهی HACH کد 1279142</t>
  </si>
  <si>
    <t>Mangan-Standardlösung, 1.000 mg/L Mn (NIST), 100 mL</t>
  </si>
  <si>
    <t>https://www.labware24.com/collections/vendors/products/mangan-standardlosung-1-000-mg-l-mn-nist-100-ml</t>
  </si>
  <si>
    <t>2605820</t>
  </si>
  <si>
    <t>محلول آزمایشگاهی HACH کد 2605820</t>
  </si>
  <si>
    <t>Mangan-Standardlösung, 10 mg/L Mn (NIST), 20 Stück, 2 mL PourRite Ampullen</t>
  </si>
  <si>
    <t>https://www.labware24.com/collections/vendors/products/mangan-standardlosung-10-mg-l-mn-nist-20-stuck-2-ml-pourrite-ampullen</t>
  </si>
  <si>
    <t>107166</t>
  </si>
  <si>
    <t>محصول آنالیز آب HACH کد 107166</t>
  </si>
  <si>
    <t>Mangansulfat-Pulverkissen, 300ml, 50 St.</t>
  </si>
  <si>
    <t>https://www.labware24.com/collections/vendors/products/mangansulfat-pulverkissen-300ml-50-st</t>
  </si>
  <si>
    <t>85199</t>
  </si>
  <si>
    <t>حسگر و پراب HACH کد 85199</t>
  </si>
  <si>
    <t>ManVer 2 Härte Indikator Pulverkissen, 50 mL Probe, 100 St.</t>
  </si>
  <si>
    <t>https://www.labware24.com/collections/vendors/products/manver-2-harte-indikator-pulverkissen-50-ml-probe-100-st</t>
  </si>
  <si>
    <t>28014</t>
  </si>
  <si>
    <t>محصول آنالیز آب HACH کد 28014</t>
  </si>
  <si>
    <t>ManVer 2-Härte-Indikatorpulver, 113 g</t>
  </si>
  <si>
    <t>https://www.labware24.com/collections/vendors/products/manver-2-harte-indikatorpulver-113-g</t>
  </si>
  <si>
    <t>42532</t>
  </si>
  <si>
    <t>محلول آزمایشگاهی HACH کد 42532</t>
  </si>
  <si>
    <t>ManVer Härte 2 Indikatorlösung, 100 mL</t>
  </si>
  <si>
    <t>https://www.labware24.com/collections/vendors/products/manver-harte-2-indikatorlosung-100-ml</t>
  </si>
  <si>
    <t>2310542</t>
  </si>
  <si>
    <t>معرف آزمایشگاهی HACH کد 2310542</t>
  </si>
  <si>
    <t>Maskierungsreagenz für Aluminum in Lauge, 100 mL</t>
  </si>
  <si>
    <t>https://www.labware24.com/collections/vendors/products/maskierungsreagenz-fur-aluminum-in-lauge-100-ml</t>
  </si>
  <si>
    <t>2257169</t>
  </si>
  <si>
    <t>معرف آزمایشگاهی HACH کد 2257169</t>
  </si>
  <si>
    <t>MBTH Reagenz-Pulverkissen, 100 St.</t>
  </si>
  <si>
    <t>https://www.labware24.com/collections/vendors/products/mbth-reagenz-pulverkissen-100-st</t>
  </si>
  <si>
    <t>1446449</t>
  </si>
  <si>
    <t>محصول آنالیز آب HACH کد 1446449</t>
  </si>
  <si>
    <t>Methylalkohol, 500 mL</t>
  </si>
  <si>
    <t>https://www.labware24.com/collections/vendors/products/methylalkohol-500-ml</t>
  </si>
  <si>
    <t>14832</t>
  </si>
  <si>
    <t>محلول آزمایشگاهی HACH کد 14832</t>
  </si>
  <si>
    <t>Methylorange-Indikatorlösung, 100 mL (Tropfflasche)</t>
  </si>
  <si>
    <t>https://www.labware24.com/collections/vendors/products/methylorange-indikatorlosung-100-ml-tropfflasche</t>
  </si>
  <si>
    <t>14849</t>
  </si>
  <si>
    <t>محلول آزمایشگاهی HACH کد 14849</t>
  </si>
  <si>
    <t>Methylorange-Indikatorlösung, 500 mL</t>
  </si>
  <si>
    <t>https://www.labware24.com/collections/vendors/products/methylorange-indikatorlosung-500-ml</t>
  </si>
  <si>
    <t>2193449</t>
  </si>
  <si>
    <t>محلول آزمایشگاهی HACH کد 2193449</t>
  </si>
  <si>
    <t>Methylviolett-Indikatorlösung, 1,0 g/L, 500 mL</t>
  </si>
  <si>
    <t>https://www.labware24.com/collections/vendors/products/methylviolett-indikatorlosung-1-0-g-l-500-ml</t>
  </si>
  <si>
    <t>2376626</t>
  </si>
  <si>
    <t>محلول آزمایشگاهی HACH کد 2376626</t>
  </si>
  <si>
    <t>Mineral-Stabilisatorlösung, 50 mL, SCDB</t>
  </si>
  <si>
    <t>https://www.labware24.com/collections/vendors/products/mineral-stabilisatorlosung-50-ml-scdb</t>
  </si>
  <si>
    <t>2376649</t>
  </si>
  <si>
    <t>محلول آزمایشگاهی HACH کد 2376649</t>
  </si>
  <si>
    <t>Mineralien-Stabilisierlösung, 500 mL</t>
  </si>
  <si>
    <t>https://www.labware24.com/collections/vendors/products/mineralien-stabilisierlosung-500-ml</t>
  </si>
  <si>
    <t>232706</t>
  </si>
  <si>
    <t>محصول آنالیز آب HACH کد 232706</t>
  </si>
  <si>
    <t>Misch-/Dosierflasche, Glas, 6 Stück</t>
  </si>
  <si>
    <t>https://www.labware24.com/collections/vendors/products/misch-dosierflasche-glas-6-stuck</t>
  </si>
  <si>
    <t>2352449</t>
  </si>
  <si>
    <t>معرف آزمایشگاهی HACH کد 2352449</t>
  </si>
  <si>
    <t>Molybdän 1 Reagenz Pulverkissen, 20ml, 100 St.</t>
  </si>
  <si>
    <t>https://www.labware24.com/collections/vendors/products/molybdan-1-reagenz-pulverkissen-20ml-100-st</t>
  </si>
  <si>
    <t>2352532</t>
  </si>
  <si>
    <t>معرف آزمایشگاهی HACH کد 2352532</t>
  </si>
  <si>
    <t>Molybdän 2 Reagenz-Lösung (100 mL)</t>
  </si>
  <si>
    <t>https://www.labware24.com/collections/vendors/products/molybdan-2-reagenz-losung-100-ml</t>
  </si>
  <si>
    <t>LCK330</t>
  </si>
  <si>
    <t>کووت HACH کد LCK330</t>
  </si>
  <si>
    <t>Molybdän Küvettentest 3-300 mg/L Mo, 24 Bestimmungen</t>
  </si>
  <si>
    <t>https://www.labware24.com/collections/vendors/products/lck330-molybdan-kuvettentest-3-300-mg-l-mo-24-bestimmungen</t>
  </si>
  <si>
    <t>2604100</t>
  </si>
  <si>
    <t>معرف آزمایشگاهی HACH کد 2604100</t>
  </si>
  <si>
    <t>Molybdän Reagenziensatz, Pulverkissen, 0,2 - 40,0 mg/L Mo, 10ml, 100 St.</t>
  </si>
  <si>
    <t>https://www.labware24.com/collections/vendors/products/molybdan-reagenziensatz-pulverkissen-0-2-40-0-mg-l-mo-10ml-100-st</t>
  </si>
  <si>
    <t>2243400</t>
  </si>
  <si>
    <t>معرف آزمایشگاهی HACH کد 2243400</t>
  </si>
  <si>
    <t>Molybdän Reagenziensatz, Pulverkissen, 0-35 mg/L Mo, 25ml, 100 St.</t>
  </si>
  <si>
    <t>https://www.labware24.com/collections/vendors/products/molybdan-reagenziensatz-pulverkissen-0-35-mg-l-mo-25ml-100-st</t>
  </si>
  <si>
    <t>1418642</t>
  </si>
  <si>
    <t>محلول آزمایشگاهی HACH کد 1418642</t>
  </si>
  <si>
    <t>Molybdän-Standardlösung, 1.000 mg/L Mo (NIST), 100 mL</t>
  </si>
  <si>
    <t>https://www.labware24.com/collections/vendors/products/molybdan-standardlosung-1-000-mg-l-mo-nist-100-ml</t>
  </si>
  <si>
    <t>1418742</t>
  </si>
  <si>
    <t>محلول آزمایشگاهی HACH کد 1418742</t>
  </si>
  <si>
    <t>Molybdän-Standardlösung, 10 mg/L Mo (NIST), 100 mL</t>
  </si>
  <si>
    <t>https://www.labware24.com/collections/vendors/products/molybdan-standardlosung-10-mg-l-mo-nist-100-ml</t>
  </si>
  <si>
    <t>199503</t>
  </si>
  <si>
    <t>معرف آزمایشگاهی HACH کد 199503</t>
  </si>
  <si>
    <t>Molybdat 3 Reagenz die Bestimmung von Kieselsäure</t>
  </si>
  <si>
    <t>https://www.labware24.com/collections/vendors/products/molybdat-3-reagenz-die-bestimmung-von-kieselsaure</t>
  </si>
  <si>
    <t>199553</t>
  </si>
  <si>
    <t>معرف آزمایشگاهی HACH کد 199553</t>
  </si>
  <si>
    <t>Molybdat 3 Reagenz, 1 L</t>
  </si>
  <si>
    <t>https://www.labware24.com/collections/vendors/products/molybdat-3-reagenz-1-l</t>
  </si>
  <si>
    <t>199526</t>
  </si>
  <si>
    <t>معرف آزمایشگاهی HACH کد 199526</t>
  </si>
  <si>
    <t>Molybdat 3 Reagenz-Lösung (50 mL)</t>
  </si>
  <si>
    <t>https://www.labware24.com/collections/vendors/products/molybdat-3-reagenz-losung-50-ml</t>
  </si>
  <si>
    <t>199532</t>
  </si>
  <si>
    <t>معرف آزمایشگاهی HACH کد 199532</t>
  </si>
  <si>
    <t>Molybdat 3 Reagenz-Lösung, 100 mL</t>
  </si>
  <si>
    <t>https://www.labware24.com/collections/vendors/products/molybdat-3-reagenz-losung-100-ml</t>
  </si>
  <si>
    <t>2107369</t>
  </si>
  <si>
    <t>معرف آزمایشگاهی HACH کد 2107369</t>
  </si>
  <si>
    <t>Molybdat Reagenz Pulverkissen, 10ml, 100 St.</t>
  </si>
  <si>
    <t>https://www.labware24.com/collections/vendors/products/molybdat-reagenz-pulverkissen-10ml-100-st</t>
  </si>
  <si>
    <t>104199</t>
  </si>
  <si>
    <t>معرف آزمایشگاهی HACH کد 104199</t>
  </si>
  <si>
    <t>Molybdat Reagenz Pulverkissen, 25ml, 100 St.</t>
  </si>
  <si>
    <t>https://www.labware24.com/collections/vendors/products/molybdat-reagenz-pulverkissen-25ml-100-st</t>
  </si>
  <si>
    <t>223632</t>
  </si>
  <si>
    <t>معرف آزمایشگاهی HACH کد 223632</t>
  </si>
  <si>
    <t>Molybdat Reagenz-Lösung (100 mL)</t>
  </si>
  <si>
    <t>https://www.labware24.com/collections/vendors/products/molybdat-reagenz-losung-100-ml</t>
  </si>
  <si>
    <t>223653</t>
  </si>
  <si>
    <t>معرف آزمایشگاهی HACH کد 223653</t>
  </si>
  <si>
    <t>Molybdat-Reagenz, 1 L</t>
  </si>
  <si>
    <t>https://www.labware24.com/collections/vendors/products/molybdat-reagenz-1-l</t>
  </si>
  <si>
    <t>2599803</t>
  </si>
  <si>
    <t>معرف آزمایشگاهی HACH کد 2599803</t>
  </si>
  <si>
    <t>Molybdat-Reagenz, 2,9 L, für die 5000 Serie, Phosphat im niedrigen Messbereich</t>
  </si>
  <si>
    <t>https://www.labware24.com/collections/vendors/products/molybdat-reagenz-2-9-l-fur-die-5000-serie-phosphat-im-niedrigen-messbereich</t>
  </si>
  <si>
    <t>104128</t>
  </si>
  <si>
    <t>معرف آزمایشگاهی HACH کد 104128</t>
  </si>
  <si>
    <t>Molybdat-Reagenz-Pulverkissen für Kieselsäure, hoher Messbereich, 25 mL, 1.000 St.</t>
  </si>
  <si>
    <t>https://www.labware24.com/collections/vendors/products/molybdat-reagenz-pulverkissen-fur-kieselsaure-hoher-messbereich-25-ml-1-000-st</t>
  </si>
  <si>
    <t>2599849</t>
  </si>
  <si>
    <t>معرف آزمایشگاهی HACH کد 2599849</t>
  </si>
  <si>
    <t>Molybdat-Reagenzlösung, Phosphor, 500 mL</t>
  </si>
  <si>
    <t>https://www.labware24.com/collections/vendors/products/molybdat-reagenzlosung-phosphor-500-ml</t>
  </si>
  <si>
    <t>223604</t>
  </si>
  <si>
    <t>معرف آزمایشگاهی HACH کد 223604</t>
  </si>
  <si>
    <t>Molybdate reagent, 1000ml pk/4</t>
  </si>
  <si>
    <t>https://www.labware24.com/collections/vendors/products/molybdate-reagent-1000ml-pk-4</t>
  </si>
  <si>
    <t>2449400</t>
  </si>
  <si>
    <t>معرف آزمایشگاهی HACH کد 2449400</t>
  </si>
  <si>
    <t>Molybdenum Reagent Set, 20 mL, LR Molybdän Reagenziensatz, 0,02-3,00 mg/L Mo</t>
  </si>
  <si>
    <t>https://www.labware24.com/collections/vendors/products/molybdenum-reagent-set-20-ml-lr-molybdan-reagenziensatz-0-02-3-00-mg-l-mo</t>
  </si>
  <si>
    <t>2076049</t>
  </si>
  <si>
    <t>معرف آزمایشگاهی HACH کد 2076049</t>
  </si>
  <si>
    <t>Molybdovanadat Reagenz-Lösung (500 mL)</t>
  </si>
  <si>
    <t>https://www.labware24.com/collections/vendors/products/molybdovanadat-reagenz-losung-500-ml</t>
  </si>
  <si>
    <t>2076032</t>
  </si>
  <si>
    <t>معرف آزمایشگاهی HACH کد 2076032</t>
  </si>
  <si>
    <t>Molybdovanadat Reagenzlösung (100 mL)</t>
  </si>
  <si>
    <t>https://www.labware24.com/collections/vendors/products/molybdovanadat-reagenzlosung-100-ml</t>
  </si>
  <si>
    <t>2076053</t>
  </si>
  <si>
    <t>معرف آزمایشگاهی HACH کد 2076053</t>
  </si>
  <si>
    <t>Molybdovanadat Reagenzlösung, 1000 mL</t>
  </si>
  <si>
    <t>https://www.labware24.com/collections/vendors/products/molybdovanadat-reagenzlosung-1000-ml</t>
  </si>
  <si>
    <t>2076026</t>
  </si>
  <si>
    <t>معرف آزمایشگاهی HACH کد 2076026</t>
  </si>
  <si>
    <t>Molybdovanadat-Reagenz, 25 mL</t>
  </si>
  <si>
    <t>https://www.labware24.com/collections/vendors/products/molybdovanadat-reagenz-25-ml</t>
  </si>
  <si>
    <t>1414669</t>
  </si>
  <si>
    <t>معرف آزمایشگاهی HACH کد 1414669</t>
  </si>
  <si>
    <t>MolyVer 1 Molybdän Reagenz Pulverkissen (1), 25ml, 100 St.</t>
  </si>
  <si>
    <t>https://www.labware24.com/collections/vendors/products/molyver-1-molybdan-reagenz-pulverkissen-1-25ml-100-st</t>
  </si>
  <si>
    <t>2604299</t>
  </si>
  <si>
    <t>معرف آزمایشگاهی HACH کد 2604299</t>
  </si>
  <si>
    <t>MolyVer 1 Molybdän Reagenz Pulverkissen, 10ml, 100 St.</t>
  </si>
  <si>
    <t>https://www.labware24.com/collections/vendors/products/molyver-1-molybdan-reagenz-pulverkissen-10ml-100-st</t>
  </si>
  <si>
    <t>1414869</t>
  </si>
  <si>
    <t>معرف آزمایشگاهی HACH کد 1414869</t>
  </si>
  <si>
    <t>MolyVer 2 Molybdän Reagenz Pulverkissen (2), 25ml, 100 St.</t>
  </si>
  <si>
    <t>https://www.labware24.com/collections/vendors/products/molyver-2-molybdan-reagenz-pulverkissen-2-25ml-100-st</t>
  </si>
  <si>
    <t>2604399</t>
  </si>
  <si>
    <t>معرف آزمایشگاهی HACH کد 2604399</t>
  </si>
  <si>
    <t>MolyVer 2 Molybdän Reagenz Pulverkissen, 10ml, 100 St.</t>
  </si>
  <si>
    <t>https://www.labware24.com/collections/vendors/products/molyver-2-molybdan-reagenz-pulverkissen-10ml-100-st</t>
  </si>
  <si>
    <t>1417869</t>
  </si>
  <si>
    <t>معرف آزمایشگاهی HACH کد 1417869</t>
  </si>
  <si>
    <t>MolyVer 3 Molybdän Reagenz Pulverkissen (3), 25ml, 100 St.</t>
  </si>
  <si>
    <t>https://www.labware24.com/collections/vendors/products/molyver-3-molybdan-reagenz-pulverkissen-3-25ml-100-st</t>
  </si>
  <si>
    <t>2604499</t>
  </si>
  <si>
    <t>معرف آزمایشگاهی HACH کد 2604499</t>
  </si>
  <si>
    <t>MolyVer 3 Molybdän Reagenz Pulverkissen, 10ml, 100 St.</t>
  </si>
  <si>
    <t>https://www.labware24.com/collections/vendors/products/molyver-3-molybdan-reagenz-pulverkissen-10ml-100-st</t>
  </si>
  <si>
    <t>2802299</t>
  </si>
  <si>
    <t>معرف آزمایشگاهی HACH کد 2802299</t>
  </si>
  <si>
    <t>Monochlor F Reagenz Pulverkissen, 100 St.</t>
  </si>
  <si>
    <t>https://www.labware24.com/collections/vendors/products/monochlor-f-reagenz-pulverkissen-100-st</t>
  </si>
  <si>
    <t>2802246</t>
  </si>
  <si>
    <t>معرف آزمایشگاهی HACH کد 2802246</t>
  </si>
  <si>
    <t>Monochlor F Reagenz Pulverkissen, 50 St.</t>
  </si>
  <si>
    <t>https://www.labware24.com/collections/vendors/products/monochlor-f-reagenz-pulverkissen-50-st</t>
  </si>
  <si>
    <t>2755250</t>
  </si>
  <si>
    <t>دستگاه اندازه‌گیری HACH کد 2755250</t>
  </si>
  <si>
    <t>Multi-parameter Teststreifen, 50 St.</t>
  </si>
  <si>
    <t>https://www.labware24.com/collections/vendors/products/multi-parameter-teststreifen-50-st</t>
  </si>
  <si>
    <t>2812115</t>
  </si>
  <si>
    <t>محصول آنالیز آب HACH کد 2812115</t>
  </si>
  <si>
    <t>Nähr-Agar mit BECHER-Platten, 15 Stück</t>
  </si>
  <si>
    <t>https://www.labware24.com/collections/vendors/products/nahr-agar-mit-becher-platten-15-stuck</t>
  </si>
  <si>
    <t>2401612</t>
  </si>
  <si>
    <t>محصول آنالیز آب HACH کد 2401612</t>
  </si>
  <si>
    <t>Nährmedium für E.coli und Gesamt Coliforme (P/A) Test, pk/12</t>
  </si>
  <si>
    <t>https://www.labware24.com/collections/vendors/products/nahrmedium-fur-e-coli-und-gesamt-coliforme-p-a-test-12-st</t>
  </si>
  <si>
    <t>2277700</t>
  </si>
  <si>
    <t>محصول آنالیز آب HACH کد 2277700</t>
  </si>
  <si>
    <t>Nährmedium Gesamtkeimzahl</t>
  </si>
  <si>
    <t>https://www.labware24.com/collections/vendors/products/nahrmedium-gesamtkeimzahl</t>
  </si>
  <si>
    <t>98499</t>
  </si>
  <si>
    <t>محصول آنالیز آب HACH کد 98499</t>
  </si>
  <si>
    <t>Natrium-Periodat Pulverkissen für Mangan, 25 mL, pk/100</t>
  </si>
  <si>
    <t>https://www.labware24.com/collections/vendors/products/natrium-periodat-pulverkissen-fur-mangan-25-ml-pk-100</t>
  </si>
  <si>
    <t>1474949</t>
  </si>
  <si>
    <t>محلول آزمایشگاهی HACH کد 1474949</t>
  </si>
  <si>
    <t>Natrium-Standardlösung, 1.000 mg/L, 500 mL</t>
  </si>
  <si>
    <t>https://www.labware24.com/collections/vendors/products/natrium-standardlosung-1-000-mg-l-500-ml</t>
  </si>
  <si>
    <t>2318153</t>
  </si>
  <si>
    <t>محلول آزمایشگاهی HACH کد 2318153</t>
  </si>
  <si>
    <t>Natrium-Standardlösung, 100 mg/L, 1 L</t>
  </si>
  <si>
    <t>https://www.labware24.com/collections/vendors/products/natrium-standardlosung-100-mg-l-1-l</t>
  </si>
  <si>
    <t>2318149</t>
  </si>
  <si>
    <t>محلول آزمایشگاهی HACH کد 2318149</t>
  </si>
  <si>
    <t>Natrium-Standardlösung, 100 mg/L, 500 mL</t>
  </si>
  <si>
    <t>https://www.labware24.com/collections/vendors/products/natrium-standardlosung-100-mg-l-500-ml</t>
  </si>
  <si>
    <t>2835153</t>
  </si>
  <si>
    <t>محلول آزمایشگاهی HACH کد 2835153</t>
  </si>
  <si>
    <t>Natrium-Standardlösung, 10 mg/L Na, 1 L</t>
  </si>
  <si>
    <t>https://www.labware24.com/collections/vendors/products/natrium-standardlosung-10-mg-l-na-1-l</t>
  </si>
  <si>
    <t>4451569</t>
  </si>
  <si>
    <t>محصول آنالیز آب HACH کد 4451569</t>
  </si>
  <si>
    <t>Natrium/Kalium-Ionenstärke-Regler, Pulverkissen, 100 St.</t>
  </si>
  <si>
    <t>https://www.labware24.com/collections/vendors/products/natrium-kalium-ionenstarke-regler-pulverkissen-100-st</t>
  </si>
  <si>
    <t>77601</t>
  </si>
  <si>
    <t>محصول آنالیز آب HACH کد 77601</t>
  </si>
  <si>
    <t>Natriumbicarbonat, ACS, 454 g</t>
  </si>
  <si>
    <t>https://www.labware24.com/collections/vendors/products/natriumbicarbonat-acs-454-g</t>
  </si>
  <si>
    <t>18149</t>
  </si>
  <si>
    <t>محلول آزمایشگاهی HACH کد 18149</t>
  </si>
  <si>
    <t>Natriumcarbonat-Standardlösung, 0,02 N (N/50), 500 L</t>
  </si>
  <si>
    <t>https://www.labware24.com/collections/vendors/products/natriumcarbonat-standardlosung-0-02-n-n-50-500-l</t>
  </si>
  <si>
    <t>2971849</t>
  </si>
  <si>
    <t>محلول آزمایشگاهی HACH کد 2971849</t>
  </si>
  <si>
    <t>Natriumchlorid Standard-Lösung, 100 µS/cm (NIST), 500 mL</t>
  </si>
  <si>
    <t>https://www.labware24.com/collections/vendors/products/natriumchlorid-standard-losung-100-%C2%B5s-cm-nist-500-ml</t>
  </si>
  <si>
    <t>2972249</t>
  </si>
  <si>
    <t>محلول آزمایشگاهی HACH کد 2972249</t>
  </si>
  <si>
    <t>Natriumchlorid Standard-Lösung, 10000 µS/cm, 500 mL</t>
  </si>
  <si>
    <t>https://www.labware24.com/collections/vendors/products/natriumchlorid-standard-losung-10000-%C2%B5s-cm-500-ml</t>
  </si>
  <si>
    <t>210553</t>
  </si>
  <si>
    <t>محلول آزمایشگاهی HACH کد 210553</t>
  </si>
  <si>
    <t>Natriumchlorid Standard-Lösung, 1990 µS/cm (NIST), 1 L</t>
  </si>
  <si>
    <t>https://www.labware24.com/collections/vendors/products/natriumchlorid-standard-losung-1990-%C2%B5s-cm-nist-1-l</t>
  </si>
  <si>
    <t>18201H</t>
  </si>
  <si>
    <t>محصول سنجش کلر HACH کد 18201H</t>
  </si>
  <si>
    <t>Natriumchlorid, ACS, 454 g</t>
  </si>
  <si>
    <t>https://www.labware24.com/collections/vendors/products/natriumchlorid-acs-454-g</t>
  </si>
  <si>
    <t>1440042</t>
  </si>
  <si>
    <t>محلول آزمایشگاهی HACH کد 1440042</t>
  </si>
  <si>
    <t>Natriumchlorid-Standardlösung, 1000 µS/cm (NIST), 100 mL</t>
  </si>
  <si>
    <t>https://www.labware24.com/collections/vendors/products/natriumchlorid-standardlosung-1000-%C2%B5s-cm-nist-100-ml</t>
  </si>
  <si>
    <t>1440049</t>
  </si>
  <si>
    <t>محلول آزمایشگاهی HACH کد 1440049</t>
  </si>
  <si>
    <t>Natriumchlorid-Standardlösung, 1000 µS/cm (NIST), 500 mL</t>
  </si>
  <si>
    <t>https://www.labware24.com/collections/vendors/products/natriumchlorid-standardlosung-1000-%C2%B5s-cm-nist-500-ml</t>
  </si>
  <si>
    <t>2307449</t>
  </si>
  <si>
    <t>محلول آزمایشگاهی HACH کد 2307449</t>
  </si>
  <si>
    <t>Natriumchlorid-Standardlösung, 18.000 µS/cm, 500 mL</t>
  </si>
  <si>
    <t>https://www.labware24.com/collections/vendors/products/natriumchlorid-standardlosung-18-000-%C2%B5s-cm-500-ml</t>
  </si>
  <si>
    <t>1490849</t>
  </si>
  <si>
    <t>محلول آزمایشگاهی HACH کد 1490849</t>
  </si>
  <si>
    <t>Natriumcitrat-Lösung, 500 mL</t>
  </si>
  <si>
    <t>https://www.labware24.com/collections/vendors/products/natriumcitrat-losung-500-ml</t>
  </si>
  <si>
    <t>2590599</t>
  </si>
  <si>
    <t>محصول آنالیز آب HACH کد 2590599</t>
  </si>
  <si>
    <t>Natriumgluconat Pulverkissen, 100 St.</t>
  </si>
  <si>
    <t>https://www.labware24.com/collections/vendors/products/natriumgluconat-pulverkissen-100-st</t>
  </si>
  <si>
    <t>1437801</t>
  </si>
  <si>
    <t>محلول تیترانت HACH کد 1437801</t>
  </si>
  <si>
    <t>Natriumhydroxid Titrationskartusche (DT) 0,3636 N</t>
  </si>
  <si>
    <t>https://www.labware24.com/collections/vendors/products/natriumhydroxid-titrationskartusche-dt-0-3636-n</t>
  </si>
  <si>
    <t>1437901</t>
  </si>
  <si>
    <t>محلول تیترانت HACH کد 1437901</t>
  </si>
  <si>
    <t>Natriumhydroxid Titrationskartusche (DT), 1,600 N</t>
  </si>
  <si>
    <t>https://www.labware24.com/collections/vendors/products/natriumhydroxid-titrationskartusche-dt-1-600-n</t>
  </si>
  <si>
    <t>1437701</t>
  </si>
  <si>
    <t>محلول تیترانت HACH کد 1437701</t>
  </si>
  <si>
    <t>Natriumhydroxid Titrationskartusche für Digital-Titrator, 0,1600 N NaOH</t>
  </si>
  <si>
    <t>https://www.labware24.com/collections/vendors/products/natriumhydroxid-titrationskartusche-fur-digital-titrator-0-1600-n-naoh</t>
  </si>
  <si>
    <t>245032</t>
  </si>
  <si>
    <t>محلول آزمایشگاهی HACH کد 245032</t>
  </si>
  <si>
    <t>Natriumhydroxid-Lösung 5,0 N (100 mL)</t>
  </si>
  <si>
    <t>https://www.labware24.com/collections/vendors/products/natriumhydroxid-losung-5-0-n-100-ml</t>
  </si>
  <si>
    <t>2743042</t>
  </si>
  <si>
    <t>محلول آزمایشگاهی HACH کد 2743042</t>
  </si>
  <si>
    <t>Natriumhydroxid-Lösung, 1,54 N, 100 mL</t>
  </si>
  <si>
    <t>https://www.labware24.com/collections/vendors/products/natriumhydroxid-losung-1-54-n-100-ml</t>
  </si>
  <si>
    <t>67153</t>
  </si>
  <si>
    <t>محلول آزمایشگاهی HACH کد 67153</t>
  </si>
  <si>
    <t>Natriumhydroxid-Standardlösung, 0,01 N, 1 L</t>
  </si>
  <si>
    <t>https://www.labware24.com/collections/vendors/products/natriumhydroxid-standardlosung-0-01-n-1-l</t>
  </si>
  <si>
    <t>19353</t>
  </si>
  <si>
    <t>محلول آزمایشگاهی HACH کد 19353</t>
  </si>
  <si>
    <t>Natriumhydroxid-Standardlösung, 0,020 N (N/50), 1 L</t>
  </si>
  <si>
    <t>https://www.labware24.com/collections/vendors/products/natriumhydroxid-standardlosung-0-020-n-n-50-1-l</t>
  </si>
  <si>
    <t>19253</t>
  </si>
  <si>
    <t>محلول آزمایشگاهی HACH کد 19253</t>
  </si>
  <si>
    <t>Natriumhydroxid-Standardlösung, 0,0227 N, 1 L</t>
  </si>
  <si>
    <t>https://www.labware24.com/collections/vendors/products/natriumhydroxid-standardlosung-0-0227-n-1-l</t>
  </si>
  <si>
    <t>19153</t>
  </si>
  <si>
    <t>محلول آزمایشگاهی HACH کد 19153</t>
  </si>
  <si>
    <t>Natriumhydroxid-Standardlösung, 0,100 N (N/10), 1 L</t>
  </si>
  <si>
    <t>https://www.labware24.com/collections/vendors/products/natriumhydroxid-standardlosung-0-100-n-n-10-1-l</t>
  </si>
  <si>
    <t>1476353</t>
  </si>
  <si>
    <t>محلول آزمایشگاهی HACH کد 1476353</t>
  </si>
  <si>
    <t>Natriumhydroxid-Standardlösung, 0,25 N, 1 L</t>
  </si>
  <si>
    <t>https://www.labware24.com/collections/vendors/products/natriumhydroxid-standardlosung-0-25-n-1-l</t>
  </si>
  <si>
    <t>104532</t>
  </si>
  <si>
    <t>محلول آزمایشگاهی HACH کد 104532</t>
  </si>
  <si>
    <t>Natriumhydroxid-Standardlösung, 1,000 N, 100 mL Tropfflasche</t>
  </si>
  <si>
    <t>https://www.labware24.com/collections/vendors/products/natriumhydroxid-standardlosung-1-000-n-100-ml-tropfflasche</t>
  </si>
  <si>
    <t>104553</t>
  </si>
  <si>
    <t>محلول آزمایشگاهی HACH کد 104553</t>
  </si>
  <si>
    <t>Natriumhydroxid-Standardlösung, 1,000 N, 1 L</t>
  </si>
  <si>
    <t>https://www.labware24.com/collections/vendors/products/natriumhydroxid-standardlosung-1-000-n-1-l</t>
  </si>
  <si>
    <t>2545049</t>
  </si>
  <si>
    <t>محلول آزمایشگاهی HACH کد 2545049</t>
  </si>
  <si>
    <t>Natriumhydroxid-Standardlösung, 10 N, 500 mL</t>
  </si>
  <si>
    <t>https://www.labware24.com/collections/vendors/products/natriumhydroxid-standardlosung-10-n-500-ml</t>
  </si>
  <si>
    <t>204053</t>
  </si>
  <si>
    <t>محلول آزمایشگاهی HACH کد 204053</t>
  </si>
  <si>
    <t>Natriumhydroxid-Standardlösung, 4,5 N, 1 L</t>
  </si>
  <si>
    <t>https://www.labware24.com/collections/vendors/products/natriumhydroxid-standardlosung-4-5-n-1-l</t>
  </si>
  <si>
    <t>104542</t>
  </si>
  <si>
    <t>محلول آزمایشگاهی HACH کد 104542</t>
  </si>
  <si>
    <t>Natriumhydroxidlösung, 1,00 N, 100 mL</t>
  </si>
  <si>
    <t>https://www.labware24.com/collections/vendors/products/natriumhydroxidlosung-1-00-n-100-ml</t>
  </si>
  <si>
    <t>67132</t>
  </si>
  <si>
    <t>محلول آزمایشگاهی HACH کد 67132</t>
  </si>
  <si>
    <t>Natriumhydroxyd-Standardlösung, 0,01 N, 100 mL (Tropfflasche)</t>
  </si>
  <si>
    <t>https://www.labware24.com/collections/vendors/products/natriumhydroxyd-standardlosung-0-01-n-100-ml-tropfflasche</t>
  </si>
  <si>
    <t>67532</t>
  </si>
  <si>
    <t>محلول آزمایشگاهی HACH کد 67532</t>
  </si>
  <si>
    <t>Natriumkarbonat-Lösung, 100 mL (Tropfflasche)</t>
  </si>
  <si>
    <t>https://www.labware24.com/collections/vendors/products/natriumkarbonat-losung-100-ml-tropfflasche</t>
  </si>
  <si>
    <t>67549</t>
  </si>
  <si>
    <t>محلول آزمایشگاهی HACH کد 67549</t>
  </si>
  <si>
    <t>Natriumkarbonat-Lösung, 500 mL</t>
  </si>
  <si>
    <t>https://www.labware24.com/collections/vendors/products/natriumkarbonat-losung-500-ml</t>
  </si>
  <si>
    <t>2507149</t>
  </si>
  <si>
    <t>محصول آنالیز آب HACH کد 2507149</t>
  </si>
  <si>
    <t>Natriumnitrat, 0,5 M, 500 mL, 924x Analysator</t>
  </si>
  <si>
    <t>https://www.labware24.com/collections/vendors/products/natriumnitrat-0-5-m-500-ml-924x-analysator</t>
  </si>
  <si>
    <t>2107769</t>
  </si>
  <si>
    <t>معرف آزمایشگاهی HACH کد 2107769</t>
  </si>
  <si>
    <t>Natriumperioadat Reagenz Pulverkissen, 10ml, 100 St.</t>
  </si>
  <si>
    <t>https://www.labware24.com/collections/vendors/products/natriumperioadat-reagenz-pulverkissen-10ml-100-st</t>
  </si>
  <si>
    <t>1429525</t>
  </si>
  <si>
    <t>محصول آنالیز آب HACH کد 1429525</t>
  </si>
  <si>
    <t>Natriumpyrophosphat, 50 g</t>
  </si>
  <si>
    <t>https://www.labware24.com/collections/vendors/products/natriumpyrophosphat-50-g</t>
  </si>
  <si>
    <t>709901</t>
  </si>
  <si>
    <t>محصول آنالیز آب HACH کد 709901</t>
  </si>
  <si>
    <t>Natriumsulfat wasserfrei, 454 g</t>
  </si>
  <si>
    <t>https://www.labware24.com/collections/vendors/products/natriumsulfat-wasserfrei-454-g</t>
  </si>
  <si>
    <t>19501H</t>
  </si>
  <si>
    <t>محصول آنالیز آب HACH کد 19501H</t>
  </si>
  <si>
    <t>Natriumsulfit wasserfrei, ACS, 454 g</t>
  </si>
  <si>
    <t>https://www.labware24.com/collections/vendors/products/natriumsulfit-wasserfrei-acs-454-g</t>
  </si>
  <si>
    <t>2267301</t>
  </si>
  <si>
    <t>محلول تیترانت HACH کد 2267301</t>
  </si>
  <si>
    <t>Natriumthiosulfat Titrationskartusche (DT), 0,113 N</t>
  </si>
  <si>
    <t>https://www.labware24.com/collections/vendors/products/natriumthiosulfat-titrationskartusche-dt-0-113-n</t>
  </si>
  <si>
    <t>2700832</t>
  </si>
  <si>
    <t>محصول آنالیز آب HACH کد 2700832</t>
  </si>
  <si>
    <t>Natriumthiosulfat, 0,1 N, 100 mL</t>
  </si>
  <si>
    <t>https://www.labware24.com/collections/vendors/products/natriumthiosulfat-0-1-n-100-ml</t>
  </si>
  <si>
    <t>2686832</t>
  </si>
  <si>
    <t>محصول آنالیز آب HACH کد 2686832</t>
  </si>
  <si>
    <t>Natriumthiosulfat, 2,12 N, 100 mL</t>
  </si>
  <si>
    <t>https://www.labware24.com/collections/vendors/products/natriumthiosulfat-2-12-n-100-ml</t>
  </si>
  <si>
    <t>46001</t>
  </si>
  <si>
    <t>محصول آنالیز آب HACH کد 46001</t>
  </si>
  <si>
    <t>Natriumthiosulfat, Pentahydrat, 454 g</t>
  </si>
  <si>
    <t>https://www.labware24.com/collections/vendors/products/natriumthiosulfat-pentahydrat-454-g</t>
  </si>
  <si>
    <t>2409232</t>
  </si>
  <si>
    <t>محلول آزمایشگاهی HACH کد 2409232</t>
  </si>
  <si>
    <t>Natriumthiosulfat-Standardlösung, 0,0246 N, 100 mL (Tropfflasche)</t>
  </si>
  <si>
    <t>https://www.labware24.com/collections/vendors/products/natriumthiosulfat-standardlosung-0-0246-n-100-ml-tropfflasche</t>
  </si>
  <si>
    <t>35253</t>
  </si>
  <si>
    <t>محلول آزمایشگاهی HACH کد 35253</t>
  </si>
  <si>
    <t>Natriumthiosulfat-Standardlösung, 0,025 N, 1 L</t>
  </si>
  <si>
    <t>https://www.labware24.com/collections/vendors/products/natriumthiosulfat-standardlosung-0-025-n-1-l</t>
  </si>
  <si>
    <t>32332</t>
  </si>
  <si>
    <t>محلول آزمایشگاهی HACH کد 32332</t>
  </si>
  <si>
    <t>Natriumthiosulfat-Standardlösung, 0,1 N, 100 mL (Tropfflasche)</t>
  </si>
  <si>
    <t>https://www.labware24.com/collections/vendors/products/natriumthiosulfat-standardlosung-0-1-n-100-ml-tropfflasche</t>
  </si>
  <si>
    <t>32353</t>
  </si>
  <si>
    <t>محلول آزمایشگاهی HACH کد 32353</t>
  </si>
  <si>
    <t>Natriumthiosulfat-Standardlösung, 0,1 N, 1 L</t>
  </si>
  <si>
    <t>https://www.labware24.com/collections/vendors/products/natriumthiosulfat-standardlosung-0-1-n-1-l</t>
  </si>
  <si>
    <t>2408532</t>
  </si>
  <si>
    <t>محلول آزمایشگاهی HACH کد 2408532</t>
  </si>
  <si>
    <t>Natriumthiosulfat-Standardlösung, stabilisiert, 0,00246 N, 100 mL (Tropfflasche)</t>
  </si>
  <si>
    <t>https://www.labware24.com/collections/vendors/products/natriumthiosulfat-standardlosung-stabilisiert-0-00246-n-100-ml-tropfflasche</t>
  </si>
  <si>
    <t>2408549</t>
  </si>
  <si>
    <t>محلول آزمایشگاهی HACH کد 2408549</t>
  </si>
  <si>
    <t>Natriumthiosulfat-Standardlösung, stabilisiert, 0,00246 N, 500 mL</t>
  </si>
  <si>
    <t>https://www.labware24.com/collections/vendors/products/natriumthiosulfat-standardlosung-stabilisiert-0-00246-n-500-ml</t>
  </si>
  <si>
    <t>2408853</t>
  </si>
  <si>
    <t>محلول آزمایشگاهی HACH کد 2408853</t>
  </si>
  <si>
    <t>Natriumthiosulfat-Standardlösung, stabilisiert, 0,00564 N, 1 L</t>
  </si>
  <si>
    <t>https://www.labware24.com/collections/vendors/products/natriumthiosulfat-standardlosung-stabilisiert-0-00564-n-1-l</t>
  </si>
  <si>
    <t>2408932</t>
  </si>
  <si>
    <t>محلول آزمایشگاهی HACH کد 2408932</t>
  </si>
  <si>
    <t>Natriumthiosulfat-Standardlösung, stabilisiert, 0,0109 N, 100 mL (Tropfflasche)</t>
  </si>
  <si>
    <t>https://www.labware24.com/collections/vendors/products/natriumthiosulfat-standardlosung-stabilisiert-0-0109-n-100-ml-tropfflasche</t>
  </si>
  <si>
    <t>2408949</t>
  </si>
  <si>
    <t>محلول آزمایشگاهی HACH کد 2408949</t>
  </si>
  <si>
    <t>Natriumthiosulfat-Standardlösung, stabilisiert, 0,0109 N, 500 mL</t>
  </si>
  <si>
    <t>https://www.labware24.com/collections/vendors/products/natriumthiosulfat-standardlosung-stabilisiert-0-0109-n-500-ml</t>
  </si>
  <si>
    <t>2409249</t>
  </si>
  <si>
    <t>محلول آزمایشگاهی HACH کد 2409249</t>
  </si>
  <si>
    <t>Natriumthiosulfat-Standardlösung, stabilisiert, 0,0246 N, 500 mL</t>
  </si>
  <si>
    <t>https://www.labware24.com/collections/vendors/products/natriumthiosulfat-standardlosung-stabilisiert-0-0246-n-500-ml</t>
  </si>
  <si>
    <t>2409353</t>
  </si>
  <si>
    <t>محلول آزمایشگاهی HACH کد 2409353</t>
  </si>
  <si>
    <t>Natriumthiosulfat-Standardlösung, stabilisiert, 0,0250 N, 1 L</t>
  </si>
  <si>
    <t>https://www.labware24.com/collections/vendors/products/natriumthiosulfat-standardlosung-stabilisiert-0-0250-n-1-l</t>
  </si>
  <si>
    <t>2408732</t>
  </si>
  <si>
    <t>محلول تیترانت HACH کد 2408732</t>
  </si>
  <si>
    <t>Natriumthiosulfat-Titrant für Wasserstoffperoxid, 100 mL (Tropfflasche)</t>
  </si>
  <si>
    <t>https://www.labware24.com/collections/vendors/products/natriumthiosulfat-titrant-fur-wasserstoffperoxid-100-ml-tropfflasche</t>
  </si>
  <si>
    <t>2974749</t>
  </si>
  <si>
    <t>محلول آزمایشگاهی HACH کد 2974749</t>
  </si>
  <si>
    <t>Natürliches Wasser-Standardlösung, 1.000 ppm gesamt gelöste Feststoffe (TDS), 500 mL</t>
  </si>
  <si>
    <t>https://www.labware24.com/collections/vendors/products/naturliches-wasser-standardlosung-1-000-ppm-gesamt-geloste-feststoffe-tds-500-ml</t>
  </si>
  <si>
    <t>2974849</t>
  </si>
  <si>
    <t>محلول آزمایشگاهی HACH کد 2974849</t>
  </si>
  <si>
    <t>Natürliches Wasser-Standardlösung, 3.000 ppm gesamt gelöste Feststoffe (TDS), 500 mL</t>
  </si>
  <si>
    <t>https://www.labware24.com/collections/vendors/products/naturliches-wasser-standardlosung-3-000-ppm-gesamt-geloste-feststoffe-tds-500-ml</t>
  </si>
  <si>
    <t>2974549</t>
  </si>
  <si>
    <t>محلول آزمایشگاهی HACH کد 2974549</t>
  </si>
  <si>
    <t>Natürliches Wasser-Standardlösung, 30 ppm gesamt gelöste Feststoffe (TDS), 500 mL</t>
  </si>
  <si>
    <t>https://www.labware24.com/collections/vendors/products/naturliches-wasser-standardlosung-30-ppm-gesamt-geloste-feststoffe-tds-500-ml</t>
  </si>
  <si>
    <t>2974826</t>
  </si>
  <si>
    <t>محلول آزمایشگاهی HACH کد 2974826</t>
  </si>
  <si>
    <t>Naturwasser-Standardlösung, 3.000 ppm gesamte gelöste Feststoffe (TDS), 50 mL</t>
  </si>
  <si>
    <t>https://www.labware24.com/collections/vendors/products/naturwasser-standardlosung-3-000-ppm-gesamte-geloste-feststoffe-tds-50-ml</t>
  </si>
  <si>
    <t>2974649</t>
  </si>
  <si>
    <t>محلول آزمایشگاهی HACH کد 2974649</t>
  </si>
  <si>
    <t>Naturwasser-Standardlösung, 300 ppm gesamte gelöste Feststoffe (TDS), 500 mL</t>
  </si>
  <si>
    <t>https://www.labware24.com/collections/vendors/products/naturwasser-standardlosung-300-ppm-gesamte-geloste-feststoffe-tds-500-ml</t>
  </si>
  <si>
    <t>2119432</t>
  </si>
  <si>
    <t>معرف آزمایشگاهی HACH کد 2119432</t>
  </si>
  <si>
    <t>Nessler Reagenz-Lösung, 100 mL, für 100 Tests</t>
  </si>
  <si>
    <t>https://www.labware24.com/collections/vendors/products/nessler-reagenz-losung-100-ml-fur-100-tests</t>
  </si>
  <si>
    <t>2119449</t>
  </si>
  <si>
    <t>معرف آزمایشگاهی HACH کد 2119449</t>
  </si>
  <si>
    <t>Nessler Reagenz-Lösung, 500 mL</t>
  </si>
  <si>
    <t>https://www.labware24.com/collections/vendors/products/nessler-reagenz-losung-500-ml</t>
  </si>
  <si>
    <t>2368855</t>
  </si>
  <si>
    <t>محصول آنالیز آب HACH کد 2368855</t>
  </si>
  <si>
    <t>Neutralisationsmittel, pPb-4, 22 mL</t>
  </si>
  <si>
    <t>https://www.labware24.com/collections/vendors/products/neutralisationsmittel-ppb-4-22-ml</t>
  </si>
  <si>
    <t>LCK334</t>
  </si>
  <si>
    <t>کووت HACH کد LCK334</t>
  </si>
  <si>
    <t>Nichtionische Tenside Küvettentest 0,1-20 g/L, 25 Bestimmungen</t>
  </si>
  <si>
    <t>https://www.labware24.com/collections/vendors/products/lck334-nichtionische-tenside-kuvettentest-0-1-20-g-l-25-bestimmungen</t>
  </si>
  <si>
    <t>LCK433</t>
  </si>
  <si>
    <t>کووت HACH کد LCK433</t>
  </si>
  <si>
    <t>Nichtionische Tenside Küvettentest 6-200 mg/L, 25 Bestimmungen</t>
  </si>
  <si>
    <t>https://www.labware24.com/collections/vendors/products/lck433-nichtionische-tenside-kuvettentest-6-200-mg-l-25-bestimmungen</t>
  </si>
  <si>
    <t>LCK337</t>
  </si>
  <si>
    <t>کووت HACH کد LCK337</t>
  </si>
  <si>
    <t>Nickel Küvettentest 0,1-6,0 mg/L Ni, 25 Bestimmungen</t>
  </si>
  <si>
    <t>https://www.labware24.com/collections/vendors/products/lck337-nickel-kuvettentest-0-1-6-0-mg-l-ni-25-bestimmungen</t>
  </si>
  <si>
    <t>2243500</t>
  </si>
  <si>
    <t>معرف آزمایشگاهی HACH کد 2243500</t>
  </si>
  <si>
    <t>Nickel Reagent Set, Heptoxime Method Nickel Reagenziensatz, 0,02-1,80 mg/L Ni</t>
  </si>
  <si>
    <t>https://www.labware24.com/collections/vendors/products/nickel-reagent-set-heptoxime-method-nickel-reagenziensatz-0-02-1-80-mg-l-ni</t>
  </si>
  <si>
    <t>LCK537</t>
  </si>
  <si>
    <t>کووت HACH کد LCK537</t>
  </si>
  <si>
    <t>Nickel Spur Küvettentest 0,05-1,0 mg/L Ni, 20 Bestimmungen</t>
  </si>
  <si>
    <t>https://www.labware24.com/collections/vendors/products/lck537-nickel-spur-kuvettentest-0-05-1-0-mg-l-ni-20-bestimmungen</t>
  </si>
  <si>
    <t>1417642</t>
  </si>
  <si>
    <t>محلول آزمایشگاهی HACH کد 1417642</t>
  </si>
  <si>
    <t>Nickel-Standardlösung, 1.000 mg/L Ni (NIST), 100 mL</t>
  </si>
  <si>
    <t>https://www.labware24.com/collections/vendors/products/nickel-standardlosung-1-000-mg-l-ni-nist-100-ml</t>
  </si>
  <si>
    <t>LCK237</t>
  </si>
  <si>
    <t>کووت HACH کد LCK237</t>
  </si>
  <si>
    <t>Nickelbäder, saure, Küvettentest 5-120 g/L Ni, 25 Bestimmungen</t>
  </si>
  <si>
    <t>https://www.labware24.com/collections/vendors/products/lck237-nickelbader-saure-kuvettentest-5-120-g-l-ni-25-bestimmungen</t>
  </si>
  <si>
    <t>2278124</t>
  </si>
  <si>
    <t>محصول آنالیز آب HACH کد 2278124</t>
  </si>
  <si>
    <t>Nikotinsäure-p-Toluolsulfonsäure, 25 g</t>
  </si>
  <si>
    <t>https://www.labware24.com/collections/vendors/products/nikotinsaure-p-toluolsulfonsaure-25-g</t>
  </si>
  <si>
    <t>LCK339</t>
  </si>
  <si>
    <t>کووت HACH کد LCK339</t>
  </si>
  <si>
    <t>Nitrat Küvettentest 0,23-13,5 mg/L NO₃-N, 25 Bestimmungen</t>
  </si>
  <si>
    <t>https://www.labware24.com/collections/vendors/products/lck339-nitrat-kuvettentest-0-23-13-5-mg-l-no-n-25-bestimmungen</t>
  </si>
  <si>
    <t>LCK340</t>
  </si>
  <si>
    <t>کووت HACH کد LCK340</t>
  </si>
  <si>
    <t>Nitrat Küvettentest 5-35 mg/L NO₃-N, 25 Bestimmungen</t>
  </si>
  <si>
    <t>https://www.labware24.com/collections/vendors/products/nitrat-kuvettentest-5-35-mg-l-no-n-25-bestimmungen</t>
  </si>
  <si>
    <t>APC339</t>
  </si>
  <si>
    <t>کووت HACH کد APC339</t>
  </si>
  <si>
    <t>Nitrat Küvettentest, 0,23-13,5 mg/L, 100 Bestimmungen</t>
  </si>
  <si>
    <t>https://www.labware24.com/collections/vendors/products/nitrat-kuvettentest-0-23-13-5-mg-l-100-bestimmungen</t>
  </si>
  <si>
    <t>APC340</t>
  </si>
  <si>
    <t>کووت HACH کد APC340</t>
  </si>
  <si>
    <t>Nitrat Küvettentest, 5-35 mg/L, 100 Bestimmungen</t>
  </si>
  <si>
    <t>https://www.labware24.com/collections/vendors/products/nitrat-kuvettentest-5-35-mg-l-100-bestimmungen</t>
  </si>
  <si>
    <t>2106169</t>
  </si>
  <si>
    <t>معرف آزمایشگاهی HACH کد 2106169</t>
  </si>
  <si>
    <t>Nitrat Reagenz Pulverkissen, 0,3-30 mg/L NO₃-N, 10ml, 100 St.</t>
  </si>
  <si>
    <t>https://www.labware24.com/collections/vendors/products/nitrat-reagenz-pulverkissen-0-3-30-mg-l-no-n-10ml-100-st</t>
  </si>
  <si>
    <t>1411999</t>
  </si>
  <si>
    <t>معرف آزمایشگاهی HACH کد 1411999</t>
  </si>
  <si>
    <t>Nitrat Reagenz Pulverkissen, 0-0,50 mg/L NO₃-N, 100 St.</t>
  </si>
  <si>
    <t>https://www.labware24.com/collections/vendors/products/nitrat-reagenz-pulverkissen-0-0-50-mg-l-no-n-100-st</t>
  </si>
  <si>
    <t>1403599</t>
  </si>
  <si>
    <t>معرف آزمایشگاهی HACH کد 1403599</t>
  </si>
  <si>
    <t>Nitrat Reagenz Pulverkissen, 100 St.</t>
  </si>
  <si>
    <t>https://www.labware24.com/collections/vendors/products/nitrat-reagenz-pulverkissen-100-st</t>
  </si>
  <si>
    <t>2429800</t>
  </si>
  <si>
    <t>معرف آزمایشگاهی HACH کد 2429800</t>
  </si>
  <si>
    <t>Nitrat Reagenziensatz, Pulverkissen, 0,01-0,50 mg/L NO₃-N, 10ml, 100 St.</t>
  </si>
  <si>
    <t>https://www.labware24.com/collections/vendors/products/nitrat-reagenziensatz-pulverkissen-0-01-0-50-mg-l-no-n-10ml-100-st</t>
  </si>
  <si>
    <t>2605345</t>
  </si>
  <si>
    <t>محصول آنالیز آب HACH کد 2605345</t>
  </si>
  <si>
    <t>Nitrat TNT, 0,2-30 mg/L NO₃-N</t>
  </si>
  <si>
    <t>https://www.labware24.com/collections/vendors/products/nitrat-tnt-0-2-30-mg-l-no-n</t>
  </si>
  <si>
    <t>2488349</t>
  </si>
  <si>
    <t>محلول آزمایشگاهی HACH کد 2488349</t>
  </si>
  <si>
    <t>Nitrat-Ionenstärke-Regler (ISA) Pufferlösung, 500 mL</t>
  </si>
  <si>
    <t>https://www.labware24.com/collections/vendors/products/nitrat-ionenstarke-regler-isa-pufferlosung-500-ml</t>
  </si>
  <si>
    <t>194749</t>
  </si>
  <si>
    <t>محلول آزمایشگاهی HACH کد 194749</t>
  </si>
  <si>
    <t>Nitrat-Standardlösung, 100 mg/L, 500 mL</t>
  </si>
  <si>
    <t>https://www.labware24.com/collections/vendors/products/nitrat-standardlosung-100-mg-l-500-ml</t>
  </si>
  <si>
    <t>30749</t>
  </si>
  <si>
    <t>محلول آزمایشگاهی HACH کد 30749</t>
  </si>
  <si>
    <t>Nitrat-Standardlösung, 10 mg/L, 500 mL</t>
  </si>
  <si>
    <t>https://www.labware24.com/collections/vendors/products/nitrat-standardlosung-10-mg-l-500-ml</t>
  </si>
  <si>
    <t>204649</t>
  </si>
  <si>
    <t>محلول آزمایشگاهی HACH کد 204649</t>
  </si>
  <si>
    <t>Nitrat-Standardlösung, 1 mg/L, 500 mL</t>
  </si>
  <si>
    <t>https://www.labware24.com/collections/vendors/products/nitrat-standardlosung-1-mg-l-500-ml</t>
  </si>
  <si>
    <t>2245100</t>
  </si>
  <si>
    <t>معرف آزمایشگاهی HACH کد 2245100</t>
  </si>
  <si>
    <t>Nitrat-Stickstoff Reagenziensatz, LR, Cadmium Reduktion, 25 mL</t>
  </si>
  <si>
    <t>https://www.labware24.com/collections/vendors/products/nitrat-stickstoff-reagenziensatz-lr-cadmium-reduktion-25-ml</t>
  </si>
  <si>
    <t>1279249</t>
  </si>
  <si>
    <t>محلول آزمایشگاهی HACH کد 1279249</t>
  </si>
  <si>
    <t>Nitrat-Stickstoff-Standardlösung, 1.000 mg/L NO3-N (NIST), 500 mL</t>
  </si>
  <si>
    <t>https://www.labware24.com/collections/vendors/products/nitrat-stickstoff-standardlosung-1-000-mg-l-no3-n-nist-500-ml</t>
  </si>
  <si>
    <t>1426010</t>
  </si>
  <si>
    <t>محلول آزمایشگاهی HACH کد 1426010</t>
  </si>
  <si>
    <t>Nitrat-Stickstoff-Standardlösung, 500 mg/L NO3-N (NIST), 16 Stück - 10 mL Voluette-Ampullen</t>
  </si>
  <si>
    <t>https://www.labware24.com/collections/vendors/products/nitrat-stickstoff-standardlosung-500-mg-l-no3-n-nist-16-stuck-10-ml-voluette-ampullen</t>
  </si>
  <si>
    <t>1403499</t>
  </si>
  <si>
    <t>معرف آزمایشگاهی HACH کد 1403499</t>
  </si>
  <si>
    <t>NitraVer 5 Nitrat Reagenz Pulverkissen, 0,1-10 mg/L NO₃-N, 25ml, 100 St.</t>
  </si>
  <si>
    <t>https://www.labware24.com/collections/vendors/products/nitraver-5-nitrat-reagenz-pulverkissen-0-1-10-mg-l-no-n-25ml-100-st</t>
  </si>
  <si>
    <t>2107249</t>
  </si>
  <si>
    <t>معرف آزمایشگاهی HACH کد 2107249</t>
  </si>
  <si>
    <t>NitraVer 6 Nitrat Reagenz Pulverkissen, 0,01-0,50 mg/L NO₃-N, 100 St.</t>
  </si>
  <si>
    <t>https://www.labware24.com/collections/vendors/products/nitraver-6-nitrat-reagenz-pulverkissen-0-01-0-50-mg-l-no-n-100-st</t>
  </si>
  <si>
    <t>2605546</t>
  </si>
  <si>
    <t>معرف آزمایشگاهی HACH کد 2605546</t>
  </si>
  <si>
    <t>NitraVer X Reagenz B, Pulverkissen, 50 St.</t>
  </si>
  <si>
    <t>https://www.labware24.com/collections/vendors/products/nitraver-x-reagenz-b-pulverkissen-50-st</t>
  </si>
  <si>
    <t>253335</t>
  </si>
  <si>
    <t>محصول آنالیز آب HACH کد 253335</t>
  </si>
  <si>
    <t>Nitrifikationshemmer für BSB, Formel 2533, TCMP, 35 g</t>
  </si>
  <si>
    <t>https://www.labware24.com/collections/vendors/products/nitrifikationshemmer-fur-bsb-formel-2533-tcmp-35-g</t>
  </si>
  <si>
    <t>253334</t>
  </si>
  <si>
    <t>محصول آنالیز آب HACH کد 253334</t>
  </si>
  <si>
    <t>Nitrifikationshemmer für BSB, Formel 2533, TCMP, 500 g</t>
  </si>
  <si>
    <t>https://www.labware24.com/collections/vendors/products/nitrifikationshemmer-fur-bsb-formel-2533-tcmp-500-g</t>
  </si>
  <si>
    <t>LCK341</t>
  </si>
  <si>
    <t>کووت HACH کد LCK341</t>
  </si>
  <si>
    <t>Nitrit Küvettentest 0,015-0,6 mg/L NO₂-N, 25 Bestimmungen</t>
  </si>
  <si>
    <t>https://www.labware24.com/collections/vendors/products/lck341-nitrit-kuvettentest-0-015-0-6-mg-l-no-n-25-bestimmungen</t>
  </si>
  <si>
    <t>LCK342</t>
  </si>
  <si>
    <t>کووت HACH کد LCK342</t>
  </si>
  <si>
    <t>Nitrit Küvettentest 0,6-6,0 mg/L NO₂-N, 25 Bestimmungen</t>
  </si>
  <si>
    <t>https://www.labware24.com/collections/vendors/products/lck342-nitrit-kuvettentest-0-6-6-0-mg-l-no-n-25-bestimmungen</t>
  </si>
  <si>
    <t>LCK343</t>
  </si>
  <si>
    <t>کووت HACH کد LCK343</t>
  </si>
  <si>
    <t>Nitrit Küvettentest 2 - 90 mg/L NO₂-N, 25 Bestimmungen</t>
  </si>
  <si>
    <t>https://www.labware24.com/collections/vendors/products/nitrit-kuvettentest-2-90-mg-l-no-n-25-bestimmungen</t>
  </si>
  <si>
    <t>APC341</t>
  </si>
  <si>
    <t>کووت HACH کد APC341</t>
  </si>
  <si>
    <t>Nitrit Küvettentest, 0,015-0,6 mg/L, 100 Bestimmungen</t>
  </si>
  <si>
    <t>https://www.labware24.com/collections/vendors/products/nitrit-kuvettentest-0-015-0-6-mg-l-100-bestimmungen</t>
  </si>
  <si>
    <t>APC342</t>
  </si>
  <si>
    <t>کووت HACH کد APC342</t>
  </si>
  <si>
    <t>Nitrit Küvettentest, 0,6-6 mg/L, 100 Bestimmungen</t>
  </si>
  <si>
    <t>https://www.labware24.com/collections/vendors/products/nitrit-kuvettentest-0-6-6-mg-l-100-bestimmungen</t>
  </si>
  <si>
    <t>221969</t>
  </si>
  <si>
    <t>معرف آزمایشگاهی HACH کد 221969</t>
  </si>
  <si>
    <t>Nitrit Reagenz Pulverkissen, 2-150 mg/L NO₂, 25ml, 100 St.</t>
  </si>
  <si>
    <t>https://www.labware24.com/collections/vendors/products/nitrit-reagenz-pulverkissen-2-150-mg-l-no-25ml-100-st</t>
  </si>
  <si>
    <t>2107569</t>
  </si>
  <si>
    <t>معرف آزمایشگاهی HACH کد 2107569</t>
  </si>
  <si>
    <t>Nitrit Reagenz Pulverkissen, 2-250 mg/L NO₂, 10ml, 100 St.</t>
  </si>
  <si>
    <t>https://www.labware24.com/collections/vendors/products/nitrit-reagenz-pulverkissen-2-250-mg-l-no-10ml-100-st</t>
  </si>
  <si>
    <t>LCK541</t>
  </si>
  <si>
    <t>کووت HACH کد LCK541</t>
  </si>
  <si>
    <t>Nitrit Spur Küvettentest 0,0015-0,03 mg/L NO₂-N, 50 Bestimmungen</t>
  </si>
  <si>
    <t>https://www.labware24.com/collections/vendors/products/lck541-nitrit-spur-kuvettentest-0-0015-0-03-mg-l-no-n-50-bestimmungen</t>
  </si>
  <si>
    <t>2340249</t>
  </si>
  <si>
    <t>محلول آزمایشگاهی HACH کد 2340249</t>
  </si>
  <si>
    <t>Nitrit Standard-Lösung, APHA, 250 mg/L NO₂-N, 500 mL</t>
  </si>
  <si>
    <t>https://www.labware24.com/collections/vendors/products/nitrit-standard-losung-apha-250-mg-l-no-n-500-ml</t>
  </si>
  <si>
    <t>2608345</t>
  </si>
  <si>
    <t>محصول آنالیز آب HACH کد 2608345</t>
  </si>
  <si>
    <t>Nitrit TNT, 0,002-0,500 mg/L NO₂-N</t>
  </si>
  <si>
    <t>https://www.labware24.com/collections/vendors/products/nitrit-tnt-0-002-0-500-mg-l-no-n</t>
  </si>
  <si>
    <t>1406599</t>
  </si>
  <si>
    <t>معرف آزمایشگاهی HACH کد 1406599</t>
  </si>
  <si>
    <t>NitriVer 3 Nitrit Reagenz Pulverkissen, 0,02-0,30 mg/L NO₂-N, 25ml, 100 St.</t>
  </si>
  <si>
    <t>https://www.labware24.com/collections/vendors/products/nitriver-3-nitrit-reagenz-pulverkissen-0-02-0-30-mg-l-no-n-25ml-100-st</t>
  </si>
  <si>
    <t>2107169</t>
  </si>
  <si>
    <t>معرف آزمایشگاهی HACH کد 2107169</t>
  </si>
  <si>
    <t>NitriVer 3 Nitrit Reagenz Pulverkissen, 10ml, 100 St.</t>
  </si>
  <si>
    <t>https://www.labware24.com/collections/vendors/products/nitriver-3-nitrit-reagenz-pulverkissen-10ml-100-st</t>
  </si>
  <si>
    <t>181369</t>
  </si>
  <si>
    <t>معرف آزمایشگاهی HACH کد 181369</t>
  </si>
  <si>
    <t>NitriVer 2-Nitritreagenz PP, 5 mL, 100 St.</t>
  </si>
  <si>
    <t>https://www.labware24.com/collections/vendors/products/nitriver-2-nitritreagenz-pp-5-ml-100-st</t>
  </si>
  <si>
    <t>1407899</t>
  </si>
  <si>
    <t>معرف آزمایشگاهی HACH کد 1407899</t>
  </si>
  <si>
    <t>NitriVer 3 Nitritreagenz-Pulverkissen, 5 mL, 100 St.</t>
  </si>
  <si>
    <t>https://www.labware24.com/collections/vendors/products/nitriver-3-nitritreagenz-pulverkissen-5-ml-100-st</t>
  </si>
  <si>
    <t>5847700</t>
  </si>
  <si>
    <t>محلول آزمایشگاهی HACH کد 5847700</t>
  </si>
  <si>
    <t>Nulllösung mit weniger als 0,05 mg/L TOC, 4 L</t>
  </si>
  <si>
    <t>https://www.labware24.com/collections/vendors/products/nulllosung-mit-weniger-als-0-05-mg-l-toc-4-l</t>
  </si>
  <si>
    <t>2896642</t>
  </si>
  <si>
    <t>محصول آنالیز آب HACH کد 2896642</t>
  </si>
  <si>
    <t>Opaleszierende Primärsuspension, 4.000 NTU</t>
  </si>
  <si>
    <t>https://www.labware24.com/collections/vendors/products/opaleszierende-primarsuspension-4-000-ntu</t>
  </si>
  <si>
    <t>LCK365</t>
  </si>
  <si>
    <t>کووت HACH کد LCK365</t>
  </si>
  <si>
    <t>Organische Säuren Küvettentest 50-2500 mg/L, 25 Bestimmungen</t>
  </si>
  <si>
    <t>https://www.labware24.com/collections/vendors/products/organische-sauren-kuvettentest-50-2500-mg-l-25-bestimmungen</t>
  </si>
  <si>
    <t>2612520</t>
  </si>
  <si>
    <t>محلول آزمایشگاهی HACH کد 2612520</t>
  </si>
  <si>
    <t>ORP-Standard, Ampullen mit Light‘scher Lösung, 20 mL, 20 Stück</t>
  </si>
  <si>
    <t>https://www.labware24.com/collections/vendors/products/orp-standard-ampullen-mit-light-scher-losung-20-ml-20-stuck</t>
  </si>
  <si>
    <t>LCK049</t>
  </si>
  <si>
    <t>کووت HACH کد LCK049</t>
  </si>
  <si>
    <t>Ortho-Phosphat Küvettentest 1,6-30 mg/L PO₄-P, 25 Bestimmungen</t>
  </si>
  <si>
    <t>https://www.labware24.com/collections/vendors/products/kopie-von-lck014-csb-kuvettentest-1000-10000-mg-l-o-25-bestimmungen</t>
  </si>
  <si>
    <t>2742545</t>
  </si>
  <si>
    <t>معرف آزمایشگاهی HACH کد 2742545</t>
  </si>
  <si>
    <t>Ortho-Phosphat Reagenzien-Satz, TNT, 0,06-5,00 mg/L PO₄</t>
  </si>
  <si>
    <t>https://www.labware24.com/collections/vendors/products/ortho-phosphat-reagenzien-satz-tnt-0-06-5-00-mg-l-po</t>
  </si>
  <si>
    <t>2244100</t>
  </si>
  <si>
    <t>معرف آزمایشگاهی HACH کد 2244100</t>
  </si>
  <si>
    <t>Ortho-Phosphat Reagenziensatz 0,23-30,00 mg/L PO₄</t>
  </si>
  <si>
    <t>https://www.labware24.com/collections/vendors/products/ortho-phosphat-reagenziensatz-0-23-30-00-mg-l-po</t>
  </si>
  <si>
    <t>2767345</t>
  </si>
  <si>
    <t>محصول آنالیز آب HACH کد 2767345</t>
  </si>
  <si>
    <t>Ortho-Phosphat, TNT, 1,0-100 mg/L PO₄</t>
  </si>
  <si>
    <t>https://www.labware24.com/collections/vendors/products/ortho-phosphat-tnt-1-0-100-mg-l-po</t>
  </si>
  <si>
    <t>2516025</t>
  </si>
  <si>
    <t>محصول آنالیز آب HACH کد 2516025</t>
  </si>
  <si>
    <t>Ozon Accuvac, 0,01-0,25 mg/L O₃, 25 St.</t>
  </si>
  <si>
    <t>https://www.labware24.com/collections/vendors/products/ozon-accuvac-0-01-0-25-mg-l-o-25-st</t>
  </si>
  <si>
    <t>2517025</t>
  </si>
  <si>
    <t>محصول آنالیز آب HACH کد 2517025</t>
  </si>
  <si>
    <t>Ozon Accuvac, 0,01-0,75 mg/L O₃</t>
  </si>
  <si>
    <t>https://www.labware24.com/collections/vendors/products/ozon-accuvac-0-01-0-75-mg-l-o</t>
  </si>
  <si>
    <t>2518025</t>
  </si>
  <si>
    <t>محصول آنالیز آب HACH کد 2518025</t>
  </si>
  <si>
    <t>Ozon Accuvac, 0,01-1,5 mg/L O₃</t>
  </si>
  <si>
    <t>https://www.labware24.com/collections/vendors/products/ozon-accuvac-0-01-1-5-mg-l-o</t>
  </si>
  <si>
    <t>2610910</t>
  </si>
  <si>
    <t>محصول آنالیز آب HACH کد 2610910</t>
  </si>
  <si>
    <t>Paddle-Tester Gesamtkeimzahl, Gesamtkolibakterien, 10 Stück testfertig</t>
  </si>
  <si>
    <t>https://www.labware24.com/collections/vendors/products/paddle-tester-gesamtkeimzahl-gesamtkolibakterien-10-stuck-testfertig</t>
  </si>
  <si>
    <t>2619510</t>
  </si>
  <si>
    <t>محصول آنالیز آب HACH کد 2619510</t>
  </si>
  <si>
    <t>Paddle-Tester, Desinfektionskontrolle</t>
  </si>
  <si>
    <t>https://www.labware24.com/collections/vendors/products/paddle-tester-desinfektionskontrolle</t>
  </si>
  <si>
    <t>2610810</t>
  </si>
  <si>
    <t>محصول آنالیز آب HACH کد 2610810</t>
  </si>
  <si>
    <t>Paddle-Tester, Gesamtkeimzahl (aerob) in Hefe und Schimmel, 10 Stück</t>
  </si>
  <si>
    <t>https://www.labware24.com/collections/vendors/products/paddle-tester-gesamtkeimzahl-aerob-in-hefe-und-schimmel-10-stuck</t>
  </si>
  <si>
    <t>2122432</t>
  </si>
  <si>
    <t>محلول آزمایشگاهی HACH کد 2122432</t>
  </si>
  <si>
    <t>PAN Indikator Lösung, 0,1 % (100 mL)</t>
  </si>
  <si>
    <t>https://www.labware24.com/collections/vendors/products/pan-indikator-losung-0-1-100-ml</t>
  </si>
  <si>
    <t>2122426</t>
  </si>
  <si>
    <t>محلول آزمایشگاهی HACH کد 2122426</t>
  </si>
  <si>
    <t>PAN Indikator Lösung, 0,1 % (50 mL)</t>
  </si>
  <si>
    <t>https://www.labware24.com/collections/vendors/products/pan-indikator-losung-0-1-50-ml</t>
  </si>
  <si>
    <t>2150232</t>
  </si>
  <si>
    <t>محلول آزمایشگاهی HACH کد 2150232</t>
  </si>
  <si>
    <t>PAN Indikator Lösung, 0,3 % (100 ml)</t>
  </si>
  <si>
    <t>https://www.labware24.com/collections/vendors/products/pan-indikator-losung-0-3-100-ml</t>
  </si>
  <si>
    <t>2122449</t>
  </si>
  <si>
    <t>محلول آزمایشگاهی HACH کد 2122449</t>
  </si>
  <si>
    <t>PAN Indikator-Lösung, 0,1 %, 500 mL</t>
  </si>
  <si>
    <t>https://www.labware24.com/collections/vendors/products/pan-indikator-losung-0-1-500-ml</t>
  </si>
  <si>
    <t>2610696</t>
  </si>
  <si>
    <t>محصول آنالیز آب HACH کد 2610696</t>
  </si>
  <si>
    <t>PathoScreen Medium, Pulverkissen, Anwesenheit/Abwesenheit, 50 Stück</t>
  </si>
  <si>
    <t>https://www.labware24.com/collections/vendors/products/pathoscreen-medium-pulverkissen-anwesenheit-abwesenheit-50-stuck</t>
  </si>
  <si>
    <t>2610796</t>
  </si>
  <si>
    <t>محصول آنالیز آب HACH کد 2610796</t>
  </si>
  <si>
    <t>PathoScreen PP, 20 mL, 100 St.</t>
  </si>
  <si>
    <t>https://www.labware24.com/collections/vendors/products/pathoscreen-pp-20-ml-100-st</t>
  </si>
  <si>
    <t>S11M001</t>
  </si>
  <si>
    <t>محلول آزمایشگاهی HACH کد S11M001</t>
  </si>
  <si>
    <t>pH 1,679 zertifiziertes Referenzmaterial (CRM), Puffer-Standardlösung, IUPAC, 500 mL</t>
  </si>
  <si>
    <t>https://www.labware24.com/collections/vendors/products/ph-1-679-zertifiziertes-referenzmaterial-crm-puffer-standardlosung-iupac-500-ml</t>
  </si>
  <si>
    <t>S11M007</t>
  </si>
  <si>
    <t>محلول آزمایشگاهی HACH کد S11M007</t>
  </si>
  <si>
    <t>pH 10,012 zertifiziertes Referenzmaterial (CRM), Puffer-Standardlösung, IUPAC, 500 mL</t>
  </si>
  <si>
    <t>https://www.labware24.com/collections/vendors/products/ph-10-012-zertifiziertes-referenzmaterial-crm-puffer-standardlosung-iupac-500-ml</t>
  </si>
  <si>
    <t>S11M008</t>
  </si>
  <si>
    <t>محلول آزمایشگاهی HACH کد S11M008</t>
  </si>
  <si>
    <t>pH 12,45 zertifiziertes Referenzmaterial (CRM), Puffer-Standardlösung, IUPAC, 500 mL</t>
  </si>
  <si>
    <t>https://www.labware24.com/collections/vendors/products/ph-12-45-zertifiziertes-referenzmaterial-crm-puffer-standardlosung-iupac-500-ml</t>
  </si>
  <si>
    <t>S11M002</t>
  </si>
  <si>
    <t>محلول آزمایشگاهی HACH کد S11M002</t>
  </si>
  <si>
    <t>pH 4,005 zertifiziertes Referenzmaterial (CRM), Puffer-Standardlösung, IUPAC, 500 mL</t>
  </si>
  <si>
    <t>https://www.labware24.com/collections/vendors/products/ph-4-005-zertifiziertes-referenzmaterial-crm-puffer-standardlosung-iupac-500-ml</t>
  </si>
  <si>
    <t>S11M003</t>
  </si>
  <si>
    <t>محلول آزمایشگاهی HACH کد S11M003</t>
  </si>
  <si>
    <t>pH 6,865 zertifiziertes Referenzmaterial (CRM), Puffer-Standardlösung, IUPAC, 500 mL</t>
  </si>
  <si>
    <t>https://www.labware24.com/collections/vendors/products/ph-6-865-zertifiziertes-referenzmaterial-crm-puffer-standardlosung-iupac-500-ml</t>
  </si>
  <si>
    <t>S11M004</t>
  </si>
  <si>
    <t>محلول آزمایشگاهی HACH کد S11M004</t>
  </si>
  <si>
    <t>pH 7,000 zertifiziertes Referenzmaterial (CRM), Puffer-Standardlösung, 500 mL</t>
  </si>
  <si>
    <t>https://www.labware24.com/collections/vendors/products/ph-7-000-zertifiziertes-referenzmaterial-crm-puffer-standardlosung-500-ml</t>
  </si>
  <si>
    <t>S11M005</t>
  </si>
  <si>
    <t>محلول آزمایشگاهی HACH کد S11M005</t>
  </si>
  <si>
    <t>pH 7,413 zertifiziertes Referenzmaterial (CRM), Puffer-Standardlösung, IUPAC, 500 mL</t>
  </si>
  <si>
    <t>https://www.labware24.com/collections/vendors/products/ph-7-413-zertifiziertes-referenzmaterial-crm-puffer-standardlosung-iupac-500-ml</t>
  </si>
  <si>
    <t>S11M006</t>
  </si>
  <si>
    <t>محلول آزمایشگاهی HACH کد S11M006</t>
  </si>
  <si>
    <t>pH 9,180 zertifiziertes Referenzmaterial (CRM), Puffer-Standardlösung, IUPAC, 500 mL</t>
  </si>
  <si>
    <t>https://www.labware24.com/collections/vendors/products/ph-9-180-zertifiziertes-referenzmaterial-crm-puffer-standardlosung-iupac-500-ml</t>
  </si>
  <si>
    <t>2756559</t>
  </si>
  <si>
    <t>محلول آزمایشگاهی HACH کد 2756559</t>
  </si>
  <si>
    <t>pH-Aufbewahrungslösung (3 M Kaliumchlorid), 50 mL</t>
  </si>
  <si>
    <t>https://www.labware24.com/collections/vendors/products/ph-aufbewahrungslosung-3-m-kaliumchlorid-50-ml</t>
  </si>
  <si>
    <t>LZW9462.99</t>
  </si>
  <si>
    <t>محلول آزمایشگاهی HACH کد LZW9462.99</t>
  </si>
  <si>
    <t>pH-Pufferlösung 9,21, 125 mL, Analysenzertifikat (COA) per Download</t>
  </si>
  <si>
    <t>https://www.labware24.com/collections/vendors/products/ph-pufferlosung-9-21-125-ml-analysenzertifikat-coa-per-download</t>
  </si>
  <si>
    <t>2745650</t>
  </si>
  <si>
    <t>محصول آنالیز آب HACH کد 2745650</t>
  </si>
  <si>
    <t>pH-Teststreifen, pH-Einheiten: 4 - 9, 50 Tests</t>
  </si>
  <si>
    <t>https://www.labware24.com/collections/vendors/products/ph-teststreifen-ph-einheiten-4-9-50-tests</t>
  </si>
  <si>
    <t>183699</t>
  </si>
  <si>
    <t>معرف آزمایشگاهی HACH کد 183699</t>
  </si>
  <si>
    <t>Phenol 2 Reagenz Pulverkissen, 100 St.</t>
  </si>
  <si>
    <t>https://www.labware24.com/collections/vendors/products/phenol-2-reagenz-pulverkissen-100-st</t>
  </si>
  <si>
    <t>87299</t>
  </si>
  <si>
    <t>معرف آزمایشگاهی HACH کد 87299</t>
  </si>
  <si>
    <t>Phenol Reagenz Pulverkissen, 100 St.</t>
  </si>
  <si>
    <t>https://www.labware24.com/collections/vendors/products/phenol-reagenz-pulverkissen-100-st</t>
  </si>
  <si>
    <t>LCK345</t>
  </si>
  <si>
    <t>کووت HACH کد LCK345</t>
  </si>
  <si>
    <t>Phenole Küvettentest 0,05-5,0 mg/L, 24 Bestimmungen</t>
  </si>
  <si>
    <t>https://www.labware24.com/collections/vendors/products/lck345-phenole-kuvettentest-0-05-5-0-mg-l-24-bestimmungen</t>
  </si>
  <si>
    <t>LCK346</t>
  </si>
  <si>
    <t>کووت HACH کد LCK346</t>
  </si>
  <si>
    <t>Phenole Küvettentest 5 - 150 mg/L, 24 Bestimmungen</t>
  </si>
  <si>
    <t>https://www.labware24.com/collections/vendors/products/lck346-phenole-kuvettentest-5-150-mg-l-24-bestimmungen</t>
  </si>
  <si>
    <t>2243900</t>
  </si>
  <si>
    <t>معرف آزمایشگاهی HACH کد 2243900</t>
  </si>
  <si>
    <t>Phenole Reagenziensatz, 0,002-0,200 mg/L</t>
  </si>
  <si>
    <t>https://www.labware24.com/collections/vendors/products/phenole-reagenziensatz-0-002-0-200-mg-l</t>
  </si>
  <si>
    <t>94299</t>
  </si>
  <si>
    <t>محصول آنالیز آب HACH کد 94299</t>
  </si>
  <si>
    <t>Phenolphthalein Indikator Pulverkissen, 100 St.</t>
  </si>
  <si>
    <t>https://www.labware24.com/collections/vendors/products/phenolphthalein-indikator-pulverkissen-100-st</t>
  </si>
  <si>
    <t>16232</t>
  </si>
  <si>
    <t>محلول آزمایشگاهی HACH کد 16232</t>
  </si>
  <si>
    <t>Phenolphthalein Indikator-Lösung, 5 g/L, 100 mL</t>
  </si>
  <si>
    <t>https://www.labware24.com/collections/vendors/products/phenolphthalein-indikator-losung-5-g-l-100-ml</t>
  </si>
  <si>
    <t>189736</t>
  </si>
  <si>
    <t>محلول آزمایشگاهی HACH کد 189736</t>
  </si>
  <si>
    <t>Phenolphthalein-Indikatorlösung, 1 g/L, 15 mL</t>
  </si>
  <si>
    <t>https://www.labware24.com/collections/vendors/products/phenolphthalein-indikatorlosung-1-g-l-15-ml</t>
  </si>
  <si>
    <t>189753</t>
  </si>
  <si>
    <t>محلول آزمایشگاهی HACH کد 189753</t>
  </si>
  <si>
    <t>Phenolphthalein-Indikatorlösung, 1 g/L, 1 L</t>
  </si>
  <si>
    <t>https://www.labware24.com/collections/vendors/products/phenolphthalein-indikatorlosung-1-g-l-1-l</t>
  </si>
  <si>
    <t>16253</t>
  </si>
  <si>
    <t>محلول آزمایشگاهی HACH کد 16253</t>
  </si>
  <si>
    <t>Phenolphthalein-Indikatorlösung, 5 g/L, 1 L (APHA)</t>
  </si>
  <si>
    <t>https://www.labware24.com/collections/vendors/products/phenolphthalein-indikatorlosung-5-g-l-1-l-apha</t>
  </si>
  <si>
    <t>2074846</t>
  </si>
  <si>
    <t>محصول آنالیز آب HACH کد 2074846</t>
  </si>
  <si>
    <t>Phenolrot Indikator Pulverkisssen 50 St.</t>
  </si>
  <si>
    <t>https://www.labware24.com/collections/vendors/products/phenolrot-indikator-pulverkisssen-50-st</t>
  </si>
  <si>
    <t>21132</t>
  </si>
  <si>
    <t>محلول آزمایشگاهی HACH کد 21132</t>
  </si>
  <si>
    <t>Phenolrot Indikator-Lösung, 6,5 - 8,5 pH, 100 mL</t>
  </si>
  <si>
    <t>https://www.labware24.com/collections/vendors/products/phenolrot-indikator-losung-6-5-8-5-ph-100-ml</t>
  </si>
  <si>
    <t>21126</t>
  </si>
  <si>
    <t>محلول آزمایشگاهی HACH کد 21126</t>
  </si>
  <si>
    <t>Phenolrot Indikatorlösung, 50 mL</t>
  </si>
  <si>
    <t>https://www.labware24.com/collections/vendors/products/phenolrot-indikatorlosung-50-ml</t>
  </si>
  <si>
    <t>2657512</t>
  </si>
  <si>
    <t>محلول آزمایشگاهی HACH کد 2657512</t>
  </si>
  <si>
    <t>Phenolrot Indikatorlösung, 50 mL, 6,5-8,5 pH</t>
  </si>
  <si>
    <t>https://www.labware24.com/collections/vendors/products/phenolrot-indikatorlosung-50-ml-6-5-8-5-ph</t>
  </si>
  <si>
    <t>21149</t>
  </si>
  <si>
    <t>محلول آزمایشگاهی HACH کد 21149</t>
  </si>
  <si>
    <t>Phenolrot-Indikatorlösung, 500 mL, Flasche</t>
  </si>
  <si>
    <t>https://www.labware24.com/collections/vendors/products/phenolrot-indikatorlosung-500-ml-flasche</t>
  </si>
  <si>
    <t>211220</t>
  </si>
  <si>
    <t>محلول آزمایشگاهی HACH کد 211220</t>
  </si>
  <si>
    <t>Phenol­Lösung, 30 g/L, 29 mL</t>
  </si>
  <si>
    <t>https://www.labware24.com/collections/vendors/products/phenol-losung-30-g-l-29-ml</t>
  </si>
  <si>
    <t>199953</t>
  </si>
  <si>
    <t>محلول آزمایشگاهی HACH کد 199953</t>
  </si>
  <si>
    <t>Phenylarsinoxid(PAO)-Standardlösung, 0,00564 N, 1 L</t>
  </si>
  <si>
    <t>https://www.labware24.com/collections/vendors/products/phenylarsinoxid-pao-standardlosung-0-00564-n-1-l</t>
  </si>
  <si>
    <t>2700349</t>
  </si>
  <si>
    <t>محلول تیترانت HACH کد 2700349</t>
  </si>
  <si>
    <t>Phenylarsinoxid(PAO)-Titrant, 0,00564 N, 500 mL</t>
  </si>
  <si>
    <t>https://www.labware24.com/collections/vendors/products/phenylarsinoxid-pao-titrant-0-00564-n-500-ml</t>
  </si>
  <si>
    <t>LCS349</t>
  </si>
  <si>
    <t>کووت HACH کد LCS349</t>
  </si>
  <si>
    <t>Phosphat (ortho/ges) Spur Küvettentest 0,01-0,5 mg/L PO₄-P, 25 Bestimmungen</t>
  </si>
  <si>
    <t>https://www.labware24.com/collections/vendors/products/phosphat-ortho-ges-spur-kuvettentest-0-01-0-5-mg-l-po-p-25-bestimmungen</t>
  </si>
  <si>
    <t>LCK349</t>
  </si>
  <si>
    <t>کووت HACH کد LCK349</t>
  </si>
  <si>
    <t>Phosphat (ortho/gesamt) Küvettentest 0,05-1,5 mg/L PO₄-P, 25 Bestimmungen</t>
  </si>
  <si>
    <t>https://www.labware24.com/collections/vendors/products/lck349-phosphat-ortho-gesamt-kuvettentest-0-05-1-5-mg-l-po-p-25-bestimmungen</t>
  </si>
  <si>
    <t>LCK348</t>
  </si>
  <si>
    <t>کووت HACH کد LCK348</t>
  </si>
  <si>
    <t>Phosphat (ortho/gesamt) Küvettentest 0,5-5,0 mg/L PO₄-P, 25 Bestimmungen</t>
  </si>
  <si>
    <t>https://www.labware24.com/collections/vendors/products/lck348-phosphat-ortho-gesamt-kuvettentest-0-5-5-0-mg-l-po-p-25-bestimmungen</t>
  </si>
  <si>
    <t>LCK351</t>
  </si>
  <si>
    <t>کووت HACH کد LCK351</t>
  </si>
  <si>
    <t>Phosphat (ortho/gesamt) Küvettentest 10-100 mg/L PO₄-P, 25 Bestimmungen</t>
  </si>
  <si>
    <t>https://www.labware24.com/collections/vendors/products/phosphat-ortho-gesamt-kuvettentest-10-100-mg-l-po-p-25-bestimmungen</t>
  </si>
  <si>
    <t>LCK350</t>
  </si>
  <si>
    <t>کووت HACH کد LCK350</t>
  </si>
  <si>
    <t>Phosphat (ortho/gesamt) Küvettentest 2,0-20,0 mg/L PO₄-P, 25 Bestimmungen</t>
  </si>
  <si>
    <t>https://www.labware24.com/collections/vendors/products/lck350-phosphat-ortho-gesamt-kuvettentest-2-0-20-0-mg-l-po-p-25-bestimmungen</t>
  </si>
  <si>
    <t>APC349</t>
  </si>
  <si>
    <t>کووت HACH کد APC349</t>
  </si>
  <si>
    <t>Phosphat (ortho/gesamt) Küvettentest, 0,05-1,5 mg/L, 100 Bestimmungen</t>
  </si>
  <si>
    <t>https://www.labware24.com/collections/vendors/products/phosphat-ortho-gesamt-kuvettentest-0-05-1-5-mg-l-100-bestimmungen</t>
  </si>
  <si>
    <t>APC348</t>
  </si>
  <si>
    <t>کووت HACH کد APC348</t>
  </si>
  <si>
    <t>Phosphat (ortho/gesamt) Küvettentest, 0,5-5 mg/L, 100 Bestimmungen</t>
  </si>
  <si>
    <t>https://www.labware24.com/collections/vendors/products/phosphat-ortho-gesamt-kuvettentest-0-5-5-mg-l-100-bestimmungen</t>
  </si>
  <si>
    <t>APC350</t>
  </si>
  <si>
    <t>کووت HACH کد APC350</t>
  </si>
  <si>
    <t>Phosphat (ortho/gesamt) Küvettentest, 2-20 mg/L, 100 Bestimmungen</t>
  </si>
  <si>
    <t>https://www.labware24.com/collections/vendors/products/phosphat-ortho-gesamt-kuvettentest-2-20-mg-l-100-bestimmungen</t>
  </si>
  <si>
    <t>2106069</t>
  </si>
  <si>
    <t>معرف آزمایشگاهی HACH کد 2106069</t>
  </si>
  <si>
    <t>Phosphat Reagenz Pulverkissen 0,02-2,50 mg/L PO₄, 10ml, 100 St.</t>
  </si>
  <si>
    <t>https://www.labware24.com/collections/vendors/products/phosphat-reagenz-pulverkissen-0-02-2-50-mg-l-po-10ml-100-st</t>
  </si>
  <si>
    <t>2106028</t>
  </si>
  <si>
    <t>معرف آزمایشگاهی HACH کد 2106028</t>
  </si>
  <si>
    <t>Phosphat Reagenz Pulverkissen 0,02-2,50 mg/L PO₄, 10ml, 1000 St.</t>
  </si>
  <si>
    <t>https://www.labware24.com/collections/vendors/products/phosphat-reagenz-pulverkissen-0-02-2-50-mg-l-po-10ml-1000-st</t>
  </si>
  <si>
    <t>212528</t>
  </si>
  <si>
    <t>معرف آزمایشگاهی HACH کد 212528</t>
  </si>
  <si>
    <t>Phosphat Reagenz Pulverkissen 0,02-2,50 mg/L PO₄, 25ml, 1000 St.</t>
  </si>
  <si>
    <t>https://www.labware24.com/collections/vendors/products/phosphat-reagenz-pulverkissen-0-02-2-50-mg-l-po-25ml-1000-st</t>
  </si>
  <si>
    <t>2106046</t>
  </si>
  <si>
    <t>معرف آزمایشگاهی HACH کد 2106046</t>
  </si>
  <si>
    <t>Phosphat Reagenz Pulverkissen, 10ml, 50 St.</t>
  </si>
  <si>
    <t>https://www.labware24.com/collections/vendors/products/phosphat-reagenz-pulverkissen-10ml-50-st</t>
  </si>
  <si>
    <t>256949</t>
  </si>
  <si>
    <t>محلول آزمایشگاهی HACH کد 256949</t>
  </si>
  <si>
    <t>Phosphat Standard-Lösung, 1 mg/L PO₄, 500 mL</t>
  </si>
  <si>
    <t>https://www.labware24.com/collections/vendors/products/phosphat-standard-losung-1-mg-l-po-500-ml</t>
  </si>
  <si>
    <t>1424342</t>
  </si>
  <si>
    <t>محلول آزمایشگاهی HACH کد 1424342</t>
  </si>
  <si>
    <t>Phosphat Standard-Lösung, 15 mg/L PO₄, 100 mL</t>
  </si>
  <si>
    <t>https://www.labware24.com/collections/vendors/products/phosphat-standard-losung-15-mg-l-po-100-ml</t>
  </si>
  <si>
    <t>17149</t>
  </si>
  <si>
    <t>محلول آزمایشگاهی HACH کد 17149</t>
  </si>
  <si>
    <t>Phosphat Standard-Lösung, 50 mg/L PO₄ (NIST), 500 mL</t>
  </si>
  <si>
    <t>https://www.labware24.com/collections/vendors/products/phosphat-standard-losung-50-mg-l-po-nist-500-ml</t>
  </si>
  <si>
    <t>2742645</t>
  </si>
  <si>
    <t>محصول آنالیز آب HACH کد 2742645</t>
  </si>
  <si>
    <t>Phosphat, gesamt, TNT, 0,06-3,5 mg/L PO₄</t>
  </si>
  <si>
    <t>https://www.labware24.com/collections/vendors/products/phosphat-gesamt-tnt-0-06-3-5-mg-l-po</t>
  </si>
  <si>
    <t>2767245</t>
  </si>
  <si>
    <t>محصول آنالیز آب HACH کد 2767245</t>
  </si>
  <si>
    <t>Phosphat, gesamt, TNT, 1,0-100 mg/L PO₄</t>
  </si>
  <si>
    <t>https://www.labware24.com/collections/vendors/products/phosphat-gesamt-tnt-1-0-100-mg-l-po</t>
  </si>
  <si>
    <t>2742745</t>
  </si>
  <si>
    <t>محصول آنالیز آب HACH کد 2742745</t>
  </si>
  <si>
    <t>Phosphat, ortho &amp; gesamt, TNT, 0,06-3,5 mg/L PO₄</t>
  </si>
  <si>
    <t>https://www.labware24.com/collections/vendors/products/phosphat-ortho-gesamt-tnt-0-06-3-5-mg-l-po</t>
  </si>
  <si>
    <t>1436832</t>
  </si>
  <si>
    <t>محلول آزمایشگاهی HACH کد 1436832</t>
  </si>
  <si>
    <t>Phosphat-Standardlösung, 100 mg/L PO4 (NIST), 100 mL MDB</t>
  </si>
  <si>
    <t>https://www.labware24.com/collections/vendors/products/phosphat-standardlosung-100-mg-l-po4-nist-100-ml-mdb</t>
  </si>
  <si>
    <t>1420416</t>
  </si>
  <si>
    <t>محلول آزمایشگاهی HACH کد 1420416</t>
  </si>
  <si>
    <t>Phosphat-Standardlösung, 10 mg/L, 946 mL</t>
  </si>
  <si>
    <t>https://www.labware24.com/collections/vendors/products/phosphat-standardlosung-10-mg-l-946-ml</t>
  </si>
  <si>
    <t>1436716</t>
  </si>
  <si>
    <t>محلول آزمایشگاهی HACH کد 1436716</t>
  </si>
  <si>
    <t>Phosphat-Standardlösung, 30 mg/L PO4 (NIST), 946 mL</t>
  </si>
  <si>
    <t>https://www.labware24.com/collections/vendors/products/phosphat-standardlosung-30-mg-l-po4-nist-946-ml</t>
  </si>
  <si>
    <t>1436703</t>
  </si>
  <si>
    <t>محلول آزمایشگاهی HACH کد 1436703</t>
  </si>
  <si>
    <t>Phosphat-Standardlösung, 30 mg/L, 2,9 L</t>
  </si>
  <si>
    <t>https://www.labware24.com/collections/vendors/products/phosphat-standardlosung-30-mg-l-2-9-l</t>
  </si>
  <si>
    <t>2059703</t>
  </si>
  <si>
    <t>محلول آزمایشگاهی HACH کد 2059703</t>
  </si>
  <si>
    <t>Phosphat-Standardlösung, 3 mg/L, 2,9 L</t>
  </si>
  <si>
    <t>https://www.labware24.com/collections/vendors/products/phosphat-standardlosung-3-mg-l-2-9-l</t>
  </si>
  <si>
    <t>2059716</t>
  </si>
  <si>
    <t>محلول آزمایشگاهی HACH کد 2059716</t>
  </si>
  <si>
    <t>Phosphat-Standardlösung, 3 mg/L, 946 mL</t>
  </si>
  <si>
    <t>https://www.labware24.com/collections/vendors/products/phosphat-standardlosung-3-mg-l-946-ml</t>
  </si>
  <si>
    <t>1424210</t>
  </si>
  <si>
    <t>محلول آزمایشگاهی HACH کد 1424210</t>
  </si>
  <si>
    <t>Phosphat-Standardlösung, 500 mg/L PO4 (NIST), 16 Stück - 10 mL Voluette-Ampullen</t>
  </si>
  <si>
    <t>https://www.labware24.com/collections/vendors/products/phosphat-standardlosung-500-mg-l-po4-nist-16-stuck-10-ml-voluette-ampullen</t>
  </si>
  <si>
    <t>1424232</t>
  </si>
  <si>
    <t>محلول آزمایشگاهی HACH کد 1424232</t>
  </si>
  <si>
    <t>Phosphat-Standardlösung, 500 mg/L, 100 mL MDB</t>
  </si>
  <si>
    <t>https://www.labware24.com/collections/vendors/products/phosphat-standardlosung-500-mg-l-100-ml-mdb</t>
  </si>
  <si>
    <t>17110</t>
  </si>
  <si>
    <t>محلول آزمایشگاهی HACH کد 17110</t>
  </si>
  <si>
    <t>Phosphat-Standardlösung, 50 mg/L PO4 (NIST), 16 Stück - 10 mL Voluette-Ampullen</t>
  </si>
  <si>
    <t>https://www.labware24.com/collections/vendors/products/phosphat-standardlosung-50-mg-l-po4-nist-16-stuck-10-ml-voluette-ampullen</t>
  </si>
  <si>
    <t>17120H</t>
  </si>
  <si>
    <t>محلول آزمایشگاهی HACH کد 17120H</t>
  </si>
  <si>
    <t>Phosphat-Standardlösung, 50 mg/L PO₄ (NIST), 20 Stück - 2 mL Ampullen</t>
  </si>
  <si>
    <t>https://www.labware24.com/collections/vendors/products/phosphat-standardlosung-50-mg-l-po-nist-20-stuck-2-ml-ampullen</t>
  </si>
  <si>
    <t>2757150</t>
  </si>
  <si>
    <t>محصول آنالیز آب HACH کد 2757150</t>
  </si>
  <si>
    <t>Phosphat-Teststreifen, 0 - 50 mg/L, 50 Tests</t>
  </si>
  <si>
    <t>https://www.labware24.com/collections/vendors/products/phosphat-teststreifen-0-50-mg-l-50-tests</t>
  </si>
  <si>
    <t>43149</t>
  </si>
  <si>
    <t>محلول آزمایشگاهی HACH کد 43149</t>
  </si>
  <si>
    <t>Phosphatpuffer, pH 7,2, Lösung für BSB, 500 mL</t>
  </si>
  <si>
    <t>https://www.labware24.com/collections/vendors/products/phosphatpuffer-ph-7-2-losung-fur-bsb-500-ml</t>
  </si>
  <si>
    <t>106199</t>
  </si>
  <si>
    <t>معرف آزمایشگاهی HACH کد 106199</t>
  </si>
  <si>
    <t>Phosphat 2-Reagenz-Pulverkissen, 100 St.</t>
  </si>
  <si>
    <t>https://www.labware24.com/collections/vendors/products/phosphat-2-reagenz-pulverkissen-100-st</t>
  </si>
  <si>
    <t>2429700</t>
  </si>
  <si>
    <t>معرف آزمایشگاهی HACH کد 2429700</t>
  </si>
  <si>
    <t>Phosphonate Reagenziensatz, Pulverkissen, 0,02-125 mg/L PO₄, 10ml</t>
  </si>
  <si>
    <t>https://www.labware24.com/collections/vendors/products/phosphonate-reagenziensatz-pulverkissen-0-02-125-mg-l-po-10ml</t>
  </si>
  <si>
    <t>2109210</t>
  </si>
  <si>
    <t>محلول آزمایشگاهی HACH کد 2109210</t>
  </si>
  <si>
    <t>Phosphor-Standardlösung, 25 mg/L P (NIST), 16 Stück - 10 mL Voluette-Ampullen</t>
  </si>
  <si>
    <t>https://www.labware24.com/collections/vendors/products/phosphor-standardlosung-25-mg-l-p-nist-16-stuck-10-ml-voluette-ampullen</t>
  </si>
  <si>
    <t>1476932</t>
  </si>
  <si>
    <t>محصول آنالیز آب HACH کد 1476932</t>
  </si>
  <si>
    <t>Phosphorsäure, 10 %, 100 mL (Tropfflasche)</t>
  </si>
  <si>
    <t>https://www.labware24.com/collections/vendors/products/phosphorsaure-10-100-ml-tropfflasche</t>
  </si>
  <si>
    <t>76215</t>
  </si>
  <si>
    <t>محصول آنالیز آب HACH کد 76215</t>
  </si>
  <si>
    <t>Phosphorsäure, 85 %, 2,5 L</t>
  </si>
  <si>
    <t>https://www.labware24.com/collections/vendors/products/phosphorsaure-85-2-5-l</t>
  </si>
  <si>
    <t>212599</t>
  </si>
  <si>
    <t>معرف آزمایشگاهی HACH کد 212599</t>
  </si>
  <si>
    <t>PhosVer 3 Phosphat Reagenz Pulverkissen 0,02-2,50 mg/L PO₄, 25ml, 100 Str.</t>
  </si>
  <si>
    <t>https://www.labware24.com/collections/vendors/products/phosver-3-phosphat-reagenz-pulverkissen-0-02-2-50-mg-l-po-25ml-100-str</t>
  </si>
  <si>
    <t>220999</t>
  </si>
  <si>
    <t>معرف آزمایشگاهی HACH کد 220999</t>
  </si>
  <si>
    <t>PhosVer 3 Phosphat Reagenz Pulverkissen, 5ml, 100 St.</t>
  </si>
  <si>
    <t>https://www.labware24.com/collections/vendors/products/phosver-3-phosphat-reagenz-pulverkissen-5ml-100-st</t>
  </si>
  <si>
    <t>2508025</t>
  </si>
  <si>
    <t>محصول آنالیز آب HACH کد 2508025</t>
  </si>
  <si>
    <t>PhosVer Phosphat Accuvac 0,02-2,50 mg/L PO₄</t>
  </si>
  <si>
    <t>https://www.labware24.com/collections/vendors/products/phosver-phosphat-accuvac-0-02-2-50-mg-l-po</t>
  </si>
  <si>
    <t>LCK240</t>
  </si>
  <si>
    <t>حسگر و پراب HACH کد LCK240</t>
  </si>
  <si>
    <t>Photometrische Jodprobe (MEBAK) Küvettentest, 25 Bestimmungen</t>
  </si>
  <si>
    <t>https://www.labware24.com/collections/vendors/products/lck240-photometrische-jodprobe-mebak-kuvettentest-25-bestimmungen</t>
  </si>
  <si>
    <t>2150166</t>
  </si>
  <si>
    <t>معرف آزمایشگاهی HACH کد 2150166</t>
  </si>
  <si>
    <t>Phtalat-Phosphat Reagenz Pulverkissen, 50 St.</t>
  </si>
  <si>
    <t>https://www.labware24.com/collections/vendors/products/phtalat-phosphat-reagenz-pulverkissen-50-st</t>
  </si>
  <si>
    <t>BBP079</t>
  </si>
  <si>
    <t>محصول آنالیز آب HACH کد BBP079</t>
  </si>
  <si>
    <t>Pipettenspitzen 0,1 - 1,0 mL, für Pipette mit variablem Volumen, pk/100</t>
  </si>
  <si>
    <t>https://www.labware24.com/collections/vendors/products/pipettenspitzen-0-1-10-0-ml-fur-pipette-mit-variablem-volumen-pk-100</t>
  </si>
  <si>
    <t>BBP072</t>
  </si>
  <si>
    <t>محصول آنالیز آب HACH کد BBP072</t>
  </si>
  <si>
    <t>Pipettenspitzen 1,0 - 5,0 mL, für Pipette mit variablem Volumen, pk/100</t>
  </si>
  <si>
    <t>https://www.labware24.com/collections/vendors/products/pipettenspitzen-1-0-5-0-ml-fur-pipette-mit-variablem-volumen-pk-100</t>
  </si>
  <si>
    <t>LCW510</t>
  </si>
  <si>
    <t>محصول سنجش کلر HACH کد LCW510</t>
  </si>
  <si>
    <t>Pipettier-Test Chlor/Ozon 0,03-0,4/0,05-1,5 mg/L Cl2</t>
  </si>
  <si>
    <t>https://www.labware24.com/collections/vendors/products/pipettier-test-chlor-ozon-0-03-0-4-0-05-1-5-mg-l-cl-sub-2-sub</t>
  </si>
  <si>
    <t>2376526</t>
  </si>
  <si>
    <t>محصول آنالیز آب HACH کد 2376526</t>
  </si>
  <si>
    <t>Polyvinylalkohol Dispergiermittel, 50 mL, ca. 50 Tests</t>
  </si>
  <si>
    <t>https://www.labware24.com/collections/vendors/products/polyvinylalkohol-dispergiermittel-50-ml-ca-50-tests</t>
  </si>
  <si>
    <t>2110042</t>
  </si>
  <si>
    <t>محصول آنالیز آب HACH کد 2110042</t>
  </si>
  <si>
    <t>Polyvinylalkohol, 20 g/L, 100 Bestimmungen</t>
  </si>
  <si>
    <t>https://www.labware24.com/collections/vendors/products/polyvinylalkohol-20-g-l-100-bestimmungen</t>
  </si>
  <si>
    <t>2376549</t>
  </si>
  <si>
    <t>محصول آنالیز آب HACH کد 2376549</t>
  </si>
  <si>
    <t>Polyvinylalkohol-Dispersionsmittel, 500 mL</t>
  </si>
  <si>
    <t>https://www.labware24.com/collections/vendors/products/polyvinylalkohol-dispersionsmittel-500-ml</t>
  </si>
  <si>
    <t>2603549</t>
  </si>
  <si>
    <t>معرف آزمایشگاهی HACH کد 2603549</t>
  </si>
  <si>
    <t>Porphyrin 1 Reagenz Pulverkissen, 100 St.</t>
  </si>
  <si>
    <t>https://www.labware24.com/collections/vendors/products/porphyrin-1-reagenz-pulverkissen-100-st</t>
  </si>
  <si>
    <t>2187469</t>
  </si>
  <si>
    <t>حسگر و پراب HACH کد 2187469</t>
  </si>
  <si>
    <t>Porphyrin 1 Reagenz Pulverkissen, 25 mL Probe, 100 St.</t>
  </si>
  <si>
    <t>https://www.labware24.com/collections/vendors/products/porphyrin-1-reagenz-pulverkissen-25-ml-probe-100-st</t>
  </si>
  <si>
    <t>2603649</t>
  </si>
  <si>
    <t>معرف آزمایشگاهی HACH کد 2603649</t>
  </si>
  <si>
    <t>Porphyrin 2 Reagenz Pulverkissen, 100 St.</t>
  </si>
  <si>
    <t>https://www.labware24.com/collections/vendors/products/porphyrin-2-reagenz-pulverkissen-100-st</t>
  </si>
  <si>
    <t>2187569</t>
  </si>
  <si>
    <t>حسگر و پراب HACH کد 2187569</t>
  </si>
  <si>
    <t>Porphyrin 2 Reagenz Pulverkissen, 25 mL Probe, 100 St.</t>
  </si>
  <si>
    <t>https://www.labware24.com/collections/vendors/products/porphyrin-2-reagenz-pulverkissen-25-ml-probe-100-st</t>
  </si>
  <si>
    <t>08398=C=0300</t>
  </si>
  <si>
    <t>محصول آنالیز آب HACH کد 08398=C=0300</t>
  </si>
  <si>
    <t>PP Adapter for 8398 to 8350 PP or PDVF Immersion Shafts</t>
  </si>
  <si>
    <t>https://www.labware24.com/collections/vendors/products/pp-adapter-for-8398-to-8350-pp-or-pdvf-immersion-shafts</t>
  </si>
  <si>
    <t>2277800</t>
  </si>
  <si>
    <t>استاندارد مرجع HACH کد 2277800</t>
  </si>
  <si>
    <t>Primärstandard, Stickstoff, 3er-Set</t>
  </si>
  <si>
    <t>https://www.labware24.com/collections/vendors/products/primarstandard-stickstoff-3er-set</t>
  </si>
  <si>
    <t>8610400</t>
  </si>
  <si>
    <t>حسگر و پراب HACH کد 8610400</t>
  </si>
  <si>
    <t>Probenflasche, 90 mL, mit Deckel, für SL1000</t>
  </si>
  <si>
    <t>https://www.labware24.com/collections/vendors/products/probenflasche-90-ml-mit-deckel-fur-sl1000</t>
  </si>
  <si>
    <t>2434706</t>
  </si>
  <si>
    <t>حسگر و پراب HACH کد 2434706</t>
  </si>
  <si>
    <t>Probenküvetten mit Schraubkappe für model 2100, 10 mL, 6 Stück</t>
  </si>
  <si>
    <t>https://www.labware24.com/collections/vendors/products/probenkuvetten-mit-schraubkappe-fur-tragbare-trubungsmessgerate-2100-10-ml-6-stuck</t>
  </si>
  <si>
    <t>3563500</t>
  </si>
  <si>
    <t>حسگر و پراب HACH کد 3563500</t>
  </si>
  <si>
    <t>Probenküvettenständer für 16 mm Fluoreszenz-Test-Probenküvetten, DR1300 FL</t>
  </si>
  <si>
    <t>https://www.labware24.com/collections/vendors/products/probenkuvettenstander-fur-16-mm-fluoreszenz-test-probenkuvetten-dr1300-fl</t>
  </si>
  <si>
    <t>LZV537</t>
  </si>
  <si>
    <t>فیلتر HACH کد LZV537</t>
  </si>
  <si>
    <t>Prüffiltersatz, 6 Filter mit Zertifikat</t>
  </si>
  <si>
    <t>https://www.labware24.com/collections/vendors/products/pruffiltersatz-6-filter-mit-zertifikat</t>
  </si>
  <si>
    <t>2155332</t>
  </si>
  <si>
    <t>محصول سنجش کلر HACH کد 2155332</t>
  </si>
  <si>
    <t>Puffer, Phosphattyp, pH 7, für die amperometrische Chlor-Bestimmung, 100 mL (Tropfflasche)</t>
  </si>
  <si>
    <t>https://www.labware24.com/collections/vendors/products/puffer-phosphattyp-ph-7-fur-die-amperometrische-chlor-bestimmung-100-ml-tropfflasche</t>
  </si>
  <si>
    <t>2155353</t>
  </si>
  <si>
    <t>محصول سنجش پی‌اچ HACH کد 2155353</t>
  </si>
  <si>
    <t>Puffer, Phosphattyp, pH 7,0, 1 L</t>
  </si>
  <si>
    <t>https://www.labware24.com/collections/vendors/products/puffer-phosphattyp-ph-7-0-1-l</t>
  </si>
  <si>
    <t>2081599</t>
  </si>
  <si>
    <t>محصول آنالیز آب HACH کد 2081599</t>
  </si>
  <si>
    <t>Puffer-Pulverkissen, Eisen, Citrattyp, 100 St.</t>
  </si>
  <si>
    <t>https://www.labware24.com/collections/vendors/products/puffer-pulverkissen-eisen-citrattyp-100-st</t>
  </si>
  <si>
    <t>89568</t>
  </si>
  <si>
    <t>محصول آنالیز آب HACH کد 89568</t>
  </si>
  <si>
    <t>Puffer-Pulverkissen, pH-Wert 4,50, 50 mL, 25 Stück</t>
  </si>
  <si>
    <t>https://www.labware24.com/collections/vendors/products/puffer-pulverkissen-ph-wert-4-50-50-ml-25-stuck</t>
  </si>
  <si>
    <t>89868</t>
  </si>
  <si>
    <t>محصول آنالیز آب HACH کد 89868</t>
  </si>
  <si>
    <t>Puffer-Pulverkissen, pH-Wert 8,30, 50 mL, 25 Stück</t>
  </si>
  <si>
    <t>https://www.labware24.com/collections/vendors/products/puffer-pulverkissen-ph-wert-8-30-50-ml-25-stuck</t>
  </si>
  <si>
    <t>2227195</t>
  </si>
  <si>
    <t>محصول سنجش پی‌اچ HACH کد 2227195</t>
  </si>
  <si>
    <t>Puffer-Pulverkissen, pH 10,01, blaue Farbcodierung, 15 Stück</t>
  </si>
  <si>
    <t>https://www.labware24.com/collections/vendors/products/puffer-pulverkissen-ph-10-01-blaue-farbcodierung-15-stuck</t>
  </si>
  <si>
    <t>2227164</t>
  </si>
  <si>
    <t>محصول سنجش پی‌اچ HACH کد 2227164</t>
  </si>
  <si>
    <t>Puffer-Pulverkissen, pH 10,01, blaue Farbcodierung, 250 Stück</t>
  </si>
  <si>
    <t>https://www.labware24.com/collections/vendors/products/puffer-pulverkissen-ph-10-01-blaue-farbcodierung-250-stuck</t>
  </si>
  <si>
    <t>2227166</t>
  </si>
  <si>
    <t>محصول سنجش پی‌اچ HACH کد 2227166</t>
  </si>
  <si>
    <t>Puffer-Pulverkissen, pH 10,01, blaue Farbcodierung, 50 Stück</t>
  </si>
  <si>
    <t>https://www.labware24.com/collections/vendors/products/puffer-pulverkissen-ph-10-01-blaue-farbcodierung-50-stuck</t>
  </si>
  <si>
    <t>2299264</t>
  </si>
  <si>
    <t>محصول سنجش پی‌اچ HACH کد 2299264</t>
  </si>
  <si>
    <t>Puffer-Pulverkissen, pH 4,01 und pH 7,00, 2 x 15 Stück</t>
  </si>
  <si>
    <t>https://www.labware24.com/collections/vendors/products/puffer-pulverkissen-ph-4-01-und-ph-7-00-2-x-15-stuck</t>
  </si>
  <si>
    <t>2226995</t>
  </si>
  <si>
    <t>محصول سنجش پی‌اچ HACH کد 2226995</t>
  </si>
  <si>
    <t>Puffer-Pulverkissen, pH 4,01, rote Farbcodierung, 15 Stück</t>
  </si>
  <si>
    <t>https://www.labware24.com/collections/vendors/products/puffer-pulverkissen-ph-4-01-rote-farbcodierung-15-stuck</t>
  </si>
  <si>
    <t>2226964</t>
  </si>
  <si>
    <t>محصول سنجش پی‌اچ HACH کد 2226964</t>
  </si>
  <si>
    <t>Puffer-Pulverkissen, pH 4,01, rote Farbcodierung, 250 Stück</t>
  </si>
  <si>
    <t>https://www.labware24.com/collections/vendors/products/puffer-pulverkissen-ph-4-01-rote-farbcodierung-250-stuck</t>
  </si>
  <si>
    <t>2226966</t>
  </si>
  <si>
    <t>محصول سنجش پی‌اچ HACH کد 2226966</t>
  </si>
  <si>
    <t>Puffer-Pulverkissen, pH 4,01, rote Farbcodierung, 50 Stück</t>
  </si>
  <si>
    <t>https://www.labware24.com/collections/vendors/products/puffer-pulverkissen-ph-4-01-rote-farbcodierung-50-stuck</t>
  </si>
  <si>
    <t>1409895</t>
  </si>
  <si>
    <t>محصول سنجش پی‌اچ HACH کد 1409895</t>
  </si>
  <si>
    <t>Puffer-Pulverkissen, pH 6,86, 15 Stück</t>
  </si>
  <si>
    <t>https://www.labware24.com/collections/vendors/products/puffer-pulverkissen-ph-6-86-15-stuck</t>
  </si>
  <si>
    <t>2227095</t>
  </si>
  <si>
    <t>محصول سنجش پی‌اچ HACH کد 2227095</t>
  </si>
  <si>
    <t>Puffer-Pulverkissen, pH 7,00, gelbe Farbcodierung, 15 Stück</t>
  </si>
  <si>
    <t>https://www.labware24.com/collections/vendors/products/puffer-pulverkissen-ph-7-00-gelbe-farbcodierung-15-stuck</t>
  </si>
  <si>
    <t>2227064</t>
  </si>
  <si>
    <t>محصول سنجش پی‌اچ HACH کد 2227064</t>
  </si>
  <si>
    <t>Puffer-Pulverkissen, pH 7,00, gelbe Farbcodierung, 250 Stück</t>
  </si>
  <si>
    <t>https://www.labware24.com/collections/vendors/products/puffer-pulverkissen-ph-7-00-gelbe-farbcodierung-250-stuck</t>
  </si>
  <si>
    <t>2227066</t>
  </si>
  <si>
    <t>محصول سنجش پی‌اچ HACH کد 2227066</t>
  </si>
  <si>
    <t>Puffer-Pulverkissen, pH 7,00, gelbe Farbcodierung, 50 Stück</t>
  </si>
  <si>
    <t>https://www.labware24.com/collections/vendors/products/puffer-pulverkissen-ph-7-00-gelbe-farbcodierung-50-stuck</t>
  </si>
  <si>
    <t>1407995</t>
  </si>
  <si>
    <t>محصول سنجش پی‌اچ HACH کد 1407995</t>
  </si>
  <si>
    <t>Puffer-Pulverkissen, pH 8,00, 15 Stück</t>
  </si>
  <si>
    <t>https://www.labware24.com/collections/vendors/products/puffer-pulverkissen-ph-8-00-15-stuck</t>
  </si>
  <si>
    <t>1410766</t>
  </si>
  <si>
    <t>محصول سنجش پی‌اچ HACH کد 1410766</t>
  </si>
  <si>
    <t>Puffer-Pulverkissen, pH 9,00, 50 Stück</t>
  </si>
  <si>
    <t>https://www.labware24.com/collections/vendors/products/puffer-pulverkissen-ph-9-00-50-stuck</t>
  </si>
  <si>
    <t>1420299</t>
  </si>
  <si>
    <t>محصول آنالیز آب HACH کد 1420299</t>
  </si>
  <si>
    <t>Puffer-Pulverkissen, Schwermetalle, Citrattyp, 100 St.</t>
  </si>
  <si>
    <t>https://www.labware24.com/collections/vendors/products/puffer-pulverkissen-schwermetalle-citrattyp-100-st</t>
  </si>
  <si>
    <t>2143166</t>
  </si>
  <si>
    <t>محصول آنالیز آب HACH کد 2143166</t>
  </si>
  <si>
    <t>Puffer-Wasserverdünnungskissen, 25 St.</t>
  </si>
  <si>
    <t>https://www.labware24.com/collections/vendors/products/puffer-wasserverdunnungskissen-25-st</t>
  </si>
  <si>
    <t>42453</t>
  </si>
  <si>
    <t>محلول آزمایشگاهی HACH کد 42453</t>
  </si>
  <si>
    <t>Pufferlösung Härte 1 (1000 mL)</t>
  </si>
  <si>
    <t>https://www.labware24.com/collections/vendors/products/pufferlosung-harte-1-1000-ml</t>
  </si>
  <si>
    <t>42449</t>
  </si>
  <si>
    <t>محلول آزمایشگاهی HACH کد 42449</t>
  </si>
  <si>
    <t>Pufferlösung Härte 1 (500 mL)</t>
  </si>
  <si>
    <t>https://www.labware24.com/collections/vendors/products/pufferlosung-harte-1-500-ml</t>
  </si>
  <si>
    <t>42426</t>
  </si>
  <si>
    <t>محلول آزمایشگاهی HACH کد 42426</t>
  </si>
  <si>
    <t>Pufferlösung Härte 1, 50 mL (Tropfflasche)</t>
  </si>
  <si>
    <t>https://www.labware24.com/collections/vendors/products/pufferlosung-harte-1-50-ml-tropfflasche</t>
  </si>
  <si>
    <t>Z363130,00500</t>
  </si>
  <si>
    <t>محلول آزمایشگاهی HACH کد Z363130,00500</t>
  </si>
  <si>
    <t>Pufferlösung pH 4,00, 500 mL</t>
  </si>
  <si>
    <t>https://www.labware24.com/collections/vendors/products/pufferlosung-ph-4-00-500-ml</t>
  </si>
  <si>
    <t>Z363131,00500</t>
  </si>
  <si>
    <t>محلول آزمایشگاهی HACH کد Z363131,00500</t>
  </si>
  <si>
    <t>Pufferlösung pH 6,88; 500 mL</t>
  </si>
  <si>
    <t>https://www.labware24.com/collections/vendors/products/pufferlosung-ph-6-88-500-ml</t>
  </si>
  <si>
    <t>LZW9465.99</t>
  </si>
  <si>
    <t>محلول آزمایشگاهی HACH کد LZW9465.99</t>
  </si>
  <si>
    <t>Pufferlösung pH 9,21, Analysenzertifikat via Download, 250 mL</t>
  </si>
  <si>
    <t>https://www.labware24.com/collections/vendors/products/pufferlosung-ph-9-21-analysenzertifikat-via-download-250-ml</t>
  </si>
  <si>
    <t>Z363132,00500</t>
  </si>
  <si>
    <t>محلول آزمایشگاهی HACH کد Z363132,00500</t>
  </si>
  <si>
    <t>Pufferlösung pH 9,22, 500 mL</t>
  </si>
  <si>
    <t>https://www.labware24.com/collections/vendors/products/pufferlosung-ph-9-22-500-ml</t>
  </si>
  <si>
    <t>2263511</t>
  </si>
  <si>
    <t>محلول آزمایشگاهی HACH کد 2263511</t>
  </si>
  <si>
    <t>Pufferlösung, Chlor gesamt, für Chlor-Analysator CL17 (473 mL)</t>
  </si>
  <si>
    <t>https://www.labware24.com/collections/vendors/products/pufferlosung-chlor-gesamt-fur-chlor-analysator-cl17-473-ml</t>
  </si>
  <si>
    <t>2493120</t>
  </si>
  <si>
    <t>محلول آزمایشگاهی HACH کد 2493120</t>
  </si>
  <si>
    <t>Pufferlösung, Chlor im ultraniedrigen Messbereich, 20 Stück</t>
  </si>
  <si>
    <t>https://www.labware24.com/collections/vendors/products/pufferlosung-chlor-im-ultraniedrigen-messbereich-20-stuck</t>
  </si>
  <si>
    <t>2314111</t>
  </si>
  <si>
    <t>محلول آزمایشگاهی HACH کد 2314111</t>
  </si>
  <si>
    <t>Pufferlösung, freies Chlor, für Chlor-Analysator CL17 (473 mL)</t>
  </si>
  <si>
    <t>https://www.labware24.com/collections/vendors/products/pufferlosung-freies-chlor-fur-chlor-analysator-cl17-473-ml</t>
  </si>
  <si>
    <t>2283653</t>
  </si>
  <si>
    <t>محلول آزمایشگاهی HACH کد 2283653</t>
  </si>
  <si>
    <t>Pufferlösung, pH-Wert 10,01, 1000 mL</t>
  </si>
  <si>
    <t>https://www.labware24.com/collections/vendors/products/pufferlosung-ph-wert-10-01-1000-ml</t>
  </si>
  <si>
    <t>2283649.99</t>
  </si>
  <si>
    <t>محلول آزمایشگاهی HACH کد 2283649.99</t>
  </si>
  <si>
    <t>Pufferlösung, pH-Wert 10,01, 500 mL</t>
  </si>
  <si>
    <t>https://www.labware24.com/collections/vendors/products/pufferlosung-ph-wert-10-01-500-ml</t>
  </si>
  <si>
    <t>2283449.99</t>
  </si>
  <si>
    <t>محلول آزمایشگاهی HACH کد 2283449.99</t>
  </si>
  <si>
    <t>Pufferlösung, pH-Wert 4,01, 500 mL</t>
  </si>
  <si>
    <t>https://www.labware24.com/collections/vendors/products/pufferlosung-ph-wert-4-01-500-ml</t>
  </si>
  <si>
    <t>2283553</t>
  </si>
  <si>
    <t>محلول آزمایشگاهی HACH کد 2283553</t>
  </si>
  <si>
    <t>Pufferlösung, pH-Wert 7,00, 1000 mL</t>
  </si>
  <si>
    <t>https://www.labware24.com/collections/vendors/products/pufferlosung-ph-wert-7-00-1000-ml</t>
  </si>
  <si>
    <t>2283549.99</t>
  </si>
  <si>
    <t>محلول آزمایشگاهی HACH کد 2283549.99</t>
  </si>
  <si>
    <t>Pufferlösung, pH-Wert 7,00, 500 mL</t>
  </si>
  <si>
    <t>https://www.labware24.com/collections/vendors/products/pufferlosung-ph-wert-7-00-500-ml</t>
  </si>
  <si>
    <t>S11M009</t>
  </si>
  <si>
    <t>محلول آزمایشگاهی HACH کد S11M009</t>
  </si>
  <si>
    <t>Pufferlösung, pH 1,09, 500 mL</t>
  </si>
  <si>
    <t>https://www.labware24.com/collections/vendors/products/pufferlosung-ph-1-09-500-ml</t>
  </si>
  <si>
    <t>LZW9470.99</t>
  </si>
  <si>
    <t>محلول آزمایشگاهی HACH کد LZW9470.99</t>
  </si>
  <si>
    <t>Pufferlösung, pH 10,01, 125 mL</t>
  </si>
  <si>
    <t>https://www.labware24.com/collections/vendors/products/pufferlosung-ph-10-01-125-ml</t>
  </si>
  <si>
    <t>LZW9471.99</t>
  </si>
  <si>
    <t>محلول آزمایشگاهی HACH کد LZW9471.99</t>
  </si>
  <si>
    <t>Pufferlösung, pH 10,01, 250 mL</t>
  </si>
  <si>
    <t>https://www.labware24.com/collections/vendors/products/pufferlosung-ph-10-01-250-ml</t>
  </si>
  <si>
    <t>LZW9472.99</t>
  </si>
  <si>
    <t>محلول آزمایشگاهی HACH کد LZW9472.99</t>
  </si>
  <si>
    <t>Pufferlösung, pH 10,01, 4 x 250 mL</t>
  </si>
  <si>
    <t>https://www.labware24.com/collections/vendors/products/pufferlosung-ph-10-01-4-x-250-ml</t>
  </si>
  <si>
    <t>1222149</t>
  </si>
  <si>
    <t>محلول آزمایشگاهی HACH کد 1222149</t>
  </si>
  <si>
    <t>Pufferlösung, pH 10,01, 500 mL</t>
  </si>
  <si>
    <t>https://www.labware24.com/collections/vendors/products/pufferlosung-ph-10-01-500-ml</t>
  </si>
  <si>
    <t>2283661</t>
  </si>
  <si>
    <t>محلول آزمایشگاهی HACH کد 2283661</t>
  </si>
  <si>
    <t>Pufferlösung, pH 10,01, blaue Farbcodierung, 20 L</t>
  </si>
  <si>
    <t>https://www.labware24.com/collections/vendors/products/pufferlosung-ph-10-01-blaue-farbcodierung-20-l</t>
  </si>
  <si>
    <t>2283626</t>
  </si>
  <si>
    <t>محلول آزمایشگاهی HACH کد 2283626</t>
  </si>
  <si>
    <t>Pufferlösung, pH 10,01, blaue Farbcodierung, 50 mL</t>
  </si>
  <si>
    <t>https://www.labware24.com/collections/vendors/products/pufferlosung-ph-10-01-blaue-farbcodierung-50-ml</t>
  </si>
  <si>
    <t>1222349</t>
  </si>
  <si>
    <t>محلول آزمایشگاهی HACH کد 1222349</t>
  </si>
  <si>
    <t>Pufferlösung, pH 4,01 ± 0.02, 500 mL</t>
  </si>
  <si>
    <t>https://www.labware24.com/collections/vendors/products/pufferlosung-ph-4-01-0-02-500-ml</t>
  </si>
  <si>
    <t>LZW9460.99</t>
  </si>
  <si>
    <t>محلول آزمایشگاهی HACH کد LZW9460.99</t>
  </si>
  <si>
    <t>Pufferlösung, pH 4,01, 125 mL</t>
  </si>
  <si>
    <t>https://www.labware24.com/collections/vendors/products/pufferlosung-ph-4-01-125-ml</t>
  </si>
  <si>
    <t>LZW9463.99</t>
  </si>
  <si>
    <t>محلول آزمایشگاهی HACH کد LZW9463.99</t>
  </si>
  <si>
    <t>Pufferlösung, pH 4,01, 250 mL</t>
  </si>
  <si>
    <t>https://www.labware24.com/collections/vendors/products/pufferlosung-ph-4-01-250-ml</t>
  </si>
  <si>
    <t>LZW9466.99</t>
  </si>
  <si>
    <t>محلول آزمایشگاهی HACH کد LZW9466.99</t>
  </si>
  <si>
    <t>Pufferlösung, pH 4,01, 4 x 250 mL</t>
  </si>
  <si>
    <t>https://www.labware24.com/collections/vendors/products/pufferlosung-ph-4-01-4-x-250-ml</t>
  </si>
  <si>
    <t>2283436</t>
  </si>
  <si>
    <t>محلول آزمایشگاهی HACH کد 2283436</t>
  </si>
  <si>
    <t>Pufferlösung, pH 4,01, rote Farbcodierung, 15 mL</t>
  </si>
  <si>
    <t>https://www.labware24.com/collections/vendors/products/pufferlosung-ph-4-01-rote-farbcodierung-15-ml</t>
  </si>
  <si>
    <t>2283461</t>
  </si>
  <si>
    <t>محلول آزمایشگاهی HACH کد 2283461</t>
  </si>
  <si>
    <t>Pufferlösung, pH 4,01, rote Farbcodierung, 20 L</t>
  </si>
  <si>
    <t>https://www.labware24.com/collections/vendors/products/pufferlosung-ph-4-01-rote-farbcodierung-20-l</t>
  </si>
  <si>
    <t>2283426</t>
  </si>
  <si>
    <t>محلول آزمایشگاهی HACH کد 2283426</t>
  </si>
  <si>
    <t>Pufferlösung, pH 4,01, rote Farbcodierung, 50 mL</t>
  </si>
  <si>
    <t>https://www.labware24.com/collections/vendors/products/pufferlosung-ph-4-01-rote-farbcodierung-50-ml</t>
  </si>
  <si>
    <t>S11M010</t>
  </si>
  <si>
    <t>محلول آزمایشگاهی HACH کد S11M010</t>
  </si>
  <si>
    <t>Pufferlösung, pH 4,65, 500 mL</t>
  </si>
  <si>
    <t>https://www.labware24.com/collections/vendors/products/pufferlosung-ph-4-65-500-ml</t>
  </si>
  <si>
    <t>LZW9461.98</t>
  </si>
  <si>
    <t>محلول آزمایشگاهی HACH کد LZW9461.98</t>
  </si>
  <si>
    <t>Pufferlösung, pH 7,00, 125 mL</t>
  </si>
  <si>
    <t>https://www.labware24.com/collections/vendors/products/pufferlosung-ph-7-00-125-ml</t>
  </si>
  <si>
    <t>LZW9464.98</t>
  </si>
  <si>
    <t>محلول آزمایشگاهی HACH کد LZW9464.98</t>
  </si>
  <si>
    <t>Pufferlösung, pH 7,00, 250 mL</t>
  </si>
  <si>
    <t>https://www.labware24.com/collections/vendors/products/pufferlosung-ph-7-00-250-ml</t>
  </si>
  <si>
    <t>1222220</t>
  </si>
  <si>
    <t>محلول آزمایشگاهی HACH کد 1222220</t>
  </si>
  <si>
    <t>Pufferlösung, pH 7,00, 25 mL</t>
  </si>
  <si>
    <t>https://www.labware24.com/collections/vendors/products/pufferlosung-ph-7-00-25-ml</t>
  </si>
  <si>
    <t>LZW9467.98</t>
  </si>
  <si>
    <t>محلول آزمایشگاهی HACH کد LZW9467.98</t>
  </si>
  <si>
    <t>Pufferlösung, pH 7,00, 4 x 250 mL</t>
  </si>
  <si>
    <t>https://www.labware24.com/collections/vendors/products/pufferlosung-ph-7-00-4-x-250-ml</t>
  </si>
  <si>
    <t>1222249</t>
  </si>
  <si>
    <t>محلول آزمایشگاهی HACH کد 1222249</t>
  </si>
  <si>
    <t>Pufferlösung, pH 7,00, 500 mL</t>
  </si>
  <si>
    <t>https://www.labware24.com/collections/vendors/products/pufferlosung-ph-7-00-500-ml</t>
  </si>
  <si>
    <t>2283536</t>
  </si>
  <si>
    <t>محلول آزمایشگاهی HACH کد 2283536</t>
  </si>
  <si>
    <t>Pufferlösung, pH 7,00, gelbe Farbcodierung, 15 mL</t>
  </si>
  <si>
    <t>https://www.labware24.com/collections/vendors/products/pufferlosung-ph-7-00-gelbe-farbcodierung-15-ml</t>
  </si>
  <si>
    <t>2283561</t>
  </si>
  <si>
    <t>محلول آزمایشگاهی HACH کد 2283561</t>
  </si>
  <si>
    <t>Pufferlösung, pH 7,00, gelbe Farbcodierung, 20 L</t>
  </si>
  <si>
    <t>https://www.labware24.com/collections/vendors/products/pufferlosung-ph-7-00-gelbe-farbcodierung-20-l</t>
  </si>
  <si>
    <t>2283526</t>
  </si>
  <si>
    <t>محلول آزمایشگاهی HACH کد 2283526</t>
  </si>
  <si>
    <t>Pufferlösung, pH 7,00, gelbe Farbcodierung, 50 mL</t>
  </si>
  <si>
    <t>https://www.labware24.com/collections/vendors/products/pufferlosung-ph-7-00-gelbe-farbcodierung-50-ml</t>
  </si>
  <si>
    <t>S11M011</t>
  </si>
  <si>
    <t>محلول آزمایشگاهی HACH کد S11M011</t>
  </si>
  <si>
    <t>Pufferlösung, pH 9,23, 500 mL</t>
  </si>
  <si>
    <t>https://www.labware24.com/collections/vendors/products/pufferlosung-ph-9-23-500-ml</t>
  </si>
  <si>
    <t>45233</t>
  </si>
  <si>
    <t>محلول آزمایشگاهی HACH کد 45233</t>
  </si>
  <si>
    <t>Pufferlösung, Sulfat-Typ, 25 mL</t>
  </si>
  <si>
    <t>https://www.labware24.com/collections/vendors/products/pufferlosung-sulfat-typ-25-ml</t>
  </si>
  <si>
    <t>2507300</t>
  </si>
  <si>
    <t>محلول آزمایشگاهی HACH کد 2507300</t>
  </si>
  <si>
    <t>Pufferlösungs-Set, farbcodiert, pH 4,01, pH 7,00 und pH 10,01, 20 L</t>
  </si>
  <si>
    <t>https://www.labware24.com/collections/vendors/products/pufferlosungs-set-farbcodiert-ph-4-01-ph-7-00-und-ph-10-01-20-l</t>
  </si>
  <si>
    <t>2947600</t>
  </si>
  <si>
    <t>محلول آزمایشگاهی HACH کد 2947600</t>
  </si>
  <si>
    <t>Pufferlösungs-Set, farbcodiert, pH 4,01, pH 7,00 und pH 10,01, 500 mL</t>
  </si>
  <si>
    <t>https://www.labware24.com/collections/vendors/products/pufferlosungs-set-farbcodiert-ph-4-01-ph-7-00-und-ph-10-01-500-ml</t>
  </si>
  <si>
    <t>2310742</t>
  </si>
  <si>
    <t>معرف آزمایشگاهی HACH کد 2310742</t>
  </si>
  <si>
    <t>Pufferreagenz, Aluminium in Salzlake, 100 mL</t>
  </si>
  <si>
    <t>https://www.labware24.com/collections/vendors/products/pufferreagenz-aluminium-in-salzlake-100-ml</t>
  </si>
  <si>
    <t>2162921</t>
  </si>
  <si>
    <t>محصول آنالیز آب HACH کد 2162921</t>
  </si>
  <si>
    <t>Pulver, Rosolsäure, 1 g</t>
  </si>
  <si>
    <t>https://www.labware24.com/collections/vendors/products/pulver-rosolsaure-1-g</t>
  </si>
  <si>
    <t>2657364</t>
  </si>
  <si>
    <t>الکترود HACH کد 2657364</t>
  </si>
  <si>
    <t>Pulverkissen für Aufbewahrungslösung für pH-Elektroden, 20 Stück</t>
  </si>
  <si>
    <t>https://www.labware24.com/collections/vendors/products/pulverkissen-fur-aufbewahrungslosung-fur-ph-elektroden-20-stuck</t>
  </si>
  <si>
    <t>4456369</t>
  </si>
  <si>
    <t>محصول آنالیز آب HACH کد 4456369</t>
  </si>
  <si>
    <t>Pulverkissen mit Nitrat-Ionenstärke-Regler (ISA), 100 St.</t>
  </si>
  <si>
    <t>https://www.labware24.com/collections/vendors/products/pulverkissen-mit-nitrat-ionenstarke-regler-isa-100-st</t>
  </si>
  <si>
    <t>2984799</t>
  </si>
  <si>
    <t>محصول آنالیز آب HACH کد 2984799</t>
  </si>
  <si>
    <t>Pulverkissen mit Nitrat-Ionenstärke-Regler – 100 Stück</t>
  </si>
  <si>
    <t>https://www.labware24.com/collections/vendors/products/pulverkissen-mit-nitrat-ionenstarke-regler-100-stuck</t>
  </si>
  <si>
    <t>2076266</t>
  </si>
  <si>
    <t>محصول آنالیز آب HACH کد 2076266</t>
  </si>
  <si>
    <t>Pulverkissen, Amidosulfonsäure, 50 Stück</t>
  </si>
  <si>
    <t>https://www.labware24.com/collections/vendors/products/pulverkissen-amidosulfonsaure-50-stuck</t>
  </si>
  <si>
    <t>2067299</t>
  </si>
  <si>
    <t>محصول آنالیز آب HACH کد 2067299</t>
  </si>
  <si>
    <t>Pulverkissen, Bromthymolblau-Indikator, 100 St.</t>
  </si>
  <si>
    <t>https://www.labware24.com/collections/vendors/products/pulverkissen-bromthymolblau-indikator-100-st</t>
  </si>
  <si>
    <t>1408099</t>
  </si>
  <si>
    <t>محصول آنالیز آب HACH کد 1408099</t>
  </si>
  <si>
    <t>Pulverkissen, CDTA, Dinatrium-Magnesiumsalz, 100 St.</t>
  </si>
  <si>
    <t>https://www.labware24.com/collections/vendors/products/pulverkissen-cdta-dinatrium-magnesiumsalz-100-st</t>
  </si>
  <si>
    <t>1481866</t>
  </si>
  <si>
    <t>محصول آنالیز آب HACH کد 1481866</t>
  </si>
  <si>
    <t>Pulverkissen, Kupfersulfat, 50 St.</t>
  </si>
  <si>
    <t>https://www.labware24.com/collections/vendors/products/pulverkissen-kupfersulfat-50-st</t>
  </si>
  <si>
    <t>2293766</t>
  </si>
  <si>
    <t>محصول آنالیز آب HACH کد 2293766</t>
  </si>
  <si>
    <t>Pulverkissen, Natriumthiosulfat, 50ml, 50 St.</t>
  </si>
  <si>
    <t>https://www.labware24.com/collections/vendors/products/pulverkissen-natriumthiosulfat-50ml-50-st</t>
  </si>
  <si>
    <t>1455099</t>
  </si>
  <si>
    <t>محصول آنالیز آب HACH کد 1455099</t>
  </si>
  <si>
    <t>Pulverkissen-Indikator, Bromphenolblau, 50ml, 100 St.</t>
  </si>
  <si>
    <t>https://www.labware24.com/collections/vendors/products/pulverkissen-indikator-bromphenolblau-50ml-100-st</t>
  </si>
  <si>
    <t>2187399</t>
  </si>
  <si>
    <t>حسگر و پراب HACH کد 2187399</t>
  </si>
  <si>
    <t>Pulverreagenz, Kupfer-Maskierung, 25 mL Probe, 100 St.</t>
  </si>
  <si>
    <t>https://www.labware24.com/collections/vendors/products/pulverreagenz-kupfer-maskierung-25-ml-probe-100-st</t>
  </si>
  <si>
    <t>1446949</t>
  </si>
  <si>
    <t>محصول آنالیز آب HACH کد 1446949</t>
  </si>
  <si>
    <t>Pyridin, 500 mL</t>
  </si>
  <si>
    <t>https://www.labware24.com/collections/vendors/products/pyridin-500-ml</t>
  </si>
  <si>
    <t>2401066</t>
  </si>
  <si>
    <t>حسگر و پراب HACH کد 2401066</t>
  </si>
  <si>
    <t>QAC Reagenz 1 Pulverkissen für 25 mL Probe, 0,2 - 5,0 mg/L CTAB, 50 Stück</t>
  </si>
  <si>
    <t>https://www.labware24.com/collections/vendors/products/qac-reagenz-1-pulverkissen-fur-25-ml-probe-0-2-5-0-mg-l-ctab-50-stuck</t>
  </si>
  <si>
    <t>2401268</t>
  </si>
  <si>
    <t>حسگر و پراب HACH کد 2401268</t>
  </si>
  <si>
    <t>QAC Reagenz 2 Pulverkissen für 25 mL Probe, 0,2-5,0 mg/L CTAB, 25 St.</t>
  </si>
  <si>
    <t>https://www.labware24.com/collections/vendors/products/qac-reagenz-2-pulverkissen-fur-25-ml-probe-0-2-5-0-mg-l-ctab-25-st</t>
  </si>
  <si>
    <t>2459200</t>
  </si>
  <si>
    <t>معرف آزمایشگاهی HACH کد 2459200</t>
  </si>
  <si>
    <t>QAC Reagenziensatz, Pulverkissen, 0,2-5,0 mg/L CTAB</t>
  </si>
  <si>
    <t>https://www.labware24.com/collections/vendors/products/qac-reagenziensatz-pulverkissen-0-2-5-0-mg-l-ctab</t>
  </si>
  <si>
    <t>43906</t>
  </si>
  <si>
    <t>محصول آنالیز آب HACH کد 43906</t>
  </si>
  <si>
    <t>Quadratische Glasflasche, 29 mL, 6 Stück</t>
  </si>
  <si>
    <t>https://www.labware24.com/collections/vendors/products/quadratische-glasflasche-29-ml-6-stuck</t>
  </si>
  <si>
    <t>2833349</t>
  </si>
  <si>
    <t>استاندارد مرجع HACH کد 2833349</t>
  </si>
  <si>
    <t>Qualitätskontroll-Standard für Härte, hoher Messbereich, 500 mL</t>
  </si>
  <si>
    <t>https://www.labware24.com/collections/vendors/products/qualitatskontroll-standard-fur-harte-hoher-messbereich-500-ml</t>
  </si>
  <si>
    <t>2833449</t>
  </si>
  <si>
    <t>استاندارد مرجع HACH کد 2833449</t>
  </si>
  <si>
    <t>Qualitätskontroll-Standard für Härte, niedriger Messbereich, 500 mL</t>
  </si>
  <si>
    <t>https://www.labware24.com/collections/vendors/products/qualitatskontroll-standard-fur-harte-niedriger-messbereich-500-ml</t>
  </si>
  <si>
    <t>2833649</t>
  </si>
  <si>
    <t>استاندارد مرجع HACH کد 2833649</t>
  </si>
  <si>
    <t>Qualitätskontroll-Standard für Metalle, Trinkwasser, hoher Messbereich, 500 mL</t>
  </si>
  <si>
    <t>https://www.labware24.com/collections/vendors/products/qualitatskontroll-standard-fur-metalle-trinkwasser-hoher-messbereich-500-ml</t>
  </si>
  <si>
    <t>2833749</t>
  </si>
  <si>
    <t>استاندارد مرجع HACH کد 2833749</t>
  </si>
  <si>
    <t>Qualitätskontroll-Standard für Metalle, Trinkwasser, niedriger Messbereich, 500 mL</t>
  </si>
  <si>
    <t>https://www.labware24.com/collections/vendors/products/qualitatskontroll-standard-fur-metalle-trinkwasser-niedriger-messbereich-500-ml</t>
  </si>
  <si>
    <t>2833510</t>
  </si>
  <si>
    <t>استاندارد مرجع HACH کد 2833510</t>
  </si>
  <si>
    <t>Qualitätskontroll-Standard für Sauerstoffbedarf, 16 Stück - 10 mL Voluette Ampulle</t>
  </si>
  <si>
    <t>https://www.labware24.com/collections/vendors/products/qualitatskontroll-standard-fur-sauerstoffbedarf-16-stuck-10-ml-voluette-ampulle</t>
  </si>
  <si>
    <t>2751340</t>
  </si>
  <si>
    <t>محصول سنجش کلر HACH کد 2751340</t>
  </si>
  <si>
    <t>Quantab Chlorid-Teststreifen, 300-6000 mg/L, 0,05-1,0 % NaCl, 40 St.</t>
  </si>
  <si>
    <t>https://www.labware24.com/collections/vendors/products/quantab-chlorid-teststreifen-300-6000-mg-l-0-05-1-0-nacl-40-st</t>
  </si>
  <si>
    <t>2744940</t>
  </si>
  <si>
    <t>محصول سنجش کلر HACH کد 2744940</t>
  </si>
  <si>
    <t>QUANTAB Chlorid-Teststreifen, Messbereich 30-600 mg/L, 40 St.</t>
  </si>
  <si>
    <t>https://www.labware24.com/collections/vendors/products/quantab-chlorid-teststreifen-messbereich-30-600-mg-l-40-st</t>
  </si>
  <si>
    <t>28553</t>
  </si>
  <si>
    <t>محلول آزمایشگاهی HACH کد 28553</t>
  </si>
  <si>
    <t>Quecksilbernitrat-Standardlösung, 0,0141 N, 1 L</t>
  </si>
  <si>
    <t>https://www.labware24.com/collections/vendors/products/quecksilbernitrat-standardlosung-0-0141-n-1-l</t>
  </si>
  <si>
    <t>192049</t>
  </si>
  <si>
    <t>محلول آزمایشگاهی HACH کد 192049</t>
  </si>
  <si>
    <t>Quecksilbernitrat-Standardlösung, 0,141 N, 500 mL</t>
  </si>
  <si>
    <t>https://www.labware24.com/collections/vendors/products/quecksilbernitrat-standardlosung-0-141-n-500-ml</t>
  </si>
  <si>
    <t>2212129</t>
  </si>
  <si>
    <t>محلول آزمایشگاهی HACH کد 2212129</t>
  </si>
  <si>
    <t>Quecksilberthiocyanatlösung (200 mL)</t>
  </si>
  <si>
    <t>https://www.labware24.com/collections/vendors/products/quecksilberthiocyanatlosung-200-ml</t>
  </si>
  <si>
    <t>6775102</t>
  </si>
  <si>
    <t>معرف آزمایشگاهی HACH کد 6775102</t>
  </si>
  <si>
    <t>Reagenz 3, Box, für Kieselsäure Analysator 5500 sc</t>
  </si>
  <si>
    <t>https://www.labware24.com/collections/vendors/products/reagenz-3-box-fur-kieselsaure-analysator-5500-sc</t>
  </si>
  <si>
    <t>BCF504</t>
  </si>
  <si>
    <t>معرف آزمایشگاهی HACH کد BCF504</t>
  </si>
  <si>
    <t>Reagenz A für Amtax inter/inter2 (5,2 L)</t>
  </si>
  <si>
    <t>https://www.labware24.com/collections/vendors/products/reagenz-a-fur-amtax-inter-inter2-5-2-l</t>
  </si>
  <si>
    <t>BCF505</t>
  </si>
  <si>
    <t>معرف آزمایشگاهی HACH کد BCF505</t>
  </si>
  <si>
    <t>Reagenz B für Amtax inter/inter2 (5,2 L)</t>
  </si>
  <si>
    <t>https://www.labware24.com/collections/vendors/products/reagenz-b-fur-amtax-inter-inter2-5-2-l</t>
  </si>
  <si>
    <t>1271028</t>
  </si>
  <si>
    <t>معرف آزمایشگاهی HACH کد 1271028</t>
  </si>
  <si>
    <t>Reagenz Pulverkissen, ChromaVer 3, Chrom, 5 oder 10 mL, 1.000 Stück</t>
  </si>
  <si>
    <t>https://www.labware24.com/collections/vendors/products/reagenz-pulverkissen-chromaver-3-chrom-5-oder-10-ml-1-000-stuck</t>
  </si>
  <si>
    <t>1261699</t>
  </si>
  <si>
    <t>معرف آزمایشگاهی HACH کد 1261699</t>
  </si>
  <si>
    <t>Reagenz Pulverkissen, DithiVer Metalle, 100 St.</t>
  </si>
  <si>
    <t>https://www.labware24.com/collections/vendors/products/reagenz-pulverkissen-dithiver-metalle-100-st</t>
  </si>
  <si>
    <t>1407628</t>
  </si>
  <si>
    <t>معرف آزمایشگاهی HACH کد 1407628</t>
  </si>
  <si>
    <t>Reagenz Pulverkissen, DPD Gesamt-Chlor, 5 mL, 1000 St.</t>
  </si>
  <si>
    <t>https://www.labware24.com/collections/vendors/products/reagenz-pulverkissen-dpd-gesamt-chlor-5-ml-1000-st</t>
  </si>
  <si>
    <t>1403428</t>
  </si>
  <si>
    <t>معرف آزمایشگاهی HACH کد 1403428</t>
  </si>
  <si>
    <t>Reagenz Pulverkissen, NitraVer 5, Nitrat, 25 mL, 1000 St.</t>
  </si>
  <si>
    <t>https://www.labware24.com/collections/vendors/products/reagenz-pulverkissen-nitraver-5-nitrat-25-ml-1000-st</t>
  </si>
  <si>
    <t>1406528</t>
  </si>
  <si>
    <t>معرف آزمایشگاهی HACH کد 1406528</t>
  </si>
  <si>
    <t>Reagenz Pulverkissen, NitriVer 3, Nitrit, 25 mL, 1000 St.</t>
  </si>
  <si>
    <t>https://www.labware24.com/collections/vendors/products/reagenz-pulverkissen-nitriver-3-nitrit-25-ml-1000-st</t>
  </si>
  <si>
    <t>230424</t>
  </si>
  <si>
    <t>معرف آزمایشگاهی HACH کد 230424</t>
  </si>
  <si>
    <t>Reagenz, Ferrozine Eisen, 25 g</t>
  </si>
  <si>
    <t>https://www.labware24.com/collections/vendors/products/reagenz-ferrozine-eisen-25-g</t>
  </si>
  <si>
    <t>212368</t>
  </si>
  <si>
    <t>معرف آزمایشگاهی HACH کد 212368</t>
  </si>
  <si>
    <t>Reagenz, Nickel 1-Pulverkissen, 25 St.</t>
  </si>
  <si>
    <t>https://www.labware24.com/collections/vendors/products/reagenz-nickel-1-pulverkissen-25-st</t>
  </si>
  <si>
    <t>212468</t>
  </si>
  <si>
    <t>معرف آزمایشگاهی HACH کد 212468</t>
  </si>
  <si>
    <t>Reagenz, Nickel 2-Pulverkissen, 25 St.</t>
  </si>
  <si>
    <t>https://www.labware24.com/collections/vendors/products/reagenz-nickel-2-pulverkissen-25-st</t>
  </si>
  <si>
    <t>256032</t>
  </si>
  <si>
    <t>معرف آزمایشگاهی HACH کد 256032</t>
  </si>
  <si>
    <t>Reagenz, TanniVer 3, Tannin-Lignin, 100 mL (Tropfflasche)</t>
  </si>
  <si>
    <t>https://www.labware24.com/collections/vendors/products/reagenz-tanniver-3-tannin-lignin-100-ml-tropfflasche</t>
  </si>
  <si>
    <t>2481569</t>
  </si>
  <si>
    <t>معرف آزمایشگاهی HACH کد 2481569</t>
  </si>
  <si>
    <t>Reagenz-Pulverkissen (für Nichtextraktionsverfahren), Phenol, 100 Stück</t>
  </si>
  <si>
    <t>https://www.labware24.com/collections/vendors/products/reagenz-pulverkissen-fur-nichtextraktionsverfahren-phenol-100-stuck</t>
  </si>
  <si>
    <t>2882346</t>
  </si>
  <si>
    <t>معرف آزمایشگاهی HACH کد 2882346</t>
  </si>
  <si>
    <t>Reagenz-Pulverkissen für Härtebehandlung, 50 St.</t>
  </si>
  <si>
    <t>https://www.labware24.com/collections/vendors/products/reagenz-pulverkissen-fur-hartebehandlung-50-st</t>
  </si>
  <si>
    <t>2253828</t>
  </si>
  <si>
    <t>معرف آزمایشگاهی HACH کد 2253828</t>
  </si>
  <si>
    <t>Reagenz-Pulverkissen, Aminosäure F, 25 mL, 1000 St.</t>
  </si>
  <si>
    <t>https://www.labware24.com/collections/vendors/products/reagenz-pulverkissen-aminosaure-f-25-ml-1000-st</t>
  </si>
  <si>
    <t>2105828</t>
  </si>
  <si>
    <t>معرف آزمایشگاهی HACH کد 2105828</t>
  </si>
  <si>
    <t>Reagenz-Pulverkissen, CuVer 1, Kupfer, 10 mL, 1.000 Stück</t>
  </si>
  <si>
    <t>https://www.labware24.com/collections/vendors/products/reagenz-pulverkissen-cuver-1-kupfer-10-ml-1-000-stuck</t>
  </si>
  <si>
    <t>1421199</t>
  </si>
  <si>
    <t>معرف آزمایشگاهی HACH کد 1421199</t>
  </si>
  <si>
    <t>Reagenz-Pulverkissen, CuVer 1, Kupfer, 5 mL, 100 Stück</t>
  </si>
  <si>
    <t>https://www.labware24.com/collections/vendors/products/reagenz-pulverkissen-cuver-1-kupfer-5-ml-100-stuck</t>
  </si>
  <si>
    <t>2105728</t>
  </si>
  <si>
    <t>معرف آزمایشگاهی HACH کد 2105728</t>
  </si>
  <si>
    <t>Reagenz-Pulverkissen, FerroVer Eisen, 10 mL, 1000 St.</t>
  </si>
  <si>
    <t>https://www.labware24.com/collections/vendors/products/reagenz-pulverkissen-ferrover-eisen-10-ml-1000-st</t>
  </si>
  <si>
    <t>2182369</t>
  </si>
  <si>
    <t>معرف آزمایشگاهی HACH کد 2182369</t>
  </si>
  <si>
    <t>Reagenz-Pulverkissen, freies Kupfer, 100 Stück</t>
  </si>
  <si>
    <t>https://www.labware24.com/collections/vendors/products/reagenz-pulverkissen-freies-kupfer-100-stuck</t>
  </si>
  <si>
    <t>2118669</t>
  </si>
  <si>
    <t>معرف آزمایشگاهی HACH کد 2118669</t>
  </si>
  <si>
    <t>Reagenz-Pulverkissen, freies Kupfer, 25 mL, 100 Stück</t>
  </si>
  <si>
    <t>https://www.labware24.com/collections/vendors/products/reagenz-pulverkissen-freies-kupfer-25-ml-100-stuck</t>
  </si>
  <si>
    <t>2118869</t>
  </si>
  <si>
    <t>معرف آزمایشگاهی HACH کد 2118869</t>
  </si>
  <si>
    <t>Reagenz-Pulverkissen, Hydrosulfit, 25 mL, 100 Stück</t>
  </si>
  <si>
    <t>https://www.labware24.com/collections/vendors/products/reagenz-pulverkissen-hydrosulfit-25-ml-100-stuck</t>
  </si>
  <si>
    <t>2352769</t>
  </si>
  <si>
    <t>معرف آزمایشگاهی HACH کد 2352769</t>
  </si>
  <si>
    <t>Reagenz-Pulverkissen, Molybdän 1, 50 mL, 100 St.</t>
  </si>
  <si>
    <t>https://www.labware24.com/collections/vendors/products/reagenz-pulverkissen-molybdan-1-50-ml-100-st</t>
  </si>
  <si>
    <t>2359299</t>
  </si>
  <si>
    <t>معرف آزمایشگاهی HACH کد 2359299</t>
  </si>
  <si>
    <t>Reagenz-Pulverkissen, Molybdän 1.5 mL, 100 Stück</t>
  </si>
  <si>
    <t>https://www.labware24.com/collections/vendors/products/reagenz-pulverkissen-molybdan-1-5-ml-100-stuck</t>
  </si>
  <si>
    <t>2106103</t>
  </si>
  <si>
    <t>معرف آزمایشگاهی HACH کد 2106103</t>
  </si>
  <si>
    <t>Reagenz-Pulverkissen, NitraVer 5, Nitrat, 10 mL, 300 St.</t>
  </si>
  <si>
    <t>https://www.labware24.com/collections/vendors/products/reagenz-pulverkissen-nitraver-5-nitrat-10-ml-300-st</t>
  </si>
  <si>
    <t>1403546</t>
  </si>
  <si>
    <t>معرف آزمایشگاهی HACH کد 1403546</t>
  </si>
  <si>
    <t>Reagenz-Pulverkissen, NitraVer 5, Nitrat, 5 mL, 50 St.</t>
  </si>
  <si>
    <t>https://www.labware24.com/collections/vendors/products/reagenz-pulverkissen-nitraver-5-nitrat-5-ml-50-st</t>
  </si>
  <si>
    <t>1412099</t>
  </si>
  <si>
    <t>معرف آزمایشگاهی HACH کد 1412099</t>
  </si>
  <si>
    <t>Reagenz-Pulverkissen, NitraVer 6, Nitrat, 5 mL, 100 St.</t>
  </si>
  <si>
    <t>https://www.labware24.com/collections/vendors/products/reagenz-pulverkissen-nitraver-6-nitrat-5-ml-100-st</t>
  </si>
  <si>
    <t>2615199</t>
  </si>
  <si>
    <t>معرف آزمایشگاهی HACH کد 2615199</t>
  </si>
  <si>
    <t>Reagenz-Pulverkissen, Phthalat-Phosphat, 10 mL, 100 St.</t>
  </si>
  <si>
    <t>https://www.labware24.com/collections/vendors/products/reagenz-pulverkissen-phthalat-phosphat-10-ml-100-st</t>
  </si>
  <si>
    <t>2293566</t>
  </si>
  <si>
    <t>معرف آزمایشگاهی HACH کد 2293566</t>
  </si>
  <si>
    <t>Reagenz-Pulverkissen, Silber 1, 50ml, 50 St.</t>
  </si>
  <si>
    <t>https://www.labware24.com/collections/vendors/products/reagenz-pulverkissen-silber-1-50ml-50-st</t>
  </si>
  <si>
    <t>241899</t>
  </si>
  <si>
    <t>معرف آزمایشگاهی HACH کد 241899</t>
  </si>
  <si>
    <t>Reagenz-Pulverkissen, Sulfidhemmer, 100 St.</t>
  </si>
  <si>
    <t>https://www.labware24.com/collections/vendors/products/reagenz-pulverkissen-sulfidhemmer-100-st</t>
  </si>
  <si>
    <t>09240=A=8020</t>
  </si>
  <si>
    <t>معرف آزمایشگاهی HACH کد 09240=A=8020</t>
  </si>
  <si>
    <t>Reagenzien-Kanister-Kit für 9245-9240 Natrium-Analysator.</t>
  </si>
  <si>
    <t>https://www.labware24.com/collections/vendors/products/reagenzien-kanister-kit-fur-9245-9240-natrium-analysator</t>
  </si>
  <si>
    <t>1454599</t>
  </si>
  <si>
    <t>معرف آزمایشگاهی HACH کد 1454599</t>
  </si>
  <si>
    <t>Reagenzien-Pulverkissen Kieselsäure, hoher Messbereich, Säure, 5 mL, 100 St.</t>
  </si>
  <si>
    <t>https://www.labware24.com/collections/vendors/products/reagenzien-pulverkissen-kieselsaure-hoher-messbereich-saure-5-ml-100-st</t>
  </si>
  <si>
    <t>2107328</t>
  </si>
  <si>
    <t>معرف آزمایشگاهی HACH کد 2107328</t>
  </si>
  <si>
    <t>Reagenzien-Pulverkissen, Kieselsäure, hoher Messbereich, Molybdat, 10 mL, 1.000 St.</t>
  </si>
  <si>
    <t>https://www.labware24.com/collections/vendors/products/reagenzien-pulverkissen-kieselsaure-hoher-messbereich-molybdat-10-ml-1-000-st</t>
  </si>
  <si>
    <t>1454699</t>
  </si>
  <si>
    <t>معرف آزمایشگاهی HACH کد 1454699</t>
  </si>
  <si>
    <t>Reagenzien-Pulverkissen, Kieselsäure, niedriger Messbereich, Molybdat, 5 mL, 100 Stück</t>
  </si>
  <si>
    <t>https://www.labware24.com/collections/vendors/products/reagenzien-pulverkissen-kieselsaure-niedriger-messbereich-molybdat-5-ml-100-stuck</t>
  </si>
  <si>
    <t>2106228</t>
  </si>
  <si>
    <t>معرف آزمایشگاهی HACH کد 2106228</t>
  </si>
  <si>
    <t>Reagenzien-Pulverkissen, Kieselsäure, Zitronensäure, 10 mL, 1.000 St.</t>
  </si>
  <si>
    <t>https://www.labware24.com/collections/vendors/products/reagenzien-pulverkissen-kieselsaure-zitronensaure-10-ml-1-000-st</t>
  </si>
  <si>
    <t>2329032</t>
  </si>
  <si>
    <t>معرف آزمایشگاهی HACH کد 2329032</t>
  </si>
  <si>
    <t>Reagenzienlösung-Format, 100 mL</t>
  </si>
  <si>
    <t>https://www.labware24.com/collections/vendors/products/reagenzienlosung-format-100-ml</t>
  </si>
  <si>
    <t>2651155</t>
  </si>
  <si>
    <t>معرف آزمایشگاهی HACH کد 2651155</t>
  </si>
  <si>
    <t>Reagenzienpulver, Aminosäure F, Rapid-Liquid-Kieselsäure, 55 g</t>
  </si>
  <si>
    <t>https://www.labware24.com/collections/vendors/products/reagenzienpulver-aminosaure-f-rapid-liquid-kieselsaure-55-g</t>
  </si>
  <si>
    <t>2687000</t>
  </si>
  <si>
    <t>معرف آزمایشگاهی HACH کد 2687000</t>
  </si>
  <si>
    <t>Reagenziensatz (hoher Messbereich), Hypochlorit (Bleiche), Digital-Titrator</t>
  </si>
  <si>
    <t>https://www.labware24.com/collections/vendors/products/reagenziensatz-hoher-messbereich-hypochlorit-bleiche-digital-titrator</t>
  </si>
  <si>
    <t>2879200</t>
  </si>
  <si>
    <t>معرف آزمایشگاهی HACH کد 2879200</t>
  </si>
  <si>
    <t>Reagenziensatz freies Ammonium, 50 Bestimmungen</t>
  </si>
  <si>
    <t>https://www.labware24.com/collections/vendors/products/reagenziensatz-freies-ammonium-50-bestimmungen</t>
  </si>
  <si>
    <t>2272800</t>
  </si>
  <si>
    <t>معرف آزمایشگاهی HACH کد 2272800</t>
  </si>
  <si>
    <t>Reagenziensatz für Azidität, Digital-Titrator</t>
  </si>
  <si>
    <t>https://www.labware24.com/collections/vendors/products/reagenziensatz-fur-aziditat-digital-titrator</t>
  </si>
  <si>
    <t>2923300</t>
  </si>
  <si>
    <t>معرف آزمایشگاهی HACH کد 2923300</t>
  </si>
  <si>
    <t>Reagenziensatz für das DREL 2800 Laboratorium für die Qualität von Industriewasser</t>
  </si>
  <si>
    <t>https://www.labware24.com/collections/vendors/products/reagenziensatz-fur-das-drel-2800-laboratorium-fur-die-qualitat-von-industriewasser</t>
  </si>
  <si>
    <t>6001900</t>
  </si>
  <si>
    <t>معرف آزمایشگاهی HACH کد 6001900</t>
  </si>
  <si>
    <t>Reagenziensatz für den APA6000 Härte-Analysator, niedriger Messbereich</t>
  </si>
  <si>
    <t>https://www.labware24.com/collections/vendors/products/reagenziensatz-fur-den-apa6000-harte-analysator-niedriger-messbereich</t>
  </si>
  <si>
    <t>2272200</t>
  </si>
  <si>
    <t>معرف آزمایشگاهی HACH کد 2272200</t>
  </si>
  <si>
    <t>Reagenziensatz für gelösten Sauerstoff, Digital-Titrator, 300 mL</t>
  </si>
  <si>
    <t>https://www.labware24.com/collections/vendors/products/reagenziensatz-fur-gelosten-sauerstoff-digital-titrator-300-ml</t>
  </si>
  <si>
    <t>2557000</t>
  </si>
  <si>
    <t>معرف آزمایشگاهی HACH کد 2557000</t>
  </si>
  <si>
    <t>Reagenziensatz für Gesamt-Chlor für den Chlor-Analysator CL17/CL17sc</t>
  </si>
  <si>
    <t>https://www.labware24.com/collections/vendors/products/reagenziensatz-fur-gesamt-chlor-fur-den-chlor-analysator-cl17-cl17sc</t>
  </si>
  <si>
    <t>2824400</t>
  </si>
  <si>
    <t>معرف آزمایشگاهی HACH کد 2824400</t>
  </si>
  <si>
    <t>Reagenziensatz für Kieselsäure-Analysatoren der 5000 Serie</t>
  </si>
  <si>
    <t>https://www.labware24.com/collections/vendors/products/reagenziensatz-fur-kieselsaure-analysatoren-der-5000-serie</t>
  </si>
  <si>
    <t>4562700</t>
  </si>
  <si>
    <t>معرف آزمایشگاهی HACH کد 4562700</t>
  </si>
  <si>
    <t>Reagenziensatz für Kieselsäure-Analysatoren der 5000 Serie, mit Kieselsäure-Standard</t>
  </si>
  <si>
    <t>https://www.labware24.com/collections/vendors/products/reagenziensatz-fur-kieselsaure-analysatoren-der-5000-serie-mit-kieselsaure-standard</t>
  </si>
  <si>
    <t>2256900</t>
  </si>
  <si>
    <t>معرف آزمایشگاهی HACH کد 2256900</t>
  </si>
  <si>
    <t>Reagenziensatz Kieselsäure, Niedriger Messbereich, 25 mL</t>
  </si>
  <si>
    <t>https://www.labware24.com/collections/vendors/products/reagenziensatz-kieselsaure-niedriger-messbereich-25-ml</t>
  </si>
  <si>
    <t>2443400</t>
  </si>
  <si>
    <t>حسگر و پراب HACH کد 2443400</t>
  </si>
  <si>
    <t>Reagenziensatz, Aluminium, 50 mL Probe, ECR Methode</t>
  </si>
  <si>
    <t>https://www.labware24.com/collections/vendors/products/reagenziensatz-aluminium-50-ml-probe-ecr-methode</t>
  </si>
  <si>
    <t>2437600</t>
  </si>
  <si>
    <t>محلول تیترانت HACH کد 2437600</t>
  </si>
  <si>
    <t>Reagenziensatz, Chlorid, Tropfenzähl-Titration</t>
  </si>
  <si>
    <t>https://www.labware24.com/collections/vendors/products/reagenziensatz-chlorid-tropfenzahl-titration</t>
  </si>
  <si>
    <t>2449300</t>
  </si>
  <si>
    <t>معرف آزمایشگاهی HACH کد 2449300</t>
  </si>
  <si>
    <t>Reagenziensatz, Eisen (gesamt), hoher Messbereich, Digital-Titrator</t>
  </si>
  <si>
    <t>https://www.labware24.com/collections/vendors/products/reagenziensatz-eisen-gesamt-hoher-messbereich-digital-titrator</t>
  </si>
  <si>
    <t>2351400</t>
  </si>
  <si>
    <t>حسگر و پراب HACH کد 2351400</t>
  </si>
  <si>
    <t>Reagenziensatz, gelöster Sauerstoff, Bürette, 300 mL Probe</t>
  </si>
  <si>
    <t>https://www.labware24.com/collections/vendors/products/reagenziensatz-geloster-sauerstoff-burette-300-ml-probe</t>
  </si>
  <si>
    <t>2448100</t>
  </si>
  <si>
    <t>معرف آزمایشگاهی HACH کد 2448100</t>
  </si>
  <si>
    <t>Reagenziensatz, Gesamt-Härte, HR, Digital Titrator</t>
  </si>
  <si>
    <t>https://www.labware24.com/collections/vendors/products/reagenziensatz-gesamt-harte-hr-digital-titrator</t>
  </si>
  <si>
    <t>2446900</t>
  </si>
  <si>
    <t>معرف آزمایشگاهی HACH کد 2446900</t>
  </si>
  <si>
    <t>Reagenziensatz, Glykol, Test-Kit</t>
  </si>
  <si>
    <t>https://www.labware24.com/collections/vendors/products/reagenziensatz-glykol-test-kit</t>
  </si>
  <si>
    <t>2437900</t>
  </si>
  <si>
    <t>معرف آزمایشگاهی HACH کد 2437900</t>
  </si>
  <si>
    <t>Reagenziensatz, Härte (Gesamt), 5-EP-Test-Kit</t>
  </si>
  <si>
    <t>https://www.labware24.com/collections/vendors/products/reagenziensatz-harte-gesamt-5-ep-test-kit</t>
  </si>
  <si>
    <t>2447600</t>
  </si>
  <si>
    <t>معرف آزمایشگاهی HACH کد 2447600</t>
  </si>
  <si>
    <t>Reagenziensatz, Härte (Gesamt), Bürette, LR</t>
  </si>
  <si>
    <t>https://www.labware24.com/collections/vendors/products/reagenziensatz-harte-gesamt-burette-lr</t>
  </si>
  <si>
    <t>2437800</t>
  </si>
  <si>
    <t>معرف آزمایشگاهی HACH کد 2437800</t>
  </si>
  <si>
    <t>Reagenziensatz, Härte (Gesamt), HA-71A-Test-Kit</t>
  </si>
  <si>
    <t>https://www.labware24.com/collections/vendors/products/reagenziensatz-harte-gesamt-ha-71a-test-kit</t>
  </si>
  <si>
    <t>2603101</t>
  </si>
  <si>
    <t>معرف آزمایشگاهی HACH کد 2603101</t>
  </si>
  <si>
    <t>Reagenziensatz, Härte (ULR), Lösung als Großpackung</t>
  </si>
  <si>
    <t>https://www.labware24.com/collections/vendors/products/reagenziensatz-harte-ulr-losung-als-grosspackung</t>
  </si>
  <si>
    <t>2462300</t>
  </si>
  <si>
    <t>حسگر و پراب HACH کد 2462300</t>
  </si>
  <si>
    <t>Reagenziensatz, Kieselsäure, hoher Messbereich, 5 mL Proben, 100 St.</t>
  </si>
  <si>
    <t>https://www.labware24.com/collections/vendors/products/reagenziensatz-kieselsaure-hoher-messbereich-5-ml-proben-100-st</t>
  </si>
  <si>
    <t>2272700</t>
  </si>
  <si>
    <t>معرف آزمایشگاهی HACH کد 2272700</t>
  </si>
  <si>
    <t>Reagenziensatz, Kohlendioxid, Digital-Titrator</t>
  </si>
  <si>
    <t>https://www.labware24.com/collections/vendors/products/reagenziensatz-kohlendioxid-digital-titrator</t>
  </si>
  <si>
    <t>2439200</t>
  </si>
  <si>
    <t>معرف آزمایشگاهی HACH کد 2439200</t>
  </si>
  <si>
    <t>Reagenziensatz, Kupfer, frei und gesamt, 100 St.</t>
  </si>
  <si>
    <t>https://www.labware24.com/collections/vendors/products/reagenziensatz-kupfer-frei-und-gesamt-100-st</t>
  </si>
  <si>
    <t>2242700</t>
  </si>
  <si>
    <t>معرف آزمایشگاهی HACH کد 2242700</t>
  </si>
  <si>
    <t>Reagenziensatz, Kupfer, Porphyrin, 25 mL, 100 St.</t>
  </si>
  <si>
    <t>https://www.labware24.com/collections/vendors/products/reagenziensatz-kupfer-porphyrin-25-ml-100-st</t>
  </si>
  <si>
    <t>2243200</t>
  </si>
  <si>
    <t>معرف آزمایشگاهی HACH کد 2243200</t>
  </si>
  <si>
    <t>Reagenziensatz, Mangan, hoher Messbereich, Periodat-Oxidation, 25 mL</t>
  </si>
  <si>
    <t>https://www.labware24.com/collections/vendors/products/reagenziensatz-mangan-hoher-messbereich-periodat-oxidation-25-ml</t>
  </si>
  <si>
    <t>2440200</t>
  </si>
  <si>
    <t>معرف آزمایشگاهی HACH کد 2440200</t>
  </si>
  <si>
    <t>Reagenziensatz, Molybdän, niedriger Messbereich, 50 mL</t>
  </si>
  <si>
    <t>https://www.labware24.com/collections/vendors/products/reagenziensatz-molybdan-niedriger-messbereich-50-ml</t>
  </si>
  <si>
    <t>2244000</t>
  </si>
  <si>
    <t>معرف آزمایشگاهی HACH کد 2244000</t>
  </si>
  <si>
    <t>Reagenziensatz, Phosphonat, 25 mL, 100 St.</t>
  </si>
  <si>
    <t>https://www.labware24.com/collections/vendors/products/reagenziensatz-phosphonat-25-ml-100-st</t>
  </si>
  <si>
    <t>2678600</t>
  </si>
  <si>
    <t>معرف آزمایشگاهی HACH کد 2678600</t>
  </si>
  <si>
    <t>Reagenziensatz, Phosphor, Ascorbinsäure Rapid Liquid</t>
  </si>
  <si>
    <t>https://www.labware24.com/collections/vendors/products/reagenziensatz-phosphor-ascorbinsaure-rapid-liquid</t>
  </si>
  <si>
    <t>2459000</t>
  </si>
  <si>
    <t>معرف آزمایشگاهی HACH کد 2459000</t>
  </si>
  <si>
    <t>Reagenziensatz, Phosphor-Aufschluss</t>
  </si>
  <si>
    <t>https://www.labware24.com/collections/vendors/products/reagenziensatz-phosphor-aufschluss</t>
  </si>
  <si>
    <t>2449100</t>
  </si>
  <si>
    <t>معرف آزمایشگاهی HACH کد 2449100</t>
  </si>
  <si>
    <t>Reagenziensatz, Wasserstoffperoxid</t>
  </si>
  <si>
    <t>https://www.labware24.com/collections/vendors/products/reagenziensatz-wasserstoffperoxid</t>
  </si>
  <si>
    <t>2386420</t>
  </si>
  <si>
    <t>معرف آزمایشگاهی HACH کد 2386420</t>
  </si>
  <si>
    <t>Reagenzlösung, Aminosäure F, 20 Ampullen (ultraniedriger Messbereich)</t>
  </si>
  <si>
    <t>https://www.labware24.com/collections/vendors/products/reagenzlosung-aminosaure-f-20-ampullen-ultraniedriger-messbereich</t>
  </si>
  <si>
    <t>2368655</t>
  </si>
  <si>
    <t>معرف آزمایشگاهی HACH کد 2368655</t>
  </si>
  <si>
    <t>Reagenzlösung, Fixationsmittel, pPb-2, 43 mL</t>
  </si>
  <si>
    <t>https://www.labware24.com/collections/vendors/products/reagenzlosung-fixationsmittel-ppb-2-43-ml</t>
  </si>
  <si>
    <t>2293666</t>
  </si>
  <si>
    <t>معرف آزمایشگاهی HACH کد 2293666</t>
  </si>
  <si>
    <t>Reagenzlösung, Kissen, Silber 2, 50 Stück</t>
  </si>
  <si>
    <t>https://www.labware24.com/collections/vendors/products/reagenzlosung-kissen-silber-2-50-stuck</t>
  </si>
  <si>
    <t>2352523</t>
  </si>
  <si>
    <t>معرف آزمایشگاهی HACH کد 2352523</t>
  </si>
  <si>
    <t>Reagenzlösung, Molybdän 2, 25 mL (Tropfflasche)</t>
  </si>
  <si>
    <t>https://www.labware24.com/collections/vendors/products/reagenzlosung-molybdan-2-25-ml-tropfflasche</t>
  </si>
  <si>
    <t>2352549</t>
  </si>
  <si>
    <t>معرف آزمایشگاهی HACH کد 2352549</t>
  </si>
  <si>
    <t>Reagenzlösung, Molybdän 2, 500 mL</t>
  </si>
  <si>
    <t>https://www.labware24.com/collections/vendors/products/reagenzlosung-molybdan-2-500-ml</t>
  </si>
  <si>
    <t>2352512</t>
  </si>
  <si>
    <t>معرف آزمایشگاهی HACH کد 2352512</t>
  </si>
  <si>
    <t>Reagenzlösung, Molybdän 2, 50 mL (Tropfflasche)</t>
  </si>
  <si>
    <t>https://www.labware24.com/collections/vendors/products/reagenzlosung-molybdan-2-50-ml-tropfflasche</t>
  </si>
  <si>
    <t>199549</t>
  </si>
  <si>
    <t>معرف آزمایشگاهی HACH کد 199549</t>
  </si>
  <si>
    <t>Reagenzlösung, Molybdat 3, 500 mL</t>
  </si>
  <si>
    <t>https://www.labware24.com/collections/vendors/products/reagenzlosung-molybdat-3-500-ml</t>
  </si>
  <si>
    <t>1206514</t>
  </si>
  <si>
    <t>معرف آزمایشگاهی HACH کد 1206514</t>
  </si>
  <si>
    <t>Reagenzpulver, SulfaVer 4, Sulfat, 113 g</t>
  </si>
  <si>
    <t>https://www.labware24.com/collections/vendors/products/reagenzpulver-sulfaver-4-sulfat-113-g</t>
  </si>
  <si>
    <t>2070042</t>
  </si>
  <si>
    <t>معرف آزمایشگاهی HACH کد 2070042</t>
  </si>
  <si>
    <t>Reagenz 1, Chlordioxid, 100 mL</t>
  </si>
  <si>
    <t>https://www.labware24.com/collections/vendors/products/reagenz-1-chlordioxid-100-ml</t>
  </si>
  <si>
    <t>2070242</t>
  </si>
  <si>
    <t>معرف آزمایشگاهی HACH کد 2070242</t>
  </si>
  <si>
    <t>Reagenz 3, Chlordioxid, 100 mL</t>
  </si>
  <si>
    <t>https://www.labware24.com/collections/vendors/products/reagenz-3-chlordioxid-100-ml</t>
  </si>
  <si>
    <t>C10G100</t>
  </si>
  <si>
    <t>محلول آزمایشگاهی HACH کد C10G100</t>
  </si>
  <si>
    <t>Redox-Standardlösung</t>
  </si>
  <si>
    <t>https://www.labware24.com/collections/vendors/products/redox-standardlosung</t>
  </si>
  <si>
    <t>2965349</t>
  </si>
  <si>
    <t>الکترود HACH کد 2965349</t>
  </si>
  <si>
    <t>Reduzierende Lösung, ORP-Elektroden</t>
  </si>
  <si>
    <t>https://www.labware24.com/collections/vendors/products/reduzierende-losung-orp-elektroden</t>
  </si>
  <si>
    <t>Z363144,00500</t>
  </si>
  <si>
    <t>محصول آنالیز آب HACH کد Z363144,00500</t>
  </si>
  <si>
    <t>Referenzelektrolyt KBr 0,5 M, 500 mL, für 9183 Sauerstoffanalysator</t>
  </si>
  <si>
    <t>https://www.labware24.com/collections/vendors/products/referenzelektrolyt-kbr-0-5-m-500-ml-fur-9183-sauerstoffanalysator</t>
  </si>
  <si>
    <t>2697453</t>
  </si>
  <si>
    <t>محلول آزمایشگاهی HACH کد 2697453</t>
  </si>
  <si>
    <t>Reinigungslösung für den APA6000 Nitrat-Analysator</t>
  </si>
  <si>
    <t>https://www.labware24.com/collections/vendors/products/reinigungslosung-fur-den-apa6000-nitrat-analysator</t>
  </si>
  <si>
    <t>2691100</t>
  </si>
  <si>
    <t>معرف آزمایشگاهی HACH کد 2691100</t>
  </si>
  <si>
    <t>Replacement reagent set, MEL/850 portable water laboratory (organic tests: 50 ea., inorganic tests, 100 ea.)</t>
  </si>
  <si>
    <t>https://www.labware24.com/collections/vendors/products/replacement-reagent-set-mel-850-portable-water-laboratory-organic-tests-50-ea-inorganic-tests-100-ea</t>
  </si>
  <si>
    <t>LCA394</t>
  </si>
  <si>
    <t>محلول آزمایشگاهی HACH کد LCA394</t>
  </si>
  <si>
    <t>Resorcin Standardlösung 1000 mg/L O₂ für LCK394 Permanganat Index</t>
  </si>
  <si>
    <t>https://www.labware24.com/collections/vendors/products/kopie-von-lca390-addista-einzelstandard-fur-aox-kuvetten-test-lck390</t>
  </si>
  <si>
    <t>LCK427</t>
  </si>
  <si>
    <t>کووت HACH کد LCK427</t>
  </si>
  <si>
    <t>Resthärte Küvettentest 0,02-0,6 °dH, 24 Bestimmungen</t>
  </si>
  <si>
    <t>https://www.labware24.com/collections/vendors/products/lck427-restharte-kuvettentest-0-02-0-6-dh-24-bestimmungen</t>
  </si>
  <si>
    <t>172533</t>
  </si>
  <si>
    <t>محلول آزمایشگاهی HACH کد 172533</t>
  </si>
  <si>
    <t>Rochelle Salzlösung, 29 mL</t>
  </si>
  <si>
    <t>https://www.labware24.com/collections/vendors/products/rochelle-salzlosung-29-ml</t>
  </si>
  <si>
    <t>172549</t>
  </si>
  <si>
    <t>محلول آزمایشگاهی HACH کد 172549</t>
  </si>
  <si>
    <t>Rochelle-Salzlösung, 500 mL</t>
  </si>
  <si>
    <t>https://www.labware24.com/collections/vendors/products/rochelle-salzlosung-500-ml</t>
  </si>
  <si>
    <t>32215</t>
  </si>
  <si>
    <t>محصول آنالیز آب HACH کد 32215</t>
  </si>
  <si>
    <t>Röhrchen mit Brilliantgrün-Galle-Bouillon, 15 Stück</t>
  </si>
  <si>
    <t>https://www.labware24.com/collections/vendors/products/rohrchen-mit-brilliantgrun-galle-bouillon-15-stuck</t>
  </si>
  <si>
    <t>2406720</t>
  </si>
  <si>
    <t>محصول آنالیز آب HACH کد 2406720</t>
  </si>
  <si>
    <t>Röhrchen, Agar, heterotophe Keimzahl (HPC), 20 Stück</t>
  </si>
  <si>
    <t>https://www.labware24.com/collections/vendors/products/rohrchen-agar-heterotophe-keimzahl-hpc-20-stuck</t>
  </si>
  <si>
    <t>1420703</t>
  </si>
  <si>
    <t>معرف آزمایشگاهی HACH کد 1420703</t>
  </si>
  <si>
    <t>S5000 Phosphat Molybdovanadat-Reagenz (2,9 L)</t>
  </si>
  <si>
    <t>https://www.labware24.com/collections/vendors/products/s5000-phosphat-molybdovanadat-reagenz-2-9-l</t>
  </si>
  <si>
    <t>6002200</t>
  </si>
  <si>
    <t>استاندارد مرجع HACH کد 6002200</t>
  </si>
  <si>
    <t>Satz Standards für den APA6000 Härte-Analysator, hoher Messbereich</t>
  </si>
  <si>
    <t>https://www.labware24.com/collections/vendors/products/satz-standards-fur-den-apa6000-harte-analysator-hoher-messbereich</t>
  </si>
  <si>
    <t>2446600</t>
  </si>
  <si>
    <t>معرف آزمایشگاهی HACH کد 2446600</t>
  </si>
  <si>
    <t>Sauerstoffbinder Reagenziensatz, 3-450 µg/L DEHA</t>
  </si>
  <si>
    <t>https://www.labware24.com/collections/vendors/products/sauerstoffbinder-reagenziensatz-3-450-%C2%B5g-l-deha</t>
  </si>
  <si>
    <t>LCK362</t>
  </si>
  <si>
    <t>کووت HACH کد LCK362</t>
  </si>
  <si>
    <t>Säurekapazität - KS4,3 - Küvettentest 0,5-8,0 mmol/L, 25 Bestimmungen</t>
  </si>
  <si>
    <t>https://www.labware24.com/collections/vendors/products/lck362-saurekapazitat-ks4-3-kuvettentest-0-5-8-0-mmol-l-25-bestimmungen</t>
  </si>
  <si>
    <t>2107469</t>
  </si>
  <si>
    <t>معرف آزمایشگاهی HACH کد 2107469</t>
  </si>
  <si>
    <t>Säurereagenz Pulverkissen für Kieselsäure, HR, 10ml, 100 St.</t>
  </si>
  <si>
    <t>https://www.labware24.com/collections/vendors/products/saurereagenz-pulverkissen-fur-kieselsaure-hr-10ml-100-st</t>
  </si>
  <si>
    <t>104299</t>
  </si>
  <si>
    <t>معرف آزمایشگاهی HACH کد 104299</t>
  </si>
  <si>
    <t>Säurereagenz Pulverkissen, 100 St.</t>
  </si>
  <si>
    <t>https://www.labware24.com/collections/vendors/products/saurereagenz-pulverkissen-100-st</t>
  </si>
  <si>
    <t>104228</t>
  </si>
  <si>
    <t>معرف آزمایشگاهی HACH کد 104228</t>
  </si>
  <si>
    <t>Säurereagenz-Pulverkissen, 25 mL, 1.000 St.</t>
  </si>
  <si>
    <t>https://www.labware24.com/collections/vendors/products/saurereagenz-pulverkissen-25-ml-1-000-st</t>
  </si>
  <si>
    <t>LCK318</t>
  </si>
  <si>
    <t>کووت HACH کد LCK318</t>
  </si>
  <si>
    <t>Schlammaktivität (TTC) Küvettentest</t>
  </si>
  <si>
    <t>https://www.labware24.com/collections/vendors/products/lck318-schlammaktivitat-ttc-kuvettentest</t>
  </si>
  <si>
    <t>2349732</t>
  </si>
  <si>
    <t>محلول آزمایشگاهی HACH کد 2349732</t>
  </si>
  <si>
    <t>Schwefelsäure Standard-Lösung, 0,035 N, 100 mL</t>
  </si>
  <si>
    <t>https://www.labware24.com/collections/vendors/products/schwefelsaure-standard-losung-0-035-n-100-ml</t>
  </si>
  <si>
    <t>20253</t>
  </si>
  <si>
    <t>محلول آزمایشگاهی HACH کد 20253</t>
  </si>
  <si>
    <t>Schwefelsäure Standard-Lösung, 0,100 N, 1 L</t>
  </si>
  <si>
    <t>https://www.labware24.com/collections/vendors/products/schwefelsaure-standard-losung-0-100-n-1-l</t>
  </si>
  <si>
    <t>203832</t>
  </si>
  <si>
    <t>محلول آزمایشگاهی HACH کد 203832</t>
  </si>
  <si>
    <t>Schwefelsäure Standard-Lösung, 19,2 N (100 mL)</t>
  </si>
  <si>
    <t>https://www.labware24.com/collections/vendors/products/schwefelsaure-standard-losung-19-2-n-100-ml</t>
  </si>
  <si>
    <t>97909</t>
  </si>
  <si>
    <t>محصول آنالیز آب HACH کد 97909</t>
  </si>
  <si>
    <t>Schwefelsäure, ACS, 2,5 L</t>
  </si>
  <si>
    <t>https://www.labware24.com/collections/vendors/products/schwefelsaure-acs-2-5-l</t>
  </si>
  <si>
    <t>97949</t>
  </si>
  <si>
    <t>محصول آنالیز آب HACH کد 97949</t>
  </si>
  <si>
    <t>Schwefelsäure, ACS, 500 mL</t>
  </si>
  <si>
    <t>https://www.labware24.com/collections/vendors/products/schwefelsaure-acs-500-ml</t>
  </si>
  <si>
    <t>20232H</t>
  </si>
  <si>
    <t>محلول آزمایشگاهی HACH کد 20232H</t>
  </si>
  <si>
    <t>Schwefelsäure, Standardlösung, 0,100 N, 100 mL (Tropfflasche)</t>
  </si>
  <si>
    <t>https://www.labware24.com/collections/vendors/products/schwefelsaure-standardlosung-0-100-n-100-ml-tropfflasche</t>
  </si>
  <si>
    <t>20353</t>
  </si>
  <si>
    <t>محلول آزمایشگاهی HACH کد 20353</t>
  </si>
  <si>
    <t>Schwefelsäure-Standardlösung, 0,020 N (N/50), 1 L</t>
  </si>
  <si>
    <t>https://www.labware24.com/collections/vendors/products/schwefelsaure-standardlosung-0-020-n-n-50-1-l</t>
  </si>
  <si>
    <t>20356</t>
  </si>
  <si>
    <t>محلول آزمایشگاهی HACH کد 20356</t>
  </si>
  <si>
    <t>Schwefelsäure-Standardlösung, 0,020 N (N/50), 4 L</t>
  </si>
  <si>
    <t>https://www.labware24.com/collections/vendors/products/schwefelsaure-standardlosung-0-020-n-n-50-4-l</t>
  </si>
  <si>
    <t>2339349</t>
  </si>
  <si>
    <t>محلول آزمایشگاهی HACH کد 2339349</t>
  </si>
  <si>
    <t>Schwefelsäure-Standardlösung, 0,040 N, 500 mL</t>
  </si>
  <si>
    <t>https://www.labware24.com/collections/vendors/products/schwefelsaure-standardlosung-0-040-n-500-ml</t>
  </si>
  <si>
    <t>127053</t>
  </si>
  <si>
    <t>محلول آزمایشگاهی HACH کد 127053</t>
  </si>
  <si>
    <t>Schwefelsäure-Standardlösung, 1,000 N, 1 L</t>
  </si>
  <si>
    <t>https://www.labware24.com/collections/vendors/products/schwefelsaure-standardlosung-1-000-n-1-l</t>
  </si>
  <si>
    <t>127032</t>
  </si>
  <si>
    <t>محلول آزمایشگاهی HACH کد 127032</t>
  </si>
  <si>
    <t>Schwefelsäure-Standardlösung, 1,000 N, 100 mL Tropfflasche</t>
  </si>
  <si>
    <t>https://www.labware24.com/collections/vendors/products/schwefelsaure-standardlosung-1-000-n-100-ml-tropfflasche</t>
  </si>
  <si>
    <t>93153</t>
  </si>
  <si>
    <t>محلول آزمایشگاهی HACH کد 93153</t>
  </si>
  <si>
    <t>Schwefelsäure-Standardlösung, 10 N, 1 L</t>
  </si>
  <si>
    <t>https://www.labware24.com/collections/vendors/products/schwefelsaure-standardlosung-10-n-1-l</t>
  </si>
  <si>
    <t>203849</t>
  </si>
  <si>
    <t>محلول آزمایشگاهی HACH کد 203849</t>
  </si>
  <si>
    <t>Schwefelsäure-Standardlösung, 19,2 N, 500 mL</t>
  </si>
  <si>
    <t>https://www.labware24.com/collections/vendors/products/schwefelsaure-standardlosung-19-2-n-500-ml</t>
  </si>
  <si>
    <t>244903</t>
  </si>
  <si>
    <t>محلول آزمایشگاهی HACH کد 244903</t>
  </si>
  <si>
    <t>Schwefelsäure-Standardlösung, 2,9 L</t>
  </si>
  <si>
    <t>https://www.labware24.com/collections/vendors/products/schwefelsaure-standardlosung-2-9-l</t>
  </si>
  <si>
    <t>244932</t>
  </si>
  <si>
    <t>محلول آزمایشگاهی HACH کد 244932</t>
  </si>
  <si>
    <t>Schwefelsäure-Standardlösung, 5,25 N, 100 mL</t>
  </si>
  <si>
    <t>https://www.labware24.com/collections/vendors/products/schwefelsaure-standardlosung-5-25-n-100-ml</t>
  </si>
  <si>
    <t>244953</t>
  </si>
  <si>
    <t>محلول آزمایشگاهی HACH کد 244953</t>
  </si>
  <si>
    <t>Schwefelsäure-Standardlösung, 5,25 N, 1 L</t>
  </si>
  <si>
    <t>https://www.labware24.com/collections/vendors/products/schwefelsaure-standardlosung-5-25-n-1-l</t>
  </si>
  <si>
    <t>39553</t>
  </si>
  <si>
    <t>محلول آزمایشگاهی HACH کد 39553</t>
  </si>
  <si>
    <t>Seifenlösung (1000 mL)</t>
  </si>
  <si>
    <t>https://www.labware24.com/collections/vendors/products/seifenlosung-1000-ml</t>
  </si>
  <si>
    <t>39532</t>
  </si>
  <si>
    <t>محلول آزمایشگاهی HACH کد 39532</t>
  </si>
  <si>
    <t>Seifenlösung, Härtenachweis, 100 mL (Tropfflasche)</t>
  </si>
  <si>
    <t>https://www.labware24.com/collections/vendors/products/seifenlosung-hartenachweis-100-ml-tropfflasche</t>
  </si>
  <si>
    <t>46249</t>
  </si>
  <si>
    <t>محلول آزمایشگاهی HACH کد 46249</t>
  </si>
  <si>
    <t>Seifenlösung, Härtenachweis, 500 mL</t>
  </si>
  <si>
    <t>https://www.labware24.com/collections/vendors/products/seifenlosung-hartenachweis-500-ml</t>
  </si>
  <si>
    <t>46212</t>
  </si>
  <si>
    <t>محلول آزمایشگاهی HACH کد 46212</t>
  </si>
  <si>
    <t>Seifenlösung, Härtenachweis, 50 mL (Tropfflasche)</t>
  </si>
  <si>
    <t>https://www.labware24.com/collections/vendors/products/seifenlosung-hartenachweis-50-ml-tropfflasche</t>
  </si>
  <si>
    <t>LZW9901.99</t>
  </si>
  <si>
    <t>الکترود HACH کد LZW9901.99</t>
  </si>
  <si>
    <t>Sension+ Elektrolyt-Lösung 0,1 M für ISE Elektroden, 125 mL</t>
  </si>
  <si>
    <t>https://www.labware24.com/collections/vendors/products/sension-elektrolyt-losung-0-1-m-fur-ise-elektroden-125-ml</t>
  </si>
  <si>
    <t>LZW9410.99</t>
  </si>
  <si>
    <t>محلول آزمایشگاهی HACH کد LZW9410.99</t>
  </si>
  <si>
    <t>Sension+ ORP/Redox Standard-Lösung, 468 mV, 250 mL</t>
  </si>
  <si>
    <t>https://www.labware24.com/collections/vendors/products/sension-orp-redox-standard-losung-468-mv-250-ml</t>
  </si>
  <si>
    <t>LZW9402.99</t>
  </si>
  <si>
    <t>محلول آزمایشگاهی HACH کد LZW9402.99</t>
  </si>
  <si>
    <t>Sension+ Redox Standard-Lösung, 220 mV, 125 mL</t>
  </si>
  <si>
    <t>https://www.labware24.com/collections/vendors/products/sension-redox-standard-losung-220-mv-125-ml</t>
  </si>
  <si>
    <t>LZW9400.99</t>
  </si>
  <si>
    <t>محلول آزمایشگاهی HACH کد LZW9400.99</t>
  </si>
  <si>
    <t>Sension+ Redox Standard-Lösung, 220 mV, 250 mL</t>
  </si>
  <si>
    <t>https://www.labware24.com/collections/vendors/products/sension-redox-standard-losung-220-mv-250-ml</t>
  </si>
  <si>
    <t>5838000</t>
  </si>
  <si>
    <t>الکترود HACH کد 5838000</t>
  </si>
  <si>
    <t>Sensorkappe für Intellical LBOD10101 lumineszenzbasierte/optische Elektrode</t>
  </si>
  <si>
    <t>https://www.labware24.com/collections/vendors/products/kopie-von-intellical-lbod101-lumineszenzbasierte-optische-elektrode-fur-gelosten-sauerstoff-ldo-sonde-fur-bsb-messungen-1-m-kabel</t>
  </si>
  <si>
    <t>LCK941</t>
  </si>
  <si>
    <t>کووت HACH کد LCK941</t>
  </si>
  <si>
    <t>Set: Nitrit Spur Küvettentest 0,0015-0,03 mg/L NO₂-N, 50 Bestimmungen, und 2x 25 Glasküvetten, rund, 13 mm</t>
  </si>
  <si>
    <t>https://www.labware24.com/collections/vendors/products/set-nitrit-spur-kuvettentest-0-0015-0-03-mg-l-no-n-50-bestimmungen-und-2x-25-glaskuvetten-rund-13-mm</t>
  </si>
  <si>
    <t>LCK354</t>
  </si>
  <si>
    <t>کووت HACH کد LCK354</t>
  </si>
  <si>
    <t>Silber Küvettentest 0,04-0,8 mg/L Ag, 24 Bestimmungen, 25 Bestimmungen</t>
  </si>
  <si>
    <t>https://www.labware24.com/collections/vendors/products/lck354-silber-kuvettentest-0-04-0-8-mg-l-ag-24-bestimmungen-25-bestimmungen</t>
  </si>
  <si>
    <t>LCK355</t>
  </si>
  <si>
    <t>کووت HACH کد LCK355</t>
  </si>
  <si>
    <t>Silber Küvettentest 5-2500 mg/L Ag, 25 Bestimmungen</t>
  </si>
  <si>
    <t>https://www.labware24.com/collections/vendors/products/lck355-silber-kuvettentest-5-2500-mg-l-ag-25-bestimmungen</t>
  </si>
  <si>
    <t>2296600</t>
  </si>
  <si>
    <t>معرف آزمایشگاهی HACH کد 2296600</t>
  </si>
  <si>
    <t>Silber Reagenziensatz, Pulverkissen, 0,02-0,700 mg/L Ag</t>
  </si>
  <si>
    <t>https://www.labware24.com/collections/vendors/products/silber-reagenziensatz-pulverkissen-0-02-0-700-mg-l-ag</t>
  </si>
  <si>
    <t>1447624</t>
  </si>
  <si>
    <t>محصول آنالیز آب HACH کد 1447624</t>
  </si>
  <si>
    <t>Silberdiethyldithiocarbamat, 25 g</t>
  </si>
  <si>
    <t>https://www.labware24.com/collections/vendors/products/silberdiethyldithiocarbamat-25-g</t>
  </si>
  <si>
    <t>17314H</t>
  </si>
  <si>
    <t>محصول آنالیز آب HACH کد 17314H</t>
  </si>
  <si>
    <t>Silbernitrat, ACS, 113 g Silbernitrat, ACS-Qualität</t>
  </si>
  <si>
    <t>https://www.labware24.com/collections/vendors/products/silbernitrat-acs-113-g-silbernitrat-acs-qualitat</t>
  </si>
  <si>
    <t>2349832</t>
  </si>
  <si>
    <t>محلول آزمایشگاهی HACH کد 2349832</t>
  </si>
  <si>
    <t>Silbernitrat-Lösung, 0,0493 N (100 mL)</t>
  </si>
  <si>
    <t>https://www.labware24.com/collections/vendors/products/silbernitrat-losung-0-0493-n-100-ml</t>
  </si>
  <si>
    <t>31653</t>
  </si>
  <si>
    <t>محلول آزمایشگاهی HACH کد 31653</t>
  </si>
  <si>
    <t>Silbernitrat-Standardlösung, 0,0141 N, 1 L</t>
  </si>
  <si>
    <t>https://www.labware24.com/collections/vendors/products/silbernitrat-standardlosung-0-0141-n-1-l</t>
  </si>
  <si>
    <t>2321953</t>
  </si>
  <si>
    <t>محلول آزمایشگاهی HACH کد 2321953</t>
  </si>
  <si>
    <t>Silbernitrat-Standardlösung, 0,100 N, 1 L</t>
  </si>
  <si>
    <t>https://www.labware24.com/collections/vendors/products/silbernitrat-standardlosung-0-100-n-1-l</t>
  </si>
  <si>
    <t>1255149</t>
  </si>
  <si>
    <t>محلول آزمایشگاهی HACH کد 1255149</t>
  </si>
  <si>
    <t>Silbernitrat-Standardlösung, 0,141 N, 500 mL</t>
  </si>
  <si>
    <t>https://www.labware24.com/collections/vendors/products/silbernitrat-standardlosung-0-141-n-500-ml</t>
  </si>
  <si>
    <t>126936</t>
  </si>
  <si>
    <t>محصول آنالیز آب HACH کد 126936</t>
  </si>
  <si>
    <t>Silikonöl, 15 mL</t>
  </si>
  <si>
    <t>https://www.labware24.com/collections/vendors/products/silikonol-15-ml</t>
  </si>
  <si>
    <t>2771420</t>
  </si>
  <si>
    <t>محلول آزمایشگاهی HACH کد 2771420</t>
  </si>
  <si>
    <t>Singlet Leitfähigkeitsstandardlösung für den Einmalgebrauch, 1.413 µS/cm, KCl, 20 mL</t>
  </si>
  <si>
    <t>https://www.labware24.com/collections/vendors/products/singlet-leitfahigkeitsstandardlosung-fur-den-einmalgebrauch-1-413-%C2%B5s-cm-kcl-20-ml</t>
  </si>
  <si>
    <t>2771520</t>
  </si>
  <si>
    <t>محلول آزمایشگاهی HACH کد 2771520</t>
  </si>
  <si>
    <t>Singlet Leitfähigkeitsstandardlösung für den Einmalgebrauch, 12,88 mS/cm, KCl, 20 mL</t>
  </si>
  <si>
    <t>https://www.labware24.com/collections/vendors/products/singlet-leitfahigkeitsstandardlosung-fur-den-einmalgebrauch-12-88-ms-cm-kcl-20-ml</t>
  </si>
  <si>
    <t>2771320</t>
  </si>
  <si>
    <t>محلول آزمایشگاهی HACH کد 2771320</t>
  </si>
  <si>
    <t>Singlet Leitfähigkeitsstandardlösung für den Einmalgebrauch, 147 µS/cm, KCl, 20 mL</t>
  </si>
  <si>
    <t>https://www.labware24.com/collections/vendors/products/singlet-leitfahigkeitsstandardlosung-fur-den-einmalgebrauch-147-%C2%B5s-cm-kcl-20-ml</t>
  </si>
  <si>
    <t>2770220</t>
  </si>
  <si>
    <t>محصول سنجش پی‌اچ HACH کد 2770220</t>
  </si>
  <si>
    <t>Singlet pH-Puffer für den Einmalgebrauch, pH 10,01, 20 Stück</t>
  </si>
  <si>
    <t>https://www.labware24.com/collections/vendors/products/singlet-ph-puffer-fur-den-einmalgebrauch-ph-10-01-20-stuck</t>
  </si>
  <si>
    <t>2770020</t>
  </si>
  <si>
    <t>محصول سنجش پی‌اچ HACH کد 2770020</t>
  </si>
  <si>
    <t>Singlet pH-Puffer für den Einmalgebrauch, pH 4,01, 20 Stück</t>
  </si>
  <si>
    <t>https://www.labware24.com/collections/vendors/products/singlet-ph-puffer-fur-den-einmalgebrauch-ph-4-01-20-stuck</t>
  </si>
  <si>
    <t>2770120</t>
  </si>
  <si>
    <t>محصول سنجش پی‌اچ HACH کد 2770120</t>
  </si>
  <si>
    <t>Singlet pH-Puffer für den Einmalgebrauch, pH 7,00, 20 Stück</t>
  </si>
  <si>
    <t>https://www.labware24.com/collections/vendors/products/singlet-ph-puffer-fur-den-einmalgebrauch-ph-7-00-20-stuck</t>
  </si>
  <si>
    <t>2769920</t>
  </si>
  <si>
    <t>محصول سنجش پی‌اچ HACH کد 2769920</t>
  </si>
  <si>
    <t>Singlet pH-Puffer-Set für den Einmalgebrauch, pH 4,01 und 7,00, 2 x 10 Stück</t>
  </si>
  <si>
    <t>https://www.labware24.com/collections/vendors/products/singlet-ph-puffer-set-fur-den-einmalgebrauch-ph-4-01-und-7-00-2-x-10-stuck</t>
  </si>
  <si>
    <t>2769820</t>
  </si>
  <si>
    <t>محصول سنجش پی‌اچ HACH کد 2769820</t>
  </si>
  <si>
    <t>Singlet pH-Puffer-Set für den Einmalgebrauch, pH 7,00 und 10,01, 2 x 10 Stück</t>
  </si>
  <si>
    <t>https://www.labware24.com/collections/vendors/products/singlet-ph-puffer-set-fur-den-einmalgebrauch-ph-7-00-und-10-01-2-x-10-stuck</t>
  </si>
  <si>
    <t>2224653</t>
  </si>
  <si>
    <t>محلول آزمایشگاهی HACH کد 2224653</t>
  </si>
  <si>
    <t>SP510 Härte-Pufferlösung (10 mg/L)</t>
  </si>
  <si>
    <t>https://www.labware24.com/collections/vendors/products/sp510-harte-pufferlosung-10-mg-l</t>
  </si>
  <si>
    <t>2225153</t>
  </si>
  <si>
    <t>محلول آزمایشگاهی HACH کد 2225153</t>
  </si>
  <si>
    <t>SP510 Härte-Indikatorlösung, 5 - 100 mg/L, 1 L</t>
  </si>
  <si>
    <t>https://www.labware24.com/collections/vendors/products/sp510-harte-indikatorlosung-5-100-mg-l-1-l</t>
  </si>
  <si>
    <t>2224753</t>
  </si>
  <si>
    <t>محلول آزمایشگاهی HACH کد 2224753</t>
  </si>
  <si>
    <t>SP510 Härte-Pufferlösung, 20 mg/L, 1 L</t>
  </si>
  <si>
    <t>https://www.labware24.com/collections/vendors/products/sp510-harte-pufferlosung-20-mg-l-1-l</t>
  </si>
  <si>
    <t>44453</t>
  </si>
  <si>
    <t>معرف آزمایشگاهی HACH کد 44453</t>
  </si>
  <si>
    <t>SPADNS Fluorid Reagenz-Lösung 0,02-2,00 mg/L F (1000 mL)</t>
  </si>
  <si>
    <t>https://www.labware24.com/collections/vendors/products/spadns-fluorid-reagenz-losung-0-02-2-00-mg-l-f-1000-ml</t>
  </si>
  <si>
    <t>44442</t>
  </si>
  <si>
    <t>معرف آزمایشگاهی HACH کد 44442</t>
  </si>
  <si>
    <t>SPADNS Fluorid-Reagenzlösung, 100 mL</t>
  </si>
  <si>
    <t>https://www.labware24.com/collections/vendors/products/spadns-fluorid-reagenzlosung-100-ml</t>
  </si>
  <si>
    <t>2947553</t>
  </si>
  <si>
    <t>معرف آزمایشگاهی HACH کد 2947553</t>
  </si>
  <si>
    <t>SPADNS 2 (arsenfrei) Fluorid-Reagenzlösung, 1 L</t>
  </si>
  <si>
    <t>https://www.labware24.com/collections/vendors/products/spadns-2-arsenfrei-fluorid-reagenzlosung-1-l</t>
  </si>
  <si>
    <t>2947549</t>
  </si>
  <si>
    <t>معرف آزمایشگاهی HACH کد 2947549</t>
  </si>
  <si>
    <t>SPADNS 2 (arsenfrei) Fluorid-Reagenzlösung, 500 mL</t>
  </si>
  <si>
    <t>https://www.labware24.com/collections/vendors/products/spadns-2-arsenfrei-fluorid-reagenzlosung-500-ml</t>
  </si>
  <si>
    <t>2893300</t>
  </si>
  <si>
    <t>استاندارد مرجع HACH کد 2893300</t>
  </si>
  <si>
    <t>SpecCheck Gel-Sekundärstandard-Set, Chlor, 0 - 8,0 mg/L Cl₂</t>
  </si>
  <si>
    <t>https://www.labware24.com/collections/vendors/products/speccheck-gel-sekundarstandard-set-chlor-0-8-0-mg-l-cl</t>
  </si>
  <si>
    <t>2635300</t>
  </si>
  <si>
    <t>استاندارد مرجع HACH کد 2635300</t>
  </si>
  <si>
    <t>SpecCheck Gel-Sekundärstandard-Set, LR Chlor, DPD, 0 - 2,0 mg/L Cl₂</t>
  </si>
  <si>
    <t>https://www.labware24.com/collections/vendors/products/speccheck-gel-sekundarstandard-set-lr-chlor-dpd-0-2-0-mg-l-cl</t>
  </si>
  <si>
    <t>2507500</t>
  </si>
  <si>
    <t>استاندارد مرجع HACH کد 2507500</t>
  </si>
  <si>
    <t>SpecCheck Gel-Sekundärstandard-Set, Monochloramin/Freies Ammonium</t>
  </si>
  <si>
    <t>https://www.labware24.com/collections/vendors/products/speccheck-gel-sekundarstandard-set-monochloramin-freies-ammonium</t>
  </si>
  <si>
    <t>2980500</t>
  </si>
  <si>
    <t>استاندارد مرجع HACH کد 2980500</t>
  </si>
  <si>
    <t>SpecCheck Sekundär-Gelstandard-Set, DPD Chlor – MR</t>
  </si>
  <si>
    <t>https://www.labware24.com/collections/vendors/products/speccheck-sekundar-gelstandard-set-dpd-chlor-mr</t>
  </si>
  <si>
    <t>2712500</t>
  </si>
  <si>
    <t>استاندارد مرجع HACH کد 2712500</t>
  </si>
  <si>
    <t>SpecCheck Sekundärer Gel-Standard - Fluorid, 0-2,0 mg/L F</t>
  </si>
  <si>
    <t>https://www.labware24.com/collections/vendors/products/speccheck-sekundarer-gel-standard-fluorid-0-2-0-mg-l-f</t>
  </si>
  <si>
    <t>2708000</t>
  </si>
  <si>
    <t>استاندارد مرجع HACH کد 2708000</t>
  </si>
  <si>
    <t>SpecCheck Sekundärstandard-Set, Ozon, 0 - 0,75 mg/L O₃</t>
  </si>
  <si>
    <t>https://www.labware24.com/collections/vendors/products/speccheck-sekundarstandard-set-ozon-0-0-75-mg-l-o</t>
  </si>
  <si>
    <t>2971200</t>
  </si>
  <si>
    <t>محصول آنالیز آب HACH کد 2971200</t>
  </si>
  <si>
    <t>Stablcal 500 mL Kalibriersatz, 2100Q</t>
  </si>
  <si>
    <t>https://www.labware24.com/collections/vendors/products/stablcal-500-ml-kalibriersatz-2100q</t>
  </si>
  <si>
    <t>2896742</t>
  </si>
  <si>
    <t>محصول آنالیز آب HACH کد 2896742</t>
  </si>
  <si>
    <t>Stablcal Formazin Referenz-Suspension I, 3 NTU, 100 mL</t>
  </si>
  <si>
    <t>https://www.labware24.com/collections/vendors/products/stablcal-formazin-referenz-suspension-i-3-ntu-100-ml</t>
  </si>
  <si>
    <t>2896842</t>
  </si>
  <si>
    <t>محصول آنالیز آب HACH کد 2896842</t>
  </si>
  <si>
    <t>Stablcal Formazin Referenz-Suspension II, 6 NTU</t>
  </si>
  <si>
    <t>https://www.labware24.com/collections/vendors/products/stablcal-formazin-referenz-suspension-ii-6-ntu</t>
  </si>
  <si>
    <t>2896942</t>
  </si>
  <si>
    <t>محصول آنالیز آب HACH کد 2896942</t>
  </si>
  <si>
    <t>Stablcal Formazin Referenz-Suspension III, 18 NTU</t>
  </si>
  <si>
    <t>https://www.labware24.com/collections/vendors/products/stablcal-formazin-referenz-suspension-iii-18-ntu</t>
  </si>
  <si>
    <t>2897042</t>
  </si>
  <si>
    <t>محصول آنالیز آب HACH کد 2897042</t>
  </si>
  <si>
    <t>Stablcal Formazin Referenz-Suspension IV, 30 NTU</t>
  </si>
  <si>
    <t>https://www.labware24.com/collections/vendors/products/stablcal-formazin-referenz-suspension-iv-30-ntu</t>
  </si>
  <si>
    <t>2659949</t>
  </si>
  <si>
    <t>استاندارد مرجع HACH کد 2659949</t>
  </si>
  <si>
    <t>Stablcal Formazin Trübungs-Standard, 10 NTU, 500 mL</t>
  </si>
  <si>
    <t>https://www.labware24.com/collections/vendors/products/stablcal-formazin-trubungs-standard-10-ntu-500-ml</t>
  </si>
  <si>
    <t>2971205</t>
  </si>
  <si>
    <t>دستگاه اندازه‌گیری HACH کد 2971205</t>
  </si>
  <si>
    <t>Stablcal Kalibrier-Set, Ampullen Kit, Formazin, für 2100Q/QIS portables Trübungsmessgerät</t>
  </si>
  <si>
    <t>https://www.labware24.com/collections/vendors/products/stablcal-kalibrier-set-ampullen-kit-formazin-fur-2100q-qis-portables-trubungsmessgerat</t>
  </si>
  <si>
    <t>2971210</t>
  </si>
  <si>
    <t>محصول آنالیز آب HACH کد 2971210</t>
  </si>
  <si>
    <t>Stablcal Kalibriersatz, 100 mL, 2100Q</t>
  </si>
  <si>
    <t>https://www.labware24.com/collections/vendors/products/stablcal-kalibriersatz-100-ml-2100q</t>
  </si>
  <si>
    <t>2897100</t>
  </si>
  <si>
    <t>محصول آنالیز آب HACH کد 2897100</t>
  </si>
  <si>
    <t>Stablcal Set Referenz-Suspensionen in Ampullen</t>
  </si>
  <si>
    <t>https://www.labware24.com/collections/vendors/products/stablcal-set-referenz-suspensionen-in-ampullen</t>
  </si>
  <si>
    <t>2897200</t>
  </si>
  <si>
    <t>محصول آنالیز آب HACH کد 2897200</t>
  </si>
  <si>
    <t>Stablcal Set Referenz-Suspensionen in Flaschen</t>
  </si>
  <si>
    <t>https://www.labware24.com/collections/vendors/products/stablcal-set-referenz-suspensionen-in-flaschen</t>
  </si>
  <si>
    <t>2659942</t>
  </si>
  <si>
    <t>استاندارد مرجع HACH کد 2659942</t>
  </si>
  <si>
    <t>Stablcal Stabilisierter Formazin Trübungsstandard 10,0 NTU</t>
  </si>
  <si>
    <t>https://www.labware24.com/collections/vendors/products/stablcal-stabilisierter-formazin-trubungsstandard-10-0-ntu</t>
  </si>
  <si>
    <t>2659842</t>
  </si>
  <si>
    <t>استاندارد مرجع HACH کد 2659842</t>
  </si>
  <si>
    <t>Stablcal Stabilisierter Formazin Trübungsstandard, 1,0 NTU, 100 mL</t>
  </si>
  <si>
    <t>https://www.labware24.com/collections/vendors/products/stablcal-stabilisierter-formazin-trubungsstandard-1-0-ntu-100-ml</t>
  </si>
  <si>
    <t>2659849</t>
  </si>
  <si>
    <t>استاندارد مرجع HACH کد 2659849</t>
  </si>
  <si>
    <t>Stablcal Stabilisierter Formazin Trübungsstandard, 1,0 NTU, 500 mL</t>
  </si>
  <si>
    <t>https://www.labware24.com/collections/vendors/products/stablcal-stabilisierter-formazin-trubungsstandard-1-0-ntu-500-ml</t>
  </si>
  <si>
    <t>2660242</t>
  </si>
  <si>
    <t>استاندارد مرجع HACH کد 2660242</t>
  </si>
  <si>
    <t>Stablcal Stabilisierter Formazin Trübungsstandard, 100 NTU, 100 mL</t>
  </si>
  <si>
    <t>https://www.labware24.com/collections/vendors/products/stablcal-stabilisierter-formazin-trubungsstandard-100-ntu-100-ml</t>
  </si>
  <si>
    <t>2660249</t>
  </si>
  <si>
    <t>استاندارد مرجع HACH کد 2660249</t>
  </si>
  <si>
    <t>Stablcal Stabilisierter Formazin Trübungsstandard, 100 NTU, 500 mL</t>
  </si>
  <si>
    <t>https://www.labware24.com/collections/vendors/products/stablcal-stabilisierter-formazin-trubungsstandard-100-ntu-500-ml</t>
  </si>
  <si>
    <t>2660649</t>
  </si>
  <si>
    <t>استاندارد مرجع HACH کد 2660649</t>
  </si>
  <si>
    <t>Stablcal Stabilisierter Formazin Trübungsstandard, 1000 NTU, 500 mL</t>
  </si>
  <si>
    <t>https://www.labware24.com/collections/vendors/products/stablcal-stabilisierter-formazin-trubungsstandard-1000-ntu-500-ml</t>
  </si>
  <si>
    <t>2660142</t>
  </si>
  <si>
    <t>استاندارد مرجع HACH کد 2660142</t>
  </si>
  <si>
    <t>Stablcal Stabilisierter Formazin Trübungsstandard, 20 NTU, 100 mL</t>
  </si>
  <si>
    <t>https://www.labware24.com/collections/vendors/products/stablcal-stabilisierter-formazin-trubungsstandard-20-ntu-100-ml</t>
  </si>
  <si>
    <t>2660149</t>
  </si>
  <si>
    <t>استاندارد مرجع HACH کد 2660149</t>
  </si>
  <si>
    <t>Stablcal Stabilisierter Formazin Trübungsstandard, 20 NTU, 500 mL</t>
  </si>
  <si>
    <t>https://www.labware24.com/collections/vendors/products/stablcal-stabilisierter-formazin-trubungsstandard-20-ntu-500-ml</t>
  </si>
  <si>
    <t>2659749</t>
  </si>
  <si>
    <t>استاندارد مرجع HACH کد 2659749</t>
  </si>
  <si>
    <t>Stablcal Stabilisierter Formazin Trübungsstandard, ˂0,1 NTU</t>
  </si>
  <si>
    <t>https://www.labware24.com/collections/vendors/products/stablcal-stabilisierter-formazin-trubungsstandard-0-1-ntu</t>
  </si>
  <si>
    <t>2659742</t>
  </si>
  <si>
    <t>استاندارد مرجع HACH کد 2659742</t>
  </si>
  <si>
    <t>Stablcal Stabilisierter Formazin Trübungsstandard, ˂0,1 NTU, 100 mL</t>
  </si>
  <si>
    <t>https://www.labware24.com/collections/vendors/products/stablcal-stabilisierter-formazin-trubungsstandard-0-1-ntu-100-ml</t>
  </si>
  <si>
    <t>2659902</t>
  </si>
  <si>
    <t>استاندارد مرجع HACH کد 2659902</t>
  </si>
  <si>
    <t>Stablcal Standard für IQ/OQ-Kalibrierprüfung, 10 NTU, für Serie TL23</t>
  </si>
  <si>
    <t>https://www.labware24.com/collections/vendors/products/stablcal-standard-fur-iq-oq-kalibrierprufung-10-ntu-fur-serie-tl23</t>
  </si>
  <si>
    <t>2659405</t>
  </si>
  <si>
    <t>استاندارد مرجع HACH کد 2659405</t>
  </si>
  <si>
    <t>Stablcal Trübungsstandard Kalibrier-Set für 2100P</t>
  </si>
  <si>
    <t>https://www.labware24.com/collections/vendors/products/stablcal-trubungsstandard-kalibrier-set-fur-2100p</t>
  </si>
  <si>
    <t>2662105</t>
  </si>
  <si>
    <t>استاندارد مرجع HACH کد 2662105</t>
  </si>
  <si>
    <t>Stablcal Trübungsstandard Kalibrier-Set, 0 - 4000 NTU</t>
  </si>
  <si>
    <t>https://www.labware24.com/collections/vendors/products/stablcal-trubungsstandard-kalibrier-set-0-4000-ntu</t>
  </si>
  <si>
    <t>2723342</t>
  </si>
  <si>
    <t>استاندارد مرجع HACH کد 2723342</t>
  </si>
  <si>
    <t>Stablcal Trübungsstandard, 0,10 NTU, 100 mL</t>
  </si>
  <si>
    <t>https://www.labware24.com/collections/vendors/products/stablcal-trubungsstandard-0-10-ntu-100-ml</t>
  </si>
  <si>
    <t>2697942</t>
  </si>
  <si>
    <t>استاندارد مرجع HACH کد 2697942</t>
  </si>
  <si>
    <t>Stablcal Trübungsstandard, 0,30 NTU, 100 mL</t>
  </si>
  <si>
    <t>https://www.labware24.com/collections/vendors/products/stablcal-trubungsstandard-0-30-ntu-100-ml</t>
  </si>
  <si>
    <t>2698049</t>
  </si>
  <si>
    <t>استاندارد مرجع HACH کد 2698049</t>
  </si>
  <si>
    <t>Stablcal Trübungsstandard, 0,5 NTU, 500 mL</t>
  </si>
  <si>
    <t>https://www.labware24.com/collections/vendors/products/stablcal-trubungsstandard-0-5-ntu-500-ml</t>
  </si>
  <si>
    <t>2698042</t>
  </si>
  <si>
    <t>استاندارد مرجع HACH کد 2698042</t>
  </si>
  <si>
    <t>Stablcal Trübungsstandard, 0,50 NTU, 100 mL</t>
  </si>
  <si>
    <t>https://www.labware24.com/collections/vendors/products/stablcal-trubungsstandard-0-50-ntu-100-ml</t>
  </si>
  <si>
    <t>2659853</t>
  </si>
  <si>
    <t>استاندارد مرجع HACH کد 2659853</t>
  </si>
  <si>
    <t>Stablcal Trübungsstandard, 1,0 NTU, 1000 mL</t>
  </si>
  <si>
    <t>https://www.labware24.com/collections/vendors/products/stablcal-trubungsstandard-1-0-ntu-1000-ml</t>
  </si>
  <si>
    <t>2660642</t>
  </si>
  <si>
    <t>استاندارد مرجع HACH کد 2660642</t>
  </si>
  <si>
    <t>Stablcal Trübungsstandard, 1000 NTU, 100 mL</t>
  </si>
  <si>
    <t>https://www.labware24.com/collections/vendors/products/stablcal-trubungsstandard-1000-ntu-100-ml</t>
  </si>
  <si>
    <t>2660442</t>
  </si>
  <si>
    <t>استاندارد مرجع HACH کد 2660442</t>
  </si>
  <si>
    <t>Stablcal Trübungsstandard, 200 NTU, 100 mL</t>
  </si>
  <si>
    <t>https://www.labware24.com/collections/vendors/products/stablcal-trubungsstandard-200-ntu-100-ml</t>
  </si>
  <si>
    <t>2660449</t>
  </si>
  <si>
    <t>استاندارد مرجع HACH کد 2660449</t>
  </si>
  <si>
    <t>Stablcal Trübungsstandard, 200 NTU, 500 mL</t>
  </si>
  <si>
    <t>https://www.labware24.com/collections/vendors/products/stablcal-trubungsstandard-200-ntu-500-ml</t>
  </si>
  <si>
    <t>2660153</t>
  </si>
  <si>
    <t>استاندارد مرجع HACH کد 2660153</t>
  </si>
  <si>
    <t>Stablcal Trübungsstandard, 20 NTU (1000 mL)</t>
  </si>
  <si>
    <t>https://www.labware24.com/collections/vendors/products/stablcal-trubungsstandard-20-ntu-1000-ml</t>
  </si>
  <si>
    <t>2746356</t>
  </si>
  <si>
    <t>استاندارد مرجع HACH کد 2746356</t>
  </si>
  <si>
    <t>Stablcal Trübungsstandard, 40 NTU, 3,78 L</t>
  </si>
  <si>
    <t>https://www.labware24.com/collections/vendors/products/stablcal-trubungsstandard-40-ntu-3-78-l</t>
  </si>
  <si>
    <t>2584202</t>
  </si>
  <si>
    <t>استاندارد مرجع HACH کد 2584202</t>
  </si>
  <si>
    <t>Stablcal Trübungsstandard, 7.500 NTU, Standard in versiegelter Ampulle</t>
  </si>
  <si>
    <t>https://www.labware24.com/collections/vendors/products/stablcal-trubungsstandard-7-500-ntu-standard-in-versiegelter-ampulle</t>
  </si>
  <si>
    <t>2660542</t>
  </si>
  <si>
    <t>استاندارد مرجع HACH کد 2660542</t>
  </si>
  <si>
    <t>Stablcal Trübungsstandard, 800 NTU, 100 mL</t>
  </si>
  <si>
    <t>https://www.labware24.com/collections/vendors/products/stablcal-trubungsstandard-800-ntu-100-ml</t>
  </si>
  <si>
    <t>2660549</t>
  </si>
  <si>
    <t>استاندارد مرجع HACH کد 2660549</t>
  </si>
  <si>
    <t>Stablcal Trübungsstandard, 800 NTU, 500 mL</t>
  </si>
  <si>
    <t>https://www.labware24.com/collections/vendors/products/stablcal-trubungsstandard-800-ntu-500-ml</t>
  </si>
  <si>
    <t>2659600</t>
  </si>
  <si>
    <t>استاندارد مرجع HACH کد 2659600</t>
  </si>
  <si>
    <t>Stablcal Trübungsstandard, Kalibrierungsset, 20 NTU und 0,1 NTU</t>
  </si>
  <si>
    <t>https://www.labware24.com/collections/vendors/products/stablcal-trubungsstandard-kalibrierungsset-20-ntu-und-0-1-ntu</t>
  </si>
  <si>
    <t>2659753</t>
  </si>
  <si>
    <t>استاندارد مرجع HACH کد 2659753</t>
  </si>
  <si>
    <t>Stablcal Trübungsstandard, ˂0,1 NTU, 1.000 mL (1 L)</t>
  </si>
  <si>
    <t>https://www.labware24.com/collections/vendors/products/stablcal-trubungsstandard-0-1-ntu-1-000-ml-1-l</t>
  </si>
  <si>
    <t>2659505</t>
  </si>
  <si>
    <t>استاندارد مرجع HACH کد 2659505</t>
  </si>
  <si>
    <t>Stablcal Trübungsstandards Kalibrier-Set, 0 - 7500 NTU</t>
  </si>
  <si>
    <t>https://www.labware24.com/collections/vendors/products/stablcal-trubungsstandards-kalibrier-set-0-7500-ntu</t>
  </si>
  <si>
    <t>2659105</t>
  </si>
  <si>
    <t>استاندارد مرجع HACH کد 2659105</t>
  </si>
  <si>
    <t>Stablcal Trübungsstandards, 2100A, versiegelte Küvetten</t>
  </si>
  <si>
    <t>https://www.labware24.com/collections/vendors/products/stablcal-trubungsstandards-2100a-versiegelte-kuvetten</t>
  </si>
  <si>
    <t>2659510</t>
  </si>
  <si>
    <t>استاندارد مرجع HACH کد 2659510</t>
  </si>
  <si>
    <t>Stablcal Trübungsstandards, 2100AN / AN IS, 100 mL Flaschen</t>
  </si>
  <si>
    <t>https://www.labware24.com/collections/vendors/products/stablcal-trubungsstandards-2100an-an-is-100-ml-flaschen</t>
  </si>
  <si>
    <t>2659410</t>
  </si>
  <si>
    <t>استاندارد مرجع HACH کد 2659410</t>
  </si>
  <si>
    <t>Stablcal Trübungsstandards, 2100P, 100 mL Flaschen</t>
  </si>
  <si>
    <t>https://www.labware24.com/collections/vendors/products/stablcal-trubungsstandards-2100p-100-ml-flaschen</t>
  </si>
  <si>
    <t>2659400</t>
  </si>
  <si>
    <t>استاندارد مرجع HACH کد 2659400</t>
  </si>
  <si>
    <t>Stablcal Trübungsstandards, 2100P, 500 mL Flaschen</t>
  </si>
  <si>
    <t>https://www.labware24.com/collections/vendors/products/stablcal-trubungsstandards-2100p-500-ml-flaschen</t>
  </si>
  <si>
    <t>9657253</t>
  </si>
  <si>
    <t>محلول آزمایشگاهی HACH کد 9657253</t>
  </si>
  <si>
    <t>Stablcal Turbidity Standard Solution, 2000 NTU, 1 L</t>
  </si>
  <si>
    <t>https://www.labware24.com/collections/vendors/products/stablcal-turbidity-standard-solution-2000-ntu-1-l</t>
  </si>
  <si>
    <t>2961701</t>
  </si>
  <si>
    <t>محصول آنالیز آب HACH کد 2961701</t>
  </si>
  <si>
    <t>Stablcal Verifikations-Ampulle, 10 NTU</t>
  </si>
  <si>
    <t>https://www.labware24.com/collections/vendors/products/stablcal-verifikations-ampulle-10-ntu</t>
  </si>
  <si>
    <t>2714600</t>
  </si>
  <si>
    <t>محصول آنالیز آب HACH کد 2714600</t>
  </si>
  <si>
    <t>Stablcal Verifikations-Kit für ultraniedrigen Messbereich, 100 mL</t>
  </si>
  <si>
    <t>https://www.labware24.com/collections/vendors/products/stablcal-verifikations-kit-fur-ultraniedrigen-messbereich-100-ml</t>
  </si>
  <si>
    <t>2788453</t>
  </si>
  <si>
    <t>استاندارد مرجع HACH کد 2788453</t>
  </si>
  <si>
    <t>Stablcal Zertifizierter Kalibrierstandard 800 mNTU für FILTERTRAK 660</t>
  </si>
  <si>
    <t>https://www.labware24.com/collections/vendors/products/stablcal-zertifizierter-kalibrierstandard-800-mntu-fur-filtertrak-660</t>
  </si>
  <si>
    <t>2805342</t>
  </si>
  <si>
    <t>استاندارد مرجع HACH کد 2805342</t>
  </si>
  <si>
    <t>Stablcal Zertifizierter Trübungsstandard, 0,060 NTU, 100 mL</t>
  </si>
  <si>
    <t>https://www.labware24.com/collections/vendors/products/stablcal-zertifizierter-trubungsstandard-0-060-ntu-100-ml</t>
  </si>
  <si>
    <t>2723353</t>
  </si>
  <si>
    <t>محصول آنالیز آب HACH کد 2723353</t>
  </si>
  <si>
    <t>Stablcal, 100 mNTU (0,10 NTU), 1000 mL</t>
  </si>
  <si>
    <t>https://www.labware24.com/collections/vendors/products/stablcal-100-mntu-0-10-ntu-1000-ml</t>
  </si>
  <si>
    <t>2697953</t>
  </si>
  <si>
    <t>محصول آنالیز آب HACH کد 2697953</t>
  </si>
  <si>
    <t>Stablcal, 300 mNTU (0,30 NTU), 1000 mL</t>
  </si>
  <si>
    <t>https://www.labware24.com/collections/vendors/products/stablcal-300-mntu-0-30-ntu-1000-ml</t>
  </si>
  <si>
    <t>2746353</t>
  </si>
  <si>
    <t>استاندارد مرجع HACH کد 2746353</t>
  </si>
  <si>
    <t>Stablcal, Trübungsstandard, 40,0 NTU, 1000 mL</t>
  </si>
  <si>
    <t>https://www.labware24.com/collections/vendors/products/stablcal-trubungsstandard-40-0-ntu-1000-ml</t>
  </si>
  <si>
    <t>1427810</t>
  </si>
  <si>
    <t>محلول آزمایشگاهی HACH کد 1427810</t>
  </si>
  <si>
    <t>Standardlösung Alkalinität, 25.000 mg/L CaCO₃ (NIST), 16 x 10 mL Voluette Ampullen</t>
  </si>
  <si>
    <t>https://www.labware24.com/collections/vendors/products/standardlosung-alkalinitat-25-000-mg-l-caco-nist-16-x-10-ml-voluette-ampullen</t>
  </si>
  <si>
    <t>1427010</t>
  </si>
  <si>
    <t>محلول آزمایشگاهی HACH کد 1427010</t>
  </si>
  <si>
    <t>Standardlösung flüchtige Säure, 62.500 mg/L Essigsäure, 16 Stück - 10 mL Voluette-Ampullen</t>
  </si>
  <si>
    <t>https://www.labware24.com/collections/vendors/products/standardlosung-fluchtige-saure-62-500-mg-l-essigsaure-16-stuck-10-ml-voluette-ampullen</t>
  </si>
  <si>
    <t>1461142</t>
  </si>
  <si>
    <t>محلول آزمایشگاهی HACH کد 1461142</t>
  </si>
  <si>
    <t>Standardlösung, Barium, 1.000 mg/L Ba (NIST), 100 mL</t>
  </si>
  <si>
    <t>https://www.labware24.com/collections/vendors/products/standardlosung-barium-1-000-mg-l-ba-nist-100-ml</t>
  </si>
  <si>
    <t>1402442</t>
  </si>
  <si>
    <t>محلول آزمایشگاهی HACH کد 1402442</t>
  </si>
  <si>
    <t>Standardlösung, Cadmium, 100 mg/L Cd (NIST), 100 mL</t>
  </si>
  <si>
    <t>https://www.labware24.com/collections/vendors/products/standardlosung-cadmium-100-mg-l-cd-nist-100-ml</t>
  </si>
  <si>
    <t>1481253</t>
  </si>
  <si>
    <t>محلول آزمایشگاهی HACH کد 1481253</t>
  </si>
  <si>
    <t>Standardlösung, Chlorwasserstoffsäure, 0,10 N, 1 L</t>
  </si>
  <si>
    <t>https://www.labware24.com/collections/vendors/products/standardlosung-chlorwasserstoffsaure-0-10-n-1-l</t>
  </si>
  <si>
    <t>2321353</t>
  </si>
  <si>
    <t>محلول آزمایشگاهی HACH کد 2321353</t>
  </si>
  <si>
    <t>Standardlösung, Chlorwasserstoffsäure, 1,00 N, 1 L</t>
  </si>
  <si>
    <t>https://www.labware24.com/collections/vendors/products/standardlosung-chlorwasserstoffsaure-1-00-n-1-l</t>
  </si>
  <si>
    <t>2700653</t>
  </si>
  <si>
    <t>محلول آزمایشگاهی HACH کد 2700653</t>
  </si>
  <si>
    <t>Standardlösung, EDTA, 0,010 M, 1 L</t>
  </si>
  <si>
    <t>https://www.labware24.com/collections/vendors/products/standardlosung-edta-0-010-m-1-l</t>
  </si>
  <si>
    <t>1425310</t>
  </si>
  <si>
    <t>محلول آزمایشگاهی HACH کد 1425310</t>
  </si>
  <si>
    <t>Standardlösung, Eisen, 25 mg/L Fe (NIST), 16 Stück - 10 mL Voluette-Ampullen</t>
  </si>
  <si>
    <t>https://www.labware24.com/collections/vendors/products/standardlosung-eisen-25-mg-l-fe-nist-16-stuck-10-ml-voluette-ampullen</t>
  </si>
  <si>
    <t>1420542</t>
  </si>
  <si>
    <t>محلول آزمایشگاهی HACH کد 1420542</t>
  </si>
  <si>
    <t>Standardlösung, flüchtige Säuren, 1.000 mg/L Essigsäure (NIST), 100 mL</t>
  </si>
  <si>
    <t>https://www.labware24.com/collections/vendors/products/standardlosung-fluchtige-sauren-1-000-mg-l-essigsaure-nist-100-ml</t>
  </si>
  <si>
    <t>2791505</t>
  </si>
  <si>
    <t>محلول آزمایشگاهی HACH کد 2791505</t>
  </si>
  <si>
    <t>Standardlösung, gesamter organischer Kohlenstoff (TOC), 1.000 mg/L C, 5 Stück - 20 mL</t>
  </si>
  <si>
    <t>https://www.labware24.com/collections/vendors/products/standardlosung-gesamter-organischer-kohlenstoff-toc-1-000-mg-l-c-5-stuck-20-ml</t>
  </si>
  <si>
    <t>2714349</t>
  </si>
  <si>
    <t>محلول آزمایشگاهی HACH کد 2714349</t>
  </si>
  <si>
    <t>Standardlösung, Kaliumchlorid, Salinität 35,0 ppt, Leitfähigkeit 53,0 mS/cm, 500 mL</t>
  </si>
  <si>
    <t>https://www.labware24.com/collections/vendors/products/standardlosung-kaliumchlorid-salinitat-35-0-ppt-leitfahigkeit-53-0-ms-cm-500-ml</t>
  </si>
  <si>
    <t>2314426</t>
  </si>
  <si>
    <t>محلول آزمایشگاهی HACH کد 2314426</t>
  </si>
  <si>
    <t>Standardlösung, Kaliumhydroxid, 1,0 N, 50 mL (Tropfflasche)</t>
  </si>
  <si>
    <t>https://www.labware24.com/collections/vendors/products/standardlosung-kaliumhydroxid-1-0-n-50-ml-tropfflasche</t>
  </si>
  <si>
    <t>2150342</t>
  </si>
  <si>
    <t>محلول آزمایشگاهی HACH کد 2150342</t>
  </si>
  <si>
    <t>Standardlösung, Kobalt, 1.000 mg/L Co (NIST), 100 mL</t>
  </si>
  <si>
    <t>https://www.labware24.com/collections/vendors/products/standardlosung-kobalt-1-000-mg-l-co-nist-100-ml</t>
  </si>
  <si>
    <t>25M1A1025-115</t>
  </si>
  <si>
    <t>محلول آزمایشگاهی HACH کد 25M1A1025-115</t>
  </si>
  <si>
    <t>Standardlösung, konzentrierte Pufferlösung mit pH-Wert 7,0, 500 mL</t>
  </si>
  <si>
    <t>https://www.labware24.com/collections/vendors/products/standardlosung-konzentrierte-pufferlosung-mit-ph-wert-7-0-500-ml</t>
  </si>
  <si>
    <t>2112820</t>
  </si>
  <si>
    <t>محلول آزمایشگاهی HACH کد 2112820</t>
  </si>
  <si>
    <t>Standardlösung, Mangan, 25 mg/L Mn (NIST), 20 Stück - 2 mL PourRite-Ampullen</t>
  </si>
  <si>
    <t>https://www.labware24.com/collections/vendors/products/standardlosung-mangan-25-mg-l-mn-nist-20-stuck-2-ml-pourrite-ampullen</t>
  </si>
  <si>
    <t>1440053</t>
  </si>
  <si>
    <t>محلول آزمایشگاهی HACH کد 1440053</t>
  </si>
  <si>
    <t>Standardlösung, Natriumchlorid, 491 mg/L NaCl (1.000 µS/cm), 1 L</t>
  </si>
  <si>
    <t>https://www.labware24.com/collections/vendors/products/standardlosung-natriumchlorid-491-mg-l-nacl-1-000-%C2%B5s-cm-1-l</t>
  </si>
  <si>
    <t>2307553</t>
  </si>
  <si>
    <t>محلول آزمایشگاهی HACH کد 2307553</t>
  </si>
  <si>
    <t>Standardlösung, Natriumchlorid, 85,47 mg/L (180 µS/cm), 1 L</t>
  </si>
  <si>
    <t>https://www.labware24.com/collections/vendors/products/standardlosung-natriumchlorid-85-47-mg-l-180-%C2%B5s-cm-1-l</t>
  </si>
  <si>
    <t>2349332</t>
  </si>
  <si>
    <t>محلول آزمایشگاهی HACH کد 2349332</t>
  </si>
  <si>
    <t>Standardlösung, Natriumhydroxid, 0,035 N, 100 mL (Tropfflasche)</t>
  </si>
  <si>
    <t>https://www.labware24.com/collections/vendors/products/standardlosung-natriumhydroxid-0-035-n-100-ml-tropfflasche</t>
  </si>
  <si>
    <t>245053</t>
  </si>
  <si>
    <t>محلول آزمایشگاهی HACH کد 245053</t>
  </si>
  <si>
    <t>Standardlösung, Natriumhydroxid, 5,0 N, 1 L</t>
  </si>
  <si>
    <t>https://www.labware24.com/collections/vendors/products/standardlosung-natriumhydroxid-5-0-n-1-l</t>
  </si>
  <si>
    <t>245026</t>
  </si>
  <si>
    <t>محلول آزمایشگاهی HACH کد 245026</t>
  </si>
  <si>
    <t>Standardlösung, Natriumhydroxid, 5,0 N, 50 mL (Tropfflasche)</t>
  </si>
  <si>
    <t>https://www.labware24.com/collections/vendors/products/standardlosung-natriumhydroxid-5-0-n-50-ml-tropfflasche</t>
  </si>
  <si>
    <t>2409032</t>
  </si>
  <si>
    <t>محلول آزمایشگاهی HACH کد 2409032</t>
  </si>
  <si>
    <t>Standardlösung, Natriumthiosulfat, stabilisiert, 0,0113 N, 100 mL (Tropfflasche)</t>
  </si>
  <si>
    <t>https://www.labware24.com/collections/vendors/products/standardlosung-natriumthiosulfat-stabilisiert-0-0113-n-100-ml-tropfflasche</t>
  </si>
  <si>
    <t>2415132</t>
  </si>
  <si>
    <t>محلول آزمایشگاهی HACH کد 2415132</t>
  </si>
  <si>
    <t>Standardlösung, Nitrat-Stickstoff, 15 mg/L NO3-N (NIST), 100 mL (Tropfflasche)</t>
  </si>
  <si>
    <t>https://www.labware24.com/collections/vendors/products/standardlosung-nitrat-stickstoff-15-mg-l-no3-n-nist-100-ml-tropfflasche</t>
  </si>
  <si>
    <t>2321142</t>
  </si>
  <si>
    <t>محلول آزمایشگاهی HACH کد 2321142</t>
  </si>
  <si>
    <t>Standardlösung, Phosphor, 1.000 mg/L P (NIST), 100 mL</t>
  </si>
  <si>
    <t>https://www.labware24.com/collections/vendors/products/standardlosung-phosphor-1-000-mg-l-p-nist-100-ml</t>
  </si>
  <si>
    <t>2415342</t>
  </si>
  <si>
    <t>محلول آزمایشگاهی HACH کد 2415342</t>
  </si>
  <si>
    <t>Standardlösung, quaternäre Ammoniumverbindung (QAC), 100 mg/L, 100 mL</t>
  </si>
  <si>
    <t>https://www.labware24.com/collections/vendors/products/standardlosung-quaternare-ammoniumverbindung-qac-100-mg-l-100-ml</t>
  </si>
  <si>
    <t>2620532</t>
  </si>
  <si>
    <t>محلول آزمایشگاهی HACH کد 2620532</t>
  </si>
  <si>
    <t>Standardlösung, Schwefelsäure, 0,030 N, 100 mL</t>
  </si>
  <si>
    <t>https://www.labware24.com/collections/vendors/products/standardlosung-schwefelsaure-0-030-n-100-ml</t>
  </si>
  <si>
    <t>2620553</t>
  </si>
  <si>
    <t>محلول آزمایشگاهی HACH کد 2620553</t>
  </si>
  <si>
    <t>Standardlösung, Schwefelsäure, 0,030 N, 1 L</t>
  </si>
  <si>
    <t>https://www.labware24.com/collections/vendors/products/standardlosung-schwefelsaure-0-030-n-1-l</t>
  </si>
  <si>
    <t>212132</t>
  </si>
  <si>
    <t>محلول آزمایشگاهی HACH کد 212132</t>
  </si>
  <si>
    <t>Standardlösung, Schwefelsäure, 0,500 N, 100 mL</t>
  </si>
  <si>
    <t>https://www.labware24.com/collections/vendors/products/standardlosung-schwefelsaure-0-500-n-100-ml</t>
  </si>
  <si>
    <t>2183032</t>
  </si>
  <si>
    <t>محلول آزمایشگاهی HACH کد 2183032</t>
  </si>
  <si>
    <t>Standardlösung, Schwefelsäure, 1,900 N, 100 mL (Tropfflasche)</t>
  </si>
  <si>
    <t>https://www.labware24.com/collections/vendors/products/standardlosung-schwefelsaure-1-900-n-100-ml-tropfflasche</t>
  </si>
  <si>
    <t>1466442</t>
  </si>
  <si>
    <t>محلول آزمایشگاهی HACH کد 1466442</t>
  </si>
  <si>
    <t>Standardlösung, sechswertiges Chrom, 1.000 mg/L Cr6+ (NIST), 100 mL</t>
  </si>
  <si>
    <t>https://www.labware24.com/collections/vendors/products/standardlosung-sechswertiges-chrom-1-000-mg-l-cr6-nist-100-ml</t>
  </si>
  <si>
    <t>1425610</t>
  </si>
  <si>
    <t>محلول آزمایشگاهی HACH کد 1425610</t>
  </si>
  <si>
    <t>Standardlösung, sechswertiges Chrom, 12,5 mg/L Cr6+ (NIST), 16 Stück - 10 mL Voluette-Ampullen</t>
  </si>
  <si>
    <t>https://www.labware24.com/collections/vendors/products/standardlosung-sechswertiges-chrom-12-5-mg-l-cr6-nist-16-stuck-10-ml-voluette-ampullen</t>
  </si>
  <si>
    <t>81042H</t>
  </si>
  <si>
    <t>محلول آزمایشگاهی HACH کد 81042H</t>
  </si>
  <si>
    <t>Standardlösung, sechswertiges Chrom, 50 mg/L Cr⁶⁺ (NIST), 100 mL</t>
  </si>
  <si>
    <t>https://www.labware24.com/collections/vendors/products/standardlosung-sechswertiges-chrom-50-mg-l-cr-nist-100-ml</t>
  </si>
  <si>
    <t>LCK357</t>
  </si>
  <si>
    <t>کووت HACH کد LCK357</t>
  </si>
  <si>
    <t>Stärke Küvettentest 2-150 mg/L, 25 Bestimmungen</t>
  </si>
  <si>
    <t>https://www.labware24.com/collections/vendors/products/lck357-starke-kuvettentest-2-150-mg-l-25-bestimmungen</t>
  </si>
  <si>
    <t>34932</t>
  </si>
  <si>
    <t>محلول آزمایشگاهی HACH کد 34932</t>
  </si>
  <si>
    <t>Stärke-Indikatorlösung, 100 mL Tropfflasche</t>
  </si>
  <si>
    <t>https://www.labware24.com/collections/vendors/products/starke-indikatorlosung-100-ml-tropfflasche</t>
  </si>
  <si>
    <t>34953</t>
  </si>
  <si>
    <t>محلول آزمایشگاهی HACH کد 34953</t>
  </si>
  <si>
    <t>Stärke-Indikatorlösung, 1 L</t>
  </si>
  <si>
    <t>https://www.labware24.com/collections/vendors/products/starke-indikatorlosung-1-l</t>
  </si>
  <si>
    <t>2604545</t>
  </si>
  <si>
    <t>محصول آنالیز آب HACH کد 2604545</t>
  </si>
  <si>
    <t>Stickstoff, Ammonium TNT, 0,02-2,50 mg/L NH₃-N</t>
  </si>
  <si>
    <t>https://www.labware24.com/collections/vendors/products/stickstoff-ammonium-tnt-0-02-2-50-mg-l-nh-n</t>
  </si>
  <si>
    <t>2606945</t>
  </si>
  <si>
    <t>محصول آنالیز آب HACH کد 2606945</t>
  </si>
  <si>
    <t>Stickstoff, Ammonium TNT, 0,4-50 mg/L NH₃-N</t>
  </si>
  <si>
    <t>https://www.labware24.com/collections/vendors/products/stickstoff-ammonium-tnt-0-4-50-mg-l-nh-n</t>
  </si>
  <si>
    <t>2672245</t>
  </si>
  <si>
    <t>محصول آنالیز آب HACH کد 2672245</t>
  </si>
  <si>
    <t>Stickstoff, gesamt, TNT, 0,5-25 mg/L N</t>
  </si>
  <si>
    <t>https://www.labware24.com/collections/vendors/products/stickstoff-gesamt-tnt-0-5-25-mg-l-n</t>
  </si>
  <si>
    <t>2714100</t>
  </si>
  <si>
    <t>محصول آنالیز آب HACH کد 2714100</t>
  </si>
  <si>
    <t>Stickstoff, gesamt, TNT, 10-150 mg/L N</t>
  </si>
  <si>
    <t>https://www.labware24.com/collections/vendors/products/stickstoff-gesamt-tnt-10-150-mg-l-n</t>
  </si>
  <si>
    <t>LZV804.99.00001</t>
  </si>
  <si>
    <t>محصول آنالیز آب HACH کد LZV804.99.00001</t>
  </si>
  <si>
    <t>Stromversorgungsmodul für 2100Q/2100Q IS &amp; DR 1900</t>
  </si>
  <si>
    <t>https://www.labware24.com/collections/vendors/products/stromversorgungsmodul-fur-2100q-2100q-is-dr-1900</t>
  </si>
  <si>
    <t>105599</t>
  </si>
  <si>
    <t>محصول آنالیز آب HACH کد 105599</t>
  </si>
  <si>
    <t>Sulfaminsäure Pulverkissen, 1-20 mg/L und 10-200 mg/L, 100 St.</t>
  </si>
  <si>
    <t>https://www.labware24.com/collections/vendors/products/sulfaminsaure-pulverkissen-1-20-mg-l-und-10-200-mg-l-100-st</t>
  </si>
  <si>
    <t>LCK353</t>
  </si>
  <si>
    <t>کووت HACH کد LCK353</t>
  </si>
  <si>
    <t>Sulfat Küvettentest 150-900 mg/L SO₄, 25 Bestimmungen</t>
  </si>
  <si>
    <t>https://www.labware24.com/collections/vendors/products/lck353-sulfat-kuvettentest-150-900-mg-l-so-25-bestimmungen</t>
  </si>
  <si>
    <t>LCK153</t>
  </si>
  <si>
    <t>کووت HACH کد LCK153</t>
  </si>
  <si>
    <t>Sulfat Küvettentest 40-150 mg/L SO₄, 25 Bestimmungen</t>
  </si>
  <si>
    <t>https://www.labware24.com/collections/vendors/products/lck153-sulfat-kuvettentest-40-150-mg-l-so-25-bestimmungen</t>
  </si>
  <si>
    <t>2106769</t>
  </si>
  <si>
    <t>معرف آزمایشگاهی HACH کد 2106769</t>
  </si>
  <si>
    <t>Sulfat Reagenz Pulverkissen, 2-70 mg/L SO₄, 10ml, 100 St.</t>
  </si>
  <si>
    <t>Fisher Scientific Belgium</t>
  </si>
  <si>
    <t>قیمت پایین‌تر تأییدشده | کنترل نشده | قیمت پروموشن با کد 28080؛ معتبر تا 2026-12-31؛ VAT و حمل جدا | قیمت تبلیغاتی و مشروط به کد تخفیف</t>
  </si>
  <si>
    <t>https://www.labware24.com/collections/vendors/products/sulfat-reagenz-pulverkissen-2-70-mg-l-so-10ml-100-st</t>
  </si>
  <si>
    <t>https://www.fishersci.be/shop/products/sulfaver-4-sulfate-reagent-powder-pillows/10405972</t>
  </si>
  <si>
    <t>2175749</t>
  </si>
  <si>
    <t>محلول آزمایشگاهی HACH کد 2175749</t>
  </si>
  <si>
    <t>Sulfat Standard-Lösung, 1000 mg/L SO₄ (NIST), 500 mL</t>
  </si>
  <si>
    <t>https://www.labware24.com/collections/vendors/products/sulfat-standard-losung-1000-mg-l-so-nist-500-ml</t>
  </si>
  <si>
    <t>257849</t>
  </si>
  <si>
    <t>محلول آزمایشگاهی HACH کد 257849</t>
  </si>
  <si>
    <t>Sulfat Standard-Lösung, 50 mg/L SO₄ (NIST), 500 mL</t>
  </si>
  <si>
    <t>https://www.labware24.com/collections/vendors/products/sulfat-standard-losung-50-mg-l-so-nist-500-ml</t>
  </si>
  <si>
    <t>89149</t>
  </si>
  <si>
    <t>محلول آزمایشگاهی HACH کد 89149</t>
  </si>
  <si>
    <t>Sulfat-Standardlösung, 100 mg/L SO4 (NIST), 500 mL</t>
  </si>
  <si>
    <t>https://www.labware24.com/collections/vendors/products/sulfat-standardlosung-100-mg-l-so4-nist-500-ml</t>
  </si>
  <si>
    <t>1425249</t>
  </si>
  <si>
    <t>محلول آزمایشگاهی HACH کد 1425249</t>
  </si>
  <si>
    <t>Sulfat-Standardlösung, Sulfat, 2.500 mg/L SO₄ (NIST), 500 mL</t>
  </si>
  <si>
    <t>https://www.labware24.com/collections/vendors/products/sulfat-standardlosung-sulfat-2-500-mg-l-so-nist-500-ml</t>
  </si>
  <si>
    <t>1206599</t>
  </si>
  <si>
    <t>معرف آزمایشگاهی HACH کد 1206599</t>
  </si>
  <si>
    <t>SulfaVer 4 Sulfat Reagenz Pulverkissen, 2-70 mg/L SO₄, 100 St.</t>
  </si>
  <si>
    <t>https://www.labware24.com/collections/vendors/products/sulfaver-4-sulfat-reagenz-pulverkissen-2-70-mg-l-so-100-st</t>
  </si>
  <si>
    <t>181632</t>
  </si>
  <si>
    <t>معرف آزمایشگاهی HACH کد 181632</t>
  </si>
  <si>
    <t>Sulfid 1 Reagenz-Lösung (100 mL)</t>
  </si>
  <si>
    <t>https://www.labware24.com/collections/vendors/products/sulfid-1-reagenz-losung-100-ml</t>
  </si>
  <si>
    <t>181732</t>
  </si>
  <si>
    <t>معرف آزمایشگاهی HACH کد 181732</t>
  </si>
  <si>
    <t>Sulfid 2 Reagenz-Lösung (100 mL)</t>
  </si>
  <si>
    <t>https://www.labware24.com/collections/vendors/products/sulfid-2-reagenz-losung-100-ml</t>
  </si>
  <si>
    <t>LCK653</t>
  </si>
  <si>
    <t>کووت HACH کد LCK653</t>
  </si>
  <si>
    <t>Sulfid Küvettentest 0,1-2,0 mg/L S²⁻, 25 Bestimmungen</t>
  </si>
  <si>
    <t>https://www.labware24.com/collections/vendors/products/lck653-sulfid-kuvettentest-0-1-2-0-mg-l-s-25-bestimmungen</t>
  </si>
  <si>
    <t>2244500</t>
  </si>
  <si>
    <t>معرف آزمایشگاهی HACH کد 2244500</t>
  </si>
  <si>
    <t>Sulfid Reagenziensatz, 5-800 µg/L S²⁻</t>
  </si>
  <si>
    <t>https://www.labware24.com/collections/vendors/products/sulfid-reagenziensatz-5-800-%C2%B5g-l-s</t>
  </si>
  <si>
    <t>181649</t>
  </si>
  <si>
    <t>معرف آزمایشگاهی HACH کد 181649</t>
  </si>
  <si>
    <t>Sulfid 1-Reagenz, 500 mL</t>
  </si>
  <si>
    <t>https://www.labware24.com/collections/vendors/products/sulfid-1-reagenz-500-ml</t>
  </si>
  <si>
    <t>181749</t>
  </si>
  <si>
    <t>معرف آزمایشگاهی HACH کد 181749</t>
  </si>
  <si>
    <t>Sulfid 2-Reagenz, 500 mL</t>
  </si>
  <si>
    <t>https://www.labware24.com/collections/vendors/products/sulfid-2-reagenz-500-ml</t>
  </si>
  <si>
    <t>220399</t>
  </si>
  <si>
    <t>معرف آزمایشگاهی HACH کد 220399</t>
  </si>
  <si>
    <t>Sulfit 1 Reagenz Pulverkissen, 100 St.</t>
  </si>
  <si>
    <t>https://www.labware24.com/collections/vendors/products/sulfit-1-reagenz-pulverkissen-100-st</t>
  </si>
  <si>
    <t>70532</t>
  </si>
  <si>
    <t>معرف آزمایشگاهی HACH کد 70532</t>
  </si>
  <si>
    <t>Sulfit 3 Reagenz-Lösung, 100 mL</t>
  </si>
  <si>
    <t>https://www.labware24.com/collections/vendors/products/sulfit-3-reagenz-losung-100-ml</t>
  </si>
  <si>
    <t>LCK654</t>
  </si>
  <si>
    <t>کووت HACH کد LCK654</t>
  </si>
  <si>
    <t>Sulfit Küvettentest 0,1-5,0 mg/L SO₃, 25 Bestimmungen</t>
  </si>
  <si>
    <t>https://www.labware24.com/collections/vendors/products/sulfit-kuvettentest-0-1-5-0-mg-l-so-25-bestimmungen</t>
  </si>
  <si>
    <t>HPT430</t>
  </si>
  <si>
    <t>محصول آنالیز آب HACH کد HPT430</t>
  </si>
  <si>
    <t>Sulfit Pipettier-Test 0,1-5,0 mg/L SO₃, 100 Tests</t>
  </si>
  <si>
    <t>https://www.labware24.com/collections/vendors/products/sulfit-pipettier-test-0-1-5-0-mg-l-so</t>
  </si>
  <si>
    <t>2267410</t>
  </si>
  <si>
    <t>محلول آزمایشگاهی HACH کد 2267410</t>
  </si>
  <si>
    <t>Sulfit-Äquivalent-Standardlösung, 5.000 mg/L SO3, 16 Stück - 10 mL Voluette-Ampullen</t>
  </si>
  <si>
    <t>https://www.labware24.com/collections/vendors/products/sulfit-aquivalent-standardlosung-5-000-mg-l-so3-16-stuck-10-ml-voluette-ampullen</t>
  </si>
  <si>
    <t>2459800</t>
  </si>
  <si>
    <t>محلول تیترانت HACH کد 2459800</t>
  </si>
  <si>
    <t>Sulfit-Reagenziensatz, Bürettentitration</t>
  </si>
  <si>
    <t>https://www.labware24.com/collections/vendors/products/sulfit-reagenziensatz-burettentitration</t>
  </si>
  <si>
    <t>2272300</t>
  </si>
  <si>
    <t>معرف آزمایشگاهی HACH کد 2272300</t>
  </si>
  <si>
    <t>Sulfit-Reagenziensatz, Digital-Titrator</t>
  </si>
  <si>
    <t>https://www.labware24.com/collections/vendors/products/sulfit-reagenziensatz-digital-titrator</t>
  </si>
  <si>
    <t>2440000</t>
  </si>
  <si>
    <t>معرف آزمایشگاهی HACH کد 2440000</t>
  </si>
  <si>
    <t>Sulfit-Reagenziensatz, SU-5-Kit</t>
  </si>
  <si>
    <t>https://www.labware24.com/collections/vendors/products/sulfit-reagenziensatz-su-5-kit</t>
  </si>
  <si>
    <t>2408449</t>
  </si>
  <si>
    <t>محلول آزمایشگاهی HACH کد 2408449</t>
  </si>
  <si>
    <t>Sulfit-Standardlösung, 15 mg/L SO3 (NIST), 500 mL</t>
  </si>
  <si>
    <t>https://www.labware24.com/collections/vendors/products/sulfit-standardlosung-15-mg-l-so3-nist-500-ml</t>
  </si>
  <si>
    <t>70553</t>
  </si>
  <si>
    <t>معرف آزمایشگاهی HACH کد 70553</t>
  </si>
  <si>
    <t>Sulfit 3-Reagenz, 1 L</t>
  </si>
  <si>
    <t>https://www.labware24.com/collections/vendors/products/sulfit-3-reagenz-1-l</t>
  </si>
  <si>
    <t>2081669</t>
  </si>
  <si>
    <t>محصول آنالیز آب HACH کد 2081669</t>
  </si>
  <si>
    <t>Sulfosalicylsäure-Pulverkissen, 100 St.</t>
  </si>
  <si>
    <t>https://www.labware24.com/collections/vendors/products/sulfosalicylsaure-pulverkissen-100-st</t>
  </si>
  <si>
    <t>2802300</t>
  </si>
  <si>
    <t>معرف آزمایشگاهی HACH کد 2802300</t>
  </si>
  <si>
    <t>Swiftest DPD Freies Chlor Reagenz-Dosierer mit Reagenz-Ampulle</t>
  </si>
  <si>
    <t>https://www.labware24.com/collections/vendors/products/swiftest-dpd-freies-chlor-reagenz-dosierer-mit-reagenz-ampulle</t>
  </si>
  <si>
    <t>2802400</t>
  </si>
  <si>
    <t>معرف آزمایشگاهی HACH کد 2802400</t>
  </si>
  <si>
    <t>Swiftest DPD Gesamt Chlor Reagenz-Dosierer mit Reagenz-Ampulle</t>
  </si>
  <si>
    <t>https://www.labware24.com/collections/vendors/products/swiftest-dpd-gesamt-chlor-reagenz-dosierer-mit-reagenz-ampulle</t>
  </si>
  <si>
    <t>2244600</t>
  </si>
  <si>
    <t>معرف آزمایشگاهی HACH کد 2244600</t>
  </si>
  <si>
    <t>Tannin &amp; Lignin Reagenziensatz, 0,1-9,0 mg/L</t>
  </si>
  <si>
    <t>https://www.labware24.com/collections/vendors/products/tannin-lignin-reagenziensatz-0-1-9-0-mg-l</t>
  </si>
  <si>
    <t>09240=A=0510</t>
  </si>
  <si>
    <t>محصول آنالیز آب HACH کد 09240=A=0510</t>
  </si>
  <si>
    <t>Tap for Dipa Bottle withQuick Connector</t>
  </si>
  <si>
    <t>https://www.labware24.com/collections/vendors/products/tap-for-dipa-bottle-withquick-connector</t>
  </si>
  <si>
    <t>2704420</t>
  </si>
  <si>
    <t>محصول آنالیز آب HACH کد 2704420</t>
  </si>
  <si>
    <t>Tensid für Hochtemperatur-Zitronensäure, 29 g</t>
  </si>
  <si>
    <t>https://www.labware24.com/collections/vendors/products/tensid-fur-hochtemperatur-zitronensaure-29-g</t>
  </si>
  <si>
    <t>1427110</t>
  </si>
  <si>
    <t>محلول آزمایشگاهی HACH کد 1427110</t>
  </si>
  <si>
    <t>Tensid-Standardlösung, 60 mg/L LAS, 16 Stück - 10 mL Voluette-Ampullen</t>
  </si>
  <si>
    <t>https://www.labware24.com/collections/vendors/products/tensid-standardlosung-60-mg-l-las-16-stuck-10-ml-voluette-ampullen</t>
  </si>
  <si>
    <t>LCK333</t>
  </si>
  <si>
    <t>محصول آنالیز آب HACH کد LCK333</t>
  </si>
  <si>
    <t>Tenside, nichtionische 0,2-6,0 mg/L, 25 Bestimmungen</t>
  </si>
  <si>
    <t>https://www.labware24.com/collections/vendors/products/tenside-nichtionische-0-2-6-0-mg-l-25-bestimmungen</t>
  </si>
  <si>
    <t>2129000</t>
  </si>
  <si>
    <t>کیت آزمون HACH کد 2129000</t>
  </si>
  <si>
    <t>Test Kit, chlorine (free and total), model CN-80</t>
  </si>
  <si>
    <t>https://www.labware24.com/collections/vendors/products/test-kit-chlorine-free-and-total-model-cn-80</t>
  </si>
  <si>
    <t>1454201</t>
  </si>
  <si>
    <t>کیت آزمون HACH کد 1454201</t>
  </si>
  <si>
    <t>Test kit, free chlorine, model CN-70F</t>
  </si>
  <si>
    <t>https://www.labware24.com/collections/vendors/products/test-kit-free-chlorine-model-cn-70f</t>
  </si>
  <si>
    <t>2063300</t>
  </si>
  <si>
    <t>کیت آزمون HACH کد 2063300</t>
  </si>
  <si>
    <t>Test kit, sulfite, model SU-DT</t>
  </si>
  <si>
    <t>https://www.labware24.com/collections/vendors/products/test-kit-sulfite-model-su-dt</t>
  </si>
  <si>
    <t>2532800</t>
  </si>
  <si>
    <t>محصول آنالیز آب HACH کد 2532800</t>
  </si>
  <si>
    <t>Test vial, hydrogen sulfide</t>
  </si>
  <si>
    <t>https://www.labware24.com/collections/vendors/products/test-vial-hydrogen-sulfide</t>
  </si>
  <si>
    <t>1454200</t>
  </si>
  <si>
    <t>کیت آزمون HACH کد 1454200</t>
  </si>
  <si>
    <t>Test-Kit für freies und Gesamtchlor (Modell CN-70)</t>
  </si>
  <si>
    <t>https://www.labware24.com/collections/vendors/products/test-kit-fur-freies-und-gesamtchlor-modell-cn-70</t>
  </si>
  <si>
    <t>223103</t>
  </si>
  <si>
    <t>کیت آزمون HACH کد 223103</t>
  </si>
  <si>
    <t>Test-Kit für Gesamt-Chlor, Modell CN-66T</t>
  </si>
  <si>
    <t>https://www.labware24.com/collections/vendors/products/test-kit-fur-gesamt-chlor-modell-cn-66t</t>
  </si>
  <si>
    <t>2580600</t>
  </si>
  <si>
    <t>کیت آزمون HACH کد 2580600</t>
  </si>
  <si>
    <t>Test-Kit, Chlorid, Modell CDS-DT</t>
  </si>
  <si>
    <t>https://www.labware24.com/collections/vendors/products/test-kit-chlorid-modell-cds-dt</t>
  </si>
  <si>
    <t>2687200</t>
  </si>
  <si>
    <t>کیت آزمون HACH کد 2687200</t>
  </si>
  <si>
    <t>Test-Kit, Hypochlorit, Modell CN-HR</t>
  </si>
  <si>
    <t>https://www.labware24.com/collections/vendors/products/test-kit-hypochlorit-modell-cn-hr</t>
  </si>
  <si>
    <t>2687100</t>
  </si>
  <si>
    <t>کیت آزمون HACH کد 2687100</t>
  </si>
  <si>
    <t>Test-Kit, Hypochlorit, Modell CN-HRDT</t>
  </si>
  <si>
    <t>https://www.labware24.com/collections/vendors/products/test-kit-hypochlorit-modell-cn-hrdt</t>
  </si>
  <si>
    <t>2755325</t>
  </si>
  <si>
    <t>محصول آنالیز آب HACH کد 2755325</t>
  </si>
  <si>
    <t>Teststreifen Ammonium, 0 - 6,0 mg/L, 25 Tests</t>
  </si>
  <si>
    <t>https://www.labware24.com/collections/vendors/products/teststreifen-ammonium-0-6-0-mg-l-25-tests</t>
  </si>
  <si>
    <t>2793944</t>
  </si>
  <si>
    <t>محصول سنجش کلر HACH کد 2793944</t>
  </si>
  <si>
    <t>Teststreifen für freies Chlor und Gesamtchlor, 0 - 10 mg/L, 250 Tests, einzeln verpackt</t>
  </si>
  <si>
    <t>https://www.labware24.com/collections/vendors/products/teststreifen-fur-freies-chlor-und-gesamtchlor-0-10-mg-l-250-tests-einzeln-verpackt</t>
  </si>
  <si>
    <t>2890200</t>
  </si>
  <si>
    <t>محصول سنجش کلر HACH کد 2890200</t>
  </si>
  <si>
    <t>Teststreifen für freies Chlor, 0 - 600 mg/L, 100 Tests</t>
  </si>
  <si>
    <t>https://www.labware24.com/collections/vendors/products/teststreifen-fur-freies-chlor-0-600-mg-l-100-tests</t>
  </si>
  <si>
    <t>2744850</t>
  </si>
  <si>
    <t>محصول آنالیز آب HACH کد 2744850</t>
  </si>
  <si>
    <t>Teststreifen Gesamt-Alkalinität, 0-240 mg/L, 50 St.</t>
  </si>
  <si>
    <t>https://www.labware24.com/collections/vendors/products/teststreifen-gesamt-alkalinitat-0-240-mg-l-50-st</t>
  </si>
  <si>
    <t>2745250</t>
  </si>
  <si>
    <t>محصول آنالیز آب HACH کد 2745250</t>
  </si>
  <si>
    <t>Teststreifen Gesamthärte 0 - 425 mg/L, 50 Tests</t>
  </si>
  <si>
    <t>https://www.labware24.com/collections/vendors/products/teststreifen-gesamtharte-0-425-mg-l-50-tests</t>
  </si>
  <si>
    <t>2745125</t>
  </si>
  <si>
    <t>محصول آنالیز آب HACH کد 2745125</t>
  </si>
  <si>
    <t>Teststreifen Kupfer, 0 - 3 mg/L, 25 Tests</t>
  </si>
  <si>
    <t>https://www.labware24.com/collections/vendors/products/teststreifen-kupfer-0-3-mg-l-25-tests</t>
  </si>
  <si>
    <t>2745325</t>
  </si>
  <si>
    <t>محصول آنالیز آب HACH کد 2745325</t>
  </si>
  <si>
    <t>Teststreifen, gelöstes Eisen (gesamt), 0 - 5 mg/L, 25 Tests</t>
  </si>
  <si>
    <t>https://www.labware24.com/collections/vendors/products/teststreifen-gelostes-eisen-gesamt-0-5-mg-l-25-tests</t>
  </si>
  <si>
    <t>2753929</t>
  </si>
  <si>
    <t>معرف آزمایشگاهی HACH کد 2753929</t>
  </si>
  <si>
    <t>THM-Reagenz 1-Lösung, Tropfflasche</t>
  </si>
  <si>
    <t>https://www.labware24.com/collections/vendors/products/thm-reagenz-1-losung-tropfflasche</t>
  </si>
  <si>
    <t>2754048</t>
  </si>
  <si>
    <t>معرف آزمایشگاهی HACH کد 2754048</t>
  </si>
  <si>
    <t>THM-Reagenz 2-Lösung, 330 mL</t>
  </si>
  <si>
    <t>https://www.labware24.com/collections/vendors/products/thm-reagenz-2-losung-330-ml</t>
  </si>
  <si>
    <t>2754142</t>
  </si>
  <si>
    <t>معرف آزمایشگاهی HACH کد 2754142</t>
  </si>
  <si>
    <t>THM-Reagenz 3-Lösung, 100 mL</t>
  </si>
  <si>
    <t>https://www.labware24.com/collections/vendors/products/thm-reagenz-3-losung-100-ml</t>
  </si>
  <si>
    <t>2756699</t>
  </si>
  <si>
    <t>معرف آزمایشگاهی HACH کد 2756699</t>
  </si>
  <si>
    <t>THM-Reagenz 4, Pulverkissen, 100 St.</t>
  </si>
  <si>
    <t>https://www.labware24.com/collections/vendors/products/thm-reagenz-4-pulverkissen-100-st</t>
  </si>
  <si>
    <t>2185336</t>
  </si>
  <si>
    <t>محلول آزمایشگاهی HACH کد 2185336</t>
  </si>
  <si>
    <t>Thymolphthalein-Indikatorlösung, 1 g/L, 15 mL (Tropfflasche)</t>
  </si>
  <si>
    <t>https://www.labware24.com/collections/vendors/products/thymolphthalein-indikatorlosung-1-g-l-15-ml-tropfflasche</t>
  </si>
  <si>
    <t>C20C000</t>
  </si>
  <si>
    <t>الکترود HACH کد C20C000</t>
  </si>
  <si>
    <t>TISAB-F Elektrolyt für Fluorid-Elektroden</t>
  </si>
  <si>
    <t>https://www.labware24.com/collections/vendors/products/tisab-f-elektrolyt-fur-fluorid-elektroden</t>
  </si>
  <si>
    <t>1439301</t>
  </si>
  <si>
    <t>محلول تیترانت HACH کد 1439301</t>
  </si>
  <si>
    <t>Titrationskartusche (Digital Titrator) Quecksilbernitrat, 0,2256 N, 1 Stück</t>
  </si>
  <si>
    <t>https://www.labware24.com/collections/vendors/products/titrationskartusche-digital-titrator-quecksilbernitrat-0-2256-n-1-stuck</t>
  </si>
  <si>
    <t>1439601</t>
  </si>
  <si>
    <t>محلول تیترانت HACH کد 1439601</t>
  </si>
  <si>
    <t>Titrationskartusche (Digital Titrator), Silbernitrat, 0,2256 N, 1 Stück</t>
  </si>
  <si>
    <t>https://www.labware24.com/collections/vendors/products/titrationskartusche-digital-titrator-silbernitrat-0-2256-n-1-stuck</t>
  </si>
  <si>
    <t>1439701</t>
  </si>
  <si>
    <t>محلول تیترانت HACH کد 1439701</t>
  </si>
  <si>
    <t>Titrationskartusche (Digital Titrator), Silbernitrat, 1,128 N, 1 Stück</t>
  </si>
  <si>
    <t>https://www.labware24.com/collections/vendors/products/titrationskartusche-digital-titrator-silbernitrat-1-128-n-1-stuck</t>
  </si>
  <si>
    <t>1438901</t>
  </si>
  <si>
    <t>محلول تیترانت HACH کد 1438901</t>
  </si>
  <si>
    <t>Titrationskartusche (DT), Schwefelsäure, 1,600 N, 1 Stück</t>
  </si>
  <si>
    <t>https://www.labware24.com/collections/vendors/products/titrationskartusche-dt-schwefelsaure-1-600-n-1-stuck</t>
  </si>
  <si>
    <t>92101</t>
  </si>
  <si>
    <t>محلول تیترانت HACH کد 92101</t>
  </si>
  <si>
    <t>Titrationskartusche Quecksilbernitrat für Digital Titrator, 2,256 N</t>
  </si>
  <si>
    <t>https://www.labware24.com/collections/vendors/products/titrationskartusche-quecksilbernitrat-fur-digital-titrator-2-256-n</t>
  </si>
  <si>
    <t>1438801</t>
  </si>
  <si>
    <t>محلول تیترانت HACH کد 1438801</t>
  </si>
  <si>
    <t>Titrationskartusche Schwefelsäure (DT) 0,1600 N, 1 Stück</t>
  </si>
  <si>
    <t>https://www.labware24.com/collections/vendors/products/titrationskartusche-schwefelsaure-dt-0-1600-n-1-stuck</t>
  </si>
  <si>
    <t>20553</t>
  </si>
  <si>
    <t>محلول تیترانت HACH کد 20553</t>
  </si>
  <si>
    <t>TitraVer EDTA Standardlösung, 0,020 N, 1 L</t>
  </si>
  <si>
    <t>https://www.labware24.com/collections/vendors/products/titraver-edta-standardlosung-0-020-n-1-l</t>
  </si>
  <si>
    <t>1436401</t>
  </si>
  <si>
    <t>محلول تیترانت HACH کد 1436401</t>
  </si>
  <si>
    <t>TitraVer EDTA Titrationskartusche (DT), 0,0800 M</t>
  </si>
  <si>
    <t>https://www.labware24.com/collections/vendors/products/titraver-edta-titrationskartusche-dt-0-0800-m</t>
  </si>
  <si>
    <t>1439901</t>
  </si>
  <si>
    <t>محلول تیترانت HACH کد 1439901</t>
  </si>
  <si>
    <t>TitraVer EDTA Titrationskartusche (DT), 0,800 M</t>
  </si>
  <si>
    <t>https://www.labware24.com/collections/vendors/products/titraver-edta-titrationskartusche-dt-0-800-m</t>
  </si>
  <si>
    <t>20426</t>
  </si>
  <si>
    <t>محلول تیترانت HACH کد 20426</t>
  </si>
  <si>
    <t>TitraVer-Härtereagenz, ACS, 100 g, Flasche</t>
  </si>
  <si>
    <t>https://www.labware24.com/collections/vendors/products/titraver-hartereagenz-acs-100-g-flasche</t>
  </si>
  <si>
    <t>20434</t>
  </si>
  <si>
    <t>محلول تیترانت HACH کد 20434</t>
  </si>
  <si>
    <t>TitraVer-Härtereagenz, ACS, 500 g, Flasche</t>
  </si>
  <si>
    <t>https://www.labware24.com/collections/vendors/products/titraver-hartereagenz-acs-500-g-flasche</t>
  </si>
  <si>
    <t>2251926</t>
  </si>
  <si>
    <t>محلول آزمایشگاهی HACH کد 2251926</t>
  </si>
  <si>
    <t>TKN-Indikatorlösung, 50 mL (Tropfflasche)</t>
  </si>
  <si>
    <t>https://www.labware24.com/collections/vendors/products/tkn-indikatorlosung-50-ml-tropfflasche</t>
  </si>
  <si>
    <t>2714045</t>
  </si>
  <si>
    <t>معرف آزمایشگاهی HACH کد 2714045</t>
  </si>
  <si>
    <t>TNT, Gesamt-Stickstoff-Hydroxid-Reagenz für hohen Messbereich, 50 Stück</t>
  </si>
  <si>
    <t>https://www.labware24.com/collections/vendors/products/tnt-gesamt-stickstoff-hydroxid-reagenz-fur-hohen-messbereich-50-stuck</t>
  </si>
  <si>
    <t>2671745</t>
  </si>
  <si>
    <t>معرف آزمایشگاهی HACH کد 2671745</t>
  </si>
  <si>
    <t>TNT, Gesamt-Stickstoff-Hydroxid-Reagenz, 50 Stück</t>
  </si>
  <si>
    <t>https://www.labware24.com/collections/vendors/products/tnt-gesamt-stickstoff-hydroxid-reagenz-50-stuck</t>
  </si>
  <si>
    <t>2760345</t>
  </si>
  <si>
    <t>محصول آنالیز آب HACH کد 2760345</t>
  </si>
  <si>
    <t>TOC (Austreibmethode) TNT, 0,3-20,0 mg/L C</t>
  </si>
  <si>
    <t>https://www.labware24.com/collections/vendors/products/toc-austreibmethode-tnt-0-3-20-0-mg-l-c</t>
  </si>
  <si>
    <t>2760445</t>
  </si>
  <si>
    <t>محصول آنالیز آب HACH کد 2760445</t>
  </si>
  <si>
    <t>TOC (Austreibmethode) TNT, 100-700 mg/L C</t>
  </si>
  <si>
    <t>https://www.labware24.com/collections/vendors/products/toc-austreibmethode-tnt-100-700-mg-l-c</t>
  </si>
  <si>
    <t>2815945</t>
  </si>
  <si>
    <t>محصول آنالیز آب HACH کد 2815945</t>
  </si>
  <si>
    <t>TOC (Austreibmethode) TNT, 15-150 mg/L C</t>
  </si>
  <si>
    <t>https://www.labware24.com/collections/vendors/products/toc-austreibmethode-tnt-15-150-mg-l-c</t>
  </si>
  <si>
    <t>LCK385</t>
  </si>
  <si>
    <t>کووت HACH کد LCK385</t>
  </si>
  <si>
    <t>TOC Küvettentest (Austreibmethode) 3-30 mg/L C, 25 Bestimmungen</t>
  </si>
  <si>
    <t>https://www.labware24.com/collections/vendors/products/lck385-toc-kuvettentest-austreibmethode-3-30-mg-l-c-25-bestimmungen</t>
  </si>
  <si>
    <t>LCK386</t>
  </si>
  <si>
    <t>کووت HACH کد LCK386</t>
  </si>
  <si>
    <t>TOC Küvettentest (Austreibmethode) 30-300 mg/L C, 25 Bestimmungen</t>
  </si>
  <si>
    <t>https://www.labware24.com/collections/vendors/products/lck386-toc-kuvettentest-austreibmethode-30-300-mg-l-c-25-bestimmungen</t>
  </si>
  <si>
    <t>LCK387</t>
  </si>
  <si>
    <t>کووت HACH کد LCK387</t>
  </si>
  <si>
    <t>TOC Küvettentest (Austreibmethode) 300-3000 mg/L C, 25 Bestimmungen</t>
  </si>
  <si>
    <t>https://www.labware24.com/collections/vendors/products/lck387-toc-kuvettentest-austreibmethode-300-3000-mg-l-c-25-bestimmungen</t>
  </si>
  <si>
    <t>LCK380</t>
  </si>
  <si>
    <t>کووت HACH کد LCK380</t>
  </si>
  <si>
    <t>TOC Küvettentest (Differenzmethode) 2-65 mg/L C, 25 Bestimmungen</t>
  </si>
  <si>
    <t>https://www.labware24.com/collections/vendors/products/lck380-toc-kuvettentest-differenzmethode-2-65-mg-l-c-25-bestimmungen</t>
  </si>
  <si>
    <t>LCK381</t>
  </si>
  <si>
    <t>کووت HACH کد LCK381</t>
  </si>
  <si>
    <t>TOC Küvettentest (Differenzmethode) 60-735 mg/L C, 25 Bestimmungen</t>
  </si>
  <si>
    <t>https://www.labware24.com/collections/vendors/products/lck381-toc-kuvettentest-differenzmethode-60-735-mg-l-c-25-bestimmungen</t>
  </si>
  <si>
    <t>2790166</t>
  </si>
  <si>
    <t>محصول آنالیز آب HACH کد 2790166</t>
  </si>
  <si>
    <t>TOC-Persulfat-Pulverkissen, 50 Stück</t>
  </si>
  <si>
    <t>https://www.labware24.com/collections/vendors/products/toc-persulfat-pulverkissen-50-stuck</t>
  </si>
  <si>
    <t>5846900</t>
  </si>
  <si>
    <t>محلول آزمایشگاهی HACH کد 5846900</t>
  </si>
  <si>
    <t>TOC-Standardlösung, 1.000 mg/L, 4 L</t>
  </si>
  <si>
    <t>https://www.labware24.com/collections/vendors/products/toc-standardlosung-1-000-mg-l-4-l</t>
  </si>
  <si>
    <t>5846200</t>
  </si>
  <si>
    <t>محلول آزمایشگاهی HACH کد 5846200</t>
  </si>
  <si>
    <t>TOC-Standardlösung, 2,0 mg/L, 4 L</t>
  </si>
  <si>
    <t>https://www.labware24.com/collections/vendors/products/toc-standardlosung-2-0-mg-l-4-l</t>
  </si>
  <si>
    <t>5846300</t>
  </si>
  <si>
    <t>محلول آزمایشگاهی HACH کد 5846300</t>
  </si>
  <si>
    <t>TOC-Standardlösung, 25,0 mg/L, 4 L</t>
  </si>
  <si>
    <t>https://www.labware24.com/collections/vendors/products/toc-standardlosung-25-0-mg-l-4-l</t>
  </si>
  <si>
    <t>5847200</t>
  </si>
  <si>
    <t>محلول آزمایشگاهی HACH کد 5847200</t>
  </si>
  <si>
    <t>TOC-Standardlösung, 50,0 mg/L, 4 L</t>
  </si>
  <si>
    <t>https://www.labware24.com/collections/vendors/products/toc-standardlosung-50-0-mg-l-4-l</t>
  </si>
  <si>
    <t>5847300</t>
  </si>
  <si>
    <t>محلول آزمایشگاهی HACH کد 5847300</t>
  </si>
  <si>
    <t>TOC-Standardlösung, 500,0 mg/L, 4 L</t>
  </si>
  <si>
    <t>https://www.labware24.com/collections/vendors/products/toc-standardlosung-500-0-mg-l-4-l</t>
  </si>
  <si>
    <t>LCW843</t>
  </si>
  <si>
    <t>محلول آزمایشگاهی HACH کد LCW843</t>
  </si>
  <si>
    <t>TOCTAX Standardlösung 100 mg/L C (1 L)</t>
  </si>
  <si>
    <t>https://www.labware24.com/collections/vendors/products/toctax-standardlosung-100-mg-l-c-1-l</t>
  </si>
  <si>
    <t>LCW844</t>
  </si>
  <si>
    <t>محلول آزمایشگاهی HACH کد LCW844</t>
  </si>
  <si>
    <t>TOCTAX Standardlösung 10 mg/L C (1 L)</t>
  </si>
  <si>
    <t>https://www.labware24.com/collections/vendors/products/toctax-standardlosung-10-mg-l-c-1-l</t>
  </si>
  <si>
    <t>LCW845</t>
  </si>
  <si>
    <t>محلول آزمایشگاهی HACH کد LCW845</t>
  </si>
  <si>
    <t>TOCTAX Standardlösung 200 mg/L C (1 L)</t>
  </si>
  <si>
    <t>https://www.labware24.com/collections/vendors/products/toctax-standardlosung-200-mg-l-c-1-l</t>
  </si>
  <si>
    <t>LCW842</t>
  </si>
  <si>
    <t>محلول آزمایشگاهی HACH کد LCW842</t>
  </si>
  <si>
    <t>TOCTAX Standardlösung 25 mg/L C</t>
  </si>
  <si>
    <t>https://www.labware24.com/collections/vendors/products/toctax-standardlosung-25-mg-l-c</t>
  </si>
  <si>
    <t>LCW848</t>
  </si>
  <si>
    <t>محلول آزمایشگاهی HACH کد LCW848</t>
  </si>
  <si>
    <t>TOCTAX Standardlösung 250 mg/L C (1 L)</t>
  </si>
  <si>
    <t>https://www.labware24.com/collections/vendors/products/toctax-standardlosung-250-mg-l-c-1-l</t>
  </si>
  <si>
    <t>LCW846</t>
  </si>
  <si>
    <t>محلول آزمایشگاهی HACH کد LCW846</t>
  </si>
  <si>
    <t>TOCTAX Standardlösung 500 mg/L C (1 L)</t>
  </si>
  <si>
    <t>https://www.labware24.com/collections/vendors/products/toctax-standardlosung-500-mg-l-c-1-l</t>
  </si>
  <si>
    <t>2597200</t>
  </si>
  <si>
    <t>معرف آزمایشگاهی HACH کد 2597200</t>
  </si>
  <si>
    <t>ToxTrak Toxicity Reagent Set, 25-49 tests</t>
  </si>
  <si>
    <t>https://www.labware24.com/collections/vendors/products/toxtrak-toxicity-reagent-set-25-49-tests</t>
  </si>
  <si>
    <t>2560836</t>
  </si>
  <si>
    <t>محلول آزمایشگاهی HACH کد 2560836</t>
  </si>
  <si>
    <t>ToxTrak™ Accelerator Solution, 15 mL bottle</t>
  </si>
  <si>
    <t>https://www.labware24.com/collections/vendors/products/toxtrak%E2%84%A2-accelerator-solution-15-ml-bottle</t>
  </si>
  <si>
    <t>2560766</t>
  </si>
  <si>
    <t>معرف آزمایشگاهی HACH کد 2560766</t>
  </si>
  <si>
    <t>ToxTrak™ Reagent, pk/50 Powder Pillows</t>
  </si>
  <si>
    <t>https://www.labware24.com/collections/vendors/products/toxtrak%E2%84%A2-reagent-pk-50-powder-pillows</t>
  </si>
  <si>
    <t>2141299</t>
  </si>
  <si>
    <t>معرف آزمایشگاهی HACH کد 2141299</t>
  </si>
  <si>
    <t>Triazol Reagenz Pulverkissen, 100 St.</t>
  </si>
  <si>
    <t>https://www.labware24.com/collections/vendors/products/triazol-reagenz-pulverkissen-100-st</t>
  </si>
  <si>
    <t>1426901</t>
  </si>
  <si>
    <t>محصول آنالیز آب HACH کد 1426901</t>
  </si>
  <si>
    <t>Trocknungsmittel mit Indikator, Kieselsäure-Gel, 454 g</t>
  </si>
  <si>
    <t>https://www.labware24.com/collections/vendors/products/trocknungsmittel-mit-indikator-kieselsaure-gel-454-g</t>
  </si>
  <si>
    <t>5188906</t>
  </si>
  <si>
    <t>محصول آنالیز آب HACH کد 5188906</t>
  </si>
  <si>
    <t>Trocknungsmittelkartusche, 6 Stück</t>
  </si>
  <si>
    <t>https://www.labware24.com/collections/vendors/products/trocknungsmittelkartusche-6-stuck</t>
  </si>
  <si>
    <t>2100QIS01</t>
  </si>
  <si>
    <t>دستگاه اندازه‌گیری HACH کد 2100QIS01</t>
  </si>
  <si>
    <t>Trübungsmessgerät (LED), model 2100QIS01</t>
  </si>
  <si>
    <t>https://www.labware24.com/collections/vendors/products/trubungsmessgerat-led-model-2100q-is</t>
  </si>
  <si>
    <t>2100Q01</t>
  </si>
  <si>
    <t>دستگاه اندازه‌گیری HACH کد 2100Q01</t>
  </si>
  <si>
    <t>Trübungsmessgerät (Wolframlampe) model 2100Q01</t>
  </si>
  <si>
    <t>https://www.labware24.com/collections/vendors/products/trubungsmessgerat-wolfram-model-2100q-01</t>
  </si>
  <si>
    <t>7121649</t>
  </si>
  <si>
    <t>استاندارد مرجع HACH کد 7121649</t>
  </si>
  <si>
    <t>Trübungsstandard, Stablcal, 400,0 NTU, 500 mL</t>
  </si>
  <si>
    <t>https://www.labware24.com/collections/vendors/products/trubungsstandard-stablcal-400-0-ntu-500-ml</t>
  </si>
  <si>
    <t>96299</t>
  </si>
  <si>
    <t>معرف آزمایشگاهی HACH کد 96299</t>
  </si>
  <si>
    <t>UniVer 3 Härte Reagenz Pulverkissen, 100 St.</t>
  </si>
  <si>
    <t>https://www.labware24.com/collections/vendors/products/univer-3-harte-reagenz-pulverkissen-100-st</t>
  </si>
  <si>
    <t>21320H</t>
  </si>
  <si>
    <t>معرف آزمایشگاهی HACH کد 21320H</t>
  </si>
  <si>
    <t>UniVer 3-Härtereagenz, 28 g</t>
  </si>
  <si>
    <t>https://www.labware24.com/collections/vendors/products/univer-3-hartereagenz-28-g</t>
  </si>
  <si>
    <t>21301H</t>
  </si>
  <si>
    <t>معرف آزمایشگاهی HACH کد 21301H</t>
  </si>
  <si>
    <t>UniVer 3-Härtereagenz, 454 g</t>
  </si>
  <si>
    <t>https://www.labware24.com/collections/vendors/products/univer-3-hartereagenz-454-g</t>
  </si>
  <si>
    <t>LZV813.99.00001</t>
  </si>
  <si>
    <t>محصول آنالیز آب HACH کد LZV813.99.00001</t>
  </si>
  <si>
    <t>USB- /Stromversorgungsmodul für 2100Q/2100Q IS &amp; DR 1900</t>
  </si>
  <si>
    <t>https://www.labware24.com/collections/vendors/products/usb-stromversorgungsmodul-fur-2100q-2100q-is-dr-1900</t>
  </si>
  <si>
    <t>5139500</t>
  </si>
  <si>
    <t>محصول آنالیز آب HACH کد 5139500</t>
  </si>
  <si>
    <t>VALVE, BALL, PVC 1/4 NPT</t>
  </si>
  <si>
    <t>https://www.labware24.com/collections/vendors/products/valve-ball-pvc-1-4-npt</t>
  </si>
  <si>
    <t>2641549</t>
  </si>
  <si>
    <t>محصول آنالیز آب HACH کد 2641549</t>
  </si>
  <si>
    <t>Verdünnungswasser, Organik-frei, 500 mL</t>
  </si>
  <si>
    <t>https://www.labware24.com/collections/vendors/products/verdunnungswasser-organik-frei-500-ml</t>
  </si>
  <si>
    <t>LCK242</t>
  </si>
  <si>
    <t>کووت HACH کد LCK242</t>
  </si>
  <si>
    <t>Vicinale Diketone (MEBAK) Küvettentest 0,015-0,5 mg/kg Diacetyl, 25 Bestimmungen</t>
  </si>
  <si>
    <t>https://www.labware24.com/collections/vendors/products/lck242-vicinale-diketone-mebak-kuvettentest-0-015-0-5-mg-kg-diacetyl-25-bestimmungen</t>
  </si>
  <si>
    <t>2811715</t>
  </si>
  <si>
    <t>محصول آنالیز آب HACH کد 2811715</t>
  </si>
  <si>
    <t>Vorbereitete Agar-Platten m-EI, 15 Stück</t>
  </si>
  <si>
    <t>https://www.labware24.com/collections/vendors/products/vorbereitete-agar-platten-m-ei-15-stuck</t>
  </si>
  <si>
    <t>2793135</t>
  </si>
  <si>
    <t>محصول آنالیز آب HACH کد 2793135</t>
  </si>
  <si>
    <t>vv RGT 2 IND PWD, APA HR HDNS 0.5GM</t>
  </si>
  <si>
    <t>https://www.labware24.com/collections/vendors/products/vv-rgt-2-ind-pwd-apa-hr-hdns-0-5gm</t>
  </si>
  <si>
    <t>99949</t>
  </si>
  <si>
    <t>محلول آزمایشگاهی HACH کد 99949</t>
  </si>
  <si>
    <t>Waschwasser-Pufferlösung für Detergenzien, 500 mL</t>
  </si>
  <si>
    <t>https://www.labware24.com/collections/vendors/products/waschwasser-pufferlosung-fur-detergenzien-500-ml</t>
  </si>
  <si>
    <t>2125704</t>
  </si>
  <si>
    <t>محلول آزمایشگاهی HACH کد 2125704</t>
  </si>
  <si>
    <t>Wasser Lösung, 946ml pk/4</t>
  </si>
  <si>
    <t>https://www.labware24.com/collections/vendors/products/wasser-losung-946ml-pk-4</t>
  </si>
  <si>
    <t>2594649</t>
  </si>
  <si>
    <t>محصول آنالیز آب HACH کد 2594649</t>
  </si>
  <si>
    <t>Wasser, aldehydfrei, 500 mL</t>
  </si>
  <si>
    <t>https://www.labware24.com/collections/vendors/products/wasser-aldehydfrei-500-ml</t>
  </si>
  <si>
    <t>27242</t>
  </si>
  <si>
    <t>محصول آنالیز آب HACH کد 27242</t>
  </si>
  <si>
    <t>Wasser, deionisiert und demineralisiert, 100 mL</t>
  </si>
  <si>
    <t>https://www.labware24.com/collections/vendors/products/wasser-deionisiert-und-demineralisiert-100-ml</t>
  </si>
  <si>
    <t>27253</t>
  </si>
  <si>
    <t>محصول آنالیز آب HACH کد 27253</t>
  </si>
  <si>
    <t>Wasser, deionisiert und demineralisiert, 1000 mL</t>
  </si>
  <si>
    <t>https://www.labware24.com/collections/vendors/products/wasser-deionisiert-und-demineralisiert-1000-ml</t>
  </si>
  <si>
    <t>27256</t>
  </si>
  <si>
    <t>محصول آنالیز آب HACH کد 27256</t>
  </si>
  <si>
    <t>Wasser, deionisiert und demineralisiert, 4 L</t>
  </si>
  <si>
    <t>https://www.labware24.com/collections/vendors/products/wasser-deionisiert-und-demineralisiert-4-l</t>
  </si>
  <si>
    <t>27249</t>
  </si>
  <si>
    <t>محصول آنالیز آب HACH کد 27249</t>
  </si>
  <si>
    <t>Wasser, deionisiert und demineralisiert, 500 mL</t>
  </si>
  <si>
    <t>https://www.labware24.com/collections/vendors/products/wasser-deionisiert-und-demineralisiert-500-ml</t>
  </si>
  <si>
    <t>2594642</t>
  </si>
  <si>
    <t>محصول آنالیز آب HACH کد 2594642</t>
  </si>
  <si>
    <t>Wasser, hochrein, 100 mL</t>
  </si>
  <si>
    <t>https://www.labware24.com/collections/vendors/products/wasser-hochrein-100-ml</t>
  </si>
  <si>
    <t>2600103</t>
  </si>
  <si>
    <t>استاندارد مرجع HACH کد 2600103</t>
  </si>
  <si>
    <t>Wasser, Nullstandard, 2,9 L, für Phosphat, niedriger Messbereich</t>
  </si>
  <si>
    <t>https://www.labware24.com/collections/vendors/products/wasser-nullstandard-2-9-l-fur-phosphat-niedriger-messbereich</t>
  </si>
  <si>
    <t>LCK327</t>
  </si>
  <si>
    <t>کووت HACH کد LCK327</t>
  </si>
  <si>
    <t>Wasserhärte Küvettentest 1-20 °dH, 25 Bestimmungen</t>
  </si>
  <si>
    <t>https://www.labware24.com/collections/vendors/products/lck327-wasserharte-kuvettentest-1-20-dh-25-bestimmungen</t>
  </si>
  <si>
    <t>2125716</t>
  </si>
  <si>
    <t>استاندارد مرجع HACH کد 2125716</t>
  </si>
  <si>
    <t>Water, Standard Zero, 946 mL</t>
  </si>
  <si>
    <t>https://www.labware24.com/collections/vendors/products/water-standard-zero-946-ml</t>
  </si>
  <si>
    <t>1403268</t>
  </si>
  <si>
    <t>معرف آزمایشگاهی HACH کد 1403268</t>
  </si>
  <si>
    <t>ZincoVer 5 Zink Reagenz Pulverkissen</t>
  </si>
  <si>
    <t>https://www.labware24.com/collections/vendors/products/zincover-5-zink-reagenz-pulverkissen</t>
  </si>
  <si>
    <t>2106669</t>
  </si>
  <si>
    <t>معرف آزمایشگاهی HACH کد 2106669</t>
  </si>
  <si>
    <t>ZincoVer 5 Zink Reagenz Pulverkissen, 20ml, 100 St.</t>
  </si>
  <si>
    <t>https://www.labware24.com/collections/vendors/products/zincover-5-zink-reagenz-pulverkissen-20ml-100-st</t>
  </si>
  <si>
    <t>LCK360</t>
  </si>
  <si>
    <t>کووت HACH کد LCK360</t>
  </si>
  <si>
    <t>Zink Küvettentest 0,2-6,0 mg/L Zn, 24 Bestimmungen</t>
  </si>
  <si>
    <t>https://www.labware24.com/collections/vendors/products/lck360-zink-kuvettentest-0-2-6-0-mg-l-zn-24-bestimmungen</t>
  </si>
  <si>
    <t>2244800</t>
  </si>
  <si>
    <t>معرف آزمایشگاهی HACH کد 2244800</t>
  </si>
  <si>
    <t>Zink Reagenziensatz, Zinkon, 50 mL</t>
  </si>
  <si>
    <t>https://www.labware24.com/collections/vendors/products/zink-reagenziensatz-zinkon-50-ml</t>
  </si>
  <si>
    <t>2429300</t>
  </si>
  <si>
    <t>معرف آزمایشگاهی HACH کد 2429300</t>
  </si>
  <si>
    <t>Zink Reagenziensatz, 0,01-2,00 mg/L Zn</t>
  </si>
  <si>
    <t>https://www.labware24.com/collections/vendors/products/zink-reagenziensatz-0-01-2-00-mg-l-zn</t>
  </si>
  <si>
    <t>LCS360</t>
  </si>
  <si>
    <t>کووت HACH کد LCS360</t>
  </si>
  <si>
    <t>Zink Spur Küvettentest 0,02-0,8 mg/L Zn</t>
  </si>
  <si>
    <t>https://www.labware24.com/collections/vendors/products/zink-spur-kuvettentest-0-02-0-8-mg-l-zn</t>
  </si>
  <si>
    <t>79501</t>
  </si>
  <si>
    <t>محصول آنالیز آب HACH کد 79501</t>
  </si>
  <si>
    <t>Zink, 20 Mesh, 454 g</t>
  </si>
  <si>
    <t>https://www.labware24.com/collections/vendors/products/zink-20-mesh-454-g</t>
  </si>
  <si>
    <t>1417742</t>
  </si>
  <si>
    <t>محلول آزمایشگاهی HACH کد 1417742</t>
  </si>
  <si>
    <t>Zink-Standardlösung, 1.000 mg/L Zn (NIST), 100 mL</t>
  </si>
  <si>
    <t>https://www.labware24.com/collections/vendors/products/zink-standardlosung-1-000-mg-l-zn-nist-100-ml</t>
  </si>
  <si>
    <t>237842</t>
  </si>
  <si>
    <t>محلول آزمایشگاهی HACH کد 237842</t>
  </si>
  <si>
    <t>Zink-Standardlösung, 100 mg/L Zn (NIST), 100 mL</t>
  </si>
  <si>
    <t>https://www.labware24.com/collections/vendors/products/zink-standardlosung-100-mg-l-zn-nist-100-ml</t>
  </si>
  <si>
    <t>1424610</t>
  </si>
  <si>
    <t>محلول آزمایشگاهی HACH کد 1424610</t>
  </si>
  <si>
    <t>Zink-Standardlösung, 25 mg/L Zn (NIST), 16 Stück - 10 mL Voluette-Ampullen</t>
  </si>
  <si>
    <t>https://www.labware24.com/collections/vendors/products/zink-standardlosung-25-mg-l-zn-nist-16-stuck-10-ml-voluette-ampullen</t>
  </si>
  <si>
    <t>LCK359</t>
  </si>
  <si>
    <t>کووت HACH کد LCK359</t>
  </si>
  <si>
    <t>Zinn Küvettentest 0,1-2 mg/L Sn, 24 Bestimmungen</t>
  </si>
  <si>
    <t>https://www.labware24.com/collections/vendors/products/lck359-zinn-kuvettentest-0-1-2-mg-l-sn-24-bestimmungen</t>
  </si>
  <si>
    <t>1456942</t>
  </si>
  <si>
    <t>محلول آزمایشگاهی HACH کد 1456942</t>
  </si>
  <si>
    <t>Zinnchlorid-Lösung, 100 mL</t>
  </si>
  <si>
    <t>https://www.labware24.com/collections/vendors/products/zinnchlorid-losung-100-ml</t>
  </si>
  <si>
    <t>LCK364</t>
  </si>
  <si>
    <t>کووت HACH کد LCK364</t>
  </si>
  <si>
    <t>Zirkonium Küvettentest, 6-60 mg/L Zr, 25 Bestimmungen</t>
  </si>
  <si>
    <t>https://www.labware24.com/collections/vendors/products/zirkonium-kuvettentest-6-60-mg-l-zr-25-bestimmungen</t>
  </si>
  <si>
    <t>2347003</t>
  </si>
  <si>
    <t>معرف آزمایشگاهی HACH کد 2347003</t>
  </si>
  <si>
    <t>Zitronensäure / Tensid Reagenz für die Bestimmung von Kieselsäure, 2.9L</t>
  </si>
  <si>
    <t>https://www.labware24.com/collections/vendors/products/zitronensaure-tensid-reagenz-fur-die-bestimmung-von-kieselsaure-2-9l</t>
  </si>
  <si>
    <t>2254232</t>
  </si>
  <si>
    <t>معرف آزمایشگاهی HACH کد 2254232</t>
  </si>
  <si>
    <t>Zitronensäure F Reagenz-Lösung, 100 mL</t>
  </si>
  <si>
    <t>https://www.labware24.com/collections/vendors/products/zitronensaure-f-reagenz-losung-100-ml</t>
  </si>
  <si>
    <t>1454999</t>
  </si>
  <si>
    <t>محصول آنالیز آب HACH کد 1454999</t>
  </si>
  <si>
    <t>Zitronensäure Pulverkissen, 5ml, 100 St.</t>
  </si>
  <si>
    <t>https://www.labware24.com/collections/vendors/products/zitronensaure-pulverkissen-5ml-100-st</t>
  </si>
  <si>
    <t>2106269</t>
  </si>
  <si>
    <t>معرف آزمایشگاهی HACH کد 2106269</t>
  </si>
  <si>
    <t>Zitronensäure Reagenz Pulverkissen, 10ml, 100 St.</t>
  </si>
  <si>
    <t>https://www.labware24.com/collections/vendors/products/zitronensaure-reagenz-pulverkissen-10ml-100-st</t>
  </si>
  <si>
    <t>1454899</t>
  </si>
  <si>
    <t>معرف آزمایشگاهی HACH کد 1454899</t>
  </si>
  <si>
    <t>Zitronensäure Reagenz Pulverkissen, 25ml, 100 St.</t>
  </si>
  <si>
    <t>https://www.labware24.com/collections/vendors/products/zitronensaure-reagenz-pulverkissen-25ml-100-st</t>
  </si>
  <si>
    <t>2254249</t>
  </si>
  <si>
    <t>معرف آزمایشگاهی HACH کد 2254249</t>
  </si>
  <si>
    <t>Zitronensäure Reagenz-Lösung, 500 mL</t>
  </si>
  <si>
    <t>https://www.labware24.com/collections/vendors/products/zitronensaure-reagenz-losung-500-ml</t>
  </si>
  <si>
    <t>25318000</t>
  </si>
  <si>
    <t>معرف آزمایشگاهی HACH کد 25318000</t>
  </si>
  <si>
    <t>Zitronensäure-Reagenzlösung, 3,78 L, modifiziert</t>
  </si>
  <si>
    <t>https://www.labware24.com/collections/vendors/products/zitronensaure-reagenzlosung-3-78-l-modifiziert</t>
  </si>
  <si>
    <t>2316949</t>
  </si>
  <si>
    <t>محلول آزمایشگاهی HACH کد 2316949</t>
  </si>
  <si>
    <t>Zobell‘sche ORP-/Redox-Standardlösung, 500 mL</t>
  </si>
  <si>
    <t>https://www.labware24.com/collections/vendors/products/zobell-sche-orp-redox-standardlosung-500-ml</t>
  </si>
  <si>
    <t>BCZ802</t>
  </si>
  <si>
    <t>معرف آزمایشگاهی HACH کد BCZ802</t>
  </si>
  <si>
    <t>Zusatzkomponente für Amtax sc/inter/inter2 Reagenziensatz LCW802</t>
  </si>
  <si>
    <t>https://www.labware24.com/collections/vendors/products/zusatzkomponente-fur-amtax-sc-inter-inter2-reagenziensatz-lcw802</t>
  </si>
  <si>
    <t>آزمیران — لیست قیمت محصولات WTW</t>
  </si>
  <si>
    <t>61 قلم | سه ستون اول: کد محصول، نام فارسی، قیمت ریالی | افزایش آزمیران: دقیقاً ۰٪</t>
  </si>
  <si>
    <t>PHM1148</t>
  </si>
  <si>
    <t>دستگاه رومیزی چندپارامتری WTW مدل MultiLab Pro 20 IDS</t>
  </si>
  <si>
    <t>WTW / Xylem</t>
  </si>
  <si>
    <t>دستگاه چندپارامتری</t>
  </si>
  <si>
    <t>WTW Multiparameter Benchtop Meter MultiLab Pro 20 IDS</t>
  </si>
  <si>
    <t>هر عدد</t>
  </si>
  <si>
    <t>GBP</t>
  </si>
  <si>
    <t>آلمان</t>
  </si>
  <si>
    <t>Scientific Laboratory Supplies (SLS) UK</t>
  </si>
  <si>
    <t>قیمت عمومی SLS؛ افزایش آزمیران دقیقاً ۰٪؛ VAT، حمل و ترخیص جداگانه</t>
  </si>
  <si>
    <t>https://www.xylem.com/en-us/brands/wtw/</t>
  </si>
  <si>
    <t>https://www.scientificlabs.co.uk/brand/wtw?page=1&amp;sortby=DEFAULT</t>
  </si>
  <si>
    <t>PHM1150</t>
  </si>
  <si>
    <t>دستگاه رومیزی چندپارامتری WTW مدل MultiLab Pro 20 IDS Set C</t>
  </si>
  <si>
    <t>WTW Multiparameter Benchtop Meter MultiLab Pro 20 IDS Set C</t>
  </si>
  <si>
    <t>PHM1152</t>
  </si>
  <si>
    <t>دستگاه رومیزی چندپارامتری WTW مدل MultiLab Pro 20 IDS Set WL</t>
  </si>
  <si>
    <t>WTW Multiparameter Benchtop Meter MultiLab Pro 20 IDS Set WL</t>
  </si>
  <si>
    <t>PHM1154</t>
  </si>
  <si>
    <t>دستگاه رومیزی چندپارامتری WTW مدل MultiLab Pro 40 IDS</t>
  </si>
  <si>
    <t>WTW Multiparameter Benchtop Meter MultiLab Pro 40 IDS</t>
  </si>
  <si>
    <t>PHM1156</t>
  </si>
  <si>
    <t>دستگاه رومیزی چندپارامتری WTW مدل MultiLab Pro 40 IDS Set K</t>
  </si>
  <si>
    <t>WTW Multiparameter Benchtop Meter MultiLab Pro 40 IDS Set K</t>
  </si>
  <si>
    <t>PHM1158</t>
  </si>
  <si>
    <t>دستگاه رومیزی چندپارامتری WTW مدل MultiLab Pro 40 IDS Set WL</t>
  </si>
  <si>
    <t>WTW Multiparameter Benchtop Meter MultiLab Pro 40 IDS Set WL</t>
  </si>
  <si>
    <t>PHM1220</t>
  </si>
  <si>
    <t>دستگاه رومیزی چندپارامتری WTW مدل inoLab Multi 9310 Single Channel Multiparameter</t>
  </si>
  <si>
    <t>WTW inoLab Multi 9310 Single Channel Multiparameter Benchtop Meter for IDS Digital Sensors (No Sensor Included)</t>
  </si>
  <si>
    <t>PHM1221</t>
  </si>
  <si>
    <t>دستگاه رومیزی چندپارامتری WTW مدل inoLab Multi 9310P Single Channel Multiparameter</t>
  </si>
  <si>
    <t>WTW inoLab Multi 9310P Single Channel Multiparameter Benchtop Meter for IDS Sensors with Integrated Printer (No Sensor Included)</t>
  </si>
  <si>
    <t>PHM1222</t>
  </si>
  <si>
    <t>دستگاه رومیزی چندپارامتری WTW مدل inoLab Multi 9310 SET 1</t>
  </si>
  <si>
    <t>WTW inoLab Multi 9310 SET 1 Benchtop Meter with IDS SenTix 940 pH Electrode</t>
  </si>
  <si>
    <t>PHM1224</t>
  </si>
  <si>
    <t>دستگاه رومیزی چندپارامتری WTW مدل inoLab Multi 9310 SET 2</t>
  </si>
  <si>
    <t>WTW inoLab Multi 9310 SET 2 Benchtop Meter with IDS SenTix 980 pH Electrode</t>
  </si>
  <si>
    <t>PHM1226</t>
  </si>
  <si>
    <t>دستگاه رومیزی چندپارامتری WTW مدل inoLab Multi 9310 SET 3</t>
  </si>
  <si>
    <t>WTW inoLab Multi 9310 SET 3 Benchtop Meter with IDS TetraCon 925 Conductivity Cell</t>
  </si>
  <si>
    <t>PHM1228</t>
  </si>
  <si>
    <t>دستگاه رومیزی چندپارامتری WTW مدل inoLab Multi 9310 SET 4</t>
  </si>
  <si>
    <t>WTW inoLab Multi 9310 SET 4 Benchtop Meter with IDS FDO 925 Dissolved Oxygen Sensor</t>
  </si>
  <si>
    <t>PHM1230</t>
  </si>
  <si>
    <t>دستگاه رومیزی چندپارامتری WTW مدل inoLab Multi 9310 SET C</t>
  </si>
  <si>
    <t>WTW inoLab Multi 9310 SET C Benchtop Meter with SenTix 940 and TetraCon 925 Sensors</t>
  </si>
  <si>
    <t>PHM1244</t>
  </si>
  <si>
    <t>الکترود ترکیبی pH و ORP برند WTW مدل SenTix 940</t>
  </si>
  <si>
    <t>الکترود و حسگر</t>
  </si>
  <si>
    <t>WTW IDS Digital SenTix 940 pH/ORP Electrode 1.5m</t>
  </si>
  <si>
    <t>PHM1245</t>
  </si>
  <si>
    <t>الکترود ترکیبی pH و ORP برند WTW مدل SenTix 940-3</t>
  </si>
  <si>
    <t>WTW IDS Digital SenTix 940-3 pH/ORP Electrode 3m</t>
  </si>
  <si>
    <t>PHM1246</t>
  </si>
  <si>
    <t>الکترود ترکیبی pH و ORP برند WTW مدل SenTix 950</t>
  </si>
  <si>
    <t>WTW IDS Digital SenTix 950 pH/ORP Electrode 1.5m</t>
  </si>
  <si>
    <t>PHM1247</t>
  </si>
  <si>
    <t>الکترود ترکیبی pH و ORP برند WTW مدل SenTix 980</t>
  </si>
  <si>
    <t>WTW IDS Digital SenTix 980 pH/ORP Electrode 1.5m</t>
  </si>
  <si>
    <t>PHM1248</t>
  </si>
  <si>
    <t>الکترود دیجیتال اکسیژن محلول WTW مدل FDO 925، کد PHM1248</t>
  </si>
  <si>
    <t>WTW IDS Digital FDO 925 Dissolved Oxygen Electrode 1.5m</t>
  </si>
  <si>
    <t>PHM1249</t>
  </si>
  <si>
    <t>سلول هدایت‌سنج دیجیتال چهارالکتروده WTW مدل TetraCon 925، کد PHM1249</t>
  </si>
  <si>
    <t>WTW IDS Digital TetraCon 925 Four-Electrode Conductivity Cell 1.5m</t>
  </si>
  <si>
    <t>PHM1250</t>
  </si>
  <si>
    <t>سلول هدایت‌سنج دیجیتال دو‌الکتروده WTW مدل LR 925/01، کد PHM1250</t>
  </si>
  <si>
    <t>WTW IDS Digital LR 925/01 Two-Electrode Conductivity Cell 1.5m</t>
  </si>
  <si>
    <t>PHM1251</t>
  </si>
  <si>
    <t>آداپتور حسگر pH و ORP با اتصال DIN برای مدل‌های 9420/9430، کد PHM1251</t>
  </si>
  <si>
    <t>Adapter for pH/ORP DIN Plug Sensors 9420/9430 Models</t>
  </si>
  <si>
    <t>PHM1252</t>
  </si>
  <si>
    <t>آداپتور حسگر pH و ORP با اتصال BNC برای مدل‌های 9420/9430، کد PHM1252</t>
  </si>
  <si>
    <t>Adapter for pH/ORP BNC Plug Sensors 9420/9430 Models</t>
  </si>
  <si>
    <t>PHM4306</t>
  </si>
  <si>
    <t>محافظ پلاستیکی الکترود شیشه‌ای pH و ORP طول ۱۲۰ میلی‌متر، کد PHM4306</t>
  </si>
  <si>
    <t>WTW Plastic Armoring for pH and ORP 120mm Glass Electrodes</t>
  </si>
  <si>
    <t>PHM4308</t>
  </si>
  <si>
    <t>الکترود ترکیبی pH و ORP برند WTW مدل SenTix 82</t>
  </si>
  <si>
    <t>WTW SenTix 82 Glass pH Combination Electrode with Liquid Electrolyte, Temperature Sensor, BNC and Banana Plugs, 1m Cable</t>
  </si>
  <si>
    <t>https://www.scientificlabs.co.uk/product/electrodes-and-sensors/PHM4308</t>
  </si>
  <si>
    <t>PHM4310</t>
  </si>
  <si>
    <t>الکترود ترکیبی pH و ORP برند WTW مدل SenTix 42</t>
  </si>
  <si>
    <t>WTW SenTix 42 Epoxy pH Combination Electrode with Gel Electrolyte, Temperature Sensor, BNC and Banana Plugs, 1m Cable</t>
  </si>
  <si>
    <t>https://www.scientificlabs.co.uk/product/electrodes-and-sensors/PHM4310</t>
  </si>
  <si>
    <t>PHM4312</t>
  </si>
  <si>
    <t>الکترود ترکیبی pH و ORP برند WTW مدل SenTix 62</t>
  </si>
  <si>
    <t>WTW SenTix 62 Glass pH Combination Electrode with Liquid Electrolyte and BNC Plug, 1m Cable</t>
  </si>
  <si>
    <t>https://www.scientificlabs.co.uk/brand/wtw?page=2&amp;sortby=PRODUCT</t>
  </si>
  <si>
    <t>PHM4314</t>
  </si>
  <si>
    <t>الکترود ترکیبی pH و ORP برند WTW مدل SenTix 22</t>
  </si>
  <si>
    <t>WTW SenTix 22 Epoxy pH Combination Electrode with Gel Electrolyte and BNC Plug, 1m Cable</t>
  </si>
  <si>
    <t>WAT4302</t>
  </si>
  <si>
    <t>کیت آزمون آب آمونیوم برند WTW، کد WAT4302</t>
  </si>
  <si>
    <t>کیت و مواد مصرفی آزمون آب</t>
  </si>
  <si>
    <t>WTW Ammonium (NH4) Water Test Kit, 16mm Round Cuvettes</t>
  </si>
  <si>
    <t>بسته 25 عددی</t>
  </si>
  <si>
    <t>WAT4304</t>
  </si>
  <si>
    <t>کیت آزمون آب آمونیوم برند WTW، کد WAT4304</t>
  </si>
  <si>
    <t>WAT4306</t>
  </si>
  <si>
    <t>کیت آزمون آب آمونیوم برند WTW، کد WAT4306</t>
  </si>
  <si>
    <t>WAT4308</t>
  </si>
  <si>
    <t>کیت آزمون آب آمونیوم برند WTW، کد WAT4308</t>
  </si>
  <si>
    <t>WTW Ammonium (NH4) Water Test Kit, 10/20/50mm Rectangular Cuvettes</t>
  </si>
  <si>
    <t>بسته 250 عددی</t>
  </si>
  <si>
    <t>WAT4310</t>
  </si>
  <si>
    <t>کیت آزمون آب کلر برند WTW، کد WAT4310</t>
  </si>
  <si>
    <t>WTW Chlorine (Cl2) Water Test Kit, 16mm Round Cuvettes</t>
  </si>
  <si>
    <t>بسته 200 عددی</t>
  </si>
  <si>
    <t>WAT4312</t>
  </si>
  <si>
    <t>کیت آزمون آب اکسیژن‌خواهی شیمیایی (COD) برند WTW، کد WAT4312</t>
  </si>
  <si>
    <t>WTW Chemical Oxygen Demand Water Test Kit 10–150mg/L, 16mm Round Cuvettes</t>
  </si>
  <si>
    <t>WAT4314</t>
  </si>
  <si>
    <t>کیت آزمون آب اکسیژن‌خواهی شیمیایی (COD) برند WTW، کد WAT4314</t>
  </si>
  <si>
    <t>WTW Chemical Oxygen Demand Water Test Kit 25–1500mg/L, 16mm Round Cuvettes</t>
  </si>
  <si>
    <t>WAT4316</t>
  </si>
  <si>
    <t>کیت آزمون آب اکسیژن‌خواهی شیمیایی (COD) برند WTW، کد WAT4316</t>
  </si>
  <si>
    <t>WTW Chemical Oxygen Demand Water Test Kit 500–10000mg/L, 16mm Round Cuvettes</t>
  </si>
  <si>
    <t>WAT4318</t>
  </si>
  <si>
    <t>کیت آزمون آب نیترات برند WTW، کد WAT4318</t>
  </si>
  <si>
    <t>WTW Nitrate (NO3) Water Test Kit, 16mm Round Cuvettes</t>
  </si>
  <si>
    <t>WAT4320</t>
  </si>
  <si>
    <t>کیت آزمون آب نیترات برند WTW، کد WAT4320</t>
  </si>
  <si>
    <t>WAT4322</t>
  </si>
  <si>
    <t>کیت آزمون آب نیترات برند WTW، کد WAT4322</t>
  </si>
  <si>
    <t>بسته 50 عددی</t>
  </si>
  <si>
    <t>WAT4324</t>
  </si>
  <si>
    <t>کیت آزمون آب نیتریت برند WTW، کد WAT4324</t>
  </si>
  <si>
    <t>WTW Nitrite (NO2) Water Test Kit, 16mm Round Cuvettes</t>
  </si>
  <si>
    <t>WAT4326</t>
  </si>
  <si>
    <t>کیت آزمون آب اسیدهای آلی فرار برند WTW، کد WAT4326</t>
  </si>
  <si>
    <t>WTW Volatile Organic Acids Water Test Kit, 16mm Round Cuvettes</t>
  </si>
  <si>
    <t>WAT4328</t>
  </si>
  <si>
    <t>کیت آزمون آب فسفات برند WTW، کد WAT4328</t>
  </si>
  <si>
    <t>WTW Phosphate (PO4) Water Test Kit, 16mm Round Cuvettes</t>
  </si>
  <si>
    <t>WAT4330</t>
  </si>
  <si>
    <t>کیت آزمون آب فسفات برند WTW، کد WAT4330</t>
  </si>
  <si>
    <t>WAT4332</t>
  </si>
  <si>
    <t>کیت آزمون آب فسفات برند WTW، کد WAT4332</t>
  </si>
  <si>
    <t>بسته 100 عددی</t>
  </si>
  <si>
    <t>WAT4334</t>
  </si>
  <si>
    <t>کیت آزمون آب کربن آلی کل (TOC) برند WTW، کد WAT4334</t>
  </si>
  <si>
    <t>WTW Total Organic Carbon (TOC) Water Test Kit, 16mm Round Cuvettes</t>
  </si>
  <si>
    <t>WAT4336</t>
  </si>
  <si>
    <t>کیت آزمون آب نیتروژن کل برند WTW، کد WAT4336</t>
  </si>
  <si>
    <t>WTW Total Nitrogen Water Test Kit, 16mm Round Cuvettes</t>
  </si>
  <si>
    <t>WAT4338</t>
  </si>
  <si>
    <t>درپوش پیچی کووت ۱۶ میلی‌متری کیت TOC برند WTW، کد WAT4338</t>
  </si>
  <si>
    <t>WTW Screw Caps for TOC Water Test Kit 16mm Round Cuvettes</t>
  </si>
  <si>
    <t>WAT5100</t>
  </si>
  <si>
    <t>فتومتر پرتابل شش‌طول‌موج WTW مدل pHotoFlex STD، کد WAT5100</t>
  </si>
  <si>
    <t>فتومتر، اسپکتروفتومتر و لوازم جانبی</t>
  </si>
  <si>
    <t>WTW pHotoFlex STD Six-Wavelength Portable Photometer for Water Analysis Test Kits</t>
  </si>
  <si>
    <t>WAT5101</t>
  </si>
  <si>
    <t>فتومتر پرتابل شش‌طول‌موج WTW مدل pHotoFlex pH، کد WAT5101</t>
  </si>
  <si>
    <t>WTW pHotoFlex pH Six-Wavelength Portable Photometer for Water Analysis and pH</t>
  </si>
  <si>
    <t>WAT5102</t>
  </si>
  <si>
    <t>فتومتر پرتابل شش‌طول‌موج WTW مدل pHotoFlex Turb، کد WAT5102</t>
  </si>
  <si>
    <t>WTW pHotoFlex Turb Six-Wavelength Portable Photometer for Water Analysis, pH and Turbidity</t>
  </si>
  <si>
    <t>WAT5103</t>
  </si>
  <si>
    <t>فتومتر پرتابل شش‌طول‌موج WTW مدل pHotoFlex pH/SET، کد WAT5103</t>
  </si>
  <si>
    <t>WTW pHotoFlex pH/SET Six-Wavelength Portable Photometer with Field Kit</t>
  </si>
  <si>
    <t>WAT5104</t>
  </si>
  <si>
    <t>فتومتر پرتابل شش‌طول‌موج WTW مدل pHotoFlex Turb/SET، کد WAT5104</t>
  </si>
  <si>
    <t>WTW pHotoFlex Turb/SET Six-Wavelength Portable Photometer with Field Kit</t>
  </si>
  <si>
    <t>https://www.scientificlabs.co.uk/brand/wtw?page=3&amp;sortby=DEFAULT</t>
  </si>
  <si>
    <t>WAT5105</t>
  </si>
  <si>
    <t>نرم‌افزار مدیریت داده LSdata برای pHotoFlex، سازگار با GLP، کد WAT5105</t>
  </si>
  <si>
    <t>WTW pHotoFlex Data Management LSdata Software, GLP-Compliant PC Software</t>
  </si>
  <si>
    <t>https://www.scientificlabs.co.uk/product/water-testing-apparatus/WAT5105</t>
  </si>
  <si>
    <t>WAT5107</t>
  </si>
  <si>
    <t>ایستگاه آزمایشگاهی pHotoFlex همراه نرم‌افزار و باتری شارژی، کد WAT5107</t>
  </si>
  <si>
    <t>WTW pHotoFlex Lab Station including LSdata Software, Rechargeable Battery and Mains Adapter</t>
  </si>
  <si>
    <t>WAT5108</t>
  </si>
  <si>
    <t>باتری شارژی و دوشاخه یونیورسال pHotoFlex، کد WAT5108</t>
  </si>
  <si>
    <t>WTW pHotoFlex Rechargeable Battery and Universal Plug</t>
  </si>
  <si>
    <t>WAT5109</t>
  </si>
  <si>
    <t>اسپکتروفتومتر WTW مدل PhotoLab 7100، کد WAT5109</t>
  </si>
  <si>
    <t>WTW PhotoLab 7100 VIS Spectrophotometer, 320–1100nm</t>
  </si>
  <si>
    <t>WAT5110</t>
  </si>
  <si>
    <t>اسپکتروفتومتر WTW مدل PhotoLab 7600، کد WAT5110</t>
  </si>
  <si>
    <t>WTW PhotoLab 7600 UV-Vis Spectrophotometer, 190–1100nm with OptRF Methods</t>
  </si>
  <si>
    <t>WAT5111</t>
  </si>
  <si>
    <t>نرم‌افزار رایانه‌ای PhotoLab Data Spectral و PhotoLab Colour، کد WAT5111</t>
  </si>
  <si>
    <t>WTW PhotoLab Data Spectral and PhotoLab Colour PC Software</t>
  </si>
  <si>
    <t>WAT5112</t>
  </si>
  <si>
    <t>اسپکتروفتومتر WTW مدل PhotoLab S6، کد WAT5112</t>
  </si>
  <si>
    <t>WTW PhotoLab S6 Six-Wavelength Spectrophotometer</t>
  </si>
  <si>
    <t>WAT5113</t>
  </si>
  <si>
    <t>اسپکتروفتومتر WTW مدل PhotoLab S6، کد WAT5113</t>
  </si>
  <si>
    <t>WTW PhotoLab S6 Six-Wavelength Spectrophotometer with Rechargeable Batteries</t>
  </si>
  <si>
    <t>WAT5114</t>
  </si>
  <si>
    <t>اسپکتروفتومتر WTW مدل PhotoLab S12، کد WAT5114</t>
  </si>
  <si>
    <t>WTW PhotoLab S12 Twelve-Wavelength Spectrophotometer</t>
  </si>
  <si>
    <t>WAT5115</t>
  </si>
  <si>
    <t>اسپکتروفتومتر WTW مدل PhotoLab S12، کد WAT5115</t>
  </si>
  <si>
    <t>WTW PhotoLab S12 Twelve-Wavelength Spectrophotometer with Rechargeable Batteries</t>
  </si>
  <si>
    <t>آزمیران — لیست قیمت محصولات Testo</t>
  </si>
  <si>
    <t>189 قلم | سه ستون اول: کد محصول، نام فارسی، قیمت ریالی | افزایش آزمیران: دقیقاً ۰٪</t>
  </si>
  <si>
    <t>HYG1060</t>
  </si>
  <si>
    <t>بادسنج دیجیتال Testo مدل 417 Digital، کد HYG1060</t>
  </si>
  <si>
    <t>بادسنج</t>
  </si>
  <si>
    <t>Testo 417 Digital Vane Anemometer with 100mm Vane</t>
  </si>
  <si>
    <t>https://www.testo.com/en-UK/</t>
  </si>
  <si>
    <t>https://www.scientificlabs.co.uk/brand/TESTO?page=1&amp;sortby=PRODUCT</t>
  </si>
  <si>
    <t>HYG1062</t>
  </si>
  <si>
    <t>پراب دما و رطوبت Testo، کد HYG1062</t>
  </si>
  <si>
    <t>Testo High-Precision Digital Humidity/Temperature Probe with 1.4m Cable</t>
  </si>
  <si>
    <t>HYG4000</t>
  </si>
  <si>
    <t>دماسنج و رطوبت‌سنج دیجیتال Testo مدل 608-H1 Thermohygrometer، کد HYG4000</t>
  </si>
  <si>
    <t>رطوبت‌سنج</t>
  </si>
  <si>
    <t>Testo 608-H1 Thermohygrometer</t>
  </si>
  <si>
    <t>HYG4002</t>
  </si>
  <si>
    <t>دماسنج و رطوبت‌سنج دیجیتال Testo مدل 608-H2 Thermohygrometer، کد HYG4002</t>
  </si>
  <si>
    <t>Testo 608-H2 Thermohygrometer with Alarm Function</t>
  </si>
  <si>
    <t>HYG4022</t>
  </si>
  <si>
    <t>دماسنج و رطوبت‌سنج دیجیتال Testo مدل 625 Digital، کد HYG4022</t>
  </si>
  <si>
    <t>Testo 625 Digital Thermohygrometer with App Connection</t>
  </si>
  <si>
    <t>HYG4052</t>
  </si>
  <si>
    <t>دماسنج و رطوبت‌سنج دیجیتال Testo مدل 635-2 Thermohygrometer، کد HYG4052</t>
  </si>
  <si>
    <t>Testo 635-2 Thermohygrometer</t>
  </si>
  <si>
    <t>HYG4054</t>
  </si>
  <si>
    <t>پراب دما و رطوبت Testo، کد HYG4054</t>
  </si>
  <si>
    <t>Testo Humidity/Temperature Probe Diameter 12mm</t>
  </si>
  <si>
    <t>HYG4072</t>
  </si>
  <si>
    <t>بادسنج دیجیتال Testo مدل 410-2 Compact، کد HYG4072</t>
  </si>
  <si>
    <t>Testo 410-2 Compact Vane Anemometer</t>
  </si>
  <si>
    <t>LOG1150</t>
  </si>
  <si>
    <t>دستگاه دیجیتال اندازه‌گیری فشار تفاضلی Testo مدل 512-1، کد LOG1150</t>
  </si>
  <si>
    <t>Testo 512-1 Digital Differential Pressure Measuring Instrument with App Connection</t>
  </si>
  <si>
    <t>THE1216</t>
  </si>
  <si>
    <t>دیتالاگر دما Testo مدل 174 T، کد THE1216</t>
  </si>
  <si>
    <t>دیتالاگر</t>
  </si>
  <si>
    <t>Testo 174 T Mini Temperature Data Logger with USB-C and PC Software White</t>
  </si>
  <si>
    <t>THE1218</t>
  </si>
  <si>
    <t>دیتالاگر دما Testo مدل 174 T، کد THE1218</t>
  </si>
  <si>
    <t>Testo 174 T Mini Temperature Data Logger with USB-C and PC Software Black</t>
  </si>
  <si>
    <t>THE1234</t>
  </si>
  <si>
    <t>دیتالاگر دما و رطوبت Testo مدل 174 H، کد THE1234</t>
  </si>
  <si>
    <t>Testo 174 H Mini Temperature and Humidity Data Logger with USB-C and PC Software White</t>
  </si>
  <si>
    <t>THE1236</t>
  </si>
  <si>
    <t>دیتالاگر دما و رطوبت Testo مدل 174 H، کد THE1236</t>
  </si>
  <si>
    <t>Testo 174 H Mini Temperature and Humidity Data Logger with USB-C and PC Software Black</t>
  </si>
  <si>
    <t>THE1238</t>
  </si>
  <si>
    <t>دیتالاگر دما Testo مدل 174 T، کد THE1238</t>
  </si>
  <si>
    <t>Testo 174 T BT Mini Temperature Data Logger with Bluetooth and App Connection White</t>
  </si>
  <si>
    <t>THE1240</t>
  </si>
  <si>
    <t>دیتالاگر دما Testo مدل 174 T، کد THE1240</t>
  </si>
  <si>
    <t>Testo 174 T BT Mini Temperature Data Logger with Bluetooth and App Connection Black</t>
  </si>
  <si>
    <t>THE1242</t>
  </si>
  <si>
    <t>دیتالاگر دما و رطوبت Testo مدل 174 H، کد THE1242</t>
  </si>
  <si>
    <t>Testo 174 H BT Mini Temperature and Humidity Data Logger with Bluetooth and App Connection White</t>
  </si>
  <si>
    <t>THE1244</t>
  </si>
  <si>
    <t>دیتالاگر دما و رطوبت Testo مدل 174 H، کد THE1244</t>
  </si>
  <si>
    <t>Testo 174 H BT Mini Temperature and Humidity Data Logger with Bluetooth and App Connection Black</t>
  </si>
  <si>
    <t>THE1246</t>
  </si>
  <si>
    <t>دیتالاگر دما Testo مدل 160 T، کد THE1246</t>
  </si>
  <si>
    <t>Testo 160 T Online Data Logger with Integrated Temperature Sensor</t>
  </si>
  <si>
    <t>THE1248</t>
  </si>
  <si>
    <t>دیتالاگر دما و رطوبت Testo مدل 160 TH، کد THE1248</t>
  </si>
  <si>
    <t>Testo 160 TH Online Data Logger with Integrated Temperature and Humidity Sensor</t>
  </si>
  <si>
    <t>THE1252</t>
  </si>
  <si>
    <t>دیتالاگر دما Testo مدل 160 E، کد THE1252</t>
  </si>
  <si>
    <t>Testo 160 E Online Data Logger with 2 Connections for External Sensors</t>
  </si>
  <si>
    <t>THE1254</t>
  </si>
  <si>
    <t>پراب دما و رطوبت Testo، کد THE1254</t>
  </si>
  <si>
    <t>Testo Temperature and Humidity Probe for 160 E Logger</t>
  </si>
  <si>
    <t>THE1256</t>
  </si>
  <si>
    <t>پراب سنجش لوکس و فرابنفش Testo، کد THE1256</t>
  </si>
  <si>
    <t>Testo Lux and UV Probe for 160 E Logger</t>
  </si>
  <si>
    <t>THE1258</t>
  </si>
  <si>
    <t>پراب سنجش شدت نور Testo، کد THE1258</t>
  </si>
  <si>
    <t>Testo Lux Probe for 160 E Logger</t>
  </si>
  <si>
    <t>THE1260</t>
  </si>
  <si>
    <t>دیتالاگر دما Testo مدل 0، کد THE1260</t>
  </si>
  <si>
    <t>Testo 0.6m Extension cable for 160 E Logger</t>
  </si>
  <si>
    <t>THE1262</t>
  </si>
  <si>
    <t>دیتالاگر دما Testo مدل 2، کد THE1262</t>
  </si>
  <si>
    <t>Testo 2.5m Extension cable for 160 E Logger</t>
  </si>
  <si>
    <t>THE1264</t>
  </si>
  <si>
    <t>دیتالاگر دما Testo مدل THE1264، کد THE1264</t>
  </si>
  <si>
    <t>Testo Deco Cover for 160 Loggers</t>
  </si>
  <si>
    <t>https://www.scientificlabs.co.uk/brand/TESTO?page=2&amp;sortby=PRODUCT</t>
  </si>
  <si>
    <t>THE1266</t>
  </si>
  <si>
    <t>دیتالاگر دما Testo مدل 160، کد THE1266</t>
  </si>
  <si>
    <t>Testo USB Power Supply for Testo 160/162 Loggers</t>
  </si>
  <si>
    <t>THE1268</t>
  </si>
  <si>
    <t>دیتالاگر دما Testo مدل THE1268، کد THE1268</t>
  </si>
  <si>
    <t>Testo Wall Bracket for 160 Loggers</t>
  </si>
  <si>
    <t>THE1270</t>
  </si>
  <si>
    <t>دیتالاگر دما Testo مدل THE1270، کد THE1270</t>
  </si>
  <si>
    <t>Testo Display Cabinet Bushing for 160 E Logger</t>
  </si>
  <si>
    <t>THE1272</t>
  </si>
  <si>
    <t>دیتالاگر دما Testo مدل 162 T1، کد THE1272</t>
  </si>
  <si>
    <t>Testo 162 T1 Online Data Logger with Integrated Temperature Sensor</t>
  </si>
  <si>
    <t>THE1274</t>
  </si>
  <si>
    <t>دیتالاگر دما Testo مدل 162 T2، کد THE1274</t>
  </si>
  <si>
    <t>Testo 162 T2 Online Data Logger with 2 Connections for NTC Temperature Probes</t>
  </si>
  <si>
    <t>THE1276</t>
  </si>
  <si>
    <t>دیتالاگر دما Testo مدل 162 T3، کد THE1276</t>
  </si>
  <si>
    <t>Testo 162 T3 Online Data Logger with 2 Connections for TC Temperature Probes</t>
  </si>
  <si>
    <t>THE1278</t>
  </si>
  <si>
    <t>دیتالاگر دما و رطوبت Testo مدل 162 H1، کد THE1278</t>
  </si>
  <si>
    <t>Testo 162 H1 Online Data Logger with Integrated Temperature and Humidity Sensor</t>
  </si>
  <si>
    <t>THE1280</t>
  </si>
  <si>
    <t>دیتالاگر دما و رطوبت Testo مدل 162 H2، کد THE1280</t>
  </si>
  <si>
    <t>Testo 162 H2 Online Data Logger with Connection for External Temperature and Humidity Sensor</t>
  </si>
  <si>
    <t>THE1282</t>
  </si>
  <si>
    <t>دیتالاگر دما و رطوبت Testo مدل 162 IAQ، کد THE1282</t>
  </si>
  <si>
    <t>Testo 162 IAQ Online Data Logger with Integrated Temperature Humidity CO2 and Atmospheric Pressure Sensors</t>
  </si>
  <si>
    <t>THE1284</t>
  </si>
  <si>
    <t>دیتالاگر دما Testo مدل 162 T2، کد THE1284</t>
  </si>
  <si>
    <t>Testo 162 T2 Refrigerator Set includes Data Logger with 2x Temperature Probes plus Glycol Vials</t>
  </si>
  <si>
    <t>THE1286</t>
  </si>
  <si>
    <t>دیتالاگر دما و رطوبت Testo مدل 164 H1، کد THE1286</t>
  </si>
  <si>
    <t>Testo 164 H1 Mini Online Data Logger with Integrated Temperature and Humidity Sensor</t>
  </si>
  <si>
    <t>THE1288</t>
  </si>
  <si>
    <t>دیتالاگر دما Testo مدل 164 T1، کد THE1288</t>
  </si>
  <si>
    <t>Testo 164 T1 Mini Online Data Logger with Integrated Temperature Sensor</t>
  </si>
  <si>
    <t>THE1290</t>
  </si>
  <si>
    <t>دیتالاگر دما Testo مدل 164 GW، کد THE1290</t>
  </si>
  <si>
    <t>Testo 164 GW Gateway for Mini Online Data Loggers with Wireless LAN</t>
  </si>
  <si>
    <t>THE1292</t>
  </si>
  <si>
    <t>دیتالاگر دما Testo مدل 164 GW، کد THE1292</t>
  </si>
  <si>
    <t>Testo 164 GW Gateway for Mini Online Data Loggers with Ethernet</t>
  </si>
  <si>
    <t>THE1294</t>
  </si>
  <si>
    <t>دیتالاگر دما Testo مدل 164 DC، کد THE1294</t>
  </si>
  <si>
    <t>Testo 164 DC Mini Online Door Contact Data Logger</t>
  </si>
  <si>
    <t>THE1296</t>
  </si>
  <si>
    <t>کابل اتصال جانبی دستگاه‌های Testo، کد THE1296</t>
  </si>
  <si>
    <t>لوازم جانبی دستگاه</t>
  </si>
  <si>
    <t>Testo Door Contact Connection Cable</t>
  </si>
  <si>
    <t>THE1308</t>
  </si>
  <si>
    <t>دیتالاگر دما Testo مدل 175 T1، کد THE1308</t>
  </si>
  <si>
    <t>Testo 175 T1 Temperature Logger Set includes 3x Loggers with Accessories</t>
  </si>
  <si>
    <t>THE1322</t>
  </si>
  <si>
    <t>دیتالاگر فشار Testo مدل 176 P1، کد THE1322</t>
  </si>
  <si>
    <t>Testo 176 P1 Absolute Pressure Data Logger with Integrated Sensor and 2 Connections for External Sensor</t>
  </si>
  <si>
    <t>THE1324</t>
  </si>
  <si>
    <t>دیتالاگر دما Testo مدل THE1324، کد THE1324</t>
  </si>
  <si>
    <t>Testo Mobile Printer for 175/176/184 Data Loggers via NFC or USB</t>
  </si>
  <si>
    <t>THE1326</t>
  </si>
  <si>
    <t>دیتالاگر دما Testo مدل 184 T1، کد THE1326</t>
  </si>
  <si>
    <t>Testo 184 T1 Temperature Data Logger for Transport Monitoring</t>
  </si>
  <si>
    <t>THE1328</t>
  </si>
  <si>
    <t>دیتالاگر دما Testo مدل 184 T2، کد THE1328</t>
  </si>
  <si>
    <t>Testo 184 T2 Temperature Data Logger for Transport Monitoring</t>
  </si>
  <si>
    <t>THE1332</t>
  </si>
  <si>
    <t>دیتالاگر دما Testo مدل 184 T3، کد THE1332</t>
  </si>
  <si>
    <t>Testo 184 T3 Temperature Data Logger for Transport Monitoring</t>
  </si>
  <si>
    <t>THE1334</t>
  </si>
  <si>
    <t>دیتالاگر دما Testo مدل 184 T4، کد THE1334</t>
  </si>
  <si>
    <t>Testo 184 T4 Temperature Data Logger for Transport Monitoring</t>
  </si>
  <si>
    <t>THE1336</t>
  </si>
  <si>
    <t>دیتالاگر دما و رطوبت Testo مدل 184 H1، کد THE1336</t>
  </si>
  <si>
    <t>Testo 184 H1 Temperature and Humidity Data Logger for Transport Monitoring</t>
  </si>
  <si>
    <t>THE1338</t>
  </si>
  <si>
    <t>دیتالاگر دما و رطوبت Testo مدل 184 G1، کد THE1338</t>
  </si>
  <si>
    <t>Testo 184 G1 Temperature Humidity and Shock Data Logger for Transport Monitoring</t>
  </si>
  <si>
    <t>https://www.scientificlabs.co.uk/brand/TESTO?page=3&amp;sortby=PRODUCT</t>
  </si>
  <si>
    <t>THE1340</t>
  </si>
  <si>
    <t>نوار نشانگر حساس به دما Testoterm برند Testo، کد THE1340</t>
  </si>
  <si>
    <t>نشانگر دما</t>
  </si>
  <si>
    <t>Testo Testoterm Self-Adhesive Temperature Sensitive Strips</t>
  </si>
  <si>
    <t>بسته 10 عددی</t>
  </si>
  <si>
    <t>THE1342</t>
  </si>
  <si>
    <t>پراب اندازه‌گیری دما Testo، کد THE1342</t>
  </si>
  <si>
    <t>Testo Waterproof PT100 Immersion/Penetration Temperature Probe with Fixed 1.1m Cable</t>
  </si>
  <si>
    <t>THE1344</t>
  </si>
  <si>
    <t>پراب دمای مواد غذایی Testo، کد THE1344</t>
  </si>
  <si>
    <t>Testo Robust Stainless Steel PT100 Food Temperature Probe with Fixed 1.5m Cable</t>
  </si>
  <si>
    <t>THE1346</t>
  </si>
  <si>
    <t>پراب اندازه‌گیری دما Testo، کد THE1346</t>
  </si>
  <si>
    <t>Testo PT100 Penetration Temperature Probe with 2m Flat Ribbon Cable</t>
  </si>
  <si>
    <t>THE1348</t>
  </si>
  <si>
    <t>پراب اندازه‌گیری دما Testo، کد THE1348</t>
  </si>
  <si>
    <t>Testo Low Temperature PT100 Probe with Fixed 2m Cable</t>
  </si>
  <si>
    <t>THE1356</t>
  </si>
  <si>
    <t>پراب دما و رطوبت Testo، کد THE1356</t>
  </si>
  <si>
    <t>Testo Plug-In Temperature and Humidity Stub NTC Probe for Testo 162 H2</t>
  </si>
  <si>
    <t>THE1376</t>
  </si>
  <si>
    <t>پراب دما و رطوبت Testo، کد THE1376</t>
  </si>
  <si>
    <t>Testo Plug-In Temperature and Humidity Stub NTC Probe with 1.3m Cable for Testo 162 H2</t>
  </si>
  <si>
    <t>THE1378</t>
  </si>
  <si>
    <t>پراب دما و رطوبت Testo، کد THE1378</t>
  </si>
  <si>
    <t>Testo Thin Temperature and Humidity NTC Probe with Cable</t>
  </si>
  <si>
    <t>THE1380</t>
  </si>
  <si>
    <t>پراب دما و رطوبت Testo، کد THE1380</t>
  </si>
  <si>
    <t>Testo Plug-In External Temperature and Humidity NTC Probe</t>
  </si>
  <si>
    <t>THE1382</t>
  </si>
  <si>
    <t>پراب اندازه‌گیری دما Testo، کد THE1382</t>
  </si>
  <si>
    <t>Testo Temperature Stub NTC Probe for Testo 162 T2</t>
  </si>
  <si>
    <t>THE1384</t>
  </si>
  <si>
    <t>پراب اندازه‌گیری دما Testo، کد THE1384</t>
  </si>
  <si>
    <t>Testo Temperature NTC Probe with 6m Cable</t>
  </si>
  <si>
    <t>THE1386</t>
  </si>
  <si>
    <t>پراب اندازه‌گیری دما Testo، کد THE1386</t>
  </si>
  <si>
    <t>Testo Temperature NTC Immersion Probe with 1.5m Cable</t>
  </si>
  <si>
    <t>THE1388</t>
  </si>
  <si>
    <t>پراب اندازه‌گیری دما Testo، کد THE1388</t>
  </si>
  <si>
    <t>Testo Velcro Pipe Wrap Temperature NTC Probe for Diameter up to 75mm</t>
  </si>
  <si>
    <t>THE1390</t>
  </si>
  <si>
    <t>پراب دمای مواد غذایی Testo، کد THE1390</t>
  </si>
  <si>
    <t>Testo Stainless Steel NTC Food Probe with PUR Cable</t>
  </si>
  <si>
    <t>THE1392</t>
  </si>
  <si>
    <t>پراب اندازه‌گیری دمای هوا Testo، کد THE1392</t>
  </si>
  <si>
    <t>Testo Precise Air NTC Probe with PTB Approval</t>
  </si>
  <si>
    <t>THE1394</t>
  </si>
  <si>
    <t>پراب اندازه‌گیری دما Testo، کد THE1394</t>
  </si>
  <si>
    <t>Testo Waterproof Immersion NTC Probe with PTB Approval</t>
  </si>
  <si>
    <t>THE1396</t>
  </si>
  <si>
    <t>پراب دمای مواد غذایی Testo، کد THE1396</t>
  </si>
  <si>
    <t>Testo Stainless Steel NTC Food Probe with PTB Approval</t>
  </si>
  <si>
    <t>THE1398</t>
  </si>
  <si>
    <t>پراب اندازه‌گیری دما Testo، کد THE1398</t>
  </si>
  <si>
    <t>Testo Temperature NTC Probe with Penetration Tip</t>
  </si>
  <si>
    <t>THE1426</t>
  </si>
  <si>
    <t>پراب اندازه‌گیری دما Testo، کد THE1426</t>
  </si>
  <si>
    <t>Testo Temperature NTC Probe with Aluminium Sleeve</t>
  </si>
  <si>
    <t>THE1428</t>
  </si>
  <si>
    <t>پراب اندازه‌گیری دمای سطح Testo، کد THE1428</t>
  </si>
  <si>
    <t>Testo Wall Surface Temperature NTC Probe with 2.79m Cable</t>
  </si>
  <si>
    <t>THE1430</t>
  </si>
  <si>
    <t>پراب اندازه‌گیری دمای سطح Testo، کد THE1430</t>
  </si>
  <si>
    <t>Testo Temperature NTC Probe for Surface Measurements with 2m Cable</t>
  </si>
  <si>
    <t>THE1432</t>
  </si>
  <si>
    <t>پراب دمای مواد غذایی Testo، کد THE1432</t>
  </si>
  <si>
    <t>Testo Robust Food Penetration NTC Probe</t>
  </si>
  <si>
    <t>THE1434</t>
  </si>
  <si>
    <t>پراب دمای مواد غذایی Testo، کد THE1434</t>
  </si>
  <si>
    <t>Testo Waterproof Stainless Steel Food NTC Probe</t>
  </si>
  <si>
    <t>THE1436</t>
  </si>
  <si>
    <t>پراب اندازه‌گیری دما Testo، کد THE1436</t>
  </si>
  <si>
    <t>Testo Temperature Probe with Penetration Tip TC Type K</t>
  </si>
  <si>
    <t>THE1438</t>
  </si>
  <si>
    <t>پراب اندازه‌گیری دمای سطح Testo، کد THE1438</t>
  </si>
  <si>
    <t>Testo Surface Temperature Probe with Magnet TC Type K</t>
  </si>
  <si>
    <t>https://www.scientificlabs.co.uk/brand/TESTO?page=4&amp;sortby=PRODUCT</t>
  </si>
  <si>
    <t>THE1440</t>
  </si>
  <si>
    <t>پراب اندازه‌گیری دما Testo، کد THE1440</t>
  </si>
  <si>
    <t>Testo Temperature Probe with Velcro TC Type K</t>
  </si>
  <si>
    <t>THE1442</t>
  </si>
  <si>
    <t>پراب اندازه‌گیری دما Testo، کد THE1442</t>
  </si>
  <si>
    <t>Testo Temperature Probe with Clamping Bracket TC Type K</t>
  </si>
  <si>
    <t>THE1444</t>
  </si>
  <si>
    <t>پراب اندازه‌گیری دما Testo، کد THE1444</t>
  </si>
  <si>
    <t>Testo Exceptionally Fast Temperature Probe TC Type K</t>
  </si>
  <si>
    <t>THE1448</t>
  </si>
  <si>
    <t>پراب دمای مواد غذایی Testo، کد THE1448</t>
  </si>
  <si>
    <t>Testo Stainless Steel Food Probe with PUR Cable TC Type T</t>
  </si>
  <si>
    <t>THE1450</t>
  </si>
  <si>
    <t>پراب دمای مواد غذایی Testo، کد THE1450</t>
  </si>
  <si>
    <t>Testo Robust Food Penetration Probe TC Type T</t>
  </si>
  <si>
    <t>THE1452</t>
  </si>
  <si>
    <t>پراب اندازه‌گیری دما Testo، کد THE1452</t>
  </si>
  <si>
    <t>Testo Waterproof Precision Immersion/Penetration Probe without Visible Penetration Hole TC Type T</t>
  </si>
  <si>
    <t>THE1454</t>
  </si>
  <si>
    <t>پراب دمای مواد غذایی Testo، کد THE1454</t>
  </si>
  <si>
    <t>Testo Frozen Goods Probe for Screw-In Use TC Type T</t>
  </si>
  <si>
    <t>THE1456</t>
  </si>
  <si>
    <t>پراب دمای مواد غذایی Testo، کد THE1456</t>
  </si>
  <si>
    <t>Testo Stainless Steel Food Probe with FEP Cable TC Type T</t>
  </si>
  <si>
    <t>THE1458</t>
  </si>
  <si>
    <t>پراب اندازه‌گیری دما Testo، کد THE1458</t>
  </si>
  <si>
    <t>Testo Waterproof Superfast Needle Probe TC Type T</t>
  </si>
  <si>
    <t>THE1460</t>
  </si>
  <si>
    <t>پراب اندازه‌گیری دما Testo، کد THE1460</t>
  </si>
  <si>
    <t>Testo Superfast Needle Oven Probe TC Type T</t>
  </si>
  <si>
    <t>THE1462</t>
  </si>
  <si>
    <t>پراب اندازه‌گیری دما Testo، کد THE1462</t>
  </si>
  <si>
    <t>Testo Waterproof Robust Immersion/Penetration Probe with Metal Protective Tube TC Type K</t>
  </si>
  <si>
    <t>THE1464</t>
  </si>
  <si>
    <t>پراب اندازه‌گیری دما Testo، کد THE1464</t>
  </si>
  <si>
    <t>Testo Spare Measuring Head for Pipe Wrap Probes TC Type K</t>
  </si>
  <si>
    <t>THE1466</t>
  </si>
  <si>
    <t>پراب اندازه‌گیری دمای سطح Testo، کد THE1466</t>
  </si>
  <si>
    <t>Testo Fast-Reaction Paddle Surface Probe TC Type K</t>
  </si>
  <si>
    <t>THE1468</t>
  </si>
  <si>
    <t>پراب اندازه‌گیری دمای سطح Testo، کد THE1468</t>
  </si>
  <si>
    <t>Testo Fast-Action Angled Surface Probe TC Type K</t>
  </si>
  <si>
    <t>THE1470</t>
  </si>
  <si>
    <t>نوک اندازه‌گیری دما Testo، کد THE1470</t>
  </si>
  <si>
    <t>Testo Surface Probe with Widened Measuring Tip TC Type K</t>
  </si>
  <si>
    <t>THE1472</t>
  </si>
  <si>
    <t>پراب اندازه‌گیری دما Testo، کد THE1472</t>
  </si>
  <si>
    <t>Testo Clamp Probe for Pipes 15-25mm Diameter TC Type K</t>
  </si>
  <si>
    <t>THE1474</t>
  </si>
  <si>
    <t>پراب اندازه‌گیری دمای سطح Testo، کد THE1474</t>
  </si>
  <si>
    <t>Testo Magnetic Probe for Surface Temperatures TC Type K</t>
  </si>
  <si>
    <t>THE1476</t>
  </si>
  <si>
    <t>پراب اندازه‌گیری دمای سطح Testo، کد THE1476</t>
  </si>
  <si>
    <t>Testo Waterproof Surface Probe with Widened Measurement Tip TC Type T</t>
  </si>
  <si>
    <t>THE1478</t>
  </si>
  <si>
    <t>نوک اندازه‌گیری دما Testo، کد THE1478</t>
  </si>
  <si>
    <t>Testo Flexible Immersion Measuring Tip TC Type K</t>
  </si>
  <si>
    <t>THE1480</t>
  </si>
  <si>
    <t>پراب اندازه‌گیری دما Testo، کد THE1480</t>
  </si>
  <si>
    <t>Testo Low Temperature Probe 2m TC Type K</t>
  </si>
  <si>
    <t>THE1482</t>
  </si>
  <si>
    <t>کابل افزایش طول پراب Testo، کد THE1482</t>
  </si>
  <si>
    <t>Testo 5m Extension Cable for Thermocouple Probe Type K</t>
  </si>
  <si>
    <t>THE1484</t>
  </si>
  <si>
    <t>دماسنج دیجیتال صنایع غذایی Testo مدل 270 BT، کد THE1484</t>
  </si>
  <si>
    <t>Testo 270 BT Frying Oil Tester</t>
  </si>
  <si>
    <t>THE1486</t>
  </si>
  <si>
    <t>دماسنج دیجیتال صنایع غذایی Testo مدل 110 Food، کد THE1486</t>
  </si>
  <si>
    <t>Testo 110 Food Kit includes Instrument with Probe and Protective Cover</t>
  </si>
  <si>
    <t>THE1488</t>
  </si>
  <si>
    <t>دماسنج دیجیتال صنایع غذایی Testo مدل 110 Food، کد THE1488</t>
  </si>
  <si>
    <t>Testo 110 Food Universal Temperature Measuring Instrument with App Connection</t>
  </si>
  <si>
    <t>THE1490</t>
  </si>
  <si>
    <t>پراب دمای مواد غذایی Testo، کد THE1490</t>
  </si>
  <si>
    <t>Testo Stainless Steel Food Probe NTC with TUC Connector for Testo 110</t>
  </si>
  <si>
    <t>https://www.scientificlabs.co.uk/brand/TESTO?page=5&amp;sortby=PRODUCT</t>
  </si>
  <si>
    <t>THE1492</t>
  </si>
  <si>
    <t>پراب دمای مواد غذایی Testo، کد THE1492</t>
  </si>
  <si>
    <t>Testo Waterproof Stainless Steel Food Probe NTC with TUC Connector for Testo 110</t>
  </si>
  <si>
    <t>THE1494</t>
  </si>
  <si>
    <t>پراب دمای مواد غذایی Testo، کد THE1494</t>
  </si>
  <si>
    <t>Testo Robust Food Penetration Probe NTC with TUC Connector for Testo 110</t>
  </si>
  <si>
    <t>THE1496</t>
  </si>
  <si>
    <t>پراب دمای مواد غذایی Testo، کد THE1496</t>
  </si>
  <si>
    <t>Testo Frozen Food Probe NTC for Screw-In Use with TUC Connector for Testo 110</t>
  </si>
  <si>
    <t>THE1498</t>
  </si>
  <si>
    <t>پراب اندازه‌گیری دمای سطح Testo، کد THE1498</t>
  </si>
  <si>
    <t>Testo Waterproof Surface Probe NTC with TUC Connector for Testo 110</t>
  </si>
  <si>
    <t>THE1522</t>
  </si>
  <si>
    <t>پراب اندازه‌گیری دما Testo، کد THE1522</t>
  </si>
  <si>
    <t>Testo High-Precision Immersion/Penetration Probe Digital with PT100 Temperature Sensor for Testo 110</t>
  </si>
  <si>
    <t>THE1524</t>
  </si>
  <si>
    <t>پراب اندازه‌گیری دما Testo، کد THE1524</t>
  </si>
  <si>
    <t>Testo Immersion/Penetration Probe Digital with PT100 Temperature Sensor for Testo 110</t>
  </si>
  <si>
    <t>THE1526</t>
  </si>
  <si>
    <t>پراب اندازه‌گیری دما Testo، کد THE1526</t>
  </si>
  <si>
    <t>Testo Glass-Coated Laboratory Probe Digital with PT100 Temperature Sensor for Testo 110</t>
  </si>
  <si>
    <t>THE1528</t>
  </si>
  <si>
    <t>پراب اندازه‌گیری دمای هوا Testo، کد THE1528</t>
  </si>
  <si>
    <t>Testo Robust Fast-Action Air Probe Digital with PT100 Temperature Sensor for Testo 110</t>
  </si>
  <si>
    <t>THE1530</t>
  </si>
  <si>
    <t>پراب اندازه‌گیری دما Testo، کد THE1530</t>
  </si>
  <si>
    <t>Testo Flexible Temperature Probe Digital with PT100 Temperature Sensor</t>
  </si>
  <si>
    <t>THE1532</t>
  </si>
  <si>
    <t>دماسنج مادون قرمز دیجیتال Testo مدل 104-IR BT، کد THE1532</t>
  </si>
  <si>
    <t>Testo 104-IR BT Infrared/Penetration Waterproof Food Thermometer with App Connection</t>
  </si>
  <si>
    <t>THE1534</t>
  </si>
  <si>
    <t>دماسنج دیجیتال صنایع غذایی Testo مدل 108 Digital، کد THE1534</t>
  </si>
  <si>
    <t>Testo 108 Digital Waterproof Food Thermometer</t>
  </si>
  <si>
    <t>THE1536</t>
  </si>
  <si>
    <t>دماسنج دیجیتال Testo مدل 905-T2 Compact، کد THE1536</t>
  </si>
  <si>
    <t>Testo 905-T2 Compact Surface Thermometer</t>
  </si>
  <si>
    <t>THE1538</t>
  </si>
  <si>
    <t>دماسنج دیجیتال Testo مدل THE1538، کد THE1538</t>
  </si>
  <si>
    <t>Testo Mini Surface Thermometer</t>
  </si>
  <si>
    <t>THE1540</t>
  </si>
  <si>
    <t>دماسنج دیجیتال Testo مدل THE1540، کد THE1540</t>
  </si>
  <si>
    <t>Testo Mini Immersion Thermometer</t>
  </si>
  <si>
    <t>THE1542</t>
  </si>
  <si>
    <t>دماسنج دیجیتال Testo مدل THE1542، کد THE1542</t>
  </si>
  <si>
    <t>Testo Waterproof Mini Probe Thermometer</t>
  </si>
  <si>
    <t>THE1544</t>
  </si>
  <si>
    <t>دماسنج دیجیتال Testo مدل 110 NTC، کد THE1544</t>
  </si>
  <si>
    <t>Testo 110 NTC and PT100 Thermometer with App Connection</t>
  </si>
  <si>
    <t>THE1546</t>
  </si>
  <si>
    <t>دماسنج مادون قرمز دیجیتال Testo مدل 831 Infrared، کد THE1546</t>
  </si>
  <si>
    <t>Testo 831 Infrared Thermometer with Testo 106 Penetration Thermometer Probe</t>
  </si>
  <si>
    <t>THE1548</t>
  </si>
  <si>
    <t>دماسنج دیجیتال صنایع غذایی Testo مدل 105 Handheld، کد THE1548</t>
  </si>
  <si>
    <t>Testo 105 Handheld T-Bar Food Thermometer with 3x Measurement Tips</t>
  </si>
  <si>
    <t>THE1550</t>
  </si>
  <si>
    <t>دماسنج دیجیتال صنایع غذایی Testo مدل 105 Handheld، کد THE1550</t>
  </si>
  <si>
    <t>Testo 105 Handheld T-Bar Food Thermometer with Frozen Food Measurement Tip</t>
  </si>
  <si>
    <t>THE1552</t>
  </si>
  <si>
    <t>دماسنج دیجیتال صنایع غذایی Testo مدل 105 Handheld، کد THE1552</t>
  </si>
  <si>
    <t>Testo 105 Handheld T-Bar Food Thermometer with Standard Measurement Tip</t>
  </si>
  <si>
    <t>THE1554</t>
  </si>
  <si>
    <t>حسگر و لوازم اندازه‌گیری Testo، کد THE1554</t>
  </si>
  <si>
    <t>Testo 105 Standard Measurement Tip 100mm Length</t>
  </si>
  <si>
    <t>THE1556</t>
  </si>
  <si>
    <t>حسگر و لوازم اندازه‌گیری Testo، کد THE1556</t>
  </si>
  <si>
    <t>Testo 105 Frozen Food Measurement Tip 95mm Length</t>
  </si>
  <si>
    <t>THE1558</t>
  </si>
  <si>
    <t>حسگر و لوازم اندازه‌گیری Testo، کد THE1558</t>
  </si>
  <si>
    <t>Testo 105 Long Measurement Tip 200mm Length</t>
  </si>
  <si>
    <t>THE1560</t>
  </si>
  <si>
    <t>دماسنج دیجیتال Testo مدل THE1560، کد THE1560</t>
  </si>
  <si>
    <t>Testo Mini Alarm Thermometer</t>
  </si>
  <si>
    <t>THE1562</t>
  </si>
  <si>
    <t>دماسنج دیجیتال Testo مدل 735-2 Temperature، کد THE1562</t>
  </si>
  <si>
    <t>Testo 735-2 Temperature Measuring Instrument 3 Channels plus 3 Wireless Channels</t>
  </si>
  <si>
    <t>https://www.scientificlabs.co.uk/brand/TESTO?page=6&amp;sortby=PRODUCT</t>
  </si>
  <si>
    <t>THE1564</t>
  </si>
  <si>
    <t>دماسنج دیجیتال Testo مدل 106 Penetration، کد THE1564</t>
  </si>
  <si>
    <t>Testo 106 Penetration Thermometer</t>
  </si>
  <si>
    <t>THE1566</t>
  </si>
  <si>
    <t>دماسنج دیجیتال Testo مدل 925 Temperature، کد THE1566</t>
  </si>
  <si>
    <t>Testo 925 Temperature Measuring Instrument for TC Type K Probes with App Connection</t>
  </si>
  <si>
    <t>THE1568</t>
  </si>
  <si>
    <t>دماسنج دیجیتال Testo مدل 925 Temperature، کد THE1568</t>
  </si>
  <si>
    <t>Testo 925 Temperature Measuring Instrument Kit with Meter and Probe with Protective Case</t>
  </si>
  <si>
    <t>THE1570</t>
  </si>
  <si>
    <t>دستگاه pH متر پرتابل Testo مدل 205 Handheld، کد THE1570</t>
  </si>
  <si>
    <t>pH متر</t>
  </si>
  <si>
    <t>Testo 205 Handheld T-Bar pH Meter Set 1 with Penetration Probe and Storage Cap with Holder</t>
  </si>
  <si>
    <t>THE1572</t>
  </si>
  <si>
    <t>دستگاه pH متر پرتابل Testo مدل 206-pH1 One، کد THE1572</t>
  </si>
  <si>
    <t>Testo 206-pH1 One Handed pH Meter Starter Set</t>
  </si>
  <si>
    <t>THE1574</t>
  </si>
  <si>
    <t>دستگاه pH متر پرتابل Testo مدل 206-pH1 One، کد THE1574</t>
  </si>
  <si>
    <t>Testo 206-pH1 One Handed pH Meter with Probe for Liquids</t>
  </si>
  <si>
    <t>THE1576</t>
  </si>
  <si>
    <t>دستگاه pH متر پرتابل Testo مدل 206-pH2 One، کد THE1576</t>
  </si>
  <si>
    <t>Testo 206-pH2 One Handed pH Meterwith Probe for Viscous Liquids</t>
  </si>
  <si>
    <t>THE1578</t>
  </si>
  <si>
    <t>دستگاه pH متر پرتابل Testo مدل 206-pH2 One، کد THE1578</t>
  </si>
  <si>
    <t>Testo 206-pH2 One Handed pH Meter Starter Set</t>
  </si>
  <si>
    <t>THE1580</t>
  </si>
  <si>
    <t>دستگاه pH متر پرتابل Testo مدل 206-pH3 One، کد THE1580</t>
  </si>
  <si>
    <t>Testo 206-pH3 One Handed pH Meter with BNC Connection for External Probe</t>
  </si>
  <si>
    <t>THE1582</t>
  </si>
  <si>
    <t>درپوش نگهداری با ژل KCl برای pH متر Testo 206، کد THE1582</t>
  </si>
  <si>
    <t>Testo Storage Cap for Testo 206 with KCI Gel Filling</t>
  </si>
  <si>
    <t>THE1584</t>
  </si>
  <si>
    <t>پراب یدکی pH برای دستگاه Testo 206-pH2، کد THE1584</t>
  </si>
  <si>
    <t>Testo Spare pH Probe for 206-pH2 Meter</t>
  </si>
  <si>
    <t>THE1586</t>
  </si>
  <si>
    <t>محلول بافر pH 4.01 برند Testo، کد THE1586</t>
  </si>
  <si>
    <t>محلول بافر pH</t>
  </si>
  <si>
    <t>Testo pH Buffer Solution 4.01</t>
  </si>
  <si>
    <t>بطری ۲۵۰ میلی‌لیتری</t>
  </si>
  <si>
    <t>THE1588</t>
  </si>
  <si>
    <t>محلول بافر pH 7.00 برند Testo، کد THE1588</t>
  </si>
  <si>
    <t>Testo pH Buffer Solution 7.00</t>
  </si>
  <si>
    <t>THE1592</t>
  </si>
  <si>
    <t>پرینتر بی‌سیم دستگاه‌های Testo، کد THE1592</t>
  </si>
  <si>
    <t>Testo Mobile Bluetooth/IRDA Wireless Printer</t>
  </si>
  <si>
    <t>THE2010</t>
  </si>
  <si>
    <t>دماسنج دیجیتال Testo مدل THE2010، کد THE2010</t>
  </si>
  <si>
    <t>Testo Mini Penetration Thermometer</t>
  </si>
  <si>
    <t>THE2020</t>
  </si>
  <si>
    <t>دماسنج دیجیتال Testo مدل 905-T1 Compact، کد THE2020</t>
  </si>
  <si>
    <t>Testo 905-T1 Compact Penetration Thermometer</t>
  </si>
  <si>
    <t>THE2050</t>
  </si>
  <si>
    <t>دماسنج دیجیتال Testo مدل 106 Penetration، کد THE2050</t>
  </si>
  <si>
    <t>Testo 106 Penetration Thermometer with TopSafe Protective Case</t>
  </si>
  <si>
    <t>THE2098</t>
  </si>
  <si>
    <t>پراب اندازه‌گیری دما Testo، کد THE2098</t>
  </si>
  <si>
    <t>Testo Waterproof Immersion/Penetration Probe TC Type K</t>
  </si>
  <si>
    <t>THE2114</t>
  </si>
  <si>
    <t>نوک اندازه‌گیری دما Testo، کد THE2114</t>
  </si>
  <si>
    <t>Testo Measuring Tip with TC Connector Type T</t>
  </si>
  <si>
    <t>THE2116</t>
  </si>
  <si>
    <t>پراب اندازه‌گیری دما Testo، کد THE2116</t>
  </si>
  <si>
    <t>Testo Waterproof Standard Immersion/Penetration Probe TC Type T</t>
  </si>
  <si>
    <t>THE2118</t>
  </si>
  <si>
    <t>پراب اندازه‌گیری دمای هوا Testo، کد THE2118</t>
  </si>
  <si>
    <t>Testo Robust Air Probe TC Type T</t>
  </si>
  <si>
    <t>THE2170</t>
  </si>
  <si>
    <t>دماسنج مادون قرمز دیجیتال Testo مدل 826-T4 Infrared، کد THE2170</t>
  </si>
  <si>
    <t>Testo 826-T4 Infrared Thermometer with Laser Sighting and Penetration Probe</t>
  </si>
  <si>
    <t>THE2200</t>
  </si>
  <si>
    <t>دماسنج دیجیتال Testo مدل 735-1 Temperature، کد THE2200</t>
  </si>
  <si>
    <t>Testo 735-1 Temperature Measuring Instrument 3 Channels</t>
  </si>
  <si>
    <t>THE2208</t>
  </si>
  <si>
    <t>پراب اندازه‌گیری دمای سطح Testo، کد THE2208</t>
  </si>
  <si>
    <t>Testo Fast-Action Surface Probe TC Type K</t>
  </si>
  <si>
    <t>THE2216</t>
  </si>
  <si>
    <t>پراب اندازه‌گیری دما Testo، کد THE2216</t>
  </si>
  <si>
    <t>Testo Fast-Action Immersion/Penetration Probe TC Type K</t>
  </si>
  <si>
    <t>https://www.scientificlabs.co.uk/brand/TESTO?page=7&amp;sortby=PRODUCT</t>
  </si>
  <si>
    <t>THE2218</t>
  </si>
  <si>
    <t>نوک اندازه‌گیری دما Testo، کد THE2218</t>
  </si>
  <si>
    <t>Testo Immersion Measuring Tip TC Type K</t>
  </si>
  <si>
    <t>THE2298</t>
  </si>
  <si>
    <t>پراب اندازه‌گیری دمای سطح Testo، کد THE2298</t>
  </si>
  <si>
    <t>Testo Waterproof Surface Temperature NTC Probe for Flat Surfaces with Fixed 1.2m Cable</t>
  </si>
  <si>
    <t>THE2304</t>
  </si>
  <si>
    <t>پراب اندازه‌گیری دما Testo، کد THE2304</t>
  </si>
  <si>
    <t>Testo Robust Waterproof Immersion/Penetration PT100 Temperature Probe with Fixed 1.3m Cable</t>
  </si>
  <si>
    <t>THE2518</t>
  </si>
  <si>
    <t>پرینتر بی‌سیم دستگاه‌های Testo، کد THE2518</t>
  </si>
  <si>
    <t>Testo IRDA Wireless Fast Printer</t>
  </si>
  <si>
    <t>THE2520</t>
  </si>
  <si>
    <t>رول کاغذ حرارتی پرینتر Testo، بسته ۶ عددی، کد THE2520</t>
  </si>
  <si>
    <t>کاغذ حرارتی پرینتر</t>
  </si>
  <si>
    <t>Testo Thermal Paper Roll for Mobile Printers</t>
  </si>
  <si>
    <t>بسته 6 عددی</t>
  </si>
  <si>
    <t>THE2524</t>
  </si>
  <si>
    <t>دماسنج دیجیتال صنایع غذایی Testo مدل 103 Digital، کد THE2524</t>
  </si>
  <si>
    <t>Testo 103 Digital Food Thermometer</t>
  </si>
  <si>
    <t>THE2528</t>
  </si>
  <si>
    <t>دماسنج دیجیتال Testo مدل 112 Calibratable، کد THE2528</t>
  </si>
  <si>
    <t>Testo 112 Calibratable 1 Channel Thermometer</t>
  </si>
  <si>
    <t>THE2535</t>
  </si>
  <si>
    <t>دماسنج مادون قرمز دیجیتال Testo مدل 104-IR Infrared، کد THE2535</t>
  </si>
  <si>
    <t>Testo 104-IR Infrared/Penetration Waterproof Food Thermometer</t>
  </si>
  <si>
    <t>THE2536</t>
  </si>
  <si>
    <t>دماسنج مادون قرمز دیجیتال Testo مدل 830-T1 Infrared، کد THE2536</t>
  </si>
  <si>
    <t>Testo 830-T1 Infrared Thermometer</t>
  </si>
  <si>
    <t>THE2538</t>
  </si>
  <si>
    <t>دماسنج مادون قرمز دیجیتال Testo مدل 830-T2 Infrared، کد THE2538</t>
  </si>
  <si>
    <t>Testo 830-T2 Infrared Thermometer</t>
  </si>
  <si>
    <t>THE2542</t>
  </si>
  <si>
    <t>دماسنج مادون قرمز دیجیتال Testo مدل 830-T4 Infrared، کد THE2542</t>
  </si>
  <si>
    <t>Testo 830-T4 Infrared Thermometer</t>
  </si>
  <si>
    <t>THE2544</t>
  </si>
  <si>
    <t>دماسنج دیجیتال صنایع غذایی Testo مدل 104 Digital، کد THE2544</t>
  </si>
  <si>
    <t>Testo 104 Digital Waterproof Food Thermometer</t>
  </si>
  <si>
    <t>THE2550</t>
  </si>
  <si>
    <t>دماسنج مادون قرمز دیجیتال Testo مدل 805 Mini، کد THE2550</t>
  </si>
  <si>
    <t>Testo 805 Mini Infrared Thermometer with TopSafe Case</t>
  </si>
  <si>
    <t>THE2552</t>
  </si>
  <si>
    <t>دماسنج مادون قرمز دیجیتال Testo مدل 830 T-2، کد THE2552</t>
  </si>
  <si>
    <t>Testo 830 T-2 Infra Red Thermometer Set with Fast-Action Surface Probe and Leather Case</t>
  </si>
  <si>
    <t>THE2572</t>
  </si>
  <si>
    <t>دیتالاگر دما Testo مدل 175 T1، کد THE2572</t>
  </si>
  <si>
    <t>Testo 175 T1 Temperature Data Logger with Integrated Sensor</t>
  </si>
  <si>
    <t>THE2574</t>
  </si>
  <si>
    <t>دیتالاگر دما Testo مدل 175 T2، کد THE2574</t>
  </si>
  <si>
    <t>Testo 175 T2 Temperature Data Logger with Integrated Temperature Sensor and Connection to External Sensor</t>
  </si>
  <si>
    <t>THE2576</t>
  </si>
  <si>
    <t>دیتالاگر دما Testo مدل 175 T3، کد THE2576</t>
  </si>
  <si>
    <t>Testo 175 T3 Temperature Data Logger with 2 Connections for External Sensors</t>
  </si>
  <si>
    <t>THE2578</t>
  </si>
  <si>
    <t>دیتالاگر دما و رطوبت Testo مدل 175 H1، کد THE2578</t>
  </si>
  <si>
    <t>Testo 175 H1 Temperature and Humidity Data Logger with Integrated Sensor</t>
  </si>
  <si>
    <t>THE2580</t>
  </si>
  <si>
    <t>دیتالاگر دما Testo مدل 176 T1، کد THE2580</t>
  </si>
  <si>
    <t>Testo 176 T1 Temperature Data Logger with Integrated Sensor</t>
  </si>
  <si>
    <t>THE2582</t>
  </si>
  <si>
    <t>دیتالاگر دما Testo مدل 176 T2، کد THE2582</t>
  </si>
  <si>
    <t>Testo 176 T2 Temperature Data Logger with 2 Connections for External Sensors</t>
  </si>
  <si>
    <t>THE2584</t>
  </si>
  <si>
    <t>دیتالاگر دما Testo مدل 176 T3، کد THE2584</t>
  </si>
  <si>
    <t>Testo 176 T3 Temperature Data Logger with 4 Connections for External Sensors</t>
  </si>
  <si>
    <t>THE2586</t>
  </si>
  <si>
    <t>دیتالاگر دما و رطوبت Testo مدل 176 H1، کد THE2586</t>
  </si>
  <si>
    <t>Testo 176 H1 Temperature and Humidity Data Logger with 2 Connections for External Sensors</t>
  </si>
  <si>
    <t>THE2588</t>
  </si>
  <si>
    <t>دیتالاگر دما و رطوبت Testo مدل 176 H2، کد THE2588</t>
  </si>
  <si>
    <t>Testo 176 H2 Climate Data Logger for Temperature and Humidity with 2 Connections for External Sensors</t>
  </si>
  <si>
    <t>THE2590</t>
  </si>
  <si>
    <t>پراب دما و رطوبت Testo، کد THE2590</t>
  </si>
  <si>
    <t>Testo Plug-In Temperature and Humidity Stub NTC Probe with 1.2m Cable</t>
  </si>
  <si>
    <t>THE2598</t>
  </si>
  <si>
    <t>پراب اندازه‌گیری دما Testo، کد THE2598</t>
  </si>
  <si>
    <t>Testo Flexible Fast-Action Immersion Probe TC Type K</t>
  </si>
  <si>
    <t>https://www.scientificlabs.co.uk/brand/TESTO?page=8&amp;sortby=PRODUCT</t>
  </si>
  <si>
    <t>THE2600</t>
  </si>
  <si>
    <t>پراب اندازه‌گیری دما Testo، کد THE2600</t>
  </si>
  <si>
    <t>Testo Flexible Thermoelectric Couple Sensor with Glass Fibre Coating TC Type K</t>
  </si>
  <si>
    <t>THE2602</t>
  </si>
  <si>
    <t>پراب اندازه‌گیری دما Testo، کد THE2602</t>
  </si>
  <si>
    <t>Testo Flexible Thermoelectric Couple Sensor with Glass Fibre Coating TC Type K 1.5m Wire</t>
  </si>
  <si>
    <t>THE2604</t>
  </si>
  <si>
    <t>پراب اندازه‌گیری دما Testo، کد THE2604</t>
  </si>
  <si>
    <t>Testo Flexible Thermoelectric Couple Sensor with PTFE Coating TC Type K 1.5m Wire</t>
  </si>
  <si>
    <t>THE2606</t>
  </si>
  <si>
    <t>پراب اندازه‌گیری دمای سطح Testo، کد THE2606</t>
  </si>
  <si>
    <t>Testo Surface Probe with Small Measuring Head TC Type K</t>
  </si>
  <si>
    <t>THE2608</t>
  </si>
  <si>
    <t>پراب اندازه‌گیری دما Testo، کد THE2608</t>
  </si>
  <si>
    <t>Testo Waterproof Immersion/Penetration Temperature Probe with Cable (TC Type K): 114mm Probe Shaft Length, 5mm Probe Shaft Diameter (3.7mm Tip Diameter), -60 to 400 Deg C Range</t>
  </si>
  <si>
    <t>THE2610</t>
  </si>
  <si>
    <t>پراب اندازه‌گیری دمای هوا Testo، کد THE2610</t>
  </si>
  <si>
    <t>Testo Robust Air Temperature Probe TC Type K</t>
  </si>
  <si>
    <t>THE2612</t>
  </si>
  <si>
    <t>پراب دمای مواد غذایی Testo، کد THE2612</t>
  </si>
  <si>
    <t>Testo Waterproof Stainless Steel Food Probe TC Type K</t>
  </si>
  <si>
    <t>THE2614</t>
  </si>
  <si>
    <t>پراب اندازه‌گیری دما Testo، کد THE2614</t>
  </si>
  <si>
    <t>Testo Flexible Oven Probe TC Type T</t>
  </si>
  <si>
    <t>THE2620</t>
  </si>
  <si>
    <t>پراب اندازه‌گیری دمای هوا Testo، کد THE2620</t>
  </si>
  <si>
    <t>Testo PT100 Robust Air Probe with Fixed 1.2m Cable</t>
  </si>
  <si>
    <t>THE2628</t>
  </si>
  <si>
    <t>پراب اندازه‌گیری دما Testo، کد THE2628</t>
  </si>
  <si>
    <t>Testo Glass Coated Laboratory PT100 Temperature Probe with Fixed 1.5m Cable</t>
  </si>
  <si>
    <t>THE2632</t>
  </si>
  <si>
    <t>پراب اندازه‌گیری دما Testo، کد THE2632</t>
  </si>
  <si>
    <t>Testo Waterproof Immersion Temperature NTC Probe with Fixed 1.2m Cable</t>
  </si>
  <si>
    <t>THE2634</t>
  </si>
  <si>
    <t>پراب اندازه‌گیری دمای هوا Testo، کد THE2634</t>
  </si>
  <si>
    <t>Testo Robust Air Temperature NTC Probe with Fixed 1.2m Cable</t>
  </si>
  <si>
    <t>THE2640</t>
  </si>
  <si>
    <t>پراب دمای مواد غذایی Testo، کد THE2640</t>
  </si>
  <si>
    <t>Testo Frozen Food NTC Probe for Screw-In Use</t>
  </si>
  <si>
    <t>آزمیران — لیست قیمت محصولات NIST</t>
  </si>
  <si>
    <t>856 قلم | سه ستون اول: کد محصول، نام فارسی، قیمت ریالی | افزایش برندهای خارجی: ۵۰٪</t>
  </si>
  <si>
    <t>1d</t>
  </si>
  <si>
    <t>استاندارد مرجع مواد زمین‌شناسی و کانسنگ‌ها NIST کد 1d</t>
  </si>
  <si>
    <t>مواد زمین‌شناسی و کانسنگ‌ها</t>
  </si>
  <si>
    <t>Limestone, Argillaceous</t>
  </si>
  <si>
    <t>Geological Materials &amp; Ores | 70 g</t>
  </si>
  <si>
    <t>USD</t>
  </si>
  <si>
    <t>قابل سفارش | Released | NotHz | None</t>
  </si>
  <si>
    <t>https://shop.nist.gov/ccrz__ProductDetails?sku=1d</t>
  </si>
  <si>
    <t>4l</t>
  </si>
  <si>
    <t>استاندارد مرجع جدید یا خارج از PDF سالانه ۲۰۲۶ NIST کد 4l</t>
  </si>
  <si>
    <t>جدید یا خارج از PDF سالانه ۲۰۲۶</t>
  </si>
  <si>
    <t>Cast Iron (chip form)</t>
  </si>
  <si>
    <t>New / not in annual PDF | 150 g</t>
  </si>
  <si>
    <t>https://shop.nist.gov/ccrz__ProductDetails?sku=4l</t>
  </si>
  <si>
    <t>استاندارد مرجع فلزات آهنی NIST کد 5m</t>
  </si>
  <si>
    <t>فلزات آهنی</t>
  </si>
  <si>
    <t>Ferrous Metals | 150 g</t>
  </si>
  <si>
    <t>https://shop.nist.gov/ccrz__ProductDetails?sku=5m</t>
  </si>
  <si>
    <t>6g</t>
  </si>
  <si>
    <t>استاندارد مرجع فلزات آهنی NIST کد 6g</t>
  </si>
  <si>
    <t>https://shop.nist.gov/ccrz__ProductDetails?sku=6g</t>
  </si>
  <si>
    <t>8k</t>
  </si>
  <si>
    <t>استاندارد مرجع فلزات آهنی NIST کد 8k</t>
  </si>
  <si>
    <t>Bessemer Steel (Simulated) 0.1 % Carbon (chip form)</t>
  </si>
  <si>
    <t>https://shop.nist.gov/ccrz__ProductDetails?sku=8k</t>
  </si>
  <si>
    <t>17g</t>
  </si>
  <si>
    <t>استاندارد مرجع مواد با خلوص بالا NIST کد 17g</t>
  </si>
  <si>
    <t>مواد با خلوص بالا</t>
  </si>
  <si>
    <t>Sucrose Optical Rotation</t>
  </si>
  <si>
    <t>High-Purity Materials | 60 g</t>
  </si>
  <si>
    <t>https://shop.nist.gov/ccrz__ProductDetails?sku=17g</t>
  </si>
  <si>
    <t>30f</t>
  </si>
  <si>
    <t>استاندارد مرجع جدید یا خارج از PDF سالانه ۲۰۲۶ NIST کد 30f</t>
  </si>
  <si>
    <t>Cr-V Steel (SAE 6150) (chip form)</t>
  </si>
  <si>
    <t>https://shop.nist.gov/ccrz__ProductDetails?sku=30f</t>
  </si>
  <si>
    <t>33e</t>
  </si>
  <si>
    <t>استاندارد مرجع فلزات آهنی NIST کد 33e</t>
  </si>
  <si>
    <t>Nickel Steel (chip form)</t>
  </si>
  <si>
    <t>https://shop.nist.gov/ccrz__ProductDetails?sku=33e</t>
  </si>
  <si>
    <t>39j</t>
  </si>
  <si>
    <t>استاندارد مرجع خواص ترمودینامیکی NIST کد 39j</t>
  </si>
  <si>
    <t>خواص ترمودینامیکی</t>
  </si>
  <si>
    <t>Benzoic Acid (Calorimetric Standard)</t>
  </si>
  <si>
    <t>Thermodynamic Properties | 30 g</t>
  </si>
  <si>
    <t>https://shop.nist.gov/ccrz__ProductDetails?sku=39j</t>
  </si>
  <si>
    <t>50c</t>
  </si>
  <si>
    <t>استاندارد مرجع فلزات آهنی NIST کد 50c</t>
  </si>
  <si>
    <t>Tungsten-Chromium-Vanadium Steel (chip form)</t>
  </si>
  <si>
    <t>https://shop.nist.gov/ccrz__ProductDetails?sku=50c</t>
  </si>
  <si>
    <t>53e</t>
  </si>
  <si>
    <t>استاندارد مرجع فلزات غیرآهنی NIST کد 53e</t>
  </si>
  <si>
    <t>فلزات غیرآهنی</t>
  </si>
  <si>
    <t>Lead-Base Bearing Metal (84 Pb-10 Sb-6 Sn) (powder form)</t>
  </si>
  <si>
    <t>Nonferrous Metals | 150 g</t>
  </si>
  <si>
    <t>https://shop.nist.gov/ccrz__ProductDetails?sku=53e</t>
  </si>
  <si>
    <t>54d</t>
  </si>
  <si>
    <t>استاندارد مرجع فلزات غیرآهنی NIST کد 54d</t>
  </si>
  <si>
    <t>Tin-Base Bearing Metal</t>
  </si>
  <si>
    <t>Nonferrous Metals | 75 g</t>
  </si>
  <si>
    <t>https://shop.nist.gov/ccrz__ProductDetails?sku=54d</t>
  </si>
  <si>
    <t>57b</t>
  </si>
  <si>
    <t>استاندارد مرجع فلزات آهنی NIST کد 57b</t>
  </si>
  <si>
    <t>Silicon Metal</t>
  </si>
  <si>
    <t>Ferrous Metals | 40 g</t>
  </si>
  <si>
    <t>قابل سفارش | Released | HC4_1 | None</t>
  </si>
  <si>
    <t>https://shop.nist.gov/ccrz__ProductDetails?sku=57b</t>
  </si>
  <si>
    <t>58a</t>
  </si>
  <si>
    <t>استاندارد مرجع فلزات آهنی NIST کد 58a</t>
  </si>
  <si>
    <t>Ferrosilicon (73 % Si - Regular Grade)</t>
  </si>
  <si>
    <t>Ferrous Metals | 75 g</t>
  </si>
  <si>
    <t>قابل سفارش | Released | HC4_3 | None</t>
  </si>
  <si>
    <t>https://shop.nist.gov/ccrz__ProductDetails?sku=58a</t>
  </si>
  <si>
    <t>59a</t>
  </si>
  <si>
    <t>استاندارد مرجع فلزات آهنی NIST کد 59a</t>
  </si>
  <si>
    <t>Ferrosilicon Grade E1 (powder form)</t>
  </si>
  <si>
    <t>Ferrous Metals | 50 g</t>
  </si>
  <si>
    <t>https://shop.nist.gov/ccrz__ProductDetails?sku=59a</t>
  </si>
  <si>
    <t>64c</t>
  </si>
  <si>
    <t>استاندارد مرجع فلزات آهنی NIST کد 64c</t>
  </si>
  <si>
    <t>Ferrochromium High Carbon (powder form)</t>
  </si>
  <si>
    <t>Ferrous Metals | 100 g</t>
  </si>
  <si>
    <t>https://shop.nist.gov/ccrz__ProductDetails?sku=64c</t>
  </si>
  <si>
    <t>68c</t>
  </si>
  <si>
    <t>استاندارد مرجع فلزات آهنی NIST کد 68c</t>
  </si>
  <si>
    <t>Standard Ferromanganese (powder form)</t>
  </si>
  <si>
    <t>https://shop.nist.gov/ccrz__ProductDetails?sku=68c</t>
  </si>
  <si>
    <t>69b</t>
  </si>
  <si>
    <t>استاندارد مرجع مواد زمین‌شناسی و کانسنگ‌ها NIST کد 69b</t>
  </si>
  <si>
    <t>Bauxite (Arkansas)</t>
  </si>
  <si>
    <t>Geological Materials &amp; Ores | 60 g</t>
  </si>
  <si>
    <t>https://shop.nist.gov/ccrz__ProductDetails?sku=69b</t>
  </si>
  <si>
    <t>70b</t>
  </si>
  <si>
    <t>استاندارد مرجع مواد زمین‌شناسی و کانسنگ‌ها NIST کد 70b</t>
  </si>
  <si>
    <t>Potassium Feldspar</t>
  </si>
  <si>
    <t>Geological Materials &amp; Ores | 1 bottle x 40g</t>
  </si>
  <si>
    <t>https://shop.nist.gov/ccrz__ProductDetails?sku=70b</t>
  </si>
  <si>
    <t>72g</t>
  </si>
  <si>
    <t>استاندارد مرجع فلزات آهنی NIST کد 72g</t>
  </si>
  <si>
    <t>Low-Alloy Steel AISI 4130 (chip form)</t>
  </si>
  <si>
    <t>https://shop.nist.gov/ccrz__ProductDetails?sku=72g</t>
  </si>
  <si>
    <t>76a</t>
  </si>
  <si>
    <t>استاندارد مرجع مواد زمین‌شناسی و کانسنگ‌ها NIST کد 76a</t>
  </si>
  <si>
    <t>Burnt Refractory (Nominal Mass Fraction 40 % Al2O3)</t>
  </si>
  <si>
    <t>Geological Materials &amp; Ores | 75 g</t>
  </si>
  <si>
    <t>https://shop.nist.gov/ccrz__ProductDetails?sku=76a</t>
  </si>
  <si>
    <t>77a</t>
  </si>
  <si>
    <t>استاندارد مرجع مواد زمین‌شناسی و کانسنگ‌ها NIST کد 77a</t>
  </si>
  <si>
    <t>Burnt Refractory (Nominal Mass Fraction 60 % Al2O3)</t>
  </si>
  <si>
    <t>https://shop.nist.gov/ccrz__ProductDetails?sku=77a</t>
  </si>
  <si>
    <t>78a</t>
  </si>
  <si>
    <t>استاندارد مرجع مواد زمین‌شناسی و کانسنگ‌ها NIST کد 78a</t>
  </si>
  <si>
    <t>Burnt Refractory (Nominal Mass Fraction 70 % Al2O3)</t>
  </si>
  <si>
    <t>https://shop.nist.gov/ccrz__ProductDetails?sku=78a</t>
  </si>
  <si>
    <t>80a</t>
  </si>
  <si>
    <t>استاندارد مرجع سرامیک و شیشه NIST کد 80a</t>
  </si>
  <si>
    <t>سرامیک و شیشه</t>
  </si>
  <si>
    <t>Soda-Lime Glass (Beads)</t>
  </si>
  <si>
    <t>Ceramics and Glasses | 45 g</t>
  </si>
  <si>
    <t>https://shop.nist.gov/ccrz__ProductDetails?sku=80a</t>
  </si>
  <si>
    <t>81a</t>
  </si>
  <si>
    <t>استاندارد مرجع مواد زمین‌شناسی و کانسنگ‌ها NIST کد 81a</t>
  </si>
  <si>
    <t>Glass Sand</t>
  </si>
  <si>
    <t>https://shop.nist.gov/ccrz__ProductDetails?sku=81a</t>
  </si>
  <si>
    <t>84l</t>
  </si>
  <si>
    <t>استاندارد مرجع مواد با خلوص بالا NIST کد 84l</t>
  </si>
  <si>
    <t>Potassium Hydrogen Phthalate Acidimetric Primary Standard</t>
  </si>
  <si>
    <t>https://shop.nist.gov/ccrz__ProductDetails?sku=84l</t>
  </si>
  <si>
    <t>87a</t>
  </si>
  <si>
    <t>استاندارد مرجع فلزات غیرآهنی NIST کد 87a</t>
  </si>
  <si>
    <t>Silicon-Aluminum Alloy (chip form)</t>
  </si>
  <si>
    <t>https://shop.nist.gov/ccrz__ProductDetails?sku=87a</t>
  </si>
  <si>
    <t>88b</t>
  </si>
  <si>
    <t>استاندارد مرجع مواد زمین‌شناسی و کانسنگ‌ها NIST کد 88b</t>
  </si>
  <si>
    <t>Dolomitic Limestone</t>
  </si>
  <si>
    <t>ناموجود (OOS) | Released | NotHz | None</t>
  </si>
  <si>
    <t>https://shop.nist.gov/ccrz__ProductDetails?sku=88b</t>
  </si>
  <si>
    <t>89</t>
  </si>
  <si>
    <t>استاندارد مرجع سرامیک و شیشه NIST کد 89</t>
  </si>
  <si>
    <t>Lead-Barium Glass</t>
  </si>
  <si>
    <t>https://shop.nist.gov/ccrz__ProductDetails?sku=89</t>
  </si>
  <si>
    <t>90</t>
  </si>
  <si>
    <t>استاندارد مرجع فلزات آهنی NIST کد 90</t>
  </si>
  <si>
    <t>Ferrophosphorus (powder form)</t>
  </si>
  <si>
    <t>https://shop.nist.gov/ccrz__ProductDetails?sku=90</t>
  </si>
  <si>
    <t>92</t>
  </si>
  <si>
    <t>استاندارد مرجع سرامیک و شیشه NIST کد 92</t>
  </si>
  <si>
    <t>Soda-Lime Glass, Low Boron (Powder)</t>
  </si>
  <si>
    <t>https://shop.nist.gov/ccrz__ProductDetails?sku=92</t>
  </si>
  <si>
    <t>93a</t>
  </si>
  <si>
    <t>استاندارد مرجع سرامیک و شیشه NIST کد 93a</t>
  </si>
  <si>
    <t>Borosilicate Glass (12.5% Boron Oxide)</t>
  </si>
  <si>
    <t>Ceramics and Glasses | 1 wafer</t>
  </si>
  <si>
    <t>https://shop.nist.gov/ccrz__ProductDetails?sku=93a</t>
  </si>
  <si>
    <t>97b</t>
  </si>
  <si>
    <t>استاندارد مرجع مواد زمین‌شناسی و کانسنگ‌ها NIST کد 97b</t>
  </si>
  <si>
    <t>Flint Clay</t>
  </si>
  <si>
    <t>https://shop.nist.gov/ccrz__ProductDetails?sku=97b</t>
  </si>
  <si>
    <t>98b</t>
  </si>
  <si>
    <t>استاندارد مرجع مواد زمین‌شناسی و کانسنگ‌ها NIST کد 98b</t>
  </si>
  <si>
    <t>Plastic Clay</t>
  </si>
  <si>
    <t>https://shop.nist.gov/ccrz__ProductDetails?sku=98b</t>
  </si>
  <si>
    <t>99b</t>
  </si>
  <si>
    <t>استاندارد مرجع مواد زمین‌شناسی و کانسنگ‌ها NIST کد 99b</t>
  </si>
  <si>
    <t>Soda Feldspar</t>
  </si>
  <si>
    <t>Geological Materials &amp; Ores | 40 g</t>
  </si>
  <si>
    <t>https://shop.nist.gov/ccrz__ProductDetails?sku=99b</t>
  </si>
  <si>
    <t>114r</t>
  </si>
  <si>
    <t>استاندارد مرجع اندازه‌سنجی ذرات NIST کد 114r</t>
  </si>
  <si>
    <t>اندازه‌سنجی ذرات</t>
  </si>
  <si>
    <t>Portland Cement Fineness Standard</t>
  </si>
  <si>
    <t>Sizing | 20 vials x 5 g</t>
  </si>
  <si>
    <t>https://shop.nist.gov/ccrz__ProductDetails?sku=114r</t>
  </si>
  <si>
    <t>141e</t>
  </si>
  <si>
    <t>استاندارد مرجع مواد با خلوص بالا NIST کد 141e</t>
  </si>
  <si>
    <t>Acetanilide</t>
  </si>
  <si>
    <t>High-Purity Materials | 2 g</t>
  </si>
  <si>
    <t>https://shop.nist.gov/ccrz__ProductDetails?sku=141e</t>
  </si>
  <si>
    <t>178</t>
  </si>
  <si>
    <t>استاندارد مرجع فلزات آهنی NIST کد 178</t>
  </si>
  <si>
    <t>0.4C Basic Oxygen Furnace Steel (chip form)</t>
  </si>
  <si>
    <t>https://shop.nist.gov/ccrz__ProductDetails?sku=178</t>
  </si>
  <si>
    <t>185i</t>
  </si>
  <si>
    <t>استاندارد مرجع فعالیت یونی NIST کد 185i</t>
  </si>
  <si>
    <t>فعالیت یونی</t>
  </si>
  <si>
    <t>Potassium Hydrogen Phthalate (pH Standard)</t>
  </si>
  <si>
    <t>Ion Activity | 60 g</t>
  </si>
  <si>
    <t>https://shop.nist.gov/ccrz__ProductDetails?sku=185i</t>
  </si>
  <si>
    <t>187f</t>
  </si>
  <si>
    <t>استاندارد مرجع فعالیت یونی NIST کد 187f</t>
  </si>
  <si>
    <t>Sodium Tetraborate Decahydrate (Borax) (pH Standard)</t>
  </si>
  <si>
    <t>Ion Activity | 30 g</t>
  </si>
  <si>
    <t>https://shop.nist.gov/ccrz__ProductDetails?sku=187f</t>
  </si>
  <si>
    <t>189c</t>
  </si>
  <si>
    <t>استاندارد مرجع فعالیت یونی NIST کد 189c</t>
  </si>
  <si>
    <t>Potassium Tetroxalate Dihydrate (pH Standard)</t>
  </si>
  <si>
    <t>Ion Activity | 65 g</t>
  </si>
  <si>
    <t>https://shop.nist.gov/ccrz__ProductDetails?sku=189c</t>
  </si>
  <si>
    <t>191d</t>
  </si>
  <si>
    <t>استاندارد مرجع فعالیت یونی NIST کد 191d</t>
  </si>
  <si>
    <t>Sodium Bicarbonate (191d-I) Sodium Carbonate (191d-II) (pH Standard)</t>
  </si>
  <si>
    <t>Ion Activity | 1 bottle x 25 g;1 bottle x 30 g</t>
  </si>
  <si>
    <t>https://shop.nist.gov/ccrz__ProductDetails?sku=191d</t>
  </si>
  <si>
    <t>200b</t>
  </si>
  <si>
    <t>استاندارد مرجع غذا و کشاورزی NIST کد 200b</t>
  </si>
  <si>
    <t>غذا و کشاورزی</t>
  </si>
  <si>
    <t>Potassium Dihydrogen Phosphate (Fertilizer Standard)</t>
  </si>
  <si>
    <t>Food and Agriculture | 90 g</t>
  </si>
  <si>
    <t>ناموجود (OOS) | Released | NotHz | None | 1</t>
  </si>
  <si>
    <t>https://shop.nist.gov/ccrz__ProductDetails?sku=200b</t>
  </si>
  <si>
    <t>211d</t>
  </si>
  <si>
    <t>استاندارد مرجع مایعات و شیشه‌ها NIST کد 211d</t>
  </si>
  <si>
    <t>مایعات و شیشه‌ها</t>
  </si>
  <si>
    <t>Toluene Liquid Density - Extended Range</t>
  </si>
  <si>
    <t>Liquids &amp; Glasses | Each</t>
  </si>
  <si>
    <t>غیرقابل سفارش | Not Orderable | HC3 | None</t>
  </si>
  <si>
    <t>https://shop.nist.gov/ccrz__ProductDetails?sku=211d</t>
  </si>
  <si>
    <t>277</t>
  </si>
  <si>
    <t>استاندارد مرجع مواد زمین‌شناسی و کانسنگ‌ها NIST کد 277</t>
  </si>
  <si>
    <t>Tungsten Concentrate</t>
  </si>
  <si>
    <t>Geological Materials &amp; Ores | 1 bottle x 100 g</t>
  </si>
  <si>
    <t>https://shop.nist.gov/ccrz__ProductDetails?sku=277</t>
  </si>
  <si>
    <t>278</t>
  </si>
  <si>
    <t>استاندارد مرجع مواد زمین‌شناسی و کانسنگ‌ها NIST کد 278</t>
  </si>
  <si>
    <t>Obsidian Rock</t>
  </si>
  <si>
    <t>Geological Materials &amp; Ores | 35 g</t>
  </si>
  <si>
    <t>https://shop.nist.gov/ccrz__ProductDetails?sku=278</t>
  </si>
  <si>
    <t>291</t>
  </si>
  <si>
    <t>استاندارد مرجع فلزات آهنی NIST کد 291</t>
  </si>
  <si>
    <t>Cr-Mo Steel (ASTM A-213) (chip form)</t>
  </si>
  <si>
    <t>https://shop.nist.gov/ccrz__ProductDetails?sku=291</t>
  </si>
  <si>
    <t>293</t>
  </si>
  <si>
    <t>استاندارد مرجع فلزات آهنی NIST کد 293</t>
  </si>
  <si>
    <t>Cr-Ni-Mo Steel (AISI 8620) (chip form)</t>
  </si>
  <si>
    <t>https://shop.nist.gov/ccrz__ProductDetails?sku=293</t>
  </si>
  <si>
    <t>330a</t>
  </si>
  <si>
    <t>استاندارد مرجع مواد زمین‌شناسی و کانسنگ‌ها NIST کد 330a</t>
  </si>
  <si>
    <t>Copper Ore Mill Heads</t>
  </si>
  <si>
    <t>Geological Materials &amp; Ores | 1 bottle x 90 g</t>
  </si>
  <si>
    <t>https://shop.nist.gov/ccrz__ProductDetails?sku=330a</t>
  </si>
  <si>
    <t>331a</t>
  </si>
  <si>
    <t>استاندارد مرجع مواد زمین‌شناسی و کانسنگ‌ها NIST کد 331a</t>
  </si>
  <si>
    <t>Copper Ore Mill Tails</t>
  </si>
  <si>
    <t>https://shop.nist.gov/ccrz__ProductDetails?sku=331a</t>
  </si>
  <si>
    <t>334</t>
  </si>
  <si>
    <t>استاندارد مرجع فلزات آهنی NIST کد 334</t>
  </si>
  <si>
    <t>Gray Cast Iron (chip form)</t>
  </si>
  <si>
    <t>https://shop.nist.gov/ccrz__ProductDetails?sku=334</t>
  </si>
  <si>
    <t>339</t>
  </si>
  <si>
    <t>استاندارد مرجع فلزات آهنی NIST کد 339</t>
  </si>
  <si>
    <t>17 Chromium-9 Nickel-0.2 Selenium Steel (granule form)</t>
  </si>
  <si>
    <t>https://shop.nist.gov/ccrz__ProductDetails?sku=339</t>
  </si>
  <si>
    <t>341</t>
  </si>
  <si>
    <t>استاندارد مرجع فلزات آهنی NIST کد 341</t>
  </si>
  <si>
    <t>Ductile Cast Iron (chip form)</t>
  </si>
  <si>
    <t>https://shop.nist.gov/ccrz__ProductDetails?sku=341</t>
  </si>
  <si>
    <t>342a</t>
  </si>
  <si>
    <t>استاندارد مرجع فلزات آهنی NIST کد 342a</t>
  </si>
  <si>
    <t>Nodular Cast Iron (chip form)</t>
  </si>
  <si>
    <t>https://shop.nist.gov/ccrz__ProductDetails?sku=342a</t>
  </si>
  <si>
    <t>344</t>
  </si>
  <si>
    <t>استاندارد مرجع فلزات آهنی NIST کد 344</t>
  </si>
  <si>
    <t>15 Chromium-7 Nickel Steel (Mo Precipitation Hardening) (chip form)</t>
  </si>
  <si>
    <t>https://shop.nist.gov/ccrz__ProductDetails?sku=344</t>
  </si>
  <si>
    <t>345b</t>
  </si>
  <si>
    <t>استاندارد مرجع فلزات آهنی NIST کد 345b</t>
  </si>
  <si>
    <t>Fe-Cr-Ni Alloy UNS J92180 (chip form)</t>
  </si>
  <si>
    <t>https://shop.nist.gov/ccrz__ProductDetails?sku=345b</t>
  </si>
  <si>
    <t>346a</t>
  </si>
  <si>
    <t>استاندارد مرجع فلزات آهنی NIST کد 346a</t>
  </si>
  <si>
    <t>Valve Steel (chip form)</t>
  </si>
  <si>
    <t>https://shop.nist.gov/ccrz__ProductDetails?sku=346a</t>
  </si>
  <si>
    <t>349a</t>
  </si>
  <si>
    <t>استاندارد مرجع فلزات غیرآهنی NIST کد 349a</t>
  </si>
  <si>
    <t>Ni-Cr-Co Alloy UNS N07001 (chips)</t>
  </si>
  <si>
    <t>https://shop.nist.gov/ccrz__ProductDetails?sku=349a</t>
  </si>
  <si>
    <t>350c</t>
  </si>
  <si>
    <t>استاندارد مرجع مواد با خلوص بالا NIST کد 350c</t>
  </si>
  <si>
    <t>Benzoic Acid (Acidimetric Standard)</t>
  </si>
  <si>
    <t>High-Purity Materials | 30 g</t>
  </si>
  <si>
    <t>https://shop.nist.gov/ccrz__ProductDetails?sku=350c</t>
  </si>
  <si>
    <t>351a</t>
  </si>
  <si>
    <t>استاندارد مرجع مواد با خلوص بالا NIST کد 351a</t>
  </si>
  <si>
    <t>Sodium Carbonate (Acidimetric Standard)</t>
  </si>
  <si>
    <t>High-Purity Materials | 50 g</t>
  </si>
  <si>
    <t>https://shop.nist.gov/ccrz__ProductDetails?sku=351a</t>
  </si>
  <si>
    <t>360c</t>
  </si>
  <si>
    <t>استاندارد مرجع فلزات غیرآهنی NIST کد 360c</t>
  </si>
  <si>
    <t>Zirconium (Sn-Fe-Cr) Alloy UNS R60804 (chip form)</t>
  </si>
  <si>
    <t>Nonferrous Metals | 100 g</t>
  </si>
  <si>
    <t>https://shop.nist.gov/ccrz__ProductDetails?sku=360c</t>
  </si>
  <si>
    <t>361</t>
  </si>
  <si>
    <t>استاندارد مرجع فلزات آهنی NIST کد 361</t>
  </si>
  <si>
    <t>AISI 4340 Steel (chip form)</t>
  </si>
  <si>
    <t>https://shop.nist.gov/ccrz__ProductDetails?sku=361</t>
  </si>
  <si>
    <t>363</t>
  </si>
  <si>
    <t>استاندارد مرجع فلزات آهنی NIST کد 363</t>
  </si>
  <si>
    <t>Chromium-Vanadium Steel (Modified) (chip form)</t>
  </si>
  <si>
    <t>https://shop.nist.gov/ccrz__ProductDetails?sku=363</t>
  </si>
  <si>
    <t>368</t>
  </si>
  <si>
    <t>استاندارد مرجع فلزات آهنی NIST کد 368</t>
  </si>
  <si>
    <t>Carbon Steel (AISI 1211) (chip form)</t>
  </si>
  <si>
    <t>https://shop.nist.gov/ccrz__ProductDetails?sku=368</t>
  </si>
  <si>
    <t>399</t>
  </si>
  <si>
    <t>استاندارد مرجع فلزات غیرآهنی NIST کد 399</t>
  </si>
  <si>
    <t>Unalloyed Copper - Cu VI (chip form)</t>
  </si>
  <si>
    <t>Nonferrous Metals | 50 g</t>
  </si>
  <si>
    <t>https://shop.nist.gov/ccrz__ProductDetails?sku=399</t>
  </si>
  <si>
    <t>423</t>
  </si>
  <si>
    <t>استاندارد مرجع مواد زمین‌شناسی و کانسنگ‌ها NIST کد 423</t>
  </si>
  <si>
    <t>Molybdenum Oxide Concentrate (Powder Form)</t>
  </si>
  <si>
    <t>Geological Materials &amp; Ores | 1 pouch x 50 g</t>
  </si>
  <si>
    <t>https://shop.nist.gov/ccrz__ProductDetails?sku=423</t>
  </si>
  <si>
    <t>454</t>
  </si>
  <si>
    <t>استاندارد مرجع فلزات غیرآهنی NIST کد 454</t>
  </si>
  <si>
    <t>Unalloyed Copper - Cu XI (chip form)</t>
  </si>
  <si>
    <t>Nonferrous Metals | 35 g</t>
  </si>
  <si>
    <t>https://shop.nist.gov/ccrz__ProductDetails?sku=454</t>
  </si>
  <si>
    <t>457</t>
  </si>
  <si>
    <t>استاندارد مرجع فلزات غیرآهنی NIST کد 457</t>
  </si>
  <si>
    <t>Unalloyed Copper - Cu IV (rod form)</t>
  </si>
  <si>
    <t>Nonferrous Metals | rod</t>
  </si>
  <si>
    <t>https://shop.nist.gov/ccrz__ProductDetails?sku=457</t>
  </si>
  <si>
    <t>458</t>
  </si>
  <si>
    <t>استاندارد مرجع فلزات غیرآهنی NIST کد 458</t>
  </si>
  <si>
    <t>Beryllium-Copper Alloy (chip form)</t>
  </si>
  <si>
    <t>https://shop.nist.gov/ccrz__ProductDetails?sku=458</t>
  </si>
  <si>
    <t>459</t>
  </si>
  <si>
    <t>استاندارد مرجع فلزات غیرآهنی NIST کد 459</t>
  </si>
  <si>
    <t>https://shop.nist.gov/ccrz__ProductDetails?sku=459</t>
  </si>
  <si>
    <t>460</t>
  </si>
  <si>
    <t>استاندارد مرجع فلزات غیرآهنی NIST کد 460</t>
  </si>
  <si>
    <t>https://shop.nist.gov/ccrz__ProductDetails?sku=460</t>
  </si>
  <si>
    <t>480</t>
  </si>
  <si>
    <t>استاندارد مرجع میکروآنالیز NIST کد 480</t>
  </si>
  <si>
    <t>میکروآنالیز</t>
  </si>
  <si>
    <t>Tungsten - 20 % Molybdenum Alloy Electron Microprobe Standard (disk form)</t>
  </si>
  <si>
    <t>Microanalysis | disk</t>
  </si>
  <si>
    <t>https://shop.nist.gov/ccrz__ProductDetails?sku=480</t>
  </si>
  <si>
    <t>481</t>
  </si>
  <si>
    <t>استاندارد مرجع میکروآنالیز NIST کد 481</t>
  </si>
  <si>
    <t>Gold-Silver Wires for Microprobe Analysis</t>
  </si>
  <si>
    <t>Microanalysis | set (6)</t>
  </si>
  <si>
    <t>https://shop.nist.gov/ccrz__ProductDetails?sku=481</t>
  </si>
  <si>
    <t>482</t>
  </si>
  <si>
    <t>استاندارد مرجع میکروآنالیز NIST کد 482</t>
  </si>
  <si>
    <t>Gold-Copper Wires for Microprobe Analysis</t>
  </si>
  <si>
    <t>https://shop.nist.gov/ccrz__ProductDetails?sku=482</t>
  </si>
  <si>
    <t>494</t>
  </si>
  <si>
    <t>استاندارد مرجع فلزات غیرآهنی NIST کد 494</t>
  </si>
  <si>
    <t>Unalloyed Copper - Cu I (rod form)</t>
  </si>
  <si>
    <t>https://shop.nist.gov/ccrz__ProductDetails?sku=494</t>
  </si>
  <si>
    <t>495</t>
  </si>
  <si>
    <t>استاندارد مرجع فلزات غیرآهنی NIST کد 495</t>
  </si>
  <si>
    <t>Unalloyed Copper - Cu II (rod form)</t>
  </si>
  <si>
    <t>https://shop.nist.gov/ccrz__ProductDetails?sku=495</t>
  </si>
  <si>
    <t>498</t>
  </si>
  <si>
    <t>استاندارد مرجع فلزات غیرآهنی NIST کد 498</t>
  </si>
  <si>
    <t>Unalloyed Copper - Cu V (rod form)</t>
  </si>
  <si>
    <t>https://shop.nist.gov/ccrz__ProductDetails?sku=498</t>
  </si>
  <si>
    <t>500</t>
  </si>
  <si>
    <t>استاندارد مرجع فلزات غیرآهنی NIST کد 500</t>
  </si>
  <si>
    <t>Unalloyed Copper - Cu VII (rod form)</t>
  </si>
  <si>
    <t>https://shop.nist.gov/ccrz__ProductDetails?sku=500</t>
  </si>
  <si>
    <t>استاندارد مرجع مواد زمین‌شناسی و کانسنگ‌ها NIST کد 600</t>
  </si>
  <si>
    <t>Bauxite (Australian-Darling Range)</t>
  </si>
  <si>
    <t>Geological Materials &amp; Ores | 90 g</t>
  </si>
  <si>
    <t>https://shop.nist.gov/ccrz__ProductDetails?sku=600</t>
  </si>
  <si>
    <t>606</t>
  </si>
  <si>
    <t>استاندارد مرجع سرامیک و شیشه NIST کد 606</t>
  </si>
  <si>
    <t>Trace Elements in Basalt Glass</t>
  </si>
  <si>
    <t>Ceramics and Glasses | glass mounted in epoxy</t>
  </si>
  <si>
    <t>https://shop.nist.gov/ccrz__ProductDetails?sku=606</t>
  </si>
  <si>
    <t>610</t>
  </si>
  <si>
    <t>استاندارد مرجع سرامیک و شیشه NIST کد 610</t>
  </si>
  <si>
    <t>Trace Elements in Glass</t>
  </si>
  <si>
    <t>Ceramics and Glasses | 4 wafers (3 mm thick)</t>
  </si>
  <si>
    <t>https://shop.nist.gov/ccrz__ProductDetails?sku=610</t>
  </si>
  <si>
    <t>611</t>
  </si>
  <si>
    <t>استاندارد مرجع سرامیک و شیشه NIST کد 611</t>
  </si>
  <si>
    <t>Ceramics and Glasses | 4 wafers (1 mm thick)</t>
  </si>
  <si>
    <t>https://shop.nist.gov/ccrz__ProductDetails?sku=611</t>
  </si>
  <si>
    <t>612</t>
  </si>
  <si>
    <t>استاندارد مرجع سرامیک و شیشه NIST کد 612</t>
  </si>
  <si>
    <t>https://shop.nist.gov/ccrz__ProductDetails?sku=612</t>
  </si>
  <si>
    <t>613</t>
  </si>
  <si>
    <t>استاندارد مرجع سرامیک و شیشه NIST کد 613</t>
  </si>
  <si>
    <t>https://shop.nist.gov/ccrz__ProductDetails?sku=613</t>
  </si>
  <si>
    <t>614</t>
  </si>
  <si>
    <t>استاندارد مرجع سرامیک و شیشه NIST کد 614</t>
  </si>
  <si>
    <t>https://shop.nist.gov/ccrz__ProductDetails?sku=614</t>
  </si>
  <si>
    <t>616</t>
  </si>
  <si>
    <t>استاندارد مرجع سرامیک و شیشه NIST کد 616</t>
  </si>
  <si>
    <t>https://shop.nist.gov/ccrz__ProductDetails?sku=616</t>
  </si>
  <si>
    <t>617</t>
  </si>
  <si>
    <t>استاندارد مرجع سرامیک و شیشه NIST کد 617</t>
  </si>
  <si>
    <t>https://shop.nist.gov/ccrz__ProductDetails?sku=617</t>
  </si>
  <si>
    <t>620</t>
  </si>
  <si>
    <t>استاندارد مرجع سرامیک و شیشه NIST کد 620</t>
  </si>
  <si>
    <t>Soda-Lime Flat Glass</t>
  </si>
  <si>
    <t>Ceramics and Glasses | 3 platelets</t>
  </si>
  <si>
    <t>https://shop.nist.gov/ccrz__ProductDetails?sku=620</t>
  </si>
  <si>
    <t>622</t>
  </si>
  <si>
    <t>استاندارد مرجع مایعات و شیشه‌ها NIST کد 622</t>
  </si>
  <si>
    <t>Soda-Lime-Silica Glass Chemical Resistance (Durability)</t>
  </si>
  <si>
    <t>Liquids &amp; Glasses | 2.2 kg</t>
  </si>
  <si>
    <t>https://shop.nist.gov/ccrz__ProductDetails?sku=622</t>
  </si>
  <si>
    <t>624</t>
  </si>
  <si>
    <t>استاندارد مرجع مایعات و شیشه‌ها NIST کد 624</t>
  </si>
  <si>
    <t>Lead-Silica Glass for dc Resistivity</t>
  </si>
  <si>
    <t>Liquids &amp; Glasses | 200 g</t>
  </si>
  <si>
    <t>https://shop.nist.gov/ccrz__ProductDetails?sku=624</t>
  </si>
  <si>
    <t>625</t>
  </si>
  <si>
    <t>استاندارد مرجع فلزات غیرآهنی NIST کد 625</t>
  </si>
  <si>
    <t>Zinc-Base Die-Casting Alloy A (block form)</t>
  </si>
  <si>
    <t>Nonferrous Metals | block</t>
  </si>
  <si>
    <t>https://shop.nist.gov/ccrz__ProductDetails?sku=625</t>
  </si>
  <si>
    <t>626</t>
  </si>
  <si>
    <t>استاندارد مرجع فلزات غیرآهنی NIST کد 626</t>
  </si>
  <si>
    <t>Zinc-Base Die-Casting Alloy B (block form)</t>
  </si>
  <si>
    <t>https://shop.nist.gov/ccrz__ProductDetails?sku=626</t>
  </si>
  <si>
    <t>627</t>
  </si>
  <si>
    <t>استاندارد مرجع فلزات غیرآهنی NIST کد 627</t>
  </si>
  <si>
    <t>Zinc-Base Die-Casting Alloy C (block form)</t>
  </si>
  <si>
    <t>https://shop.nist.gov/ccrz__ProductDetails?sku=627</t>
  </si>
  <si>
    <t>628</t>
  </si>
  <si>
    <t>استاندارد مرجع فلزات غیرآهنی NIST کد 628</t>
  </si>
  <si>
    <t>Zinc-Base Die-Casting Alloy D (block form)</t>
  </si>
  <si>
    <t>https://shop.nist.gov/ccrz__ProductDetails?sku=628</t>
  </si>
  <si>
    <t>629</t>
  </si>
  <si>
    <t>استاندارد مرجع فلزات غیرآهنی NIST کد 629</t>
  </si>
  <si>
    <t>Zinc-Base Die-Casting Alloy E (block form)</t>
  </si>
  <si>
    <t>https://shop.nist.gov/ccrz__ProductDetails?sku=629</t>
  </si>
  <si>
    <t>630</t>
  </si>
  <si>
    <t>استاندارد مرجع فلزات غیرآهنی NIST کد 630</t>
  </si>
  <si>
    <t>Zinc-Base Die-Casting Alloy F (block form)</t>
  </si>
  <si>
    <t>https://shop.nist.gov/ccrz__ProductDetails?sku=630</t>
  </si>
  <si>
    <t>631</t>
  </si>
  <si>
    <t>استاندارد مرجع فلزات غیرآهنی NIST کد 631</t>
  </si>
  <si>
    <t>Spectrographic Zinc Spelter (Modified) (block form)</t>
  </si>
  <si>
    <t>https://shop.nist.gov/ccrz__ProductDetails?sku=631</t>
  </si>
  <si>
    <t>633a</t>
  </si>
  <si>
    <t>استاندارد مرجع سیمان NIST کد 633a</t>
  </si>
  <si>
    <t>سیمان</t>
  </si>
  <si>
    <t>Portland Cement</t>
  </si>
  <si>
    <t>Cement | 4 vials x 5 g</t>
  </si>
  <si>
    <t>https://shop.nist.gov/ccrz__ProductDetails?sku=633a</t>
  </si>
  <si>
    <t>634a</t>
  </si>
  <si>
    <t>استاندارد مرجع سیمان NIST کد 634a</t>
  </si>
  <si>
    <t>Cement | 100 g</t>
  </si>
  <si>
    <t>https://shop.nist.gov/ccrz__ProductDetails?sku=634a</t>
  </si>
  <si>
    <t>635a</t>
  </si>
  <si>
    <t>استاندارد مرجع سیمان NIST کد 635a</t>
  </si>
  <si>
    <t>Portland Cement (Blended with Slag)</t>
  </si>
  <si>
    <t>Cement | 5 vials x 5 g</t>
  </si>
  <si>
    <t>https://shop.nist.gov/ccrz__ProductDetails?sku=635a</t>
  </si>
  <si>
    <t>640g</t>
  </si>
  <si>
    <t>استاندارد مرجع جدید یا خارج از PDF سالانه ۲۰۲۶ NIST کد 640g</t>
  </si>
  <si>
    <t>Line Position and Line Shape Standard for Powder Diffraction (Silicon Powder)</t>
  </si>
  <si>
    <t>New / not in annual PDF | 7.5 g</t>
  </si>
  <si>
    <t>https://shop.nist.gov/ccrz__ProductDetails?sku=640g</t>
  </si>
  <si>
    <t>641</t>
  </si>
  <si>
    <t>استاندارد مرجع جدید یا خارج از PDF سالانه ۲۰۲۶ NIST کد 641</t>
  </si>
  <si>
    <t>Titanium Alloy - 8 Manganese (A) (disk form)</t>
  </si>
  <si>
    <t>New / not in annual PDF | Each</t>
  </si>
  <si>
    <t>غیرقابل سفارش | Not Orderable | NotHz | None</t>
  </si>
  <si>
    <t>https://shop.nist.gov/ccrz__ProductDetails?sku=641</t>
  </si>
  <si>
    <t>643</t>
  </si>
  <si>
    <t>استاندارد مرجع جدید یا خارج از PDF سالانه ۲۰۲۶ NIST کد 643</t>
  </si>
  <si>
    <t>Titanium Alloy - 8 Manganese (C) (disk form)</t>
  </si>
  <si>
    <t>https://shop.nist.gov/ccrz__ProductDetails?sku=643</t>
  </si>
  <si>
    <t>647</t>
  </si>
  <si>
    <t>استاندارد مرجع فلزات غیرآهنی NIST کد 647</t>
  </si>
  <si>
    <t>Titanium-Base Alloy (6Al-2Mo-2Sn-4Zr) (chip form)</t>
  </si>
  <si>
    <t>https://shop.nist.gov/ccrz__ProductDetails?sku=647</t>
  </si>
  <si>
    <t>648</t>
  </si>
  <si>
    <t>استاندارد مرجع فلزات غیرآهنی NIST کد 648</t>
  </si>
  <si>
    <t>Titanium-Base Alloy (5Al-2Sn-2Zr-4Cr-4Mo) (chip form)</t>
  </si>
  <si>
    <t>https://shop.nist.gov/ccrz__ProductDetails?sku=648</t>
  </si>
  <si>
    <t>649</t>
  </si>
  <si>
    <t>استاندارد مرجع فلزات غیرآهنی NIST کد 649</t>
  </si>
  <si>
    <t>Titanium-Base Alloy (15V-3Al-3Cr-3Sn) (chip form)</t>
  </si>
  <si>
    <t>https://shop.nist.gov/ccrz__ProductDetails?sku=649</t>
  </si>
  <si>
    <t>654b</t>
  </si>
  <si>
    <t>استاندارد مرجع فلزات غیرآهنی NIST کد 654b</t>
  </si>
  <si>
    <t>Titanium-Base Alloy (6Al-4V) (disk form)</t>
  </si>
  <si>
    <t>Nonferrous Metals | disk</t>
  </si>
  <si>
    <t>https://shop.nist.gov/ccrz__ProductDetails?sku=654b</t>
  </si>
  <si>
    <t>660c</t>
  </si>
  <si>
    <t>استاندارد مرجع پراش پرتو ایکس NIST کد 660c</t>
  </si>
  <si>
    <t>پراش پرتو ایکس</t>
  </si>
  <si>
    <t>Line Position and Line Shape Standard for Powder Diffraction (LaB6 Powder)</t>
  </si>
  <si>
    <t>X-Ray Diffraction | 6 g</t>
  </si>
  <si>
    <t>https://shop.nist.gov/ccrz__ProductDetails?sku=660c</t>
  </si>
  <si>
    <t>663</t>
  </si>
  <si>
    <t>استاندارد مرجع فلزات آهنی NIST کد 663</t>
  </si>
  <si>
    <t>Chromium-Vanadium Steel (Modified) (rod form)</t>
  </si>
  <si>
    <t>Ferrous Metals | 5 rods</t>
  </si>
  <si>
    <t>https://shop.nist.gov/ccrz__ProductDetails?sku=663</t>
  </si>
  <si>
    <t>670</t>
  </si>
  <si>
    <t>استاندارد مرجع مواد زمین‌شناسی و کانسنگ‌ها NIST کد 670</t>
  </si>
  <si>
    <t>Rutile Ore</t>
  </si>
  <si>
    <t>https://shop.nist.gov/ccrz__ProductDetails?sku=670</t>
  </si>
  <si>
    <t>674b</t>
  </si>
  <si>
    <t>استاندارد مرجع پراش پرتو ایکس NIST کد 674b</t>
  </si>
  <si>
    <t>X-Ray Powder Diffraction Intensity Set (Quantitative Powder Diffraction)</t>
  </si>
  <si>
    <t>X-Ray Diffraction | 10.00 g (powder)</t>
  </si>
  <si>
    <t>https://shop.nist.gov/ccrz__ProductDetails?sku=674b</t>
  </si>
  <si>
    <t>675</t>
  </si>
  <si>
    <t>استاندارد مرجع پراش پرتو ایکس NIST کد 675</t>
  </si>
  <si>
    <t>Large d-Spacing Standard for X-Ray Powder Diffraction</t>
  </si>
  <si>
    <t>X-Ray Diffraction | 7.5 g</t>
  </si>
  <si>
    <t>https://shop.nist.gov/ccrz__ProductDetails?sku=675</t>
  </si>
  <si>
    <t>676a</t>
  </si>
  <si>
    <t>استاندارد مرجع پراش پرتو ایکس NIST کد 676a</t>
  </si>
  <si>
    <t>Alumina Powder (Quantitative Analysis Powder Diffraction Standard)</t>
  </si>
  <si>
    <t>X-Ray Diffraction | 20 g</t>
  </si>
  <si>
    <t>https://shop.nist.gov/ccrz__ProductDetails?sku=676a</t>
  </si>
  <si>
    <t>679</t>
  </si>
  <si>
    <t>استاندارد مرجع مواد زمین‌شناسی و کانسنگ‌ها NIST کد 679</t>
  </si>
  <si>
    <t>Brick Clay</t>
  </si>
  <si>
    <t>https://shop.nist.gov/ccrz__ProductDetails?sku=679</t>
  </si>
  <si>
    <t>682</t>
  </si>
  <si>
    <t>استاندارد مرجع مواد با خلوص بالا NIST کد 682</t>
  </si>
  <si>
    <t>High-Purity Zinc</t>
  </si>
  <si>
    <t>High-Purity Materials | half-round bar</t>
  </si>
  <si>
    <t>https://shop.nist.gov/ccrz__ProductDetails?sku=682</t>
  </si>
  <si>
    <t>683</t>
  </si>
  <si>
    <t>استاندارد مرجع مواد با خلوص بالا NIST کد 683</t>
  </si>
  <si>
    <t>Zinc Metal</t>
  </si>
  <si>
    <t>https://shop.nist.gov/ccrz__ProductDetails?sku=683</t>
  </si>
  <si>
    <t>688</t>
  </si>
  <si>
    <t>استاندارد مرجع مواد زمین‌شناسی و کانسنگ‌ها NIST کد 688</t>
  </si>
  <si>
    <t>Basalt Rock</t>
  </si>
  <si>
    <t>https://shop.nist.gov/ccrz__ProductDetails?sku=688</t>
  </si>
  <si>
    <t>689</t>
  </si>
  <si>
    <t>استاندارد مرجع فلزات آهنی NIST کد 689</t>
  </si>
  <si>
    <t>Ferrochromium Silicon</t>
  </si>
  <si>
    <t>https://shop.nist.gov/ccrz__ProductDetails?sku=689</t>
  </si>
  <si>
    <t>690</t>
  </si>
  <si>
    <t>استاندارد مرجع مواد زمین‌شناسی و کانسنگ‌ها NIST کد 690</t>
  </si>
  <si>
    <t>Iron Ore Concentrate (Canada)</t>
  </si>
  <si>
    <t>Geological Materials &amp; Ores | 100 g</t>
  </si>
  <si>
    <t>https://shop.nist.gov/ccrz__ProductDetails?sku=690</t>
  </si>
  <si>
    <t>691</t>
  </si>
  <si>
    <t>استاندارد مرجع مواد زمین‌شناسی و کانسنگ‌ها NIST کد 691</t>
  </si>
  <si>
    <t>Reduced Iron Oxide</t>
  </si>
  <si>
    <t>https://shop.nist.gov/ccrz__ProductDetails?sku=691</t>
  </si>
  <si>
    <t>692</t>
  </si>
  <si>
    <t>استاندارد مرجع مواد زمین‌شناسی و کانسنگ‌ها NIST کد 692</t>
  </si>
  <si>
    <t>Iron Ore (Labrador)</t>
  </si>
  <si>
    <t>https://shop.nist.gov/ccrz__ProductDetails?sku=692</t>
  </si>
  <si>
    <t>693</t>
  </si>
  <si>
    <t>استاندارد مرجع مواد زمین‌شناسی و کانسنگ‌ها NIST کد 693</t>
  </si>
  <si>
    <t>Iron Ore (Nimba)</t>
  </si>
  <si>
    <t>https://shop.nist.gov/ccrz__ProductDetails?sku=693</t>
  </si>
  <si>
    <t>694</t>
  </si>
  <si>
    <t>استاندارد مرجع غذا و کشاورزی NIST کد 694</t>
  </si>
  <si>
    <t>Western Phosphate Rock</t>
  </si>
  <si>
    <t>https://shop.nist.gov/ccrz__ProductDetails?sku=694</t>
  </si>
  <si>
    <t>695</t>
  </si>
  <si>
    <t>استاندارد مرجع غذا و کشاورزی NIST کد 695</t>
  </si>
  <si>
    <t>Trace Elements in Multi-Nutrient Fertilizer</t>
  </si>
  <si>
    <t>Food and Agriculture | 70 g</t>
  </si>
  <si>
    <t>https://shop.nist.gov/ccrz__ProductDetails?sku=695</t>
  </si>
  <si>
    <t>696</t>
  </si>
  <si>
    <t>استاندارد مرجع مواد زمین‌شناسی و کانسنگ‌ها NIST کد 696</t>
  </si>
  <si>
    <t>Bauxite (Surinam)</t>
  </si>
  <si>
    <t>https://shop.nist.gov/ccrz__ProductDetails?sku=696</t>
  </si>
  <si>
    <t>697</t>
  </si>
  <si>
    <t>استاندارد مرجع مواد زمین‌شناسی و کانسنگ‌ها NIST کد 697</t>
  </si>
  <si>
    <t>Bauxite (Dominican)</t>
  </si>
  <si>
    <t>https://shop.nist.gov/ccrz__ProductDetails?sku=697</t>
  </si>
  <si>
    <t>698</t>
  </si>
  <si>
    <t>استاندارد مرجع مواد زمین‌شناسی و کانسنگ‌ها NIST کد 698</t>
  </si>
  <si>
    <t>Bauxite (Jamaican)</t>
  </si>
  <si>
    <t>https://shop.nist.gov/ccrz__ProductDetails?sku=698</t>
  </si>
  <si>
    <t>705a</t>
  </si>
  <si>
    <t>استاندارد مرجع خواص پلیمرها NIST کد 705a</t>
  </si>
  <si>
    <t>خواص پلیمرها</t>
  </si>
  <si>
    <t>Polystyrene (Narrow Molecular Weight Distribution)</t>
  </si>
  <si>
    <t>Polymeric Properties | 5 g</t>
  </si>
  <si>
    <t>https://shop.nist.gov/ccrz__ProductDetails?sku=705a</t>
  </si>
  <si>
    <t>706a</t>
  </si>
  <si>
    <t>استاندارد مرجع خواص پلیمرها NIST کد 706a</t>
  </si>
  <si>
    <t>Polystyrene (Broad Molecular Mass Distribution)</t>
  </si>
  <si>
    <t>Polymeric Properties | 18 g</t>
  </si>
  <si>
    <t>https://shop.nist.gov/ccrz__ProductDetails?sku=706a</t>
  </si>
  <si>
    <t>709</t>
  </si>
  <si>
    <t>استاندارد مرجع مایعات و شیشه‌ها NIST کد 709</t>
  </si>
  <si>
    <t>Extra Dense Lead</t>
  </si>
  <si>
    <t>Liquids &amp; Glasses | block</t>
  </si>
  <si>
    <t>دارای محدودیت سفارش | Released | NotHz | None</t>
  </si>
  <si>
    <t>https://shop.nist.gov/ccrz__ProductDetails?sku=709</t>
  </si>
  <si>
    <t>717a</t>
  </si>
  <si>
    <t>استاندارد مرجع مایعات و شیشه‌ها NIST کد 717a</t>
  </si>
  <si>
    <t>High Boron Glass Viscosity</t>
  </si>
  <si>
    <t>Liquids &amp; Glasses | disk</t>
  </si>
  <si>
    <t>قابل سفارش | Released | NotHz | None | 5</t>
  </si>
  <si>
    <t>https://shop.nist.gov/ccrz__ProductDetails?sku=717a</t>
  </si>
  <si>
    <t>720</t>
  </si>
  <si>
    <t>استاندارد مرجع خواص ترمودینامیکی NIST کد 720</t>
  </si>
  <si>
    <t>Synthetic Sapphire</t>
  </si>
  <si>
    <t>Thermodynamic Properties | 15 g</t>
  </si>
  <si>
    <t>https://shop.nist.gov/ccrz__ProductDetails?sku=720</t>
  </si>
  <si>
    <t>723e</t>
  </si>
  <si>
    <t>استاندارد مرجع مواد با خلوص بالا NIST کد 723e</t>
  </si>
  <si>
    <t>Tris(hydroxymethyl)aminomethane (HOCH2)3CNH2 Acidimetric Standard</t>
  </si>
  <si>
    <t>https://shop.nist.gov/ccrz__ProductDetails?sku=723e</t>
  </si>
  <si>
    <t>728</t>
  </si>
  <si>
    <t>استاندارد مرجع مواد با خلوص بالا NIST کد 728</t>
  </si>
  <si>
    <t>Intermediate-Purity Zinc</t>
  </si>
  <si>
    <t>High-Purity Materials | pellet form, 450 g</t>
  </si>
  <si>
    <t>https://shop.nist.gov/ccrz__ProductDetails?sku=728</t>
  </si>
  <si>
    <t>731L1</t>
  </si>
  <si>
    <t>استاندارد مرجع خواص ترمودینامیکی NIST کد 731L1</t>
  </si>
  <si>
    <t>Borosilicate Glass - Thermal Expansion</t>
  </si>
  <si>
    <t>Thermodynamic Properties | 5 cm</t>
  </si>
  <si>
    <t>https://shop.nist.gov/ccrz__ProductDetails?sku=731L1</t>
  </si>
  <si>
    <t>731L2</t>
  </si>
  <si>
    <t>استاندارد مرجع خواص ترمودینامیکی NIST کد 731L2</t>
  </si>
  <si>
    <t>Thermodynamic Properties | 10 cm</t>
  </si>
  <si>
    <t>https://shop.nist.gov/ccrz__ProductDetails?sku=731L2</t>
  </si>
  <si>
    <t>731L3</t>
  </si>
  <si>
    <t>استاندارد مرجع خواص ترمودینامیکی NIST کد 731L3</t>
  </si>
  <si>
    <t>Thermodynamic Properties | 15 cm</t>
  </si>
  <si>
    <t>https://shop.nist.gov/ccrz__ProductDetails?sku=731L3</t>
  </si>
  <si>
    <t>741a</t>
  </si>
  <si>
    <t>استاندارد مرجع خواص ترمودینامیکی NIST کد 741a</t>
  </si>
  <si>
    <t>Tin Freezing-Point Standard</t>
  </si>
  <si>
    <t>Thermodynamic Properties | 200 g</t>
  </si>
  <si>
    <t>https://shop.nist.gov/ccrz__ProductDetails?sku=741a</t>
  </si>
  <si>
    <t>742</t>
  </si>
  <si>
    <t>استاندارد مرجع خواص ترمودینامیکی NIST کد 742</t>
  </si>
  <si>
    <t>Aluminum Oxide Pyrometric Standard</t>
  </si>
  <si>
    <t>Thermodynamic Properties | 10 g</t>
  </si>
  <si>
    <t>https://shop.nist.gov/ccrz__ProductDetails?sku=742</t>
  </si>
  <si>
    <t>762</t>
  </si>
  <si>
    <t>استاندارد مرجع آزمون‌های عملکردی متفرقه NIST کد 762</t>
  </si>
  <si>
    <t>آزمون‌های عملکردی متفرقه</t>
  </si>
  <si>
    <t>Magnetic Moment Standard - Nickel Disk</t>
  </si>
  <si>
    <t>Miscellaneous Performance | 6 mm dia</t>
  </si>
  <si>
    <t>https://shop.nist.gov/ccrz__ProductDetails?sku=762</t>
  </si>
  <si>
    <t>764a</t>
  </si>
  <si>
    <t>استاندارد مرجع آزمون‌های عملکردی متفرقه NIST کد 764a</t>
  </si>
  <si>
    <t>Magnetic Susceptibility Standard - Platinum Cylinder</t>
  </si>
  <si>
    <t>Miscellaneous Performance | 3 mm dia. x 3.42 mm</t>
  </si>
  <si>
    <t>https://shop.nist.gov/ccrz__ProductDetails?sku=764a</t>
  </si>
  <si>
    <t>772a</t>
  </si>
  <si>
    <t>استاندارد مرجع آزمون‌های عملکردی متفرقه NIST کد 772a</t>
  </si>
  <si>
    <t>Magnetic Moment Standard - Nickel Sphere</t>
  </si>
  <si>
    <t>Miscellaneous Performance | each</t>
  </si>
  <si>
    <t>https://shop.nist.gov/ccrz__ProductDetails?sku=772a</t>
  </si>
  <si>
    <t>853a</t>
  </si>
  <si>
    <t>استاندارد مرجع فلزات غیرآهنی NIST کد 853a</t>
  </si>
  <si>
    <t>Aluminum Alloy 3004 (chip form)</t>
  </si>
  <si>
    <t>Nonferrous Metals | 25 g</t>
  </si>
  <si>
    <t>https://shop.nist.gov/ccrz__ProductDetails?sku=853a</t>
  </si>
  <si>
    <t>854a</t>
  </si>
  <si>
    <t>استاندارد مرجع فلزات غیرآهنی NIST کد 854a</t>
  </si>
  <si>
    <t>Aluminum Alloy 5182 (chip form)</t>
  </si>
  <si>
    <t>https://shop.nist.gov/ccrz__ProductDetails?sku=854a</t>
  </si>
  <si>
    <t>855a</t>
  </si>
  <si>
    <t>استاندارد مرجع فلزات غیرآهنی NIST کد 855a</t>
  </si>
  <si>
    <t>Aluminum Casting Alloy 356 (chip form)</t>
  </si>
  <si>
    <t>Nonferrous Metals | 30 g</t>
  </si>
  <si>
    <t>https://shop.nist.gov/ccrz__ProductDetails?sku=855a</t>
  </si>
  <si>
    <t>856a</t>
  </si>
  <si>
    <t>استاندارد مرجع فلزات غیرآهنی NIST کد 856a</t>
  </si>
  <si>
    <t>Aluminum Casting Alloy 380 (chip form)</t>
  </si>
  <si>
    <t>https://shop.nist.gov/ccrz__ProductDetails?sku=856a</t>
  </si>
  <si>
    <t>858</t>
  </si>
  <si>
    <t>استاندارد مرجع فلزات غیرآهنی NIST کد 858</t>
  </si>
  <si>
    <t>Aluminum Alloy 6011 (Modified) (chip form)</t>
  </si>
  <si>
    <t>https://shop.nist.gov/ccrz__ProductDetails?sku=858</t>
  </si>
  <si>
    <t>861</t>
  </si>
  <si>
    <t>استاندارد مرجع فلزات غیرآهنی NIST کد 861</t>
  </si>
  <si>
    <t>Nickel-Base Superalloy PWA 1484 (chip form)</t>
  </si>
  <si>
    <t>https://shop.nist.gov/ccrz__ProductDetails?sku=861</t>
  </si>
  <si>
    <t>862</t>
  </si>
  <si>
    <t>استاندارد مرجع فلزات آهنی NIST کد 862</t>
  </si>
  <si>
    <t>High-Temperature Alloy L 605 (chip form)</t>
  </si>
  <si>
    <t>https://shop.nist.gov/ccrz__ProductDetails?sku=862</t>
  </si>
  <si>
    <t>864</t>
  </si>
  <si>
    <t>استاندارد مرجع فلزات غیرآهنی NIST کد 864</t>
  </si>
  <si>
    <t>Nickel Alloy UNS N06600 (chip form)</t>
  </si>
  <si>
    <t>https://shop.nist.gov/ccrz__ProductDetails?sku=864</t>
  </si>
  <si>
    <t>865</t>
  </si>
  <si>
    <t>استاندارد مرجع فلزات غیرآهنی NIST کد 865</t>
  </si>
  <si>
    <t>Inconel 625 (chip form)</t>
  </si>
  <si>
    <t>https://shop.nist.gov/ccrz__ProductDetails?sku=865</t>
  </si>
  <si>
    <t>866</t>
  </si>
  <si>
    <t>استاندارد مرجع فلزات آهنی NIST کد 866</t>
  </si>
  <si>
    <t>Incoloy 800</t>
  </si>
  <si>
    <t>https://shop.nist.gov/ccrz__ProductDetails?sku=866</t>
  </si>
  <si>
    <t>867</t>
  </si>
  <si>
    <t>استاندارد مرجع فلزات آهنی NIST کد 867</t>
  </si>
  <si>
    <t>Ni-Fe-Cr Alloy UNS N08825 (chip form)</t>
  </si>
  <si>
    <t>https://shop.nist.gov/ccrz__ProductDetails?sku=867</t>
  </si>
  <si>
    <t>868</t>
  </si>
  <si>
    <t>استاندارد مرجع جدید یا خارج از PDF سالانه ۲۰۲۶ NIST کد 868</t>
  </si>
  <si>
    <t>High Temperature Alloy (Fe-Ni-Co)</t>
  </si>
  <si>
    <t>https://shop.nist.gov/ccrz__ProductDetails?sku=868</t>
  </si>
  <si>
    <t>869b</t>
  </si>
  <si>
    <t>استاندارد مرجع مواد آلی NIST کد 869b</t>
  </si>
  <si>
    <t>مواد آلی</t>
  </si>
  <si>
    <t>Column Selectivity Test Mixture for Liquid Chromatography (PAHs)</t>
  </si>
  <si>
    <t>Organics | 5 x 1.1 mL</t>
  </si>
  <si>
    <t>قابل سفارش | Released | HC3 | None</t>
  </si>
  <si>
    <t>https://shop.nist.gov/ccrz__ProductDetails?sku=869b</t>
  </si>
  <si>
    <t>870</t>
  </si>
  <si>
    <t>استاندارد مرجع مواد آلی NIST کد 870</t>
  </si>
  <si>
    <t>Column Performance Test Mixture for Liquid Chromatography</t>
  </si>
  <si>
    <t>https://shop.nist.gov/ccrz__ProductDetails?sku=870</t>
  </si>
  <si>
    <t>871</t>
  </si>
  <si>
    <t>استاندارد مرجع فلزات غیرآهنی NIST کد 871</t>
  </si>
  <si>
    <t>Phosphor Bronze (CDA 521) (granule form)</t>
  </si>
  <si>
    <t>https://shop.nist.gov/ccrz__ProductDetails?sku=871</t>
  </si>
  <si>
    <t>872</t>
  </si>
  <si>
    <t>استاندارد مرجع فلزات غیرآهنی NIST کد 872</t>
  </si>
  <si>
    <t>Phosphor Bronze (CDA 544) (granule form)</t>
  </si>
  <si>
    <t>https://shop.nist.gov/ccrz__ProductDetails?sku=872</t>
  </si>
  <si>
    <t>874</t>
  </si>
  <si>
    <t>استاندارد مرجع فلزات غیرآهنی NIST کد 874</t>
  </si>
  <si>
    <t>Cupro-Nickel, 10% (CDA 706) 'High-Purity' (granule form)</t>
  </si>
  <si>
    <t>https://shop.nist.gov/ccrz__ProductDetails?sku=874</t>
  </si>
  <si>
    <t>875</t>
  </si>
  <si>
    <t>استاندارد مرجع فلزات غیرآهنی NIST کد 875</t>
  </si>
  <si>
    <t>Cupro-Nickel, 10% (CDA 706) 'Doped' (granule form)</t>
  </si>
  <si>
    <t>https://shop.nist.gov/ccrz__ProductDetails?sku=875</t>
  </si>
  <si>
    <t>880</t>
  </si>
  <si>
    <t>استاندارد مرجع فلزات غیرآهنی NIST کد 880</t>
  </si>
  <si>
    <t>Nickel Silver (CDA 770) (granular form)</t>
  </si>
  <si>
    <t>https://shop.nist.gov/ccrz__ProductDetails?sku=880</t>
  </si>
  <si>
    <t>882</t>
  </si>
  <si>
    <t>استاندارد مرجع فلزات غیرآهنی NIST کد 882</t>
  </si>
  <si>
    <t>Nickel-Copper Alloy (65Ni-31Cu-3Al) (granule form)</t>
  </si>
  <si>
    <t>https://shop.nist.gov/ccrz__ProductDetails?sku=882</t>
  </si>
  <si>
    <t>885</t>
  </si>
  <si>
    <t>استاندارد مرجع مواد با خلوص بالا NIST کد 885</t>
  </si>
  <si>
    <t>Refined Copper (pin form)</t>
  </si>
  <si>
    <t>High-Purity Materials | pin form, 200 g</t>
  </si>
  <si>
    <t>https://shop.nist.gov/ccrz__ProductDetails?sku=885</t>
  </si>
  <si>
    <t>886</t>
  </si>
  <si>
    <t>استاندارد مرجع مواد زمین‌شناسی و کانسنگ‌ها NIST کد 886</t>
  </si>
  <si>
    <t>Refractory Gold Ore</t>
  </si>
  <si>
    <t>Geological Materials &amp; Ores | 200 g</t>
  </si>
  <si>
    <t>https://shop.nist.gov/ccrz__ProductDetails?sku=886</t>
  </si>
  <si>
    <t>887</t>
  </si>
  <si>
    <t>استاندارد مرجع سرامیک و شیشه NIST کد 887</t>
  </si>
  <si>
    <t>Cemented Carbide (W-83,Co-10)</t>
  </si>
  <si>
    <t>Ceramics and Glasses | 100 g</t>
  </si>
  <si>
    <t>https://shop.nist.gov/ccrz__ProductDetails?sku=887</t>
  </si>
  <si>
    <t>888</t>
  </si>
  <si>
    <t>استاندارد مرجع سرامیک و شیشه NIST کد 888</t>
  </si>
  <si>
    <t>Cemented Carbide (W-64,Co-25, Ta-5)</t>
  </si>
  <si>
    <t>https://shop.nist.gov/ccrz__ProductDetails?sku=888</t>
  </si>
  <si>
    <t>889</t>
  </si>
  <si>
    <t>استاندارد مرجع سرامیک و شیشه NIST کد 889</t>
  </si>
  <si>
    <t>Cemented Carbide(W-75,Co-9, Ta-5,Ti-4)</t>
  </si>
  <si>
    <t>https://shop.nist.gov/ccrz__ProductDetails?sku=889</t>
  </si>
  <si>
    <t>892</t>
  </si>
  <si>
    <t>استاندارد مرجع فلزات آهنی NIST کد 892</t>
  </si>
  <si>
    <t>High-Alloy White Cast Iron (Ni-Hard, Type IV) (chip form)</t>
  </si>
  <si>
    <t>https://shop.nist.gov/ccrz__ProductDetails?sku=892</t>
  </si>
  <si>
    <t>893</t>
  </si>
  <si>
    <t>استاندارد مرجع فلزات آهنی NIST کد 893</t>
  </si>
  <si>
    <t>Stainless Steel SAE 405 (chip form)</t>
  </si>
  <si>
    <t>https://shop.nist.gov/ccrz__ProductDetails?sku=893</t>
  </si>
  <si>
    <t>895</t>
  </si>
  <si>
    <t>استاندارد مرجع فلزات آهنی NIST کد 895</t>
  </si>
  <si>
    <t>Stainless Steel (SAE 201) (chip form)</t>
  </si>
  <si>
    <t>https://shop.nist.gov/ccrz__ProductDetails?sku=895</t>
  </si>
  <si>
    <t>897</t>
  </si>
  <si>
    <t>استاندارد مرجع فلزات غیرآهنی NIST کد 897</t>
  </si>
  <si>
    <t>Nickel-Base High-Temperature Alloy (Tracealloy A) (chip form)</t>
  </si>
  <si>
    <t>https://shop.nist.gov/ccrz__ProductDetails?sku=897</t>
  </si>
  <si>
    <t>899</t>
  </si>
  <si>
    <t>استاندارد مرجع فلزات غیرآهنی NIST کد 899</t>
  </si>
  <si>
    <t>Nickel-Base High-Temperature Alloy (Tracealloy C) (chip form)</t>
  </si>
  <si>
    <t>https://shop.nist.gov/ccrz__ProductDetails?sku=899</t>
  </si>
  <si>
    <t>909c</t>
  </si>
  <si>
    <t>استاندارد مرجع بالینی، سلامت و بهداشت صنعتی NIST کد 909c</t>
  </si>
  <si>
    <t>بالینی، سلامت و بهداشت صنعتی</t>
  </si>
  <si>
    <t>Frozen Human Serum</t>
  </si>
  <si>
    <t>Clinical, Health &amp; Industrial Hygiene | 3 vials x 2 mL</t>
  </si>
  <si>
    <t>ناموجود (OOS) | Released | NotHz | Dry Ice | 8</t>
  </si>
  <si>
    <t>https://shop.nist.gov/ccrz__ProductDetails?sku=909c</t>
  </si>
  <si>
    <t>911c</t>
  </si>
  <si>
    <t>استاندارد مرجع بالینی، سلامت و بهداشت صنعتی NIST کد 911c</t>
  </si>
  <si>
    <t>Cholesterol</t>
  </si>
  <si>
    <t>Clinical, Health &amp; Industrial Hygiene | 2 g</t>
  </si>
  <si>
    <t>قابل سفارش | Released | NotHz | Dry Ice</t>
  </si>
  <si>
    <t>https://shop.nist.gov/ccrz__ProductDetails?sku=911c</t>
  </si>
  <si>
    <t>912b</t>
  </si>
  <si>
    <t>استاندارد مرجع بالینی، سلامت و بهداشت صنعتی NIST کد 912b</t>
  </si>
  <si>
    <t>Urea</t>
  </si>
  <si>
    <t>Clinical, Health &amp; Industrial Hygiene | 25 g</t>
  </si>
  <si>
    <t>https://shop.nist.gov/ccrz__ProductDetails?sku=912b</t>
  </si>
  <si>
    <t>913b</t>
  </si>
  <si>
    <t>استاندارد مرجع بالینی، سلامت و بهداشت صنعتی NIST کد 913b</t>
  </si>
  <si>
    <t>Uric Acid</t>
  </si>
  <si>
    <t>Clinical, Health &amp; Industrial Hygiene | 10 g</t>
  </si>
  <si>
    <t>https://shop.nist.gov/ccrz__ProductDetails?sku=913b</t>
  </si>
  <si>
    <t>914b</t>
  </si>
  <si>
    <t>استاندارد مرجع بالینی، سلامت و بهداشت صنعتی NIST کد 914b</t>
  </si>
  <si>
    <t>Creatinine</t>
  </si>
  <si>
    <t>https://shop.nist.gov/ccrz__ProductDetails?sku=914b</t>
  </si>
  <si>
    <t>916b</t>
  </si>
  <si>
    <t>استاندارد مرجع بالینی، سلامت و بهداشت صنعتی NIST کد 916b</t>
  </si>
  <si>
    <t>Bilirubin</t>
  </si>
  <si>
    <t>Clinical, Health &amp; Industrial Hygiene | 100 mg</t>
  </si>
  <si>
    <t>https://shop.nist.gov/ccrz__ProductDetails?sku=916b</t>
  </si>
  <si>
    <t>917d</t>
  </si>
  <si>
    <t>استاندارد مرجع مواد با خلوص بالا NIST کد 917d</t>
  </si>
  <si>
    <t>D-Glucose (Dextrose)</t>
  </si>
  <si>
    <t>https://shop.nist.gov/ccrz__ProductDetails?sku=917d</t>
  </si>
  <si>
    <t>918c</t>
  </si>
  <si>
    <t>استاندارد مرجع بالینی، سلامت و بهداشت صنعتی NIST کد 918c</t>
  </si>
  <si>
    <t>Potassium Chloride General and Ion Activity Standard</t>
  </si>
  <si>
    <t>Clinical, Health &amp; Industrial Hygiene | 30 g</t>
  </si>
  <si>
    <t>https://shop.nist.gov/ccrz__ProductDetails?sku=918c</t>
  </si>
  <si>
    <t>919b</t>
  </si>
  <si>
    <t>استاندارد مرجع بالینی، سلامت و بهداشت صنعتی NIST کد 919b</t>
  </si>
  <si>
    <t>Sodium Chloride</t>
  </si>
  <si>
    <t>https://shop.nist.gov/ccrz__ProductDetails?sku=919b</t>
  </si>
  <si>
    <t>920</t>
  </si>
  <si>
    <t>استاندارد مرجع بالینی، سلامت و بهداشت صنعتی NIST کد 920</t>
  </si>
  <si>
    <t>D-Mannitol</t>
  </si>
  <si>
    <t>Clinical, Health &amp; Industrial Hygiene | 50 g</t>
  </si>
  <si>
    <t>https://shop.nist.gov/ccrz__ProductDetails?sku=920</t>
  </si>
  <si>
    <t>921a</t>
  </si>
  <si>
    <t>استاندارد مرجع بالینی، سلامت و بهداشت صنعتی NIST کد 921a</t>
  </si>
  <si>
    <t>Cortisol (Hydrocortisone)</t>
  </si>
  <si>
    <t>Clinical, Health &amp; Industrial Hygiene | 1 g</t>
  </si>
  <si>
    <t>قابل سفارش | Released | NotHz | Cold Pack</t>
  </si>
  <si>
    <t>https://shop.nist.gov/ccrz__ProductDetails?sku=921a</t>
  </si>
  <si>
    <t>924a</t>
  </si>
  <si>
    <t>استاندارد مرجع بالینی، سلامت و بهداشت صنعتی NIST کد 924a</t>
  </si>
  <si>
    <t>Lithium Carbonate</t>
  </si>
  <si>
    <t>https://shop.nist.gov/ccrz__ProductDetails?sku=924a</t>
  </si>
  <si>
    <t>927f</t>
  </si>
  <si>
    <t>استاندارد مرجع بالینی، سلامت و بهداشت صنعتی NIST کد 927f</t>
  </si>
  <si>
    <t>Bovine Serum Albumin (7 % Solution) (Total Protein Standard)</t>
  </si>
  <si>
    <t>Clinical, Health &amp; Industrial Hygiene | Each</t>
  </si>
  <si>
    <t>غیرقابل سفارش | Not Orderable | NotHz | Cold Pack | 5</t>
  </si>
  <si>
    <t>https://shop.nist.gov/ccrz__ProductDetails?sku=927f</t>
  </si>
  <si>
    <t>927g</t>
  </si>
  <si>
    <t>استاندارد مرجع بالینی، سلامت و بهداشت صنعتی NIST کد 927g</t>
  </si>
  <si>
    <t>Bovine Serum Albumin (7% Solution) (Total Protein Standard)</t>
  </si>
  <si>
    <t>Clinical, Health &amp; Industrial Hygiene | 10 ampoules x 2.2 mL</t>
  </si>
  <si>
    <t>قابل سفارش | Released | NotHz | Cold Pack | 5</t>
  </si>
  <si>
    <t>https://shop.nist.gov/ccrz__ProductDetails?sku=927g</t>
  </si>
  <si>
    <t>928</t>
  </si>
  <si>
    <t>استاندارد مرجع بالینی، سلامت و بهداشت صنعتی NIST کد 928</t>
  </si>
  <si>
    <t>Lead Nitrate</t>
  </si>
  <si>
    <t>قابل سفارش | Released | HC5_1 | None</t>
  </si>
  <si>
    <t>https://shop.nist.gov/ccrz__ProductDetails?sku=928</t>
  </si>
  <si>
    <t>929a</t>
  </si>
  <si>
    <t>استاندارد مرجع بالینی، سلامت و بهداشت صنعتی NIST کد 929a</t>
  </si>
  <si>
    <t>Magnesium Gluconate</t>
  </si>
  <si>
    <t>Clinical, Health &amp; Industrial Hygiene | 5 g</t>
  </si>
  <si>
    <t>https://shop.nist.gov/ccrz__ProductDetails?sku=929a</t>
  </si>
  <si>
    <t>931h</t>
  </si>
  <si>
    <t>استاندارد مرجع خواص نوری NIST کد 931h</t>
  </si>
  <si>
    <t>خواص نوری</t>
  </si>
  <si>
    <t>Liquid Absorbance Standard for Ultraviolet and Visible Spectrophotometry</t>
  </si>
  <si>
    <t>Optical Properties | set (12)</t>
  </si>
  <si>
    <t>https://shop.nist.gov/ccrz__ProductDetails?sku=931h</t>
  </si>
  <si>
    <t>937</t>
  </si>
  <si>
    <t>استاندارد مرجع جدید یا خارج از PDF سالانه ۲۰۲۶ NIST کد 937</t>
  </si>
  <si>
    <t>Iron Metal</t>
  </si>
  <si>
    <t>غیرقابل سفارش | Not Orderable | NotHz | None | 1</t>
  </si>
  <si>
    <t>https://shop.nist.gov/ccrz__ProductDetails?sku=937</t>
  </si>
  <si>
    <t>951a</t>
  </si>
  <si>
    <t>استاندارد مرجع جدید یا خارج از PDF سالانه ۲۰۲۶ NIST کد 951a</t>
  </si>
  <si>
    <t>Boric Acid Isotopic Standard</t>
  </si>
  <si>
    <t>https://shop.nist.gov/ccrz__ProductDetails?sku=951a</t>
  </si>
  <si>
    <t>955d</t>
  </si>
  <si>
    <t>استاندارد مرجع بالینی، سلامت و بهداشت صنعتی NIST کد 955d</t>
  </si>
  <si>
    <t>Toxic Metals and Metabolites in Frozen Human Blood</t>
  </si>
  <si>
    <t>Clinical, Health &amp; Industrial Hygiene | 6 vials x 1.6 mL (2 each level)</t>
  </si>
  <si>
    <t>https://shop.nist.gov/ccrz__ProductDetails?sku=955d</t>
  </si>
  <si>
    <t>956e</t>
  </si>
  <si>
    <t>استاندارد مرجع بالینی، سلامت و بهداشت صنعتی NIST کد 956e</t>
  </si>
  <si>
    <t>Electrolytes in Frozen Human Serum</t>
  </si>
  <si>
    <t>Clinical, Health &amp; Industrial Hygiene | 6 ampoules (2 x 3 levels)</t>
  </si>
  <si>
    <t>https://shop.nist.gov/ccrz__ProductDetails?sku=956e</t>
  </si>
  <si>
    <t>965c</t>
  </si>
  <si>
    <t>استاندارد مرجع بالینی، سلامت و بهداشت صنعتی NIST کد 965c</t>
  </si>
  <si>
    <t>Glucose in Frozen Human Serum</t>
  </si>
  <si>
    <t>Clinical, Health &amp; Industrial Hygiene | 12 ampoules x 0.7 mL (3 each of 4 levels)</t>
  </si>
  <si>
    <t>https://shop.nist.gov/ccrz__ProductDetails?sku=965c</t>
  </si>
  <si>
    <t>967b</t>
  </si>
  <si>
    <t>استاندارد مرجع جدید یا خارج از PDF سالانه ۲۰۲۶ NIST کد 967b</t>
  </si>
  <si>
    <t>Creatinine in Frozen Human Serum</t>
  </si>
  <si>
    <t>New / not in annual PDF | 4 vials x 1 mL (2 each level)</t>
  </si>
  <si>
    <t>https://shop.nist.gov/ccrz__ProductDetails?sku=967b</t>
  </si>
  <si>
    <t>968f</t>
  </si>
  <si>
    <t>استاندارد مرجع بالینی، سلامت و بهداشت صنعتی NIST کد 968f</t>
  </si>
  <si>
    <t>Fat-Soluble Vitamins in Frozen Human Serum</t>
  </si>
  <si>
    <t>Clinical, Health &amp; Industrial Hygiene | 2 vials x 1 mL (1 each level)</t>
  </si>
  <si>
    <t>https://shop.nist.gov/ccrz__ProductDetails?sku=968f</t>
  </si>
  <si>
    <t>971a</t>
  </si>
  <si>
    <t>استاندارد مرجع بالینی، سلامت و بهداشت صنعتی NIST کد 971a</t>
  </si>
  <si>
    <t>Hormones in Frozen Human Serum</t>
  </si>
  <si>
    <t>Clinical, Health &amp; Industrial Hygiene | 4 vials x 2 mL (2 each)</t>
  </si>
  <si>
    <t>https://shop.nist.gov/ccrz__ProductDetails?sku=971a</t>
  </si>
  <si>
    <t>972a</t>
  </si>
  <si>
    <t>استاندارد مرجع بالینی، سلامت و بهداشت صنعتی NIST کد 972a</t>
  </si>
  <si>
    <t>Vitamin D Metabolites in Frozen Human Serum</t>
  </si>
  <si>
    <t>Clinical, Health &amp; Industrial Hygiene | 4 vials x 1 mL (1 each level)</t>
  </si>
  <si>
    <t>https://shop.nist.gov/ccrz__ProductDetails?sku=972a</t>
  </si>
  <si>
    <t>973</t>
  </si>
  <si>
    <t>استاندارد مرجع مواد با خلوص بالا NIST کد 973</t>
  </si>
  <si>
    <t>Boric Acid (Acidimetric Standard)</t>
  </si>
  <si>
    <t>High-Purity Materials | 100 g</t>
  </si>
  <si>
    <t>https://shop.nist.gov/ccrz__ProductDetails?sku=973</t>
  </si>
  <si>
    <t>975a</t>
  </si>
  <si>
    <t>استاندارد مرجع مواد با خلوص بالا NIST کد 975a</t>
  </si>
  <si>
    <t>Isotopic Standard for Chlorine</t>
  </si>
  <si>
    <t>High-Purity Materials | 0.25 g</t>
  </si>
  <si>
    <t>https://shop.nist.gov/ccrz__ProductDetails?sku=975a</t>
  </si>
  <si>
    <t>977</t>
  </si>
  <si>
    <t>استاندارد مرجع مواد با خلوص بالا NIST کد 977</t>
  </si>
  <si>
    <t>Isotopic Standard for Bromine</t>
  </si>
  <si>
    <t>https://shop.nist.gov/ccrz__ProductDetails?sku=977</t>
  </si>
  <si>
    <t>978a</t>
  </si>
  <si>
    <t>استاندارد مرجع مواد با خلوص بالا NIST کد 978a</t>
  </si>
  <si>
    <t>Assay-Isotopic Standard for Silver</t>
  </si>
  <si>
    <t>https://shop.nist.gov/ccrz__ProductDetails?sku=978a</t>
  </si>
  <si>
    <t>979</t>
  </si>
  <si>
    <t>استاندارد مرجع مواد با خلوص بالا NIST کد 979</t>
  </si>
  <si>
    <t>Isotopic Standard for Chromium</t>
  </si>
  <si>
    <t>https://shop.nist.gov/ccrz__ProductDetails?sku=979</t>
  </si>
  <si>
    <t>980</t>
  </si>
  <si>
    <t>استاندارد مرجع مواد با خلوص بالا NIST کد 980</t>
  </si>
  <si>
    <t>Isotopic Standard for Magnesium</t>
  </si>
  <si>
    <t>https://shop.nist.gov/ccrz__ProductDetails?sku=980</t>
  </si>
  <si>
    <t>982</t>
  </si>
  <si>
    <t>استاندارد مرجع مواد با خلوص بالا NIST کد 982</t>
  </si>
  <si>
    <t>Equal-Atom Lead Isotopic Standard</t>
  </si>
  <si>
    <t>High-Purity Materials | 1 g wire</t>
  </si>
  <si>
    <t>https://shop.nist.gov/ccrz__ProductDetails?sku=982</t>
  </si>
  <si>
    <t>983</t>
  </si>
  <si>
    <t>استاندارد مرجع جدید یا خارج از PDF سالانه ۲۰۲۶ NIST کد 983</t>
  </si>
  <si>
    <t>Radiogenic Lead Isotopic Standard</t>
  </si>
  <si>
    <t>غیرقابل سفارش | Not Orderable | HC7 | None</t>
  </si>
  <si>
    <t>https://shop.nist.gov/ccrz__ProductDetails?sku=983</t>
  </si>
  <si>
    <t>984</t>
  </si>
  <si>
    <t>استاندارد مرجع مواد با خلوص بالا NIST کد 984</t>
  </si>
  <si>
    <t>Rubidium Chloride</t>
  </si>
  <si>
    <t>https://shop.nist.gov/ccrz__ProductDetails?sku=984</t>
  </si>
  <si>
    <t>986</t>
  </si>
  <si>
    <t>استاندارد مرجع مواد با خلوص بالا NIST کد 986</t>
  </si>
  <si>
    <t>Isotopic Standard for Nickel</t>
  </si>
  <si>
    <t>High-Purity Materials | 0.5 g</t>
  </si>
  <si>
    <t>https://shop.nist.gov/ccrz__ProductDetails?sku=986</t>
  </si>
  <si>
    <t>987</t>
  </si>
  <si>
    <t>استاندارد مرجع مواد با خلوص بالا NIST کد 987</t>
  </si>
  <si>
    <t>Strontium Carbonate (Isotopic Standard)</t>
  </si>
  <si>
    <t>High-Purity Materials | 1 g</t>
  </si>
  <si>
    <t>https://shop.nist.gov/ccrz__ProductDetails?sku=987</t>
  </si>
  <si>
    <t>994</t>
  </si>
  <si>
    <t>استاندارد مرجع مواد با خلوص بالا NIST کد 994</t>
  </si>
  <si>
    <t>Isotopic Standard for Gallium</t>
  </si>
  <si>
    <t>قابل سفارش | Released | HC8 | None</t>
  </si>
  <si>
    <t>https://shop.nist.gov/ccrz__ProductDetails?sku=994</t>
  </si>
  <si>
    <t>997</t>
  </si>
  <si>
    <t>استاندارد مرجع جدید یا خارج از PDF سالانه ۲۰۲۶ NIST کد 997</t>
  </si>
  <si>
    <t>Thallium (Isotopic)</t>
  </si>
  <si>
    <t>https://shop.nist.gov/ccrz__ProductDetails?sku=997</t>
  </si>
  <si>
    <t>998</t>
  </si>
  <si>
    <t>استاندارد مرجع بالینی، سلامت و بهداشت صنعتی NIST کد 998</t>
  </si>
  <si>
    <t>Angiotensin I (Human)</t>
  </si>
  <si>
    <t>Clinical, Health &amp; Industrial Hygiene | 1 ampoule x 0.5 mg</t>
  </si>
  <si>
    <t>https://shop.nist.gov/ccrz__ProductDetails?sku=998</t>
  </si>
  <si>
    <t>999c</t>
  </si>
  <si>
    <t>استاندارد مرجع مواد با خلوص بالا NIST کد 999c</t>
  </si>
  <si>
    <t>Potassium Chloride Primary Standard</t>
  </si>
  <si>
    <t>https://shop.nist.gov/ccrz__ProductDetails?sku=999c</t>
  </si>
  <si>
    <t>1010a</t>
  </si>
  <si>
    <t>استاندارد مرجع خواص نوری NIST کد 1010a</t>
  </si>
  <si>
    <t>Microcopy Resolution Test Charts (ISO Test Chart No. 2)</t>
  </si>
  <si>
    <t>Optical Properties | set (5)</t>
  </si>
  <si>
    <t>https://shop.nist.gov/ccrz__ProductDetails?sku=1010a</t>
  </si>
  <si>
    <t>1082</t>
  </si>
  <si>
    <t>استاندارد مرجع پژوهش آتش NIST کد 1082</t>
  </si>
  <si>
    <t>پژوهش آتش</t>
  </si>
  <si>
    <t>Cigarette Ignition Strength Standard</t>
  </si>
  <si>
    <t>Fire Research | 1 carton (200 cigarettes)</t>
  </si>
  <si>
    <t>https://shop.nist.gov/ccrz__ProductDetails?sku=1082</t>
  </si>
  <si>
    <t>1085c</t>
  </si>
  <si>
    <t>استاندارد مرجع جدید یا خارج از PDF سالانه ۲۰۲۶ NIST کد 1085c</t>
  </si>
  <si>
    <t>Wear Metals in Lubricating Oil</t>
  </si>
  <si>
    <t>https://shop.nist.gov/ccrz__ProductDetails?sku=1085c</t>
  </si>
  <si>
    <t>1089</t>
  </si>
  <si>
    <t>استاندارد مرجع جدید یا خارج از PDF سالانه ۲۰۲۶ NIST کد 1089</t>
  </si>
  <si>
    <t>Gasometric Standards Set (SRMs 1095, 1096, 1097, 1098, and 1099)</t>
  </si>
  <si>
    <t>https://shop.nist.gov/ccrz__ProductDetails?sku=1089</t>
  </si>
  <si>
    <t>1090</t>
  </si>
  <si>
    <t>استاندارد مرجع جدید یا خارج از PDF سالانه ۲۰۲۶ NIST کد 1090</t>
  </si>
  <si>
    <t>Oxygen in Ingot Iron (rod form)</t>
  </si>
  <si>
    <t>https://shop.nist.gov/ccrz__ProductDetails?sku=1090</t>
  </si>
  <si>
    <t>1091a</t>
  </si>
  <si>
    <t>استاندارد مرجع جدید یا خارج از PDF سالانه ۲۰۲۶ NIST کد 1091a</t>
  </si>
  <si>
    <t>Oxygen in Stainless Steel (AISI 431) (rod form)</t>
  </si>
  <si>
    <t>https://shop.nist.gov/ccrz__ProductDetails?sku=1091a</t>
  </si>
  <si>
    <t>1093</t>
  </si>
  <si>
    <t>استاندارد مرجع جدید یا خارج از PDF سالانه ۲۰۲۶ NIST کد 1093</t>
  </si>
  <si>
    <t>Oxygen in Valve Steel (rod form)</t>
  </si>
  <si>
    <t>https://shop.nist.gov/ccrz__ProductDetails?sku=1093</t>
  </si>
  <si>
    <t>1094</t>
  </si>
  <si>
    <t>استاندارد مرجع جدید یا خارج از PDF سالانه ۲۰۲۶ NIST کد 1094</t>
  </si>
  <si>
    <t>Oxygen in Maraging Steel (rod form)</t>
  </si>
  <si>
    <t>https://shop.nist.gov/ccrz__ProductDetails?sku=1094</t>
  </si>
  <si>
    <t>1110</t>
  </si>
  <si>
    <t>استاندارد مرجع جدید یا خارج از PDF سالانه ۲۰۲۶ NIST کد 1110</t>
  </si>
  <si>
    <t>Red Brass B (disk form)</t>
  </si>
  <si>
    <t>https://shop.nist.gov/ccrz__ProductDetails?sku=1110</t>
  </si>
  <si>
    <t>1111</t>
  </si>
  <si>
    <t>استاندارد مرجع جدید یا خارج از PDF سالانه ۲۰۲۶ NIST کد 1111</t>
  </si>
  <si>
    <t>Red Brass C (disk form)</t>
  </si>
  <si>
    <t>https://shop.nist.gov/ccrz__ProductDetails?sku=1111</t>
  </si>
  <si>
    <t>1112</t>
  </si>
  <si>
    <t>استاندارد مرجع جدید یا خارج از PDF سالانه ۲۰۲۶ NIST کد 1112</t>
  </si>
  <si>
    <t>Gilding Metal A (disk form)</t>
  </si>
  <si>
    <t>https://shop.nist.gov/ccrz__ProductDetails?sku=1112</t>
  </si>
  <si>
    <t>1113</t>
  </si>
  <si>
    <t>استاندارد مرجع جدید یا خارج از PDF سالانه ۲۰۲۶ NIST کد 1113</t>
  </si>
  <si>
    <t>Gilding Metal B (disk form)</t>
  </si>
  <si>
    <t>https://shop.nist.gov/ccrz__ProductDetails?sku=1113</t>
  </si>
  <si>
    <t>1114</t>
  </si>
  <si>
    <t>استاندارد مرجع جدید یا خارج از PDF سالانه ۲۰۲۶ NIST کد 1114</t>
  </si>
  <si>
    <t>Gilding Metal C (disk form)</t>
  </si>
  <si>
    <t>https://shop.nist.gov/ccrz__ProductDetails?sku=1114</t>
  </si>
  <si>
    <t>1116</t>
  </si>
  <si>
    <t>استاندارد مرجع جدید یا خارج از PDF سالانه ۲۰۲۶ NIST کد 1116</t>
  </si>
  <si>
    <t>Commercial Bronze B (disk form)</t>
  </si>
  <si>
    <t>https://shop.nist.gov/ccrz__ProductDetails?sku=1116</t>
  </si>
  <si>
    <t>1117</t>
  </si>
  <si>
    <t>استاندارد مرجع جدید یا خارج از PDF سالانه ۲۰۲۶ NIST کد 1117</t>
  </si>
  <si>
    <t>Commercial Bronze C (disk form)</t>
  </si>
  <si>
    <t>https://shop.nist.gov/ccrz__ProductDetails?sku=1117</t>
  </si>
  <si>
    <t>1196a</t>
  </si>
  <si>
    <t>استاندارد مرجع پژوهش آتش NIST کد 1196a</t>
  </si>
  <si>
    <t>Standard Cigarette for Ignition Resistance Testing</t>
  </si>
  <si>
    <t>Fire Research | 2 cartons (400 cigarettes)</t>
  </si>
  <si>
    <t>https://shop.nist.gov/ccrz__ProductDetails?sku=1196a</t>
  </si>
  <si>
    <t>1224</t>
  </si>
  <si>
    <t>استاندارد مرجع فلزات آهنی NIST کد 1224</t>
  </si>
  <si>
    <t>Carbon Steel (AISI 1078) (disk form)</t>
  </si>
  <si>
    <t>Ferrous Metals | disk</t>
  </si>
  <si>
    <t>https://shop.nist.gov/ccrz__ProductDetails?sku=1224</t>
  </si>
  <si>
    <t>1228</t>
  </si>
  <si>
    <t>استاندارد مرجع فلزات آهنی NIST کد 1228</t>
  </si>
  <si>
    <t>Basic Open-Hearth Steel, 0.1 % Carbon (disk form)</t>
  </si>
  <si>
    <t>https://shop.nist.gov/ccrz__ProductDetails?sku=1228</t>
  </si>
  <si>
    <t>1229</t>
  </si>
  <si>
    <t>استاندارد مرجع فلزات غیرآهنی NIST کد 1229</t>
  </si>
  <si>
    <t>Zirconium (Sn-Fe-Cr) Alloy UNS R60804 (block form)</t>
  </si>
  <si>
    <t>https://shop.nist.gov/ccrz__ProductDetails?sku=1229</t>
  </si>
  <si>
    <t>1241c</t>
  </si>
  <si>
    <t>استاندارد مرجع فلزات غیرآهنی NIST کد 1241c</t>
  </si>
  <si>
    <t>Aluminum Alloy 5182 (disk form)</t>
  </si>
  <si>
    <t>https://shop.nist.gov/ccrz__ProductDetails?sku=1241c</t>
  </si>
  <si>
    <t>1255b</t>
  </si>
  <si>
    <t>استاندارد مرجع جدید یا خارج از PDF سالانه ۲۰۲۶ NIST کد 1255b</t>
  </si>
  <si>
    <t>Aluminum Alloy 356 (disk form)</t>
  </si>
  <si>
    <t>https://shop.nist.gov/ccrz__ProductDetails?sku=1255b</t>
  </si>
  <si>
    <t>1297</t>
  </si>
  <si>
    <t>استاندارد مرجع فلزات آهنی NIST کد 1297</t>
  </si>
  <si>
    <t>Stainless Steel (SAE 201) (disk form)</t>
  </si>
  <si>
    <t>https://shop.nist.gov/ccrz__ProductDetails?sku=1297</t>
  </si>
  <si>
    <t>1401</t>
  </si>
  <si>
    <t>استاندارد مرجع بالینی، سلامت و بهداشت صنعتی NIST کد 1401</t>
  </si>
  <si>
    <t>Trace Metals in Frozen Human Blood</t>
  </si>
  <si>
    <t>Clinical, Health &amp; Industrial Hygiene | 4 vials x 1.6 mL (2 each level)</t>
  </si>
  <si>
    <t>https://shop.nist.gov/ccrz__ProductDetails?sku=1401</t>
  </si>
  <si>
    <t>1411</t>
  </si>
  <si>
    <t>استاندارد مرجع سرامیک و شیشه NIST کد 1411</t>
  </si>
  <si>
    <t>Soft Borosilicate Glass</t>
  </si>
  <si>
    <t>Ceramics and Glasses | 10 platelets</t>
  </si>
  <si>
    <t>https://shop.nist.gov/ccrz__ProductDetails?sku=1411</t>
  </si>
  <si>
    <t>1413</t>
  </si>
  <si>
    <t>استاندارد مرجع مواد زمین‌شناسی و کانسنگ‌ها NIST کد 1413</t>
  </si>
  <si>
    <t>High Alumina Sand</t>
  </si>
  <si>
    <t>قابل سفارش | Released | NotHz | None | 7</t>
  </si>
  <si>
    <t>https://shop.nist.gov/ccrz__ProductDetails?sku=1413</t>
  </si>
  <si>
    <t>1450e</t>
  </si>
  <si>
    <t>استاندارد مرجع خواص ترمودینامیکی NIST کد 1450e</t>
  </si>
  <si>
    <t>Thermal Conductivity - Fibrous Glass Board</t>
  </si>
  <si>
    <t>Thermodynamic Properties | each</t>
  </si>
  <si>
    <t>https://shop.nist.gov/ccrz__ProductDetails?sku=1450e</t>
  </si>
  <si>
    <t>1452</t>
  </si>
  <si>
    <t>استاندارد مرجع خواص ترمودینامیکی NIST کد 1452</t>
  </si>
  <si>
    <t>Fibrous Glass Blanket for High Precision Measurements</t>
  </si>
  <si>
    <t>https://shop.nist.gov/ccrz__ProductDetails?sku=1452</t>
  </si>
  <si>
    <t>1453</t>
  </si>
  <si>
    <t>استاندارد مرجع خواص ترمودینامیکی NIST کد 1453</t>
  </si>
  <si>
    <t>Thermal Conductivity - Expanded Polystyrene Board</t>
  </si>
  <si>
    <t>Thermodynamic Properties | Each</t>
  </si>
  <si>
    <t>https://shop.nist.gov/ccrz__ProductDetails?sku=1453</t>
  </si>
  <si>
    <t>1453a</t>
  </si>
  <si>
    <t>استاندارد مرجع جدید یا خارج از PDF سالانه ۲۰۲۶ NIST کد 1453a</t>
  </si>
  <si>
    <t>New / not in annual PDF | each</t>
  </si>
  <si>
    <t>https://shop.nist.gov/ccrz__ProductDetails?sku=1453a</t>
  </si>
  <si>
    <t>1476a</t>
  </si>
  <si>
    <t>استاندارد مرجع خواص پلیمرها NIST کد 1476a</t>
  </si>
  <si>
    <t>Branched Polyethylene Resin</t>
  </si>
  <si>
    <t>Polymeric Properties | 12 g</t>
  </si>
  <si>
    <t>https://shop.nist.gov/ccrz__ProductDetails?sku=1476a</t>
  </si>
  <si>
    <t>1482a</t>
  </si>
  <si>
    <t>استاندارد مرجع خواص پلیمرها NIST کد 1482a</t>
  </si>
  <si>
    <t>Linear Polyethylene Narrow Molecular Mass Distribution (13 600 g/mol)</t>
  </si>
  <si>
    <t>Polymeric Properties | Each</t>
  </si>
  <si>
    <t>https://shop.nist.gov/ccrz__ProductDetails?sku=1482a</t>
  </si>
  <si>
    <t>1483a</t>
  </si>
  <si>
    <t>استاندارد مرجع خواص پلیمرها NIST کد 1483a</t>
  </si>
  <si>
    <t>Linear Polyethylene Narrow Molecular Mass Distribution (32 100 g/mol)</t>
  </si>
  <si>
    <t>https://shop.nist.gov/ccrz__ProductDetails?sku=1483a</t>
  </si>
  <si>
    <t>1486</t>
  </si>
  <si>
    <t>استاندارد مرجع بالینی، سلامت و بهداشت صنعتی NIST کد 1486</t>
  </si>
  <si>
    <t>Bone Meal</t>
  </si>
  <si>
    <t>https://shop.nist.gov/ccrz__ProductDetails?sku=1486</t>
  </si>
  <si>
    <t>1494</t>
  </si>
  <si>
    <t>استاندارد مرجع جدید یا خارج از PDF سالانه ۲۰۲۶ NIST کد 1494</t>
  </si>
  <si>
    <t>Aliphatic Hydrocarbons in 2,2,4-Trimethylpentane</t>
  </si>
  <si>
    <t>https://shop.nist.gov/ccrz__ProductDetails?sku=1494</t>
  </si>
  <si>
    <t>1507b</t>
  </si>
  <si>
    <t>استاندارد مرجع بالینی، سلامت و بهداشت صنعتی NIST کد 1507b</t>
  </si>
  <si>
    <t>11-Nor-Delta-9-Tetrahydrocannabinol-9-Carboxylic Acid in Freeze-Dried Urine</t>
  </si>
  <si>
    <t>Clinical, Health &amp; Industrial Hygiene | set (3)</t>
  </si>
  <si>
    <t>https://shop.nist.gov/ccrz__ProductDetails?sku=1507b</t>
  </si>
  <si>
    <t>1515</t>
  </si>
  <si>
    <t>استاندارد مرجع غذا و کشاورزی NIST کد 1515</t>
  </si>
  <si>
    <t>Apple Leaves</t>
  </si>
  <si>
    <t>Food and Agriculture | 1 bottle (50 g)</t>
  </si>
  <si>
    <t>https://shop.nist.gov/ccrz__ProductDetails?sku=1515</t>
  </si>
  <si>
    <t>1547</t>
  </si>
  <si>
    <t>استاندارد مرجع جدید یا خارج از PDF سالانه ۲۰۲۶ NIST کد 1547</t>
  </si>
  <si>
    <t>Peach Leaves</t>
  </si>
  <si>
    <t>https://shop.nist.gov/ccrz__ProductDetails?sku=1547</t>
  </si>
  <si>
    <t>1548b</t>
  </si>
  <si>
    <t>استاندارد مرجع غذا و کشاورزی NIST کد 1548b</t>
  </si>
  <si>
    <t>Typical Diet</t>
  </si>
  <si>
    <t>Food and Agriculture | 2 x 5 g</t>
  </si>
  <si>
    <t>https://shop.nist.gov/ccrz__ProductDetails?sku=1548b</t>
  </si>
  <si>
    <t>1549a</t>
  </si>
  <si>
    <t>استاندارد مرجع غذا و کشاورزی NIST کد 1549a</t>
  </si>
  <si>
    <t>Whole Milk Powder</t>
  </si>
  <si>
    <t>Food and Agriculture | 5 pouches x 10 g each</t>
  </si>
  <si>
    <t>https://shop.nist.gov/ccrz__ProductDetails?sku=1549a</t>
  </si>
  <si>
    <t>1565</t>
  </si>
  <si>
    <t>استاندارد مرجع غذا و کشاورزی NIST کد 1565</t>
  </si>
  <si>
    <t>Mycotoxins in Corn</t>
  </si>
  <si>
    <t>Food and Agriculture | 2 x 60 g</t>
  </si>
  <si>
    <t>https://shop.nist.gov/ccrz__ProductDetails?sku=1565</t>
  </si>
  <si>
    <t>1567b</t>
  </si>
  <si>
    <t>استاندارد مرجع غذا و کشاورزی NIST کد 1567b</t>
  </si>
  <si>
    <t>Wheat Flour</t>
  </si>
  <si>
    <t>Food and Agriculture | 50 g</t>
  </si>
  <si>
    <t>https://shop.nist.gov/ccrz__ProductDetails?sku=1567b</t>
  </si>
  <si>
    <t>1568c</t>
  </si>
  <si>
    <t>استاندارد مرجع غذا و کشاورزی NIST کد 1568c</t>
  </si>
  <si>
    <t>Rice Flour</t>
  </si>
  <si>
    <t>https://shop.nist.gov/ccrz__ProductDetails?sku=1568c</t>
  </si>
  <si>
    <t>1570a</t>
  </si>
  <si>
    <t>استاندارد مرجع غذا و کشاورزی NIST کد 1570a</t>
  </si>
  <si>
    <t>Trace Elements in Spinach Leaves</t>
  </si>
  <si>
    <t>Food and Agriculture | 1 bottle (60 g)</t>
  </si>
  <si>
    <t>https://shop.nist.gov/ccrz__ProductDetails?sku=1570a</t>
  </si>
  <si>
    <t>1575a</t>
  </si>
  <si>
    <t>استاندارد مرجع غذا و کشاورزی NIST کد 1575a</t>
  </si>
  <si>
    <t>Trace Elements in Pine Needles (Pinus taeda)</t>
  </si>
  <si>
    <t>https://shop.nist.gov/ccrz__ProductDetails?sku=1575a</t>
  </si>
  <si>
    <t>1588c</t>
  </si>
  <si>
    <t>استاندارد مرجع جدید یا خارج از PDF سالانه ۲۰۲۶ NIST کد 1588c</t>
  </si>
  <si>
    <t>Organics in Fish Oil</t>
  </si>
  <si>
    <t>https://shop.nist.gov/ccrz__ProductDetails?sku=1588c</t>
  </si>
  <si>
    <t>1595a</t>
  </si>
  <si>
    <t>استاندارد مرجع جدید یا خارج از PDF سالانه ۲۰۲۶ NIST کد 1595a</t>
  </si>
  <si>
    <t>Tripalmitin</t>
  </si>
  <si>
    <t>New / not in annual PDF | 2 g</t>
  </si>
  <si>
    <t>https://shop.nist.gov/ccrz__ProductDetails?sku=1595a</t>
  </si>
  <si>
    <t>1617b</t>
  </si>
  <si>
    <t>استاندارد مرجع سوخت‌های فسیلی NIST کد 1617b</t>
  </si>
  <si>
    <t>سوخت‌های فسیلی</t>
  </si>
  <si>
    <t>Sulfur in Kerosene (High Level)</t>
  </si>
  <si>
    <t>Fossil Fuels | 100 mL</t>
  </si>
  <si>
    <t>دارای محدودیت سفارش | Released | HC3 | None</t>
  </si>
  <si>
    <t>https://shop.nist.gov/ccrz__ProductDetails?sku=1617b</t>
  </si>
  <si>
    <t>1619b</t>
  </si>
  <si>
    <t>استاندارد مرجع سوخت‌های فسیلی NIST کد 1619b</t>
  </si>
  <si>
    <t>Sulfur in Residual Fuel Oil (Nominal Mass Fraction 0.7 %)</t>
  </si>
  <si>
    <t>https://shop.nist.gov/ccrz__ProductDetails?sku=1619b</t>
  </si>
  <si>
    <t>1622e</t>
  </si>
  <si>
    <t>استاندارد مرجع سوخت‌های فسیلی NIST کد 1622e</t>
  </si>
  <si>
    <t>Sulfur in Residual Fuel Oil (Nominal Mass Fraction 2 %)</t>
  </si>
  <si>
    <t>https://shop.nist.gov/ccrz__ProductDetails?sku=1622e</t>
  </si>
  <si>
    <t>1623d</t>
  </si>
  <si>
    <t>استاندارد مرجع جدید یا خارج از PDF سالانه ۲۰۲۶ NIST کد 1623d</t>
  </si>
  <si>
    <t>Sulfur in Residual Fuel Oil (Nominal Mass Fraction 0.2 %)</t>
  </si>
  <si>
    <t>https://shop.nist.gov/ccrz__ProductDetails?sku=1623d</t>
  </si>
  <si>
    <t>1632e</t>
  </si>
  <si>
    <t>استاندارد مرجع مواد غیرآلی NIST کد 1632e</t>
  </si>
  <si>
    <t>مواد غیرآلی</t>
  </si>
  <si>
    <t>Trace Elements in Coal (Bituminous)</t>
  </si>
  <si>
    <t>Inorganics | Each</t>
  </si>
  <si>
    <t>https://shop.nist.gov/ccrz__ProductDetails?sku=1632e</t>
  </si>
  <si>
    <t>1633c</t>
  </si>
  <si>
    <t>استاندارد مرجع سوخت‌های فسیلی NIST کد 1633c</t>
  </si>
  <si>
    <t>Trace Elements in Coal Fly Ash</t>
  </si>
  <si>
    <t>Fossil Fuels | 75 g</t>
  </si>
  <si>
    <t>https://shop.nist.gov/ccrz__ProductDetails?sku=1633c</t>
  </si>
  <si>
    <t>1634c</t>
  </si>
  <si>
    <t>استاندارد مرجع جدید یا خارج از PDF سالانه ۲۰۲۶ NIST کد 1634c</t>
  </si>
  <si>
    <t>Trace Elements in Fuel Oil</t>
  </si>
  <si>
    <t>https://shop.nist.gov/ccrz__ProductDetails?sku=1634c</t>
  </si>
  <si>
    <t>1640a</t>
  </si>
  <si>
    <t>استاندارد مرجع مواد غیرآلی NIST کد 1640a</t>
  </si>
  <si>
    <t>Trace Elements in Natural Water</t>
  </si>
  <si>
    <t>Inorganics | 250 mL</t>
  </si>
  <si>
    <t>ناموجود (OOS) | Released | HC8 | None</t>
  </si>
  <si>
    <t>https://shop.nist.gov/ccrz__ProductDetails?sku=1640a</t>
  </si>
  <si>
    <t>1641f</t>
  </si>
  <si>
    <t>استاندارد مرجع مواد غیرآلی NIST کد 1641f</t>
  </si>
  <si>
    <t>Mercury in Water</t>
  </si>
  <si>
    <t>Inorganics | 10 ampoules x 10 mL</t>
  </si>
  <si>
    <t>https://shop.nist.gov/ccrz__ProductDetails?sku=1641f</t>
  </si>
  <si>
    <t>1666b</t>
  </si>
  <si>
    <t>استاندارد مرجع مخلوط‌های گازی اولیه NIST کد 1666b</t>
  </si>
  <si>
    <t>مخلوط‌های گازی اولیه</t>
  </si>
  <si>
    <t>Propane in Air (Nominal Amount-of-Substance Fraction 10 µmol/mol)</t>
  </si>
  <si>
    <t>Primary Gas Mixtures | 6 L cylinder</t>
  </si>
  <si>
    <t>قابل سفارش | Released | HC2_2 | None</t>
  </si>
  <si>
    <t>https://shop.nist.gov/ccrz__ProductDetails?sku=1666b</t>
  </si>
  <si>
    <t>1674b</t>
  </si>
  <si>
    <t>استاندارد مرجع مخلوط‌های گازی اولیه NIST کد 1674b</t>
  </si>
  <si>
    <t>Carbon Dioxide in Nitrogen (Nominal Amount-of-Substance Fraction 7 % mol/mol)</t>
  </si>
  <si>
    <t>ناموجود (OOS) | Released | HC2_2 | None</t>
  </si>
  <si>
    <t>https://shop.nist.gov/ccrz__ProductDetails?sku=1674b</t>
  </si>
  <si>
    <t>1679c</t>
  </si>
  <si>
    <t>استاندارد مرجع مخلوط‌های گازی اولیه NIST کد 1679c</t>
  </si>
  <si>
    <t>Carbon Monoxide in Nitrogen (Nominal Amount-of-Substance 100 µmol/mol)</t>
  </si>
  <si>
    <t>https://shop.nist.gov/ccrz__ProductDetails?sku=1679c</t>
  </si>
  <si>
    <t>1680b</t>
  </si>
  <si>
    <t>استاندارد مرجع مخلوط‌های گازی اولیه NIST کد 1680b</t>
  </si>
  <si>
    <t>Carbon Monoxide in Nitrogen (Nominal Amount-of-Substance Fraction 500 µmol/mol)</t>
  </si>
  <si>
    <t>https://shop.nist.gov/ccrz__ProductDetails?sku=1680b</t>
  </si>
  <si>
    <t>1683b</t>
  </si>
  <si>
    <t>استاندارد مرجع مخلوط‌های گازی اولیه NIST کد 1683b</t>
  </si>
  <si>
    <t>Nitric Oxide in Nitrogen (Nominal Amount-of-Substance Fraction 50 µmol/mol)</t>
  </si>
  <si>
    <t>https://shop.nist.gov/ccrz__ProductDetails?sku=1683b</t>
  </si>
  <si>
    <t>1684b</t>
  </si>
  <si>
    <t>استاندارد مرجع مخلوط‌های گازی اولیه NIST کد 1684b</t>
  </si>
  <si>
    <t>Nitric Oxide in Nitrogen (Nominal Amount-of-Substance Fraction 100 µmol/mol)</t>
  </si>
  <si>
    <t>https://shop.nist.gov/ccrz__ProductDetails?sku=1684b</t>
  </si>
  <si>
    <t>1685b</t>
  </si>
  <si>
    <t>استاندارد مرجع مخلوط‌های گازی اولیه NIST کد 1685b</t>
  </si>
  <si>
    <t>Nitric Oxide in Nitrogen (Nominal Amount-of-Substance Fraction 250 µmol/mol)</t>
  </si>
  <si>
    <t>https://shop.nist.gov/ccrz__ProductDetails?sku=1685b</t>
  </si>
  <si>
    <t>1686b</t>
  </si>
  <si>
    <t>استاندارد مرجع مخلوط‌های گازی اولیه NIST کد 1686b</t>
  </si>
  <si>
    <t>Nitric Oxide in Nitrogen (Nominal Amount-of-Substance Fraction 500 µmol/mol)</t>
  </si>
  <si>
    <t>دارای محدودیت سفارش | Released | HC2_2 | None</t>
  </si>
  <si>
    <t>https://shop.nist.gov/ccrz__ProductDetails?sku=1686b</t>
  </si>
  <si>
    <t>1687b</t>
  </si>
  <si>
    <t>استاندارد مرجع مخلوط‌های گازی اولیه NIST کد 1687b</t>
  </si>
  <si>
    <t>Nitric Oxide in Nitrogen (Nominal Amount-of-Substance Fraction 1000 µmol/mol)</t>
  </si>
  <si>
    <t>https://shop.nist.gov/ccrz__ProductDetails?sku=1687b</t>
  </si>
  <si>
    <t>1690</t>
  </si>
  <si>
    <t>استاندارد مرجع اندازه‌سنجی ذرات NIST کد 1690</t>
  </si>
  <si>
    <t>Polystyrene Spheres (Nominal Diameter 1 µm)</t>
  </si>
  <si>
    <t>Sizing | 5 mL</t>
  </si>
  <si>
    <t>https://shop.nist.gov/ccrz__ProductDetails?sku=1690</t>
  </si>
  <si>
    <t>1691</t>
  </si>
  <si>
    <t>استاندارد مرجع اندازه‌سنجی ذرات NIST کد 1691</t>
  </si>
  <si>
    <t>Polystyrene Spheres (Nominal Diameter 0.3 µm)</t>
  </si>
  <si>
    <t>https://shop.nist.gov/ccrz__ProductDetails?sku=1691</t>
  </si>
  <si>
    <t>1694a</t>
  </si>
  <si>
    <t>استاندارد مرجع مخلوط‌های گازی اولیه NIST کد 1694a</t>
  </si>
  <si>
    <t>Sulfur Dioxide in Nitrogen (Nominal Amount-of-Substance 100 µmol/mol)</t>
  </si>
  <si>
    <t>https://shop.nist.gov/ccrz__ProductDetails?sku=1694a</t>
  </si>
  <si>
    <t>1696a</t>
  </si>
  <si>
    <t>استاندارد مرجع مخلوط‌های گازی اولیه NIST کد 1696a</t>
  </si>
  <si>
    <t>Sulfur Dioxide in Nitrogen (Nominal Amount-of-Substance Fraction 3500 µmol/mol)</t>
  </si>
  <si>
    <t>https://shop.nist.gov/ccrz__ProductDetails?sku=1696a</t>
  </si>
  <si>
    <t>1720</t>
  </si>
  <si>
    <t>استاندارد مرجع جدید یا خارج از PDF سالانه ۲۰۲۶ NIST کد 1720</t>
  </si>
  <si>
    <t>Northern Continental Air (Ambient Carbon Dioxide, Methane, Nitrous Oxide)</t>
  </si>
  <si>
    <t>غیرقابل سفارش | Not Orderable | HC2_2 | None</t>
  </si>
  <si>
    <t>https://shop.nist.gov/ccrz__ProductDetails?sku=1720</t>
  </si>
  <si>
    <t>1721</t>
  </si>
  <si>
    <t>استاندارد مرجع جدید یا خارج از PDF سالانه ۲۰۲۶ NIST کد 1721</t>
  </si>
  <si>
    <t>Southern Oceanic Air (Ambient Carbon Dioxide, Methane, Nitrous Oxide)</t>
  </si>
  <si>
    <t>https://shop.nist.gov/ccrz__ProductDetails?sku=1721</t>
  </si>
  <si>
    <t>1722</t>
  </si>
  <si>
    <t>استاندارد مرجع جدید یا خارج از PDF سالانه ۲۰۲۶ NIST کد 1722</t>
  </si>
  <si>
    <t>Halocarbons in Continental Air (Nominal Amount-of-Substance Fraction - Ambient)</t>
  </si>
  <si>
    <t>https://shop.nist.gov/ccrz__ProductDetails?sku=1722</t>
  </si>
  <si>
    <t>1738</t>
  </si>
  <si>
    <t>استاندارد مرجع جدید یا خارج از PDF سالانه ۲۰۲۶ NIST کد 1738</t>
  </si>
  <si>
    <t>Zinc-Aluminum Alloy</t>
  </si>
  <si>
    <t>https://shop.nist.gov/ccrz__ProductDetails?sku=1738</t>
  </si>
  <si>
    <t>1740</t>
  </si>
  <si>
    <t>استاندارد مرجع فلزات غیرآهنی NIST کد 1740</t>
  </si>
  <si>
    <t>https://shop.nist.gov/ccrz__ProductDetails?sku=1740</t>
  </si>
  <si>
    <t>1741</t>
  </si>
  <si>
    <t>استاندارد مرجع فلزات غیرآهنی NIST کد 1741</t>
  </si>
  <si>
    <t>https://shop.nist.gov/ccrz__ProductDetails?sku=1741</t>
  </si>
  <si>
    <t>1761a</t>
  </si>
  <si>
    <t>استاندارد مرجع فلزات آهنی NIST کد 1761a</t>
  </si>
  <si>
    <t>Low Alloy Steel</t>
  </si>
  <si>
    <t>ناموجود (OOS) | Released | NotHz | None | 10</t>
  </si>
  <si>
    <t>https://shop.nist.gov/ccrz__ProductDetails?sku=1761a</t>
  </si>
  <si>
    <t>1762b</t>
  </si>
  <si>
    <t>استاندارد مرجع فلزات آهنی NIST کد 1762b</t>
  </si>
  <si>
    <t>Low Alloy Steel (disk form)</t>
  </si>
  <si>
    <t>قابل سفارش | Released | NotHz | None | 20</t>
  </si>
  <si>
    <t>https://shop.nist.gov/ccrz__ProductDetails?sku=1762b</t>
  </si>
  <si>
    <t>1763b</t>
  </si>
  <si>
    <t>استاندارد مرجع فلزات آهنی NIST کد 1763b</t>
  </si>
  <si>
    <t>https://shop.nist.gov/ccrz__ProductDetails?sku=1763b</t>
  </si>
  <si>
    <t>1764a</t>
  </si>
  <si>
    <t>استاندارد مرجع فلزات آهنی NIST کد 1764a</t>
  </si>
  <si>
    <t>https://shop.nist.gov/ccrz__ProductDetails?sku=1764a</t>
  </si>
  <si>
    <t>1766</t>
  </si>
  <si>
    <t>استاندارد مرجع فلزات آهنی NIST کد 1766</t>
  </si>
  <si>
    <t>https://shop.nist.gov/ccrz__ProductDetails?sku=1766</t>
  </si>
  <si>
    <t>1767</t>
  </si>
  <si>
    <t>استاندارد مرجع فلزات آهنی NIST کد 1767</t>
  </si>
  <si>
    <t>https://shop.nist.gov/ccrz__ProductDetails?sku=1767</t>
  </si>
  <si>
    <t>1768</t>
  </si>
  <si>
    <t>استاندارد مرجع فلزات آهنی NIST کد 1768</t>
  </si>
  <si>
    <t>High-Purity Iron (disk form)</t>
  </si>
  <si>
    <t>https://shop.nist.gov/ccrz__ProductDetails?sku=1768</t>
  </si>
  <si>
    <t>1810a</t>
  </si>
  <si>
    <t>استاندارد مرجع آزمون‌های عملکردی متفرقه NIST کد 1810a</t>
  </si>
  <si>
    <t>Linerboard Standard for Tape Adhesion Testing</t>
  </si>
  <si>
    <t>Miscellaneous Performance | 50 each</t>
  </si>
  <si>
    <t>https://shop.nist.gov/ccrz__ProductDetails?sku=1810a</t>
  </si>
  <si>
    <t>1828c</t>
  </si>
  <si>
    <t>استاندارد مرجع بالینی، سلامت و بهداشت صنعتی NIST کد 1828c</t>
  </si>
  <si>
    <t>Ethanol-Water Solutions (Six Levels)</t>
  </si>
  <si>
    <t>Clinical, Health &amp; Industrial Hygiene | 6 x 1.2 mL</t>
  </si>
  <si>
    <t>https://shop.nist.gov/ccrz__ProductDetails?sku=1828c</t>
  </si>
  <si>
    <t>1831</t>
  </si>
  <si>
    <t>استاندارد مرجع سرامیک و شیشه NIST کد 1831</t>
  </si>
  <si>
    <t>Soda-Lime Sheet Glass (Nominal Mass Fraction 1.2 % Aluminum Oxide)</t>
  </si>
  <si>
    <t>قابل سفارش | Released | NotHz | None | 1</t>
  </si>
  <si>
    <t>https://shop.nist.gov/ccrz__ProductDetails?sku=1831</t>
  </si>
  <si>
    <t>1848</t>
  </si>
  <si>
    <t>استاندارد مرجع مواد سایش موتور NIST کد 1848</t>
  </si>
  <si>
    <t>مواد سایش موتور</t>
  </si>
  <si>
    <t>Lubricating Oil Additive Package</t>
  </si>
  <si>
    <t>Engine Wear Materials | 100 g</t>
  </si>
  <si>
    <t>https://shop.nist.gov/ccrz__ProductDetails?sku=1848</t>
  </si>
  <si>
    <t>1880b</t>
  </si>
  <si>
    <t>استاندارد مرجع سیمان NIST کد 1880b</t>
  </si>
  <si>
    <t>https://shop.nist.gov/ccrz__ProductDetails?sku=1880b</t>
  </si>
  <si>
    <t>1882a</t>
  </si>
  <si>
    <t>استاندارد مرجع سیمان NIST کد 1882a</t>
  </si>
  <si>
    <t>Calcium Aluminate Cement</t>
  </si>
  <si>
    <t>https://shop.nist.gov/ccrz__ProductDetails?sku=1882a</t>
  </si>
  <si>
    <t>1883a</t>
  </si>
  <si>
    <t>استاندارد مرجع سیمان NIST کد 1883a</t>
  </si>
  <si>
    <t>https://shop.nist.gov/ccrz__ProductDetails?sku=1883a</t>
  </si>
  <si>
    <t>1884b</t>
  </si>
  <si>
    <t>استاندارد مرجع سیمان NIST کد 1884b</t>
  </si>
  <si>
    <t>Cement | 5 vials x 4.5 g</t>
  </si>
  <si>
    <t>https://shop.nist.gov/ccrz__ProductDetails?sku=1884b</t>
  </si>
  <si>
    <t>1888b</t>
  </si>
  <si>
    <t>استاندارد مرجع سیمان NIST کد 1888b</t>
  </si>
  <si>
    <t>https://shop.nist.gov/ccrz__ProductDetails?sku=1888b</t>
  </si>
  <si>
    <t>1889b</t>
  </si>
  <si>
    <t>استاندارد مرجع سیمان NIST کد 1889b</t>
  </si>
  <si>
    <t>Portland Cement (Blended with Limestone)</t>
  </si>
  <si>
    <t>https://shop.nist.gov/ccrz__ProductDetails?sku=1889b</t>
  </si>
  <si>
    <t>1894a</t>
  </si>
  <si>
    <t>استاندارد مرجع پرداخت سطح NIST کد 1894a</t>
  </si>
  <si>
    <t>پرداخت سطح</t>
  </si>
  <si>
    <t>Vickers Microhardness of Copper</t>
  </si>
  <si>
    <t>Surface Finish | each</t>
  </si>
  <si>
    <t>https://shop.nist.gov/ccrz__ProductDetails?sku=1894a</t>
  </si>
  <si>
    <t>1921b</t>
  </si>
  <si>
    <t>استاندارد مرجع خواص نوری NIST کد 1921b</t>
  </si>
  <si>
    <t>Infrared Transmission Wavelength/Wavenumber Standard</t>
  </si>
  <si>
    <t>Optical Properties | 1 card</t>
  </si>
  <si>
    <t>https://shop.nist.gov/ccrz__ProductDetails?sku=1921b</t>
  </si>
  <si>
    <t>1928</t>
  </si>
  <si>
    <t>استاندارد مرجع خواص نوری NIST کد 1928</t>
  </si>
  <si>
    <t>Infrared Specular High Reflectance Standard (Nominal Diameter 51 mm)</t>
  </si>
  <si>
    <t>Optical Properties | disk</t>
  </si>
  <si>
    <t>https://shop.nist.gov/ccrz__ProductDetails?sku=1928</t>
  </si>
  <si>
    <t>1929</t>
  </si>
  <si>
    <t>استاندارد مرجع خواص نوری NIST کد 1929</t>
  </si>
  <si>
    <t>Infrared Specular High Reflectance Standard (Nominal Diameter 25 mm)</t>
  </si>
  <si>
    <t>https://shop.nist.gov/ccrz__ProductDetails?sku=1929</t>
  </si>
  <si>
    <t>1934</t>
  </si>
  <si>
    <t>استاندارد مرجع جدید یا خارج از PDF سالانه ۲۰۲۶ NIST کد 1934</t>
  </si>
  <si>
    <t>Fluorescent Dyes for Quantitative Flow Cytometry (Visible Spectral Range)</t>
  </si>
  <si>
    <t>غیرقابل سفارش | Not Orderable | HC3 | Cold Pack</t>
  </si>
  <si>
    <t>https://shop.nist.gov/ccrz__ProductDetails?sku=1934</t>
  </si>
  <si>
    <t>1945</t>
  </si>
  <si>
    <t>استاندارد مرجع مواد آلی NIST کد 1945</t>
  </si>
  <si>
    <t>Organics in Whale Blubber</t>
  </si>
  <si>
    <t>Organics | Each</t>
  </si>
  <si>
    <t>غیرقابل سفارش | Not Orderable | NotHz | Dry Ice</t>
  </si>
  <si>
    <t>https://shop.nist.gov/ccrz__ProductDetails?sku=1945</t>
  </si>
  <si>
    <t>1947</t>
  </si>
  <si>
    <t>استاندارد مرجع مواد غیرآلی NIST کد 1947</t>
  </si>
  <si>
    <t>Lake Michigan Fish Tissue</t>
  </si>
  <si>
    <t>غیرقابل سفارش | Not Orderable | NotHz | Dry Ice | 5</t>
  </si>
  <si>
    <t>https://shop.nist.gov/ccrz__ProductDetails?sku=1947</t>
  </si>
  <si>
    <t>1947a</t>
  </si>
  <si>
    <t>استاندارد مرجع جدید یا خارج از PDF سالانه ۲۰۲۶ NIST کد 1947a</t>
  </si>
  <si>
    <t>Great Lakes Fish Tissue</t>
  </si>
  <si>
    <t>New / not in annual PDF | 4 jars (10 g each)</t>
  </si>
  <si>
    <t>https://shop.nist.gov/ccrz__ProductDetails?sku=1947a</t>
  </si>
  <si>
    <t>1949</t>
  </si>
  <si>
    <t>استاندارد مرجع بالینی، سلامت و بهداشت صنعتی NIST کد 1949</t>
  </si>
  <si>
    <t>Frozen Human Prenatal Serum</t>
  </si>
  <si>
    <t>Clinical, Health &amp; Industrial Hygiene | 8 vials (2 each level)</t>
  </si>
  <si>
    <t>https://shop.nist.gov/ccrz__ProductDetails?sku=1949</t>
  </si>
  <si>
    <t>1950</t>
  </si>
  <si>
    <t>استاندارد مرجع بالینی، سلامت و بهداشت صنعتی NIST کد 1950</t>
  </si>
  <si>
    <t>Metabolites in Frozen Human Plasma</t>
  </si>
  <si>
    <t>Clinical, Health &amp; Industrial Hygiene | 5 vials x 1 mL</t>
  </si>
  <si>
    <t>قابل سفارش | Released | NotHz | Dry Ice | 1</t>
  </si>
  <si>
    <t>https://shop.nist.gov/ccrz__ProductDetails?sku=1950</t>
  </si>
  <si>
    <t>1951c</t>
  </si>
  <si>
    <t>استاندارد مرجع بالینی، سلامت و بهداشت صنعتی NIST کد 1951c</t>
  </si>
  <si>
    <t>Lipids in Frozen Human Serum</t>
  </si>
  <si>
    <t>Clinical, Health &amp; Industrial Hygiene | 4 vials x 1 mL (2 each level)</t>
  </si>
  <si>
    <t>https://shop.nist.gov/ccrz__ProductDetails?sku=1951c</t>
  </si>
  <si>
    <t>1953</t>
  </si>
  <si>
    <t>استاندارد مرجع مواد آلی NIST کد 1953</t>
  </si>
  <si>
    <t>Organic Contaminants in Non-Fortified Human Milk</t>
  </si>
  <si>
    <t>Organics | 5 x 5 mL</t>
  </si>
  <si>
    <t>https://shop.nist.gov/ccrz__ProductDetails?sku=1953</t>
  </si>
  <si>
    <t>1954</t>
  </si>
  <si>
    <t>استاندارد مرجع غذا و کشاورزی NIST کد 1954</t>
  </si>
  <si>
    <t>Organic Contaminants in Fortified Human Milk</t>
  </si>
  <si>
    <t>Food and Agriculture | 5 x 5 mL</t>
  </si>
  <si>
    <t>https://shop.nist.gov/ccrz__ProductDetails?sku=1954</t>
  </si>
  <si>
    <t>1955a</t>
  </si>
  <si>
    <t>استاندارد مرجع جدید یا خارج از PDF سالانه ۲۰۲۶ NIST کد 1955a</t>
  </si>
  <si>
    <t>Homocysteine in Frozen Human Serum</t>
  </si>
  <si>
    <t>New / not in annual PDF | 3 vials x 1.1 mL (1 each level)</t>
  </si>
  <si>
    <t>https://shop.nist.gov/ccrz__ProductDetails?sku=1955a</t>
  </si>
  <si>
    <t>1961</t>
  </si>
  <si>
    <t>استاندارد مرجع اندازه‌سنجی ذرات NIST کد 1961</t>
  </si>
  <si>
    <t>Nominal 30 micrometer Diameter Polystyrene Spheres</t>
  </si>
  <si>
    <t>https://shop.nist.gov/ccrz__ProductDetails?sku=1961</t>
  </si>
  <si>
    <t>1963a</t>
  </si>
  <si>
    <t>استاندارد مرجع اندازه‌سنجی ذرات NIST کد 1963a</t>
  </si>
  <si>
    <t>Polystyrene Spheres (Nominal Diameter 100 nm)</t>
  </si>
  <si>
    <t>ناموجود (OOS) | Released | NotHz | Cold Pack</t>
  </si>
  <si>
    <t>https://shop.nist.gov/ccrz__ProductDetails?sku=1963a</t>
  </si>
  <si>
    <t>1972</t>
  </si>
  <si>
    <t>استاندارد مرجع جدید یا خارج از PDF سالانه ۲۰۲۶ NIST کد 1972</t>
  </si>
  <si>
    <t>1,3-Dioxolan-2-one (Ethylene Carbonate) Triple Point Standard</t>
  </si>
  <si>
    <t>https://shop.nist.gov/ccrz__ProductDetails?sku=1972</t>
  </si>
  <si>
    <t>1974c</t>
  </si>
  <si>
    <t>استاندارد مرجع مواد آلی NIST کد 1974c</t>
  </si>
  <si>
    <t>Organics in Mussel Tissue (Mytilus edulis)</t>
  </si>
  <si>
    <t>Organics | 5 jars x 10 g</t>
  </si>
  <si>
    <t>ناموجود (OOS) | Released | NotHz | Dry Ice</t>
  </si>
  <si>
    <t>https://shop.nist.gov/ccrz__ProductDetails?sku=1974c</t>
  </si>
  <si>
    <t>1979</t>
  </si>
  <si>
    <t>استاندارد مرجع پراش پرتو ایکس NIST کد 1979</t>
  </si>
  <si>
    <t>Powder Diffraction Line Profile Standard (Nano-Crystalline Zinc Oxide Powder)</t>
  </si>
  <si>
    <t>X-Ray Diffraction | 2 x 3 g</t>
  </si>
  <si>
    <t>https://shop.nist.gov/ccrz__ProductDetails?sku=1979</t>
  </si>
  <si>
    <t>1989</t>
  </si>
  <si>
    <t>استاندارد مرجع بالینی، سلامت و بهداشت صنعتی NIST کد 1989</t>
  </si>
  <si>
    <t>Monodisperse Irregularly Shaped Epoxy-Based Particles</t>
  </si>
  <si>
    <t>Clinical, Health &amp; Industrial Hygiene | 3 x 20 mL (1 each)</t>
  </si>
  <si>
    <t>https://shop.nist.gov/ccrz__ProductDetails?sku=1989</t>
  </si>
  <si>
    <t>2031c</t>
  </si>
  <si>
    <t>استاندارد مرجع خواص نوری NIST کد 2031c</t>
  </si>
  <si>
    <t>Metal-on-Fused-Silica Neutral Density Filters (250 nm to 635 nm)</t>
  </si>
  <si>
    <t>Optical Properties | set (4)</t>
  </si>
  <si>
    <t>https://shop.nist.gov/ccrz__ProductDetails?sku=2031c</t>
  </si>
  <si>
    <t>2034</t>
  </si>
  <si>
    <t>استاندارد مرجع خواص نوری NIST کد 2034</t>
  </si>
  <si>
    <t>Holmium Oxide Solution Wavelength Standard (240 nm to 650 nm)</t>
  </si>
  <si>
    <t>Optical Properties | Cuvette</t>
  </si>
  <si>
    <t>https://shop.nist.gov/ccrz__ProductDetails?sku=2034</t>
  </si>
  <si>
    <t>2038a</t>
  </si>
  <si>
    <t>استاندارد مرجع خواص نوری NIST کد 2038a</t>
  </si>
  <si>
    <t>Infrared Diffuse High Reflectance Standard (Nominal Diameter 25.4 mm)</t>
  </si>
  <si>
    <t>https://shop.nist.gov/ccrz__ProductDetails?sku=2038a</t>
  </si>
  <si>
    <t>2073a</t>
  </si>
  <si>
    <t>استاندارد مرجع جدید یا خارج از PDF سالانه ۲۰۲۶ NIST کد 2073a</t>
  </si>
  <si>
    <t>Sinusoidal Roughness Specimen</t>
  </si>
  <si>
    <t>https://shop.nist.gov/ccrz__ProductDetails?sku=2073a</t>
  </si>
  <si>
    <t>2093</t>
  </si>
  <si>
    <t>استاندارد مرجع آزمون‌های عملکردی متفرقه NIST کد 2093</t>
  </si>
  <si>
    <t>Low-Energy Charpy V-Notch Specimens (Self-Verification, -40 °C, 8 mm Striker)</t>
  </si>
  <si>
    <t>Miscellaneous Performance | set</t>
  </si>
  <si>
    <t>https://shop.nist.gov/ccrz__ProductDetails?sku=2093</t>
  </si>
  <si>
    <t>2097</t>
  </si>
  <si>
    <t>استاندارد مرجع آزمون‌های عملکردی متفرقه NIST کد 2097</t>
  </si>
  <si>
    <t>High-Energy Charpy V-Notch Specimens (Self-Verification, -40 °C, 8 mm Striker)</t>
  </si>
  <si>
    <t>https://shop.nist.gov/ccrz__ProductDetails?sku=2097</t>
  </si>
  <si>
    <t>2098</t>
  </si>
  <si>
    <t>استاندارد مرجع آزمون‌های عملکردی متفرقه NIST کد 2098</t>
  </si>
  <si>
    <t>Super-High-Energy Charpy V-Notch Specimens (NIST-Verification, 8 mm Striker)</t>
  </si>
  <si>
    <t>https://shop.nist.gov/ccrz__ProductDetails?sku=2098</t>
  </si>
  <si>
    <t>2099</t>
  </si>
  <si>
    <t>استاندارد مرجع آزمون‌های عملکردی متفرقه NIST کد 2099</t>
  </si>
  <si>
    <t>Super-High-Energy Charpy V-Notch Specimens (Self-Verification, 8 mm Striker)</t>
  </si>
  <si>
    <t>https://shop.nist.gov/ccrz__ProductDetails?sku=2099</t>
  </si>
  <si>
    <t>2112</t>
  </si>
  <si>
    <t>استاندارد مرجع آزمون‌های عملکردی متفرقه NIST کد 2112</t>
  </si>
  <si>
    <t>Dynamic Impact Force Verification Specimens (Self-Verify, 8 mm Striker; 24 kN)</t>
  </si>
  <si>
    <t>Miscellaneous Performance | Each</t>
  </si>
  <si>
    <t>https://shop.nist.gov/ccrz__ProductDetails?sku=2112</t>
  </si>
  <si>
    <t>2113</t>
  </si>
  <si>
    <t>استاندارد مرجع آزمون‌های عملکردی متفرقه NIST کد 2113</t>
  </si>
  <si>
    <t>Dynamic Impact Force Verification Specimens (Self-Verify, 8 mm Striker; 33 kN)</t>
  </si>
  <si>
    <t>https://shop.nist.gov/ccrz__ProductDetails?sku=2113</t>
  </si>
  <si>
    <t>2139</t>
  </si>
  <si>
    <t>استاندارد مرجع فلزات غیرآهنی NIST کد 2139</t>
  </si>
  <si>
    <t>Zinc-Aluminum Alloy (chip form)</t>
  </si>
  <si>
    <t>https://shop.nist.gov/ccrz__ProductDetails?sku=2139</t>
  </si>
  <si>
    <t>2165</t>
  </si>
  <si>
    <t>استاندارد مرجع فلزات آهنی NIST کد 2165</t>
  </si>
  <si>
    <t>Low Alloy Steel (chip form)</t>
  </si>
  <si>
    <t>https://shop.nist.gov/ccrz__ProductDetails?sku=2165</t>
  </si>
  <si>
    <t>2191a</t>
  </si>
  <si>
    <t>استاندارد مرجع فعالیت یونی NIST کد 2191a</t>
  </si>
  <si>
    <t>Sodium Bicarbonate</t>
  </si>
  <si>
    <t>Ion Activity | Each</t>
  </si>
  <si>
    <t>https://shop.nist.gov/ccrz__ProductDetails?sku=2191a</t>
  </si>
  <si>
    <t>2192a</t>
  </si>
  <si>
    <t>استاندارد مرجع فعالیت یونی NIST کد 2192a</t>
  </si>
  <si>
    <t>Sodium Carbonate pD Standard</t>
  </si>
  <si>
    <t>https://shop.nist.gov/ccrz__ProductDetails?sku=2192a</t>
  </si>
  <si>
    <t>2193b</t>
  </si>
  <si>
    <t>استاندارد مرجع فعالیت یونی NIST کد 2193b</t>
  </si>
  <si>
    <t>Calcium Carbonate (used as saturated calcium hydroxide solution) (pH Standard)</t>
  </si>
  <si>
    <t>https://shop.nist.gov/ccrz__ProductDetails?sku=2193b</t>
  </si>
  <si>
    <t>2196</t>
  </si>
  <si>
    <t>استاندارد مرجع اندازه‌شناسی NIST کد 2196</t>
  </si>
  <si>
    <t>اندازه‌شناسی</t>
  </si>
  <si>
    <t>Axial Resolution Standard for Optical Medical Imaging</t>
  </si>
  <si>
    <t>Metrology | each</t>
  </si>
  <si>
    <t>https://shop.nist.gov/ccrz__ProductDetails?sku=2196</t>
  </si>
  <si>
    <t>2197</t>
  </si>
  <si>
    <t>استاندارد مرجع آزمون‌های عملکردی متفرقه NIST کد 2197</t>
  </si>
  <si>
    <t>Low-Energy Charpy V-Notch Specimens (Self-Verification, 2 mm Striker)</t>
  </si>
  <si>
    <t>https://shop.nist.gov/ccrz__ProductDetails?sku=2197</t>
  </si>
  <si>
    <t>2198</t>
  </si>
  <si>
    <t>استاندارد مرجع آزمون‌های عملکردی متفرقه NIST کد 2198</t>
  </si>
  <si>
    <t>High-Energy Charpy V-Notch Specimens (Self-Verification, 2 mm Striker)</t>
  </si>
  <si>
    <t>https://shop.nist.gov/ccrz__ProductDetails?sku=2198</t>
  </si>
  <si>
    <t>2199</t>
  </si>
  <si>
    <t>استاندارد مرجع آزمون‌های عملکردی متفرقه NIST کد 2199</t>
  </si>
  <si>
    <t>Super-High-Energy Charpy V-Notch Specimens (Self-Verification, 2 mm Striker)</t>
  </si>
  <si>
    <t>https://shop.nist.gov/ccrz__ProductDetails?sku=2199</t>
  </si>
  <si>
    <t>2201</t>
  </si>
  <si>
    <t>استاندارد مرجع فعالیت یونی NIST کد 2201</t>
  </si>
  <si>
    <t>Sodium Chloride (Standard for Ion-Selective Electrodes)</t>
  </si>
  <si>
    <t>Ion Activity | 125 g</t>
  </si>
  <si>
    <t>https://shop.nist.gov/ccrz__ProductDetails?sku=2201</t>
  </si>
  <si>
    <t>2214</t>
  </si>
  <si>
    <t>استاندارد مرجع مایعات و شیشه‌ها NIST کد 2214</t>
  </si>
  <si>
    <t>Isooctane (2,2,4-Trimethylpentane) Liquid Density</t>
  </si>
  <si>
    <t>Liquids &amp; Glasses | 4 x 5 mL</t>
  </si>
  <si>
    <t>https://shop.nist.gov/ccrz__ProductDetails?sku=2214</t>
  </si>
  <si>
    <t>2216</t>
  </si>
  <si>
    <t>استاندارد مرجع آزمون‌های عملکردی متفرقه NIST کد 2216</t>
  </si>
  <si>
    <t>Miniaturized Low-Energy Charpy V-Notch KLST Specimens (Self-Verification)</t>
  </si>
  <si>
    <t>https://shop.nist.gov/ccrz__ProductDetails?sku=2216</t>
  </si>
  <si>
    <t>2218</t>
  </si>
  <si>
    <t>استاندارد مرجع آزمون‌های عملکردی متفرقه NIST کد 2218</t>
  </si>
  <si>
    <t>Miniaturized High-Energy Charpy V-Notch KLST Specimens (Self-Verification)</t>
  </si>
  <si>
    <t>https://shop.nist.gov/ccrz__ProductDetails?sku=2218</t>
  </si>
  <si>
    <t>2219</t>
  </si>
  <si>
    <t>استاندارد مرجع آزمون‌های عملکردی متفرقه NIST کد 2219</t>
  </si>
  <si>
    <t>Miniaturized Super-High-Energy Charpy V-Notch KLST Specimens (Self-Verification)</t>
  </si>
  <si>
    <t>https://shop.nist.gov/ccrz__ProductDetails?sku=2219</t>
  </si>
  <si>
    <t>2232a</t>
  </si>
  <si>
    <t>استاندارد مرجع خواص ترمودینامیکی NIST کد 2232a</t>
  </si>
  <si>
    <t>Indium for DSC Temperature and Enthalpy Calibration</t>
  </si>
  <si>
    <t>Thermodynamic Properties | 1 g</t>
  </si>
  <si>
    <t>https://shop.nist.gov/ccrz__ProductDetails?sku=2232a</t>
  </si>
  <si>
    <t>2234</t>
  </si>
  <si>
    <t>استاندارد مرجع جدید یا خارج از PDF سالانه ۲۰۲۶ NIST کد 2234</t>
  </si>
  <si>
    <t>Gallium for Thermal Analysis</t>
  </si>
  <si>
    <t>غیرقابل سفارش | Not Orderable | HC8 | None</t>
  </si>
  <si>
    <t>https://shop.nist.gov/ccrz__ProductDetails?sku=2234</t>
  </si>
  <si>
    <t>2237</t>
  </si>
  <si>
    <t>استاندارد مرجع آزمون‌های عملکردی متفرقه NIST کد 2237</t>
  </si>
  <si>
    <t>Miniaturized Low-Energy Charpy V-Notch RHS Specimens (Self-Verification)</t>
  </si>
  <si>
    <t>https://shop.nist.gov/ccrz__ProductDetails?sku=2237</t>
  </si>
  <si>
    <t>2238</t>
  </si>
  <si>
    <t>استاندارد مرجع آزمون‌های عملکردی متفرقه NIST کد 2238</t>
  </si>
  <si>
    <t>Miniaturized High-Energy Charpy V-Notch RHS Specimens (Self-Verification)</t>
  </si>
  <si>
    <t>https://shop.nist.gov/ccrz__ProductDetails?sku=2238</t>
  </si>
  <si>
    <t>2239</t>
  </si>
  <si>
    <t>استاندارد مرجع آزمون‌های عملکردی متفرقه NIST کد 2239</t>
  </si>
  <si>
    <t>Miniaturized Super-High-Energy Charpy V-Notch RHS Specimens (Self-Verification)</t>
  </si>
  <si>
    <t>https://shop.nist.gov/ccrz__ProductDetails?sku=2239</t>
  </si>
  <si>
    <t>2242a</t>
  </si>
  <si>
    <t>استاندارد مرجع خواص نوری NIST کد 2242a</t>
  </si>
  <si>
    <t>Relative Intensity Correction Standard for Raman Spectra: 532 nm Excitation</t>
  </si>
  <si>
    <t>Optical Properties | each</t>
  </si>
  <si>
    <t>قابل سفارش | Released | NotHz | None | 2</t>
  </si>
  <si>
    <t>https://shop.nist.gov/ccrz__ProductDetails?sku=2242a</t>
  </si>
  <si>
    <t>2246a</t>
  </si>
  <si>
    <t>استاندارد مرجع خواص نوری NIST کد 2246a</t>
  </si>
  <si>
    <t>Relative Intensity Correction Standard for Raman Spectroscopy: 830 nm</t>
  </si>
  <si>
    <t>https://shop.nist.gov/ccrz__ProductDetails?sku=2246a</t>
  </si>
  <si>
    <t>2262</t>
  </si>
  <si>
    <t>استاندارد مرجع مواد آلی NIST کد 2262</t>
  </si>
  <si>
    <t>Chlorinated Biphenyl Congeners in 2,2,4-Trimethylpentane</t>
  </si>
  <si>
    <t>Organics | 5 x 1.2 mL</t>
  </si>
  <si>
    <t>https://shop.nist.gov/ccrz__ProductDetails?sku=2262</t>
  </si>
  <si>
    <t>2266</t>
  </si>
  <si>
    <t>استاندارد مرجع مواد آلی NIST کد 2266</t>
  </si>
  <si>
    <t>Hopanes and Steranes in 2,2,4-Trimethylpentane</t>
  </si>
  <si>
    <t>https://shop.nist.gov/ccrz__ProductDetails?sku=2266</t>
  </si>
  <si>
    <t>2269</t>
  </si>
  <si>
    <t>استاندارد مرجع مواد آلی NIST کد 2269</t>
  </si>
  <si>
    <t>Perdeuterated PAH-I Solution in Hexane/Toluene</t>
  </si>
  <si>
    <t>https://shop.nist.gov/ccrz__ProductDetails?sku=2269</t>
  </si>
  <si>
    <t>2274</t>
  </si>
  <si>
    <t>استاندارد مرجع مواد آلی NIST کد 2274</t>
  </si>
  <si>
    <t>Polychlorinated Biphenyl Congeners in 2,2,4-Trimethylpentane</t>
  </si>
  <si>
    <t>https://shop.nist.gov/ccrz__ProductDetails?sku=2274</t>
  </si>
  <si>
    <t>2275</t>
  </si>
  <si>
    <t>استاندارد مرجع مواد آلی NIST کد 2275</t>
  </si>
  <si>
    <t>Chlorinated Pesticide Solution-II in 2,2,4-Trimethylpentane</t>
  </si>
  <si>
    <t>https://shop.nist.gov/ccrz__ProductDetails?sku=2275</t>
  </si>
  <si>
    <t>2298</t>
  </si>
  <si>
    <t>استاندارد مرجع سوخت‌های فسیلی NIST کد 2298</t>
  </si>
  <si>
    <t>Sulfur in Gasoline (High Octane)</t>
  </si>
  <si>
    <t>Fossil Fuels | 5 x 20 mL</t>
  </si>
  <si>
    <t>https://shop.nist.gov/ccrz__ProductDetails?sku=2298</t>
  </si>
  <si>
    <t>2299</t>
  </si>
  <si>
    <t>استاندارد مرجع سوخت‌های فسیلی NIST کد 2299</t>
  </si>
  <si>
    <t>Sulfur in Gasoline (Reformulated)</t>
  </si>
  <si>
    <t>https://shop.nist.gov/ccrz__ProductDetails?sku=2299</t>
  </si>
  <si>
    <t>2323</t>
  </si>
  <si>
    <t>استاندارد مرجع علوم جنایی NIST کد 2323</t>
  </si>
  <si>
    <t>علوم جنایی</t>
  </si>
  <si>
    <t>Step Height Standard for Areal Surface Topography Measurement</t>
  </si>
  <si>
    <t>Forensics | each</t>
  </si>
  <si>
    <t>https://shop.nist.gov/ccrz__ProductDetails?sku=2323</t>
  </si>
  <si>
    <t>2367</t>
  </si>
  <si>
    <t>استاندارد مرجع بالینی، سلامت و بهداشت صنعتی NIST کد 2367</t>
  </si>
  <si>
    <t>JC Virus DNA Quantitative Standard</t>
  </si>
  <si>
    <t>Clinical, Health &amp; Industrial Hygiene | 1 tube x 110 µL</t>
  </si>
  <si>
    <t>https://shop.nist.gov/ccrz__ProductDetails?sku=2367</t>
  </si>
  <si>
    <t>2372a</t>
  </si>
  <si>
    <t>استاندارد مرجع بالینی، سلامت و بهداشت صنعتی NIST کد 2372a</t>
  </si>
  <si>
    <t>Human DNA Quantitation Standard</t>
  </si>
  <si>
    <t>Clinical, Health &amp; Industrial Hygiene | 3 vials x 50 µL</t>
  </si>
  <si>
    <t>https://shop.nist.gov/ccrz__ProductDetails?sku=2372a</t>
  </si>
  <si>
    <t>2373</t>
  </si>
  <si>
    <t>استاندارد مرجع جدید یا خارج از PDF سالانه ۲۰۲۶ NIST کد 2373</t>
  </si>
  <si>
    <t>Genomic DNA Standards for HER2 Measurements</t>
  </si>
  <si>
    <t>غیرقابل سفارش | Not Orderable | NotHz | Cold Pack</t>
  </si>
  <si>
    <t>https://shop.nist.gov/ccrz__ProductDetails?sku=2373</t>
  </si>
  <si>
    <t>2374</t>
  </si>
  <si>
    <t>استاندارد مرجع بالینی، سلامت و بهداشت صنعتی NIST کد 2374</t>
  </si>
  <si>
    <t>DNA Sequence Library for External RNA Controls</t>
  </si>
  <si>
    <t>Clinical, Health &amp; Industrial Hygiene | 96 tubes (1 each)</t>
  </si>
  <si>
    <t>https://shop.nist.gov/ccrz__ProductDetails?sku=2374</t>
  </si>
  <si>
    <t>2378</t>
  </si>
  <si>
    <t>استاندارد مرجع بالینی، سلامت و بهداشت صنعتی NIST کد 2378</t>
  </si>
  <si>
    <t>Fatty Acids in Frozen Human Serum</t>
  </si>
  <si>
    <t>Clinical, Health &amp; Industrial Hygiene | 3 vials x 1 mL</t>
  </si>
  <si>
    <t>دارای محدودیت سفارش | Released | NotHz | Dry Ice</t>
  </si>
  <si>
    <t>https://shop.nist.gov/ccrz__ProductDetails?sku=2378</t>
  </si>
  <si>
    <t>2383a</t>
  </si>
  <si>
    <t>استاندارد مرجع غذا و کشاورزی NIST کد 2383a</t>
  </si>
  <si>
    <t>Baby Food Composite</t>
  </si>
  <si>
    <t>Food and Agriculture | 4 x 70 g</t>
  </si>
  <si>
    <t>https://shop.nist.gov/ccrz__ProductDetails?sku=2383a</t>
  </si>
  <si>
    <t>2387</t>
  </si>
  <si>
    <t>استاندارد مرجع مواد غیرآلی NIST کد 2387</t>
  </si>
  <si>
    <t>Peanut Butter</t>
  </si>
  <si>
    <t>Inorganics | 3 x 170 g</t>
  </si>
  <si>
    <t>https://shop.nist.gov/ccrz__ProductDetails?sku=2387</t>
  </si>
  <si>
    <t>2391d</t>
  </si>
  <si>
    <t>استاندارد مرجع علوم جنایی NIST کد 2391d</t>
  </si>
  <si>
    <t>PCR-Based DNA Profiling Standard</t>
  </si>
  <si>
    <t>Forensics | 5 vials, 1 each component</t>
  </si>
  <si>
    <t>https://shop.nist.gov/ccrz__ProductDetails?sku=2391d</t>
  </si>
  <si>
    <t>2393</t>
  </si>
  <si>
    <t>استاندارد مرجع بالینی، سلامت و بهداشت صنعتی NIST کد 2393</t>
  </si>
  <si>
    <t>CAG Repeat Length Mutation in Huntington`s Disease</t>
  </si>
  <si>
    <t>Clinical, Health &amp; Industrial Hygiene | set (6)</t>
  </si>
  <si>
    <t>https://shop.nist.gov/ccrz__ProductDetails?sku=2393</t>
  </si>
  <si>
    <t>2445</t>
  </si>
  <si>
    <t>استاندارد مرجع مواد غیرآلی NIST کد 2445</t>
  </si>
  <si>
    <t>Mercury in Iodized Activated Carbon</t>
  </si>
  <si>
    <t>Inorganics | 25 g</t>
  </si>
  <si>
    <t>https://shop.nist.gov/ccrz__ProductDetails?sku=2445</t>
  </si>
  <si>
    <t>2448</t>
  </si>
  <si>
    <t>استاندارد مرجع مواد غیرآلی NIST کد 2448</t>
  </si>
  <si>
    <t>Mercury in Brominated Activated Carbon</t>
  </si>
  <si>
    <t>https://shop.nist.gov/ccrz__ProductDetails?sku=2448</t>
  </si>
  <si>
    <t>2451</t>
  </si>
  <si>
    <t>استاندارد مرجع مواد غیرآلی NIST کد 2451</t>
  </si>
  <si>
    <t>Fine Carbon (Activated) - From Cyanide Ore Leaching</t>
  </si>
  <si>
    <t>Inorganics | 100 g</t>
  </si>
  <si>
    <t>https://shop.nist.gov/ccrz__ProductDetails?sku=2451</t>
  </si>
  <si>
    <t>2452</t>
  </si>
  <si>
    <t>استاندارد مرجع فلزات غیرآهنی NIST کد 2452</t>
  </si>
  <si>
    <t>Hydrogen in Titanium Alloy (Nominal Mass Fraction 60 mg/kg H) (chip form)</t>
  </si>
  <si>
    <t>Nonferrous Metals | 10 g</t>
  </si>
  <si>
    <t>https://shop.nist.gov/ccrz__ProductDetails?sku=2452</t>
  </si>
  <si>
    <t>2460a</t>
  </si>
  <si>
    <t>استاندارد مرجع علوم جنایی NIST کد 2460a</t>
  </si>
  <si>
    <t>Standard Bullet Replica</t>
  </si>
  <si>
    <t>https://shop.nist.gov/ccrz__ProductDetails?sku=2460a</t>
  </si>
  <si>
    <t>2461</t>
  </si>
  <si>
    <t>استاندارد مرجع علوم جنایی NIST کد 2461</t>
  </si>
  <si>
    <t>Standard Cartridge Case</t>
  </si>
  <si>
    <t>Forensics | 1 each</t>
  </si>
  <si>
    <t>https://shop.nist.gov/ccrz__ProductDetails?sku=2461</t>
  </si>
  <si>
    <t>2492</t>
  </si>
  <si>
    <t>استاندارد مرجع جدید یا خارج از PDF سالانه ۲۰۲۶ NIST کد 2492</t>
  </si>
  <si>
    <t>Bingham Paste Mixture for Rheological Measurements</t>
  </si>
  <si>
    <t>https://shop.nist.gov/ccrz__ProductDetails?sku=2492</t>
  </si>
  <si>
    <t>2493</t>
  </si>
  <si>
    <t>استاندارد مرجع خواص پلیمرها NIST کد 2493</t>
  </si>
  <si>
    <t>Bingham Mortar Mixture for Rheological Measurements</t>
  </si>
  <si>
    <t>Polymeric Properties | kit for two batches</t>
  </si>
  <si>
    <t>https://shop.nist.gov/ccrz__ProductDetails?sku=2493</t>
  </si>
  <si>
    <t>2497</t>
  </si>
  <si>
    <t>استاندارد مرجع خواص پلیمرها NIST کد 2497</t>
  </si>
  <si>
    <t>Bingham Concrete Mixture for Rheological Measurements</t>
  </si>
  <si>
    <t>Polymeric Properties | kit for one batch</t>
  </si>
  <si>
    <t>https://shop.nist.gov/ccrz__ProductDetails?sku=2497</t>
  </si>
  <si>
    <t>2561</t>
  </si>
  <si>
    <t>استاندارد مرجع آزمون‌های عملکردی متفرقه NIST کد 2561</t>
  </si>
  <si>
    <t>Low-Energy Charpy V-Notch Specimens (NIST-Verification, 21 °C, 8 mm Striker)</t>
  </si>
  <si>
    <t>https://shop.nist.gov/ccrz__ProductDetails?sku=2561</t>
  </si>
  <si>
    <t>2562</t>
  </si>
  <si>
    <t>استاندارد مرجع آزمون‌های عملکردی متفرقه NIST کد 2562</t>
  </si>
  <si>
    <t>Low-Energy Charpy V-Notch Specimens (Self-Verification, 21 °C, 8 mm Striker)</t>
  </si>
  <si>
    <t>https://shop.nist.gov/ccrz__ProductDetails?sku=2562</t>
  </si>
  <si>
    <t>2563</t>
  </si>
  <si>
    <t>استاندارد مرجع آزمون‌های عملکردی متفرقه NIST کد 2563</t>
  </si>
  <si>
    <t>High-Energy Charpy V-Notch Specimens (NIST-Verification, 21 °C, 8 mm Striker)</t>
  </si>
  <si>
    <t>ناموجود (OOS) | Released | NotHz | None | 3</t>
  </si>
  <si>
    <t>https://shop.nist.gov/ccrz__ProductDetails?sku=2563</t>
  </si>
  <si>
    <t>2564</t>
  </si>
  <si>
    <t>استاندارد مرجع آزمون‌های عملکردی متفرقه NIST کد 2564</t>
  </si>
  <si>
    <t>High-Energy Charpy V-Notch Specimens (Self-Verification, 21 °C, 8 mm Striker)</t>
  </si>
  <si>
    <t>https://shop.nist.gov/ccrz__ProductDetails?sku=2564</t>
  </si>
  <si>
    <t>2569</t>
  </si>
  <si>
    <t>استاندارد مرجع بالینی، سلامت و بهداشت صنعتی NIST کد 2569</t>
  </si>
  <si>
    <t>Lead Paint Films for Children`s Products</t>
  </si>
  <si>
    <t>Clinical, Health &amp; Industrial Hygiene | 8 sheets</t>
  </si>
  <si>
    <t>https://shop.nist.gov/ccrz__ProductDetails?sku=2569</t>
  </si>
  <si>
    <t>2570</t>
  </si>
  <si>
    <t>استاندارد مرجع بالینی، سلامت و بهداشت صنعتی NIST کد 2570</t>
  </si>
  <si>
    <t>Lead Paint Film for Building Surfaces (Blank) (Color: White)</t>
  </si>
  <si>
    <t>Clinical, Health &amp; Industrial Hygiene | 1 blank film sheet</t>
  </si>
  <si>
    <t>قابل سفارش | Released | NotHz | None | 10</t>
  </si>
  <si>
    <t>https://shop.nist.gov/ccrz__ProductDetails?sku=2570</t>
  </si>
  <si>
    <t>2571</t>
  </si>
  <si>
    <t>استاندارد مرجع بالینی، سلامت و بهداشت صنعتی NIST کد 2571</t>
  </si>
  <si>
    <t>Lead Paint Film for Building Surfaces (Nominal Pb 3.5 mg/cm2) (Color: Yellow)</t>
  </si>
  <si>
    <t>Clinical, Health &amp; Industrial Hygiene | 1 + blank film sheet</t>
  </si>
  <si>
    <t>https://shop.nist.gov/ccrz__ProductDetails?sku=2571</t>
  </si>
  <si>
    <t>2572</t>
  </si>
  <si>
    <t>استاندارد مرجع بالینی، سلامت و بهداشت صنعتی NIST کد 2572</t>
  </si>
  <si>
    <t>Lead Paint Film for Building Surfaces (Nominal Pb 1.6 mg/cm2) (Color: Orange)</t>
  </si>
  <si>
    <t>https://shop.nist.gov/ccrz__ProductDetails?sku=2572</t>
  </si>
  <si>
    <t>2573</t>
  </si>
  <si>
    <t>استاندارد مرجع جدید یا خارج از PDF سالانه ۲۰۲۶ NIST کد 2573</t>
  </si>
  <si>
    <t>Lead Paint Film for Building Surfaces (Nominal Pb 1.0 mg/cm2) (Color: Red)</t>
  </si>
  <si>
    <t>https://shop.nist.gov/ccrz__ProductDetails?sku=2573</t>
  </si>
  <si>
    <t>2574</t>
  </si>
  <si>
    <t>استاندارد مرجع بالینی، سلامت و بهداشت صنعتی NIST کد 2574</t>
  </si>
  <si>
    <t>Lead Paint Film for Building Surfaces (Nominal Pb 0.7 mg/cm2) (Color: Gold)</t>
  </si>
  <si>
    <t>https://shop.nist.gov/ccrz__ProductDetails?sku=2574</t>
  </si>
  <si>
    <t>2575</t>
  </si>
  <si>
    <t>استاندارد مرجع بالینی، سلامت و بهداشت صنعتی NIST کد 2575</t>
  </si>
  <si>
    <t>Lead Paint Film for Building Surfaces (Nominal Pb 0.3 mg/cm2) (Color: Green)</t>
  </si>
  <si>
    <t>https://shop.nist.gov/ccrz__ProductDetails?sku=2575</t>
  </si>
  <si>
    <t>2576</t>
  </si>
  <si>
    <t>استاندارد مرجع بالینی، سلامت و بهداشت صنعتی NIST کد 2576</t>
  </si>
  <si>
    <t>Lead Paint Film for Building Surfaces (Nominal Pb 5.6 mg/cm2) (Color: Blue)</t>
  </si>
  <si>
    <t>Clinical, Health &amp; Industrial Hygiene | 1 +blank</t>
  </si>
  <si>
    <t>https://shop.nist.gov/ccrz__ProductDetails?sku=2576</t>
  </si>
  <si>
    <t>2579a</t>
  </si>
  <si>
    <t>استاندارد مرجع بالینی، سلامت و بهداشت صنعتی NIST کد 2579a</t>
  </si>
  <si>
    <t>Lead Paint Films for Building Surfaces (SRM 2570 through SRM 2575)</t>
  </si>
  <si>
    <t>https://shop.nist.gov/ccrz__ProductDetails?sku=2579a</t>
  </si>
  <si>
    <t>2582</t>
  </si>
  <si>
    <t>استاندارد مرجع بالینی، سلامت و بهداشت صنعتی NIST کد 2582</t>
  </si>
  <si>
    <t>Powdered Paint (Nominal Mass Fraction of 200 mg/kg Lead)</t>
  </si>
  <si>
    <t>Clinical, Health &amp; Industrial Hygiene | 20 g</t>
  </si>
  <si>
    <t>https://shop.nist.gov/ccrz__ProductDetails?sku=2582</t>
  </si>
  <si>
    <t>2583</t>
  </si>
  <si>
    <t>استاندارد مرجع بالینی، سلامت و بهداشت صنعتی NIST کد 2583</t>
  </si>
  <si>
    <t>Trace Elements in Indoor Dust (Nominal Mass Fraction of 90 mg/kg Lead)</t>
  </si>
  <si>
    <t>Clinical, Health &amp; Industrial Hygiene | 8 g</t>
  </si>
  <si>
    <t>https://shop.nist.gov/ccrz__ProductDetails?sku=2583</t>
  </si>
  <si>
    <t>2584</t>
  </si>
  <si>
    <t>استاندارد مرجع بالینی، سلامت و بهداشت صنعتی NIST کد 2584</t>
  </si>
  <si>
    <t>Trace Elements in Indoor Dust (Nominal Mass Fraction of 1 % Lead)</t>
  </si>
  <si>
    <t>https://shop.nist.gov/ccrz__ProductDetails?sku=2584</t>
  </si>
  <si>
    <t>2585</t>
  </si>
  <si>
    <t>استاندارد مرجع بالینی، سلامت و بهداشت صنعتی NIST کد 2585</t>
  </si>
  <si>
    <t>Organic Contaminants in House Dust</t>
  </si>
  <si>
    <t>https://shop.nist.gov/ccrz__ProductDetails?sku=2585</t>
  </si>
  <si>
    <t>2619a</t>
  </si>
  <si>
    <t>استاندارد مرجع مخلوط‌های گازی اولیه NIST کد 2619a</t>
  </si>
  <si>
    <t>Carbon Dioxide in Nitrogen (Nominal Amount-of-Substance Fraction 0.5 % mol/mol)</t>
  </si>
  <si>
    <t>https://shop.nist.gov/ccrz__ProductDetails?sku=2619a</t>
  </si>
  <si>
    <t>2620a</t>
  </si>
  <si>
    <t>استاندارد مرجع مخلوط‌های گازی اولیه NIST کد 2620a</t>
  </si>
  <si>
    <t>Carbon Dioxide in Nitrogen (Nominal Amount-of-Substance Fraction 1 % mol/mol)</t>
  </si>
  <si>
    <t>https://shop.nist.gov/ccrz__ProductDetails?sku=2620a</t>
  </si>
  <si>
    <t>2621a</t>
  </si>
  <si>
    <t>استاندارد مرجع مخلوط‌های گازی اولیه NIST کد 2621a</t>
  </si>
  <si>
    <t>Carbon Dioxide in Nitrogen (Nominal Amount-of-Substance Fraction 1.5 % mol/mol)</t>
  </si>
  <si>
    <t>https://shop.nist.gov/ccrz__ProductDetails?sku=2621a</t>
  </si>
  <si>
    <t>2622a</t>
  </si>
  <si>
    <t>استاندارد مرجع مخلوط‌های گازی اولیه NIST کد 2622a</t>
  </si>
  <si>
    <t>Carbon Dioxide in Nitrogen (Nominal Amount-of-Substance Fraction 2 % mol/mol)</t>
  </si>
  <si>
    <t>https://shop.nist.gov/ccrz__ProductDetails?sku=2622a</t>
  </si>
  <si>
    <t>2624a</t>
  </si>
  <si>
    <t>استاندارد مرجع مخلوط‌های گازی اولیه NIST کد 2624a</t>
  </si>
  <si>
    <t>Carbon Dioxide in Nitrogen (Nominal Amount-of-Substance Fraction 3 % mol/mol)</t>
  </si>
  <si>
    <t>https://shop.nist.gov/ccrz__ProductDetails?sku=2624a</t>
  </si>
  <si>
    <t>2625a</t>
  </si>
  <si>
    <t>استاندارد مرجع مخلوط‌های گازی اولیه NIST کد 2625a</t>
  </si>
  <si>
    <t>Carbon Dioxide in Nitrogen (Nominal Amount-of-Substance Fraction 3.5 % mol/mol)</t>
  </si>
  <si>
    <t>https://shop.nist.gov/ccrz__ProductDetails?sku=2625a</t>
  </si>
  <si>
    <t>2627a</t>
  </si>
  <si>
    <t>استاندارد مرجع مخلوط‌های گازی اولیه NIST کد 2627a</t>
  </si>
  <si>
    <t>Nitric Oxide in Nitrogen (Nominal Amount-of-Substance Fraction 5 micromol/mol)</t>
  </si>
  <si>
    <t>https://shop.nist.gov/ccrz__ProductDetails?sku=2627a</t>
  </si>
  <si>
    <t>2628a</t>
  </si>
  <si>
    <t>استاندارد مرجع مخلوط‌های گازی اولیه NIST کد 2628a</t>
  </si>
  <si>
    <t>Nitric Oxide in Nitrogen (Nominal Amount-of-Substance Fraction 10 µmol/mol)</t>
  </si>
  <si>
    <t>https://shop.nist.gov/ccrz__ProductDetails?sku=2628a</t>
  </si>
  <si>
    <t>2629a</t>
  </si>
  <si>
    <t>استاندارد مرجع مخلوط‌های گازی اولیه NIST کد 2629a</t>
  </si>
  <si>
    <t>Nitric Oxide in Nitrogen (Nominal Amount-of-Substance Fraction 20 µmol/mol)</t>
  </si>
  <si>
    <t>https://shop.nist.gov/ccrz__ProductDetails?sku=2629a</t>
  </si>
  <si>
    <t>2631a</t>
  </si>
  <si>
    <t>استاندارد مرجع مخلوط‌های گازی اولیه NIST کد 2631a</t>
  </si>
  <si>
    <t>Nitric Oxide in Nitrogen (Nominal Amount-of-Substance Fraction 3000 µ/mol)</t>
  </si>
  <si>
    <t>https://shop.nist.gov/ccrz__ProductDetails?sku=2631a</t>
  </si>
  <si>
    <t>2647a</t>
  </si>
  <si>
    <t>استاندارد مرجع مخلوط‌های گازی اولیه NIST کد 2647a</t>
  </si>
  <si>
    <t>Propane in Nitrogen (Nominal Amount-of-Substance Fraction 2500 µmol/mol)</t>
  </si>
  <si>
    <t>https://shop.nist.gov/ccrz__ProductDetails?sku=2647a</t>
  </si>
  <si>
    <t>2657a</t>
  </si>
  <si>
    <t>استاندارد مرجع مخلوط‌های گازی اولیه NIST کد 2657a</t>
  </si>
  <si>
    <t>Oxygen in Nitrogen (Nominal Amount-of-Substance Fraction 2 % mol/mol)</t>
  </si>
  <si>
    <t>https://shop.nist.gov/ccrz__ProductDetails?sku=2657a</t>
  </si>
  <si>
    <t>2659a</t>
  </si>
  <si>
    <t>استاندارد مرجع مخلوط‌های گازی اولیه NIST کد 2659a</t>
  </si>
  <si>
    <t>Oxygen in Nitrogen (Nominal Amount-of-Substance Fraction 21 % mol/mol)</t>
  </si>
  <si>
    <t>https://shop.nist.gov/ccrz__ProductDetails?sku=2659a</t>
  </si>
  <si>
    <t>2660a</t>
  </si>
  <si>
    <t>استاندارد مرجع جدید یا خارج از PDF سالانه ۲۰۲۶ NIST کد 2660a</t>
  </si>
  <si>
    <t>Total Oxides of Nitrogen (NOx) in Air (Nominal 100 µmol/mol)</t>
  </si>
  <si>
    <t>https://shop.nist.gov/ccrz__ProductDetails?sku=2660a</t>
  </si>
  <si>
    <t>2668</t>
  </si>
  <si>
    <t>استاندارد مرجع بالینی، سلامت و بهداشت صنعتی NIST کد 2668</t>
  </si>
  <si>
    <t>Toxic Elements in Frozen Human Urine</t>
  </si>
  <si>
    <t>Clinical, Health &amp; Industrial Hygiene | 10 vials x 1.5 mL (5 each level)</t>
  </si>
  <si>
    <t>https://shop.nist.gov/ccrz__ProductDetails?sku=2668</t>
  </si>
  <si>
    <t>2669</t>
  </si>
  <si>
    <t>استاندارد مرجع بالینی، سلامت و بهداشت صنعتی NIST کد 2669</t>
  </si>
  <si>
    <t>Arsenic Species in Frozen Human Urine</t>
  </si>
  <si>
    <t>https://shop.nist.gov/ccrz__ProductDetails?sku=2669</t>
  </si>
  <si>
    <t>2685c</t>
  </si>
  <si>
    <t>استاندارد مرجع سوخت‌های فسیلی NIST کد 2685c</t>
  </si>
  <si>
    <t>Bituminous Coal (Nominal Mass Fraction 5 % Sulfur)</t>
  </si>
  <si>
    <t>Fossil Fuels | 50 g</t>
  </si>
  <si>
    <t>https://shop.nist.gov/ccrz__ProductDetails?sku=2685c</t>
  </si>
  <si>
    <t>2686b</t>
  </si>
  <si>
    <t>استاندارد مرجع سیمان NIST کد 2686b</t>
  </si>
  <si>
    <t>Portland Cement Clinker</t>
  </si>
  <si>
    <t>Cement | 50 g</t>
  </si>
  <si>
    <t>https://shop.nist.gov/ccrz__ProductDetails?sku=2686b</t>
  </si>
  <si>
    <t>2687a</t>
  </si>
  <si>
    <t>استاندارد مرجع سیمان NIST کد 2687a</t>
  </si>
  <si>
    <t>Cement | 5 vials x 8 g</t>
  </si>
  <si>
    <t>https://shop.nist.gov/ccrz__ProductDetails?sku=2687a</t>
  </si>
  <si>
    <t>2688</t>
  </si>
  <si>
    <t>استاندارد مرجع سیمان NIST کد 2688</t>
  </si>
  <si>
    <t>Cement | 3 vials x 10 g</t>
  </si>
  <si>
    <t>https://shop.nist.gov/ccrz__ProductDetails?sku=2688</t>
  </si>
  <si>
    <t>2689</t>
  </si>
  <si>
    <t>استاندارد مرجع سوخت‌های فسیلی NIST کد 2689</t>
  </si>
  <si>
    <t>Coal Fly Ash</t>
  </si>
  <si>
    <t>Fossil Fuels | 3 x 10 g</t>
  </si>
  <si>
    <t>https://shop.nist.gov/ccrz__ProductDetails?sku=2689</t>
  </si>
  <si>
    <t>2690</t>
  </si>
  <si>
    <t>استاندارد مرجع سوخت‌های فسیلی NIST کد 2690</t>
  </si>
  <si>
    <t>https://shop.nist.gov/ccrz__ProductDetails?sku=2690</t>
  </si>
  <si>
    <t>2691</t>
  </si>
  <si>
    <t>استاندارد مرجع سوخت‌های فسیلی NIST کد 2691</t>
  </si>
  <si>
    <t>https://shop.nist.gov/ccrz__ProductDetails?sku=2691</t>
  </si>
  <si>
    <t>2692c</t>
  </si>
  <si>
    <t>استاندارد مرجع سوخت‌های فسیلی NIST کد 2692c</t>
  </si>
  <si>
    <t>Bituminous Coal (Nominal Mass Fraction 1 % Sulfur)</t>
  </si>
  <si>
    <t>https://shop.nist.gov/ccrz__ProductDetails?sku=2692c</t>
  </si>
  <si>
    <t>2693a</t>
  </si>
  <si>
    <t>استاندارد مرجع جدید یا خارج از PDF سالانه ۲۰۲۶ NIST کد 2693a</t>
  </si>
  <si>
    <t>Bituminous Coal (Nominal Mass Fraction 0.5 % Sulfur)</t>
  </si>
  <si>
    <t>New / not in annual PDF | 50 g</t>
  </si>
  <si>
    <t>https://shop.nist.gov/ccrz__ProductDetails?sku=2693a</t>
  </si>
  <si>
    <t>2696</t>
  </si>
  <si>
    <t>استاندارد مرجع مواد غیرآلی NIST کد 2696</t>
  </si>
  <si>
    <t>Silica Fume (powder form)</t>
  </si>
  <si>
    <t>Inorganics | 70 g</t>
  </si>
  <si>
    <t>https://shop.nist.gov/ccrz__ProductDetails?sku=2696</t>
  </si>
  <si>
    <t>2700</t>
  </si>
  <si>
    <t>استاندارد مرجع مواد غیرآلی NIST کد 2700</t>
  </si>
  <si>
    <t>Hexavalent Chromium in Contaminated Soil (Low Level)</t>
  </si>
  <si>
    <t>Inorganics | 75 g</t>
  </si>
  <si>
    <t>https://shop.nist.gov/ccrz__ProductDetails?sku=2700</t>
  </si>
  <si>
    <t>2702</t>
  </si>
  <si>
    <t>استاندارد مرجع مواد غیرآلی NIST کد 2702</t>
  </si>
  <si>
    <t>Inorganics in Marine Sediment</t>
  </si>
  <si>
    <t>Inorganics | 50 g</t>
  </si>
  <si>
    <t>https://shop.nist.gov/ccrz__ProductDetails?sku=2702</t>
  </si>
  <si>
    <t>2703</t>
  </si>
  <si>
    <t>استاندارد مرجع مواد غیرآلی NIST کد 2703</t>
  </si>
  <si>
    <t>Sediment for Solid Sampling (Small Sample) Analytical Techniques</t>
  </si>
  <si>
    <t>Inorganics | 5 g</t>
  </si>
  <si>
    <t>https://shop.nist.gov/ccrz__ProductDetails?sku=2703</t>
  </si>
  <si>
    <t>2706</t>
  </si>
  <si>
    <t>استاندارد مرجع مواد غیرآلی NIST کد 2706</t>
  </si>
  <si>
    <t>New Jersey Soil, Organics and Trace Elements</t>
  </si>
  <si>
    <t>https://shop.nist.gov/ccrz__ProductDetails?sku=2706</t>
  </si>
  <si>
    <t>2709a</t>
  </si>
  <si>
    <t>استاندارد مرجع مواد غیرآلی NIST کد 2709a</t>
  </si>
  <si>
    <t>San Joaquin Soil Baseline Trace Element Concentrations</t>
  </si>
  <si>
    <t>ناموجود (OOS) | Released | NotHz | None | 5</t>
  </si>
  <si>
    <t>https://shop.nist.gov/ccrz__ProductDetails?sku=2709a</t>
  </si>
  <si>
    <t>2710a</t>
  </si>
  <si>
    <t>استاندارد مرجع مواد غیرآلی NIST کد 2710a</t>
  </si>
  <si>
    <t>Montana I Soil Highly Elevated Trace Element Concentrations</t>
  </si>
  <si>
    <t>https://shop.nist.gov/ccrz__ProductDetails?sku=2710a</t>
  </si>
  <si>
    <t>2711a</t>
  </si>
  <si>
    <t>استاندارد مرجع مواد غیرآلی NIST کد 2711a</t>
  </si>
  <si>
    <t>Montana II Soil Moderately Elevated Trace Element Concentrations</t>
  </si>
  <si>
    <t>https://shop.nist.gov/ccrz__ProductDetails?sku=2711a</t>
  </si>
  <si>
    <t>2717a</t>
  </si>
  <si>
    <t>استاندارد مرجع سوخت‌های فسیلی NIST کد 2717a</t>
  </si>
  <si>
    <t>Sulfur in Residual Fuel Oil (Nominal Mass Fraction 3 %)</t>
  </si>
  <si>
    <t>https://shop.nist.gov/ccrz__ProductDetails?sku=2717a</t>
  </si>
  <si>
    <t>2718a</t>
  </si>
  <si>
    <t>استاندارد مرجع مواد غیرآلی NIST کد 2718a</t>
  </si>
  <si>
    <t>Green Petroleum Coke</t>
  </si>
  <si>
    <t>https://shop.nist.gov/ccrz__ProductDetails?sku=2718a</t>
  </si>
  <si>
    <t>2719</t>
  </si>
  <si>
    <t>استاندارد مرجع مواد غیرآلی NIST کد 2719</t>
  </si>
  <si>
    <t>Calcined Petroleum Coke</t>
  </si>
  <si>
    <t>https://shop.nist.gov/ccrz__ProductDetails?sku=2719</t>
  </si>
  <si>
    <t>2720</t>
  </si>
  <si>
    <t>استاندارد مرجع جدید یا خارج از PDF سالانه ۲۰۲۶ NIST کد 2720</t>
  </si>
  <si>
    <t>Sulfur in Di-n-Butyl Sulfide</t>
  </si>
  <si>
    <t>New / not in annual PDF | 5 x 4.5 mL</t>
  </si>
  <si>
    <t>دارای محدودیت سفارش | Released | HC9 | None</t>
  </si>
  <si>
    <t>https://shop.nist.gov/ccrz__ProductDetails?sku=2720</t>
  </si>
  <si>
    <t>2721</t>
  </si>
  <si>
    <t>استاندارد مرجع سوخت‌های فسیلی NIST کد 2721</t>
  </si>
  <si>
    <t>Crude Oil (Light-Sour)</t>
  </si>
  <si>
    <t>Fossil Fuels | 5 x 10 mL</t>
  </si>
  <si>
    <t>https://shop.nist.gov/ccrz__ProductDetails?sku=2721</t>
  </si>
  <si>
    <t>2722</t>
  </si>
  <si>
    <t>استاندارد مرجع سوخت‌های فسیلی NIST کد 2722</t>
  </si>
  <si>
    <t>Crude Oil (Heavy-Sweet)</t>
  </si>
  <si>
    <t>https://shop.nist.gov/ccrz__ProductDetails?sku=2722</t>
  </si>
  <si>
    <t>2723b</t>
  </si>
  <si>
    <t>استاندارد مرجع سوخت‌های فسیلی NIST کد 2723b</t>
  </si>
  <si>
    <t>Sulfur in Diesel Fuel Oil (Nominal Mass Fraction 10 mg/kg)</t>
  </si>
  <si>
    <t>https://shop.nist.gov/ccrz__ProductDetails?sku=2723b</t>
  </si>
  <si>
    <t>2730</t>
  </si>
  <si>
    <t>استاندارد مرجع مخلوط‌های گازی اولیه NIST کد 2730</t>
  </si>
  <si>
    <t>Hydrogen Sulfide in Nitrogen (Nominal Amount-of-Substance Fraction 5 µmol/mol)</t>
  </si>
  <si>
    <t>https://shop.nist.gov/ccrz__ProductDetails?sku=2730</t>
  </si>
  <si>
    <t>2731</t>
  </si>
  <si>
    <t>استاندارد مرجع مخلوط‌های گازی اولیه NIST کد 2731</t>
  </si>
  <si>
    <t>Hydrogen Sulfide in Nitrogen (Nominal Amount-of-Substance Fraction 20 µmol/mol)</t>
  </si>
  <si>
    <t>https://shop.nist.gov/ccrz__ProductDetails?sku=2731</t>
  </si>
  <si>
    <t>2735</t>
  </si>
  <si>
    <t>استاندارد مرجع جدید یا خارج از PDF سالانه ۲۰۲۶ NIST کد 2735</t>
  </si>
  <si>
    <t>Nitric Oxide in Nitrogen (Nominal Amount-of-Substance Fraction 800 µmol/mol)</t>
  </si>
  <si>
    <t>https://shop.nist.gov/ccrz__ProductDetails?sku=2735</t>
  </si>
  <si>
    <t>2737</t>
  </si>
  <si>
    <t>استاندارد مرجع مخلوط‌های گازی اولیه NIST کد 2737</t>
  </si>
  <si>
    <t>Nitric Oxide in Nitrogen (Nominal Amount-of-Substance Fraction 500 nmol/mol)</t>
  </si>
  <si>
    <t>Primary Gas Mixtures | 30 L cylinder</t>
  </si>
  <si>
    <t>https://shop.nist.gov/ccrz__ProductDetails?sku=2737</t>
  </si>
  <si>
    <t>2740a</t>
  </si>
  <si>
    <t>استاندارد مرجع مخلوط‌های گازی اولیه NIST کد 2740a</t>
  </si>
  <si>
    <t>Carbon Monoxide in Nitrogen (Nominal Amount-of-Substance Fraction 10 % mol/mol)</t>
  </si>
  <si>
    <t>https://shop.nist.gov/ccrz__ProductDetails?sku=2740a</t>
  </si>
  <si>
    <t>2741a</t>
  </si>
  <si>
    <t>استاندارد مرجع مخلوط‌های گازی اولیه NIST کد 2741a</t>
  </si>
  <si>
    <t>Carbon Monoxide in Nitrogen (Nominal 13 % mol/mol)</t>
  </si>
  <si>
    <t>https://shop.nist.gov/ccrz__ProductDetails?sku=2741a</t>
  </si>
  <si>
    <t>2745</t>
  </si>
  <si>
    <t>استاندارد مرجع مخلوط‌های گازی اولیه NIST کد 2745</t>
  </si>
  <si>
    <t>Carbon Dioxide in Nitrogen (Nominal Amount-of-Substance Fraction 16 % mol/mol)</t>
  </si>
  <si>
    <t>https://shop.nist.gov/ccrz__ProductDetails?sku=2745</t>
  </si>
  <si>
    <t>2750</t>
  </si>
  <si>
    <t>استاندارد مرجع مخلوط‌های گازی اولیه NIST کد 2750</t>
  </si>
  <si>
    <t>Methane in Air (Nominal Amount-of-Substance Fraction 50 µmol/mol)</t>
  </si>
  <si>
    <t>https://shop.nist.gov/ccrz__ProductDetails?sku=2750</t>
  </si>
  <si>
    <t>2751</t>
  </si>
  <si>
    <t>استاندارد مرجع مخلوط‌های گازی اولیه NIST کد 2751</t>
  </si>
  <si>
    <t>Methane in Air (Nominal Amount-of-Substance Fraction 100 µmol/mol)</t>
  </si>
  <si>
    <t>https://shop.nist.gov/ccrz__ProductDetails?sku=2751</t>
  </si>
  <si>
    <t>2764</t>
  </si>
  <si>
    <t>استاندارد مرجع جدید یا خارج از PDF سالانه ۲۰۲۶ NIST کد 2764</t>
  </si>
  <si>
    <t>Propane in Air (Nominal Amount-of-Substance Fraction 0.25 µmol/mol)</t>
  </si>
  <si>
    <t>https://shop.nist.gov/ccrz__ProductDetails?sku=2764</t>
  </si>
  <si>
    <t>2765</t>
  </si>
  <si>
    <t>استاندارد مرجع جدید یا خارج از PDF سالانه ۲۰۲۶ NIST کد 2765</t>
  </si>
  <si>
    <t>Propane in Air (Nominal Amount-of-Substance Fraction 100 nmol/mol)</t>
  </si>
  <si>
    <t>https://shop.nist.gov/ccrz__ProductDetails?sku=2765</t>
  </si>
  <si>
    <t>2770</t>
  </si>
  <si>
    <t>استاندارد مرجع سوخت‌های فسیلی NIST کد 2770</t>
  </si>
  <si>
    <t>Sulfur in Diesel Fuel Oil (Nominal Mass Fraction 40 mg/kg)</t>
  </si>
  <si>
    <t>Fossil Fuels | 10 x 10 mL</t>
  </si>
  <si>
    <t>https://shop.nist.gov/ccrz__ProductDetails?sku=2770</t>
  </si>
  <si>
    <t>2775</t>
  </si>
  <si>
    <t>استاندارد مرجع مواد غیرآلی NIST کد 2775</t>
  </si>
  <si>
    <t>Sulfur in Foundry Coke</t>
  </si>
  <si>
    <t>https://shop.nist.gov/ccrz__ProductDetails?sku=2775</t>
  </si>
  <si>
    <t>2776</t>
  </si>
  <si>
    <t>استاندارد مرجع مواد غیرآلی NIST کد 2776</t>
  </si>
  <si>
    <t>Sulfur in Furnace Coke</t>
  </si>
  <si>
    <t>https://shop.nist.gov/ccrz__ProductDetails?sku=2776</t>
  </si>
  <si>
    <t>2777</t>
  </si>
  <si>
    <t>استاندارد مرجع مواد آلی NIST کد 2777</t>
  </si>
  <si>
    <t>Weathered Gulf of Mexico Crude Oil in Toluene</t>
  </si>
  <si>
    <t>https://shop.nist.gov/ccrz__ProductDetails?sku=2777</t>
  </si>
  <si>
    <t>2778</t>
  </si>
  <si>
    <t>استاندارد مرجع سوخت‌های فسیلی NIST کد 2778</t>
  </si>
  <si>
    <t>Mercury in Crude Oil</t>
  </si>
  <si>
    <t>https://shop.nist.gov/ccrz__ProductDetails?sku=2778</t>
  </si>
  <si>
    <t>2779</t>
  </si>
  <si>
    <t>استاندارد مرجع مواد آلی NIST کد 2779</t>
  </si>
  <si>
    <t>Gulf of Mexico Crude Oil</t>
  </si>
  <si>
    <t>Organics | 5 x 1.2mL</t>
  </si>
  <si>
    <t>https://shop.nist.gov/ccrz__ProductDetails?sku=2779</t>
  </si>
  <si>
    <t>2780a</t>
  </si>
  <si>
    <t>استاندارد مرجع مواد غیرآلی NIST کد 2780a</t>
  </si>
  <si>
    <t>Hard Rock Mine Waste</t>
  </si>
  <si>
    <t>https://shop.nist.gov/ccrz__ProductDetails?sku=2780a</t>
  </si>
  <si>
    <t>2781</t>
  </si>
  <si>
    <t>استاندارد مرجع مواد غیرآلی NIST کد 2781</t>
  </si>
  <si>
    <t>Domestic Sludge</t>
  </si>
  <si>
    <t>Inorganics | 40 g</t>
  </si>
  <si>
    <t>https://shop.nist.gov/ccrz__ProductDetails?sku=2781</t>
  </si>
  <si>
    <t>2782</t>
  </si>
  <si>
    <t>استاندارد مرجع مواد غیرآلی NIST کد 2782</t>
  </si>
  <si>
    <t>Industrial Sludge</t>
  </si>
  <si>
    <t>https://shop.nist.gov/ccrz__ProductDetails?sku=2782</t>
  </si>
  <si>
    <t>2783</t>
  </si>
  <si>
    <t>استاندارد مرجع بالینی، سلامت و بهداشت صنعتی NIST کد 2783</t>
  </si>
  <si>
    <t>Air Particulate on Filter Media</t>
  </si>
  <si>
    <t>https://shop.nist.gov/ccrz__ProductDetails?sku=2783</t>
  </si>
  <si>
    <t>2786</t>
  </si>
  <si>
    <t>استاندارد مرجع بالینی، سلامت و بهداشت صنعتی NIST کد 2786</t>
  </si>
  <si>
    <t>Fine Atmospheric Particulate Matter (Mean Particle Diameter &lt; 4 micrometers)</t>
  </si>
  <si>
    <t>Clinical, Health &amp; Industrial Hygiene | 100 mg to 140 mg</t>
  </si>
  <si>
    <t>https://shop.nist.gov/ccrz__ProductDetails?sku=2786</t>
  </si>
  <si>
    <t>2787</t>
  </si>
  <si>
    <t>استاندارد مرجع مواد آلی NIST کد 2787</t>
  </si>
  <si>
    <t>Fine Atmospheric Particulate Matter (Mean Particle Diameter &lt; 10 micrometers)</t>
  </si>
  <si>
    <t>Organics | 100 mg to 140 mg</t>
  </si>
  <si>
    <t>https://shop.nist.gov/ccrz__ProductDetails?sku=2787</t>
  </si>
  <si>
    <t>2790</t>
  </si>
  <si>
    <t>استاندارد مرجع سوخت‌های فسیلی NIST کد 2790</t>
  </si>
  <si>
    <t>Inorganic Constituents in Hardwood Biomass Material</t>
  </si>
  <si>
    <t>Fossil Fuels | 2 x 30 g</t>
  </si>
  <si>
    <t>https://shop.nist.gov/ccrz__ProductDetails?sku=2790</t>
  </si>
  <si>
    <t>2791</t>
  </si>
  <si>
    <t>استاندارد مرجع سوخت‌های فسیلی NIST کد 2791</t>
  </si>
  <si>
    <t>Inorganic Constituents in Softwood Biomass Material</t>
  </si>
  <si>
    <t>https://shop.nist.gov/ccrz__ProductDetails?sku=2791</t>
  </si>
  <si>
    <t>2798a</t>
  </si>
  <si>
    <t>استاندارد مرجع پرداخت سطح NIST کد 2798a</t>
  </si>
  <si>
    <t>Vickers Microhardness of Nickel</t>
  </si>
  <si>
    <t>https://shop.nist.gov/ccrz__ProductDetails?sku=2798a</t>
  </si>
  <si>
    <t>2806d</t>
  </si>
  <si>
    <t>استاندارد مرجع اندازه‌سنجی ذرات NIST کد 2806d</t>
  </si>
  <si>
    <t>Medium Test Dust (MTD) in Hydraulic Fluid</t>
  </si>
  <si>
    <t>Sizing | Each</t>
  </si>
  <si>
    <t>غیرقابل سفارش | Not Orderable | NotHz | None | 3</t>
  </si>
  <si>
    <t>https://shop.nist.gov/ccrz__ProductDetails?sku=2806d</t>
  </si>
  <si>
    <t>2806e</t>
  </si>
  <si>
    <t>استاندارد مرجع جدید یا خارج از PDF سالانه ۲۰۲۶ NIST کد 2806e</t>
  </si>
  <si>
    <t>Medium Test Dust in Hydraulic Fluid</t>
  </si>
  <si>
    <t>New / not in annual PDF | 3 bottles (200 mL each)</t>
  </si>
  <si>
    <t>https://shop.nist.gov/ccrz__ProductDetails?sku=2806e</t>
  </si>
  <si>
    <t>2810</t>
  </si>
  <si>
    <t>استاندارد مرجع پرداخت سطح NIST کد 2810</t>
  </si>
  <si>
    <t>Rockwell C Scale Hardness - Low Range</t>
  </si>
  <si>
    <t>https://shop.nist.gov/ccrz__ProductDetails?sku=2810</t>
  </si>
  <si>
    <t>2811</t>
  </si>
  <si>
    <t>استاندارد مرجع پرداخت سطح NIST کد 2811</t>
  </si>
  <si>
    <t>Rockwell C Scale Hardness - Mid Range</t>
  </si>
  <si>
    <t>https://shop.nist.gov/ccrz__ProductDetails?sku=2811</t>
  </si>
  <si>
    <t>استاندارد مرجع پرداخت سطح NIST کد 2812</t>
  </si>
  <si>
    <t>Rockwell C Scale Hardness - High Range</t>
  </si>
  <si>
    <t>https://shop.nist.gov/ccrz__ProductDetails?sku=2812</t>
  </si>
  <si>
    <t>استاندارد مرجع پرداخت سطح NIST کد 2816</t>
  </si>
  <si>
    <t>Rockwell Hardness 15N Scale - Low Range (Nominal 72 HR15N)</t>
  </si>
  <si>
    <t>Surface Finish | 1 block</t>
  </si>
  <si>
    <t>https://shop.nist.gov/ccrz__ProductDetails?sku=2816</t>
  </si>
  <si>
    <t>استاندارد مرجع پرداخت سطح NIST کد 2817</t>
  </si>
  <si>
    <t>Rockwell Hardness 15N Scale - Mid Range (Nominal 83 HR15N)</t>
  </si>
  <si>
    <t>https://shop.nist.gov/ccrz__ProductDetails?sku=2817</t>
  </si>
  <si>
    <t>2818</t>
  </si>
  <si>
    <t>استاندارد مرجع پرداخت سطح NIST کد 2818</t>
  </si>
  <si>
    <t>Rockwell Hardness 15N Scale - High Range (Nominal 91 HR15N)</t>
  </si>
  <si>
    <t>https://shop.nist.gov/ccrz__ProductDetails?sku=2818</t>
  </si>
  <si>
    <t>استاندارد مرجع پرداخت سطح NIST کد 2819</t>
  </si>
  <si>
    <t>Rockwell Hardness 30N Scale - Low Range (Nominal 45 HR30N)</t>
  </si>
  <si>
    <t>https://shop.nist.gov/ccrz__ProductDetails?sku=2819</t>
  </si>
  <si>
    <t>استاندارد مرجع پرداخت سطح NIST کد 2820</t>
  </si>
  <si>
    <t>Rockwell Hardness 30N Scale - Mid Range (Nominal 64 HR30N)</t>
  </si>
  <si>
    <t>https://shop.nist.gov/ccrz__ProductDetails?sku=2820</t>
  </si>
  <si>
    <t>استاندارد مرجع پرداخت سطح NIST کد 2821</t>
  </si>
  <si>
    <t>Rockwell Hardness 30N Scale - High Range (Nominal 79 HR30N)</t>
  </si>
  <si>
    <t>https://shop.nist.gov/ccrz__ProductDetails?sku=2821</t>
  </si>
  <si>
    <t>استاندارد مرجع پرداخت سطح NIST کد 2828</t>
  </si>
  <si>
    <t>Knoop Microhardness of Steel</t>
  </si>
  <si>
    <t>https://shop.nist.gov/ccrz__ProductDetails?sku=2828</t>
  </si>
  <si>
    <t>استاندارد مرجع پرداخت سطح NIST کد 2829</t>
  </si>
  <si>
    <t>Vickers Microhardness of Steel</t>
  </si>
  <si>
    <t>https://shop.nist.gov/ccrz__ProductDetails?sku=2829</t>
  </si>
  <si>
    <t>استاندارد مرجع پرداخت سطح NIST کد 2830</t>
  </si>
  <si>
    <t>Knoop Hardness of Ceramics</t>
  </si>
  <si>
    <t>https://shop.nist.gov/ccrz__ProductDetails?sku=2830</t>
  </si>
  <si>
    <t>استاندارد مرجع پرداخت سطح NIST کد 2831</t>
  </si>
  <si>
    <t>Vickers Hardness, Ceramics and Hardmetals</t>
  </si>
  <si>
    <t>https://shop.nist.gov/ccrz__ProductDetails?sku=2831</t>
  </si>
  <si>
    <t>استاندارد مرجع میکروآنالیز NIST کد 2841</t>
  </si>
  <si>
    <t>Semiconductor Thin Film: AlxGa1-xAs Epitaxial Layers (Al x near 0.20)</t>
  </si>
  <si>
    <t>https://shop.nist.gov/ccrz__ProductDetails?sku=2841</t>
  </si>
  <si>
    <t>استاندارد مرجع جدید یا خارج از PDF سالانه ۲۰۲۶ NIST کد 2842</t>
  </si>
  <si>
    <t>Semiconductor Thin Film: AlxGa1-xAs Epitaxial Layers (Al x near 0.30)</t>
  </si>
  <si>
    <t>New / not in annual PDF | disk</t>
  </si>
  <si>
    <t>https://shop.nist.gov/ccrz__ProductDetails?sku=2842</t>
  </si>
  <si>
    <t>2853</t>
  </si>
  <si>
    <t>استاندارد مرجع آزمون‌های عملکردی متفرقه NIST کد 2853</t>
  </si>
  <si>
    <t>Magnetic Moment Standard - Yttrium Iron Garnet Sphere</t>
  </si>
  <si>
    <t>Miscellaneous Performance | ea</t>
  </si>
  <si>
    <t>https://shop.nist.gov/ccrz__ProductDetails?sku=2853</t>
  </si>
  <si>
    <t>استاندارد مرجع خواص پلیمرها NIST کد 2855</t>
  </si>
  <si>
    <t>Additive Elements in Polyethylene</t>
  </si>
  <si>
    <t>Polymeric Properties | 3 Levels, 80 g each</t>
  </si>
  <si>
    <t>https://shop.nist.gov/ccrz__ProductDetails?sku=2855</t>
  </si>
  <si>
    <t>2859</t>
  </si>
  <si>
    <t>استاندارد مرجع خواص پلیمرها NIST کد 2859</t>
  </si>
  <si>
    <t>Restricted Elements in Polyvinyl Chloride</t>
  </si>
  <si>
    <t>Polymeric Properties | 25 g</t>
  </si>
  <si>
    <t>https://shop.nist.gov/ccrz__ProductDetails?sku=2859</t>
  </si>
  <si>
    <t>2860</t>
  </si>
  <si>
    <t>استاندارد مرجع مواد آلی NIST کد 2860</t>
  </si>
  <si>
    <t>Phthalates in Polyvinyl Chloride</t>
  </si>
  <si>
    <t>Organics | 2 levels, 1 blank; 2 g</t>
  </si>
  <si>
    <t>https://shop.nist.gov/ccrz__ProductDetails?sku=2860</t>
  </si>
  <si>
    <t>2861</t>
  </si>
  <si>
    <t>استاندارد مرجع خواص پلیمرها NIST کد 2861</t>
  </si>
  <si>
    <t>https://shop.nist.gov/ccrz__ProductDetails?sku=2861</t>
  </si>
  <si>
    <t>2885</t>
  </si>
  <si>
    <t>استاندارد مرجع خواص پلیمرها NIST کد 2885</t>
  </si>
  <si>
    <t>Polyethylene (Mass-Average Molar Mass [MW] 6 280 g/mol)</t>
  </si>
  <si>
    <t>https://shop.nist.gov/ccrz__ProductDetails?sku=2885</t>
  </si>
  <si>
    <t>2886</t>
  </si>
  <si>
    <t>استاندارد مرجع خواص پلیمرها NIST کد 2886</t>
  </si>
  <si>
    <t>Polyethylene (Mass-Average Molar Mass [MW] 87 000 g/mol)</t>
  </si>
  <si>
    <t>https://shop.nist.gov/ccrz__ProductDetails?sku=2886</t>
  </si>
  <si>
    <t>2887</t>
  </si>
  <si>
    <t>استاندارد مرجع خواص پلیمرها NIST کد 2887</t>
  </si>
  <si>
    <t>Polyethylene (Mass-Average Molar Mass [MW] 196 400 g/mol)</t>
  </si>
  <si>
    <t>Polymeric Properties | 0.3 g</t>
  </si>
  <si>
    <t>https://shop.nist.gov/ccrz__ProductDetails?sku=2887</t>
  </si>
  <si>
    <t>2890</t>
  </si>
  <si>
    <t>استاندارد مرجع سوخت‌های فسیلی NIST کد 2890</t>
  </si>
  <si>
    <t>Water Saturated 1-Octanol</t>
  </si>
  <si>
    <t>Fossil Fuels | Each</t>
  </si>
  <si>
    <t>https://shop.nist.gov/ccrz__ProductDetails?sku=2890</t>
  </si>
  <si>
    <t>2890a</t>
  </si>
  <si>
    <t>استاندارد مرجع جدید یا خارج از PDF سالانه ۲۰۲۶ NIST کد 2890a</t>
  </si>
  <si>
    <t>Water in 1-Octanol</t>
  </si>
  <si>
    <t>New / not in annual PDF | 5 ampoules x 2 mL</t>
  </si>
  <si>
    <t>https://shop.nist.gov/ccrz__ProductDetails?sku=2890a</t>
  </si>
  <si>
    <t>2891</t>
  </si>
  <si>
    <t>استاندارد مرجع بالینی، سلامت و بهداشت صنعتی NIST کد 2891</t>
  </si>
  <si>
    <t>Ethanol-Water Solution (Nominal Mass Fraction 0.02 %)</t>
  </si>
  <si>
    <t>Clinical, Health &amp; Industrial Hygiene | 5 x 1.2 mL</t>
  </si>
  <si>
    <t>https://shop.nist.gov/ccrz__ProductDetails?sku=2891</t>
  </si>
  <si>
    <t>2892</t>
  </si>
  <si>
    <t>استاندارد مرجع بالینی، سلامت و بهداشت صنعتی NIST کد 2892</t>
  </si>
  <si>
    <t>Ethanol-Water Solution (Nominal Mass Fraction 0.04 %)</t>
  </si>
  <si>
    <t>https://shop.nist.gov/ccrz__ProductDetails?sku=2892</t>
  </si>
  <si>
    <t>2893a</t>
  </si>
  <si>
    <t>استاندارد مرجع بالینی، سلامت و بهداشت صنعتی NIST کد 2893a</t>
  </si>
  <si>
    <t>Ethanol-Water Solution (Nominal Mass Fraction 0.08 %)</t>
  </si>
  <si>
    <t>https://shop.nist.gov/ccrz__ProductDetails?sku=2893a</t>
  </si>
  <si>
    <t>2894</t>
  </si>
  <si>
    <t>استاندارد مرجع بالینی، سلامت و بهداشت صنعتی NIST کد 2894</t>
  </si>
  <si>
    <t>Ethanol-Water Solution (Nominal Mass Fraction 0.1 %)</t>
  </si>
  <si>
    <t>https://shop.nist.gov/ccrz__ProductDetails?sku=2894</t>
  </si>
  <si>
    <t>2895</t>
  </si>
  <si>
    <t>استاندارد مرجع بالینی، سلامت و بهداشت صنعتی NIST کد 2895</t>
  </si>
  <si>
    <t>Ethanol-Water Solution (Nominal Mass Fraction 0.2 %)</t>
  </si>
  <si>
    <t>https://shop.nist.gov/ccrz__ProductDetails?sku=2895</t>
  </si>
  <si>
    <t>2896</t>
  </si>
  <si>
    <t>استاندارد مرجع بالینی، سلامت و بهداشت صنعتی NIST کد 2896</t>
  </si>
  <si>
    <t>Ethanol-Water Solution (Nominal Mass Fraction 0.3 %)</t>
  </si>
  <si>
    <t>https://shop.nist.gov/ccrz__ProductDetails?sku=2896</t>
  </si>
  <si>
    <t>2897a</t>
  </si>
  <si>
    <t>استاندارد مرجع بالینی، سلامت و بهداشت صنعتی NIST کد 2897a</t>
  </si>
  <si>
    <t>Ethanol-Water Solution (Nominal Mass Fraction 2 %)</t>
  </si>
  <si>
    <t>Clinical, Health &amp; Industrial Hygiene | 5 x 10 mL</t>
  </si>
  <si>
    <t>https://shop.nist.gov/ccrz__ProductDetails?sku=2897a</t>
  </si>
  <si>
    <t>2898a</t>
  </si>
  <si>
    <t>استاندارد مرجع بالینی، سلامت و بهداشت صنعتی NIST کد 2898a</t>
  </si>
  <si>
    <t>Ethanol-Water Solution (Nominal Mass Fraction 6 %)</t>
  </si>
  <si>
    <t>https://shop.nist.gov/ccrz__ProductDetails?sku=2898a</t>
  </si>
  <si>
    <t>2899a</t>
  </si>
  <si>
    <t>استاندارد مرجع بالینی، سلامت و بهداشت صنعتی NIST کد 2899a</t>
  </si>
  <si>
    <t>Ethanol-Water Solution (Nominal Mass Fraction 25 %)</t>
  </si>
  <si>
    <t>https://shop.nist.gov/ccrz__ProductDetails?sku=2899a</t>
  </si>
  <si>
    <t>2900</t>
  </si>
  <si>
    <t>استاندارد مرجع بالینی، سلامت و بهداشت صنعتی NIST کد 2900</t>
  </si>
  <si>
    <t>Ethanol-Water Solution (Nominal Mass Fraction 95.6 %)</t>
  </si>
  <si>
    <t>ناموجود (OOS) | Released | HC3 | None</t>
  </si>
  <si>
    <t>https://shop.nist.gov/ccrz__ProductDetails?sku=2900</t>
  </si>
  <si>
    <t>2910b</t>
  </si>
  <si>
    <t>استاندارد مرجع بالینی، سلامت و بهداشت صنعتی NIST کد 2910b</t>
  </si>
  <si>
    <t>Hydroxyapatite</t>
  </si>
  <si>
    <t>https://shop.nist.gov/ccrz__ProductDetails?sku=2910b</t>
  </si>
  <si>
    <t>2917</t>
  </si>
  <si>
    <t>استاندارد مرجع بالینی، سلامت و بهداشت صنعتی NIST کد 2917</t>
  </si>
  <si>
    <t>Plasmid DNA for Fecal Indicator Detection and Identification</t>
  </si>
  <si>
    <t>Clinical, Health &amp; Industrial Hygiene | 6 tubes, 1 each level</t>
  </si>
  <si>
    <t>https://shop.nist.gov/ccrz__ProductDetails?sku=2917</t>
  </si>
  <si>
    <t>2921</t>
  </si>
  <si>
    <t>استاندارد مرجع بالینی، سلامت و بهداشت صنعتی NIST کد 2921</t>
  </si>
  <si>
    <t>Human Cardiac Troponin Complex</t>
  </si>
  <si>
    <t>https://shop.nist.gov/ccrz__ProductDetails?sku=2921</t>
  </si>
  <si>
    <t>2921a</t>
  </si>
  <si>
    <t>استاندارد مرجع جدید یا خارج از PDF سالانه ۲۰۲۶ NIST کد 2921a</t>
  </si>
  <si>
    <t>New / not in annual PDF | 3 vials x 115 µL</t>
  </si>
  <si>
    <t>قابل سفارش | Released | NotHz | Dry Ice | 5</t>
  </si>
  <si>
    <t>https://shop.nist.gov/ccrz__ProductDetails?sku=2921a</t>
  </si>
  <si>
    <t>2924</t>
  </si>
  <si>
    <t>استاندارد مرجع بالینی، سلامت و بهداشت صنعتی NIST کد 2924</t>
  </si>
  <si>
    <t>C-Reactive Protein Solution</t>
  </si>
  <si>
    <t>https://shop.nist.gov/ccrz__ProductDetails?sku=2924</t>
  </si>
  <si>
    <t>2925</t>
  </si>
  <si>
    <t>استاندارد مرجع بالینی، سلامت و بهداشت صنعتی NIST کد 2925</t>
  </si>
  <si>
    <t>Recombinant Human Serum Albumin Solution (Primary Calibrator) (Frozen)</t>
  </si>
  <si>
    <t>Clinical, Health &amp; Industrial Hygiene | 2 vials x 0.5 mL</t>
  </si>
  <si>
    <t>قابل سفارش | Released | NotHz | Dry Ice | 4</t>
  </si>
  <si>
    <t>https://shop.nist.gov/ccrz__ProductDetails?sku=2925</t>
  </si>
  <si>
    <t>استاندارد مرجع بالینی، سلامت و بهداشت صنعتی NIST کد 2926</t>
  </si>
  <si>
    <t>Recombinant Human Insulin-like Growth Factor 1 (Frozen)</t>
  </si>
  <si>
    <t>Clinical, Health &amp; Industrial Hygiene | 3 vials x 0.25 mL</t>
  </si>
  <si>
    <t>https://shop.nist.gov/ccrz__ProductDetails?sku=2926</t>
  </si>
  <si>
    <t>2927</t>
  </si>
  <si>
    <t>استاندارد مرجع بالینی، سلامت و بهداشت صنعتی NIST کد 2927</t>
  </si>
  <si>
    <t>15N-Labeled Recombinant Human Insulin-like Growth Factor 1 (Frozen)</t>
  </si>
  <si>
    <t>Clinical, Health &amp; Industrial Hygiene | 3 x 50 µL</t>
  </si>
  <si>
    <t>https://shop.nist.gov/ccrz__ProductDetails?sku=2927</t>
  </si>
  <si>
    <t>2940a</t>
  </si>
  <si>
    <t>استاندارد مرجع خواص نوری NIST کد 2940a</t>
  </si>
  <si>
    <t>Relative Intensity Correction Standard for Fluorescence Spectroscopy: Orange</t>
  </si>
  <si>
    <t>Optical Properties | solid glass cuvette</t>
  </si>
  <si>
    <t>https://shop.nist.gov/ccrz__ProductDetails?sku=2940a</t>
  </si>
  <si>
    <t>2941a</t>
  </si>
  <si>
    <t>استاندارد مرجع خواص نوری NIST کد 2941a</t>
  </si>
  <si>
    <t>Relative Intensity Correction Standard for Fluorescence Spectroscopy: Green</t>
  </si>
  <si>
    <t>https://shop.nist.gov/ccrz__ProductDetails?sku=2941a</t>
  </si>
  <si>
    <t>2942</t>
  </si>
  <si>
    <t>استاندارد مرجع خواص نوری NIST کد 2942</t>
  </si>
  <si>
    <t>Relative Intensity Correction Standard for Fluorescence Spectra: Ultraviolet</t>
  </si>
  <si>
    <t>Optical Properties | each (12.5 x 12.5 x 45)mm</t>
  </si>
  <si>
    <t>https://shop.nist.gov/ccrz__ProductDetails?sku=2942</t>
  </si>
  <si>
    <t>2943</t>
  </si>
  <si>
    <t>استاندارد مرجع خواص نوری NIST کد 2943</t>
  </si>
  <si>
    <t>Relative Intensity Correction Standard for Fluorescence Spectroscopy: Blue</t>
  </si>
  <si>
    <t>Optical Properties | each(12.5 x 12.5 x 45)mm</t>
  </si>
  <si>
    <t>https://shop.nist.gov/ccrz__ProductDetails?sku=2943</t>
  </si>
  <si>
    <t>2944</t>
  </si>
  <si>
    <t>استاندارد مرجع خواص نوری NIST کد 2944</t>
  </si>
  <si>
    <t>Relative Intensity Correction Standard for Fluorescence Spectroscopy: Red</t>
  </si>
  <si>
    <t>https://shop.nist.gov/ccrz__ProductDetails?sku=2944</t>
  </si>
  <si>
    <t>2950a</t>
  </si>
  <si>
    <t>استاندارد مرجع بالینی، سلامت و بهداشت صنعتی NIST کد 2950a</t>
  </si>
  <si>
    <t>Respirable Alpha Quartz on Filter Media (Nominal Mass: 5 µg - 500 µg)</t>
  </si>
  <si>
    <t>Clinical, Health &amp; Industrial Hygiene | 35 filters plus 35 blanks</t>
  </si>
  <si>
    <t>https://shop.nist.gov/ccrz__ProductDetails?sku=2950a</t>
  </si>
  <si>
    <t>2960</t>
  </si>
  <si>
    <t>استاندارد مرجع بالینی، سلامت و بهداشت صنعتی NIST کد 2960</t>
  </si>
  <si>
    <t>Respirable Cristobalite on Filter Media (Nominal Mass: 5 µg - 250 µg)</t>
  </si>
  <si>
    <t>Clinical, Health &amp; Industrial Hygiene | 30 filters plus 30 blanks</t>
  </si>
  <si>
    <t>https://shop.nist.gov/ccrz__ProductDetails?sku=2960</t>
  </si>
  <si>
    <t>2968</t>
  </si>
  <si>
    <t>استاندارد مرجع بالینی، سلامت و بهداشت صنعتی NIST کد 2968</t>
  </si>
  <si>
    <t>3-Epi-25-Hydroxyvitamin D3 Calibration Solution</t>
  </si>
  <si>
    <t>Clinical, Health &amp; Industrial Hygiene | 5 ampoules x 1.2 mL</t>
  </si>
  <si>
    <t>قابل سفارش | Released | HC3 | Dry Ice</t>
  </si>
  <si>
    <t>https://shop.nist.gov/ccrz__ProductDetails?sku=2968</t>
  </si>
  <si>
    <t>2969</t>
  </si>
  <si>
    <t>استاندارد مرجع بالینی، سلامت و بهداشت صنعتی NIST کد 2969</t>
  </si>
  <si>
    <t>Vitamin D Metabolites in Frozen Human Serum (25-Hydroxyvitamin D Low Level)</t>
  </si>
  <si>
    <t>Clinical, Health &amp; Industrial Hygiene | 2 x 1 mL</t>
  </si>
  <si>
    <t>https://shop.nist.gov/ccrz__ProductDetails?sku=2969</t>
  </si>
  <si>
    <t>2970</t>
  </si>
  <si>
    <t>استاندارد مرجع بالینی، سلامت و بهداشت صنعتی NIST کد 2970</t>
  </si>
  <si>
    <t>Vitamin D Metabolites in Frozen Human Serum (25-Hydroxyvitamin D2 High Level)</t>
  </si>
  <si>
    <t>https://shop.nist.gov/ccrz__ProductDetails?sku=2970</t>
  </si>
  <si>
    <t>استاندارد مرجع جدید یا خارج از PDF سالانه ۲۰۲۶ NIST کد 2971</t>
  </si>
  <si>
    <t>24R,25-Dihydroxyvitamin D3 Calibration Solution</t>
  </si>
  <si>
    <t>غیرقابل سفارش | Not Orderable | HC3 | Dry Ice</t>
  </si>
  <si>
    <t>https://shop.nist.gov/ccrz__ProductDetails?sku=2971</t>
  </si>
  <si>
    <t>2972b</t>
  </si>
  <si>
    <t>استاندارد مرجع بالینی، سلامت و بهداشت صنعتی NIST کد 2972b</t>
  </si>
  <si>
    <t>25-Hydroxyvitamin D2 and D3 Calibration Solutions</t>
  </si>
  <si>
    <t>Clinical, Health &amp; Industrial Hygiene | 15 ampoules x 1.2 mL</t>
  </si>
  <si>
    <t>https://shop.nist.gov/ccrz__ProductDetails?sku=2972b</t>
  </si>
  <si>
    <t>استاندارد مرجع بالینی، سلامت و بهداشت صنعتی NIST کد 2973</t>
  </si>
  <si>
    <t>Vitamin D Metabolites in Frozen Human Serum (High Level)</t>
  </si>
  <si>
    <t>Clinical, Health &amp; Industrial Hygiene | 2 vials x 1 mL</t>
  </si>
  <si>
    <t>https://shop.nist.gov/ccrz__ProductDetails?sku=2973</t>
  </si>
  <si>
    <t>2974a</t>
  </si>
  <si>
    <t>استاندارد مرجع مواد آلی NIST کد 2974a</t>
  </si>
  <si>
    <t>Organics in Freeze-Dried Mussel Tissue (Mytilus edulis)</t>
  </si>
  <si>
    <t>Organics | 5 g</t>
  </si>
  <si>
    <t>https://shop.nist.gov/ccrz__ProductDetails?sku=2974a</t>
  </si>
  <si>
    <t>استاندارد مرجع بالینی، سلامت و بهداشت صنعتی NIST کد 2975</t>
  </si>
  <si>
    <t>Diesel Particulate Matter (Industrial Forklift)</t>
  </si>
  <si>
    <t>https://shop.nist.gov/ccrz__ProductDetails?sku=2975</t>
  </si>
  <si>
    <t>استاندارد مرجع مواد غیرآلی NIST کد 2983</t>
  </si>
  <si>
    <t>Inorganics in Geoduck Clam Tissue (Panopea generosa)</t>
  </si>
  <si>
    <t>Inorganics | 12 g</t>
  </si>
  <si>
    <t>https://shop.nist.gov/ccrz__ProductDetails?sku=2983</t>
  </si>
  <si>
    <t>3030</t>
  </si>
  <si>
    <t>استاندارد مرجع مواد با خلوص بالا NIST کد 3030</t>
  </si>
  <si>
    <t>Monomethylarsonic Acid Standard Solution</t>
  </si>
  <si>
    <t>High-Purity Materials | 2 x 5 mL</t>
  </si>
  <si>
    <t>https://shop.nist.gov/ccrz__ProductDetails?sku=3030</t>
  </si>
  <si>
    <t>3031</t>
  </si>
  <si>
    <t>استاندارد مرجع مواد با خلوص بالا NIST کد 3031</t>
  </si>
  <si>
    <t>Dimethylarsinic Acid Standard Solution</t>
  </si>
  <si>
    <t>https://shop.nist.gov/ccrz__ProductDetails?sku=3031</t>
  </si>
  <si>
    <t>استاندارد مرجع مواد با خلوص بالا NIST کد 3033</t>
  </si>
  <si>
    <t>Arsenobetaine Standard Solution</t>
  </si>
  <si>
    <t>https://shop.nist.gov/ccrz__ProductDetails?sku=3033</t>
  </si>
  <si>
    <t>استاندارد مرجع مواد با خلوص بالا NIST کد 3034</t>
  </si>
  <si>
    <t>Arsenocholine Standard Solution</t>
  </si>
  <si>
    <t>https://shop.nist.gov/ccrz__ProductDetails?sku=3034</t>
  </si>
  <si>
    <t>3035</t>
  </si>
  <si>
    <t>استاندارد مرجع غذا و کشاورزی NIST کد 3035</t>
  </si>
  <si>
    <t>Arsenic Species in Apple Juice</t>
  </si>
  <si>
    <t>Food and Agriculture | 5 x 1.5 mL</t>
  </si>
  <si>
    <t>https://shop.nist.gov/ccrz__ProductDetails?sku=3035</t>
  </si>
  <si>
    <t>3036</t>
  </si>
  <si>
    <t>استاندارد مرجع مواد با خلوص بالا NIST کد 3036</t>
  </si>
  <si>
    <t>Arsenic Acid (AsV) Standard Solution</t>
  </si>
  <si>
    <t>High-Purity Materials | 2 x 10 mL</t>
  </si>
  <si>
    <t>https://shop.nist.gov/ccrz__ProductDetails?sku=3036</t>
  </si>
  <si>
    <t>3037</t>
  </si>
  <si>
    <t>استاندارد مرجع مواد با خلوص بالا NIST کد 3037</t>
  </si>
  <si>
    <t>Arsenous Acid (AsIII) Standard Solution</t>
  </si>
  <si>
    <t>https://shop.nist.gov/ccrz__ProductDetails?sku=3037</t>
  </si>
  <si>
    <t>3060</t>
  </si>
  <si>
    <t>استاندارد مرجع مواد آلی NIST کد 3060</t>
  </si>
  <si>
    <t>Monoester Phthalates in Acetonitrile</t>
  </si>
  <si>
    <t>https://shop.nist.gov/ccrz__ProductDetails?sku=3060</t>
  </si>
  <si>
    <t>3074</t>
  </si>
  <si>
    <t>استاندارد مرجع جدید یا خارج از PDF سالانه ۲۰۲۶ NIST کد 3074</t>
  </si>
  <si>
    <t>Phthalates in Methanol</t>
  </si>
  <si>
    <t>New / not in annual PDF | 5 x 1.2 mL</t>
  </si>
  <si>
    <t>https://shop.nist.gov/ccrz__ProductDetails?sku=3074</t>
  </si>
  <si>
    <t>3077</t>
  </si>
  <si>
    <t>استاندارد مرجع مواد آلی NIST کد 3077</t>
  </si>
  <si>
    <t>Aroclor 1242 in Transformer Oil</t>
  </si>
  <si>
    <t>Organics | 5 ampoules, 1.2 mL each</t>
  </si>
  <si>
    <t>https://shop.nist.gov/ccrz__ProductDetails?sku=3077</t>
  </si>
  <si>
    <t>3079</t>
  </si>
  <si>
    <t>استاندارد مرجع مواد آلی NIST کد 3079</t>
  </si>
  <si>
    <t>Aroclor 1254 in Transformer Oil</t>
  </si>
  <si>
    <t>https://shop.nist.gov/ccrz__ProductDetails?sku=3079</t>
  </si>
  <si>
    <t>3080</t>
  </si>
  <si>
    <t>استاندارد مرجع مواد آلی NIST کد 3080</t>
  </si>
  <si>
    <t>Aroclor 1260 in Transformer Oil</t>
  </si>
  <si>
    <t>https://shop.nist.gov/ccrz__ProductDetails?sku=3080</t>
  </si>
  <si>
    <t>3101a</t>
  </si>
  <si>
    <t>استاندارد مرجع مواد با خلوص بالا NIST کد 3101a</t>
  </si>
  <si>
    <t>Aluminum (Al) Standard Solution</t>
  </si>
  <si>
    <t>High-Purity Materials | 5 x 10 mL</t>
  </si>
  <si>
    <t>https://shop.nist.gov/ccrz__ProductDetails?sku=3101a</t>
  </si>
  <si>
    <t>3102a</t>
  </si>
  <si>
    <t>استاندارد مرجع مواد با خلوص بالا NIST کد 3102a</t>
  </si>
  <si>
    <t>Antimony (Sb) Standard Solution</t>
  </si>
  <si>
    <t>High-Purity Materials | 50 mL</t>
  </si>
  <si>
    <t>https://shop.nist.gov/ccrz__ProductDetails?sku=3102a</t>
  </si>
  <si>
    <t>3103a</t>
  </si>
  <si>
    <t>استاندارد مرجع مواد با خلوص بالا NIST کد 3103a</t>
  </si>
  <si>
    <t>Arsenic (As) Standard Solution</t>
  </si>
  <si>
    <t>https://shop.nist.gov/ccrz__ProductDetails?sku=3103a</t>
  </si>
  <si>
    <t>3104a</t>
  </si>
  <si>
    <t>استاندارد مرجع مواد با خلوص بالا NIST کد 3104a</t>
  </si>
  <si>
    <t>Barium (Ba) Standard Solution</t>
  </si>
  <si>
    <t>https://shop.nist.gov/ccrz__ProductDetails?sku=3104a</t>
  </si>
  <si>
    <t>3105a</t>
  </si>
  <si>
    <t>استاندارد مرجع مواد با خلوص بالا NIST کد 3105a</t>
  </si>
  <si>
    <t>Beryllium (Be) Standard Solution</t>
  </si>
  <si>
    <t>https://shop.nist.gov/ccrz__ProductDetails?sku=3105a</t>
  </si>
  <si>
    <t>استاندارد مرجع جدید یا خارج از PDF سالانه ۲۰۲۶ NIST کد 3106</t>
  </si>
  <si>
    <t>Bismuth (Bi) Standard Solution</t>
  </si>
  <si>
    <t>New / not in annual PDF | 5 x 10 mL</t>
  </si>
  <si>
    <t>https://shop.nist.gov/ccrz__ProductDetails?sku=3106</t>
  </si>
  <si>
    <t>استاندارد مرجع جدید یا خارج از PDF سالانه ۲۰۲۶ NIST کد 3107</t>
  </si>
  <si>
    <t>Boron (B) Standard Solution</t>
  </si>
  <si>
    <t>New / not in annual PDF | 50 mL</t>
  </si>
  <si>
    <t>https://shop.nist.gov/ccrz__ProductDetails?sku=3107</t>
  </si>
  <si>
    <t>3108</t>
  </si>
  <si>
    <t>استاندارد مرجع مواد با خلوص بالا NIST کد 3108</t>
  </si>
  <si>
    <t>Cadmium (Cd) Standard Solution</t>
  </si>
  <si>
    <t>https://shop.nist.gov/ccrz__ProductDetails?sku=3108</t>
  </si>
  <si>
    <t>3109a</t>
  </si>
  <si>
    <t>استاندارد مرجع مواد با خلوص بالا NIST کد 3109a</t>
  </si>
  <si>
    <t>Calcium (Ca) Standard Solution</t>
  </si>
  <si>
    <t>https://shop.nist.gov/ccrz__ProductDetails?sku=3109a</t>
  </si>
  <si>
    <t>3110</t>
  </si>
  <si>
    <t>استاندارد مرجع مواد با خلوص بالا NIST کد 3110</t>
  </si>
  <si>
    <t>Cerium (Ce) Standard Solution</t>
  </si>
  <si>
    <t>https://shop.nist.gov/ccrz__ProductDetails?sku=3110</t>
  </si>
  <si>
    <t>3111a</t>
  </si>
  <si>
    <t>استاندارد مرجع مواد با خلوص بالا NIST کد 3111a</t>
  </si>
  <si>
    <t>Cesium (Cs) Standard Solution</t>
  </si>
  <si>
    <t>دارای محدودیت سفارش | Released | HC8 | None</t>
  </si>
  <si>
    <t>https://shop.nist.gov/ccrz__ProductDetails?sku=3111a</t>
  </si>
  <si>
    <t>3112a</t>
  </si>
  <si>
    <t>استاندارد مرجع مواد با خلوص بالا NIST کد 3112a</t>
  </si>
  <si>
    <t>Chromium (Cr) Standard Solution</t>
  </si>
  <si>
    <t>https://shop.nist.gov/ccrz__ProductDetails?sku=3112a</t>
  </si>
  <si>
    <t>3113</t>
  </si>
  <si>
    <t>استاندارد مرجع مواد با خلوص بالا NIST کد 3113</t>
  </si>
  <si>
    <t>Cobalt (Co) Standard Solution</t>
  </si>
  <si>
    <t>https://shop.nist.gov/ccrz__ProductDetails?sku=3113</t>
  </si>
  <si>
    <t>3114</t>
  </si>
  <si>
    <t>استاندارد مرجع جدید یا خارج از PDF سالانه ۲۰۲۶ NIST کد 3114</t>
  </si>
  <si>
    <t>Copper (Cu) Standard Solution</t>
  </si>
  <si>
    <t>https://shop.nist.gov/ccrz__ProductDetails?sku=3114</t>
  </si>
  <si>
    <t>3115a</t>
  </si>
  <si>
    <t>استاندارد مرجع مواد با خلوص بالا NIST کد 3115a</t>
  </si>
  <si>
    <t>Dysprosium (Dy) Standard Solution</t>
  </si>
  <si>
    <t>https://shop.nist.gov/ccrz__ProductDetails?sku=3115a</t>
  </si>
  <si>
    <t>3116a</t>
  </si>
  <si>
    <t>استاندارد مرجع مواد با خلوص بالا NIST کد 3116a</t>
  </si>
  <si>
    <t>Erbium (Er) Standard Solution</t>
  </si>
  <si>
    <t>https://shop.nist.gov/ccrz__ProductDetails?sku=3116a</t>
  </si>
  <si>
    <t>3117a</t>
  </si>
  <si>
    <t>استاندارد مرجع مواد با خلوص بالا NIST کد 3117a</t>
  </si>
  <si>
    <t>Europium (Eu) Standard Solution</t>
  </si>
  <si>
    <t>https://shop.nist.gov/ccrz__ProductDetails?sku=3117a</t>
  </si>
  <si>
    <t>3118a</t>
  </si>
  <si>
    <t>استاندارد مرجع مواد با خلوص بالا NIST کد 3118a</t>
  </si>
  <si>
    <t>Gadolinium (Gd) Standard Solution</t>
  </si>
  <si>
    <t>https://shop.nist.gov/ccrz__ProductDetails?sku=3118a</t>
  </si>
  <si>
    <t>3119a</t>
  </si>
  <si>
    <t>استاندارد مرجع مواد با خلوص بالا NIST کد 3119a</t>
  </si>
  <si>
    <t>Gallium (Ga) Standard Solution</t>
  </si>
  <si>
    <t>https://shop.nist.gov/ccrz__ProductDetails?sku=3119a</t>
  </si>
  <si>
    <t>3120a</t>
  </si>
  <si>
    <t>استاندارد مرجع مواد با خلوص بالا NIST کد 3120a</t>
  </si>
  <si>
    <t>Germanium (Ge) Standard Solution</t>
  </si>
  <si>
    <t>https://shop.nist.gov/ccrz__ProductDetails?sku=3120a</t>
  </si>
  <si>
    <t>3121</t>
  </si>
  <si>
    <t>استاندارد مرجع مواد با خلوص بالا NIST کد 3121</t>
  </si>
  <si>
    <t>Gold (Au) Standard Solution</t>
  </si>
  <si>
    <t>https://shop.nist.gov/ccrz__ProductDetails?sku=3121</t>
  </si>
  <si>
    <t>3122</t>
  </si>
  <si>
    <t>استاندارد مرجع مواد با خلوص بالا NIST کد 3122</t>
  </si>
  <si>
    <t>Hafnium (Hf) Standard Solution</t>
  </si>
  <si>
    <t>https://shop.nist.gov/ccrz__ProductDetails?sku=3122</t>
  </si>
  <si>
    <t>3123a</t>
  </si>
  <si>
    <t>استاندارد مرجع مواد با خلوص بالا NIST کد 3123a</t>
  </si>
  <si>
    <t>Holmium (Ho) Standard Solution</t>
  </si>
  <si>
    <t>High-Purity Materials | 5 x 9 mL</t>
  </si>
  <si>
    <t>https://shop.nist.gov/ccrz__ProductDetails?sku=3123a</t>
  </si>
  <si>
    <t>3124a</t>
  </si>
  <si>
    <t>استاندارد مرجع مواد با خلوص بالا NIST کد 3124a</t>
  </si>
  <si>
    <t>Indium (In) Standard Solution</t>
  </si>
  <si>
    <t>https://shop.nist.gov/ccrz__ProductDetails?sku=3124a</t>
  </si>
  <si>
    <t>3126a</t>
  </si>
  <si>
    <t>استاندارد مرجع مواد با خلوص بالا NIST کد 3126a</t>
  </si>
  <si>
    <t>Iron (Fe) Standard Solution</t>
  </si>
  <si>
    <t>https://shop.nist.gov/ccrz__ProductDetails?sku=3126a</t>
  </si>
  <si>
    <t>3127a</t>
  </si>
  <si>
    <t>استاندارد مرجع مواد با خلوص بالا NIST کد 3127a</t>
  </si>
  <si>
    <t>Lanthanum (La) Standard Solution</t>
  </si>
  <si>
    <t>https://shop.nist.gov/ccrz__ProductDetails?sku=3127a</t>
  </si>
  <si>
    <t>استاندارد مرجع مواد با خلوص بالا NIST کد 3128</t>
  </si>
  <si>
    <t>Lead (Pb) Standard Solution</t>
  </si>
  <si>
    <t>https://shop.nist.gov/ccrz__ProductDetails?sku=3128</t>
  </si>
  <si>
    <t>3129a</t>
  </si>
  <si>
    <t>استاندارد مرجع مواد با خلوص بالا NIST کد 3129a</t>
  </si>
  <si>
    <t>Lithium (Li) Standard Solution</t>
  </si>
  <si>
    <t>https://shop.nist.gov/ccrz__ProductDetails?sku=3129a</t>
  </si>
  <si>
    <t>3130a</t>
  </si>
  <si>
    <t>استاندارد مرجع مواد با خلوص بالا NIST کد 3130a</t>
  </si>
  <si>
    <t>Lutetium (Lu) Standard Solution</t>
  </si>
  <si>
    <t>https://shop.nist.gov/ccrz__ProductDetails?sku=3130a</t>
  </si>
  <si>
    <t>3131a</t>
  </si>
  <si>
    <t>استاندارد مرجع مواد با خلوص بالا NIST کد 3131a</t>
  </si>
  <si>
    <t>Magnesium (Mg) Standard Solution</t>
  </si>
  <si>
    <t>https://shop.nist.gov/ccrz__ProductDetails?sku=3131a</t>
  </si>
  <si>
    <t>استاندارد مرجع مواد با خلوص بالا NIST کد 3132</t>
  </si>
  <si>
    <t>Manganese (Mn) Standard Solution</t>
  </si>
  <si>
    <t>https://shop.nist.gov/ccrz__ProductDetails?sku=3132</t>
  </si>
  <si>
    <t>3133</t>
  </si>
  <si>
    <t>استاندارد مرجع مواد با خلوص بالا NIST کد 3133</t>
  </si>
  <si>
    <t>Mercury (Hg) Standard Solution</t>
  </si>
  <si>
    <t>https://shop.nist.gov/ccrz__ProductDetails?sku=3133</t>
  </si>
  <si>
    <t>استاندارد مرجع مواد با خلوص بالا NIST کد 3134</t>
  </si>
  <si>
    <t>Molybdenum (Mo) Standard Solution</t>
  </si>
  <si>
    <t>https://shop.nist.gov/ccrz__ProductDetails?sku=3134</t>
  </si>
  <si>
    <t>3135a</t>
  </si>
  <si>
    <t>استاندارد مرجع مواد با خلوص بالا NIST کد 3135a</t>
  </si>
  <si>
    <t>Neodymium (Nd) Standard Solution</t>
  </si>
  <si>
    <t>https://shop.nist.gov/ccrz__ProductDetails?sku=3135a</t>
  </si>
  <si>
    <t>استاندارد مرجع مواد با خلوص بالا NIST کد 3136</t>
  </si>
  <si>
    <t>Nickel (Ni) Standard Solution</t>
  </si>
  <si>
    <t>https://shop.nist.gov/ccrz__ProductDetails?sku=3136</t>
  </si>
  <si>
    <t>3137</t>
  </si>
  <si>
    <t>استاندارد مرجع مواد با خلوص بالا NIST کد 3137</t>
  </si>
  <si>
    <t>Niobium (Nb) Standard Solution</t>
  </si>
  <si>
    <t>https://shop.nist.gov/ccrz__ProductDetails?sku=3137</t>
  </si>
  <si>
    <t>3138</t>
  </si>
  <si>
    <t>استاندارد مرجع مواد با خلوص بالا NIST کد 3138</t>
  </si>
  <si>
    <t>Palladium (Pd) Standard Solution</t>
  </si>
  <si>
    <t>https://shop.nist.gov/ccrz__ProductDetails?sku=3138</t>
  </si>
  <si>
    <t>3139a</t>
  </si>
  <si>
    <t>استاندارد مرجع مواد با خلوص بالا NIST کد 3139a</t>
  </si>
  <si>
    <t>Phosphorus (P) Standard Solution</t>
  </si>
  <si>
    <t>https://shop.nist.gov/ccrz__ProductDetails?sku=3139a</t>
  </si>
  <si>
    <t>3140</t>
  </si>
  <si>
    <t>استاندارد مرجع مواد با خلوص بالا NIST کد 3140</t>
  </si>
  <si>
    <t>Platinum (Pt) Standard Solution</t>
  </si>
  <si>
    <t>https://shop.nist.gov/ccrz__ProductDetails?sku=3140</t>
  </si>
  <si>
    <t>3141a</t>
  </si>
  <si>
    <t>استاندارد مرجع مواد با خلوص بالا NIST کد 3141a</t>
  </si>
  <si>
    <t>Potassium (K) Standard Solution</t>
  </si>
  <si>
    <t>https://shop.nist.gov/ccrz__ProductDetails?sku=3141a</t>
  </si>
  <si>
    <t>3142a</t>
  </si>
  <si>
    <t>استاندارد مرجع مواد با خلوص بالا NIST کد 3142a</t>
  </si>
  <si>
    <t>Praseodymium (Pr) Standard Solution</t>
  </si>
  <si>
    <t>https://shop.nist.gov/ccrz__ProductDetails?sku=3142a</t>
  </si>
  <si>
    <t>3143</t>
  </si>
  <si>
    <t>استاندارد مرجع مواد با خلوص بالا NIST کد 3143</t>
  </si>
  <si>
    <t>Rhenium (Re) Standard Solution</t>
  </si>
  <si>
    <t>https://shop.nist.gov/ccrz__ProductDetails?sku=3143</t>
  </si>
  <si>
    <t>استاندارد مرجع مواد با خلوص بالا NIST کد 3144</t>
  </si>
  <si>
    <t>Rhodium (Rh) Standard Solution</t>
  </si>
  <si>
    <t>https://shop.nist.gov/ccrz__ProductDetails?sku=3144</t>
  </si>
  <si>
    <t>3145a</t>
  </si>
  <si>
    <t>استاندارد مرجع مواد با خلوص بالا NIST کد 3145a</t>
  </si>
  <si>
    <t>Rubidium (Rb) Standard Solution</t>
  </si>
  <si>
    <t>https://shop.nist.gov/ccrz__ProductDetails?sku=3145a</t>
  </si>
  <si>
    <t>3147a</t>
  </si>
  <si>
    <t>استاندارد مرجع مواد با خلوص بالا NIST کد 3147a</t>
  </si>
  <si>
    <t>Samarium (Sm) Standard Solution</t>
  </si>
  <si>
    <t>https://shop.nist.gov/ccrz__ProductDetails?sku=3147a</t>
  </si>
  <si>
    <t>3148a</t>
  </si>
  <si>
    <t>استاندارد مرجع مواد با خلوص بالا NIST کد 3148a</t>
  </si>
  <si>
    <t>Scandium (Sc) Standard Solution</t>
  </si>
  <si>
    <t>https://shop.nist.gov/ccrz__ProductDetails?sku=3148a</t>
  </si>
  <si>
    <t>3149</t>
  </si>
  <si>
    <t>استاندارد مرجع مواد با خلوص بالا NIST کد 3149</t>
  </si>
  <si>
    <t>Selenium (Se) Standard Solution</t>
  </si>
  <si>
    <t>https://shop.nist.gov/ccrz__ProductDetails?sku=3149</t>
  </si>
  <si>
    <t>3150</t>
  </si>
  <si>
    <t>استاندارد مرجع مواد با خلوص بالا NIST کد 3150</t>
  </si>
  <si>
    <t>Silicon (Si) Standard Solution</t>
  </si>
  <si>
    <t>https://shop.nist.gov/ccrz__ProductDetails?sku=3150</t>
  </si>
  <si>
    <t>3151</t>
  </si>
  <si>
    <t>استاندارد مرجع مواد با خلوص بالا NIST کد 3151</t>
  </si>
  <si>
    <t>Silver (Ag) Standard Solution</t>
  </si>
  <si>
    <t>https://shop.nist.gov/ccrz__ProductDetails?sku=3151</t>
  </si>
  <si>
    <t>3152a</t>
  </si>
  <si>
    <t>استاندارد مرجع مواد با خلوص بالا NIST کد 3152a</t>
  </si>
  <si>
    <t>Sodium (Na) Standard Solution</t>
  </si>
  <si>
    <t>https://shop.nist.gov/ccrz__ProductDetails?sku=3152a</t>
  </si>
  <si>
    <t>3153a</t>
  </si>
  <si>
    <t>استاندارد مرجع مواد با خلوص بالا NIST کد 3153a</t>
  </si>
  <si>
    <t>Strontium (Sr) Standard Solution</t>
  </si>
  <si>
    <t>https://shop.nist.gov/ccrz__ProductDetails?sku=3153a</t>
  </si>
  <si>
    <t>استاندارد مرجع مواد با خلوص بالا NIST کد 3154</t>
  </si>
  <si>
    <t>Sulfur (S) Standard Solution</t>
  </si>
  <si>
    <t>https://shop.nist.gov/ccrz__ProductDetails?sku=3154</t>
  </si>
  <si>
    <t>استاندارد مرجع مواد با خلوص بالا NIST کد 3155</t>
  </si>
  <si>
    <t>Tantalum (Ta) Standard Solution</t>
  </si>
  <si>
    <t>https://shop.nist.gov/ccrz__ProductDetails?sku=3155</t>
  </si>
  <si>
    <t>استاندارد مرجع مواد با خلوص بالا NIST کد 3156</t>
  </si>
  <si>
    <t>Tellurium (Te) Standard Solution</t>
  </si>
  <si>
    <t>https://shop.nist.gov/ccrz__ProductDetails?sku=3156</t>
  </si>
  <si>
    <t>3157a</t>
  </si>
  <si>
    <t>استاندارد مرجع مواد با خلوص بالا NIST کد 3157a</t>
  </si>
  <si>
    <t>Terbium (Tb) Standard Solution</t>
  </si>
  <si>
    <t>https://shop.nist.gov/ccrz__ProductDetails?sku=3157a</t>
  </si>
  <si>
    <t>استاندارد مرجع مواد با خلوص بالا NIST کد 3158</t>
  </si>
  <si>
    <t>Thallium (Tl) Standard Solution</t>
  </si>
  <si>
    <t>https://shop.nist.gov/ccrz__ProductDetails?sku=3158</t>
  </si>
  <si>
    <t>3160a</t>
  </si>
  <si>
    <t>استاندارد مرجع مواد با خلوص بالا NIST کد 3160a</t>
  </si>
  <si>
    <t>Thulium (Tm) Standard Solution</t>
  </si>
  <si>
    <t>https://shop.nist.gov/ccrz__ProductDetails?sku=3160a</t>
  </si>
  <si>
    <t>3161a</t>
  </si>
  <si>
    <t>استاندارد مرجع مواد با خلوص بالا NIST کد 3161a</t>
  </si>
  <si>
    <t>Tin (Sn) Standard Solution</t>
  </si>
  <si>
    <t>https://shop.nist.gov/ccrz__ProductDetails?sku=3161a</t>
  </si>
  <si>
    <t>3162a</t>
  </si>
  <si>
    <t>استاندارد مرجع مواد با خلوص بالا NIST کد 3162a</t>
  </si>
  <si>
    <t>Titanium (Ti) Standard Solution</t>
  </si>
  <si>
    <t>https://shop.nist.gov/ccrz__ProductDetails?sku=3162a</t>
  </si>
  <si>
    <t>3163</t>
  </si>
  <si>
    <t>استاندارد مرجع مواد با خلوص بالا NIST کد 3163</t>
  </si>
  <si>
    <t>Tungsten (W) Standard Solution</t>
  </si>
  <si>
    <t>https://shop.nist.gov/ccrz__ProductDetails?sku=3163</t>
  </si>
  <si>
    <t>3164</t>
  </si>
  <si>
    <t>استاندارد مرجع مواد با خلوص بالا NIST کد 3164</t>
  </si>
  <si>
    <t>Uranium (U) Standard Solution (Radioactive)</t>
  </si>
  <si>
    <t>دارای محدودیت سفارش | Released | HC7 | None</t>
  </si>
  <si>
    <t>https://shop.nist.gov/ccrz__ProductDetails?sku=3164</t>
  </si>
  <si>
    <t>3165</t>
  </si>
  <si>
    <t>استاندارد مرجع مواد با خلوص بالا NIST کد 3165</t>
  </si>
  <si>
    <t>Vanadium (V) Standard Solution</t>
  </si>
  <si>
    <t>https://shop.nist.gov/ccrz__ProductDetails?sku=3165</t>
  </si>
  <si>
    <t>3166a</t>
  </si>
  <si>
    <t>استاندارد مرجع مواد با خلوص بالا NIST کد 3166a</t>
  </si>
  <si>
    <t>Ytterbium (Yb) Standard Solution</t>
  </si>
  <si>
    <t>https://shop.nist.gov/ccrz__ProductDetails?sku=3166a</t>
  </si>
  <si>
    <t>3167a</t>
  </si>
  <si>
    <t>استاندارد مرجع مواد با خلوص بالا NIST کد 3167a</t>
  </si>
  <si>
    <t>Yttrium (Y) Standard Solution</t>
  </si>
  <si>
    <t>https://shop.nist.gov/ccrz__ProductDetails?sku=3167a</t>
  </si>
  <si>
    <t>3168a</t>
  </si>
  <si>
    <t>استاندارد مرجع مواد با خلوص بالا NIST کد 3168a</t>
  </si>
  <si>
    <t>Zinc (Zn) Standard Solution</t>
  </si>
  <si>
    <t>https://shop.nist.gov/ccrz__ProductDetails?sku=3168a</t>
  </si>
  <si>
    <t>3169</t>
  </si>
  <si>
    <t>استاندارد مرجع مواد با خلوص بالا NIST کد 3169</t>
  </si>
  <si>
    <t>Zirconium (Zr) Standard Solution</t>
  </si>
  <si>
    <t>https://shop.nist.gov/ccrz__ProductDetails?sku=3169</t>
  </si>
  <si>
    <t>3177</t>
  </si>
  <si>
    <t>استاندارد مرجع جدید یا خارج از PDF سالانه ۲۰۲۶ NIST کد 3177</t>
  </si>
  <si>
    <t>Mercuric Chloride (HgCl2) Standard Solution</t>
  </si>
  <si>
    <t>https://shop.nist.gov/ccrz__ProductDetails?sku=3177</t>
  </si>
  <si>
    <t>3180</t>
  </si>
  <si>
    <t>استاندارد مرجع مواد با خلوص بالا NIST کد 3180</t>
  </si>
  <si>
    <t>Iodide Anion (I-) Standard Solution</t>
  </si>
  <si>
    <t>High-Purity Materials | 5 x 5 mL</t>
  </si>
  <si>
    <t>https://shop.nist.gov/ccrz__ProductDetails?sku=3180</t>
  </si>
  <si>
    <t>3181</t>
  </si>
  <si>
    <t>استاندارد مرجع مواد با خلوص بالا NIST کد 3181</t>
  </si>
  <si>
    <t>Sulfate Anion (SO42-) Standard Solution</t>
  </si>
  <si>
    <t>https://shop.nist.gov/ccrz__ProductDetails?sku=3181</t>
  </si>
  <si>
    <t>استاندارد مرجع مواد با خلوص بالا NIST کد 3182</t>
  </si>
  <si>
    <t>Chloride Anion (Cl-) Standard Solution</t>
  </si>
  <si>
    <t>https://shop.nist.gov/ccrz__ProductDetails?sku=3182</t>
  </si>
  <si>
    <t>3183</t>
  </si>
  <si>
    <t>استاندارد مرجع مواد با خلوص بالا NIST کد 3183</t>
  </si>
  <si>
    <t>Fluoride Anion (F-) Standard Solution</t>
  </si>
  <si>
    <t>https://shop.nist.gov/ccrz__ProductDetails?sku=3183</t>
  </si>
  <si>
    <t>3184</t>
  </si>
  <si>
    <t>استاندارد مرجع مواد با خلوص بالا NIST کد 3184</t>
  </si>
  <si>
    <t>Bromide Anion (Br-) Standard Solution</t>
  </si>
  <si>
    <t>https://shop.nist.gov/ccrz__ProductDetails?sku=3184</t>
  </si>
  <si>
    <t>3185</t>
  </si>
  <si>
    <t>استاندارد مرجع مواد با خلوص بالا NIST کد 3185</t>
  </si>
  <si>
    <t>Nitrate Anion (NO3-) Standard Solution</t>
  </si>
  <si>
    <t>https://shop.nist.gov/ccrz__ProductDetails?sku=3185</t>
  </si>
  <si>
    <t>3186</t>
  </si>
  <si>
    <t>استاندارد مرجع مواد با خلوص بالا NIST کد 3186</t>
  </si>
  <si>
    <t>Phosphate Anion (PO4 3-) Standard Solution</t>
  </si>
  <si>
    <t>https://shop.nist.gov/ccrz__ProductDetails?sku=3186</t>
  </si>
  <si>
    <t>3222</t>
  </si>
  <si>
    <t>استاندارد مرجع غذا و کشاورزی NIST کد 3222</t>
  </si>
  <si>
    <t>Cigarette Tobacco Filler</t>
  </si>
  <si>
    <t>Food and Agriculture | 20 x 10 g</t>
  </si>
  <si>
    <t>https://shop.nist.gov/ccrz__ProductDetails?sku=3222</t>
  </si>
  <si>
    <t>3223</t>
  </si>
  <si>
    <t>استاندارد مرجع جدید یا خارج از PDF سالانه ۲۰۲۶ NIST کد 3223</t>
  </si>
  <si>
    <t>Inorganic Constituents in Cigarette Tobacco Filler</t>
  </si>
  <si>
    <t>New / not in annual PDF | 1 bottle (30 g)</t>
  </si>
  <si>
    <t>https://shop.nist.gov/ccrz__ProductDetails?sku=3223</t>
  </si>
  <si>
    <t>3230</t>
  </si>
  <si>
    <t>استاندارد مرجع مواد با خلوص بالا NIST کد 3230</t>
  </si>
  <si>
    <t>Iodine-129 Isotopic Std (Low Level)</t>
  </si>
  <si>
    <t>High-Purity Materials | 5x5 mL</t>
  </si>
  <si>
    <t>https://shop.nist.gov/ccrz__ProductDetails?sku=3230</t>
  </si>
  <si>
    <t>3231</t>
  </si>
  <si>
    <t>استاندارد مرجع مواد با خلوص بالا NIST کد 3231</t>
  </si>
  <si>
    <t>Iodine-129 Isotopic Standard (High Level)</t>
  </si>
  <si>
    <t>https://shop.nist.gov/ccrz__ProductDetails?sku=3231</t>
  </si>
  <si>
    <t>3232</t>
  </si>
  <si>
    <t>استاندارد مرجع غذا و کشاورزی NIST کد 3232</t>
  </si>
  <si>
    <t>Kelp Powder (Thallus laminariae)</t>
  </si>
  <si>
    <t>Food and Agriculture | 3 x 5 g</t>
  </si>
  <si>
    <t>https://shop.nist.gov/ccrz__ProductDetails?sku=3232</t>
  </si>
  <si>
    <t>3233</t>
  </si>
  <si>
    <t>استاندارد مرجع غذا و کشاورزی NIST کد 3233</t>
  </si>
  <si>
    <t>Fortified Breakfast Cereal</t>
  </si>
  <si>
    <t>Food and Agriculture | 60 g each</t>
  </si>
  <si>
    <t>https://shop.nist.gov/ccrz__ProductDetails?sku=3233</t>
  </si>
  <si>
    <t>3234</t>
  </si>
  <si>
    <t>استاندارد مرجع غذا و کشاورزی NIST کد 3234</t>
  </si>
  <si>
    <t>Soy Flour</t>
  </si>
  <si>
    <t>https://shop.nist.gov/ccrz__ProductDetails?sku=3234</t>
  </si>
  <si>
    <t>3235</t>
  </si>
  <si>
    <t>استاندارد مرجع غذا و کشاورزی NIST کد 3235</t>
  </si>
  <si>
    <t>Soy Milk</t>
  </si>
  <si>
    <t>Food and Agriculture | 10 x 10 mL</t>
  </si>
  <si>
    <t>دارای محدودیت سفارش | Released | NotHz | Cold Pack</t>
  </si>
  <si>
    <t>https://shop.nist.gov/ccrz__ProductDetails?sku=3235</t>
  </si>
  <si>
    <t>استاندارد مرجع غذا و کشاورزی NIST کد 3246</t>
  </si>
  <si>
    <t>Ginkgo biloba (Leaves)</t>
  </si>
  <si>
    <t>Food and Agriculture | 5 X 3 g</t>
  </si>
  <si>
    <t>https://shop.nist.gov/ccrz__ProductDetails?sku=3246</t>
  </si>
  <si>
    <t>3247</t>
  </si>
  <si>
    <t>استاندارد مرجع غذا و کشاورزی NIST کد 3247</t>
  </si>
  <si>
    <t>Ginkgo biloba (Extract)</t>
  </si>
  <si>
    <t>Food and Agriculture | 5 x 1 g</t>
  </si>
  <si>
    <t>https://shop.nist.gov/ccrz__ProductDetails?sku=3247</t>
  </si>
  <si>
    <t>3248</t>
  </si>
  <si>
    <t>استاندارد مرجع غذا و کشاورزی NIST کد 3248</t>
  </si>
  <si>
    <t>Ginkgo-Containing Tablets</t>
  </si>
  <si>
    <t>https://shop.nist.gov/ccrz__ProductDetails?sku=3248</t>
  </si>
  <si>
    <t>3250</t>
  </si>
  <si>
    <t>استاندارد مرجع غذا و کشاورزی NIST کد 3250</t>
  </si>
  <si>
    <t>Saw Palmetto (Serenoa repens) Fruit</t>
  </si>
  <si>
    <t>Food and Agriculture | 5 x 6 g</t>
  </si>
  <si>
    <t>https://shop.nist.gov/ccrz__ProductDetails?sku=3250</t>
  </si>
  <si>
    <t>3251</t>
  </si>
  <si>
    <t>استاندارد مرجع غذا و کشاورزی NIST کد 3251</t>
  </si>
  <si>
    <t>Saw Palmetto (Serenoa repens) Extract</t>
  </si>
  <si>
    <t>Food and Agriculture | 5 x 1 mL</t>
  </si>
  <si>
    <t>https://shop.nist.gov/ccrz__ProductDetails?sku=3251</t>
  </si>
  <si>
    <t>3252</t>
  </si>
  <si>
    <t>استاندارد مرجع غذا و کشاورزی NIST کد 3252</t>
  </si>
  <si>
    <t>Protein Drink Mix</t>
  </si>
  <si>
    <t>https://shop.nist.gov/ccrz__ProductDetails?sku=3252</t>
  </si>
  <si>
    <t>3253</t>
  </si>
  <si>
    <t>استاندارد مرجع غذا و کشاورزی NIST کد 3253</t>
  </si>
  <si>
    <t>Yerba Mate Leaves</t>
  </si>
  <si>
    <t>Food and Agriculture | 2 x 10 g</t>
  </si>
  <si>
    <t>https://shop.nist.gov/ccrz__ProductDetails?sku=3253</t>
  </si>
  <si>
    <t>3254</t>
  </si>
  <si>
    <t>استاندارد مرجع غذا و کشاورزی NIST کد 3254</t>
  </si>
  <si>
    <t>Green Tea (Camellia sinensis) Leaves</t>
  </si>
  <si>
    <t>Food and Agriculture | 5 x 3 g</t>
  </si>
  <si>
    <t>https://shop.nist.gov/ccrz__ProductDetails?sku=3254</t>
  </si>
  <si>
    <t>3255</t>
  </si>
  <si>
    <t>استاندارد مرجع غذا و کشاورزی NIST کد 3255</t>
  </si>
  <si>
    <t>Green Tea (Camellia sinensis) Extract</t>
  </si>
  <si>
    <t>https://shop.nist.gov/ccrz__ProductDetails?sku=3255</t>
  </si>
  <si>
    <t>3256</t>
  </si>
  <si>
    <t>استاندارد مرجع غذا و کشاورزی NIST کد 3256</t>
  </si>
  <si>
    <t>Green Tea-Containing Solid Oral Dosage Form</t>
  </si>
  <si>
    <t>Food and Agriculture | 5 x 2.5 g</t>
  </si>
  <si>
    <t>https://shop.nist.gov/ccrz__ProductDetails?sku=3256</t>
  </si>
  <si>
    <t>3262</t>
  </si>
  <si>
    <t>استاندارد مرجع مواد آلی NIST کد 3262</t>
  </si>
  <si>
    <t>St. John`s Wort (Hypericum perforatum L.) Aerial Parts</t>
  </si>
  <si>
    <t>Organics | 5 packets x 3.3 grams</t>
  </si>
  <si>
    <t>https://shop.nist.gov/ccrz__ProductDetails?sku=3262</t>
  </si>
  <si>
    <t>3268</t>
  </si>
  <si>
    <t>استاندارد مرجع غذا و کشاورزی NIST کد 3268</t>
  </si>
  <si>
    <t>Kudzu (Pueraria montana var. lobata) Extract</t>
  </si>
  <si>
    <t>https://shop.nist.gov/ccrz__ProductDetails?sku=3268</t>
  </si>
  <si>
    <t>3275</t>
  </si>
  <si>
    <t>استاندارد مرجع غذا و کشاورزی NIST کد 3275</t>
  </si>
  <si>
    <t>Omega-3 and Omega-6 Fatty Acids in Fish Oil</t>
  </si>
  <si>
    <t>Food and Agriculture | 3 ea (2 ampoule x 1.2 mL)</t>
  </si>
  <si>
    <t>https://shop.nist.gov/ccrz__ProductDetails?sku=3275</t>
  </si>
  <si>
    <t>3278</t>
  </si>
  <si>
    <t>استاندارد مرجع غذا و کشاورزی NIST کد 3278</t>
  </si>
  <si>
    <t>Tocopherols in Edible Oils</t>
  </si>
  <si>
    <t>https://shop.nist.gov/ccrz__ProductDetails?sku=3278</t>
  </si>
  <si>
    <t>3279</t>
  </si>
  <si>
    <t>استاندارد مرجع غذا و کشاورزی NIST کد 3279</t>
  </si>
  <si>
    <t>Chromium Dietary Supplement</t>
  </si>
  <si>
    <t>https://shop.nist.gov/ccrz__ProductDetails?sku=3279</t>
  </si>
  <si>
    <t>3281</t>
  </si>
  <si>
    <t>استاندارد مرجع غذا و کشاورزی NIST کد 3281</t>
  </si>
  <si>
    <t>Cranberry (Fruit)</t>
  </si>
  <si>
    <t>https://shop.nist.gov/ccrz__ProductDetails?sku=3281</t>
  </si>
  <si>
    <t>3282</t>
  </si>
  <si>
    <t>استاندارد مرجع غذا و کشاورزی NIST کد 3282</t>
  </si>
  <si>
    <t>Low-Calorie Cranberry Juice Cocktail</t>
  </si>
  <si>
    <t>Food and Agriculture | 5 x 1.2 mL</t>
  </si>
  <si>
    <t>https://shop.nist.gov/ccrz__ProductDetails?sku=3282</t>
  </si>
  <si>
    <t>استاندارد مرجع غذا و کشاورزی NIST کد 3283</t>
  </si>
  <si>
    <t>Cranberry Extract</t>
  </si>
  <si>
    <t>https://shop.nist.gov/ccrz__ProductDetails?sku=3283</t>
  </si>
  <si>
    <t>3284</t>
  </si>
  <si>
    <t>استاندارد مرجع غذا و کشاورزی NIST کد 3284</t>
  </si>
  <si>
    <t>Cranberry-Containing Solid Oral Dosage Form</t>
  </si>
  <si>
    <t>https://shop.nist.gov/ccrz__ProductDetails?sku=3284</t>
  </si>
  <si>
    <t>استاندارد مرجع غذا و کشاورزی NIST کد 3285</t>
  </si>
  <si>
    <t>Mixed Berry-Containing Solid Oral Dosage Form</t>
  </si>
  <si>
    <t>https://shop.nist.gov/ccrz__ProductDetails?sku=3285</t>
  </si>
  <si>
    <t>استاندارد مرجع غذا و کشاورزی NIST کد 3287</t>
  </si>
  <si>
    <t>Blueberry (Fruit)</t>
  </si>
  <si>
    <t>Food and Agriculture | 5 pouches x 5 g each</t>
  </si>
  <si>
    <t>https://shop.nist.gov/ccrz__ProductDetails?sku=3287</t>
  </si>
  <si>
    <t>استاندارد مرجع غذا و کشاورزی NIST کد 3289</t>
  </si>
  <si>
    <t>Multivitamin Tablets</t>
  </si>
  <si>
    <t>Food and Agriculture | 5 bottles, 30 tablets each</t>
  </si>
  <si>
    <t>https://shop.nist.gov/ccrz__ProductDetails?sku=3289</t>
  </si>
  <si>
    <t>3290</t>
  </si>
  <si>
    <t>استاندارد مرجع غذا و کشاورزی NIST کد 3290</t>
  </si>
  <si>
    <t>Dry Cat Food</t>
  </si>
  <si>
    <t>https://shop.nist.gov/ccrz__ProductDetails?sku=3290</t>
  </si>
  <si>
    <t>استاندارد مرجع غذا و کشاورزی NIST کد 3291</t>
  </si>
  <si>
    <t>Bilberry Extract</t>
  </si>
  <si>
    <t>https://shop.nist.gov/ccrz__ProductDetails?sku=3291</t>
  </si>
  <si>
    <t>3294</t>
  </si>
  <si>
    <t>استاندارد مرجع غذا و کشاورزی NIST کد 3294</t>
  </si>
  <si>
    <t>Multielement Tablets</t>
  </si>
  <si>
    <t>Food and Agriculture | 30 tablets x 5 bottles</t>
  </si>
  <si>
    <t>https://shop.nist.gov/ccrz__ProductDetails?sku=3294</t>
  </si>
  <si>
    <t>3299</t>
  </si>
  <si>
    <t>استاندارد مرجع غذا و کشاورزی NIST کد 3299</t>
  </si>
  <si>
    <t>Ground Turmeric (Curcuma longa L.) Rhizome</t>
  </si>
  <si>
    <t>https://shop.nist.gov/ccrz__ProductDetails?sku=3299</t>
  </si>
  <si>
    <t>3300</t>
  </si>
  <si>
    <t>استاندارد مرجع غذا و کشاورزی NIST کد 3300</t>
  </si>
  <si>
    <t>Curcumin Extract of Turmeric (Curcuma longa L.) Rhizome</t>
  </si>
  <si>
    <t>https://shop.nist.gov/ccrz__ProductDetails?sku=3300</t>
  </si>
  <si>
    <t>استاندارد مرجع مواد با خلوص بالا NIST کد 3328</t>
  </si>
  <si>
    <t>Lead (Pb) Isotopic Standard Solution</t>
  </si>
  <si>
    <t>https://shop.nist.gov/ccrz__ProductDetails?sku=3328</t>
  </si>
  <si>
    <t>3383</t>
  </si>
  <si>
    <t>استاندارد مرجع غذا و کشاورزی NIST کد 3383</t>
  </si>
  <si>
    <t>Yohimbe-Containing Solid Oral Dosage Form</t>
  </si>
  <si>
    <t>Food and Agriculture | 5 x 1.1 g</t>
  </si>
  <si>
    <t>https://shop.nist.gov/ccrz__ProductDetails?sku=3383</t>
  </si>
  <si>
    <t>3384</t>
  </si>
  <si>
    <t>استاندارد مرجع غذا و کشاورزی NIST کد 3384</t>
  </si>
  <si>
    <t>Ground Asian Ginseng (Panax ginseng C.A. Meyer) Rhizome</t>
  </si>
  <si>
    <t>https://shop.nist.gov/ccrz__ProductDetails?sku=3384</t>
  </si>
  <si>
    <t>3385</t>
  </si>
  <si>
    <t>استاندارد مرجع غذا و کشاورزی NIST کد 3385</t>
  </si>
  <si>
    <t>Asian Ginseng (Panax ginseng) Extract</t>
  </si>
  <si>
    <t>https://shop.nist.gov/ccrz__ProductDetails?sku=3385</t>
  </si>
  <si>
    <t>استاندارد مرجع غذا و کشاورزی NIST کد 3389</t>
  </si>
  <si>
    <t>Ginsenosides Calibration Solutions</t>
  </si>
  <si>
    <t>https://shop.nist.gov/ccrz__ProductDetails?sku=3389</t>
  </si>
  <si>
    <t>3398</t>
  </si>
  <si>
    <t>استاندارد مرجع غذا و کشاورزی NIST کد 3398</t>
  </si>
  <si>
    <t>Ginger (Zingiber officinale) Rhizome</t>
  </si>
  <si>
    <t>Food and Agriculture | 5 x 1.6 g</t>
  </si>
  <si>
    <t>https://shop.nist.gov/ccrz__ProductDetails?sku=3398</t>
  </si>
  <si>
    <t>3451</t>
  </si>
  <si>
    <t>استاندارد مرجع خواص ترمودینامیکی NIST کد 3451</t>
  </si>
  <si>
    <t>Low-Temperature Seebeck Coefficient Standard (10 K to 390 K)</t>
  </si>
  <si>
    <t>Thermodynamic Properties | bar</t>
  </si>
  <si>
    <t>https://shop.nist.gov/ccrz__ProductDetails?sku=3451</t>
  </si>
  <si>
    <t>3452</t>
  </si>
  <si>
    <t>استاندارد مرجع خواص ترمودینامیکی NIST کد 3452</t>
  </si>
  <si>
    <t>High-Temperature Seebeck Coefficient Standard (295 K to 900 K)</t>
  </si>
  <si>
    <t>https://shop.nist.gov/ccrz__ProductDetails?sku=3452</t>
  </si>
  <si>
    <t>3461</t>
  </si>
  <si>
    <t>استاندارد مرجع آزمون‌های عملکردی متفرقه NIST کد 3461</t>
  </si>
  <si>
    <t>Standard Reference Cantilevers for AFM Spring Constant Calibration</t>
  </si>
  <si>
    <t>قابل سفارش | Released | NotHz | None | 9</t>
  </si>
  <si>
    <t>https://shop.nist.gov/ccrz__ProductDetails?sku=3461</t>
  </si>
  <si>
    <t>3530</t>
  </si>
  <si>
    <t>استاندارد مرجع غذا و کشاورزی NIST کد 3530</t>
  </si>
  <si>
    <t>Iodized Table Salt (Iodide)</t>
  </si>
  <si>
    <t>Food and Agriculture | 1 bottle x 200 g</t>
  </si>
  <si>
    <t>https://shop.nist.gov/ccrz__ProductDetails?sku=3530</t>
  </si>
  <si>
    <t>3600</t>
  </si>
  <si>
    <t>استاندارد مرجع پراش پرتو ایکس NIST کد 3600</t>
  </si>
  <si>
    <t>Absolute Intensity Calibration Standard for Small-Angle X-ray Scattering</t>
  </si>
  <si>
    <t>X-Ray Diffraction | coupon</t>
  </si>
  <si>
    <t>https://shop.nist.gov/ccrz__ProductDetails?sku=3600</t>
  </si>
  <si>
    <t>3655</t>
  </si>
  <si>
    <t>استاندارد مرجع بالینی، سلامت و بهداشت صنعتی NIST کد 3655</t>
  </si>
  <si>
    <t>Glycans in Solution (Frozen)</t>
  </si>
  <si>
    <t>Clinical, Health &amp; Industrial Hygiene | 13 vials x 0.2 mL (1 each)</t>
  </si>
  <si>
    <t>https://shop.nist.gov/ccrz__ProductDetails?sku=3655</t>
  </si>
  <si>
    <t>3666</t>
  </si>
  <si>
    <t>استاندارد مرجع بالینی، سلامت و بهداشت صنعتی NIST کد 3666</t>
  </si>
  <si>
    <t>Albumin and Creatinine in Frozen Human Urine</t>
  </si>
  <si>
    <t>Clinical, Health &amp; Industrial Hygiene | 4 vials x 1 mL</t>
  </si>
  <si>
    <t>https://shop.nist.gov/ccrz__ProductDetails?sku=3666</t>
  </si>
  <si>
    <t>3667</t>
  </si>
  <si>
    <t>استاندارد مرجع بالینی، سلامت و بهداشت صنعتی NIST کد 3667</t>
  </si>
  <si>
    <t>Creatinine in Frozen Human Urine</t>
  </si>
  <si>
    <t>Clinical, Health &amp; Industrial Hygiene | 1 bottle x 10 mL</t>
  </si>
  <si>
    <t>https://shop.nist.gov/ccrz__ProductDetails?sku=3667</t>
  </si>
  <si>
    <t>3668</t>
  </si>
  <si>
    <t>استاندارد مرجع بالینی، سلامت و بهداشت صنعتی NIST کد 3668</t>
  </si>
  <si>
    <t>Mercury, Perchlorate, and Iodide in Frozen Human Urine</t>
  </si>
  <si>
    <t>Clinical, Health &amp; Industrial Hygiene | 10 vials x 1.5 mL (2 each level)</t>
  </si>
  <si>
    <t>https://shop.nist.gov/ccrz__ProductDetails?sku=3668</t>
  </si>
  <si>
    <t>3669</t>
  </si>
  <si>
    <t>استاندارد مرجع بالینی، سلامت و بهداشت صنعتی NIST کد 3669</t>
  </si>
  <si>
    <t>Arsenic Species in Frozen Human Urine (Elevated Levels)</t>
  </si>
  <si>
    <t>Clinical, Health &amp; Industrial Hygiene | 5 vials x 1.5 mL</t>
  </si>
  <si>
    <t>https://shop.nist.gov/ccrz__ProductDetails?sku=3669</t>
  </si>
  <si>
    <t>3671</t>
  </si>
  <si>
    <t>استاندارد مرجع بالینی، سلامت و بهداشت صنعتی NIST کد 3671</t>
  </si>
  <si>
    <t>Nicotine Metabolites in Human Urine (Frozen)</t>
  </si>
  <si>
    <t>Clinical, Health &amp; Industrial Hygiene | 3 vials x 10 mL</t>
  </si>
  <si>
    <t>https://shop.nist.gov/ccrz__ProductDetails?sku=3671</t>
  </si>
  <si>
    <t>3672</t>
  </si>
  <si>
    <t>استاندارد مرجع بالینی، سلامت و بهداشت صنعتی NIST کد 3672</t>
  </si>
  <si>
    <t>Organic Contaminants in Smokers` Urine (Frozen)</t>
  </si>
  <si>
    <t>https://shop.nist.gov/ccrz__ProductDetails?sku=3672</t>
  </si>
  <si>
    <t>3672a</t>
  </si>
  <si>
    <t>استاندارد مرجع بالینی، سلامت و بهداشت صنعتی NIST کد 3672a</t>
  </si>
  <si>
    <t>Organic Contaminants in Smokers' Urine (Frozen)</t>
  </si>
  <si>
    <t>Clinical, Health &amp; Industrial Hygiene | 5 vials x 5 mL</t>
  </si>
  <si>
    <t>https://shop.nist.gov/ccrz__ProductDetails?sku=3672a</t>
  </si>
  <si>
    <t>3673</t>
  </si>
  <si>
    <t>استاندارد مرجع بالینی، سلامت و بهداشت صنعتی NIST کد 3673</t>
  </si>
  <si>
    <t>Organic Contaminants in Non-Smokers` Urine (Frozen)</t>
  </si>
  <si>
    <t>https://shop.nist.gov/ccrz__ProductDetails?sku=3673</t>
  </si>
  <si>
    <t>3673a</t>
  </si>
  <si>
    <t>استاندارد مرجع بالینی، سلامت و بهداشت صنعتی NIST کد 3673a</t>
  </si>
  <si>
    <t>Organic Contaminants in Non-Smokers' Urine (Frozen)</t>
  </si>
  <si>
    <t>https://shop.nist.gov/ccrz__ProductDetails?sku=3673a</t>
  </si>
  <si>
    <t>استاندارد مرجع بالینی، سلامت و بهداشت صنعتی NIST کد 3949</t>
  </si>
  <si>
    <t>Folate Vitamers in Frozen Human Serum</t>
  </si>
  <si>
    <t>https://shop.nist.gov/ccrz__ProductDetails?sku=3949</t>
  </si>
  <si>
    <t>استاندارد مرجع بالینی، سلامت و بهداشت صنعتی NIST کد 3950</t>
  </si>
  <si>
    <t>Vitamin B6 in Frozen Human Serum</t>
  </si>
  <si>
    <t>https://shop.nist.gov/ccrz__ProductDetails?sku=3950</t>
  </si>
  <si>
    <t>استاندارد مرجع بالینی، سلامت و بهداشت صنعتی NIST کد 3951</t>
  </si>
  <si>
    <t>Fatty Acid Species in Frozen Human Serum</t>
  </si>
  <si>
    <t>https://shop.nist.gov/ccrz__ProductDetails?sku=3951</t>
  </si>
  <si>
    <t>4222d</t>
  </si>
  <si>
    <t>استاندارد مرجع پرتوزایی NIST کد 4222d</t>
  </si>
  <si>
    <t>پرتوزایی</t>
  </si>
  <si>
    <t>Carbon-14-n-hexadecane Radioactivity Standard</t>
  </si>
  <si>
    <t>Radioactivity | 5 mL</t>
  </si>
  <si>
    <t>https://shop.nist.gov/ccrz__ProductDetails?sku=4222d</t>
  </si>
  <si>
    <t>4226d</t>
  </si>
  <si>
    <t>استاندارد مرجع پرتوزایی NIST کد 4226d</t>
  </si>
  <si>
    <t>Nickel-63 Radioactivity Standard</t>
  </si>
  <si>
    <t>https://shop.nist.gov/ccrz__ProductDetails?sku=4226d</t>
  </si>
  <si>
    <t>4233f</t>
  </si>
  <si>
    <t>استاندارد مرجع پرتوزایی NIST کد 4233f</t>
  </si>
  <si>
    <t>Cesium-137 Radioactivity Standard</t>
  </si>
  <si>
    <t>قابل سفارش | Released | HC7 | None</t>
  </si>
  <si>
    <t>https://shop.nist.gov/ccrz__ProductDetails?sku=4233f</t>
  </si>
  <si>
    <t>4239a</t>
  </si>
  <si>
    <t>استاندارد مرجع پرتوزایی NIST کد 4239a</t>
  </si>
  <si>
    <t>Strontium-90 Radioactivity Standard</t>
  </si>
  <si>
    <t>https://shop.nist.gov/ccrz__ProductDetails?sku=4239a</t>
  </si>
  <si>
    <t>4251d</t>
  </si>
  <si>
    <t>استاندارد مرجع پرتوزایی NIST کد 4251d</t>
  </si>
  <si>
    <t>Barium-133 Radioactivity Standard</t>
  </si>
  <si>
    <t>https://shop.nist.gov/ccrz__ProductDetails?sku=4251d</t>
  </si>
  <si>
    <t>4274</t>
  </si>
  <si>
    <t>استاندارد مرجع پرتوزایی NIST کد 4274</t>
  </si>
  <si>
    <t>Holmium-166m Gamma-ray Emission Rate Standard</t>
  </si>
  <si>
    <t>https://shop.nist.gov/ccrz__ProductDetails?sku=4274</t>
  </si>
  <si>
    <t>4288b</t>
  </si>
  <si>
    <t>استاندارد مرجع پرتوزایی NIST کد 4288b</t>
  </si>
  <si>
    <t>Technetium-99 Radioactivity Standard</t>
  </si>
  <si>
    <t>https://shop.nist.gov/ccrz__ProductDetails?sku=4288b</t>
  </si>
  <si>
    <t>4320b</t>
  </si>
  <si>
    <t>استاندارد مرجع پرتوزایی NIST کد 4320b</t>
  </si>
  <si>
    <t>Curium-244 Radioactivity Standard</t>
  </si>
  <si>
    <t>https://shop.nist.gov/ccrz__ProductDetails?sku=4320b</t>
  </si>
  <si>
    <t>4321d</t>
  </si>
  <si>
    <t>استاندارد مرجع پرتوزایی NIST کد 4321d</t>
  </si>
  <si>
    <t>Natural Uranium Radioactivity Standard</t>
  </si>
  <si>
    <t>https://shop.nist.gov/ccrz__ProductDetails?sku=4321d</t>
  </si>
  <si>
    <t>4322d</t>
  </si>
  <si>
    <t>استاندارد مرجع پرتوزایی NIST کد 4322d</t>
  </si>
  <si>
    <t>Americium-241 Radioactivity Standard</t>
  </si>
  <si>
    <t>https://shop.nist.gov/ccrz__ProductDetails?sku=4322d</t>
  </si>
  <si>
    <t>4323c</t>
  </si>
  <si>
    <t>استاندارد مرجع پرتوزایی NIST کد 4323c</t>
  </si>
  <si>
    <t>Plutonium-238 Radioactivity Standard</t>
  </si>
  <si>
    <t>https://shop.nist.gov/ccrz__ProductDetails?sku=4323c</t>
  </si>
  <si>
    <t>4324c</t>
  </si>
  <si>
    <t>استاندارد مرجع جدید یا خارج از PDF سالانه ۲۰۲۶ NIST کد 4324c</t>
  </si>
  <si>
    <t>Uranium-232 Radioactivity Standard</t>
  </si>
  <si>
    <t>New / not in annual PDF | 5 mL</t>
  </si>
  <si>
    <t>https://shop.nist.gov/ccrz__ProductDetails?sku=4324c</t>
  </si>
  <si>
    <t>4326a</t>
  </si>
  <si>
    <t>استاندارد مرجع پرتوزایی NIST کد 4326a</t>
  </si>
  <si>
    <t>Polonium-209 Radioactivity Standard</t>
  </si>
  <si>
    <t>https://shop.nist.gov/ccrz__ProductDetails?sku=4326a</t>
  </si>
  <si>
    <t>4328d</t>
  </si>
  <si>
    <t>استاندارد مرجع پرتوزایی NIST کد 4328d</t>
  </si>
  <si>
    <t>Thorium-229 Radioactivity Standard</t>
  </si>
  <si>
    <t>https://shop.nist.gov/ccrz__ProductDetails?sku=4328d</t>
  </si>
  <si>
    <t>4329a</t>
  </si>
  <si>
    <t>استاندارد مرجع پرتوزایی NIST کد 4329a</t>
  </si>
  <si>
    <t>Curium-243 Radioactivity Standard</t>
  </si>
  <si>
    <t>https://shop.nist.gov/ccrz__ProductDetails?sku=4329a</t>
  </si>
  <si>
    <t>4330c</t>
  </si>
  <si>
    <t>استاندارد مرجع پرتوزایی NIST کد 4330c</t>
  </si>
  <si>
    <t>Plutonium-239 Radioactivity Standard</t>
  </si>
  <si>
    <t>Radioactivity | 3 mL</t>
  </si>
  <si>
    <t>https://shop.nist.gov/ccrz__ProductDetails?sku=4330c</t>
  </si>
  <si>
    <t>4332e</t>
  </si>
  <si>
    <t>استاندارد مرجع پرتوزایی NIST کد 4332e</t>
  </si>
  <si>
    <t>Americium-243 Radioactivity Standard</t>
  </si>
  <si>
    <t>ناموجود (OOS) | Released | HC7 | None</t>
  </si>
  <si>
    <t>https://shop.nist.gov/ccrz__ProductDetails?sku=4332e</t>
  </si>
  <si>
    <t>4334j</t>
  </si>
  <si>
    <t>استاندارد مرجع پرتوزایی NIST کد 4334j</t>
  </si>
  <si>
    <t>Plutonium-242 Radioactivity Standard</t>
  </si>
  <si>
    <t>https://shop.nist.gov/ccrz__ProductDetails?sku=4334j</t>
  </si>
  <si>
    <t>استاندارد مرجع پرتوزایی NIST کد 4337</t>
  </si>
  <si>
    <t>Lead-210 Radioactivity Standard</t>
  </si>
  <si>
    <t>https://shop.nist.gov/ccrz__ProductDetails?sku=4337</t>
  </si>
  <si>
    <t>4338b</t>
  </si>
  <si>
    <t>استاندارد مرجع پرتوزایی NIST کد 4338b</t>
  </si>
  <si>
    <t>Plutonium-240 Radioactivity Standard</t>
  </si>
  <si>
    <t>https://shop.nist.gov/ccrz__ProductDetails?sku=4338b</t>
  </si>
  <si>
    <t>4339b</t>
  </si>
  <si>
    <t>استاندارد مرجع پرتوزایی NIST کد 4339b</t>
  </si>
  <si>
    <t>Radium-228 Radioactivity Standard</t>
  </si>
  <si>
    <t>https://shop.nist.gov/ccrz__ProductDetails?sku=4339b</t>
  </si>
  <si>
    <t>4340b</t>
  </si>
  <si>
    <t>استاندارد مرجع پرتوزایی NIST کد 4340b</t>
  </si>
  <si>
    <t>Plutonium-241 Radioactivity Standard</t>
  </si>
  <si>
    <t>https://shop.nist.gov/ccrz__ProductDetails?sku=4340b</t>
  </si>
  <si>
    <t>4341a</t>
  </si>
  <si>
    <t>استاندارد مرجع پرتوزایی NIST کد 4341a</t>
  </si>
  <si>
    <t>Neptunium-237 Radioactivity Standard</t>
  </si>
  <si>
    <t>https://shop.nist.gov/ccrz__ProductDetails?sku=4341a</t>
  </si>
  <si>
    <t>4342a</t>
  </si>
  <si>
    <t>استاندارد مرجع پرتوزایی NIST کد 4342a</t>
  </si>
  <si>
    <t>Thorium-230 Radioactivity Standard</t>
  </si>
  <si>
    <t>https://shop.nist.gov/ccrz__ProductDetails?sku=4342a</t>
  </si>
  <si>
    <t>4350b</t>
  </si>
  <si>
    <t>استاندارد مرجع پرتوزایی NIST کد 4350b</t>
  </si>
  <si>
    <t>River Sediment Environmental Radioactivity Standard</t>
  </si>
  <si>
    <t>Radioactivity | 85 g</t>
  </si>
  <si>
    <t>https://shop.nist.gov/ccrz__ProductDetails?sku=4350b</t>
  </si>
  <si>
    <t>4351</t>
  </si>
  <si>
    <t>استاندارد مرجع پرتوزایی NIST کد 4351</t>
  </si>
  <si>
    <t>Human Lung Environmental Radioactivity Standard</t>
  </si>
  <si>
    <t>Radioactivity | 45 g</t>
  </si>
  <si>
    <t>https://shop.nist.gov/ccrz__ProductDetails?sku=4351</t>
  </si>
  <si>
    <t>استاندارد مرجع پرتوزایی NIST کد 4352</t>
  </si>
  <si>
    <t>Human Liver Environmental Radioactivity Standard</t>
  </si>
  <si>
    <t>https://shop.nist.gov/ccrz__ProductDetails?sku=4352</t>
  </si>
  <si>
    <t>4353a</t>
  </si>
  <si>
    <t>استاندارد مرجع پرتوزایی NIST کد 4353a</t>
  </si>
  <si>
    <t>Rocky Flats Soil Number 2</t>
  </si>
  <si>
    <t>Radioactivity | 75 g</t>
  </si>
  <si>
    <t>https://shop.nist.gov/ccrz__ProductDetails?sku=4353a</t>
  </si>
  <si>
    <t>4354</t>
  </si>
  <si>
    <t>استاندارد مرجع پرتوزایی NIST کد 4354</t>
  </si>
  <si>
    <t>Freshwater Lake Sediment Environmental Radioactivity Standard</t>
  </si>
  <si>
    <t>Radioactivity | 25 g</t>
  </si>
  <si>
    <t>https://shop.nist.gov/ccrz__ProductDetails?sku=4354</t>
  </si>
  <si>
    <t>4355</t>
  </si>
  <si>
    <t>استاندارد مرجع جدید یا خارج از PDF سالانه ۲۰۲۶ NIST کد 4355</t>
  </si>
  <si>
    <t>Peruvian Soil Powder</t>
  </si>
  <si>
    <t>https://shop.nist.gov/ccrz__ProductDetails?sku=4355</t>
  </si>
  <si>
    <t>4356</t>
  </si>
  <si>
    <t>استاندارد مرجع پرتوزایی NIST کد 4356</t>
  </si>
  <si>
    <t>Ashed Bone Environmental Radioactivity Standard</t>
  </si>
  <si>
    <t>Radioactivity | 15 g</t>
  </si>
  <si>
    <t>https://shop.nist.gov/ccrz__ProductDetails?sku=4356</t>
  </si>
  <si>
    <t>4357</t>
  </si>
  <si>
    <t>استاندارد مرجع پرتوزایی NIST کد 4357</t>
  </si>
  <si>
    <t>Ocean Sediment Environmental Radioactivity Standard</t>
  </si>
  <si>
    <t>https://shop.nist.gov/ccrz__ProductDetails?sku=4357</t>
  </si>
  <si>
    <t>4358</t>
  </si>
  <si>
    <t>استاندارد مرجع پرتوزایی NIST کد 4358</t>
  </si>
  <si>
    <t>Ocean Shellfish Radionuclide Standard</t>
  </si>
  <si>
    <t>Radioactivity | 1 x 150 g</t>
  </si>
  <si>
    <t>https://shop.nist.gov/ccrz__ProductDetails?sku=4358</t>
  </si>
  <si>
    <t>4359</t>
  </si>
  <si>
    <t>استاندارد مرجع پرتوزایی NIST کد 4359</t>
  </si>
  <si>
    <t>Seaweed Radionuclide Standard</t>
  </si>
  <si>
    <t>Radioactivity | 300 g</t>
  </si>
  <si>
    <t>https://shop.nist.gov/ccrz__ProductDetails?sku=4359</t>
  </si>
  <si>
    <t>4361c</t>
  </si>
  <si>
    <t>استاندارد مرجع پرتوزایی NIST کد 4361c</t>
  </si>
  <si>
    <t>Hydrogen-3 Radioactivity Standard</t>
  </si>
  <si>
    <t>Radioactivity | 500 mL</t>
  </si>
  <si>
    <t>https://shop.nist.gov/ccrz__ProductDetails?sku=4361c</t>
  </si>
  <si>
    <t>4370d</t>
  </si>
  <si>
    <t>استاندارد مرجع پرتوزایی NIST کد 4370d</t>
  </si>
  <si>
    <t>Europium-152 Radioactivity Standard</t>
  </si>
  <si>
    <t>https://shop.nist.gov/ccrz__ProductDetails?sku=4370d</t>
  </si>
  <si>
    <t>4401L</t>
  </si>
  <si>
    <t>استاندارد مرجع جدید یا خارج از PDF سالانه ۲۰۲۶ NIST کد 4401L</t>
  </si>
  <si>
    <t>Iodine-131 Radioactivity Standard</t>
  </si>
  <si>
    <t>https://shop.nist.gov/ccrz__ProductDetails?sku=4401L</t>
  </si>
  <si>
    <t>4404L</t>
  </si>
  <si>
    <t>استاندارد مرجع جدید یا خارج از PDF سالانه ۲۰۲۶ NIST کد 4404L</t>
  </si>
  <si>
    <t>Thallium-201 Radioactivity Standard</t>
  </si>
  <si>
    <t>https://shop.nist.gov/ccrz__ProductDetails?sku=4404L</t>
  </si>
  <si>
    <t>4406L</t>
  </si>
  <si>
    <t>استاندارد مرجع جدید یا خارج از PDF سالانه ۲۰۲۶ NIST کد 4406L</t>
  </si>
  <si>
    <t>Phosphorus-32 Radioactivity Standard</t>
  </si>
  <si>
    <t>https://shop.nist.gov/ccrz__ProductDetails?sku=4406L</t>
  </si>
  <si>
    <t>4407L</t>
  </si>
  <si>
    <t>استاندارد مرجع جدید یا خارج از PDF سالانه ۲۰۲۶ NIST کد 4407L</t>
  </si>
  <si>
    <t>Iodine-125 Radioactivity Standard</t>
  </si>
  <si>
    <t>https://shop.nist.gov/ccrz__ProductDetails?sku=4407L</t>
  </si>
  <si>
    <t>4410H</t>
  </si>
  <si>
    <t>استاندارد مرجع جدید یا خارج از PDF سالانه ۲۰۲۶ NIST کد 4410H</t>
  </si>
  <si>
    <t>Technetium-99m Radioactivity Standard</t>
  </si>
  <si>
    <t>https://shop.nist.gov/ccrz__ProductDetails?sku=4410H</t>
  </si>
  <si>
    <t>4412L</t>
  </si>
  <si>
    <t>استاندارد مرجع جدید یا خارج از PDF سالانه ۲۰۲۶ NIST کد 4412L</t>
  </si>
  <si>
    <t>Molybdenum-99 Radioactivity Standard</t>
  </si>
  <si>
    <t>https://shop.nist.gov/ccrz__ProductDetails?sku=4412L</t>
  </si>
  <si>
    <t>4415L</t>
  </si>
  <si>
    <t>استاندارد مرجع جدید یا خارج از PDF سالانه ۲۰۲۶ NIST کد 4415L</t>
  </si>
  <si>
    <t>Xenon-133 Radioactivity Standard</t>
  </si>
  <si>
    <t>https://shop.nist.gov/ccrz__ProductDetails?sku=4415L</t>
  </si>
  <si>
    <t>4416L</t>
  </si>
  <si>
    <t>استاندارد مرجع جدید یا خارج از PDF سالانه ۲۰۲۶ NIST کد 4416L</t>
  </si>
  <si>
    <t>Gallium-67 Radioactivity Standard</t>
  </si>
  <si>
    <t>https://shop.nist.gov/ccrz__ProductDetails?sku=4416L</t>
  </si>
  <si>
    <t>4417L</t>
  </si>
  <si>
    <t>استاندارد مرجع جدید یا خارج از PDF سالانه ۲۰۲۶ NIST کد 4417L</t>
  </si>
  <si>
    <t>Indium-111 Radioactivity Standard</t>
  </si>
  <si>
    <t>https://shop.nist.gov/ccrz__ProductDetails?sku=4417L</t>
  </si>
  <si>
    <t>4427L</t>
  </si>
  <si>
    <t>استاندارد مرجع جدید یا خارج از PDF سالانه ۲۰۲۶ NIST کد 4427L</t>
  </si>
  <si>
    <t>Yttrium-90 Radioactivity Standard</t>
  </si>
  <si>
    <t>https://shop.nist.gov/ccrz__ProductDetails?sku=4427L</t>
  </si>
  <si>
    <t>4915f</t>
  </si>
  <si>
    <t>استاندارد مرجع پرتوزایی NIST کد 4915f</t>
  </si>
  <si>
    <t>Cobalt-60 Radioactivity Standard</t>
  </si>
  <si>
    <t>https://shop.nist.gov/ccrz__ProductDetails?sku=4915f</t>
  </si>
  <si>
    <t>4919i</t>
  </si>
  <si>
    <t>استاندارد مرجع پرتوزایی NIST کد 4919i</t>
  </si>
  <si>
    <t>https://shop.nist.gov/ccrz__ProductDetails?sku=4919i</t>
  </si>
  <si>
    <t>4926e</t>
  </si>
  <si>
    <t>استاندارد مرجع پرتوزایی NIST کد 4926e</t>
  </si>
  <si>
    <t>Radioactivity | 20 mL</t>
  </si>
  <si>
    <t>https://shop.nist.gov/ccrz__ProductDetails?sku=4926e</t>
  </si>
  <si>
    <t>4927g</t>
  </si>
  <si>
    <t>استاندارد مرجع پرتوزایی NIST کد 4927g</t>
  </si>
  <si>
    <t>https://shop.nist.gov/ccrz__ProductDetails?sku=4927g</t>
  </si>
  <si>
    <t>4929f</t>
  </si>
  <si>
    <t>استاندارد مرجع جدید یا خارج از PDF سالانه ۲۰۲۶ NIST کد 4929f</t>
  </si>
  <si>
    <t>Iron-55 Radioactivity Standard</t>
  </si>
  <si>
    <t>https://shop.nist.gov/ccrz__ProductDetails?sku=4929f</t>
  </si>
  <si>
    <t>4943</t>
  </si>
  <si>
    <t>استاندارد مرجع پرتوزایی NIST کد 4943</t>
  </si>
  <si>
    <t>Chlorine-36 Radioactivity Standard</t>
  </si>
  <si>
    <t>https://shop.nist.gov/ccrz__ProductDetails?sku=4943</t>
  </si>
  <si>
    <t>4949d</t>
  </si>
  <si>
    <t>استاندارد مرجع پرتوزایی NIST کد 4949d</t>
  </si>
  <si>
    <t>Iodine-129 Radioactivity Standard</t>
  </si>
  <si>
    <t>https://shop.nist.gov/ccrz__ProductDetails?sku=4949d</t>
  </si>
  <si>
    <t>4965a</t>
  </si>
  <si>
    <t>استاندارد مرجع پرتوزایی NIST کد 4965a</t>
  </si>
  <si>
    <t>Radium-226 Radioactivity Standard</t>
  </si>
  <si>
    <t>https://shop.nist.gov/ccrz__ProductDetails?sku=4965a</t>
  </si>
  <si>
    <t>4966a</t>
  </si>
  <si>
    <t>استاندارد مرجع پرتوزایی NIST کد 4966a</t>
  </si>
  <si>
    <t>https://shop.nist.gov/ccrz__ProductDetails?sku=4966a</t>
  </si>
  <si>
    <t>4967a</t>
  </si>
  <si>
    <t>استاندارد مرجع پرتوزایی NIST کد 4967a</t>
  </si>
  <si>
    <t>https://shop.nist.gov/ccrz__ProductDetails?sku=4967a</t>
  </si>
  <si>
    <t>4969</t>
  </si>
  <si>
    <t>استاندارد مرجع پرتوزایی NIST کد 4969</t>
  </si>
  <si>
    <t>https://shop.nist.gov/ccrz__ProductDetails?sku=4969</t>
  </si>
  <si>
    <t>4990c</t>
  </si>
  <si>
    <t>استاندارد مرجع پرتوزایی NIST کد 4990c</t>
  </si>
  <si>
    <t>Oxalic Acid</t>
  </si>
  <si>
    <t>Radioactivity | 8 x 28 g</t>
  </si>
  <si>
    <t>https://shop.nist.gov/ccrz__ProductDetails?sku=4990c</t>
  </si>
  <si>
    <t>8010</t>
  </si>
  <si>
    <t>استاندارد مرجع جدید یا خارج از PDF سالانه ۲۰۲۶ NIST کد 8010</t>
  </si>
  <si>
    <t>Sand for Sieve Analysis</t>
  </si>
  <si>
    <t>https://shop.nist.gov/ccrz__ProductDetails?sku=8010</t>
  </si>
  <si>
    <t>8012</t>
  </si>
  <si>
    <t>استاندارد مرجع بالینی، سلامت و بهداشت صنعتی NIST کد 8012</t>
  </si>
  <si>
    <t>Gold Nanoparticles (Nominal 30 nm Diameter)</t>
  </si>
  <si>
    <t>Clinical, Health &amp; Industrial Hygiene | 2 x 5 mL</t>
  </si>
  <si>
    <t>https://shop.nist.gov/ccrz__ProductDetails?sku=8012</t>
  </si>
  <si>
    <t>8013</t>
  </si>
  <si>
    <t>استاندارد مرجع جدید یا خارج از PDF سالانه ۲۰۲۶ NIST کد 8013</t>
  </si>
  <si>
    <t>Gold Nanoparticles (Nominal 60 nm Diameter)</t>
  </si>
  <si>
    <t>https://shop.nist.gov/ccrz__ProductDetails?sku=8013</t>
  </si>
  <si>
    <t>8017</t>
  </si>
  <si>
    <t>استاندارد مرجع نانومواد NIST کد 8017</t>
  </si>
  <si>
    <t>نانومواد</t>
  </si>
  <si>
    <t>Polyvinylpyrrolidone Coated Silver Nanoparticles (Nominal Diameter 75 nm)</t>
  </si>
  <si>
    <t>Nanomaterials | 5 vials</t>
  </si>
  <si>
    <t>https://shop.nist.gov/ccrz__ProductDetails?sku=8017</t>
  </si>
  <si>
    <t>8027</t>
  </si>
  <si>
    <t>استاندارد مرجع نانومواد NIST کد 8027</t>
  </si>
  <si>
    <t>Silicon Nanoparticles (Nominal Diameter 2 nm)</t>
  </si>
  <si>
    <t>Nanomaterials | 5 x 1.0 mL</t>
  </si>
  <si>
    <t>https://shop.nist.gov/ccrz__ProductDetails?sku=8027</t>
  </si>
  <si>
    <t>8037</t>
  </si>
  <si>
    <t>استاندارد مرجع غذا و کشاورزی NIST کد 8037</t>
  </si>
  <si>
    <t>Krill Oil</t>
  </si>
  <si>
    <t>Food and Agriculture | 3 x 4.5 mL</t>
  </si>
  <si>
    <t>https://shop.nist.gov/ccrz__ProductDetails?sku=8037</t>
  </si>
  <si>
    <t>8040a</t>
  </si>
  <si>
    <t>استاندارد مرجع مواد با خلوص بالا NIST کد 8040a</t>
  </si>
  <si>
    <t>Sodium Oxalate (Reductometric Standard)</t>
  </si>
  <si>
    <t>https://shop.nist.gov/ccrz__ProductDetails?sku=8040a</t>
  </si>
  <si>
    <t>8044</t>
  </si>
  <si>
    <t>استاندارد مرجع بالینی، سلامت و بهداشت صنعتی NIST کد 8044</t>
  </si>
  <si>
    <t>Common Commercial Asbestos: Chrysotile</t>
  </si>
  <si>
    <t>Clinical, Health &amp; Industrial Hygiene | 2.6 g</t>
  </si>
  <si>
    <t>قابل سفارش | Released | HC9 | None</t>
  </si>
  <si>
    <t>https://shop.nist.gov/ccrz__ProductDetails?sku=8044</t>
  </si>
  <si>
    <t>8182</t>
  </si>
  <si>
    <t>استاندارد مرجع مواد آلی NIST کد 8182</t>
  </si>
  <si>
    <t>Fatty Acid Methyl Esters in 2,2,4-Trimethylpentane</t>
  </si>
  <si>
    <t>قابل سفارش | Released | HC3 | Cold Pack</t>
  </si>
  <si>
    <t>https://shop.nist.gov/ccrz__ProductDetails?sku=8182</t>
  </si>
  <si>
    <t>8183</t>
  </si>
  <si>
    <t>استاندارد مرجع غذا و کشاورزی NIST کد 8183</t>
  </si>
  <si>
    <t>Omega-3 and Omega-6 Fatty Acids in Botanical Oils</t>
  </si>
  <si>
    <t>Food and Agriculture | 4 x 1.2 mL</t>
  </si>
  <si>
    <t>https://shop.nist.gov/ccrz__ProductDetails?sku=8183</t>
  </si>
  <si>
    <t>8186</t>
  </si>
  <si>
    <t>استاندارد مرجع غذا و کشاورزی NIST کد 8186</t>
  </si>
  <si>
    <t>Soy Protein Isolate</t>
  </si>
  <si>
    <t>Food and Agriculture | 5 x 10 g</t>
  </si>
  <si>
    <t>https://shop.nist.gov/ccrz__ProductDetails?sku=8186</t>
  </si>
  <si>
    <t>8187</t>
  </si>
  <si>
    <t>استاندارد مرجع غذا و کشاورزی NIST کد 8187</t>
  </si>
  <si>
    <t>Soy Protein Concentrate</t>
  </si>
  <si>
    <t>https://shop.nist.gov/ccrz__ProductDetails?sku=8187</t>
  </si>
  <si>
    <t>8188</t>
  </si>
  <si>
    <t>استاندارد مرجع غذا و کشاورزی NIST کد 8188</t>
  </si>
  <si>
    <t>Soy-Containing Solid Oral Dosage Form</t>
  </si>
  <si>
    <t>Food and Agriculture | 5 x 2.6 g</t>
  </si>
  <si>
    <t>https://shop.nist.gov/ccrz__ProductDetails?sku=8188</t>
  </si>
  <si>
    <t>8256</t>
  </si>
  <si>
    <t>استاندارد مرجع غذا و کشاورزی NIST کد 8256</t>
  </si>
  <si>
    <t>Wild-caught Coho Salmon</t>
  </si>
  <si>
    <t>Food and Agriculture | 2 jars, 6 g to 8 g</t>
  </si>
  <si>
    <t>https://shop.nist.gov/ccrz__ProductDetails?sku=8256</t>
  </si>
  <si>
    <t>8257</t>
  </si>
  <si>
    <t>استاندارد مرجع غذا و کشاورزی NIST کد 8257</t>
  </si>
  <si>
    <t>Aquacultured Coho Salmon</t>
  </si>
  <si>
    <t>https://shop.nist.gov/ccrz__ProductDetails?sku=8257</t>
  </si>
  <si>
    <t>8258</t>
  </si>
  <si>
    <t>استاندارد مرجع غذا و کشاورزی NIST کد 8258</t>
  </si>
  <si>
    <t>Wild-caught Shrimp</t>
  </si>
  <si>
    <t>https://shop.nist.gov/ccrz__ProductDetails?sku=8258</t>
  </si>
  <si>
    <t>8259</t>
  </si>
  <si>
    <t>استاندارد مرجع غذا و کشاورزی NIST کد 8259</t>
  </si>
  <si>
    <t>Aquacultured Shrimp</t>
  </si>
  <si>
    <t>https://shop.nist.gov/ccrz__ProductDetails?sku=8259</t>
  </si>
  <si>
    <t>8260</t>
  </si>
  <si>
    <t>استاندارد مرجع غذا و کشاورزی NIST کد 8260</t>
  </si>
  <si>
    <t>Infant Nutritional Formula (hydrolyzed milk-based)</t>
  </si>
  <si>
    <t>Food and Agriculture | 400 g</t>
  </si>
  <si>
    <t>https://shop.nist.gov/ccrz__ProductDetails?sku=8260</t>
  </si>
  <si>
    <t>8261</t>
  </si>
  <si>
    <t>استاندارد مرجع غذا و کشاورزی NIST کد 8261</t>
  </si>
  <si>
    <t>Adult Nutritional Formula (high-protein)</t>
  </si>
  <si>
    <t>https://shop.nist.gov/ccrz__ProductDetails?sku=8261</t>
  </si>
  <si>
    <t>8301</t>
  </si>
  <si>
    <t>استاندارد مرجع مواد با خلوص بالا NIST کد 8301</t>
  </si>
  <si>
    <t>Boron Isotopes in Marine Carbonate (Simulated Coral and Foraminifera Solutions)</t>
  </si>
  <si>
    <t>High-Purity Materials | 6 x 4 mL</t>
  </si>
  <si>
    <t>https://shop.nist.gov/ccrz__ProductDetails?sku=8301</t>
  </si>
  <si>
    <t>8321</t>
  </si>
  <si>
    <t>استاندارد مرجع بالینی، سلامت و بهداشت صنعتی NIST کد 8321</t>
  </si>
  <si>
    <t>Peptide Mixture for Proteomics</t>
  </si>
  <si>
    <t>Clinical, Health &amp; Industrial Hygiene | 3 vials x 50 uL</t>
  </si>
  <si>
    <t>https://shop.nist.gov/ccrz__ProductDetails?sku=8321</t>
  </si>
  <si>
    <t>8323</t>
  </si>
  <si>
    <t>استاندارد مرجع بالینی، سلامت و بهداشت صنعتی NIST کد 8323</t>
  </si>
  <si>
    <t>Yeast Protein Extract</t>
  </si>
  <si>
    <t>Clinical, Health &amp; Industrial Hygiene | 3 vials x 0.2 mL</t>
  </si>
  <si>
    <t>https://shop.nist.gov/ccrz__ProductDetails?sku=8323</t>
  </si>
  <si>
    <t>8366</t>
  </si>
  <si>
    <t>استاندارد مرجع بالینی، سلامت و بهداشت صنعتی NIST کد 8366</t>
  </si>
  <si>
    <t>EGFR and MET Gene Copy Number Standards for Cancer Measurements</t>
  </si>
  <si>
    <t>Clinical, Health &amp; Industrial Hygiene | 6 vials, 100 µL each component</t>
  </si>
  <si>
    <t>https://shop.nist.gov/ccrz__ProductDetails?sku=8366</t>
  </si>
  <si>
    <t>8375</t>
  </si>
  <si>
    <t>استاندارد مرجع علوم جنایی NIST کد 8375</t>
  </si>
  <si>
    <t>Microbial Genomic DNA Standards (MG-001, MG-002, MG-003, MG-004)</t>
  </si>
  <si>
    <t>Forensics | 4 vials, 1 each</t>
  </si>
  <si>
    <t>https://shop.nist.gov/ccrz__ProductDetails?sku=8375</t>
  </si>
  <si>
    <t>8376</t>
  </si>
  <si>
    <t>استاندارد مرجع بالینی، سلامت و بهداشت صنعتی NIST کد 8376</t>
  </si>
  <si>
    <t>Microbial Pathogen DNA Standards for Detection and Identification</t>
  </si>
  <si>
    <t>Clinical, Health &amp; Industrial Hygiene | 20 tubes, 1 each component</t>
  </si>
  <si>
    <t>https://shop.nist.gov/ccrz__ProductDetails?sku=8376</t>
  </si>
  <si>
    <t>8391</t>
  </si>
  <si>
    <t>استاندارد مرجع بالینی، سلامت و بهداشت صنعتی NIST کد 8391</t>
  </si>
  <si>
    <t>Human DNA for Variant Calling (Ashkenazi Jewish) (HG-002)</t>
  </si>
  <si>
    <t>Clinical, Health &amp; Industrial Hygiene | 1 vial</t>
  </si>
  <si>
    <t>https://shop.nist.gov/ccrz__ProductDetails?sku=8391</t>
  </si>
  <si>
    <t>8391(QTY10)</t>
  </si>
  <si>
    <t>استاندارد مرجع جدید یا خارج از PDF سالانه ۲۰۲۶ NIST کد 8391(QTY10)</t>
  </si>
  <si>
    <t>New / not in annual PDF | 10 vials of RM 8391</t>
  </si>
  <si>
    <t>https://shop.nist.gov/ccrz__ProductDetails?sku=8391%28QTY10%29</t>
  </si>
  <si>
    <t>8392</t>
  </si>
  <si>
    <t>استاندارد مرجع بالینی، سلامت و بهداشت صنعتی NIST کد 8392</t>
  </si>
  <si>
    <t>Human DNA for Variant Calling (Ashkenazi Jewish) (HG-002, HG-003, HG-004)</t>
  </si>
  <si>
    <t>Clinical, Health &amp; Industrial Hygiene | 3 vials, 1 each</t>
  </si>
  <si>
    <t>https://shop.nist.gov/ccrz__ProductDetails?sku=8392</t>
  </si>
  <si>
    <t>8393</t>
  </si>
  <si>
    <t>استاندارد مرجع بالینی، سلامت و بهداشت صنعتی NIST کد 8393</t>
  </si>
  <si>
    <t>Human DNA for Variant Calling (Han Chinese) (HG-005)</t>
  </si>
  <si>
    <t>https://shop.nist.gov/ccrz__ProductDetails?sku=8393</t>
  </si>
  <si>
    <t>8393(QTY10)</t>
  </si>
  <si>
    <t>استاندارد مرجع جدید یا خارج از PDF سالانه ۲۰۲۶ NIST کد 8393(QTY10)</t>
  </si>
  <si>
    <t>New / not in annual PDF | 10 vials of RM 8393</t>
  </si>
  <si>
    <t>https://shop.nist.gov/ccrz__ProductDetails?sku=8393%28QTY10%29</t>
  </si>
  <si>
    <t>8398</t>
  </si>
  <si>
    <t>استاندارد مرجع بالینی، سلامت و بهداشت صنعتی NIST کد 8398</t>
  </si>
  <si>
    <t>Human DNA for Variant Calling (Utah/European) (HG-001)</t>
  </si>
  <si>
    <t>https://shop.nist.gov/ccrz__ProductDetails?sku=8398</t>
  </si>
  <si>
    <t>8398(QTY10)</t>
  </si>
  <si>
    <t>استاندارد مرجع جدید یا خارج از PDF سالانه ۲۰۲۶ NIST کد 8398(QTY10)</t>
  </si>
  <si>
    <t>New / not in annual PDF | 10 vials of RM 8398</t>
  </si>
  <si>
    <t>https://shop.nist.gov/ccrz__ProductDetails?sku=8398%28QTY10%29</t>
  </si>
  <si>
    <t>8403</t>
  </si>
  <si>
    <t>استاندارد مرجع غذا و کشاورزی NIST کد 8403</t>
  </si>
  <si>
    <t>Cocoa Flavanol Extract</t>
  </si>
  <si>
    <t>Food and Agriculture | 5 x 2 g</t>
  </si>
  <si>
    <t>https://shop.nist.gov/ccrz__ProductDetails?sku=8403</t>
  </si>
  <si>
    <t>8404</t>
  </si>
  <si>
    <t>استاندارد مرجع غذا و کشاورزی NIST کد 8404</t>
  </si>
  <si>
    <t>Almond Flour for Allergen Detection</t>
  </si>
  <si>
    <t>Food and Agriculture | 5 x 5 g</t>
  </si>
  <si>
    <t>https://shop.nist.gov/ccrz__ProductDetails?sku=8404</t>
  </si>
  <si>
    <t>8405</t>
  </si>
  <si>
    <t>استاندارد مرجع غذا و کشاورزی NIST کد 8405</t>
  </si>
  <si>
    <t>Hazelnut Flour for Allergen Detection</t>
  </si>
  <si>
    <t>https://shop.nist.gov/ccrz__ProductDetails?sku=8405</t>
  </si>
  <si>
    <t>8420</t>
  </si>
  <si>
    <t>استاندارد مرجع خواص ترمودینامیکی NIST کد 8420</t>
  </si>
  <si>
    <t>Electrolytic Iron Thermal Conductivity and Electrical Resistivity, 2 K to 1000 K</t>
  </si>
  <si>
    <t>https://shop.nist.gov/ccrz__ProductDetails?sku=8420</t>
  </si>
  <si>
    <t>8446</t>
  </si>
  <si>
    <t>استاندارد مرجع مواد آلی NIST کد 8446</t>
  </si>
  <si>
    <t>Perfluorinated Carboxylic Acids and Perfluorooctane Sulfonamide in Methanol</t>
  </si>
  <si>
    <t>Organics | 4 x 1.2 mL</t>
  </si>
  <si>
    <t>https://shop.nist.gov/ccrz__ProductDetails?sku=8446</t>
  </si>
  <si>
    <t>8447</t>
  </si>
  <si>
    <t>استاندارد مرجع مواد آلی NIST کد 8447</t>
  </si>
  <si>
    <t>Perfluorinated Sulfonic Acids in Methanol</t>
  </si>
  <si>
    <t>Organics | 3 x 1.2 mL</t>
  </si>
  <si>
    <t>https://shop.nist.gov/ccrz__ProductDetails?sku=8447</t>
  </si>
  <si>
    <t>8461</t>
  </si>
  <si>
    <t>استاندارد مرجع بالینی، سلامت و بهداشت صنعتی NIST کد 8461</t>
  </si>
  <si>
    <t>Human Liver for Proteomics</t>
  </si>
  <si>
    <t>Clinical, Health &amp; Industrial Hygiene | 0.5 g</t>
  </si>
  <si>
    <t>https://shop.nist.gov/ccrz__ProductDetails?sku=8461</t>
  </si>
  <si>
    <t>8480</t>
  </si>
  <si>
    <t>استاندارد مرجع آزمون‌های عملکردی متفرقه NIST کد 8480</t>
  </si>
  <si>
    <t>Secondary Ferrite Number Standard - Low Range</t>
  </si>
  <si>
    <t>Miscellaneous Performance | 10x12x20</t>
  </si>
  <si>
    <t>https://shop.nist.gov/ccrz__ProductDetails?sku=8480</t>
  </si>
  <si>
    <t>8481</t>
  </si>
  <si>
    <t>استاندارد مرجع آزمون‌های عملکردی متفرقه NIST کد 8481</t>
  </si>
  <si>
    <t>Secondary Ferrite Number Standard - High Range</t>
  </si>
  <si>
    <t>Miscellaneous Performance | set (8)</t>
  </si>
  <si>
    <t>https://shop.nist.gov/ccrz__ProductDetails?sku=8481</t>
  </si>
  <si>
    <t>استاندارد مرجع آزمون‌های عملکردی متفرقه NIST کد 8495</t>
  </si>
  <si>
    <t>Northern Softwood Bleached Kraft Pulp</t>
  </si>
  <si>
    <t>Miscellaneous Performance | 10 sheets</t>
  </si>
  <si>
    <t>https://shop.nist.gov/ccrz__ProductDetails?sku=8495</t>
  </si>
  <si>
    <t>8496</t>
  </si>
  <si>
    <t>استاندارد مرجع آزمون‌های عملکردی متفرقه NIST کد 8496</t>
  </si>
  <si>
    <t>Eucalyptus Hardwood Bleached Kraft Pulp</t>
  </si>
  <si>
    <t>https://shop.nist.gov/ccrz__ProductDetails?sku=8496</t>
  </si>
  <si>
    <t>8505</t>
  </si>
  <si>
    <t>استاندارد مرجع سوخت‌های فسیلی NIST کد 8505</t>
  </si>
  <si>
    <t>Vanadium in Crude Oil</t>
  </si>
  <si>
    <t>Fossil Fuels | 250 mL</t>
  </si>
  <si>
    <t>https://shop.nist.gov/ccrz__ProductDetails?sku=8505</t>
  </si>
  <si>
    <t>8509</t>
  </si>
  <si>
    <t>استاندارد مرجع سوخت‌های فسیلی NIST کد 8509</t>
  </si>
  <si>
    <t>Moisture in Methanol (Nominal Mass Fraction 93 mg/kg Water)</t>
  </si>
  <si>
    <t>Fossil Fuels | set (5)</t>
  </si>
  <si>
    <t>https://shop.nist.gov/ccrz__ProductDetails?sku=8509</t>
  </si>
  <si>
    <t>8529</t>
  </si>
  <si>
    <t>استاندارد مرجع مواد با خلوص بالا NIST کد 8529</t>
  </si>
  <si>
    <t>IAEA-S-3 (Sulfur Isotopes in Silver Sulfide)</t>
  </si>
  <si>
    <t>High-Purity Materials | 1 bottle x 0.5g</t>
  </si>
  <si>
    <t>https://shop.nist.gov/ccrz__ProductDetails?sku=8529</t>
  </si>
  <si>
    <t>8535a</t>
  </si>
  <si>
    <t>استاندارد مرجع مواد با خلوص بالا NIST کد 8535a</t>
  </si>
  <si>
    <t>VSMOW2 Vienna Standard Mean Ocean Water 2 (H and O Isotopes in Water)</t>
  </si>
  <si>
    <t>High-Purity Materials | 1 ampoule (20 mL)</t>
  </si>
  <si>
    <t>https://shop.nist.gov/ccrz__ProductDetails?sku=8535a</t>
  </si>
  <si>
    <t>8536</t>
  </si>
  <si>
    <t>استاندارد مرجع مواد با خلوص بالا NIST کد 8536</t>
  </si>
  <si>
    <t>GISP - Greenland Ice Sheet Precipitation (Hydrogen and Oxygen Isotopes in Water)</t>
  </si>
  <si>
    <t>High-Purity Materials | 20 mL</t>
  </si>
  <si>
    <t>https://shop.nist.gov/ccrz__ProductDetails?sku=8536</t>
  </si>
  <si>
    <t>8537</t>
  </si>
  <si>
    <t>استاندارد مرجع مواد با خلوص بالا NIST کد 8537</t>
  </si>
  <si>
    <t>SLAP Standard Light Antarctic Precipitation (H and O Isotopes in Water)</t>
  </si>
  <si>
    <t>https://shop.nist.gov/ccrz__ProductDetails?sku=8537</t>
  </si>
  <si>
    <t>8539</t>
  </si>
  <si>
    <t>استاندارد مرجع مواد با خلوص بالا NIST کد 8539</t>
  </si>
  <si>
    <t>NBS22 Oil (Carbon and Hydrogen Isotopes in Oil)</t>
  </si>
  <si>
    <t>High-Purity Materials | 1 mL</t>
  </si>
  <si>
    <t>https://shop.nist.gov/ccrz__ProductDetails?sku=8539</t>
  </si>
  <si>
    <t>8540</t>
  </si>
  <si>
    <t>استاندارد مرجع مواد با خلوص بالا NIST کد 8540</t>
  </si>
  <si>
    <t>IAEA-CH-7 (Carbon and Hydrogen Isotopes in Polyethylene Foil)</t>
  </si>
  <si>
    <t>High-Purity Materials | 3.5 g</t>
  </si>
  <si>
    <t>https://shop.nist.gov/ccrz__ProductDetails?sku=8540</t>
  </si>
  <si>
    <t>8541</t>
  </si>
  <si>
    <t>استاندارد مرجع مواد با خلوص بالا NIST کد 8541</t>
  </si>
  <si>
    <t>USGS24 Graphite (Carbon Isotopes in Graphite)</t>
  </si>
  <si>
    <t>High-Purity Materials | 0.8 g</t>
  </si>
  <si>
    <t>https://shop.nist.gov/ccrz__ProductDetails?sku=8541</t>
  </si>
  <si>
    <t>8542</t>
  </si>
  <si>
    <t>استاندارد مرجع مواد با خلوص بالا NIST کد 8542</t>
  </si>
  <si>
    <t>IAEA-CH-6 Sucrose (Carbon Isotopes in Sucrose)</t>
  </si>
  <si>
    <t>High-Purity Materials | Each</t>
  </si>
  <si>
    <t>https://shop.nist.gov/ccrz__ProductDetails?sku=8542</t>
  </si>
  <si>
    <t>8544</t>
  </si>
  <si>
    <t>استاندارد مرجع مواد با خلوص بالا NIST کد 8544</t>
  </si>
  <si>
    <t>NBS19 Limestone (Carbon and Oxygen Isotopes in Carbonate)</t>
  </si>
  <si>
    <t>High-Purity Materials | 0.4 g</t>
  </si>
  <si>
    <t>https://shop.nist.gov/ccrz__ProductDetails?sku=8544</t>
  </si>
  <si>
    <t>8545</t>
  </si>
  <si>
    <t>استاندارد مرجع مواد با خلوص بالا NIST کد 8545</t>
  </si>
  <si>
    <t>LSVEC (Lithium Isotopes in Lithium Carbonate)</t>
  </si>
  <si>
    <t>https://shop.nist.gov/ccrz__ProductDetails?sku=8545</t>
  </si>
  <si>
    <t>8546</t>
  </si>
  <si>
    <t>استاندارد مرجع مواد با خلوص بالا NIST کد 8546</t>
  </si>
  <si>
    <t>NBS28 (Silicon and Oxygen Isotopes in Silica Sand)</t>
  </si>
  <si>
    <t>https://shop.nist.gov/ccrz__ProductDetails?sku=8546</t>
  </si>
  <si>
    <t>8547</t>
  </si>
  <si>
    <t>استاندارد مرجع مواد با خلوص بالا NIST کد 8547</t>
  </si>
  <si>
    <t>IAEA-N-1 (Nitrogen Isotopes in Ammonium Sulfate)</t>
  </si>
  <si>
    <t>https://shop.nist.gov/ccrz__ProductDetails?sku=8547</t>
  </si>
  <si>
    <t>8548</t>
  </si>
  <si>
    <t>استاندارد مرجع مواد با خلوص بالا NIST کد 8548</t>
  </si>
  <si>
    <t>IAEA-N-2 (Nitrogen Isotopes in Ammonium Sulfate)</t>
  </si>
  <si>
    <t>https://shop.nist.gov/ccrz__ProductDetails?sku=8548</t>
  </si>
  <si>
    <t>8550</t>
  </si>
  <si>
    <t>استاندارد مرجع مواد با خلوص بالا NIST کد 8550</t>
  </si>
  <si>
    <t>USGS25 (Nitrogen Isotopes in Ammonium Sulfate)</t>
  </si>
  <si>
    <t>https://shop.nist.gov/ccrz__ProductDetails?sku=8550</t>
  </si>
  <si>
    <t>8551</t>
  </si>
  <si>
    <t>استاندارد مرجع مواد با خلوص بالا NIST کد 8551</t>
  </si>
  <si>
    <t>USGS26 (Nitrogen Isotopes in Ammonium Sulfate)</t>
  </si>
  <si>
    <t>https://shop.nist.gov/ccrz__ProductDetails?sku=8551</t>
  </si>
  <si>
    <t>8552</t>
  </si>
  <si>
    <t>استاندارد مرجع مواد با خلوص بالا NIST کد 8552</t>
  </si>
  <si>
    <t>NSVEC (Nitrogen Isotopes in Gaseous Nitrogen)</t>
  </si>
  <si>
    <t>High-Purity Materials | 300 umol</t>
  </si>
  <si>
    <t>https://shop.nist.gov/ccrz__ProductDetails?sku=8552</t>
  </si>
  <si>
    <t>8553</t>
  </si>
  <si>
    <t>استاندارد مرجع مواد با خلوص بالا NIST کد 8553</t>
  </si>
  <si>
    <t>IAEA-S-4 (Soufre de Lacq) (Sulfur Isotopes in Elemental Sulfur)</t>
  </si>
  <si>
    <t>قابل سفارش | Released | HC4_1 | None | 1</t>
  </si>
  <si>
    <t>https://shop.nist.gov/ccrz__ProductDetails?sku=8553</t>
  </si>
  <si>
    <t>8554</t>
  </si>
  <si>
    <t>استاندارد مرجع مواد با خلوص بالا NIST کد 8554</t>
  </si>
  <si>
    <t>IAEA-S-1 (Sulfur Isotopes in Silver Sulfide)</t>
  </si>
  <si>
    <t>https://shop.nist.gov/ccrz__ProductDetails?sku=8554</t>
  </si>
  <si>
    <t>8555</t>
  </si>
  <si>
    <t>استاندارد مرجع مواد با خلوص بالا NIST کد 8555</t>
  </si>
  <si>
    <t>IAEA-S-2 (Sulfur Isotopes in Silver Sulfide)</t>
  </si>
  <si>
    <t>https://shop.nist.gov/ccrz__ProductDetails?sku=8555</t>
  </si>
  <si>
    <t>8557</t>
  </si>
  <si>
    <t>استاندارد مرجع مواد با خلوص بالا NIST کد 8557</t>
  </si>
  <si>
    <t>NBS127 (Sulfur and Oxygen Isotopes in Barium Sulfate)</t>
  </si>
  <si>
    <t>https://shop.nist.gov/ccrz__ProductDetails?sku=8557</t>
  </si>
  <si>
    <t>8558</t>
  </si>
  <si>
    <t>استاندارد مرجع مواد با خلوص بالا NIST کد 8558</t>
  </si>
  <si>
    <t>Nitrogen and Oxygen Isotopes in Nitrate (USGS32)</t>
  </si>
  <si>
    <t>High-Purity Materials | 0.9 g</t>
  </si>
  <si>
    <t>ناموجود (OOS) | Released | HC5_1 | None</t>
  </si>
  <si>
    <t>https://shop.nist.gov/ccrz__ProductDetails?sku=8558</t>
  </si>
  <si>
    <t>8562</t>
  </si>
  <si>
    <t>استاندارد مرجع مواد با خلوص بالا NIST کد 8562</t>
  </si>
  <si>
    <t>CO2-13C-enriched, Paleomarine Origin (Carbon Dioxide)</t>
  </si>
  <si>
    <t>High-Purity Materials | set (2)</t>
  </si>
  <si>
    <t>https://shop.nist.gov/ccrz__ProductDetails?sku=8562</t>
  </si>
  <si>
    <t>8563</t>
  </si>
  <si>
    <t>استاندارد مرجع مواد با خلوص بالا NIST کد 8563</t>
  </si>
  <si>
    <t>CO2-13C-depleted, Petrochemical Origin (Carbon Dioxide)</t>
  </si>
  <si>
    <t>https://shop.nist.gov/ccrz__ProductDetails?sku=8563</t>
  </si>
  <si>
    <t>8564</t>
  </si>
  <si>
    <t>استاندارد مرجع مواد با خلوص بالا NIST کد 8564</t>
  </si>
  <si>
    <t>CO2-Biogenic, Modern Biomass Origin (Carbon Dioxide)</t>
  </si>
  <si>
    <t>https://shop.nist.gov/ccrz__ProductDetails?sku=8564</t>
  </si>
  <si>
    <t>8568</t>
  </si>
  <si>
    <t>استاندارد مرجع مواد با خلوص بالا NIST کد 8568</t>
  </si>
  <si>
    <t>Nitrogen and Oxygen Isotopes in Nitrate (USGS34)</t>
  </si>
  <si>
    <t>https://shop.nist.gov/ccrz__ProductDetails?sku=8568</t>
  </si>
  <si>
    <t>8569</t>
  </si>
  <si>
    <t>استاندارد مرجع مواد با خلوص بالا NIST کد 8569</t>
  </si>
  <si>
    <t>Nitrogen and Oxygen Isotopes in Nitrate (USGS35)</t>
  </si>
  <si>
    <t>https://shop.nist.gov/ccrz__ProductDetails?sku=8569</t>
  </si>
  <si>
    <t>8574</t>
  </si>
  <si>
    <t>استاندارد مرجع مواد با خلوص بالا NIST کد 8574</t>
  </si>
  <si>
    <t>L-glutamic Acid USGS41 (Heavy Carbon and Nitrogen Isotopes in L-glutamic Acid)</t>
  </si>
  <si>
    <t>دارای محدودیت سفارش | Released | NotHz | None | 1</t>
  </si>
  <si>
    <t>https://shop.nist.gov/ccrz__ProductDetails?sku=8574</t>
  </si>
  <si>
    <t>8599</t>
  </si>
  <si>
    <t>استاندارد مرجع مواد با خلوص بالا NIST کد 8599</t>
  </si>
  <si>
    <t>Henderson Molybdenite</t>
  </si>
  <si>
    <t>High-Purity Materials | 10 g</t>
  </si>
  <si>
    <t>https://shop.nist.gov/ccrz__ProductDetails?sku=8599</t>
  </si>
  <si>
    <t>8610</t>
  </si>
  <si>
    <t>استاندارد مرجع مواد غیرآلی NIST کد 8610</t>
  </si>
  <si>
    <t>Mercury Isotopes in UM-Almaden Mono-Elemental Secondary Standard</t>
  </si>
  <si>
    <t>Inorganics | 4 x 5 mL</t>
  </si>
  <si>
    <t>https://shop.nist.gov/ccrz__ProductDetails?sku=8610</t>
  </si>
  <si>
    <t>8631b</t>
  </si>
  <si>
    <t>استاندارد مرجع اندازه‌سنجی ذرات NIST کد 8631b</t>
  </si>
  <si>
    <t>Medium Test Dust (MTD)</t>
  </si>
  <si>
    <t>Sizing | 20 g</t>
  </si>
  <si>
    <t>https://shop.nist.gov/ccrz__ProductDetails?sku=8631b</t>
  </si>
  <si>
    <t>8632a</t>
  </si>
  <si>
    <t>استاندارد مرجع اندازه‌سنجی ذرات NIST کد 8632a</t>
  </si>
  <si>
    <t>Ultra Fine Test Dust (UFTD)</t>
  </si>
  <si>
    <t>https://shop.nist.gov/ccrz__ProductDetails?sku=8632a</t>
  </si>
  <si>
    <t>8634</t>
  </si>
  <si>
    <t>استاندارد مرجع بالینی، سلامت و بهداشت صنعتی NIST کد 8634</t>
  </si>
  <si>
    <t>Ethylene Tetrafluoroethylene for Particle Size Distribution and Morphology</t>
  </si>
  <si>
    <t>Clinical, Health &amp; Industrial Hygiene | 20 mL</t>
  </si>
  <si>
    <t>https://shop.nist.gov/ccrz__ProductDetails?sku=8634</t>
  </si>
  <si>
    <t>8642a</t>
  </si>
  <si>
    <t>استاندارد مرجع بالینی، سلامت و بهداشت صنعتی NIST کد 8642a</t>
  </si>
  <si>
    <t>FDA Saxitoxin Dihydrochloride Solution</t>
  </si>
  <si>
    <t>غیرقابل سفارش | Not Orderable | HC6_1 | None</t>
  </si>
  <si>
    <t>https://shop.nist.gov/ccrz__ProductDetails?sku=8642a</t>
  </si>
  <si>
    <t>8644</t>
  </si>
  <si>
    <t>استاندارد مرجع سوخت‌های فسیلی NIST کد 8644</t>
  </si>
  <si>
    <t>Dried Corn Biomass Intermediate Before Conversion</t>
  </si>
  <si>
    <t>Fossil Fuels | 4 x 10 g</t>
  </si>
  <si>
    <t>https://shop.nist.gov/ccrz__ProductDetails?sku=8644</t>
  </si>
  <si>
    <t>8645</t>
  </si>
  <si>
    <t>استاندارد مرجع سوخت‌های فسیلی NIST کد 8645</t>
  </si>
  <si>
    <t>Dried Corn Biomass Intermediate After Conversion</t>
  </si>
  <si>
    <t>Fossil Fuels | 2 x 10 g</t>
  </si>
  <si>
    <t>https://shop.nist.gov/ccrz__ProductDetails?sku=8645</t>
  </si>
  <si>
    <t>8650</t>
  </si>
  <si>
    <t>استاندارد مرجع غذا و کشاورزی NIST کد 8650</t>
  </si>
  <si>
    <t>Ground Kudzu (Pueraria montana var. lobata) Rhizome</t>
  </si>
  <si>
    <t>https://shop.nist.gov/ccrz__ProductDetails?sku=8650</t>
  </si>
  <si>
    <t>8652</t>
  </si>
  <si>
    <t>استاندارد مرجع غذا و کشاورزی NIST کد 8652</t>
  </si>
  <si>
    <t>Kudzu-Containing Solid Oral Dosage Form</t>
  </si>
  <si>
    <t>https://shop.nist.gov/ccrz__ProductDetails?sku=8652</t>
  </si>
  <si>
    <t>8664</t>
  </si>
  <si>
    <t>استاندارد مرجع غذا و کشاورزی NIST کد 8664</t>
  </si>
  <si>
    <t>Ginseng-Containing Solid Oral Dosage Form</t>
  </si>
  <si>
    <t>https://shop.nist.gov/ccrz__ProductDetails?sku=8664</t>
  </si>
  <si>
    <t>8666</t>
  </si>
  <si>
    <t>استاندارد مرجع غذا و کشاورزی NIST کد 8666</t>
  </si>
  <si>
    <t>Ginger (Zingiber officinale) Extract</t>
  </si>
  <si>
    <t>https://shop.nist.gov/ccrz__ProductDetails?sku=8666</t>
  </si>
  <si>
    <t>8671</t>
  </si>
  <si>
    <t>استاندارد مرجع بالینی، سلامت و بهداشت صنعتی NIST کد 8671</t>
  </si>
  <si>
    <t>NISTmAb, Humanized IgG1K Monoclonal Antibody</t>
  </si>
  <si>
    <t>Clinical, Health &amp; Industrial Hygiene | 1 vial x 800 µL</t>
  </si>
  <si>
    <t>https://shop.nist.gov/ccrz__ProductDetails?sku=8671</t>
  </si>
  <si>
    <t>8704</t>
  </si>
  <si>
    <t>استاندارد مرجع مواد غیرآلی NIST کد 8704</t>
  </si>
  <si>
    <t>Buffalo River Sediment</t>
  </si>
  <si>
    <t>https://shop.nist.gov/ccrz__ProductDetails?sku=8704</t>
  </si>
  <si>
    <t>8785</t>
  </si>
  <si>
    <t>استاندارد مرجع بالینی، سلامت و بهداشت صنعتی NIST کد 8785</t>
  </si>
  <si>
    <t>Air Particulate Matter on Filter Media</t>
  </si>
  <si>
    <t>Clinical, Health &amp; Industrial Hygiene | 3 filters</t>
  </si>
  <si>
    <t>https://shop.nist.gov/ccrz__ProductDetails?sku=8785</t>
  </si>
  <si>
    <t>8786</t>
  </si>
  <si>
    <t>استاندارد مرجع بالینی، سلامت و بهداشت صنعتی NIST کد 8786</t>
  </si>
  <si>
    <t>Filter Blank for RM 8785</t>
  </si>
  <si>
    <t>Clinical, Health &amp; Industrial Hygiene | filter</t>
  </si>
  <si>
    <t>https://shop.nist.gov/ccrz__ProductDetails?sku=8786</t>
  </si>
  <si>
    <t>8820</t>
  </si>
  <si>
    <t>استاندارد مرجع اندازه‌شناسی NIST کد 8820</t>
  </si>
  <si>
    <t>Scanning Electron Microscope Scale Calibration Artifact</t>
  </si>
  <si>
    <t>https://shop.nist.gov/ccrz__ProductDetails?sku=8820</t>
  </si>
  <si>
    <t>8850</t>
  </si>
  <si>
    <t>استاندارد مرجع مواد غیرآلی NIST کد 8850</t>
  </si>
  <si>
    <t>Zeolite Y</t>
  </si>
  <si>
    <t>Inorganics | 35-40 g</t>
  </si>
  <si>
    <t>https://shop.nist.gov/ccrz__ProductDetails?sku=8850</t>
  </si>
  <si>
    <t>8851</t>
  </si>
  <si>
    <t>استاندارد مرجع مواد غیرآلی NIST کد 8851</t>
  </si>
  <si>
    <t>Zeolite A</t>
  </si>
  <si>
    <t>https://shop.nist.gov/ccrz__ProductDetails?sku=8851</t>
  </si>
  <si>
    <t>8852</t>
  </si>
  <si>
    <t>استاندارد مرجع مواد غیرآلی NIST کد 8852</t>
  </si>
  <si>
    <t>Ammonium ZSM-5 Zeolite</t>
  </si>
  <si>
    <t>https://shop.nist.gov/ccrz__ProductDetails?sku=8852</t>
  </si>
  <si>
    <t>8983</t>
  </si>
  <si>
    <t>استاندارد مرجع سرامیک و شیشه NIST کد 8983</t>
  </si>
  <si>
    <t>Silicon Nitride Powder</t>
  </si>
  <si>
    <t>Ceramics and Glasses | 4.5 g</t>
  </si>
  <si>
    <t>https://shop.nist.gov/ccrz__ProductDetails?sku=8983</t>
  </si>
  <si>
    <t>8988</t>
  </si>
  <si>
    <t>استاندارد مرجع اندازه‌سنجی ذرات NIST کد 8988</t>
  </si>
  <si>
    <t>Titanium Dioxide Powder - Particle Size Distribution</t>
  </si>
  <si>
    <t>Sizing | 6 g</t>
  </si>
  <si>
    <t>https://shop.nist.gov/ccrz__ProductDetails?sku=8988</t>
  </si>
  <si>
    <t>10202</t>
  </si>
  <si>
    <t>استاندارد مرجع جدید یا خارج از PDF سالانه ۲۰۲۶ NIST کد 10202</t>
  </si>
  <si>
    <t>FLuc mRNA</t>
  </si>
  <si>
    <t>New / not in annual PDF | 1 vial</t>
  </si>
  <si>
    <t>قیمت منتشر نشده / استعلام | Released | NotHz | Dry Ice | 5</t>
  </si>
  <si>
    <t>https://shop.nist.gov/ccrz__ProductDetails?sku=10202</t>
  </si>
  <si>
    <t>10212</t>
  </si>
  <si>
    <t>استاندارد مرجع جدید یا خارج از PDF سالانه ۲۰۲۶ NIST کد 10212</t>
  </si>
  <si>
    <t>Fecal Metabolites Calibrant Solution in Water</t>
  </si>
  <si>
    <t>New / not in annual PDF | 3 vials (1 of each)</t>
  </si>
  <si>
    <t>قیمت منتشر نشده / استعلام | Released | HC9 | Dry Ice | 1</t>
  </si>
  <si>
    <t>https://shop.nist.gov/ccrz__ProductDetails?sku=10212</t>
  </si>
  <si>
    <t>10223</t>
  </si>
  <si>
    <t>استاندارد مرجع جدید یا خارج از PDF سالانه ۲۰۲۶ NIST کد 10223</t>
  </si>
  <si>
    <t>MPXV Synthetic DNA PCR Standards</t>
  </si>
  <si>
    <t>New / not in annual PDF | 1 vial of 0.2 mL, 1 vial of 1 mL blank</t>
  </si>
  <si>
    <t>قیمت منتشر نشده / استعلام | Released | NotHz | Cold Pack | 1</t>
  </si>
  <si>
    <t>https://shop.nist.gov/ccrz__ProductDetails?sku=10223</t>
  </si>
  <si>
    <t>10224</t>
  </si>
  <si>
    <t>استاندارد مرجع جدید یا خارج از PDF سالانه ۲۰۲۶ NIST کد 10224</t>
  </si>
  <si>
    <t>Per- and Polyfluoroalkyl Substances in Water Test Material</t>
  </si>
  <si>
    <t>New / not in annual PDF | 3 ampoules; 4 bottles</t>
  </si>
  <si>
    <t>قیمت منتشر نشده / استعلام | Released | HC3 | None | 1</t>
  </si>
  <si>
    <t>https://shop.nist.gov/ccrz__ProductDetails?sku=10224</t>
  </si>
  <si>
    <t>10240</t>
  </si>
  <si>
    <t>استاندارد مرجع جدید یا خارج از PDF سالانه ۲۰۲۶ NIST کد 10240</t>
  </si>
  <si>
    <t>RNA Encapsulated in Lipid Nanoparticles</t>
  </si>
  <si>
    <t>New / not in annual PDF | 4 vials Part 1 (0.1 mL); 1 vial Part 2 (0.2 mL)</t>
  </si>
  <si>
    <t>قیمت منتشر نشده / استعلام | Released | NotHz | Dry Ice | 2</t>
  </si>
  <si>
    <t>https://shop.nist.gov/ccrz__ProductDetails?sku=10240</t>
  </si>
  <si>
    <t>10257</t>
  </si>
  <si>
    <t>استاندارد مرجع جدید یا خارج از PDF سالانه ۲۰۲۶ NIST کد 10257</t>
  </si>
  <si>
    <t>Zeolite 13X CO2 Adsorption Properties</t>
  </si>
  <si>
    <t>New / not in annual PDF | 10 g</t>
  </si>
  <si>
    <t>قیمت منتشر نشده / استعلام | Released | NotHz | None | 1</t>
  </si>
  <si>
    <t>https://shop.nist.gov/ccrz__ProductDetails?sku=10257</t>
  </si>
  <si>
    <t>10268</t>
  </si>
  <si>
    <t>استاندارد مرجع جدید یا خارج از PDF سالانه ۲۰۲۶ NIST کد 10268</t>
  </si>
  <si>
    <t>Lentiviral Vector Integration Copy Number Standard</t>
  </si>
  <si>
    <t>New / not in annual PDF | 5 each (80 µL each)</t>
  </si>
  <si>
    <t>https://shop.nist.gov/ccrz__ProductDetails?sku=10268</t>
  </si>
  <si>
    <t>10269</t>
  </si>
  <si>
    <t>استاندارد مرجع جدید یا خارج از PDF سالانه ۲۰۲۶ NIST کد 10269</t>
  </si>
  <si>
    <t>IIRMI Standards</t>
  </si>
  <si>
    <t>New / not in annual PDF | 5 tubes (1 each)</t>
  </si>
  <si>
    <t>قیمت منتشر نشده / استعلام | Released | NotHz | Dry Ice | 1</t>
  </si>
  <si>
    <t>https://shop.nist.gov/ccrz__ProductDetails?sku=10269</t>
  </si>
  <si>
    <t>10279</t>
  </si>
  <si>
    <t>استاندارد مرجع جدید یا خارج از PDF سالانه ۲۰۲۶ NIST کد 10279</t>
  </si>
  <si>
    <t>Textiles for Feedstock Identification</t>
  </si>
  <si>
    <t>New / not in annual PDF | Set (5 fabrics + 1 calibration target)</t>
  </si>
  <si>
    <t>https://shop.nist.gov/ccrz__ProductDetails?sku=10279</t>
  </si>
  <si>
    <t>500102</t>
  </si>
  <si>
    <t>استاندارد مرجع جدید یا خارج از PDF سالانه ۲۰۲۶ NIST کد 500102</t>
  </si>
  <si>
    <t>Thermal Conductivity Suite</t>
  </si>
  <si>
    <t>New / not in annual PDF | 5 wafers (1 each)</t>
  </si>
  <si>
    <t>قیمت منتشر نشده / استعلام | Released | NotHz | None | 2</t>
  </si>
  <si>
    <t>https://shop.nist.gov/ccrz__ProductDetails?sku=500102</t>
  </si>
  <si>
    <t>500103</t>
  </si>
  <si>
    <t>استاندارد مرجع جدید یا خارج از PDF سالانه ۲۰۲۶ NIST کد 500103</t>
  </si>
  <si>
    <t>Characterized Authentic Drug Samples - Panel 1</t>
  </si>
  <si>
    <t>New / not in annual PDF | 24 tubes (1 each)</t>
  </si>
  <si>
    <t>قیمت منتشر نشده / استعلام | Released | HC6_1 | None | 1</t>
  </si>
  <si>
    <t>https://shop.nist.gov/ccrz__ProductDetails?sku=500103</t>
  </si>
  <si>
    <t>500107</t>
  </si>
  <si>
    <t>استاندارد مرجع جدید یا خارج از PDF سالانه ۲۰۲۶ NIST کد 500107</t>
  </si>
  <si>
    <t>Characterized Authentic Drug Samples - Panel 2</t>
  </si>
  <si>
    <t>New / not in annual PDF | 25 tubes (1 each)</t>
  </si>
  <si>
    <t>https://shop.nist.gov/ccrz__ProductDetails?sku=500107</t>
  </si>
  <si>
    <t>C1115</t>
  </si>
  <si>
    <t>استاندارد مرجع جدید یا خارج از PDF سالانه ۲۰۲۶ NIST کد C1115</t>
  </si>
  <si>
    <t>Commercial Bronze A (block form)</t>
  </si>
  <si>
    <t>https://shop.nist.gov/ccrz__ProductDetails?sku=C1115</t>
  </si>
  <si>
    <t>C1117</t>
  </si>
  <si>
    <t>استاندارد مرجع جدید یا خارج از PDF سالانه ۲۰۲۶ NIST کد C1117</t>
  </si>
  <si>
    <t>Commercial Bronze C (block form)</t>
  </si>
  <si>
    <t>https://shop.nist.gov/ccrz__ProductDetails?sku=C1117</t>
  </si>
  <si>
    <t>C1137a</t>
  </si>
  <si>
    <t>استاندارد مرجع فلزات آهنی NIST کد C1137a</t>
  </si>
  <si>
    <t>White Cast Iron (disk form)</t>
  </si>
  <si>
    <t>https://shop.nist.gov/ccrz__ProductDetails?sku=C1137a</t>
  </si>
  <si>
    <t>C1145a</t>
  </si>
  <si>
    <t>استاندارد مرجع فلزات آهنی NIST کد C1145a</t>
  </si>
  <si>
    <t>https://shop.nist.gov/ccrz__ProductDetails?sku=C1145a</t>
  </si>
  <si>
    <t>C1151a</t>
  </si>
  <si>
    <t>استاندارد مرجع فلزات آهنی NIST کد C1151a</t>
  </si>
  <si>
    <t>Stainless Steel 23 Cr-7 Ni (disk form)</t>
  </si>
  <si>
    <t>https://shop.nist.gov/ccrz__ProductDetails?sku=C1151a</t>
  </si>
  <si>
    <t>C1153a</t>
  </si>
  <si>
    <t>استاندارد مرجع فلزات آهنی NIST کد C1153a</t>
  </si>
  <si>
    <t>Stainless Steel 17 Cr-9 Ni (disk form)</t>
  </si>
  <si>
    <t>https://shop.nist.gov/ccrz__ProductDetails?sku=C1153a</t>
  </si>
  <si>
    <t>C1154a</t>
  </si>
  <si>
    <t>استاندارد مرجع فلزات آهنی NIST کد C1154a</t>
  </si>
  <si>
    <t>Stainless Steel 19 Cr-13 Ni (disk form)</t>
  </si>
  <si>
    <t>https://shop.nist.gov/ccrz__ProductDetails?sku=C1154a</t>
  </si>
  <si>
    <t>C1173</t>
  </si>
  <si>
    <t>استاندارد مرجع فلزات آهنی NIST کد C1173</t>
  </si>
  <si>
    <t>Cast Steel 3 (disk form)</t>
  </si>
  <si>
    <t>https://shop.nist.gov/ccrz__ProductDetails?sku=C1173</t>
  </si>
  <si>
    <t>C1248</t>
  </si>
  <si>
    <t>استاندارد مرجع فلزات غیرآهنی NIST کد C1248</t>
  </si>
  <si>
    <t>Nickel-Copper Alloy (66Ni-30Cu)</t>
  </si>
  <si>
    <t>https://shop.nist.gov/ccrz__ProductDetails?sku=C1248</t>
  </si>
  <si>
    <t>C1251a</t>
  </si>
  <si>
    <t>استاندارد مرجع فلزات غیرآهنی NIST کد C1251a</t>
  </si>
  <si>
    <t>Phosphorus Deoxidized Copper - Cu VIII (block form)</t>
  </si>
  <si>
    <t>https://shop.nist.gov/ccrz__ProductDetails?sku=C1251a</t>
  </si>
  <si>
    <t>C1252a</t>
  </si>
  <si>
    <t>استاندارد مرجع فلزات غیرآهنی NIST کد C1252a</t>
  </si>
  <si>
    <t>Phosphorus Deoxidized Copper - Cu IX (block form)</t>
  </si>
  <si>
    <t>https://shop.nist.gov/ccrz__ProductDetails?sku=C1252a</t>
  </si>
  <si>
    <t>C1253a</t>
  </si>
  <si>
    <t>استاندارد مرجع فلزات غیرآهنی NIST کد C1253a</t>
  </si>
  <si>
    <t>Phosphorus Deoxidized Copper - Cu X (block form)</t>
  </si>
  <si>
    <t>https://shop.nist.gov/ccrz__ProductDetails?sku=C1253a</t>
  </si>
  <si>
    <t>C1285</t>
  </si>
  <si>
    <t>استاندارد مرجع جدید یا خارج از PDF سالانه ۲۰۲۶ NIST کد C1285</t>
  </si>
  <si>
    <t>Low Alloy Steel (A242 Mod.) (disk form)</t>
  </si>
  <si>
    <t>https://shop.nist.gov/ccrz__ProductDetails?sku=C1285</t>
  </si>
  <si>
    <t>C1290</t>
  </si>
  <si>
    <t>استاندارد مرجع فلزات آهنی NIST کد C1290</t>
  </si>
  <si>
    <t>High-Alloy White Cast Iron (HC-250+V) (disk form)</t>
  </si>
  <si>
    <t>https://shop.nist.gov/ccrz__ProductDetails?sku=C1290</t>
  </si>
  <si>
    <t>C1291</t>
  </si>
  <si>
    <t>استاندارد مرجع فلزات آهنی NIST کد C1291</t>
  </si>
  <si>
    <t>High-Alloy White Cast Iron (Ni-Hard, Type I) (disk form)</t>
  </si>
  <si>
    <t>https://shop.nist.gov/ccrz__ProductDetails?sku=C1291</t>
  </si>
  <si>
    <t>C1292</t>
  </si>
  <si>
    <t>استاندارد مرجع فلزات آهنی NIST کد C1292</t>
  </si>
  <si>
    <t>High-Alloy White Cast Iron (Ni-Hard, Type IV) (disk form)</t>
  </si>
  <si>
    <t>https://shop.nist.gov/ccrz__ProductDetails?sku=C1292</t>
  </si>
  <si>
    <t>C1296</t>
  </si>
  <si>
    <t>استاندارد مرجع فلزات آهنی NIST کد C1296</t>
  </si>
  <si>
    <t>Stainless Steel (disk form)</t>
  </si>
  <si>
    <t>https://shop.nist.gov/ccrz__ProductDetails?sku=C1296</t>
  </si>
  <si>
    <t>C2400</t>
  </si>
  <si>
    <t>استاندارد مرجع فلزات آهنی NIST کد C2400</t>
  </si>
  <si>
    <t>Fe-Cr-Ni Alloy UNS J92180 (disk form)</t>
  </si>
  <si>
    <t>https://shop.nist.gov/ccrz__ProductDetails?sku=C2400</t>
  </si>
  <si>
    <t>C2415a</t>
  </si>
  <si>
    <t>استاندارد مرجع فلزات غیرآهنی NIST کد C2415a</t>
  </si>
  <si>
    <t>Battery Lead (UNS 52770)</t>
  </si>
  <si>
    <t>https://shop.nist.gov/ccrz__ProductDetails?sku=C2415a</t>
  </si>
  <si>
    <t>C2416</t>
  </si>
  <si>
    <t>استاندارد مرجع فلزات غیرآهنی NIST کد C2416</t>
  </si>
  <si>
    <t>Bullet Lead</t>
  </si>
  <si>
    <t>https://shop.nist.gov/ccrz__ProductDetails?sku=C2416</t>
  </si>
  <si>
    <t>C2417</t>
  </si>
  <si>
    <t>استاندارد مرجع فلزات غیرآهنی NIST کد C2417</t>
  </si>
  <si>
    <t>Lead-Base Alloy</t>
  </si>
  <si>
    <t>https://shop.nist.gov/ccrz__ProductDetails?sku=C2417</t>
  </si>
  <si>
    <t>C2424</t>
  </si>
  <si>
    <t>استاندارد مرجع فلزات آهنی NIST کد C2424</t>
  </si>
  <si>
    <t>Ductile Iron (disk form)</t>
  </si>
  <si>
    <t>https://shop.nist.gov/ccrz__ProductDetails?sku=C2424</t>
  </si>
  <si>
    <t>آزمیران — لیست قیمت محصولات OREAS</t>
  </si>
  <si>
    <t>98 کد | 211 ردیف بسته‌بندی | سه ستون اول: کد محصول، نام فارسی، قیمت ریالی | قیمت رسمی سایت × ۴</t>
  </si>
  <si>
    <t>OREAS C26f</t>
  </si>
  <si>
    <t>بلنک درشت بازالت برای کنترل آلودگی آماده‌سازی نمونه OREAS C26f، بسته کیسه ۵۰۰ گرمی</t>
  </si>
  <si>
    <t>بلنک معدنی درشت</t>
  </si>
  <si>
    <t>OREAS C26f | Matrix: بازالت | Mineralisation: فاقد کانی‌سازی</t>
  </si>
  <si>
    <t>کیسه ۵۰۰ گرمی</t>
  </si>
  <si>
    <t>استرالیا</t>
  </si>
  <si>
    <t>OREAS Official Website</t>
  </si>
  <si>
    <t>قیمت عمومی سایت رسمی OREAS × ۴؛ هزینه حمل، مالیات و ترخیص جداگانه</t>
  </si>
  <si>
    <t>https://www.oreas.com/</t>
  </si>
  <si>
    <t>https://www.oreas.com/crm/oreas-c26f/</t>
  </si>
  <si>
    <t>بلنک درشت بازالت برای کنترل آلودگی آماده‌سازی نمونه OREAS C26f، بسته سطل ۲۰ کیلوگرمی</t>
  </si>
  <si>
    <t>سطل ۲۰ کیلوگرمی</t>
  </si>
  <si>
    <t>بلنک درشت بازالت برای کنترل آلودگی آماده‌سازی نمونه OREAS C26f، بسته بشکه ۲۰۰ کیلوگرمی</t>
  </si>
  <si>
    <t>بشکه ۲۰۰ کیلوگرمی</t>
  </si>
  <si>
    <t>OREAS C27h</t>
  </si>
  <si>
    <t>بلنک درشت ریوداسیت برای کنترل آلودگی آماده‌سازی نمونه OREAS C27h، بسته کیسه ۵۰۰ گرمی</t>
  </si>
  <si>
    <t>OREAS C27h | Matrix: ریوداسیت | Mineralisation: فاقد کانی‌سازی</t>
  </si>
  <si>
    <t>https://www.oreas.com/crm/oreas-c27h/</t>
  </si>
  <si>
    <t>OREAS 23b</t>
  </si>
  <si>
    <t>بلنک پودری گرانودیوریت با زمینه بسیار کم طلا OREAS 23b، بسته ساشه ۱۰ گرمی</t>
  </si>
  <si>
    <t>بلنک و ژئوشیمی کم‌عیار</t>
  </si>
  <si>
    <t>OREAS 23b | Matrix: گرانودیوریت | Mineralisation: فاقد کانی‌سازی</t>
  </si>
  <si>
    <t>ساشه ۱۰ گرمی</t>
  </si>
  <si>
    <t>https://www.oreas.com/crm/oreas-23b/</t>
  </si>
  <si>
    <t>OREAS 23c</t>
  </si>
  <si>
    <t>بلنک پودری گرانودیوریت با زمینه کمتر از ۱۰ ppb طلا OREAS 23c، بسته ساشه ۱۰ گرمی</t>
  </si>
  <si>
    <t>OREAS 23c | Matrix: گرانودیوریت | Mineralisation: فاقد کانی‌سازی</t>
  </si>
  <si>
    <t>https://www.oreas.com/crm/oreas-23c/</t>
  </si>
  <si>
    <t>بلنک پودری گرانودیوریت با زمینه کمتر از ۱۰ ppb طلا OREAS 23c، بسته ساشه ۶۰ گرمی</t>
  </si>
  <si>
    <t>ساشه ۶۰ گرمی</t>
  </si>
  <si>
    <t>بلنک پودری گرانودیوریت با زمینه کمتر از ۱۰ ppb طلا OREAS 23c، بسته قوطی ۵۰۰ گرمی</t>
  </si>
  <si>
    <t>قوطی ۵۰۰ گرمی</t>
  </si>
  <si>
    <t>OREAS 24d</t>
  </si>
  <si>
    <t>بلنک پودری بازالت برای ژئوشیمی و کنترل آلودگی OREAS 24d، بسته ساشه ۱۰ گرمی</t>
  </si>
  <si>
    <t>OREAS 24d | Matrix: بازالت | Mineralisation: فاقد کانی‌سازی</t>
  </si>
  <si>
    <t>https://www.oreas.com/crm/oreas-24d/</t>
  </si>
  <si>
    <t>بلنک پودری بازالت برای ژئوشیمی و کنترل آلودگی OREAS 24d، بسته قوطی ۱ کیلوگرمی</t>
  </si>
  <si>
    <t>قوطی ۱ کیلوگرمی</t>
  </si>
  <si>
    <t>OREAS 24e</t>
  </si>
  <si>
    <t>بلنک پودری بازالت برای ژئوشیمی و کنترل آلودگی OREAS 24e، بسته ساشه ۱۰ گرمی</t>
  </si>
  <si>
    <t>OREAS 24e | Matrix: بازالت | Mineralisation: فاقد کانی‌سازی</t>
  </si>
  <si>
    <t>https://www.oreas.com/crm/oreas-24e/</t>
  </si>
  <si>
    <t>بلنک پودری بازالت برای ژئوشیمی و کنترل آلودگی OREAS 24e، بسته ساشه ۶۰ گرمی</t>
  </si>
  <si>
    <t>بلنک پودری بازالت برای ژئوشیمی و کنترل آلودگی OREAS 24e، بسته قوطی ۱ کیلوگرمی</t>
  </si>
  <si>
    <t>OREAS 37</t>
  </si>
  <si>
    <t>استاندارد مرجع کانسنگ سولفیدی روی، سرب و نقره OREAS 37، بسته ساشه ۱۰ گرمی</t>
  </si>
  <si>
    <t>کانسنگ Zn-Pb-Ag</t>
  </si>
  <si>
    <t>OREAS 37 | Matrix: متاسدیمنت سولفیدی | Mineralisation: تیپ Broken Hill</t>
  </si>
  <si>
    <t>https://www.oreas.com/crm/oreas-37/</t>
  </si>
  <si>
    <t>OREAS 45h</t>
  </si>
  <si>
    <t>استاندارد مرجع لاتریتی نیکل، مس و عناصر گروه پلاتین OREAS 45h، بسته ساشه ۱۰ گرمی</t>
  </si>
  <si>
    <t>کانسنگ Ni-Cu-PGE</t>
  </si>
  <si>
    <t>OREAS 45h | Matrix: لاتریت | Mineralisation: ماگمایی نیکل-مس-PGE</t>
  </si>
  <si>
    <t>https://www.oreas.com/crm/oreas-45h/</t>
  </si>
  <si>
    <t>استاندارد مرجع لاتریتی نیکل، مس و عناصر گروه پلاتین OREAS 45h، بسته ساشه ۶۰ گرمی</t>
  </si>
  <si>
    <t>استاندارد مرجع لاتریتی نیکل، مس و عناصر گروه پلاتین OREAS 45h، بسته قوطی ۵۰۰ گرمی</t>
  </si>
  <si>
    <t>OREAS 49</t>
  </si>
  <si>
    <t>استاندارد مرجع یخ‌نهشته برای ژئوشیمی کم‌عیار و طلا OREAS 49، بسته ساشه ۱۰ گرمی</t>
  </si>
  <si>
    <t>OREAS 49 | Matrix: یخ‌نهشته | Mineralisation: کانسنگ‌های متنوع</t>
  </si>
  <si>
    <t>https://www.oreas.com/crm/oreas-49/</t>
  </si>
  <si>
    <t>استاندارد مرجع یخ‌نهشته برای ژئوشیمی کم‌عیار و طلا OREAS 49، بسته ساشه ۶۰ گرمی</t>
  </si>
  <si>
    <t>استاندارد مرجع یخ‌نهشته برای ژئوشیمی کم‌عیار و طلا OREAS 49، بسته قوطی ۱ کیلوگرمی</t>
  </si>
  <si>
    <t>OREAS 60e</t>
  </si>
  <si>
    <t>استاندارد مرجع کانسنگ اپی‌ترمال طلا و نقره OREAS 60e، بسته ساشه ۶۰ گرمی</t>
  </si>
  <si>
    <t>کانسنگ Au-Ag</t>
  </si>
  <si>
    <t>OREAS 60e | Matrix: آندزیت | Mineralisation: اپی‌ترمال کم‌سولفید</t>
  </si>
  <si>
    <t>https://www.oreas.com/crm/oreas-60e/</t>
  </si>
  <si>
    <t>استاندارد مرجع کانسنگ اپی‌ترمال طلا و نقره OREAS 60e، بسته قوطی ۵۰۰ گرمی</t>
  </si>
  <si>
    <t>OREAS 61h</t>
  </si>
  <si>
    <t>استاندارد مرجع کانسنگ اپی‌ترمال طلا و نقره OREAS 61h، بسته ساشه ۶۰ گرمی</t>
  </si>
  <si>
    <t>OREAS 61h | Matrix: آندزیت | Mineralisation: اپی‌ترمال کم‌سولفید</t>
  </si>
  <si>
    <t>https://www.oreas.com/crm/oreas-61h/</t>
  </si>
  <si>
    <t>استاندارد مرجع کانسنگ اپی‌ترمال طلا و نقره OREAS 61h، بسته قوطی ۵۰۰ گرمی</t>
  </si>
  <si>
    <t>OREAS 62h</t>
  </si>
  <si>
    <t>استاندارد مرجع کانسنگ اپی‌ترمال پرعیار طلا و نقره OREAS 62h، بسته ساشه ۶۰ گرمی</t>
  </si>
  <si>
    <t>OREAS 62h | Matrix: آندزیت | Mineralisation: اپی‌ترمال کم‌سولفید</t>
  </si>
  <si>
    <t>https://www.oreas.com/crm/oreas-62h/</t>
  </si>
  <si>
    <t>استاندارد مرجع کانسنگ اپی‌ترمال پرعیار طلا و نقره OREAS 62h، بسته قوطی ۵۰۰ گرمی</t>
  </si>
  <si>
    <t>OREAS 63</t>
  </si>
  <si>
    <t>استاندارد مرجع کانسنگ اپی‌ترمال طلا و نقره با نقره بالا OREAS 63، بسته ساشه ۶۰ گرمی</t>
  </si>
  <si>
    <t>OREAS 63 | Matrix: ولکانیک آندزیتی | Mineralisation: اپی‌ترمال کم‌سولفید</t>
  </si>
  <si>
    <t>https://www.oreas.com/crm/oreas-63/</t>
  </si>
  <si>
    <t>استاندارد مرجع کانسنگ اپی‌ترمال طلا و نقره با نقره بالا OREAS 63، بسته قوطی ۵۰۰ گرمی</t>
  </si>
  <si>
    <t>OREAS 78</t>
  </si>
  <si>
    <t>استاندارد مرجع کنسانتره سولفیدی نیکل و کبالت OREAS 78، بسته ساشه ۱۰ گرمی</t>
  </si>
  <si>
    <t>کنسانتره</t>
  </si>
  <si>
    <t>OREAS 78 | Matrix: سولفید | Mineralisation: نیکل سولفیدی کوماتییتی</t>
  </si>
  <si>
    <t>https://www.oreas.com/crm/oreas-78/</t>
  </si>
  <si>
    <t>OREAS 135b</t>
  </si>
  <si>
    <t>استاندارد مرجع کانسنگ سولفیدی روی، سرب و نقره OREAS 135b، بسته ساشه ۱۰ گرمی</t>
  </si>
  <si>
    <t>OREAS 135b | Matrix: اسلیت گرافیتی سولفیدی | Mineralisation: SEDEX</t>
  </si>
  <si>
    <t>https://www.oreas.com/crm/oreas-135b/</t>
  </si>
  <si>
    <t>OREAS 151c</t>
  </si>
  <si>
    <t>استاندارد مرجع کانسنگ پورفیری مس و طلا OREAS 151c، بسته ساشه ۱۰ گرمی</t>
  </si>
  <si>
    <t>کانسنگ Cu-Au</t>
  </si>
  <si>
    <t>OREAS 151c | Matrix: کوارتز مونزونیت | Mineralisation: پورفیری مس-طلا</t>
  </si>
  <si>
    <t>https://www.oreas.com/crm/oreas-151c/</t>
  </si>
  <si>
    <t>استاندارد مرجع کانسنگ پورفیری مس و طلا OREAS 151c، بسته ساشه ۶۰ گرمی</t>
  </si>
  <si>
    <t>استاندارد مرجع کانسنگ پورفیری مس و طلا OREAS 151c، بسته قوطی ۵۰۰ گرمی</t>
  </si>
  <si>
    <t>OREAS 153c</t>
  </si>
  <si>
    <t>استاندارد مرجع کانسنگ پورفیری مس، طلا و مولیبدن OREAS 153c، بسته ساشه ۱۰ گرمی</t>
  </si>
  <si>
    <t>OREAS 153c | Matrix: کوارتز مونزونیت | Mineralisation: پورفیری مس-طلا</t>
  </si>
  <si>
    <t>https://www.oreas.com/crm/oreas-153c/</t>
  </si>
  <si>
    <t>استاندارد مرجع کانسنگ پورفیری مس، طلا و مولیبدن OREAS 153c، بسته ساشه ۶۰ گرمی</t>
  </si>
  <si>
    <t>استاندارد مرجع کانسنگ پورفیری مس، طلا و مولیبدن OREAS 153c، بسته قوطی ۵۰۰ گرمی</t>
  </si>
  <si>
    <t>OREAS 180b</t>
  </si>
  <si>
    <t>استاندارد مرجع کانسنگ لاتریتی نیکل OREAS 180b، بسته ساشه ۱۰ گرمی</t>
  </si>
  <si>
    <t>کانسنگ نیکل لاتریتی</t>
  </si>
  <si>
    <t>OREAS 180b | Matrix: ساپرولیت و لیمونیت | Mineralisation: لاتریتی</t>
  </si>
  <si>
    <t>https://www.oreas.com/crm/oreas-180b/</t>
  </si>
  <si>
    <t>استاندارد مرجع کانسنگ لاتریتی نیکل OREAS 180b، بسته قوطی ۱ کیلوگرمی</t>
  </si>
  <si>
    <t>OREAS 230b</t>
  </si>
  <si>
    <t>استاندارد مرجع کانسنگ کم‌عیار طلای کوهزایی OREAS 230b، بسته ساشه ۶۰ گرمی</t>
  </si>
  <si>
    <t>کانسنگ طلا</t>
  </si>
  <si>
    <t>OREAS 230b | Matrix: گرین‌استون | Mineralisation: طلای کوهزایی</t>
  </si>
  <si>
    <t>https://www.oreas.com/crm/oreas-230b/</t>
  </si>
  <si>
    <t>استاندارد مرجع کانسنگ کم‌عیار طلای کوهزایی OREAS 230b، بسته قوطی ۱ کیلوگرمی</t>
  </si>
  <si>
    <t>OREAS 231b</t>
  </si>
  <si>
    <t>استاندارد مرجع کانسنگ کم‌عیار طلای کوهزایی OREAS 231b، بسته ساشه ۶۰ گرمی</t>
  </si>
  <si>
    <t>OREAS 231b | Matrix: گرین‌استون | Mineralisation: طلای کوهزایی</t>
  </si>
  <si>
    <t>https://www.oreas.com/crm/oreas-231b/</t>
  </si>
  <si>
    <t>استاندارد مرجع کانسنگ کم‌عیار طلای کوهزایی OREAS 231b، بسته قوطی ۱ کیلوگرمی</t>
  </si>
  <si>
    <t>OREAS 232b</t>
  </si>
  <si>
    <t>استاندارد مرجع کانسنگ کم‌عیار طلای کوهزایی OREAS 232b، بسته ساشه ۶۰ گرمی</t>
  </si>
  <si>
    <t>OREAS 232b | Matrix: متاسدیمنت | Mineralisation: طلای کوهزایی</t>
  </si>
  <si>
    <t>https://www.oreas.com/crm/oreas-232b/</t>
  </si>
  <si>
    <t>استاندارد مرجع کانسنگ کم‌عیار طلای کوهزایی OREAS 232b، بسته قوطی ۵۰۰ گرمی</t>
  </si>
  <si>
    <t>OREAS 233b</t>
  </si>
  <si>
    <t>استاندارد مرجع کانسنگ طلای کوهزایی برای کنترل روتین OREAS 233b، بسته ساشه ۶۰ گرمی</t>
  </si>
  <si>
    <t>OREAS 233b | Matrix: گرین‌استون | Mineralisation: طلای کوهزایی</t>
  </si>
  <si>
    <t>https://www.oreas.com/crm/oreas-233b/</t>
  </si>
  <si>
    <t>استاندارد مرجع کانسنگ طلای کوهزایی برای کنترل روتین OREAS 233b، بسته قوطی ۵۰۰ گرمی</t>
  </si>
  <si>
    <t>OREAS 234b</t>
  </si>
  <si>
    <t>استاندارد مرجع کانسنگ طلای کوهزایی OREAS 234b، بسته ساشه ۶۰ گرمی</t>
  </si>
  <si>
    <t>OREAS 234b | Matrix: گرین‌استون | Mineralisation: طلای کوهزایی</t>
  </si>
  <si>
    <t>https://www.oreas.com/crm/oreas-234b/</t>
  </si>
  <si>
    <t>استاندارد مرجع کانسنگ طلای کوهزایی OREAS 234b، بسته قوطی ۱ کیلوگرمی</t>
  </si>
  <si>
    <t>OREAS 235b</t>
  </si>
  <si>
    <t>استاندارد مرجع کانسنگ طلای کوهزایی OREAS 235b، بسته ساشه ۶۰ گرمی</t>
  </si>
  <si>
    <t>OREAS 235b | Matrix: متاسدیمنت | Mineralisation: طلای کوهزایی</t>
  </si>
  <si>
    <t>https://www.oreas.com/crm/oreas-235b/</t>
  </si>
  <si>
    <t>استاندارد مرجع کانسنگ طلای کوهزایی OREAS 235b، بسته قوطی ۵۰۰ گرمی</t>
  </si>
  <si>
    <t>OREAS 236b</t>
  </si>
  <si>
    <t>استاندارد مرجع کانسنگ طلای کوهزایی با عیار میانی OREAS 236b، بسته ساشه ۶۰ گرمی</t>
  </si>
  <si>
    <t>OREAS 236b | Matrix: گرین‌استون | Mineralisation: طلای کوهزایی</t>
  </si>
  <si>
    <t>https://www.oreas.com/crm/oreas-236b/</t>
  </si>
  <si>
    <t>استاندارد مرجع کانسنگ طلای کوهزایی با عیار میانی OREAS 236b، بسته قوطی ۵۰۰ گرمی</t>
  </si>
  <si>
    <t>OREAS 237b</t>
  </si>
  <si>
    <t>استاندارد مرجع کانسنگ طلای کوهزایی OREAS 237b، بسته ساشه ۶۰ گرمی</t>
  </si>
  <si>
    <t>OREAS 237b | Matrix: متاسدیمنت | Mineralisation: طلای کوهزایی</t>
  </si>
  <si>
    <t>https://www.oreas.com/crm/oreas-237b/</t>
  </si>
  <si>
    <t>استاندارد مرجع کانسنگ طلای کوهزایی OREAS 237b، بسته قوطی ۵۰۰ گرمی</t>
  </si>
  <si>
    <t>OREAS 239b</t>
  </si>
  <si>
    <t>استاندارد مرجع کانسنگ طلای کوهزایی OREAS 239b، بسته قوطی ۵۰۰ گرمی</t>
  </si>
  <si>
    <t>OREAS 239b | Matrix: متاسدیمنت | Mineralisation: طلای کوهزایی</t>
  </si>
  <si>
    <t>https://www.oreas.com/crm/oreas-239b/</t>
  </si>
  <si>
    <t>OREAS 240b</t>
  </si>
  <si>
    <t>استاندارد مرجع کانسنگ طلای کوهزایی عیار بالا OREAS 240b، بسته ساشه ۶۰ گرمی</t>
  </si>
  <si>
    <t>OREAS 240b | Matrix: گرین‌استون | Mineralisation: طلای کوهزایی</t>
  </si>
  <si>
    <t>https://www.oreas.com/crm/oreas-240b/</t>
  </si>
  <si>
    <t>استاندارد مرجع کانسنگ طلای کوهزایی عیار بالا OREAS 240b، بسته قوطی ۵۰۰ گرمی</t>
  </si>
  <si>
    <t>OREAS 240c</t>
  </si>
  <si>
    <t>استاندارد مرجع کانسنگ طلای کوهزایی عیار بالا OREAS 240c، بسته ساشه ۶۰ گرمی</t>
  </si>
  <si>
    <t>OREAS 240c | Matrix: گرین‌استون | Mineralisation: طلای کوهزایی</t>
  </si>
  <si>
    <t>https://www.oreas.com/crm/oreas-240c/</t>
  </si>
  <si>
    <t>استاندارد مرجع کانسنگ طلای کوهزایی عیار بالا OREAS 240c، بسته قوطی ۵۰۰ گرمی</t>
  </si>
  <si>
    <t>OREAS 241b</t>
  </si>
  <si>
    <t>استاندارد مرجع کانسنگ طلای کوهزایی OREAS 241b، بسته ساشه ۶۰ گرمی</t>
  </si>
  <si>
    <t>OREAS 241b | Matrix: گرین‌استون | Mineralisation: طلای کوهزایی</t>
  </si>
  <si>
    <t>https://www.oreas.com/crm/oreas-241b/</t>
  </si>
  <si>
    <t>استاندارد مرجع کانسنگ طلای کوهزایی OREAS 241b، بسته قوطی ۱ کیلوگرمی</t>
  </si>
  <si>
    <t>OREAS 242b</t>
  </si>
  <si>
    <t>استاندارد مرجع کانسنگ طلای کوهزایی OREAS 242b، بسته ساشه ۶۰ گرمی</t>
  </si>
  <si>
    <t>OREAS 242b | Matrix: گرین‌استون | Mineralisation: طلای کوهزایی</t>
  </si>
  <si>
    <t>https://www.oreas.com/crm/oreas-242b/</t>
  </si>
  <si>
    <t>استاندارد مرجع کانسنگ طلای کوهزایی OREAS 242b، بسته قوطی ۵۰۰ گرمی</t>
  </si>
  <si>
    <t>OREAS 243b</t>
  </si>
  <si>
    <t>استاندارد مرجع کانسنگ طلای کوهزایی OREAS 243b، بسته ساشه ۶۰ گرمی</t>
  </si>
  <si>
    <t>OREAS 243b | Matrix: گرین‌استون | Mineralisation: طلای کوهزایی</t>
  </si>
  <si>
    <t>https://www.oreas.com/crm/oreas-243b/</t>
  </si>
  <si>
    <t>استاندارد مرجع کانسنگ طلای کوهزایی OREAS 243b، بسته قوطی ۵۰۰ گرمی</t>
  </si>
  <si>
    <t>OREAS 247b</t>
  </si>
  <si>
    <t>استاندارد مرجع کانسنگ طلای کوهزایی OREAS 247b، بسته ساشه ۶۰ گرمی</t>
  </si>
  <si>
    <t>OREAS 247b | Matrix: متاسدیمنت | Mineralisation: طلای کوهزایی</t>
  </si>
  <si>
    <t>https://www.oreas.com/crm/oreas-247b/</t>
  </si>
  <si>
    <t>استاندارد مرجع کانسنگ طلای کوهزایی OREAS 247b، بسته قوطی ۵۰۰ گرمی</t>
  </si>
  <si>
    <t>OREAS 249</t>
  </si>
  <si>
    <t>استاندارد مرجع کانسنگ پرعیار طلا و آنتیموان OREAS 249، بسته ساشه ۱۰ گرمی</t>
  </si>
  <si>
    <t>کانسنگ Au-Sb</t>
  </si>
  <si>
    <t>OREAS 249 | Matrix: متاسدیمنت | Mineralisation: طلای کوهزایی</t>
  </si>
  <si>
    <t>https://www.oreas.com/crm/oreas-249/</t>
  </si>
  <si>
    <t>استاندارد مرجع کانسنگ پرعیار طلا و آنتیموان OREAS 249، بسته ساشه ۶۰ گرمی</t>
  </si>
  <si>
    <t>OREAS 250c</t>
  </si>
  <si>
    <t>استاندارد مرجع کانسنگ اکسیدی کم‌عیار طلا OREAS 250c، بسته ساشه ۶۰ گرمی</t>
  </si>
  <si>
    <t>OREAS 250c | Matrix: گرین‌استون و رسوبات هوازده | Mineralisation: طلای کوهزایی</t>
  </si>
  <si>
    <t>https://www.oreas.com/crm/oreas-250c/</t>
  </si>
  <si>
    <t>استاندارد مرجع کانسنگ اکسیدی کم‌عیار طلا OREAS 250c، بسته قوطی ۵۰۰ گرمی</t>
  </si>
  <si>
    <t>OREAS 255c</t>
  </si>
  <si>
    <t>استاندارد مرجع کانسنگ اکسیدی پرعیار طلا OREAS 255c، بسته ساشه ۶۰ گرمی</t>
  </si>
  <si>
    <t>OREAS 255c | Matrix: گرین‌استون و رسوبات هوازده | Mineralisation: طلای کوهزایی</t>
  </si>
  <si>
    <t>https://www.oreas.com/crm/oreas-255c/</t>
  </si>
  <si>
    <t>استاندارد مرجع کانسنگ اکسیدی پرعیار طلا OREAS 255c، بسته قوطی ۵۰۰ گرمی</t>
  </si>
  <si>
    <t>OREAS 260</t>
  </si>
  <si>
    <t>استاندارد مرجع کانسنگ کم‌عیار طلا تیپ کارلین OREAS 260، بسته ساشه ۶۰ گرمی</t>
  </si>
  <si>
    <t>OREAS 260 | Matrix: مادستون | Mineralisation: کارلین</t>
  </si>
  <si>
    <t>https://www.oreas.com/crm/oreas-260/</t>
  </si>
  <si>
    <t>OREAS 263b</t>
  </si>
  <si>
    <t>استاندارد مرجع کانسنگ اکسیدی کم‌عیار طلای آرسنیکی OREAS 263b، بسته ساشه ۶۰ گرمی</t>
  </si>
  <si>
    <t>OREAS 263b | Matrix: مادستون | Mineralisation: کارلین</t>
  </si>
  <si>
    <t>https://www.oreas.com/crm/oreas-263b/</t>
  </si>
  <si>
    <t>استاندارد مرجع کانسنگ اکسیدی کم‌عیار طلای آرسنیکی OREAS 263b، بسته قوطی ۵۰۰ گرمی</t>
  </si>
  <si>
    <t>OREAS 264b</t>
  </si>
  <si>
    <t>استاندارد مرجع کانسنگ اکسیدی کم‌عیار طلا تیپ کارلین OREAS 264b، بسته ساشه ۶۰ گرمی</t>
  </si>
  <si>
    <t>OREAS 264b | Matrix: شیل سیلیسی | Mineralisation: کارلین</t>
  </si>
  <si>
    <t>https://www.oreas.com/crm/oreas-264b/</t>
  </si>
  <si>
    <t>استاندارد مرجع کانسنگ اکسیدی کم‌عیار طلا تیپ کارلین OREAS 264b، بسته قوطی ۵۰۰ گرمی</t>
  </si>
  <si>
    <t>OREAS 265</t>
  </si>
  <si>
    <t>استاندارد مرجع کانسنگ اکسیدی طلای کوهزایی OREAS 265، بسته ساشه ۶۰ گرمی</t>
  </si>
  <si>
    <t>OREAS 265 | Matrix: رسوبات سیلیسی و اسکوریا | Mineralisation: طلای کوهزایی</t>
  </si>
  <si>
    <t>https://www.oreas.com/crm/oreas-265/</t>
  </si>
  <si>
    <t>استاندارد مرجع کانسنگ اکسیدی طلای کوهزایی OREAS 265، بسته قوطی ۵۰۰ گرمی</t>
  </si>
  <si>
    <t>OREAS 268</t>
  </si>
  <si>
    <t>استاندارد مرجع کانسنگ اکسیدی طلای اپی‌ترمال OREAS 268، بسته ساشه ۶۰ گرمی</t>
  </si>
  <si>
    <t>OREAS 268 | Matrix: سیلتستون | Mineralisation: اپی‌ترمال کم‌سولفید</t>
  </si>
  <si>
    <t>https://www.oreas.com/crm/oreas-268/</t>
  </si>
  <si>
    <t>استاندارد مرجع کانسنگ اکسیدی طلای اپی‌ترمال OREAS 268، بسته قوطی ۵۰۰ گرمی</t>
  </si>
  <si>
    <t>OREAS 270</t>
  </si>
  <si>
    <t>استاندارد مرجع کانسنگ اکسیدی کم‌عیار طلا OREAS 270، بسته ساشه ۶۰ گرمی</t>
  </si>
  <si>
    <t>OREAS 270 | Matrix: متاسدیمنت و گرانیت | Mineralisation: طلای کوهزایی</t>
  </si>
  <si>
    <t>https://www.oreas.com/crm/oreas-270/</t>
  </si>
  <si>
    <t>استاندارد مرجع کانسنگ اکسیدی کم‌عیار طلا OREAS 270، بسته قوطی ۵۰۰ گرمی</t>
  </si>
  <si>
    <t>OREAS 274</t>
  </si>
  <si>
    <t>استاندارد مرجع کانسنگ اکسیدی کم‌عیار طلا تیپ کارلین OREAS 274، بسته ساشه ۶۰ گرمی</t>
  </si>
  <si>
    <t>OREAS 274 | Matrix: شیل سیلیسی | Mineralisation: کارلین</t>
  </si>
  <si>
    <t>https://www.oreas.com/crm/oreas-274/</t>
  </si>
  <si>
    <t>استاندارد مرجع کانسنگ اکسیدی کم‌عیار طلا تیپ کارلین OREAS 274، بسته قوطی ۵۰۰ گرمی</t>
  </si>
  <si>
    <t>OREAS 277b</t>
  </si>
  <si>
    <t>استاندارد مرجع کانسنگ طلای مقاوم تیپ کارلین OREAS 277b، بسته ساشه ۶۰ گرمی</t>
  </si>
  <si>
    <t>OREAS 277b | Matrix: شیل سیلیسی | Mineralisation: کارلین</t>
  </si>
  <si>
    <t>https://www.oreas.com/crm/oreas-277b/</t>
  </si>
  <si>
    <t>استاندارد مرجع کانسنگ طلای مقاوم تیپ کارلین OREAS 277b، بسته قوطی ۵۰۰ گرمی</t>
  </si>
  <si>
    <t>OREAS 278b</t>
  </si>
  <si>
    <t>استاندارد مرجع کانسنگ طلای مقاوم تیپ کارلین OREAS 278b، بسته ساشه ۶۰ گرمی</t>
  </si>
  <si>
    <t>OREAS 278b | Matrix: شیل سیلیسی | Mineralisation: کارلین</t>
  </si>
  <si>
    <t>https://www.oreas.com/crm/oreas-278b/</t>
  </si>
  <si>
    <t>استاندارد مرجع کانسنگ طلای مقاوم تیپ کارلین OREAS 278b، بسته قوطی ۵۰۰ گرمی</t>
  </si>
  <si>
    <t>OREAS 279b</t>
  </si>
  <si>
    <t>استاندارد مرجع کانسنگ طلای مقاوم تیپ کارلین OREAS 279b، بسته ساشه ۶۰ گرمی</t>
  </si>
  <si>
    <t>OREAS 279b | Matrix: شیل سیلیسی | Mineralisation: کارلین</t>
  </si>
  <si>
    <t>https://www.oreas.com/crm/oreas-279b/</t>
  </si>
  <si>
    <t>استاندارد مرجع کانسنگ طلای مقاوم تیپ کارلین OREAS 279b، بسته قوطی ۵۰۰ گرمی</t>
  </si>
  <si>
    <t>OREAS 282b</t>
  </si>
  <si>
    <t>استاندارد مرجع کانسنگ طلای مقاوم تیپ کارلین OREAS 282b، بسته ساشه ۶۰ گرمی</t>
  </si>
  <si>
    <t>OREAS 282b | Matrix: شیل سیلیسی | Mineralisation: کارلین</t>
  </si>
  <si>
    <t>https://www.oreas.com/crm/oreas-282b/</t>
  </si>
  <si>
    <t>OREAS 284</t>
  </si>
  <si>
    <t>استاندارد مرجع کانسنگ کم‌عیار طلای کوهزایی OREAS 284، بسته ساشه ۶۰ گرمی</t>
  </si>
  <si>
    <t>OREAS 284 | Matrix: گرانودیوریت | Mineralisation: طلای کوهزایی</t>
  </si>
  <si>
    <t>https://www.oreas.com/crm/oreas-284/</t>
  </si>
  <si>
    <t>استاندارد مرجع کانسنگ کم‌عیار طلای کوهزایی OREAS 284، بسته قوطی ۵۰۰ گرمی</t>
  </si>
  <si>
    <t>OREAS 286</t>
  </si>
  <si>
    <t>استاندارد مرجع کانسنگ طلای کوهزایی OREAS 286، بسته ساشه ۶۰ گرمی</t>
  </si>
  <si>
    <t>OREAS 286 | Matrix: گرانودیوریت | Mineralisation: طلای کوهزایی</t>
  </si>
  <si>
    <t>https://www.oreas.com/crm/oreas-286/</t>
  </si>
  <si>
    <t>استاندارد مرجع کانسنگ طلای کوهزایی OREAS 286، بسته قوطی ۵۰۰ گرمی</t>
  </si>
  <si>
    <t>OREAS 290</t>
  </si>
  <si>
    <t>استاندارد مرجع کانسنگ طلا و آنتیموان OREAS 290، بسته ساشه ۱۰ گرمی</t>
  </si>
  <si>
    <t>OREAS 290 | Matrix: متاسدیمنت | Mineralisation: طلای کوهزایی</t>
  </si>
  <si>
    <t>https://www.oreas.com/crm/oreas-290/</t>
  </si>
  <si>
    <t>استاندارد مرجع کانسنگ طلا و آنتیموان OREAS 290، بسته ساشه ۶۰ گرمی</t>
  </si>
  <si>
    <t>استاندارد مرجع کانسنگ طلا و آنتیموان OREAS 290، بسته قوطی ۱ کیلوگرمی</t>
  </si>
  <si>
    <t>OREAS 290b</t>
  </si>
  <si>
    <t>استاندارد مرجع کانسنگ طلا و آنتیموان OREAS 290b، بسته ساشه ۱۰ گرمی</t>
  </si>
  <si>
    <t>OREAS 290b | Matrix: متاسدیمنت | Mineralisation: طلای کوهزایی</t>
  </si>
  <si>
    <t>https://www.oreas.com/crm/oreas-290b/</t>
  </si>
  <si>
    <t>استاندارد مرجع کانسنگ طلا و آنتیموان OREAS 290b، بسته ساشه ۶۰ گرمی</t>
  </si>
  <si>
    <t>استاندارد مرجع کانسنگ طلا و آنتیموان OREAS 290b، بسته قوطی ۵۰۰ گرمی</t>
  </si>
  <si>
    <t>OREAS 291</t>
  </si>
  <si>
    <t>استاندارد مرجع کانسنگ پرعیار طلا و آنتیموان OREAS 291، بسته ساشه ۱۰ گرمی</t>
  </si>
  <si>
    <t>OREAS 291 | Matrix: متاسدیمنت | Mineralisation: طلای کوهزایی</t>
  </si>
  <si>
    <t>https://www.oreas.com/crm/oreas-291/</t>
  </si>
  <si>
    <t>استاندارد مرجع کانسنگ پرعیار طلا و آنتیموان OREAS 291، بسته ساشه ۶۰ گرمی</t>
  </si>
  <si>
    <t>استاندارد مرجع کانسنگ پرعیار طلا و آنتیموان OREAS 291، بسته قوطی ۵۰۰ گرمی</t>
  </si>
  <si>
    <t>OREAS 291b</t>
  </si>
  <si>
    <t>استاندارد مرجع کانسنگ پرعیار طلا و آنتیموان OREAS 291b، بسته ساشه ۱۰ گرمی</t>
  </si>
  <si>
    <t>OREAS 291b | Matrix: متاسدیمنت | Mineralisation: طلای کوهزایی</t>
  </si>
  <si>
    <t>https://www.oreas.com/crm/oreas-291b/</t>
  </si>
  <si>
    <t>استاندارد مرجع کانسنگ پرعیار طلا و آنتیموان OREAS 291b، بسته ساشه ۶۰ گرمی</t>
  </si>
  <si>
    <t>استاندارد مرجع کانسنگ پرعیار طلا و آنتیموان OREAS 291b، بسته قوطی ۵۰۰ گرمی</t>
  </si>
  <si>
    <t>OREAS 295</t>
  </si>
  <si>
    <t>استاندارد مرجع کانسنگ طلا در کنگلومرای کوارتزی OREAS 295، بسته ساشه ۶۰ گرمی</t>
  </si>
  <si>
    <t>OREAS 295 | Matrix: کنگلومرای کوارتزی | Mineralisation: پلاسر دگرگون‌شده</t>
  </si>
  <si>
    <t>https://www.oreas.com/crm/oreas-295/</t>
  </si>
  <si>
    <t>استاندارد مرجع کانسنگ طلا در کنگلومرای کوارتزی OREAS 295، بسته قوطی ۵۰۰ گرمی</t>
  </si>
  <si>
    <t>OREAS 299</t>
  </si>
  <si>
    <t>استاندارد مرجع کانسنگ پرعیار طلا در کنگلومرای کوارتزی OREAS 299، بسته ساشه ۶۰ گرمی</t>
  </si>
  <si>
    <t>OREAS 299 | Matrix: کنگلومرای کوارتزی | Mineralisation: پلاسر دگرگون‌شده</t>
  </si>
  <si>
    <t>https://www.oreas.com/crm/oreas-299/</t>
  </si>
  <si>
    <t>OREAS 314</t>
  </si>
  <si>
    <t>استاندارد مرجع کانسنگ سولفیدی روی، سرب و نقره OREAS 314، بسته ساشه ۱۰ گرمی</t>
  </si>
  <si>
    <t>OREAS 314 | Matrix: اسلیت گرافیتی سولفیدی | Mineralisation: SEDEX</t>
  </si>
  <si>
    <t>https://www.oreas.com/crm/oreas-314/</t>
  </si>
  <si>
    <t>OREAS 408</t>
  </si>
  <si>
    <t>استاندارد مرجع کانسنگ آهن نواری OREAS 408، بسته ساشه ۱۰ گرمی</t>
  </si>
  <si>
    <t>کانسنگ آهن</t>
  </si>
  <si>
    <t>OREAS 408 | Matrix: جاسپیلیت نواری | Mineralisation: BIF</t>
  </si>
  <si>
    <t>https://www.oreas.com/crm/oreas-408/</t>
  </si>
  <si>
    <t>استاندارد مرجع کانسنگ آهن نواری OREAS 408، بسته ساشه ۶۰ گرمی</t>
  </si>
  <si>
    <t>استاندارد مرجع کانسنگ آهن نواری OREAS 408، بسته قوطی ۱ کیلوگرمی</t>
  </si>
  <si>
    <t>OREAS 412</t>
  </si>
  <si>
    <t>استاندارد مرجع کانسنگ آهن مگنتیتی OREAS 412، بسته ساشه ۱۰ گرمی</t>
  </si>
  <si>
    <t>OREAS 412 | Matrix: جاسپیلیت نواری | Mineralisation: BIF</t>
  </si>
  <si>
    <t>https://www.oreas.com/crm/oreas-412/</t>
  </si>
  <si>
    <t>استاندارد مرجع کانسنگ آهن مگنتیتی OREAS 412، بسته ساشه ۶۰ گرمی</t>
  </si>
  <si>
    <t>استاندارد مرجع کانسنگ آهن مگنتیتی OREAS 412، بسته قوطی ۱ کیلوگرمی</t>
  </si>
  <si>
    <t>OREAS 413</t>
  </si>
  <si>
    <t>استاندارد مرجع کانسنگ آهن مگنتیتی OREAS 413، بسته ساشه ۱۰ گرمی</t>
  </si>
  <si>
    <t>OREAS 413 | Matrix: جاسپیلیت نواری | Mineralisation: BIF</t>
  </si>
  <si>
    <t>https://www.oreas.com/crm/oreas-413/</t>
  </si>
  <si>
    <t>استاندارد مرجع کانسنگ آهن مگنتیتی OREAS 413، بسته ساشه ۶۰ گرمی</t>
  </si>
  <si>
    <t>استاندارد مرجع کانسنگ آهن مگنتیتی OREAS 413، بسته قوطی ۱ کیلوگرمی</t>
  </si>
  <si>
    <t>OREAS 461</t>
  </si>
  <si>
    <t>استاندارد مرجع کانسنگ عناصر نادر خاکی OREAS 461، بسته ساشه ۱۰ گرمی</t>
  </si>
  <si>
    <t>کانسنگ REE</t>
  </si>
  <si>
    <t>OREAS 461 | Matrix: لاتریتی | Mineralisation: کربناتیتی</t>
  </si>
  <si>
    <t>https://www.oreas.com/crm/oreas-461/</t>
  </si>
  <si>
    <t>استاندارد مرجع کانسنگ عناصر نادر خاکی OREAS 461، بسته قوطی ۱ کیلوگرمی</t>
  </si>
  <si>
    <t>OREAS 462</t>
  </si>
  <si>
    <t>استاندارد مرجع کانسنگ عناصر نادر خاکی OREAS 462، بسته ساشه ۱۰ گرمی</t>
  </si>
  <si>
    <t>OREAS 462 | Matrix: لاتریتی | Mineralisation: کربناتیتی</t>
  </si>
  <si>
    <t>https://www.oreas.com/crm/oreas-462/</t>
  </si>
  <si>
    <t>استاندارد مرجع کانسنگ عناصر نادر خاکی OREAS 462، بسته قوطی ۱ کیلوگرمی</t>
  </si>
  <si>
    <t>OREAS 463</t>
  </si>
  <si>
    <t>استاندارد مرجع کانسنگ عناصر نادر خاکی OREAS 463، بسته ساشه ۱۰ گرمی</t>
  </si>
  <si>
    <t>OREAS 463 | Matrix: لاتریتی | Mineralisation: کربناتیتی</t>
  </si>
  <si>
    <t>https://www.oreas.com/crm/oreas-463/</t>
  </si>
  <si>
    <t>استاندارد مرجع کانسنگ عناصر نادر خاکی OREAS 463، بسته قوطی ۱ کیلوگرمی</t>
  </si>
  <si>
    <t>OREAS 470</t>
  </si>
  <si>
    <t>استاندارد مرجع رس میزبان عناصر نادر خاکی OREAS 470، بسته ساشه ۱۰ گرمی</t>
  </si>
  <si>
    <t>OREAS 470 | Matrix: رس اسمکتیتی | Mineralisation: لاتریتی</t>
  </si>
  <si>
    <t>https://www.oreas.com/crm/oreas-470/</t>
  </si>
  <si>
    <t>استاندارد مرجع رس میزبان عناصر نادر خاکی OREAS 470، بسته قوطی ۵۰۰ گرمی</t>
  </si>
  <si>
    <t>OREAS 501e</t>
  </si>
  <si>
    <t>استاندارد مرجع کانسنگ پورفیری مس و طلا OREAS 501e، بسته ساشه ۱۰ گرمی</t>
  </si>
  <si>
    <t>OREAS 501e | Matrix: گرانودیوریت | Mineralisation: پورفیری مس-طلا</t>
  </si>
  <si>
    <t>https://www.oreas.com/crm/oreas-501e/</t>
  </si>
  <si>
    <t>استاندارد مرجع کانسنگ پورفیری مس و طلا OREAS 501e، بسته ساشه ۶۰ گرمی</t>
  </si>
  <si>
    <t>استاندارد مرجع کانسنگ پورفیری مس و طلا OREAS 501e، بسته قوطی ۵۰۰ گرمی</t>
  </si>
  <si>
    <t>OREAS 505b</t>
  </si>
  <si>
    <t>استاندارد مرجع کانسنگ پورفیری مس، طلا و مولیبدن OREAS 505b، بسته ساشه ۱۰ گرمی</t>
  </si>
  <si>
    <t>OREAS 505b | Matrix: کوارتز مونزونیت | Mineralisation: پورفیری مس-طلا</t>
  </si>
  <si>
    <t>https://www.oreas.com/crm/oreas-505b/</t>
  </si>
  <si>
    <t>استاندارد مرجع کانسنگ پورفیری مس، طلا و مولیبدن OREAS 505b، بسته ساشه ۶۰ گرمی</t>
  </si>
  <si>
    <t>استاندارد مرجع کانسنگ پورفیری مس، طلا و مولیبدن OREAS 505b، بسته قوطی ۵۰۰ گرمی</t>
  </si>
  <si>
    <t>OREAS 507b</t>
  </si>
  <si>
    <t>استاندارد مرجع کانسنگ پورفیری مس و طلا OREAS 507b، بسته ساشه ۱۰ گرمی</t>
  </si>
  <si>
    <t>OREAS 507b | Matrix: کوارتز مونزونیت | Mineralisation: پورفیری مس-طلا</t>
  </si>
  <si>
    <t>https://www.oreas.com/crm/oreas-507b/</t>
  </si>
  <si>
    <t>استاندارد مرجع کانسنگ پورفیری مس و طلا OREAS 507b، بسته ساشه ۶۰ گرمی</t>
  </si>
  <si>
    <t>استاندارد مرجع کانسنگ پورفیری مس و طلا OREAS 507b، بسته قوطی ۵۰۰ گرمی</t>
  </si>
  <si>
    <t>OREAS 508</t>
  </si>
  <si>
    <t>استاندارد مرجع کانسنگ پورفیری مس و طلا OREAS 508، بسته ساشه ۱۰ گرمی</t>
  </si>
  <si>
    <t>OREAS 508 | Matrix: گرانودیوریت | Mineralisation: پورفیری مس-طلا</t>
  </si>
  <si>
    <t>https://www.oreas.com/crm/oreas-508/</t>
  </si>
  <si>
    <t>استاندارد مرجع کانسنگ پورفیری مس و طلا OREAS 508، بسته ساشه ۶۰ گرمی</t>
  </si>
  <si>
    <t>استاندارد مرجع کانسنگ پورفیری مس و طلا OREAS 508، بسته قوطی ۵۰۰ گرمی</t>
  </si>
  <si>
    <t>OREAS 509</t>
  </si>
  <si>
    <t>استاندارد مرجع کانسنگ پورفیری مس، طلا و مولیبدن OREAS 509، بسته ساشه ۱۰ گرمی</t>
  </si>
  <si>
    <t>OREAS 509 | Matrix: گرانودیوریت | Mineralisation: پورفیری مس-طلا</t>
  </si>
  <si>
    <t>https://www.oreas.com/crm/oreas-509/</t>
  </si>
  <si>
    <t>استاندارد مرجع کانسنگ پورفیری مس، طلا و مولیبدن OREAS 509، بسته ساشه ۶۰ گرمی</t>
  </si>
  <si>
    <t>استاندارد مرجع کانسنگ پورفیری مس، طلا و مولیبدن OREAS 509، بسته قوطی ۵۰۰ گرمی</t>
  </si>
  <si>
    <t>OREAS 523b</t>
  </si>
  <si>
    <t>استاندارد مرجع کانسنگ اکسید آهن، مس و طلا OREAS 523b، بسته ساشه ۱۰ گرمی</t>
  </si>
  <si>
    <t>کانسنگ IOCG</t>
  </si>
  <si>
    <t>OREAS 523b | Matrix: برش آتشفشانی فلسیک | Mineralisation: IOCG</t>
  </si>
  <si>
    <t>https://www.oreas.com/crm/oreas-523b/</t>
  </si>
  <si>
    <t>استاندارد مرجع کانسنگ اکسید آهن، مس و طلا OREAS 523b، بسته ساشه ۶۰ گرمی</t>
  </si>
  <si>
    <t>OREAS 550</t>
  </si>
  <si>
    <t>استاندارد مرجع کانسنگ مس و کبالت OREAS 550، بسته ساشه ۱۰ گرمی</t>
  </si>
  <si>
    <t>کانسنگ Cu-Co</t>
  </si>
  <si>
    <t>OREAS 550 | Matrix: شیل دولومیتی | Mineralisation: رسوبی ساختاری</t>
  </si>
  <si>
    <t>https://www.oreas.com/crm/oreas-550/</t>
  </si>
  <si>
    <t>استاندارد مرجع کانسنگ مس و کبالت OREAS 550، بسته قوطی ۱ کیلوگرمی</t>
  </si>
  <si>
    <t>OREAS 550b</t>
  </si>
  <si>
    <t>استاندارد مرجع کانسنگ مس و کبالت OREAS 550b، بسته ساشه ۱۰ گرمی</t>
  </si>
  <si>
    <t>OREAS 550b | Matrix: شیل دولومیتی | Mineralisation: رسوبی ساختاری</t>
  </si>
  <si>
    <t>https://www.oreas.com/crm/oreas-550b/</t>
  </si>
  <si>
    <t>استاندارد مرجع کانسنگ مس و کبالت OREAS 550b، بسته قوطی ۵۰۰ گرمی</t>
  </si>
  <si>
    <t>OREAS 600c</t>
  </si>
  <si>
    <t>استاندارد مرجع کانسنگ اپی‌ترمال مس، طلا و نقره OREAS 600c، بسته ساشه ۱۰ گرمی</t>
  </si>
  <si>
    <t>کانسنگ Au-Cu-Ag</t>
  </si>
  <si>
    <t>OREAS 600c | Matrix: ریوداسیت | Mineralisation: اپی‌ترمال پر‌سولفید</t>
  </si>
  <si>
    <t>https://www.oreas.com/crm/oreas-600c/</t>
  </si>
  <si>
    <t>استاندارد مرجع کانسنگ اپی‌ترمال مس، طلا و نقره OREAS 600c، بسته ساشه ۶۰ گرمی</t>
  </si>
  <si>
    <t>استاندارد مرجع کانسنگ اپی‌ترمال مس، طلا و نقره OREAS 600c، بسته قوطی ۵۰۰ گرمی</t>
  </si>
  <si>
    <t>OREAS 601d</t>
  </si>
  <si>
    <t>استاندارد مرجع کانسنگ اپی‌ترمال مس، طلا و نقره OREAS 601d، بسته ساشه ۱۰ گرمی</t>
  </si>
  <si>
    <t>OREAS 601d | Matrix: ریوداسیت | Mineralisation: اپی‌ترمال پر‌سولفید</t>
  </si>
  <si>
    <t>https://www.oreas.com/crm/oreas-601d/</t>
  </si>
  <si>
    <t>استاندارد مرجع کانسنگ اپی‌ترمال مس، طلا و نقره OREAS 601d، بسته ساشه ۶۰ گرمی</t>
  </si>
  <si>
    <t>استاندارد مرجع کانسنگ اپی‌ترمال مس، طلا و نقره OREAS 601d، بسته قوطی ۵۰۰ گرمی</t>
  </si>
  <si>
    <t>OREAS 602c</t>
  </si>
  <si>
    <t>استاندارد مرجع کانسنگ اپی‌ترمال مس، طلا و نقره OREAS 602c، بسته ساشه ۱۰ گرمی</t>
  </si>
  <si>
    <t>OREAS 602c | Matrix: ریوداسیت | Mineralisation: اپی‌ترمال پر‌سولفید</t>
  </si>
  <si>
    <t>https://www.oreas.com/crm/oreas-602c/</t>
  </si>
  <si>
    <t>استاندارد مرجع کانسنگ اپی‌ترمال مس، طلا و نقره OREAS 602c، بسته ساشه ۶۰ گرمی</t>
  </si>
  <si>
    <t>OREAS 606b</t>
  </si>
  <si>
    <t>استاندارد مرجع کانسنگ اپی‌ترمال مس، طلا و نقره OREAS 606b، بسته ساشه ۱۰ گرمی</t>
  </si>
  <si>
    <t>OREAS 606b | Matrix: ریوداسیت | Mineralisation: اپی‌ترمال پر‌سولفید</t>
  </si>
  <si>
    <t>https://www.oreas.com/crm/oreas-606b/</t>
  </si>
  <si>
    <t>استاندارد مرجع کانسنگ اپی‌ترمال مس، طلا و نقره OREAS 606b، بسته ساشه ۶۰ گرمی</t>
  </si>
  <si>
    <t>استاندارد مرجع کانسنگ اپی‌ترمال مس، طلا و نقره OREAS 606b، بسته قوطی ۵۰۰ گرمی</t>
  </si>
  <si>
    <t>OREAS 607c</t>
  </si>
  <si>
    <t>استاندارد مرجع کانسنگ اپی‌ترمال مس، طلا و نقره OREAS 607c، بسته ساشه ۱۰ گرمی</t>
  </si>
  <si>
    <t>OREAS 607c | Matrix: ریوداسیت | Mineralisation: اپی‌ترمال پر‌سولفید</t>
  </si>
  <si>
    <t>https://www.oreas.com/crm/oreas-607c/</t>
  </si>
  <si>
    <t>استاندارد مرجع کانسنگ اپی‌ترمال مس، طلا و نقره OREAS 607c، بسته ساشه ۶۰ گرمی</t>
  </si>
  <si>
    <t>استاندارد مرجع کانسنگ اپی‌ترمال مس، طلا و نقره OREAS 607c، بسته قوطی ۵۰۰ گرمی</t>
  </si>
  <si>
    <t>OREAS 608b</t>
  </si>
  <si>
    <t>استاندارد مرجع کانسنگ اپی‌ترمال مس، طلا و نقره OREAS 608b، بسته ساشه ۱۰ گرمی</t>
  </si>
  <si>
    <t>OREAS 608b | Matrix: ریوداسیت | Mineralisation: اپی‌ترمال پر‌سولفید</t>
  </si>
  <si>
    <t>https://www.oreas.com/crm/oreas-608b/</t>
  </si>
  <si>
    <t>استاندارد مرجع کانسنگ اپی‌ترمال مس، طلا و نقره OREAS 608b، بسته ساشه ۶۰ گرمی</t>
  </si>
  <si>
    <t>استاندارد مرجع کانسنگ اپی‌ترمال مس، طلا و نقره OREAS 608b، بسته قوطی ۵۰۰ گرمی</t>
  </si>
  <si>
    <t>OREAS 609c</t>
  </si>
  <si>
    <t>استاندارد مرجع کانسنگ اپی‌ترمال پرعیار مس، طلا و نقره OREAS 609c، بسته ساشه ۱۰ گرمی</t>
  </si>
  <si>
    <t>OREAS 609c | Matrix: ریوداسیت | Mineralisation: اپی‌ترمال پر‌سولفید</t>
  </si>
  <si>
    <t>https://www.oreas.com/crm/oreas-609c/</t>
  </si>
  <si>
    <t>استاندارد مرجع کانسنگ اپی‌ترمال پرعیار مس، طلا و نقره OREAS 609c، بسته ساشه ۶۰ گرمی</t>
  </si>
  <si>
    <t>استاندارد مرجع کانسنگ اپی‌ترمال پرعیار مس، طلا و نقره OREAS 609c، بسته قوطی ۵۰۰ گرمی</t>
  </si>
  <si>
    <t>OREAS 611b</t>
  </si>
  <si>
    <t>استاندارد مرجع کانسنگ اپی‌ترمال مس، طلا و نقره OREAS 611b، بسته ساشه ۱۰ گرمی</t>
  </si>
  <si>
    <t>OREAS 611b | Matrix: ریوداسیت | Mineralisation: اپی‌ترمال پر‌سولفید</t>
  </si>
  <si>
    <t>https://www.oreas.com/crm/oreas-611b/</t>
  </si>
  <si>
    <t>استاندارد مرجع کانسنگ اپی‌ترمال مس، طلا و نقره OREAS 611b، بسته ساشه ۶۰ گرمی</t>
  </si>
  <si>
    <t>OREAS 612</t>
  </si>
  <si>
    <t>استاندارد مرجع کانسنگ اپی‌ترمال مس، طلا و نقره OREAS 612، بسته ساشه ۱۰ گرمی</t>
  </si>
  <si>
    <t>OREAS 612 | Matrix: ریوداسیت | Mineralisation: اپی‌ترمال پر‌سولفید</t>
  </si>
  <si>
    <t>https://www.oreas.com/crm/oreas-612/</t>
  </si>
  <si>
    <t>استاندارد مرجع کانسنگ اپی‌ترمال مس، طلا و نقره OREAS 612، بسته ساشه ۶۰ گرمی</t>
  </si>
  <si>
    <t>استاندارد مرجع کانسنگ اپی‌ترمال مس، طلا و نقره OREAS 612، بسته قوطی ۵۰۰ گرمی</t>
  </si>
  <si>
    <t>OREAS 625</t>
  </si>
  <si>
    <t>استاندارد مرجع کانسنگ سولفیدی آتشفشانی مس و طلا OREAS 625، بسته ساشه ۶۰ گرمی</t>
  </si>
  <si>
    <t>کانسنگ VMS</t>
  </si>
  <si>
    <t>OREAS 625 | Matrix: ریوداسیت | Mineralisation: سولفید توده‌ای آتشفشانی</t>
  </si>
  <si>
    <t>https://www.oreas.com/crm/oreas-625/</t>
  </si>
  <si>
    <t>OREAS 627</t>
  </si>
  <si>
    <t>استاندارد مرجع کانسنگ سولفیدی آتشفشانی مس و طلا OREAS 627، بسته ساشه ۶۰ گرمی</t>
  </si>
  <si>
    <t>OREAS 627 | Matrix: ریوداسیت | Mineralisation: سولفید توده‌ای آتشفشانی</t>
  </si>
  <si>
    <t>https://www.oreas.com/crm/oreas-627/</t>
  </si>
  <si>
    <t>OREAS 681</t>
  </si>
  <si>
    <t>استاندارد مرجع کانسنگ عناصر گروه پلاتین OREAS 681، بسته ساشه ۶۰ گرمی</t>
  </si>
  <si>
    <t>کانسنگ PGE</t>
  </si>
  <si>
    <t>OREAS 681 | Matrix: گابرونوریت | Mineralisation: ماگمایی PGE</t>
  </si>
  <si>
    <t>https://www.oreas.com/crm/oreas-681/</t>
  </si>
  <si>
    <t>استاندارد مرجع کانسنگ عناصر گروه پلاتین OREAS 681، بسته قوطی ۱ کیلوگرمی</t>
  </si>
  <si>
    <t>OREAS 724</t>
  </si>
  <si>
    <t>استاندارد مرجع کانسنگ گرافیت رگه‌ای OREAS 724، بسته ساشه ۱۰ گرمی</t>
  </si>
  <si>
    <t>کانسنگ گرافیت</t>
  </si>
  <si>
    <t>OREAS 724 | Matrix: گرانودیوریت | Mineralisation: گرافیت بلوری رگه‌ای</t>
  </si>
  <si>
    <t>https://www.oreas.com/crm/oreas-724/</t>
  </si>
  <si>
    <t>استاندارد مرجع کانسنگ گرافیت رگه‌ای OREAS 724، بسته قوطی ۵۰۰ گرمی</t>
  </si>
  <si>
    <t>OREAS 751b</t>
  </si>
  <si>
    <t>استاندارد مرجع کانسنگ لیتیوم پگماتیتی OREAS 751b، بسته ساشه ۱۰ گرمی</t>
  </si>
  <si>
    <t>کانسنگ لیتیوم</t>
  </si>
  <si>
    <t>OREAS 751b | Matrix: پگماتیت | Mineralisation: پگماتیتی</t>
  </si>
  <si>
    <t>https://www.oreas.com/crm/oreas-751b/</t>
  </si>
  <si>
    <t>استاندارد مرجع کانسنگ لیتیوم پگماتیتی OREAS 751b، بسته قوطی ۵۰۰ گرمی</t>
  </si>
  <si>
    <t>OREAS 754</t>
  </si>
  <si>
    <t>استاندارد مرجع کانسنگ لیتیوم پگماتیتی OREAS 754، بسته ساشه ۱۰ گرمی</t>
  </si>
  <si>
    <t>OREAS 754 | Matrix: پگماتیت | Mineralisation: پگماتیتی</t>
  </si>
  <si>
    <t>https://www.oreas.com/crm/oreas-754/</t>
  </si>
  <si>
    <t>استاندارد مرجع کانسنگ لیتیوم پگماتیتی OREAS 754، بسته قوطی ۵۰۰ گرمی</t>
  </si>
  <si>
    <t>OREAS 782</t>
  </si>
  <si>
    <t>استاندارد مرجع کانسنگ فلوئور کربناتیتی OREAS 782، بسته ساشه ۱۰ گرمی</t>
  </si>
  <si>
    <t>کانسنگ فلوئور</t>
  </si>
  <si>
    <t>OREAS 782 | Matrix: کربنات | Mineralisation: کربناتیتی</t>
  </si>
  <si>
    <t>https://www.oreas.com/crm/oreas-782/</t>
  </si>
  <si>
    <t>استاندارد مرجع کانسنگ فلوئور کربناتیتی OREAS 782، بسته قوطی ۵۰۰ گرمی</t>
  </si>
  <si>
    <t>OREAS 902</t>
  </si>
  <si>
    <t>استاندارد مرجع کانسنگ مس رسوبی OREAS 902، بسته ساشه ۱۰ گرمی</t>
  </si>
  <si>
    <t>کانسنگ مس</t>
  </si>
  <si>
    <t>OREAS 902 | Matrix: ماسه‌سنگ رسی | Mineralisation: رسوب‌میزبان</t>
  </si>
  <si>
    <t>https://www.oreas.com/crm/oreas-902/</t>
  </si>
  <si>
    <t>استاندارد مرجع کانسنگ مس رسوبی OREAS 902، بسته ساشه ۶۰ گرمی</t>
  </si>
  <si>
    <t>استاندارد مرجع کانسنگ مس رسوبی OREAS 902، بسته قوطی ۱ کیلوگرمی</t>
  </si>
  <si>
    <t>OREAS 907b</t>
  </si>
  <si>
    <t>استاندارد مرجع کانسنگ اکسیدی مس و طلا تیپ VMS OREAS 907b، بسته ساشه ۱۰ گرمی</t>
  </si>
  <si>
    <t>OREAS 907b | Matrix: ریوداسیت هوازده | Mineralisation: VMS اکسیدی</t>
  </si>
  <si>
    <t>https://www.oreas.com/crm/oreas-907b/</t>
  </si>
  <si>
    <t>استاندارد مرجع کانسنگ اکسیدی مس و طلا تیپ VMS OREAS 907b، بسته ساشه ۶۰ گرمی</t>
  </si>
  <si>
    <t>استاندارد مرجع کانسنگ اکسیدی مس و طلا تیپ VMS OREAS 907b، بسته قوطی ۵۰۰ گرمی</t>
  </si>
  <si>
    <t>OREAS 908b</t>
  </si>
  <si>
    <t>استاندارد مرجع کانسنگ اکسیدی مس و طلا تیپ VMS OREAS 908b، بسته ساشه ۱۰ گرمی</t>
  </si>
  <si>
    <t>OREAS 908b | Matrix: ریوداسیت هوازده | Mineralisation: VMS اکسیدی</t>
  </si>
  <si>
    <t>https://www.oreas.com/crm/oreas-908b/</t>
  </si>
  <si>
    <t>استاندارد مرجع کانسنگ اکسیدی مس و طلا تیپ VMS OREAS 908b، بسته ساشه ۶۰ گرمی</t>
  </si>
  <si>
    <t>استاندارد مرجع کانسنگ اکسیدی مس و طلا تیپ VMS OREAS 908b، بسته قوطی ۵۰۰ گرمی</t>
  </si>
  <si>
    <t>OREAS 913</t>
  </si>
  <si>
    <t>استاندارد مرجع کانسنگ سولفیدی آتشفشانی مس و طلا OREAS 913، بسته ساشه ۱۰ گرمی</t>
  </si>
  <si>
    <t>OREAS 913 | Matrix: ریوداسیت | Mineralisation: سولفید توده‌ای آتشفشانی</t>
  </si>
  <si>
    <t>https://www.oreas.com/crm/oreas-913/</t>
  </si>
  <si>
    <t>استاندارد مرجع کانسنگ سولفیدی آتشفشانی مس و طلا OREAS 913، بسته ساشه ۶۰ گرمی</t>
  </si>
  <si>
    <t>OREAS 924</t>
  </si>
  <si>
    <t>استاندارد مرجع کانسنگ مس رسوب‌میزبان OREAS 924، بسته ساشه ۱۰ گرمی</t>
  </si>
  <si>
    <t>OREAS 924 | Matrix: سیلتستون | Mineralisation: رسوبی ساختاری</t>
  </si>
  <si>
    <t>https://www.oreas.com/crm/oreas-924/</t>
  </si>
  <si>
    <t>استاندارد مرجع کانسنگ مس رسوب‌میزبان OREAS 924، بسته قوطی ۵۰۰ گرمی</t>
  </si>
  <si>
    <t>OREAS 934</t>
  </si>
  <si>
    <t>استاندارد مرجع کانسنگ پرعیار مس رسوب‌میزبان OREAS 934، بسته ساشه ۱۰ گرمی</t>
  </si>
  <si>
    <t>OREAS 934 | Matrix: سیلتستون | Mineralisation: رسوبی ساختاری</t>
  </si>
  <si>
    <t>https://www.oreas.com/crm/oreas-934/</t>
  </si>
  <si>
    <t>OREAS 990c</t>
  </si>
  <si>
    <t>استاندارد مرجع کنسانتره سولفیدی مس، طلا و نقره OREAS 990c، بسته ساشه ۱۰ گرمی</t>
  </si>
  <si>
    <t>OREAS 990c | Matrix: سولفید | Mineralisation: VMS</t>
  </si>
  <si>
    <t>https://www.oreas.com/crm/oreas-990c/</t>
  </si>
  <si>
    <t>استاندارد مرجع کنسانتره سولفیدی مس، طلا و نقره OREAS 990c، بسته ساشه ۵۰ گرمی</t>
  </si>
  <si>
    <t>ساشه ۵۰ گرمی</t>
  </si>
  <si>
    <t>OREAS 991</t>
  </si>
  <si>
    <t>استاندارد مرجع کنسانتره مس، طلا و نقره OREAS 991، بسته ساشه ۵۰ گرمی</t>
  </si>
  <si>
    <t>OREAS 991 | Matrix: کنسانتره | Mineralisation: پورفیری مس-طلا</t>
  </si>
  <si>
    <t>https://www.oreas.com/crm/oreas-991/</t>
  </si>
  <si>
    <t>OREAS 993b</t>
  </si>
  <si>
    <t>استاندارد مرجع کنسانتره سولفیدی مس و طلا OREAS 993b، بسته ساشه ۱۰ گرمی</t>
  </si>
  <si>
    <t>OREAS 993b | Matrix: سولفید | Mineralisation: پورفیری مس-طلا</t>
  </si>
  <si>
    <t>https://www.oreas.com/crm/oreas-993b/</t>
  </si>
  <si>
    <t>استاندارد مرجع کنسانتره سولفیدی مس و طلا OREAS 993b، بسته ساشه ۵۰ گرمی</t>
  </si>
  <si>
    <t>OREAS 995</t>
  </si>
  <si>
    <t>استاندارد مرجع کنسانتره سولفیدی مس، طلا و نقره OREAS 995، بسته ساشه ۱۰ گرمی</t>
  </si>
  <si>
    <t>OREAS 995 | Matrix: سولفید | Mineralisation: VMS</t>
  </si>
  <si>
    <t>https://www.oreas.com/crm/oreas-995/</t>
  </si>
  <si>
    <t>استاندارد مرجع کنسانتره سولفیدی مس، طلا و نقره OREAS 995، بسته ساشه ۵۰ گرمی</t>
  </si>
  <si>
    <t>OREAS 996</t>
  </si>
  <si>
    <t>استاندارد مرجع کنسانتره سولفیدی مس و طلا OREAS 996، بسته ساشه ۱۰ گرمی</t>
  </si>
  <si>
    <t>OREAS 996 | Matrix: سولفید | Mineralisation: پورفیری مس-طلا</t>
  </si>
  <si>
    <t>https://www.oreas.com/crm/oreas-996/</t>
  </si>
  <si>
    <t>استاندارد مرجع کنسانتره سولفیدی مس و طلا OREAS 996، بسته ساشه ۵۰ گرمی</t>
  </si>
  <si>
    <t>آزمیران — لیست قیمت محصولات Whatman</t>
  </si>
  <si>
    <t>243 قلم | سه ستون اول: کد محصول، نام فارسی، قیمت ریالی | افزایش برندهای خارجی: ۵۰٪</t>
  </si>
  <si>
    <t>کاغذ صافی آزمایشگاهی واتمن مدل 1139119</t>
  </si>
  <si>
    <t>UK</t>
  </si>
  <si>
    <t>Camlab Ltd</t>
  </si>
  <si>
    <t>قیمت عمومی فروشگاه؛ بدون VAT و حمل؛ پیش از صدور پیش‌فاکتور موجودی و قیمت دوباره کنترل شود.</t>
  </si>
  <si>
    <t>کاغذ صافی آزمایشگاهی واتمن مدل 1165700</t>
  </si>
  <si>
    <t>کاغذ صافی آزمایشگاهی واتمن مدل 1201331</t>
  </si>
  <si>
    <t>کاغذ صافی آزمایشگاهی واتمن مدل 1153198</t>
  </si>
  <si>
    <t>کاغذ صافی آزمایشگاهی واتمن مدل 1001-150</t>
  </si>
  <si>
    <t>1153199</t>
  </si>
  <si>
    <t>کاغذ صافی آزمایشگاهی واتمن مدل 1153192</t>
  </si>
  <si>
    <t>کاغذ صافی آزمایشگاهی واتمن مدل 1217735</t>
  </si>
  <si>
    <t>کاغذ صافی آزمایشگاهی واتمن مدل 1187813</t>
  </si>
  <si>
    <t>کاغذ صافی آزمایشگاهی واتمن مدل 1158865</t>
  </si>
  <si>
    <t>کاغذ صافی آزمایشگاهی واتمن مدل 1153200</t>
  </si>
  <si>
    <t>کاغذ صافی آزمایشگاهی واتمن مدل 1153193</t>
  </si>
  <si>
    <t>کاغذ صافی آزمایشگاهی واتمن مدل 1153194</t>
  </si>
  <si>
    <t>کاغذ صافی آزمایشگاهی واتمن مدل 1153201</t>
  </si>
  <si>
    <t>کاغذ صافی آزمایشگاهی واتمن مدل 1159150</t>
  </si>
  <si>
    <t>کاغذ صافی آزمایشگاهی واتمن مدل 1001-047</t>
  </si>
  <si>
    <t>1153195</t>
  </si>
  <si>
    <t>کاغذ صافی آزمایشگاهی واتمن مدل 1153204</t>
  </si>
  <si>
    <t>کاغذ صافی آزمایشگاهی واتمن مدل 1162247</t>
  </si>
  <si>
    <t>کاغذ صافی آزمایشگاهی واتمن مدل 1153196</t>
  </si>
  <si>
    <t>کاغذ صافی آزمایشگاهی واتمن مدل 1153202</t>
  </si>
  <si>
    <t>کاغذ صافی آزمایشگاهی واتمن مدل 1153205</t>
  </si>
  <si>
    <t>کاغذ صافی آزمایشگاهی واتمن مدل 1153203</t>
  </si>
  <si>
    <t>کاغذ صافی آزمایشگاهی واتمن مدل 1153197</t>
  </si>
  <si>
    <t>کاغذ صافی آزمایشگاهی واتمن مدل 1172669</t>
  </si>
  <si>
    <t>کاغذ صافی آزمایشگاهی واتمن مدل 1113-150</t>
  </si>
  <si>
    <t>CAML-1113-150</t>
  </si>
  <si>
    <t>کاغذ صافی آزمایشگاهی واتمن مدل 1158866</t>
  </si>
  <si>
    <t>کاغذ صافی آزمایشگاهی واتمن مدل 1153208</t>
  </si>
  <si>
    <t>کاغذ صافی آزمایشگاهی واتمن مدل 1159168</t>
  </si>
  <si>
    <t>کاغذ صافی آزمایشگاهی واتمن مدل 1153209</t>
  </si>
  <si>
    <t>کاغذ صافی آزمایشگاهی واتمن مدل 1159170</t>
  </si>
  <si>
    <t>کاغذ صافی آزمایشگاهی واتمن مدل 1153210</t>
  </si>
  <si>
    <t>کاغذ صافی آزمایشگاهی واتمن مدل 1159171</t>
  </si>
  <si>
    <t>کاغذ صافی آزمایشگاهی واتمن مدل 1153206</t>
  </si>
  <si>
    <t>کاغذ صافی آزمایشگاهی واتمن مدل 1153207</t>
  </si>
  <si>
    <t>کاغذ صافی آزمایشگاهی واتمن مدل 1158867</t>
  </si>
  <si>
    <t>کاغذ صافی آزمایشگاهی واتمن مدل 1153213</t>
  </si>
  <si>
    <t>کاغذ صافی آزمایشگاهی واتمن مدل 1159185</t>
  </si>
  <si>
    <t>کاغذ صافی آزمایشگاهی واتمن مدل 1153214</t>
  </si>
  <si>
    <t>کاغذ صافی آزمایشگاهی واتمن مدل 1153215</t>
  </si>
  <si>
    <t>کاغذ صافی آزمایشگاهی واتمن مدل 1153216</t>
  </si>
  <si>
    <t>کاغذ صافی آزمایشگاهی واتمن مدل 1153211</t>
  </si>
  <si>
    <t>کاغذ صافی آزمایشگاهی واتمن مدل 1159186</t>
  </si>
  <si>
    <t>کاغذ صافی آزمایشگاهی واتمن مدل 1153212</t>
  </si>
  <si>
    <t>کاغذ صافی آزمایشگاهی واتمن مدل 1004-150</t>
  </si>
  <si>
    <t>CAML-1004-150</t>
  </si>
  <si>
    <t>کاغذ صافی کمی / Ashless واتمن مدل 1540-125</t>
  </si>
  <si>
    <t>W1540-125</t>
  </si>
  <si>
    <t>Ireland</t>
  </si>
  <si>
    <t>Lab Unlimited / Carl Stuart Ltd</t>
  </si>
  <si>
    <t>کاغذ صافی کمی / Ashless واتمن مدل 1440-150</t>
  </si>
  <si>
    <t>CAML-1440-150</t>
  </si>
  <si>
    <t>فیلتر میکروفایبر شیشه‌ای واتمن مدل GFA-110</t>
  </si>
  <si>
    <t>فیلتر میکروفایبر شیشه‌ای واتمن مدل GFA-21</t>
  </si>
  <si>
    <t>فیلتر میکروفایبر شیشه‌ای واتمن مدل GFA-240</t>
  </si>
  <si>
    <t>فیلتر میکروفایبر شیشه‌ای واتمن مدل GFA-25</t>
  </si>
  <si>
    <t>فیلتر میکروفایبر شیشه‌ای واتمن مدل GFA-37</t>
  </si>
  <si>
    <t>فیلتر میکروفایبر شیشه‌ای واتمن مدل 1820-042</t>
  </si>
  <si>
    <t>GFA-42.5</t>
  </si>
  <si>
    <t>فیلتر میکروفایبر شیشه‌ای واتمن مدل GFA-60</t>
  </si>
  <si>
    <t>فیلتر میکروفایبر شیشه‌ای واتمن مدل GFA-90</t>
  </si>
  <si>
    <t>فیلتر میکروفایبر شیشه‌ای واتمن مدل 1821-110</t>
  </si>
  <si>
    <t>W1821-110</t>
  </si>
  <si>
    <t>فیلتر میکروفایبر شیشه‌ای واتمن مدل 1822-047</t>
  </si>
  <si>
    <t>4AJ-9056723</t>
  </si>
  <si>
    <t>فیلتر میکروفایبر شیشه‌ای واتمن مدل 1825-047</t>
  </si>
  <si>
    <t>W1825-047</t>
  </si>
  <si>
    <t>سرسرنگی / Syringe Filter واتمن مدل 1154141</t>
  </si>
  <si>
    <t>سرسرنگی / Syringe Filter واتمن مدل 1218479</t>
  </si>
  <si>
    <t>سرسرنگی / Syringe Filter واتمن مدل 1218480</t>
  </si>
  <si>
    <t>سرسرنگی / Syringe Filter واتمن مدل 1218478</t>
  </si>
  <si>
    <t>سرسرنگی / Syringe Filter واتمن مدل 1218432</t>
  </si>
  <si>
    <t>سرسرنگی / Syringe Filter واتمن مدل 1172295</t>
  </si>
  <si>
    <t>سرسرنگی / Syringe Filter واتمن مدل 1154114</t>
  </si>
  <si>
    <t>سرسرنگی / Syringe Filter واتمن مدل 1209982</t>
  </si>
  <si>
    <t>سرسرنگی / Syringe Filter واتمن مدل 1154115</t>
  </si>
  <si>
    <t>سرسرنگی / Syringe Filter واتمن مدل 1154117</t>
  </si>
  <si>
    <t>سرسرنگی / Syringe Filter واتمن مدل 1154116</t>
  </si>
  <si>
    <t>سرسرنگی / Syringe Filter واتمن مدل 1154118</t>
  </si>
  <si>
    <t>سرسرنگی / Syringe Filter واتمن مدل 1154142</t>
  </si>
  <si>
    <t>سرسرنگی / Syringe Filter واتمن مدل 1153762</t>
  </si>
  <si>
    <t>سرسرنگی / Syringe Filter واتمن مدل 1153763</t>
  </si>
  <si>
    <t>سرسرنگی / Syringe Filter واتمن مدل 1154119</t>
  </si>
  <si>
    <t>سرسرنگی / Syringe Filter واتمن مدل 1209981</t>
  </si>
  <si>
    <t>سرسرنگی / Syringe Filter واتمن مدل 1218012</t>
  </si>
  <si>
    <t>سرسرنگی / Syringe Filter واتمن مدل 1154123</t>
  </si>
  <si>
    <t>سرسرنگی / Syringe Filter واتمن مدل 1154122</t>
  </si>
  <si>
    <t>سرسرنگی / Syringe Filter واتمن مدل 1154121</t>
  </si>
  <si>
    <t>سرسرنگی / Syringe Filter واتمن مدل 1218013</t>
  </si>
  <si>
    <t>سرسرنگی / Syringe Filter واتمن مدل 1154130</t>
  </si>
  <si>
    <t>سرسرنگی / Syringe Filter واتمن مدل 6894-2504</t>
  </si>
  <si>
    <t>W6894-2504</t>
  </si>
  <si>
    <t>سرسرنگی / Syringe Filter واتمن مدل 1154097</t>
  </si>
  <si>
    <t>سرسرنگی / Syringe Filter واتمن مدل 1154099</t>
  </si>
  <si>
    <t>سرسرنگی / Syringe Filter واتمن مدل 10462200</t>
  </si>
  <si>
    <t>W10462200</t>
  </si>
  <si>
    <t>سرسرنگی / Syringe Filter واتمن مدل 1153383</t>
  </si>
  <si>
    <t>سرسرنگی / Syringe Filter واتمن مدل 1131176</t>
  </si>
  <si>
    <t>سرسرنگی / Syringe Filter واتمن مدل 1131175</t>
  </si>
  <si>
    <t>سرسرنگی / Syringe Filter واتمن مدل 1131174</t>
  </si>
  <si>
    <t>سرسرنگی / Syringe Filter واتمن مدل 1131178</t>
  </si>
  <si>
    <t>سرسرنگی / Syringe Filter واتمن مدل 1131180</t>
  </si>
  <si>
    <t>سرسرنگی / Syringe Filter واتمن مدل 1131177</t>
  </si>
  <si>
    <t>سرسرنگی / Syringe Filter واتمن مدل 1131172</t>
  </si>
  <si>
    <t>سرسرنگی / Syringe Filter واتمن مدل 1131179</t>
  </si>
  <si>
    <t>سرسرنگی / Syringe Filter واتمن مدل 1131173</t>
  </si>
  <si>
    <t>سرسرنگی / Syringe Filter واتمن مدل 1131208</t>
  </si>
  <si>
    <t>سرسرنگی / Syringe Filter واتمن مدل 1131199</t>
  </si>
  <si>
    <t>سرسرنگی / Syringe Filter واتمن مدل 1131200</t>
  </si>
  <si>
    <t>سرسرنگی / Syringe Filter واتمن مدل 1131182</t>
  </si>
  <si>
    <t>سرسرنگی / Syringe Filter واتمن مدل 1131201</t>
  </si>
  <si>
    <t>سرسرنگی / Syringe Filter واتمن مدل 1131202</t>
  </si>
  <si>
    <t>سرسرنگی / Syringe Filter واتمن مدل 1131209</t>
  </si>
  <si>
    <t>سرسرنگی / Syringe Filter واتمن مدل 1131203</t>
  </si>
  <si>
    <t>سرسرنگی / Syringe Filter واتمن مدل 1131204</t>
  </si>
  <si>
    <t>سرسرنگی / Syringe Filter واتمن مدل 1131205</t>
  </si>
  <si>
    <t>سرسرنگی / Syringe Filter واتمن مدل 1153391</t>
  </si>
  <si>
    <t>سرسرنگی / Syringe Filter واتمن مدل 1131206</t>
  </si>
  <si>
    <t>سرسرنگی / Syringe Filter واتمن مدل 1131207</t>
  </si>
  <si>
    <t>سرسرنگی / Syringe Filter واتمن مدل 1131191</t>
  </si>
  <si>
    <t>سرسرنگی / Syringe Filter واتمن مدل 1131192</t>
  </si>
  <si>
    <t>سرسرنگی / Syringe Filter واتمن مدل 1131193</t>
  </si>
  <si>
    <t>سرسرنگی / Syringe Filter واتمن مدل 1131194</t>
  </si>
  <si>
    <t>سرسرنگی / Syringe Filter واتمن مدل 1131196</t>
  </si>
  <si>
    <t>سرسرنگی / Syringe Filter واتمن مدل 1131197</t>
  </si>
  <si>
    <t>سرسرنگی / Syringe Filter واتمن مدل 1131198</t>
  </si>
  <si>
    <t>ممبران فیلتر واتمن مدل 7195-004</t>
  </si>
  <si>
    <t>1154285</t>
  </si>
  <si>
    <t>ممبران فیلتر واتمن مدل 1153258</t>
  </si>
  <si>
    <t>ممبران فیلتر واتمن مدل 1130951</t>
  </si>
  <si>
    <t>ممبران فیلتر واتمن مدل 1154134</t>
  </si>
  <si>
    <t>ممبران فیلتر واتمن مدل 1154131</t>
  </si>
  <si>
    <t>ممبران فیلتر واتمن مدل 1154132</t>
  </si>
  <si>
    <t>ممبران فیلتر واتمن مدل 1154133</t>
  </si>
  <si>
    <t>ممبران فیلتر واتمن مدل 1154225</t>
  </si>
  <si>
    <t>ممبران فیلتر واتمن مدل 1154224</t>
  </si>
  <si>
    <t>ممبران فیلتر واتمن مدل 10400212</t>
  </si>
  <si>
    <t>1153259</t>
  </si>
  <si>
    <t>ممبران فیلتر واتمن مدل 1153257</t>
  </si>
  <si>
    <t>ممبران فیلتر واتمن مدل 1154275</t>
  </si>
  <si>
    <t>ممبران فیلتر واتمن مدل 1154278</t>
  </si>
  <si>
    <t>ممبران فیلتر واتمن مدل 1154276</t>
  </si>
  <si>
    <t>ممبران فیلتر واتمن مدل 1154277</t>
  </si>
  <si>
    <t>ممبران فیلتر واتمن مدل 1154279</t>
  </si>
  <si>
    <t>ممبران فیلتر واتمن مدل 1154259</t>
  </si>
  <si>
    <t>ممبران فیلتر واتمن مدل 1130949</t>
  </si>
  <si>
    <t>ممبران فیلتر واتمن مدل 1154230</t>
  </si>
  <si>
    <t>ممبران فیلتر واتمن مدل 1154237</t>
  </si>
  <si>
    <t>ممبران فیلتر واتمن مدل 1154239</t>
  </si>
  <si>
    <t>ممبران فیلتر واتمن مدل 1154242</t>
  </si>
  <si>
    <t>ممبران فیلتر واتمن مدل 1154238</t>
  </si>
  <si>
    <t>ممبران فیلتر واتمن مدل 1130929</t>
  </si>
  <si>
    <t>ممبران فیلتر واتمن مدل 1130930</t>
  </si>
  <si>
    <t>ممبران فیلتر واتمن مدل 1130924</t>
  </si>
  <si>
    <t>ممبران فیلتر واتمن مدل 1130925</t>
  </si>
  <si>
    <t>ممبران فیلتر واتمن مدل 1130926</t>
  </si>
  <si>
    <t>ممبران فیلتر واتمن مدل 1130927</t>
  </si>
  <si>
    <t>ممبران فیلتر واتمن مدل 1130928</t>
  </si>
  <si>
    <t>ممبران فیلتر واتمن مدل 1153287</t>
  </si>
  <si>
    <t>ممبران فیلتر واتمن مدل 1130935</t>
  </si>
  <si>
    <t>ممبران فیلتر واتمن مدل 1130936</t>
  </si>
  <si>
    <t>ممبران فیلتر واتمن مدل 1130937</t>
  </si>
  <si>
    <t>ممبران فیلتر واتمن مدل 1130931</t>
  </si>
  <si>
    <t>ممبران فیلتر واتمن مدل 1192742</t>
  </si>
  <si>
    <t>ممبران فیلتر واتمن مدل 1130932</t>
  </si>
  <si>
    <t>ممبران فیلتر واتمن مدل 1130933</t>
  </si>
  <si>
    <t>ممبران فیلتر واتمن مدل 1130934</t>
  </si>
  <si>
    <t>ممبران فیلتر واتمن مدل 10401612</t>
  </si>
  <si>
    <t>W10401612</t>
  </si>
  <si>
    <t>ممبران فیلتر واتمن مدل 1153286</t>
  </si>
  <si>
    <t>ممبران فیلتر واتمن مدل 1153294</t>
  </si>
  <si>
    <t>ممبران فیلتر واتمن مدل 1153295</t>
  </si>
  <si>
    <t>ممبران فیلتر واتمن مدل 1153296</t>
  </si>
  <si>
    <t>ممبران فیلتر واتمن مدل 1153297</t>
  </si>
  <si>
    <t>ممبران فیلتر واتمن مدل 1153298</t>
  </si>
  <si>
    <t>ممبران فیلتر واتمن مدل 1153261</t>
  </si>
  <si>
    <t>ممبران فیلتر واتمن مدل 1130938</t>
  </si>
  <si>
    <t>ممبران فیلتر واتمن مدل 1130939</t>
  </si>
  <si>
    <t>ممبران فیلتر واتمن مدل 1153260</t>
  </si>
  <si>
    <t>ممبران فیلتر واتمن مدل 1130941</t>
  </si>
  <si>
    <t>ممبران فیلتر واتمن مدل 1194160</t>
  </si>
  <si>
    <t>ممبران فیلتر واتمن مدل 1153283</t>
  </si>
  <si>
    <t>ممبران فیلتر واتمن مدل 1153288</t>
  </si>
  <si>
    <t>ممبران فیلتر واتمن مدل 1153289</t>
  </si>
  <si>
    <t>ممبران فیلتر واتمن مدل 1153290</t>
  </si>
  <si>
    <t>ممبران فیلتر واتمن مدل 1153291</t>
  </si>
  <si>
    <t>ممبران فیلتر واتمن مدل 1153292</t>
  </si>
  <si>
    <t>ممبران فیلتر واتمن مدل 1153293</t>
  </si>
  <si>
    <t>ممبران فیلتر واتمن مدل 1154249</t>
  </si>
  <si>
    <t>ممبران فیلتر واتمن مدل 10401312</t>
  </si>
  <si>
    <t>1130942</t>
  </si>
  <si>
    <t>ممبران فیلتر واتمن مدل 1130943</t>
  </si>
  <si>
    <t>ممبران فیلتر واتمن مدل 1154266</t>
  </si>
  <si>
    <t>ممبران فیلتر واتمن مدل 1154263</t>
  </si>
  <si>
    <t>ممبران فیلتر واتمن مدل 10401106</t>
  </si>
  <si>
    <t>1130944</t>
  </si>
  <si>
    <t>ممبران فیلتر واتمن مدل 1130945</t>
  </si>
  <si>
    <t>ممبران فیلتر واتمن مدل 1130946</t>
  </si>
  <si>
    <t>ممبران فیلتر واتمن مدل 1130947</t>
  </si>
  <si>
    <t>ممبران فیلتر واتمن مدل 1130948</t>
  </si>
  <si>
    <t>ممبران فیلتر واتمن مدل 1130969</t>
  </si>
  <si>
    <t>ممبران فیلتر واتمن مدل 1130970</t>
  </si>
  <si>
    <t>ممبران فیلتر واتمن مدل 1130971</t>
  </si>
  <si>
    <t>ممبران فیلتر واتمن مدل 1130972</t>
  </si>
  <si>
    <t>ممبران فیلتر واتمن مدل 1153465</t>
  </si>
  <si>
    <t>ممبران فیلتر واتمن مدل 1153467</t>
  </si>
  <si>
    <t>ممبران فیلتر واتمن مدل 1153468</t>
  </si>
  <si>
    <t>ممبران فیلتر واتمن مدل 1153472</t>
  </si>
  <si>
    <t>ممبران فیلتر واتمن مدل 1170739</t>
  </si>
  <si>
    <t>ممبران فیلتر واتمن مدل 1153481</t>
  </si>
  <si>
    <t>ممبران فیلتر واتمن مدل 1153494</t>
  </si>
  <si>
    <t>ممبران فیلتر واتمن مدل 1153495</t>
  </si>
  <si>
    <t>ممبران فیلتر واتمن مدل 1153496</t>
  </si>
  <si>
    <t>ممبران فیلتر واتمن مدل 1153497</t>
  </si>
  <si>
    <t>ممبران فیلتر واتمن مدل 1153498</t>
  </si>
  <si>
    <t>ممبران فیلتر واتمن مدل 1153502</t>
  </si>
  <si>
    <t>ممبران فیلتر واتمن مدل 1153499</t>
  </si>
  <si>
    <t>ممبران فیلتر واتمن مدل 1153500</t>
  </si>
  <si>
    <t>ممبران فیلتر واتمن مدل 1153501</t>
  </si>
  <si>
    <t>ممبران فیلتر واتمن مدل 1153508</t>
  </si>
  <si>
    <t>ممبران فیلتر واتمن مدل 1153521</t>
  </si>
  <si>
    <t>ممبران فیلتر واتمن مدل 1193757</t>
  </si>
  <si>
    <t>ممبران فیلتر واتمن مدل 1153485</t>
  </si>
  <si>
    <t>ممبران فیلتر واتمن مدل 1162236</t>
  </si>
  <si>
    <t>ممبران فیلتر واتمن مدل 1154293</t>
  </si>
  <si>
    <t>ممبران فیلتر واتمن مدل 1154295</t>
  </si>
  <si>
    <t>ممبران فیلتر واتمن مدل 1154290</t>
  </si>
  <si>
    <t>ممبران فیلتر واتمن مدل 1154294</t>
  </si>
  <si>
    <t>ممبران فیلتر واتمن مدل 1153310</t>
  </si>
  <si>
    <t>ممبران فیلتر واتمن مدل 1153309</t>
  </si>
  <si>
    <t>ممبران فیلتر واتمن مدل 1130955</t>
  </si>
  <si>
    <t>ممبران فیلتر واتمن مدل 1162175</t>
  </si>
  <si>
    <t>ممبران فیلتر واتمن مدل 1130954</t>
  </si>
  <si>
    <t>ممبران فیلتر واتمن مدل 1130960</t>
  </si>
  <si>
    <t>ممبران فیلتر واتمن مدل 1192036</t>
  </si>
  <si>
    <t>ممبران فیلتر واتمن مدل 1130956</t>
  </si>
  <si>
    <t>ممبران فیلتر واتمن مدل 1130957</t>
  </si>
  <si>
    <t>ممبران فیلتر واتمن مدل 1130958</t>
  </si>
  <si>
    <t>ممبران فیلتر واتمن مدل 1168033</t>
  </si>
  <si>
    <t>ممبران فیلتر واتمن مدل 1170866</t>
  </si>
  <si>
    <t>ممبران فیلتر واتمن مدل 1130914</t>
  </si>
  <si>
    <t>ممبران فیلتر واتمن مدل 1130915</t>
  </si>
  <si>
    <t>ممبران فیلتر واتمن مدل 1130916</t>
  </si>
  <si>
    <t>ممبران فیلتر واتمن مدل 1130917</t>
  </si>
  <si>
    <t>ممبران فیلتر واتمن مدل 1130918</t>
  </si>
  <si>
    <t>ممبران فیلتر واتمن مدل 1130919</t>
  </si>
  <si>
    <t>ممبران فیلتر واتمن مدل 1130920</t>
  </si>
  <si>
    <t>ممبران فیلتر واتمن مدل 1130921</t>
  </si>
  <si>
    <t>ممبران فیلتر واتمن مدل 1130922</t>
  </si>
  <si>
    <t>ممبران فیلتر واتمن مدل 1130923</t>
  </si>
  <si>
    <t>ممبران فیلتر واتمن مدل 1154301</t>
  </si>
  <si>
    <t>ممبران فیلتر واتمن مدل 1130967</t>
  </si>
  <si>
    <t>ممبران فیلتر واتمن مدل 1130968</t>
  </si>
  <si>
    <t>ممبران فیلتر واتمن مدل 1130965</t>
  </si>
  <si>
    <t>ممبران فیلتر واتمن مدل 1130966</t>
  </si>
  <si>
    <t>ممبران فیلتر واتمن مدل 1130963</t>
  </si>
  <si>
    <t>ممبران فیلتر واتمن مدل 1130961</t>
  </si>
  <si>
    <t>ممبران فیلتر واتمن مدل 1130962</t>
  </si>
  <si>
    <t>ممبران فیلتر واتمن مدل 1193970</t>
  </si>
  <si>
    <t>ممبران فیلتر واتمن مدل 1154251</t>
  </si>
  <si>
    <t>ممبران فیلتر واتمن مدل 1154250</t>
  </si>
  <si>
    <t>آزمیران — لیست قیمت محصولات SIMAX</t>
  </si>
  <si>
    <t>75 قلم | سه ستون اول: کد محصول، نام فارسی، قیمت ریالی | افزایش برندهای خارجی: ۵۰٪</t>
  </si>
  <si>
    <t>SLS UK</t>
  </si>
  <si>
    <t>SLS regular List Price</t>
  </si>
  <si>
    <t>https://www.scientificlabs.co.uk/brand/SIMAX</t>
  </si>
  <si>
    <t>PK10</t>
  </si>
  <si>
    <t>PK4</t>
  </si>
  <si>
    <t>Regular list price; promo ignored</t>
  </si>
  <si>
    <t>PK18</t>
  </si>
  <si>
    <t>آزمیران — لیست قیمت محصولات Glassco</t>
  </si>
  <si>
    <t>24 قلم | سه ستون اول: کد محصول، نام فارسی، قیمت ریالی | افزایش برندهای خارجی: ۵۰٪</t>
  </si>
  <si>
    <t>multi-variant</t>
  </si>
  <si>
    <t>INR</t>
  </si>
  <si>
    <t>India</t>
  </si>
  <si>
    <t>Glassco Official</t>
  </si>
  <si>
    <t>Official range; max used</t>
  </si>
  <si>
    <t>https://glasscolabs.in/product/beaker-low-form-with-spout/</t>
  </si>
  <si>
    <t>https://glasscolabs.in/</t>
  </si>
  <si>
    <t>Quartzware</t>
  </si>
  <si>
    <t>Official online range</t>
  </si>
  <si>
    <t>آزمیران — لیست قیمت محصولات Omsons</t>
  </si>
  <si>
    <t>27 قلم | سه ستون اول: کد محصول، نام فارسی، قیمت ریالی | افزایش برندهای خارجی: ۵۰٪</t>
  </si>
  <si>
    <t>IndustryBuying</t>
  </si>
  <si>
    <t>Public retailer price</t>
  </si>
  <si>
    <t>https://www.industrybuying.com/brands/omsons-germany-22991/</t>
  </si>
  <si>
    <t>PK6</t>
  </si>
  <si>
    <t>PK12</t>
  </si>
  <si>
    <t>آزمیران — لیست قیمت محصولات ISOLAB</t>
  </si>
  <si>
    <t>11 قلم | سه ستون اول: کد محصول، نام فارسی، قیمت ریالی | افزایش برندهای خارجی: ۵۰٪</t>
  </si>
  <si>
    <t>EU</t>
  </si>
  <si>
    <t>Lab Unlimited</t>
  </si>
  <si>
    <t>Public EUR price</t>
  </si>
  <si>
    <t>https://www.labunlimited.com/</t>
  </si>
  <si>
    <t>PK30</t>
  </si>
  <si>
    <t>Current UK public price</t>
  </si>
  <si>
    <t>Public price; source may be OOS</t>
  </si>
  <si>
    <t>آزمیران — لیست قیمت محصولات DURAN</t>
  </si>
  <si>
    <t>419 قلم | سه ستون اول: کد محصول، نام فارسی، قیمت ریالی | افزایش برندهای خارجی: ۵۰٪</t>
  </si>
  <si>
    <t>1089911</t>
  </si>
  <si>
    <t>درپوش و لوازم بطری DURAN — سری Original GL 45 بطری آزمایشگاهی حلقه ریزش PP سبز</t>
  </si>
  <si>
    <t>درپوش و لوازم بطری</t>
  </si>
  <si>
    <t>DURAN Original GL 45 Laboratory Bottle Pouring Ring PP Green</t>
  </si>
  <si>
    <t>List Price؛ قیمت عمومی SLS با افزایش ۵۰٪؛ VAT، حمل و ترخیص جداگانه</t>
  </si>
  <si>
    <t>https://www.dwk.com/</t>
  </si>
  <si>
    <t>https://www.scientificlabs.co.uk/brand/duran?page=1&amp;sortby=PRODUCT</t>
  </si>
  <si>
    <t>1089914</t>
  </si>
  <si>
    <t>درپوش و لوازم بطری DURAN — سری Original GL 45 بطری آزمایشگاهی حلقه ریزش PP خاکستری</t>
  </si>
  <si>
    <t>DURAN Original GL 45 Laboratory Bottle Pouring Ring PP Grey</t>
  </si>
  <si>
    <t>1089917</t>
  </si>
  <si>
    <t>درپوش و لوازم بطری DURAN — سری Original GL 45 بطری آزمایشگاهی حلقه ریزش PP زرد</t>
  </si>
  <si>
    <t>DURAN Original GL 45 Laboratory Bottle Pouring Ring PP Yellow</t>
  </si>
  <si>
    <t>1094368</t>
  </si>
  <si>
    <t>بطری شیشه‌ای آزمایشگاهی DURAN — سری pressure plus+ GL 45 بطری شیشه‌ای آزمایشگاهی بدون درپوش پیچی و حلقه ریزش کهربایی 500mL</t>
  </si>
  <si>
    <t>بطری شیشه‌ای آزمایشگاهی</t>
  </si>
  <si>
    <t>DURAN pressure plus+ GL 45 Laboratory Glass Bottle without Screw Cap and Pouring Ring Amber 500mL</t>
  </si>
  <si>
    <t>1129750</t>
  </si>
  <si>
    <t>درپوش و لوازم بطری DURAN — GL 45 درپوش پیچی اتصال با 2 GL 14 پورت PP آبی/خاکستری</t>
  </si>
  <si>
    <t>DURAN GL 45 Screw Cap Connection Cap with 2 GL 14 Ports PP Blue/Grey</t>
  </si>
  <si>
    <t>PK2</t>
  </si>
  <si>
    <t>1129751</t>
  </si>
  <si>
    <t>درپوش و لوازم بطری DURAN — GL 45 درپوش پیچی اتصال با 3 GL 14 پورت PP آبی/خاکستری</t>
  </si>
  <si>
    <t>DURAN GL 45 Screw Cap Connection Cap with 3 GL 14 Ports PP Blue/Grey</t>
  </si>
  <si>
    <t>1129751-P</t>
  </si>
  <si>
    <t>درپوش و لوازم بطری DURAN — درپوش پیچی GL45 3 پورت - پیشنهاد تابستانی — تخفیف £22.20 (30%) قیمت قبلی £74.00</t>
  </si>
  <si>
    <t>Screw Cap GL45 3 Port - Summer Promotion — Save £22.20 (30%) was £74.00</t>
  </si>
  <si>
    <t>Offer Price؛ قیمت عمومی SLS با افزایش ۵۰٪؛ VAT، حمل و ترخیص جداگانه</t>
  </si>
  <si>
    <t>1129755</t>
  </si>
  <si>
    <t>درپوش و لوازم بطری DURAN — GL 45 درپوش پیچی با 2-اتصال شیلنگ و EDPM واشر</t>
  </si>
  <si>
    <t>DURAN GL 45 Screw Cap with 2-Hose Connector and EDPM Gasket</t>
  </si>
  <si>
    <t>1129814</t>
  </si>
  <si>
    <t>درپوش و لوازم بطری DURAN — GL 14 درپوش پیچی سر باز برای Tube اتصال</t>
  </si>
  <si>
    <t>DURAN GL 14 Screw Cap Open Top for Tube Connection</t>
  </si>
  <si>
    <t>1129815</t>
  </si>
  <si>
    <t>درپوش و لوازم بطری DURAN — اینسرت برای GL 14 درپوش پیچی ID 1.6mm</t>
  </si>
  <si>
    <t>DURAN Insert for GL 14 Screw Cap ID 1.6mm</t>
  </si>
  <si>
    <t>1129816</t>
  </si>
  <si>
    <t>درپوش و لوازم بطری DURAN — اینسرت برای GL 14 درپوش پیچی ID 3.0mm</t>
  </si>
  <si>
    <t>DURAN Insert for GL 14 Screw Cap ID 3.0mm</t>
  </si>
  <si>
    <t>1129817</t>
  </si>
  <si>
    <t>درپوش و لوازم بطری DURAN — اینسرت برای GL 14 درپوش پیچی ID 3.2mm</t>
  </si>
  <si>
    <t>DURAN Insert for GL 14 Screw Cap ID 3.2mm</t>
  </si>
  <si>
    <t>1129817-P</t>
  </si>
  <si>
    <t>درپوش و لوازم بطری DURAN — اینسرت برای درپوش پیچی GL 14 3.2 mm - پیشنهاد تابستانی — تخفیف £5.59 (33%) قیمت قبلی £16.99</t>
  </si>
  <si>
    <t>Insert for screw cap GL 14 3.2 mm - Summer Promotion — Save £5.59 (33%) was £16.99</t>
  </si>
  <si>
    <t>1129818</t>
  </si>
  <si>
    <t>درپوش و لوازم بطری DURAN — اینسرت برای GL 14 درپوش پیچی ID 6.0mm</t>
  </si>
  <si>
    <t>DURAN Insert for GL 14 Screw Cap ID 6.0mm</t>
  </si>
  <si>
    <t>1129819</t>
  </si>
  <si>
    <t>درپوش و لوازم بطری DURAN — یدکی 0.2um Syringe Disc فیلتر برای متعادل‌سازی فشار</t>
  </si>
  <si>
    <t>DURAN Replacement 0.2um Syringe Disc Filter for Pressure Equalisation</t>
  </si>
  <si>
    <t>1137799</t>
  </si>
  <si>
    <t>درپوش و لوازم بطری DURAN — GL 14 متعادل‌سازی فشار مجموعه برای GL 45 2 or 3 پورت درپوش پیچی</t>
  </si>
  <si>
    <t>DURAN GL 14 Pressure Equalisation Set for GL 45 2 or 3 Port Screw Cap</t>
  </si>
  <si>
    <t>1156292</t>
  </si>
  <si>
    <t>درپوش و لوازم بطری DURAN — GL 14 Blanking درپوش پیچی با PTFE Coated Silicone Seal PBT قرمز</t>
  </si>
  <si>
    <t>DURAN GL 14 Blanking Screw Cap with PTFE Coated Silicone Seal PBT Red</t>
  </si>
  <si>
    <t>1160167</t>
  </si>
  <si>
    <t>درپوش و لوازم بطری DURAN — GL 18 متعادل‌سازی فشار مجموعه</t>
  </si>
  <si>
    <t>DURAN GL 18 Pressure Equalisation Set</t>
  </si>
  <si>
    <t>1160169</t>
  </si>
  <si>
    <t>درپوش و لوازم بطری DURAN — اینسرت برای درپوش پیچی GL 18 ID 3.2mm</t>
  </si>
  <si>
    <t>DURAN Insert for Screw Cap GL 18 ID 3.2mm</t>
  </si>
  <si>
    <t>1160170</t>
  </si>
  <si>
    <t>درپوش و لوازم بطری DURAN — اینسرت برای درپوش پیچی GL 18 ID 6.0mm</t>
  </si>
  <si>
    <t>DURAN Insert for Screw Cap GL 18 ID 6.0mm</t>
  </si>
  <si>
    <t>1160171</t>
  </si>
  <si>
    <t>درپوش و لوازم بطری DURAN — اینسرت برای درپوش پیچی GL 18 ID 8.0mm</t>
  </si>
  <si>
    <t>DURAN Insert for Screw Cap GL 18 ID 8.0mm</t>
  </si>
  <si>
    <t>1160172</t>
  </si>
  <si>
    <t>درپوش و لوازم بطری DURAN — اینسرت برای درپوش پیچی GL 18 ID 10.0mm</t>
  </si>
  <si>
    <t>DURAN Insert for Screw Cap GL 18 ID 10.0mm</t>
  </si>
  <si>
    <t>1160173</t>
  </si>
  <si>
    <t>درپوش و لوازم بطری DURAN — اینسرت برای درپوش پیچی GL 18 ID 12.0mm</t>
  </si>
  <si>
    <t>DURAN Insert for Screw Cap GL 18 ID 12.0mm</t>
  </si>
  <si>
    <t>1160174</t>
  </si>
  <si>
    <t>درپوش و لوازم بطری DURAN — درپوش پیچی سر باز برای Tube اتصال آبی GL 18</t>
  </si>
  <si>
    <t>DURAN Screw Cap Open Top for Tube Connection Blue GL 18</t>
  </si>
  <si>
    <t>1170682</t>
  </si>
  <si>
    <t>سایر شیشه‌آلات DURAN DURAN — Blanking Screwcap GL 18 قرمز PBT</t>
  </si>
  <si>
    <t>سایر شیشه‌آلات DURAN</t>
  </si>
  <si>
    <t>DURAN Blanking Screwcap GL 18 Red PBT</t>
  </si>
  <si>
    <t>2132141</t>
  </si>
  <si>
    <t>سایر شیشه‌آلات DURAN DURAN — Watch Glass Dish با Fused Rim 80mm Diameter</t>
  </si>
  <si>
    <t>DURAN Watch Glass Dish with Fused Rim 80mm Diameter</t>
  </si>
  <si>
    <t>https://www.scientificlabs.co.uk/brand/duran?page=2&amp;sortby=PRODUCT</t>
  </si>
  <si>
    <t>2180124</t>
  </si>
  <si>
    <t>بطری شیشه‌ای آزمایشگاهی DURAN — سری Original GL45 بطری آزمایشگاهی شفاف بدون درپوش پیچی و حلقه ریزش 100mL</t>
  </si>
  <si>
    <t>DURAN Original GL45 Laboratory Bottle Clear without Screw Cap and Pouring Ring 100mL</t>
  </si>
  <si>
    <t>2180144</t>
  </si>
  <si>
    <t>بطری شیشه‌ای آزمایشگاهی DURAN — سری Original GL45 بطری آزمایشگاهی شفاف بدون درپوش پیچی و حلقه ریزش 500mL</t>
  </si>
  <si>
    <t>DURAN Original GL45 Laboratory Bottle Clear without Screw Cap and Pouring Ring 500mL</t>
  </si>
  <si>
    <t>218162403</t>
  </si>
  <si>
    <t>بطری شیشه‌ای آزمایشگاهی DURAN — سری pressure plus+ GL 45 بطری شیشه‌ای آزمایشگاهی بدون درپوش پیچی و حلقه ریزش کهربایی 100mL</t>
  </si>
  <si>
    <t>DURAN pressure plus+ GL 45 Laboratory Glass Bottle without Screw Cap and Pouring Ring Amber 100mL</t>
  </si>
  <si>
    <t>218165409</t>
  </si>
  <si>
    <t>بطری شیشه‌ای آزمایشگاهی DURAN — سری pressure plus+ GL 45 بطری شیشه‌ای آزمایشگاهی بدون درپوش پیچی و حلقه ریزش کهربایی 1000mL</t>
  </si>
  <si>
    <t>DURAN pressure plus+ GL 45 Laboratory Glass Bottle without Screw Cap and Pouring Ring Amber 1000mL</t>
  </si>
  <si>
    <t>293382802</t>
  </si>
  <si>
    <t>درپوش و لوازم بطری DURAN — سری Original بطری آزمایشگاهی درپوش پیچی با Lip Seal PP GL 45 زرد</t>
  </si>
  <si>
    <t>DURAN Original Laboratory Bottle Screw Cap with Lip Seal PP GL 45 Yellow</t>
  </si>
  <si>
    <t>29338286</t>
  </si>
  <si>
    <t>درپوش و لوازم بطری DURAN — سری Original بطری آزمایشگاهی درپوش پیچی با Lip Seal PP GL 45 سبز</t>
  </si>
  <si>
    <t>DURAN Original Laboratory Bottle Screw Cap with Lip Seal PP GL 45 Green</t>
  </si>
  <si>
    <t>29338288</t>
  </si>
  <si>
    <t>درپوش و لوازم بطری DURAN — سری Original بطری آزمایشگاهی درپوش پیچی با Lip Seal PP GL 45 خاکستری</t>
  </si>
  <si>
    <t>DURAN Original Laboratory Bottle Screw Cap with Lip Seal PP GL 45 Grey</t>
  </si>
  <si>
    <t>29338288-P</t>
  </si>
  <si>
    <t>درپوش و لوازم بطری DURAN — سری Original GL 45 بطری آزمایشگاهی درپوش پیچی با Lip Seal - PP, خاکستری - پیشنهاد تابستانی — تخفیف £6.75 (30%) قیمت قبلی £22.50</t>
  </si>
  <si>
    <t>Duran Original GL 45 Laboratory Bottle Screw Cap with Lip Seal - PP, Grey - Summer Promotion — Save £6.75 (30%) was £22.50</t>
  </si>
  <si>
    <t>BEA11000</t>
  </si>
  <si>
    <t>بشر شیشه‌ای DURAN — بشر شیشه‌ای فرم کوتاه دهانه‌دار 5mL</t>
  </si>
  <si>
    <t>بشر شیشه‌ای</t>
  </si>
  <si>
    <t>DURAN Low Form Glass Beaker with Spout 5mL</t>
  </si>
  <si>
    <t>BEA11020</t>
  </si>
  <si>
    <t>بشر شیشه‌ای DURAN — بشر شیشه‌ای فرم کوتاه دهانه‌دار 10mL</t>
  </si>
  <si>
    <t>DURAN Low Form Glass Beaker with Spout 10mL</t>
  </si>
  <si>
    <t>BEA11040</t>
  </si>
  <si>
    <t>بشر شیشه‌ای DURAN — بشر شیشه‌ای فرم کوتاه دهانه‌دار 25mL</t>
  </si>
  <si>
    <t>DURAN Low Form Glass Beaker with Spout 25mL</t>
  </si>
  <si>
    <t>BEA11060</t>
  </si>
  <si>
    <t>بشر شیشه‌ای DURAN — بشر شیشه‌ای فرم کوتاه دهانه‌دار 50mL</t>
  </si>
  <si>
    <t>DURAN Low Form Glass Beaker with Spout 50mL</t>
  </si>
  <si>
    <t>BEA11080</t>
  </si>
  <si>
    <t>بشر شیشه‌ای DURAN — بشر شیشه‌ای فرم کوتاه دهانه‌دار 100mL</t>
  </si>
  <si>
    <t>DURAN Low Form Glass Beaker with Spout 100mL</t>
  </si>
  <si>
    <t>BEA11100</t>
  </si>
  <si>
    <t>بشر شیشه‌ای DURAN — بشر شیشه‌ای فرم کوتاه دهانه‌دار 150mL</t>
  </si>
  <si>
    <t>DURAN Low Form Glass Beaker with Spout 150mL</t>
  </si>
  <si>
    <t>BEA11120</t>
  </si>
  <si>
    <t>بشر شیشه‌ای DURAN — بشر شیشه‌ای فرم کوتاه دهانه‌دار 250mL</t>
  </si>
  <si>
    <t>DURAN Low Form Glass Beaker with Spout 250mL</t>
  </si>
  <si>
    <t>BEA11120-P</t>
  </si>
  <si>
    <t>بشر شیشه‌ای DURAN — بشر شیشه‌ای 250ml Low Form - پیشنهاد تابستانی — تخفیف £18.53 (28%) قیمت قبلی £66.00</t>
  </si>
  <si>
    <t>Duran Glass Beaker 250ml Low Form - Summer Promotion — Save £18.53 (28%) was £66.00</t>
  </si>
  <si>
    <t>BEA11140</t>
  </si>
  <si>
    <t>بشر شیشه‌ای DURAN — بشر شیشه‌ای فرم کوتاه دهانه‌دار 400mL</t>
  </si>
  <si>
    <t>DURAN Low Form Glass Beaker with Spout 400mL</t>
  </si>
  <si>
    <t>BEA11160</t>
  </si>
  <si>
    <t>بشر شیشه‌ای DURAN — بشر شیشه‌ای فرم کوتاه دهانه‌دار 600mL</t>
  </si>
  <si>
    <t>DURAN Low Form Glass Beaker with Spout 600mL</t>
  </si>
  <si>
    <t>BEA11180</t>
  </si>
  <si>
    <t>بشر شیشه‌ای DURAN — بشر شیشه‌ای فرم کوتاه دهانه‌دار 800mL</t>
  </si>
  <si>
    <t>DURAN Low Form Glass Beaker with Spout 800mL</t>
  </si>
  <si>
    <t>BEA11200</t>
  </si>
  <si>
    <t>بشر شیشه‌ای DURAN — بشر شیشه‌ای فرم کوتاه دهانه‌دار 1L</t>
  </si>
  <si>
    <t>DURAN Low Form Glass Beaker with Spout 1L</t>
  </si>
  <si>
    <t>BEA1122</t>
  </si>
  <si>
    <t>بشر شیشه‌ای DURAN — بشر شیشه‌ای فرم کوتاه دهانه‌دار 2L</t>
  </si>
  <si>
    <t>DURAN Low Form Glass Beaker with Spout 2L</t>
  </si>
  <si>
    <t>BEA1124</t>
  </si>
  <si>
    <t>بشر شیشه‌ای DURAN — بشر شیشه‌ای فرم کوتاه دهانه‌دار 3L</t>
  </si>
  <si>
    <t>DURAN Low Form Glass Beaker with Spout 3L</t>
  </si>
  <si>
    <t>BEA1126</t>
  </si>
  <si>
    <t>بشر شیشه‌ای DURAN — بشر شیشه‌ای فرم کوتاه دهانه‌دار 5L</t>
  </si>
  <si>
    <t>DURAN Low Form Glass Beaker with Spout 5L</t>
  </si>
  <si>
    <t>BEA1128</t>
  </si>
  <si>
    <t>بشر شیشه‌ای DURAN — بشر شیشه‌ای فرم کوتاه دهانه‌دار 10L</t>
  </si>
  <si>
    <t>DURAN Low Form Glass Beaker with Spout 10L</t>
  </si>
  <si>
    <t>BEA11500</t>
  </si>
  <si>
    <t>بشر شیشه‌ای DURAN — بشر شیشه‌ای فرم بلند دهانه‌دار 50mL</t>
  </si>
  <si>
    <t>DURAN High Form Glass Beaker with Spout 50mL</t>
  </si>
  <si>
    <t>https://www.scientificlabs.co.uk/brand/duran?page=3&amp;sortby=PRODUCT</t>
  </si>
  <si>
    <t>BEA11520</t>
  </si>
  <si>
    <t>بشر شیشه‌ای DURAN — بشر شیشه‌ای فرم بلند دهانه‌دار 100mL</t>
  </si>
  <si>
    <t>DURAN High Form Glass Beaker with Spout 100mL</t>
  </si>
  <si>
    <t>BEA11540</t>
  </si>
  <si>
    <t>بشر شیشه‌ای DURAN — بشر شیشه‌ای فرم بلند دهانه‌دار 150mL</t>
  </si>
  <si>
    <t>DURAN High Form Glass Beaker with Spout 150mL</t>
  </si>
  <si>
    <t>BEA11560</t>
  </si>
  <si>
    <t>بشر شیشه‌ای DURAN — بشر شیشه‌ای فرم بلند دهانه‌دار 250mL</t>
  </si>
  <si>
    <t>DURAN High Form Glass Beaker with Spout 250mL</t>
  </si>
  <si>
    <t>BEA11580</t>
  </si>
  <si>
    <t>بشر شیشه‌ای DURAN — بشر شیشه‌ای فرم بلند دهانه‌دار 400mL</t>
  </si>
  <si>
    <t>DURAN High Form Glass Beaker with Spout 400mL</t>
  </si>
  <si>
    <t>BEA11600</t>
  </si>
  <si>
    <t>بشر شیشه‌ای DURAN — بشر شیشه‌ای فرم بلند دهانه‌دار 600mL</t>
  </si>
  <si>
    <t>DURAN High Form Glass Beaker with Spout 600mL</t>
  </si>
  <si>
    <t>BEA11620</t>
  </si>
  <si>
    <t>بشر شیشه‌ای DURAN — بشر شیشه‌ای فرم بلند دهانه‌دار 800mL</t>
  </si>
  <si>
    <t>DURAN High Form Glass Beaker with Spout 800mL</t>
  </si>
  <si>
    <t>BEA11640</t>
  </si>
  <si>
    <t>بشر شیشه‌ای DURAN — بشر شیشه‌ای فرم بلند دهانه‌دار 1L</t>
  </si>
  <si>
    <t>DURAN High Form Glass Beaker with Spout 1L</t>
  </si>
  <si>
    <t>BEA1168</t>
  </si>
  <si>
    <t>بشر شیشه‌ای DURAN — بشر شیشه‌ای فرم بلند دهانه‌دار 3L</t>
  </si>
  <si>
    <t>DURAN High Form Glass Beaker with Spout 3L</t>
  </si>
  <si>
    <t>BEA11900</t>
  </si>
  <si>
    <t>بشر شیشه‌ای DURAN — بشر فیلیپس شیشه‌ای مخروطی 150mL</t>
  </si>
  <si>
    <t>DURAN Glass Philips Beaker Conical Form 150mL</t>
  </si>
  <si>
    <t>BEA11920</t>
  </si>
  <si>
    <t>بشر شیشه‌ای DURAN — بشر فیلیپس شیشه‌ای مخروطی 250mL</t>
  </si>
  <si>
    <t>DURAN Glass Philips Beaker Conical Form 250mL</t>
  </si>
  <si>
    <t>BEA11940</t>
  </si>
  <si>
    <t>بشر شیشه‌ای DURAN — بشر فیلیپس شیشه‌ای مخروطی 500mL</t>
  </si>
  <si>
    <t>DURAN Glass Philips Beaker Conical Form 500mL</t>
  </si>
  <si>
    <t>BOT1029</t>
  </si>
  <si>
    <t>بطری شیشه‌ای آزمایشگاهی DURAN — YOUTILITY شفاف 125mL بطری شیشه‌ای آزمایشگاهی با درپوش Label و Tag</t>
  </si>
  <si>
    <t>DURAN YOUTILITY Clear 125mL Laboratory Glass Bottle with Cap Label and Tag</t>
  </si>
  <si>
    <t>BOT1030</t>
  </si>
  <si>
    <t>بطری شیشه‌ای آزمایشگاهی DURAN — YOUTILITY شفاف 250mL بطری شیشه‌ای آزمایشگاهی با درپوش Label و Tag</t>
  </si>
  <si>
    <t>DURAN YOUTILITY Clear 250mL Laboratory Glass Bottle with Cap Label and Tag</t>
  </si>
  <si>
    <t>BOT1031</t>
  </si>
  <si>
    <t>بطری شیشه‌ای آزمایشگاهی DURAN — YOUTILITY شفاف 500mL بطری شیشه‌ای آزمایشگاهی با درپوش Label و Tag</t>
  </si>
  <si>
    <t>DURAN YOUTILITY Clear 500mL Laboratory Glass Bottle with Cap Label and Tag</t>
  </si>
  <si>
    <t>BOT1032</t>
  </si>
  <si>
    <t>بطری شیشه‌ای آزمایشگاهی DURAN — YOUTILITY شفاف 1000mL بطری شیشه‌ای آزمایشگاهی با درپوش Label و Tag</t>
  </si>
  <si>
    <t>DURAN YOUTILITY Clear 1000mL Laboratory Glass Bottle with Cap Label and Tag</t>
  </si>
  <si>
    <t>BOT1033</t>
  </si>
  <si>
    <t>بطری شیشه‌ای آزمایشگاهی DURAN — YOUTILITY کهربایی 125mL بطری شیشه‌ای آزمایشگاهی با درپوش Label و Tag</t>
  </si>
  <si>
    <t>DURAN YOUTILITY Amber 125mL Laboratory Glass Bottle with Cap Label and Tag</t>
  </si>
  <si>
    <t>BOT1034</t>
  </si>
  <si>
    <t>بطری شیشه‌ای آزمایشگاهی DURAN — YOUTILITY کهربایی 250mL بطری شیشه‌ای آزمایشگاهی با درپوش Label و Tag</t>
  </si>
  <si>
    <t>DURAN YOUTILITY Amber 250mL Laboratory Glass Bottle with Cap Label and Tag</t>
  </si>
  <si>
    <t>BOT1035</t>
  </si>
  <si>
    <t>بطری شیشه‌ای آزمایشگاهی DURAN — YOUTILITY کهربایی 500mL بطری شیشه‌ای آزمایشگاهی با درپوش Label و Tag</t>
  </si>
  <si>
    <t>DURAN YOUTILITY Amber 500mL Laboratory Glass Bottle with Cap Label and Tag</t>
  </si>
  <si>
    <t>BOT1036</t>
  </si>
  <si>
    <t>بطری شیشه‌ای آزمایشگاهی DURAN — YOUTILITY کهربایی 1000mL بطری شیشه‌ای آزمایشگاهی با درپوش Label و Tag</t>
  </si>
  <si>
    <t>DURAN YOUTILITY Amber 1000mL Laboratory Glass Bottle with Cap Label and Tag</t>
  </si>
  <si>
    <t>BOT1037</t>
  </si>
  <si>
    <t>درپوش و لوازم بطری DURAN — YOUTILITY یدکی GL 45 درپوش پیچی PP فیروزه‌ای</t>
  </si>
  <si>
    <t>DURAN YOUTILITY Replacement GL 45 Screw Cap PP Cyan</t>
  </si>
  <si>
    <t>BOT1038</t>
  </si>
  <si>
    <t>درپوش و لوازم بطری DURAN — YOUTILITY یدکی GL 45 حلقه ریزش PP فیروزه‌ای</t>
  </si>
  <si>
    <t>DURAN YOUTILITY Replacement GL 45 Pouring Ring PP Cyan</t>
  </si>
  <si>
    <t>PK16</t>
  </si>
  <si>
    <t>BOT1039</t>
  </si>
  <si>
    <t>درپوش و لوازم بطری DURAN — YOUTILITY یدکی GL 45 بطری Tags رنگ‌های ترکیبی</t>
  </si>
  <si>
    <t>DURAN YOUTILITY Replacement GL 45 Bottle Tags Mixed Colours</t>
  </si>
  <si>
    <t>BOT1100</t>
  </si>
  <si>
    <t>بطری شیشه‌ای آزمایشگاهی DURAN — TILT GL 56 Media Preparation بطری شفاف با White درپوش پیچی 500mL</t>
  </si>
  <si>
    <t>DURAN TILT GL 56 Media Preparation Bottle Clear with White Screw Cap 500mL</t>
  </si>
  <si>
    <t>BOT1102</t>
  </si>
  <si>
    <t>درپوش و لوازم بطری DURAN — TILT Light Shield Silicone بطری Sleeve با و 4x GL 56 بطری Tags (Orange - زرد - آبی - Purple)</t>
  </si>
  <si>
    <t>DURAN TILT Light Shield Silicone Bottle Sleeve with and 4x GL 56 Bottle Tags (Orange - Yellow - Blue - Purple)</t>
  </si>
  <si>
    <t>BOT1104</t>
  </si>
  <si>
    <t>درپوش و لوازم بطری DURAN — TILT GL 56 Silicone لاستیکی بطری Tag Orange</t>
  </si>
  <si>
    <t>DURAN TILT GL 56 Silicone Rubber Bottle Tag Orange</t>
  </si>
  <si>
    <t>PK20</t>
  </si>
  <si>
    <t>https://www.scientificlabs.co.uk/brand/duran?page=4&amp;sortby=PRODUCT</t>
  </si>
  <si>
    <t>BOT1106</t>
  </si>
  <si>
    <t>درپوش و لوازم بطری DURAN — TILT GL 56 Silicone لاستیکی بطری Tag زرد</t>
  </si>
  <si>
    <t>DURAN TILT GL 56 Silicone Rubber Bottle Tag Yellow</t>
  </si>
  <si>
    <t>BOT1108</t>
  </si>
  <si>
    <t>درپوش و لوازم بطری DURAN — TILT GL 56 Silicone لاستیکی بطری Tag آبی</t>
  </si>
  <si>
    <t>DURAN TILT GL 56 Silicone Rubber Bottle Tag Blue</t>
  </si>
  <si>
    <t>BOT1110</t>
  </si>
  <si>
    <t>درپوش و لوازم بطری DURAN — TILT GL 56 Silicone لاستیکی بطری Tag Purple</t>
  </si>
  <si>
    <t>DURAN TILT GL 56 Silicone Rubber Bottle Tag Purple</t>
  </si>
  <si>
    <t>BOT1112</t>
  </si>
  <si>
    <t>بطری شیشه‌ای آزمایشگاهی DURAN — TILT PTFE رزوه آداپتور GL 56 to GL 45</t>
  </si>
  <si>
    <t>DURAN TILT PTFE Thread Adapter GL 56 to GL 45</t>
  </si>
  <si>
    <t>BOT1114</t>
  </si>
  <si>
    <t>بطری شیشه‌ای آزمایشگاهی DURAN — TILT GL 56 درپوش Labels</t>
  </si>
  <si>
    <t>DURAN TILT GL 56 Cap Labels</t>
  </si>
  <si>
    <t>PK60</t>
  </si>
  <si>
    <t>BOT1116</t>
  </si>
  <si>
    <t>درپوش و لوازم بطری DURAN — TILT GL 56 درپوش پیچی PP White</t>
  </si>
  <si>
    <t>DURAN TILT GL 56 Screw Cap PP White</t>
  </si>
  <si>
    <t>BOT1132</t>
  </si>
  <si>
    <t>بطری شیشه‌ای آزمایشگاهی DURAN — GLS 80 Baffled دهانه‌گشاد بطری شیشه‌ای با PP حلقه ریزش و درپوش پیچی 250mL</t>
  </si>
  <si>
    <t>DURAN GLS 80 Baffled Wide Mouth Glass Bottle with PP Pouring Ring and Screw Cap 250mL</t>
  </si>
  <si>
    <t>BOT1134</t>
  </si>
  <si>
    <t>بطری شیشه‌ای آزمایشگاهی DURAN — GLS 80 Baffled دهانه‌گشاد بطری شیشه‌ای با PP حلقه ریزش و درپوش پیچی 500mL</t>
  </si>
  <si>
    <t>DURAN GLS 80 Baffled Wide Mouth Glass Bottle with PP Pouring Ring and Screw Cap 500mL</t>
  </si>
  <si>
    <t>BOT1134-P</t>
  </si>
  <si>
    <t>بطری شیشه‌ای آزمایشگاهی DURAN — Baffled دهانه‌گشاد بطری شیشه‌ای GLS 80 Supplied با Polypropylene حلقه ریزش و GLS 80 درپوش - 500mL - پیشنهاد تابستانی — تخفیف £7.56 (20%) قیمت قبلی £37.80</t>
  </si>
  <si>
    <t>DURAN Baffled Wide Mouth Glass Bottle GLS 80 Supplied with Polypropylene Pouring Ring and GLS 80 Cap - 500mL - Summer Promotion — Save £7.56 (20%) was £37.80</t>
  </si>
  <si>
    <t>BOT1136</t>
  </si>
  <si>
    <t>بطری شیشه‌ای آزمایشگاهی DURAN — GLS 80 Baffled دهانه‌گشاد بطری شیشه‌ای با PP حلقه ریزش و درپوش پیچی 1L</t>
  </si>
  <si>
    <t>DURAN GLS 80 Baffled Wide Mouth Glass Bottle with PP Pouring Ring and Screw Cap 1L</t>
  </si>
  <si>
    <t>BOT1138</t>
  </si>
  <si>
    <t>بطری شیشه‌ای آزمایشگاهی DURAN — GLS 80 Stirقرمز بطری Reactor درپوش پیچی دهانه‌گشاد برای 250mL بطریs Supplied با Impeller Magnetic Stirrer و Shaft</t>
  </si>
  <si>
    <t>DURAN GLS 80 Stirred Bottle Reactor Screw Cap Wide Mouth for 250mL Bottles Supplied with Impeller Magnetic Stirrer and Shaft</t>
  </si>
  <si>
    <t>BOT1140</t>
  </si>
  <si>
    <t>بطری شیشه‌ای آزمایشگاهی DURAN — GLS 80 Stirقرمز بطری Reactor درپوش پیچی دهانه‌گشاد fits 500/1000/2000mL بطری با Anchor Magnetic Stir Head و Shaft</t>
  </si>
  <si>
    <t>DURAN GLS 80 Stirred Bottle Reactor Screw Cap Wide Mouth fits 500/1000/2000mL Bottle with Anchor Magnetic Stir Head and Shaft</t>
  </si>
  <si>
    <t>BOT1146</t>
  </si>
  <si>
    <t>درپوش و لوازم بطری DURAN — یدکی Handle و Collar برای GL 45 سبد حمل بطری 5L</t>
  </si>
  <si>
    <t>DURAN Replacement Handle and Collar for GL 45 Bottle Carrier 5L</t>
  </si>
  <si>
    <t>BOT1150</t>
  </si>
  <si>
    <t>بطری شیشه‌ای آزمایشگاهی DURAN — Stainless Steel Metal Dolly برای 10L DURAN GL 45 بطری</t>
  </si>
  <si>
    <t>DURAN Stainless Steel Metal Dolly for 10L DURAN GL 45 Bottle</t>
  </si>
  <si>
    <t>BOT1152</t>
  </si>
  <si>
    <t>بطری شیشه‌ای آزمایشگاهی DURAN — Stainless Steel Metal Dolly برای 20L DURAN GL 45 بطری</t>
  </si>
  <si>
    <t>DURAN Stainless Steel Metal Dolly for 20L DURAN GL 45 Bottle</t>
  </si>
  <si>
    <t>BOT1154</t>
  </si>
  <si>
    <t>بطری شیشه‌ای آزمایشگاهی DURAN — Handle برای the 10L Metal Dolly</t>
  </si>
  <si>
    <t>DURAN Handle for the 10L Metal Dolly</t>
  </si>
  <si>
    <t>BOT1156</t>
  </si>
  <si>
    <t>بطری شیشه‌ای آزمایشگاهی DURAN — Handle برای the 20L Metal Dolly</t>
  </si>
  <si>
    <t>DURAN Handle for the 20L Metal Dolly</t>
  </si>
  <si>
    <t>BOT1158</t>
  </si>
  <si>
    <t>بطری شیشه‌ای آزمایشگاهی DURAN — Silicone بطری Base Protector برای 10L Metal Dolly زرد</t>
  </si>
  <si>
    <t>DURAN Silicone Bottle Base Protector for 10L Metal Dolly Yellow</t>
  </si>
  <si>
    <t>BOT1160</t>
  </si>
  <si>
    <t>بطری شیشه‌ای آزمایشگاهی DURAN — Silicone بطری Base Protector برای 20L Metal Dolly زرد</t>
  </si>
  <si>
    <t>DURAN Silicone Bottle Base Protector for 20L Metal Dolly Yellow</t>
  </si>
  <si>
    <t>BOT1168</t>
  </si>
  <si>
    <t>بطری شیشه‌ای آزمایشگاهی DURAN — Bromobutyl لاستیکی Stopper برای GL 25 بطریs Straight Plug</t>
  </si>
  <si>
    <t>DURAN Bromobutyl Rubber Stopper for GL 25 Bottles Straight Plug</t>
  </si>
  <si>
    <t>BOT1170</t>
  </si>
  <si>
    <t>درپوش و لوازم بطری DURAN — سر بازped درپوش پیچی با Central Aperture GL 25 PBT قرمز</t>
  </si>
  <si>
    <t>DURAN Open Topped Screw Cap with Central Aperture GL 25 PBT Red</t>
  </si>
  <si>
    <t>BOT1172</t>
  </si>
  <si>
    <t>بطری شیشه‌ای آزمایشگاهی DURAN — Bromobutyl لاستیکی Stopper برای GL 45 بطریs Straight Plug</t>
  </si>
  <si>
    <t>DURAN Bromobutyl Rubber Stopper for GL 45 Bottles Straight Plug</t>
  </si>
  <si>
    <t>BOT1176</t>
  </si>
  <si>
    <t>بطری شیشه‌ای آزمایشگاهی DURAN — GL 45 HPLC Reservoir بطری با Conical Base شفاف 1L</t>
  </si>
  <si>
    <t>DURAN GL 45 HPLC Reservoir Bottle with Conical Base Clear 1L</t>
  </si>
  <si>
    <t>BOT1178</t>
  </si>
  <si>
    <t>بطری شیشه‌ای آزمایشگاهی DURAN — GL 45 HPLC Reservoir بطری با Conical Base شفاف 2L</t>
  </si>
  <si>
    <t>DURAN GL 45 HPLC Reservoir Bottle with Conical Base Clear 2L</t>
  </si>
  <si>
    <t>BOT1180</t>
  </si>
  <si>
    <t>بطری شیشه‌ای آزمایشگاهی DURAN — GL 45 HPLC Reservoir بطری با Conical Base شفاف 3.5L</t>
  </si>
  <si>
    <t>DURAN GL 45 HPLC Reservoir Bottle with Conical Base Clear 3.5L</t>
  </si>
  <si>
    <t>https://www.scientificlabs.co.uk/brand/duran?page=5&amp;sortby=PRODUCT</t>
  </si>
  <si>
    <t>BOT1182</t>
  </si>
  <si>
    <t>بطری شیشه‌ای آزمایشگاهی DURAN — GL 45 HPLC Reservoir بطری با Conical Base شفاف 5L</t>
  </si>
  <si>
    <t>DURAN GL 45 HPLC Reservoir Bottle with Conical Base Clear 5L</t>
  </si>
  <si>
    <t>BOT1184</t>
  </si>
  <si>
    <t>بطری شیشه‌ای آزمایشگاهی DURAN — GL 45 HPLC Reservoir بطری با Conical Base شفاف 10L</t>
  </si>
  <si>
    <t>DURAN GL 45 HPLC Reservoir Bottle with Conical Base Clear 10L</t>
  </si>
  <si>
    <t>BOT1188</t>
  </si>
  <si>
    <t>درپوش و لوازم بطری DURAN — Sealing Plug با 1/4 Inch - 28 رزوه برای GL 45 HPLC Caps</t>
  </si>
  <si>
    <t>DURAN Sealing Plug with 1/4 Inch - 28 Thread for GL 45 HPLC Caps</t>
  </si>
  <si>
    <t>BOT1238</t>
  </si>
  <si>
    <t>بطری شیشه‌ای آزمایشگاهی DURAN — protect بطری آزمایشگاهی Plastic Coated GL 45 بدون درپوش و حلقه ریزش 15000mL</t>
  </si>
  <si>
    <t>DURAN protect Laboratory Bottle Plastic Coated GL 45 Without Cap and Pouring Ring 15000mL</t>
  </si>
  <si>
    <t>BOT1240</t>
  </si>
  <si>
    <t>بطری شیشه‌ای آزمایشگاهی DURAN — protect بطری آزمایشگاهی Plastic Coated GL 45 بدون درپوش و حلقه ریزش 20000mL</t>
  </si>
  <si>
    <t>DURAN protect Laboratory Bottle Plastic Coated GL 45 Without Cap and Pouring Ring 20000mL</t>
  </si>
  <si>
    <t>BOT1242</t>
  </si>
  <si>
    <t>بطری شیشه‌ای آزمایشگاهی DURAN — Silicone درپوش مجموعه S/M/L Pink</t>
  </si>
  <si>
    <t>DURAN Silicone Lid Set S/M/L Pink</t>
  </si>
  <si>
    <t>BOT1244</t>
  </si>
  <si>
    <t>بطری شیشه‌ای آزمایشگاهی DURAN — Silicone درپوش مجموعه S/M/L فیروزه‌ای</t>
  </si>
  <si>
    <t>DURAN Silicone Lid Set S/M/L Cyan</t>
  </si>
  <si>
    <t>BOT1246</t>
  </si>
  <si>
    <t>بطری شیشه‌ای آزمایشگاهی DURAN — Silicone درپوش مجموعه S/M/L سبز</t>
  </si>
  <si>
    <t>DURAN Silicone Lid Set S/M/L Green</t>
  </si>
  <si>
    <t>BOT1248</t>
  </si>
  <si>
    <t>بطری شیشه‌ای آزمایشگاهی DURAN — Silicone درپوش Size S Pink</t>
  </si>
  <si>
    <t>DURAN Silicone Lid Size S Pink</t>
  </si>
  <si>
    <t>BOT1258</t>
  </si>
  <si>
    <t>بطری شیشه‌ای آزمایشگاهی DURAN — Silicone درپوش Size S فیروزه‌ای</t>
  </si>
  <si>
    <t>DURAN Silicone Lid Size S Cyan</t>
  </si>
  <si>
    <t>BOT1260</t>
  </si>
  <si>
    <t>بطری شیشه‌ای آزمایشگاهی DURAN — Silicone درپوش Size S سبز</t>
  </si>
  <si>
    <t>DURAN Silicone Lid Size S Green</t>
  </si>
  <si>
    <t>BOT1262</t>
  </si>
  <si>
    <t>بطری شیشه‌ای آزمایشگاهی DURAN — Silicone درپوش Size M Pink</t>
  </si>
  <si>
    <t>DURAN Silicone Lid Size M Pink</t>
  </si>
  <si>
    <t>BOT1264</t>
  </si>
  <si>
    <t>بطری شیشه‌ای آزمایشگاهی DURAN — Silicone درپوش Size M فیروزه‌ای</t>
  </si>
  <si>
    <t>DURAN Silicone Lid Size M Cyan</t>
  </si>
  <si>
    <t>BOT1266</t>
  </si>
  <si>
    <t>بطری شیشه‌ای آزمایشگاهی DURAN — Silicone درپوش Size M سبز</t>
  </si>
  <si>
    <t>DURAN Silicone Lid Size M Green</t>
  </si>
  <si>
    <t>BOT1268</t>
  </si>
  <si>
    <t>بطری شیشه‌ای آزمایشگاهی DURAN — Silicone درپوش Size L Pink</t>
  </si>
  <si>
    <t>DURAN Silicone Lid Size L Pink</t>
  </si>
  <si>
    <t>BOT1270</t>
  </si>
  <si>
    <t>بطری شیشه‌ای آزمایشگاهی DURAN — Silicone درپوش Size L فیروزه‌ای</t>
  </si>
  <si>
    <t>DURAN Silicone Lid Size L Cyan</t>
  </si>
  <si>
    <t>BOT1272</t>
  </si>
  <si>
    <t>بطری شیشه‌ای آزمایشگاهی DURAN — Silicone درپوش Size L سبز</t>
  </si>
  <si>
    <t>DURAN Silicone Lid Size L Green</t>
  </si>
  <si>
    <t>BOT1280</t>
  </si>
  <si>
    <t>بطری شیشه‌ای آزمایشگاهی DURAN — 4-Hose Stainless Steel اتصال درپوش GL 45</t>
  </si>
  <si>
    <t>DURAN 4-Hose Stainless Steel Connection Cap GL 45</t>
  </si>
  <si>
    <t>BOT1654</t>
  </si>
  <si>
    <t>بطری شیشه‌ای آزمایشگاهی DURAN — Autoclave Push-On درپوش</t>
  </si>
  <si>
    <t>DURAN Autoclave Push-On Cap</t>
  </si>
  <si>
    <t>BOT1656</t>
  </si>
  <si>
    <t>بطری شیشه‌ای آزمایشگاهی DURAN — Autoclave بطری با Push-On درپوش شفاف 500mL</t>
  </si>
  <si>
    <t>DURAN Autoclave Bottle with Push-On Cap Clear 500mL</t>
  </si>
  <si>
    <t>BOT1658</t>
  </si>
  <si>
    <t>بطری شیشه‌ای آزمایشگاهی DURAN — Autoclave بطری با Push-On درپوش شفاف 1L</t>
  </si>
  <si>
    <t>DURAN Autoclave Bottle with Push-On Cap Clear 1L</t>
  </si>
  <si>
    <t>BOT1660</t>
  </si>
  <si>
    <t>بطری شیشه‌ای آزمایشگاهی DURAN — Autoclave بطری با Push-On درپوش شفاف 2L</t>
  </si>
  <si>
    <t>DURAN Autoclave Bottle with Push-On Cap Clear 2L</t>
  </si>
  <si>
    <t>BOT2004</t>
  </si>
  <si>
    <t>درپوش و لوازم بطری DURAN — Sterile Membrane Venting درپوش پیچی GL 25 آبی 1x Vent Hole</t>
  </si>
  <si>
    <t>DURAN Sterile Membrane Venting Screw Cap GL 25 Blue 1x Vent Hole</t>
  </si>
  <si>
    <t>PK5</t>
  </si>
  <si>
    <t>BOT2006</t>
  </si>
  <si>
    <t>درپوش و لوازم بطری DURAN — Sterile Membrane Venting درپوش پیچی GL 32 آبی 1x Vent Hole</t>
  </si>
  <si>
    <t>DURAN Sterile Membrane Venting Screw Cap GL 32 Blue 1x Vent Hole</t>
  </si>
  <si>
    <t>BOT2008</t>
  </si>
  <si>
    <t>درپوش و لوازم بطری DURAN — Sterile Membrane Venting درپوش پیچی GL 45 آبی 3x Vent Holes</t>
  </si>
  <si>
    <t>DURAN Sterile Membrane Venting Screw Cap GL 45 Blue 3x Vent Holes</t>
  </si>
  <si>
    <t>https://www.scientificlabs.co.uk/brand/duran?page=6&amp;sortby=PRODUCT</t>
  </si>
  <si>
    <t>BOT2010</t>
  </si>
  <si>
    <t>درپوش و لوازم بطری DURAN — YOUTILITY Sterile Membrane Venting درپوش پیچی GL 45 فیروزه‌ای آبی</t>
  </si>
  <si>
    <t>DURAN YOUTILITY Sterile Membrane Venting Screw Cap GL 45 Cyan Blue</t>
  </si>
  <si>
    <t>BOT2012</t>
  </si>
  <si>
    <t>درپوش و لوازم بطری DURAN — TILT GL 56 Membrane Venting درپوش پیچی</t>
  </si>
  <si>
    <t>DURAN TILT GL 56 Membrane Venting Screw Cap</t>
  </si>
  <si>
    <t>BOT2014</t>
  </si>
  <si>
    <t>درپوش و لوازم بطری DURAN — GLS 80 Membrane Venting درپوش پیچی</t>
  </si>
  <si>
    <t>DURAN GLS 80 Membrane Venting Screw Cap</t>
  </si>
  <si>
    <t>BOT2098</t>
  </si>
  <si>
    <t>درپوش و لوازم بطری DURAN — GL 45 Tamper Evident درپوش پیچی با PTFE Silicone درپوش Liner</t>
  </si>
  <si>
    <t>DURAN GL 45 Tamper Evident Screw Cap with PTFE Silicone Cap Liner</t>
  </si>
  <si>
    <t>BOT2100</t>
  </si>
  <si>
    <t>درپوش و لوازم بطری DURAN — GL 45 Tamper Evident درپوش پیچی با Lip Seal</t>
  </si>
  <si>
    <t>DURAN GL 45 Tamper Evident Screw Cap with Lip Seal</t>
  </si>
  <si>
    <t>BOT2104</t>
  </si>
  <si>
    <t>درپوش و لوازم بطری DURAN — GL 45 Premium High Performance درپوش پیچی PFA با PTFE Coated Silicone درپوش Liner</t>
  </si>
  <si>
    <t>DURAN GL 45 Premium High Performance Screw Cap PFA with PTFE Coated Silicone Cap Liner</t>
  </si>
  <si>
    <t>BOT2106</t>
  </si>
  <si>
    <t>درپوش و لوازم بطری DURAN — GL 45 Premium High Performance حلقه ریزش PFA</t>
  </si>
  <si>
    <t>DURAN GL 45 Premium High Performance Pouring Ring PFA</t>
  </si>
  <si>
    <t>BOT2107</t>
  </si>
  <si>
    <t>درپوش و لوازم بطری DURAN — GL 25 Premium High Performance درپوش پیچی PFA با PTFE Coated Silicone درپوش Liner</t>
  </si>
  <si>
    <t>DURAN GL 25 Premium High Performance Screw Cap PFA with PTFE Coated Silicone Cap Liner</t>
  </si>
  <si>
    <t>BOT2110</t>
  </si>
  <si>
    <t>بطری شیشه‌ای آزمایشگاهی DURAN — GLS 80 گردن بسیار عریض شفاف بطری شیشه‌ای 500mL</t>
  </si>
  <si>
    <t>DURAN GLS 80 Extra Wide Neck Clear Glass Bottle 500mL</t>
  </si>
  <si>
    <t>BOT2111</t>
  </si>
  <si>
    <t>بطری شیشه‌ای آزمایشگاهی DURAN — GLS 80 گردن بسیار عریض شفاف بطری شیشه‌ای 3.5L</t>
  </si>
  <si>
    <t>DURAN GLS 80 Extra Wide Neck Clear Glass Bottle 3.5L</t>
  </si>
  <si>
    <t>BOT2112</t>
  </si>
  <si>
    <t>بطری شیشه‌ای آزمایشگاهی DURAN — GLS 80 گردن بسیار عریض شفاف بطری شیشه‌ای 1L</t>
  </si>
  <si>
    <t>DURAN GLS 80 Extra Wide Neck Clear Glass Bottle 1L</t>
  </si>
  <si>
    <t>BOT2112-P</t>
  </si>
  <si>
    <t>بطری شیشه‌ای آزمایشگاهی DURAN — GLS 80 گردن بسیار عریض شفاف بطری شیشه‌ای 1L - پیشنهاد تابستانی — تخفیف £63.54 (26%) قیمت قبلی £240.00</t>
  </si>
  <si>
    <t>DURAN GLS 80 Extra Wide Neck Clear Glass Bottle 1L - Summer Promotion — Save £63.54 (26%) was £240.00</t>
  </si>
  <si>
    <t>BOT2114</t>
  </si>
  <si>
    <t>بطری شیشه‌ای آزمایشگاهی DURAN — GLS 80 گردن بسیار عریض شفاف بطری شیشه‌ای 2L</t>
  </si>
  <si>
    <t>DURAN GLS 80 Extra Wide Neck Clear Glass Bottle 2L</t>
  </si>
  <si>
    <t>BOT2116</t>
  </si>
  <si>
    <t>بطری شیشه‌ای آزمایشگاهی DURAN — GLS 80 گردن بسیار عریض شفاف بطری شیشه‌ای 5L</t>
  </si>
  <si>
    <t>DURAN GLS 80 Extra Wide Neck Clear Glass Bottle 5L</t>
  </si>
  <si>
    <t>BOT2117</t>
  </si>
  <si>
    <t>بطری شیشه‌ای آزمایشگاهی DURAN — GLS 80 گردن بسیار عریض شفاف بطری شیشه‌ای 250mL</t>
  </si>
  <si>
    <t>DURAN GLS 80 Extra Wide Neck Clear Glass Bottle 250mL</t>
  </si>
  <si>
    <t>BOT2118</t>
  </si>
  <si>
    <t>بطری شیشه‌ای آزمایشگاهی DURAN — GLS 80 گردن بسیار عریض شفاف بطری شیشه‌ای 10L</t>
  </si>
  <si>
    <t>DURAN GLS 80 Extra Wide Neck Clear Glass Bottle 10L</t>
  </si>
  <si>
    <t>BOT2119</t>
  </si>
  <si>
    <t>درپوش و لوازم بطری DURAN — GLS 80 گردن بسیار عریض حلقه ریزشs</t>
  </si>
  <si>
    <t>DURAN GLS 80 Extra Wide Neck Pouring Rings</t>
  </si>
  <si>
    <t>BOT2120</t>
  </si>
  <si>
    <t>بطری شیشه‌ای آزمایشگاهی DURAN — GLS 80 گردن بسیار عریض شفاف بطری شیشه‌ای 20L</t>
  </si>
  <si>
    <t>DURAN GLS 80 Extra Wide Neck Clear Glass Bottle 20L</t>
  </si>
  <si>
    <t>BOT2122</t>
  </si>
  <si>
    <t>بطری شیشه‌ای آزمایشگاهی DURAN — GLS 80 گردن بسیار عریض آبی Caps</t>
  </si>
  <si>
    <t>DURAN GLS 80 Extra Wide Neck Blue Caps</t>
  </si>
  <si>
    <t>BOT2122-P</t>
  </si>
  <si>
    <t>بطری شیشه‌ای آزمایشگاهی DURAN — GLS 80 گردن بسیار عریض آبی Caps - پیشنهاد تابستانی — تخفیف £11.19 (30%) قیمت قبلی £37.30</t>
  </si>
  <si>
    <t>DURAN GLS 80 Extra Wide Neck Blue Caps - Summer Promotion — Save £11.19 (30%) was £37.30</t>
  </si>
  <si>
    <t>BOT2124</t>
  </si>
  <si>
    <t>بطری شیشه‌ای آزمایشگاهی DURAN — GLS 80 گردن بسیار عریض شفاف بطری شیشه‌ای 30L</t>
  </si>
  <si>
    <t>DURAN GLS 80 Extra Wide Neck Clear Glass Bottle 30L</t>
  </si>
  <si>
    <t>BOT2126</t>
  </si>
  <si>
    <t>بطری شیشه‌ای آزمایشگاهی DURAN — GLS 80 گردن بسیار عریض شفاف بطری شیشه‌ای 50L</t>
  </si>
  <si>
    <t>DURAN GLS 80 Extra Wide Neck Clear Glass Bottle 50L</t>
  </si>
  <si>
    <t>BOT2236</t>
  </si>
  <si>
    <t>درپوش و لوازم بطری DURAN — Membrane درپوش پیچی GL 45 PP آبی برای بطری شیشه‌ایs ePTFE Pore size 0.2um</t>
  </si>
  <si>
    <t>DURAN Membrane Screw Cap GL 45 PP Blue for Glass Bottles ePTFE Pore size 0.2um</t>
  </si>
  <si>
    <t>BOT2236-P</t>
  </si>
  <si>
    <t>درپوش و لوازم بطری DURAN — Membrane درپوش پیچی GL 45 PP آبی برای بطری شیشه‌ایs ePTFE Pore size 0.2um - پیشنهاد تابستانی — تخفیف £6.40 (20%) قیمت قبلی £32.00</t>
  </si>
  <si>
    <t>DURAN Membrane Screw Cap GL 45 PP Blue for Glass Bottles ePTFE Pore size 0.2um - Summer Promotion — Save £6.40 (20%) was £32.00</t>
  </si>
  <si>
    <t>BOT2272</t>
  </si>
  <si>
    <t>بطری شیشه‌ای آزمایشگاهی DURAN — سری pressure plus+ GL 45 بطری شیشه‌ای آزمایشگاهی بدون درپوش پیچی و حلقه ریزش کهربایی 250mL</t>
  </si>
  <si>
    <t>DURAN pressure plus+ GL 45 Laboratory Glass Bottle without Screw Cap and Pouring Ring Amber 250mL</t>
  </si>
  <si>
    <t>https://www.scientificlabs.co.uk/brand/duran?page=7&amp;sortby=PRODUCT</t>
  </si>
  <si>
    <t>BOT2274</t>
  </si>
  <si>
    <t>درپوش و لوازم بطری DURAN — GL 45 Stainless Steel درپوش اتصال PBT قرمز با 1 پورت</t>
  </si>
  <si>
    <t>DURAN GL 45 Stainless Steel Connector Cap PBT Red with 1 Port</t>
  </si>
  <si>
    <t>BOT2276</t>
  </si>
  <si>
    <t>درپوش و لوازم بطری DURAN — GL 45 Stainless Steel درپوش اتصال PBT قرمز با 2 پورت</t>
  </si>
  <si>
    <t>DURAN GL 45 Stainless Steel Connector Cap PBT Red with 2 Ports</t>
  </si>
  <si>
    <t>BOT2278</t>
  </si>
  <si>
    <t>درپوش و لوازم بطری DURAN — GL 45 Stainless Steel درپوش اتصال PBT قرمز با 3 پورت</t>
  </si>
  <si>
    <t>DURAN GL 45 Stainless Steel Connector Cap PBT Red with 3 Ports</t>
  </si>
  <si>
    <t>BOT2280</t>
  </si>
  <si>
    <t>درپوش و لوازم بطری DURAN — Silicone Sealing واشر برای GL 45 Multiport درپوش اتصالs</t>
  </si>
  <si>
    <t>DURAN Silicone Sealing Gasket for GL 45 Multiport Connector Caps</t>
  </si>
  <si>
    <t>BOT2282</t>
  </si>
  <si>
    <t>درپوش و لوازم بطری DURAN — سر بازped درپوش پیچی با Central Aperture GL 45 PBT قرمز</t>
  </si>
  <si>
    <t>DURAN Open Topped Screw Cap with Central Aperture GL 45 PBT Red</t>
  </si>
  <si>
    <t>BOT2282-P</t>
  </si>
  <si>
    <t>درپوش و لوازم بطری DURAN — درپوش پیچی GL 45 قرمز PBT با 34mm central aperture - پیشنهاد تابستانی — تخفیف £16.20 (20%) قیمت قبلی £81.00</t>
  </si>
  <si>
    <t>DURAN Screw Cap GL 45 red PBT with 34mm central aperture - Summer Promotion — Save £16.20 (20%) was £81.00</t>
  </si>
  <si>
    <t>BOT2284</t>
  </si>
  <si>
    <t>بطری شیشه‌ای آزمایشگاهی DURAN — GL 45 بطری Carrying System برای 2L DURAN بطری آبی</t>
  </si>
  <si>
    <t>DURAN GL 45 Bottle Carrying System for 2L DURAN Bottle Blue</t>
  </si>
  <si>
    <t>BOT2286</t>
  </si>
  <si>
    <t>بطری شیشه‌ای آزمایشگاهی DURAN — GL 45 بطری Carrying System برای 2L DURAN بطری Purple</t>
  </si>
  <si>
    <t>DURAN GL 45 Bottle Carrying System for 2L DURAN Bottle Purple</t>
  </si>
  <si>
    <t>BOT2288</t>
  </si>
  <si>
    <t>بطری شیشه‌ای آزمایشگاهی DURAN — GL 45 بطری Carrying System برای 2L DURAN بطری قرمز</t>
  </si>
  <si>
    <t>DURAN GL 45 Bottle Carrying System for 2L DURAN Bottle Red</t>
  </si>
  <si>
    <t>BOT2292</t>
  </si>
  <si>
    <t>بطری شیشه‌ای آزمایشگاهی DURAN — GL 45 بطری Carrying System برای 5L DURAN بطری زرد</t>
  </si>
  <si>
    <t>DURAN GL 45 Bottle Carrying System for 5L DURAN Bottle Yellow</t>
  </si>
  <si>
    <t>BOT2570</t>
  </si>
  <si>
    <t>بطری شیشه‌ای آزمایشگاهی DURAN — GL 45 Hydra HPLC Purging بطری با 4 GL 45 Side Necks شفاف 1L</t>
  </si>
  <si>
    <t>DURAN GL 45 Hydra HPLC Purging Bottle with 4 GL 45 Side Necks Clear 1L</t>
  </si>
  <si>
    <t>BOT2572</t>
  </si>
  <si>
    <t>بطری شیشه‌ای آزمایشگاهی DURAN — GL 45 HPLC Storage بطری با GL 45 Side Neck 2L</t>
  </si>
  <si>
    <t>DURAN GL 45 HPLC Storage Bottle with GL 45 Side Neck 2L</t>
  </si>
  <si>
    <t>BOT2574</t>
  </si>
  <si>
    <t>بطری شیشه‌ای آزمایشگاهی DURAN — Autoclave بطری برای use با 45mm Push-On لاستیکی درپوش 2L</t>
  </si>
  <si>
    <t>DURAN Autoclave Bottle for use with 45mm Push-On Rubber Cap 2L</t>
  </si>
  <si>
    <t>BOT2576</t>
  </si>
  <si>
    <t>درپوش و لوازم بطری DURAN — YOUTILITY درپوش پیچی GL 45 Ergonomic Transparent Polymethylpentene</t>
  </si>
  <si>
    <t>DURAN YOUTILITY Screw Cap GL 45 Ergonomic Transparent Polymethylpentene</t>
  </si>
  <si>
    <t>BOT2578</t>
  </si>
  <si>
    <t>بطری شیشه‌ای آزمایشگاهی DURAN — ANSI/SLAS Aluminium Microصفحه Holder برای 2x3 10mL GL 25 بطری آزمایشگاهیs</t>
  </si>
  <si>
    <t>DURAN ANSI/SLAS Aluminium Microplate Holder for 2x3 10mL GL 25 Laboratory Bottles</t>
  </si>
  <si>
    <t>BOT2580</t>
  </si>
  <si>
    <t>بطری شیشه‌ای آزمایشگاهی DURAN — ANSI/SLAS Aluminium Microصفحه Holder برای 2x3 25mL GL 25 بطری آزمایشگاهیs</t>
  </si>
  <si>
    <t>DURAN ANSI/SLAS Aluminium Microplate Holder for 2x3 25mL GL 25 Laboratory Bottles</t>
  </si>
  <si>
    <t>BOT2582</t>
  </si>
  <si>
    <t>بطری شیشه‌ای آزمایشگاهی DURAN — Aluminium Torque Wrench Socket برای DURAN GL 25 PP درپوش</t>
  </si>
  <si>
    <t>DURAN Aluminium Torque Wrench Socket for DURAN GL 25 PP Cap</t>
  </si>
  <si>
    <t>BOT2584</t>
  </si>
  <si>
    <t>بطری شیشه‌ای آزمایشگاهی DURAN — Aluminium Torque Wrench Socket برای DURAN GL 25 PBT درپوش</t>
  </si>
  <si>
    <t>DURAN Aluminium Torque Wrench Socket for DURAN GL 25 PBT Cap</t>
  </si>
  <si>
    <t>BOT2586</t>
  </si>
  <si>
    <t>بطری شیشه‌ای آزمایشگاهی DURAN — Aluminium Torque Wrench Socket برای DURAN GL 25 PREMIUM درپوش</t>
  </si>
  <si>
    <t>DURAN Aluminium Torque Wrench Socket for DURAN GL 25 PREMIUM Cap</t>
  </si>
  <si>
    <t>BOT2588</t>
  </si>
  <si>
    <t>بطری شیشه‌ای آزمایشگاهی DURAN — Aluminium Torque Wrench Socket برای DURAN GL 32 PP درپوش</t>
  </si>
  <si>
    <t>DURAN Aluminium Torque Wrench Socket for DURAN GL 32 PP Cap</t>
  </si>
  <si>
    <t>BOT2590</t>
  </si>
  <si>
    <t>بطری شیشه‌ای آزمایشگاهی DURAN — Aluminium Torque Wrench Socket برای DURAN GL 32 PBT درپوش</t>
  </si>
  <si>
    <t>DURAN Aluminium Torque Wrench Socket for DURAN GL 32 PBT Cap</t>
  </si>
  <si>
    <t>BOT2592</t>
  </si>
  <si>
    <t>بطری شیشه‌ای آزمایشگاهی DURAN — Aluminium Torque Wrench Socket برای DURAN GL 45 PREMIUM درپوش</t>
  </si>
  <si>
    <t>DURAN Aluminium Torque Wrench Socket for DURAN GL 45 PREMIUM Cap</t>
  </si>
  <si>
    <t>BOT2594</t>
  </si>
  <si>
    <t>بطری شیشه‌ای آزمایشگاهی DURAN — Aluminium Torque Wrench Socket برای DURAN GL 45 PBT درپوش</t>
  </si>
  <si>
    <t>DURAN Aluminium Torque Wrench Socket for DURAN GL 45 PBT Cap</t>
  </si>
  <si>
    <t>BOT2596</t>
  </si>
  <si>
    <t>بطری شیشه‌ای آزمایشگاهی DURAN — Protective Over-درپوش 45mm Black PF</t>
  </si>
  <si>
    <t>DURAN Protective Over-Cap 45mm Black PF</t>
  </si>
  <si>
    <t>BOT2598</t>
  </si>
  <si>
    <t>بطری شیشه‌ای آزمایشگاهی DURAN — Silicone 5L بطری Base Protector زرد</t>
  </si>
  <si>
    <t>DURAN Silicone 5L Bottle Base Protector Yellow</t>
  </si>
  <si>
    <t>https://www.scientificlabs.co.uk/brand/duran?page=8&amp;sortby=PRODUCT</t>
  </si>
  <si>
    <t>BOT52000</t>
  </si>
  <si>
    <t>بطری شیشه‌ای آزمایشگاهی DURAN — GL 25 شفاف بطری شیشه‌ای آزمایشگاهی با PP درپوش پیچی و حلقه ریزش 25mL</t>
  </si>
  <si>
    <t>DURAN GL 25 Clear Laboratory Glass Bottle with PP Screw Cap and Pouring Ring 25mL</t>
  </si>
  <si>
    <t>BOT52020</t>
  </si>
  <si>
    <t>بطری شیشه‌ای آزمایشگاهی DURAN — GL 32 شفاف بطری شیشه‌ای آزمایشگاهی با PP درپوش پیچی و حلقه ریزش 50mL</t>
  </si>
  <si>
    <t>DURAN GL 32 Clear Laboratory Glass Bottle with PP Screw Cap and Pouring Ring 50mL</t>
  </si>
  <si>
    <t>BOT52020-P</t>
  </si>
  <si>
    <t>بطری شیشه‌ای آزمایشگاهی DURAN — GL 32 شفاف بطری شیشه‌ای آزمایشگاهی با PP درپوش پیچی و حلقه ریزش 50mL - پیشنهاد تابستانی — تخفیف £22.80 (22%) قیمت قبلی £102.00</t>
  </si>
  <si>
    <t>DURAN GL 32 Clear Laboratory Glass Bottle with PP Screw Cap and Pouring Ring 50mL - Summer Promotion — Save £22.80 (22%) was £102.00</t>
  </si>
  <si>
    <t>BOT52040</t>
  </si>
  <si>
    <t>بطری شیشه‌ای آزمایشگاهی DURAN — GL 45 شفاف بطری شیشه‌ای آزمایشگاهی با PP درپوش پیچی و حلقه ریزش 100mL</t>
  </si>
  <si>
    <t>DURAN GL 45 Clear Laboratory Glass Bottle with PP Screw Cap and Pouring Ring 100mL</t>
  </si>
  <si>
    <t>BOT52060</t>
  </si>
  <si>
    <t>بطری شیشه‌ای آزمایشگاهی DURAN — GL 45 شفاف بطری شیشه‌ای آزمایشگاهی با PP درپوش پیچی و حلقه ریزش 250mL</t>
  </si>
  <si>
    <t>DURAN GL 45 Clear Laboratory Glass Bottle with PP Screw Cap and Pouring Ring 250mL</t>
  </si>
  <si>
    <t>BOT52080</t>
  </si>
  <si>
    <t>بطری شیشه‌ای آزمایشگاهی DURAN — GL 45 شفاف بطری شیشه‌ای آزمایشگاهی با PP درپوش پیچی و حلقه ریزش 500mL</t>
  </si>
  <si>
    <t>DURAN GL 45 Clear Laboratory Glass Bottle with PP Screw Cap and Pouring Ring 500mL</t>
  </si>
  <si>
    <t>BOT52080-P</t>
  </si>
  <si>
    <t>بطری شیشه‌ای آزمایشگاهی DURAN — GL 45 شفاف بطری شیشه‌ای آزمایشگاهی با PP درپوش پیچی و حلقه ریزش 500mL - پیشنهاد تابستانی — تخفیف £39.19 (31%) قیمت قبلی £127.00</t>
  </si>
  <si>
    <t>DURAN GL 45 Clear Laboratory Glass Bottle with PP Screw Cap and Pouring Ring 500mL - Summer Promotion — Save £39.19 (31%) was £127.00</t>
  </si>
  <si>
    <t>BOT52100</t>
  </si>
  <si>
    <t>بطری شیشه‌ای آزمایشگاهی DURAN — GL 45 شفاف بطری شیشه‌ای آزمایشگاهی با PP درپوش پیچی و حلقه ریزش 1L</t>
  </si>
  <si>
    <t>DURAN GL 45 Clear Laboratory Glass Bottle with PP Screw Cap and Pouring Ring 1L</t>
  </si>
  <si>
    <t>BOT52120</t>
  </si>
  <si>
    <t>بطری شیشه‌ای آزمایشگاهی DURAN — GL 45 شفاف بطری شیشه‌ای آزمایشگاهی با PP درپوش پیچی و حلقه ریزش 2L</t>
  </si>
  <si>
    <t>DURAN GL 45 Clear Laboratory Glass Bottle with PP Screw Cap and Pouring Ring 2L</t>
  </si>
  <si>
    <t>BOT52120-P</t>
  </si>
  <si>
    <t>بطری شیشه‌ای آزمایشگاهی DURAN — GL 45 شفاف بطری شیشه‌ای آزمایشگاهی با PP درپوش پیچی و حلقه ریزش 2L - پیشنهاد تابستانی — تخفیف £77.00 (20%) قیمت قبلی £385.00</t>
  </si>
  <si>
    <t>DURAN GL 45 Clear Laboratory Glass Bottle with PP Screw Cap and Pouring Ring 2L - Summer Promotion — Save £77.00 (20%) was £385.00</t>
  </si>
  <si>
    <t>BOT5213</t>
  </si>
  <si>
    <t>بطری شیشه‌ای آزمایشگاهی DURAN — GL 25 شفاف بطری شیشه‌ای آزمایشگاهی با PP درپوش پیچی و حلقه ریزش 10mL</t>
  </si>
  <si>
    <t>DURAN GL 25 Clear Laboratory Glass Bottle with PP Screw Cap and Pouring Ring 10mL</t>
  </si>
  <si>
    <t>BOT5214</t>
  </si>
  <si>
    <t>بطری شیشه‌ای آزمایشگاهی DURAN — GL 45 شفاف بطری شیشه‌ای آزمایشگاهی با PP درپوش پیچی و حلقه ریزش 5L</t>
  </si>
  <si>
    <t>DURAN GL 45 Clear Laboratory Glass Bottle with PP Screw Cap and Pouring Ring 5L</t>
  </si>
  <si>
    <t>BOT5214-P</t>
  </si>
  <si>
    <t>بطری شیشه‌ای آزمایشگاهی DURAN — GL 45 شفاف بطری شیشه‌ای آزمایشگاهی با PP درپوش پیچی و حلقه ریزش 5L - پیشنهاد تابستانی — تخفیف £36.00 (20%) قیمت قبلی £179.00</t>
  </si>
  <si>
    <t>DURAN GL 45 Clear Laboratory Glass Bottle with PP Screw Cap and Pouring Ring 5L - Summer Promotion — Save £36.00 (20%) was £179.00</t>
  </si>
  <si>
    <t>BOT5215</t>
  </si>
  <si>
    <t>بطری شیشه‌ای آزمایشگاهی DURAN — GL 45 شفاف بطری شیشه‌ای آزمایشگاهی با PP درپوش پیچی و حلقه ریزش 750mL</t>
  </si>
  <si>
    <t>DURAN GL 45 Clear Laboratory Glass Bottle with PP Screw Cap and Pouring Ring 750mL</t>
  </si>
  <si>
    <t>BOT5216</t>
  </si>
  <si>
    <t>بطری شیشه‌ای آزمایشگاهی DURAN — GL 45 شفاف بطری شیشه‌ای آزمایشگاهی با PP درپوش پیچی و حلقه ریزش 10L</t>
  </si>
  <si>
    <t>DURAN GL 45 Clear Laboratory Glass Bottle with PP Screw Cap and Pouring Ring 10L</t>
  </si>
  <si>
    <t>BOT5217</t>
  </si>
  <si>
    <t>بطری شیشه‌ای آزمایشگاهی DURAN — GL 45 شفاف بطری شیشه‌ای آزمایشگاهی با PP درپوش پیچی و حلقه ریزش 3.5L</t>
  </si>
  <si>
    <t>DURAN GL 45 Clear Laboratory Glass Bottle with PP Screw Cap and Pouring Ring 3.5L</t>
  </si>
  <si>
    <t>BOT5218</t>
  </si>
  <si>
    <t>بطری شیشه‌ای آزمایشگاهی DURAN — GL 45 شفاف بطری شیشه‌ای آزمایشگاهی با PP درپوش پیچی و حلقه ریزش 20L</t>
  </si>
  <si>
    <t>DURAN GL 45 Clear Laboratory Glass Bottle with PP Screw Cap and Pouring Ring 20L</t>
  </si>
  <si>
    <t>BOT5219</t>
  </si>
  <si>
    <t>بطری شیشه‌ای آزمایشگاهی DURAN — GL 45 شفاف بطری شیشه‌ای آزمایشگاهی با PP درپوش پیچی و حلقه ریزش 150mL</t>
  </si>
  <si>
    <t>DURAN GL 45 Clear Laboratory Glass Bottle with PP Screw Cap and Pouring Ring 150mL</t>
  </si>
  <si>
    <t>BOT52200</t>
  </si>
  <si>
    <t>بطری شیشه‌ای آزمایشگاهی DURAN — GL 32 Square بطری آزمایشگاهی با درپوش پیچی و حلقه ریزش 100mL</t>
  </si>
  <si>
    <t>DURAN GL 32 Square Laboratory Bottle with Screw Cap and Pouring Ring 100mL</t>
  </si>
  <si>
    <t>BOT52200-P</t>
  </si>
  <si>
    <t>بطری شیشه‌ای آزمایشگاهی DURAN — Square Media بطری شیشه‌ای 100ml با GL32 درپوش - پیشنهاد تابستانی — تخفیف £19.20 (20%) قیمت قبلی £96.00</t>
  </si>
  <si>
    <t>Duran Square Media Glass Bottle 100ml with GL32 Cap - Summer Promotion — Save £19.20 (20%) was £96.00</t>
  </si>
  <si>
    <t>BOT52220</t>
  </si>
  <si>
    <t>بطری شیشه‌ای آزمایشگاهی DURAN — GL 32 Square بطری آزمایشگاهی با درپوش پیچی و حلقه ریزش 250mL</t>
  </si>
  <si>
    <t>DURAN GL 32 Square Laboratory Bottle with Screw Cap and Pouring Ring 250mL</t>
  </si>
  <si>
    <t>BOT52240</t>
  </si>
  <si>
    <t>بطری شیشه‌ای آزمایشگاهی DURAN — GL 32 Square بطری آزمایشگاهی با درپوش پیچی و حلقه ریزش 500mL</t>
  </si>
  <si>
    <t>DURAN GL 32 Square Laboratory Bottle with Screw Cap and Pouring Ring 500mL</t>
  </si>
  <si>
    <t>BOT52240-P</t>
  </si>
  <si>
    <t>بطری شیشه‌ای آزمایشگاهی DURAN — Square Media بطری شیشه‌ای 500mL با GL45 درپوش - پیشنهاد تابستانی — تخفیف £26.00 (20%) قیمت قبلی £129.00</t>
  </si>
  <si>
    <t>Duran Square Media Glass Bottle 500mL with GL45 Cap - Summer Promotion — Save £26.00 (20%) was £129.00</t>
  </si>
  <si>
    <t>BOT52260</t>
  </si>
  <si>
    <t>بطری شیشه‌ای آزمایشگاهی DURAN — GL 32 Square بطری آزمایشگاهی با درپوش پیچی و حلقه ریزش 1L</t>
  </si>
  <si>
    <t>DURAN GL 32 Square Laboratory Bottle with Screw Cap and Pouring Ring 1L</t>
  </si>
  <si>
    <t>BOT52260-P</t>
  </si>
  <si>
    <t>بطری شیشه‌ای آزمایشگاهی DURAN — Square Media بطری شیشه‌ای 1L با GL45 درپوش - پیشنهاد تابستانی — تخفیف £36.00 (20%) قیمت قبلی £178.00</t>
  </si>
  <si>
    <t>Duran Square Media Glass Bottle 1L with GL45 Cap - Summer Promotion — Save £36.00 (20%) was £178.00</t>
  </si>
  <si>
    <t>https://www.scientificlabs.co.uk/brand/duran?page=9&amp;sortby=PRODUCT</t>
  </si>
  <si>
    <t>BOT5228</t>
  </si>
  <si>
    <t>بطری شیشه‌ای آزمایشگاهی DURAN — GL 45 شفاف بطری شیشه‌ای آزمایشگاهی با PP درپوش پیچی و حلقه ریزش 15L</t>
  </si>
  <si>
    <t>DURAN GL 45 Clear Laboratory Glass Bottle with PP Screw Cap and Pouring Ring 15L</t>
  </si>
  <si>
    <t>BOT5230</t>
  </si>
  <si>
    <t>درپوش و لوازم بطری DURAN — سری Original بطری آزمایشگاهی درپوش پیچی با Lip Seal PP GL 25 آبی</t>
  </si>
  <si>
    <t>DURAN Original Laboratory Bottle Screw Cap with Lip Seal PP GL 25 Blue</t>
  </si>
  <si>
    <t>BOT5232</t>
  </si>
  <si>
    <t>درپوش و لوازم بطری DURAN — سری Original بطری آزمایشگاهی درپوش پیچی با Lip Seal PP GL 32 آبی</t>
  </si>
  <si>
    <t>DURAN Original Laboratory Bottle Screw Cap with Lip Seal PP GL 32 Blue</t>
  </si>
  <si>
    <t>BOT5234</t>
  </si>
  <si>
    <t>درپوش و لوازم بطری DURAN — سری Original بطری آزمایشگاهی درپوش پیچی با Lip Seal PP GL 45 آبی</t>
  </si>
  <si>
    <t>DURAN Original Laboratory Bottle Screw Cap with Lip Seal PP GL 45 Blue</t>
  </si>
  <si>
    <t>BOT5234-P</t>
  </si>
  <si>
    <t>بطری شیشه‌ای آزمایشگاهی DURAN — GL45 Polypropylene درپوش آبی - پیشنهاد تابستانی — تخفیف £6.82 (30%) قیمت قبلی £22.50</t>
  </si>
  <si>
    <t>Duran GL45 Polypropylene cap blue - Summer Promotion — Save £6.82 (30%) was £22.50</t>
  </si>
  <si>
    <t>BOT5236</t>
  </si>
  <si>
    <t>درپوش و لوازم بطری DURAN — سری Original GL 32 بطری آزمایشگاهی حلقه ریزش PP آبی</t>
  </si>
  <si>
    <t>DURAN Original GL 32 Laboratory Bottle Pouring Ring PP Blue</t>
  </si>
  <si>
    <t>BOT5238</t>
  </si>
  <si>
    <t>درپوش و لوازم بطری DURAN — سری Original GL 45 بطری آزمایشگاهی حلقه ریزش PP آبی</t>
  </si>
  <si>
    <t>DURAN Original GL 45 Laboratory Bottle Pouring Ring PP Blue</t>
  </si>
  <si>
    <t>BOT5240</t>
  </si>
  <si>
    <t>درپوش و لوازم بطری DURAN — High Temperature درپوش پیچی با Liner PBT GL 25 قرمز</t>
  </si>
  <si>
    <t>DURAN High Temperature Screw Cap with Liner PBT GL 25 Red</t>
  </si>
  <si>
    <t>BOT5242</t>
  </si>
  <si>
    <t>درپوش و لوازم بطری DURAN — High Temperature درپوش پیچی با Liner PBT GL 32 قرمز</t>
  </si>
  <si>
    <t>DURAN High Temperature Screw Cap with Liner PBT GL 32 Red</t>
  </si>
  <si>
    <t>BOT5244</t>
  </si>
  <si>
    <t>درپوش و لوازم بطری DURAN — High Temperature درپوش پیچی با Liner PBT GL 45 قرمز</t>
  </si>
  <si>
    <t>DURAN High Temperature Screw Cap with Liner PBT GL 45 Red</t>
  </si>
  <si>
    <t>BOT5244-P</t>
  </si>
  <si>
    <t>بطری شیشه‌ای آزمایشگاهی DURAN — درپوش PBT Size 45 قرمز - پیشنهاد تابستانی — تخفیف £27.00 (30%) قیمت قبلی £90.00</t>
  </si>
  <si>
    <t>Duran Cap PBT Size 45 Red - Summer Promotion — Save £27.00 (30%) was £90.00</t>
  </si>
  <si>
    <t>BOT5246</t>
  </si>
  <si>
    <t>درپوش و لوازم بطری DURAN — High Temperature درپوش پیچی حلقه ریزش ETFE GL 32 قرمز</t>
  </si>
  <si>
    <t>DURAN High Temperature Screw Cap Pouring Ring ETFE GL 32 Red</t>
  </si>
  <si>
    <t>BOT5248</t>
  </si>
  <si>
    <t>درپوش و لوازم بطری DURAN — High Temperature درپوش پیچی حلقه ریزش ETFE GL 45 قرمز</t>
  </si>
  <si>
    <t>DURAN High Temperature Screw Cap Pouring Ring ETFE GL 45 Red</t>
  </si>
  <si>
    <t>BOT5250</t>
  </si>
  <si>
    <t>بطری شیشه‌ای آزمایشگاهی DURAN — Square شفاف Soda Lime بطری شیشه‌ای Narrow Mouth 100mL</t>
  </si>
  <si>
    <t>DURAN Square Clear Soda Lime Glass Bottle Narrow Mouth 100mL</t>
  </si>
  <si>
    <t>BOT5251</t>
  </si>
  <si>
    <t>بطری شیشه‌ای آزمایشگاهی DURAN — Square کهربایی Soda Lime بطری شیشه‌ای Narrow Mouth 100mL</t>
  </si>
  <si>
    <t>DURAN Square Amber Soda Lime Glass Bottle Narrow Mouth 100mL</t>
  </si>
  <si>
    <t>BOT5252</t>
  </si>
  <si>
    <t>بطری شیشه‌ای آزمایشگاهی DURAN — Square شفاف Soda Lime بطری شیشه‌ای Narrow Mouth 250mL</t>
  </si>
  <si>
    <t>DURAN Square Clear Soda Lime Glass Bottle Narrow Mouth 250mL</t>
  </si>
  <si>
    <t>BOT5253</t>
  </si>
  <si>
    <t>بطری شیشه‌ای آزمایشگاهی DURAN — Square کهربایی Soda Lime بطری شیشه‌ای Narrow Mouth 250mL</t>
  </si>
  <si>
    <t>DURAN Square Amber Soda Lime Glass Bottle Narrow Mouth 250mL</t>
  </si>
  <si>
    <t>BOT5254</t>
  </si>
  <si>
    <t>بطری شیشه‌ای آزمایشگاهی DURAN — Square شفاف Soda Lime بطری شیشه‌ای Narrow Mouth 500mL</t>
  </si>
  <si>
    <t>DURAN Square Clear Soda Lime Glass Bottle Narrow Mouth 500mL</t>
  </si>
  <si>
    <t>BOT5255</t>
  </si>
  <si>
    <t>بطری شیشه‌ای آزمایشگاهی DURAN — Square کهربایی Soda Lime بطری شیشه‌ای Narrow Mouth 500mL</t>
  </si>
  <si>
    <t>DURAN Square Amber Soda Lime Glass Bottle Narrow Mouth 500mL</t>
  </si>
  <si>
    <t>BOT5257</t>
  </si>
  <si>
    <t>بطری شیشه‌ای آزمایشگاهی DURAN — Square کهربایی Soda Lime بطری شیشه‌ای Narrow Mouth 1L</t>
  </si>
  <si>
    <t>DURAN Square Amber Soda Lime Glass Bottle Narrow Mouth 1L</t>
  </si>
  <si>
    <t>BOT5260</t>
  </si>
  <si>
    <t>بطری شیشه‌ای آزمایشگاهی DURAN — Square شفاف Soda Lime بطری شیشه‌ای دهانه‌گشاد 100mL</t>
  </si>
  <si>
    <t>DURAN Square Clear Soda Lime Glass Bottle Wide Mouth 100mL</t>
  </si>
  <si>
    <t>BOT5261</t>
  </si>
  <si>
    <t>بطری شیشه‌ای آزمایشگاهی DURAN — Square کهربایی Soda Lime بطری شیشه‌ای دهانه‌گشاد 100mL</t>
  </si>
  <si>
    <t>DURAN Square Amber Soda Lime Glass Bottle Wide Mouth 100mL</t>
  </si>
  <si>
    <t>BOT5262</t>
  </si>
  <si>
    <t>بطری شیشه‌ای آزمایشگاهی DURAN — Square شفاف Soda Lime بطری شیشه‌ای دهانه‌گشاد 250mL</t>
  </si>
  <si>
    <t>DURAN Square Clear Soda Lime Glass Bottle Wide Mouth 250mL</t>
  </si>
  <si>
    <t>BOT5263</t>
  </si>
  <si>
    <t>بطری شیشه‌ای آزمایشگاهی DURAN — Square کهربایی Soda Lime بطری شیشه‌ای دهانه‌گشاد 250mL</t>
  </si>
  <si>
    <t>DURAN Square Amber Soda Lime Glass Bottle Wide Mouth 250mL</t>
  </si>
  <si>
    <t>BOT5264</t>
  </si>
  <si>
    <t>بطری شیشه‌ای آزمایشگاهی DURAN — Square شفاف Soda Lime بطری شیشه‌ای دهانه‌گشاد 500mL</t>
  </si>
  <si>
    <t>DURAN Square Clear Soda Lime Glass Bottle Wide Mouth 500mL</t>
  </si>
  <si>
    <t>https://www.scientificlabs.co.uk/brand/duran?page=10&amp;sortby=PRODUCT</t>
  </si>
  <si>
    <t>BOT5265</t>
  </si>
  <si>
    <t>بطری شیشه‌ای آزمایشگاهی DURAN — Square کهربایی Soda Lime بطری شیشه‌ای دهانه‌گشاد 500mL</t>
  </si>
  <si>
    <t>DURAN Square Amber Soda Lime Glass Bottle Wide Mouth 500mL</t>
  </si>
  <si>
    <t>BOT5267</t>
  </si>
  <si>
    <t>بطری شیشه‌ای آزمایشگاهی DURAN — Square کهربایی Soda Lime بطری شیشه‌ای دهانه‌گشاد 1L</t>
  </si>
  <si>
    <t>DURAN Square Amber Soda Lime Glass Bottle Wide Mouth 1L</t>
  </si>
  <si>
    <t>BOT5270</t>
  </si>
  <si>
    <t>درپوش و لوازم بطری DURAN — Tamper Evident درپوش پیچی دهانه‌گشاد PP آبی DIN 32 H</t>
  </si>
  <si>
    <t>DURAN Tamper Evident Screw Cap Wide Mouth PP Blue DIN 32 H</t>
  </si>
  <si>
    <t>BOT5272</t>
  </si>
  <si>
    <t>درپوش و لوازم بطری DURAN — Tamper Evident درپوش پیچی دهانه‌گشاد PP آبی DIN 45 H</t>
  </si>
  <si>
    <t>DURAN Tamper Evident Screw Cap Wide Mouth PP Blue DIN 45 H</t>
  </si>
  <si>
    <t>BOT5278</t>
  </si>
  <si>
    <t>بطری شیشه‌ای آزمایشگاهی DURAN — Sodalime Screw Top بطری کهربایی Narrow Mouth High Form 2.5L</t>
  </si>
  <si>
    <t>Sodalime Screw Top Bottle Amber Narrow Mouth High Form 2.5L</t>
  </si>
  <si>
    <t>BOT5280</t>
  </si>
  <si>
    <t>درپوش و لوازم بطری DURAN — Tamper Evident درپوش پیچی دهانه‌گشاد PP آبی DIN 32 S</t>
  </si>
  <si>
    <t>DURAN Tamper Evident Screw Cap Wide Mouth PP Blue DIN 32 S</t>
  </si>
  <si>
    <t>BOT5282</t>
  </si>
  <si>
    <t>درپوش و لوازم بطری DURAN — Tamper Evident درپوش پیچی دهانه‌گشاد PP آبی DIN 45 S</t>
  </si>
  <si>
    <t>DURAN Tamper Evident Screw Cap Wide Mouth PP Blue DIN 45 S</t>
  </si>
  <si>
    <t>BOT5284</t>
  </si>
  <si>
    <t>درپوش و لوازم بطری DURAN — Tamper Evident درپوش پیچی دهانه‌گشاد PP آبی DIN 54 S</t>
  </si>
  <si>
    <t>DURAN Tamper Evident Screw Cap Wide Mouth PP Blue DIN 54 S</t>
  </si>
  <si>
    <t>BOT5286</t>
  </si>
  <si>
    <t>درپوش و لوازم بطری DURAN — Tamper Evident درپوش پیچی دهانه‌گشاد PP آبی DIN 63 S</t>
  </si>
  <si>
    <t>DURAN Tamper Evident Screw Cap Wide Mouth PP Blue DIN 63 S</t>
  </si>
  <si>
    <t>BOT76320</t>
  </si>
  <si>
    <t>بطری شیشه‌ای آزمایشگاهی DURAN — Orginal GL 25 بطری شیشه‌ای آزمایشگاهی کهربایی بدون درپوش پیچی و حلقه ریزش 2L</t>
  </si>
  <si>
    <t>DURAN Orginal GL 25 Laboratory Glass Bottle Amber without Screw Cap and Pouring Ring 2L</t>
  </si>
  <si>
    <t>BOT8004</t>
  </si>
  <si>
    <t>بطری شیشه‌ای آزمایشگاهی DURAN — بطری شیشه‌ای با SC 250mL</t>
  </si>
  <si>
    <t>Glass Bottle with SC 250mL</t>
  </si>
  <si>
    <t>BOT8005</t>
  </si>
  <si>
    <t>بطری شیشه‌ای آزمایشگاهی DURAN — سری protect+ با پوشش ایمنی پلاستیکی بطری آزمایشگاهی شفاف GL 45 250mL</t>
  </si>
  <si>
    <t>DURAN protect+ Plastic Safety Coated Laboratory Bottle Clear GL 45 250mL</t>
  </si>
  <si>
    <t>BOT8023</t>
  </si>
  <si>
    <t>بطری شیشه‌ای آزمایشگاهی DURAN — سری protect+ با پوشش ایمنی پلاستیکی بطری آزمایشگاهی کهربایی GL 45 100mL</t>
  </si>
  <si>
    <t>DURAN protect+ Plastic Safety Coated Laboratory Bottle Amber GL 45 100mL</t>
  </si>
  <si>
    <t>BOT8034</t>
  </si>
  <si>
    <t>بطری شیشه‌ای آزمایشگاهی DURAN — GL 45 بطری شیشه‌ای آزمایشگاهی Protect Plastic Coated (PU) کهربایی بدون درپوش پیچی و حلقه ریزش 10L</t>
  </si>
  <si>
    <t>DURAN GL 45 Laboratory Glass Bottle Protect Plastic Coated (PU) Amber without Screw Cap and Pouring Ring 10L</t>
  </si>
  <si>
    <t>BOT8044</t>
  </si>
  <si>
    <t>بطری شیشه‌ای آزمایشگاهی DURAN — Orginal GL 25 بطری شیشه‌ای آزمایشگاهی کهربایی با درپوش پیچی و حلقه ریزش 10mL</t>
  </si>
  <si>
    <t>DURAN Orginal GL 25 Laboratory Glass Bottle Amber with Screw Cap and Pouring Ring 10mL</t>
  </si>
  <si>
    <t>BOT8046</t>
  </si>
  <si>
    <t>بطری شیشه‌ای آزمایشگاهی DURAN — Orginal GL 25 بطری شیشه‌ای آزمایشگاهی کهربایی با درپوش پیچی و حلقه ریزش 25mL</t>
  </si>
  <si>
    <t>DURAN Orginal GL 25 Laboratory Glass Bottle Amber with Screw Cap and Pouring Ring 25mL</t>
  </si>
  <si>
    <t>BOT8048</t>
  </si>
  <si>
    <t>بطری شیشه‌ای آزمایشگاهی DURAN — Orginal GL 25 بطری شیشه‌ای آزمایشگاهی کهربایی با درپوش پیچی و حلقه ریزش 50mL</t>
  </si>
  <si>
    <t>DURAN Orginal GL 25 Laboratory Glass Bottle Amber with Screw Cap and Pouring Ring 50mL</t>
  </si>
  <si>
    <t>BOT8050</t>
  </si>
  <si>
    <t>بطری شیشه‌ای آزمایشگاهی DURAN — Orginal GL 25 بطری شیشه‌ای آزمایشگاهی کهربایی با درپوش پیچی و حلقه ریزش 100mL</t>
  </si>
  <si>
    <t>DURAN Orginal GL 25 Laboratory Glass Bottle Amber with Screw Cap and Pouring Ring 100mL</t>
  </si>
  <si>
    <t>BOT8052</t>
  </si>
  <si>
    <t>بطری شیشه‌ای آزمایشگاهی DURAN — Orginal GL 25 بطری شیشه‌ای آزمایشگاهی کهربایی با درپوش پیچی و حلقه ریزش 150mL</t>
  </si>
  <si>
    <t>DURAN Orginal GL 25 Laboratory Glass Bottle Amber with Screw Cap and Pouring Ring 150mL</t>
  </si>
  <si>
    <t>BOT8054</t>
  </si>
  <si>
    <t>بطری شیشه‌ای آزمایشگاهی DURAN — Orginal GL 25 بطری شیشه‌ای آزمایشگاهی کهربایی با درپوش پیچی و حلقه ریزش 250mL</t>
  </si>
  <si>
    <t>DURAN Orginal GL 25 Laboratory Glass Bottle Amber with Screw Cap and Pouring Ring 250mL</t>
  </si>
  <si>
    <t>BOT8056</t>
  </si>
  <si>
    <t>بطری شیشه‌ای آزمایشگاهی DURAN — Orginal GL 25 بطری شیشه‌ای آزمایشگاهی کهربایی با درپوش پیچی و حلقه ریزش 500mL</t>
  </si>
  <si>
    <t>DURAN Orginal GL 25 Laboratory Glass Bottle Amber with Screw Cap and Pouring Ring 500mL</t>
  </si>
  <si>
    <t>BOT8058</t>
  </si>
  <si>
    <t>بطری شیشه‌ای آزمایشگاهی DURAN — Orginal GL 25 بطری شیشه‌ای آزمایشگاهی کهربایی با درپوش پیچی و حلقه ریزش 750mL</t>
  </si>
  <si>
    <t>DURAN Orginal GL 25 Laboratory Glass Bottle Amber with Screw Cap and Pouring Ring 750mL</t>
  </si>
  <si>
    <t>BOT8060</t>
  </si>
  <si>
    <t>بطری شیشه‌ای آزمایشگاهی DURAN — Orginal GL 25 بطری شیشه‌ای آزمایشگاهی کهربایی با درپوش پیچی و حلقه ریزش 1L</t>
  </si>
  <si>
    <t>DURAN Orginal GL 25 Laboratory Glass Bottle Amber with Screw Cap and Pouring Ring 1L</t>
  </si>
  <si>
    <t>BOT8062</t>
  </si>
  <si>
    <t>بطری شیشه‌ای آزمایشگاهی DURAN — Orginal GL 25 بطری شیشه‌ای آزمایشگاهی کهربایی با درپوش پیچی و حلقه ریزش 2L</t>
  </si>
  <si>
    <t>DURAN Orginal GL 25 Laboratory Glass Bottle Amber with Screw Cap and Pouring Ring 2L</t>
  </si>
  <si>
    <t>BOT8064</t>
  </si>
  <si>
    <t>بطری شیشه‌ای آزمایشگاهی DURAN — Orginal GL 25 بطری شیشه‌ای آزمایشگاهی کهربایی با درپوش پیچی و حلقه ریزش 3.5L</t>
  </si>
  <si>
    <t>DURAN Orginal GL 25 Laboratory Glass Bottle Amber with Screw Cap and Pouring Ring 3.5L</t>
  </si>
  <si>
    <t>https://www.scientificlabs.co.uk/brand/duran?page=11&amp;sortby=PRODUCT</t>
  </si>
  <si>
    <t>BOT8066</t>
  </si>
  <si>
    <t>بطری شیشه‌ای آزمایشگاهی DURAN — Orginal GL 25 بطری شیشه‌ای آزمایشگاهی کهربایی با درپوش پیچی و حلقه ریزش 5L</t>
  </si>
  <si>
    <t>DURAN Orginal GL 25 Laboratory Glass Bottle Amber with Screw Cap and Pouring Ring 5L</t>
  </si>
  <si>
    <t>BOT8068</t>
  </si>
  <si>
    <t>بطری شیشه‌ای آزمایشگاهی DURAN — Orginal GL 25 بطری شیشه‌ای آزمایشگاهی کهربایی با درپوش پیچی و حلقه ریزش 10L</t>
  </si>
  <si>
    <t>DURAN Orginal GL 25 Laboratory Glass Bottle Amber with Screw Cap and Pouring Ring 10L</t>
  </si>
  <si>
    <t>BOT8070</t>
  </si>
  <si>
    <t>بطری شیشه‌ای آزمایشگاهی DURAN — سری protect+ با پوشش ایمنی پلاستیکی بطری آزمایشگاهی شفاف GL 25 25mL</t>
  </si>
  <si>
    <t>DURAN protect+ Plastic Safety Coated Laboratory Bottle Clear GL 25 25mL</t>
  </si>
  <si>
    <t>BOT8072</t>
  </si>
  <si>
    <t>بطری شیشه‌ای آزمایشگاهی DURAN — سری protect+ با پوشش ایمنی پلاستیکی بطری آزمایشگاهی شفاف GL 32 50mL</t>
  </si>
  <si>
    <t>DURAN protect+ Plastic Safety Coated Laboratory Bottle Clear GL 32 50mL</t>
  </si>
  <si>
    <t>BOT8074</t>
  </si>
  <si>
    <t>بطری شیشه‌ای آزمایشگاهی DURAN — سری protect+ با پوشش ایمنی پلاستیکی بطری آزمایشگاهی شفاف GL 45 100mL</t>
  </si>
  <si>
    <t>DURAN protect+ Plastic Safety Coated Laboratory Bottle Clear GL 45 100mL</t>
  </si>
  <si>
    <t>BOT8076</t>
  </si>
  <si>
    <t>بطری شیشه‌ای آزمایشگاهی DURAN — سری protect+ با پوشش ایمنی پلاستیکی بطری آزمایشگاهی شفاف GL 45 500mL</t>
  </si>
  <si>
    <t>DURAN protect+ Plastic Safety Coated Laboratory Bottle Clear GL 45 500mL</t>
  </si>
  <si>
    <t>BOT8078</t>
  </si>
  <si>
    <t>بطری شیشه‌ای آزمایشگاهی DURAN — سری protect+ با پوشش ایمنی پلاستیکی بطری آزمایشگاهی شفاف GL 45 2L</t>
  </si>
  <si>
    <t>DURAN protect+ Plastic Safety Coated Laboratory Bottle Clear GL 45 2L</t>
  </si>
  <si>
    <t>BOT8080</t>
  </si>
  <si>
    <t>بطری شیشه‌ای آزمایشگاهی DURAN — سری protect+ با پوشش ایمنی پلاستیکی بطری آزمایشگاهی شفاف GL 45 3.5L</t>
  </si>
  <si>
    <t>DURAN protect+ Plastic Safety Coated Laboratory Bottle Clear GL 45 3.5L</t>
  </si>
  <si>
    <t>BOT8082</t>
  </si>
  <si>
    <t>بطری شیشه‌ای آزمایشگاهی DURAN — سری protect+ با پوشش ایمنی پلاستیکی بطری آزمایشگاهی شفاف GL 45 5L</t>
  </si>
  <si>
    <t>DURAN protect+ Plastic Safety Coated Laboratory Bottle Clear GL 45 5L</t>
  </si>
  <si>
    <t>BOT8084</t>
  </si>
  <si>
    <t>بطری شیشه‌ای آزمایشگاهی DURAN — سری protect+ با پوشش ایمنی پلاستیکی بطری آزمایشگاهی کهربایی GL 25 25mL</t>
  </si>
  <si>
    <t>DURAN protect+ Plastic Safety Coated Laboratory Bottle Amber GL 25 25mL</t>
  </si>
  <si>
    <t>BOT8086</t>
  </si>
  <si>
    <t>بطری شیشه‌ای آزمایشگاهی DURAN — سری protect+ با پوشش ایمنی پلاستیکی بطری آزمایشگاهی کهربایی GL 32 50mL</t>
  </si>
  <si>
    <t>DURAN protect+ Plastic Safety Coated Laboratory Bottle Amber GL 32 50mL</t>
  </si>
  <si>
    <t>BOT8088</t>
  </si>
  <si>
    <t>بطری شیشه‌ای آزمایشگاهی DURAN — سری protect+ با پوشش ایمنی پلاستیکی بطری آزمایشگاهی کهربایی GL 45 250mL</t>
  </si>
  <si>
    <t>DURAN protect+ Plastic Safety Coated Laboratory Bottle Amber GL 45 250mL</t>
  </si>
  <si>
    <t>BOT8090</t>
  </si>
  <si>
    <t>بطری شیشه‌ای آزمایشگاهی DURAN — سری protect+ با پوشش ایمنی پلاستیکی بطری آزمایشگاهی شفاف GL 45 1L</t>
  </si>
  <si>
    <t>DURAN protect+ Plastic Safety Coated Laboratory Bottle Clear GL 45 1L</t>
  </si>
  <si>
    <t>BOT8092</t>
  </si>
  <si>
    <t>بطری شیشه‌ای آزمایشگاهی DURAN — سری protect+ با پوشش ایمنی پلاستیکی بطری آزمایشگاهی کهربایی GL 45 500mL</t>
  </si>
  <si>
    <t>DURAN protect+ Plastic Safety Coated Laboratory Bottle Amber GL 45 500mL</t>
  </si>
  <si>
    <t>BOT8094</t>
  </si>
  <si>
    <t>بطری شیشه‌ای آزمایشگاهی DURAN — سری protect+ با پوشش ایمنی پلاستیکی بطری آزمایشگاهی کهربایی GL 45 1L</t>
  </si>
  <si>
    <t>DURAN protect+ Plastic Safety Coated Laboratory Bottle Amber GL 45 1L</t>
  </si>
  <si>
    <t>BOT8096</t>
  </si>
  <si>
    <t>بطری شیشه‌ای آزمایشگاهی DURAN — سری protect+ با پوشش ایمنی پلاستیکی بطری آزمایشگاهی کهربایی GL 45 2L</t>
  </si>
  <si>
    <t>DURAN protect+ Plastic Safety Coated Laboratory Bottle Amber GL 45 2L</t>
  </si>
  <si>
    <t>BOT8098</t>
  </si>
  <si>
    <t>بطری شیشه‌ای آزمایشگاهی DURAN — سری protect+ با پوشش ایمنی پلاستیکی بطری آزمایشگاهی کهربایی GL 45 5L</t>
  </si>
  <si>
    <t>DURAN protect+ Plastic Safety Coated Laboratory Bottle Amber GL 45 5L</t>
  </si>
  <si>
    <t>BOT8100</t>
  </si>
  <si>
    <t>بطری شیشه‌ای آزمایشگاهی DURAN — سری protect+ با پوشش ایمنی پلاستیکی بطری آزمایشگاهی شفاف دهانه‌گشاد GLS 80 250mL</t>
  </si>
  <si>
    <t>DURAN protect+ Plastic Safety Coated Laboratory Bottle Clear Wide Mouth GLS 80 250mL</t>
  </si>
  <si>
    <t>BOT8102</t>
  </si>
  <si>
    <t>بطری شیشه‌ای آزمایشگاهی DURAN — سری protect+ با پوشش ایمنی پلاستیکی بطری آزمایشگاهی شفاف دهانه‌گشاد GLS 80 500mL</t>
  </si>
  <si>
    <t>DURAN protect+ Plastic Safety Coated Laboratory Bottle Clear Wide Mouth GLS 80 500mL</t>
  </si>
  <si>
    <t>BOT8104</t>
  </si>
  <si>
    <t>بطری شیشه‌ای آزمایشگاهی DURAN — سری protect+ با پوشش ایمنی پلاستیکی بطری آزمایشگاهی شفاف دهانه‌گشاد GLS 80 1L</t>
  </si>
  <si>
    <t>DURAN protect+ Plastic Safety Coated Laboratory Bottle Clear Wide Mouth GLS 80 1L</t>
  </si>
  <si>
    <t>BOT8106</t>
  </si>
  <si>
    <t>بطری شیشه‌ای آزمایشگاهی DURAN — سری protect+ با پوشش ایمنی پلاستیکی بطری آزمایشگاهی شفاف دهانه‌گشاد GLS 80 2L</t>
  </si>
  <si>
    <t>DURAN protect+ Plastic Safety Coated Laboratory Bottle Clear Wide Mouth GLS 80 2L</t>
  </si>
  <si>
    <t>BOT8108</t>
  </si>
  <si>
    <t>بطری شیشه‌ای آزمایشگاهی DURAN — سری protect+ با پوشش ایمنی پلاستیکی بطری آزمایشگاهی شفاف دهانه‌گشاد GLS 80 3.5L</t>
  </si>
  <si>
    <t>DURAN protect+ Plastic Safety Coated Laboratory Bottle Clear Wide Mouth GLS 80 3.5L</t>
  </si>
  <si>
    <t>BOT8110</t>
  </si>
  <si>
    <t>بطری شیشه‌ای آزمایشگاهی DURAN — سری protect+ با پوشش ایمنی پلاستیکی بطری آزمایشگاهی شفاف دهانه‌گشاد GLS 80 5L</t>
  </si>
  <si>
    <t>DURAN protect+ Plastic Safety Coated Laboratory Bottle Clear Wide Mouth GLS 80 5L</t>
  </si>
  <si>
    <t>BOT8112</t>
  </si>
  <si>
    <t>بطری شیشه‌ای آزمایشگاهی DURAN — سری protect+ با پوشش ایمنی پلاستیکی بطری آزمایشگاهی کهربایی دهانه‌گشاد GLS 80 250mL</t>
  </si>
  <si>
    <t>DURAN protect+ Plastic Safety Coated Laboratory Bottle Amber Wide Mouth GLS 80 250mL</t>
  </si>
  <si>
    <t>BOT8114</t>
  </si>
  <si>
    <t>بطری شیشه‌ای آزمایشگاهی DURAN — سری protect+ با پوشش ایمنی پلاستیکی بطری آزمایشگاهی کهربایی دهانه‌گشاد GLS 80 500mL</t>
  </si>
  <si>
    <t>DURAN protect+ Plastic Safety Coated Laboratory Bottle Amber Wide Mouth GLS 80 500mL</t>
  </si>
  <si>
    <t>https://www.scientificlabs.co.uk/brand/duran?page=12&amp;sortby=PRODUCT</t>
  </si>
  <si>
    <t>BOT8116</t>
  </si>
  <si>
    <t>بطری شیشه‌ای آزمایشگاهی DURAN — سری protect+ با پوشش ایمنی پلاستیکی بطری آزمایشگاهی کهربایی دهانه‌گشاد GLS 80 1L</t>
  </si>
  <si>
    <t>DURAN protect+ Plastic Safety Coated Laboratory Bottle Amber Wide Mouth GLS 80 1L</t>
  </si>
  <si>
    <t>BOT8118</t>
  </si>
  <si>
    <t>بطری شیشه‌ای آزمایشگاهی DURAN — سری protect+ با پوشش ایمنی پلاستیکی بطری آزمایشگاهی کهربایی دهانه‌گشاد GLS 80 2L</t>
  </si>
  <si>
    <t>DURAN protect+ Plastic Safety Coated Laboratory Bottle Amber Wide Mouth GLS 80 2L</t>
  </si>
  <si>
    <t>BOT8120</t>
  </si>
  <si>
    <t>بطری شیشه‌ای آزمایشگاهی DURAN — سری protect+ با پوشش ایمنی پلاستیکی بطری آزمایشگاهی کهربایی دهانه‌گشاد GLS 80 3.5L</t>
  </si>
  <si>
    <t>DURAN protect+ Plastic Safety Coated Laboratory Bottle Amber Wide Mouth GLS 80 3.5L</t>
  </si>
  <si>
    <t>BOT8122</t>
  </si>
  <si>
    <t>بطری شیشه‌ای آزمایشگاهی DURAN — سری protect+ با پوشش ایمنی پلاستیکی بطری آزمایشگاهی کهربایی دهانه‌گشاد GLS 80 5L</t>
  </si>
  <si>
    <t>DURAN protect+ Plastic Safety Coated Laboratory Bottle Amber Wide Mouth GLS 80 5L</t>
  </si>
  <si>
    <t>BOT8124</t>
  </si>
  <si>
    <t>بطری شیشه‌ای آزمایشگاهی DURAN — سری pressure plus+ سری protect+ با پوشش ایمنی پلاستیکی بطری آزمایشگاهی GL 45 100mL</t>
  </si>
  <si>
    <t>DURAN pressure plus+ protect+ Plastic Safety Coated Laboratory Bottle GL 45 100mL</t>
  </si>
  <si>
    <t>BOT8126</t>
  </si>
  <si>
    <t>بطری شیشه‌ای آزمایشگاهی DURAN — سری pressure plus+ سری protect+ با پوشش ایمنی پلاستیکی بطری آزمایشگاهی GL 45 250mL</t>
  </si>
  <si>
    <t>DURAN pressure plus+ protect+ Plastic Safety Coated Laboratory Bottle GL 45 250mL</t>
  </si>
  <si>
    <t>BOT8128</t>
  </si>
  <si>
    <t>بطری شیشه‌ای آزمایشگاهی DURAN — سری pressure plus+ سری protect+ با پوشش ایمنی پلاستیکی بطری آزمایشگاهی GL 45 500mL</t>
  </si>
  <si>
    <t>DURAN pressure plus+ protect+ Plastic Safety Coated Laboratory Bottle GL 45 500mL</t>
  </si>
  <si>
    <t>BOT8130</t>
  </si>
  <si>
    <t>بطری شیشه‌ای آزمایشگاهی DURAN — سری pressure plus+ سری protect+ با پوشش ایمنی پلاستیکی بطری آزمایشگاهی GL 45 1L</t>
  </si>
  <si>
    <t>DURAN pressure plus+ protect+ Plastic Safety Coated Laboratory Bottle GL 45 1L</t>
  </si>
  <si>
    <t>CEN9100</t>
  </si>
  <si>
    <t>لوله سانتریفیوژ شیشه‌ای DURAN — ته‌گرد Glass لوله سانتریفیوژ 12 x 100mm 6mL</t>
  </si>
  <si>
    <t>لوله سانتریفیوژ شیشه‌ای</t>
  </si>
  <si>
    <t>DURAN Round Bottom Glass Centrifuge Tube 12 x 100mm 6mL</t>
  </si>
  <si>
    <t>PK50</t>
  </si>
  <si>
    <t>CEN9102</t>
  </si>
  <si>
    <t>لوله سانتریفیوژ شیشه‌ای DURAN — ته‌گرد Glass لوله سانتریفیوژ 16 x 100mm 12mL</t>
  </si>
  <si>
    <t>DURAN Round Bottom Glass Centrifuge Tube 16 x 100mm 12mL</t>
  </si>
  <si>
    <t>CEN9104</t>
  </si>
  <si>
    <t>لوله سانتریفیوژ شیشه‌ای DURAN — ته‌گرد Glass لوله سانتریفیوژ 24 x 100mm 25mL</t>
  </si>
  <si>
    <t>DURAN Round Bottom Glass Centrifuge Tube 24 x 100mm 25mL</t>
  </si>
  <si>
    <t>CEN9106</t>
  </si>
  <si>
    <t>لوله سانتریفیوژ شیشه‌ای DURAN — ته‌گرد Glass لوله سانتریفیوژ 34 x 100mm 50mL</t>
  </si>
  <si>
    <t>DURAN Round Bottom Glass Centrifuge Tube 34 x 100mm 50mL</t>
  </si>
  <si>
    <t>CEN9107</t>
  </si>
  <si>
    <t>لوله سانتریفیوژ شیشه‌ای DURAN — ته‌گرد Glass لوله سانتریفیوژ 40 x 115mm 80mL</t>
  </si>
  <si>
    <t>DURAN Round Bottom Glass Centrifuge Tube 40 x 115mm 80mL</t>
  </si>
  <si>
    <t>CEN9108</t>
  </si>
  <si>
    <t>لوله سانتریفیوژ شیشه‌ای DURAN — ته‌گرد Glass لوله سانتریفیوژ 44 x 100mm 80mL</t>
  </si>
  <si>
    <t>DURAN Round Bottom Glass Centrifuge Tube 44 x 100mm 80mL</t>
  </si>
  <si>
    <t>CEN9109</t>
  </si>
  <si>
    <t>لوله سانتریفیوژ شیشه‌ای DURAN — ته‌گرد Glass لوله سانتریفیوژ 56 x 147mm 250mL</t>
  </si>
  <si>
    <t>DURAN Round Bottom Glass Centrifuge Tube 56 x 147mm 250mL</t>
  </si>
  <si>
    <t>CEN9112</t>
  </si>
  <si>
    <t>لوله سانتریفیوژ شیشه‌ای DURAN — ته‌مخروطی Glass لوله سانتریفیوژ 16 x 100mm 12mL</t>
  </si>
  <si>
    <t>DURAN Conical Bottom Glass Centrifuge Tube 16 x 100mm 12mL</t>
  </si>
  <si>
    <t>CEN9114</t>
  </si>
  <si>
    <t>لوله سانتریفیوژ شیشه‌ای DURAN — ته‌مخروطی 60 Degrees Glass لوله سانتریفیوژ 24 x 100mm 25mL</t>
  </si>
  <si>
    <t>DURAN Conical Bottom 60 Degrees Glass Centrifuge Tube 24 x 100mm 25mL</t>
  </si>
  <si>
    <t>DES1000</t>
  </si>
  <si>
    <t>دسی‌کاتور و خشک‌کن DURAN — دسی‌کاتور با Knobbed درپوش DN 100</t>
  </si>
  <si>
    <t>دسی‌کاتور و خشک‌کن</t>
  </si>
  <si>
    <t>DURAN Desiccator with Knobbed Lid DN 100</t>
  </si>
  <si>
    <t>DES1002</t>
  </si>
  <si>
    <t>دسی‌کاتور و خشک‌کن DURAN — دسی‌کاتور با Knobbed درپوش DN 150</t>
  </si>
  <si>
    <t>DURAN Desiccator with Knobbed Lid DN 150</t>
  </si>
  <si>
    <t>DES1004</t>
  </si>
  <si>
    <t>دسی‌کاتور و خشک‌کن DURAN — دسی‌کاتور با Knobbed درپوش DN 200</t>
  </si>
  <si>
    <t>DURAN Desiccator with Knobbed Lid DN 200</t>
  </si>
  <si>
    <t>DES1006</t>
  </si>
  <si>
    <t>دسی‌کاتور و خشک‌کن DURAN — دسی‌کاتور با Knobbed درپوش DN 250</t>
  </si>
  <si>
    <t>DURAN Desiccator with Knobbed Lid DN 250</t>
  </si>
  <si>
    <t>DES1008</t>
  </si>
  <si>
    <t>دسی‌کاتور و خشک‌کن DURAN — دسی‌کاتور با Knobbed درپوش DN 300</t>
  </si>
  <si>
    <t>DURAN Desiccator with Knobbed Lid DN 300</t>
  </si>
  <si>
    <t>DES1010</t>
  </si>
  <si>
    <t>دسی‌کاتور و خشک‌کن DURAN — دسی‌کاتور خلأ NOVUS Type DN 100</t>
  </si>
  <si>
    <t>DURAN Vacuum Desiccator NOVUS Type DN 100</t>
  </si>
  <si>
    <t>DES1012</t>
  </si>
  <si>
    <t>دسی‌کاتور و خشک‌کن DURAN — دسی‌کاتور خلأ NOVUS Type DN 150</t>
  </si>
  <si>
    <t>DURAN Vacuum Desiccator NOVUS Type DN 150</t>
  </si>
  <si>
    <t>DES1014</t>
  </si>
  <si>
    <t>دسی‌کاتور و خشک‌کن DURAN — دسی‌کاتور خلأ NOVUS Type DN 200</t>
  </si>
  <si>
    <t>DURAN Vacuum Desiccator NOVUS Type DN 200</t>
  </si>
  <si>
    <t>https://www.scientificlabs.co.uk/brand/duran?page=13&amp;sortby=PRODUCT</t>
  </si>
  <si>
    <t>DES1016</t>
  </si>
  <si>
    <t>دسی‌کاتور و خشک‌کن DURAN — دسی‌کاتور خلأ NOVUS Type DN 250</t>
  </si>
  <si>
    <t>DURAN Vacuum Desiccator NOVUS Type DN 250</t>
  </si>
  <si>
    <t>DES1018</t>
  </si>
  <si>
    <t>دسی‌کاتور و خشک‌کن DURAN — دسی‌کاتور خلأ NOVUS Type DN 300</t>
  </si>
  <si>
    <t>DURAN Vacuum Desiccator NOVUS Type DN 300</t>
  </si>
  <si>
    <t>DES1020</t>
  </si>
  <si>
    <t>دسی‌کاتور و خشک‌کن DURAN — شیر با PTFE Spindle برای Dessicator درپوش Outlets با Standard Ground Joint NS 24/29</t>
  </si>
  <si>
    <t>DURAN Stopcock with PTFE Spindle for Dessicator Lid Outlets with Standard Ground Joint NS 24/29</t>
  </si>
  <si>
    <t>DES1050</t>
  </si>
  <si>
    <t>دسی‌کاتور و خشک‌کن DURAN — Stainless Steel دسی‌کاتور صفحه DN 100</t>
  </si>
  <si>
    <t>DURAN Stainless Steel Desiccator Plate DN 100</t>
  </si>
  <si>
    <t>DES1052</t>
  </si>
  <si>
    <t>دسی‌کاتور و خشک‌کن DURAN — Stainless Steel دسی‌کاتور صفحه DN 150</t>
  </si>
  <si>
    <t>DURAN Stainless Steel Desiccator Plate DN 150</t>
  </si>
  <si>
    <t>DES1054</t>
  </si>
  <si>
    <t>دسی‌کاتور و خشک‌کن DURAN — Stainless Steel دسی‌کاتور صفحه DN 200</t>
  </si>
  <si>
    <t>DURAN Stainless Steel Desiccator Plate DN 200</t>
  </si>
  <si>
    <t>DES1056</t>
  </si>
  <si>
    <t>دسی‌کاتور و خشک‌کن DURAN — Stainless Steel دسی‌کاتور صفحه DN 250</t>
  </si>
  <si>
    <t>DURAN Stainless Steel Desiccator Plate DN 250</t>
  </si>
  <si>
    <t>DES1058</t>
  </si>
  <si>
    <t>دسی‌کاتور و خشک‌کن DURAN — Stainless Steel دسی‌کاتور صفحه DN 300</t>
  </si>
  <si>
    <t>DURAN Stainless Steel Desiccator Plate DN 300</t>
  </si>
  <si>
    <t>DES1150</t>
  </si>
  <si>
    <t>دسی‌کاتور و خشک‌کن DURAN — Porcelain دسی‌کاتور صفحه DN 100</t>
  </si>
  <si>
    <t>DURAN Porcelain Desiccator Plate DN 100</t>
  </si>
  <si>
    <t>DES1152</t>
  </si>
  <si>
    <t>دسی‌کاتور و خشک‌کن DURAN — Porcelain دسی‌کاتور صفحه DN 150</t>
  </si>
  <si>
    <t>DURAN Porcelain Desiccator Plate DN 150</t>
  </si>
  <si>
    <t>DES1154</t>
  </si>
  <si>
    <t>دسی‌کاتور و خشک‌کن DURAN — Porcelain دسی‌کاتور صفحه DN 200</t>
  </si>
  <si>
    <t>DURAN Porcelain Desiccator Plate DN 200</t>
  </si>
  <si>
    <t>DES1156</t>
  </si>
  <si>
    <t>دسی‌کاتور و خشک‌کن DURAN — Porcelain دسی‌کاتور صفحه DN 250</t>
  </si>
  <si>
    <t>DURAN Porcelain Desiccator Plate DN 250</t>
  </si>
  <si>
    <t>DES1158</t>
  </si>
  <si>
    <t>دسی‌کاتور و خشک‌کن DURAN — Porcelain دسی‌کاتور صفحه DN 300</t>
  </si>
  <si>
    <t>DURAN Porcelain Desiccator Plate DN 300</t>
  </si>
  <si>
    <t>F93990</t>
  </si>
  <si>
    <t>بطری شیشه‌ای آزمایشگاهی DURAN — سری Original GL45 بطری آزمایشگاهی شفاف بدون درپوش پیچی و حلقه ریزش 1000mL</t>
  </si>
  <si>
    <t>DURAN Original GL45 Laboratory Bottle Clear without Screw Cap and Pouring Ring 1000mL</t>
  </si>
  <si>
    <t>FLA39000</t>
  </si>
  <si>
    <t>بالن و ارلن شیشه‌ای DURAN — ارلن بوخنر فیلتراسیون با با اتصال شیلنگ شیشه‌ای 100mL</t>
  </si>
  <si>
    <t>بالن و ارلن شیشه‌ای</t>
  </si>
  <si>
    <t>DURAN Erlenmeyer Shape Filtering Buchner Flask with Glass Hose Connection 100mL</t>
  </si>
  <si>
    <t>FLA39020</t>
  </si>
  <si>
    <t>بالن و ارلن شیشه‌ای DURAN — ارلن بوخنر فیلتراسیون با با اتصال شیلنگ شیشه‌ای 250mL</t>
  </si>
  <si>
    <t>DURAN Erlenmeyer Shape Filtering Buchner Flask with Glass Hose Connection 250mL</t>
  </si>
  <si>
    <t>FLA39040</t>
  </si>
  <si>
    <t>بالن و ارلن شیشه‌ای DURAN — ارلن بوخنر فیلتراسیون با با اتصال شیلنگ شیشه‌ای 500mL</t>
  </si>
  <si>
    <t>DURAN Erlenmeyer Shape Filtering Buchner Flask with Glass Hose Connection 500mL</t>
  </si>
  <si>
    <t>FLA39060</t>
  </si>
  <si>
    <t>بالن و ارلن شیشه‌ای DURAN — ارلن بوخنر فیلتراسیون با با اتصال شیلنگ شیشه‌ای 1L</t>
  </si>
  <si>
    <t>DURAN Erlenmeyer Shape Filtering Buchner Flask with Glass Hose Connection 1L</t>
  </si>
  <si>
    <t>FLA3908</t>
  </si>
  <si>
    <t>بالن و ارلن شیشه‌ای DURAN — ارلن بوخنر فیلتراسیون با با اتصال شیلنگ شیشه‌ای 2L</t>
  </si>
  <si>
    <t>DURAN Erlenmeyer Shape Filtering Buchner Flask with Glass Hose Connection 2L</t>
  </si>
  <si>
    <t>FLA3910</t>
  </si>
  <si>
    <t>بطری شیشه‌ای آزمایشگاهی DURAN — بالن بوخنر فیلتراسیون بطری‌شکل با با اتصال شیلنگ شیشه‌ای 3L</t>
  </si>
  <si>
    <t>DURAN Bottle Shape Filtering Buchner Flask with Glass Hose Connection 3L</t>
  </si>
  <si>
    <t>FLA3912</t>
  </si>
  <si>
    <t>بطری شیشه‌ای آزمایشگاهی DURAN — بالن بوخنر فیلتراسیون بطری‌شکل با با اتصال شیلنگ شیشه‌ای 5L</t>
  </si>
  <si>
    <t>DURAN Bottle Shape Filtering Buchner Flask with Glass Hose Connection 5L</t>
  </si>
  <si>
    <t>FLA3914</t>
  </si>
  <si>
    <t>بطری شیشه‌ای آزمایشگاهی DURAN — بالن بوخنر فیلتراسیون بطری‌شکل با با اتصال شیلنگ شیشه‌ای 10L</t>
  </si>
  <si>
    <t>DURAN Bottle Shape Filtering Buchner Flask with Glass Hose Connection 10L</t>
  </si>
  <si>
    <t>FLA3916</t>
  </si>
  <si>
    <t>بطری شیشه‌ای آزمایشگاهی DURAN — بالن بوخنر فیلتراسیون بطری‌شکل با با اتصال شیلنگ شیشه‌ای 15L</t>
  </si>
  <si>
    <t>DURAN Bottle Shape Filtering Buchner Flask with Glass Hose Connection 15L</t>
  </si>
  <si>
    <t>FLA3918</t>
  </si>
  <si>
    <t>بطری شیشه‌ای آزمایشگاهی DURAN — بالن بوخنر فیلتراسیون بطری‌شکل با با اتصال شیلنگ شیشه‌ای 20L</t>
  </si>
  <si>
    <t>DURAN Bottle Shape Filtering Buchner Flask with Glass Hose Connection 20L</t>
  </si>
  <si>
    <t>FLA39200</t>
  </si>
  <si>
    <t>بالن و ارلن شیشه‌ای DURAN — ارلن بوخنر فیلتراسیون با KECK Assembly مجموعه 100mL</t>
  </si>
  <si>
    <t>DURAN Erlenmeyer Shape Filtering Buchner Flask with KECK Assembly Set 100mL</t>
  </si>
  <si>
    <t>https://www.scientificlabs.co.uk/brand/duran?page=14&amp;sortby=PRODUCT</t>
  </si>
  <si>
    <t>FLA3921</t>
  </si>
  <si>
    <t>بطری شیشه‌ای آزمایشگاهی DURAN — بالن بوخنر فیلتراسیون بطری‌شکل با KECK Assembly مجموعه 10L</t>
  </si>
  <si>
    <t>DURAN Bottle Shape Filtering Buchner Flask with KECK Assembly Set 10L</t>
  </si>
  <si>
    <t>FLA39220</t>
  </si>
  <si>
    <t>بالن و ارلن شیشه‌ای DURAN — ارلن بوخنر فیلتراسیون با KECK Assembly مجموعه 250mL</t>
  </si>
  <si>
    <t>DURAN Erlenmeyer Shape Filtering Buchner Flask with KECK Assembly Set 250mL</t>
  </si>
  <si>
    <t>FLA3923</t>
  </si>
  <si>
    <t>بطری شیشه‌ای آزمایشگاهی DURAN — بالن بوخنر فیلتراسیون بطری‌شکل با KECK Assembly مجموعه 15L</t>
  </si>
  <si>
    <t>DURAN Bottle Shape Filtering Buchner Flask with KECK Assembly Set 15L</t>
  </si>
  <si>
    <t>FLA39240</t>
  </si>
  <si>
    <t>بالن و ارلن شیشه‌ای DURAN — ارلن بوخنر فیلتراسیون با KECK Assembly مجموعه 500mL</t>
  </si>
  <si>
    <t>DURAN Erlenmeyer Shape Filtering Buchner Flask with KECK Assembly Set 500mL</t>
  </si>
  <si>
    <t>FLA3925</t>
  </si>
  <si>
    <t>بطری شیشه‌ای آزمایشگاهی DURAN — بالن بوخنر فیلتراسیون بطری‌شکل با KECK Assembly مجموعه 20L</t>
  </si>
  <si>
    <t>DURAN Bottle Shape Filtering Buchner Flask with KECK Assembly Set 20L</t>
  </si>
  <si>
    <t>FLA39260</t>
  </si>
  <si>
    <t>بالن و ارلن شیشه‌ای DURAN — ارلن بوخنر فیلتراسیون با KECK Assembly مجموعه 1L</t>
  </si>
  <si>
    <t>DURAN Erlenmeyer Shape Filtering Buchner Flask with KECK Assembly Set 1L</t>
  </si>
  <si>
    <t>FLA3927</t>
  </si>
  <si>
    <t>بطری شیشه‌ای آزمایشگاهی DURAN — بالن بوخنر فیلتراسیون بطری‌شکل با KECK Assembly مجموعه 3L</t>
  </si>
  <si>
    <t>DURAN Bottle Shape Filtering Buchner Flask with KECK Assembly Set 3L</t>
  </si>
  <si>
    <t>FLA3928</t>
  </si>
  <si>
    <t>بالن و ارلن شیشه‌ای DURAN — ارلن بوخنر فیلتراسیون با KECK Assembly مجموعه 2L</t>
  </si>
  <si>
    <t>DURAN Erlenmeyer Shape Filtering Buchner Flask with KECK Assembly Set 2L</t>
  </si>
  <si>
    <t>FLA3929</t>
  </si>
  <si>
    <t>بطری شیشه‌ای آزمایشگاهی DURAN — بالن بوخنر فیلتراسیون بطری‌شکل با KECK Assembly مجموعه 5L</t>
  </si>
  <si>
    <t>DURAN Bottle Shape Filtering Buchner Flask with KECK Assembly Set 5L</t>
  </si>
  <si>
    <t>FLA3940</t>
  </si>
  <si>
    <t>بالن و ارلن شیشه‌ای DURAN — مجموعه اتصال برای فیلترing بالنs 9mm OD</t>
  </si>
  <si>
    <t>DURAN Connector Assembly for Filtering Flasks 9mm OD</t>
  </si>
  <si>
    <t>FLA3944</t>
  </si>
  <si>
    <t>درپوش و لوازم بطری DURAN — Silicone Seal</t>
  </si>
  <si>
    <t>DURAN Silicone Seal</t>
  </si>
  <si>
    <t>FLA40200</t>
  </si>
  <si>
    <t>بالن و ارلن شیشه‌ای DURAN — گردن باریک Erlenmeyer Glass بالن 25mL</t>
  </si>
  <si>
    <t>DURAN Narrow Neck Erlenmeyer Glass Flask 25mL</t>
  </si>
  <si>
    <t>FLA40220</t>
  </si>
  <si>
    <t>بالن و ارلن شیشه‌ای DURAN — گردن باریک Erlenmeyer Glass بالن 50mL</t>
  </si>
  <si>
    <t>DURAN Narrow Neck Erlenmeyer Glass Flask 50mL</t>
  </si>
  <si>
    <t>FLA40240</t>
  </si>
  <si>
    <t>بالن و ارلن شیشه‌ای DURAN — گردن باریک Erlenmeyer Glass بالن 100mL</t>
  </si>
  <si>
    <t>DURAN Narrow Neck Erlenmeyer Glass Flask 100mL</t>
  </si>
  <si>
    <t>FLA40260</t>
  </si>
  <si>
    <t>بالن و ارلن شیشه‌ای DURAN — گردن باریک Erlenmeyer Glass بالن 200mL</t>
  </si>
  <si>
    <t>DURAN Narrow Neck Erlenmeyer Glass Flask 200mL</t>
  </si>
  <si>
    <t>FLA40280</t>
  </si>
  <si>
    <t>بالن و ارلن شیشه‌ای DURAN — گردن باریک Erlenmeyer Glass بالن 250mL</t>
  </si>
  <si>
    <t>DURAN Narrow Neck Erlenmeyer Glass Flask 250mL</t>
  </si>
  <si>
    <t>FLA40300</t>
  </si>
  <si>
    <t>بالن و ارلن شیشه‌ای DURAN — گردن باریک Erlenmeyer Glass بالن 300mL</t>
  </si>
  <si>
    <t>DURAN Narrow Neck Erlenmeyer Glass Flask 300mL</t>
  </si>
  <si>
    <t>FLA40320</t>
  </si>
  <si>
    <t>بالن و ارلن شیشه‌ای DURAN — گردن باریک Erlenmeyer Glass بالن 500mL</t>
  </si>
  <si>
    <t>DURAN Narrow Neck Erlenmeyer Glass Flask 500mL</t>
  </si>
  <si>
    <t>FLA40340</t>
  </si>
  <si>
    <t>بالن و ارلن شیشه‌ای DURAN — گردن باریک Erlenmeyer Glass بالن 1L</t>
  </si>
  <si>
    <t>DURAN Narrow Neck Erlenmeyer Glass Flask 1L</t>
  </si>
  <si>
    <t>FLA4036</t>
  </si>
  <si>
    <t>بالن و ارلن شیشه‌ای DURAN — گردن باریک Erlenmeyer Glass بالن 2L</t>
  </si>
  <si>
    <t>DURAN Narrow Neck Erlenmeyer Glass Flask 2L</t>
  </si>
  <si>
    <t>FLA4036-P</t>
  </si>
  <si>
    <t>بالن و ارلن شیشه‌ای DURAN — 2L Erlenmeyer Glass بالن گردن باریک - پیشنهاد تابستانی — تخفیف £9.39 (30%) قیمت قبلی £31.30</t>
  </si>
  <si>
    <t>Duran 2L Erlenmeyer Glass Flask Narrow Neck - Summer Promotion — Save £9.39 (30%) was £31.30</t>
  </si>
  <si>
    <t>FLA4038</t>
  </si>
  <si>
    <t>بالن و ارلن شیشه‌ای DURAN — گردن باریک Erlenmeyer Glass بالن 3L</t>
  </si>
  <si>
    <t>DURAN Narrow Neck Erlenmeyer Glass Flask 3L</t>
  </si>
  <si>
    <t>FLA4040</t>
  </si>
  <si>
    <t>بالن و ارلن شیشه‌ای DURAN — گردن باریک Erlenmeyer Glass بالن 5L</t>
  </si>
  <si>
    <t>DURAN Narrow Neck Erlenmeyer Glass Flask 5L</t>
  </si>
  <si>
    <t>FLA40420</t>
  </si>
  <si>
    <t>بالن و ارلن شیشه‌ای DURAN — ارلن مایر با DIN رزوه و PBT درپوش 100mL</t>
  </si>
  <si>
    <t>DURAN Erlenmeyer Flask with DIN Thread and PBT Cap 100mL</t>
  </si>
  <si>
    <t>FLA40440</t>
  </si>
  <si>
    <t>بالن و ارلن شیشه‌ای DURAN — ارلن مایر با DIN رزوه و PBT درپوش 250mL</t>
  </si>
  <si>
    <t>DURAN Erlenmeyer Flask with DIN Thread and PBT Cap 250mL</t>
  </si>
  <si>
    <t>https://www.scientificlabs.co.uk/brand/duran?page=15&amp;sortby=PRODUCT</t>
  </si>
  <si>
    <t>FLA40460</t>
  </si>
  <si>
    <t>بالن و ارلن شیشه‌ای DURAN — ارلن مایر با DIN رزوه و PBT درپوش 500mL</t>
  </si>
  <si>
    <t>DURAN Erlenmeyer Flask with DIN Thread and PBT Cap 500mL</t>
  </si>
  <si>
    <t>FLA40480</t>
  </si>
  <si>
    <t>بالن و ارلن شیشه‌ای DURAN — ارلن مایر با DIN رزوه و PBT درپوش 1L</t>
  </si>
  <si>
    <t>DURAN Erlenmeyer Flask with DIN Thread and PBT Cap 1L</t>
  </si>
  <si>
    <t>FLA42200</t>
  </si>
  <si>
    <t>بالن و ارلن شیشه‌ای DURAN — Wide Neck Erlenmeyer Glass بالن 25mL</t>
  </si>
  <si>
    <t>DURAN Wide Neck Erlenmeyer Glass Flask 25mL</t>
  </si>
  <si>
    <t>FLA42220</t>
  </si>
  <si>
    <t>بالن و ارلن شیشه‌ای DURAN — Wide Neck Erlenmeyer Glass بالن 50mL</t>
  </si>
  <si>
    <t>DURAN Wide Neck Erlenmeyer Glass Flask 50mL</t>
  </si>
  <si>
    <t>FLA42240</t>
  </si>
  <si>
    <t>بالن و ارلن شیشه‌ای DURAN — Wide Neck Erlenmeyer Glass بالن 100mL</t>
  </si>
  <si>
    <t>DURAN Wide Neck Erlenmeyer Glass Flask 100mL</t>
  </si>
  <si>
    <t>FLA42260</t>
  </si>
  <si>
    <t>بالن و ارلن شیشه‌ای DURAN — Wide Neck Erlenmeyer Glass بالن 200mL</t>
  </si>
  <si>
    <t>DURAN Wide Neck Erlenmeyer Glass Flask 200mL</t>
  </si>
  <si>
    <t>FLA42280</t>
  </si>
  <si>
    <t>بالن و ارلن شیشه‌ای DURAN — Wide Neck Erlenmeyer Glass بالن 250mL</t>
  </si>
  <si>
    <t>DURAN Wide Neck Erlenmeyer Glass Flask 250mL</t>
  </si>
  <si>
    <t>FLA42300</t>
  </si>
  <si>
    <t>بالن و ارلن شیشه‌ای DURAN — Wide Neck Erlenmeyer Glass بالن 300mL</t>
  </si>
  <si>
    <t>DURAN Wide Neck Erlenmeyer Glass Flask 300mL</t>
  </si>
  <si>
    <t>FLA42320</t>
  </si>
  <si>
    <t>بالن و ارلن شیشه‌ای DURAN — Wide Neck Erlenmeyer Glass بالن 500mL</t>
  </si>
  <si>
    <t>DURAN Wide Neck Erlenmeyer Glass Flask 500mL</t>
  </si>
  <si>
    <t>FLA42340</t>
  </si>
  <si>
    <t>بالن و ارلن شیشه‌ای DURAN — Wide Neck Erlenmeyer Glass بالن 1L</t>
  </si>
  <si>
    <t>DURAN Wide Neck Erlenmeyer Glass Flask 1L</t>
  </si>
  <si>
    <t>FLA4235</t>
  </si>
  <si>
    <t>بالن و ارلن شیشه‌ای DURAN — Wide Neck Erlenmeyer Glass بالن 10L</t>
  </si>
  <si>
    <t>DURAN Wide Neck Erlenmeyer Glass Flask 10L</t>
  </si>
  <si>
    <t>FLA4236</t>
  </si>
  <si>
    <t>بالن و ارلن شیشه‌ای DURAN — Wide Neck Erlenmeyer Glass بالن 2L</t>
  </si>
  <si>
    <t>DURAN Wide Neck Erlenmeyer Glass Flask 2L</t>
  </si>
  <si>
    <t>FLA4238</t>
  </si>
  <si>
    <t>بالن و ارلن شیشه‌ای DURAN — Wide Neck Erlenmeyer Glass بالن 3L</t>
  </si>
  <si>
    <t>DURAN Wide Neck Erlenmeyer Glass Flask 3L</t>
  </si>
  <si>
    <t>FLA4239</t>
  </si>
  <si>
    <t>بالن و ارلن شیشه‌ای DURAN — Wide Neck Erlenmeyer Glass بالن 5L</t>
  </si>
  <si>
    <t>DURAN Wide Neck Erlenmeyer Glass Flask 5L</t>
  </si>
  <si>
    <t>FLA4266</t>
  </si>
  <si>
    <t>بالن و ارلن شیشه‌ای DURAN — Stainless Steel Metal درپوش برای 38mm Neck</t>
  </si>
  <si>
    <t>Stainless Steel Metal Cap for 38mm Neck</t>
  </si>
  <si>
    <t>FLA4268</t>
  </si>
  <si>
    <t>بالن و ارلن شیشه‌ای DURAN — Aluminium Metal درپوش برای 38mm Neck</t>
  </si>
  <si>
    <t>Aluminium Metal Cap for 38mm Neck</t>
  </si>
  <si>
    <t>FLA42700</t>
  </si>
  <si>
    <t>بالن و ارلن شیشه‌ای DURAN — Erlenmeyer Shape Straight Neck Culture بالن 100mL</t>
  </si>
  <si>
    <t>DURAN Erlenmeyer Shape Straight Neck Culture Flask 100mL</t>
  </si>
  <si>
    <t>FLA42720</t>
  </si>
  <si>
    <t>بالن و ارلن شیشه‌ای DURAN — Erlenmeyer Shape Straight Neck Culture بالن 250mL</t>
  </si>
  <si>
    <t>DURAN Erlenmeyer Shape Straight Neck Culture Flask 250mL</t>
  </si>
  <si>
    <t>FLA42740</t>
  </si>
  <si>
    <t>بالن و ارلن شیشه‌ای DURAN — Erlenmeyer Shape Straight Neck Culture بالن 300mL</t>
  </si>
  <si>
    <t>DURAN Erlenmeyer Shape Straight Neck Culture Flask 300mL</t>
  </si>
  <si>
    <t>FLA42760</t>
  </si>
  <si>
    <t>بالن و ارلن شیشه‌ای DURAN — Erlenmeyer Shape Straight Neck Culture بالن 500mL</t>
  </si>
  <si>
    <t>DURAN Erlenmeyer Shape Straight Neck Culture Flask 500mL</t>
  </si>
  <si>
    <t>FLA42780</t>
  </si>
  <si>
    <t>بالن و ارلن شیشه‌ای DURAN — Erlenmeyer Shape Straight Neck Culture بالن 1L</t>
  </si>
  <si>
    <t>DURAN Erlenmeyer Shape Straight Neck Culture Flask 1L</t>
  </si>
  <si>
    <t>FLA4280</t>
  </si>
  <si>
    <t>بالن و ارلن شیشه‌ای DURAN — Erlenmeyer Shape Straight Neck Culture بالن 2L</t>
  </si>
  <si>
    <t>DURAN Erlenmeyer Shape Straight Neck Culture Flask 2L</t>
  </si>
  <si>
    <t>FLA50200</t>
  </si>
  <si>
    <t>بالن و ارلن شیشه‌ای DURAN — ته‌صاف گردن باریک Glass بالن با Beaded Rim 50mL</t>
  </si>
  <si>
    <t>DURAN Flat Bottom Narrow Neck Glass Flask with Beaded Rim 50mL</t>
  </si>
  <si>
    <t>FLA50220</t>
  </si>
  <si>
    <t>بالن و ارلن شیشه‌ای DURAN — Glass بالن 100ml ته‌صاف</t>
  </si>
  <si>
    <t>Duran Glass Flask 100ml Flat Bottom</t>
  </si>
  <si>
    <t>FLA50240</t>
  </si>
  <si>
    <t>بالن و ارلن شیشه‌ای DURAN — ته‌صاف گردن باریک Glass بالن با Beaded Rim 250mL</t>
  </si>
  <si>
    <t>DURAN Flat Bottom Narrow Neck Glass Flask with Beaded Rim 250mL</t>
  </si>
  <si>
    <t>https://www.scientificlabs.co.uk/brand/duran?page=16&amp;sortby=PRODUCT</t>
  </si>
  <si>
    <t>FLA50260</t>
  </si>
  <si>
    <t>بالن و ارلن شیشه‌ای DURAN — ته‌صاف گردن باریک Glass بالن با Beaded Rim 500mL</t>
  </si>
  <si>
    <t>DURAN Flat Bottom Narrow Neck Glass Flask with Beaded Rim 500mL</t>
  </si>
  <si>
    <t>FLA50280</t>
  </si>
  <si>
    <t>بالن و ارلن شیشه‌ای DURAN — ته‌صاف گردن باریک Glass بالن با Beaded Rim 1L</t>
  </si>
  <si>
    <t>DURAN Flat Bottom Narrow Neck Glass Flask with Beaded Rim 1L</t>
  </si>
  <si>
    <t>FLA5030</t>
  </si>
  <si>
    <t>بالن و ارلن شیشه‌ای DURAN — ته‌صاف گردن باریک Glass بالن با Beaded Rim 2L</t>
  </si>
  <si>
    <t>DURAN Flat Bottom Narrow Neck Glass Flask with Beaded Rim 2L</t>
  </si>
  <si>
    <t>FLA5032</t>
  </si>
  <si>
    <t>بالن و ارلن شیشه‌ای DURAN — ته‌صاف گردن باریک Glass بالن با Beaded Rim 3L</t>
  </si>
  <si>
    <t>DURAN Flat Bottom Narrow Neck Glass Flask with Beaded Rim 3L</t>
  </si>
  <si>
    <t>FLA5034</t>
  </si>
  <si>
    <t>بالن و ارلن شیشه‌ای DURAN — ته‌صاف گردن باریک Glass بالن با Beaded Rim 4L</t>
  </si>
  <si>
    <t>DURAN Flat Bottom Narrow Neck Glass Flask with Beaded Rim 4L</t>
  </si>
  <si>
    <t>FLA5036</t>
  </si>
  <si>
    <t>بالن و ارلن شیشه‌ای DURAN — ته‌صاف گردن باریک Glass بالن با Beaded Rim 5L</t>
  </si>
  <si>
    <t>DURAN Flat Bottom Narrow Neck Glass Flask with Beaded Rim 5L</t>
  </si>
  <si>
    <t>FLA5038</t>
  </si>
  <si>
    <t>بالن و ارلن شیشه‌ای DURAN — ته‌صاف گردن باریک Glass بالن با Beaded Rim 6L</t>
  </si>
  <si>
    <t>DURAN Flat Bottom Narrow Neck Glass Flask with Beaded Rim 6L</t>
  </si>
  <si>
    <t>FLA5040</t>
  </si>
  <si>
    <t>بالن و ارلن شیشه‌ای DURAN — ته‌صاف گردن باریک Glass بالن با Beaded Rim 10L</t>
  </si>
  <si>
    <t>DURAN Flat Bottom Narrow Neck Glass Flask with Beaded Rim 10L</t>
  </si>
  <si>
    <t>FLA51200</t>
  </si>
  <si>
    <t>بالن و ارلن شیشه‌ای DURAN — ته‌گرد گردن باریک Glass بالن 50mL</t>
  </si>
  <si>
    <t>DURAN Round Bottom Narrow Neck Glass Flask 50mL</t>
  </si>
  <si>
    <t>FLA51220</t>
  </si>
  <si>
    <t>بالن و ارلن شیشه‌ای DURAN — ته‌گرد گردن باریک Glass بالن 100mL</t>
  </si>
  <si>
    <t>DURAN Round Bottom Narrow Neck Glass Flask 100mL</t>
  </si>
  <si>
    <t>FLA51240</t>
  </si>
  <si>
    <t>بالن و ارلن شیشه‌ای DURAN — ته‌گرد گردن باریک Glass بالن 250mL</t>
  </si>
  <si>
    <t>DURAN Round Bottom Narrow Neck Glass Flask 250mL</t>
  </si>
  <si>
    <t>FLA51260</t>
  </si>
  <si>
    <t>بالن و ارلن شیشه‌ای DURAN — ته‌گرد گردن باریک Glass بالن 500mL</t>
  </si>
  <si>
    <t>DURAN Round Bottom Narrow Neck Glass Flask 500mL</t>
  </si>
  <si>
    <t>FLA51280</t>
  </si>
  <si>
    <t>بالن و ارلن شیشه‌ای DURAN — ته‌گرد گردن باریک Glass بالن 1L</t>
  </si>
  <si>
    <t>DURAN Round Bottom Narrow Neck Glass Flask 1L</t>
  </si>
  <si>
    <t>FLA5134</t>
  </si>
  <si>
    <t>بالن و ارلن شیشه‌ای DURAN — ته‌گرد گردن باریک Glass بالن 4L</t>
  </si>
  <si>
    <t>DURAN Round Bottom Narrow Neck Glass Flask 4L</t>
  </si>
  <si>
    <t>FUN1044</t>
  </si>
  <si>
    <t>قیف شیشه‌ای DURAN — قیف با Short Stem 120mm Diameter</t>
  </si>
  <si>
    <t>قیف شیشه‌ای</t>
  </si>
  <si>
    <t>DURAN Funnel with Short Stem 120mm Diameter</t>
  </si>
  <si>
    <t>FUN1046</t>
  </si>
  <si>
    <t>قیف شیشه‌ای DURAN — قیف با Short Stem 180mm Diameter</t>
  </si>
  <si>
    <t>DURAN Funnel with Short Stem 180mm Diameter</t>
  </si>
  <si>
    <t>FUN10500</t>
  </si>
  <si>
    <t>قیف شیشه‌ای DURAN — قیف با Short Stem 35mm Diameter</t>
  </si>
  <si>
    <t>DURAN Funnel with Short Stem 35mm Diameter</t>
  </si>
  <si>
    <t>FUN10520</t>
  </si>
  <si>
    <t>قیف شیشه‌ای DURAN — قیف با Short Stem 45mm Diameter</t>
  </si>
  <si>
    <t>DURAN Funnel with Short Stem 45mm Diameter</t>
  </si>
  <si>
    <t>FUN10540</t>
  </si>
  <si>
    <t>قیف شیشه‌ای DURAN — قیف با Short Stem 55mm Diameter</t>
  </si>
  <si>
    <t>DURAN Funnel with Short Stem 55mm Diameter</t>
  </si>
  <si>
    <t>FUN10560</t>
  </si>
  <si>
    <t>قیف شیشه‌ای DURAN — قیف با Short Stem 70mm Diameter</t>
  </si>
  <si>
    <t>DURAN Funnel with Short Stem 70mm Diameter</t>
  </si>
  <si>
    <t>FUN10580</t>
  </si>
  <si>
    <t>قیف شیشه‌ای DURAN — قیف با Short Stem 80mm Diameter</t>
  </si>
  <si>
    <t>DURAN Funnel with Short Stem 80mm Diameter</t>
  </si>
  <si>
    <t>FUN10600</t>
  </si>
  <si>
    <t>قیف شیشه‌ای DURAN — قیف با Short Stem 100mm Diameter</t>
  </si>
  <si>
    <t>DURAN Funnel with Short Stem 100mm Diameter</t>
  </si>
  <si>
    <t>FUN10620</t>
  </si>
  <si>
    <t>قیف شیشه‌ای DURAN — قیف با Short Stem 150mm Diameter</t>
  </si>
  <si>
    <t>DURAN Funnel with Short Stem 150mm Diameter</t>
  </si>
  <si>
    <t>FUN1064</t>
  </si>
  <si>
    <t>قیف شیشه‌ای DURAN — قیف با Short Stem 200mm Diameter</t>
  </si>
  <si>
    <t>DURAN Funnel with Short Stem 200mm Diameter</t>
  </si>
  <si>
    <t>FUN1066</t>
  </si>
  <si>
    <t>قیف شیشه‌ای DURAN — قیف با Short Stem 300mm Diameter</t>
  </si>
  <si>
    <t>DURAN Funnel with Short Stem 300mm Diameter</t>
  </si>
  <si>
    <t>https://www.scientificlabs.co.uk/brand/duran?page=17&amp;sortby=PRODUCT</t>
  </si>
  <si>
    <t>FUN10800</t>
  </si>
  <si>
    <t>قیف شیشه‌ای DURAN — قیف با Long Stem 55mm Diameter</t>
  </si>
  <si>
    <t>DURAN Funnel with Long Stem 55mm Diameter</t>
  </si>
  <si>
    <t>FUN10820</t>
  </si>
  <si>
    <t>قیف شیشه‌ای DURAN — قیف با Long Stem 70mm Diameter</t>
  </si>
  <si>
    <t>DURAN Funnel with Long Stem 70mm Diameter</t>
  </si>
  <si>
    <t>FUN10840</t>
  </si>
  <si>
    <t>قیف شیشه‌ای DURAN — قیف با Long Stem 80mm Diameter</t>
  </si>
  <si>
    <t>DURAN Funnel with Long Stem 80mm Diameter</t>
  </si>
  <si>
    <t>JAR1010</t>
  </si>
  <si>
    <t>جار شیشه‌ای DURAN — موزه‌ای جار با صفحه شیشه‌ای سمباده‌خورده 60 x 50 x 100mm</t>
  </si>
  <si>
    <t>جار شیشه‌ای</t>
  </si>
  <si>
    <t>DURAN Museum Jar with Ground-In Glass Plate 60 x 50 x 100mm</t>
  </si>
  <si>
    <t>JAR1012</t>
  </si>
  <si>
    <t>جار شیشه‌ای DURAN — موزه‌ای جار با صفحه شیشه‌ای سمباده‌خورده 100 x 50 x 120mm</t>
  </si>
  <si>
    <t>DURAN Museum Jar with Ground-In Glass Plate 100 x 50 x 120mm</t>
  </si>
  <si>
    <t>JAR1014</t>
  </si>
  <si>
    <t>جار شیشه‌ای DURAN — موزه‌ای جار با صفحه شیشه‌ای سمباده‌خورده 130 x 50 x 130mm</t>
  </si>
  <si>
    <t>DURAN Museum Jar with Ground-In Glass Plate 130 x 50 x 130mm</t>
  </si>
  <si>
    <t>JAR1016</t>
  </si>
  <si>
    <t>جار شیشه‌ای DURAN — موزه‌ای جار با صفحه شیشه‌ای سمباده‌خورده 150 x 50 x 150mm</t>
  </si>
  <si>
    <t>DURAN Museum Jar with Ground-In Glass Plate 150 x 50 x 150mm</t>
  </si>
  <si>
    <t>JAR1018</t>
  </si>
  <si>
    <t>جار شیشه‌ای DURAN — موزه‌ای جار با صفحه شیشه‌ای سمباده‌خورده 120 x 60 x 180mm</t>
  </si>
  <si>
    <t>DURAN Museum Jar with Ground-In Glass Plate 120 x 60 x 180mm</t>
  </si>
  <si>
    <t>JAR1020</t>
  </si>
  <si>
    <t>جار شیشه‌ای DURAN — موزه‌ای جار با صفحه شیشه‌ای سمباده‌خورده 210 x 100 x 210mm</t>
  </si>
  <si>
    <t>DURAN Museum Jar with Ground-In Glass Plate 210 x 100 x 210mm</t>
  </si>
  <si>
    <t>JAR1022</t>
  </si>
  <si>
    <t>جار شیشه‌ای DURAN — موزه‌ای جار با صفحه شیشه‌ای سمباده‌خورده 250 x 140 x 250mm</t>
  </si>
  <si>
    <t>DURAN Museum Jar with Ground-In Glass Plate 250 x 140 x 250mm</t>
  </si>
  <si>
    <t>PIP1022</t>
  </si>
  <si>
    <t>پیپت شیشه‌ای DURAN — پیپت پاستور طول 150mm حجم 2mL شیشه بوروسیلیکات 4 بسته از 250</t>
  </si>
  <si>
    <t>پیپت شیشه‌ای</t>
  </si>
  <si>
    <t>Pasteur pipette length 150mm volume 2mL borosilicate glass 4 packs of 250</t>
  </si>
  <si>
    <t>PK1000</t>
  </si>
  <si>
    <t>PIP1022-P</t>
  </si>
  <si>
    <t>پیپت شیشه‌ای DURAN — پیپت پاستور طول 150mm حجم 2mL شیشه بوروسیلیکات 4 بسته از 250 - پیشنهاد تابستانی — تخفیف £13.60 (20%) قیمت قبلی £68.00</t>
  </si>
  <si>
    <t>Pasteur pipette length 150mm volume 2mL borosilicate glass 4 packs of 250 - Summer Promotion — Save £13.60 (20%) was £68.00</t>
  </si>
  <si>
    <t>PIP1024</t>
  </si>
  <si>
    <t>پیپت شیشه‌ای DURAN — پیپت پاستور طول 230mm حجم 2mL شیشه بوروسیلیکات 4 بسته از 250</t>
  </si>
  <si>
    <t>Pasteur pipette length 230mm volume 2mL borosilicate glass 4 packs of 250</t>
  </si>
  <si>
    <t>PIP1024-P</t>
  </si>
  <si>
    <t>پیپت شیشه‌ای DURAN — پیپت پاستور طول 230mm حجم 2mL شیشه بوروسیلیکات 4 بسته از 250 - پیشنهاد تابستانی — تخفیف £15.20 (20%) قیمت قبلی £76.00</t>
  </si>
  <si>
    <t>Pasteur pipette length 230mm volume 2mL borosilicate glass 4 packs of 250 - Summer Promotion — Save £15.20 (20%) was £76.00</t>
  </si>
  <si>
    <t>PIP1026</t>
  </si>
  <si>
    <t>پیپت شیشه‌ای DURAN — پوآر پیپت لاستیک طبیعی قرمز 2mL</t>
  </si>
  <si>
    <t>DURAN Pipette Bulb Natural Rubber Red 2mL</t>
  </si>
  <si>
    <t>PK100</t>
  </si>
  <si>
    <t>Z232076-10EA</t>
  </si>
  <si>
    <t>بطری شیشه‌ای آزمایشگاهی DURAN — مدرج LAB بطری 100ML GL45</t>
  </si>
  <si>
    <t>DURAN GRADUATED LAB BOTTLE 100ML GL45</t>
  </si>
  <si>
    <t>Z232815-10EA</t>
  </si>
  <si>
    <t>بالن و ارلن شیشه‌ای DURAN — ارلن مایر با گردن باریک - 250mL</t>
  </si>
  <si>
    <t>Duran Erlenmeyer Flask with Narrow Neck - 250mL</t>
  </si>
  <si>
    <t>Z742282-1EA</t>
  </si>
  <si>
    <t>بطری شیشه‌ای آزمایشگاهی DURAN — DURAN(R) BAFFLED دهانه‌گشاد بطری GLS</t>
  </si>
  <si>
    <t>DURAN(R) BAFFLED WIDE MOUTH BOTTLE GLS</t>
  </si>
  <si>
    <t>آزمیران — لیست قیمت محصولات ATAGO</t>
  </si>
  <si>
    <t>36 قلم | سه ستون اول: کد محصول، نام فارسی، قیمت ریالی | افزایش برندهای خارجی: ۵۰٪</t>
  </si>
  <si>
    <t>PAL-1 / 3810</t>
  </si>
  <si>
    <t>رفرکتومتر دیجیتال ATAGO مدل PAL-1 / 3810</t>
  </si>
  <si>
    <t>رفرکتومتر دیجیتال</t>
  </si>
  <si>
    <t>PAL-1 Digital Pocket Refractometer, Brix 0–53%</t>
  </si>
  <si>
    <t>ATAGO USA</t>
  </si>
  <si>
    <t>مدل محبوب و پرفروش سری PAL</t>
  </si>
  <si>
    <t>https://atago-usa.com/</t>
  </si>
  <si>
    <t>https://atago-usa.com/PAL-1-p176.html</t>
  </si>
  <si>
    <t>PAL-2 / 3820</t>
  </si>
  <si>
    <t>رفرکتومتر دیجیتال ATAGO مدل PAL-2 / 3820</t>
  </si>
  <si>
    <t>PAL-2 Digital Pocket Refractometer, Brix 45–93%</t>
  </si>
  <si>
    <t>مدل پرتقاضا برای نمونه‌های غلیظ</t>
  </si>
  <si>
    <t>https://atago-usa.com/PAL-2-p476.html</t>
  </si>
  <si>
    <t>PAL-3 / 3830</t>
  </si>
  <si>
    <t>رفرکتومتر دیجیتال ATAGO مدل PAL-3 / 3830</t>
  </si>
  <si>
    <t>PAL-3 Digital Pocket Refractometer, Brix 0–93%</t>
  </si>
  <si>
    <t>بازه کامل Brix و مدل پرکاربرد</t>
  </si>
  <si>
    <t>https://atago-usa.com/PAL-3-p179.html</t>
  </si>
  <si>
    <t>PAL-α / 3840</t>
  </si>
  <si>
    <t>رفرکتومتر دیجیتال ATAGO مدل PAL-α / 3840</t>
  </si>
  <si>
    <t>PAL-Alpha Digital Pocket Refractometer, Brix 0–85%</t>
  </si>
  <si>
    <t>محصول محبوب رسمی</t>
  </si>
  <si>
    <t>https://atago-usa.com/PAL-p180.html</t>
  </si>
  <si>
    <t>PAL-pH Plus / 4311</t>
  </si>
  <si>
    <t>pH متر جیبی ATAGO مدل PAL-pH Plus / 4311</t>
  </si>
  <si>
    <t>pH متر جیبی</t>
  </si>
  <si>
    <t>PAL-pH Plus Pocket pH Meter</t>
  </si>
  <si>
    <t>https://atago-usa.com/PAL-pH-Plus-p1219.html</t>
  </si>
  <si>
    <t>PAL-10S / 4410</t>
  </si>
  <si>
    <t>رفرکتومتر کلینیکی ATAGO مدل PAL-10S / 4410</t>
  </si>
  <si>
    <t>رفرکتومتر کلینیکی</t>
  </si>
  <si>
    <t>PAL-10S Urine Specific Gravity Refractometer</t>
  </si>
  <si>
    <t>مدل پرکاربرد کلینیکی</t>
  </si>
  <si>
    <t>https://atago-usa.com/PAL-10S-p358.html</t>
  </si>
  <si>
    <t>PAL-SALT / 4250</t>
  </si>
  <si>
    <t>نمک‌سنج دیجیتال ATAGO مدل PAL-SALT / 4250</t>
  </si>
  <si>
    <t>نمک‌سنج دیجیتال</t>
  </si>
  <si>
    <t>PAL-SALT Digital Salt Meter, 0–10%</t>
  </si>
  <si>
    <t>مدل شاخص سری Salt Meter</t>
  </si>
  <si>
    <t>https://atago-usa.com/PAL-SALT-p603.html</t>
  </si>
  <si>
    <t>MASTER-53α / 2351</t>
  </si>
  <si>
    <t>رفرکتومتر آنالوگ ATAGO مدل MASTER-53α / 2351</t>
  </si>
  <si>
    <t>رفرکتومتر آنالوگ</t>
  </si>
  <si>
    <t>MASTER-53 Alpha Handheld Refractometer, Brix 0–53%</t>
  </si>
  <si>
    <t>مدل سنتی محبوب MASTER</t>
  </si>
  <si>
    <t>https://atago-usa.com/MASTER-53-p302.html</t>
  </si>
  <si>
    <t>MASTER-53T / 2352</t>
  </si>
  <si>
    <t>رفرکتومتر آنالوگ ATAGO مدل MASTER-53T / 2352</t>
  </si>
  <si>
    <t>MASTER-53T Handheld Refractometer, Brix 0–53%</t>
  </si>
  <si>
    <t>مدل اقتصادی و رایج</t>
  </si>
  <si>
    <t>https://atago-usa.com/MASTER-53T-p303.html</t>
  </si>
  <si>
    <t>VISCO B(L) / 6810</t>
  </si>
  <si>
    <t>ویسکومتر ATAGO مدل VISCO B(L) / 6810</t>
  </si>
  <si>
    <t>ویسکومتر</t>
  </si>
  <si>
    <t>VISCO B(L) Laboratory Viscometer</t>
  </si>
  <si>
    <t>مدل استاندارد آزمایشگاهی</t>
  </si>
  <si>
    <t>https://atago-usa.com/VISCO-B-L-p820.html</t>
  </si>
  <si>
    <t>PEN-PRO</t>
  </si>
  <si>
    <t>رفرکتومتر قلمی ATAGO مدل PEN-PRO</t>
  </si>
  <si>
    <t>رفرکتومتر قلمی</t>
  </si>
  <si>
    <t>PEN-PRO Digital Immersion Refractometer</t>
  </si>
  <si>
    <t>مدل حرفه‌ای سری PEN</t>
  </si>
  <si>
    <t>https://atago-usa.com/PEN-PRO-p479.html</t>
  </si>
  <si>
    <t>PEN-HARVEST</t>
  </si>
  <si>
    <t>رفرکتومتر قلمی ATAGO مدل PEN-HARVEST</t>
  </si>
  <si>
    <t>PEN-HARVEST Digital Immersion Refractometer</t>
  </si>
  <si>
    <t>مدل برداشت و کشاورزی</t>
  </si>
  <si>
    <t>https://atago-usa.com/refractometers/portable-refractometer/pen-series-refractometer-c295/</t>
  </si>
  <si>
    <t>PEN-Urine S.G.</t>
  </si>
  <si>
    <t>رفرکتومتر کلینیکی ATAGO مدل PEN-Urine S.G.</t>
  </si>
  <si>
    <t>PEN Urine Specific Gravity Refractometer</t>
  </si>
  <si>
    <t>مدل سنجش وزن مخصوص ادرار</t>
  </si>
  <si>
    <t>PEN-Wrestling</t>
  </si>
  <si>
    <t>رفرکتومتر کلینیکی ATAGO مدل PEN-Wrestling</t>
  </si>
  <si>
    <t>PEN Wrestling Urine Specific Gravity Refractometer</t>
  </si>
  <si>
    <t>مدل کنترل آب‌گیری ورزشی</t>
  </si>
  <si>
    <t>PEN-SW(W)</t>
  </si>
  <si>
    <t>رفرکتومتر آب دریا ATAGO مدل PEN-SW(W)</t>
  </si>
  <si>
    <t>رفرکتومتر آب دریا</t>
  </si>
  <si>
    <t>PEN-SW(W) Seawater Refractometer</t>
  </si>
  <si>
    <t>مدل آب دریا</t>
  </si>
  <si>
    <t>PEN-SW(WV)</t>
  </si>
  <si>
    <t>رفرکتومتر آب دریا ATAGO مدل PEN-SW(WV)</t>
  </si>
  <si>
    <t>PEN-SW(WV) Seawater Refractometer</t>
  </si>
  <si>
    <t>مدل آب دریا با مقیاس حجمی</t>
  </si>
  <si>
    <t>PEN-Ethanol(W)</t>
  </si>
  <si>
    <t>رفرکتومتر اتانول ATAGO مدل PEN-Ethanol(W)</t>
  </si>
  <si>
    <t>رفرکتومتر اتانول</t>
  </si>
  <si>
    <t>PEN-Ethanol(W) Digital Refractometer</t>
  </si>
  <si>
    <t>مدل سنجش اتانول</t>
  </si>
  <si>
    <t>RX-9000α</t>
  </si>
  <si>
    <t>رفرکتومتر رومیزی ATAGO مدل RX-9000α</t>
  </si>
  <si>
    <t>رفرکتومتر رومیزی</t>
  </si>
  <si>
    <t>RX-9000 Alpha Automatic Digital Refractometer</t>
  </si>
  <si>
    <t>مدل دقیق رده‌بالای RX</t>
  </si>
  <si>
    <t>https://atago-usa.com/refractometers/benchtop-refractometer/rx-series-refractometer-c287/</t>
  </si>
  <si>
    <t>RX-5000α-Plus</t>
  </si>
  <si>
    <t>رفرکتومتر رومیزی ATAGO مدل RX-5000α-Plus</t>
  </si>
  <si>
    <t>RX-5000 Alpha Plus Automatic Refractometer</t>
  </si>
  <si>
    <t>مدل Plus آزمایشگاهی</t>
  </si>
  <si>
    <t>RX-5000i-Plus</t>
  </si>
  <si>
    <t>رفرکتومتر رومیزی ATAGO مدل RX-5000i-Plus</t>
  </si>
  <si>
    <t>RX-5000i Plus Automatic Refractometer</t>
  </si>
  <si>
    <t>نسخه i Plus</t>
  </si>
  <si>
    <t>RX-9000i</t>
  </si>
  <si>
    <t>رفرکتومتر رومیزی ATAGO مدل RX-9000i</t>
  </si>
  <si>
    <t>RX-9000i Automatic Digital Refractometer</t>
  </si>
  <si>
    <t>مدل پیشرفته i</t>
  </si>
  <si>
    <t>RX-7000α</t>
  </si>
  <si>
    <t>رفرکتومتر رومیزی ATAGO مدل RX-7000α</t>
  </si>
  <si>
    <t>RX-7000 Alpha Automatic Refractometer</t>
  </si>
  <si>
    <t>مدل رده‌بالای RX</t>
  </si>
  <si>
    <t>RX-5000α</t>
  </si>
  <si>
    <t>رفرکتومتر رومیزی ATAGO مدل RX-5000α</t>
  </si>
  <si>
    <t>RX-5000 Alpha Automatic Refractometer</t>
  </si>
  <si>
    <t>مدل استاندارد RX-5000</t>
  </si>
  <si>
    <t>RX-5000α-Bev</t>
  </si>
  <si>
    <t>رفرکتومتر نوشیدنی ATAGO مدل RX-5000α-Bev</t>
  </si>
  <si>
    <t>رفرکتومتر نوشیدنی</t>
  </si>
  <si>
    <t>RX-5000 Alpha Bev Automatic Refractometer</t>
  </si>
  <si>
    <t>نسخه صنایع نوشیدنی</t>
  </si>
  <si>
    <t>RX-5000i</t>
  </si>
  <si>
    <t>رفرکتومتر رومیزی ATAGO مدل RX-5000i</t>
  </si>
  <si>
    <t>RX-5000i Automatic Digital Refractometer</t>
  </si>
  <si>
    <t>مدل متداول سری i</t>
  </si>
  <si>
    <t>RX-7000i</t>
  </si>
  <si>
    <t>رفرکتومتر رومیزی ATAGO مدل RX-7000i</t>
  </si>
  <si>
    <t>RX-7000i Automatic Digital Refractometer</t>
  </si>
  <si>
    <t>مدل دقیق سری i</t>
  </si>
  <si>
    <t>RX-007α</t>
  </si>
  <si>
    <t>رفرکتومتر رومیزی ATAGO مدل RX-007α</t>
  </si>
  <si>
    <t>RX-007 Alpha Automatic Refractometer</t>
  </si>
  <si>
    <t>مدل آزمایشگاهی RX</t>
  </si>
  <si>
    <t>RePo-1 Type A</t>
  </si>
  <si>
    <t>رفرکتومتر/پلاری‌متر ATAGO مدل RePo-1 Type A</t>
  </si>
  <si>
    <t>رفرکتومتر/پلاری‌متر</t>
  </si>
  <si>
    <t>RePo-1 Type A Portable Refractometer/Polarimeter</t>
  </si>
  <si>
    <t>مدل کامل سری RePo</t>
  </si>
  <si>
    <t>https://atago-usa.com/RePo-Series-c296/</t>
  </si>
  <si>
    <t>RePo-1</t>
  </si>
  <si>
    <t>رفرکتومتر/پلاری‌متر ATAGO مدل RePo-1</t>
  </si>
  <si>
    <t>RePo-1 Portable Refractometer/Polarimeter</t>
  </si>
  <si>
    <t>مدل استاندارد RePo</t>
  </si>
  <si>
    <t>RePo-2</t>
  </si>
  <si>
    <t>رفرکتومتر/پلاری‌متر ATAGO مدل RePo-2</t>
  </si>
  <si>
    <t>RePo-2 Portable Refractometer/Polarimeter</t>
  </si>
  <si>
    <t>مدل کاربردی RePo</t>
  </si>
  <si>
    <t>RePo-3</t>
  </si>
  <si>
    <t>رفرکتومتر/پلاری‌متر ATAGO مدل RePo-3</t>
  </si>
  <si>
    <t>RePo-3 Portable Refractometer/Polarimeter</t>
  </si>
  <si>
    <t>RePo-4</t>
  </si>
  <si>
    <t>رفرکتومتر/پلاری‌متر ATAGO مدل RePo-4</t>
  </si>
  <si>
    <t>RePo-4 Portable Refractometer/Polarimeter</t>
  </si>
  <si>
    <t>RePo-5</t>
  </si>
  <si>
    <t>رفرکتومتر/پلاری‌متر ATAGO مدل RePo-5</t>
  </si>
  <si>
    <t>RePo-5 Portable Refractometer/Polarimeter</t>
  </si>
  <si>
    <t>PAL-BX/ACID F5 Master Kit</t>
  </si>
  <si>
    <t>کیت اسید/بریکس ATAGO مدل PAL-BX/ACID F5 Master Kit</t>
  </si>
  <si>
    <t>کیت اسید/بریکس</t>
  </si>
  <si>
    <t>کیت چندمحصولی صنایع غذایی</t>
  </si>
  <si>
    <t>PAL-BX/ACID2 Master Kit</t>
  </si>
  <si>
    <t>کیت اسید/بریکس ATAGO مدل PAL-BX/ACID2 Master Kit</t>
  </si>
  <si>
    <t>کیت صنایع غذایی</t>
  </si>
  <si>
    <t>PAL-BX/SALT+15</t>
  </si>
  <si>
    <t>بریکس/نمک‌سنج ATAGO مدل PAL-BX/SALT+15</t>
  </si>
  <si>
    <t>بریکس/نمک‌سنج</t>
  </si>
  <si>
    <t>PAL-BX/SALT+15 Digital Brix and Salt Meter</t>
  </si>
  <si>
    <t>مدل ترکیبی جدید</t>
  </si>
  <si>
    <t>آزمیران — لیست قیمت محصولات Hanna</t>
  </si>
  <si>
    <t>26 قلم | سه ستون اول: کد محصول، نام فارسی، قیمت ریالی | افزایش برندهای خارجی: ۵۰٪</t>
  </si>
  <si>
    <t>HI98107U</t>
  </si>
  <si>
    <t>pH متر جیبی Hanna Instruments مدل HI98107U</t>
  </si>
  <si>
    <t>Hanna Instruments</t>
  </si>
  <si>
    <t>pHep Waterproof Pocket pH Tester, 0.1 pH</t>
  </si>
  <si>
    <t>Hanna Instruments USA</t>
  </si>
  <si>
    <t>Original best seller</t>
  </si>
  <si>
    <t>https://hannainst.com/testers/</t>
  </si>
  <si>
    <t>https://hannainst.com/hi98107-phep-ph-tester.html</t>
  </si>
  <si>
    <t>HI981038</t>
  </si>
  <si>
    <t>pH متر مواد غذایی Hanna Instruments مدل HI981038</t>
  </si>
  <si>
    <t>pH متر مواد غذایی</t>
  </si>
  <si>
    <t>Bread and Dough pH Tester</t>
  </si>
  <si>
    <t>تستر تخصصی مواد غذایی</t>
  </si>
  <si>
    <t>HI981030</t>
  </si>
  <si>
    <t>pH متر خاک Hanna Instruments مدل HI981030</t>
  </si>
  <si>
    <t>pH متر خاک</t>
  </si>
  <si>
    <t>GroLine Soil pH Tester</t>
  </si>
  <si>
    <t>تستر تخصصی خاک</t>
  </si>
  <si>
    <t>HI98121</t>
  </si>
  <si>
    <t>pH/ORP/دما Hanna Instruments مدل HI98121</t>
  </si>
  <si>
    <t>pH/ORP/دما</t>
  </si>
  <si>
    <t>pH/ORP/Temperature Combo Tester</t>
  </si>
  <si>
    <t>مدل ترکیبی</t>
  </si>
  <si>
    <t>HI98127</t>
  </si>
  <si>
    <t>pH/دما Hanna Instruments مدل HI98127</t>
  </si>
  <si>
    <t>pH/دما</t>
  </si>
  <si>
    <t>pHep 4 pH and Temperature Tester</t>
  </si>
  <si>
    <t>خانواده محبوب pHep</t>
  </si>
  <si>
    <t>HI98103</t>
  </si>
  <si>
    <t>pH متر اقتصادی Hanna Instruments مدل HI98103</t>
  </si>
  <si>
    <t>pH متر اقتصادی</t>
  </si>
  <si>
    <t>Checker pH Tester, 0.1 pH</t>
  </si>
  <si>
    <t>مدل اقتصادی شناخته‌شده</t>
  </si>
  <si>
    <t>https://hannainst.com/hi98103-checker-ph-tester.html</t>
  </si>
  <si>
    <t>HI98100</t>
  </si>
  <si>
    <t>pH متر جیبی Hanna Instruments مدل HI98100</t>
  </si>
  <si>
    <t>Checker Plus pH Tester</t>
  </si>
  <si>
    <t>مدل Checker Plus</t>
  </si>
  <si>
    <t>HI98108U</t>
  </si>
  <si>
    <t>pH متر جیبی Hanna Instruments مدل HI98108U</t>
  </si>
  <si>
    <t>pHep Plus Pocket pH Tester, 0.01 pH</t>
  </si>
  <si>
    <t>نسخه دقیق‌تر pHep</t>
  </si>
  <si>
    <t>HI98120</t>
  </si>
  <si>
    <t>ORP/دما Hanna Instruments مدل HI98120</t>
  </si>
  <si>
    <t>ORP/دما</t>
  </si>
  <si>
    <t>ORP and Temperature Tester</t>
  </si>
  <si>
    <t>تستر ORP پرکاربرد</t>
  </si>
  <si>
    <t>HI98129</t>
  </si>
  <si>
    <t>pH/EC/TDS/دما Hanna Instruments مدل HI98129</t>
  </si>
  <si>
    <t>pH/EC/TDS/دما</t>
  </si>
  <si>
    <t>Low Range pH/EC/TDS Combo Tester</t>
  </si>
  <si>
    <t>مدل ترکیبی رنج پایین</t>
  </si>
  <si>
    <t>https://hannainst.com/hi98129-ph-ec-tds-tester.html</t>
  </si>
  <si>
    <t>HI98130</t>
  </si>
  <si>
    <t>pH/EC/TDS/دما Hanna Instruments مدل HI98130</t>
  </si>
  <si>
    <t>High Range pH/EC/TDS Combo Tester</t>
  </si>
  <si>
    <t>مدل ترکیبی رنج بالا</t>
  </si>
  <si>
    <t>https://hannainst.com/combo-ph-conductivity-tds-tester-high-range/</t>
  </si>
  <si>
    <t>HI98131</t>
  </si>
  <si>
    <t>هیدروپونیک Hanna Instruments مدل HI98131</t>
  </si>
  <si>
    <t>هیدروپونیک</t>
  </si>
  <si>
    <t>GroLine Hydroponic Waterproof pH/EC/TDS/Temperature Tester</t>
  </si>
  <si>
    <t>تستر کامل هیدروپونیک</t>
  </si>
  <si>
    <t>https://hannainst.com/groline-hydroponic-waterproof-pocket-ph-ec-tds-temperature-tester/</t>
  </si>
  <si>
    <t>HI981304</t>
  </si>
  <si>
    <t>آب استخر Hanna Instruments مدل HI981304</t>
  </si>
  <si>
    <t>آب استخر</t>
  </si>
  <si>
    <t>Pool Digital Combo pH/EC/TDS Tester</t>
  </si>
  <si>
    <t>مدل دیجیتال استخر</t>
  </si>
  <si>
    <t>https://hannainst.com/Pool-Line-Combo-pH-Conductivity-TDS-Tester-High-Range-HI981304.html</t>
  </si>
  <si>
    <t>HI98331</t>
  </si>
  <si>
    <t>EC خاک Hanna Instruments مدل HI98331</t>
  </si>
  <si>
    <t>EC خاک</t>
  </si>
  <si>
    <t>Direct Soil Conductivity Tester</t>
  </si>
  <si>
    <t>اندازه‌گیری مستقیم خاک</t>
  </si>
  <si>
    <t>HI98304U</t>
  </si>
  <si>
    <t>EC متر Hanna Instruments مدل HI98304U</t>
  </si>
  <si>
    <t>EC متر</t>
  </si>
  <si>
    <t>DiST4 Waterproof EC Tester</t>
  </si>
  <si>
    <t>مدل ضدآب DiST4</t>
  </si>
  <si>
    <t>HI98319U</t>
  </si>
  <si>
    <t>شوری‌سنج Hanna Instruments مدل HI98319U</t>
  </si>
  <si>
    <t>شوری‌سنج</t>
  </si>
  <si>
    <t>Marine Salinity Tester</t>
  </si>
  <si>
    <t>مدل آب شور و دریایی</t>
  </si>
  <si>
    <t>HI98311</t>
  </si>
  <si>
    <t>EC/TDS/دما Hanna Instruments مدل HI98311</t>
  </si>
  <si>
    <t>EC/TDS/دما</t>
  </si>
  <si>
    <t>DiST5 EC/TDS/Temperature Tester</t>
  </si>
  <si>
    <t>مدل ترکیبی DiST5</t>
  </si>
  <si>
    <t>HI98303U</t>
  </si>
  <si>
    <t>EC متر Hanna Instruments مدل HI98303U</t>
  </si>
  <si>
    <t>DiST3 Waterproof EC Tester</t>
  </si>
  <si>
    <t>مدل ضدآب DiST3</t>
  </si>
  <si>
    <t>HI98318U</t>
  </si>
  <si>
    <t>هیدروپونیک Hanna Instruments مدل HI98318U</t>
  </si>
  <si>
    <t>GroLine Waterproof EC/TDS Tester</t>
  </si>
  <si>
    <t>تستر GroLine</t>
  </si>
  <si>
    <t>HI98309</t>
  </si>
  <si>
    <t>آب فوق خالص Hanna Instruments مدل HI98309</t>
  </si>
  <si>
    <t>آب فوق خالص</t>
  </si>
  <si>
    <t>Ultra Pure Water Tester</t>
  </si>
  <si>
    <t>تستر آب فوق خالص</t>
  </si>
  <si>
    <t>HI98308</t>
  </si>
  <si>
    <t>آب خالص Hanna Instruments مدل HI98308</t>
  </si>
  <si>
    <t>آب خالص</t>
  </si>
  <si>
    <t>Pure Water Tester</t>
  </si>
  <si>
    <t>تستر آب خالص</t>
  </si>
  <si>
    <t>HI983124</t>
  </si>
  <si>
    <t>آب استخر Hanna Instruments مدل HI983124</t>
  </si>
  <si>
    <t>Pool Digital EC/TDS and Temperature Tester</t>
  </si>
  <si>
    <t>تستر EC/TDS استخر</t>
  </si>
  <si>
    <t>HI98118U</t>
  </si>
  <si>
    <t>هیدروپونیک Hanna Instruments مدل HI98118U</t>
  </si>
  <si>
    <t>GroLine Hydroponic pH Tester</t>
  </si>
  <si>
    <t>تستر pH هیدروپونیک</t>
  </si>
  <si>
    <t>HI98115</t>
  </si>
  <si>
    <t>هیدروپونیک Hanna Instruments مدل HI98115</t>
  </si>
  <si>
    <t>GroLine Hydroponics pH Tester</t>
  </si>
  <si>
    <t>مدل اقتصادی GroLine</t>
  </si>
  <si>
    <t>HI9814</t>
  </si>
  <si>
    <t>متر پرتابل Hanna Instruments مدل HI9814</t>
  </si>
  <si>
    <t>متر پرتابل</t>
  </si>
  <si>
    <t>GroLine Waterproof Portable pH/EC/TDS Meter</t>
  </si>
  <si>
    <t>مدل پرتابل GroLine</t>
  </si>
  <si>
    <t>HI9814K</t>
  </si>
  <si>
    <t>کیت پرتابل Hanna Instruments مدل HI9814K</t>
  </si>
  <si>
    <t>کیت پرتابل</t>
  </si>
  <si>
    <t>GroLine Waterproof Portable pH/EC/TDS/Temperature Kit</t>
  </si>
  <si>
    <t>کیت کامل GroLine</t>
  </si>
  <si>
    <t>آزمیران — لیست قیمت محصولات Milwaukee</t>
  </si>
  <si>
    <t>10 قلم | سه ستون اول: کد محصول، نام فارسی، قیمت ریالی | افزایش برندهای خارجی: ۵۰٪</t>
  </si>
  <si>
    <t>PH55 PRO</t>
  </si>
  <si>
    <t>pH/دما Milwaukee Instruments مدل PH55 PRO</t>
  </si>
  <si>
    <t>Milwaukee Instruments</t>
  </si>
  <si>
    <t>PH55 PRO Waterproof pH and Temperature Tester</t>
  </si>
  <si>
    <t>Milwaukee Instruments USA</t>
  </si>
  <si>
    <t>مدل بسیار پرتقاضا</t>
  </si>
  <si>
    <t>https://milwaukeeinstruments.com/</t>
  </si>
  <si>
    <t>https://milwaukeeinstruments.com/milwaukee-ph55-pro-waterproof-ph-temperature-tester-with-atc-replaceable-probe/</t>
  </si>
  <si>
    <t>PH56 PRO</t>
  </si>
  <si>
    <t>pH/دما Milwaukee Instruments مدل PH56 PRO</t>
  </si>
  <si>
    <t>PH56 PRO Waterproof pH and Temperature Tester</t>
  </si>
  <si>
    <t>مدل دقیق‌تر خانواده PRO</t>
  </si>
  <si>
    <t>https://milwaukeeinstruments.com/milwaukee-ph56-pro-waterproof-2-in-1-ph/temp-tester-with-replaceable-probe/</t>
  </si>
  <si>
    <t>MW102</t>
  </si>
  <si>
    <t>pH/دما Milwaukee Instruments مدل MW102</t>
  </si>
  <si>
    <t>MW102 PRO+ Portable pH and Temperature Meter</t>
  </si>
  <si>
    <t>از مدل‌های پرفروش سازنده</t>
  </si>
  <si>
    <t>https://milwaukeeinstruments.com/milwaukee-MW102-pro-ph-meter-with-temperature-probe/</t>
  </si>
  <si>
    <t>MW801</t>
  </si>
  <si>
    <t>pH/EC/TDS Milwaukee Instruments مدل MW801</t>
  </si>
  <si>
    <t>pH/EC/TDS</t>
  </si>
  <si>
    <t>MW801 PRO 3-in-1 Low Range Combo Meter</t>
  </si>
  <si>
    <t>مدل ترکیبی پرکاربرد</t>
  </si>
  <si>
    <t>https://milwaukeeinstruments.com/milwaukee-mw801-pro-3-in-1-low-range-ph-ec-tds-combo-meter-with-atc/</t>
  </si>
  <si>
    <t>MW700</t>
  </si>
  <si>
    <t>لوکس‌متر Milwaukee Instruments مدل MW700</t>
  </si>
  <si>
    <t>لوکس‌متر</t>
  </si>
  <si>
    <t>MW700 PRO Lux Light Meter</t>
  </si>
  <si>
    <t>مدل منتخب Popular</t>
  </si>
  <si>
    <t>https://milwaukeeinstruments.com/milwaukee-mw700-pro-lux-light-meter/</t>
  </si>
  <si>
    <t>MA871</t>
  </si>
  <si>
    <t>رفرکتومتر دیجیتال Milwaukee Instruments مدل MA871</t>
  </si>
  <si>
    <t>MA871 Digital Brix Refractometer</t>
  </si>
  <si>
    <t>محصول Featured</t>
  </si>
  <si>
    <t>https://milwaukeeinstruments.com/milwaukee-ma871-digital-brix-refractometer/</t>
  </si>
  <si>
    <t>MW600</t>
  </si>
  <si>
    <t>اکسیژن محلول Milwaukee Instruments مدل MW600</t>
  </si>
  <si>
    <t>اکسیژن محلول</t>
  </si>
  <si>
    <t>MW600 PRO Dissolved Oxygen Meter</t>
  </si>
  <si>
    <t>مدل محبوب DO</t>
  </si>
  <si>
    <t>https://milwaukeeinstruments.com/milwaukee-mw600-pro-dissolved-oxygen-meter/</t>
  </si>
  <si>
    <t>CD601</t>
  </si>
  <si>
    <t>هدایت‌سنج Milwaukee Instruments مدل CD601</t>
  </si>
  <si>
    <t>هدایت‌سنج</t>
  </si>
  <si>
    <t>CD601 Digital Conductivity Pen</t>
  </si>
  <si>
    <t>مدل اقتصادی پرکاربرد</t>
  </si>
  <si>
    <t>https://milwaukeeinstruments.com/applications/aquaculture-and-coral/</t>
  </si>
  <si>
    <t>TH300F</t>
  </si>
  <si>
    <t>دماسنج Milwaukee Instruments مدل TH300F</t>
  </si>
  <si>
    <t>TH300F Digital Fahrenheit Thermometer</t>
  </si>
  <si>
    <t>مدل محبوب دما</t>
  </si>
  <si>
    <t>https://milwaukeeinstruments.com/tests/temperature/</t>
  </si>
  <si>
    <t>EC59 PRO</t>
  </si>
  <si>
    <t>EC/TDS/دما Milwaukee Instruments مدل EC59 PRO</t>
  </si>
  <si>
    <t>EC59 PRO Waterproof EC/TDS/Temperature Tester</t>
  </si>
  <si>
    <t>مدل پرتقاضای PRO</t>
  </si>
  <si>
    <t>https://milwaukeeinstruments.com/milwaukee-ec59-pro-waterproof-3-in-1-conductivity-/-tds-temperature-tester-with-replaceable-probe/</t>
  </si>
  <si>
    <t>آزمیران — لیست قیمت محصولات IKA</t>
  </si>
  <si>
    <t>33 قلم | سه ستون اول: کد محصول، نام فارسی، قیمت ریالی | افزایش برندهای خارجی: ۵۰٪</t>
  </si>
  <si>
    <t>0025006052</t>
  </si>
  <si>
    <t>همزن مغناطیسی گرم‌کن IKA مدل 0025006052</t>
  </si>
  <si>
    <t>همزن مغناطیسی گرم‌کن</t>
  </si>
  <si>
    <t>RCT basic Magnetic Hotplate Stirrer</t>
  </si>
  <si>
    <t>IKA Works USA</t>
  </si>
  <si>
    <t>bestseller رسمی</t>
  </si>
  <si>
    <t>https://www.ika.com/en/Products-LabEq/</t>
  </si>
  <si>
    <t>https://www.ika.com/en/Products-LabEq/Magnetic-Stirrers-pg188/RCT-basic-25005927/</t>
  </si>
  <si>
    <t>0020002705</t>
  </si>
  <si>
    <t>همزن مغناطیسی گرم‌کن IKA مدل 0020002705</t>
  </si>
  <si>
    <t>RCT 5 digital Magnetic Stirrer</t>
  </si>
  <si>
    <t>نسل دیجیتال RCT</t>
  </si>
  <si>
    <t>https://www.ika.com/en/Products-LabEq/Magnetic-Stirrers-pg188/</t>
  </si>
  <si>
    <t>0003487001</t>
  </si>
  <si>
    <t>همزن مغناطیسی گرم‌کن IKA مدل 0003487001</t>
  </si>
  <si>
    <t>C-MAG HS 7 digital Magnetic Stirrer</t>
  </si>
  <si>
    <t>مدل سرامیکی پرتقاضا</t>
  </si>
  <si>
    <t>0004240401</t>
  </si>
  <si>
    <t>همزن مغناطیسی گرم‌کن IKA مدل 0004240401</t>
  </si>
  <si>
    <t>C-MAG HS 10 digital Magnetic Stirrer</t>
  </si>
  <si>
    <t>مدل ۱۵ لیتری</t>
  </si>
  <si>
    <t>0003582401</t>
  </si>
  <si>
    <t>همزن مغناطیسی IKA مدل 0003582401</t>
  </si>
  <si>
    <t>همزن مغناطیسی</t>
  </si>
  <si>
    <t>C-MAG MS 7 Magnetic Stirrer</t>
  </si>
  <si>
    <t>مدل رایج بدون گرم‌کن</t>
  </si>
  <si>
    <t>0025004132</t>
  </si>
  <si>
    <t>همزن مغناطیسی کوچک IKA مدل 0025004132</t>
  </si>
  <si>
    <t>همزن مغناطیسی کوچک</t>
  </si>
  <si>
    <t>Mini MR standard Magnetic Stirrer</t>
  </si>
  <si>
    <t>مدل جمع‌وجور</t>
  </si>
  <si>
    <t>0003368000</t>
  </si>
  <si>
    <t>همزن مغناطیسی کوچک IKA مدل 0003368000</t>
  </si>
  <si>
    <t>topolino Magnetic Stirrer</t>
  </si>
  <si>
    <t>مدل اقتصادی</t>
  </si>
  <si>
    <t>0003340001</t>
  </si>
  <si>
    <t>ورتکس IKA مدل 0003340001</t>
  </si>
  <si>
    <t>ورتکس</t>
  </si>
  <si>
    <t>VORTEX 3 Vortex Shaker</t>
  </si>
  <si>
    <t>مدل شناخته‌شده ورتکس</t>
  </si>
  <si>
    <t>https://www.ika.com/en/Products-LabEq/Shakers-pg179/VORTEX-3-3340000/</t>
  </si>
  <si>
    <t>0003617000</t>
  </si>
  <si>
    <t>شیکر کوچک IKA مدل 0003617000</t>
  </si>
  <si>
    <t>شیکر کوچک</t>
  </si>
  <si>
    <t>MS 3 basic Compact Shaker</t>
  </si>
  <si>
    <t>مدل رایج MS 3</t>
  </si>
  <si>
    <t>https://www.ika.com/en/Products-LabEq/Shakers-pg179/</t>
  </si>
  <si>
    <t>0003725001</t>
  </si>
  <si>
    <t>هموژنایزر IKA مدل 0003725001</t>
  </si>
  <si>
    <t>هموژنایزر</t>
  </si>
  <si>
    <t>T 25 digital ULTRA-TURRAX Disperser</t>
  </si>
  <si>
    <t>مدل شاخص ULTRA-TURRAX</t>
  </si>
  <si>
    <t>https://www.ika.com/en/Products-LabEq/Dispersers-pg177/T-25-digital-ULTRA-TURRAX-3725000/</t>
  </si>
  <si>
    <t>0003691000</t>
  </si>
  <si>
    <t>همزن چندخانه IKA مدل 0003691000</t>
  </si>
  <si>
    <t>همزن چندخانه</t>
  </si>
  <si>
    <t>RO 10 Multi-position Magnetic Stirrer</t>
  </si>
  <si>
    <t>همزن ۱۰ خانه</t>
  </si>
  <si>
    <t>0003692500</t>
  </si>
  <si>
    <t>همزن چندخانه IKA مدل 0003692500</t>
  </si>
  <si>
    <t>RO 15 Multi-position Magnetic Stirrer</t>
  </si>
  <si>
    <t>همزن ۱۵ خانه</t>
  </si>
  <si>
    <t>0020109200</t>
  </si>
  <si>
    <t>همزن صنعتی IKA مدل 0020109200</t>
  </si>
  <si>
    <t>همزن صنعتی</t>
  </si>
  <si>
    <t>I-MAG Industry Stirrer</t>
  </si>
  <si>
    <t>مدل صنعتی</t>
  </si>
  <si>
    <t>0025005156</t>
  </si>
  <si>
    <t>همزن مغناطیسی IKA مدل 0025005156</t>
  </si>
  <si>
    <t>IKA myPlate Magnetic Stirrer</t>
  </si>
  <si>
    <t>مدل قابل شخصی‌سازی</t>
  </si>
  <si>
    <t>0025008265</t>
  </si>
  <si>
    <t>همزن مغناطیسی گرم‌کن IKA مدل 0025008265</t>
  </si>
  <si>
    <t>RET basic Magnetic Hotplate Stirrer</t>
  </si>
  <si>
    <t>مدل RET</t>
  </si>
  <si>
    <t>0025005389</t>
  </si>
  <si>
    <t>همزن مغناطیسی IKA مدل 0025005389</t>
  </si>
  <si>
    <t>IKA Plate Magnetic Stirrer</t>
  </si>
  <si>
    <t>صفحه همزن بزرگ</t>
  </si>
  <si>
    <t>0003671000</t>
  </si>
  <si>
    <t>همزن مغناطیسی IKA مدل 0003671000</t>
  </si>
  <si>
    <t>color squid white Magnetic Stirrer</t>
  </si>
  <si>
    <t>مدل color squid</t>
  </si>
  <si>
    <t>0003672000</t>
  </si>
  <si>
    <t>همزن مغناطیسی IKA مدل 0003672000</t>
  </si>
  <si>
    <t>big squid white Magnetic Stirrer</t>
  </si>
  <si>
    <t>مدل big squid</t>
  </si>
  <si>
    <t>0003907500</t>
  </si>
  <si>
    <t>همزن مغناطیسی IKA مدل 0003907500</t>
  </si>
  <si>
    <t>lab disc white Magnetic Stirrer</t>
  </si>
  <si>
    <t>مدل lab disc</t>
  </si>
  <si>
    <t>0020027389</t>
  </si>
  <si>
    <t>ست همزن IKA مدل 0020027389</t>
  </si>
  <si>
    <t>ست همزن</t>
  </si>
  <si>
    <t>IKA MIXSTER SET 3</t>
  </si>
  <si>
    <t>قیمت فروش عمومی فعلی</t>
  </si>
  <si>
    <t>0005040001</t>
  </si>
  <si>
    <t>همزن مکانیکی IKA مدل 0005040001</t>
  </si>
  <si>
    <t>همزن مکانیکی</t>
  </si>
  <si>
    <t>RW 28 digital Overhead Stirrer</t>
  </si>
  <si>
    <t>همزن مکانیکی سنگین</t>
  </si>
  <si>
    <t>https://www.ika.com/en/Products-LabEq/Overhead-Stirrers-pg187/</t>
  </si>
  <si>
    <t>0004050010</t>
  </si>
  <si>
    <t>همزن مکانیکی IKA مدل 0004050010</t>
  </si>
  <si>
    <t>RW 47 digital Overhead Stirrer</t>
  </si>
  <si>
    <t>مدل توان‌بالا</t>
  </si>
  <si>
    <t>0025002561</t>
  </si>
  <si>
    <t>دیسپرسِر IKA مدل 0025002561</t>
  </si>
  <si>
    <t>دیسپرسِر</t>
  </si>
  <si>
    <t>T 25 easy clean digital Disperser</t>
  </si>
  <si>
    <t>مدل easy clean</t>
  </si>
  <si>
    <t>https://www.ika.com/en/Products-LabEq/Dispersers-pg177/</t>
  </si>
  <si>
    <t>0020008821</t>
  </si>
  <si>
    <t>دیسپرسِر IKA مدل 0020008821</t>
  </si>
  <si>
    <t>T 25 digital LR Disperser</t>
  </si>
  <si>
    <t>نسخه LR</t>
  </si>
  <si>
    <t>0010016940</t>
  </si>
  <si>
    <t>دیسپرسِر IKA مدل 0010016940</t>
  </si>
  <si>
    <t>T 50 digital Solution</t>
  </si>
  <si>
    <t>راهکار توان‌بالا</t>
  </si>
  <si>
    <t>0002980201</t>
  </si>
  <si>
    <t>شیکر اوربیتالی IKA مدل 0002980201</t>
  </si>
  <si>
    <t>شیکر اوربیتالی</t>
  </si>
  <si>
    <t>KS 260 basic Orbital Shaker</t>
  </si>
  <si>
    <t>شیکر رومیزی</t>
  </si>
  <si>
    <t>0003066601</t>
  </si>
  <si>
    <t>شیکر افقی IKA مدل 0003066601</t>
  </si>
  <si>
    <t>شیکر افقی</t>
  </si>
  <si>
    <t>HS 260 basic Horizontal Shaker</t>
  </si>
  <si>
    <t>0004005000</t>
  </si>
  <si>
    <t>شیکر چرخشی IKA مدل 0004005000</t>
  </si>
  <si>
    <t>شیکر چرخشی</t>
  </si>
  <si>
    <t>Trayster basic Overhead Shaker</t>
  </si>
  <si>
    <t>مدل basic</t>
  </si>
  <si>
    <t>0004006000</t>
  </si>
  <si>
    <t>شیکر چرخشی IKA مدل 0004006000</t>
  </si>
  <si>
    <t>Trayster digital Overhead Shaker</t>
  </si>
  <si>
    <t>مدل digital</t>
  </si>
  <si>
    <t>0004000000</t>
  </si>
  <si>
    <t>راکر IKA مدل 0004000000</t>
  </si>
  <si>
    <t>راکر</t>
  </si>
  <si>
    <t>ROCKER 3D basic</t>
  </si>
  <si>
    <t>راکر سه‌بعدی</t>
  </si>
  <si>
    <t>0025002983</t>
  </si>
  <si>
    <t>شیکر افقی IKA مدل 0025002983</t>
  </si>
  <si>
    <t>HS 501 digital Horizontal Shaker</t>
  </si>
  <si>
    <t>مدل دیجیتال توان‌بالا</t>
  </si>
  <si>
    <t>0010003493</t>
  </si>
  <si>
    <t>روتاری اواپراتور IKA مدل 0010003493</t>
  </si>
  <si>
    <t>روتاری اواپراتور</t>
  </si>
  <si>
    <t>RV 3 FLEX Rotary Evaporator</t>
  </si>
  <si>
    <t>پکیج FLEX</t>
  </si>
  <si>
    <t>https://www.ika.com/en/Products-LabEq/Rotary-Evaporators-pg35/</t>
  </si>
  <si>
    <t>0025007402</t>
  </si>
  <si>
    <t>چیلر سیرکولاتور IKA مدل 0025007402</t>
  </si>
  <si>
    <t>چیلر سیرکولاتور</t>
  </si>
  <si>
    <t>RC 2 GREEN basic Recirculating Chiller</t>
  </si>
  <si>
    <t>چیلر کم‌مصرف</t>
  </si>
  <si>
    <t>https://www.ika.com/en/Products-LabEq/Temperature-Control-pg9/</t>
  </si>
  <si>
    <t>آزمیران — لیست قیمت محصولات BINDER</t>
  </si>
  <si>
    <t>18 قلم | سه ستون اول: کد محصول، نام فارسی، قیمت ریالی | افزایش برندهای خارجی: ۵۰٪</t>
  </si>
  <si>
    <t>B 28</t>
  </si>
  <si>
    <t>انکوباتور BINDER Germany مدل B 28</t>
  </si>
  <si>
    <t>BINDER Germany</t>
  </si>
  <si>
    <t>B 28 Incubator with Temperature Limiter</t>
  </si>
  <si>
    <t>فروشندگان آلمانی/اروپایی</t>
  </si>
  <si>
    <t>قیمت عمومی بدون VAT</t>
  </si>
  <si>
    <t>https://www.binder-world.com/int-en/products</t>
  </si>
  <si>
    <t>https://medsolut.com/de/p/binder-inkubator-b-28-mit-temperaturbegrenzer/</t>
  </si>
  <si>
    <t>BD-S 56</t>
  </si>
  <si>
    <t>انکوباتور طبیعی BINDER Germany مدل BD-S 56</t>
  </si>
  <si>
    <t>انکوباتور طبیعی</t>
  </si>
  <si>
    <t>BD-S 56 Standard Incubator</t>
  </si>
  <si>
    <t>https://medsolut.com/de/p/binder-standard-inkubator-bd-s-56/</t>
  </si>
  <si>
    <t>BD-S 115</t>
  </si>
  <si>
    <t>انکوباتور طبیعی BINDER Germany مدل BD-S 115</t>
  </si>
  <si>
    <t>BD-S 115 Standard Incubator</t>
  </si>
  <si>
    <t>https://medsolut.com/de/</t>
  </si>
  <si>
    <t>BD 23</t>
  </si>
  <si>
    <t>انکوباتور طبیعی BINDER Germany مدل BD 23</t>
  </si>
  <si>
    <t>BD 23 Classic.Line Standard Incubator</t>
  </si>
  <si>
    <t>دستگاه نو؛ بدون VAT</t>
  </si>
  <si>
    <t>https://shop.labexchange.com/de/</t>
  </si>
  <si>
    <t>BD 260</t>
  </si>
  <si>
    <t>انکوباتور طبیعی BINDER Germany مدل BD 260</t>
  </si>
  <si>
    <t>BD 260 Classic.Line Standard Incubator</t>
  </si>
  <si>
    <t>BD 400</t>
  </si>
  <si>
    <t>انکوباتور طبیعی BINDER Germany مدل BD 400</t>
  </si>
  <si>
    <t>BD 400 Classic.Line Standard Incubator</t>
  </si>
  <si>
    <t>https://shop.labexchange.com/de/binder-inkubator-mit-naturlicher-umluft-bd-400.html</t>
  </si>
  <si>
    <t>BF 260</t>
  </si>
  <si>
    <t>انکوباتور فن‌دار BINDER Germany مدل BF 260</t>
  </si>
  <si>
    <t>انکوباتور فن‌دار</t>
  </si>
  <si>
    <t>BF 260 Classic.Line Forced Convection Incubator</t>
  </si>
  <si>
    <t>BF 400</t>
  </si>
  <si>
    <t>انکوباتور فن‌دار BINDER Germany مدل BF 400</t>
  </si>
  <si>
    <t>BF 400 Classic.Line Forced Convection Incubator</t>
  </si>
  <si>
    <t>https://shop.labexchange.com/de/binder-inkubator-mit-forcierter-umluft-bf-400.html</t>
  </si>
  <si>
    <t>KB 240</t>
  </si>
  <si>
    <t>انکوباتور یخچال‌دار BINDER Germany مدل KB 240</t>
  </si>
  <si>
    <t>انکوباتور یخچال‌دار</t>
  </si>
  <si>
    <t>KB 240 Refrigerated Incubator</t>
  </si>
  <si>
    <t>https://medsolut.com/de/p/binder-kuehlinkubator-kb-240/</t>
  </si>
  <si>
    <t>KB PRO 1060</t>
  </si>
  <si>
    <t>انکوباتور یخچال‌دار BINDER Germany مدل KB PRO 1060</t>
  </si>
  <si>
    <t>KB PRO 1060-230V Refrigerated Incubator</t>
  </si>
  <si>
    <t>https://medsolut.com/de/p/binder-kuehlinkubator-kb-pro-1060-230v/</t>
  </si>
  <si>
    <t>FD-S 56</t>
  </si>
  <si>
    <t>آون فن‌دار BINDER Germany مدل FD-S 56</t>
  </si>
  <si>
    <t>آون فن‌دار</t>
  </si>
  <si>
    <t>FD-S 56 Drying and Heating Oven</t>
  </si>
  <si>
    <t>https://www.labfriend.de/</t>
  </si>
  <si>
    <t>FD 56</t>
  </si>
  <si>
    <t>آون فن‌دار BINDER Germany مدل FD 56</t>
  </si>
  <si>
    <t>FD 56 Drying and Heating Oven</t>
  </si>
  <si>
    <t>https://lt-laborhandel.de/</t>
  </si>
  <si>
    <t>KBF-S ECO 240</t>
  </si>
  <si>
    <t>اتاقک اقلیمی BINDER Germany مدل KBF-S ECO 240</t>
  </si>
  <si>
    <t>اتاقک اقلیمی</t>
  </si>
  <si>
    <t>KBF-S ECO 240 Constant Climate Chamber</t>
  </si>
  <si>
    <t>https://medsolut.com/de/p/binder-konstantklimaschrank-kbf-s-eco-240/</t>
  </si>
  <si>
    <t>MK 400</t>
  </si>
  <si>
    <t>اتاقک تغییرات دمایی BINDER Germany مدل MK 400</t>
  </si>
  <si>
    <t>اتاقک تغییرات دمایی</t>
  </si>
  <si>
    <t>MK 400-400V Dynamic Climate Chamber</t>
  </si>
  <si>
    <t>https://shop.labexchange.com/de/binder-wechselklimaschranke-mk400-400v.html</t>
  </si>
  <si>
    <t>MK 1020</t>
  </si>
  <si>
    <t>اتاقک تغییرات دمایی BINDER Germany مدل MK 1020</t>
  </si>
  <si>
    <t>MK 1020-400V Dynamic Climate Chamber</t>
  </si>
  <si>
    <t>https://shop.labexchange.com/de/binder-wechselklimaschranke-mk1020-400v.html</t>
  </si>
  <si>
    <t>MKF 400</t>
  </si>
  <si>
    <t>اتاقک دما و رطوبت BINDER Germany مدل MKF 400</t>
  </si>
  <si>
    <t>اتاقک دما و رطوبت</t>
  </si>
  <si>
    <t>MKF 400-400V Dynamic Climate Chamber with Humidity</t>
  </si>
  <si>
    <t>https://shop.labexchange.com/de/binder-wechselklimaschranke-mkf400-400v.html</t>
  </si>
  <si>
    <t>MKF 1020</t>
  </si>
  <si>
    <t>اتاقک دما و رطوبت BINDER Germany مدل MKF 1020</t>
  </si>
  <si>
    <t>MKF 1020-400V Dynamic Climate Chamber with Humidity</t>
  </si>
  <si>
    <t>https://shop.labexchange.com/de/binder-wechselklimaschranke-mkf1020-400v.html</t>
  </si>
  <si>
    <t>UFV 350</t>
  </si>
  <si>
    <t>فریزر فوق‌سرد BINDER Germany مدل UFV 350</t>
  </si>
  <si>
    <t>فریزر فوق‌سرد</t>
  </si>
  <si>
    <t>UFV 350-230V Ultra-Low Temperature Freezer</t>
  </si>
  <si>
    <t>https://shop.labexchange.com/de/binder-ultratiefkuhlschranke-ufv350-230v.html</t>
  </si>
  <si>
    <t>آزمیران — لیست قیمت محصولات A&amp;D</t>
  </si>
  <si>
    <t>123 قلم | سه ستون اول: کد محصول، نام فارسی، قیمت ریالی | افزایش برندهای خارجی: ۵۰٪</t>
  </si>
  <si>
    <t>BAL1350</t>
  </si>
  <si>
    <t>ترازوی دقیق A&amp;D مدل GF-A، ظرفیت 6200 گرم، دقت 0.1 گرم، کالیبراسیون خارجی</t>
  </si>
  <si>
    <t>ترازوی دقیق</t>
  </si>
  <si>
    <t>AnD Weighing GF-A Precision Balance 6200g Capacity 0.1g Readability External Calibration</t>
  </si>
  <si>
    <t>ژاپن</t>
  </si>
  <si>
    <t>قیمت عمومی SLS با افزایش ۵۰٪؛ VAT، حمل و ترخیص جداگانه</t>
  </si>
  <si>
    <t>https://www.aandd.jp/</t>
  </si>
  <si>
    <t>https://www.scientificlabs.co.uk/brand/and?page=1&amp;sortby=DEFAULT</t>
  </si>
  <si>
    <t>BAL1352</t>
  </si>
  <si>
    <t>ترازوی دقیق A&amp;D مدل GX-A، ظرفیت 10200 گرم، دقت 0.1 گرم، کالیبراسیون داخلی</t>
  </si>
  <si>
    <t>AnD Weighing GX-A Precision Balance 10200g Capacity 0.1g Readability Internal Calibration</t>
  </si>
  <si>
    <t>BAL1354</t>
  </si>
  <si>
    <t>ترازوی دقیق A&amp;D مدل GF-A، ظرفیت 10200 گرم، دقت 0.1 گرم، کالیبراسیون خارجی</t>
  </si>
  <si>
    <t>AnD Weighing GF-A Precision Balance 10200g Capacity 0.1g Readability External Calibration</t>
  </si>
  <si>
    <t>BAL1356</t>
  </si>
  <si>
    <t>ترازوی دقیق A&amp;D مدل GF-A، ظرفیت 1200 گرم، دقت 0.01 گرم، کالیبراسیون خارجی</t>
  </si>
  <si>
    <t>AnD Weighing GF-A Precision Balance 1200g Capacity 0.01g Readability External Calibration</t>
  </si>
  <si>
    <t>BAL1358</t>
  </si>
  <si>
    <t>ترازوی دقیق A&amp;D مدل GX-A، ظرفیت 2200 گرم، دقت 0.01 گرم، کالیبراسیون داخلی</t>
  </si>
  <si>
    <t>AnD Weighing GX-A Precision Balance 2200g Capacity 0.01g Readability Internal Calibration</t>
  </si>
  <si>
    <t>BAL1360</t>
  </si>
  <si>
    <t>ترازوی دقیق A&amp;D مدل GF-A، ظرفیت 2200 گرم، دقت 0.01 گرم، کالیبراسیون خارجی</t>
  </si>
  <si>
    <t>AnD Weighing GF-A Precision Balance 2200g Capacity 0.01g Readability External Calibration</t>
  </si>
  <si>
    <t>BAL1362</t>
  </si>
  <si>
    <t>ترازوی دقیق A&amp;D مدل GX-A، ظرفیت 3200 گرم، دقت 0.01 گرم، کالیبراسیون داخلی</t>
  </si>
  <si>
    <t>AnD Weighing GX-A Precision Balance 3200g Capacity 0.01g Readability Internal Calibration</t>
  </si>
  <si>
    <t>BAL1364</t>
  </si>
  <si>
    <t>ترازوی دقیق A&amp;D مدل GF-A، ظرفیت 3200 گرم، دقت 0.01 گرم، کالیبراسیون خارجی</t>
  </si>
  <si>
    <t>AnD Weighing GF-A Precision Balance 3200g Capacity 0.01g Readability External Calibration</t>
  </si>
  <si>
    <t>BAL1368</t>
  </si>
  <si>
    <t>ترازوی دقیق A&amp;D مدل GF-A، ظرفیت 4200 گرم، دقت 0.01 گرم، کالیبراسیون خارجی</t>
  </si>
  <si>
    <t>AnD Weighing GF-A Precision Balance 4200g Capacity 0.01g Readability External Calibration</t>
  </si>
  <si>
    <t>BAL1372</t>
  </si>
  <si>
    <t>ترازوی دقیق A&amp;D مدل GF-A، ظرفیت 6200 گرم، دقت 0.01 گرم، کالیبراسیون خارجی</t>
  </si>
  <si>
    <t>AnD Weighing GF-A Precision Balance 6200g Capacity 0.01g Readability External Calibration</t>
  </si>
  <si>
    <t>BAL1374</t>
  </si>
  <si>
    <t>ترازوی دقیق A&amp;D مدل GX-A، ظرفیت 10200 گرم، دقت 0.01 گرم، کالیبراسیون داخلی</t>
  </si>
  <si>
    <t>AnD Weighing GX-A Precision Balance 10200g Capacity 0.01g Readability Internal Calibration</t>
  </si>
  <si>
    <t>BAL1376</t>
  </si>
  <si>
    <t>ترازوی دقیق A&amp;D مدل GF-A، ظرفیت 10200 گرم، دقت 0.01 گرم، کالیبراسیون خارجی</t>
  </si>
  <si>
    <t>AnD Weighing GF-A Precision Balance 10200g Capacity 0.01g Readability External Calibration</t>
  </si>
  <si>
    <t>BAL1378</t>
  </si>
  <si>
    <t>ترازوی دقیق A&amp;D مدل GF-A، ظرفیت 120 گرم، دقت 0.001 گرم، کالیبراسیون خارجی</t>
  </si>
  <si>
    <t>AnD Weighing GF-A Precision Balance 120g Capacity 0.001g Readability External Calibration</t>
  </si>
  <si>
    <t>BAL1382</t>
  </si>
  <si>
    <t>ترازوی دقیق A&amp;D مدل GF-A، ظرفیت 220 گرم، دقت 0.001 گرم، کالیبراسیون خارجی</t>
  </si>
  <si>
    <t>AnD Weighing GF-A Precision Balance 220g Capacity 0.001g Readability External Calibration</t>
  </si>
  <si>
    <t>BAL1386</t>
  </si>
  <si>
    <t>ترازوی دقیق A&amp;D مدل GF-A، ظرفیت 320 گرم، دقت 0.001 گرم، کالیبراسیون خارجی</t>
  </si>
  <si>
    <t>AnD Weighing GF-A Precision Balance 320g Capacity 0.001g Readability External Calibration</t>
  </si>
  <si>
    <t>BAL1390</t>
  </si>
  <si>
    <t>ترازوی دقیق A&amp;D مدل GF-A، ظرفیت 420 گرم، دقت 0.001 گرم، کالیبراسیون خارجی</t>
  </si>
  <si>
    <t>AnD Weighing GF-A Precision Balance 420g Capacity 0.001g Readability External Calibration</t>
  </si>
  <si>
    <t>BAL1394</t>
  </si>
  <si>
    <t>ترازوی دقیق A&amp;D مدل GF-A، ظرفیت 620 گرم، دقت 0.001 گرم، کالیبراسیون خارجی</t>
  </si>
  <si>
    <t>AnD Weighing GF-A Precision Balance 620g Capacity 0.001g Readability External Calibration</t>
  </si>
  <si>
    <t>BAL1396</t>
  </si>
  <si>
    <t>ترازوی دقیق A&amp;D مدل GX-A، ظرفیت 1100 گرم، دقت 0.001 گرم، کالیبراسیون داخلی</t>
  </si>
  <si>
    <t>AnD Weighing GX-A Precision Balance 1100g Capacity 0.001g Readability Internal Calibration</t>
  </si>
  <si>
    <t>BAL1398</t>
  </si>
  <si>
    <t>ترازوی دقیق A&amp;D مدل GF-A، ظرفیت 1100 گرم، دقت 0.001 گرم، کالیبراسیون خارجی</t>
  </si>
  <si>
    <t>AnD Weighing GF-A Precision Balance 1100g Capacity 0.001g Readability External Calibration</t>
  </si>
  <si>
    <t>BAL1400</t>
  </si>
  <si>
    <t>ترازوی دقیق A&amp;D مدل GX-A، ظرفیت 1620 گرم، دقت 0.001 گرم، کالیبراسیون داخلی</t>
  </si>
  <si>
    <t>AnD Weighing GX-A Precision Balance 1620g Capacity 0.001g Readability Internal Calibration</t>
  </si>
  <si>
    <t>BAL1402</t>
  </si>
  <si>
    <t>ترازوی دقیق A&amp;D مدل GF-A، ظرفیت 1620 گرم، دقت 0.001 گرم، کالیبراسیون خارجی</t>
  </si>
  <si>
    <t>AnD Weighing GF-A Precision Balance 1620g Capacity 0.001g Readability External Calibration</t>
  </si>
  <si>
    <t>BAL1485</t>
  </si>
  <si>
    <t>ترازوی دقیق ظرفیت‌بالا A&amp;D مدل GX-12001L، سینی 384 × 344 میلی‌متر، ظرفیت 12 کیلوگرم، دقت 0.1 گرم</t>
  </si>
  <si>
    <t>لوازم جانبی ترازو</t>
  </si>
  <si>
    <t>AnD Weighing GX-12001L High Capacity Precision Balance. Pan Size: 384 x 344 mm 12 kg x 0.1 g</t>
  </si>
  <si>
    <t>BAL1487</t>
  </si>
  <si>
    <t>ترازوی دقیق ظرفیت‌بالا A&amp;D مدل GX-22001L، سینی 384 × 344 میلی‌متر، ظرفیت 22 کیلوگرم، دقت 0.1 گرم</t>
  </si>
  <si>
    <t>AnD Weighing GX-22001L High Capacity Precision Balance. Pan Size: 384 x 344 mm 22 kg x 0.1 g</t>
  </si>
  <si>
    <t>BAL1489</t>
  </si>
  <si>
    <t>ترازوی دقیق دوظرفیتی A&amp;D مدل GX-32001LD، سینی 384 × 344 میلی‌متر، 32 کیلوگرم با دقت 1 گرم / 6.2 کیلوگرم با دقت 0.1 گرم</t>
  </si>
  <si>
    <t>AnD Weighing GX-32001LD High Capacity Precision Balance. Pan Size: 384 x 344 mm 32 kg x 1 g / 6.2 kg x 0.1 g</t>
  </si>
  <si>
    <t>BAL1491</t>
  </si>
  <si>
    <t>ترازوی دقیق ظرفیت‌بالا A&amp;D مدل GX-32001L، سینی 384 × 344 میلی‌متر، ظرفیت 32 کیلوگرم، دقت 0.1 گرم</t>
  </si>
  <si>
    <t>AnD Weighing GX-32001L High Capacity Precision Balance. Pan Size: 384 x 344 mm 32 kg x 0.1 g</t>
  </si>
  <si>
    <t>BAL1493</t>
  </si>
  <si>
    <t>ترازوی دقیق ظرفیت‌بالا A&amp;D مدل GX-42001L، سینی 384 × 344 میلی‌متر، ظرفیت 42 کیلوگرم، دقت 0.5 گرم</t>
  </si>
  <si>
    <t>AnD Weighing GX-42001L High Capacity Precision Balance. Pan Size: 384 x 344 mm 42 kg x 0.5 g</t>
  </si>
  <si>
    <t>https://www.scientificlabs.co.uk/brand/and?page=2&amp;sortby=PRODUCT</t>
  </si>
  <si>
    <t>BAL1495</t>
  </si>
  <si>
    <t>ترازوی دقیق ظرفیت‌بالا A&amp;D مدل GX-62000L، سینی 384 × 344 میلی‌متر، ظرفیت 62 کیلوگرم، دقت 1 گرم</t>
  </si>
  <si>
    <t>AnD Weighing GX-62000L High Capacity Precision Balance. Pan Size: 384 x 344 mm 62 kg x 1 g</t>
  </si>
  <si>
    <t>BAL1497</t>
  </si>
  <si>
    <t>ترازوی دقیق ظرفیت‌بالا A&amp;D مدل GX-62001L، سینی 385 × 344 میلی‌متر، ظرفیت 62 کیلوگرم، دقت 0.1 گرم</t>
  </si>
  <si>
    <t>AnD Weighing GX-62001L High Capacity Precision Balance. Pan Size: 385 x 344 mm 62 kg x 0.1 g</t>
  </si>
  <si>
    <t>BAL1499</t>
  </si>
  <si>
    <t>ترازوی دقیق ظرفیت‌بالا A&amp;D مدل GX-102000L، سینی 386 × 346 میلی‌متر، ظرفیت 102 کیلوگرم، دقت 1 گرم</t>
  </si>
  <si>
    <t>AnD Weighing GX-102000L High Capacity Precision Balance. Pan Size: 386 x 346 mm 102 kg x 1 g</t>
  </si>
  <si>
    <t>BAL1501</t>
  </si>
  <si>
    <t>ترازوی دقیق دوظرفیتی A&amp;D مدل GX-32001LDS با نمایشگر جدا، سینی 384 × 344 میلی‌متر، 32 کیلوگرم با دقت 1 گرم / 6.2 کیلوگرم با دقت 0.1 گرم</t>
  </si>
  <si>
    <t>AnD Weighing GX-32001LDS High Capacity Precision Balance. Pan Size: 384 x 344 mm 32 kg x 1 g / 6.2 kg x 0.1 g (detached display)</t>
  </si>
  <si>
    <t>BAL1502</t>
  </si>
  <si>
    <t>ترازوی دقیق ظرفیت‌بالا A&amp;D مدل GX-32001LS با نمایشگر جدا، سینی 384 × 344 میلی‌متر، ظرفیت 32 کیلوگرم، دقت 0.1 گرم</t>
  </si>
  <si>
    <t>AnD Weighing GX-32001LS High Capacity Precision Balance. Pan Size: 384 x 344 mm 32 kg x 0.1 g (detached display)</t>
  </si>
  <si>
    <t>BAL1503</t>
  </si>
  <si>
    <t>ترازوی دقیق ظرفیت‌بالا A&amp;D مدل GX-62000LS با نمایشگر جدا، سینی 384 × 344 میلی‌متر، ظرفیت 62 کیلوگرم، دقت 1 گرم</t>
  </si>
  <si>
    <t>AnD Weighing GX-62000LS High Capacity Precision Balance. Pan Size: 384 x 344 mm 62 kg x 1 g (detached display)</t>
  </si>
  <si>
    <t>BAL1505</t>
  </si>
  <si>
    <t>ترازوی دقیق ظرفیت‌بالا A&amp;D مدل GX-62001LS با نمایشگر جدا، سینی 385 × 344 میلی‌متر، ظرفیت 62 کیلوگرم، دقت 0.1 گرم</t>
  </si>
  <si>
    <t>AnD Weighing GX-62001LS High Capacity Precision Balance. Pan Size: 385 x 344 mm 62 kg x 0.1 g (detached display)</t>
  </si>
  <si>
    <t>BAL1507</t>
  </si>
  <si>
    <t>ترازوی دقیق ظرفیت‌بالا A&amp;D مدل GX-102000LS با نمایشگر جدا، سینی 386 × 346 میلی‌متر، ظرفیت 102 کیلوگرم، دقت 1 گرم</t>
  </si>
  <si>
    <t>AnD Weighing GX-102000LS High Capacity Precision Balance. Pan Size: 386 x 346 mm 102 kg x 1 g (detached display)</t>
  </si>
  <si>
    <t>BAL1509</t>
  </si>
  <si>
    <t>ترازوی دقیق ظرفیت‌بالا A&amp;D مدل GF-12001L، سینی 384 × 344 میلی‌متر، ظرفیت 12 کیلوگرم، دقت 0.1 گرم</t>
  </si>
  <si>
    <t>AnD Weighing GF-12001L High Capacity Precision Balance. Pan Size: 384 x 344 mm 12 kg x 0.1 g</t>
  </si>
  <si>
    <t>BAL1511</t>
  </si>
  <si>
    <t>ترازوی دقیق ظرفیت‌بالا A&amp;D مدل GF-22001L، سینی 384 × 344 میلی‌متر، ظرفیت 21 کیلوگرم، دقت 0.1 گرم</t>
  </si>
  <si>
    <t>AnD Weighing GF-22001L High Capacity Precision Balance. Pan Size: 384 x 344 mm 21 kg x 0.1 g</t>
  </si>
  <si>
    <t>BAL1513</t>
  </si>
  <si>
    <t>ترازوی دقیق ظرفیت‌بالا A&amp;D مدل GF-32001L، سینی 384 × 344 میلی‌متر، ظرفیت 31 کیلوگرم، دقت 0.1 گرم</t>
  </si>
  <si>
    <t>AnD Weighing GF-32001L High Capacity Precision Balance. Pan Size: 384 x 344 mm 31 kg x 0.1 g</t>
  </si>
  <si>
    <t>BAL1515</t>
  </si>
  <si>
    <t>ترازوی دقیق ظرفیت‌بالا A&amp;D مدل GF-62000L، سینی 384 × 344 میلی‌متر، ظرفیت 61 کیلوگرم، دقت 1 گرم</t>
  </si>
  <si>
    <t>AnD Weighing GF-62000L High Capacity Precision Balance. Pan Size: 384 x 344 mm 61 kg x 1 g</t>
  </si>
  <si>
    <t>BAL1517</t>
  </si>
  <si>
    <t>خروجی مقایسه‌گر A&amp;D مدل GXL-04 با بیزر، رابط RS232C و ورودی کلید خارجی</t>
  </si>
  <si>
    <t>AnD Weighing GXL-04 High Capacity Precision Balance. Pan Size: Comparator Output with Buzzer / RS232C / External Key Input</t>
  </si>
  <si>
    <t>BAL1519</t>
  </si>
  <si>
    <t>ماژول خروجی مقایسه‌گر A&amp;D با بیزر، رابط RS232C و ورودی کلید خارجی</t>
  </si>
  <si>
    <t>AnD Weighing Comparator Output with Buzzer / RS232C / External Key Input</t>
  </si>
  <si>
    <t>BAL1521</t>
  </si>
  <si>
    <t>ماژول خروجی آنالوگ 0 تا 1 ولت A&amp;D همراه رابط RS232C</t>
  </si>
  <si>
    <t>AnD Weighing Analogue Output - 0 - 1 Volt / RS232C Interface</t>
  </si>
  <si>
    <t>BAL1523</t>
  </si>
  <si>
    <t>کابل ضدآب نمایشگر A&amp;D به طول 5 متر برای مدل‌های GX-LS</t>
  </si>
  <si>
    <t>AnD Weighing 5m Waterproof Display Cable (GX-LS Models)</t>
  </si>
  <si>
    <t>BAL1525</t>
  </si>
  <si>
    <t>رابط شبکه اترنت A&amp;D با پروتکل TCP/IP</t>
  </si>
  <si>
    <t>AnD Weighing Ethernet (TCP/IP) Interface</t>
  </si>
  <si>
    <t>BAL1527</t>
  </si>
  <si>
    <t>روکش محافظ نمایشگر A&amp;D، بسته 5 عددی</t>
  </si>
  <si>
    <t>AnD Weighing Display Working Cover (5pcs)</t>
  </si>
  <si>
    <t>BAL1529</t>
  </si>
  <si>
    <t>کفه توزین حیوانات A&amp;D</t>
  </si>
  <si>
    <t>AnD Weighing Animal Weighing Pan</t>
  </si>
  <si>
    <t>BAL1531</t>
  </si>
  <si>
    <t>براکت نگهدارنده چاپگر A&amp;D مدل AD-8127</t>
  </si>
  <si>
    <t>AnD Weighing AD-8127 Printer Support Bracket</t>
  </si>
  <si>
    <t>BAL1533</t>
  </si>
  <si>
    <t>قلاب زیرترازو A&amp;D برای مدل‌های تا ظرفیت 42 کیلوگرم</t>
  </si>
  <si>
    <t>AnD Weighing Underhook for 42kg models and below</t>
  </si>
  <si>
    <t>BAL1535</t>
  </si>
  <si>
    <t>قلاب زیرترازو A&amp;D برای مدل‌های ظرفیت 62 کیلوگرم و بالاتر</t>
  </si>
  <si>
    <t>AnD Weighing Underhook for 62kg models and above</t>
  </si>
  <si>
    <t>BAL1584</t>
  </si>
  <si>
    <t>ترازوی آنالیتیکال A&amp;D مدل GX-124AE با کالیبراسیون داخلی، بادشکن، یون‌زدا و کلید مادون‌قرمز خارجی؛ ظرفیت 122 گرم و دقت 0.1 میلی‌گرم</t>
  </si>
  <si>
    <t>AnD Weighing GX-124AE GX-AE Series Analytical Balance - Internal Calibration - Breeze Break - Di-Ioniser and External IR Switch - 122g x 0.1mg f90mm</t>
  </si>
  <si>
    <t>BAL1586</t>
  </si>
  <si>
    <t>ترازوی آنالیتیکال A&amp;D مدل GX-224AE با کالیبراسیون داخلی، بادشکن، یون‌زدا و کلید مادون‌قرمز خارجی؛ ظرفیت 220 گرم و دقت 0.1 میلی‌گرم</t>
  </si>
  <si>
    <t>AnD Weighing GX-224AE GX-AE Series Analytical Balance - Internal Calibration - Breeze Break - Di-Ioniser and External IR Switch - 220g x 0.1mg f90mm</t>
  </si>
  <si>
    <t>BAL1588</t>
  </si>
  <si>
    <t>ترازوی آنالیتیکال A&amp;D مدل GX-324AE با کالیبراسیون داخلی، بادشکن، یون‌زدا و کلید مادون‌قرمز خارجی؛ ظرفیت 320 گرم و دقت 0.1 میلی‌گرم</t>
  </si>
  <si>
    <t>AnD Weighing GX-324AE GX-AE Series Analytical Balance - Internal Calibration - Breeze Break - Di-Ioniser and External IR Switch - 320g x 0.1mg f90mm</t>
  </si>
  <si>
    <t>https://www.scientificlabs.co.uk/brand/and?page=3&amp;sortby=PRODUCT</t>
  </si>
  <si>
    <t>BAL2009</t>
  </si>
  <si>
    <t>ترازوی آنالیتیکال A&amp;D مدل HR-251A، ظرفیت 252 گرم، دقت 0.1 یا 0.2 میلی‌گرم، کالیبراسیون خارجی</t>
  </si>
  <si>
    <t>ترازوی آنالیتیکال</t>
  </si>
  <si>
    <t>HR-251A balance 252gx0.1 or 0.2mg ext cal</t>
  </si>
  <si>
    <t>BAL2060</t>
  </si>
  <si>
    <t>ترازوی آنالیتیکال A&amp;D مدل GR-202، ظرفیت 210 گرم، دقت 0.1 میلی‌گرم</t>
  </si>
  <si>
    <t>AnD Weighing Balance 210g x 0.1mg GR 202</t>
  </si>
  <si>
    <t>BAL2064</t>
  </si>
  <si>
    <t>ترازوی آنالیتیکال A&amp;D مدل GR-120، ظرفیت 120 گرم، دقت 0.1 میلی‌گرم</t>
  </si>
  <si>
    <t>AnD Weighing Balance 120g x 0.1mg GR120</t>
  </si>
  <si>
    <t>BAL2066</t>
  </si>
  <si>
    <t>ترازوی آنالیتیکال A&amp;D مدل GR-300، ظرفیت 310 گرم، دقت 0.1 میلی‌گرم</t>
  </si>
  <si>
    <t>AnD Balance 310g x 0.1mg GR 300</t>
  </si>
  <si>
    <t>BAL2096</t>
  </si>
  <si>
    <t>ترازوی دقیق ضدآب A&amp;D مدل FX-3000i-WP، ظرفیت 3200 گرم، دقت 0.01 گرم</t>
  </si>
  <si>
    <t>AnD Weighing Balance FX-3000i-WP 3200x0.01g</t>
  </si>
  <si>
    <t>BAL2251</t>
  </si>
  <si>
    <t>کیف حمل A&amp;D برای سری EKi</t>
  </si>
  <si>
    <t>Carrying case for Eki Series</t>
  </si>
  <si>
    <t>BAL2550</t>
  </si>
  <si>
    <t>ترازوی دقیق A&amp;D مدل EK-200i، ظرفیت 200 گرم، دقت 0.01 گرم</t>
  </si>
  <si>
    <t>AnD Weighing Balance 200 x 0.01g EK200i</t>
  </si>
  <si>
    <t>BAL2552</t>
  </si>
  <si>
    <t>ترازوی دقیق A&amp;D مدل EK-300i، ظرفیت 300 گرم، دقت 0.01 گرم</t>
  </si>
  <si>
    <t>AnD Weighing Balance 300 x 0.01g EK300i</t>
  </si>
  <si>
    <t>BAL2553</t>
  </si>
  <si>
    <t>ترازوی دقیق A&amp;D مدل EK-610i، ظرفیت 600 گرم، دقت 0.01 گرم</t>
  </si>
  <si>
    <t>AnD Weighing Balance 600gm x 0.01gm EK610i</t>
  </si>
  <si>
    <t>BAL2554</t>
  </si>
  <si>
    <t>ترازوی دقیق A&amp;D مدل EK-1200i، ظرفیت 1200 گرم، دقت 0.1 گرم</t>
  </si>
  <si>
    <t>AnD Weighing Balance 1200 x 0.1g EK1200i</t>
  </si>
  <si>
    <t>BAL2555</t>
  </si>
  <si>
    <t>BAL2556</t>
  </si>
  <si>
    <t>ترازوی دقیق A&amp;D مدل EK-2000i، ظرفیت 2000 گرم، دقت 0.1 گرم</t>
  </si>
  <si>
    <t>AnD Weighing Balance 2000 x 0.1g EK2000i</t>
  </si>
  <si>
    <t>BAL2558</t>
  </si>
  <si>
    <t>ترازوی دقیق A&amp;D مدل EK-3000i، ظرفیت 3000 گرم، دقت 0.1 گرم</t>
  </si>
  <si>
    <t>AnD Weighing Balance 3000x0.1g EK3000i</t>
  </si>
  <si>
    <t>BAL2560</t>
  </si>
  <si>
    <t>ترازوی صنعتی A&amp;D مدل EK-6000i، ظرفیت 6000 گرم، دقت 1 گرم</t>
  </si>
  <si>
    <t>ترازوی صنعتی</t>
  </si>
  <si>
    <t>AnD Weighing Balance 6000x 1g EK6000i</t>
  </si>
  <si>
    <t>BAL2562</t>
  </si>
  <si>
    <t>ترازوی صنعتی A&amp;D مدل EK-12000i، ظرفیت 12000 گرم، دقت 1 گرم</t>
  </si>
  <si>
    <t>AnD Weighing Balance 12000 x 1g EK12000i</t>
  </si>
  <si>
    <t>BAL2563</t>
  </si>
  <si>
    <t>ترازوی دقیق A&amp;D مدل EK-4100i، ظرفیت 4000 گرم، دقت 0.1 گرم</t>
  </si>
  <si>
    <t>AnD Weighing Balance 4000gm x 0.1gm EK4100i</t>
  </si>
  <si>
    <t>BAL2565</t>
  </si>
  <si>
    <t>ترازوی دقیق A&amp;D مدل EK-6100i/HL-2000i، ظرفیت 6000 گرم، دقت 0.1 گرم</t>
  </si>
  <si>
    <t>AnD Weighing Balance 6000gm x 0.1gm EK6100iHL2000i</t>
  </si>
  <si>
    <t>BAL2572</t>
  </si>
  <si>
    <t>نمایشگر خارجی A&amp;D برای ترازو</t>
  </si>
  <si>
    <t>AnD Weighing External Display</t>
  </si>
  <si>
    <t>BAL2610</t>
  </si>
  <si>
    <t>ترازوی دقیق A&amp;D مدل EK-410i، ظرفیت 400 گرم، دقت 0.01 گرم</t>
  </si>
  <si>
    <t>AnD Weighing Balance 400g x 0.01g EK410i</t>
  </si>
  <si>
    <t>BAL2802</t>
  </si>
  <si>
    <t>چاپگر حرارتی جمع‌وجور A&amp;D مدل AD-8129TH</t>
  </si>
  <si>
    <t>AnD Weighing AD-8129TH Compact Thermal Printer</t>
  </si>
  <si>
    <t>BAL3048</t>
  </si>
  <si>
    <t>ترازوی دقیق A&amp;D مدل GF-10202M با ظرفیت 10.2 کیلوگرم</t>
  </si>
  <si>
    <t>AnD Weighing GF-10202M Balance with 10.2 kg Capacity</t>
  </si>
  <si>
    <t>BAL3066</t>
  </si>
  <si>
    <t>ترازوی دقیق A&amp;D مدل GF-12001M با ظرفیت 12.2 کیلوگرم</t>
  </si>
  <si>
    <t>AnD Weighing GF-12001M Balance with 12.2 kg Capacity</t>
  </si>
  <si>
    <t>BAL3110</t>
  </si>
  <si>
    <t>ترازوی دقیق A&amp;D مدل GF-22001M با ظرفیت 22.2 کیلوگرم</t>
  </si>
  <si>
    <t>AnD Weighing GF-22001M Balance with 22.2 kg Capacity</t>
  </si>
  <si>
    <t>BAL3112</t>
  </si>
  <si>
    <t>ترازوی دقیق A&amp;D مدل GF-32001M با ظرفیت 32.2 کیلوگرم</t>
  </si>
  <si>
    <t>AnD Weighing GF-32001M Balance with 32.2 kg Capacity</t>
  </si>
  <si>
    <t>BAL3114</t>
  </si>
  <si>
    <t>ترازوی دقیق دوظرفیتی A&amp;D مدل GF-32001MD با ظرفیت 6.2 / 32.2 کیلوگرم</t>
  </si>
  <si>
    <t>AnD Weighing GF-32001MD Balance with 6.2 kg/32.2 kg Capacity</t>
  </si>
  <si>
    <t>https://www.scientificlabs.co.uk/brand/and?page=4&amp;sortby=PRODUCT</t>
  </si>
  <si>
    <t>BAL3116</t>
  </si>
  <si>
    <t>ترازوی دقیق A&amp;D مدل GF-8202M با ظرفیت 8.2 کیلوگرم</t>
  </si>
  <si>
    <t>AnD Weighing GF-8202M Balance with 8.2 kg Capacity</t>
  </si>
  <si>
    <t>BAL3118</t>
  </si>
  <si>
    <t>ترازوی دقیق دوظرفیتی A&amp;D مدل GF-8202MD با ظرفیت 2.2 / 8.2 کیلوگرم</t>
  </si>
  <si>
    <t>AnD Weighing GF-8202MD Balance with 2.2 kg /8.2 kg Capacity</t>
  </si>
  <si>
    <t>BAL3342</t>
  </si>
  <si>
    <t>میکروبالانس A&amp;D مدل BA-6TE، ظرفیت 6.2 گرم، دقت 0.001 میلی‌گرم</t>
  </si>
  <si>
    <t>میکروبالانس</t>
  </si>
  <si>
    <t>AnD Weighing Micro BA-6TE Balance 6.2g Capacity 0.001mg Readability</t>
  </si>
  <si>
    <t>BAL3344</t>
  </si>
  <si>
    <t>میکروبالانس A&amp;D مدل BA-6E، ظرفیت 6.2 گرم، دقت 0.001 میلی‌گرم</t>
  </si>
  <si>
    <t>AnD Weighing Micro BA-6E Balance 6.2g Capacity 0.001mg Readability</t>
  </si>
  <si>
    <t>BAL3346</t>
  </si>
  <si>
    <t>میکرو/نیمه‌میکروبالانس A&amp;D مدل BA-6DTE، ظرفیت 2.1 / 6.2 گرم، دقت 0.001 / 0.01 میلی‌گرم</t>
  </si>
  <si>
    <t>ترازوی نیمه‌میکرو</t>
  </si>
  <si>
    <t>AnD Weighing Micro/Semi-Micro BA-6DTE Balance 2.1g/6.2g Capacity 0.001mg /0.01mg Readability</t>
  </si>
  <si>
    <t>BAL3348</t>
  </si>
  <si>
    <t>میکروبالانس A&amp;D مدل BA-6DE، ظرفیت 2.1 / 6.2 گرم، دقت 0.001 / 0.01 میلی‌گرم</t>
  </si>
  <si>
    <t>AnD Weighing BA-6DE Micro Balance 2.1g/6.2g Capacity 0.001mg /0.01mg Readability</t>
  </si>
  <si>
    <t>BAL3358</t>
  </si>
  <si>
    <t>ترازوی نیمه‌میکرو A&amp;D مدل BA-225TE، ظرفیت 220 گرم، دقت 0.01 میلی‌گرم</t>
  </si>
  <si>
    <t>AnD Weighing Semi-Micro BA-225TE Balance 220g Capacity 0.01mg Readability</t>
  </si>
  <si>
    <t>BAL3384</t>
  </si>
  <si>
    <t>ترازوی نیمه‌میکرو A&amp;D مدل BA-225، ظرفیت 220 گرم، دقت 0.01 میلی‌گرم</t>
  </si>
  <si>
    <t>AnD Weighing Semi-Micro BA-225 Balance 220g Capacity 0.01mg Readability</t>
  </si>
  <si>
    <t>BAL3386</t>
  </si>
  <si>
    <t>ترازوی نیمه‌میکرو دوظرفیتی A&amp;D مدل BA-225DTE، ظرفیت 51 / 220 گرم، دقت 0.01 / 0.1 میلی‌گرم</t>
  </si>
  <si>
    <t>AnD Weighing Semi-Micro BA-225DTE Balance 51g/220g Capacity 0.01mg/0.1mg Readability</t>
  </si>
  <si>
    <t>BAL3388</t>
  </si>
  <si>
    <t>ترازوی نیمه‌میکرو دوظرفیتی A&amp;D مدل BA-225D، ظرفیت 51 / 220 گرم، دقت 0.01 / 0.1 میلی‌گرم</t>
  </si>
  <si>
    <t>AnD Weighing Semi-Micro BA-225D Balance 51g/220g Capacity 0.01mg/0.1mg Readability</t>
  </si>
  <si>
    <t>BAL3390</t>
  </si>
  <si>
    <t>ترازوی نیمه‌میکرو دوظرفیتی A&amp;D مدل BA-125DTE، ظرفیت 51 / 120 گرم، دقت 0.01 / 0.1 میلی‌گرم</t>
  </si>
  <si>
    <t>AnD Weighing Semi-Micro BA-125DTE Balance 51g/120g Capacity 0.01mg/0.1mg Readability</t>
  </si>
  <si>
    <t>BAL3392</t>
  </si>
  <si>
    <t>ترازوی نیمه‌میکرو دوظرفیتی A&amp;D مدل BA-125D، ظرفیت 51 / 120 گرم، دقت 0.01 / 0.1 میلی‌گرم</t>
  </si>
  <si>
    <t>AnD Weighing Semi-Micro BA-125D Balance 51g/120g Capacity 0.01mg/0.1mg Readability</t>
  </si>
  <si>
    <t>BAL3456</t>
  </si>
  <si>
    <t>ترازوی دقیق دوظرفیتی A&amp;D مدل GX-32001MD با ظرفیت 6.2 / 32.2 کیلوگرم</t>
  </si>
  <si>
    <t>AnD Weighing GX-32001MD Ballance with 6.2 kg /32.2 kg Capacity</t>
  </si>
  <si>
    <t>BAL3466</t>
  </si>
  <si>
    <t>ترازوی دقیق دوظرفیتی A&amp;D مدل GX-8202MD با ظرفیت 2.2 / 8.2 کیلوگرم</t>
  </si>
  <si>
    <t>AnD Weighing GX-8202MD Ballance with 2.2 kg /8.2 kg Capacity</t>
  </si>
  <si>
    <t>BAL3851</t>
  </si>
  <si>
    <t>ترازوی دقیق A&amp;D مدل FZ-200i، ظرفیت 220 گرم، دقت 0.001 گرم</t>
  </si>
  <si>
    <t>AnD Weighing FZ-200i Precision balance 220g x 0.001g</t>
  </si>
  <si>
    <t>BAL3853</t>
  </si>
  <si>
    <t>ترازوی دقیق A&amp;D مدل FZ-500i، ظرفیت 520 گرم، دقت 0.001 گرم</t>
  </si>
  <si>
    <t>AnD Weighing FZ-500i Precision balance 520g x 0.001g</t>
  </si>
  <si>
    <t>BAL3854</t>
  </si>
  <si>
    <t>ترازوی دقیق A&amp;D مدل FZ-1200i، ظرفیت 1220 گرم، دقت 0.01 گرم</t>
  </si>
  <si>
    <t>AnD Weighing Balance FZ-1200i 1220g x 0.01g</t>
  </si>
  <si>
    <t>BAL3855</t>
  </si>
  <si>
    <t>ترازوی دقیق A&amp;D مدل FZ-2000i، ظرفیت 2200 گرم، دقت 0.01 گرم</t>
  </si>
  <si>
    <t>AnD Weighing FZ-2000i Precision balance 2200g x 0.01g</t>
  </si>
  <si>
    <t>BAL3856</t>
  </si>
  <si>
    <t>ترازوی دقیق A&amp;D مدل FZ-3000i، ظرفیت 3200 گرم، دقت 0.01 گرم</t>
  </si>
  <si>
    <t>AnD Weighing Balance FZ-3000i 3200g x 0.01g</t>
  </si>
  <si>
    <t>BAL4600</t>
  </si>
  <si>
    <t>ترازوی دقیق A&amp;D مدل FX-120i، ظرفیت 122 گرم، دقت 0.001 گرم</t>
  </si>
  <si>
    <t>AnD Weighing Balance 122gx0.001g FX-120i</t>
  </si>
  <si>
    <t>BAL4601</t>
  </si>
  <si>
    <t>ترازوی دقیق A&amp;D مدل FX-200i، ظرفیت 220 گرم، دقت 0.001 گرم</t>
  </si>
  <si>
    <t>AnD Weighing Balance 220gx0.001g FX-200i</t>
  </si>
  <si>
    <t>BAL4602</t>
  </si>
  <si>
    <t>ترازوی دقیق A&amp;D مدل FX-300i، ظرفیت 320 گرم، دقت 0.001 گرم</t>
  </si>
  <si>
    <t>AnD Weighing Balance 320gx0.001g FX-300i</t>
  </si>
  <si>
    <t>BAL4603</t>
  </si>
  <si>
    <t>ترازوی دقیق A&amp;D مدل FX-500i، ظرفیت 520 گرم، دقت 0.001 گرم</t>
  </si>
  <si>
    <t>AnD Weighing FX-500i top pan balance 520g x 0.001g</t>
  </si>
  <si>
    <t>BAL4604</t>
  </si>
  <si>
    <t>ترازوی دقیق A&amp;D مدل FX-1200i، ظرفیت 1220 گرم، دقت 0.01 گرم</t>
  </si>
  <si>
    <t>AnD Weighing Balance 1220gx0.01gm FX-1200i</t>
  </si>
  <si>
    <t>BAL4605</t>
  </si>
  <si>
    <t>ترازوی دقیق A&amp;D مدل FX-2000i، ظرفیت 2200 گرم، دقت 0.01 گرم</t>
  </si>
  <si>
    <t>AnD Weighing FX-2000i top pan balance 2200g x 0.01g</t>
  </si>
  <si>
    <t>https://www.scientificlabs.co.uk/brand/and?page=5&amp;sortby=PRODUCT</t>
  </si>
  <si>
    <t>BAL4606</t>
  </si>
  <si>
    <t>ترازوی دقیق A&amp;D مدل FX-3000i، ظرفیت 3200 گرم، دقت 0.01 گرم</t>
  </si>
  <si>
    <t>AnD Weighing Balance 3200gx0.01gm FX-3000i</t>
  </si>
  <si>
    <t>BAL4607</t>
  </si>
  <si>
    <t>ترازوی دقیق A&amp;D مدل FX-5000i، ظرفیت 5200 گرم، دقت 0.01 گرم</t>
  </si>
  <si>
    <t>AnD Weighing FX-5000i top pan balance 5200g x 0.01g</t>
  </si>
  <si>
    <t>BAL4650</t>
  </si>
  <si>
    <t>رابط سریع USB ترازو A&amp;D همراه کابل</t>
  </si>
  <si>
    <t>AnD Weighing quick USB interface with cable</t>
  </si>
  <si>
    <t>BAL4651</t>
  </si>
  <si>
    <t>رابط اترنت A&amp;D همراه نرم‌افزار WinCT-Plus</t>
  </si>
  <si>
    <t>AnD Weighing Ethernet interface with WinCT-Plus software</t>
  </si>
  <si>
    <t>BAL4656</t>
  </si>
  <si>
    <t>محفظه بادشکن رومیزی A&amp;D</t>
  </si>
  <si>
    <t>AnD Weighing Tabletop Breeze Break</t>
  </si>
  <si>
    <t>BAL4657</t>
  </si>
  <si>
    <t>روکش محافظ نمایشگر سری BM برند A&amp;D، بسته 5 عددی</t>
  </si>
  <si>
    <t>AnD Weighing BM Series Display covers 5 pcs</t>
  </si>
  <si>
    <t>BAL5050</t>
  </si>
  <si>
    <t>میکروبالانس A&amp;D مدل BM-20، ظرفیت 22 گرم، دقت 0.001 میلی‌گرم</t>
  </si>
  <si>
    <t>AnD Weighing BM-20 Microbalance 22g x 0.001mg</t>
  </si>
  <si>
    <t>BAL5052</t>
  </si>
  <si>
    <t>میکروبالانس دوظرفیتی A&amp;D مدل BM-22، ظرفیت 5.1 / 22 گرم، دقت 0.001 / 0.01 میلی‌گرم</t>
  </si>
  <si>
    <t>AnD Weighing BM-22 Microbalance 5.1/22g x0.001mg/0.01mg</t>
  </si>
  <si>
    <t>BAL5054</t>
  </si>
  <si>
    <t>ترازوی نیمه‌میکرو A&amp;D مدل BM-252، ظرفیت 250 گرم، دقت 0.01 میلی‌گرم</t>
  </si>
  <si>
    <t>AnD Weighing BM-252 Semi-Micro Balance 250 x 0.01mg</t>
  </si>
  <si>
    <t>BAL5056</t>
  </si>
  <si>
    <t>ترازوی آنالیتیکال A&amp;D مدل BM-200، ظرفیت 220 گرم، دقت 0.1 میلی‌گرم</t>
  </si>
  <si>
    <t>AnD Weighing BM-200 Analytical Balance 220g x 0.1mg</t>
  </si>
  <si>
    <t>BAL5058</t>
  </si>
  <si>
    <t>ترازوی آنالیتیکال A&amp;D مدل BM-300، ظرفیت 320 گرم، دقت 0.1 میلی‌گرم</t>
  </si>
  <si>
    <t>AnD Weighing BM-300 Analytical Balance 320g x 0.1mg</t>
  </si>
  <si>
    <t>BAL5060</t>
  </si>
  <si>
    <t>ترازوی آنالیتیکال A&amp;D مدل BM-500، ظرفیت 520 گرم، دقت 0.1 میلی‌گرم</t>
  </si>
  <si>
    <t>AnD Weighing BM-500 Analytical Balance 520g x 0.1mg</t>
  </si>
  <si>
    <t>BAL8000</t>
  </si>
  <si>
    <t>ترازوی آنالیتیکال A&amp;D مدل HR-100A، ظرفیت 102 گرم، دقت 0.1 میلی‌گرم، کالیبراسیون خارجی</t>
  </si>
  <si>
    <t>AnD Weighing HR-100A analytical balance 102g x 0.1mg external calibration</t>
  </si>
  <si>
    <t>BAL8002</t>
  </si>
  <si>
    <t>ترازوی آنالیتیکال A&amp;D مدل HR-100AZ، ظرفیت 102 گرم، دقت 0.1 میلی‌گرم، کالیبراسیون داخلی</t>
  </si>
  <si>
    <t>AnD Weighing HR-100AZ analytical balance 102g x 0.1mg internal calibration</t>
  </si>
  <si>
    <t>BAL8004</t>
  </si>
  <si>
    <t>ترازوی آنالیتیکال A&amp;D مدل HR-150A، ظرفیت 152 گرم، دقت 0.1 میلی‌گرم، کالیبراسیون خارجی</t>
  </si>
  <si>
    <t>AnD Weighing HR-150A analytical balance 152g x 0.1mg external calibration</t>
  </si>
  <si>
    <t>BAL8006</t>
  </si>
  <si>
    <t>ترازوی آنالیتیکال A&amp;D مدل HR-150AZ، ظرفیت 152 گرم، دقت 0.1 میلی‌گرم، کالیبراسیون داخلی</t>
  </si>
  <si>
    <t>AnD Weighing HR-150AZ analytical balance 152g x 0.1mg internal calibration</t>
  </si>
  <si>
    <t>BAL8008</t>
  </si>
  <si>
    <t>ترازوی آنالیتیکال A&amp;D مدل HR-250A، ظرفیت 252 گرم، دقت 0.1 میلی‌گرم، کالیبراسیون خارجی</t>
  </si>
  <si>
    <t>AnD Weighing HR-250A analytical balance 252g x 0.1mg external calibration</t>
  </si>
  <si>
    <t>BAL8010</t>
  </si>
  <si>
    <t>ترازوی آنالیتیکال A&amp;D مدل HR-250AZ، ظرفیت 252 گرم، دقت 0.1 میلی‌گرم، کالیبراسیون داخلی</t>
  </si>
  <si>
    <t>AnD Weighing HR-250AZ analytical balance 252g x 0.1 mg internal calibration</t>
  </si>
  <si>
    <t>BAL8020</t>
  </si>
  <si>
    <t>روکش محافظ Galaxy برند A&amp;D</t>
  </si>
  <si>
    <t>AnD Weighing Galaxy protective cover</t>
  </si>
  <si>
    <t>MOI2998</t>
  </si>
  <si>
    <t>ترازوی رطوبت‌سنج A&amp;D مدل MS-70</t>
  </si>
  <si>
    <t>ترازوی رطوبت‌سنج</t>
  </si>
  <si>
    <t>AnD Weighing MS-70 Moisture Balance</t>
  </si>
  <si>
    <t>MOI3000</t>
  </si>
  <si>
    <t>ترازوی رطوبت‌سنج A&amp;D مدل MX-50</t>
  </si>
  <si>
    <t>AnD Weighing MX-50 Moisture Balance</t>
  </si>
  <si>
    <t>VIS2150</t>
  </si>
  <si>
    <t>ویسکومتر A&amp;D مدل SV-10</t>
  </si>
  <si>
    <t>AnD Weighing Viscometer SV 10</t>
  </si>
  <si>
    <t>آزمیران — لیست قیمت محصولات Eppendorf</t>
  </si>
  <si>
    <t>1,414 قلم | سه ستون اول: کد محصول، نام فارسی، قیمت ریالی | افزایش برندهای خارجی: ۵۰٪</t>
  </si>
  <si>
    <t>6731001042</t>
  </si>
  <si>
    <t>انکوباتور آزمایشگاهی Eppendorf — CellXpert C170i درب داخلی با 4 بخش‌های درب دستگیره سمت راست کنترل اکسیژن با دوشاخه استاندارد بریتانیا</t>
  </si>
  <si>
    <t>انکوباتور آزمایشگاهی</t>
  </si>
  <si>
    <t>Eppendorf CellXpert C170i Inner Door with 4 Door Segments Handle Right Side Oxygen Control with GB Plug</t>
  </si>
  <si>
    <t>https://www.eppendorf.com/</t>
  </si>
  <si>
    <t>https://www.scientificlabs.co.uk/brand/eppendorf?page=1&amp;sortby=PRODUCT</t>
  </si>
  <si>
    <t>B2B06594</t>
  </si>
  <si>
    <t>سرسمپلر و نوک پیپت Eppendorf — Research plus G 3-Pack Option 1: 0.5-10uL/10-100uL/100-1000uL شامل epT.I.P.S. جعبه - پیشنهاد ویژه — تخفیف £172.00 (25%) ؛ قیمت قبلی £687.00</t>
  </si>
  <si>
    <t>سرسمپلر و نوک پیپت</t>
  </si>
  <si>
    <t>Eppendorf Research plus G 3-Pack Option 1: 0.5-10uL/10-100uL/100-1000uL incl. epT.I.P.S. Boxes - Promotional Offer</t>
  </si>
  <si>
    <t>Clearance Price؛ قیمت عمومی SLS با افزایش ۵۰٪؛ VAT، حمل و ترخیص جداگانه</t>
  </si>
  <si>
    <t>B2B06596</t>
  </si>
  <si>
    <t>سرسمپلر و نوک پیپت Eppendorf — Research plus G 3-Pack Option 2: 2-20uL/20-200uL/100-1000uL شامل epT.I.P.S. جعبه - پیشنهاد ویژه — تخفیف £167.00 (25%) ؛ قیمت قبلی £670.00</t>
  </si>
  <si>
    <t>Eppendorf Research plus G 3-Pack Option 2: 2-20uL/20-200uL/100-1000uL incl. epT.I.P.S. Boxes - Promotional Offer</t>
  </si>
  <si>
    <t>B2B06598</t>
  </si>
  <si>
    <t>سرسمپلر و نوک پیپت Eppendorf — Research plus G 3-Pack Option 3: 100-1000uL/0.5-5mL/1-10mL شامل epT.I.P.S. جعبه - پیشنهاد ویژه — تخفیف £172.00 (25%) ؛ قیمت قبلی £687.00</t>
  </si>
  <si>
    <t>Eppendorf Research plus G 3-Pack Option 3: 100-1000uL/0.5-5mL/1-10mL incl. epT.I.P.S. Boxes - Promotional Offer</t>
  </si>
  <si>
    <t>B2B1732</t>
  </si>
  <si>
    <t>سرسمپلر و نوک پیپت Eppendorf — ep فیلتر دوگانه T.I.P.S. بسته یدکی زیست‌پایه تمیز و استریل مخصوص PCR 0.1-10uL M 40mm خاکستری متوسط - پیشنهاد ویژه — تخفیف £42.00 (24%) ؛ قیمت قبلی £175.00</t>
  </si>
  <si>
    <t>Eppendorf ep Dualfilter T.I.P.S. Reloads BioBased PCR Clean and Sterile 0.1-10uL M 40mm Medium Grey - Promotional Offer</t>
  </si>
  <si>
    <t>PK960</t>
  </si>
  <si>
    <t>B2B1734</t>
  </si>
  <si>
    <t>سرسمپلر و نوک پیپت Eppendorf — ep فیلتر دوگانه T.I.P.S. بسته یدکی زیست‌پایه تمیز و استریل مخصوص PCR 0.5-20uL L 46mm خاکستری روشن - پیشنهاد ویژه — تخفیف £41.00 (24%) ؛ قیمت قبلی £169.00</t>
  </si>
  <si>
    <t>Eppendorf ep Dualfilter T.I.P.S. Reloads BioBased PCR Clean and Sterile 0.5-20uL L 46mm Light Grey - Promotional Offer</t>
  </si>
  <si>
    <t>B2B1736</t>
  </si>
  <si>
    <t>سرسمپلر و نوک پیپت Eppendorf — ep فیلتر دوگانه T.I.P.S. بسته یدکی زیست‌پایه تمیز و استریل مخصوص PCR 2-20uL 53mm زرد - پیشنهاد ویژه — تخفیف £41.00 (24%) ؛ قیمت قبلی £169.00</t>
  </si>
  <si>
    <t>Eppendorf ep Dualfilter T.I.P.S. Reloads BioBased PCR Clean and Sterile 2-20uL 53mm Yellow - Promotional Offer</t>
  </si>
  <si>
    <t>B2B1738</t>
  </si>
  <si>
    <t>سرسمپلر و نوک پیپت Eppendorf — ep فیلتر دوگانه T.I.P.S. بسته یدکی زیست‌پایه تمیز و استریل مخصوص PCR 2-100uL 53mm زرد - پیشنهاد ویژه — تخفیف £41.00 (24%) ؛ قیمت قبلی £169.00</t>
  </si>
  <si>
    <t>Eppendorf ep Dualfilter T.I.P.S. Reloads BioBased PCR Clean and Sterile 2-100uL 53mm Yellow - Promotional Offer</t>
  </si>
  <si>
    <t>B2B1740</t>
  </si>
  <si>
    <t>سرسمپلر و نوک پیپت Eppendorf — ep فیلتر دوگانه T.I.P.S. بسته یدکی زیست‌پایه تمیز و استریل مخصوص PCR 2-200uL 55mm زرد - پیشنهاد ویژه — تخفیف £41.00 (24%) ؛ قیمت قبلی £169.00</t>
  </si>
  <si>
    <t>Eppendorf ep Dualfilter T.I.P.S. Reloads BioBased PCR Clean and Sterile 2-200uL 55mm Yellow - Promotional Offer</t>
  </si>
  <si>
    <t>B2B1742</t>
  </si>
  <si>
    <t>سرسمپلر و نوک پیپت Eppendorf — ep فیلتر دوگانه T.I.P.S. بسته یدکی زیست‌پایه تمیز و استریل مخصوص PCR 20-300uL 55mm Oبازه - پیشنهاد ویژه — تخفیف £41.00 (24%) ؛ قیمت قبلی £169.00</t>
  </si>
  <si>
    <t>Eppendorf ep Dualfilter T.I.P.S. Reloads BioBased PCR Clean and Sterile 20-300uL 55mm Orange - Promotional Offer</t>
  </si>
  <si>
    <t>B2B1744</t>
  </si>
  <si>
    <t>سرسمپلر و نوک پیپت Eppendorf — ep فیلتر دوگانه T.I.P.S. بسته یدکی زیست‌پایه تمیز و استریل مخصوص PCR 50-1000uL 76mm آبی - پیشنهاد ویژه — تخفیف £43.00 (24%) ؛ قیمت قبلی £181.00</t>
  </si>
  <si>
    <t>Eppendorf ep Dualfilter T.I.P.S. Reloads BioBased PCR Clean and Sterile 50-1000uL 76mm Blue - Promotional Offer</t>
  </si>
  <si>
    <t>B2B1746</t>
  </si>
  <si>
    <t>سرسمپلر و نوک پیپت Eppendorf — ep فیلتر دوگانه T.I.P.S. بسته یدکی زیست‌پایه تمیز و استریل مخصوص PCR 50-1250uL L 103mm سبز تیره - پیشنهاد ویژه — تخفیف £43.00 (24%) ؛ قیمت قبلی £181.00</t>
  </si>
  <si>
    <t>Eppendorf ep Dualfilter T.I.P.S. Reloads BioBased PCR Clean and Sterile 50-1250uL L 103mm Dark Green - Promotional Offer</t>
  </si>
  <si>
    <t>B2B1760</t>
  </si>
  <si>
    <t>تیوب آزمایشگاهی Eppendorf — تیوب زیست‌پایه 25mL استریل عاری از پیروژن DNase RNase و عاری از DNA - پیشنهاد ویژه — تخفیف £18.00 (24%) ؛ قیمت قبلی £76.00</t>
  </si>
  <si>
    <t>تیوب آزمایشگاهی</t>
  </si>
  <si>
    <t>Eppendorf Tubes BioBased 25mL Sterile Pyrogen DNase RNase and DNAFree - Promotional Offer</t>
  </si>
  <si>
    <t>PK200</t>
  </si>
  <si>
    <t>B2B1764</t>
  </si>
  <si>
    <t>تیوب آزمایشگاهی Eppendorf — تیوب زیست‌پایه 5mL استریل عاری از پیروژن DNase RNase و عاری از DNA - پیشنهاد ویژه — تخفیف £17.00 (24%) ؛ قیمت قبلی £70.00</t>
  </si>
  <si>
    <t>Eppendorf Tubes BioBased 5mL Sterile Pyrogen DNase RNase and DNAFree - Promotional Offer</t>
  </si>
  <si>
    <t>B2B1766</t>
  </si>
  <si>
    <t>تجهیزات و مصرفی PCR Eppendorf — twin.tec Trace 96 چاهک پلیت PCR زیست‌پایه دامن‌دار شفاف چاهک شفاف پلیت - پیشنهاد ویژه — تخفیف £33.00 (24%) ؛ قیمت قبلی £136.00</t>
  </si>
  <si>
    <t>تجهیزات و مصرفی PCR</t>
  </si>
  <si>
    <t>Eppendorf twin.tec Trace 96 Well PCR Plate BioBased Skirted Clear Wells Clear Plate - Promotional Offer</t>
  </si>
  <si>
    <t>PK25</t>
  </si>
  <si>
    <t>B2B1768</t>
  </si>
  <si>
    <t>تجهیزات و مصرفی PCR Eppendorf — twin.tec Trace 96 چاهک پلیت PCR زیست‌پایه دامن‌دار شفاف چاهک سبز بهاری پلیت - پیشنهاد ویژه — تخفیف £33.00 (24%) ؛ قیمت قبلی £136.00</t>
  </si>
  <si>
    <t>Eppendorf twin.tec Trace 96 Well PCR Plate BioBased Skirted Clear Wells Spring Green Plate - Promotional Offer</t>
  </si>
  <si>
    <t>B2B1770</t>
  </si>
  <si>
    <t>تجهیزات و مصرفی PCR Eppendorf — twin.tec Trace 96 چاهک پلیت PCR زیست‌پایه نیمه‌دامن‌دار شفاف چاهک شفاف پلیت - پیشنهاد ویژه — تخفیف £33.00 (24%) ؛ قیمت قبلی £136.00</t>
  </si>
  <si>
    <t>Eppendorf twin.tec Trace 96 Well PCR Plate BioBased Semi-Skirted Clear Wells Clear Plate - Promotional Offer</t>
  </si>
  <si>
    <t>B2B1772</t>
  </si>
  <si>
    <t>تجهیزات و مصرفی PCR Eppendorf — twin.tec Trace 384 چاهک پلیت PCR زیست‌پایه دامن‌دار شفاف چاهک شفاف پلیت - پیشنهاد ویژه — تخفیف £48.00 (24%) ؛ قیمت قبلی £201.00</t>
  </si>
  <si>
    <t>Eppendorf twin.tec Trace 384 Well PCR Plate BioBased Skirted Clear Wells Clear Plate - Promotional Offer</t>
  </si>
  <si>
    <t>B2B1774</t>
  </si>
  <si>
    <t>تجهیزات و مصرفی PCR Eppendorf — twin.tec Trace 96 چاهک پلیت PCR زیست‌پایه LoBind نیمه‌دامن‌دار شفاف چاهک شفاف پلیت - پیشنهاد ویژه — تخفیف £39.00 (24%) ؛ قیمت قبلی £164.00</t>
  </si>
  <si>
    <t>Eppendorf twin.tec Trace 96 Well PCR Plate BioBased LoBind Semi-Skirted Clear Wells Clear Plate - Promotional Offer</t>
  </si>
  <si>
    <t>B2B1776</t>
  </si>
  <si>
    <t>تجهیزات و مصرفی PCR Eppendorf — twin.tec Trace 384 چاهک پلیت PCR زیست‌پایه LoBind دامن‌دار شفاف چاهک شفاف پلیت - پیشنهاد ویژه — تخفیف £60.00 (24%) ؛ قیمت قبلی £252.00</t>
  </si>
  <si>
    <t>Eppendorf twin.tec Trace 384 Well PCR Plate BioBased LoBind Skirted Clear Wells Clear Plate - Promotional Offer</t>
  </si>
  <si>
    <t>B2B1778</t>
  </si>
  <si>
    <t>تجهیزات و مصرفی PCR Eppendorf — twin.tec Trace 96 چاهک پلیت PCR زیست‌پایه LoBind دامن‌دار شفاف چاهک شفاف پلیت - پیشنهاد ویژه — تخفیف £39.00 (24%) ؛ قیمت قبلی £164.00</t>
  </si>
  <si>
    <t>Eppendorf twin.tec Trace 96 Well PCR Plate BioBased LoBind Skirted Clear Wells Clear Plate - Promotional Offer</t>
  </si>
  <si>
    <t>B2B2554</t>
  </si>
  <si>
    <t>تیوب آزمایشگاهی Eppendorf — زیست‌پایه تیوب Safe-Lock 0.5mL کیفیت استاندارد - پیشنهاد ویژه — تخفیف £11.30 (24%) ؛ قیمت قبلی £47.10</t>
  </si>
  <si>
    <t>Eppendorf BioBased Safe-Lock Tubes 0.5mL Eppendorf Quality - Promotional Offer</t>
  </si>
  <si>
    <t>PK500</t>
  </si>
  <si>
    <t>B2B2556</t>
  </si>
  <si>
    <t>تیوب آزمایشگاهی Eppendorf — زیست‌پایه تیوب Safe-Lock 0.5mL تمیز مخصوص PCR - پیشنهاد ویژه — تخفیف £12.70 (24%) ؛ قیمت قبلی £53.00</t>
  </si>
  <si>
    <t>Eppendorf BioBased Safe-Lock Tubes 0.5mL PCR clean - Promotional Offer</t>
  </si>
  <si>
    <t>B2B2558</t>
  </si>
  <si>
    <t>تیوب آزمایشگاهی Eppendorf — زیست‌پایه تیوب Safe-Lock 1.5mL کیفیت استاندارد - پیشنهاد ویژه — تخفیف £11.40 (24%) ؛ قیمت قبلی £47.60</t>
  </si>
  <si>
    <t>Eppendorf BioBased Safe-Lock Tubes 1.5mL Eppendorf Quality - Promotional Offer</t>
  </si>
  <si>
    <t>B2B2560</t>
  </si>
  <si>
    <t>تیوب آزمایشگاهی Eppendorf — زیست‌پایه تیوب Safe-Lock 1.5mL تمیز مخصوص PCR - پیشنهاد ویژه — تخفیف £12.70 (24%) ؛ قیمت قبلی £53.00</t>
  </si>
  <si>
    <t>Eppendorf BioBased Safe-Lock Tubes 1.5mL PCR clean - Promotional Offer</t>
  </si>
  <si>
    <t>B2B2562</t>
  </si>
  <si>
    <t>تیوب آزمایشگاهی Eppendorf — زیست‌پایه تیوب Safe-Lock 2.0mL کیفیت استاندارد - پیشنهاد ویژه — تخفیف £15.60 (24%) ؛ قیمت قبلی £65.00</t>
  </si>
  <si>
    <t>Eppendorf BioBased Safe-Lock Tubes 2.0mL Eppendorf Quality - Promotional Offer</t>
  </si>
  <si>
    <t>https://www.scientificlabs.co.uk/brand/eppendorf?page=2&amp;sortby=PRODUCT</t>
  </si>
  <si>
    <t>B2B2564</t>
  </si>
  <si>
    <t>تیوب آزمایشگاهی Eppendorf — زیست‌پایه تیوب Safe-Lock 2.0mL تمیز مخصوص PCR - پیشنهاد ویژه — تخفیف £17.00 (24%) ؛ قیمت قبلی £71.00</t>
  </si>
  <si>
    <t>Eppendorf BioBased Safe-Lock Tubes 2.0mL PCR clean - Promotional Offer</t>
  </si>
  <si>
    <t>B2B2566</t>
  </si>
  <si>
    <t>تیوب آزمایشگاهی Eppendorf — تیوب زیست‌پایه 15mL استریل عاری از پیروژن DNase RNase و عاری از DNA - پیشنهاد ویژه — تخفیف £31.00 (24%) ؛ قیمت قبلی £130.00</t>
  </si>
  <si>
    <t>Eppendorf Tubes BioBased 15mL Sterile Pyrogen DNase RNase and DNA-Free - Promotional Offer</t>
  </si>
  <si>
    <t>PK400</t>
  </si>
  <si>
    <t>B2B2568</t>
  </si>
  <si>
    <t>تیوب آزمایشگاهی Eppendorf — تیوب زیست‌پایه 50mL استریل عاری از پیروژن DNase RNase و عاری از DNA - پیشنهاد ویژه — تخفیف £45.00 (24%) ؛ قیمت قبلی £186.00</t>
  </si>
  <si>
    <t>Eppendorf Tubes BioBased 50mL Sterile Pyrogen DNase RNase and DNA-Free - Promotional Offer</t>
  </si>
  <si>
    <t>PK480</t>
  </si>
  <si>
    <t>B2B2578</t>
  </si>
  <si>
    <t>روتور و لوازم سانتریفیوژ Eppendorf — 5804 R سانتریفیوژ یخچال‌دار با A-4-44 روتور و آداپتور برای 15/50mL تیوب - پیشنهاد ویژه — تخفیف £2,014.00 (26%) ؛ قیمت قبلی £7,745.00</t>
  </si>
  <si>
    <t>روتور و لوازم سانتریفیوژ</t>
  </si>
  <si>
    <t>Eppendorf 5804 R Refrigerated Centrifuge with A-4-44 Rotor and Adapters for 15/50mL Tubes - Promotional Offer</t>
  </si>
  <si>
    <t>B2B2580</t>
  </si>
  <si>
    <t>روتور و لوازم سانتریفیوژ Eppendorf — 5804 R سانتریفیوژ یخچال‌دار با S-4-72 روتور و آداپتور برای 15/50mL تیوب - پیشنهاد ویژه — تخفیف £2,238.00 (26%) ؛ قیمت قبلی £8,608.00</t>
  </si>
  <si>
    <t>Eppendorf 5804 R Refrigerated Centrifuge with S-4-72 Rotor and Adapters for 15/50mL Tubes - Promotional Offer</t>
  </si>
  <si>
    <t>B2B2582</t>
  </si>
  <si>
    <t>روتور و لوازم سانتریفیوژ Eppendorf — 5804 سانتریفیوژ با A-4-44 روتور و آداپتور برای 15/50mL تیوب - پیشنهاد ویژه — تخفیف £1,322.00 (26%) ؛ قیمت قبلی £5,083.00</t>
  </si>
  <si>
    <t>Eppendorf 5804 Centrifuge with A-4-44 Rotor and Adapters for 15/50mL Tubes - Promotional Offer</t>
  </si>
  <si>
    <t>B2B2584</t>
  </si>
  <si>
    <t>روتور و لوازم سانتریفیوژ Eppendorf — 5804 سانتریفیوژ با S-4-72 روتور و آداپتور برای 15/50mL تیوب - پیشنهاد ویژه — تخفیف £1,588.00 (26%) ؛ قیمت قبلی £6,109.00</t>
  </si>
  <si>
    <t>Eppendorf 5804 Centrifuge with S-4-72 Rotor and Adapters for 15/50mL Tubes - Promotional Offer</t>
  </si>
  <si>
    <t>B2B2586</t>
  </si>
  <si>
    <t>تجهیزات و مصرفی PCR Eppendorf — Mastercycler X50s PCR ترموسایکلر 96-چاهک ترموبلاک Silver با پنل کنترل - پیشنهاد ویژه — تخفیف £2,610.00 (26%) ؛ قیمت قبلی £10,040.00</t>
  </si>
  <si>
    <t>Eppendorf Mastercycler X50s PCR Thermal Cycler 96-Well Thermoblock Silver with Control Panel - Promotional Offer</t>
  </si>
  <si>
    <t>B2B2588</t>
  </si>
  <si>
    <t>تجهیزات و مصرفی PCR Eppendorf — Mastercycler X50a PCR ترموسایکلر 96-چاهک ترموبلاک Aluminium با پنل کنترل - پیشنهاد ویژه — تخفیف £2,466.00 (26%) ؛ قیمت قبلی £9,486.00</t>
  </si>
  <si>
    <t>Eppendorf Mastercycler X50a PCR Thermal Cycler 96-Well Thermoblock Aluminium with Control Panel - Promotional Offer</t>
  </si>
  <si>
    <t>B2B2590</t>
  </si>
  <si>
    <t>تجهیزات و مصرفی PCR Eppendorf — Mastercycler X50h PCR ترموسایکلر 384-چاهک ترموبلاک Aluminium High Pressure درب با پنل کنترل - پیشنهاد ویژه — تخفیف £2,610.00 (26%) ؛ قیمت قبلی £10,040.00</t>
  </si>
  <si>
    <t>Eppendorf Mastercycler X50h PCR Thermal Cycler 384-Well Thermoblock Aluminium High Pressure Lid with Control Panel - Promotional Offer</t>
  </si>
  <si>
    <t>B2B2592</t>
  </si>
  <si>
    <t>تجهیزات و مصرفی PCR Eppendorf — Mastercycler X50i PCR ترموسایکلر 96-چاهک ترموبلاک Silver بدون پنل کنترل - پیشنهاد ویژه — تخفیف £2,147.00 (26%) ؛ قیمت قبلی £8,257.00</t>
  </si>
  <si>
    <t>Eppendorf Mastercycler X50i PCR Thermal Cycler 96-Well Thermoblock Silver without Control Panel - Promotional Offer</t>
  </si>
  <si>
    <t>B2B2594</t>
  </si>
  <si>
    <t>تجهیزات و مصرفی PCR Eppendorf — Mastercycler X50l PCR ترموسایکلر 96-چاهک ترموبلاک Aluminium بدون پنل کنترل - پیشنهاد ویژه — تخفیف £2,002.00 (26%) ؛ قیمت قبلی £7,701.00</t>
  </si>
  <si>
    <t>Eppendorf Mastercycler X50l PCR Thermal Cycler 96-Well Thermoblock Aluminium without Control Panel - Promotional Offer</t>
  </si>
  <si>
    <t>B2B2596</t>
  </si>
  <si>
    <t>تجهیزات و مصرفی PCR Eppendorf — Mastercycler X50t PCR ترموسایکلر 384-چاهک ترموبلاک Aluminium High Pressure درب بدون پنل کنترل - پیشنهاد ویژه — تخفیف £2,293.00 (26%) ؛ قیمت قبلی £8,818.00</t>
  </si>
  <si>
    <t>Eppendorf Mastercycler X50t PCR Thermal Cycler 384-Well Thermoblock Aluminium High Pressure Lid without Control Panel - Promotional Offer</t>
  </si>
  <si>
    <t>B2B2598</t>
  </si>
  <si>
    <t>انکوباتور آزمایشگاهی Eppendorf — New Brunswick Innova 40R انکوباتور شیکردار 19mm Orbit - پیشنهاد ویژه — تخفیف £3,760.00 (26%) ؛ قیمت قبلی £14,460.00</t>
  </si>
  <si>
    <t>Eppendorf New Brunswick Innova 40R Incubator Shaker 19mm Orbit - Promotional Offer</t>
  </si>
  <si>
    <t>B2B2600</t>
  </si>
  <si>
    <t>انکوباتور آزمایشگاهی Eppendorf — New Brunswick Innova 40 انکوباتور شیکردار 25mm Orbit - پیشنهاد ویژه — تخفیف £3,206.00 (26%) ؛ قیمت قبلی £12,330.00</t>
  </si>
  <si>
    <t>Eppendorf New Brunswick Innova 40 Incubator Shaker 25mm Orbit - Promotional Offer</t>
  </si>
  <si>
    <t>B2B2602</t>
  </si>
  <si>
    <t>انکوباتور آزمایشگاهی Eppendorf — New Brunswick Innova 40R انکوباتور شیکردار 25mm Orbit - پیشنهاد ویژه — تخفیف £3,760.00 (26%) ؛ قیمت قبلی £14,460.00</t>
  </si>
  <si>
    <t>Eppendorf New Brunswick Innova 40R Incubator Shaker 25mm Orbit - Promotional Offer</t>
  </si>
  <si>
    <t>B2B2604</t>
  </si>
  <si>
    <t>انکوباتور آزمایشگاهی Eppendorf — New Brunswick Innova 40 انکوباتور شیکردار 19mm Orbit - پیشنهاد ویژه — تخفیف £3,206.00 (26%) ؛ قیمت قبلی £12,330.00</t>
  </si>
  <si>
    <t>Eppendorf New Brunswick Innova 40 Incubator Shaker 19mm Orbit - Promotional Offer</t>
  </si>
  <si>
    <t>B2B2606</t>
  </si>
  <si>
    <t>فریزر ULT و کرایو Eppendorf — CryoCube F440n ULT -80C فریزر 470L - پیشنهاد ویژه — تخفیف £5,994.00 (45%) ؛ قیمت قبلی £13,320.00</t>
  </si>
  <si>
    <t>فریزر ULT و کرایو</t>
  </si>
  <si>
    <t>Eppendorf CryoCube F440n ULT -80C Freezer 470L - Promotional Offer</t>
  </si>
  <si>
    <t>B2B2608</t>
  </si>
  <si>
    <t>فریزر ULT و کرایو Eppendorf — CryoCube F570n ULT -80C فریزر 570L - پیشنهاد ویژه — تخفیف £6,507.00 (45%) ؛ قیمت قبلی £14,460.00</t>
  </si>
  <si>
    <t>Eppendorf CryoCube F570n ULT -80C Freezer 570L - Promotional Offer</t>
  </si>
  <si>
    <t>B2B4904</t>
  </si>
  <si>
    <t>روتور و لوازم سانتریفیوژ Eppendorf — MiniSpin میکروسانتریفیوژ با استاندارد روتور و درب برای 12 x 1.5/2.0mL تیوب - پیشنهاد ویژه — تخفیف £260.00 (26%) ؛ قیمت قبلی £1,001.00</t>
  </si>
  <si>
    <t>Eppendorf MiniSpin Microcentrifuge with Standard Rotor and Lid for 12 x 1.5/2.0mL Tubes - Promotional Offer</t>
  </si>
  <si>
    <t>B2B4906</t>
  </si>
  <si>
    <t>روتور و لوازم سانتریفیوژ Eppendorf — MiniSpin Plus میکروسانتریفیوژ با مشکیline روتور و درب برای 12 x 1.5/2.0mL تیوب - پیشنهاد ویژه — تخفیف £338.00 (26%) ؛ قیمت قبلی £1,300.00</t>
  </si>
  <si>
    <t>Eppendorf MiniSpin Plus Microcentrifuge with Blackline Rotor and Lid for 12 x 1.5/2.0mL Tubes - Promotional Offer</t>
  </si>
  <si>
    <t>CEN1154</t>
  </si>
  <si>
    <t>روتور و لوازم سانتریفیوژ Eppendorf — روتور S-2xیونیورسال ID با سطل روتور</t>
  </si>
  <si>
    <t>Eppendorf Rotor S-2xUniversal ID with buckets</t>
  </si>
  <si>
    <t>CEN1156</t>
  </si>
  <si>
    <t>روتور و لوازم سانتریفیوژ Eppendorf — روتور FA-10x50 ID آئروسل‌بند</t>
  </si>
  <si>
    <t>Eppendorf Rotor FA-10x50 ID aerosol-tight</t>
  </si>
  <si>
    <t>CEN1158</t>
  </si>
  <si>
    <t>روتور و لوازم سانتریفیوژ Eppendorf — روتور FA-6x250 ID آئروسل‌بند</t>
  </si>
  <si>
    <t>Eppendorf Rotor FA-6x250 ID aerosol-tight</t>
  </si>
  <si>
    <t>CEN1160</t>
  </si>
  <si>
    <t>روتور و لوازم سانتریفیوژ Eppendorf — روتور FA-30x2 ID آئروسل‌بند</t>
  </si>
  <si>
    <t>Eppendorf Rotor FA-30x2 ID aerosol-tight</t>
  </si>
  <si>
    <t>https://www.scientificlabs.co.uk/brand/eppendorf?page=3&amp;sortby=PRODUCT</t>
  </si>
  <si>
    <t>CEN1162</t>
  </si>
  <si>
    <t>روتور و لوازم سانتریفیوژ Eppendorf — روتور FA-48x2 ID آئروسل‌بند</t>
  </si>
  <si>
    <t>Eppendorf Rotor FA-48x2 ID aerosol-tight</t>
  </si>
  <si>
    <t>CEN1164</t>
  </si>
  <si>
    <t>روتور و لوازم سانتریفیوژ Eppendorf — Spin Pro 6 R سانتریفیوژ یخچال‌دار بدون روتور</t>
  </si>
  <si>
    <t>Eppendorf Spin Pro 6 R Refrigerated Centrifuge without Rotor</t>
  </si>
  <si>
    <t>CEN1166</t>
  </si>
  <si>
    <t>روتور و لوازم سانتریفیوژ Eppendorf — SpinPro 6 R سانتریفیوژ یخچال‌دار با روتور S-2xیونیورسال ID</t>
  </si>
  <si>
    <t>Eppendorf SpinPro 6 R Refrigerated Centrifuge with Rotor S-2xUniversal ID</t>
  </si>
  <si>
    <t>CEN1182</t>
  </si>
  <si>
    <t>روتور و لوازم سانتریفیوژ Eppendorf — Spin Pro 6 R سانتریفیوژ یخچال‌دار IVD Version بدون روتور</t>
  </si>
  <si>
    <t>Eppendorf Spin Pro 6 R Refrigerated Centrifuge IVD Version without Rotor</t>
  </si>
  <si>
    <t>CEN1183</t>
  </si>
  <si>
    <t>روتور و لوازم سانتریفیوژ Eppendorf — Spin Pro 6 R سانتریفیوژ یخچال‌دار IVD Version با روتور S-2xیونیورسال ID</t>
  </si>
  <si>
    <t>Eppendorf Spin Pro 6 R Refrigerated Centrifuge IVD Version with Rotor S-2xUniversal ID</t>
  </si>
  <si>
    <t>Thermopaper</t>
  </si>
  <si>
    <t>کاغذ حرارتی دستگاه Eppendorf</t>
  </si>
  <si>
    <t>سایر محصولات Eppendorf</t>
  </si>
  <si>
    <t>E0030000650</t>
  </si>
  <si>
    <t>سرسمپلر و نوک پیپت Eppendorf — epT.I.P.S. سرسمپلر استاندارد 0.2-5mL 175mm بی‌رنگ</t>
  </si>
  <si>
    <t>Eppendorf epT.I.P.S. Pipette Tips Standard 0.2-5mL 175mm Colourless</t>
  </si>
  <si>
    <t>PK300</t>
  </si>
  <si>
    <t>E0030000730</t>
  </si>
  <si>
    <t>سرسمپلر و نوک پیپت Eppendorf — epT.I.P.S. سرسمپلر استاندارد 50-1250uL 103mm بی‌رنگ</t>
  </si>
  <si>
    <t>Eppendorf epT.I.P.S. Pipette Tips Standard 50-1250uL 103mm Colourless</t>
  </si>
  <si>
    <t>E0030000765</t>
  </si>
  <si>
    <t>سرسمپلر و نوک پیپت Eppendorf — epT.I.P.S. سرسمپلر استاندارد 0.5-10mL 165mm بی‌رنگ</t>
  </si>
  <si>
    <t>Eppendorf epT.I.P.S. Pipette Tips Standard 0.5-10mL 165mm Colourless</t>
  </si>
  <si>
    <t>E0030000781</t>
  </si>
  <si>
    <t>سرسمپلر و نوک پیپت Eppendorf — epT.I.P.S. سرسمپلر استاندارد 0.5-10mL 243mm بی‌رنگ</t>
  </si>
  <si>
    <t>Eppendorf epT.I.P.S. Pipette Tips Standard 0.5-10mL 243mm Colourless</t>
  </si>
  <si>
    <t>E0030000811</t>
  </si>
  <si>
    <t>سرسمپلر و نوک پیپت Eppendorf — epT.I.P.S. سرسمپلر استاندارد 0.1-10uL 34mm بی‌رنگ</t>
  </si>
  <si>
    <t>Eppendorf epT.I.P.S. Pipette Tips Standard 0.1-10uL 34mm Colourless</t>
  </si>
  <si>
    <t>E0030000838</t>
  </si>
  <si>
    <t>سرسمپلر و نوک پیپت Eppendorf — epT.I.P.S. سرسمپلر استاندارد 0.1-20uL 40mm بی‌رنگ</t>
  </si>
  <si>
    <t>Eppendorf epT.I.P.S. Pipette Tips Standard 0.1-20uL 40mm Colourless</t>
  </si>
  <si>
    <t>E0030000854</t>
  </si>
  <si>
    <t>سرسمپلر و نوک پیپت Eppendorf — epT.I.P.S. سرسمپلر استاندارد 0.5-20uL 46mm بی‌رنگ</t>
  </si>
  <si>
    <t>Eppendorf epT.I.P.S. Pipette Tips Standard 0.5-20uL 46mm Colourless</t>
  </si>
  <si>
    <t>E0030000870</t>
  </si>
  <si>
    <t>سرسمپلر و نوک پیپت Eppendorf — epT.I.P.S. سرسمپلر استاندارد 2-200uL 53mm زرد</t>
  </si>
  <si>
    <t>Eppendorf epT.I.P.S. Pipette Tips Standard 2-200uL 53mm Yellow</t>
  </si>
  <si>
    <t>E0030000889</t>
  </si>
  <si>
    <t>سرسمپلر و نوک پیپت Eppendorf — epT.I.P.S. سرسمپلر استاندارد 2-200uL 53mm بی‌رنگ</t>
  </si>
  <si>
    <t>Eppendorf epT.I.P.S. Pipette Tips Standard 2-200uL 53mm Colourless</t>
  </si>
  <si>
    <t>E0030000897</t>
  </si>
  <si>
    <t>سرسمپلر و نوک پیپت Eppendorf — epT.I.P.S. سرسمپلر استاندارد 20-300uL 55mm زرد</t>
  </si>
  <si>
    <t>Eppendorf epT.I.P.S. Pipette Tips Standard 20-300uL 55mm Yellow</t>
  </si>
  <si>
    <t>E0030000900</t>
  </si>
  <si>
    <t>سرسمپلر و نوک پیپت Eppendorf — epT.I.P.S. سرسمپلر استاندارد 20-300uL 55mm بی‌رنگ</t>
  </si>
  <si>
    <t>Eppendorf epT.I.P.S. Pipette Tips Standard 20-300uL 55mm Colourless</t>
  </si>
  <si>
    <t>E0030000919</t>
  </si>
  <si>
    <t>سرسمپلر و نوک پیپت Eppendorf — epT.I.P.S. سرسمپلر استاندارد 50-1000uL 71mm آبی</t>
  </si>
  <si>
    <t>Eppendorf epT.I.P.S. Pipette Tips Standard 50-1000uL 71mm Blue</t>
  </si>
  <si>
    <t>E0030000927</t>
  </si>
  <si>
    <t>سرسمپلر و نوک پیپت Eppendorf — epT.I.P.S. سرسمپلر استاندارد 50-1000uL 71mm بی‌رنگ</t>
  </si>
  <si>
    <t>Eppendorf epT.I.P.S. Pipette Tips Standard 50-1000uL 71mm Colourless</t>
  </si>
  <si>
    <t>E0030000935</t>
  </si>
  <si>
    <t>سرسمپلر و نوک پیپت Eppendorf — epT.I.P.S. سرسمپلر استاندارد 50-1250uL 76mm بی‌رنگ</t>
  </si>
  <si>
    <t>Eppendorf epT.I.P.S. Pipette Tips Standard 50-1250uL 76mm Colourless</t>
  </si>
  <si>
    <t>E0030000951</t>
  </si>
  <si>
    <t>سرسمپلر و نوک پیپت Eppendorf — epT.I.P.S. سرسمپلر استاندارد 0.25-2.5mL 115mm بی‌رنگ</t>
  </si>
  <si>
    <t>Eppendorf epT.I.P.S. Pipette Tips Standard 0.25-2.5mL 115mm Colourless</t>
  </si>
  <si>
    <t>E0030000978</t>
  </si>
  <si>
    <t>سرسمپلر و نوک پیپت Eppendorf — epT.I.P.S. سرسمپلر استاندارد 0.1-5mL 120mm بی‌رنگ</t>
  </si>
  <si>
    <t>Eppendorf epT.I.P.S. Pipette Tips Standard 0.1-5mL 120mm Colourless</t>
  </si>
  <si>
    <t>E0030010027</t>
  </si>
  <si>
    <t>سرسمپلر و نوک پیپت Eppendorf — epT.I.P.S. G تکیs Biopur 0.1-20uL 40 mm medium خاکستری 100 tips با بسته‌بندی تکی</t>
  </si>
  <si>
    <t>Eppendorf epT.I.P.S. G Singles Eppendorf Biopur 0.1-20uL 40 mm medium gray 100 tips individually wrapped</t>
  </si>
  <si>
    <t>E0030010043</t>
  </si>
  <si>
    <t>سرسمپلر و نوک پیپت Eppendorf — epT.I.P.S. G تکیs Biopur 2-200uL 53 mm زرد 100 tips با بسته‌بندی تکی</t>
  </si>
  <si>
    <t>Eppendorf epT.I.P.S. G Singles Eppendorf Biopur 2-200uL 53 mm yellow 100 tips individually wrapped</t>
  </si>
  <si>
    <t>E0030010060</t>
  </si>
  <si>
    <t>سرسمپلر و نوک پیپت Eppendorf — epT.I.P.S. G تکیs Biopur 50-1000uL 71 mm آبی 100 tips با بسته‌بندی تکی</t>
  </si>
  <si>
    <t>Eppendorf epT.I.P.S. G Singles Eppendorf Biopur 50-1000uL 71 mm blue 100 tips individually wrapped</t>
  </si>
  <si>
    <t>https://www.scientificlabs.co.uk/brand/eppendorf?page=4&amp;sortby=PRODUCT</t>
  </si>
  <si>
    <t>E0030014383</t>
  </si>
  <si>
    <t>سرسمپلر و نوک پیپت Eppendorf — epT.I.P.S. Motion سرسمپلر بدون فیلتر; کیفیت استاندارد; 10uL حجم بازه 0.2-10uL; 10 رکs از 96 Tips</t>
  </si>
  <si>
    <t>Eppendorf epT.I.P.S. Motion Pipette Tips without Filter; Eppendorf Quality; 10uL Volume Range 0.2-10uL; 10 Racks of 96 Tips</t>
  </si>
  <si>
    <t>E0030014391</t>
  </si>
  <si>
    <t>سرسمپلر و نوک پیپت Eppendorf — epT.I.P.S. Motion فیلتر سرسمپلر; تمیز مخصوص PCR; 10uL حجم بازه 0.2-10uL; 10 رکs از 96 Tips</t>
  </si>
  <si>
    <t>Eppendorf epT.I.P.S. Motion Filter Pipette Tips; PCR Clean; 10uL Volume Range 0.2-10uL; 10 Racks of 96 Tips</t>
  </si>
  <si>
    <t>E0030014405</t>
  </si>
  <si>
    <t>سرسمپلر و نوک پیپت Eppendorf — epT.I.P.S. Motion سرسمپلر بدون فیلتر; کیفیت استاندارد; 50uL حجم بازه 1-50uL; 10 رکs از 96 Tips</t>
  </si>
  <si>
    <t>Eppendorf epT.I.P.S. Motion Pipette Tips without Filter; Eppendorf Quality; 50uL Volume Range 1-50uL; 10 Racks of 96 Tips</t>
  </si>
  <si>
    <t>E0030014413</t>
  </si>
  <si>
    <t>سرسمپلر و نوک پیپت Eppendorf — epT.I.P.S. Motion فیلتر سرسمپلر; تمیز مخصوص PCR; 50uL حجم بازه 1-50uL; 10 رکs از 96 Tips</t>
  </si>
  <si>
    <t>Eppendorf epT.I.P.S. Motion Filter Pipette Tips; PCR Clean; 50uL Volume Range 1-50uL; 10 Racks of 96 Tips</t>
  </si>
  <si>
    <t>E0030014421</t>
  </si>
  <si>
    <t>سرسمپلر و نوک پیپت Eppendorf — epTIPS Motion سرسمپلر Reload - بدون فیلتر - 50 uL - حجم بازه 1-50 uL - 24x96 tips</t>
  </si>
  <si>
    <t>Eppendorf epTIPS Motion pipette tips Reload - without filter - 50 uL - volume range 1-50 uL - 24x96 tips</t>
  </si>
  <si>
    <t>PK2304</t>
  </si>
  <si>
    <t>E0030014430</t>
  </si>
  <si>
    <t>سرسمپلر و نوک پیپت Eppendorf — epTIPS Motion سرسمپلر Reload - با فیلتر - تمیز مخصوص PCR - 50 uL - حجم بازه 1-50 uL - 24x96 tips</t>
  </si>
  <si>
    <t>Eppendorf epTIPS Motion pipette tips Reload - with filter - PCR clean - 50 uL - volume range 1-50 uL - 24x96 tips</t>
  </si>
  <si>
    <t>E0030014448</t>
  </si>
  <si>
    <t>سرسمپلر و نوک پیپت Eppendorf — epT.I.P.S. Motion سرسمپلر بدون فیلتر; کیفیت استاندارد; 300uL حجم بازه 20-300uL; 10 رکs از 96 Tips</t>
  </si>
  <si>
    <t>Eppendorf epT.I.P.S. Motion Pipette Tips without Filter; Eppendorf Quality; 300uL Volume Range 20-300uL; 10 Racks of 96 Tips</t>
  </si>
  <si>
    <t>E0030014456</t>
  </si>
  <si>
    <t>سرسمپلر و نوک پیپت Eppendorf — epT.I.P.S. Motion فیلتر سرسمپلر; تمیز مخصوص PCR; 300uL حجم بازه 20-300uL; 10 رکs از 96 Tips</t>
  </si>
  <si>
    <t>Eppendorf epT.I.P.S. Motion Filter Pipette Tips; PCR Clean; 300uL Volume Range 20-300uL; 10 Racks of 96 Tips</t>
  </si>
  <si>
    <t>E0030014464</t>
  </si>
  <si>
    <t>سرسمپلر و نوک پیپت Eppendorf — epTIPS Motion سرسمپلر Reload - بدون فیلتر -300uL - حجم بازه 20-300uL - 24x96 tips</t>
  </si>
  <si>
    <t>Eppendorf epTIPS Motion pipette tips Reload - without filter -300uL - volume range 20-300uL - 24x96 tips</t>
  </si>
  <si>
    <t>E0030014472</t>
  </si>
  <si>
    <t>سرسمپلر و نوک پیپت Eppendorf — epTIPS Motion سرسمپلر Reload - با فیلتر - تمیز مخصوص PCR - 300 uL - حجم بازه 20-300uL - 24x96 tips</t>
  </si>
  <si>
    <t>Eppendorf epTIPS Motion pipette tips Reload - with filter - PCR clean - 300 uL - volume range 20-300uL - 24x96 tips</t>
  </si>
  <si>
    <t>E0030014480</t>
  </si>
  <si>
    <t>سرسمپلر و نوک پیپت Eppendorf — epT.I.P.S. Motion سرسمپلر بدون فیلتر; کیفیت استاندارد; 1000uL حجم بازه 40-1000uL; 10 رکs از 96 Tips</t>
  </si>
  <si>
    <t>Eppendorf epT.I.P.S. Motion Pipette Tips without Filter; Eppendorf Quality; 1000uL Volume Range 40-1000uL; 10 Racks of 96 Tips</t>
  </si>
  <si>
    <t>E0030014499</t>
  </si>
  <si>
    <t>سرسمپلر و نوک پیپت Eppendorf — epT.I.P.S. Motion فیلتر سرسمپلر; تمیز مخصوص PCR; 1000uL حجم بازه 40 - 1000uL; 10 رکs از 96 Tips</t>
  </si>
  <si>
    <t>Eppendorf epT.I.P.S. Motion Filter Pipette Tips; PCR Clean; 1000uL Volume Range 40 - 1000uL; 10 Racks of 96 Tips</t>
  </si>
  <si>
    <t>E0030014502</t>
  </si>
  <si>
    <t>سرسمپلر و نوک پیپت Eppendorf — epTIPS Motion سرسمپلر Reload - بدون فیلتر -1000uL - حجم بازه 40-1000uL - 24x96 tips</t>
  </si>
  <si>
    <t>Eppendorf epTIPS Motion pipette tips Reload - without filter -1000uL - volume range 40-1000uL - 24x96 tips</t>
  </si>
  <si>
    <t>E0030014510</t>
  </si>
  <si>
    <t>سرسمپلر و نوک پیپت Eppendorf — epTIPS Motion سرسمپلر Reload - با فیلتر - تمیز مخصوص PCR - 1000 uL - حجم بازه 40-1000 uL - 24x96 tips</t>
  </si>
  <si>
    <t>Eppendorf epTIPS Motion pipette tips Reload - with filter - PCR clean - 1000 uL - volume range 40-1000 uL - 24x96 tips</t>
  </si>
  <si>
    <t>E0030014529</t>
  </si>
  <si>
    <t>سرسمپلر و نوک پیپت Eppendorf — epT.I.P.S. Motion با فیلتر 50 uL - Reload - تمیز مخصوص PCR - استریل - حجم بازه 1-50 uL - 12 x 2 سینی x 96 Tips</t>
  </si>
  <si>
    <t>Eppendorf epT.I.P.S. Motion with filter 50 uL - Reload - PCR clean - sterile - volume range 1-50 uL - 12 x 2 Trays x 96 Tips</t>
  </si>
  <si>
    <t>E0030014537</t>
  </si>
  <si>
    <t>سرسمپلر و نوک پیپت Eppendorf — epT.I.P.S. Motion با فیلتر 300 uL - Reload - تمیز مخصوص PCR - استریل -حجم بازه 20-300uL - 12 x 2 سینی x 96 Tips</t>
  </si>
  <si>
    <t>Eppendorf epT.I.P.S. Motion with filter 300 uL - Reload - PCR clean - sterile -volume range 20-300uL - 12 x 2 Trays x 96 Tips</t>
  </si>
  <si>
    <t>E0030014545</t>
  </si>
  <si>
    <t>سرسمپلر و نوک پیپت Eppendorf — epTIPS Motion سرسمپلر Reload - بدون فیلتر - 10 uL - حجم بازه 0.2-10 uL - 24x96 tips</t>
  </si>
  <si>
    <t>Eppendorf epTIPS Motion pipette tips Reload - without filter - 10 uL - volume range 0.2-10 uL - 24x96 tips</t>
  </si>
  <si>
    <t>E0030014553</t>
  </si>
  <si>
    <t>سرسمپلر و نوک پیپت Eppendorf — epTIPS Motion سرسمپلر Reload - با فیلتر - تمیز مخصوص PCR - 10 uL - حجم بازه 0.2-10 uL - 24x96 tips</t>
  </si>
  <si>
    <t>Eppendorf epTIPS Motion pipette tips Reload - with filter - PCR clean - 10 uL - volume range 0.2-10 uL - 24x96 tips</t>
  </si>
  <si>
    <t>E0030014561</t>
  </si>
  <si>
    <t>سرسمپلر و نوک پیپت Eppendorf — epT.I.P.S. Motion با فیلتر 10 uL - Reload - تمیز مخصوص PCR - استریل - حجم بازه 0.2-10 uL - 12 x 2 سینی x 96 Tips</t>
  </si>
  <si>
    <t>Eppendorf epT.I.P.S. Motion with filter 10 uL - Reload - PCR clean - sterile - volume range 0.2-10 uL - 12 x 2 Trays x 96 Tips</t>
  </si>
  <si>
    <t>E0030014570</t>
  </si>
  <si>
    <t>سرسمپلر و نوک پیپت Eppendorf — epT.I.P.S. Motion با فیلتر 1000 uL - Reload - تمیز مخصوص PCR - استریل - حجم بازه 40- 1000 uL - 12 x 2 سینی x 96 Tips</t>
  </si>
  <si>
    <t>Eppendorf epT.I.P.S. Motion with filter 1000 uL - Reload - PCR clean - sterile - volume range 40- 1000 uL - 12 x 2 Trays x 96 Tips</t>
  </si>
  <si>
    <t>E0030014600</t>
  </si>
  <si>
    <t>سرسمپلر و نوک پیپت Eppendorf — epT.I.P.S. Motion سرسمپلر 50 uL - کیفیت استاندارد - حجم بازه 1 uL - 50 uL - 10 x 96 tips in Safeرکs</t>
  </si>
  <si>
    <t>Eppendorf epT.I.P.S. Motion pipette tips 50 uL - Eppendorf Quality - volume range 1 uL - 50 uL - 10 x 96 tips in SafeRacks</t>
  </si>
  <si>
    <t>E0030014618</t>
  </si>
  <si>
    <t>سرسمپلر و نوک پیپت Eppendorf — epT.I.P.S. Motion سرسمپلر 50 uL با فیلتر - تمیز مخصوص PCR - حجم بازه 1 uL - 50 uL - 10 x 96 tips in Safeرکs</t>
  </si>
  <si>
    <t>Eppendorf epT.I.P.S. Motion pipette tips 50 uL with filter - PCR clean - volume range 1 uL - 50 uL - 10 x 96 tips in SafeRacks</t>
  </si>
  <si>
    <t>E0030014626</t>
  </si>
  <si>
    <t>سرسمپلر و نوک پیپت Eppendorf — epT.I.P.S. Motion سرسمپلر 300 uL - کیفیت استاندارد - حجم بازه 20 uL - 300 uL - 10 x 96 tips in Safeرکs</t>
  </si>
  <si>
    <t>Eppendorf epT.I.P.S. Motion pipette tips 300 uL - Eppendorf Quality - volume range 20 uL - 300 uL - 10 x 96 tips in SafeRacks</t>
  </si>
  <si>
    <t>E0030014634</t>
  </si>
  <si>
    <t>سرسمپلر و نوک پیپت Eppendorf — epT.I.P.S. Motion سرسمپلر 300 uL - تمیز مخصوص PCR - حجم بازه 20 uL - 300 uL - 10 x 96 tips in Safeرکs</t>
  </si>
  <si>
    <t>Eppendorf epT.I.P.S. Motion pipette tips 300 uL - PCR clean - volume range 20 uL - 300 uL - 10 x 96 tips in SafeRacks</t>
  </si>
  <si>
    <t>E0030014642</t>
  </si>
  <si>
    <t>سرسمپلر و نوک پیپت Eppendorf — epT.I.P.S. Motion سرسمپلر 1000 uL - کیفیت استاندارد - حجم بازه 40 uL - 1000 uL - 10 x 96 tips in Safeرکs</t>
  </si>
  <si>
    <t>Eppendorf epT.I.P.S. Motion pipette tips 1000 uL - Eppendorf Quality - volume range 40 uL - 1000 uL - 10 x 96 tips in SafeRacks</t>
  </si>
  <si>
    <t>https://www.scientificlabs.co.uk/brand/eppendorf?page=5&amp;sortby=PRODUCT</t>
  </si>
  <si>
    <t>E0030014650</t>
  </si>
  <si>
    <t>سرسمپلر و نوک پیپت Eppendorf — epT.I.P.S. Motion سرسمپلر 1000 uL با فیلتر -تمیز مخصوص PCR - حجم بازه 40 uL - 1000 uL - 10 x 96 tips in Safeرکs</t>
  </si>
  <si>
    <t>Eppendorf epT.I.P.S. Motion pipette tips 1000 uL with filter -PCR clean - volume range 40 uL - 1000 uL - 10 x 96 tips in SafeRacks</t>
  </si>
  <si>
    <t>E0030014669</t>
  </si>
  <si>
    <t>سرسمپلر و نوک پیپت Eppendorf — جعبه برای epT.I.P.S. Motion 10/50/300 uL Reload - 10 خالی جعبه بدون tips - to be loaded با 10/50/300 uL reload tip سینی only - قابل‌استفاده مجدد</t>
  </si>
  <si>
    <t>Eppendorf Box for epT.I.P.S. Motion 10/50/300 uL Reload - 10 empty boxes without tips - to be loaded with 10/50/300 uL reload tip trays only - reusable</t>
  </si>
  <si>
    <t>E0030014677</t>
  </si>
  <si>
    <t>سرسمپلر و نوک پیپت Eppendorf — جعبه برای epT.I.P.S. Motion 1000 uL Reload - 10 خالی جعبه بدون tips - to be loaded با 1000 uL reload tip سینی only - قابل‌استفاده مجدد</t>
  </si>
  <si>
    <t>Eppendorf Box for epT.I.P.S. Motion 1000 uL Reload - 10 empty boxes without tips - to be loaded with 1000 uL reload tip trays only - reusable</t>
  </si>
  <si>
    <t>E0030015185</t>
  </si>
  <si>
    <t>سرسمپلر و نوک پیپت Eppendorf — epT.I.P.S. Motion سرسمپلر بدون فیلتر; استریل; 10uL حجم بازه 0.2-10uL; 10 رکs از 96 Tips</t>
  </si>
  <si>
    <t>Eppendorf epT.I.P.S. Motion Pipette Tips without Filter; Sterile; 10uL Volume Range 0.2-10uL; 10 Racks of 96 Tips</t>
  </si>
  <si>
    <t>E0030015193</t>
  </si>
  <si>
    <t>سرسمپلر و نوک پیپت Eppendorf — epT.I.P.S. Motion فیلتر سرسمپلر; تمیز و استریل مخصوص PCR; 10uL حجم بازه 0.2-10uL; 10 رکs از 96 Tips</t>
  </si>
  <si>
    <t>Eppendorf epT.I.P.S. Motion Filter Pipette Tips; PCR Clean and Sterile; 10uL Volume Range 0.2-10uL; 10 Racks of 96 Tips</t>
  </si>
  <si>
    <t>E0030015207</t>
  </si>
  <si>
    <t>سرسمپلر و نوک پیپت Eppendorf — epT.I.P.S. Motion سرسمپلر بدون فیلتر; استریل; 50uL حجم بازه 1-50uL; 10 رکs از 96 Tips</t>
  </si>
  <si>
    <t>Eppendorf epT.I.P.S. Motion Pipette Tips without Filter; Sterile; 50uL Volume Range 1-50uL; 10 Racks of 96 Tips</t>
  </si>
  <si>
    <t>E0030015215</t>
  </si>
  <si>
    <t>سرسمپلر و نوک پیپت Eppendorf — epT.I.P.S. Motion فیلتر سرسمپلر; تمیز و استریل مخصوص PCR; 50uL حجم بازه 1-50uL; 10 رکs از 96 Tips</t>
  </si>
  <si>
    <t>Eppendorf epT.I.P.S. Motion Filter Pipette Tips; PCR Clean and Sterile; 50uL Volume Range 1-50uL; 10 Racks of 96 Tips</t>
  </si>
  <si>
    <t>E0030015223</t>
  </si>
  <si>
    <t>سرسمپلر و نوک پیپت Eppendorf — epT.I.P.S. Motion سرسمپلر بدون فیلتر; استریل; 300uL حجم بازه 20-300uL; 10 رکs از 96 Tips</t>
  </si>
  <si>
    <t>Eppendorf epT.I.P.S. Motion Pipette Tips without Filter; Sterile; 300uL Volume Range 20-300uL; 10 Racks of 96 Tips</t>
  </si>
  <si>
    <t>E0030015231</t>
  </si>
  <si>
    <t>سرسمپلر و نوک پیپت Eppendorf — epT.I.P.S. Motion فیلتر سرسمپلر; تمیز و استریل مخصوص PCR; 300uL حجم بازه 20-300uL; 10 رکs از 96 Tips</t>
  </si>
  <si>
    <t>Eppendorf epT.I.P.S. Motion Filter Pipette Tips; PCR Clean and Sterile; 300uL Volume Range 20-300uL; 10 Racks of 96 Tips</t>
  </si>
  <si>
    <t>E0030015240</t>
  </si>
  <si>
    <t>سرسمپلر و نوک پیپت Eppendorf — epT.I.P.S. Motion سرسمپلر بدون فیلتر; استریل; 1000uL حجم بازه 40-1000uL; 10 رکs از 96 Tips</t>
  </si>
  <si>
    <t>Eppendorf epT.I.P.S. Motion Pipette Tips without Filter; Sterile; 1000uL Volume Range 40-1000uL; 10 Racks of 96 Tips</t>
  </si>
  <si>
    <t>E0030015258</t>
  </si>
  <si>
    <t>سرسمپلر و نوک پیپت Eppendorf — epT.I.P.S. Motion فیلتر سرسمپلر; تمیز و استریل مخصوص PCR; 1000uL حجم بازه 40 - 1000uL; 10 رکs از 96 Tips</t>
  </si>
  <si>
    <t>Eppendorf epT.I.P.S. Motion Filter Pipette Tips; PCR Clean and Sterile; 1000uL Volume Range 40 - 1000uL; 10 Racks of 96 Tips</t>
  </si>
  <si>
    <t>E0030048130</t>
  </si>
  <si>
    <t>سایر محصولات Eppendorf Eppendorf — Varitips P برای Aspirating from Smaller Vessels, pack 100</t>
  </si>
  <si>
    <t>Eppendorf Varitips P for Aspirating from Smaller Vessels, pack 100</t>
  </si>
  <si>
    <t>E0030050568</t>
  </si>
  <si>
    <t>سایر محصولات Eppendorf Eppendorf — Maxitip برای Varitip S</t>
  </si>
  <si>
    <t>Maxitip for Varitip S</t>
  </si>
  <si>
    <t>E0030058607</t>
  </si>
  <si>
    <t>سیستم پیپتینگ خودکار Eppendorf — Tip-Tub مخزن معرف با درب</t>
  </si>
  <si>
    <t>سیستم پیپتینگ خودکار</t>
  </si>
  <si>
    <t>Eppendorf Tip-Tub Reagent Reservoir with Lid</t>
  </si>
  <si>
    <t>E0030071638</t>
  </si>
  <si>
    <t>سرسمپلر و نوک پیپت Eppendorf — epTIPS رک G 0.1-5mL epQua 120</t>
  </si>
  <si>
    <t>epTIPS Rack G 0.1-5mL epQua 120</t>
  </si>
  <si>
    <t>PK120</t>
  </si>
  <si>
    <t>E0030071646</t>
  </si>
  <si>
    <t>سرسمپلر و نوک پیپت Eppendorf — epTIPS رک G 0.2-5mL L epQua 120</t>
  </si>
  <si>
    <t>epTIPS Rack G 0.2-5mL L epQua 120</t>
  </si>
  <si>
    <t>E0030071654</t>
  </si>
  <si>
    <t>سرسمپلر و نوک پیپت Eppendorf — epTIPS رک G 0.5-10mL epQua 120</t>
  </si>
  <si>
    <t>epTIPS Rack G 0.5-10mL epQua 120</t>
  </si>
  <si>
    <t>E0030071662</t>
  </si>
  <si>
    <t>سرسمپلر و نوک پیپت Eppendorf — epTIPS رک G 0.1-5mL PCRclean 120</t>
  </si>
  <si>
    <t>epTIPS Rack G 0.1-5mL PCRclean 120</t>
  </si>
  <si>
    <t>E0030073371</t>
  </si>
  <si>
    <t>سرسمپلر و نوک پیپت Eppendorf — epT.I.P.S. G بسته یدکی کیفیت استاندارد 0.1-10uL 34 mm dark خاکستری 960 tips (10 سینی x 96 tips stacked)</t>
  </si>
  <si>
    <t>Eppendorf epT.I.P.S. G Reloads Eppendorf Quality 0.1-10uL 34 mm dark gray 960 tips (10 trays x 96 tips stacked)</t>
  </si>
  <si>
    <t>E0030073398</t>
  </si>
  <si>
    <t>سرسمپلر و نوک پیپت Eppendorf — epT.I.P.S. G بسته یدکی کیفیت استاندارد 0.1-20uL 40 mm medium خاکستری 960 tips (10 سینی x 96 tips)</t>
  </si>
  <si>
    <t>Eppendorf epT.I.P.S. G Reloads Eppendorf Quality 0.1-20uL 40 mm medium gray 960 tips (10 trays x 96 tips)</t>
  </si>
  <si>
    <t>E0030073410</t>
  </si>
  <si>
    <t>سرسمپلر و نوک پیپت Eppendorf — epT.I.P.S. G بسته یدکی کیفیت استاندارد 0.5-20uL 46 mm light خاکستری 960 tips (10 سینی x 96 tips)</t>
  </si>
  <si>
    <t>Eppendorf epT.I.P.S. G Reloads Eppendorf Quality 0.5-20uL 46 mm light gray 960 tips (10 trays x 96 tips)</t>
  </si>
  <si>
    <t>E0030073436</t>
  </si>
  <si>
    <t>سرسمپلر و نوک پیپت Eppendorf — epT.I.P.S. G بسته یدکی کیفیت استاندارد 2-200uL 53 mm زرد 960 tips (10 سینی x 96 tips stacked)</t>
  </si>
  <si>
    <t>Eppendorf epT.I.P.S. G Reloads Eppendorf Quality 2-200uL 53 mm yellow 960 tips (10 trays x 96 tips stacked)</t>
  </si>
  <si>
    <t>E0030073452</t>
  </si>
  <si>
    <t>سرسمپلر و نوک پیپت Eppendorf — epT.I.P.S. G بسته یدکی کیفیت استاندارد 20-300uL 55 mm oبازه 960 tips (10 سینی x 96 tips)</t>
  </si>
  <si>
    <t>Eppendorf epT.I.P.S. G Reloads Eppendorf Quality 20-300uL 55 mm orange 960 tips (10 trays x 96 tips)</t>
  </si>
  <si>
    <t>E0030073479</t>
  </si>
  <si>
    <t>سرسمپلر و نوک پیپت Eppendorf — epT.I.P.S. G بسته یدکی کیفیت استاندارد 50-1000uL 71 mm آبی 960 tips (10 سینی x 96 tips)</t>
  </si>
  <si>
    <t>Eppendorf epT.I.P.S. G Reloads Eppendorf Quality 50-1000uL 71 mm blue 960 tips (10 trays x 96 tips)</t>
  </si>
  <si>
    <t>E0030073495</t>
  </si>
  <si>
    <t>سرسمپلر و نوک پیپت Eppendorf — epT.I.P.S. G بسته یدکی کیفیت استاندارد 50-1250uL 76 mm سبز 960 tips (10 سینی x 96 tips)</t>
  </si>
  <si>
    <t>Eppendorf epT.I.P.S. G Reloads Eppendorf Quality 50-1250uL 76 mm green 960 tips (10 trays x 96 tips)</t>
  </si>
  <si>
    <t>https://www.scientificlabs.co.uk/brand/eppendorf?page=6&amp;sortby=PRODUCT</t>
  </si>
  <si>
    <t>E0030073517</t>
  </si>
  <si>
    <t>سرسمپلر و نوک پیپت Eppendorf — epT.I.P.S. G بسته یدکی کیفیت استاندارد 0.5-2.5 mL قرمز 480 tips (10 سینی x 48 tips)</t>
  </si>
  <si>
    <t>Eppendorf epT.I.P.S. G Reloads Eppendorf Quality 0.5-2.5 mL red 480 tips (10 trays x 48 tips)</t>
  </si>
  <si>
    <t>E0030073630</t>
  </si>
  <si>
    <t>سرسمپلر و نوک پیپت Eppendorf — epT.I.P.S. G بسته یدکی کیفیت استاندارد 50-1250uL 103 mm سبز تیره 960 tips (10 سینی x 96 tips)</t>
  </si>
  <si>
    <t>Eppendorf epT.I.P.S. G Reloads Eppendorf Quality 50-1250uL 103 mm dark green 960 tips (10 trays x 96 tips)</t>
  </si>
  <si>
    <t>E0030073649</t>
  </si>
  <si>
    <t>سرسمپلر و نوک پیپت Eppendorf — epT.I.P.S. G بسته یدکی تمیز مخصوص PCR 50-1250uL 103 mm سبز تیره 960 tips (10 سینی x 96 tips)</t>
  </si>
  <si>
    <t>Eppendorf epT.I.P.S. G Reloads PCR clean 50-1250uL 103 mm dark green 960 tips (10 trays x 96 tips)</t>
  </si>
  <si>
    <t>E0030073754</t>
  </si>
  <si>
    <t>سرسمپلر و نوک پیپت Eppendorf — epT.I.P.S. G بسته یدکی تمیز مخصوص PCR 0.1-10uL 34 mm dark خاکستری 960 tips (10 سینی x 96 tips stacked)</t>
  </si>
  <si>
    <t>Eppendorf epT.I.P.S. G Reloads PCR clean 0.1-10uL 34 mm dark gray 960 tips (10 trays x 96 tips stacked)</t>
  </si>
  <si>
    <t>E0030073770</t>
  </si>
  <si>
    <t>سرسمپلر و نوک پیپت Eppendorf — epT.I.P.S. G بسته یدکی تمیز مخصوص PCR 0.1-20uL 40 mm medium خاکستری 960 tips (10 سینی x 96 tips)</t>
  </si>
  <si>
    <t>Eppendorf epT.I.P.S. G Reloads PCR clean 0.1-20uL 40 mm medium gray 960 tips (10 trays x 96 tips)</t>
  </si>
  <si>
    <t>E0030073797</t>
  </si>
  <si>
    <t>سرسمپلر و نوک پیپت Eppendorf — epT.I.P.S. G بسته یدکی تمیز مخصوص PCR 0.5-20uL 46 mm light خاکستری 960 tips (10 سینی x 96 tips)</t>
  </si>
  <si>
    <t>Eppendorf epT.I.P.S. G Reloads PCR clean 0.5-20uL 46 mm light gray 960 tips (10 trays x 96 tips)</t>
  </si>
  <si>
    <t>E0030073819</t>
  </si>
  <si>
    <t>سرسمپلر و نوک پیپت Eppendorf — epT.I.P.S. G بسته یدکی تمیز مخصوص PCR 2-200uL 53 mm زرد 960 tips (10 سینی x 96 tips stacked)</t>
  </si>
  <si>
    <t>Eppendorf epT.I.P.S. G Reloads PCR clean 2-200uL 53 mm yellow 960 tips (10 trays x 96 tips stacked)</t>
  </si>
  <si>
    <t>E0030073835</t>
  </si>
  <si>
    <t>سرسمپلر و نوک پیپت Eppendorf — epT.I.P.S. G بسته یدکی تمیز مخصوص PCR 20-300uL 55 mm oبازه 960 tips (10 سینی x 96 tips)</t>
  </si>
  <si>
    <t>Eppendorf epT.I.P.S. G Reloads PCR clean 20-300uL 55 mm orange 960 tips (10 trays x 96 tips)</t>
  </si>
  <si>
    <t>E0030073851</t>
  </si>
  <si>
    <t>سرسمپلر و نوک پیپت Eppendorf — epT.I.P.S. G بسته یدکی تمیز مخصوص PCR 50-1000uL 71 mm آبی 960 tips (10 سینی x 96 tips)</t>
  </si>
  <si>
    <t>Eppendorf epT.I.P.S. G Reloads PCR clean 50-1000uL 71 mm blue 960 tips (10 trays x 96 tips)</t>
  </si>
  <si>
    <t>E0030073878</t>
  </si>
  <si>
    <t>سرسمپلر و نوک پیپت Eppendorf — epT.I.P.S. G بسته یدکی تمیز مخصوص PCR 50-1250uL 76 mm سبز 960 tips (10 سینی x 96 tips)</t>
  </si>
  <si>
    <t>Eppendorf epT.I.P.S. G Reloads PCR clean 50-1250uL 76 mm green 960 tips (10 trays x 96 tips)</t>
  </si>
  <si>
    <t>E0030073894</t>
  </si>
  <si>
    <t>سرسمپلر و نوک پیپت Eppendorf — epT.I.P.S. G بسته یدکی تمیز مخصوص PCR 250 - 2500uL قرمز 480 tips (10 سینی x 48 tips)</t>
  </si>
  <si>
    <t>Eppendorf epT.I.P.S. G Reloads PCR clean 250 - 2500uL red 480 tips (10 trays x 48 tips)</t>
  </si>
  <si>
    <t>E0030075226</t>
  </si>
  <si>
    <t>سرسمپلر و نوک پیپت Eppendorf — epTIPS رک G 0.1-20uL Biopur 480</t>
  </si>
  <si>
    <t>epTIPS Rack G 0.1-20uL Biopur 480</t>
  </si>
  <si>
    <t>E0030075234</t>
  </si>
  <si>
    <t>سرسمپلر و نوک پیپت Eppendorf — epTIPS رک G 2-200uL Biopur 480</t>
  </si>
  <si>
    <t>epTIPS Rack G 2-200uL Biopur 480</t>
  </si>
  <si>
    <t>E0030075242</t>
  </si>
  <si>
    <t>سرسمپلر و نوک پیپت Eppendorf — epTIPS رک G 20-300uL Biopur 480</t>
  </si>
  <si>
    <t>epTIPS Rack G 20-300uL Biopur 480</t>
  </si>
  <si>
    <t>E0030075250</t>
  </si>
  <si>
    <t>سرسمپلر و نوک پیپت Eppendorf — epTIPS رک G 50-1000uL Biopur 480</t>
  </si>
  <si>
    <t>epTIPS Rack G 50-1000uL Biopur 480</t>
  </si>
  <si>
    <t>E0030075269</t>
  </si>
  <si>
    <t>سرسمپلر و نوک پیپت Eppendorf — epTIPS رک G 50-1250uL Biopur 480</t>
  </si>
  <si>
    <t>epTIPS Rack G 50-1250uL Biopur 480</t>
  </si>
  <si>
    <t>E0030075277</t>
  </si>
  <si>
    <t>سرسمپلر و نوک پیپت Eppendorf — epTIPS رک G 50-1250uL L Biopur 480</t>
  </si>
  <si>
    <t>epTIPS Rack G 50-1250uL L Biopur 480</t>
  </si>
  <si>
    <t>E0030075285</t>
  </si>
  <si>
    <t>سرسمپلر و نوک پیپت Eppendorf — epTIPS رک G 0.25-2.5mL Biopur 240</t>
  </si>
  <si>
    <t>epTIPS Rack G 0.25-2.5mL Biopur 240</t>
  </si>
  <si>
    <t>PK240</t>
  </si>
  <si>
    <t>E0030075293</t>
  </si>
  <si>
    <t>سرسمپلر و نوک پیپت Eppendorf — epTIPS رک G 0.1-5mL Biopur 120</t>
  </si>
  <si>
    <t>epTIPS Rack G 0.1-5mL Biopur 120</t>
  </si>
  <si>
    <t>E0030075307</t>
  </si>
  <si>
    <t>سرسمپلر و نوک پیپت Eppendorf — epTIPS رک G 0.2-5mL L Biopur 120</t>
  </si>
  <si>
    <t>epTIPS Rack G 0.2-5mL L Biopur 120</t>
  </si>
  <si>
    <t>E0030075315</t>
  </si>
  <si>
    <t>سرسمپلر و نوک پیپت Eppendorf — epTIPS رک G 0.5-10mL Biopur 120</t>
  </si>
  <si>
    <t>epTIPS Rack G 0.5-10mL Biopur 120</t>
  </si>
  <si>
    <t>E0030075420</t>
  </si>
  <si>
    <t>سرسمپلر و نوک پیپت Eppendorf — epT.I.P.S. بسته یدکی زیست‌پایه Biopur 0.1-20uL 40mm خاکستری متوسط (5 سینی x 96 Tips)</t>
  </si>
  <si>
    <t>Eppendorf epT.I.P.S. Reloads BioBased Biopur 0.1-20uL 40mm Medium Grey (5 Trays x 96 Tips)</t>
  </si>
  <si>
    <t>E0030075439</t>
  </si>
  <si>
    <t>سرسمپلر و نوک پیپت Eppendorf — epT.I.P.S. بسته یدکی زیست‌پایه Biopur 2-200uL 53mm زرد (5 سینی x 96 Tips)</t>
  </si>
  <si>
    <t>Eppendorf epT.I.P.S. Reloads BioBased Biopur 2-200uL 53mm Yellow (5 Trays x 96 Tips)</t>
  </si>
  <si>
    <t>E0030075447</t>
  </si>
  <si>
    <t>سرسمپلر و نوک پیپت Eppendorf — epT.I.P.S. بسته یدکی زیست‌پایه Biopur 20-300uL 55mm Oبازه (5 سینی x 96 Tips)</t>
  </si>
  <si>
    <t>Eppendorf epT.I.P.S. Reloads BioBased Biopur 20-300uL 55mm Orange (5 Trays x 96 Tips)</t>
  </si>
  <si>
    <t>E0030075455</t>
  </si>
  <si>
    <t>سرسمپلر و نوک پیپت Eppendorf — epT.I.P.S. بسته یدکی زیست‌پایه Biopur 50-1000uL 71mm آبی (5 سینی x 96 Tips)</t>
  </si>
  <si>
    <t>Eppendorf epT.I.P.S. Reloads BioBased Biopur 50-1000uL 71mm Blue (5 Trays x 96 Tips)</t>
  </si>
  <si>
    <t>https://www.scientificlabs.co.uk/brand/eppendorf?page=7&amp;sortby=PRODUCT</t>
  </si>
  <si>
    <t>E0030075463</t>
  </si>
  <si>
    <t>سرسمپلر و نوک پیپت Eppendorf — epT.I.P.S. بسته یدکی زیست‌پایه Biopur 50-1250uL 76mm سبز (5 سینی x 96 Tips)</t>
  </si>
  <si>
    <t>Eppendorf epT.I.P.S. Reloads BioBased Biopur 50-1250uL 76mm Green (5 Trays x 96 Tips)</t>
  </si>
  <si>
    <t>E0030075471</t>
  </si>
  <si>
    <t>سرسمپلر و نوک پیپت Eppendorf — epT.I.P.S. بسته یدکی زیست‌پایه Biopur 50-1250uL L 103mm سبز تیره (5 سینی x 96 Tips)</t>
  </si>
  <si>
    <t>Eppendorf epT.I.P.S. Reloads BioBased Biopur 50-1250uL L 103mm Dark Green (5 Trays x 96 Tips)</t>
  </si>
  <si>
    <t>E0030076010</t>
  </si>
  <si>
    <t>سرسمپلر و نوک پیپت Eppendorf — epT.I.P.S. Reload 384 تمیز مخصوص PCR 0.5 - 100uL 52.8mm light زرد 3840 tips - 10 سینی x 384 tips</t>
  </si>
  <si>
    <t>Eppendorf epT.I.P.S. Reload 384 PCR clean 0.5 - 100uL 52.8mm light yellow 3840 tips - 10 trays x 384 tips</t>
  </si>
  <si>
    <t>PK3840</t>
  </si>
  <si>
    <t>E0030076044</t>
  </si>
  <si>
    <t>سرسمپلر و نوک پیپت Eppendorf — epT.I.P.S. بسته یدکی 384 کیفیت استاندارد 0.1 - 20uL 42mm pearl سفید 3840 tips - 10 سینی x 384 tips</t>
  </si>
  <si>
    <t>Eppendorf epT.I.P.S. Reloads 384 Eppendorf Quality 0.1 - 20uL 42mm pearl white 3840 tips - 10 trays x 384 tips</t>
  </si>
  <si>
    <t>E0030076052</t>
  </si>
  <si>
    <t>سرسمپلر و نوک پیپت Eppendorf — epT.I.P.S. Reload 384 کیفیت استاندارد 0.5 - 100uL 52.8mm light زرد 3840 tips - 10 سینی x 384 tips</t>
  </si>
  <si>
    <t>Eppendorf epT.I.P.S. Reload 384 Eppendorf Quality 0.5 - 100uL 52.8mm light yellow 3840 tips - 10 trays x 384 tips</t>
  </si>
  <si>
    <t>E0030076125</t>
  </si>
  <si>
    <t>سرسمپلر و نوک پیپت Eppendorf — epTIPS جعبه 2.0 0.1-10uL 1 قابل‌استفاده مجدد جعبه x 96 tips</t>
  </si>
  <si>
    <t>Eppendorf epTIPS Box 2.0 0.1-10uL 1 reusable box x 96 tips</t>
  </si>
  <si>
    <t>PK96</t>
  </si>
  <si>
    <t>E0030076133</t>
  </si>
  <si>
    <t>سرسمپلر و نوک پیپت Eppendorf — epTIPS جعبه 2.0 0.1-20uL 1 قابل‌استفاده مجدد جعبه x 96 tips</t>
  </si>
  <si>
    <t>Eppendorf epTIPS Box 2.0 0.1-20uL 1 reusable box x 96 tips</t>
  </si>
  <si>
    <t>E0030076141</t>
  </si>
  <si>
    <t>سرسمپلر و نوک پیپت Eppendorf — epTIPS جعبه 2.0 0.5-20uL 1 قابل‌استفاده مجدد جعبه x 96 tips</t>
  </si>
  <si>
    <t>Eppendorf epTIPS Box 2.0 0.5-20uL 1 reusable box x 96 tips</t>
  </si>
  <si>
    <t>E0030076150</t>
  </si>
  <si>
    <t>سرسمپلر و نوک پیپت Eppendorf — epTIPS جعبه 2.0 2-200uL 1 قابل‌استفاده مجدد جعبه x 96 tips</t>
  </si>
  <si>
    <t>Eppendorf epTIPS Box 2.0 2-200uL 1 reusable box x 96 tips</t>
  </si>
  <si>
    <t>E0030076168</t>
  </si>
  <si>
    <t>سرسمپلر و نوک پیپت Eppendorf — epTIPS جعبه 2.0 20-300uL 1 قابل‌استفاده مجدد جعبه x 96 tips</t>
  </si>
  <si>
    <t>Eppendorf epTIPS Box 2.0 20-300uL 1 reusable box x 96 tips</t>
  </si>
  <si>
    <t>E0030076176</t>
  </si>
  <si>
    <t>سرسمپلر و نوک پیپت Eppendorf — epTIPS جعبه 2.0 50-1000uL 1 قابل‌استفاده مجدد جعبه x 96 tips</t>
  </si>
  <si>
    <t>Eppendorf epTIPS Box 2.0 50-1000uL 1 reusable box x 96 tips</t>
  </si>
  <si>
    <t>E0030076184</t>
  </si>
  <si>
    <t>سرسمپلر و نوک پیپت Eppendorf — epTIPS جعبه 2.0 NS 50-1250uL 1 قابل‌استفاده مجدد جعبه x 96 tips</t>
  </si>
  <si>
    <t>Eppendorf epTIPS Box 2.0 NS 50-1250uL 1 reusable box x 96 tips</t>
  </si>
  <si>
    <t>E0030076192</t>
  </si>
  <si>
    <t>سرسمپلر و نوک پیپت Eppendorf — epTIPS جعبه 2.0 50-1250uL 1 قابل‌استفاده مجدد جعبه x 96 tips</t>
  </si>
  <si>
    <t>Eppendorf epTIPS Box 2.0 50-1250uL 1 reusable box x 96 tips</t>
  </si>
  <si>
    <t>E0030076206</t>
  </si>
  <si>
    <t>سرسمپلر و نوک پیپت Eppendorf — epTIPS جعبه 2.0 0.5-2.5mL 1 قابل‌استفاده مجدد جعبه x 96 tips</t>
  </si>
  <si>
    <t>Eppendorf epTIPS Box 2.0 0.5-2.5mL 1 reusable box x 96 tips</t>
  </si>
  <si>
    <t>PK48</t>
  </si>
  <si>
    <t>E0030076214</t>
  </si>
  <si>
    <t>سرسمپلر و نوک پیپت Eppendorf — epTIPS جعبه 2.0 100-5000uL 1 قابل‌استفاده مجدد جعبه x 24 tips</t>
  </si>
  <si>
    <t>Eppendorf epTIPS Box 2.0 100-5000uL 1 reusable box x 24 tips</t>
  </si>
  <si>
    <t>PK24</t>
  </si>
  <si>
    <t>E0030076249</t>
  </si>
  <si>
    <t>سرسمپلر و نوک پیپت Eppendorf — خالی epT.I.P.S. جعبه 2.0 epکیفیت استاندارد برای epT.I.P.S. بسته یدکی 10-300uL Autoclavable قابل‌استفاده مجدد جعبه</t>
  </si>
  <si>
    <t>Eppendorf Empty epT.I.P.S. Box 2.0 epQuality for epT.I.P.S. Reloads 10-300uL Autoclavable Reusable Box</t>
  </si>
  <si>
    <t>E0030076257</t>
  </si>
  <si>
    <t>سرسمپلر و نوک پیپت Eppendorf — خالی epT.I.P.S. جعبه 2.0 epکیفیت استاندارد برای epT.I.P.S. بسته یدکی 1000-1250uL Autoclavable قابل‌استفاده مجدد جعبه</t>
  </si>
  <si>
    <t>Eppendorf Empty epT.I.P.S. Box 2.0 epQuality for epT.I.P.S. Reloads 1000-1250uL Autoclavable Reusable Box</t>
  </si>
  <si>
    <t>E0030076265</t>
  </si>
  <si>
    <t>سرسمپلر و نوک پیپت Eppendorf — خالی epT.I.P.S. جعبه 2.0 epکیفیت استاندارد برای epT.I.P.S. بسته یدکی 1250uL L 5mL Autoclavable قابل‌استفاده مجدد جعبه</t>
  </si>
  <si>
    <t>Eppendorf Empty epT.I.P.S. Box 2.0 epQuality for epT.I.P.S. Reloads 1250uL L 5mL Autoclavable Reusable Box</t>
  </si>
  <si>
    <t>E0030076273</t>
  </si>
  <si>
    <t>سرسمپلر و نوک پیپت Eppendorf — epTIPS جعبه 2.0 0.1-20uL 5 سینی x 384 tips 1 قابل‌استفاده مجدد جعبه</t>
  </si>
  <si>
    <t>Eppendorf epTIPS Box 2.0 0.1-20uL 5 trays x 384 tips 1 reusable box</t>
  </si>
  <si>
    <t>PK1920</t>
  </si>
  <si>
    <t>E0030076281</t>
  </si>
  <si>
    <t>سرسمپلر و نوک پیپت Eppendorf — epTIPS جعبه 2.0 0.5-100uL 5 سینی x 384 tips 1 قابل‌استفاده مجدد جعبه</t>
  </si>
  <si>
    <t>Eppendorf epTIPS Box 2.0 0.5-100uL 5 trays x 384 tips 1 reusable box</t>
  </si>
  <si>
    <t>E0030076290</t>
  </si>
  <si>
    <t>سرسمپلر و نوک پیپت Eppendorf — epTIPS جعبه 2.0 0.1-10uL 5 سینی x 96 tips 1 قابل‌استفاده مجدد جعبه</t>
  </si>
  <si>
    <t>Eppendorf epTIPS Box 2.0 0.1-10uL 5 trays x 96 tips 1 reusable box</t>
  </si>
  <si>
    <t>E0030076303</t>
  </si>
  <si>
    <t>سرسمپلر و نوک پیپت Eppendorf — epTIPS جعبه 2.0 0.1-20uL 5 سینی x96 tips 1 قابل‌استفاده مجدد جعبه</t>
  </si>
  <si>
    <t>Eppendorf epTIPS Box 2.0 0.1-20uL 5 trays x96 tips 1 reusable box</t>
  </si>
  <si>
    <t>E0030076311</t>
  </si>
  <si>
    <t>سرسمپلر و نوک پیپت Eppendorf — epTIPS جعبه 2.0 0.5-20uL 5 سینی x 96 tips 1 قابل‌استفاده مجدد جعبه</t>
  </si>
  <si>
    <t>Eppendorf epTIPS Box 2.0 0.5-20uL 5 trays x 96 tips 1 reusable box</t>
  </si>
  <si>
    <t>E0030076320</t>
  </si>
  <si>
    <t>سرسمپلر و نوک پیپت Eppendorf — epTIPS جعبه 2.0 2-200uL 5 سینی x 96 tips 1 قابل‌استفاده مجدد جعبه</t>
  </si>
  <si>
    <t>Eppendorf epTIPS Box 2.0 2-200uL 5 trays x 96 tips 1 reusable box</t>
  </si>
  <si>
    <t>E0030076338</t>
  </si>
  <si>
    <t>سرسمپلر و نوک پیپت Eppendorf — epTIPS جعبه 2.0 20-300uL 5 سینی x 96 tips 1 قابل‌استفاده مجدد جعبه</t>
  </si>
  <si>
    <t>Eppendorf epTIPS Box 2.0 20-300uL 5 trays x 96 tips 1 reusable box</t>
  </si>
  <si>
    <t>https://www.scientificlabs.co.uk/brand/eppendorf?page=8&amp;sortby=PRODUCT</t>
  </si>
  <si>
    <t>E0030076346</t>
  </si>
  <si>
    <t>سرسمپلر و نوک پیپت Eppendorf — epTIPS جعبه 2.0 50-1000uL 5 سینی x 96 tips 1 قابل‌استفاده مجدد جعبه</t>
  </si>
  <si>
    <t>Eppendorf epTIPS Box 2.0 50-1000uL 5 trays x 96 tips 1 reusable box</t>
  </si>
  <si>
    <t>E0030076354</t>
  </si>
  <si>
    <t>سرسمپلر و نوک پیپت Eppendorf — epTIPS جعبه 2.0 50-1250uL 5 سینی x 96 tips 1 قابل‌استفاده مجدد جعبه</t>
  </si>
  <si>
    <t>Eppendorf epTIPS Box 2.0 50-1250uL 5 trays x 96 tips 1 reusable box</t>
  </si>
  <si>
    <t>E0030076362</t>
  </si>
  <si>
    <t>سرسمپلر و نوک پیپت Eppendorf — epTIPS جعبه 2.0 0.5-2.5mL 5 سینی x 48 tips 1 قابل‌استفاده مجدد جعبه</t>
  </si>
  <si>
    <t>Eppendorf epTIPS Box 2.0 0.5-2.5mL 5 trays x 48 tips 1 reusable box</t>
  </si>
  <si>
    <t>E0030076397</t>
  </si>
  <si>
    <t>سرسمپلر و نوک پیپت Eppendorf — epTIPS جعبه 2.0 IVD 0.1-10uL 1 قابل‌استفاده مجدد جعبه x 96 tips</t>
  </si>
  <si>
    <t>Eppendorf epTIPS Box 2.0 IVD 0.1-10uL 1 reusable box x 96 tips</t>
  </si>
  <si>
    <t>E0030077598</t>
  </si>
  <si>
    <t>سرسمپلر و نوک پیپت Eppendorf — ep فیلتر دوگانه Tips 0.5-10mL استریل/تمیز مخصوص PCR</t>
  </si>
  <si>
    <t>ep Dualfilter Tips 0.5-10mL sterile/PCR clean</t>
  </si>
  <si>
    <t>E0030078500</t>
  </si>
  <si>
    <t>سرسمپلر و نوک پیپت Eppendorf — epفیلتر دوگانه G 0.1-10uL S PCRSter 960</t>
  </si>
  <si>
    <t>epDualfilter G 0.1-10uL S PCRSter 960</t>
  </si>
  <si>
    <t>E0030078519</t>
  </si>
  <si>
    <t>سرسمپلر و نوک پیپت Eppendorf — epفیلتر دوگانه G 0.1-10uL M PCRSter 960</t>
  </si>
  <si>
    <t>epDualfilter G 0.1-10uL M PCRSter 960</t>
  </si>
  <si>
    <t>E0030078527</t>
  </si>
  <si>
    <t>سرسمپلر و نوک پیپت Eppendorf — epفیلتر دوگانه G 0.5-20uL L PCRSter 960</t>
  </si>
  <si>
    <t>epDualfilter G 0.5-20uL L PCRSter 960</t>
  </si>
  <si>
    <t>E0030078535</t>
  </si>
  <si>
    <t>سرسمپلر و نوک پیپت Eppendorf — epفیلتر دوگانه G 2-20uL PCRSter 960</t>
  </si>
  <si>
    <t>epDualfilter G 2-20uL PCRSter 960</t>
  </si>
  <si>
    <t>E0030078543</t>
  </si>
  <si>
    <t>سرسمپلر و نوک پیپت Eppendorf — epفیلتر دوگانه G 2-100uL PCRSter 960</t>
  </si>
  <si>
    <t>epDualfilter G 2-100uL PCRSter 960</t>
  </si>
  <si>
    <t>E0030078551</t>
  </si>
  <si>
    <t>سرسمپلر و نوک پیپت Eppendorf — epفیلتر دوگانه G 2-200uL PCRSter 960</t>
  </si>
  <si>
    <t>epDualfilter G 2-200uL PCRSter 960</t>
  </si>
  <si>
    <t>E0030078560</t>
  </si>
  <si>
    <t>سرسمپلر و نوک پیپت Eppendorf — epفیلتر دوگانه G 20-300uL PCRSter 960</t>
  </si>
  <si>
    <t>epDualfilter G 20-300uL PCRSter 960</t>
  </si>
  <si>
    <t>E0030078578</t>
  </si>
  <si>
    <t>سرسمپلر و نوک پیپت Eppendorf — epفیلتر دوگانه G 50-1000uL PCRSter 960</t>
  </si>
  <si>
    <t>epDualfilter G 50-1000uL PCRSter 960</t>
  </si>
  <si>
    <t>E0030078586</t>
  </si>
  <si>
    <t>سرسمپلر و نوک پیپت Eppendorf — epفیلتر دوگانه G 0.25-2.5mL PCRSter 240</t>
  </si>
  <si>
    <t>epDualfilter G 0.25-2.5mL PCRSter 240</t>
  </si>
  <si>
    <t>E0030078594</t>
  </si>
  <si>
    <t>سرسمپلر و نوک پیپت Eppendorf — epفیلتر دوگانه G 50-1250uL L PCRSter 480</t>
  </si>
  <si>
    <t>epDualfilter G 50-1250uL L PCRSter 480</t>
  </si>
  <si>
    <t>E0030078616</t>
  </si>
  <si>
    <t>سرسمپلر و نوک پیپت Eppendorf — epفیلتر دوگانه G 0.1-5mL PCRSter 120</t>
  </si>
  <si>
    <t>epDualfilter G 0.1-5mL PCRSter 120</t>
  </si>
  <si>
    <t>E0030078624</t>
  </si>
  <si>
    <t>سرسمپلر و نوک پیپت Eppendorf — epفیلتر دوگانه G 0.2-5mL L PCRSter 120</t>
  </si>
  <si>
    <t>epDualfilter G 0.2-5mL L PCRSter 120</t>
  </si>
  <si>
    <t>E0030078691</t>
  </si>
  <si>
    <t>سرسمپلر و نوک پیپت Eppendorf — epفیلتر دوگانه T.I.P.S SealMax 0.1-10uL S تمیز و استریل مخصوص PCR</t>
  </si>
  <si>
    <t>Eppendorf epDualfilter T.I.P.S SealMax 0.1-10uL S PCR Clean and Sterile</t>
  </si>
  <si>
    <t>E0030078705</t>
  </si>
  <si>
    <t>سرسمپلر و نوک پیپت Eppendorf — epفیلتر دوگانه T.I.P.S SealMax 0.5-20uL L تمیز و استریل مخصوص PCR</t>
  </si>
  <si>
    <t>Eppendorf epDualfilter T.I.P.S SealMax 0.5-20uL L PCR Clean and Sterile</t>
  </si>
  <si>
    <t>E0030078713</t>
  </si>
  <si>
    <t>سرسمپلر و نوک پیپت Eppendorf — epفیلتر دوگانه T.I.P.S SealMax 2-100uL تمیز و استریل مخصوص PCR</t>
  </si>
  <si>
    <t>Eppendorf epDualfilter T.I.P.S SealMax 2-100uL PCR Clean and Sterile</t>
  </si>
  <si>
    <t>E0030078721</t>
  </si>
  <si>
    <t>سرسمپلر و نوک پیپت Eppendorf — epفیلتر دوگانه T.I.P.S SealMax 2-200uL تمیز و استریل مخصوص PCR</t>
  </si>
  <si>
    <t>Eppendorf epDualfilter T.I.P.S SealMax 2-200uL PCR Clean and Sterile</t>
  </si>
  <si>
    <t>E0030078730</t>
  </si>
  <si>
    <t>سرسمپلر و نوک پیپت Eppendorf — epفیلتر دوگانه T.I.P.S SealMax 20-300uL تمیز و استریل مخصوص PCR</t>
  </si>
  <si>
    <t>Eppendorf epDualfilter T.I.P.S SealMax 20-300uL PCR Clean and Sterile</t>
  </si>
  <si>
    <t>E0030078748</t>
  </si>
  <si>
    <t>سرسمپلر و نوک پیپت Eppendorf — epفیلتر دوگانه T.I.P.S SealMax 50-1000uL تمیز و استریل مخصوص PCR</t>
  </si>
  <si>
    <t>Eppendorf epDualfilter T.I.P.S SealMax 50-1000uL PCR Clean and Sterile</t>
  </si>
  <si>
    <t>E0030078810</t>
  </si>
  <si>
    <t>سرسمپلر و نوک پیپت Eppendorf — epفیلتر دوگانه Forensic 0.1-10uL M 960</t>
  </si>
  <si>
    <t>epDualfilter Forensic 0.1-10uL M 960</t>
  </si>
  <si>
    <t>E0030078829</t>
  </si>
  <si>
    <t>سرسمپلر و نوک پیپت Eppendorf — epفیلتر دوگانه Forensic 2-20uL 960</t>
  </si>
  <si>
    <t>epDualfilter Forensic 2-20uL 960</t>
  </si>
  <si>
    <t>https://www.scientificlabs.co.uk/brand/eppendorf?page=9&amp;sortby=PRODUCT</t>
  </si>
  <si>
    <t>E0030078837</t>
  </si>
  <si>
    <t>سرسمپلر و نوک پیپت Eppendorf — epفیلتر دوگانه Forensic 2-200uL 960</t>
  </si>
  <si>
    <t>epDualfilter Forensic 2-200uL 960</t>
  </si>
  <si>
    <t>E0030078845</t>
  </si>
  <si>
    <t>سرسمپلر و نوک پیپت Eppendorf — epفیلتر دوگانه Forensic 50-1000uL 960</t>
  </si>
  <si>
    <t>epDualfilter Forensic 50-1000uL 960</t>
  </si>
  <si>
    <t>E0030078853</t>
  </si>
  <si>
    <t>سرسمپلر و نوک پیپت Eppendorf — epفیلتر دوگانه G 0.1-20uL PCRSter 3840 — تخفیف £188.00 (23%) ؛ قیمت قبلی £808.00</t>
  </si>
  <si>
    <t>epDualfilter G 0.1-20uL PCRSter 3840</t>
  </si>
  <si>
    <t>E0030078861</t>
  </si>
  <si>
    <t>سرسمپلر و نوک پیپت Eppendorf — epفیلتر دوگانه G 2-100uL PCRSter 3840</t>
  </si>
  <si>
    <t>epDualfilter G 2-100uL PCRSter 3840</t>
  </si>
  <si>
    <t>E0030079345</t>
  </si>
  <si>
    <t>اسپکتروفتومتر و کووت Eppendorf — macro Vis کووت</t>
  </si>
  <si>
    <t>اسپکتروفتومتر و کووت</t>
  </si>
  <si>
    <t>macro Vis Cuvette</t>
  </si>
  <si>
    <t>E0030079353</t>
  </si>
  <si>
    <t>اسپکتروفتومتر و کووت Eppendorf — semi-micro Vis کووت</t>
  </si>
  <si>
    <t>semi-micro Vis Cuvette</t>
  </si>
  <si>
    <t>E0030079400</t>
  </si>
  <si>
    <t>رک و نگهدارنده Eppendorf — CryoStorage Vial 0.5mL free از DNase RNase human DNA endotoxin external thread pre capped خاکستری با 2D SafeCode linear و human readable code 960 vials 10 رکs x 96 vials</t>
  </si>
  <si>
    <t>رک و نگهدارنده</t>
  </si>
  <si>
    <t>Eppendorf CryoStorage Vial 0.5mL free of DNase RNase human DNA endotoxin external thread pre capped gray with 2D SafeCode linear and human readable code 960 vials 10 racks x 96 vials</t>
  </si>
  <si>
    <t>E0030079418</t>
  </si>
  <si>
    <t>رک و نگهدارنده Eppendorf — CryoStorage Vial 1.0mL free از DNase RNase human DNA endotoxin external thread pre capped خاکستری با 2D SafeCode linear و human readable code 960 vials 10 رکs x 96 vials</t>
  </si>
  <si>
    <t>Eppendorf CryoStorage Vial 1.0mL free of DNase RNase human DNA endotoxin external thread pre capped gray with 2D SafeCode linear and human readable code 960 vials 10 racks x 96 vials</t>
  </si>
  <si>
    <t>E0030079426</t>
  </si>
  <si>
    <t>رک و نگهدارنده Eppendorf — CryoStorage Vial 1.5mL free از DNase RNase human DNA endotoxin external thread pre capped خاکستری با 2D SafeCode linear و human readable code 480 vials 10 رکs x 48 vials</t>
  </si>
  <si>
    <t>Eppendorf CryoStorage Vial 1.5mL free of DNase RNase human DNA endotoxin external thread pre capped gray with 2D SafeCode linear and human readable code 480 vials 10 racks x 48 vials</t>
  </si>
  <si>
    <t>E0030079434</t>
  </si>
  <si>
    <t>رک و نگهدارنده Eppendorf — CryoStorage Vial 2.0mL free از DNase RNase human DNA endotoxin external thread pre capped خاکستری با 2D SafeCode linear و human readable code 480 vials 10 رکs x 48 vials</t>
  </si>
  <si>
    <t>Eppendorf CryoStorage Vial 2.0mL free of DNase RNase human DNA endotoxin external thread pre capped gray with 2D SafeCode linear and human readable code 480 vials 10 racks x 48 vials</t>
  </si>
  <si>
    <t>E0030079442</t>
  </si>
  <si>
    <t>رک و نگهدارنده Eppendorf — CryoStorage Vial 4.0mL free از DNase RNase human DNA endotoxin external thread pre capped خاکستری با 2D SafeCode linear و human readable code 480 vials 10 رکs x 48 vials</t>
  </si>
  <si>
    <t>Eppendorf CryoStorage Vial 4.0mL free of DNase RNase human DNA endotoxin external thread pre capped gray with 2D SafeCode linear and human readable code 480 vials 10 racks x 48 vials</t>
  </si>
  <si>
    <t>E0030079450</t>
  </si>
  <si>
    <t>رک و نگهدارنده Eppendorf — CryoStorage Vial استریل 0.5mL free از DNase RNase human DNA endotoxin external thread pre capped خاکستری با 2D SafeCode linear و human readable code 960 vials 10 رکs x 96 vials</t>
  </si>
  <si>
    <t>Eppendorf CryoStorage Vial Sterile 0.5mL free of DNase RNase human DNA endotoxin external thread pre capped gray with 2D SafeCode linear and human readable code 960 vials 10 racks x 96 vials</t>
  </si>
  <si>
    <t>E0030079469</t>
  </si>
  <si>
    <t>رک و نگهدارنده Eppendorf — CryoStorage Vial استریل 1.0mL free از DNase RNase human DNA endotoxin external thread pre capped خاکستری با 2D SafeCode linear و human readable code 960 vials 10 رکs x 96 vials</t>
  </si>
  <si>
    <t>Eppendorf CryoStorage Vial Sterile 1.0mL free of DNase RNase human DNA endotoxin external thread pre capped gray with 2D SafeCode linear and human readable code 960 vials 10 racks x 96 vials</t>
  </si>
  <si>
    <t>E0030079477</t>
  </si>
  <si>
    <t>رک و نگهدارنده Eppendorf — CryoStorage Vial استریل 1.5mL free از DNase RNase human DNA endotoxin external thread pre capped خاکستری با 2D SafeCode linear و human readable code 480 vials 10 رکs x 48 vials</t>
  </si>
  <si>
    <t>Eppendorf CryoStorage Vial Sterile 1.5mL free of DNase RNase human DNA endotoxin external thread pre capped gray with 2D SafeCode linear and human readable code 480 vials 10 racks x 48 vials</t>
  </si>
  <si>
    <t>E0030079485</t>
  </si>
  <si>
    <t>رک و نگهدارنده Eppendorf — CryoStorage Vial استریل 2.0mL free از DNase RNase human DNA endotoxin external thread pre capped خاکستری با 2D SafeCode linear و human readable code 480 vials 10 رکs x 48 vials</t>
  </si>
  <si>
    <t>Eppendorf CryoStorage Vial Sterile 2.0mL free of DNase RNase human DNA endotoxin external thread pre capped gray with 2D SafeCode linear and human readable code 480 vials 10 racks x 48 vials</t>
  </si>
  <si>
    <t>E0030079493</t>
  </si>
  <si>
    <t>رک و نگهدارنده Eppendorf — CryoStorage Vial استریل 4.0mL free از DNase RNase human DNA endotoxin external thread pre capped خاکستری با 2D SafeCode linear و human readable code 480 vials 10 رکs x 48 vials</t>
  </si>
  <si>
    <t>Eppendorf CryoStorage Vial Sterile 4.0mL free of DNase RNase human DNA endotoxin external thread pre capped gray with 2D SafeCode linear and human readable code 480 vials 10 racks x 48 vials</t>
  </si>
  <si>
    <t>E0030080033</t>
  </si>
  <si>
    <t>سرسمپلر و نوک پیپت Eppendorf — epT.I.P.S. زیست‌پایه استاندارد سرسمپلر کیفیت استاندارد 0.1-10uL 34mm Dark خاکستری</t>
  </si>
  <si>
    <t>Eppendorf epT.I.P.S. BioBased Standard Pipette Tips Eppendorf Quality 0.1-10uL 34mm Dark Grey</t>
  </si>
  <si>
    <t>E0030080041</t>
  </si>
  <si>
    <t>سرسمپلر و نوک پیپت Eppendorf — epT.I.P.S. زیست‌پایه استاندارد سرسمپلر کیفیت استاندارد 0.1-20uL 40mm خاکستری روشن</t>
  </si>
  <si>
    <t>Eppendorf epT.I.P.S. BioBased Standard Pipette Tips Eppendorf Quality 0.1-20uL 40mm Light Grey</t>
  </si>
  <si>
    <t>E0030080050</t>
  </si>
  <si>
    <t>سرسمپلر و نوک پیپت Eppendorf — epT.I.P.S. زیست‌پایه استاندارد سرسمپلر کیفیت استاندارد 0.5-20uL 46mm خاکستری روشن</t>
  </si>
  <si>
    <t>Eppendorf epT.I.P.S. BioBased Standard Pipette Tips Eppendorf Quality 0.5-20uL 46mm Light Grey</t>
  </si>
  <si>
    <t>E0030080068</t>
  </si>
  <si>
    <t>سرسمپلر و نوک پیپت Eppendorf — epT.I.P.S. زیست‌پایه استاندارد سرسمپلر کیفیت استاندارد 2-200uL 53mm زرد</t>
  </si>
  <si>
    <t>Eppendorf epT.I.P.S. BioBased Standard Pipette Tips Eppendorf Quality 2-200uL 53mm Yellow</t>
  </si>
  <si>
    <t>E0030080076</t>
  </si>
  <si>
    <t>سرسمپلر و نوک پیپت Eppendorf — epT.I.P.S. زیست‌پایه استاندارد سرسمپلر کیفیت استاندارد 20-300uL 55mm Oبازه</t>
  </si>
  <si>
    <t>Eppendorf epT.I.P.S. BioBased Standard Pipette Tips Eppendorf Quality 20-300uL 55mm Orange</t>
  </si>
  <si>
    <t>E0030080084</t>
  </si>
  <si>
    <t>سرسمپلر و نوک پیپت Eppendorf — epT.I.P.S. زیست‌پایه استاندارد سرسمپلر کیفیت استاندارد 50-1000uL 71mm آبی</t>
  </si>
  <si>
    <t>Eppendorf epT.I.P.S. BioBased Standard Pipette Tips Eppendorf Quality 50-1000uL 71mm Blue</t>
  </si>
  <si>
    <t>E0030080092</t>
  </si>
  <si>
    <t>سرسمپلر و نوک پیپت Eppendorf — epT.I.P.S. زیست‌پایه استاندارد سرسمپلر کیفیت استاندارد 50-1250uL 76mm سبز</t>
  </si>
  <si>
    <t>Eppendorf epT.I.P.S. BioBased Standard Pipette Tips Eppendorf Quality 50-1250uL 76mm Green</t>
  </si>
  <si>
    <t>E0030080106</t>
  </si>
  <si>
    <t>سرسمپلر و نوک پیپت Eppendorf — epT.I.P.S. زیست‌پایه استاندارد سرسمپلر کیفیت استاندارد 50-1250uL 103mm سبز تیره</t>
  </si>
  <si>
    <t>Eppendorf epT.I.P.S. BioBased Standard Pipette Tips Eppendorf Quality 50-1250uL 103mm Dark Green</t>
  </si>
  <si>
    <t>E0030080114</t>
  </si>
  <si>
    <t>سرسمپلر و نوک پیپت Eppendorf — epT.I.P.S. زیست‌پایه استاندارد سرسمپلر کیفیت استاندارد 0.1-2.5mL 115mm قرمز</t>
  </si>
  <si>
    <t>Eppendorf epT.I.P.S. BioBased Standard Pipette Tips Eppendorf Quality 0.1-2.5mL 115mm Red</t>
  </si>
  <si>
    <t>https://www.scientificlabs.co.uk/brand/eppendorf?page=10&amp;sortby=PRODUCT</t>
  </si>
  <si>
    <t>E0030080122</t>
  </si>
  <si>
    <t>سرسمپلر و نوک پیپت Eppendorf — epT.I.P.S. زیست‌پایه استاندارد سرسمپلر کیفیت استاندارد 0.1-5mL 120mm بنفش</t>
  </si>
  <si>
    <t>Eppendorf epT.I.P.S. BioBased Standard Pipette Tips Eppendorf Quality 0.1-5mL 120mm Violet</t>
  </si>
  <si>
    <t>E0030080130</t>
  </si>
  <si>
    <t>سرسمپلر و نوک پیپت Eppendorf — epT.I.P.S. زیست‌پایه استاندارد سرسمپلر کیفیت استاندارد 0.2-5mL 175mm بنفش</t>
  </si>
  <si>
    <t>Eppendorf epT.I.P.S. BioBased Standard Pipette Tips Eppendorf Quality 0.2-5mL 175mm Violet</t>
  </si>
  <si>
    <t>E0030081030</t>
  </si>
  <si>
    <t>سرسمپلر و نوک پیپت Eppendorf — ep فیلتر دوگانه T.I.P.S. بسته یدکی زیست‌پایه تمیز و استریل مخصوص PCR 0.1-10uL M 40mm خاکستری متوسط (10 سینی x 96 Tips)</t>
  </si>
  <si>
    <t>Eppendorf ep Dualfilter T.I.P.S. Reloads BioBased PCR Clean and Sterile 0.1-10uL M 40mm Medium Grey (10 Trays x 96 Tips)</t>
  </si>
  <si>
    <t>E0030081048</t>
  </si>
  <si>
    <t>سرسمپلر و نوک پیپت Eppendorf — ep فیلتر دوگانه T.I.P.S. بسته یدکی زیست‌پایه تمیز و استریل مخصوص PCR 0.5-20uL L 46mm خاکستری روشن (10 سینی x 96 Tips)</t>
  </si>
  <si>
    <t>Eppendorf ep Dualfilter T.I.P.S. Reloads BioBased PCR Clean and Sterile 0.5-20uL L 46mm Light Grey (10 Trays x 96 Tips)</t>
  </si>
  <si>
    <t>E0030081056</t>
  </si>
  <si>
    <t>سرسمپلر و نوک پیپت Eppendorf — ep فیلتر دوگانه T.I.P.S. بسته یدکی زیست‌پایه تمیز و استریل مخصوص PCR 2-20uL 53mm زرد (10 سینی x 96 Tips)</t>
  </si>
  <si>
    <t>Eppendorf ep Dualfilter T.I.P.S. Reloads BioBased PCR Clean and Sterile 2-20uL 53mm Yellow (10 Trays x 96 Tips)</t>
  </si>
  <si>
    <t>E0030081064</t>
  </si>
  <si>
    <t>سرسمپلر و نوک پیپت Eppendorf — ep فیلتر دوگانه T.I.P.S. بسته یدکی زیست‌پایه تمیز و استریل مخصوص PCR 2-100uL 53mm زرد (10 سینی x 96 Tips)</t>
  </si>
  <si>
    <t>Eppendorf ep Dualfilter T.I.P.S. Reloads BioBased PCR Clean and Sterile 2-100uL 53mm Yellow (10 Trays x 96 Tips)</t>
  </si>
  <si>
    <t>E0030081072</t>
  </si>
  <si>
    <t>سرسمپلر و نوک پیپت Eppendorf — ep فیلتر دوگانه T.I.P.S. بسته یدکی زیست‌پایه تمیز و استریل مخصوص PCR 2-200uL 55mm زرد (10 سینی x 96 Tips)</t>
  </si>
  <si>
    <t>Eppendorf ep Dualfilter T.I.P.S. Reloads BioBased PCR Clean and Sterile 2-200uL 55mm Yellow (10 Trays x 96 Tips)</t>
  </si>
  <si>
    <t>E0030081080</t>
  </si>
  <si>
    <t>سرسمپلر و نوک پیپت Eppendorf — ep فیلتر دوگانه T.I.P.S. بسته یدکی زیست‌پایه تمیز و استریل مخصوص PCR 20-300uL 55mm Oبازه (10 سینی x 96 Tips)</t>
  </si>
  <si>
    <t>Eppendorf ep Dualfilter T.I.P.S. Reloads BioBased PCR Clean and Sterile 20-300uL 55mm Orange (10 Trays x 96 Tips)</t>
  </si>
  <si>
    <t>E0030081099</t>
  </si>
  <si>
    <t>سرسمپلر و نوک پیپت Eppendorf — ep فیلتر دوگانه T.I.P.S. بسته یدکی زیست‌پایه تمیز و استریل مخصوص PCR 50-1000uL 76mm آبی (10 سینی x 96 Tips)</t>
  </si>
  <si>
    <t>Eppendorf ep Dualfilter T.I.P.S. Reloads BioBased PCR Clean and Sterile 50-1000uL 76mm Blue (10 Trays x 96 Tips)</t>
  </si>
  <si>
    <t>E0030081102</t>
  </si>
  <si>
    <t>سرسمپلر و نوک پیپت Eppendorf — ep فیلتر دوگانه T.I.P.S. بسته یدکی زیست‌پایه تمیز و استریل مخصوص PCR 50-1250uL L 103mm سبز تیره (10 سینی x 96 Tips)</t>
  </si>
  <si>
    <t>Eppendorf ep Dualfilter T.I.P.S. Reloads BioBased PCR Clean and Sterile 50-1250uL L 103mm Dark Green (10 Trays x 96 Tips)</t>
  </si>
  <si>
    <t>E0030081234</t>
  </si>
  <si>
    <t>سرسمپلر و نوک پیپت Eppendorf — ep فیلتر دوگانه T.I.P.S. SealMax بسته یدکی زیست‌پایه Biopur 0.5-20uL L 46mm خاکستری روشن (10 سینی x 96 Tips)</t>
  </si>
  <si>
    <t>Eppendorf ep Dualfilter T.I.P.S. SealMax Reloads BioBased Biopur 0.5-20uL L 46mm Light Grey (10 Trays x 96 Tips)</t>
  </si>
  <si>
    <t>E0030081242</t>
  </si>
  <si>
    <t>سرسمپلر و نوک پیپت Eppendorf — ep فیلتر دوگانه T.I.P.S. SealMax بسته یدکی زیست‌پایه Biopur 2-100uL 53mm زرد (10 سینی x 96 Tips)</t>
  </si>
  <si>
    <t>Eppendorf ep Dualfilter T.I.P.S. SealMax Reloads BioBased Biopur 2-100uL 53mm Yellow (10 Trays x 96 Tips)</t>
  </si>
  <si>
    <t>E0030081250</t>
  </si>
  <si>
    <t>سرسمپلر و نوک پیپت Eppendorf — ep فیلتر دوگانه T.I.P.S. SealMax بسته یدکی زیست‌پایه Biopur 2-200uL 55mm زرد (10 سینی x 96 Tips)</t>
  </si>
  <si>
    <t>Eppendorf ep Dualfilter T.I.P.S. SealMax Reloads BioBased Biopur 2-200uL 55mm Yellow (10 Trays x 96 Tips)</t>
  </si>
  <si>
    <t>E0030081269</t>
  </si>
  <si>
    <t>سرسمپلر و نوک پیپت Eppendorf — ep فیلتر دوگانه T.I.P.S. SealMax بسته یدکی زیست‌پایه Biopur 20-300uL 55mm Oبازه (10 سینی x 96 Tips)</t>
  </si>
  <si>
    <t>Eppendorf ep Dualfilter T.I.P.S. SealMax Reloads BioBased Biopur 20-300uL 55mm Orange (10 Trays x 96 Tips)</t>
  </si>
  <si>
    <t>E0030081277</t>
  </si>
  <si>
    <t>سرسمپلر و نوک پیپت Eppendorf — ep فیلتر دوگانه T.I.P.S. SealMax بسته یدکی زیست‌پایه Biopur 50-1000uL 76mm آبی (10 سینی x 96 Tips)</t>
  </si>
  <si>
    <t>Eppendorf ep Dualfilter T.I.P.S. SealMax Reloads BioBased Biopur 50-1000uL 76mm Blue (10 Trays x 96 Tips)</t>
  </si>
  <si>
    <t>E0030089405</t>
  </si>
  <si>
    <t>سرسمپلر و نوک پیپت Eppendorf — Combitips Advanced کیفیت استاندارد 0.1mL سفید</t>
  </si>
  <si>
    <t>Eppendorf Combitips advanced Eppendorf Quality 0.1mL White</t>
  </si>
  <si>
    <t>E0030089413</t>
  </si>
  <si>
    <t>سرسمپلر و نوک پیپت Eppendorf — Combitips Advanced کیفیت استاندارد 0.2mL Light آبی</t>
  </si>
  <si>
    <t>Eppendorf Combitips advanced Eppendorf Quality 0.2mL Light Blue</t>
  </si>
  <si>
    <t>E0030089421</t>
  </si>
  <si>
    <t>سرسمپلر و نوک پیپت Eppendorf — Combitips Advanced کیفیت استاندارد 0.5mL Purple</t>
  </si>
  <si>
    <t>Eppendorf Combitips advanced Eppendorf Quality 0.5mL Purple</t>
  </si>
  <si>
    <t>E0030089430</t>
  </si>
  <si>
    <t>سرسمپلر و نوک پیپت Eppendorf — Combitips Advanced کیفیت استاندارد 1.0 mL زرد</t>
  </si>
  <si>
    <t>Eppendorf Combitips advanced Eppendorf Quality 1.0 mL Yellow</t>
  </si>
  <si>
    <t>E0030089448</t>
  </si>
  <si>
    <t>سرسمپلر و نوک پیپت Eppendorf — Combitips Advanced کیفیت استاندارد 2.5mL سبز</t>
  </si>
  <si>
    <t>Eppendorf Combitips advanced Eppendorf Quality 2.5mL Green</t>
  </si>
  <si>
    <t>E0030089456</t>
  </si>
  <si>
    <t>سرسمپلر و نوک پیپت Eppendorf — Combitips Advanced کیفیت استاندارد 5.0mL آبی</t>
  </si>
  <si>
    <t>Eppendorf Combitips advanced Eppendorf Quality 5.0mL Blue</t>
  </si>
  <si>
    <t>E0030089464</t>
  </si>
  <si>
    <t>سرسمپلر و نوک پیپت Eppendorf — Combitips Advanced کیفیت استاندارد 10mL Oبازه</t>
  </si>
  <si>
    <t>Eppendorf Combitips advanced Eppendorf Quality 10mL Orange</t>
  </si>
  <si>
    <t>E0030089472</t>
  </si>
  <si>
    <t>سرسمپلر و نوک پیپت Eppendorf — Combitips Advanced کیفیت استاندارد 25mL قرمز</t>
  </si>
  <si>
    <t>Eppendorf Combitips advanced Eppendorf Quality 25mL Red</t>
  </si>
  <si>
    <t>E0030089480</t>
  </si>
  <si>
    <t>سرسمپلر و نوک پیپت Eppendorf — Combitips Advanced کیفیت استاندارد 50mL خاکستری روشن</t>
  </si>
  <si>
    <t>Eppendorf Combitips advanced Eppendorf Quality 50mL Light Grey</t>
  </si>
  <si>
    <t>E0030089502</t>
  </si>
  <si>
    <t>سایر محصولات Eppendorf Eppendorf — ViscoTip 10mL - 4 کیسه x 25 عدد</t>
  </si>
  <si>
    <t>Eppendorf ViscoTip 10mL - 4 bags x 25 pcs</t>
  </si>
  <si>
    <t>https://www.scientificlabs.co.uk/brand/eppendorf?page=11&amp;sortby=PRODUCT</t>
  </si>
  <si>
    <t>E0030089618</t>
  </si>
  <si>
    <t>سرسمپلر و نوک پیپت Eppendorf — Combitips Advanced Biopur 0.1mL سفید</t>
  </si>
  <si>
    <t>Eppendorf Combitips advanced Biopur 0.1mL White</t>
  </si>
  <si>
    <t>E0030089626</t>
  </si>
  <si>
    <t>سرسمپلر و نوک پیپت Eppendorf — Combitips Advanced Biopur 0.2mL Light آبی</t>
  </si>
  <si>
    <t>Eppendorf Combitips advanced Biopur 0.2mL Light Blue</t>
  </si>
  <si>
    <t>E0030089634</t>
  </si>
  <si>
    <t>سرسمپلر و نوک پیپت Eppendorf — Combitips Advanced Biopur 0.5mL Purple</t>
  </si>
  <si>
    <t>Eppendorf Combitips advanced Biopur 0.5mL Purple</t>
  </si>
  <si>
    <t>E0030089642</t>
  </si>
  <si>
    <t>سرسمپلر و نوک پیپت Eppendorf — Combitips Advanced Biopur 1.0mL زرد</t>
  </si>
  <si>
    <t>Eppendorf Combitips advanced Biopur 1.0mL Yellow</t>
  </si>
  <si>
    <t>E0030089650</t>
  </si>
  <si>
    <t>سرسمپلر و نوک پیپت Eppendorf — Combitips Advanced Biopur 2.5mL سبز</t>
  </si>
  <si>
    <t>Eppendorf Combitips advanced Biopur 2.5mL Green</t>
  </si>
  <si>
    <t>E0030089669</t>
  </si>
  <si>
    <t>سرسمپلر و نوک پیپت Eppendorf — Combitips Advanced Biopur 5.0mL آبی</t>
  </si>
  <si>
    <t>Eppendorf Combitips advanced Biopur 5.0mL Blue</t>
  </si>
  <si>
    <t>E0030089677</t>
  </si>
  <si>
    <t>سرسمپلر و نوک پیپت Eppendorf — Combitips Advanced Biopur 10mL Oبازه</t>
  </si>
  <si>
    <t>Eppendorf Combitips advanced Biopur 10mL Orange</t>
  </si>
  <si>
    <t>E0030089685</t>
  </si>
  <si>
    <t>سرسمپلر و نوک پیپت Eppendorf — Combitips Advanced Biopur 25mL قرمز</t>
  </si>
  <si>
    <t>Eppendorf Combitips advanced Biopur 25mL Red</t>
  </si>
  <si>
    <t>E0030089693</t>
  </si>
  <si>
    <t>سرسمپلر و نوک پیپت Eppendorf — Combitips Advanced Biopur 50mL خاکستری روشن</t>
  </si>
  <si>
    <t>Eppendorf Combitips advanced Biopur 50mL Light Grey</t>
  </si>
  <si>
    <t>E0030089715</t>
  </si>
  <si>
    <t>سرسمپلر و نوک پیپت Eppendorf — Combitips Advanced 25ml آداپتور 1 piece قرمز</t>
  </si>
  <si>
    <t>Combitips Advanced 25ml Adapter 1 piece red</t>
  </si>
  <si>
    <t>E0030089723</t>
  </si>
  <si>
    <t>سایر محصولات Eppendorf Eppendorf — Combitip advanced آداپتور کیفیت استاندارد 50ml</t>
  </si>
  <si>
    <t>Eppendorf Combitip advanced adapter Eppendorf quality 50ml</t>
  </si>
  <si>
    <t>E0030089731</t>
  </si>
  <si>
    <t>سایر محصولات Eppendorf Eppendorf — 25ml آداپتور Biopur</t>
  </si>
  <si>
    <t>25ml adapter Eppendorf Biopur</t>
  </si>
  <si>
    <t>PK7</t>
  </si>
  <si>
    <t>E0030089740</t>
  </si>
  <si>
    <t>سایر محصولات Eppendorf Eppendorf — 50ml آداپتور Biopur</t>
  </si>
  <si>
    <t>50ml adapter Eppendorf Biopur</t>
  </si>
  <si>
    <t>E0030089766</t>
  </si>
  <si>
    <t>سرسمپلر و نوک پیپت Eppendorf — Combitips Advanced تمیز مخصوص PCR 0.1mL سفید</t>
  </si>
  <si>
    <t>Eppendorf Combitips advanced PCR Clean 0.1mL White</t>
  </si>
  <si>
    <t>E0030089774</t>
  </si>
  <si>
    <t>سرسمپلر و نوک پیپت Eppendorf — Combitips Advanced تمیز مخصوص PCR 0.2 mL Light آبی</t>
  </si>
  <si>
    <t>Eppendorf Combitips advanced PCR Clean 0.2 mL Light Blue</t>
  </si>
  <si>
    <t>E0030089782</t>
  </si>
  <si>
    <t>سرسمپلر و نوک پیپت Eppendorf — Combitips Advanced تمیز مخصوص PCR 0.5mL Purple</t>
  </si>
  <si>
    <t>Eppendorf Combitips advanced PCR Clean 0.5mL Purple</t>
  </si>
  <si>
    <t>E0030089790</t>
  </si>
  <si>
    <t>سرسمپلر و نوک پیپت Eppendorf — Combitips Advanced تمیز مخصوص PCR 1.0mL زرد</t>
  </si>
  <si>
    <t>Eppendorf Combitips advanced PCR Clean 1.0mL Yellow</t>
  </si>
  <si>
    <t>E0030089804</t>
  </si>
  <si>
    <t>سرسمپلر و نوک پیپت Eppendorf — Combitips Advanced تمیز مخصوص PCR 2.5mL سبز</t>
  </si>
  <si>
    <t>Eppendorf Combitips advanced PCR Clean 2.5mL Green</t>
  </si>
  <si>
    <t>E0030089812</t>
  </si>
  <si>
    <t>سرسمپلر و نوک پیپت Eppendorf — Combitips Advanced تمیز مخصوص PCR 5.0mL آبی</t>
  </si>
  <si>
    <t>Eppendorf Combitips advanced PCR Clean 5.0mL Blue</t>
  </si>
  <si>
    <t>E0030089820</t>
  </si>
  <si>
    <t>سرسمپلر و نوک پیپت Eppendorf — Combitips Advanced تمیز مخصوص PCR 10mL Oبازه</t>
  </si>
  <si>
    <t>Eppendorf Combitips advanced PCR Clean 10mL Orange</t>
  </si>
  <si>
    <t>E0030089839</t>
  </si>
  <si>
    <t>سرسمپلر و نوک پیپت Eppendorf — Combitips Advanced تمیز مخصوص PCR 25mL قرمز</t>
  </si>
  <si>
    <t>Eppendorf Combitips advanced PCR Clean 25mL Red</t>
  </si>
  <si>
    <t>E0030089847</t>
  </si>
  <si>
    <t>سرسمپلر و نوک پیپت Eppendorf — Combitips Advanced تمیز مخصوص PCR 50mL خاکستری روشن</t>
  </si>
  <si>
    <t>Eppendorf Combitips advanced PCR Clean 50mL Light Grey</t>
  </si>
  <si>
    <t>E0030089855</t>
  </si>
  <si>
    <t>سرسمپلر و نوک پیپت Eppendorf — Combitips Advanced Forensic DNA Grade 1.0mL زرد</t>
  </si>
  <si>
    <t>Eppendorf Combitips advanced Forensic DNA Grade 1.0mL Yellow</t>
  </si>
  <si>
    <t>E0030089863</t>
  </si>
  <si>
    <t>سرسمپلر و نوک پیپت Eppendorf — Combitips Advanced Forensic DNA Grade 2.5mL سبز</t>
  </si>
  <si>
    <t>Eppendorf Combitips advanced Forensic DNA Grade 2.5mL Green</t>
  </si>
  <si>
    <t>E0030089871</t>
  </si>
  <si>
    <t>سرسمپلر و نوک پیپت Eppendorf — Combitips Advanced Forensic DNA Grade 5.0mL آبی</t>
  </si>
  <si>
    <t>Eppendorf Combitips advanced Forensic DNA Grade 5.0mL Blue</t>
  </si>
  <si>
    <t>https://www.scientificlabs.co.uk/brand/eppendorf?page=12&amp;sortby=PRODUCT</t>
  </si>
  <si>
    <t>E0030106300</t>
  </si>
  <si>
    <t>اسپکتروفتومتر و کووت Eppendorf — UVette 80 کووت</t>
  </si>
  <si>
    <t>Eppendorf UVette 80 cuvettes</t>
  </si>
  <si>
    <t>PK80</t>
  </si>
  <si>
    <t>E0030106318</t>
  </si>
  <si>
    <t>اسپکتروفتومتر و کووت Eppendorf — UVette routine pack</t>
  </si>
  <si>
    <t>Eppendorf UVette routine pack</t>
  </si>
  <si>
    <t>E0030108035</t>
  </si>
  <si>
    <t>تجهیزات و مصرفی PCR Eppendorf — DNA LoBind PCR تیوب 0.5mL تمیز مخصوص PCR</t>
  </si>
  <si>
    <t>Eppendorf DNA LoBind PCR Tubes 0.5mL PCR Clean</t>
  </si>
  <si>
    <t>PK250</t>
  </si>
  <si>
    <t>E0030108051</t>
  </si>
  <si>
    <t>تجهیزات و مصرفی PCR Eppendorf — DNA LoBind PCR تیوب 1.5mL تمیز مخصوص PCR</t>
  </si>
  <si>
    <t>Eppendorf DNA LoBind PCR Tubes 1.5mL PCR Clean</t>
  </si>
  <si>
    <t>E0030108078</t>
  </si>
  <si>
    <t>تجهیزات و مصرفی PCR Eppendorf — DNA LoBind PCR تیوب 2.0mL تمیز مخصوص PCR</t>
  </si>
  <si>
    <t>Eppendorf DNA LoBind PCR Tubes 2.0mL PCR Clean</t>
  </si>
  <si>
    <t>E0030108094</t>
  </si>
  <si>
    <t>تجهیزات و مصرفی PCR Eppendorf — Protein LoBind PCR تیوب 0.5ml تمیز مخصوص PCR</t>
  </si>
  <si>
    <t>Eppendorf Protein LoBind PCR Tubes 0.5ml PCR Clean</t>
  </si>
  <si>
    <t>E0030108116</t>
  </si>
  <si>
    <t>تجهیزات و مصرفی PCR Eppendorf — Protein LoBind PCR تیوب 1.5mL تمیز مخصوص PCR</t>
  </si>
  <si>
    <t>Eppendorf Protein LoBind PCR Tubes 1.5mL PCR Clean</t>
  </si>
  <si>
    <t>E0030108132</t>
  </si>
  <si>
    <t>تجهیزات و مصرفی PCR Eppendorf — Protein LoBind PCR تیوب 2.0mL تمیز مخصوص PCR</t>
  </si>
  <si>
    <t>Eppendorf Protein LoBind PCR Tubes 2.0mL PCR Clean</t>
  </si>
  <si>
    <t>E0030108302</t>
  </si>
  <si>
    <t>تیوب آزمایشگاهی Eppendorf — Protein LoBind تیوب 5.0ml تمیز مخصوص PCR 100 عدد 2 کیسه از 50 تیوب each</t>
  </si>
  <si>
    <t>Eppendorf Protein LoBind Tubes 5.0ml PCR clean 100 pcs. 2 bags of 50 tubes each</t>
  </si>
  <si>
    <t>E0030108310</t>
  </si>
  <si>
    <t>تیوب آزمایشگاهی Eppendorf — DNA LoBind تیوب 5.0ml 200عدد</t>
  </si>
  <si>
    <t>DNA LoBind Tubes 5.0ml 200pcs</t>
  </si>
  <si>
    <t>E0030108400</t>
  </si>
  <si>
    <t>E0030108418</t>
  </si>
  <si>
    <t>E0030108426</t>
  </si>
  <si>
    <t>E0030108434</t>
  </si>
  <si>
    <t>تجهیزات و مصرفی PCR Eppendorf — Protein LoBind PCR تیوب 0.5mL تمیز مخصوص PCR</t>
  </si>
  <si>
    <t>Eppendorf Protein LoBind PCR Tubes 0.5mL PCR Clean</t>
  </si>
  <si>
    <t>E0030108442</t>
  </si>
  <si>
    <t>E0030108450</t>
  </si>
  <si>
    <t>E0030113403</t>
  </si>
  <si>
    <t>تیوب آزمایشگاهی Eppendorf — تیوب Safe-Lock 1.5mL; تمیز مخصوص PCR; بی‌رنگ; با 2D SafeCode (DataMatrix/ECC200) و human readable code</t>
  </si>
  <si>
    <t>Eppendorf Safe-Lock Tubes 1.5mL; PCR clean; colourless; with 2D SafeCode (DataMatrix/ECC200) and human readable code</t>
  </si>
  <si>
    <t>E0030113446</t>
  </si>
  <si>
    <t>تیوب آزمایشگاهی Eppendorf — تیوب Safe-Lock 2.0mL; تمیز مخصوص PCR; بی‌رنگ; با 2D SafeCode (DataMatrix/ECC200) و human readable code</t>
  </si>
  <si>
    <t>Eppendorf Safe-Lock Tubes 2.0mL; PCR clean; colourless; with 2D SafeCode (DataMatrix/ECC200) and human readable code</t>
  </si>
  <si>
    <t>E0030113462</t>
  </si>
  <si>
    <t>تیوب آزمایشگاهی Eppendorf — تیوب Safe-Lock 5.0mL; تمیز مخصوص PCR; بی‌رنگ; با 2D SafeCode (DataMatrix/ECC200) و human readable code</t>
  </si>
  <si>
    <t>Eppendorf Safe-Lock Tubes 5.0mL; PCR clean; colourless; with 2D SafeCode (DataMatrix/ECC200) and human readable code</t>
  </si>
  <si>
    <t>E0030118405</t>
  </si>
  <si>
    <t>تیوب آزمایشگاهی Eppendorf — تیوب مخروطی 25mL با snap cap کیفیت استاندارد 200 عدد 5 کیسه از 40 تیوب each</t>
  </si>
  <si>
    <t>Eppendorf Conical Tubes 25mL with snap cap Eppendorf Quality 200 pcs. 5 bags of 40 tubes each</t>
  </si>
  <si>
    <t>E0030118405AP</t>
  </si>
  <si>
    <t>E0030118413</t>
  </si>
  <si>
    <t>تیوب آزمایشگاهی Eppendorf — تیوب مخروطی 25mL با snap cap تمیز مخصوص PCR 200 عدد 5 کیسه از 40 تیوب each</t>
  </si>
  <si>
    <t>Eppendorf Conical Tubes 25mL with snap cap PCR clean 200 pcs. 5 bags of 40 tubes each</t>
  </si>
  <si>
    <t>E0030118421</t>
  </si>
  <si>
    <t>تیوب آزمایشگاهی Eppendorf — تیوب مخروطی 25mL با snap cap استریل عاری از پیروژن- DNase- RNase- و عاری از DNA 150 عدد 6 کیسه از 25 تیوب each</t>
  </si>
  <si>
    <t>Eppendorf Conical Tubes 25mL with snap cap sterile pyrogen- DNase- RNase- and DNA-free 150 pcs. 6 bags of 25 tubes each</t>
  </si>
  <si>
    <t>PK150</t>
  </si>
  <si>
    <t>E0030118502</t>
  </si>
  <si>
    <t>تیوب آزمایشگاهی Eppendorf — تیوب مخروطی 25mL با Snap Cap Starter Pack با تمیز مخصوص PCR 200 تیوب 4 تکی تیوب Stands 6 آداپتور برای روتورs با bore برای 50mL تیوب مخروطی</t>
  </si>
  <si>
    <t>Eppendorf Conical Tubes 25mL with Snap Cap Starter Pack with PCR clean 200 Tubes 4 Single Tube Stands 6 Adapters for Rotors with bore for 50mL Conical Tubes</t>
  </si>
  <si>
    <t>E0030119380</t>
  </si>
  <si>
    <t>سانتریفیوژ Eppendorf — 5ml سانتریفیوژ تیوب Starter Pack</t>
  </si>
  <si>
    <t>سانتریفیوژ</t>
  </si>
  <si>
    <t>Eppendorf 5ml Centrifuge Tube Starter Pack</t>
  </si>
  <si>
    <t>https://www.scientificlabs.co.uk/brand/eppendorf?page=13&amp;sortby=PRODUCT</t>
  </si>
  <si>
    <t>E0030119401</t>
  </si>
  <si>
    <t>سانتریفیوژ Eppendorf — سانتریفیوژ تیوب 5ml کیفیت استاندارد 200 عدد 2 کیسه از 100 تیوب each</t>
  </si>
  <si>
    <t>Eppendorf Centrifuge Tubes 5ml Eppendorf quality 200 pcs. 2 bags of 100 tubes each</t>
  </si>
  <si>
    <t>E0030119452</t>
  </si>
  <si>
    <t>سانتریفیوژ Eppendorf — سانتریفیوژ تیوب 5ml PCR کهربایی</t>
  </si>
  <si>
    <t>Eppendorf Centrifuge Tubes 5ml PCR amber</t>
  </si>
  <si>
    <t>E0030119460</t>
  </si>
  <si>
    <t>سانتریفیوژ Eppendorf — سانتریفیوژ تیوب 5ml تمیز مخصوص PCR 200 عدد 2 کیسه از 100 تیوب each</t>
  </si>
  <si>
    <t>Eppendorf Centrifuge Tubes 5ml PCR clean 200 pcs. 2 bags of 100 tubes each</t>
  </si>
  <si>
    <t>E0030119479</t>
  </si>
  <si>
    <t>سانتریفیوژ Eppendorf — سانتریفیوژ تیوب 5ml Biopur 50 عدد Individually packed تیوب</t>
  </si>
  <si>
    <t>Eppendorf Centrifuge Tubes 5ml Biopur 50 pcs. Individually packed tubes</t>
  </si>
  <si>
    <t>E0030119487</t>
  </si>
  <si>
    <t>تیوب آزمایشگاهی Eppendorf — تیوب 5.0ml استریل 200 عدد 10 کیسه از 20 تیوب each</t>
  </si>
  <si>
    <t>Eppendorf Tubes 5.0ml Sterile 200 pcs. 10 bags of 20 tubes each</t>
  </si>
  <si>
    <t>E0030119509</t>
  </si>
  <si>
    <t>تیوب آزمایشگاهی Eppendorf — تیوب Clip برای تیوب 5.0mL</t>
  </si>
  <si>
    <t>Eppendorf Tube Clip for Eppendorf Tubes 5.0mL</t>
  </si>
  <si>
    <t>E0030119606</t>
  </si>
  <si>
    <t>تیوب آزمایشگاهی Eppendorf — تیوب 5.0mL Forensic DNA Grade 200 عدد 4 کیسه از 50 Each</t>
  </si>
  <si>
    <t>Eppendorf Tubes 5.0mL Forensic DNA Grade 200 Pcs 4 Bags Of 50 Each</t>
  </si>
  <si>
    <t>E0030119800</t>
  </si>
  <si>
    <t>تیوب آزمایشگاهی Eppendorf — 48 چاهک تیوب رک برای 0.5mL تیوب - سفید, Autoclavable, Polypropylene, Numbeقرمز Positions</t>
  </si>
  <si>
    <t>Eppendorf 48 Well Tube Rack For 0.5mL Tubes - White, Autoclavable, Polypropylene, Numbered Positions</t>
  </si>
  <si>
    <t>E0030119819</t>
  </si>
  <si>
    <t>تیوب آزمایشگاهی Eppendorf — 36 چاهک تیوب رک برای 1.5/2.0mL تیوب - سفید, Autoclavable, Polypropylene, Numbeقرمز Positions</t>
  </si>
  <si>
    <t>Eppendorf 36 Well Tube Rack For 1.5/2.0mL Tubes - White, Autoclavable, Polypropylene, Numbered Positions</t>
  </si>
  <si>
    <t>E0030119827</t>
  </si>
  <si>
    <t>تیوب آزمایشگاهی Eppendorf — 12 چاهک تیوب رک برای 5.0/15mL تیوب - سفید, Autoclavable, Polypropylene, Numbeقرمز Positions</t>
  </si>
  <si>
    <t>Eppendorf 12 Well Tube Rack For 5.0/15mL Tubes - White, Autoclavable, Polypropylene, Numbered Positions</t>
  </si>
  <si>
    <t>E0030119835</t>
  </si>
  <si>
    <t>تیوب آزمایشگاهی Eppendorf — 12 چاهک تیوب رک برای 6x5mL/15mL + 6x50mL تیوب - سفید, Autoclavable, Polypropylene, Numbeقرمز Positions</t>
  </si>
  <si>
    <t>Eppendorf 12 Well Tube Rack For 6x5mL/15mL + 6x50mL Tubes - White, Autoclavable, Polypropylene, Numbered Positions</t>
  </si>
  <si>
    <t>E0030119843</t>
  </si>
  <si>
    <t>تیوب آزمایشگاهی Eppendorf — 36 چاهک تیوب رک برای Cryogenic تیوب - سفید, Autoclavable, Polypropylene, Numbeقرمز Positions</t>
  </si>
  <si>
    <t>Eppendorf 36 Well Tube Rack For Cryogenic Tubes - White, Autoclavable, Polypropylene, Numbered Positions</t>
  </si>
  <si>
    <t>E0030119851</t>
  </si>
  <si>
    <t>اسپکتروفتومتر و کووت Eppendorf — 30 چاهک کووت رک - سفید, Autoclavable, Polypropylene, Numbeقرمز Positions</t>
  </si>
  <si>
    <t>Eppendorf 30 Well Cuvette Rack - White, Autoclavable, Polypropylene, Numbered Positions</t>
  </si>
  <si>
    <t>E0030120086</t>
  </si>
  <si>
    <t>تیوب آزمایشگاهی Eppendorf — Safe-Lock 1.5mL میکروتیوب - کیفیت استاندارد - شفاف</t>
  </si>
  <si>
    <t>Eppendorf Safe-Lock 1.5mL Microtube - Eppendorf Quality - Clear</t>
  </si>
  <si>
    <t>E0030120094</t>
  </si>
  <si>
    <t>تیوب آزمایشگاهی Eppendorf — Safe-Lock 2.0mL میکروتیوب - کیفیت استاندارد - شفاف</t>
  </si>
  <si>
    <t>Eppendorf Safe-Lock 2.0mL Microtube - Eppendorf Quality - Clear</t>
  </si>
  <si>
    <t>E0030120159</t>
  </si>
  <si>
    <t>تیوب آزمایشگاهی Eppendorf — Safe-Lock 1.5mL میکروتیوب - کیفیت استاندارد - زرد</t>
  </si>
  <si>
    <t>Eppendorf Safe-Lock 1.5mL Microtube - Eppendorf Quality - Yellow</t>
  </si>
  <si>
    <t>E0030120167</t>
  </si>
  <si>
    <t>تیوب آزمایشگاهی Eppendorf — Safe-Lock 1.5mL میکروتیوب - کیفیت استاندارد - قرمز</t>
  </si>
  <si>
    <t>Eppendorf Safe-Lock 1.5mL Microtube - Eppendorf Quality - Red</t>
  </si>
  <si>
    <t>E0030120175</t>
  </si>
  <si>
    <t>تیوب آزمایشگاهی Eppendorf — Safe-Lock 1.5mL میکروتیوب - کیفیت استاندارد - آبی</t>
  </si>
  <si>
    <t>Eppendorf Safe-Lock 1.5mL Microtube - Eppendorf Quality - Blue</t>
  </si>
  <si>
    <t>E0030120183</t>
  </si>
  <si>
    <t>تیوب آزمایشگاهی Eppendorf — Safe-Lock 1.5mL میکروتیوب - کیفیت استاندارد - سبز</t>
  </si>
  <si>
    <t>Eppendorf Safe-Lock 1.5mL Microtube - Eppendorf Quality - Green</t>
  </si>
  <si>
    <t>E0030120191</t>
  </si>
  <si>
    <t>تیوب آزمایشگاهی Eppendorf — Safe-Lock 1.5mL میکروتیوب - کیفیت استاندارد - کهربایی</t>
  </si>
  <si>
    <t>Eppendorf Safe-Lock 1.5mL Microtube - Eppendorf Quality - Amber</t>
  </si>
  <si>
    <t>E0030120205</t>
  </si>
  <si>
    <t>تیوب آزمایشگاهی Eppendorf — Safe-Lock 2.0mL میکروتیوب - کیفیت استاندارد - زرد</t>
  </si>
  <si>
    <t>Eppendorf Safe-Lock 2.0mL Microtube - Eppendorf Quality - Yellow</t>
  </si>
  <si>
    <t>E0030120213</t>
  </si>
  <si>
    <t>تیوب آزمایشگاهی Eppendorf — Safe-Lock 2.0mL میکروتیوب - کیفیت استاندارد - قرمز</t>
  </si>
  <si>
    <t>Eppendorf Safe-Lock 2.0mL Microtube - Eppendorf Quality - Red</t>
  </si>
  <si>
    <t>E0030120221</t>
  </si>
  <si>
    <t>تیوب آزمایشگاهی Eppendorf — Safe-Lock 2.0mL میکروتیوب - کیفیت استاندارد - آبی</t>
  </si>
  <si>
    <t>Eppendorf Safe-Lock 2.0mL Microtube - Eppendorf Quality - Blue</t>
  </si>
  <si>
    <t>E0030120230</t>
  </si>
  <si>
    <t>تیوب آزمایشگاهی Eppendorf — Safe-Lock 2.0mL میکروتیوب - کیفیت استاندارد - سبز</t>
  </si>
  <si>
    <t>Eppendorf Safe-Lock 2.0mL Microtube - Eppendorf Quality - Green</t>
  </si>
  <si>
    <t>E0030120248</t>
  </si>
  <si>
    <t>تیوب آزمایشگاهی Eppendorf — Safe-Lock 2.0mL میکروتیوب - کیفیت استاندارد - کهربایی</t>
  </si>
  <si>
    <t>Eppendorf Safe-Lock 2.0mL Microtube - Eppendorf Quality - Amber</t>
  </si>
  <si>
    <t>https://www.scientificlabs.co.uk/brand/eppendorf?page=14&amp;sortby=PRODUCT</t>
  </si>
  <si>
    <t>E0030120973</t>
  </si>
  <si>
    <t>سایر محصولات Eppendorf Eppendorf — Micropestles</t>
  </si>
  <si>
    <t>Eppendorf Micropestles</t>
  </si>
  <si>
    <t>E0030121023</t>
  </si>
  <si>
    <t>تیوب آزمایشگاهی Eppendorf — Safe-Lock 0.5mL میکروتیوب - کیفیت استاندارد - شفاف</t>
  </si>
  <si>
    <t>Eppendorf Safe-Lock 0.5mL Microtube - Eppendorf Quality - Clear</t>
  </si>
  <si>
    <t>E0030121112</t>
  </si>
  <si>
    <t>تیوب آزمایشگاهی Eppendorf — Safe-Lock 0.5mL میکروتیوب - کیفیت استاندارد - زرد</t>
  </si>
  <si>
    <t>Eppendorf Safe-Lock 0.5mL Microtube - Eppendorf Quality - Yellow</t>
  </si>
  <si>
    <t>E0030121120</t>
  </si>
  <si>
    <t>تیوب آزمایشگاهی Eppendorf — Safe-Lock 0.5mL میکروتیوب - کیفیت استاندارد - قرمز</t>
  </si>
  <si>
    <t>Eppendorf Safe-Lock 0.5mL Microtube - Eppendorf Quality - Red</t>
  </si>
  <si>
    <t>E0030121139</t>
  </si>
  <si>
    <t>تیوب آزمایشگاهی Eppendorf — Safe-Lock 0.5mL میکروتیوب - کیفیت استاندارد - آبی</t>
  </si>
  <si>
    <t>Eppendorf Safe-Lock 0.5mL Microtube - Eppendorf Quality - Blue</t>
  </si>
  <si>
    <t>E0030121147</t>
  </si>
  <si>
    <t>تیوب آزمایشگاهی Eppendorf — Safe-Lock 0.5mL میکروتیوب - کیفیت استاندارد - سبز</t>
  </si>
  <si>
    <t>Eppendorf Safe-Lock 0.5mL Microtube - Eppendorf Quality - Green</t>
  </si>
  <si>
    <t>E0030121155</t>
  </si>
  <si>
    <t>تیوب آزمایشگاهی Eppendorf — Safe-Lock 0.5mL میکروتیوب - کیفیت استاندارد - کهربایی</t>
  </si>
  <si>
    <t>Eppendorf Safe-Lock 0.5mL Microtube - Eppendorf Quality - Amber</t>
  </si>
  <si>
    <t>E0030121570</t>
  </si>
  <si>
    <t>تیوب آزمایشگاهی Eppendorf — Safe-Lock 0.5mL میکروتیوب - Biopur (Individually Sealed) - شفاف</t>
  </si>
  <si>
    <t>Eppendorf Safe-Lock 0.5mL Microtube - Biopur (Individually Sealed) - Clear</t>
  </si>
  <si>
    <t>E0030121589</t>
  </si>
  <si>
    <t>تیوب آزمایشگاهی Eppendorf — Safe-Lock 1.5mL میکروتیوب - Biopur (Individually Sealed) - شفاف</t>
  </si>
  <si>
    <t>Eppendorf Safe-Lock 1.5mL Microtube - Biopur (Individually Sealed) - Clear</t>
  </si>
  <si>
    <t>E0030121597</t>
  </si>
  <si>
    <t>تیوب آزمایشگاهی Eppendorf — Safe-Lock 2.0mL میکروتیوب - Biopur (Individually Sealed) - شفاف</t>
  </si>
  <si>
    <t>Eppendorf Safe-Lock 2.0mL Microtube - Biopur (Individually Sealed) - Clear</t>
  </si>
  <si>
    <t>E0030121686</t>
  </si>
  <si>
    <t>تیوب آزمایشگاهی Eppendorf — Safe-Lock 2.0mL میکروتیوب - کیفیت استاندارد - Assorted Colours</t>
  </si>
  <si>
    <t>Eppendorf Safe-Lock 2.0mL Microtube - Eppendorf Quality - Assorted Colours</t>
  </si>
  <si>
    <t>E0030121694</t>
  </si>
  <si>
    <t>تیوب آزمایشگاهی Eppendorf — Safe-Lock 1.5mL میکروتیوب - کیفیت استاندارد - Assorted Colours</t>
  </si>
  <si>
    <t>Eppendorf Safe-Lock 1.5mL Microtube - Eppendorf Quality - Assorted Colours</t>
  </si>
  <si>
    <t>E0030121708</t>
  </si>
  <si>
    <t>تیوب آزمایشگاهی Eppendorf — Safe-Lock 0.5mL میکروتیوب - کیفیت استاندارد - Assorted Colours</t>
  </si>
  <si>
    <t>Eppendorf Safe-Lock 0.5mL Microtube - Eppendorf Quality - Assorted Colours</t>
  </si>
  <si>
    <t>E0030122160</t>
  </si>
  <si>
    <t>تیوب آزمایشگاهی Eppendorf — تیوب مخروطی 15mL استریل عاری از پیروژن- DNase- RNase- و عاری از DNA in polypropylene رکs (20 رکs x 25 تیوب)</t>
  </si>
  <si>
    <t>Eppendorf Conical Tubes 15mL sterile pyrogen- DNase- RNase- and DNA-free in polypropylene racks (20 racks x 25 tubes)</t>
  </si>
  <si>
    <t>E0030122186</t>
  </si>
  <si>
    <t>تیوب آزمایشگاهی Eppendorf — تیوب مخروطی 50mL استریل عاری از پیروژن- DNase- RNase- و عاری از DNA in polypropylene رکs (12 رکs x 25 تیوب)</t>
  </si>
  <si>
    <t>Eppendorf Conical Tubes 50mL sterile pyrogen- DNase- RNase- and DNA-free in polypropylene racks (12 racks x 25 tubes)</t>
  </si>
  <si>
    <t>E0030122259</t>
  </si>
  <si>
    <t>تیوب آزمایشگاهی Eppendorf — تیوب مخروطی 15 mL Forensic DNA Grade 100 عدد Individually Packed تیوب</t>
  </si>
  <si>
    <t>Eppendorf Conical Tubes 15 mL Forensic DNA Grade 100 Pcs Individually Packed Tubes</t>
  </si>
  <si>
    <t>E0030122267</t>
  </si>
  <si>
    <t>تیوب آزمایشگاهی Eppendorf — تیوب مخروطی 50 mL Forensic DNA Grade 48 عدد Individually Packed تیوب</t>
  </si>
  <si>
    <t>Eppendorf Conical Tubes 50 mL Forensic DNA Grade 48 Pcs Individually Packed Tubes</t>
  </si>
  <si>
    <t>E0030122305</t>
  </si>
  <si>
    <t>تیوب آزمایشگاهی Eppendorf — تیوب 5mL با درپوش پیچی کیفیت استاندارد</t>
  </si>
  <si>
    <t>Eppendorf Tubes 5mL with screw cap Eppendorf Quality</t>
  </si>
  <si>
    <t>E0030122313</t>
  </si>
  <si>
    <t>تیوب آزمایشگاهی Eppendorf — تیوب 5mL با درپوش پیچی تمیز مخصوص PCR</t>
  </si>
  <si>
    <t>Eppendorf Tubes 5mL with screw cap PCR clean</t>
  </si>
  <si>
    <t>E0030122321</t>
  </si>
  <si>
    <t>تیوب آزمایشگاهی Eppendorf — تیوب 5mL با درپوش پیچی استریل عاری از پیروژن- DNase- RNase- و عاری از DNA</t>
  </si>
  <si>
    <t>Eppendorf Tubes 5mL with screw cap sterile pyrogen- DNase- RNase- and DNA-free</t>
  </si>
  <si>
    <t>E0030122330</t>
  </si>
  <si>
    <t>تیوب آزمایشگاهی Eppendorf — تیوب 5mL درپوش پیچی کهربایی (light protection) استریل عاری از پیروژن DNase RNase و عاری از DNA (2 کیسه x 100 تیوب)</t>
  </si>
  <si>
    <t>Eppendorf tubes 5mL screw cap amber (light protection) sterile pyrogen DNase RNase and DNA free (2 bags x 100 tubes)</t>
  </si>
  <si>
    <t>E0030122348</t>
  </si>
  <si>
    <t>تیوب آزمایشگاهی Eppendorf — تیوب 5mL درپوش پیچی DNA LoBind تمیز مخصوص PCR بی‌رنگ (2 کیسه x 100 تیوب)</t>
  </si>
  <si>
    <t>Eppendorf tubes 5mL screw cap DNA LoBind PCR clean colourless (2 bags x 100 tubes)</t>
  </si>
  <si>
    <t>E0030122356</t>
  </si>
  <si>
    <t>تیوب آزمایشگاهی Eppendorf — تیوب 5mL درپوش پیچی Protein LoBind تمیز مخصوص PCR بی‌رنگ (2 کیسه x 100 تیوب)</t>
  </si>
  <si>
    <t>Eppendorf tubes 5mL screw cap protein LoBind PCR clean colourless (2 bags x 100 tubes)</t>
  </si>
  <si>
    <t>E0030122402</t>
  </si>
  <si>
    <t>تیوب آزمایشگاهی Eppendorf — تیوب 5.0mL با درپوش پیچی Forensic DNA Grade 200 عدد 4 کیسه از 50 Each</t>
  </si>
  <si>
    <t>Eppendorf Tubes 5.0mL With Screw Cap Forensic DNA Grade 200 Pcs 4 Bags Of 50 Each</t>
  </si>
  <si>
    <t>E0030122410</t>
  </si>
  <si>
    <t>تیوب آزمایشگاهی Eppendorf — تیوب مخروطی 25mL با درپوش پیچی کیفیت استاندارد 200 عدد 4 کیسه از 50 تیوب each</t>
  </si>
  <si>
    <t>Eppendorf Conical Tubes 25mL with screw cap Eppendorf Quality 200 pcs. 4 bags of 50 tubes each</t>
  </si>
  <si>
    <t>https://www.scientificlabs.co.uk/brand/eppendorf?page=15&amp;sortby=PRODUCT</t>
  </si>
  <si>
    <t>E0030122410AP</t>
  </si>
  <si>
    <t>E0030122429</t>
  </si>
  <si>
    <t>تیوب آزمایشگاهی Eppendorf — تیوب مخروطی 25mL با درپوش پیچی تمیز مخصوص PCR 200 عدد 4 کیسه از 50 تیوب each</t>
  </si>
  <si>
    <t>Eppendorf Conical Tubes 25mL with screw cap PCR clean 200 pcs. 4 bags of 50 tubes each</t>
  </si>
  <si>
    <t>E0030122437</t>
  </si>
  <si>
    <t>تیوب آزمایشگاهی Eppendorf — تیوب مخروطی 25mL با درپوش پیچی استریل عاری از پیروژن- DNase- RNase- و عاری از DNA 200 عدد 8 کیسه از 25 تیوب each</t>
  </si>
  <si>
    <t>Eppendorf Conical Tubes 25mL with screw cap sterile pyrogen- DNase- RNase- and DNA-free 200 pcs. 8 bags of 25 tubes each</t>
  </si>
  <si>
    <t>E0030122500</t>
  </si>
  <si>
    <t>تیوب آزمایشگاهی Eppendorf — تیوب مخروطی 25mL با درپوش پیچی Starter Pack با تمیز مخصوص PCR 200 تیوب 4 تکی تیوب Stands 6 آداپتور برای روتورs با bore برای 50mL تیوب مخروطی</t>
  </si>
  <si>
    <t>Eppendorf Conical Tubes 25mL with Screw Cap Starter Pack with PCR clean 200 Tubes 4 Single Tube Stands 6 Adapters for Rotors with bore for 50mL Conical Tubes</t>
  </si>
  <si>
    <t>E0030122518</t>
  </si>
  <si>
    <t>تیوب آزمایشگاهی Eppendorf — تیوب زیست‌پایه 5mL استریل عاری از پیروژن DNase RNase و عاری از DNA 2 کیسه از 100</t>
  </si>
  <si>
    <t>Eppendorf Tubes BioBased 5mL Sterile Pyrogen DNase RNase and DNAFree 2 bags of 100</t>
  </si>
  <si>
    <t>E0030122534</t>
  </si>
  <si>
    <t>تیوب آزمایشگاهی Eppendorf — تیوب زیست‌پایه 25mL استریل عاری از پیروژن DNase RNase و عاری از DNA 8 کیسه از 25</t>
  </si>
  <si>
    <t>Eppendorf Tubes BioBased 25mL Sterile Pyrogen DNase RNase and DNAFree 8 bags of 25</t>
  </si>
  <si>
    <t>E0030122550</t>
  </si>
  <si>
    <t>تیوب آزمایشگاهی Eppendorf — تیوب مخروطی 15mL استریل</t>
  </si>
  <si>
    <t>Eppendorf Conical Tubes 15mL Sterile</t>
  </si>
  <si>
    <t>E0030122569</t>
  </si>
  <si>
    <t>تیوب آزمایشگاهی Eppendorf — تیوب مخروطی 50mL استریل</t>
  </si>
  <si>
    <t>Eppendorf Conical Tubes 50mL Sterile</t>
  </si>
  <si>
    <t>E0030122577</t>
  </si>
  <si>
    <t>تیوب آزمایشگاهی Eppendorf — تیوب مخروطی 15mL استریل کهربایی</t>
  </si>
  <si>
    <t>Eppendorf Conical Tubes 15mL Sterile Amber</t>
  </si>
  <si>
    <t>E0030122585</t>
  </si>
  <si>
    <t>تیوب آزمایشگاهی Eppendorf — تیوب مخروطی 15mL DNA LoBind تمیز مخصوص PCR</t>
  </si>
  <si>
    <t>Eppendorf Conical Tubes 15mL DNA LoBind PCR Clean</t>
  </si>
  <si>
    <t>E0030122593</t>
  </si>
  <si>
    <t>تیوب آزمایشگاهی Eppendorf — تیوب مخروطی 15mL Protein LoBind تمیز مخصوص PCR</t>
  </si>
  <si>
    <t>Eppendorf Conical Tubes 15mL Protein LoBind PCR Clean</t>
  </si>
  <si>
    <t>E0030122607</t>
  </si>
  <si>
    <t>تیوب آزمایشگاهی Eppendorf — تیوب مخروطی 50mL استریل کهربایی</t>
  </si>
  <si>
    <t>Eppendorf Conical Tubes 50mL Sterile Amber</t>
  </si>
  <si>
    <t>E0030122615</t>
  </si>
  <si>
    <t>تیوب آزمایشگاهی Eppendorf — تیوب مخروطی 50mL DNA LoBind تمیز مخصوص PCR</t>
  </si>
  <si>
    <t>Eppendorf Conical Tubes 50mL DNA LoBind PCR Clean</t>
  </si>
  <si>
    <t>E0030122623</t>
  </si>
  <si>
    <t>تیوب آزمایشگاهی Eppendorf — تیوب مخروطی 50mL Protein LoBind تمیز مخصوص PCR</t>
  </si>
  <si>
    <t>Eppendorf Conical Tubes 50mL Protein LoBind PCR Clean</t>
  </si>
  <si>
    <t>E0030122631</t>
  </si>
  <si>
    <t>تیوب آزمایشگاهی Eppendorf — تیوب مخروطی 15mL زیست‌پایه استریل</t>
  </si>
  <si>
    <t>Eppendorf Conical Tubes 15mL BioBased Sterile</t>
  </si>
  <si>
    <t>E0030122640</t>
  </si>
  <si>
    <t>تیوب آزمایشگاهی Eppendorf — تیوب مخروطی 50mL زیست‌پایه استریل</t>
  </si>
  <si>
    <t>Eppendorf Conical Tubes 50mL BioBased Sterile</t>
  </si>
  <si>
    <t>E0030123042</t>
  </si>
  <si>
    <t>تیوب آزمایشگاهی Eppendorf — زیست‌پایه تیوب Safe-Lock 0.5mL کیفیت استاندارد</t>
  </si>
  <si>
    <t>Eppendorf BioBased Safe-Lock Tubes 0.5mL Eppendorf Quality</t>
  </si>
  <si>
    <t>E0030123069</t>
  </si>
  <si>
    <t>تیوب آزمایشگاهی Eppendorf — زیست‌پایه تیوب Safe-Lock 0.5mL تمیز مخصوص PCR</t>
  </si>
  <si>
    <t>Eppendorf BioBased Safe-Lock Tubes 0.5mL PCR clean</t>
  </si>
  <si>
    <t>E0030123085</t>
  </si>
  <si>
    <t>تیوب آزمایشگاهی Eppendorf — زیست‌پایه تیوب Safe-Lock 1.5mL کیفیت استاندارد</t>
  </si>
  <si>
    <t>Eppendorf BioBased Safe-Lock Tubes 1.5mL Eppendorf Quality</t>
  </si>
  <si>
    <t>E0030123140</t>
  </si>
  <si>
    <t>تیوب آزمایشگاهی Eppendorf — زیست‌پایه تیوب Safe-Lock 1.5mL تمیز مخصوص PCR</t>
  </si>
  <si>
    <t>Eppendorf BioBased Safe-Lock Tubes 1.5mL PCR clean</t>
  </si>
  <si>
    <t>E0030123166</t>
  </si>
  <si>
    <t>تیوب آزمایشگاهی Eppendorf — زیست‌پایه تیوب Safe-Lock 2.0mL کیفیت استاندارد</t>
  </si>
  <si>
    <t>Eppendorf BioBased Safe-Lock Tubes 2.0mL Eppendorf Quality</t>
  </si>
  <si>
    <t>E0030123182</t>
  </si>
  <si>
    <t>تیوب آزمایشگاهی Eppendorf — زیست‌پایه تیوب Safe-Lock 2.0mL تمیز مخصوص PCR</t>
  </si>
  <si>
    <t>Eppendorf BioBased Safe-Lock Tubes 2.0mL PCR clean</t>
  </si>
  <si>
    <t>E0030123301</t>
  </si>
  <si>
    <t>تیوب آزمایشگاهی Eppendorf — Safe-Lock 0.5mL میکروتیوب - تمیز مخصوص PCR - شفاف</t>
  </si>
  <si>
    <t>Eppendorf Safe-Lock 0.5mL Microtube - PCR Clean - Clear</t>
  </si>
  <si>
    <t>E0030123328</t>
  </si>
  <si>
    <t>تیوب آزمایشگاهی Eppendorf — Safe-Lock 1.5mL میکروتیوب - تمیز مخصوص PCR - شفاف</t>
  </si>
  <si>
    <t>Eppendorf Safe-Lock 1.5mL Microtube - PCR Clean - Clear</t>
  </si>
  <si>
    <t>E0030123344</t>
  </si>
  <si>
    <t>تیوب آزمایشگاهی Eppendorf — Safe-Lock 2.0mL میکروتیوب - تمیز مخصوص PCR - شفاف</t>
  </si>
  <si>
    <t>Eppendorf Safe-Lock 2.0mL Microtube - PCR Clean - Clear</t>
  </si>
  <si>
    <t>https://www.scientificlabs.co.uk/brand/eppendorf?page=16&amp;sortby=PRODUCT</t>
  </si>
  <si>
    <t>E0030123603</t>
  </si>
  <si>
    <t>تیوب آزمایشگاهی Eppendorf — تیوب Safe-Lock 0.5 mL Forensic DNA Grade 500 عدد 10 کیسه از 50 تیوب Each</t>
  </si>
  <si>
    <t>Eppendorf Safe-lock Tubes 0.5 mL Forensic DNA Grade 500 Pcs 10 Bags Of 50 Tubes Each</t>
  </si>
  <si>
    <t>E0030123611</t>
  </si>
  <si>
    <t>تیوب آزمایشگاهی Eppendorf — تیوب Safe-Lock 1.5 mL Forensic DNA Grade 500 عدد 10 کیسه از 50 تیوب Each</t>
  </si>
  <si>
    <t>Eppendorf Safe-lock Tubes 1.5 mL Forensic DNA Grade 500 Pcs 10 Bags Of 50 Tubes Each</t>
  </si>
  <si>
    <t>E0030123620</t>
  </si>
  <si>
    <t>تیوب آزمایشگاهی Eppendorf — تیوب Safe-Lock 2.0 mL Forensic DNA Grade 500 عدد 10 کیسه از 50 تیوب Each</t>
  </si>
  <si>
    <t>Eppendorf Safe-lock Tubes 2.0 mL Forensic DNA Grade 500 Pcs 10 Bags Of 50 Tubes Each</t>
  </si>
  <si>
    <t>E0030124332</t>
  </si>
  <si>
    <t>تجهیزات و مصرفی PCR Eppendorf — PCR تیوب 0.2mL تمیز مخصوص PCR</t>
  </si>
  <si>
    <t>Eppendorf PCR Tubes 0.2mL PCR Clean</t>
  </si>
  <si>
    <t>E0030124359</t>
  </si>
  <si>
    <t>تجهیزات و مصرفی PCR Eppendorf — 8-تیوب PCR تیوب Strips 0.2mL با Flat Caps تمیز مخصوص PCR</t>
  </si>
  <si>
    <t>Eppendorf 8-Tube PCR Tube Strips 0.2mL with Flat Caps PCR Clean</t>
  </si>
  <si>
    <t>E0030124537</t>
  </si>
  <si>
    <t>تجهیزات و مصرفی PCR Eppendorf — PCR تیوب 0.5mL تمیز مخصوص PCR</t>
  </si>
  <si>
    <t>Eppendorf PCR Tubes 0.5mL PCR Clean</t>
  </si>
  <si>
    <t>E0030124707</t>
  </si>
  <si>
    <t>تجهیزات و مصرفی PCR Eppendorf — PCR تیوب 0.2 mL Forensic DNA Grade 500 عدد 10 کیسه از 50 تیوب Each</t>
  </si>
  <si>
    <t>Eppendorf PCR Tubes 0.2 mL Forensic DNA Grade 500 Pcs 10 Bags Of 50 Tubes Each</t>
  </si>
  <si>
    <t>E0030124804</t>
  </si>
  <si>
    <t>تجهیزات و مصرفی PCR Eppendorf — 8-تیوب PCR تیوب Strips 0.1mL بدون Caps تمیز مخصوص PCR</t>
  </si>
  <si>
    <t>Eppendorf 8-Tube PCR Tube Strips 0.1mL without Caps PCR Clean</t>
  </si>
  <si>
    <t>E0030124812</t>
  </si>
  <si>
    <t>تجهیزات و مصرفی PCR Eppendorf — 8-تیوب PCR تیوب Strips 0.1mL با Domed Cap Strips تمیز مخصوص PCR</t>
  </si>
  <si>
    <t>Eppendorf 8-Tube PCR Tube Strips 0.1mL with Domed Cap Strips PCR Clean</t>
  </si>
  <si>
    <t>E0030124820</t>
  </si>
  <si>
    <t>تجهیزات و مصرفی PCR Eppendorf — 8-تیوب PCR تیوب Strips 0.1mL با Flat Cap Strips تمیز مخصوص PCR</t>
  </si>
  <si>
    <t>Eppendorf 8-Tube PCR Tube Strips 0.1mL with Flat Cap Strips PCR Clean</t>
  </si>
  <si>
    <t>E0030124901</t>
  </si>
  <si>
    <t>تجهیزات و مصرفی PCR Eppendorf — 8-تیوب Fast PCR تیوب Strips 0.1mL بدون Caps تمیز مخصوص PCR</t>
  </si>
  <si>
    <t>Eppendorf 8-Tube Fast PCR Tube Strips 0.1mL without Caps PCR Clean</t>
  </si>
  <si>
    <t>E0030124910</t>
  </si>
  <si>
    <t>تجهیزات و مصرفی PCR Eppendorf — 8-تیوب Fast PCR تیوب Strips 0.1mL با Flat Cap Strips تمیز مخصوص PCR</t>
  </si>
  <si>
    <t>Eppendorf 8-Tube Fast PCR Tube Strips 0.1mL with Flat Cap Strips PCR Clean</t>
  </si>
  <si>
    <t>E0030124928</t>
  </si>
  <si>
    <t>تجهیزات و مصرفی PCR Eppendorf — 8-تیوب Fast PCR تیوب Strips 0.1mL با Domed Cap Strips تمیز مخصوص PCR</t>
  </si>
  <si>
    <t>Eppendorf 8-Tube Fast PCR Tube Strips 0.1mL with Domed Cap Strips PCR Clean</t>
  </si>
  <si>
    <t>E0030125150</t>
  </si>
  <si>
    <t>تیوب آزمایشگاهی Eppendorf — میکروتیوب آزمایشگاهی 3810X 1.5ml</t>
  </si>
  <si>
    <t>Eppendorf Micro test tube 3810X 1.5ml</t>
  </si>
  <si>
    <t>E0030125177</t>
  </si>
  <si>
    <t>تیوب آزمایشگاهی Eppendorf — میکروتیوب آزمایشگاهی 3810X 1.5ml آبی</t>
  </si>
  <si>
    <t>Eppendorf Micro test tube 3810X 1.5ml blue</t>
  </si>
  <si>
    <t>E0030125185</t>
  </si>
  <si>
    <t>تیوب آزمایشگاهی Eppendorf — میکروتیوب آزمایشگاهی 3810X 1.5ml سبز</t>
  </si>
  <si>
    <t>Eppendorf Micro test tube 3810X 1.5ml green</t>
  </si>
  <si>
    <t>E0030125193</t>
  </si>
  <si>
    <t>تیوب آزمایشگاهی Eppendorf — میکروتیوب آزمایشگاهی 3810X 1.5ml قرمز</t>
  </si>
  <si>
    <t>Eppendorf Micro test tube 3810X 1.5ml red</t>
  </si>
  <si>
    <t>E0030125207</t>
  </si>
  <si>
    <t>تیوب آزمایشگاهی Eppendorf — میکروتیوب آزمایشگاهی 3810X 1.5ml زرد</t>
  </si>
  <si>
    <t>Eppendorf Micro test tube 3810X 1.5ml yellow</t>
  </si>
  <si>
    <t>E0030125215</t>
  </si>
  <si>
    <t>تیوب آزمایشگاهی Eppendorf — 3810X G-Safe تمیز مخصوص PCR تیوب 1.5mL</t>
  </si>
  <si>
    <t>Eppendorf 3810X G-Safe PCR Clean Tubes 1.5mL</t>
  </si>
  <si>
    <t>E0030126505</t>
  </si>
  <si>
    <t>سیستم پیپتینگ خودکار Eppendorf — epMotion مخزن 30 ml - 10x5 عدد in کیسه - تمیز مخصوص PCR</t>
  </si>
  <si>
    <t>Eppendorf epMotion Reservoir 30 ml - 10x5 pcs. in bags - PCR clean</t>
  </si>
  <si>
    <t>E0030126513</t>
  </si>
  <si>
    <t>سیستم پیپتینگ خودکار Eppendorf — epMotion مخزن 100 ml - 10x5 عدد in کیسه - تمیز مخصوص PCR</t>
  </si>
  <si>
    <t>Eppendorf epMotion Reservoir 100 ml - 10x5 pcs. in bags - PCR clean</t>
  </si>
  <si>
    <t>E0030126521</t>
  </si>
  <si>
    <t>سیستم پیپتینگ خودکار Eppendorf — epMotion مخزن 10 mL - 10x5 عدد in کیسه - تمیز مخصوص PCR</t>
  </si>
  <si>
    <t>Eppendorf epMotion Reservoir 10 mL - 10x5 pcs. in bags - PCR clean</t>
  </si>
  <si>
    <t>E0030126556</t>
  </si>
  <si>
    <t>سیستم پیپتینگ خودکار Eppendorf — Low dead حجم مخزن 195 mL - تکی چاهک با 96 cavities - تمیز مخصوص PCR - 4 x 5 مخزنs</t>
  </si>
  <si>
    <t>Eppendorf Low dead volume reservoir 195 mL - single well with 96 cavities - PCR clean - 4 x 5 reservoirs</t>
  </si>
  <si>
    <t>E0030127781</t>
  </si>
  <si>
    <t>سایر محصولات Eppendorf Eppendorf — PCR Film self-adhesive 100 عدد</t>
  </si>
  <si>
    <t>PCR Film self-adhesive 100 pieces</t>
  </si>
  <si>
    <t>E0030127838</t>
  </si>
  <si>
    <t>قطعات و لوازم جانبی Eppendorf — Heat Sealing Film</t>
  </si>
  <si>
    <t>قطعات و لوازم جانبی</t>
  </si>
  <si>
    <t>Eppendorf Heat Sealing Film</t>
  </si>
  <si>
    <t>https://www.scientificlabs.co.uk/brand/eppendorf?page=17&amp;sortby=PRODUCT</t>
  </si>
  <si>
    <t>E0030127854</t>
  </si>
  <si>
    <t>قطعات و لوازم جانبی Eppendorf — Heat Sealing Foil</t>
  </si>
  <si>
    <t>Eppendorf Heat Sealing Foil</t>
  </si>
  <si>
    <t>E0030127960</t>
  </si>
  <si>
    <t>میکروپلیت و متعلقات Eppendorf — Sealing Mat برای DWP 96/2000, تمیز مخصوص PCR (5 کیسه x 10 عدد)</t>
  </si>
  <si>
    <t>میکروپلیت و متعلقات</t>
  </si>
  <si>
    <t>Eppendorf Sealing Mat for DWP 96/2000, PCR clean (5 bags x 10 pcs.)</t>
  </si>
  <si>
    <t>E0030127978</t>
  </si>
  <si>
    <t>میکروپلیت و متعلقات Eppendorf — Sealing Mat برای DWP 96/1000 و DWP 96/500, تمیز مخصوص PCR (5 کیسه x 10 عدد)</t>
  </si>
  <si>
    <t>Eppendorf Sealing Mat for DWP 96/1000 and DWP 96/500, PCR clean (5 bags x 10 pcs.)</t>
  </si>
  <si>
    <t>E0030128508</t>
  </si>
  <si>
    <t>تجهیزات و مصرفی PCR Eppendorf — twin.tec 384 چاهک پلیت PCR دامن‌دار شفاف چاهک شفاف پلیت</t>
  </si>
  <si>
    <t>Eppendorf twin.tec 384 Well PCR Plate Skirted Clear Wells Clear Plate</t>
  </si>
  <si>
    <t>E0030128516</t>
  </si>
  <si>
    <t>تجهیزات و مصرفی PCR Eppendorf — twin.tec 384 چاهک پلیت PCR دامن‌دار شفاف چاهک زرد پلیت</t>
  </si>
  <si>
    <t>Eppendorf twin.tec 384 Well PCR Plate Skirted Clear Wells Yellow Plate</t>
  </si>
  <si>
    <t>E0030128524</t>
  </si>
  <si>
    <t>تجهیزات و مصرفی PCR Eppendorf — twin.tec 384 چاهک پلیت PCR دامن‌دار شفاف چاهک سبز پلیت</t>
  </si>
  <si>
    <t>Eppendorf twin.tec 384 Well PCR Plate Skirted Clear Wells Green Plate</t>
  </si>
  <si>
    <t>E0030128532</t>
  </si>
  <si>
    <t>تجهیزات و مصرفی PCR Eppendorf — twin.tec 384 چاهک پلیت PCR دامن‌دار شفاف چاهک آبی پلیت</t>
  </si>
  <si>
    <t>Eppendorf twin.tec 384 Well PCR Plate Skirted Clear Wells Blue Plate</t>
  </si>
  <si>
    <t>E0030128540</t>
  </si>
  <si>
    <t>تجهیزات و مصرفی PCR Eppendorf — twin.tec 384 چاهک پلیت PCR دامن‌دار شفاف چاهک قرمز پلیت</t>
  </si>
  <si>
    <t>Eppendorf twin.tec 384 Well PCR Plate Skirted Clear Wells Red Plate</t>
  </si>
  <si>
    <t>E0030128575</t>
  </si>
  <si>
    <t>تجهیزات و مصرفی PCR Eppendorf — twin.tec 96 چاهک پلیت PCR نیمه‌دامن‌دار شفاف چاهک شفاف پلیت</t>
  </si>
  <si>
    <t>Eppendorf twin.tec 96 Well PCR Plate Semi-Skirted Clear Wells Clear Plate</t>
  </si>
  <si>
    <t>E0030128583</t>
  </si>
  <si>
    <t>تجهیزات و مصرفی PCR Eppendorf — twin.tec 96 چاهک پلیت PCR نیمه‌دامن‌دار شفاف چاهک زرد پلیت</t>
  </si>
  <si>
    <t>Eppendorf twin.tec 96 Well PCR Plate Semi-Skirted Clear Wells Yellow Plate</t>
  </si>
  <si>
    <t>E0030128591</t>
  </si>
  <si>
    <t>تجهیزات و مصرفی PCR Eppendorf — twin.tec 96 چاهک پلیت PCR نیمه‌دامن‌دار شفاف چاهک سبز پلیت</t>
  </si>
  <si>
    <t>Eppendorf twin.tec 96 Well PCR Plate Semi-Skirted Clear Wells Green Plate</t>
  </si>
  <si>
    <t>E0030128605</t>
  </si>
  <si>
    <t>تجهیزات و مصرفی PCR Eppendorf — twin.tec 96 چاهک پلیت PCR نیمه‌دامن‌دار شفاف چاهک آبی پلیت</t>
  </si>
  <si>
    <t>Eppendorf twin.tec 96 Well PCR Plate Semi-Skirted Clear Wells Blue Plate</t>
  </si>
  <si>
    <t>E0030128613</t>
  </si>
  <si>
    <t>تجهیزات و مصرفی PCR Eppendorf — twin.tec 96 چاهک پلیت PCR نیمه‌دامن‌دار شفاف چاهک قرمز پلیت</t>
  </si>
  <si>
    <t>Eppendorf twin.tec 96 Well PCR Plate Semi-Skirted Clear Wells Red Plate</t>
  </si>
  <si>
    <t>E0030128648</t>
  </si>
  <si>
    <t>تجهیزات و مصرفی PCR Eppendorf — twin.tec 96 چاهک پلیت PCR دامن‌دار شفاف چاهک شفاف پلیت</t>
  </si>
  <si>
    <t>Eppendorf twin.tec 96 Well PCR Plate Skirted Clear Wells Clear Plate</t>
  </si>
  <si>
    <t>E0030128656</t>
  </si>
  <si>
    <t>تجهیزات و مصرفی PCR Eppendorf — twin.tec 96 چاهک پلیت PCR دامن‌دار شفاف چاهک زرد پلیت</t>
  </si>
  <si>
    <t>Eppendorf twin.tec 96 Well PCR Plate Skirted Clear Wells Yellow Plate</t>
  </si>
  <si>
    <t>E0030128664</t>
  </si>
  <si>
    <t>تجهیزات و مصرفی PCR Eppendorf — twin.tec 96 چاهک پلیت PCR دامن‌دار شفاف چاهک سبز پلیت</t>
  </si>
  <si>
    <t>Eppendorf twin.tec 96 Well PCR Plate Skirted Clear Wells Green Plate</t>
  </si>
  <si>
    <t>E0030128672</t>
  </si>
  <si>
    <t>تجهیزات و مصرفی PCR Eppendorf — twin.tec 96 چاهک پلیت PCR دامن‌دار شفاف چاهک آبی پلیت</t>
  </si>
  <si>
    <t>Eppendorf twin.tec 96 Well PCR Plate Skirted Clear Wells Blue Plate</t>
  </si>
  <si>
    <t>E0030128680</t>
  </si>
  <si>
    <t>تجهیزات و مصرفی PCR Eppendorf — twin.tec 96 چاهک پلیت PCR دامن‌دار شفاف چاهک قرمز پلیت</t>
  </si>
  <si>
    <t>Eppendorf twin.tec 96 Well PCR Plate Skirted Clear Wells Red Plate</t>
  </si>
  <si>
    <t>E0030129300</t>
  </si>
  <si>
    <t>تجهیزات و مصرفی PCR Eppendorf — twin.tec microbiology 96 چاهک پلیت PCR دامن‌دار شفاف چاهک شفاف پلیت</t>
  </si>
  <si>
    <t>Eppendorf twin.tec microbiology 96 Well PCR Plate Skirted Clear Wells Clear Plate</t>
  </si>
  <si>
    <t>E0030129318</t>
  </si>
  <si>
    <t>تجهیزات و مصرفی PCR Eppendorf — twin.tec microbiology 96 چاهک پلیت PCR دامن‌دار شفاف چاهک آبی پلیت</t>
  </si>
  <si>
    <t>Eppendorf twin.tec microbiology 96 Well PCR Plate Skirted Clear Wells Blue Plate</t>
  </si>
  <si>
    <t>E0030129326</t>
  </si>
  <si>
    <t>تجهیزات و مصرفی PCR Eppendorf — twin.tec microbiology 96 چاهک پلیت PCR نیمه‌دامن‌دار شفاف چاهک شفاف پلیت</t>
  </si>
  <si>
    <t>Eppendorf twin.tec microbiology 96 Well PCR Plate Semi-Skirted Clear Wells Clear Plate</t>
  </si>
  <si>
    <t>E0030129334</t>
  </si>
  <si>
    <t>تجهیزات و مصرفی PCR Eppendorf — twin.tec microbiology 96 چاهک پلیت PCR نیمه‌دامن‌دار شفاف چاهک آبی پلیت</t>
  </si>
  <si>
    <t>Eppendorf twin.tec microbiology 96 Well PCR Plate Semi-Skirted Clear Wells Blue Plate</t>
  </si>
  <si>
    <t>E0030129350</t>
  </si>
  <si>
    <t>تجهیزات و مصرفی PCR Eppendorf — twin.tec microbiology 384 چاهک پلیت PCR دامن‌دار شفاف چاهک آبی پلیت</t>
  </si>
  <si>
    <t>Eppendorf twin.tec microbiology 384 Well PCR Plate Skirted Clear Wells Blue Plate</t>
  </si>
  <si>
    <t>E0030129504</t>
  </si>
  <si>
    <t>تجهیزات و مصرفی PCR Eppendorf — twin.tec LoBind 96 چاهک پلیت PCR نیمه‌دامن‌دار شفاف چاهک شفاف پلیت</t>
  </si>
  <si>
    <t>Eppendorf twin.tec LoBind 96 Well PCR Plate Semi-Skirted Clear Wells Clear Plate</t>
  </si>
  <si>
    <t>E0030129601</t>
  </si>
  <si>
    <t>تجهیزات و مصرفی PCR Eppendorf — twin.tec 96 چاهک پلیت PCR دامن‌دار Forensic DNA Grade شفاف چاهک شفاف پلیت</t>
  </si>
  <si>
    <t>Eppendorf twin.tec 96 Well PCR Plate Skirted Forensic DNA Grade Clear Wells Clear Plate</t>
  </si>
  <si>
    <t>https://www.scientificlabs.co.uk/brand/eppendorf?page=18&amp;sortby=PRODUCT</t>
  </si>
  <si>
    <t>E0030129610</t>
  </si>
  <si>
    <t>تجهیزات و مصرفی PCR Eppendorf — twin.tec 96 چاهک پلیت PCR نیمه‌دامن‌دار Forensic DNA Grade شفاف چاهک شفاف پلیت</t>
  </si>
  <si>
    <t>Eppendorf twin.tec 96 Well PCR Plate Semi-Skirted Forensic DNA Grade Clear Wells Clear Plate</t>
  </si>
  <si>
    <t>E0030129628</t>
  </si>
  <si>
    <t>تجهیزات و مصرفی PCR Eppendorf — twin.tec 384 چاهک پلیت PCR دامن‌دار Forensic DNA Grade شفاف چاهک شفاف پلیت</t>
  </si>
  <si>
    <t>Eppendorf twin.tec 384 Well PCR Plate Skirted Forensic DNA Grade Clear Wells Clear Plate</t>
  </si>
  <si>
    <t>E0030129636</t>
  </si>
  <si>
    <t>تجهیزات و مصرفی PCR Eppendorf — twin.tec 96 چاهک پلیت PCR دامن‌دار Forensic DNA Grade شفاف چاهک سفید پلیت</t>
  </si>
  <si>
    <t>Eppendorf twin.tec 96 Well PCR Plate Skirted Forensic DNA Grade Clear Wells White Plate</t>
  </si>
  <si>
    <t>E0030129644</t>
  </si>
  <si>
    <t>تجهیزات و مصرفی PCR Eppendorf — twin.tec 96 چاهک پلیت PCR نیمه‌دامن‌دار Forensic DNA Grade شفاف چاهک سفید پلیت</t>
  </si>
  <si>
    <t>Eppendorf twin.tec 96 Well PCR Plate Semi-Skirted Forensic DNA Grade Clear Wells White Plate</t>
  </si>
  <si>
    <t>E0030129822</t>
  </si>
  <si>
    <t>تجهیزات و مصرفی PCR Eppendorf — twin.tec 96 چاهک Trace پلیت PCR LoBind دامن‌دار شفاف چاهک شفاف پلیت</t>
  </si>
  <si>
    <t>Eppendorf twin.tec 96 Well Trace PCR Plate LoBind Skirted Clear Wells Clear Plate</t>
  </si>
  <si>
    <t>E0030132874</t>
  </si>
  <si>
    <t>تجهیزات و مصرفی PCR Eppendorf — Masterشفاف Domed Cap Strips برای 8-تیوب PCR Strips</t>
  </si>
  <si>
    <t>Eppendorf Masterclear Domed Cap Strips for 8-Tube PCR Strips</t>
  </si>
  <si>
    <t>E0030132882</t>
  </si>
  <si>
    <t>تجهیزات و مصرفی PCR Eppendorf — real-time 8-تیوب PCR تیوب Strips بدون Caps تمیز مخصوص PCR سفید</t>
  </si>
  <si>
    <t>Eppendorf real-time 8-Tube PCR Tube Strips without Caps PCR Clean White</t>
  </si>
  <si>
    <t>E0030132890</t>
  </si>
  <si>
    <t>تجهیزات و مصرفی PCR Eppendorf — real-time 8-تیوب PCR تیوب Strips با Masterشفاف Cap Strips تمیز مخصوص PCR سفید</t>
  </si>
  <si>
    <t>Eppendorf real-time 8-Tube PCR Tube Strips with Masterclear Cap Strips PCR Clean White</t>
  </si>
  <si>
    <t>E0030133307</t>
  </si>
  <si>
    <t>تجهیزات و مصرفی PCR Eppendorf — twin.tec 96 چاهک پلیت PCR Low Profile Non-دامن‌دار شفاف چاهک شفاف پلیت</t>
  </si>
  <si>
    <t>Eppendorf twin.tec 96 Well PCR Plate Low Profile Non-Skirted Clear Wells Clear Plate</t>
  </si>
  <si>
    <t>E0030133331</t>
  </si>
  <si>
    <t>تجهیزات و مصرفی PCR Eppendorf — twin.tec 96 چاهک پلیت PCR Low Profile Non-دامن‌دار شفاف چاهک آبی پلیت</t>
  </si>
  <si>
    <t>Eppendorf twin.tec 96 Well PCR Plate Low Profile Non-Skirted Clear Wells Blue Plate</t>
  </si>
  <si>
    <t>E0030133358</t>
  </si>
  <si>
    <t>تجهیزات و مصرفی PCR Eppendorf — twin.tec 96 چاهک پلیت PCR Divisible Non-دامن‌دار شفاف چاهک شفاف پلیت</t>
  </si>
  <si>
    <t>Eppendorf twin.tec 96 Well PCR Plate Divisible Non-Skirted Clear Wells Clear Plate</t>
  </si>
  <si>
    <t>E0030133366</t>
  </si>
  <si>
    <t>تجهیزات و مصرفی PCR Eppendorf — twin.tec 96 چاهک پلیت PCR Non-دامن‌دار شفاف چاهک شفاف پلیت</t>
  </si>
  <si>
    <t>Eppendorf twin.tec 96 Well PCR Plate Non-Skirted Clear Wells Clear Plate</t>
  </si>
  <si>
    <t>E0030133374</t>
  </si>
  <si>
    <t>E0030133382</t>
  </si>
  <si>
    <t>تجهیزات و مصرفی PCR Eppendorf — twin.tec 96 چاهک پلیت PCR Divisible Non-دامن‌دار شفاف چاهک آبی پلیت</t>
  </si>
  <si>
    <t>Eppendorf twin.tec 96 Well PCR Plate Divisible Non-Skirted Clear Wells Blue Plate</t>
  </si>
  <si>
    <t>E0030133390</t>
  </si>
  <si>
    <t>تجهیزات و مصرفی PCR Eppendorf — twin.tec 96 چاهک پلیت PCR Non-دامن‌دار شفاف چاهک آبی پلیت</t>
  </si>
  <si>
    <t>Eppendorf twin.tec 96 Well PCR Plate Non-Skirted Clear Wells Blue Plate</t>
  </si>
  <si>
    <t>E0030133404</t>
  </si>
  <si>
    <t>E0030140508</t>
  </si>
  <si>
    <t>تیوب آزمایشگاهی Eppendorf — Storage جعبه 10 X 10 -100 تیوب 2 inch Polypropylene با درب و Alphanumeric Code</t>
  </si>
  <si>
    <t>Eppendorf Storage Box 10 X 10 -100 Tubes 2 inch Polypropylene With Lid And Alphanumeric Code</t>
  </si>
  <si>
    <t>PK3</t>
  </si>
  <si>
    <t>E0030140516</t>
  </si>
  <si>
    <t>تیوب آزمایشگاهی Eppendorf — Storage جعبه 9 X 9 - 81 تیوب 2 inch Polypropylene با درب و Alphanumeric Code</t>
  </si>
  <si>
    <t>Eppendorf Storage Box 9 X 9 - 81 Tubes 2 inch Polypropylene With Lid And Alphanumeric Code</t>
  </si>
  <si>
    <t>E0030140524</t>
  </si>
  <si>
    <t>تیوب آزمایشگاهی Eppendorf — Storage جعبه 8 X 8 - 64 تیوب 2 inch Polypropylene با درب و Alphanumeric Code</t>
  </si>
  <si>
    <t>Eppendorf Storage Box 8 X 8 - 64 Tubes 2 inch Polypropylene With Lid And Alphanumeric Code</t>
  </si>
  <si>
    <t>E0030140532</t>
  </si>
  <si>
    <t>تیوب آزمایشگاهی Eppendorf — Storage جعبه برای Epp تیوب 5.0ml</t>
  </si>
  <si>
    <t>Storage Box for Epp Tubes 5.0ml</t>
  </si>
  <si>
    <t>E0030140540</t>
  </si>
  <si>
    <t>تیوب آزمایشگاهی Eppendorf — Storage جعبه 9 X 9 - 81 تیوب 3 inch Polypropylene با درب و Alphanumeric Code</t>
  </si>
  <si>
    <t>Eppendorf Storage Box 9 X 9 - 81 Tubes 3 inch Polypropylene With Lid And Alphanumeric Code</t>
  </si>
  <si>
    <t>E0030140567</t>
  </si>
  <si>
    <t>تیوب آزمایشگاهی Eppendorf — Storage جعبه 9 X 9 - 81 تیوب 4 inch Polypropylene با درب و Alphanumeric Code</t>
  </si>
  <si>
    <t>Eppendorf Storage Box 9 X 9 - 81 Tubes 4 inch Polypropylene With Lid And Alphanumeric Code</t>
  </si>
  <si>
    <t>E0030140583</t>
  </si>
  <si>
    <t>تیوب آزمایشگاهی Eppendorf — Storage جعبه 5 X 5 - 25 تیوب 5 inch Polypropylene با درب و Alphanumeric Code</t>
  </si>
  <si>
    <t>Eppendorf Storage Box 5 X 5 - 25 Tubes 5 inch Polypropylene With Lid And Alphanumeric Code</t>
  </si>
  <si>
    <t>E0030140591</t>
  </si>
  <si>
    <t>تیوب آزمایشگاهی Eppendorf — Storage جعبه 3 X 3in - برای 9x50mL تیوب, 4x15mL تیوب - Polypropylene با درب و Alphanumeric Code</t>
  </si>
  <si>
    <t>Eppendorf Storage Box 3 X 3in - for 9x50mL Tubes, 4x15mL Tubes - Polypropylene With Lid And Alphanumeric Code</t>
  </si>
  <si>
    <t>E0030140613</t>
  </si>
  <si>
    <t>تیوب آزمایشگاهی Eppendorf — Storage جعبه 5 X 5 - 25 تیوب 3 inch Polypropylene با درب و Alphanumeric Code</t>
  </si>
  <si>
    <t>Eppendorf Storage Box 5 X 5 - 25 Tubes 3 inch Polypropylene With Lid And Alphanumeric Code</t>
  </si>
  <si>
    <t>https://www.scientificlabs.co.uk/brand/eppendorf?page=19&amp;sortby=PRODUCT</t>
  </si>
  <si>
    <t>E0030501012</t>
  </si>
  <si>
    <t>میکروپلیت و متعلقات Eppendorf — زیست‌پایه پلیت چاهک‌عمیق 96-چاهک 2000uL تمیز مخصوص PCR Protein Free سفید</t>
  </si>
  <si>
    <t>Eppendorf BioBased Deepwell Plates 96-Well 2000uL PCR Clean Protein Free White</t>
  </si>
  <si>
    <t>E0030501020</t>
  </si>
  <si>
    <t>میکروپلیت و متعلقات Eppendorf — زیست‌پایه پلیت چاهک‌عمیق 96-چاهک 2000uL تمیز مخصوص PCR Protein Free سبز</t>
  </si>
  <si>
    <t>Eppendorf BioBased Deepwell Plates 96-Well 2000uL PCR Clean Protein Free Green</t>
  </si>
  <si>
    <t>E0030504216</t>
  </si>
  <si>
    <t>میکروپلیت و متعلقات Eppendorf — پلیت چاهک‌عمیق 96 1000ul .Protein LoBind زرد</t>
  </si>
  <si>
    <t>Deepwell plate 96 1000ul .Protein LoBind Yellow</t>
  </si>
  <si>
    <t>E0030506308</t>
  </si>
  <si>
    <t>میکروپلیت و متعلقات Eppendorf — 96 چاهک پلیت چاهک‌عمیق 2000uL; استریل; سفید با شفاف چاهک</t>
  </si>
  <si>
    <t>Eppendorf 96 Well Deepwell Plate 2000uL; Sterile; White with Clear Wells</t>
  </si>
  <si>
    <t>E0030531043</t>
  </si>
  <si>
    <t>تجهیزات و مصرفی PCR Eppendorf — twin.tec Trace 96 چاهک پلیت PCR زیست‌پایه نیمه‌دامن‌دار شفاف چاهک شفاف پلیت</t>
  </si>
  <si>
    <t>Eppendorf twin.tec Trace 96 Well PCR Plate BioBased Semi-Skirted Clear Wells Clear Plate</t>
  </si>
  <si>
    <t>E0030531051</t>
  </si>
  <si>
    <t>تجهیزات و مصرفی PCR Eppendorf — twin.tec Trace 384 چاهک پلیت PCR زیست‌پایه دامن‌دار شفاف چاهک شفاف پلیت</t>
  </si>
  <si>
    <t>Eppendorf twin.tec Trace 384 Well PCR Plate BioBased Skirted Clear Wells Clear Plate</t>
  </si>
  <si>
    <t>E0030531060</t>
  </si>
  <si>
    <t>تجهیزات و مصرفی PCR Eppendorf — twin.tec Trace 96 چاهک پلیت PCR زیست‌پایه LoBind نیمه‌دامن‌دار شفاف چاهک شفاف پلیت</t>
  </si>
  <si>
    <t>Eppendorf twin.tec Trace 96 Well PCR Plate BioBased LoBind Semi-Skirted Clear Wells Clear Plate</t>
  </si>
  <si>
    <t>E0030531078</t>
  </si>
  <si>
    <t>تجهیزات و مصرفی PCR Eppendorf — twin.tec Trace 384 چاهک پلیت PCR زیست‌پایه LoBind دامن‌دار شفاف چاهک شفاف پلیت</t>
  </si>
  <si>
    <t>Eppendorf twin.tec Trace 384 Well PCR Plate BioBased LoBind Skirted Clear Wells Clear Plate</t>
  </si>
  <si>
    <t>E0030531086</t>
  </si>
  <si>
    <t>تجهیزات و مصرفی PCR Eppendorf — twin.tec Trace 96 چاهک پلیت PCR زیست‌پایه LoBind دامن‌دار شفاف چاهک شفاف پلیت</t>
  </si>
  <si>
    <t>Eppendorf twin.tec Trace 96 Well PCR Plate BioBased LoBind Skirted Clear Wells Clear Plate</t>
  </si>
  <si>
    <t>E1004000001</t>
  </si>
  <si>
    <t>پیپت و سمپلر Eppendorf — Visionize سمپلر Manager</t>
  </si>
  <si>
    <t>پیپت و سمپلر</t>
  </si>
  <si>
    <t>Eppendorf Visionize Pipette Manager</t>
  </si>
  <si>
    <t>E3102603000</t>
  </si>
  <si>
    <t>پیپت و سمپلر Eppendorf — Cover برای Temporary Adjustment برای Research 3 سمپلر</t>
  </si>
  <si>
    <t>Eppendorf Cover for Temporary Adjustment for Eppendorf Research 3 Pipettes</t>
  </si>
  <si>
    <t>E3102603001</t>
  </si>
  <si>
    <t>پیپت و سمپلر Eppendorf — Factory Adjustment Seal برای Research 3 سمپلر</t>
  </si>
  <si>
    <t>Eppendorf Factory Adjustment Seal for Eppendorf Research 3 Pipettes</t>
  </si>
  <si>
    <t>E3102630000</t>
  </si>
  <si>
    <t>پیپت و سمپلر Eppendorf — Ejector Sleeve برای Research 3 سمپلر تک‌کانالهs 2.5uL Dark خاکستری</t>
  </si>
  <si>
    <t>Eppendorf Ejector Sleeve for Research 3 Single-Channel Pipettes 2.5uL Dark Grey</t>
  </si>
  <si>
    <t>E3102630001</t>
  </si>
  <si>
    <t>پیپت و سمپلر Eppendorf — Ejector Sleeve برای Research 3 سمپلر تک‌کانالهs 10uL خاکستری متوسط or زرد</t>
  </si>
  <si>
    <t>Eppendorf Ejector Sleeve for Research 3 Single-Channel Pipettes 10uL Medium Grey or Yellow</t>
  </si>
  <si>
    <t>E3102630002</t>
  </si>
  <si>
    <t>پیپت و سمپلر Eppendorf — Ejector Sleeve برای Research 3 سمپلر تک‌کانالهs 20uL خاکستری روشن or زرد</t>
  </si>
  <si>
    <t>Eppendorf Ejector Sleeve for Research 3 Single-Channel Pipettes 20uL Light Grey or Yellow</t>
  </si>
  <si>
    <t>E3102630004</t>
  </si>
  <si>
    <t>پیپت و سمپلر Eppendorf — Ejector Sleeve برای Research 3 سمپلر تک‌کانالهs 100uL زرد</t>
  </si>
  <si>
    <t>Eppendorf Ejector Sleeve for Research 3 Single-Channel Pipettes 100uL Yellow</t>
  </si>
  <si>
    <t>E3102630005</t>
  </si>
  <si>
    <t>پیپت و سمپلر Eppendorf — Ejector Sleeve برای Research 3 سمپلر تک‌کانالهs 200uL زرد</t>
  </si>
  <si>
    <t>Eppendorf Ejector Sleeve for Research 3 Single-Channel Pipettes 200uL Yellow</t>
  </si>
  <si>
    <t>E3102630006</t>
  </si>
  <si>
    <t>پیپت و سمپلر Eppendorf — Ejector Sleeve برای Research 3 سمپلر تک‌کانالهs 300uL Oبازه</t>
  </si>
  <si>
    <t>Eppendorf Ejector Sleeve for Research 3 Single-Channel Pipettes 300uL Orange</t>
  </si>
  <si>
    <t>E3102630007</t>
  </si>
  <si>
    <t>پیپت و سمپلر Eppendorf — Ejector Sleeve برای Research 3 سمپلر تک‌کانالهs 1000uL آبی</t>
  </si>
  <si>
    <t>Eppendorf Ejector Sleeve for Research 3 Single-Channel Pipettes 1000uL Blue</t>
  </si>
  <si>
    <t>E3102630008</t>
  </si>
  <si>
    <t>پیپت و سمپلر Eppendorf — Ejector Sleeve با Ejection Carrier برای Research 3 سمپلر تک‌کانالهs 2mL قرمز</t>
  </si>
  <si>
    <t>Eppendorf Ejector Sleeve with Ejection Carrier for Research 3 Single-Channel Pipettes 2mL Red</t>
  </si>
  <si>
    <t>E3102630009</t>
  </si>
  <si>
    <t>پیپت و سمپلر Eppendorf — Ejector Sleeve با Ejection Carrier برای Research 3 سمپلر تک‌کانالهs 5mL بنفش</t>
  </si>
  <si>
    <t>Eppendorf Ejector Sleeve with Ejection Carrier for Research 3 Single-Channel Pipettes 5mL Violet</t>
  </si>
  <si>
    <t>E3102630010</t>
  </si>
  <si>
    <t>پیپت و سمپلر Eppendorf — Ejector Sleeve با Ejection Carrier برای Research 3 سمپلر تک‌کانالهs 10mL فیروزه‌ای</t>
  </si>
  <si>
    <t>Eppendorf Ejector Sleeve with Ejection Carrier for Research 3 Single-Channel Pipettes 10mL Turquoise</t>
  </si>
  <si>
    <t>E3102631000</t>
  </si>
  <si>
    <t>پیپت و سمپلر Eppendorf — Piston Mounts برای Research 3 سمپلر تک‌کانالهs 2.5uL to 1000uL</t>
  </si>
  <si>
    <t>Eppendorf Piston Mounts for Research 3 Single-Channel Pipettes 2.5uL to 1000uL</t>
  </si>
  <si>
    <t>E3102632000</t>
  </si>
  <si>
    <t>پیپت و سمپلر Eppendorf — Spring Locks برای Research 3 سمپلر تک‌کانالهs 2-10mL و All Multi-Channel سمپلر</t>
  </si>
  <si>
    <t>Eppendorf Spring Locks for Research 3 Single-Channel Pipettes 2-10mL and All Multi-Channel Pipettes</t>
  </si>
  <si>
    <t>E3102633000</t>
  </si>
  <si>
    <t>پیپت و سمپلر Eppendorf — Piston برای Research 3 سمپلر تک‌کانالهs 2.5uL Dark خاکستری</t>
  </si>
  <si>
    <t>Eppendorf Piston for Research 3 Single-Channel Pipettes 2.5uL Dark Grey</t>
  </si>
  <si>
    <t>https://www.scientificlabs.co.uk/brand/eppendorf?page=20&amp;sortby=PRODUCT</t>
  </si>
  <si>
    <t>E3102633001</t>
  </si>
  <si>
    <t>پیپت و سمپلر Eppendorf — Piston برای Research 3 سمپلر تک‌کانالهs 10uL خاکستری متوسط</t>
  </si>
  <si>
    <t>Eppendorf Piston for Research 3 Single-Channel Pipettes 10uL Medium Grey</t>
  </si>
  <si>
    <t>E3102633002</t>
  </si>
  <si>
    <t>پیپت و سمپلر Eppendorf — Piston برای Research 3 سمپلر تک‌کانالهs 20uL خاکستری روشن or زرد</t>
  </si>
  <si>
    <t>Eppendorf Piston for Research 3 Single-Channel Pipettes 20uL Light Grey or Yellow</t>
  </si>
  <si>
    <t>E3102633004</t>
  </si>
  <si>
    <t>پیپت و سمپلر Eppendorf — Piston با Seal برای Research 3 سمپلر تک‌کانالهs 100uL زرد</t>
  </si>
  <si>
    <t>Eppendorf Piston with Seal for Research 3 Single-Channel Pipettes 100uL Yellow</t>
  </si>
  <si>
    <t>E3102633005</t>
  </si>
  <si>
    <t>پیپت و سمپلر Eppendorf — Piston با Seal برای Research 3 سمپلر تک‌کانالهs 200uL زرد</t>
  </si>
  <si>
    <t>Eppendorf Piston with Seal for Research 3 Single-Channel Pipettes 200uL Yellow</t>
  </si>
  <si>
    <t>E3102633006</t>
  </si>
  <si>
    <t>پیپت و سمپلر Eppendorf — Piston با Seal برای Research 3 سمپلر تک‌کانالهs 300uL Oبازه</t>
  </si>
  <si>
    <t>Eppendorf Piston with Seal for Research 3 Single-Channel Pipettes 300uL Orange</t>
  </si>
  <si>
    <t>E3102633007</t>
  </si>
  <si>
    <t>پیپت و سمپلر Eppendorf — Piston با Seal و Spring برای Research 3 سمپلر تک‌کانالهs 1000uL آبی</t>
  </si>
  <si>
    <t>Eppendorf Piston with Seal and Spring for Research 3 Single-Channel Pipettes 1000uL Blue</t>
  </si>
  <si>
    <t>E3102634000</t>
  </si>
  <si>
    <t>پیپت و سمپلر Eppendorf — Lower Part برای Research 3 سمپلر تک‌کانالهs 2.5uL Dark خاکستری</t>
  </si>
  <si>
    <t>Eppendorf Lower Part for Research 3 Single-Channel Pipettes 2.5uL Dark Grey</t>
  </si>
  <si>
    <t>E3102634001</t>
  </si>
  <si>
    <t>پیپت و سمپلر Eppendorf — Lower Part برای Research 3 سمپلر تک‌کانالهs 10uL خاکستری متوسط</t>
  </si>
  <si>
    <t>Eppendorf Lower Part for Research 3 Single-Channel Pipettes 10uL Medium Grey</t>
  </si>
  <si>
    <t>E3102634002</t>
  </si>
  <si>
    <t>پیپت و سمپلر Eppendorf — Lower Part برای Research 3 سمپلر تک‌کانالهs 20uL خاکستری روشن</t>
  </si>
  <si>
    <t>Eppendorf Lower Part for Research 3 Single-Channel Pipettes 20uL Light Grey</t>
  </si>
  <si>
    <t>E3102634003</t>
  </si>
  <si>
    <t>پیپت و سمپلر Eppendorf — Lower Part برای Research 3 سمپلر تک‌کانالهs 20uL زرد</t>
  </si>
  <si>
    <t>Eppendorf Lower Part for Research 3 Single-Channel Pipettes 20uL Yellow</t>
  </si>
  <si>
    <t>E3102634004</t>
  </si>
  <si>
    <t>پیپت و سمپلر Eppendorf — Lower Part برای Research 3 سمپلر تک‌کانالهs 100uL زرد</t>
  </si>
  <si>
    <t>Eppendorf Lower Part for Research 3 Single-Channel Pipettes 100uL Yellow</t>
  </si>
  <si>
    <t>E3102634005</t>
  </si>
  <si>
    <t>پیپت و سمپلر Eppendorf — Lower Part برای Research 3 سمپلر تک‌کانالهs 200uL زرد</t>
  </si>
  <si>
    <t>Eppendorf Lower Part for Research 3 Single-Channel Pipettes 200uL Yellow</t>
  </si>
  <si>
    <t>E3102634006</t>
  </si>
  <si>
    <t>پیپت و سمپلر Eppendorf — Lower Part برای Research 3 سمپلر تک‌کانالهs 300uL Oبازه</t>
  </si>
  <si>
    <t>Eppendorf Lower Part for Research 3 Single-Channel Pipettes 300uL Orange</t>
  </si>
  <si>
    <t>E3102634007</t>
  </si>
  <si>
    <t>پیپت و سمپلر Eppendorf — Lower Part برای Research 3 سمپلر تک‌کانالهs 1000uL آبی</t>
  </si>
  <si>
    <t>Eppendorf Lower Part for Research 3 Single-Channel Pipettes 1000uL Blue</t>
  </si>
  <si>
    <t>E3102634008</t>
  </si>
  <si>
    <t>پیپت و سمپلر Eppendorf — Lower Part برای Research 3 سمپلر تک‌کانالهs 2mL قرمز</t>
  </si>
  <si>
    <t>Eppendorf Lower Part for Research 3 Single-Channel Pipettes 2mL Red</t>
  </si>
  <si>
    <t>E3102634009</t>
  </si>
  <si>
    <t>پیپت و سمپلر Eppendorf — Lower Part برای Research 3 سمپلر تک‌کانالهs 5mL بنفش</t>
  </si>
  <si>
    <t>Eppendorf Lower Part for Research 3 Single-Channel Pipettes 5mL Violet</t>
  </si>
  <si>
    <t>E3102634010</t>
  </si>
  <si>
    <t>پیپت و سمپلر Eppendorf — Lower Part برای Research 3 سمپلر تک‌کانالهs 10mL فیروزه‌ای</t>
  </si>
  <si>
    <t>Eppendorf Lower Part for Research 3 Single-Channel Pipettes 10mL Turquoise</t>
  </si>
  <si>
    <t>E3102635000</t>
  </si>
  <si>
    <t>پیپت و سمپلر Eppendorf — Protection فیلتر مجموعه برای Research 3 2mL سمپلر شامل فیلتر Sleeve و 20x فیلترs</t>
  </si>
  <si>
    <t>Eppendorf Protection Filter Set for Eppendorf Research 3 2mL Pipette incl. Filter Sleeve and 20x Filters</t>
  </si>
  <si>
    <t>E3102635001</t>
  </si>
  <si>
    <t>پیپت و سمپلر Eppendorf — Protection فیلتر مجموعه برای Research 3 5mL سمپلر شامل فیلتر Sleeve و 20x فیلترs</t>
  </si>
  <si>
    <t>Eppendorf Protection Filter Set for Eppendorf Research 3 5mL Pipette incl. Filter Sleeve and 20x Filters</t>
  </si>
  <si>
    <t>E3102635002</t>
  </si>
  <si>
    <t>پیپت و سمپلر Eppendorf — Protection فیلتر مجموعه برای Research 3 10mL سمپلر شامل فیلتر Sleeve و 20x فیلترs</t>
  </si>
  <si>
    <t>Eppendorf Protection Filter Set for Eppendorf Research 3 10mL Pipette incl. Filter Sleeve and 20x Filters</t>
  </si>
  <si>
    <t>E3102636000</t>
  </si>
  <si>
    <t>پیپت و سمپلر Eppendorf — Piston Spring برای Research 3 سمپلر تک‌کانالهs 2mL قرمز</t>
  </si>
  <si>
    <t>Eppendorf Piston Spring for Research 3 Single-Channel Pipettes 2mL Red</t>
  </si>
  <si>
    <t>E3102636001</t>
  </si>
  <si>
    <t>پیپت و سمپلر Eppendorf — Piston Spring برای Research 3 سمپلر تک‌کانالهs 5mL بنفش</t>
  </si>
  <si>
    <t>Eppendorf Piston Spring for Research 3 Single-Channel Pipettes 5mL Violet</t>
  </si>
  <si>
    <t>E3102636002</t>
  </si>
  <si>
    <t>پیپت و سمپلر Eppendorf — Piston Spring برای Research 3 سمپلر تک‌کانالهs 10mL فیروزه‌ای</t>
  </si>
  <si>
    <t>Eppendorf Piston Spring for Research 3 Single-Channel Pipettes 10mL Turquoise</t>
  </si>
  <si>
    <t>E3102636003</t>
  </si>
  <si>
    <t>پیپت و سمپلر Eppendorf — Piston Spring برای Research 3 سمپلر تک‌کانالهs 2.5-20uL خاکستری/زرد</t>
  </si>
  <si>
    <t>Eppendorf Piston Spring for Research 3 Single-Channel Pipettes 2.5-20uL Grey/Yellow</t>
  </si>
  <si>
    <t>E3102636004</t>
  </si>
  <si>
    <t>پیپت و سمپلر Eppendorf — Piston Spring برای Research 3 سمپلر تک‌کانالهs 100uL زرد</t>
  </si>
  <si>
    <t>Eppendorf Piston Spring for Research 3 Single-Channel Pipettes 100uL Yellow</t>
  </si>
  <si>
    <t>https://www.scientificlabs.co.uk/brand/eppendorf?page=21&amp;sortby=PRODUCT</t>
  </si>
  <si>
    <t>E3102636005</t>
  </si>
  <si>
    <t>پیپت و سمپلر Eppendorf — Piston Spring برای Research 3 سمپلر تک‌کانالهs 200uL زرد</t>
  </si>
  <si>
    <t>Eppendorf Piston Spring for Research 3 Single-Channel Pipettes 200uL Yellow</t>
  </si>
  <si>
    <t>E3102636006</t>
  </si>
  <si>
    <t>پیپت و سمپلر Eppendorf — Piston Spring برای Research 3 سمپلر تک‌کانالهs 300uL Oبازه</t>
  </si>
  <si>
    <t>Eppendorf Piston Spring for Research 3 Single-Channel Pipettes 300uL Orange</t>
  </si>
  <si>
    <t>E3102637000</t>
  </si>
  <si>
    <t>پیپت و سمپلر Eppendorf — Locking Ring برای Research 3 Xplorer Research plus و Reference 2 سمپلر</t>
  </si>
  <si>
    <t>Eppendorf Locking Ring for Eppendorf Research 3 Xplorer Research plus and Reference 2 Pipettes</t>
  </si>
  <si>
    <t>E3102660000</t>
  </si>
  <si>
    <t>پیپت و سمپلر Eppendorf — ColorTag سمپلر Marking Ring Light آبی 19mm</t>
  </si>
  <si>
    <t>Eppendorf ColorTag Pipette Marking Ring Light Blue 19mm</t>
  </si>
  <si>
    <t>E3102660001</t>
  </si>
  <si>
    <t>پیپت و سمپلر Eppendorf — ColorTag سمپلر Marking Ring Light سبز 19mm</t>
  </si>
  <si>
    <t>Eppendorf ColorTag Pipette Marking Ring Light Green 19mm</t>
  </si>
  <si>
    <t>E3102660002</t>
  </si>
  <si>
    <t>پیپت و سمپلر Eppendorf — ColorTag سمپلر Marking Ring Light زرد 19mm</t>
  </si>
  <si>
    <t>Eppendorf ColorTag Pipette Marking Ring Light Yellow 19mm</t>
  </si>
  <si>
    <t>E3102660003</t>
  </si>
  <si>
    <t>پیپت و سمپلر Eppendorf — ColorTag سمپلر Marking Ring Light Oبازه 19mm</t>
  </si>
  <si>
    <t>Eppendorf ColorTag Pipette Marking Ring Light Orange 19mm</t>
  </si>
  <si>
    <t>E3102660004</t>
  </si>
  <si>
    <t>پیپت و سمپلر Eppendorf — ColorTag سمپلر Marking Ring Light Pink 19mm</t>
  </si>
  <si>
    <t>Eppendorf ColorTag Pipette Marking Ring Light Pink 19mm</t>
  </si>
  <si>
    <t>E3102660005</t>
  </si>
  <si>
    <t>پیپت و سمپلر Eppendorf — ColorTag سمپلر Marking Ring Light بنفش 19mm</t>
  </si>
  <si>
    <t>Eppendorf ColorTag Pipette Marking Ring Light Violet 19mm</t>
  </si>
  <si>
    <t>E3102660010</t>
  </si>
  <si>
    <t>پیپت و سمپلر Eppendorf — ColorTag سمپلر Marking Ring Neon آبی 19mm</t>
  </si>
  <si>
    <t>Eppendorf ColorTag Pipette Marking Ring Neon Blue 19mm</t>
  </si>
  <si>
    <t>E3102660011</t>
  </si>
  <si>
    <t>پیپت و سمپلر Eppendorf — ColorTag سمپلر Marking Ring Neon سبز 19mm</t>
  </si>
  <si>
    <t>Eppendorf ColorTag Pipette Marking Ring Neon Green 19mm</t>
  </si>
  <si>
    <t>E3102660012</t>
  </si>
  <si>
    <t>پیپت و سمپلر Eppendorf — ColorTag سمپلر Marking Ring Neon زرد 19mm</t>
  </si>
  <si>
    <t>Eppendorf ColorTag Pipette Marking Ring Neon Yellow 19mm</t>
  </si>
  <si>
    <t>E3102660013</t>
  </si>
  <si>
    <t>پیپت و سمپلر Eppendorf — ColorTag سمپلر Marking Ring Neon Oبازه 19mm</t>
  </si>
  <si>
    <t>Eppendorf ColorTag Pipette Marking Ring Neon Orange 19mm</t>
  </si>
  <si>
    <t>E3102660014</t>
  </si>
  <si>
    <t>پیپت و سمپلر Eppendorf — ColorTag سمپلر Marking Ring Neon Pink 19mm</t>
  </si>
  <si>
    <t>Eppendorf ColorTag Pipette Marking Ring Neon Pink 19mm</t>
  </si>
  <si>
    <t>E3102660015</t>
  </si>
  <si>
    <t>پیپت و سمپلر Eppendorf — ColorTag سمپلر Marking Ring Neon Magenta 19mm</t>
  </si>
  <si>
    <t>Eppendorf ColorTag Pipette Marking Ring Neon Magenta 19mm</t>
  </si>
  <si>
    <t>E3102661000</t>
  </si>
  <si>
    <t>پیپت و سمپلر Eppendorf — ColorTag سمپلر Marking Ring Light آبی 24mm</t>
  </si>
  <si>
    <t>Eppendorf ColorTag Pipette Marking Ring Light Blue 24mm</t>
  </si>
  <si>
    <t>E3102661001</t>
  </si>
  <si>
    <t>پیپت و سمپلر Eppendorf — ColorTag سمپلر Marking Ring Light سبز 24mm</t>
  </si>
  <si>
    <t>Eppendorf ColorTag Pipette Marking Ring Light Green 24mm</t>
  </si>
  <si>
    <t>E3102661002</t>
  </si>
  <si>
    <t>پیپت و سمپلر Eppendorf — ColorTag سمپلر Marking Ring Light زرد 24mm</t>
  </si>
  <si>
    <t>Eppendorf ColorTag Pipette Marking Ring Light Yellow 24mm</t>
  </si>
  <si>
    <t>E3102661003</t>
  </si>
  <si>
    <t>پیپت و سمپلر Eppendorf — ColorTag سمپلر Marking Ring Light Oبازه 24mm</t>
  </si>
  <si>
    <t>Eppendorf ColorTag Pipette Marking Ring Light Orange 24mm</t>
  </si>
  <si>
    <t>E3102661004</t>
  </si>
  <si>
    <t>پیپت و سمپلر Eppendorf — ColorTag سمپلر Marking Ring Light Pink 24mm</t>
  </si>
  <si>
    <t>Eppendorf ColorTag Pipette Marking Ring Light Pink 24mm</t>
  </si>
  <si>
    <t>E3102661005</t>
  </si>
  <si>
    <t>پیپت و سمپلر Eppendorf — ColorTag سمپلر Marking Ring Light بنفش 24mm</t>
  </si>
  <si>
    <t>Eppendorf ColorTag Pipette Marking Ring Light Violet 24mm</t>
  </si>
  <si>
    <t>E3102661010</t>
  </si>
  <si>
    <t>پیپت و سمپلر Eppendorf — ColorTag سمپلر Marking Ring Neon آبی 24mm</t>
  </si>
  <si>
    <t>Eppendorf ColorTag Pipette Marking Ring Neon Blue 24mm</t>
  </si>
  <si>
    <t>E3102661011</t>
  </si>
  <si>
    <t>پیپت و سمپلر Eppendorf — ColorTag سمپلر Marking Ring Neon سبز 24mm</t>
  </si>
  <si>
    <t>Eppendorf ColorTag Pipette Marking Ring Neon Green 24mm</t>
  </si>
  <si>
    <t>E3102661012</t>
  </si>
  <si>
    <t>پیپت و سمپلر Eppendorf — ColorTag سمپلر Marking Ring Neon زرد 24mm</t>
  </si>
  <si>
    <t>Eppendorf ColorTag Pipette Marking Ring Neon Yellow 24mm</t>
  </si>
  <si>
    <t>E3102661013</t>
  </si>
  <si>
    <t>پیپت و سمپلر Eppendorf — ColorTag سمپلر Marking Ring Neon Oبازه 24mm</t>
  </si>
  <si>
    <t>Eppendorf ColorTag Pipette Marking Ring Neon Orange 24mm</t>
  </si>
  <si>
    <t>https://www.scientificlabs.co.uk/brand/eppendorf?page=22&amp;sortby=PRODUCT</t>
  </si>
  <si>
    <t>E3102661014</t>
  </si>
  <si>
    <t>پیپت و سمپلر Eppendorf — ColorTag سمپلر Marking Ring Neon Pink 24mm</t>
  </si>
  <si>
    <t>Eppendorf ColorTag Pipette Marking Ring Neon Pink 24mm</t>
  </si>
  <si>
    <t>E3102661015</t>
  </si>
  <si>
    <t>پیپت و سمپلر Eppendorf — ColorTag سمپلر Marking Ring Neon Magenta 24mm</t>
  </si>
  <si>
    <t>Eppendorf ColorTag Pipette Marking Ring Neon Magenta 24mm</t>
  </si>
  <si>
    <t>E3102662000</t>
  </si>
  <si>
    <t>پیپت و سمپلر Eppendorf — ColorTag سمپلر Marking Ring Light آبی 27mm</t>
  </si>
  <si>
    <t>Eppendorf ColorTag Pipette Marking Ring Light Blue 27mm</t>
  </si>
  <si>
    <t>E3102662001</t>
  </si>
  <si>
    <t>پیپت و سمپلر Eppendorf — ColorTag سمپلر Marking Ring Light سبز 27mm</t>
  </si>
  <si>
    <t>Eppendorf ColorTag Pipette Marking Ring Light Green 27mm</t>
  </si>
  <si>
    <t>E3102662002</t>
  </si>
  <si>
    <t>پیپت و سمپلر Eppendorf — ColorTag سمپلر Marking Ring Light زرد 27mm</t>
  </si>
  <si>
    <t>Eppendorf ColorTag Pipette Marking Ring Light Yellow 27mm</t>
  </si>
  <si>
    <t>E3102662003</t>
  </si>
  <si>
    <t>پیپت و سمپلر Eppendorf — ColorTag سمپلر Marking Ring Light Oبازه 27mm</t>
  </si>
  <si>
    <t>Eppendorf ColorTag Pipette Marking Ring Light Orange 27mm</t>
  </si>
  <si>
    <t>E3102662004</t>
  </si>
  <si>
    <t>پیپت و سمپلر Eppendorf — ColorTag سمپلر Marking Ring Light Pink 27mm</t>
  </si>
  <si>
    <t>Eppendorf ColorTag Pipette Marking Ring Light Pink 27mm</t>
  </si>
  <si>
    <t>E3102662005</t>
  </si>
  <si>
    <t>پیپت و سمپلر Eppendorf — ColorTag سمپلر Marking Ring Light بنفش 27mm</t>
  </si>
  <si>
    <t>Eppendorf ColorTag Pipette Marking Ring Light Violet 27mm</t>
  </si>
  <si>
    <t>E3102662010</t>
  </si>
  <si>
    <t>پیپت و سمپلر Eppendorf — ColorTag سمپلر Marking Ring Neon آبی 27mm</t>
  </si>
  <si>
    <t>Eppendorf ColorTag Pipette Marking Ring Neon Blue 27mm</t>
  </si>
  <si>
    <t>E3102662011</t>
  </si>
  <si>
    <t>پیپت و سمپلر Eppendorf — ColorTag سمپلر Marking Ring Neon سبز 27mm</t>
  </si>
  <si>
    <t>Eppendorf ColorTag Pipette Marking Ring Neon Green 27mm</t>
  </si>
  <si>
    <t>E3102662012</t>
  </si>
  <si>
    <t>پیپت و سمپلر Eppendorf — ColorTag سمپلر Marking Ring Neon زرد 27mm</t>
  </si>
  <si>
    <t>Eppendorf ColorTag Pipette Marking Ring Neon Yellow 27mm</t>
  </si>
  <si>
    <t>E3102662013</t>
  </si>
  <si>
    <t>پیپت و سمپلر Eppendorf — ColorTag سمپلر Marking Ring Neon Oبازه 27mm</t>
  </si>
  <si>
    <t>Eppendorf ColorTag Pipette Marking Ring Neon Orange 27mm</t>
  </si>
  <si>
    <t>E3102662014</t>
  </si>
  <si>
    <t>پیپت و سمپلر Eppendorf — ColorTag سمپلر Marking Ring Neon Pink 27mm</t>
  </si>
  <si>
    <t>Eppendorf ColorTag Pipette Marking Ring Neon Pink 27mm</t>
  </si>
  <si>
    <t>E3102662015</t>
  </si>
  <si>
    <t>پیپت و سمپلر Eppendorf — ColorTag سمپلر Marking Ring Neon Magenta 27mm</t>
  </si>
  <si>
    <t>Eppendorf ColorTag Pipette Marking Ring Neon Magenta 27mm</t>
  </si>
  <si>
    <t>E3102663000</t>
  </si>
  <si>
    <t>پیپت و سمپلر Eppendorf — ColorTag سمپلر Marking Ring Light آبی 34mm</t>
  </si>
  <si>
    <t>Eppendorf ColorTag Pipette Marking Ring Light Blue 34mm</t>
  </si>
  <si>
    <t>E3102663001</t>
  </si>
  <si>
    <t>پیپت و سمپلر Eppendorf — ColorTag سمپلر Marking Ring Light سبز 34mm</t>
  </si>
  <si>
    <t>Eppendorf ColorTag Pipette Marking Ring Light Green 34mm</t>
  </si>
  <si>
    <t>E3102663002</t>
  </si>
  <si>
    <t>پیپت و سمپلر Eppendorf — ColorTag سمپلر Marking Ring Light زرد 34mm</t>
  </si>
  <si>
    <t>Eppendorf ColorTag Pipette Marking Ring Light Yellow 34mm</t>
  </si>
  <si>
    <t>E3102663003</t>
  </si>
  <si>
    <t>پیپت و سمپلر Eppendorf — ColorTag سمپلر Marking Ring Light Oبازه 34mm</t>
  </si>
  <si>
    <t>Eppendorf ColorTag Pipette Marking Ring Light Orange 34mm</t>
  </si>
  <si>
    <t>E3102663004</t>
  </si>
  <si>
    <t>پیپت و سمپلر Eppendorf — ColorTag سمپلر Marking Ring Light Pink 34mm</t>
  </si>
  <si>
    <t>Eppendorf ColorTag Pipette Marking Ring Light Pink 34mm</t>
  </si>
  <si>
    <t>E3102663005</t>
  </si>
  <si>
    <t>پیپت و سمپلر Eppendorf — ColorTag سمپلر Marking Ring Light بنفش 34mm</t>
  </si>
  <si>
    <t>Eppendorf ColorTag Pipette Marking Ring Light Violet 34mm</t>
  </si>
  <si>
    <t>E3102663010</t>
  </si>
  <si>
    <t>پیپت و سمپلر Eppendorf — ColorTag سمپلر Marking Ring Neon آبی 34mm</t>
  </si>
  <si>
    <t>Eppendorf ColorTag Pipette Marking Ring Neon Blue 34mm</t>
  </si>
  <si>
    <t>E3102663011</t>
  </si>
  <si>
    <t>پیپت و سمپلر Eppendorf — ColorTag سمپلر Marking Ring Neon سبز 34mm</t>
  </si>
  <si>
    <t>Eppendorf ColorTag Pipette Marking Ring Neon Green 34mm</t>
  </si>
  <si>
    <t>E3102663012</t>
  </si>
  <si>
    <t>پیپت و سمپلر Eppendorf — ColorTag سمپلر Marking Ring Neon زرد 34mm</t>
  </si>
  <si>
    <t>Eppendorf ColorTag Pipette Marking Ring Neon Yellow 34mm</t>
  </si>
  <si>
    <t>E3102663013</t>
  </si>
  <si>
    <t>پیپت و سمپلر Eppendorf — ColorTag سمپلر Marking Ring Neon Oبازه 34mm</t>
  </si>
  <si>
    <t>Eppendorf ColorTag Pipette Marking Ring Neon Orange 34mm</t>
  </si>
  <si>
    <t>E3102663014</t>
  </si>
  <si>
    <t>پیپت و سمپلر Eppendorf — ColorTag سمپلر Marking Ring Neon Pink 34mm</t>
  </si>
  <si>
    <t>Eppendorf ColorTag Pipette Marking Ring Neon Pink 34mm</t>
  </si>
  <si>
    <t>https://www.scientificlabs.co.uk/brand/eppendorf?page=23&amp;sortby=PRODUCT</t>
  </si>
  <si>
    <t>E3102663015</t>
  </si>
  <si>
    <t>پیپت و سمپلر Eppendorf — ColorTag سمپلر Marking Ring Neon Magenta 34mm</t>
  </si>
  <si>
    <t>Eppendorf ColorTag Pipette Marking Ring Neon Magenta 34mm</t>
  </si>
  <si>
    <t>E3102664000</t>
  </si>
  <si>
    <t>پیپت و سمپلر Eppendorf — ColorTag سمپلر Marking Ring Light آبی 50mm</t>
  </si>
  <si>
    <t>Eppendorf ColorTag Pipette Marking Ring Light Blue 50mm</t>
  </si>
  <si>
    <t>E3102664001</t>
  </si>
  <si>
    <t>پیپت و سمپلر Eppendorf — ColorTag سمپلر Marking Ring Light سبز 50mm</t>
  </si>
  <si>
    <t>Eppendorf ColorTag Pipette Marking Ring Light Green 50mm</t>
  </si>
  <si>
    <t>E3102664002</t>
  </si>
  <si>
    <t>پیپت و سمپلر Eppendorf — ColorTag سمپلر Marking Ring Light زرد 50mm</t>
  </si>
  <si>
    <t>Eppendorf ColorTag Pipette Marking Ring Light Yellow 50mm</t>
  </si>
  <si>
    <t>E3102664003</t>
  </si>
  <si>
    <t>پیپت و سمپلر Eppendorf — ColorTag سمپلر Marking Ring Light Oبازه 50mm</t>
  </si>
  <si>
    <t>Eppendorf ColorTag Pipette Marking Ring Light Orange 50mm</t>
  </si>
  <si>
    <t>E3102664004</t>
  </si>
  <si>
    <t>پیپت و سمپلر Eppendorf — ColorTag سمپلر Marking Ring Light Pink 50mm</t>
  </si>
  <si>
    <t>Eppendorf ColorTag Pipette Marking Ring Light Pink 50mm</t>
  </si>
  <si>
    <t>E3102664005</t>
  </si>
  <si>
    <t>پیپت و سمپلر Eppendorf — ColorTag سمپلر Marking Ring Light بنفش 50mm</t>
  </si>
  <si>
    <t>Eppendorf ColorTag Pipette Marking Ring Light Violet 50mm</t>
  </si>
  <si>
    <t>E3102664010</t>
  </si>
  <si>
    <t>پیپت و سمپلر Eppendorf — ColorTag سمپلر Marking Ring Neon آبی 50mm</t>
  </si>
  <si>
    <t>Eppendorf ColorTag Pipette Marking Ring Neon Blue 50mm</t>
  </si>
  <si>
    <t>E3102664011</t>
  </si>
  <si>
    <t>پیپت و سمپلر Eppendorf — ColorTag سمپلر Marking Ring Neon سبز 50mm</t>
  </si>
  <si>
    <t>Eppendorf ColorTag Pipette Marking Ring Neon Green 50mm</t>
  </si>
  <si>
    <t>E3102664012</t>
  </si>
  <si>
    <t>پیپت و سمپلر Eppendorf — ColorTag سمپلر Marking Ring Neon زرد 50mm</t>
  </si>
  <si>
    <t>Eppendorf ColorTag Pipette Marking Ring Neon Yellow 50mm</t>
  </si>
  <si>
    <t>E3102664013</t>
  </si>
  <si>
    <t>پیپت و سمپلر Eppendorf — ColorTag سمپلر Marking Ring Neon Oبازه 50mm</t>
  </si>
  <si>
    <t>Eppendorf ColorTag Pipette Marking Ring Neon Orange 50mm</t>
  </si>
  <si>
    <t>E3102664014</t>
  </si>
  <si>
    <t>پیپت و سمپلر Eppendorf — ColorTag سمپلر Marking Ring Neon Pink 50mm</t>
  </si>
  <si>
    <t>Eppendorf ColorTag Pipette Marking Ring Neon Pink 50mm</t>
  </si>
  <si>
    <t>E3102664015</t>
  </si>
  <si>
    <t>پیپت و سمپلر Eppendorf — ColorTag سمپلر Marking Ring Neon Magenta 50mm</t>
  </si>
  <si>
    <t>Eppendorf ColorTag Pipette Marking Ring Neon Magenta 50mm</t>
  </si>
  <si>
    <t>E3102665000</t>
  </si>
  <si>
    <t>پیپت و سمپلر Eppendorf — ColorTag سمپلر Marking Ring Light آبی 73mm</t>
  </si>
  <si>
    <t>Eppendorf ColorTag Pipette Marking Ring Light Blue 73mm</t>
  </si>
  <si>
    <t>E3102665001</t>
  </si>
  <si>
    <t>پیپت و سمپلر Eppendorf — ColorTag سمپلر Marking Ring Light سبز 73mm</t>
  </si>
  <si>
    <t>Eppendorf ColorTag Pipette Marking Ring Light Green 73mm</t>
  </si>
  <si>
    <t>E3102665002</t>
  </si>
  <si>
    <t>پیپت و سمپلر Eppendorf — ColorTag سمپلر Marking Ring Light زرد 73mm</t>
  </si>
  <si>
    <t>Eppendorf ColorTag Pipette Marking Ring Light Yellow 73mm</t>
  </si>
  <si>
    <t>E3102665003</t>
  </si>
  <si>
    <t>پیپت و سمپلر Eppendorf — ColorTag سمپلر Marking Ring Light Oبازه 73mm</t>
  </si>
  <si>
    <t>Eppendorf ColorTag Pipette Marking Ring Light Orange 73mm</t>
  </si>
  <si>
    <t>E3102665004</t>
  </si>
  <si>
    <t>پیپت و سمپلر Eppendorf — ColorTag سمپلر Marking Ring Light Pink 73mm</t>
  </si>
  <si>
    <t>Eppendorf ColorTag Pipette Marking Ring Light Pink 73mm</t>
  </si>
  <si>
    <t>E3102665005</t>
  </si>
  <si>
    <t>پیپت و سمپلر Eppendorf — ColorTag سمپلر Marking Ring Light بنفش 73mm</t>
  </si>
  <si>
    <t>Eppendorf ColorTag Pipette Marking Ring Light Violet 73mm</t>
  </si>
  <si>
    <t>E3102665010</t>
  </si>
  <si>
    <t>پیپت و سمپلر Eppendorf — ColorTag سمپلر Marking Ring Neon آبی 73mm</t>
  </si>
  <si>
    <t>Eppendorf ColorTag Pipette Marking Ring Neon Blue 73mm</t>
  </si>
  <si>
    <t>E3102665011</t>
  </si>
  <si>
    <t>پیپت و سمپلر Eppendorf — ColorTag سمپلر Marking Ring Neon سبز 73mm</t>
  </si>
  <si>
    <t>Eppendorf ColorTag Pipette Marking Ring Neon Green 73mm</t>
  </si>
  <si>
    <t>E3102665012</t>
  </si>
  <si>
    <t>پیپت و سمپلر Eppendorf — ColorTag سمپلر Marking Ring Neon زرد 73mm</t>
  </si>
  <si>
    <t>Eppendorf ColorTag Pipette Marking Ring Neon Yellow 73mm</t>
  </si>
  <si>
    <t>E3102665013</t>
  </si>
  <si>
    <t>پیپت و سمپلر Eppendorf — ColorTag سمپلر Marking Ring Neon Oبازه 73mm</t>
  </si>
  <si>
    <t>Eppendorf ColorTag Pipette Marking Ring Neon Orange 73mm</t>
  </si>
  <si>
    <t>E3102665014</t>
  </si>
  <si>
    <t>پیپت و سمپلر Eppendorf — ColorTag سمپلر Marking Ring Neon Pink 73mm</t>
  </si>
  <si>
    <t>Eppendorf ColorTag Pipette Marking Ring Neon Pink 73mm</t>
  </si>
  <si>
    <t>E3102665015</t>
  </si>
  <si>
    <t>پیپت و سمپلر Eppendorf — ColorTag سمپلر Marking Ring Neon Magenta 73mm</t>
  </si>
  <si>
    <t>Eppendorf ColorTag Pipette Marking Ring Neon Magenta 73mm</t>
  </si>
  <si>
    <t>https://www.scientificlabs.co.uk/brand/eppendorf?page=24&amp;sortby=PRODUCT</t>
  </si>
  <si>
    <t>E3102666000</t>
  </si>
  <si>
    <t>پیپت و سمپلر Eppendorf — ColorTag سمپلر Marking Ring Multipack - 2 از Each Size All Colours شاملuded</t>
  </si>
  <si>
    <t>Eppendorf ColorTag Pipette Marking Ring Multipack - 2 of Each Size All Colours Included</t>
  </si>
  <si>
    <t>E3102690000</t>
  </si>
  <si>
    <t>پیپت و سمپلر Eppendorf — Adjustment Tool برای Research 3 سمپلر</t>
  </si>
  <si>
    <t>Eppendorf Adjustment Tool for Eppendorf Research 3 Pipettes</t>
  </si>
  <si>
    <t>E3115000020</t>
  </si>
  <si>
    <t>پیپت و سمپلر Eppendorf — Reference سمپلر نگهدارنده برای Wall Mounting</t>
  </si>
  <si>
    <t>Reference Pipette Holder For Wall Mounting</t>
  </si>
  <si>
    <t>E3116000015</t>
  </si>
  <si>
    <t>پیپت و سمپلر Eppendorf — سمپلر Carousel 2 برای 6x Research Research plus Reference Reference 2 or Biomaster</t>
  </si>
  <si>
    <t>Eppendorf Pipette Carousel 2 for 6x Eppendorf Research Research plus Reference Reference 2 or Biomaster</t>
  </si>
  <si>
    <t>E3116000023</t>
  </si>
  <si>
    <t>پیپت و سمپلر Eppendorf — Charger Carousel 2 برای 6x Xplorer or Xplorer Plus</t>
  </si>
  <si>
    <t>Eppendorf Charger Carousel 2 for 6x Eppendorf Xplorer or Xplorer Plus</t>
  </si>
  <si>
    <t>E3116000031</t>
  </si>
  <si>
    <t>پیپت و سمپلر Eppendorf — Charger Stand 2 برای One Xplorer or Xplorer Plus</t>
  </si>
  <si>
    <t>Eppendorf Charger Stand 2 for One Eppendorf Xplorer or Xplorer Plus</t>
  </si>
  <si>
    <t>E3116000040</t>
  </si>
  <si>
    <t>دیسپنسر و بورت Eppendorf — Charger Stand 2 برای One Electronic Multipette (repeater) E3 E3x</t>
  </si>
  <si>
    <t>دیسپنسر و بورت</t>
  </si>
  <si>
    <t>Eppendorf Charger Stand 2 for One Electronic Eppendorf Multipette (repeater) E3 E3x</t>
  </si>
  <si>
    <t>E3116000058</t>
  </si>
  <si>
    <t>پیپت و سمپلر Eppendorf — سمپلر Stand 2 برای One Multipette (repeater) M4</t>
  </si>
  <si>
    <t>Eppendorf Pipette Stand 2 for One Eppendorf Multipette (repeater) M4</t>
  </si>
  <si>
    <t>E3116000112</t>
  </si>
  <si>
    <t>پیپت و سمپلر Eppendorf — سمپلر نگهدارنده 2 Holds One Research Research plus Reference Reference2 or Biomaster برای carousel 2 or Wall Mounting</t>
  </si>
  <si>
    <t>Eppendorf Pipette Holder 2 Holds One Eppendorf Research Research plus Reference Reference2 or Biomaster for carousel 2 or Wall Mounting</t>
  </si>
  <si>
    <t>E3116000120</t>
  </si>
  <si>
    <t>پیپت و سمپلر Eppendorf — سمپلر نگهدارنده 2 Holds One Xplorer or Xplorer Plus برای Carousel 2 or Wall Mounting (بدون Charging Function)</t>
  </si>
  <si>
    <t>Eppendorf Pipette Holder 2 Holds One Eppendorf Xplorer or Xplorer Plus for Carousel 2 or Wall Mounting (without Charging Function)</t>
  </si>
  <si>
    <t>E3116000139</t>
  </si>
  <si>
    <t>پیپت و سمپلر Eppendorf — سمپلر نگهدارنده 2 Holds One Electronic Multipette (repeater) E3 E3x برای Carouse l 2 0r Wall Mounting (بدون Charging Function)</t>
  </si>
  <si>
    <t>Eppendorf Pipette Holder 2 Holds One Electronic Eppendorf Multipette (repeater) E3 E3x for Carouse l 2 0r Wall Mounting (without Charging Function)</t>
  </si>
  <si>
    <t>E3116000147</t>
  </si>
  <si>
    <t>پیپت و سمپلر Eppendorf — سمپلر نگهدارنده 2 Holds One Multipette (repeater) M4 برای Carousel 2 or Wall Mounting</t>
  </si>
  <si>
    <t>Eppendorf Pipette Holder 2 Holds One Eppendorf Multipette (repeater) M4 for Carousel 2 or Wall Mounting</t>
  </si>
  <si>
    <t>E3116000236</t>
  </si>
  <si>
    <t>پیپت و سمپلر Eppendorf — سمپلر Carousel 2 برای 6x برای Research 3 سمپلر</t>
  </si>
  <si>
    <t>Eppendorf Pipette Carousel 2 for 6x for Eppendorf Research 3 Pipettes</t>
  </si>
  <si>
    <t>E3116000295</t>
  </si>
  <si>
    <t>پیپت و سمپلر Eppendorf — سمپلر نگهدارنده 2 برای 1x Research 3 سمپلر</t>
  </si>
  <si>
    <t>Eppendorf Pipette Holder 2 for 1x Eppendorf Research 3 Pipettes</t>
  </si>
  <si>
    <t>E3116602007</t>
  </si>
  <si>
    <t>پیپت و سمپلر Eppendorf — Charger Shell 2 Holds One Xplorer or Xplorer Plus برای Charger Carousel 2 (با Charging Function)</t>
  </si>
  <si>
    <t>Eppendorf Charger Shell 2 Holds One Eppendorf Xplorer or Xplorer Plus for Charger Carousel 2 (with Charging Function)</t>
  </si>
  <si>
    <t>E3116603003</t>
  </si>
  <si>
    <t>دیسپنسر و بورت Eppendorf — Charger Shell 2 Holds One Electronic Multipette (repeater) E3 E3x برای Charger Carousel 2 (با Charging Function)</t>
  </si>
  <si>
    <t>Eppendorf Charger Shell 2 Holds One Electronic Eppendorf Multipette (repeater) E3 E3x for Charger Carousel 2 (with Charging Function)</t>
  </si>
  <si>
    <t>E3116607009</t>
  </si>
  <si>
    <t>رک و نگهدارنده Eppendorf — Mains/power آداپتور برای Charger Carousel 2 و برای Charger Stand 2</t>
  </si>
  <si>
    <t>Eppendorf Mains/power Adaptor for Charger Carousel 2 and for Charger Stand 2</t>
  </si>
  <si>
    <t>E3123000012</t>
  </si>
  <si>
    <t>پیپت و سمپلر Eppendorf — Research plus تکی Channel سمپلر 0.1-2.5uL Dark خاکستری</t>
  </si>
  <si>
    <t>Eppendorf Research plus Single Channel Pipette 0.1-2.5uL Dark Grey</t>
  </si>
  <si>
    <t>E3123000020</t>
  </si>
  <si>
    <t>پیپت و سمپلر Eppendorf — Research plus تکی Channel سمپلر 0.5-10uL خاکستری متوسط</t>
  </si>
  <si>
    <t>Eppendorf Research plus Single Channel Pipette 0.5-10uL Medium Grey</t>
  </si>
  <si>
    <t>E3123000039</t>
  </si>
  <si>
    <t>پیپت و سمپلر Eppendorf — Research plus تکی Channel سمپلر 2-20uL زرد</t>
  </si>
  <si>
    <t>Eppendorf Research plus Single Channel Pipette 2-20uL Yellow</t>
  </si>
  <si>
    <t>E3123000047</t>
  </si>
  <si>
    <t>پیپت و سمپلر Eppendorf — Research plus تکی Channel سمپلر 10-100uL زرد</t>
  </si>
  <si>
    <t>Eppendorf Research plus Single Channel Pipette 10-100uL Yellow</t>
  </si>
  <si>
    <t>E3123000055</t>
  </si>
  <si>
    <t>پیپت و سمپلر Eppendorf — Research plus تکی Channel سمپلر 20-200uL زرد</t>
  </si>
  <si>
    <t>Eppendorf Research plus Single Channel Pipette 20-200uL Yellow</t>
  </si>
  <si>
    <t>E3123000063</t>
  </si>
  <si>
    <t>پیپت و سمپلر Eppendorf — Research plus تکی Channel سمپلر 100-1000uL آبی</t>
  </si>
  <si>
    <t>Eppendorf Research plus Single Channel Pipette 100-1000uL Blue</t>
  </si>
  <si>
    <t>E3123000071</t>
  </si>
  <si>
    <t>پیپت و سمپلر Eppendorf — Research plus تکی Channel سمپلر 500-5000uL بنفش</t>
  </si>
  <si>
    <t>Eppendorf Research plus Single Channel Pipette 500-5000uL Violet</t>
  </si>
  <si>
    <t>E3123000080</t>
  </si>
  <si>
    <t>پیپت و سمپلر Eppendorf — Research plus تکی Channel سمپلر 1000-10000uL فیروزه‌ای</t>
  </si>
  <si>
    <t>Eppendorf Research plus Single Channel Pipette 1000-10000uL Turquoise</t>
  </si>
  <si>
    <t>https://www.scientificlabs.co.uk/brand/eppendorf?page=25&amp;sortby=PRODUCT</t>
  </si>
  <si>
    <t>E3123000080D</t>
  </si>
  <si>
    <t>پیپت و سمپلر Eppendorf — Research plus تکی Channel سمپلر 1000-10000uL فیروزه‌ای - EX DEMO STOCK — تخفیف £59.00 (22%) ؛ قیمت قبلی £273.00</t>
  </si>
  <si>
    <t>Eppendorf Research plus Single Channel Pipette 1000-10000uL Turquoise - EX DEMO STOCK</t>
  </si>
  <si>
    <t>E3123000098</t>
  </si>
  <si>
    <t>پیپت و سمپلر Eppendorf — Research plus تکی Channel سمپلر 2-20uL خاکستری روشن</t>
  </si>
  <si>
    <t>Eppendorf Research plus Single Channel Pipette 2-20uL Light Grey</t>
  </si>
  <si>
    <t>E3123000098AP</t>
  </si>
  <si>
    <t>E3123000101</t>
  </si>
  <si>
    <t>پیپت و سمپلر Eppendorf — Research plus تکی Channel سمپلر 30-300uL Oبازه</t>
  </si>
  <si>
    <t>Eppendorf Research plus Single Channel Pipette 30-300uL Orange</t>
  </si>
  <si>
    <t>E3123000101AP</t>
  </si>
  <si>
    <t>E3123000144</t>
  </si>
  <si>
    <t>پیپت و سمپلر Eppendorf — Research plus تکی Channel سمپلر 250-2500uL قرمز</t>
  </si>
  <si>
    <t>Eppendorf Research plus Single Channel Pipette 250-2500uL Red</t>
  </si>
  <si>
    <t>E3123000144AP</t>
  </si>
  <si>
    <t>E3123000900</t>
  </si>
  <si>
    <t>پیپت و سمپلر Eppendorf — Research plus سمپلر پکیج - Option 1</t>
  </si>
  <si>
    <t>Eppendorf Research plus Pipette Bundle - Option 1</t>
  </si>
  <si>
    <t>E3123000918</t>
  </si>
  <si>
    <t>پیپت و سمپلر Eppendorf — Research plus سمپلر پکیج - Option 2</t>
  </si>
  <si>
    <t>Eppendorf Research plus Pipette Bundle - Option 2</t>
  </si>
  <si>
    <t>E3123000926</t>
  </si>
  <si>
    <t>پیپت و سمپلر Eppendorf — Research plus سمپلر پکیج - Option 3</t>
  </si>
  <si>
    <t>Eppendorf Research plus Pipette Bundle - Option 3</t>
  </si>
  <si>
    <t>E3123000942</t>
  </si>
  <si>
    <t>سرسمپلر و نوک پیپت Eppendorf — Research plus سمپلر 6-Pack با سمپلر Carousel 2 شامل 6x epT.I.P.S جعبه 2.0 و Pen</t>
  </si>
  <si>
    <t>Eppendorf Research plus Pipette 6-Pack with Pipette Carousel 2 including 6x epT.I.P.S Box 2.0 and Pen</t>
  </si>
  <si>
    <t>E3123000950</t>
  </si>
  <si>
    <t>سرسمپلر و نوک پیپت Eppendorf — Research plus 4-Pack سمپلر Act Now پکیج با ep فیلتر دوگانه T.I.P.S. زیست‌پایه استریل بسته یدکی و جعبه</t>
  </si>
  <si>
    <t>Eppendorf Research plus 4-Pack Pipette Act Now Bundle with ep Dualfilter T.I.P.S. BioBased Sterile Reloads and Boxes</t>
  </si>
  <si>
    <t>E3124000016</t>
  </si>
  <si>
    <t>پیپت و سمپلر Eppendorf — Research Plus 10uL تکی Channel ثابت حجم سمپلر; خاکستری متوسط</t>
  </si>
  <si>
    <t>Eppendorf Research Plus 10uL Single Channel Fixed Volume Pipette; Medium Grey</t>
  </si>
  <si>
    <t>E3124000024</t>
  </si>
  <si>
    <t>پیپت و سمپلر Eppendorf — Research Plus 10uL تکی Channel ثابت حجم سمپلر; زرد</t>
  </si>
  <si>
    <t>Eppendorf Research Plus 10uL Single Channel Fixed Volume Pipette; Yellow</t>
  </si>
  <si>
    <t>E3124000032</t>
  </si>
  <si>
    <t>پیپت و سمپلر Eppendorf — Research Plus 20uL تکی Channel ثابت حجم سمپلر; خاکستری روشن</t>
  </si>
  <si>
    <t>Eppendorf Research Plus 20uL Single Channel Fixed Volume Pipette; Light Grey</t>
  </si>
  <si>
    <t>E3124000040</t>
  </si>
  <si>
    <t>پیپت و سمپلر Eppendorf — Research Plus 20uL تکی Channel ثابت حجم سمپلر; زرد</t>
  </si>
  <si>
    <t>Eppendorf Research Plus 20uL Single Channel Fixed Volume Pipette; Yellow</t>
  </si>
  <si>
    <t>E3124000059</t>
  </si>
  <si>
    <t>پیپت و سمپلر Eppendorf — Research Plus 25uL تکی Channel ثابت حجم سمپلر; زرد</t>
  </si>
  <si>
    <t>Eppendorf Research Plus 25uL Single Channel Fixed Volume Pipette; Yellow</t>
  </si>
  <si>
    <t>E3124000067</t>
  </si>
  <si>
    <t>پیپت و سمپلر Eppendorf — Research Plus 50uL تکی Channel ثابت حجم سمپلر; زرد</t>
  </si>
  <si>
    <t>Eppendorf Research Plus 50uL Single Channel Fixed Volume Pipette; Yellow</t>
  </si>
  <si>
    <t>E3124000075</t>
  </si>
  <si>
    <t>پیپت و سمپلر Eppendorf — Research Plus 100uL تکی Channel ثابت حجم سمپلر; زرد</t>
  </si>
  <si>
    <t>Eppendorf Research Plus 100uL Single Channel Fixed Volume Pipette; Yellow</t>
  </si>
  <si>
    <t>E3124000083</t>
  </si>
  <si>
    <t>پیپت و سمپلر Eppendorf — Research Plus 200uL تکی Channel ثابت حجم سمپلر; زرد</t>
  </si>
  <si>
    <t>Eppendorf Research Plus 200uL Single Channel Fixed Volume Pipette; Yellow</t>
  </si>
  <si>
    <t>E3124000091</t>
  </si>
  <si>
    <t>پیپت و سمپلر Eppendorf — Research Plus 200uL تکی Channel ثابت حجم سمپلر; آبی</t>
  </si>
  <si>
    <t>Eppendorf Research Plus 200uL Single Channel Fixed Volume Pipette; Blue</t>
  </si>
  <si>
    <t>E3124000105</t>
  </si>
  <si>
    <t>پیپت و سمپلر Eppendorf — Research Plus 250uL تکی Channel ثابت حجم سمپلر; آبی</t>
  </si>
  <si>
    <t>Eppendorf Research Plus 250uL Single Channel Fixed Volume Pipette; Blue</t>
  </si>
  <si>
    <t>E3124000113</t>
  </si>
  <si>
    <t>پیپت و سمپلر Eppendorf — Research Plus 500uL تکی Channel ثابت حجم سمپلر; آبی</t>
  </si>
  <si>
    <t>Eppendorf Research Plus 500uL Single Channel Fixed Volume Pipette; Blue</t>
  </si>
  <si>
    <t>E3124000113D</t>
  </si>
  <si>
    <t>پیپت و سمپلر Eppendorf — Research Plus 500uL تکی Channel ثابت حجم سمپلر; آبی - EX DEMO STOCK — تخفیف £50.00 (29%) ؛ قیمت قبلی £174.00</t>
  </si>
  <si>
    <t>Eppendorf Research Plus 500uL Single Channel Fixed Volume Pipette; Blue - EX DEMO STOCK</t>
  </si>
  <si>
    <t>E3124000121</t>
  </si>
  <si>
    <t>پیپت و سمپلر Eppendorf — Research Plus 1000uL تکی Channel ثابت حجم سمپلر; آبی</t>
  </si>
  <si>
    <t>Eppendorf Research Plus 1000uL Single Channel Fixed Volume Pipette; Blue</t>
  </si>
  <si>
    <t>https://www.scientificlabs.co.uk/brand/eppendorf?page=26&amp;sortby=PRODUCT</t>
  </si>
  <si>
    <t>E3125000010</t>
  </si>
  <si>
    <t>پیپت و سمپلر Eppendorf — Research plus 8-Channel سمپلر متغیر 0.5-10uL خاکستری</t>
  </si>
  <si>
    <t>Eppendorf Research plus 8-Channel Variable Pipette 0.5-10uL Grey</t>
  </si>
  <si>
    <t>E3125000028</t>
  </si>
  <si>
    <t>پیپت و سمپلر Eppendorf — Research plus 12-Channel سمپلر متغیر 0.5-10uL خاکستری</t>
  </si>
  <si>
    <t>Eppendorf Research plus 12-Channel Variable Pipette 0.5-10uL Grey</t>
  </si>
  <si>
    <t>E3125000036</t>
  </si>
  <si>
    <t>پیپت و سمپلر Eppendorf — Research plus 8-Channel سمپلر متغیر 10-100uL زرد</t>
  </si>
  <si>
    <t>Eppendorf Research plus 8-Channel Variable Pipette 10-100uL Yellow</t>
  </si>
  <si>
    <t>E3125000044</t>
  </si>
  <si>
    <t>پیپت و سمپلر Eppendorf — Research plus 12-Channel سمپلر متغیر 10-100uL زرد</t>
  </si>
  <si>
    <t>Eppendorf Research plus 12-Channel Variable Pipette 10-100uL Yellow</t>
  </si>
  <si>
    <t>E3125000052</t>
  </si>
  <si>
    <t>پیپت و سمپلر Eppendorf — Research plus 8-Channel سمپلر متغیر 30-300uL Oبازه</t>
  </si>
  <si>
    <t>Eppendorf Research plus 8-Channel Variable Pipette 30-300uL Orange</t>
  </si>
  <si>
    <t>E3125000060</t>
  </si>
  <si>
    <t>پیپت و سمپلر Eppendorf — Research plus 12-Channel سمپلر متغیر 30-300uL Oبازه</t>
  </si>
  <si>
    <t>Eppendorf Research plus 12-Channel Variable Pipette 30-300uL Orange</t>
  </si>
  <si>
    <t>E3125000079</t>
  </si>
  <si>
    <t>پیپت و سمپلر Eppendorf — Research plus 16-Channel سمپلر متغیر 1-20uL Pink</t>
  </si>
  <si>
    <t>Eppendorf Research plus 16-Channel Variable Pipette 1-20uL Pink</t>
  </si>
  <si>
    <t>E3125000087</t>
  </si>
  <si>
    <t>پیپت و سمپلر Eppendorf — Research plus 24-Channel سمپلر متغیر 1-20uL Pink</t>
  </si>
  <si>
    <t>Eppendorf Research plus 24-Channel Variable Pipette 1-20uL Pink</t>
  </si>
  <si>
    <t>E3125000095</t>
  </si>
  <si>
    <t>پیپت و سمپلر Eppendorf — Research plus 16-Channel سمپلر متغیر 5-100uL زرد</t>
  </si>
  <si>
    <t>Eppendorf Research plus 16-Channel Variable Pipette 5-100uL Yellow</t>
  </si>
  <si>
    <t>E3125000109</t>
  </si>
  <si>
    <t>پیپت و سمپلر Eppendorf — Research plus 24-Channel سمپلر متغیر 5-100uL زرد</t>
  </si>
  <si>
    <t>Eppendorf Research plus 24-Channel Variable Pipette 5-100uL Yellow</t>
  </si>
  <si>
    <t>E3125000117</t>
  </si>
  <si>
    <t>پیپت و سمپلر Eppendorf — Research plus Move It adjustable cone distance 8-channel 1 - 20 uL light pink</t>
  </si>
  <si>
    <t>Eppendorf Research plus Move It adjustable cone distance 8-channel 1 - 20 uL light pink</t>
  </si>
  <si>
    <t>E3125000125</t>
  </si>
  <si>
    <t>پیپت و سمپلر Eppendorf — Research plus Move It adjustable cone distance 12-channel 1 - 20 uL light pink</t>
  </si>
  <si>
    <t>Eppendorf Research plus Move It adjustable cone distance 12-channel 1 - 20 uL light pink</t>
  </si>
  <si>
    <t>E3125000133</t>
  </si>
  <si>
    <t>پیپت و سمپلر Eppendorf — Research plus Move It adjustable cone distance 8-channel 5 - 100 uL light زرد</t>
  </si>
  <si>
    <t>Eppendorf Research plus Move It adjustable cone distance 8-channel 5 - 100 uL light yellow</t>
  </si>
  <si>
    <t>E3125000141</t>
  </si>
  <si>
    <t>پیپت و سمپلر Eppendorf — Research plus Move It adjustable cone distance 12-channel 5 - 100 uL light زرد</t>
  </si>
  <si>
    <t>Eppendorf Research plus Move It adjustable cone distance 12-channel 5 - 100 uL light yellow</t>
  </si>
  <si>
    <t>E3125000150</t>
  </si>
  <si>
    <t>پیپت و سمپلر Eppendorf — Research plus Move It adjustable cone distance 4-channel 15 - 300 uL oبازه — تخفیف £452.00 (33%) ؛ قیمت قبلی £1,352.00</t>
  </si>
  <si>
    <t>Eppendorf Research plus Move It adjustable cone distance 4-channel 15 - 300 uL orange</t>
  </si>
  <si>
    <t>E3125000168</t>
  </si>
  <si>
    <t>پیپت و سمپلر Eppendorf — Research plus Move It adjustable cone distance 6-channel 15 - 300 uL oبازه — تخفیف £507.00 (36%) ؛ قیمت قبلی £1,407.00</t>
  </si>
  <si>
    <t>Eppendorf Research plus Move It adjustable cone distance 6-channel 15 - 300 uL orange</t>
  </si>
  <si>
    <t>E3125000176</t>
  </si>
  <si>
    <t>پیپت و سمپلر Eppendorf — Research plus Move It adjustable cone distance 8-channel 30 - 300 uL oبازه</t>
  </si>
  <si>
    <t>Eppendorf Research plus Move It adjustable cone distance 8-channel 30 - 300 uL orange</t>
  </si>
  <si>
    <t>E3125000184</t>
  </si>
  <si>
    <t>پیپت و سمپلر Eppendorf — Research plus Move It adjustable cone distance 4-channel 120 - 1200 uL سبز تیره — تخفیف £452.00 (33%) ؛ قیمت قبلی £1,352.00</t>
  </si>
  <si>
    <t>Eppendorf Research plus Move It adjustable cone distance 4-channel 120 - 1200 uL dark green</t>
  </si>
  <si>
    <t>E3125000192</t>
  </si>
  <si>
    <t>پیپت و سمپلر Eppendorf — Research plus Move It adjustable cone distance 6-channel 120 - 1200 uL سبز تیره</t>
  </si>
  <si>
    <t>Eppendorf Research plus Move It adjustable cone distance 6-channel 120 - 1200 uL dark green</t>
  </si>
  <si>
    <t>E3125000206</t>
  </si>
  <si>
    <t>پیپت و سمپلر Eppendorf — Research plus Move It adjustable cone distance 8-channel 120 - 1200 uL سبز تیره</t>
  </si>
  <si>
    <t>Eppendorf Research plus Move It adjustable cone distance 8-channel 120 - 1200 uL dark green</t>
  </si>
  <si>
    <t>E3125000214</t>
  </si>
  <si>
    <t>پیپت و سمپلر Eppendorf — Research plus 8-Channel سمپلر متغیر 120-1200uL سبز تیره</t>
  </si>
  <si>
    <t>Eppendorf Research plus 8-Channel Variable Pipette 120-1200uL Dark Green</t>
  </si>
  <si>
    <t>E3125000222</t>
  </si>
  <si>
    <t>پیپت و سمپلر Eppendorf — Research plus 12-Channel سمپلر متغیر 120-1200uL سبز تیره</t>
  </si>
  <si>
    <t>Eppendorf Research plus 12-Channel Variable Pipette 120-1200uL Dark Green</t>
  </si>
  <si>
    <t>E3125000915</t>
  </si>
  <si>
    <t>پیپت و سمپلر Eppendorf — Research plus 16 Channel 5-100uL سمپلر پکیج با استریل سرسمپلر فیلتردار</t>
  </si>
  <si>
    <t>Eppendorf Research plus 16 Channel 5-100uL Pipette Bundle with Sterile Filter Tips</t>
  </si>
  <si>
    <t>E3125000923</t>
  </si>
  <si>
    <t>پیپت و سمپلر Eppendorf — Research plus 24 Channel 5-100uL سمپلر پکیج با استریل سرسمپلر فیلتردار</t>
  </si>
  <si>
    <t>Eppendorf Research plus 24 Channel 5-100uL Pipette Bundle with Sterile Filter Tips</t>
  </si>
  <si>
    <t>E3125000931</t>
  </si>
  <si>
    <t>پیپت و سمپلر Eppendorf — Research plus Move It 8 Channel 5-100uL سمپلر پکیج با استریل سرسمپلر فیلتردار</t>
  </si>
  <si>
    <t>Eppendorf Research plus Move It 8 Channel 5-100uL Pipette Bundle with Sterile Filter Tips</t>
  </si>
  <si>
    <t>https://www.scientificlabs.co.uk/brand/eppendorf?page=27&amp;sortby=PRODUCT</t>
  </si>
  <si>
    <t>E3125000940</t>
  </si>
  <si>
    <t>پیپت و سمپلر Eppendorf — Research plus Move It 12 Channel 5-100uL سمپلر پکیج با استریل سرسمپلر فیلتردار</t>
  </si>
  <si>
    <t>Eppendorf Research plus Move It 12 Channel 5-100uL Pipette Bundle with Sterile Filter Tips</t>
  </si>
  <si>
    <t>E3174000001</t>
  </si>
  <si>
    <t>سرسمپلر و نوک پیپت Eppendorf — Research 3 neo تکی-Channel سمپلر متغیر 0.1-2.5uL Dark خاکستری شامل epT.I.P.S.</t>
  </si>
  <si>
    <t>Eppendorf Research 3 neo Single-Channel Variable Pipette 0.1-2.5uL Dark Grey incl. epT.I.P.S.</t>
  </si>
  <si>
    <t>E3174000002</t>
  </si>
  <si>
    <t>سرسمپلر و نوک پیپت Eppendorf — Research 3 neo تکی-Channel سمپلر متغیر 0.5-10uL خاکستری متوسط شامل epT.I.P.S.</t>
  </si>
  <si>
    <t>Eppendorf Research 3 neo Single-Channel Variable Pipette 0.5-10uL Medium Grey incl. epT.I.P.S.</t>
  </si>
  <si>
    <t>E3174000003</t>
  </si>
  <si>
    <t>سرسمپلر و نوک پیپت Eppendorf — Research 3 neo تکی-Channel سمپلر متغیر 1-20uL خاکستری روشن شامل epT.I.P.S.</t>
  </si>
  <si>
    <t>Eppendorf Research 3 neo Single-Channel Variable Pipette 1-20uL Light Grey incl. epT.I.P.S.</t>
  </si>
  <si>
    <t>E3174000004</t>
  </si>
  <si>
    <t>سرسمپلر و نوک پیپت Eppendorf — Research 3 neo تکی-Channel سمپلر متغیر 1-20uL زرد شامل epT.I.P.S.</t>
  </si>
  <si>
    <t>Eppendorf Research 3 neo Single-Channel Variable Pipette 1-20uL Yellow incl. epT.I.P.S.</t>
  </si>
  <si>
    <t>E3174000005</t>
  </si>
  <si>
    <t>سرسمپلر و نوک پیپت Eppendorf — Research 3 neo تکی-Channel سمپلر متغیر 5-100uL زرد شامل epT.I.P.S.</t>
  </si>
  <si>
    <t>Eppendorf Research 3 neo Single-Channel Variable Pipette 5-100uL Yellow incl. epT.I.P.S.</t>
  </si>
  <si>
    <t>E3174000006</t>
  </si>
  <si>
    <t>سرسمپلر و نوک پیپت Eppendorf — Research 3 neo تکی-Channel سمپلر متغیر 10-200uL زرد شامل epT.I.P.S.</t>
  </si>
  <si>
    <t>Eppendorf Research 3 neo Single-Channel Variable Pipette 10-200uL Yellow incl. epT.I.P.S.</t>
  </si>
  <si>
    <t>E3174000007</t>
  </si>
  <si>
    <t>سرسمپلر و نوک پیپت Eppendorf — Research 3 neo تکی-Channel سمپلر متغیر 15-300uL Oبازه شامل epT.I.P.S.</t>
  </si>
  <si>
    <t>Eppendorf Research 3 neo Single-Channel Variable Pipette 15-300uL Orange incl. epT.I.P.S.</t>
  </si>
  <si>
    <t>E3174000008</t>
  </si>
  <si>
    <t>سرسمپلر و نوک پیپت Eppendorf — Research 3 neo تکی-Channel سمپلر متغیر 50-1000uL آبی شامل epT.I.P.S.</t>
  </si>
  <si>
    <t>Eppendorf Research 3 neo Single-Channel Variable Pipette 50-1000uL Blue incl. epT.I.P.S.</t>
  </si>
  <si>
    <t>E3174000009</t>
  </si>
  <si>
    <t>سرسمپلر و نوک پیپت Eppendorf — Research 3 neo تکی-Channel سمپلر متغیر 0.1-2mL قرمز شامل epT.I.P.S.</t>
  </si>
  <si>
    <t>Eppendorf Research 3 neo Single-Channel Variable Pipette 0.1-2mL Red incl. epT.I.P.S.</t>
  </si>
  <si>
    <t>E3174000010</t>
  </si>
  <si>
    <t>سرسمپلر و نوک پیپت Eppendorf — Research 3 neo تکی-Channel سمپلر متغیر 0.25-5mL بنفش شامل epT.I.P.S.</t>
  </si>
  <si>
    <t>Eppendorf Research 3 neo Single-Channel Variable Pipette 0.25-5mL Violet incl. epT.I.P.S.</t>
  </si>
  <si>
    <t>E3174000011</t>
  </si>
  <si>
    <t>سرسمپلر و نوک پیپت Eppendorf — Research 3 neo تکی-Channel سمپلر متغیر 0.5-10mL فیروزه‌ای شامل epT.I.P.S.</t>
  </si>
  <si>
    <t>Eppendorf Research 3 neo Single-Channel Variable Pipette 0.5-10mL Turquoise incl. epT.I.P.S.</t>
  </si>
  <si>
    <t>E3174000200</t>
  </si>
  <si>
    <t>پیپت و سمپلر Eppendorf — Research 3 neo تکی-Channel سمپلر متغیر 3-Pack Option 1 10-1000uL</t>
  </si>
  <si>
    <t>Eppendorf Research 3 neo Single-Channel Variable Pipette 3-Pack Option 1 10-1000uL</t>
  </si>
  <si>
    <t>E3174000201</t>
  </si>
  <si>
    <t>پیپت و سمپلر Eppendorf — Research 3 neo تکی-Channel سمپلر متغیر 3-Pack Option 2 20-1000uL</t>
  </si>
  <si>
    <t>Eppendorf Research 3 neo Single-Channel Variable Pipette 3-Pack Option 2 20-1000uL</t>
  </si>
  <si>
    <t>E3174000202</t>
  </si>
  <si>
    <t>پیپت و سمپلر Eppendorf — Research 3 neo تکی-Channel سمپلر متغیر 3-Pack Option 3 1-10mL</t>
  </si>
  <si>
    <t>Eppendorf Research 3 neo Single-Channel Variable Pipette 3-Pack Option 3 1-10mL</t>
  </si>
  <si>
    <t>E3174000203</t>
  </si>
  <si>
    <t>پیپت و سمپلر Eppendorf — Research 3 neo تکی-Channel سمپلر متغیر 6-Pack 2.5-1000uL</t>
  </si>
  <si>
    <t>Eppendorf Research 3 neo Single-Channel Variable Pipette 6-Pack 2.5-1000uL</t>
  </si>
  <si>
    <t>E3880000151</t>
  </si>
  <si>
    <t>ترمومیکسر و ترموبلاک Eppendorf — Transfer رک 1.5/2.0 mL برای ترمومیکسر و ترموستات</t>
  </si>
  <si>
    <t>ترمومیکسر و ترموبلاک</t>
  </si>
  <si>
    <t>Eppendorf Transfer Rack 1.5/2.0 mL for Eppendorf ThermoMixer and ThermoStat</t>
  </si>
  <si>
    <t>E3880000305</t>
  </si>
  <si>
    <t>ترمومیکسر و ترموبلاک Eppendorf — Transfer رک 0.5 mL برای ترمومیکسر و ترموستات</t>
  </si>
  <si>
    <t>Eppendorf Transfer Rack 0.5 mL for Eppendorf ThermoMixer and ThermoStat</t>
  </si>
  <si>
    <t>E3881000015</t>
  </si>
  <si>
    <t>سایر محصولات Eppendorf Eppendorf — PCR Cooler 0.2mL Starter Kit (1x Pink/1x آبی)</t>
  </si>
  <si>
    <t>Eppendorf PCR Cooler 0.2mL Starter Kit (1x Pink/1x Blue)</t>
  </si>
  <si>
    <t>E3881000023</t>
  </si>
  <si>
    <t>سایر محصولات Eppendorf Eppendorf — PCR Cooler 0.2mL Pink</t>
  </si>
  <si>
    <t>Eppendorf PCR Cooler 0.2mL Pink</t>
  </si>
  <si>
    <t>E3881000031</t>
  </si>
  <si>
    <t>سایر محصولات Eppendorf Eppendorf — PCR Cooler 0.2mL آبی</t>
  </si>
  <si>
    <t>Eppendorf PCR Cooler 0.2mL Blue</t>
  </si>
  <si>
    <t>E4099001009</t>
  </si>
  <si>
    <t>اسپکتروفتومتر و کووت Eppendorf — UVette آداپتور برای Light Path Height از 8.5mm</t>
  </si>
  <si>
    <t>Eppendorf UVette Adapter For Light Path Height Of 8.5mm</t>
  </si>
  <si>
    <t>E4099002005</t>
  </si>
  <si>
    <t>اسپکتروفتومتر و کووت Eppendorf — UVette آداپتور برای Light Path Height از 10mm</t>
  </si>
  <si>
    <t>Eppendorf UVette Adapter For Light Path Height Of 10mm</t>
  </si>
  <si>
    <t>E4099003001</t>
  </si>
  <si>
    <t>اسپکتروفتومتر و کووت Eppendorf — UVette آداپتور برای Light Path Height از 15mm</t>
  </si>
  <si>
    <t>Eppendorf UVette Adapter For Light Path Height Of 15mm</t>
  </si>
  <si>
    <t>E4099004008</t>
  </si>
  <si>
    <t>اسپکتروفتومتر و کووت Eppendorf — UVetter آداپتور برای Genequant Iand II اسپکتروفتومتر</t>
  </si>
  <si>
    <t>Eppendorf UVetter Adapter For Genequant Iand II Spectrophotometer</t>
  </si>
  <si>
    <t>https://www.scientificlabs.co.uk/brand/eppendorf?page=28&amp;sortby=PRODUCT</t>
  </si>
  <si>
    <t>E4099005004</t>
  </si>
  <si>
    <t>اسپکتروفتومتر و کووت Eppendorf — UVette آداپتور برای Light Path Height از 20mm</t>
  </si>
  <si>
    <t>Eppendorf UVette Adapter For Light Path Height Of 20mm</t>
  </si>
  <si>
    <t>E4099100007</t>
  </si>
  <si>
    <t>اسپکتروفتومتر و کووت Eppendorf — UVette DNA RNase و Protease Free Starter مجموعه</t>
  </si>
  <si>
    <t>Eppendorf UVette DNA RNAse And Protease Free Starter Set</t>
  </si>
  <si>
    <t>E4421601009</t>
  </si>
  <si>
    <t>قطعات و لوازم جانبی Eppendorf — Membrane فیلتر 0.45um استریل PTFE Easypet 4422</t>
  </si>
  <si>
    <t>Membrane filter 0.45um Sterile PTFE Easypet 4422</t>
  </si>
  <si>
    <t>E4430000018</t>
  </si>
  <si>
    <t>پیپت و سمپلر Eppendorf — Easypet 3 Motorised سمپلر Filler</t>
  </si>
  <si>
    <t>Eppendorf Easypet 3 Motorised Pipette Filler</t>
  </si>
  <si>
    <t>E4861000015</t>
  </si>
  <si>
    <t>پیپت و سمپلر Eppendorf — Xplorer سمپلر متغیر تک‌کاناله 0.5-10uL خاکستری متوسط</t>
  </si>
  <si>
    <t>Eppendorf Xplorer Single Channel Variable Pipette 0.5-10uL Medium Grey</t>
  </si>
  <si>
    <t>E4861000017</t>
  </si>
  <si>
    <t>پیپت و سمپلر Eppendorf — Xplorer سمپلر متغیر تک‌کاناله 1-20uL خاکستری روشن</t>
  </si>
  <si>
    <t>Eppendorf Xplorer Single Channel Variable Pipette 1-20uL Light Grey</t>
  </si>
  <si>
    <t>E4861000023</t>
  </si>
  <si>
    <t>پیپت و سمپلر Eppendorf — Xplorer سمپلر متغیر تک‌کاناله 5-100uL زرد</t>
  </si>
  <si>
    <t>Eppendorf Xplorer Single Channel Variable Pipette 5-100uL Yellow</t>
  </si>
  <si>
    <t>E4861000027</t>
  </si>
  <si>
    <t>پیپت و سمپلر Eppendorf — Xplorer سمپلر متغیر تک‌کاناله 10-200uL زرد</t>
  </si>
  <si>
    <t>Eppendorf Xplorer Single Channel Variable Pipette 10-200uL Yellow</t>
  </si>
  <si>
    <t>E4861000031</t>
  </si>
  <si>
    <t>پیپت و سمپلر Eppendorf — Xplorer سمپلر متغیر تک‌کاناله 15-300uL Oبازه</t>
  </si>
  <si>
    <t>Eppendorf Xplorer Single Channel Variable Pipette 15-300uL Orange</t>
  </si>
  <si>
    <t>E4861000040</t>
  </si>
  <si>
    <t>پیپت و سمپلر Eppendorf — Xplorer سمپلر متغیر تک‌کاناله 50-1000uL آبی</t>
  </si>
  <si>
    <t>Eppendorf Xplorer Single Channel Variable Pipette 50-1000uL Blue</t>
  </si>
  <si>
    <t>E4861000044</t>
  </si>
  <si>
    <t>پیپت و سمپلر Eppendorf — Xplorer سمپلر متغیر تک‌کاناله 0.125-2.5mL قرمز</t>
  </si>
  <si>
    <t>Eppendorf Xplorer Single Channel Variable Pipette 0.125-2.5mL Red</t>
  </si>
  <si>
    <t>E4861000058</t>
  </si>
  <si>
    <t>پیپت و سمپلر Eppendorf — Xplorer سمپلر متغیر تک‌کاناله 0.25-5mL بنفش</t>
  </si>
  <si>
    <t>Eppendorf Xplorer Single Channel Variable Pipette 0.25-5mL Violet</t>
  </si>
  <si>
    <t>E4861000066</t>
  </si>
  <si>
    <t>پیپت و سمپلر Eppendorf — Xplorer سمپلر متغیر تک‌کاناله 0.5-10mL فیروزه‌ای</t>
  </si>
  <si>
    <t>Eppendorf Xplorer Single Channel Variable Pipette 0.5-10mL Turquoise</t>
  </si>
  <si>
    <t>E4861000104</t>
  </si>
  <si>
    <t>پیپت و سمپلر Eppendorf — Xplorer 8 Channel سمپلر متغیر 0.5-10uL خاکستری متوسط</t>
  </si>
  <si>
    <t>Eppendorf Xplorer 8 Channel Variable Pipette 0.5-10uL Medium Grey</t>
  </si>
  <si>
    <t>E4861000112</t>
  </si>
  <si>
    <t>پیپت و سمپلر Eppendorf — Xplorer 12 Channel سمپلر متغیر 0.5uL-10uL خاکستری متوسط</t>
  </si>
  <si>
    <t>Eppendorf Xplorer 12 Channel Variable Pipette 0.5uL-10uL Medium Grey</t>
  </si>
  <si>
    <t>E4861000120</t>
  </si>
  <si>
    <t>پیپت و سمپلر Eppendorf — Xplorer 8 Channel سمپلر متغیر 5-100uL زرد</t>
  </si>
  <si>
    <t>Eppendorf Xplorer 8 Channel Variable Pipette 5-100uL Yellow</t>
  </si>
  <si>
    <t>E4861000139</t>
  </si>
  <si>
    <t>پیپت و سمپلر Eppendorf — Xplorer 12 Channel سمپلر متغیر 5-100uL زرد</t>
  </si>
  <si>
    <t>Eppendorf Xplorer 12 Channel Variable Pipette 5-100uL Yellow</t>
  </si>
  <si>
    <t>E4861000147</t>
  </si>
  <si>
    <t>پیپت و سمپلر Eppendorf — Xplorer 8 Channel سمپلر متغیر 15-300uL Oبازه</t>
  </si>
  <si>
    <t>Eppendorf Xplorer 8 Channel Variable Pipette 15-300uL Orange</t>
  </si>
  <si>
    <t>E4861000155</t>
  </si>
  <si>
    <t>پیپت و سمپلر Eppendorf — Xplorer 12 Channel سمپلر متغیر 15-300uL Oبازه</t>
  </si>
  <si>
    <t>Eppendorf Xplorer 12 Channel Variable Pipette 15-300uL Orange</t>
  </si>
  <si>
    <t>E4861000163</t>
  </si>
  <si>
    <t>پیپت و سمپلر Eppendorf — Xplorer 8 Channel سمپلر متغیر 50-1200uL سبز</t>
  </si>
  <si>
    <t>Eppendorf Xplorer 8 Channel Variable Pipette 50-1200uL Green</t>
  </si>
  <si>
    <t>E4861000171</t>
  </si>
  <si>
    <t>پیپت و سمپلر Eppendorf — Xplorer 12 Channel سمپلر متغیر 50-1200uL سبز</t>
  </si>
  <si>
    <t>Eppendorf Xplorer 12 Channel Variable Pipette 50-1200uL Green</t>
  </si>
  <si>
    <t>E4861000708</t>
  </si>
  <si>
    <t>پیپت و سمپلر Eppendorf — Xplorer plus سمپلر متغیر تک‌کاناله 0.5-10uL خاکستری متوسط</t>
  </si>
  <si>
    <t>Eppendorf Xplorer plus Single Channel Variable Pipette 0.5-10uL Medium Grey</t>
  </si>
  <si>
    <t>E4861000710</t>
  </si>
  <si>
    <t>پیپت و سمپلر Eppendorf — Xplorer plus سمپلر متغیر تک‌کاناله 1-20uL خاکستری روشن</t>
  </si>
  <si>
    <t>Eppendorf Xplorer plus Single Channel Variable Pipette 1-20uL Light Grey</t>
  </si>
  <si>
    <t>E4861000716</t>
  </si>
  <si>
    <t>پیپت و سمپلر Eppendorf — Xplorer plus سمپلر متغیر تک‌کاناله 5-100uL زرد</t>
  </si>
  <si>
    <t>Eppendorf Xplorer plus Single Channel Variable Pipette 5-100uL Yellow</t>
  </si>
  <si>
    <t>E4861000720</t>
  </si>
  <si>
    <t>پیپت و سمپلر Eppendorf — Xplorer plus سمپلر متغیر تک‌کاناله 10 - 200uL زرد</t>
  </si>
  <si>
    <t>Eppendorf Xplorer plus Single Channel Variable Pipette 10 - 200uL Yellow</t>
  </si>
  <si>
    <t>https://www.scientificlabs.co.uk/brand/eppendorf?page=29&amp;sortby=PRODUCT</t>
  </si>
  <si>
    <t>E4861000724</t>
  </si>
  <si>
    <t>پیپت و سمپلر Eppendorf — Xplorer plus سمپلر متغیر تک‌کاناله 15-300uL Oبازه</t>
  </si>
  <si>
    <t>Eppendorf Xplorer plus Single Channel Variable Pipette 15-300uL Orange</t>
  </si>
  <si>
    <t>E4861000732</t>
  </si>
  <si>
    <t>پیپت و سمپلر Eppendorf — Xplorer plus سمپلر متغیر تک‌کاناله 50-1000uL آبی</t>
  </si>
  <si>
    <t>Eppendorf Xplorer plus Single Channel Variable Pipette 50-1000uL Blue</t>
  </si>
  <si>
    <t>E4861000736</t>
  </si>
  <si>
    <t>پیپت و سمپلر Eppendorf — Xplorer plus سمپلر متغیر تک‌کاناله 0.125-2.5mL قرمز</t>
  </si>
  <si>
    <t>Eppendorf Xplorer plus Single Channel Variable Pipette 0.125-2.5mL Red</t>
  </si>
  <si>
    <t>E4861000740</t>
  </si>
  <si>
    <t>پیپت و سمپلر Eppendorf — Xplorer plus سمپلر متغیر تک‌کاناله 0.25-5mL Purple</t>
  </si>
  <si>
    <t>Eppendorf Xplorer plus Single Channel Variable Pipette 0.25-5mL Purple</t>
  </si>
  <si>
    <t>E4861000759</t>
  </si>
  <si>
    <t>پیپت و سمپلر Eppendorf — Xplorer plus سمپلر متغیر تک‌کاناله 0.5-10mL فیروزه‌ای — تخفیف £211.00 (28%) ؛ قیمت قبلی £761.00</t>
  </si>
  <si>
    <t>Eppendorf Xplorer plus Single Channel Variable Pipette 0.5-10mL Turquoise</t>
  </si>
  <si>
    <t>E4861000767</t>
  </si>
  <si>
    <t>پیپت و سمپلر Eppendorf — Xplorer plus 8 Channel سمپلر متغیر 0.5-10uL خاکستری متوسط</t>
  </si>
  <si>
    <t>Eppendorf Xplorer plus 8 Channel Variable Pipette 0.5-10uL Medium Grey</t>
  </si>
  <si>
    <t>E4861000775</t>
  </si>
  <si>
    <t>پیپت و سمپلر Eppendorf — Xplorer plus 12 Channel سمپلر متغیر 0.5-10uL خاکستری متوسط</t>
  </si>
  <si>
    <t>Eppendorf Xplorer plus 12 Channel Variable Pipette 0.5-10uL Medium Grey</t>
  </si>
  <si>
    <t>E4861000778</t>
  </si>
  <si>
    <t>پیپت و سمپلر Eppendorf — Xplorer plus 16 Channel سمپلر متغیر 1-20uL Pearl سفید</t>
  </si>
  <si>
    <t>Eppendorf Xplorer plus 16 Channel Variable Pipette 1-20uL Pearl White</t>
  </si>
  <si>
    <t>E4861000779</t>
  </si>
  <si>
    <t>پیپت و سمپلر Eppendorf — Xplorer plus 24 Channel سمپلر متغیر 1-20uL Pearl سفید</t>
  </si>
  <si>
    <t>Eppendorf Xplorer plus 24 Channel Variable Pipette 1-20uL Pearl White</t>
  </si>
  <si>
    <t>E4861000781</t>
  </si>
  <si>
    <t>پیپت و سمپلر Eppendorf — Xplorer plus Move It Adjustable Cone 8 Channel سمپلر متغیر 1-20uL Light Pink</t>
  </si>
  <si>
    <t>Eppendorf Xplorer plus Move It Adjustable Cone 8 Channel Variable Pipette 1-20uL Light Pink</t>
  </si>
  <si>
    <t>E4861000782</t>
  </si>
  <si>
    <t>پیپت و سمپلر Eppendorf — Xplorer plus Move It Adjustable Cone 12 Channel سمپلر متغیر 1-20uL Light Pink</t>
  </si>
  <si>
    <t>Eppendorf Xplorer plus Move It Adjustable Cone 12 Channel Variable Pipette 1-20uL Light Pink</t>
  </si>
  <si>
    <t>E4861000783</t>
  </si>
  <si>
    <t>پیپت و سمپلر Eppendorf — Xplorer plus 8 Channel سمپلر متغیر 5-100uL زرد</t>
  </si>
  <si>
    <t>Eppendorf Xplorer plus 8 Channel Variable Pipette 5-100uL Yellow</t>
  </si>
  <si>
    <t>E4861000791</t>
  </si>
  <si>
    <t>پیپت و سمپلر Eppendorf — Xplorer plus 12 Channel سمپلر متغیر 5-100uL زرد</t>
  </si>
  <si>
    <t>Eppendorf Xplorer plus 12 Channel Variable Pipette 5-100uL Yellow</t>
  </si>
  <si>
    <t>E4861000792</t>
  </si>
  <si>
    <t>پیپت و سمپلر Eppendorf — Xplorer plus 16 Channel سمپلر متغیر 5-100uL زرد</t>
  </si>
  <si>
    <t>Eppendorf Xplorer plus 16 Channel Variable Pipette 5-100uL Yellow</t>
  </si>
  <si>
    <t>E4861000793</t>
  </si>
  <si>
    <t>پیپت و سمپلر Eppendorf — Xplorer plus 24 Channel سمپلر متغیر 5-100uL زرد</t>
  </si>
  <si>
    <t>Eppendorf Xplorer plus 24 Channel Variable Pipette 5-100uL Yellow</t>
  </si>
  <si>
    <t>E4861000794</t>
  </si>
  <si>
    <t>پیپت و سمپلر Eppendorf — Xplorer plus Move It Adjustable Cone 8 Channel سمپلر متغیر 5-100uL زرد</t>
  </si>
  <si>
    <t>Eppendorf Xplorer plus Move It Adjustable Cone 8 Channel Variable Pipette 5-100uL Yellow</t>
  </si>
  <si>
    <t>E4861000795</t>
  </si>
  <si>
    <t>پیپت و سمپلر Eppendorf — Xplorer plus Move It Adjustable Cone 12 Channel سمپلر متغیر 5-100uL زرد</t>
  </si>
  <si>
    <t>Eppendorf Xplorer plus Move It Adjustable Cone 12 Channel Variable Pipette 5-100uL Yellow</t>
  </si>
  <si>
    <t>E4861000805</t>
  </si>
  <si>
    <t>پیپت و سمپلر Eppendorf — Xplorer plus 8 Channel سمپلر متغیر 15-300uL Oبازه</t>
  </si>
  <si>
    <t>Eppendorf Xplorer plus 8 Channel Variable Pipette 15-300uL Orange</t>
  </si>
  <si>
    <t>E4861000813</t>
  </si>
  <si>
    <t>پیپت و سمپلر Eppendorf — Xplorer plus 12 Channel سمپلر متغیر 15-300uL Oبازه</t>
  </si>
  <si>
    <t>Eppendorf Xplorer plus 12 Channel Variable Pipette 15-300uL Orange</t>
  </si>
  <si>
    <t>E4861000816</t>
  </si>
  <si>
    <t>پیپت و سمپلر Eppendorf — Xplorer plus Move It Adjustable Cone 4 Channel سمپلر متغیر 15-300uL Oبازه</t>
  </si>
  <si>
    <t>Eppendorf Xplorer plus Move It Adjustable Cone 4 Channel Variable Pipette 15-300uL Orange</t>
  </si>
  <si>
    <t>E4861000817</t>
  </si>
  <si>
    <t>پیپت و سمپلر Eppendorf — Xplorer plus Move It Adjustable Cone 6 Channel سمپلر متغیر 15-300uL Oبازه</t>
  </si>
  <si>
    <t>Eppendorf Xplorer plus Move It Adjustable Cone 6 Channel Variable Pipette 15-300uL Orange</t>
  </si>
  <si>
    <t>E4861000818</t>
  </si>
  <si>
    <t>پیپت و سمپلر Eppendorf — Xplorer plus Move It Adjustable Cone 8 Channel سمپلر متغیر 15-300uL Oبازه</t>
  </si>
  <si>
    <t>Eppendorf Xplorer plus Move It Adjustable Cone 8 Channel Variable Pipette 15-300uL Orange</t>
  </si>
  <si>
    <t>E4861000821</t>
  </si>
  <si>
    <t>پیپت و سمپلر Eppendorf — Xplorer plus 8 Channel سمپلر متغیر 50-1200uL سبز</t>
  </si>
  <si>
    <t>Eppendorf Xplorer plus 8 Channel Variable Pipette 50-1200uL Green</t>
  </si>
  <si>
    <t>E4861000830</t>
  </si>
  <si>
    <t>پیپت و سمپلر Eppendorf — Xplorer plus 12 Channel سمپلر متغیر 50-1200uL سبز</t>
  </si>
  <si>
    <t>Eppendorf Xplorer plus 12 Channel Variable Pipette 50-1200uL Green</t>
  </si>
  <si>
    <t>E4861000833</t>
  </si>
  <si>
    <t>پیپت و سمپلر Eppendorf — Xplorer plus Move It Adjustable Cone 4 Channel سمپلر متغیر 50-1200uL سبز</t>
  </si>
  <si>
    <t>Eppendorf Xplorer plus Move It Adjustable Cone 4 Channel Variable Pipette 50-1200uL Green</t>
  </si>
  <si>
    <t>https://www.scientificlabs.co.uk/brand/eppendorf?page=30&amp;sortby=PRODUCT</t>
  </si>
  <si>
    <t>E4861000834</t>
  </si>
  <si>
    <t>پیپت و سمپلر Eppendorf — Xplorer plus Move It Adjustable Cone 6 Channel سمپلر متغیر 50-1200uL سبز</t>
  </si>
  <si>
    <t>Eppendorf Xplorer plus Move It Adjustable Cone 6 Channel Variable Pipette 50-1200uL Green</t>
  </si>
  <si>
    <t>E4861000835</t>
  </si>
  <si>
    <t>پیپت و سمپلر Eppendorf — Xplorer plus Move It Adjustable Cone 8 Channel سمپلر متغیر 50-1200uL سبز</t>
  </si>
  <si>
    <t>Eppendorf Xplorer plus Move It Adjustable Cone 8 Channel Variable Pipette 50-1200uL Green</t>
  </si>
  <si>
    <t>E4861000952</t>
  </si>
  <si>
    <t>پیپت و سمپلر Eppendorf — Xplorer plus 16 Channel 5-100uL سمپلر پکیج با استریل سرسمپلر فیلتردار</t>
  </si>
  <si>
    <t>Eppendorf Xplorer plus 16 Channel 5-100uL Pipette Bundle with Sterile Filter Tips</t>
  </si>
  <si>
    <t>E4861000953</t>
  </si>
  <si>
    <t>پیپت و سمپلر Eppendorf — Xplorer plus 24 Channel 5-100uL سمپلر پکیج با استریل سرسمپلر فیلتردار</t>
  </si>
  <si>
    <t>Eppendorf Xplorer plus 24 Channel 5-100uL Pipette Bundle with Sterile Filter Tips</t>
  </si>
  <si>
    <t>E4861000954</t>
  </si>
  <si>
    <t>پیپت و سمپلر Eppendorf — Xplorer plus Move It 8 Channel 5-100uL سمپلر پکیج با استریل سرسمپلر فیلتردار</t>
  </si>
  <si>
    <t>Eppendorf Xplorer plus Move It 8 Channel 5-100uL Pipette Bundle with Sterile Filter Tips</t>
  </si>
  <si>
    <t>E4861000955</t>
  </si>
  <si>
    <t>پیپت و سمپلر Eppendorf — Xplorer plus Move It 12 Channel 5-100uL سمپلر پکیج با استریل سرسمپلر فیلتردار</t>
  </si>
  <si>
    <t>Eppendorf Xplorer plus Move It 12 Channel 5-100uL Pipette Bundle with Sterile Filter Tips</t>
  </si>
  <si>
    <t>E4920000105</t>
  </si>
  <si>
    <t>پیپت و سمپلر Eppendorf — Reference 2 تکی channel سمپلر 0.5-5ml بنفش شامل جعبه (IVD Use) — تخفیف £93.77 (27%) ؛ قیمت قبلی £341.00</t>
  </si>
  <si>
    <t>Eppendorf Reference 2 single channel pipette 0.5-5ml violet incl. Box (IVD Use)</t>
  </si>
  <si>
    <t>E4924000010</t>
  </si>
  <si>
    <t>سرسمپلر و نوک پیپت Eppendorf — Reference 2 تکی Channel سمپلر 0.1-2.5uL Dark خاکستری شامل epT.I.P.S. جعبه 2.0 با 96 سرسمپلر</t>
  </si>
  <si>
    <t>Eppendorf Reference 2 Single Channel Pipette 0.1-2.5uL Dark Grey incl. epT.I.P.S. Box 2.0 with 96 Pipette Tips</t>
  </si>
  <si>
    <t>E4924000029</t>
  </si>
  <si>
    <t>سرسمپلر و نوک پیپت Eppendorf — Reference 2 تکی Channel سمپلر 0.5-10uL خاکستری متوسط شامل epT.I.P.S. جعبه 2.0 با 96 سرسمپلر</t>
  </si>
  <si>
    <t>Eppendorf Reference 2 Single Channel Pipette 0.5-10uL Medium Grey incl. epT.I.P.S. Box 2.0 with 96 Pipette Tips</t>
  </si>
  <si>
    <t>E4924000037</t>
  </si>
  <si>
    <t>سرسمپلر و نوک پیپت Eppendorf — Reference 2 تکی Channel سمپلر 2-20uL خاکستری روشن شامل epT.I.P.S. جعبه 2.0 با 96 سرسمپلر — تخفیف £67.00 (20%) ؛ قیمت قبلی £327.00</t>
  </si>
  <si>
    <t>Eppendorf Reference 2 Single Channel Pipette 2-20uL Light Grey incl. epT.I.P.S. Box 2.0 with 96 Pipette Tips</t>
  </si>
  <si>
    <t>E4924000045</t>
  </si>
  <si>
    <t>سرسمپلر و نوک پیپت Eppendorf — Reference 2 تکی Channel سمپلر 2-20uL زرد شامل epT.I.P.S. جعبه 2.0 با 96 سرسمپلر</t>
  </si>
  <si>
    <t>Eppendorf Reference 2 Single Channel Pipette 2-20uL Yellow incl. epT.I.P.S. Box 2.0 with 96 Pipette Tips</t>
  </si>
  <si>
    <t>E4924000053</t>
  </si>
  <si>
    <t>سرسمپلر و نوک پیپت Eppendorf — Reference 2 تکی Channel سمپلر 10-100uL زرد شامل epT.I.P.S. جعبه 2.0 با 96 سرسمپلر</t>
  </si>
  <si>
    <t>Eppendorf Reference 2 Single Channel Pipette 10-100uL Yellow incl. epT.I.P.S. Box 2.0 with 96 Pipette Tips</t>
  </si>
  <si>
    <t>E4924000061</t>
  </si>
  <si>
    <t>سرسمپلر و نوک پیپت Eppendorf — Reference 2 تکی Channel سمپلر 20-200uL زرد شامل epT.I.P.S. جعبه 2.0 با 96 سرسمپلر</t>
  </si>
  <si>
    <t>Eppendorf Reference 2 Single Channel Pipette 20-200uL Yellow incl. epT.I.P.S. Box 2.0 with 96 Pipette Tips</t>
  </si>
  <si>
    <t>E4924000070</t>
  </si>
  <si>
    <t>سرسمپلر و نوک پیپت Eppendorf — Reference 2 تکی Channel سمپلر 30-300uL Oبازه شامل epT.I.P.S. جعبه 2.0 با 96 سرسمپلر</t>
  </si>
  <si>
    <t>Eppendorf Reference 2 Single Channel Pipette 30-300uL Orange incl. epT.I.P.S. Box 2.0 with 96 Pipette Tips</t>
  </si>
  <si>
    <t>E4924000088</t>
  </si>
  <si>
    <t>سرسمپلر و نوک پیپت Eppendorf — Reference 2 تکی Channel سمپلر 100-1000uL آبی شامل epT.I.P.S. جعبه 2.0 با 96 سرسمپلر</t>
  </si>
  <si>
    <t>Eppendorf Reference 2 Single Channel Pipette 100-1000uL Blue incl. epT.I.P.S. Box 2.0 with 96 Pipette Tips</t>
  </si>
  <si>
    <t>E4924000096</t>
  </si>
  <si>
    <t>سرسمپلر و نوک پیپت Eppendorf — Reference 2 تکی Channel سمپلر 0.25-2.5mL قرمز شامل epT.I.P.S. Sample کیسه</t>
  </si>
  <si>
    <t>Eppendorf Reference 2 Single Channel Pipette 0.25-2.5mL Red incl. epT.I.P.S. Sample Bag</t>
  </si>
  <si>
    <t>E4924000100</t>
  </si>
  <si>
    <t>سرسمپلر و نوک پیپت Eppendorf — Reference 2 تکی Channel سمپلر 0.5-5mL بنفش شامل epT.I.P.S. Sample کیسه</t>
  </si>
  <si>
    <t>Eppendorf Reference 2 Single Channel Pipette 0.5-5mL Violet incl. epT.I.P.S. Sample Bag</t>
  </si>
  <si>
    <t>E4924000118</t>
  </si>
  <si>
    <t>سرسمپلر و نوک پیپت Eppendorf — Reference 2 تکی Channel سمپلر 1-10mL فیروزه‌ای شامل epT.I.P.S. Sample کیسه</t>
  </si>
  <si>
    <t>Eppendorf Reference 2 Single Channel Pipette 1-10mL Turquoise incl. epT.I.P.S. Sample Bag</t>
  </si>
  <si>
    <t>E4924000908</t>
  </si>
  <si>
    <t>سرسمپلر و نوک پیپت Eppendorf — Reference 2 سمپلر Pack 1 با 3 x سمپلر (0.5-10uL; 10-100uL; 100-1000uL) و 3 x epT.I.P.S. جعبه 2.0 با 96 سرسمپلر</t>
  </si>
  <si>
    <t>Eppendorf Reference 2 Pipette Pack 1 with 3 x Pipettes (0.5-10uL; 10-100uL; 100-1000uL) and 3 x epT.I.P.S. Box 2.0 with 96 Pipette Tips</t>
  </si>
  <si>
    <t>E4924000916</t>
  </si>
  <si>
    <t>سرسمپلر و نوک پیپت Eppendorf — Reference 2 سمپلر Pack 2 با 3 x سمپلر (2-20uL; 20-200uL; 100-1000uL) و 3 x epT.I.P.S. جعبه 2.0 با 96 سرسمپلر</t>
  </si>
  <si>
    <t>Eppendorf Reference 2 Pipette Pack 2 with 3 x Pipettes (2-20uL; 20-200uL; 100-1000uL) and 3 x epT.I.P.S. Box 2.0 with 96 Pipette Tips</t>
  </si>
  <si>
    <t>E4924000924</t>
  </si>
  <si>
    <t>سرسمپلر و نوک پیپت Eppendorf — Reference 2 سمپلر Pack 3 با 3 x سمپلر (100-1000uL; 0.5-5mL; 1-10mL); 1 x epT.I.P.S. جعبه 2.0 با 96 Tips و 2 x epT.I.P.S. Sample کیسه با 10 Tips</t>
  </si>
  <si>
    <t>Eppendorf Reference 2 Pipette Pack 3 with 3 x Pipettes (100-1000uL; 0.5-5mL; 1-10mL); 1 x epT.I.P.S. Box 2.0 with 96 Tips and 2 x epT.I.P.S. Sample Bags with 10 Tips</t>
  </si>
  <si>
    <t>E4924000940</t>
  </si>
  <si>
    <t>سرسمپلر و نوک پیپت Eppendorf — Reference 2 سمپلر 6-Pack با سمپلر Carousel 2 شامل 6x epT.I.P.S جعبه 2.0 و Pen</t>
  </si>
  <si>
    <t>Eppendorf Reference 2 Pipette 6-Pack with Pipette Carousel 2 including 6x epT.I.P.S Box 2.0 and Pen</t>
  </si>
  <si>
    <t>E4925000014</t>
  </si>
  <si>
    <t>پیپت و سمپلر Eppendorf — Reference 2 سمپلر حجم ثابت 1ul dark خاکستری</t>
  </si>
  <si>
    <t>Eppendorf Reference 2 fixed pipette 1ul dark gray</t>
  </si>
  <si>
    <t>E4925000022</t>
  </si>
  <si>
    <t>پیپت و سمپلر Eppendorf — Reference 2 سمپلر حجم ثابت 2ul dark خاکستری</t>
  </si>
  <si>
    <t>Eppendorf Reference 2 fixed pipette 2ul dark gray</t>
  </si>
  <si>
    <t>E4925000030</t>
  </si>
  <si>
    <t>پیپت و سمپلر Eppendorf — Reference 2 سمپلر حجم ثابت 5ul medium خاکستری</t>
  </si>
  <si>
    <t>Eppendorf Reference 2 fixed pipette 5ul medium gray</t>
  </si>
  <si>
    <t>https://www.scientificlabs.co.uk/brand/eppendorf?page=31&amp;sortby=PRODUCT</t>
  </si>
  <si>
    <t>E4925000049</t>
  </si>
  <si>
    <t>پیپت و سمپلر Eppendorf — Reference 2 سمپلر حجم ثابت 10ul medium خاکستری</t>
  </si>
  <si>
    <t>Eppendorf Reference 2 fixed pipette 10ul medium gray</t>
  </si>
  <si>
    <t>E4925000057</t>
  </si>
  <si>
    <t>پیپت و سمپلر Eppendorf — Reference 2 سمپلر حجم ثابت 10ul زرد</t>
  </si>
  <si>
    <t>Eppendorf Reference 2 fixed pipette 10ul yellow</t>
  </si>
  <si>
    <t>E4925000065</t>
  </si>
  <si>
    <t>پیپت و سمپلر Eppendorf — Reference 2 سمپلر حجم ثابت 20ul light خاکستری</t>
  </si>
  <si>
    <t>Eppendorf Reference 2 fixed pipette 20ul light gray</t>
  </si>
  <si>
    <t>E4925000073</t>
  </si>
  <si>
    <t>پیپت و سمپلر Eppendorf — Reference 2 سمپلر حجم ثابت 20ul زرد</t>
  </si>
  <si>
    <t>Eppendorf Reference 2 fixed pipette 20ul yellow</t>
  </si>
  <si>
    <t>E4925000081</t>
  </si>
  <si>
    <t>پیپت و سمپلر Eppendorf — Reference 2 سمپلر حجم ثابت 25ul زرد</t>
  </si>
  <si>
    <t>Eppendorf Reference 2 fixed pipette 25ul yellow</t>
  </si>
  <si>
    <t>E4925000090</t>
  </si>
  <si>
    <t>پیپت و سمپلر Eppendorf — Reference 2 سمپلر حجم ثابت 50ul زرد</t>
  </si>
  <si>
    <t>Eppendorf Reference 2 fixed pipette 50ul yellow</t>
  </si>
  <si>
    <t>E4925000103</t>
  </si>
  <si>
    <t>پیپت و سمپلر Eppendorf — Reference 2 سمپلر حجم ثابت 100ul زرد</t>
  </si>
  <si>
    <t>Eppendorf Reference 2 fixed pipette 100ul yellow</t>
  </si>
  <si>
    <t>E4925000111</t>
  </si>
  <si>
    <t>پیپت و سمپلر Eppendorf — Reference 2 سمپلر حجم ثابت 200ul زرد</t>
  </si>
  <si>
    <t>Eppendorf Reference 2 fixed pipette 200ul yellow</t>
  </si>
  <si>
    <t>E4925000120</t>
  </si>
  <si>
    <t>پیپت و سمپلر Eppendorf — Reference 2 سمپلر حجم ثابت 200ul آبی</t>
  </si>
  <si>
    <t>Eppendorf Reference 2 fixed pipette 200ul blue</t>
  </si>
  <si>
    <t>E4925000138</t>
  </si>
  <si>
    <t>پیپت و سمپلر Eppendorf — Reference 2 سمپلر حجم ثابت 250ul آبی</t>
  </si>
  <si>
    <t>Eppendorf Reference 2 fixed pipette 250ul blue</t>
  </si>
  <si>
    <t>E4925000146</t>
  </si>
  <si>
    <t>پیپت و سمپلر Eppendorf — Reference 2 سمپلر حجم ثابت 500ul آبی</t>
  </si>
  <si>
    <t>Eppendorf Reference 2 fixed pipette 500ul blue</t>
  </si>
  <si>
    <t>E4925000154</t>
  </si>
  <si>
    <t>پیپت و سمپلر Eppendorf — Reference 2 سمپلر حجم ثابت 1000ul آبی</t>
  </si>
  <si>
    <t>Eppendorf Reference 2 fixed pipette 1000ul blue</t>
  </si>
  <si>
    <t>E4925000162</t>
  </si>
  <si>
    <t>پیپت و سمپلر Eppendorf — Reference 2 سمپلر حجم ثابت 2ml قرمز</t>
  </si>
  <si>
    <t>Eppendorf Reference 2 fixed pipette 2ml red</t>
  </si>
  <si>
    <t>E4925000170</t>
  </si>
  <si>
    <t>پیپت و سمپلر Eppendorf — Reference 2 سمپلر حجم ثابت 2.5ml قرمز</t>
  </si>
  <si>
    <t>Eppendorf Reference 2 fixed pipette 2.5ml red</t>
  </si>
  <si>
    <t>E4926000018</t>
  </si>
  <si>
    <t>سرسمپلر و نوک پیپت Eppendorf — Reference 2 8 Channel سمپلر 0.5-10ul خاکستری متوسط شامل epT.I.P.S. جعبه 2.0 با 96 سرسمپلر</t>
  </si>
  <si>
    <t>Eppendorf Reference 2 8 Channel Pipette 0.5-10ul Medium Grey incl. epT.I.P.S. Box 2.0 with 96 Pipette Tips</t>
  </si>
  <si>
    <t>E4926000026</t>
  </si>
  <si>
    <t>سرسمپلر و نوک پیپت Eppendorf — Reference 2 12 Channel سمپلر 0.5-10ul خاکستری متوسط شامل epT.I.P.S. جعبه 2.0 با 96 سرسمپلر — تخفیف £167.00 (17%) ؛ قیمت قبلی £987.00</t>
  </si>
  <si>
    <t>Eppendorf Reference 2 12 Channel Pipette 0.5-10ul Medium Grey incl. epT.I.P.S. Box 2.0 with 96 Pipette Tips</t>
  </si>
  <si>
    <t>E4926000034</t>
  </si>
  <si>
    <t>سرسمپلر و نوک پیپت Eppendorf — Reference 2 8 Channel سمپلر 10-100ul زرد شامل epT.I.P.S. جعبه 2.0 با 96 سرسمپلر</t>
  </si>
  <si>
    <t>Eppendorf Reference 2 8 Channel Pipette 10-100ul Yellow incl. epT.I.P.S. Box 2.0 with 96 Pipette Tips</t>
  </si>
  <si>
    <t>E4926000042</t>
  </si>
  <si>
    <t>سرسمپلر و نوک پیپت Eppendorf — Reference 2 12 Channel سمپلر 10-100ul زرد شامل epT.I.P.S. جعبه 2.0 با 96 سرسمپلر</t>
  </si>
  <si>
    <t>Eppendorf Reference 2 12 Channel Pipette 10-100ul Yellow incl. epT.I.P.S. Box 2.0 with 96 Pipette Tips</t>
  </si>
  <si>
    <t>E4926000050</t>
  </si>
  <si>
    <t>سرسمپلر و نوک پیپت Eppendorf — Reference 2 8 Channel سمپلر 30-300ul Oبازه شامل epT.I.P.S. جعبه 2.0 با 96 سرسمپلر</t>
  </si>
  <si>
    <t>Eppendorf Reference 2 8 Channel Pipette 30-300ul Orange incl. epT.I.P.S. Box 2.0 with 96 Pipette Tips</t>
  </si>
  <si>
    <t>E4926000069</t>
  </si>
  <si>
    <t>سرسمپلر و نوک پیپت Eppendorf — Reference 2 12 Channel سمپلر 30-300ul Oبازه شامل epT.I.P.S. جعبه 2.0 با 96 سرسمپلر</t>
  </si>
  <si>
    <t>Eppendorf Reference 2 12 Channel Pipette 30-300ul Orange incl. epT.I.P.S. Box 2.0 with 96 Pipette Tips</t>
  </si>
  <si>
    <t>E4965000017</t>
  </si>
  <si>
    <t>دیسپنسر و بورت Eppendorf — Top Buret M 25mL/Turn</t>
  </si>
  <si>
    <t>Eppendorf Top Buret M 25mL/Turn</t>
  </si>
  <si>
    <t>E4965000025</t>
  </si>
  <si>
    <t>دیسپنسر و بورت Eppendorf — Top Buret H 50mL/Turn</t>
  </si>
  <si>
    <t>Eppendorf Top Buret H 50mL/Turn</t>
  </si>
  <si>
    <t>E4966000010</t>
  </si>
  <si>
    <t>دیسپنسر و بورت Eppendorf — 0.2 - 2mL Varispenser 2</t>
  </si>
  <si>
    <t>Eppendorf 0.2 - 2mL Varispenser 2</t>
  </si>
  <si>
    <t>E4966000029</t>
  </si>
  <si>
    <t>دیسپنسر و بورت Eppendorf — 0.5 - 5mL Varispenser 2</t>
  </si>
  <si>
    <t>Eppendorf 0.5 - 5mL Varispenser 2</t>
  </si>
  <si>
    <t>E4966000037</t>
  </si>
  <si>
    <t>دیسپنسر و بورت Eppendorf — 1 - 10mL Varispenser 2</t>
  </si>
  <si>
    <t>Eppendorf 1 - 10mL Varispenser 2</t>
  </si>
  <si>
    <t>https://www.scientificlabs.co.uk/brand/eppendorf?page=32&amp;sortby=PRODUCT</t>
  </si>
  <si>
    <t>E4966000045</t>
  </si>
  <si>
    <t>دیسپنسر و بورت Eppendorf — 2.5 - 25mL Varispenser 2</t>
  </si>
  <si>
    <t>Eppendorf 2.5 - 25mL Varispenser 2</t>
  </si>
  <si>
    <t>E4966000053</t>
  </si>
  <si>
    <t>دیسپنسر و بورت Eppendorf — 5 - 50mL Varispenser 2</t>
  </si>
  <si>
    <t>Eppendorf 5 - 50mL Varispenser 2</t>
  </si>
  <si>
    <t>E4966000061</t>
  </si>
  <si>
    <t>دیسپنسر و بورت Eppendorf — 10 - 100mL Varispenser 2</t>
  </si>
  <si>
    <t>Eppendorf 10 - 100mL Varispenser 2</t>
  </si>
  <si>
    <t>E4967000014</t>
  </si>
  <si>
    <t>دیسپنسر و بورت Eppendorf — 0.2 - 2mL Varispenser 2x</t>
  </si>
  <si>
    <t>Eppendorf 0.2 - 2mL Varispenser 2x</t>
  </si>
  <si>
    <t>E4967000022</t>
  </si>
  <si>
    <t>دیسپنسر و بورت Eppendorf — 0.5 - 5mL Varispenser 2x</t>
  </si>
  <si>
    <t>Eppendorf 0.5 - 5mL Varispenser 2x</t>
  </si>
  <si>
    <t>E4967000030</t>
  </si>
  <si>
    <t>دیسپنسر و بورت Eppendorf — 1 - 10mL Varispenser 2x</t>
  </si>
  <si>
    <t>Eppendorf 1 - 10mL Varispenser 2x</t>
  </si>
  <si>
    <t>E4967000049</t>
  </si>
  <si>
    <t>دیسپنسر و بورت Eppendorf — 2.5 - 25mL Varispenser 2x</t>
  </si>
  <si>
    <t>Eppendorf 2.5 - 25mL Varispenser 2x</t>
  </si>
  <si>
    <t>E4967000057</t>
  </si>
  <si>
    <t>دیسپنسر و بورت Eppendorf — 5 - 50mL Varispenser 2x</t>
  </si>
  <si>
    <t>Eppendorf 5 - 50mL Varispenser 2x</t>
  </si>
  <si>
    <t>E4967000065</t>
  </si>
  <si>
    <t>دیسپنسر و بورت Eppendorf — 10 - 100mL Varispenser 2x</t>
  </si>
  <si>
    <t>Eppendorf 10 - 100mL Varispenser 2x</t>
  </si>
  <si>
    <t>E4982000012</t>
  </si>
  <si>
    <t>دیسپنسر و بورت Eppendorf — Multipette M4 دیسپنسر با نگهدارنده</t>
  </si>
  <si>
    <t>Eppendorf Multipette M4 dispenser with holder</t>
  </si>
  <si>
    <t>E4982000314</t>
  </si>
  <si>
    <t>دیسپنسر و بورت Eppendorf — Multipette M4 دیسپنسر starter kit با Combitip بسته ترکیبی و رک</t>
  </si>
  <si>
    <t>Eppendorf Multipette M4 dispenser starter kit with Combitip assortment pack and rack</t>
  </si>
  <si>
    <t>E4987000010</t>
  </si>
  <si>
    <t>سرسمپلر و نوک پیپت Eppendorf — Multipette E3; با charging آداپتور و 2 Combitips Advanced بسته ترکیبی</t>
  </si>
  <si>
    <t>Eppendorf Multipette E3; with charging adapter and 2 Combitips advanced assortment packs</t>
  </si>
  <si>
    <t>E4987000029</t>
  </si>
  <si>
    <t>سرسمپلر و نوک پیپت Eppendorf — Multipette E3x; با charging آداپتور و 2 Combitips Advanced بسته ترکیبی</t>
  </si>
  <si>
    <t>Eppendorf Multipette E3x; with charging adapter and 2 Combitips advanced assortment packs</t>
  </si>
  <si>
    <t>E4987000371</t>
  </si>
  <si>
    <t>سرسمپلر و نوک پیپت Eppendorf — Multipette E3; با charging آداپتور; 2 Combitips adv. assorted packs و charger stand</t>
  </si>
  <si>
    <t>Eppendorf Multipette E3; with charging adapter; 2 Combitips adv. assorted packs and charger stand</t>
  </si>
  <si>
    <t>E4987000380</t>
  </si>
  <si>
    <t>سرسمپلر و نوک پیپت Eppendorf — Multipette E3x; با charging آداپتور; 2 Combitips adv. assorted packs و charger stand</t>
  </si>
  <si>
    <t>Eppendorf Multipette E3x; with charging adapter; 2 Combitips adv. assorted packs and charger stand</t>
  </si>
  <si>
    <t>E5069000519</t>
  </si>
  <si>
    <t>سیستم پیپتینگ خودکار Eppendorf — epMotion 96 Flex Base Device</t>
  </si>
  <si>
    <t>Eppendorf epMotion 96 Flex Base Device</t>
  </si>
  <si>
    <t>E5069000527</t>
  </si>
  <si>
    <t>سیستم پیپتینگ خودکار Eppendorf — epMotion 96 Flex Dispensing Head 96-channel 0.5-300 uL</t>
  </si>
  <si>
    <t>Eppendorf epMotion 96 Flex Dispensing Head 96-channel 0.5-300 uL</t>
  </si>
  <si>
    <t>E5069000535</t>
  </si>
  <si>
    <t>سیستم پیپتینگ خودکار Eppendorf — epMotion 96 Flex Dispensing Head 96-channel 5-1000 uL</t>
  </si>
  <si>
    <t>Eppendorf epMotion 96 Flex Dispensing Head 96-channel 5-1000 uL</t>
  </si>
  <si>
    <t>E5069075004</t>
  </si>
  <si>
    <t>سیستم پیپتینگ خودکار Eppendorf — epMotion 96 Flex Tipنگهدارنده برای epMotion 96 Flex</t>
  </si>
  <si>
    <t>Eppendorf epMotion 96 Flex TipHolder for epMotion 96 Flex</t>
  </si>
  <si>
    <t>E5070000282</t>
  </si>
  <si>
    <t>سیستم پیپتینگ خودکار Eppendorf — epMotion 5070 MultiCon - completely contained housing - system شامل epآبی software و LH assistant - keyboard - mouse - waste جعبه</t>
  </si>
  <si>
    <t>Eppendorf epMotion 5070 MultiCon - completely contained housing - system including epBlue software and LH assistant - keyboard - mouse - waste box</t>
  </si>
  <si>
    <t>E5070000948</t>
  </si>
  <si>
    <t>سیستم پیپتینگ خودکار Eppendorf — epMotion 5070 PCR solution - شاملudes MultiCon PC - dispensing tool TS 50 - PCR specific لوازم جانبی</t>
  </si>
  <si>
    <t>Eppendorf epMotion 5070 PCR solution - includes MultiCon PC - dispensing tool TS 50 - PCR specific accessories</t>
  </si>
  <si>
    <t>E5073000110</t>
  </si>
  <si>
    <t>سیستم پیپتینگ خودکار Eppendorf — epMotion 5073l - MultiCon PC - completely contained housing - epآبی software - keyboard - mouse - system برای solid و liquid waste</t>
  </si>
  <si>
    <t>Eppendorf epMotion 5073l - MultiCon PC - completely contained housing - epBlue software - keyboard - mouse - system for solid and liquid waste</t>
  </si>
  <si>
    <t>E5073000111</t>
  </si>
  <si>
    <t>ترمومیکسر و ترموبلاک Eppendorf — epMotion 5073t - MultiCon PC - completely contained housing - ترمومیکسر - epآبی software - keyboard - mouse - system برای solid و liquid waste</t>
  </si>
  <si>
    <t>Eppendorf epMotion 5073t - MultiCon PC - completely contained housing - ThermoMixer - epBlue software - keyboard - mouse - system for solid and liquid waste</t>
  </si>
  <si>
    <t>E5073000112</t>
  </si>
  <si>
    <t>ترمومیکسر و ترموبلاک Eppendorf — epMotion 5073t NGS Solution - MultiCon PC - ترمومیکسر - 3 dispensing tools - gripper - NGS specific لوازم جانبی و consumables</t>
  </si>
  <si>
    <t>Eppendorf epMotion 5073t NGS Solution - MultiCon PC - ThermoMixer - 3 dispensing tools - gripper - NGS specific accessories and consumables</t>
  </si>
  <si>
    <t>E5075000041</t>
  </si>
  <si>
    <t>سیستم پیپتینگ خودکار Eppendorf — epMotion 5075l - MultiCon PC - completely contained housing - epآبی software - keyboard - mouse - system برای solid و liquid waste</t>
  </si>
  <si>
    <t>Eppendorf epMotion 5075l - MultiCon PC - completely contained housing - epBlue software - keyboard - mouse - system for solid and liquid waste</t>
  </si>
  <si>
    <t>https://www.scientificlabs.co.uk/brand/eppendorf?page=33&amp;sortby=PRODUCT</t>
  </si>
  <si>
    <t>E5075000042</t>
  </si>
  <si>
    <t>ترمومیکسر و ترموبلاک Eppendorf — epMotion 5075t - MultiCon PC - completely contained housing - ترمومیکسر - epآبی software - keyboard - mouse</t>
  </si>
  <si>
    <t>Eppendorf epMotion 5075t - MultiCon PC - completely contained housing - ThermoMixer - epBlue software - keyboard - mouse</t>
  </si>
  <si>
    <t>E5075000043</t>
  </si>
  <si>
    <t>سیستم پیپتینگ خودکار Eppendorf — epMotion 5075v - MultiCon PC - completely contained housing - vacuum system با لوازم جانبی - gripper - epآبی software - keyboard</t>
  </si>
  <si>
    <t>Eppendorf epMotion 5075v - MultiCon PC - completely contained housing - vacuum system with accessories - gripper - epBlue software - keyboard</t>
  </si>
  <si>
    <t>E5075000044</t>
  </si>
  <si>
    <t>ترمومیکسر و ترموبلاک Eppendorf — epMotion 5075vt - MultiCon PC - completely contained housing - vacuum system با لوازم جانبی - gripper - ترمومیکسر - epآبی software</t>
  </si>
  <si>
    <t>Eppendorf epMotion 5075vt - MultiCon PC - completely contained housing - vacuum system with accessories - gripper - ThermoMixer - epBlue software</t>
  </si>
  <si>
    <t>E5075000045</t>
  </si>
  <si>
    <t>ترمومیکسر و ترموبلاک Eppendorf — epMotion 5075t NGS Solution - MultiCon PC - ترمومیکسر - thermal module - 4 dispensing tools - gripper - NGS specific لوازم جانبی</t>
  </si>
  <si>
    <t>Eppendorf epMotion 5075t NGS Solution - MultiCon PC - ThermoMixer - thermal module - 4 dispensing tools - gripper - NGS specific accessories</t>
  </si>
  <si>
    <t>E5075002701</t>
  </si>
  <si>
    <t>رک و نگهدارنده Eppendorf — epآبی ID - barcode an tرکing software شامل manual و barcode scanner</t>
  </si>
  <si>
    <t>Eppendorf epBlue ID - barcode an tracking software incl. manual and barcode scanner</t>
  </si>
  <si>
    <t>E5075002728</t>
  </si>
  <si>
    <t>سایر محصولات Eppendorf Eppendorf — epآبی GxP - software برای regulatory compliance</t>
  </si>
  <si>
    <t>Eppendorf epBlue GxP - software for regulatory compliance</t>
  </si>
  <si>
    <t>E5075751720</t>
  </si>
  <si>
    <t>سیستم پیپتینگ خودکار Eppendorf — Liquid Waste Tub 400mL برای epMotion (SN less than 10000)</t>
  </si>
  <si>
    <t>Eppendorf Liquid Waste Tub 400mL for epMotion (SN less than 10000)</t>
  </si>
  <si>
    <t>E5075751763</t>
  </si>
  <si>
    <t>سیستم پیپتینگ خودکار Eppendorf — Biohazard Waste کیسه برای epMotion 5070/5073/5075 (SN less than 10000) و epMotion 5073 (SN greater than 10000)</t>
  </si>
  <si>
    <t>Eppendorf Biohazard Waste Bags for epMotion 5070/5073/5075 (SN less than 10000) and epMotion 5073 (SN greater than 10000)</t>
  </si>
  <si>
    <t>E5075751780</t>
  </si>
  <si>
    <t>سیستم پیپتینگ خودکار Eppendorf — Non-Hazardous Waste کیسه برای epMotion 5070/5073/5075 (SN less than 10000) و epMotion 5073 (SN greater than 10000)</t>
  </si>
  <si>
    <t>Eppendorf Non-Hazardous Waste Bags for epMotion 5070/5073/5075 (SN less than 10000) and epMotion 5073 (SN greater than 10000)</t>
  </si>
  <si>
    <t>E5075751852</t>
  </si>
  <si>
    <t>ترمومیکسر و ترموبلاک Eppendorf — Sentosa ترموبلاک PCR 96 OC</t>
  </si>
  <si>
    <t>Eppendorf Sentosa Thermoblock PCR 96 OC</t>
  </si>
  <si>
    <t>E5075753103</t>
  </si>
  <si>
    <t>سیستم پیپتینگ خودکار Eppendorf — Waste کیسه نگهدارنده برای epMotion 5070/5073/5075 Waste Position (SN less than 10000)</t>
  </si>
  <si>
    <t>Eppendorf Waste Bag Holder for epMotion 5070/5073/5075 Waste Position (SN less than 10000)</t>
  </si>
  <si>
    <t>E5195000087</t>
  </si>
  <si>
    <t>سایر محصولات Eppendorf Eppendorf — Piezo Drill Tip (Mouse ICSI) برای piezo-assisted mouse ICSI (برای research use only) 25 tip angle 6um داخلی diameter 6mm flange استریل مجموعه از 25</t>
  </si>
  <si>
    <t>Piezo Drill Tip (Mouse ICSI) for piezo-assisted mouse ICSI (for research use only) 25 tip angle 6um inner diameter 6mm flange sterile set of 25</t>
  </si>
  <si>
    <t>E5301316005</t>
  </si>
  <si>
    <t>روتور و لوازم سانتریفیوژ Eppendorf — Vacuum Concentrator روتور Spacer برای Stacking روتورs F-45-72-8 و F-45-48-11</t>
  </si>
  <si>
    <t>Eppendorf Vacuum Concentrator Rotor Spacer For Stacking Rotors F-45-72-8 And F-45-48-11</t>
  </si>
  <si>
    <t>E5305000169</t>
  </si>
  <si>
    <t>روتور و لوازم سانتریفیوژ Eppendorf — Concentrator Plus Basic Device بدون Pump; با F-45-48-11 روتور</t>
  </si>
  <si>
    <t>Eppendorf Concentrator Plus Basic Device without Pump; with F-45-48-11 Rotor</t>
  </si>
  <si>
    <t>E5305000363</t>
  </si>
  <si>
    <t>روتور و لوازم سانتریفیوژ Eppendorf — Concentrator Plus Complete System با Integrated Diaphragm Vacuum Pump; با F-45-48-11 روتور</t>
  </si>
  <si>
    <t>Eppendorf Concentrator Plus Complete System with Integrated Diaphragm Vacuum Pump; with F-45-48-11 Rotor</t>
  </si>
  <si>
    <t>E5305000568</t>
  </si>
  <si>
    <t>روتور و لوازم سانتریفیوژ Eppendorf — Concentrator Plus Complete System با Integrated Diaphragm Vacuum Pump; بدون روتور</t>
  </si>
  <si>
    <t>Eppendorf Concentrator Plus Complete System with Integrated Diaphragm Vacuum Pump; Without Rotor</t>
  </si>
  <si>
    <t>E5305000762</t>
  </si>
  <si>
    <t>روتور و لوازم سانتریفیوژ Eppendorf — Concentrator Plus Complete System با Integrated Diaphragm Vacuum Pump + Connection; بدون روتور</t>
  </si>
  <si>
    <t>Eppendorf Concentrator Plus Complete System with Integrated Diaphragm Vacuum Pump + Connection; Without Rotor</t>
  </si>
  <si>
    <t>E5306000006</t>
  </si>
  <si>
    <t>تجهیزات و مصرفی PCR Eppendorf — SmartBlock ترموبلاک برای ترمومیکسر و ترموستات 96-چاهک پلیت PCR</t>
  </si>
  <si>
    <t>Eppendorf SmartBlock Thermoblock for ThermoMixer and ThermoStat 96-Well PCR Plates</t>
  </si>
  <si>
    <t>E5307000000</t>
  </si>
  <si>
    <t>تجهیزات و مصرفی PCR Eppendorf — SmartBlock ترموبلاک برای ترمومیکسر و ترموستات 384-چاهک پلیت PCR</t>
  </si>
  <si>
    <t>Eppendorf SmartBlock Thermoblock for ThermoMixer and ThermoStat 384-Well PCR Plates</t>
  </si>
  <si>
    <t>E5308000003</t>
  </si>
  <si>
    <t>ترمومیکسر و ترموبلاک Eppendorf — ThermoTop برای ترمومیکسر و ترموستات</t>
  </si>
  <si>
    <t>Eppendorf ThermoTop for ThermoMixer and ThermoStat</t>
  </si>
  <si>
    <t>E5309000007</t>
  </si>
  <si>
    <t>ترمومیکسر و ترموبلاک Eppendorf — SmartBlock ترموبلاک برای ترمومیکسر و ترموستات 8 x 5.0mL</t>
  </si>
  <si>
    <t>Eppendorf SmartBlock Thermoblock for ThermoMixer and ThermoStat 8 x 5.0mL</t>
  </si>
  <si>
    <t>E5310000002</t>
  </si>
  <si>
    <t>میکروپلیت و متعلقات Eppendorf — SmartBlock ترموبلاک برای ترمومیکسر و ترموستات پلیت چاهک‌عمیق 1000uL</t>
  </si>
  <si>
    <t>Eppendorf SmartBlock Thermoblock for ThermoMixer and ThermoStat Deep Well Plates 1000uL</t>
  </si>
  <si>
    <t>E5316000004</t>
  </si>
  <si>
    <t>میکروپلیت و متعلقات Eppendorf — SmartBlock ترموبلاک برای ترمومیکسر و ترموستات پلیت چاهک‌عمیق 500uL</t>
  </si>
  <si>
    <t>Eppendorf SmartBlock Thermoblock for ThermoMixer and ThermoStat Deep Well Plates 500uL</t>
  </si>
  <si>
    <t>E5318000001</t>
  </si>
  <si>
    <t>ترمومیکسر و ترموبلاک Eppendorf — SmartBlock Cryo Thaw ترموبلاک برای ترمومیکسر و ترموستات 24 x Cryoتیوب</t>
  </si>
  <si>
    <t>Eppendorf SmartBlock Cryo Thaw Thermoblock for ThermoMixer and ThermoStat 24 x Cryotubes</t>
  </si>
  <si>
    <t>E5322000008</t>
  </si>
  <si>
    <t>ترمومیکسر و ترموبلاک Eppendorf — SmartExtender برای ترمومیکسر و ترموستات</t>
  </si>
  <si>
    <t>Eppendorf SmartExtender for ThermoMixer and ThermoStat</t>
  </si>
  <si>
    <t>https://www.scientificlabs.co.uk/brand/eppendorf?page=34&amp;sortby=PRODUCT</t>
  </si>
  <si>
    <t>E5341612006</t>
  </si>
  <si>
    <t>تجهیزات و مصرفی PCR Eppendorf — Mastercycler CAN Bus Connection Cable 50cm</t>
  </si>
  <si>
    <t>Eppendorf Mastercycler CAN Bus Connection Cable 50cm</t>
  </si>
  <si>
    <t>E5353000537</t>
  </si>
  <si>
    <t>ترمومیکسر و ترموبلاک Eppendorf — MixMate Mixer بدون تیوب نگهدارندهs</t>
  </si>
  <si>
    <t>Eppendorf MixMate Mixer without Tube Holders</t>
  </si>
  <si>
    <t>E5353040113</t>
  </si>
  <si>
    <t>تجهیزات و مصرفی PCR Eppendorf — Mixmate PCR تیوب نگهدارنده PCR برای تیوب Strips Or 96 چاهک پلیت PCR</t>
  </si>
  <si>
    <t>Eppendorf Mixmate PCR Tube Holder PCR For Tubes Strips Or 96 Well PCR Plates</t>
  </si>
  <si>
    <t>E5353040121</t>
  </si>
  <si>
    <t>ترمومیکسر و ترموبلاک Eppendorf — Mixmate تیوب نگهدارنده برای 0.5ml میکروتیوب آزمایشگاهی</t>
  </si>
  <si>
    <t>Eppendorf Mixmate Tube Holder For 0.5ml Micro Test Tubes</t>
  </si>
  <si>
    <t>E5353040130</t>
  </si>
  <si>
    <t>ترمومیکسر و ترموبلاک Eppendorf — Mixmate تیوب نگهدارنده برای 1.5 Or 2.0ml میکروتیوب آزمایشگاهی</t>
  </si>
  <si>
    <t>Eppendorf Mixmate Tube Holder For 1.5 Or 2.0ml Micro Test Tubes</t>
  </si>
  <si>
    <t>E5353040148</t>
  </si>
  <si>
    <t>تیوب آزمایشگاهی Eppendorf — تیوب نگهدارنده 5/15mL برای 8 x 5/15 mL تیوب مخروطی</t>
  </si>
  <si>
    <t>Eppendorf Tube Holder 5/15mL for 8 x 5/15 mL Conical Tubes</t>
  </si>
  <si>
    <t>E5353040156</t>
  </si>
  <si>
    <t>تیوب آزمایشگاهی Eppendorf — تیوب نگهدارنده 25/50mL برای 4 x 25/50mL تیوب مخروطی</t>
  </si>
  <si>
    <t>Eppendorf Tube Holder 25/50mL for 4 x 25/50mL Conical Tubes</t>
  </si>
  <si>
    <t>E5360000038</t>
  </si>
  <si>
    <t>ترمومیکسر و ترموبلاک Eppendorf — SmartBlock ترموبلاک برای ترمومیکسر و ترموستات 24 x 1.5mL</t>
  </si>
  <si>
    <t>Eppendorf SmartBlock Thermoblock for ThermoMixer and ThermoStat 24 x 1.5mL</t>
  </si>
  <si>
    <t>E5361000031</t>
  </si>
  <si>
    <t>ترمومیکسر و ترموبلاک Eppendorf — SmartBlock ترموبلاک برای ترمومیکسر و ترموستات 24 x 0.5mL</t>
  </si>
  <si>
    <t>Eppendorf SmartBlock Thermoblock for ThermoMixer and ThermoStat 24 x 0.5mL</t>
  </si>
  <si>
    <t>E5362000035</t>
  </si>
  <si>
    <t>ترمومیکسر و ترموبلاک Eppendorf — SmartBlock ترموبلاک برای ترمومیکسر و ترموستات 24 x 2.0mL</t>
  </si>
  <si>
    <t>Eppendorf SmartBlock Thermoblock for ThermoMixer and ThermoStat 24 x 2.0mL</t>
  </si>
  <si>
    <t>E5363000039</t>
  </si>
  <si>
    <t>میکروپلیت و متعلقات Eppendorf — SmartBlock ترموبلاک برای ترمومیکسر و ترموستات میکروپلیت و پلیت چاهک‌عمیق</t>
  </si>
  <si>
    <t>Eppendorf SmartBlock Thermoblock for ThermoMixer and ThermoStat Microplates and Deepwell Plates</t>
  </si>
  <si>
    <t>E5363000233</t>
  </si>
  <si>
    <t>ترمومیکسر و ترموبلاک Eppendorf — درب برای ترمومیکسر F1.5, ترمومیکسر FP,برای SmartBlocks 0.5 mL, 1.5 mL, 2.0 mL, پلیت PCR 96, PCR 385</t>
  </si>
  <si>
    <t>Eppendorf Lid for ThermoMixer F1.5, ThermoMixer FP,for SmartBlocks 0.5 mL, 1.5 mL, 2.0 mL, plates PCR 96, PCR 385</t>
  </si>
  <si>
    <t>E5364000024</t>
  </si>
  <si>
    <t>ترمومیکسر و ترموبلاک Eppendorf — SmartBlock ترموبلاک برای ترمومیکسر و ترموستات 24 x 12mm تیوب</t>
  </si>
  <si>
    <t>Eppendorf SmartBlock Thermoblock for ThermoMixer and ThermoStat 24 x 12mm Tubes</t>
  </si>
  <si>
    <t>E5365000028</t>
  </si>
  <si>
    <t>ترمومیکسر و ترموبلاک Eppendorf — SmartBlock ترموبلاک برای ترمومیکسر و ترموستات 4 x 50mL</t>
  </si>
  <si>
    <t>Eppendorf SmartBlock Thermoblock for ThermoMixer and ThermoStat 4 x 50mL</t>
  </si>
  <si>
    <t>E5366000021</t>
  </si>
  <si>
    <t>ترمومیکسر و ترموبلاک Eppendorf — SmartBlock ترموبلاک برای ترمومیکسر و ترموستات 8 x 15mL</t>
  </si>
  <si>
    <t>Eppendorf SmartBlock Thermoblock for ThermoMixer and ThermoStat 8 x 15mL</t>
  </si>
  <si>
    <t>E5382000031</t>
  </si>
  <si>
    <t>ترمومیکسر و ترموبلاک Eppendorf — ترمومیکسر C - Basic Device بدون ترموبلاک</t>
  </si>
  <si>
    <t>Eppendorf ThermoMixer C - Basic Device without Thermoblock</t>
  </si>
  <si>
    <t>E5383000035</t>
  </si>
  <si>
    <t>ترمومیکسر و ترموبلاک Eppendorf — ترموستات C basic بدون ترموبلاک</t>
  </si>
  <si>
    <t>ThermoStat C basic without thermoblock</t>
  </si>
  <si>
    <t>E5384000039</t>
  </si>
  <si>
    <t>ترمومیکسر و ترموبلاک Eppendorf — ترمومیکسر F1.5 با ترموبلاک برای 24 x 1.5ml تیوب</t>
  </si>
  <si>
    <t>Eppendorf ThermoMixer F1.5 with thermoblock for 24 x 1.5ml tubes</t>
  </si>
  <si>
    <t>E5385000032</t>
  </si>
  <si>
    <t>میکروپلیت و متعلقات Eppendorf — ترمومیکسر FP با ترموبلاک برای میکروپلیت و پلیت چاهک‌عمیق و درب</t>
  </si>
  <si>
    <t>Eppendorf ThermoMixer FP with thermoblock for microplates and deepwell plates and lid</t>
  </si>
  <si>
    <t>E5386000036</t>
  </si>
  <si>
    <t>ترمومیکسر و ترموبلاک Eppendorf — ترمومیکسر F0.5 با ثابت block برای 24 x 0.5ml تیوب</t>
  </si>
  <si>
    <t>Eppendorf Thermomixer F0.5 with fixed block for 24 x 0.5ml tubes</t>
  </si>
  <si>
    <t>E5387000030</t>
  </si>
  <si>
    <t>ترمومیکسر و ترموبلاک Eppendorf — ترمومیکسر F2.0 با ثابت block برای 24 x 2.0ml تیوب</t>
  </si>
  <si>
    <t>Eppendorf Thermomixer F2.0 with fixed block for 24 x 2.0ml tubes</t>
  </si>
  <si>
    <t>E5392000030</t>
  </si>
  <si>
    <t>قطعات و لوازم جانبی Eppendorf — HeatSealer S200</t>
  </si>
  <si>
    <t>Eppendorf HeatSealer S200</t>
  </si>
  <si>
    <t>E5392070011</t>
  </si>
  <si>
    <t>قطعات و لوازم جانبی Eppendorf — پلیت آداپتور high profile برای HeatSealer S200</t>
  </si>
  <si>
    <t>Eppendorf Plate Adapter high profile for HeatSealer S200</t>
  </si>
  <si>
    <t>E5392070020</t>
  </si>
  <si>
    <t>قطعات و لوازم جانبی Eppendorf — پلیت آداپتور low profile برای HeatSealer S200</t>
  </si>
  <si>
    <t>Eppendorf Plate Adapter low profile for HeatSealer S200</t>
  </si>
  <si>
    <t>E5392070038</t>
  </si>
  <si>
    <t>تجهیزات و مصرفی PCR Eppendorf — 96-چاهک پلیت PCR آداپتور برای HeatSealer S200</t>
  </si>
  <si>
    <t>Eppendorf 96-well PCR Plate Adapter for HeatSealer S200</t>
  </si>
  <si>
    <t>https://www.scientificlabs.co.uk/brand/eppendorf?page=35&amp;sortby=PRODUCT</t>
  </si>
  <si>
    <t>E5405000070</t>
  </si>
  <si>
    <t>روتور و لوازم سانتریفیوژ Eppendorf — 5425 Non-سانتریفیوژ یخچال‌دار EU-IVD با Keypad; شاملudes روتور FA-24x2 و QuickLock Pro درب</t>
  </si>
  <si>
    <t>Eppendorf 5425 Non-Refrigerated Centrifuge EU-IVD with Keypad; includes Rotor FA-24x2 and QuickLock Pro Lid</t>
  </si>
  <si>
    <t>E5405000168</t>
  </si>
  <si>
    <t>روتور و لوازم سانتریفیوژ Eppendorf — 5425 Non-سانتریفیوژ یخچال‌دار با Keypad; شاملudes روتور FA-24x2 و QuickLock Pro درب</t>
  </si>
  <si>
    <t>Eppendorf 5425 Non-Refrigerated Centrifuge with Keypad; includes Rotor FA-24x2 and QuickLock Pro Lid</t>
  </si>
  <si>
    <t>E5405000360</t>
  </si>
  <si>
    <t>روتور و لوازم سانتریفیوژ Eppendorf — 5425 Non-سانتریفیوژ یخچال‌دار با Keypad; بدون روتور</t>
  </si>
  <si>
    <t>Eppendorf 5425 Non-Refrigerated Centrifuge with Keypad; without Rotor</t>
  </si>
  <si>
    <t>E5405000478</t>
  </si>
  <si>
    <t>روتور و لوازم سانتریفیوژ Eppendorf — 5425 Non-سانتریفیوژ یخچال‌دار EU-IVD با Rotary Knobs; شاملudes روتور FA-24x2 و QuickLock Pro درب</t>
  </si>
  <si>
    <t>Eppendorf 5425 Non-Refrigerated Centrifuge EU-IVD with Rotary Knobs; includes Rotor FA-24x2 and QuickLock Pro Lid</t>
  </si>
  <si>
    <t>E5405000568</t>
  </si>
  <si>
    <t>روتور و لوازم سانتریفیوژ Eppendorf — 5425 Non-سانتریفیوژ یخچال‌دار با Rotary Knobs; شاملudes روتور FA-24x2 و QuickLock Pro درب</t>
  </si>
  <si>
    <t>Eppendorf 5425 Non-Refrigerated Centrifuge with Rotary Knobs; includes Rotor FA-24x2 and QuickLock Pro Lid</t>
  </si>
  <si>
    <t>E5405000760</t>
  </si>
  <si>
    <t>روتور و لوازم سانتریفیوژ Eppendorf — 5425 Non-سانتریفیوژ یخچال‌دار با Rotary Knobs; بدون روتور</t>
  </si>
  <si>
    <t>Eppendorf 5425 Non-Refrigerated Centrifuge with Rotary Knobs; without Rotor</t>
  </si>
  <si>
    <t>E5406000062</t>
  </si>
  <si>
    <t>روتور و لوازم سانتریفیوژ Eppendorf — 5425 R سانتریفیوژ یخچال‌دار EU-IVD با Keypad Control با روتور FA-24x2 با QuickLock</t>
  </si>
  <si>
    <t>Eppendorf 5425 R Refrigerated Centrifuge EU-IVD with Keypad Control with Rotor FA-24x2 with QuickLock</t>
  </si>
  <si>
    <t>E5406000163</t>
  </si>
  <si>
    <t>روتور و لوازم سانتریفیوژ Eppendorf — 5425 R G سانتریفیوژ یخچال‌دار با Keypad Control; شاملudes روتور FA-24x2 با QuickLock</t>
  </si>
  <si>
    <t>Eppendorf 5425 R G Refrigerated Centrifuge with Keypad Control; includes Rotor FA-24x2 with QuickLock</t>
  </si>
  <si>
    <t>E5406000267</t>
  </si>
  <si>
    <t>روتور و لوازم سانتریفیوژ Eppendorf — 5425 R سانتریفیوژ یخچال‌دار EU-IVD با Keypad Control; بدون روتور</t>
  </si>
  <si>
    <t>Eppendorf 5425 R Refrigerated Centrifuge EU-IVD with Keypad Control; without Rotor</t>
  </si>
  <si>
    <t>E5406000364</t>
  </si>
  <si>
    <t>روتور و لوازم سانتریفیوژ Eppendorf — 5425 R سانتریفیوژ یخچال‌دار با Keypad Control; بدون روتور</t>
  </si>
  <si>
    <t>Eppendorf 5425 R Refrigerated Centrifuge with Keypad Control; without Rotor</t>
  </si>
  <si>
    <t>E5406000461</t>
  </si>
  <si>
    <t>روتور و لوازم سانتریفیوژ Eppendorf — 5425 R سانتریفیوژ یخچال‌دار EU-IVD با Rotary Knobs شاملudes روتور FA-24x2 با QuickLock</t>
  </si>
  <si>
    <t>Eppendorf 5425 R Refrigerated Centrifuge EU-IVD with Rotary Knobs includes Rotor FA-24x2 with QuickLock</t>
  </si>
  <si>
    <t>E5406000666</t>
  </si>
  <si>
    <t>روتور و لوازم سانتریفیوژ Eppendorf — 5425 R سانتریفیوژ یخچال‌دار EU-IVD با Rotary Knobs; بدون روتور</t>
  </si>
  <si>
    <t>Eppendorf 5425 R Refrigerated Centrifuge EU-IVD with Rotary Knobs; without Rotor</t>
  </si>
  <si>
    <t>E5406000763</t>
  </si>
  <si>
    <t>روتور و لوازم سانتریفیوژ Eppendorf — 5425 R سانتریفیوژ یخچال‌دار با Rotary Knobs; بدون روتور</t>
  </si>
  <si>
    <t>Eppendorf 5425 R Refrigerated Centrifuge with Rotary Knobs; without Rotor</t>
  </si>
  <si>
    <t>E5409700006</t>
  </si>
  <si>
    <t>روتور و لوازم سانتریفیوژ Eppendorf — ثابت-Angle روتور FA-45-12-17 با روتور درب آئروسل‌بند برای 5427 R سانتریفیوژ</t>
  </si>
  <si>
    <t>Fixed-Angle Rotor FA-45-12-17 with Rotor Lid Aerosol-Tight for 5427 R Centrifuge</t>
  </si>
  <si>
    <t>E5409702009</t>
  </si>
  <si>
    <t>روتور و لوازم سانتریفیوژ Eppendorf — FA-45-24-11 روتور برای 24 x 1.5/2.0ml تیوب با aerosol tight و QuickLock درب</t>
  </si>
  <si>
    <t>FA-45-24-11 rotor for 24 x 1.5/2.0ml tubes with aerosol tight and QuickLock lid</t>
  </si>
  <si>
    <t>E5409704001</t>
  </si>
  <si>
    <t>روتور و لوازم سانتریفیوژ Eppendorf — FA-45-24-11-KIT high edge روتور برای upto 24 spin columns با aerosol tight و QuickLock درب</t>
  </si>
  <si>
    <t>FA-45-24-11-KIT high edge rotor for upto 24 spin columns with aerosol tight and QuickLock lid</t>
  </si>
  <si>
    <t>E5409706004</t>
  </si>
  <si>
    <t>روتور و لوازم سانتریفیوژ Eppendorf — FA-45-30-11 روتور برای 30 x 1.5/2.0ml تیوب با aerosol tight و QuickLock درب</t>
  </si>
  <si>
    <t>FA-45-30-11 rotor for 30 x 1.5/2.0ml tubes with aerosol tight and QuickLock lid</t>
  </si>
  <si>
    <t>E5409707000</t>
  </si>
  <si>
    <t>روتور و لوازم سانتریفیوژ Eppendorf — روتور درب برای FA-45-30-11 آئروسل‌بند — تخفیف £33.00 (15%) ؛ قیمت قبلی £220.00</t>
  </si>
  <si>
    <t>Rotor lid for FA-45-30-11 aerosol-tight</t>
  </si>
  <si>
    <t>E5409708007</t>
  </si>
  <si>
    <t>روتور و لوازم سانتریفیوژ Eppendorf — F-45-30-11 روتور برای 30 x 1.5/2.0ml تیوب با درب</t>
  </si>
  <si>
    <t>F-45-30-11 rotor for 30 x 1.5/2.0ml tubes with lid</t>
  </si>
  <si>
    <t>E5409710001</t>
  </si>
  <si>
    <t>روتور و لوازم سانتریفیوژ Eppendorf — FA-45-48-11 روتور برای 48 x 1.5/2.0ml تیوب با aerosol tight و QuickLock درب</t>
  </si>
  <si>
    <t>FA-45-48-11 rotor for 48 x 1.5/2.0ml tubes with aerosol tight and QuickLock lid</t>
  </si>
  <si>
    <t>E5409712004</t>
  </si>
  <si>
    <t>روتور و لوازم سانتریفیوژ Eppendorf — F-45-48-11 روتور برای 48 1.2/1.5ml تیوب با درب</t>
  </si>
  <si>
    <t>F-45-48-11 rotor for 48 1.2/1.5ml tubes with lid</t>
  </si>
  <si>
    <t>E5409714007</t>
  </si>
  <si>
    <t>روتور و لوازم سانتریفیوژ Eppendorf — F-45-48-5-PCR روتور برای 48 x 0.2ml PCR تیوب با درب</t>
  </si>
  <si>
    <t>F-45-48-5-PCR rotor for 48 x 0.2ml PCR tubes with lid</t>
  </si>
  <si>
    <t>E5409715003</t>
  </si>
  <si>
    <t>روتور و لوازم سانتریفیوژ Eppendorf — S-24-11-AT روتور سطل‌گردان برای 24 x 1.5/2.0ml تیوب با aerosol tight و QuickLock درب</t>
  </si>
  <si>
    <t>S-24-11-AT swing bucket rotor for 24 x 1.5/2.0ml tubes with aerosol tight and QuickLock lid</t>
  </si>
  <si>
    <t>E5418707005</t>
  </si>
  <si>
    <t>روتور و لوازم سانتریفیوژ Eppendorf — FA-45-18-11 روتور زاویه ثابت برای 18 x 1.5/2.0mL تیوب aerosol tight درب</t>
  </si>
  <si>
    <t>Eppendorf FA-45-18-11 fixed angle rotor for 18 x 1.5/2.0mL tubes aerosol tight lid</t>
  </si>
  <si>
    <t>E5418708001</t>
  </si>
  <si>
    <t>روتور و لوازم سانتریفیوژ Eppendorf — Aerosol Tight درب برای FA-45-18-11 روتور</t>
  </si>
  <si>
    <t>Eppendorf Aerosol Tight Lid For FA-45-18-11 Rotor</t>
  </si>
  <si>
    <t>https://www.scientificlabs.co.uk/brand/eppendorf?page=36&amp;sortby=PRODUCT</t>
  </si>
  <si>
    <t>E5418709008</t>
  </si>
  <si>
    <t>روتور و لوازم سانتریفیوژ Eppendorf — Spare Seals FA-45-18-11 Aerosol Tight روتور</t>
  </si>
  <si>
    <t>Eppendorf Spare Seals FA-45-18-11 Aerosol Tight Rotor</t>
  </si>
  <si>
    <t>E5420000067</t>
  </si>
  <si>
    <t>روتور و لوازم سانتریفیوژ Eppendorf — سانتریفیوژ 5420 non-refrigerated با Keypad و آئروسل‌بند روتور FA-24x2 IVD ONLY</t>
  </si>
  <si>
    <t>Eppendorf Centrifuge 5420 non-refrigerated with Keypad and aerosol-tight rotor FA-24x2 IVD ONLY</t>
  </si>
  <si>
    <t>E5420000164</t>
  </si>
  <si>
    <t>روتور و لوازم سانتریفیوژ Eppendorf — سانتریفیوژ 5420 non-refrigerated با Keypad و آئروسل‌بند روتور FA-24x2</t>
  </si>
  <si>
    <t>Eppendorf Centrifuge 5420 non-refrigerated with Keypad and aerosol-tight rotor FA-24x2</t>
  </si>
  <si>
    <t>E5420000261</t>
  </si>
  <si>
    <t>روتور و لوازم سانتریفیوژ Eppendorf — سانتریفیوژ 5420 non-refrigerated با Keypad بدون روتور IVD ONLY</t>
  </si>
  <si>
    <t>Eppendorf Centrifuge 5420 non-refrigerated with Keypad without rotor IVD ONLY</t>
  </si>
  <si>
    <t>E5420000369</t>
  </si>
  <si>
    <t>روتور و لوازم سانتریفیوژ Eppendorf — سانتریفیوژ 5420 non-refrigerated با Keypad بدون روتور</t>
  </si>
  <si>
    <t>Eppendorf Centrifuge 5420 non-refrigerated with Keypad without rotor</t>
  </si>
  <si>
    <t>E5424700004</t>
  </si>
  <si>
    <t>روتور و لوازم سانتریفیوژ Eppendorf — FA-45-24-11-Special روتور زاویه ثابت برای 24 x 1.5/2.0mL تیوبPTFE coated و aerosol tight درب.</t>
  </si>
  <si>
    <t>Eppendorf FA-45-24-11-Special fixed angle rotor for 24 x 1.5/2.0mL tubesPTFE coated and aerosol tight lid.</t>
  </si>
  <si>
    <t>E5424702007</t>
  </si>
  <si>
    <t>روتور و لوازم سانتریفیوژ Eppendorf — FA-45-24-11 high speed روتور زاویه ثابت برای 24 x 1.5/2.0mL تیوب aerosol tight درب</t>
  </si>
  <si>
    <t>Eppendorf FA-45-24-11 high speed fixed angle rotor for 24 x 1.5/2.0mL tubes aerosol tight lid</t>
  </si>
  <si>
    <t>E5424704000</t>
  </si>
  <si>
    <t>روتور و لوازم سانتریفیوژ Eppendorf — F-45-32-5-PCR روتور زاویه ثابت برای 4 x PCR strips با درب</t>
  </si>
  <si>
    <t>Eppendorf F-45-32-5-PCR fixed angle rotor for 4 x PCR strips with lid</t>
  </si>
  <si>
    <t>E5424706002</t>
  </si>
  <si>
    <t>روتور و لوازم سانتریفیوژ Eppendorf — F-45-18-11 روتور زاویه ثابت برای 18 x 1.5/2.0mL spin columns با درب</t>
  </si>
  <si>
    <t>Eppendorf F-45-18-11 fixed angle rotor for 18 x 1.5/2.0mL spin columns with lid</t>
  </si>
  <si>
    <t>E5424715005</t>
  </si>
  <si>
    <t>تجهیزات و مصرفی PCR Eppendorf — آداپتور 0.2ml PCR تیوب</t>
  </si>
  <si>
    <t>Adaptor 0.2ml PCR Tubes</t>
  </si>
  <si>
    <t>E5425715005</t>
  </si>
  <si>
    <t>تجهیزات و مصرفی PCR Eppendorf — آداپتور برای 02 mL PCR تیوب مجموعه از 6</t>
  </si>
  <si>
    <t>Eppendorf Adapter for 02 mL PCR tubes set of 6</t>
  </si>
  <si>
    <t>E5425716001</t>
  </si>
  <si>
    <t>تیوب آزمایشگاهی Eppendorf — آداپتور برای 0.5mL تیوب or 0.6mL Microtainer</t>
  </si>
  <si>
    <t>Eppendorf Adapter for 0.5mL Tubes or 0.6mL Microtainer</t>
  </si>
  <si>
    <t>E5425717008</t>
  </si>
  <si>
    <t>تیوب آزمایشگاهی Eppendorf — آداپتور برای 0.4mL میکروتیوب</t>
  </si>
  <si>
    <t>Eppendorf Adapter for 0.4mL Microtube</t>
  </si>
  <si>
    <t>E5425723008</t>
  </si>
  <si>
    <t>روتور و لوازم سانتریفیوژ Eppendorf — آداپتور برای 0.2 ml PCR تیوب برای special روتور F 45-36-8 مجموعه از 6</t>
  </si>
  <si>
    <t>Eppendorf Adapter for 0.2 ml PCR tubes for special rotor F 45-36-8 set of 6</t>
  </si>
  <si>
    <t>E5427000060</t>
  </si>
  <si>
    <t>روتور و لوازم سانتریفیوژ Eppendorf — سانتریفیوژ 5430 Keypad Control بدون روتور</t>
  </si>
  <si>
    <t>Eppendorf Centrifuge 5430 Keypad Control without Rotor</t>
  </si>
  <si>
    <t>E5427000186</t>
  </si>
  <si>
    <t>روتور و لوازم سانتریفیوژ Eppendorf — سانتریفیوژ 5430 Rotary Knobs Control Low-Throughput پلیت Package با A-2-MTP روتور</t>
  </si>
  <si>
    <t>Eppendorf Centrifuge 5430 Rotary Knobs Control Low-Throughput Plate Package with A-2-MTP Rotor</t>
  </si>
  <si>
    <t>E5427000260</t>
  </si>
  <si>
    <t>روتور و لوازم سانتریفیوژ Eppendorf — سانتریفیوژ 5430 Keypad Control با FA-45-30-11 روتور و درب</t>
  </si>
  <si>
    <t>Eppendorf Centrifuge 5430 Keypad Control with FA-45-30-11 Rotor and Lid</t>
  </si>
  <si>
    <t>E5427000465</t>
  </si>
  <si>
    <t>روتور و لوازم سانتریفیوژ Eppendorf — سانتریفیوژ 5430 Rotary Knobs Control با FA-45-30-11 روتور و درب</t>
  </si>
  <si>
    <t>Eppendorf Centrifuge 5430 Rotary Knobs Control with FA-45-30-11 Rotor and Lid</t>
  </si>
  <si>
    <t>E5427000660</t>
  </si>
  <si>
    <t>روتور و لوازم سانتریفیوژ Eppendorf — سانتریفیوژ 5430 Rotary Knobs Control بدون روتور</t>
  </si>
  <si>
    <t>Eppendorf Centrifuge 5430 Rotary Knobs Control without Rotor</t>
  </si>
  <si>
    <t>E5427700005</t>
  </si>
  <si>
    <t>روتور و لوازم سانتریفیوژ Eppendorf — A-2-MTP swing out روتور با two MTP سطل روتور و windshield</t>
  </si>
  <si>
    <t>Eppendorf A-2-MTP swing out rotor with two MTP buckets and windshield</t>
  </si>
  <si>
    <t>E5427705007</t>
  </si>
  <si>
    <t>روتور و لوازم سانتریفیوژ Eppendorf — F-45-18-17-Cryo روتور زاویه ثابت با آداپتور برای 18 کرایوویال با درب.</t>
  </si>
  <si>
    <t>Eppendorf F-45-18-17-Cryo fixed angle rotor with adapters for 18 cryovials with lid.</t>
  </si>
  <si>
    <t>E5427710000</t>
  </si>
  <si>
    <t>روتور و لوازم سانتریفیوژ Eppendorf — روتور FA-45-24-11-HS Aerosol Tight</t>
  </si>
  <si>
    <t>Eppendorf Rotor FA-45-24-11-HS Aerosol Tight</t>
  </si>
  <si>
    <t>E5427712003</t>
  </si>
  <si>
    <t>روتور و لوازم سانتریفیوژ Eppendorf — F-45-30-11 روتور با درب PTFE Coated</t>
  </si>
  <si>
    <t>Eppendorf F-45-30-11 Rotor With Lid PTFE Coated</t>
  </si>
  <si>
    <t>E5427714006</t>
  </si>
  <si>
    <t>روتور و لوازم سانتریفیوژ Eppendorf — F-45-64-5-PCR روتور زاویه ثابت با removal آداپتور برای 8 x 8 تیوب PCR strips با درب</t>
  </si>
  <si>
    <t>Eppendorf F-45-64-5-PCR fixed angle rotor with removal adapters for 8 x 8 tube PCR strips with lid</t>
  </si>
  <si>
    <t>E5427716009</t>
  </si>
  <si>
    <t>روتور و لوازم سانتریفیوژ Eppendorf — F-35-6-30 روتور زاویه ثابت با آداپتور برای 6 x 15/50mL Falcon/تیوب مخروطی با درب</t>
  </si>
  <si>
    <t>Eppendorf F-35-6-30 fixed angle rotor with adapters for 6 x 15/50mL Falcon/conical tubes with lid</t>
  </si>
  <si>
    <t>https://www.scientificlabs.co.uk/brand/eppendorf?page=37&amp;sortby=PRODUCT</t>
  </si>
  <si>
    <t>E5427746005</t>
  </si>
  <si>
    <t>روتور و لوازم سانتریفیوژ Eppendorf — آداپتور برای تیوب Safe-Lock 5.0ml برای روتور F-35-6-30 (5430/R) small bore hole مجموعه با 2 عدد</t>
  </si>
  <si>
    <t>Adapter for Eppendorf Safe-Lock Tube 5.0ml for rotor F-35-6-30 (5430/R) small bore hole set with 2 pieces</t>
  </si>
  <si>
    <t>E5427747001</t>
  </si>
  <si>
    <t>روتور و لوازم سانتریفیوژ Eppendorf — آداپتور برای تیوب Safe-Lock 5.0ml برای روتور F-35-6-30 (5430/R) large bore hole مجموعه با 2 عدد</t>
  </si>
  <si>
    <t>Adapter for Eppendorf Safe-Lock Tube 5.0ml for rotor F-35-6-30 (5430/R) large bore hole set with 2 pieces</t>
  </si>
  <si>
    <t>E5427750002</t>
  </si>
  <si>
    <t>روتور و لوازم سانتریفیوژ Eppendorf — ثابت-angle روتور FA-45-16-17 (5430/R) شامل روتور درب آئروسل‌بند</t>
  </si>
  <si>
    <t>Fixed-angle rotor FA-45-16-17 (5430/R) incl. rotor lid aerosol-tight</t>
  </si>
  <si>
    <t>E5427752005</t>
  </si>
  <si>
    <t>روتور و لوازم سانتریفیوژ Eppendorf — روتور زاویه ثابت FA-45-24-11-kit با aerosol tight درب</t>
  </si>
  <si>
    <t>Fixed angle Rotor FA-45-24-11-kit with aerosol tight lid</t>
  </si>
  <si>
    <t>E5427753001</t>
  </si>
  <si>
    <t>روتور و لوازم سانتریفیوژ Eppendorf — روتور زاویه ثابت Fa-45-30-11 با درب Aerosol Fit</t>
  </si>
  <si>
    <t>Fixed Angle Rotor Fa-45-30-11 With Lid Aerosol Fit</t>
  </si>
  <si>
    <t>E5427754008</t>
  </si>
  <si>
    <t>روتور و لوازم سانتریفیوژ Eppendorf — F-45-48-11 روتور برای 48 x 1.5/2.0ml تیوب با aerosol tight و QuickLock درب</t>
  </si>
  <si>
    <t>F-45-48-11 rotor for 48 x 1.5/2.0ml tubes with aerosol tight and QuickLock lid</t>
  </si>
  <si>
    <t>E5427756000</t>
  </si>
  <si>
    <t>روتور و لوازم سانتریفیوژ Eppendorf — درب برای F-45-48-11 روتور</t>
  </si>
  <si>
    <t>Lid for F-45-48-11 rotor</t>
  </si>
  <si>
    <t>E5427757007</t>
  </si>
  <si>
    <t>روتور و لوازم سانتریفیوژ Eppendorf — S-24-11-AT swing out روتور برای 24 x 1.5/2.0ml تیوب با aerosol tight و QuickLock درب</t>
  </si>
  <si>
    <t>S-24-11-AT swing out rotor for 24 x 1.5/2.0ml tubes with aerosol tight and QuickLock lid</t>
  </si>
  <si>
    <t>E5427758003</t>
  </si>
  <si>
    <t>روتور و لوازم سانتریفیوژ Eppendorf — درب برای FA-45-24-11-KIT روتور</t>
  </si>
  <si>
    <t>Lid for FA-45-24-11-KIT rotor</t>
  </si>
  <si>
    <t>E5427762000</t>
  </si>
  <si>
    <t>روتور و لوازم سانتریفیوژ Eppendorf — درب برای FA-45-48-11 روتور</t>
  </si>
  <si>
    <t>Lid for FA-45-48-11 rotor</t>
  </si>
  <si>
    <t>E5428000060</t>
  </si>
  <si>
    <t>روتور و لوازم سانتریفیوژ Eppendorf — سانتریفیوژ 5430R Keypad Control با FA-45-30-11 روتور و درب</t>
  </si>
  <si>
    <t>Eppendorf Centrifuge 5430R Keypad Control with FA-45-30-11 Rotor and Lid</t>
  </si>
  <si>
    <t>E5428000066</t>
  </si>
  <si>
    <t>روتور و لوازم سانتریفیوژ Eppendorf — سانتریفیوژ 5430R با FA-45-30-11 روتور و درب keypad controls- IVD Only</t>
  </si>
  <si>
    <t>Eppendorf Centrifuge 5430R with FA-45-30-11 rotor and lid keypad controls- IVD Only</t>
  </si>
  <si>
    <t>E5428000255</t>
  </si>
  <si>
    <t>روتور و لوازم سانتریفیوژ Eppendorf — سانتریفیوژ 5430R Keypad Control بدون روتور</t>
  </si>
  <si>
    <t>Eppendorf Centrifuge 5430R Keypad Control without Rotor</t>
  </si>
  <si>
    <t>E5428000260</t>
  </si>
  <si>
    <t>روتور و لوازم سانتریفیوژ Eppendorf — سانتریفیوژ 5430R No روتور Refrigerated- IVD Only</t>
  </si>
  <si>
    <t>Eppendorf Centrifuge 5430R No Rotor Refrigerated- IVD Only</t>
  </si>
  <si>
    <t>E5428000460</t>
  </si>
  <si>
    <t>روتور و لوازم سانتریفیوژ Eppendorf — سانتریفیوژ 5430R Rotary Knobs Control با FA-45-30-11 روتور و درب</t>
  </si>
  <si>
    <t>Eppendorf Centrifuge 5430R Rotary Knobs Control with FA-45-30-11 Rotor and Lid</t>
  </si>
  <si>
    <t>E5428000465</t>
  </si>
  <si>
    <t>سانتریفیوژ Eppendorf — سانتریفیوژ 5430R Knob Control Refrigerated- IVD Only</t>
  </si>
  <si>
    <t>Eppendorf Centrifuge 5430R Knob Control Refrigerated- IVD Only</t>
  </si>
  <si>
    <t>E5428000655</t>
  </si>
  <si>
    <t>روتور و لوازم سانتریفیوژ Eppendorf — سانتریفیوژ 5430R Rotary Knobs Control بدون روتور</t>
  </si>
  <si>
    <t>Eppendorf Centrifuge 5430R Rotary Knobs Control without Rotor</t>
  </si>
  <si>
    <t>E5428000660</t>
  </si>
  <si>
    <t>روتور و لوازم سانتریفیوژ Eppendorf — سانتریفیوژ 5430R بدون روتور با rotary knob controls- IVD Only</t>
  </si>
  <si>
    <t>Eppendorf Centrifuge 5430R without rotor with rotary knob controls- IVD Only</t>
  </si>
  <si>
    <t>E5429000060</t>
  </si>
  <si>
    <t>سانتریفیوژ Eppendorf — 5427 R - میکروسانتریفیوژ</t>
  </si>
  <si>
    <t>Eppendorf 5427 R - Microcentrifuge</t>
  </si>
  <si>
    <t>E5429000065</t>
  </si>
  <si>
    <t>سانتریفیوژ Eppendorf — 5427 R - میکروسانتریفیوژ IVD</t>
  </si>
  <si>
    <t>Eppendorf 5427 R - Microcentrifuge IVD</t>
  </si>
  <si>
    <t>E5429000260</t>
  </si>
  <si>
    <t>روتور و لوازم سانتریفیوژ Eppendorf — 5427 R - میکروسانتریفیوژ با روتور FA-45-48-11</t>
  </si>
  <si>
    <t>Eppendorf 5427 R - Microcentrifuge with Rotor FA-45-48-11</t>
  </si>
  <si>
    <t>E5429000265</t>
  </si>
  <si>
    <t>روتور و لوازم سانتریفیوژ Eppendorf — 5427 R - میکروسانتریفیوژ IVD با روتور FA-45-48-11</t>
  </si>
  <si>
    <t>Eppendorf 5427 R - Microcentrifuge IVD with Rotor FA-45-48-11</t>
  </si>
  <si>
    <t>E5429000360</t>
  </si>
  <si>
    <t>روتور و لوازم سانتریفیوژ Eppendorf — 5427 R - میکروسانتریفیوژ با روتور FA-45-30-11</t>
  </si>
  <si>
    <t>Eppendorf 5427 R - Microcentrifuge with Rotor FA-45-30-11</t>
  </si>
  <si>
    <t>E5429000365</t>
  </si>
  <si>
    <t>روتور و لوازم سانتریفیوژ Eppendorf — 5427 R - میکروسانتریفیوژ IVD با روتور FA-45-30-11</t>
  </si>
  <si>
    <t>Eppendorf 5427 R - Microcentrifuge IVD with Rotor FA-45-30-11</t>
  </si>
  <si>
    <t>E5452000060</t>
  </si>
  <si>
    <t>روتور و لوازم سانتریفیوژ Eppendorf — MiniSpin میکروسانتریفیوژ با F-45-12-11 روتور برای 12 x 1.5/2.0mL تیوب</t>
  </si>
  <si>
    <t>Eppendorf MiniSpin Microcentrifuge with F-45-12-11 Rotor for 12 x 1.5/2.0mL Tubes</t>
  </si>
  <si>
    <t>https://www.scientificlabs.co.uk/brand/eppendorf?page=38&amp;sortby=PRODUCT</t>
  </si>
  <si>
    <t>E5452000069</t>
  </si>
  <si>
    <t>روتور و لوازم سانتریفیوژ Eppendorf — MiniSpin میکروسانتریفیوژ با F-45-12-11 روتور برای 12 x 1.5/2.0mL تیوب - IVD Only</t>
  </si>
  <si>
    <t>Eppendorf MiniSpin Microcentrifuge with F-45-12-11 Rotor for 12 x 1.5/2.0mL Tubes - IVD Only</t>
  </si>
  <si>
    <t>E5452702000</t>
  </si>
  <si>
    <t>روتور و لوازم سانتریفیوژ Eppendorf — درب برای F-45-12-11 روتور; Stainless Steel</t>
  </si>
  <si>
    <t>Eppendorf Lid for F-45-12-11 Rotor; Stainless Steel</t>
  </si>
  <si>
    <t>E5452720008</t>
  </si>
  <si>
    <t>روتور و لوازم سانتریفیوژ Eppendorf — F-45-12-11 روتور برای MiniSpin / MiniSpin Plus برای 12 x 1.5/2.0mL تیوب</t>
  </si>
  <si>
    <t>Eppendorf F-45-12-11 Rotor for MiniSpin / MiniSpin Plus for 12 x 1.5/2.0mL Tubes</t>
  </si>
  <si>
    <t>E5452727007</t>
  </si>
  <si>
    <t>روتور و لوازم سانتریفیوژ Eppendorf — F-55-16-5-PCR روتور برای MiniSpin / MiniSpin Plus برای 2 x PCR Strips</t>
  </si>
  <si>
    <t>Eppendorf F-55-16-5-PCR Rotor for MiniSpin / MiniSpin Plus for 2 x PCR Strips</t>
  </si>
  <si>
    <t>E5453000060</t>
  </si>
  <si>
    <t>روتور و لوازم سانتریفیوژ Eppendorf — MiniSpin Plus میکروسانتریفیوژ با F-45-12-11 روتور برای 12 x 1.5/2.0mL تیوب</t>
  </si>
  <si>
    <t>Eppendorf MiniSpin Plus Microcentrifuge with F-45-12-11 Rotor for 12 x 1.5/2.0mL Tubes</t>
  </si>
  <si>
    <t>E5453000062</t>
  </si>
  <si>
    <t>روتور و لوازم سانتریفیوژ Eppendorf — MiniSpin Plus میکروسانتریفیوژ با F-45-12-11 روتور برای 12 x 1.5/2.0mL تیوب - IVD Only</t>
  </si>
  <si>
    <t>Eppendorf MiniSpin Plus Microcentrifuge with F-45-12-11 Rotor for 12 x 1.5/2.0mL Tubes - IVD Only</t>
  </si>
  <si>
    <t>E5490045009</t>
  </si>
  <si>
    <t>روتور و لوازم سانتریفیوژ Eppendorf — روتور A-2-VC 2 x 96 x 0.2mL</t>
  </si>
  <si>
    <t>Eppendorf Rotor A-2-VC 2 x 96 x 0.2mL</t>
  </si>
  <si>
    <t>E5490047001</t>
  </si>
  <si>
    <t>روتور و لوازم سانتریفیوژ Eppendorf — روتور F-35-6-30 6x15 50ml</t>
  </si>
  <si>
    <t>Eppendorf Rotor F-35-6-30 6x15 50ml</t>
  </si>
  <si>
    <t>E5495400001</t>
  </si>
  <si>
    <t>روتور و لوازم سانتریفیوژ Eppendorf — FA-24x2 روتور برای سانتریفیوژ 5420</t>
  </si>
  <si>
    <t>Eppendorf FA-24x2 rotor for centrifuge 5420</t>
  </si>
  <si>
    <t>E5495404007</t>
  </si>
  <si>
    <t>روتور و لوازم سانتریفیوژ Eppendorf — F-32x0.2 روتور برای سانتریفیوژ 5420</t>
  </si>
  <si>
    <t>Eppendorf F-32x0.2 rotor for centrifuge 5420</t>
  </si>
  <si>
    <t>E5495503005</t>
  </si>
  <si>
    <t>روتور و لوازم سانتریفیوژ Eppendorf — روتور FA-24x2-PTFE آئروسل‌بند با PTFE Coating برای 24 x 1.5/2.0 mL تیوب شامل آئروسل‌بند روتور درب</t>
  </si>
  <si>
    <t>Eppendorf Rotor FA-24x2-PTFE Aerosol-tight With PTFE Coating For 24 x 1.5/2.0 mL Tubes Including Aerosol-tight Rotor Lid</t>
  </si>
  <si>
    <t>E5495505008</t>
  </si>
  <si>
    <t>روتور و لوازم سانتریفیوژ Eppendorf — روتور FA-10x5 آئروسل‌بند برای 10 x 5.0 mL تیوب (snap و درپوش پیچی) شامل آئروسل‌بند روتور درب</t>
  </si>
  <si>
    <t>Eppendorf Rotor FA-10x5 Aerosol-tight For 10 x 5.0 mL Tubes (snap and Screw Cap) Including Aerosol-tight Rotor Lid</t>
  </si>
  <si>
    <t>E5495508007</t>
  </si>
  <si>
    <t>روتور و لوازم سانتریفیوژ Eppendorf — روتور FA-18x2-kit آئروسل‌بند برای 18 x 1.5/2.0 mL تیوب Or Spin Columns شامل آئروسل‌بند روتور درب</t>
  </si>
  <si>
    <t>Eppendorf Rotor FA-18x2-kit Aerosol-tight For 18 x 1.5/2.0 mL Tubes Or Spin Columns Including Aerosol-tight Rotor Lid</t>
  </si>
  <si>
    <t>E5495510001</t>
  </si>
  <si>
    <t>روتور و لوازم سانتریفیوژ Eppendorf — روتور F-32x0.2-PCR برای 32 x 0.2 mL PCR تیوب Or 4 x 8 PCR Strips شامل روتور درب</t>
  </si>
  <si>
    <t>Eppendorf Rotor F-32x0.2-PCR For 32 x 0.2 mL PCR Tubes Or 4 x 8 PCR Strips Including Rotor Lid</t>
  </si>
  <si>
    <t>E5495512004</t>
  </si>
  <si>
    <t>روتور و لوازم سانتریفیوژ Eppendorf — روتور S-96x0.2-PCR برای 96 x 0.2 mL PCR تیوب Or 12 x 8 PCR Strips شامل سطل روتور</t>
  </si>
  <si>
    <t>Eppendorf Rotor S-96x0.2-PCR For 96 x 0.2 mL PCR Tubes Or 12 x 8 PCR Strips Including Buckets</t>
  </si>
  <si>
    <t>E5702700002</t>
  </si>
  <si>
    <t>روتور و لوازم سانتریفیوژ Eppendorf — Swing Out روتور A-8-17 8 x 15 ml</t>
  </si>
  <si>
    <t>Eppendorf Swing Out Rotor A-8-17 8 x 15 ml</t>
  </si>
  <si>
    <t>E5702701009</t>
  </si>
  <si>
    <t>روتور و لوازم سانتریفیوژ Eppendorf — 8 x rubber mats 15 ml تیوب برای روتور A-8-17</t>
  </si>
  <si>
    <t>Eppendorf 8 x rubber mats 15 ml tubes for rotor A-8-17</t>
  </si>
  <si>
    <t>PK8</t>
  </si>
  <si>
    <t>E5702702005</t>
  </si>
  <si>
    <t>روتور و لوازم سانتریفیوژ Eppendorf — 8 آداپتور 15 ml Falcon تیوب برای روتور A-8-17</t>
  </si>
  <si>
    <t>Eppendorf 8 adapters 15 ml Falcon tubes for rotor A-8-17</t>
  </si>
  <si>
    <t>E5702704008</t>
  </si>
  <si>
    <t>روتور و لوازم سانتریفیوژ Eppendorf — ثابت-angle روتور F-35-30-17 برای سانتریفیوژ 5702 30 x 15ml Falcon تیوب</t>
  </si>
  <si>
    <t>Eppendorf Fixed-angle rotor F-35-30-17 for Centrifuge 5702 30 x 15ml Falcon Tubes</t>
  </si>
  <si>
    <t>E5702705004</t>
  </si>
  <si>
    <t>روتور و لوازم سانتریفیوژ Eppendorf — F-35-30-17 روتور با 10 Stainless Steel تیوب</t>
  </si>
  <si>
    <t>Eppendorf F-35-30-17 Rotor With 10 Stainless Steel Tubes</t>
  </si>
  <si>
    <t>E5702709000</t>
  </si>
  <si>
    <t>روتور و لوازم سانتریفیوژ Eppendorf — 4 Rectangular سطل روتور 90 ml برای روتور A-4-38</t>
  </si>
  <si>
    <t>Eppendorf 4 Rectangular buckets 90 ml for rotor A-4-38</t>
  </si>
  <si>
    <t>E5702717002</t>
  </si>
  <si>
    <t>روتور و لوازم سانتریفیوژ Eppendorf — آداپتور برای 85ml round سطل روتور برای use با استاندارد Vacu- tainer و Falcon تیوب 25ml 2 عدد</t>
  </si>
  <si>
    <t>Adapter for 85ml round bucket for use with standard Vacu- tainer and Falcon tubes 25ml 2 pcs.</t>
  </si>
  <si>
    <t>E5702718009</t>
  </si>
  <si>
    <t>روتور و لوازم سانتریفیوژ Eppendorf — آداپتور برای 85 ml round سطل روتور برای use با استاندارد Vacutainer + Falcon تیوب 85ml 2 عدد</t>
  </si>
  <si>
    <t>Adapter for 85 ml round bucket for use with standard Vacutainer + Falcon tubes 85ml 2 pcs.</t>
  </si>
  <si>
    <t>E5702720003</t>
  </si>
  <si>
    <t>روتور و لوازم سانتریفیوژ Eppendorf — A-4-38 swing out روتور با 4 x 85mL round سطل روتور</t>
  </si>
  <si>
    <t>Eppendorf A-4-38 swing out rotor with 4 x 85mL round buckets</t>
  </si>
  <si>
    <t>E5702721000</t>
  </si>
  <si>
    <t>روتور و لوازم سانتریفیوژ Eppendorf — Aerosol Tight Caps X 2 برای 100mL Round سطل روتور</t>
  </si>
  <si>
    <t>Eppendorf Aerosol Tight Caps X 2 For 100mL Round Buckets</t>
  </si>
  <si>
    <t>https://www.scientificlabs.co.uk/brand/eppendorf?page=39&amp;sortby=PRODUCT</t>
  </si>
  <si>
    <t>E5702722006</t>
  </si>
  <si>
    <t>روتور و لوازم سانتریفیوژ Eppendorf — Round سطل روتور X 4 برای A-43-8 روتور</t>
  </si>
  <si>
    <t>Eppendorf Round Buckets X 4 For A-43-8 Rotor</t>
  </si>
  <si>
    <t>E5702723002</t>
  </si>
  <si>
    <t>روتور و لوازم سانتریفیوژ Eppendorf — آداپتور برای 85ml round سطل روتور برای use با 2 ea. 15ml Falcon تیوب 2 عدد</t>
  </si>
  <si>
    <t>Adapter for 85ml round bucket for use with 2 ea. 15ml Falcon tubes 2 pcs.</t>
  </si>
  <si>
    <t>E5702724009</t>
  </si>
  <si>
    <t>روتور و لوازم سانتریفیوژ Eppendorf — آداپتور برای 85ml round سطل روتور برای use با استاندارد Vacu- tainer و Falcon تیوب 9-15ml 2 عدد</t>
  </si>
  <si>
    <t>Adapter for 85ml round bucket for use with standard Vacu- tainer and Falcon tubes 9-15ml 2 pcs.</t>
  </si>
  <si>
    <t>E5702732001</t>
  </si>
  <si>
    <t>روتور و لوازم سانتریفیوژ Eppendorf — آداپتور برای 85ml round سطل روتور برای use با 1 ea. 15ml Falcon تیوب 2 عدد</t>
  </si>
  <si>
    <t>Adapter for 85ml round bucket for use with 1 ea. 15ml Falcon tube 2 pcs.</t>
  </si>
  <si>
    <t>E5702733008</t>
  </si>
  <si>
    <t>روتور و لوازم سانتریفیوژ Eppendorf — آداپتور برای تیوب Safe-Lock 5.0 mL برای روتور A-4-38 (5702 series) round سطل روتور مجموعه از 2</t>
  </si>
  <si>
    <t>Adapter for Safe-Lock Tube 5.0 mL for rotor A-4-38 (5702 series) round buckets set of 2</t>
  </si>
  <si>
    <t>E5702734004</t>
  </si>
  <si>
    <t>روتور و لوازم سانتریفیوژ Eppendorf — آداپتور برای 85ml round سطل روتور برای use با استاندارد Vacutainer و Falcon تیوب 50ml Falcon 2 عدد</t>
  </si>
  <si>
    <t>Adapter for 85ml round bucket for use with standard Vacutainer and Falcon tubes 50ml Falcon 2 pcs.</t>
  </si>
  <si>
    <t>E5702735000</t>
  </si>
  <si>
    <t>روتور و لوازم سانتریفیوژ Eppendorf — آداپتور برای 85ml round سطل روتور برای use با استاندارد Vacu- tainer و Falcon تیوب 4-10ml 2 عدد</t>
  </si>
  <si>
    <t>Adapter for 85ml round bucket for use with standard Vacu- tainer and Falcon tubes 4-10ml 2 pcs.</t>
  </si>
  <si>
    <t>E5702740004</t>
  </si>
  <si>
    <t>روتور و لوازم سانتریفیوژ Eppendorf — A-4-38 swing out روتور بدون سطل روتور</t>
  </si>
  <si>
    <t>Eppendorf A-4-38 swing out rotor without buckets</t>
  </si>
  <si>
    <t>E5702741000</t>
  </si>
  <si>
    <t>سایر محصولات Eppendorf Eppendorf — Rubber Mats برای آداپتور E5702737004</t>
  </si>
  <si>
    <t>Eppendorf Rubber Mats For Adapter E5702737004</t>
  </si>
  <si>
    <t>E5702742007</t>
  </si>
  <si>
    <t>سایر محصولات Eppendorf Eppendorf — Rubber Mats برای آداپتور E5702735000</t>
  </si>
  <si>
    <t>Eppendorf Rubber Mats For Adapter E5702735000</t>
  </si>
  <si>
    <t>E5702745006</t>
  </si>
  <si>
    <t>روتور و لوازم سانتریفیوژ Eppendorf — آداپتور برای 85 ml round سطل روتور برای use با -تیوب 15/2 ml 2 عدد</t>
  </si>
  <si>
    <t>Adapter for 85 ml round bucket for use with Eppendorf-tubes 15/2 ml 2 pcs.</t>
  </si>
  <si>
    <t>E5702746002</t>
  </si>
  <si>
    <t>روتور و لوازم سانتریفیوژ Eppendorf — F-45-24-11 روتور زاویه ثابت برای 24 x 1.5/2.0mL تیوب no درب</t>
  </si>
  <si>
    <t>Eppendorf F-45-24-11 fixed angle rotor for 24 x 1.5/2.0mL tubes no lid</t>
  </si>
  <si>
    <t>E5702759007</t>
  </si>
  <si>
    <t>سایر محصولات Eppendorf Eppendorf — Rubber Cushions X 16 برای E570224009 آداپتور pre 2003 Models</t>
  </si>
  <si>
    <t>Eppendorf Rubber Cushions X 16 For E570224009 Adaptor pre 2003 Models</t>
  </si>
  <si>
    <t>E5702761001</t>
  </si>
  <si>
    <t>روتور و لوازم سانتریفیوژ Eppendorf — Round سطل روتور X 2 برای A-43-8 روتور</t>
  </si>
  <si>
    <t>Eppendorf Round Buckets X 2 For A-43-8 Rotor</t>
  </si>
  <si>
    <t>E5702762008</t>
  </si>
  <si>
    <t>روتور و لوازم سانتریفیوژ Eppendorf — Rectangular سطل روتور X 2 برای A-43-8 روتور</t>
  </si>
  <si>
    <t>Eppendorf Rectangular Buckets X 2 For A-43-8 Rotor</t>
  </si>
  <si>
    <t>E5720108012</t>
  </si>
  <si>
    <t>سانتریفیوژ Eppendorf — CP80NX Ultra سانتریفیوژ Max Speed 615.000 x g</t>
  </si>
  <si>
    <t>Eppendorf CP80NX Ultra Centrifuge Max Speed 615.000 x g</t>
  </si>
  <si>
    <t>E5720109012</t>
  </si>
  <si>
    <t>سانتریفیوژ Eppendorf — CP90NX Ultra سانتریفیوژ Max Speed 700.000 x g</t>
  </si>
  <si>
    <t>Eppendorf CP90NX Ultra Centrifuge Max Speed 700.000 x g</t>
  </si>
  <si>
    <t>E5720110012</t>
  </si>
  <si>
    <t>سانتریفیوژ Eppendorf — CP100NX Ultra سانتریفیوژ Max Speed 803.000 x g</t>
  </si>
  <si>
    <t>Eppendorf CP100NX Ultra Centrifuge Max Speed 803.000 x g</t>
  </si>
  <si>
    <t>E5720121511</t>
  </si>
  <si>
    <t>سانتریفیوژ Eppendorf — CS150FNX Micro Ultra سانتریفیوژ Max Speed 1.050.000 x g Floorstanding</t>
  </si>
  <si>
    <t>Eppendorf CS150FNX Micro Ultra Centrifuge Max Speed 1.050.000 x g Floorstanding</t>
  </si>
  <si>
    <t>E5720131511</t>
  </si>
  <si>
    <t>سانتریفیوژ Eppendorf — CS150NX Micro Ultra سانتریفیوژ Max Speed 1.050.000 x g Benchtop</t>
  </si>
  <si>
    <t>Eppendorf CS150NX Micro Ultra Centrifuge Max Speed 1.050.000 x g Benchtop</t>
  </si>
  <si>
    <t>E5720211101</t>
  </si>
  <si>
    <t>روتور و لوازم سانتریفیوژ Eppendorf — P100AT2 روتور زاویه ثابت- CP-NX</t>
  </si>
  <si>
    <t>Eppendorf P100AT2 Fixed Angle Rotor- CP-NX</t>
  </si>
  <si>
    <t>E5720211102</t>
  </si>
  <si>
    <t>روتور و لوازم سانتریفیوژ Eppendorf — P90AT روتور زاویه ثابت (w/RLM آداپتور) حداکثر:90K(rpm) 700K(Xg)8(عدد)X12(ml) بدون تیوب - CP series</t>
  </si>
  <si>
    <t>Eppendorf P90AT Fixed Angle Rotor (w/RLM adaptor) Max.:90K(rpm) 700K(Xg)8(pcs.)X12(ml) without tubes - CP series</t>
  </si>
  <si>
    <t>E5720211103</t>
  </si>
  <si>
    <t>روتور و لوازم سانتریفیوژ Eppendorf — P80AT روتور زاویه ثابت حداکثر: 80K(rpm)615K(Xg)8(عدد)X12 (ml) با RLM آداپتور</t>
  </si>
  <si>
    <t>Eppendorf P80AT Fixed Angle Rotor Max.: 80K(rpm)615K(Xg)8(pcs.)X12 (ml) with RLM adaptor</t>
  </si>
  <si>
    <t>E5720211104</t>
  </si>
  <si>
    <t>روتور و لوازم سانتریفیوژ Eppendorf — P70AT2 روتور زاویه ثابت (w/RLM آداپتور) حداکثر:70K(rpm) 452K(Xg)12(عدد)X12(ml) بدون تیوب - CP series</t>
  </si>
  <si>
    <t>Eppendorf P70AT2 Fixed Angle Rotor (w/RLM adaptor) Max.:70K(rpm) 452K(Xg)12(pcs.)X12(ml) without tubes - CP series</t>
  </si>
  <si>
    <t>E5720211105</t>
  </si>
  <si>
    <t>روتور و لوازم سانتریفیوژ Eppendorf — روتور زاویه ثابت Model P70AT حداکثر:70K(rpm)505K(Xg) 8(عدد)X40(ml) با RLM آداپتور</t>
  </si>
  <si>
    <t>Eppendorf Fixed Angle Rotor Model P70AT Max.:70K(rpm)505K(Xg) 8(pcs.)X40(ml) with RLM adaptor</t>
  </si>
  <si>
    <t>https://www.scientificlabs.co.uk/brand/eppendorf?page=40&amp;sortby=PRODUCT</t>
  </si>
  <si>
    <t>E5720211107</t>
  </si>
  <si>
    <t>روتور و لوازم سانتریفیوژ Eppendorf — P50AT2 روتور زاویه ثابت (w/RLM آداپتور) حداکثر:50K(rpm) 303K(Xg)12(عدد)X40(ml)</t>
  </si>
  <si>
    <t>Eppendorf P50AT2 Fixed Angle Rotor (w/RLM adaptor) Max.:50K(rpm) 303K(Xg)12(pcs.)X40(ml)</t>
  </si>
  <si>
    <t>E5720211108</t>
  </si>
  <si>
    <t>روتور و لوازم سانتریفیوژ Eppendorf — P50A3 روتور زاویه ثابت-CP-NX</t>
  </si>
  <si>
    <t>Eppendorf P50A3 Fixed Angle Rotor-CP-NX</t>
  </si>
  <si>
    <t>E5720211109</t>
  </si>
  <si>
    <t>روتور و لوازم سانتریفیوژ Eppendorf — P45AT روتور زاویه ثابت-CP-NX</t>
  </si>
  <si>
    <t>Eppendorf P45AT Fixed Angle Rotor-CP-NX</t>
  </si>
  <si>
    <t>E5720211201</t>
  </si>
  <si>
    <t>روتور و لوازم سانتریفیوژ Eppendorf — P65A روتور زاویه ثابت (w/RLM آداپتور) حداکثر:65K(rpm)370K (Xg)10(عدد)X12(ml) بدون تیوب - CP series</t>
  </si>
  <si>
    <t>Eppendorf P65A Fixed Angle Rotor (w/RLM adaptor) Max.:65K(rpm)370K (Xg)10(pcs.)X12(ml) without tubes - CP series</t>
  </si>
  <si>
    <t>E5720211202</t>
  </si>
  <si>
    <t>روتور و لوازم سانتریفیوژ Eppendorf — P50AT4 روتور زاویه ثابت (w/RML آداپتور) حداکثر:50K(rpm) 316K(Xg)44(عدد)X6.5(ml) شامل 100 عدد از 4.7PC THICK WALLED تیوب - CP series</t>
  </si>
  <si>
    <t>Eppendorf P50AT4 Fixed Angle Rotor (w/RML adaptor) Max.:50K(rpm) 316K(Xg)44(pcs.)X6.5(ml) incl. 100 pcs of 4.7PC THICK WALLED TUBE - CP series</t>
  </si>
  <si>
    <t>E5720211203</t>
  </si>
  <si>
    <t>روتور و لوازم سانتریفیوژ Eppendorf — P42AT - روتور زاویه ثابت 023 x 72 ml</t>
  </si>
  <si>
    <t>Eppendorf P42AT - Fixed Angle Rotor 023 x 72 ml</t>
  </si>
  <si>
    <t>E5720211204</t>
  </si>
  <si>
    <t>روتور و لوازم سانتریفیوژ Eppendorf — P32AT روتور زاویه ثابت (w/RLM آداپتور) حداکثر:32K(rpm) 111K(xg) 32(عدد)x12(ml)</t>
  </si>
  <si>
    <t>Eppendorf P32AT Fixed Angle Rotor (w/RLM adaptor) Max.:32K(rpm) 111K(xg) 32(pcs)x12(ml)</t>
  </si>
  <si>
    <t>E5720211205</t>
  </si>
  <si>
    <t>روتور و لوازم سانتریفیوژ Eppendorf — P21A2 روتور زاویه ثابت (برای CP-NX) حداکثر:21K(rpm)71K(Xg) 6(عدد)X230(ml) با RLM آداپتور</t>
  </si>
  <si>
    <t>Eppendorf P21A2 Fixed Angle Rotor (for CP-NX) Max.:21K(rpm)71K(Xg) 6(pcs.)X230(ml) with RLM adaptor</t>
  </si>
  <si>
    <t>E5720211206</t>
  </si>
  <si>
    <t>روتور و لوازم سانتریفیوژ Eppendorf — P27A روتور زاویه ثابت (w/RLM آداپتور) حداکثر:27K(rpm)106K (xg)160(ml)x 6(عدد) شامل 6 عدد از 160PC BOTTLE - CP series</t>
  </si>
  <si>
    <t>Eppendorf P27A Fixed Angle Rotor (w/RLM adaptor) Max.:27K(rpm)106K (xg)160(ml)x 6(pcs.) incl. 6 pcs of 160PC BOTTLE - CP series</t>
  </si>
  <si>
    <t>E5720212201</t>
  </si>
  <si>
    <t>روتور و لوازم سانتریفیوژ Eppendorf — P90NT Neo Agnle روتور (w/RLM آداپتور) حداکثر:90K(rpm)646K (Xg)8(عدد)X5(ml) بدون تیوب - CP series</t>
  </si>
  <si>
    <t>Eppendorf P90NT Neo Agnle Rotor (w/RLM adaptor) Max.:90K(rpm)646K (Xg)8(pcs.)X5(ml) without tubes - CP series</t>
  </si>
  <si>
    <t>E5720212202</t>
  </si>
  <si>
    <t>روتور و لوازم سانتریفیوژ Eppendorf — P65NT Neo Angle روتور (w/RLM آداپتور) حداکثر:65K(rpm)402K (Xg)10(عدد)X12(ml) بدون تیوب - CP series</t>
  </si>
  <si>
    <t>Eppendorf P65NT Neo Angle Rotor (w/RLM adaptor) Max.:65K(rpm)402K (Xg)10(pcs.)X12(ml) without tubes - CP series</t>
  </si>
  <si>
    <t>E5720212203</t>
  </si>
  <si>
    <t>روتور و لوازم سانتریفیوژ Eppendorf — P65NT2 Neo Angle روتور (w/RLM آداپتور) حداکثر:65K(rpm)431K (Xg)18(عدد)X5(ml) بدون تیوب - CP series</t>
  </si>
  <si>
    <t>Eppendorf P65NT2 Neo Angle Rotor (w/RLM adaptor) Max.:65K(rpm)431K (Xg)18(pcs.)X5(ml) without tubes - CP series</t>
  </si>
  <si>
    <t>E5720213101</t>
  </si>
  <si>
    <t>روتور و لوازم سانتریفیوژ Eppendorf — P65VT2 Vertical روتور (w/RLM آداپتور) حداکثر:65K(rpm)416K (Xg)16(عدد)X5(ml) بدون تیوب - CP series</t>
  </si>
  <si>
    <t>Eppendorf P65VT2 Vertical Rotor (w/RLM adaptor) Max.:65K(rpm)416K (Xg)16(pcs.)X5(ml) without tubes - CP series</t>
  </si>
  <si>
    <t>E5720213102</t>
  </si>
  <si>
    <t>روتور و لوازم سانتریفیوژ Eppendorf — P65VT3 Vertical روتور (w/RLM آداپتور) حداکثر:65K(rpm)402K (Xg)10(عدد)X12(ml) بدون تیوب - CP series</t>
  </si>
  <si>
    <t>Eppendorf P65VT3 Vertical Rotor (w/RLM adaptor) Max.:65K(rpm)402K (Xg)10(pcs.)X12(ml) without tubes - CP series</t>
  </si>
  <si>
    <t>E5720213103</t>
  </si>
  <si>
    <t>روتور و لوازم سانتریفیوژ Eppendorf — P50VT2 Vertical روتور (w/RLM آداپتور) حداکثر:50K(rpm)243K (Xg)8(عدد)X40(ml) بدون تیوب - CP series</t>
  </si>
  <si>
    <t>Eppendorf P50VT2 Vertical Rotor (w/RLM adaptor) Max.:50K(rpm)243K (Xg)8(pcs.)X40(ml) without tubes - CP series</t>
  </si>
  <si>
    <t>E5720214001</t>
  </si>
  <si>
    <t>روتور و لوازم سانتریفیوژ Eppendorf — P55ST2 روتور سطل‌گردان حداکثر:55K(rpm)366K(Xg)6(عدد) X5(ml) با RLM آداپتور</t>
  </si>
  <si>
    <t>Eppendorf P55ST2 swing bucket rotor Max.:55K(rpm)366K(Xg)6(pcs.) X5(ml) with RLM adaptor</t>
  </si>
  <si>
    <t>E5720214002</t>
  </si>
  <si>
    <t>روتور و لوازم سانتریفیوژ Eppendorf — P40ST Swinging سطل روتور روتور- CP-NX</t>
  </si>
  <si>
    <t>Eppendorf P40ST Swinging Bucket Rotor- CP-NX</t>
  </si>
  <si>
    <t>E5720214003</t>
  </si>
  <si>
    <t>روتور و لوازم سانتریفیوژ Eppendorf — روتور سطل‌گردان Model P32ST حداکثر:32K(rpm)180K(Xg) 6(عدد)X40(ml) با RLM آداپتور</t>
  </si>
  <si>
    <t>Eppendorf Swing Bucket Rotor Model P32ST Max.:32K(rpm)180K(Xg) 6(pcs.)X40(ml) with RLM adaptor</t>
  </si>
  <si>
    <t>E5720214004</t>
  </si>
  <si>
    <t>روتور و لوازم سانتریفیوژ Eppendorf — P32ST2 روتور سطل‌گردان (w/RLM آداپتور) حداکثر:32K(rpm) 193K(Xg)6(عدد)X16(ml) شامل 100عدد از 16PA تیوب- CP series</t>
  </si>
  <si>
    <t>Eppendorf P32ST2 Swing Bucket Rotor (w/RLM adaptor) Max.:32K(rpm) 193K(Xg)6(pcs.)X16(ml) incl. 100pcs of 16PA Tube- CP series</t>
  </si>
  <si>
    <t>E5720214005</t>
  </si>
  <si>
    <t>روتور و لوازم سانتریفیوژ Eppendorf — P28S Swinging سطل روتور روتور- CP-NX</t>
  </si>
  <si>
    <t>Eppendorf P28S Swinging Bucket Rotor- CP-NX</t>
  </si>
  <si>
    <t>E5720214101</t>
  </si>
  <si>
    <t>روتور و لوازم سانتریفیوژ Eppendorf — P65ST روتور سطل‌گردان (w/RLM آداپتور) حداکثر:65K(rpm) 419K(Xg)3(عدد)X5(ml) شامل 100 عدد از 5PA تیوب - CP series</t>
  </si>
  <si>
    <t>Eppendorf P65ST swing bucket rotor (w/RLM adaptor) Max.:65K(rpm) 419K(Xg)3(pcs.)X5(ml) incl. 100 pcs of 5PA tubes - CP series</t>
  </si>
  <si>
    <t>E5720214102</t>
  </si>
  <si>
    <t>روتور و لوازم سانتریفیوژ Eppendorf — P56ST روتور سطل‌گردان (w/RLM آداپتور) حداکثر:56K(rpm) 409K(Xg)6(عدد)X4(ml) شامل 100 عدد از 4PA تیوب- CP series</t>
  </si>
  <si>
    <t>Eppendorf P56ST Swing Bucket Rotor (w/RLM adaptor) Max.:56K(rpm) 409K(Xg)6(pcs.)X4(ml) incl. 100 pcs of 4PA tube- CP series</t>
  </si>
  <si>
    <t>E5720215101</t>
  </si>
  <si>
    <t>روتور و لوازم سانتریفیوژ Eppendorf — P32ZT Zonal روتور-CP-NX</t>
  </si>
  <si>
    <t>Eppendorf P32ZT Zonal Rotor-CP-NX</t>
  </si>
  <si>
    <t>E5720216101</t>
  </si>
  <si>
    <t>روتور و لوازم سانتریفیوژ Eppendorf — P32CT Contin. Flow روتور-CP-NX 2 Pack. 1/2:P32CT روتور 2/2:Lubricating unit(LU) و seal attachment assembly</t>
  </si>
  <si>
    <t>Eppendorf P32CT Contin. Flow Rotor-CP-NX 2 Pack. 1/2:P32CT rotor 2/2:Lubricating unit(LU) and seal attachment assembly</t>
  </si>
  <si>
    <t>E5720221000</t>
  </si>
  <si>
    <t>روتور و لوازم سانتریفیوژ Eppendorf — S150AT روتور زاویه ثابت حداکثر:150K(rpm)901K(Xg)8(عدد) X2(ml) شامل 100cps از PC تیوب</t>
  </si>
  <si>
    <t>Eppendorf S150AT Fixed Angle Rotor Max.:150K(rpm)901K(Xg)8(pcs.) X2(ml) Incl. 100cps of PC tube</t>
  </si>
  <si>
    <t>https://www.scientificlabs.co.uk/brand/eppendorf?page=41&amp;sortby=PRODUCT</t>
  </si>
  <si>
    <t>E5720221001</t>
  </si>
  <si>
    <t>روتور و لوازم سانتریفیوژ Eppendorf — روتور زاویه ثابت Model S140AT حداکثر:140K(rpm)1050K (Xg)10(عدد)X2(ml)</t>
  </si>
  <si>
    <t>Eppendorf Fixed Angle Rotor Model S140AT Max.:140K(rpm)1050K (Xg)10(pcs.)X2(ml)</t>
  </si>
  <si>
    <t>E5720221002</t>
  </si>
  <si>
    <t>روتور و لوازم سانتریفیوژ Eppendorf — S120AT2 روتور زاویه ثابت حداکثر:120K(rpm)650K(Xg)10 (عدد)X2(ml) شامل 100cps از PC تیوب etc.</t>
  </si>
  <si>
    <t>Eppendorf S120AT2 Fixed Angle Rotor Max.:120K(rpm)650K(Xg)10 (pcs.)X2(ml) Incl. 100cps of PC tube etc.</t>
  </si>
  <si>
    <t>E5720221003</t>
  </si>
  <si>
    <t>روتور و لوازم سانتریفیوژ Eppendorf — S120AT3 روتور زاویه ثابت حداکثر:120K(rpm)650K(Xg)14 (عدد)X0.5(ml) شامل 100عدد از 0.5 PC تیوب etc.</t>
  </si>
  <si>
    <t>Eppendorf S120AT3 Fixed Angle Rotor Max.:120K(rpm)650K(Xg)14 (pcs.)X0.5(ml) Incl. 100pcs of 0.5 PC Tube etc.</t>
  </si>
  <si>
    <t>E5720221004</t>
  </si>
  <si>
    <t>روتور و لوازم سانتریفیوژ Eppendorf — S110AT روتور زاویه ثابت- CS-FNX/NX</t>
  </si>
  <si>
    <t>Eppendorf S110AT Fixed Angle Rotor- CS-FNX/NX</t>
  </si>
  <si>
    <t>E5720221005</t>
  </si>
  <si>
    <t>روتور و لوازم سانتریفیوژ Eppendorf — S100AT3 روتور زاویه ثابت حداکثر:100K(rpm)436K(Xg)20 (عدد)X0.23(ml) شامل 100عدد تیوب etc.</t>
  </si>
  <si>
    <t>Eppendorf S100AT3 Fixed Angle Rotor Max.:100K(rpm)436K(Xg)20 (pcs.)X0.23(ml) Incl 100pcs tubes etc.</t>
  </si>
  <si>
    <t>E5720221006</t>
  </si>
  <si>
    <t>روتور و لوازم سانتریفیوژ Eppendorf — S100AT4 روتور زاویه ثابت حداکثر:100K(rpm)541K(Xg)6 (عدد)X4(ml) شامل 100عدد از 3 PC تیوب etc.</t>
  </si>
  <si>
    <t>Eppendorf S100AT4 Fixed Angle Rotor Max.:100K(rpm)541K(Xg)6 (pcs.)X4(ml) Incl. 100pcs of 3 PC Tube etc.</t>
  </si>
  <si>
    <t>E5720221007</t>
  </si>
  <si>
    <t>روتور و لوازم سانتریفیوژ Eppendorf — S80AT2 روتور زاویه ثابت حداکثر:80K(rpm)304K(Xg)10 (عدد)X0.5(ml) شامل 100عدد از 0.5 PC تیوب etc.</t>
  </si>
  <si>
    <t>Eppendorf S80AT2 Fixed Angle Rotor Max.:80K(rpm)304K(Xg)10 (pcs.)X0.5(ml) Incl. 100pcs of 0.5 PC Tube etc.</t>
  </si>
  <si>
    <t>E5720221008</t>
  </si>
  <si>
    <t>روتور و لوازم سانتریفیوژ Eppendorf — S80AT3 روتور زاویه ثابت حداکثر:80K(rpm)415K(Xg)8(عدد) X6.0(ml) شامل 100 عدد از 6PC Thick-walled تیوب etc.</t>
  </si>
  <si>
    <t>Eppendorf S80AT3 Fixed Angle Rotor Max.:80K(rpm)415K(Xg)8(pcs.) X6.0(ml) Incl. 100 pcs of 6PC Thick-walled tube etc.</t>
  </si>
  <si>
    <t>E5720221009</t>
  </si>
  <si>
    <t>روتور و لوازم سانتریفیوژ Eppendorf — S70AT روتور زاویه ثابت حداکثر: 70K(rpm)307K(Xg)20(عدد) X0.5(ml) شامل 100 عدد از 0.5PC تیوب (B) etc.</t>
  </si>
  <si>
    <t>Eppendorf S70AT Fixed Angle Rotor Max.: 70K(rpm)307K(Xg)20(pcs.) X0.5(ml) Incl. 100 pcs of 0.5PC Tube (B) etc.</t>
  </si>
  <si>
    <t>E5720221010</t>
  </si>
  <si>
    <t>روتور و لوازم سانتریفیوژ Eppendorf — S58A روتور زاویه ثابت- CS-FNX/NX</t>
  </si>
  <si>
    <t>Eppendorf S58A Fixed Angle Rotor- CS-FNX/NX</t>
  </si>
  <si>
    <t>E5720221011</t>
  </si>
  <si>
    <t>روتور و لوازم سانتریفیوژ Eppendorf — روتور زاویه ثابت Model S55A2 حداکثر:55K(rpm)201K(Xg) 12(عدد)X1.5(ml)</t>
  </si>
  <si>
    <t>Eppendorf Fixed Angle Rotor Model S55A2 Max.:55K(rpm)201K(Xg) 12(pcs.)X1.5(ml)</t>
  </si>
  <si>
    <t>E5720221012</t>
  </si>
  <si>
    <t>روتور و لوازم سانتریفیوژ Eppendorf — S50A روتور زاویه ثابت- CS-FNX/NX</t>
  </si>
  <si>
    <t>Eppendorf S50A Fixed Angle Rotor- CS-FNX/NX</t>
  </si>
  <si>
    <t>E5720222000</t>
  </si>
  <si>
    <t>روتور و لوازم سانتریفیوژ Eppendorf — S140NT Neo Angle روتور حداکثر: 140K(rpm)752K(Xg)8(عدد)X2 (ml) شامل 100 عدد از 2PA Seal تیوب etc.</t>
  </si>
  <si>
    <t>Eppendorf S140NT Neo Angle Rotor Max.: 140K(rpm)752K(Xg)8(pcs.)X2 (ml) Incl. 100 pcs of 2PA Seal tube etc.</t>
  </si>
  <si>
    <t>E5720222001</t>
  </si>
  <si>
    <t>روتور و لوازم سانتریفیوژ Eppendorf — S120NT Neo Angle روتور حداکثر: 120K(rpm)586K(Xg)8(عدد)X2 (ml) شامل 100 عدد از 2PA Seal تیوب etc.</t>
  </si>
  <si>
    <t>Eppendorf S120NT Neo Angle Rotor Max.: 120K(rpm)586K(Xg)8(pcs.)X2 (ml) Incl. 100 pcs of 2PA Seal tube etc.</t>
  </si>
  <si>
    <t>E5720222002</t>
  </si>
  <si>
    <t>روتور و لوازم سانتریفیوژ Eppendorf — S100NT Neo Angle روتور حداکثر: 100K(rpm)479K(Xg)8(عدد)X4 (ml) شامل 100 عدد از 4PA Seal تیوب etc.</t>
  </si>
  <si>
    <t>Eppendorf S100NT Neo Angle Rotor Max.: 100K(rpm)479K(Xg)8(pcs.)X4 (ml) Incl. 100 pcs of 4PA Seal tube etc.</t>
  </si>
  <si>
    <t>E5720223000</t>
  </si>
  <si>
    <t>روتور و لوازم سانتریفیوژ Eppendorf — S120VT Neo Angle روتور حداکثر: 120K(rpm)501K(Xg)8(عدد)X2 (ml) Seal تیوب etc.</t>
  </si>
  <si>
    <t>Eppendorf S120VT Neo Angle Rotor Max.: 120K(rpm)501K(Xg)8(pcs.)X2 (ml) Seal tube etc.</t>
  </si>
  <si>
    <t>E5720224000</t>
  </si>
  <si>
    <t>روتور و لوازم سانتریفیوژ Eppendorf — S55S روتور سطل‌گردان حداکثر: 55K(rpm)259K(Xg)4(عدد)X2.2 (ml) تیوب etc.</t>
  </si>
  <si>
    <t>Eppendorf S55S Swing Bucket Rotor Max.: 55K(rpm)259K(Xg)4(pcs.)X2.2 (ml) Tube etc.</t>
  </si>
  <si>
    <t>E5720224001</t>
  </si>
  <si>
    <t>روتور و لوازم سانتریفیوژ Eppendorf — S52ST روتور سطل‌گردان حداکثر:52K(rpm)276K(Xg)4 (عدد)X5.0(ml) شامل 100 عدد از 5PA</t>
  </si>
  <si>
    <t>Eppendorf S52ST Swing Bucket Rotor Max.:52K(rpm)276K(Xg)4 (pcs.)X5.0(ml) Incl. 100 pcs of 5PA</t>
  </si>
  <si>
    <t>E5720224002</t>
  </si>
  <si>
    <t>روتور و لوازم سانتریفیوژ Eppendorf — روتور سطل‌گردان Model S50ST حداکثر:50K(rpm)253K(Xg) 4(عدد)X7(ml)</t>
  </si>
  <si>
    <t>Eppendorf Swing Bucket Rotor Model S50ST Max.:50K(rpm)253K(Xg) 4(pcs.)X7(ml)</t>
  </si>
  <si>
    <t>E5720410104</t>
  </si>
  <si>
    <t>قطعات و لوازم جانبی Eppendorf — S-12AL Cap Tool مجموعه Accessorie-Ultra</t>
  </si>
  <si>
    <t>Eppendorf S-12AL Cap Tool Set Accessorie-Ultra</t>
  </si>
  <si>
    <t>E5720410105</t>
  </si>
  <si>
    <t>E5720410106</t>
  </si>
  <si>
    <t>قطعات و لوازم جانبی Eppendorf — S-40AL Cap Toll مجموعه Accessorie-Ultra</t>
  </si>
  <si>
    <t>Eppendorf S-40AL Cap Toll Set Accessorie-Ultra</t>
  </si>
  <si>
    <t>E5720410107</t>
  </si>
  <si>
    <t>E5720410109</t>
  </si>
  <si>
    <t>قطعات و لوازم جانبی Eppendorf — RPZ-S seal attachment assembly - UC</t>
  </si>
  <si>
    <t>Eppendorf RPZ-S seal attachment assembly - UC</t>
  </si>
  <si>
    <t>E5720410237</t>
  </si>
  <si>
    <t>روتور و لوازم سانتریفیوژ Eppendorf — 7TI سطل روتور (SP) (4عدد/مجموعه) applicable to S50AT روتور شامل O-rings و a stand برای سطل روتور</t>
  </si>
  <si>
    <t>Eppendorf 7TI BUCKET (SP) (4PCS/SET) applicable to S50AT rotor including O-rings and a stand for buckets</t>
  </si>
  <si>
    <t>https://www.scientificlabs.co.uk/brand/eppendorf?page=42&amp;sortby=PRODUCT</t>
  </si>
  <si>
    <t>E5720410239</t>
  </si>
  <si>
    <t>روتور و لوازم سانتریفیوژ Eppendorf — SEAL ATTACHIMENT (N) (SP) a part از P32CT روتور</t>
  </si>
  <si>
    <t>Eppendorf SEAL ATTACHIMENT (N) (SP) a part of P32CT rotor</t>
  </si>
  <si>
    <t>E5720411074</t>
  </si>
  <si>
    <t>تیوب آزمایشگاهی Eppendorf — 100 عدد از 6PA Seal تیوب 4 عدد از C2-space cap 4 عدد از C12-6 Float spacer 1pc از تیوب setter 1pc از تیوب setter (B)</t>
  </si>
  <si>
    <t>Eppendorf 100 pcs of 6PA Seal tube 4 pcs of C2-space cap 4 pcs of C12-6 Float spacer 1pc of Tube setter 1pc of Tube setter (B)</t>
  </si>
  <si>
    <t>E5720411078</t>
  </si>
  <si>
    <t>تیوب آزمایشگاهی Eppendorf — 100 عدد از 6.5PA تیوب 8 عدد از B-TI Cap 8 20 عدد از NBR GASKET 1 pc از تیوب Vise (B) 1 pc از جعبه wrench 1 ps از تیوب Setter</t>
  </si>
  <si>
    <t>Eppendorf 100 pcs of 6.5PA Tube 8 pcs of B-TI Cap 8 20 pcs of NBR GASKET 1 pc of Tube Vise (B) 1 pc of Box wrench 1 ps of Tube Setter</t>
  </si>
  <si>
    <t>E5720411089</t>
  </si>
  <si>
    <t>روتور و لوازم سانتریفیوژ Eppendorf — 10PA SEAL تیوب KIT; 100 عدد از 10PA Seal تیوب 6 عدد از D - Space Cap 1 pc از تیوب Setter applicable to P40ST روتور</t>
  </si>
  <si>
    <t>Eppendorf 10PA SEAL TUBE KIT; 100 pcs of 10PA Seal Tube 6 pcs of D - Space Cap 1 pc of Tube Setter applicable to P40ST rotor</t>
  </si>
  <si>
    <t>E5720411100</t>
  </si>
  <si>
    <t>تیوب آزمایشگاهی Eppendorf — 12PA تیوب KIT (A); 100 عدد از 12PA تیوب 12 عدد از C-TI Cap 20 عدد از NBR O-ring 1AP10A 1 pc از تیوب Vise (C2) 1 pc از Torque wrench 1 pc از تیوب Setter</t>
  </si>
  <si>
    <t>Eppendorf 12PA TUBE KIT (A); 100 pcs of 12PA Tube 12 pcs of C-TI Cap 20 pcs of NBR O-ring 1AP10A 1 pc of tube Vise (C2) 1 pc of Torque wrench 1 pc of Tube Setter</t>
  </si>
  <si>
    <t>E5720411102</t>
  </si>
  <si>
    <t>تیوب آزمایشگاهی Eppendorf — 12PA تیوب KIT (B); 100 عدد از 12PA تیوب 12 عدد از C-AL Cap 20 عدد از CR GASKET 1 pc از تیوب Vise (C)1 pc از جعبه wrench 1 pc از تیوب Setter applicable to P65A P32AT روتورs</t>
  </si>
  <si>
    <t>Eppendorf 12PA TUBE KIT (B); 100 pcs of 12PA Tube 12 pcs of C-AL Cap 20 pcs of CR GASKET 1 pc of Tube Vise (C)1 pc of Box wrench 1 pc of Tube Setter applicable to P65A P32AT rotors</t>
  </si>
  <si>
    <t>E5720411117</t>
  </si>
  <si>
    <t>تیوب آزمایشگاهی Eppendorf — 20PA SEAL تیوب KIT (A)شامل 100 عدد از 20PA seal تیوب 4 عدد از E-space cap a تیوب setter</t>
  </si>
  <si>
    <t>Eppendorf 20PA SEAL TUBE KIT (A)Incl. 100 pcs of 20PA seal tube 4 pcs of E-space cap a tube setter</t>
  </si>
  <si>
    <t>E5720411122</t>
  </si>
  <si>
    <t>تیوب آزمایشگاهی Eppendorf — 30PA SEAL تیوب KIT (B)شامل 100 عدد از 30PA seal تیوب 4 عدد از E-space cap 4 عدد از E40-30 Floar Spacer a تیوب setter و a تیوب setter (B)</t>
  </si>
  <si>
    <t>Eppendorf 30PA SEAL TUBE KIT (B)Incl. 100 pcs of 30PA seal tube 4 pcs of E-space cap 4 pcs of E40-30 Floar Spacer a tube setter and a tube setter (B)</t>
  </si>
  <si>
    <t>E5720411135</t>
  </si>
  <si>
    <t>تیوب آزمایشگاهی Eppendorf — 33PA SEAL تیوب KITشامل 100عدد از 33PA seal تیوب 6عدد از E4 space cap a تیوب settter</t>
  </si>
  <si>
    <t>Eppendorf 33PA SEAL TUBE KITIncl. 100pcs of 33PA seal tube 6pcs of E4 space cap a tube settter</t>
  </si>
  <si>
    <t>E5720411142</t>
  </si>
  <si>
    <t>تیوب آزمایشگاهی Eppendorf — 40PA تیوب KIT (A) برای P70AT روتورشامل 100 عدد از 40PA تیوب 8 عدد از E-TI2 cap a تیوب vise (E) a wrench a تیوب setter</t>
  </si>
  <si>
    <t>Eppendorf 40PA TUBE KIT (A) for P70AT rotorIncl. 100 pcs of 40PA tube 8 pcs of E-TI2 cap a tube vise (E) a wrench a tube setter</t>
  </si>
  <si>
    <t>E5720411144</t>
  </si>
  <si>
    <t>تیوب آزمایشگاهی Eppendorf — 40PA تیوب KIT (B) برای P50AT2 روتورشامل 100 عدد از 40PA تیوب 8 عدد از E3-AL cap a تیوب vise (E) a wrench a تیوب setter</t>
  </si>
  <si>
    <t>Eppendorf 40PA TUBE KIT (B) for P50AT2 rotorIncl. 100 pcs of 40PA tube 8 pcs of E3-AL cap a tube vise (E) a wrench a tube setter</t>
  </si>
  <si>
    <t>E5720411162</t>
  </si>
  <si>
    <t>تیوب آزمایشگاهی Eppendorf — 94PA تیوب KIT (A)</t>
  </si>
  <si>
    <t>Eppendorf 94PA TUBE KIT (A)</t>
  </si>
  <si>
    <t>E5720411250</t>
  </si>
  <si>
    <t>روتور و لوازم سانتریفیوژ Eppendorf — S-30AL cap و tool مجموعه; S-40AL Cap (6عدد) تیوب نگهدارنده D (1pc.) تیوب Setter (C) (1pc.) Hand Press (1pc.) appliable to S50A روتور</t>
  </si>
  <si>
    <t>Eppendorf S-30AL cap and tool set; S-40AL Cap (6pcs.) Tube Holder D (1pc.) Tube Setter (C) (1pc.) Hand Press (1pc.) appliable to S50A rotor</t>
  </si>
  <si>
    <t>E5720411258</t>
  </si>
  <si>
    <t>تیوب آزمایشگاهی Eppendorf — 6PA SEAL تیوب KIT (A) برای S80AT3 روتورشامل 100 عدد از 6PA seal تیوب 8 عدد از C5 Space Cap 8 عدد از C8-6 float spacer a تیوب setter</t>
  </si>
  <si>
    <t>Eppendorf 6PA SEAL TUBE KIT (A) for S80AT3 rotorIncl. 100 pcs of 6PA seal tube 8 pcs of C5 Space Cap 8 pcs of C8-6 float spacer a tube setter</t>
  </si>
  <si>
    <t>E5720411260</t>
  </si>
  <si>
    <t>تیوب آزمایشگاهی Eppendorf — 20PA SEAL تیوب KIT برای S50A روتورشامل 100 عدد از 12PA seal تیوب 6 عدد از C2 space cap a تیوب setter</t>
  </si>
  <si>
    <t>Eppendorf 20PA SEAL TUBE KIT for S50A rotorIncl. 100 pcs of 12PA seal tube 6 pcs of C2 space cap a tube setter</t>
  </si>
  <si>
    <t>E5720411263</t>
  </si>
  <si>
    <t>تیوب آزمایشگاهی Eppendorf — 100عدد از 30PA تیوب 6عدد از E3-AL cap 20عدد از Packing برای cap 1 عدد از تیوب vice (D) 1pc از socket آداپتور 1عدد از Torque wrench 1 pc از 17mm Socket 1 pc از تیوب setter</t>
  </si>
  <si>
    <t>Eppendorf 100pcs of 30PA Tube 6pcs of E3-AL cap 20pcs of Packing for cap 1 pcs of Tube vice (D) 1pc of socket adapter 1pcs of Torque wrench 1 pc of 17mm Socket 1 pc of Tube setter</t>
  </si>
  <si>
    <t>E5720411264</t>
  </si>
  <si>
    <t>تیوب آزمایشگاهی Eppendorf — 12PA تیوب KIT (C) برای S58Aشامل 100 عدد از 12PA تیوب 8 عدد از C-TI cap a تیوب vice (C2) a torque wrench a تیوب setter(B)</t>
  </si>
  <si>
    <t>Eppendorf 12PA TUBE KIT (C) for S58AIncl. 100 pcs of 12PA tube 8 pcs of C-TI cap a tube vice (C2) a torque wrench a tube setter(B)</t>
  </si>
  <si>
    <t>E5721072100</t>
  </si>
  <si>
    <t>روتور و لوازم سانتریفیوژ Eppendorf — R7A روتور زاویه ثابت- CR30NX6X1L</t>
  </si>
  <si>
    <t>Eppendorf R7A Fixed Angle Rotor- CR30NX6X1L</t>
  </si>
  <si>
    <t>E5721072400</t>
  </si>
  <si>
    <t>روتور و لوازم سانتریفیوژ Eppendorf — R5S2 Swining سطل روتور روتور- CR7N</t>
  </si>
  <si>
    <t>Eppendorf R5S2 Swining Bucket Rotor- CR7N</t>
  </si>
  <si>
    <t>E5721072401</t>
  </si>
  <si>
    <t>روتور و لوازم سانتریفیوژ Eppendorf — روتور سطل‌گردان Model R4SS2 حداکثر:4.4K(rpm)5.35K (Xg) 8(عدد)X500(ml) blood کیسه 1/2: روتور Body 2/2: 500ML داخلی CUP(4عدد) + 500ML سطل روتور(4عدد)</t>
  </si>
  <si>
    <t>Eppendorf Swing Bucket Rotor Model R4SS2 Max.:4.4K(rpm)5.35K (Xg) 8(pcs.)X500(ml) blood bag 1/2: Rotor Body 2/2: 500ML INNER CUP(4PCS) + 500ML BUCKET(4PCS)</t>
  </si>
  <si>
    <t>E5721072402</t>
  </si>
  <si>
    <t>روتور و لوازم سانتریفیوژ Eppendorf — R5S3 Swining سطل روتور روتور- CR7N</t>
  </si>
  <si>
    <t>Eppendorf R5S3 Swining Bucket Rotor- CR7N</t>
  </si>
  <si>
    <t>E5721074000</t>
  </si>
  <si>
    <t>روتور و لوازم سانتریفیوژ Eppendorf — 1000Al سطل روتور -R5S2 -CR7N</t>
  </si>
  <si>
    <t>Eppendorf 1000Al bucket -R5S2 -CR7N</t>
  </si>
  <si>
    <t>E5721074002</t>
  </si>
  <si>
    <t>روتور و لوازم سانتریفیوژ Eppendorf — MAP سطل روتور-R5S2 -CR7N</t>
  </si>
  <si>
    <t>Eppendorf MAP Bucket-R5S2 -CR7N</t>
  </si>
  <si>
    <t>E5721202101</t>
  </si>
  <si>
    <t>روتور و لوازم سانتریفیوژ Eppendorf — R27A روتور زاویه ثابت برای CR22/21N Max 22K(rpm)58.7K (xg) 8(ml)x50(عدد) شامل 50PA تیوب x 8عدد Autoclavable 121degreeCx20min</t>
  </si>
  <si>
    <t>Eppendorf R27A fixed angle rotor for CR22/21N Max 22K(rpm)58.7K (xg) 8(ml)x50(pcs.) including 50PA tube x 8pcs Autoclavable 121degreeCx20min</t>
  </si>
  <si>
    <t>E5721202400</t>
  </si>
  <si>
    <t>روتور و لوازم سانتریفیوژ Eppendorf — R8S روتور سطل‌گردان برای CR22/21N not برای NA حداکثر:8K (rpm) 11.5K(xg) 50TC(ml)x4 (عدد)</t>
  </si>
  <si>
    <t>Eppendorf R8S Swing Bucket Rotor for CR22/21N not for NA Max.:8K (rpm) 11.5K(xg) 50TC(ml)x4 (pcs)</t>
  </si>
  <si>
    <t>https://www.scientificlabs.co.uk/brand/eppendorf?page=43&amp;sortby=PRODUCT</t>
  </si>
  <si>
    <t>E5721220012</t>
  </si>
  <si>
    <t>روتور و لوازم سانتریفیوژ Eppendorf — CR22N سانتریفیوژ یخچال‌دار پرسرعت بدون روتور</t>
  </si>
  <si>
    <t>Eppendorf CR22N High Speed Refrigerated Centrifuge without Rotor</t>
  </si>
  <si>
    <t>E5721221002</t>
  </si>
  <si>
    <t>روتور و لوازم سانتریفیوژ Eppendorf — R22A6 روتور زاویه ثابت CR22/21N Max 22K(rpm)55.1K (xg) 10(ml)x12(عدد) شامل 10PA bottle x12عدد</t>
  </si>
  <si>
    <t>Eppendorf R22A6 fixed angle rotor CR22/21N Max 22K(rpm)55.1K (xg) 10(ml)x12(pcs) including 10PA bottle x12pcs</t>
  </si>
  <si>
    <t>E5721221003</t>
  </si>
  <si>
    <t>روتور و لوازم سانتریفیوژ Eppendorf — R22A4 روتور زاویه ثابت برای CR22/21N حداکثر:22K(rpm)55.2K (xg) 2(ml)x30(عدد)</t>
  </si>
  <si>
    <t>Eppendorf R22A4 fixed angle rotor for CR22/21N Max.:22K(rpm)55.2K (xg) 2(ml)x30(pcs.)</t>
  </si>
  <si>
    <t>E5721221004</t>
  </si>
  <si>
    <t>روتور و لوازم سانتریفیوژ Eppendorf — R21A2 روتور زاویه ثابت برای CR22/21N حداکثر:21K(rpm50K(xg) 30(ml)x6(عدد). شامل 30PA Bottle x 6عدد</t>
  </si>
  <si>
    <t>Eppendorf R21A2 fixed angle rotor for CR22/21N Max.:21K(rpm50K(xg) 30(ml)x6(pcs). Incl. 30PA Bottle x 6pcs</t>
  </si>
  <si>
    <t>E5721221005</t>
  </si>
  <si>
    <t>روتور و لوازم سانتریفیوژ Eppendorf — R20A2 روتور زاویه ثابت- CR30NX8X50mL 110000xg</t>
  </si>
  <si>
    <t>Eppendorf R20A2 Fixed Angle Rotor- CR30NX8X50mL 110000xg</t>
  </si>
  <si>
    <t>E5721221006</t>
  </si>
  <si>
    <t>سایر محصولات Eppendorf Eppendorf — R18A روتور زاویه ثابتs- CR22/21N</t>
  </si>
  <si>
    <t>Eppendorf R18A Fixed Angle Rotors- CR22/21N</t>
  </si>
  <si>
    <t>E5721221007</t>
  </si>
  <si>
    <t>سایر محصولات Eppendorf Eppendorf — R15A روتور زاویه ثابتs- CR22/21N</t>
  </si>
  <si>
    <t>Eppendorf R15A Fixed Angle Rotors- CR22/21N</t>
  </si>
  <si>
    <t>E5721221008</t>
  </si>
  <si>
    <t>روتور و لوازم سانتریفیوژ Eppendorf — R14A روتور زاویه ثابت برای CR22/21N حداکثر:14K(rpm)30.2K (xg)250(ml)x4(عدد) شامل 250PP bottle x 4عدد</t>
  </si>
  <si>
    <t>Eppendorf R14A fixed angle rotor for CR22/21N Max.:14K(rpm)30.2K (xg)250(ml)x4(pcs.) Incl. 250PP bottle x 4pcs</t>
  </si>
  <si>
    <t>E5721221009</t>
  </si>
  <si>
    <t>سایر محصولات Eppendorf Eppendorf — R13A روتور زاویه ثابتs- CR22/21N</t>
  </si>
  <si>
    <t>Eppendorf R13A Fixed Angle Rotors- CR22/21N</t>
  </si>
  <si>
    <t>E5721221010</t>
  </si>
  <si>
    <t>روتور و لوازم سانتریفیوژ Eppendorf — R12A6 روتور زاویه ثابت برای CR22/21N حداکثر:12.0K(rpm) 22.5K(xg)4(عدد)x500(ml); شامل 500PA bottle x 4 عدد Autoclavable 121degCx20min.</t>
  </si>
  <si>
    <t>Eppendorf R12A6 fixed angle rotor for CR22/21N Max.:12.0K(rpm) 22.5K(xg)4(pcs.)x500(ml); Incl. 500PA bottle x 4 pcs. Autoclavable 121degCx20min.</t>
  </si>
  <si>
    <t>E5721221011</t>
  </si>
  <si>
    <t>سایر محصولات Eppendorf Eppendorf — R12A3 روتور زاویه ثابتs- CR22/21N</t>
  </si>
  <si>
    <t>Eppendorf R12A3 Fixed Angle Rotors- CR22/21N</t>
  </si>
  <si>
    <t>E5721221012</t>
  </si>
  <si>
    <t>سایر محصولات Eppendorf Eppendorf — R10A5 روتور زاویه ثابتs- CR22/21N</t>
  </si>
  <si>
    <t>Eppendorf R10A5 Fixed Angle Rotors- CR22/21N</t>
  </si>
  <si>
    <t>E5721221013</t>
  </si>
  <si>
    <t>سایر محصولات Eppendorf Eppendorf — R10A3 روتور زاویه ثابتs- CR22/21N</t>
  </si>
  <si>
    <t>Eppendorf R10A3 Fixed Angle Rotors- CR22/21N</t>
  </si>
  <si>
    <t>E5721221014</t>
  </si>
  <si>
    <t>سایر محصولات Eppendorf Eppendorf — R9A2 روتور زاویه ثابتs- CR22/21N</t>
  </si>
  <si>
    <t>Eppendorf R9A2 Fixed Angle Rotors- CR22/21N</t>
  </si>
  <si>
    <t>E5721221015</t>
  </si>
  <si>
    <t>سایر محصولات Eppendorf Eppendorf — R9A روتور زاویه ثابتs- CR22/21N</t>
  </si>
  <si>
    <t>Eppendorf R9A Fixed Angle Rotors- CR22/21N</t>
  </si>
  <si>
    <t>E5721221101</t>
  </si>
  <si>
    <t>روتور و لوازم سانتریفیوژ Eppendorf — R22A روتور زاویه ثابت برای CR22/21N حداکثر:20K(rpm)45.2K (xg) 7(ml)x18(عدد) شامل 7PA تیوب x 18عدد</t>
  </si>
  <si>
    <t>Eppendorf R22A Fixed Angle Rotor for CR22/21N Max.:20K(rpm)45.2K (xg) 7(ml)x18(pcs.) Incl. 7PA tube x 18pcs</t>
  </si>
  <si>
    <t>E5721221102</t>
  </si>
  <si>
    <t>روتور و لوازم سانتریفیوژ Eppendorf — R21A روتور زاویه ثابت برای CR22/21N حداکثر:19K(rpm)43.6K (xg)11(ml)x16(عدد) شامل 11PA تیوب x 16عدد</t>
  </si>
  <si>
    <t>Eppendorf R21A fixed angle rotor for CR22/21N Max.:19K(rpm)43.6K (xg)11(ml)x16(pcs.) Incl. 11PA tube x 16pcs</t>
  </si>
  <si>
    <t>E5721221103</t>
  </si>
  <si>
    <t>روتور و لوازم سانتریفیوژ Eppendorf — R19A روتور زاویه ثابت برای CR22/21N حداکثر:18K(rpm)40.9K (xg)80(ml)x 6(عدد) شامل 80PA bottle x 6عدد Autoclavable 121degCx20min.</t>
  </si>
  <si>
    <t>Eppendorf R19A Fixed Angle Rotor for CR22/21N Max.:18K(rpm)40.9K (xg)80(ml)x 6(pcs.) Incl. 80PA bottle x 6pcs Autoclavable 121degCx20min.</t>
  </si>
  <si>
    <t>E5721221104</t>
  </si>
  <si>
    <t>روتور و لوازم سانتریفیوژ Eppendorf — R17A روتور زاویه ثابت برای CR22/21N not برای EU nor NA حداکثر:17K(rpm)40.9K(xg)50(ml) x14(عدد)</t>
  </si>
  <si>
    <t>Eppendorf R17A fixed angle rotor for CR22/21N not for EU nor NA Max.:17K(rpm)40.9K(xg)50(ml) x14(pcs.)</t>
  </si>
  <si>
    <t>E5721221105</t>
  </si>
  <si>
    <t>روتور و لوازم سانتریفیوژ Eppendorf — R14A3 روتور زاویه ثابت برای CR22/21N حداکثر:14K(rpm)29.1K (xg) 80(ml)x10(عدد) شامل 80PA bottle x 10عدد</t>
  </si>
  <si>
    <t>Eppendorf R14A3 fixed angle rotor for CR22/21N Max.:14K(rpm)29.1K (xg) 80(ml)x10(pcs.) Incl. 80PA bottle x 10pcs</t>
  </si>
  <si>
    <t>E5721221106</t>
  </si>
  <si>
    <t>روتور و لوازم سانتریفیوژ Eppendorf — R12A4 روتور زاویه ثابت برای CR22/21N حداکثر:12K(rpm)23.8K (xg) 2(ml)x72(عدد)</t>
  </si>
  <si>
    <t>Eppendorf R12A4 fixed angle rotor for CR22/21N Max.:12K(rpm)23.8K (xg) 2(ml)x72(pcs.)</t>
  </si>
  <si>
    <t>E5721221110</t>
  </si>
  <si>
    <t>روتور و لوازم سانتریفیوژ Eppendorf — R18AY Special Sealing Type Angle روتور برای CR22/21N حداکثر:18K(rpm)38.8K(xg)50(ml) x 8(عدد) شامل 50PP bottle x 8عدد</t>
  </si>
  <si>
    <t>Eppendorf R18AY Special Sealing Type Angle Rotor for CR22/21N Max.:18K(rpm)38.8K(xg)50(ml) x 8(pcs.) Incl. 50PP bottle x 8pcs</t>
  </si>
  <si>
    <t>E5721221111</t>
  </si>
  <si>
    <t>روتور و لوازم سانتریفیوژ Eppendorf — R16AY Special Sealing Type Angle روتور برای CR22/21N حداکثر:16K(rpm)32.3K(xg)80(ml) x 6(عدد) شامل 80PA bottle x 6عدد</t>
  </si>
  <si>
    <t>Eppendorf R16AY Special Sealing Type Angle Rotor for CR22/21N Max.:16K(rpm)32.3K(xg)80(ml) x 6(pcs.) Incl. 80PA bottle x 6pcs</t>
  </si>
  <si>
    <t>E5721221112</t>
  </si>
  <si>
    <t>روتور و لوازم سانتریفیوژ Eppendorf — R12AY Special Sealing Type Angle روتور برای CR22/21N حداکثر:12K(rpm)22.2K(xg)250 (ml)x 4(عدد) شامل 250PP bottle x 4عدد</t>
  </si>
  <si>
    <t>Eppendorf R12AY Special Sealing Type Angle Rotor for CR22/21N Max.:12K(rpm)22.2K(xg)250 (ml)x 4(pcs.) Incl. 250PP bottle x 4pcs</t>
  </si>
  <si>
    <t>E5721221113</t>
  </si>
  <si>
    <t>روتور و لوازم سانتریفیوژ Eppendorf — R8AY Special Sealing Type Angle روتور برای CR22/21N حداکثر:8K(rpm)12.0K(xg)500(ml) x 6(عدد) شامل 500PA bottle x 6عدد</t>
  </si>
  <si>
    <t>Eppendorf R8AY Special Sealing Type Angle Rotor for CR22/21N Max.:8K(rpm)12.0K(xg)500(ml) x 6(pcs.) Incl. 500PA bottle x 6pcs</t>
  </si>
  <si>
    <t>https://www.scientificlabs.co.uk/brand/eppendorf?page=44&amp;sortby=PRODUCT</t>
  </si>
  <si>
    <t>E5721224001</t>
  </si>
  <si>
    <t>روتور و لوازم سانتریفیوژ Eppendorf — R5S4 روتور سطل‌گردان برای CR22/21N حداکثر:4.7K(rpm)3.1K (Xg)2 سطل روتور</t>
  </si>
  <si>
    <t>Eppendorf R5S4 Swing Bucket Rotor for CR22/21N Max.:4.7K(rpm)3.1K (Xg)2 buckets</t>
  </si>
  <si>
    <t>E5721224002</t>
  </si>
  <si>
    <t>روتور و لوازم سانتریفیوژ Eppendorf — R4SS روتور سطل‌گردان برای CR22/21N حداکثر:4K(rpm)2.9K (Xg)4 سطل روتور</t>
  </si>
  <si>
    <t>Eppendorf R4SS swing bucket rotor for CR22/21N Max.:4K(rpm)2.9K (Xg)4 buckets</t>
  </si>
  <si>
    <t>E5721224003</t>
  </si>
  <si>
    <t>روتور و لوازم سانتریفیوژ Eppendorf — R3S روتور سطل‌گردان برای CR22/21N حداکثر:3K(rpm)1.9K (Xg)</t>
  </si>
  <si>
    <t>Eppendorf R3S swing bucket rotor for CR22/21N Max.:3K(rpm)1.9K (Xg)</t>
  </si>
  <si>
    <t>E5721224101</t>
  </si>
  <si>
    <t>روتور و لوازم سانتریفیوژ Eppendorf — R15S3 روتور سطل‌گردان برای CR22/21N حداکثر:15K(rpm) 28.7K(xg)11(ml)x 4(عدد) شامل 11PA تیوب x 4عدد</t>
  </si>
  <si>
    <t>Eppendorf R15S3 Swing Bucket Rotor for CR22/21N Max.:15K(rpm) 28.7K(xg)11(ml)x 4(pcs.) Incl. 11PA tube x 4pcs</t>
  </si>
  <si>
    <t>E5721224102</t>
  </si>
  <si>
    <t>روتور و لوازم سانتریفیوژ Eppendorf — R10S روتور سطل‌گردان برای CR22/21N حداکثر:10K(rpm)16.5K (xg)50(ml)x 4(عدد) شامل 50PA تیوب x 4عدد</t>
  </si>
  <si>
    <t>Eppendorf R10S Swing Bucket Rotor for CR22/21N Max.:10K(rpm)16.5K (xg)50(ml)x 4(pcs.) Incl. 50PA tube x 4pcs</t>
  </si>
  <si>
    <t>E5721224103</t>
  </si>
  <si>
    <t>روتور و لوازم سانتریفیوژ Eppendorf — R7S روتور سطل‌گردان برای CR22/21N حداکثر:7K(rpm)9.4K (Xg)250(ml)x 4(عدد) شامل 300PA bottle x 4عدد</t>
  </si>
  <si>
    <t>Eppendorf R7S Swing Bucket Rotor for CR22/21N Max.:7K(rpm)9.4K (Xg)250(ml)x 4(pcs.) Incl. 300PA bottle x 4pcs</t>
  </si>
  <si>
    <t>E5721224104</t>
  </si>
  <si>
    <t>روتور و لوازم سانتریفیوژ Eppendorf — R6S روتور سطل‌گردان برای CR22/21N حداکثر:5.7K(rpm)5K (Xg)2 سطل روتور</t>
  </si>
  <si>
    <t>Eppendorf R6S Swing Bucket Rotor for CR22/21N Max.:5.7K(rpm)5K (Xg)2 buckets</t>
  </si>
  <si>
    <t>E5721226000</t>
  </si>
  <si>
    <t>روتور و لوازم سانتریفیوژ Eppendorf — R18C continues flow روتور برای CR22 not برای EU nor NA حداکثر: 18K(rpm)35K(xg) needs 5721411171</t>
  </si>
  <si>
    <t>Eppendorf R18C continues flow rotor for CR22 not for EU nor NA Max.: 18K(rpm)35K(xg) needs 5721411171</t>
  </si>
  <si>
    <t>E5721226001</t>
  </si>
  <si>
    <t>روتور و لوازم سانتریفیوژ Eppendorf — R13C continues flow روتور برای CR22 not برای EU nor NA حداکثر: 13K(rpm)21K(Xg) needs 5721411173</t>
  </si>
  <si>
    <t>Eppendorf R13C continues flow rotor for CR22 not for EU nor NA Max.: 13K(rpm)21K(Xg) needs 5721411173</t>
  </si>
  <si>
    <t>E5721226002</t>
  </si>
  <si>
    <t>روتور و لوازم سانتریفیوژ Eppendorf — R10C continues flow روتور برای CR22 not برای EU nor NA حداکثر: 10K(rpm)14K(Xg) needs 5721411175</t>
  </si>
  <si>
    <t>Eppendorf R10C continues flow rotor for CR22 not for EU nor NA Max.: 10K(rpm)14K(Xg) needs 5721411175</t>
  </si>
  <si>
    <t>E5721227000</t>
  </si>
  <si>
    <t>روتور و لوازم سانتریفیوژ Eppendorf — R10H Horizontal روتور برای CR22/21N حداکثر:10K(rpm)13.0K (xg)96(holes)x 4(عدد) برای Micro پلیت</t>
  </si>
  <si>
    <t>Eppendorf R10H Horizontal Rotor for CR22/21N Max.:10K(rpm)13.0K (xg)96(holes)x 4(pcs) for Micro plate</t>
  </si>
  <si>
    <t>E5721228000</t>
  </si>
  <si>
    <t>روتور و لوازم سانتریفیوژ Eppendorf — R11D2 SOIL DEHYDRATION روتور برای CR22/21N حداکثر:11K(rpm) 15.8K(xg)100(ml)x 4(عدد)</t>
  </si>
  <si>
    <t>Eppendorf R11D2 SOIL DEHYDRATION ROTOR for CR22/21N Max.:11K(rpm) 15.8K(xg)100(ml)x 4(pcs.)</t>
  </si>
  <si>
    <t>E5721244014</t>
  </si>
  <si>
    <t>روتور و لوازم سانتریفیوژ Eppendorf — 1000AL سطل روتور (D) (6عدد/مجموعه) برای R5S2 روتور</t>
  </si>
  <si>
    <t>Eppendorf 1000AL BUCKET (D) (6PCS/SET) for R5S2 ROTOR</t>
  </si>
  <si>
    <t>E5721244317</t>
  </si>
  <si>
    <t>روتور و لوازم سانتریفیوژ Eppendorf — MP سطل روتور Accessorie-CR21/22</t>
  </si>
  <si>
    <t>Eppendorf MP Bucket Accessorie-CR21/22</t>
  </si>
  <si>
    <t>E5721261412</t>
  </si>
  <si>
    <t>روتور و لوازم سانتریفیوژ Eppendorf — CR22N High Speed سانتریفیوژ Harvesting پکیج با R9A2 روتور و 4 x 1.5L Triangular Bottles</t>
  </si>
  <si>
    <t>Eppendorf CR22N High Speed Centrifuge Harvesting Bundle with R9A2 Rotor and 4 x 1.5L Triangular Bottles</t>
  </si>
  <si>
    <t>E5721264002</t>
  </si>
  <si>
    <t>روتور و لوازم سانتریفیوژ Eppendorf — روتور R4SS برای سانتریفیوژ CR22N شامل 15mL آداپتور (15TCx6S) و 50mL آداپتور (50TCx2C)</t>
  </si>
  <si>
    <t>Eppendorf Rotor R4SS for Centrifuge CR22N incl. 15mL adapter (15TCx6S) and 50mL adapter (50TCx2C)</t>
  </si>
  <si>
    <t>E5721300012</t>
  </si>
  <si>
    <t>روتور و لوازم سانتریفیوژ Eppendorf — CR30NX سانتریفیوژ یخچال‌دار پرسرعت بدون روتور</t>
  </si>
  <si>
    <t>Eppendorf CR30NX High Speed Refrigerated Centrifuge without Rotor</t>
  </si>
  <si>
    <t>E5721302101</t>
  </si>
  <si>
    <t>روتور و لوازم سانتریفیوژ Eppendorf — R30AT روتور زاویه ثابت- CR30NX</t>
  </si>
  <si>
    <t>Eppendorf R30AT Fixed Angle Rotor- CR30NX</t>
  </si>
  <si>
    <t>E5721302102</t>
  </si>
  <si>
    <t>روتور و لوازم سانتریفیوژ Eppendorf — R27A روتور زاویه ثابت برای CR30NX حداکثر:27K(rpm) 111K (xg) 50mlx8(عدد) شامل 50PA تیوب x 8عدد Autoclavable 121degreeCx20min.</t>
  </si>
  <si>
    <t>Eppendorf R27A Fixed Angle Rotor for CR30NX Max.:27K(rpm) 111K (xg) 50mlx8(pcs) Incl. 50PA tube x 8pcs Autoclavable 121degreeCx20min.</t>
  </si>
  <si>
    <t>E5721302103</t>
  </si>
  <si>
    <t>روتور و لوازم سانتریفیوژ Eppendorf — R22A6 روتور زاویه ثابت برای CR30NX حداکثر:22K(rpm)55.1K (xg) 10(ml)x12(عدد) شامل 10PA bottle x 12عدد</t>
  </si>
  <si>
    <t>Eppendorf R22A6 Fixed Angle Rotor for CR30NX Max.:22K(rpm)55.1K (xg) 10(ml)x12(pcs) Incl. 10PA bottle x 12pcs</t>
  </si>
  <si>
    <t>E5721302104</t>
  </si>
  <si>
    <t>روتور و لوازم سانتریفیوژ Eppendorf — R22A4 روتور زاویه ثابت برای CR30NX حداکثر:22K(rpm)55.2K (xg) 2(ml)x30(عدد)</t>
  </si>
  <si>
    <t>Eppendorf R22A4 Fixed Angle Rotor for CR30NX Max.:22K(rpm)55.2K (xg) 2(ml)x30(pcs.)</t>
  </si>
  <si>
    <t>E5721302105</t>
  </si>
  <si>
    <t>روتور و لوازم سانتریفیوژ Eppendorf — R21A2 روتور زاویه ثابت برای CR30NX حداکثر:21K(rpm50K(xg) 30(ml)x6(عدد). شامل 30PA Bottle x 6عدد</t>
  </si>
  <si>
    <t>Eppendorf R21A2 Fixed Angle Rotor for CR30NX Max.:21K(rpm50K(xg) 30(ml)x6(pcs). Incl. 30PA Bottle x 6pcs</t>
  </si>
  <si>
    <t>E5721302106</t>
  </si>
  <si>
    <t>روتور و لوازم سانتریفیوژ Eppendorf — روتور زاویه ثابت Model R20A2 حداکثر:20K(rpm)48.0K(xg) 50(mlX8(عدد)</t>
  </si>
  <si>
    <t>Eppendorf Fixed Angle Rotor Model R20A2 Max.:20K(rpm)48.0K(xg) 50(mlX8(pcs.)</t>
  </si>
  <si>
    <t>E5721302107</t>
  </si>
  <si>
    <t>روتور و لوازم سانتریفیوژ Eppendorf — R19A2 روتور زاویه ثابت برای CR30NX حداکثر:19K(rpm)50.0K (xg) 50(ml) x 8(عدد) شامل 50 TC تیوب x 100 عدد</t>
  </si>
  <si>
    <t>Eppendorf R19A2 Fixed Angle Rotor for CR30NX Max.:19K(rpm)50.0K (xg) 50(ml) x 8(pcs.) Incl. 50 TC tube x 100 pcs</t>
  </si>
  <si>
    <t>E5721302108</t>
  </si>
  <si>
    <t>روتور و لوازم سانتریفیوژ Eppendorf — R19A روتور زاویه ثابت برای CR30NX حداکثر:18K(rpm)40.9K (xg)80(ml)x 6(عدد) شامل 80PA bottle x 6عدد Autoclavable 121degCx20min.</t>
  </si>
  <si>
    <t>Eppendorf R19A Fixed Angle Rotor for CR30NX Max.:18K(rpm)40.9K (xg)80(ml)x 6(pcs.) Incl. 80PA bottle x 6pcs Autoclavable 121degCx20min.</t>
  </si>
  <si>
    <t>https://www.scientificlabs.co.uk/brand/eppendorf?page=45&amp;sortby=PRODUCT</t>
  </si>
  <si>
    <t>E5721302109</t>
  </si>
  <si>
    <t>روتور و لوازم سانتریفیوژ Eppendorf — R17A روتور زاویه ثابت برای CR30NX حداکثر:17K(rpm)40.9K (xg)50(ml)x14(عدد)</t>
  </si>
  <si>
    <t>Eppendorf R17A Fixed Angle Rotor for CR30NX Max.:17K(rpm)40.9K (xg)50(ml)x14(pcs.)</t>
  </si>
  <si>
    <t>E5721302110</t>
  </si>
  <si>
    <t>روتور و لوازم سانتریفیوژ Eppendorf — R16A2 روتور زاویه ثابت برای CR30NX حداکثر:16K(rpm)36.1K (xg) 50(ml)x10(عدد) / 15(ml) x10(عدد) شامل 50 TC تیوب x 100 عدد 15 TC تیوب x 100 عدد</t>
  </si>
  <si>
    <t>Eppendorf R16A2 Fixed Angle Rotor for CR30NX Max.:16K(rpm)36.1K (xg) 50(ml)x10(pcs.) / 15(ml) x10(pcs) Incl. 50 TC tube x 100 pcs 15 TC tube x 100 pcs</t>
  </si>
  <si>
    <t>E5721302111</t>
  </si>
  <si>
    <t>روتور و لوازم سانتریفیوژ Eppendorf — R16A3 روتور زاویه ثابت برای CR30NX حداکثر:16K(rpm)40K(xg) 250(ml)x 6(عدد) شامل 250PP Bottle x 6 (عدد)</t>
  </si>
  <si>
    <t>Eppendorf R16A3 Fixed Angle Rotor for CR30NX Max.:16K(rpm)40K(xg) 250(ml)x 6(pcs.) Incl. 250PP Bottle x 6 (pcs)</t>
  </si>
  <si>
    <t>E5721302112</t>
  </si>
  <si>
    <t>روتور و لوازم سانتریفیوژ Eppendorf — R10A3 روتور زاویه ثابت- CR30NX</t>
  </si>
  <si>
    <t>Eppendorf R10A3 Fixed Angle Rotor- CR30NX</t>
  </si>
  <si>
    <t>E5721302113</t>
  </si>
  <si>
    <t>روتور و لوازم سانتریفیوژ Eppendorf — R10A5 روتور زاویه ثابت- CR30NX</t>
  </si>
  <si>
    <t>Eppendorf R10A5 Fixed Angle Rotor- CR30NX</t>
  </si>
  <si>
    <t>E5721302114</t>
  </si>
  <si>
    <t>روتور و لوازم سانتریفیوژ Eppendorf — R9A روتور زاویه ثابت-CR30NX</t>
  </si>
  <si>
    <t>Eppendorf R9A Fixed Angle Rotor-CR30NX</t>
  </si>
  <si>
    <t>E5721302115</t>
  </si>
  <si>
    <t>روتور و لوازم سانتریفیوژ Eppendorf — R9A2 روتور زاویه ثابت-CR30NX</t>
  </si>
  <si>
    <t>Eppendorf R9A2 Fixed Angle Rotor-CR30NX</t>
  </si>
  <si>
    <t>E5721302116</t>
  </si>
  <si>
    <t>روتور و لوازم سانتریفیوژ Eppendorf — روتور زاویه ثابت Model R7A حداکثر:7K(rpm)11.1K(xg) nominal 1000(ml)x6(عدد)</t>
  </si>
  <si>
    <t>Eppendorf Fixed Angle Rotor Model R7A Max.:7K(rpm)11.1K(xg) nominal 1000(ml)x6(pcs.)</t>
  </si>
  <si>
    <t>E5721302400</t>
  </si>
  <si>
    <t>روتور و لوازم سانتریفیوژ Eppendorf — R25ST روتور سطل‌گردان برای CR30NX حداکثر:25K(rpm) 110K (Xg) 40(ml)x 6(عدد) شامل 40PA تیوب x 50 عدد</t>
  </si>
  <si>
    <t>Eppendorf R25ST swing bucket rotor for CR30NX Max.:25K(rpm) 110K (Xg) 40(ml)x 6(pcs.) Incl. 40PA tube x 50 pcs</t>
  </si>
  <si>
    <t>E5721302401</t>
  </si>
  <si>
    <t>روتور و لوازم سانتریفیوژ Eppendorf — R5S4 روتور سطل‌گردان برای CR30NX حداکثر:4.7K(rpm)3.1K (Xg)2 سطل روتور</t>
  </si>
  <si>
    <t>Eppendorf R5S4 Swing Bucket Rotor for CR30NX Max.:4.7K(rpm)3.1K (Xg)2 buckets</t>
  </si>
  <si>
    <t>E5721302402</t>
  </si>
  <si>
    <t>روتور و لوازم سانتریفیوژ Eppendorf — R4SS روتور سطل‌گردان برای CR30NX حداکثر:4K(rpm)2.9K(Xg) 4 سطل روتور</t>
  </si>
  <si>
    <t>Eppendorf R4SS swing bucket rotor for CR30NX Max.:4K(rpm)2.9K(Xg) 4 buckets</t>
  </si>
  <si>
    <t>E5721302600</t>
  </si>
  <si>
    <t>روتور و لوازم سانتریفیوژ Eppendorf — R18C2 continuous flow روتور برای CR30NX حداکثر:18K(rpm)35K (xg)</t>
  </si>
  <si>
    <t>Eppendorf R18C2 continuous flow rotor for CR30NX Max.:18K(rpm)35K (xg)</t>
  </si>
  <si>
    <t>E5721302601</t>
  </si>
  <si>
    <t>روتور و لوازم سانتریفیوژ Eppendorf — R10C2 continuous flow روتور برای CR30NX حداکثر:10K(rpm)14K (Xg)</t>
  </si>
  <si>
    <t>Eppendorf R10C2 continuous flow rotor for CR30NX Max.:10K(rpm)14K (Xg)</t>
  </si>
  <si>
    <t>E5721302700</t>
  </si>
  <si>
    <t>روتور و لوازم سانتریفیوژ Eppendorf — R10H Horizontal روتور برای CR30NX</t>
  </si>
  <si>
    <t>Eppendorf R10H Horizontal Rotor for CR30NX</t>
  </si>
  <si>
    <t>E5721302800</t>
  </si>
  <si>
    <t>روتور و لوازم سانتریفیوژ Eppendorf — R11D2 SOIL DEHYDRATION روتور برای CR30NX حداکثر:11K(rpm) 15.8K(xg)100(ml)x 4(عدد)</t>
  </si>
  <si>
    <t>Eppendorf R11D2 SOIL DEHYDRATION ROTOR for CR30NX Max.:11K(rpm) 15.8K(xg)100(ml)x 4(pcs.)</t>
  </si>
  <si>
    <t>E5721351512</t>
  </si>
  <si>
    <t>روتور و لوازم سانتریفیوژ Eppendorf — CR30NX سانتریفیوژ یخچال‌دار پرسرعت Harvesting پکیج با R9A2 روتور و 4 x 1.5L Triangular Bottles</t>
  </si>
  <si>
    <t>Eppendorf CR30NX High Speed Refrigerated Centrifuge Harvesting Bundle with R9A2 Rotor and 4 x 1.5L Triangular Bottles</t>
  </si>
  <si>
    <t>E5721352100</t>
  </si>
  <si>
    <t>روتور و لوازم سانتریفیوژ Eppendorf — روتور زاویه ثابت R7A برای سانتریفیوژ CR30NX شامل 1000PP bottles (WM) (6 عدد شامل caps) و 1000PP bottle vise assy (1 عدد)</t>
  </si>
  <si>
    <t>Eppendorf Fixed angle rotor R7A for Centrifuge CR30NX incl. 1000PP bottles (WM) (6 pcs. incl caps) and 1000PP bottle vise assy (1 pcs.)</t>
  </si>
  <si>
    <t>E5721352402</t>
  </si>
  <si>
    <t>روتور و لوازم سانتریفیوژ Eppendorf — روتور R4SS برای سانتریفیوژ CR30NX شامل 15mL آداپتور (15TCx6S) و 50mL آداپتور (50TCx2C)</t>
  </si>
  <si>
    <t>Eppendorf Rotor R4SS for Centrifuge CR30NX incl. 15mL adapter (15TCx6S) and 50mL adapter (50TCx2C)</t>
  </si>
  <si>
    <t>E5721352601</t>
  </si>
  <si>
    <t>روتور و لوازم سانتریفیوژ Eppendorf — Continuous flow روتور R10C2 برای سانتریفیوژ CR30NX شامل seal unit</t>
  </si>
  <si>
    <t>Eppendorf Continuous flow rotor R10C2 for Centrifuge CR30NX incl. seal unit</t>
  </si>
  <si>
    <t>E5721411171</t>
  </si>
  <si>
    <t>قطعات و لوازم جانبی Eppendorf — SEAL UNIT (E) ASSY برای R18C not applicable to EU nor NA</t>
  </si>
  <si>
    <t>Eppendorf SEAL UNIT (E) ASSY FOR R18C not applicable to EU nor NA</t>
  </si>
  <si>
    <t>E5721411173</t>
  </si>
  <si>
    <t>قطعات و لوازم جانبی Eppendorf — SEAL UNIT (E) ASSY برای R13C not applicable to EU nor NA</t>
  </si>
  <si>
    <t>Eppendorf SEAL UNIT (E) ASSY FOR R13C not applicable to EU nor NA</t>
  </si>
  <si>
    <t>E5721411175</t>
  </si>
  <si>
    <t>قطعات و لوازم جانبی Eppendorf — SAEL UNIT (E) ASSY برای R10C not applicable to EU nor NA</t>
  </si>
  <si>
    <t>Eppendorf SAEL UNIT (E) ASSY FOR R10C not applicable to EU nor NA</t>
  </si>
  <si>
    <t>E5721411183</t>
  </si>
  <si>
    <t>روتور و لوازم سانتریفیوژ Eppendorf — Seal Unit برای Continuous Flow روتور R18C2 برای سانتریفیوژ CR30NX</t>
  </si>
  <si>
    <t>Eppendorf Seal Unit for Continuous Flow Rotor R18C2 for Centrifuge CR30NX</t>
  </si>
  <si>
    <t>E5721411184</t>
  </si>
  <si>
    <t>روتور و لوازم سانتریفیوژ Eppendorf — Batch Unit برای Continuous Flow روتور R18C2 برای سانتریفیوژ CR30NX</t>
  </si>
  <si>
    <t>Eppendorf Batch Unit for Continuous Flow Rotor R18C2 for Centrifuge CR30NX</t>
  </si>
  <si>
    <t>E5721411185</t>
  </si>
  <si>
    <t>روتور و لوازم سانتریفیوژ Eppendorf — Seal Unit برای Continuous Flow روتور R10C2 برای سانتریفیوژ CR30NX</t>
  </si>
  <si>
    <t>Eppendorf Seal Unit for Continuous Flow Rotor R10C2 for Centrifuge CR30NX</t>
  </si>
  <si>
    <t>https://www.scientificlabs.co.uk/brand/eppendorf?page=46&amp;sortby=PRODUCT</t>
  </si>
  <si>
    <t>E5721411186</t>
  </si>
  <si>
    <t>روتور و لوازم سانتریفیوژ Eppendorf — Bath Unit برای Continuous Flow روتور R10C2 برای سانتریفیوژ CR30NX</t>
  </si>
  <si>
    <t>Eppendorf Bath Unit for Continuous Flow Rotor R10C2 for Centrifuge CR30NX</t>
  </si>
  <si>
    <t>E5721850067</t>
  </si>
  <si>
    <t>سایر محصولات Eppendorf Eppendorf — Refrigerat Cycle SP Assy(C) Compressor Suction Pipe etc.</t>
  </si>
  <si>
    <t>Eppendorf Refrigerat Cycle SP Assy(C) Compressor Suction Pipe etc.</t>
  </si>
  <si>
    <t>E5804000060</t>
  </si>
  <si>
    <t>روتور و لوازم سانتریفیوژ Eppendorf — 5804 سانتریفیوژ بدون روتور</t>
  </si>
  <si>
    <t>Eppendorf 5804 Centrifuge without Rotor</t>
  </si>
  <si>
    <t>E5804000360</t>
  </si>
  <si>
    <t>روتور و لوازم سانتریفیوژ Eppendorf — 5804 سانتریفیوژ با A-4-44 روتور و آداپتور برای 15/50mL تیوب</t>
  </si>
  <si>
    <t>Eppendorf 5804 Centrifuge with A-4-44 Rotor and Adapters for 15/50mL Tubes</t>
  </si>
  <si>
    <t>E5804000565</t>
  </si>
  <si>
    <t>روتور و لوازم سانتریفیوژ Eppendorf — 5804 سانتریفیوژ با S-4-72 روتور و آداپتور برای 15/50mL تیوب</t>
  </si>
  <si>
    <t>Eppendorf 5804 Centrifuge with S-4-72 Rotor and Adapters for 15/50mL Tubes</t>
  </si>
  <si>
    <t>E5804709004</t>
  </si>
  <si>
    <t>روتور و لوازم سانتریفیوژ Eppendorf — A-4-44 swing out روتور با 4 x 100mL rectangular سطل روتور</t>
  </si>
  <si>
    <t>Eppendorf A-4-44 swing out rotor with 4 x 100mL rectangular buckets</t>
  </si>
  <si>
    <t>E5804712005</t>
  </si>
  <si>
    <t>روتور و لوازم سانتریفیوژ Eppendorf — آئروسل‌بند caps برای 100 ml rectangular سطل روتور</t>
  </si>
  <si>
    <t>Aerosol-tight caps for 100 ml rectangular buckets</t>
  </si>
  <si>
    <t>E5804715004</t>
  </si>
  <si>
    <t>روتور و لوازم سانتریفیوژ Eppendorf — F-45-30-11 روتور زاویه ثابت با Aluminium درب</t>
  </si>
  <si>
    <t>Eppendorf F-45-30-11 Fixed Angle Rotor With Aluminium Lid</t>
  </si>
  <si>
    <t>E5804719000</t>
  </si>
  <si>
    <t>روتور و لوازم سانتریفیوژ Eppendorf — A-44-4 swing out روتور با 4 x Falcon تیوب سطل روتور</t>
  </si>
  <si>
    <t>Eppendorf A-44-4 swing out rotor with 4 x Falcon tube buckets</t>
  </si>
  <si>
    <t>E5804726006</t>
  </si>
  <si>
    <t>روتور و لوازم سانتریفیوژ Eppendorf — F-45-30-11 روتور زاویه ثابت با Aerosol Tight Aluminium درب</t>
  </si>
  <si>
    <t>Eppendorf F-45-30-11 Fixed Angle Rotor With Aerosol Tight Aluminium Lid</t>
  </si>
  <si>
    <t>E5804727002</t>
  </si>
  <si>
    <t>روتور و لوازم سانتریفیوژ Eppendorf — F-34-36-38 روتور زاویه ثابت برای 6 x 85ml تیوب با درب</t>
  </si>
  <si>
    <t>F-34-36-38 fixed angle rotor for 6 x 85ml tubes with lid</t>
  </si>
  <si>
    <t>E5804730003</t>
  </si>
  <si>
    <t>روتور و لوازم سانتریفیوژ Eppendorf — T-60-11 Drum روتور بدون آداپتور و با درب</t>
  </si>
  <si>
    <t>Eppendorf T-60-11 Drum Rotor Without Adapters And With Lid</t>
  </si>
  <si>
    <t>E5804731000</t>
  </si>
  <si>
    <t>روتور و لوازم سانتریفیوژ Eppendorf — 1.5 To 2.0ml تیوب آداپتور برای T-60-11 Drum روتور</t>
  </si>
  <si>
    <t>Eppendorf 1.5 To 2.0ml Tube Adaptors For T-60-11 Drum Rotor</t>
  </si>
  <si>
    <t>E5804732006</t>
  </si>
  <si>
    <t>روتور و لوازم سانتریفیوژ Eppendorf — 0.4ml تیوب آداپتور برای T-60-11 Drum روتور</t>
  </si>
  <si>
    <t>Eppendorf 0.4ml Tube Adaptors For T-60-11 Drum Rotor</t>
  </si>
  <si>
    <t>E5804740009</t>
  </si>
  <si>
    <t>روتور و لوازم سانتریفیوژ Eppendorf — A-2-DWP پلیت چاهک‌عمیق swing out روتور با 2 پلیت سطل روتور no lids</t>
  </si>
  <si>
    <t>Eppendorf A-2-DWP deepwell plate swing out rotor with 2 plate buckets no lids</t>
  </si>
  <si>
    <t>E5804746007</t>
  </si>
  <si>
    <t>روتور و لوازم سانتریفیوژ Eppendorf — روتور S-4-72 و 4 x 250ml round سطل روتور</t>
  </si>
  <si>
    <t>Rotor S-4-72 and 4 x 250ml round buckets</t>
  </si>
  <si>
    <t>E5804775007</t>
  </si>
  <si>
    <t>روتور و لوازم سانتریفیوژ Eppendorf — آداپتور برای ثابت-angle-روتور 6x85ml برای use با 1 تیوب 50ml Falcon 2 عدد</t>
  </si>
  <si>
    <t>Adapter for fixed-angle-rotor 6x85ml for use with 1 tube 50ml Falcon 2 pcs.</t>
  </si>
  <si>
    <t>E5804776003</t>
  </si>
  <si>
    <t>روتور و لوازم سانتریفیوژ Eppendorf — آداپتور برای ثابت-angle-روتور 6x85ml برای use با 1 تیوب 15ml Falcon 2 عدد</t>
  </si>
  <si>
    <t>Adapter for fixed-angle-rotor 6x85ml for use with 1 tube 15ml Falcon 2 pcs.</t>
  </si>
  <si>
    <t>E5804777000</t>
  </si>
  <si>
    <t>روتور و لوازم سانتریفیوژ Eppendorf — آداپتور برای 1x5 mL تیوب برای روتور F-34-6-38 (58 series) مجموعه از 2</t>
  </si>
  <si>
    <t>Adapter for 1x5 mL tubes for rotor F-34-6-38 (58 series) set of 2</t>
  </si>
  <si>
    <t>E5804793005</t>
  </si>
  <si>
    <t>روتور و لوازم سانتریفیوژ Eppendorf — آداپتور برای 8x5 mL تیوب برای روتور S-4-72 (58 series) مجموعه از 2</t>
  </si>
  <si>
    <t>Adapter for 8x5 mL tubes for rotor S-4-72 (58 series) set of 2</t>
  </si>
  <si>
    <t>E5805000060</t>
  </si>
  <si>
    <t>روتور و لوازم سانتریفیوژ Eppendorf — 5804 R سانتریفیوژ یخچال‌دار بدون روتور</t>
  </si>
  <si>
    <t>Eppendorf 5804 R Refrigerated Centrifuge without Rotor</t>
  </si>
  <si>
    <t>E5805000365</t>
  </si>
  <si>
    <t>روتور و لوازم سانتریفیوژ Eppendorf — 5804 R سانتریفیوژ یخچال‌دار با A-4-44 روتور و آداپتور برای 15/50mL تیوب</t>
  </si>
  <si>
    <t>Eppendorf 5804 R Refrigerated Centrifuge with A-4-44 Rotor and Adapters for 15/50mL Tubes</t>
  </si>
  <si>
    <t>E5805000665</t>
  </si>
  <si>
    <t>روتور و لوازم سانتریفیوژ Eppendorf — 5804 R سانتریفیوژ یخچال‌دار با S-4-72 روتور و آداپتور برای 15/50mL تیوب</t>
  </si>
  <si>
    <t>Eppendorf 5804 R Refrigerated Centrifuge with S-4-72 Rotor and Adapters for 15/50mL Tubes</t>
  </si>
  <si>
    <t>E5810000060</t>
  </si>
  <si>
    <t>روتور و لوازم سانتریفیوژ Eppendorf — 5810 سانتریفیوژ بدون روتور</t>
  </si>
  <si>
    <t>Eppendorf 5810 Centrifuge without Rotor</t>
  </si>
  <si>
    <t>E5810000365</t>
  </si>
  <si>
    <t>روتور و لوازم سانتریفیوژ Eppendorf — 5810 سانتریفیوژ با A-4-62 روتور و آداپتور برای 15/50mL تیوب</t>
  </si>
  <si>
    <t>Eppendorf 5810 Centrifuge with A-4-62 Rotor and Adapters for 15/50mL Tubes</t>
  </si>
  <si>
    <t>https://www.scientificlabs.co.uk/brand/eppendorf?page=47&amp;sortby=PRODUCT</t>
  </si>
  <si>
    <t>E5810000460</t>
  </si>
  <si>
    <t>روتور و لوازم سانتریفیوژ Eppendorf — 5810 سانتریفیوژ با A-4-81 روتور و آداپتور برای 15/50mL تیوب</t>
  </si>
  <si>
    <t>Eppendorf 5810 Centrifuge with A-4-81 Rotor and Adapters for 15/50mL Tubes</t>
  </si>
  <si>
    <t>E5810000560</t>
  </si>
  <si>
    <t>روتور و لوازم سانتریفیوژ Eppendorf — 5810 سانتریفیوژ Classic Cell Culture Solution با S-4-104 روتور و آداپتور (4 x 5/15mL تیوب; 4 x 50mL تیوب)</t>
  </si>
  <si>
    <t>Eppendorf 5810 Centrifuge Classic Cell Culture Solution with S-4-104 Rotor and Adapters (4 x 5/15mL Tubes; 4 x 50mL Tubes)</t>
  </si>
  <si>
    <t>E5810000665</t>
  </si>
  <si>
    <t>روتور و لوازم سانتریفیوژ Eppendorf — 5810 سانتریفیوژ با S-4-104 روتور و آداپتور برای 13/16mm Round Bottom تیوب</t>
  </si>
  <si>
    <t>Eppendorf 5810 Centrifuge with S-4-104 Rotor and Adapters for 13/16mm Round Bottom Tubes</t>
  </si>
  <si>
    <t>E5810702003</t>
  </si>
  <si>
    <t>روتور و لوازم سانتریفیوژ Eppendorf — Microtiter پلیت سطل روتور برای swing-سطل روتور-روتور A-4-62-MTP</t>
  </si>
  <si>
    <t>Microtiter plate buckets for swing-bucket-rotor A-4-62-MTP</t>
  </si>
  <si>
    <t>E5810709008</t>
  </si>
  <si>
    <t>روتور و لوازم سانتریفیوژ Eppendorf — A-46-2 swing out روتور با 4 x 250mL rectangular سطل روتور</t>
  </si>
  <si>
    <t>Eppendorf A-46-2 swing out rotor with 4 x 250mL rectangular buckets</t>
  </si>
  <si>
    <t>E5810710006</t>
  </si>
  <si>
    <t>روتور و لوازم سانتریفیوژ Eppendorf — آئروسل‌بند caps برای 250 ml rectangular سطل روتور</t>
  </si>
  <si>
    <t>Aerosol-tight caps for 250 ml rectangular buckets</t>
  </si>
  <si>
    <t>E5810711002</t>
  </si>
  <si>
    <t>روتور و لوازم سانتریفیوژ Eppendorf — A-46-2 swing out روتور با 4 x MTP سطل روتور</t>
  </si>
  <si>
    <t>Eppendorf A-46-2 swing out rotor with 4 x MTP buckets</t>
  </si>
  <si>
    <t>E5810718007</t>
  </si>
  <si>
    <t>روتور و لوازم سانتریفیوژ Eppendorf — A-4-81 Swing Out روتور با Four 400ml Rectangular سطل روتور</t>
  </si>
  <si>
    <t>Eppendorf A-4-81 Swing Out Rotor With Four 400ml Rectangular Buckets</t>
  </si>
  <si>
    <t>E5810720001</t>
  </si>
  <si>
    <t>روتور و لوازم سانتریفیوژ Eppendorf — آداپتور برای 400ml-rectangular سطل روتوربرای use با 25x26-7ml تیوب 2 عدد</t>
  </si>
  <si>
    <t>Adapter for 400ml-rectangular bucketfor use with 25x26-7ml tubes 2 pcs.</t>
  </si>
  <si>
    <t>E5810722004</t>
  </si>
  <si>
    <t>روتور و لوازم سانتریفیوژ Eppendorf — آداپتور برای 400ml rectangular سطل روتور برای use با 12x15ml Falcon تیوب 2 عدد</t>
  </si>
  <si>
    <t>Adapter for 400ml rectangular bucket for use with 12x15ml Falcon tubes 2 pcs.</t>
  </si>
  <si>
    <t>E5810723000</t>
  </si>
  <si>
    <t>روتور و لوازم سانتریفیوژ Eppendorf — آداپتور برای 400ml rectangular سطل روتور برای use با 5x50ml Falcon تیوب 2 عدد</t>
  </si>
  <si>
    <t>Adapter for 400ml rectangular bucket for use with 5x50ml Falcon tubes 2 pcs.</t>
  </si>
  <si>
    <t>E5810724007</t>
  </si>
  <si>
    <t>روتور و لوازم سانتریفیوژ Eppendorf — آئروسل‌بند درب برای روتور A-4-81 5810 R A-4-81 5810R</t>
  </si>
  <si>
    <t>Aerosol-tight lid for rotor A-4-81 5810 R A-4-81 5810R</t>
  </si>
  <si>
    <t>E5810725003</t>
  </si>
  <si>
    <t>روتور و لوازم سانتریفیوژ Eppendorf — A-4-81-MTP Swing Out روتور با 4 X MTP Flex سطل روتور</t>
  </si>
  <si>
    <t>Eppendorf A-4-81-MTP Swing Out Rotor With 4 X MTP Flex Buckets</t>
  </si>
  <si>
    <t>E5810730007</t>
  </si>
  <si>
    <t>روتور و لوازم سانتریفیوژ Eppendorf — Rectangular سطل روتور 400 ml rectangular سطل روتور برای روتور A-4-81 5810R</t>
  </si>
  <si>
    <t>Rectangular buckets 400 ml rectangular buckets for rotor A-4-81 5810R</t>
  </si>
  <si>
    <t>E5810741009</t>
  </si>
  <si>
    <t>روتور و لوازم سانتریفیوژ Eppendorf — MTP Flex سطل روتور retrofit</t>
  </si>
  <si>
    <t>MTP Flex bucket retrofit</t>
  </si>
  <si>
    <t>E5810752000</t>
  </si>
  <si>
    <t>روتور و لوازم سانتریفیوژ Eppendorf — آداپتور برای 250ml rectangular سطل روتور برای use با 15x26-7ml تیوب 2 عدد</t>
  </si>
  <si>
    <t>Adapter for 250ml rectangular bucket for use with 15x26-7ml tubes 2 pcs.</t>
  </si>
  <si>
    <t>E5810753007</t>
  </si>
  <si>
    <t>روتور و لوازم سانتریفیوژ Eppendorf — آداپتور برای 250ml rectangular سطل روتور برای use با 12x3-15ml تیوب 2 عدد</t>
  </si>
  <si>
    <t>Adapter for 250ml rectangular bucket for use with 12x3-15ml tubes 2 pcs.</t>
  </si>
  <si>
    <t>E5810755000</t>
  </si>
  <si>
    <t>روتور و لوازم سانتریفیوژ Eppendorf — آداپتور برای 250 ml rectangular سطل روتور برای use با 9x15ml Falcon تیوب 2 عدد</t>
  </si>
  <si>
    <t>Adapter for 250 ml rectangular bucket for use with 9x15ml Falcon tubes 2 pcs.</t>
  </si>
  <si>
    <t>E5810758009</t>
  </si>
  <si>
    <t>روتور و لوازم سانتریفیوژ Eppendorf — آداپتور برای 250ml rectangular سطل روتور برای use با 3x50ml Falcon تیوب 2 عدد</t>
  </si>
  <si>
    <t>Adapter for 250ml rectangular bucket for use with 3x50ml Falcon tubes 2 pcs.</t>
  </si>
  <si>
    <t>E5810770009</t>
  </si>
  <si>
    <t>روتور و لوازم سانتریفیوژ Eppendorf — آداپتور برای 250ml rectangular سطل روتور برای use با 180-250ml تیوب 2 عدد</t>
  </si>
  <si>
    <t>Adapter for 250ml rectangular bucket for use with 180-250ml tubes 2 pcs.</t>
  </si>
  <si>
    <t>E5811000065</t>
  </si>
  <si>
    <t>روتور و لوازم سانتریفیوژ Eppendorf — 5810 R سانتریفیوژ یخچال‌دار بدون روتور</t>
  </si>
  <si>
    <t>Eppendorf 5810 R Refrigerated Centrifuge without Rotor</t>
  </si>
  <si>
    <t>E5811000360</t>
  </si>
  <si>
    <t>روتور و لوازم سانتریفیوژ Eppendorf — 5810 R سانتریفیوژ یخچال‌دار با A-4-62 روتور و آداپتور برای 15/50mL تیوب</t>
  </si>
  <si>
    <t>Eppendorf 5810 R Refrigerated Centrifuge with A-4-62 Rotor and Adapters for 15/50mL Tubes</t>
  </si>
  <si>
    <t>E5811000465</t>
  </si>
  <si>
    <t>روتور و لوازم سانتریفیوژ Eppendorf — 5810 R سانتریفیوژ یخچال‌دار با A-4-81 روتور و آداپتور برای 15/50mL تیوب</t>
  </si>
  <si>
    <t>Eppendorf 5810 R Refrigerated Centrifuge with A-4-81 Rotor and Adapters for 15/50mL Tubes</t>
  </si>
  <si>
    <t>E5811000660</t>
  </si>
  <si>
    <t>روتور و لوازم سانتریفیوژ Eppendorf — 5810 R سانتریفیوژ یخچال‌دار با S-4-104 روتور و آداپتور برای 15/50mL تیوب</t>
  </si>
  <si>
    <t>Eppendorf 5810 R Refrigerated Centrifuge with S-4-104 Rotor and Adapters for 15/50mL Tubes</t>
  </si>
  <si>
    <t>E5811000865</t>
  </si>
  <si>
    <t>روتور و لوازم سانتریفیوژ Eppendorf — 5810 R سانتریفیوژ یخچال‌دار با S-4-104 روتور و آداپتور برای 13/16mm Round Bottom تیوب</t>
  </si>
  <si>
    <t>Eppendorf 5810 R Refrigerated Centrifuge with S-4-104 Rotor and Adapters for 13/16mm Round Bottom Tubes</t>
  </si>
  <si>
    <t>https://www.scientificlabs.co.uk/brand/eppendorf?page=48&amp;sortby=PRODUCT</t>
  </si>
  <si>
    <t>E5820710004</t>
  </si>
  <si>
    <t>روتور و لوازم سانتریفیوژ Eppendorf — A-2-DWP-AT پلیت چاهک‌عمیق swing out روتور با 2 پلیت سطل روتور و aerosol tight lids</t>
  </si>
  <si>
    <t>Eppendorf A-2-DWP-AT deepwell plate swing out rotor with 2 plate buckets and aerosol tight lids</t>
  </si>
  <si>
    <t>E5820715006</t>
  </si>
  <si>
    <t>روتور و لوازم سانتریفیوژ Eppendorf — FA-45-6-30 روتور زاویه ثابت برای 6 x 15/50mL تیوب aerosol tight QuickLock درب</t>
  </si>
  <si>
    <t>Eppendorf FA-45-6-30 fixed angle rotor for 6 x 15/50mL tubes aerosol tight QuickLock lid</t>
  </si>
  <si>
    <t>E5820717009</t>
  </si>
  <si>
    <t>تیوب آزمایشگاهی Eppendorf — آداپتور برای 15mL Falcon تیوب مجموعه از 2 عدد</t>
  </si>
  <si>
    <t>Eppendorf Adapter for 15mL Falcon tubes set of 2 pcs.</t>
  </si>
  <si>
    <t>E5820718005</t>
  </si>
  <si>
    <t>تیوب آزمایشگاهی Eppendorf — آداپتور برای 15mL Falcon تیوب مجموعه از 7 عدد</t>
  </si>
  <si>
    <t>Eppendorf Adapter for 15mL Falcon tubes set of 7 pcs.</t>
  </si>
  <si>
    <t>E5820719001</t>
  </si>
  <si>
    <t>تیوب آزمایشگاهی Eppendorf — آداپتور برای 1x 10 mL Oak Ridge تیوب مجموعه از 2 عدد</t>
  </si>
  <si>
    <t>Eppendorf Adapter for 1x 10 mL Oak Ridge tubes set of 2 pcs.</t>
  </si>
  <si>
    <t>E5820721006</t>
  </si>
  <si>
    <t>تیوب آزمایشگاهی Eppendorf — آداپتور برای 1x 30 mL Oak Ridge تیوب مجموعه از 2 عدد</t>
  </si>
  <si>
    <t>Eppendorf Adapter for 1x 30 mL Oak Ridge tubes set of 2 pcs.</t>
  </si>
  <si>
    <t>E5820722002</t>
  </si>
  <si>
    <t>تیوب آزمایشگاهی Eppendorf — آداپتور برای 1x 35 mL Oak Ridge تیوب مجموعه از 2 عدد</t>
  </si>
  <si>
    <t>Eppendorf Adapter for 1x 35 mL Oak Ridge tubes set of 2 pcs.</t>
  </si>
  <si>
    <t>E5820730005</t>
  </si>
  <si>
    <t>روتور و لوازم سانتریفیوژ Eppendorf — آداپتور برای 1x5 mL تیوببرای روتور FA-45-6-30 (58 series) setof 2</t>
  </si>
  <si>
    <t>Adapter for 1x5 mL tubesfor rotor FA-45-6-30 (58 series) setof 2</t>
  </si>
  <si>
    <t>E5820732008</t>
  </si>
  <si>
    <t>تیوب آزمایشگاهی Eppendorf — یونیورسال آداپتور برای 5mL تیوب (58 series) مجموعه از 8</t>
  </si>
  <si>
    <t>Universal adapter for 5mL tube (58 series) set of 8</t>
  </si>
  <si>
    <t>E5820733004</t>
  </si>
  <si>
    <t>سانتریفیوژ Eppendorf — آداپتور برای تیوب مخروطی 25mL با snap cap برای سانتریفیوژs با روتورs برای conical 50mL تیوب مجموعه از 6 عدد</t>
  </si>
  <si>
    <t>Eppendorf Adapter for Conical Tubes 25mL with snap cap for centrifuges with rotors for conical 50mL tubes set of 6 pcs</t>
  </si>
  <si>
    <t>E5820734000</t>
  </si>
  <si>
    <t>سانتریفیوژ Eppendorf — آداپتور برای تیوب مخروطی 25mL با درپوش پیچی برای سانتریفیوژs با روتورs برای conical 50mL تیوب مجموعه از 6 عدد</t>
  </si>
  <si>
    <t>Eppendorf Adapter for Conical Tubes 25mL with screw cap for centrifuges with rotors for conical 50mL tubes set of 6 pcs</t>
  </si>
  <si>
    <t>E5820740000</t>
  </si>
  <si>
    <t>روتور و لوازم سانتریفیوژ Eppendorf — روتور سطل‌گردان S-4-104 شامل 4 round سطل روتور 750mL</t>
  </si>
  <si>
    <t>Swing-bucket rotor S-4-104 incl. 4 round buckets 750mL</t>
  </si>
  <si>
    <t>E5820743000</t>
  </si>
  <si>
    <t>روتور و لوازم سانتریفیوژ Eppendorf — پلیت سطل روتور (aerosol tight capable) برای 5810/R سانتریفیوژ مجموعه از 4</t>
  </si>
  <si>
    <t>Eppendorf Plate Bucket (aerosol tight capable) for 5810/R centrifuge set of 4</t>
  </si>
  <si>
    <t>E5820744006</t>
  </si>
  <si>
    <t>روتور و لوازم سانتریفیوژ Eppendorf — پلیت سطل روتور (aerosol tight capable) برای 5810/R سانتریفیوژ مجموعه از 2</t>
  </si>
  <si>
    <t>Eppendorf Plate Bucket (aerosol tight capable) for 5810/R centrifuge set of 2</t>
  </si>
  <si>
    <t>E5820748001</t>
  </si>
  <si>
    <t>روتور و لوازم سانتریفیوژ Eppendorf — Aerosol Tight Caps برای پلیت سطل روتور برای سانتریفیوژ 5810/R بسته 2</t>
  </si>
  <si>
    <t>Eppendorf Aerosol Tight Caps for Plate Buckets for Centrifuge 5810/R pack of 2</t>
  </si>
  <si>
    <t>E5820757000</t>
  </si>
  <si>
    <t>روتور و لوازم سانتریفیوژ Eppendorf — مجموعه از 4 پلیت سطل روتور برای روتور — تخفیف £274.00 (19%) ؛ قیمت قبلی £1,474.00</t>
  </si>
  <si>
    <t>Set of 4 Plate Buckets For Rotor</t>
  </si>
  <si>
    <t>E5820760001</t>
  </si>
  <si>
    <t>روتور و لوازم سانتریفیوژ Eppendorf — ثابت-angle روتور FA-45-48-11 aerosoltight برای 48 x 1.5-2 mL تیوب شامل آئروسل‌بند روتور درب</t>
  </si>
  <si>
    <t>Fixed-angle rotor FA-45-48-11 aerosoltight for 48 x 1.5-2 mL tubes incl. aerosol-tight rotor lid</t>
  </si>
  <si>
    <t>E5820765003</t>
  </si>
  <si>
    <t>روتور و لوازم سانتریفیوژ Eppendorf — ثابت-angle روتور FA-45-20-17 (58 series) aerosol tight برای 20 x 5 Ml تیوب شامل آئروسل‌بند روتور درب (58XX/R)</t>
  </si>
  <si>
    <t>Fixed-angle rotor FA-45-20-17 (58 series) aerosol tight for 20 x 5 Ml tubes incl. aerosol-tight rotor lid (58XX/R)</t>
  </si>
  <si>
    <t>E5820768002</t>
  </si>
  <si>
    <t>روتور و لوازم سانتریفیوژ Eppendorf — آداپتور برای 1x5.5-2mL تیوب برای روتور (58 series) FA-45-20-17 مجموعه از 4</t>
  </si>
  <si>
    <t>Adapter for 1x5.5-2mL tubes for rotor (58 series) FA-45-20-17 set of 4</t>
  </si>
  <si>
    <t>E5820769009</t>
  </si>
  <si>
    <t>روتور و لوازم سانتریفیوژ Eppendorf — آداپتور برای cryogenic تیوب برای روتور FA-45-20-17 (58 series) setof 4</t>
  </si>
  <si>
    <t>Adapter for cryogenic tubes for rotor FA-45-20-17 (58 series) setof 4</t>
  </si>
  <si>
    <t>E5820770007</t>
  </si>
  <si>
    <t>روتور و لوازم سانتریفیوژ Eppendorf — آداپتور برای auto sampler vials برای روتور FA-45-20-17 (58 series) مجموعه از 4</t>
  </si>
  <si>
    <t>Adapter for auto sampler vials for rotor FA-45-20-17 (58 series) set of 4</t>
  </si>
  <si>
    <t>E5825706005</t>
  </si>
  <si>
    <t>روتور و لوازم سانتریفیوژ Eppendorf — آداپتور برای 12 glass slides برای all MTP/DWP-روتور سطل روتور از the 5810/5810R 2 عدد</t>
  </si>
  <si>
    <t>Eppendorf Adapter for 12 glass slides for all MTP/DWP-rotor buckets of the 5810/5810R 2 pcs.</t>
  </si>
  <si>
    <t>E5825711009</t>
  </si>
  <si>
    <t>تجهیزات و مصرفی PCR Eppendorf — آداپتور برای 96-چاهک پلیت PCR 2 عدد</t>
  </si>
  <si>
    <t>Adapter for 96-well PCR plate 2 pcs.</t>
  </si>
  <si>
    <t>E5825722000</t>
  </si>
  <si>
    <t>سایر محصولات Eppendorf Eppendorf — آداپتور 1x250ml برای 400ml 2 عدد</t>
  </si>
  <si>
    <t>Adapter 1x250ml for 400ml 2 pieces</t>
  </si>
  <si>
    <t>E5825723007</t>
  </si>
  <si>
    <t>روتور و لوازم سانتریفیوژ Eppendorf — آداپتور برای 80-120mL round-bottom تیوب برای روتور A-4-81/S-4x500 مجموعه از 2 عدد</t>
  </si>
  <si>
    <t>Eppendorf Adapter for 80-120mL round-bottom tubes for rotor A-4-81/S-4x500 set of 2 pcs</t>
  </si>
  <si>
    <t>https://www.scientificlabs.co.uk/brand/eppendorf?page=49&amp;sortby=PRODUCT</t>
  </si>
  <si>
    <t>E5825730003</t>
  </si>
  <si>
    <t>روتور و لوازم سانتریفیوژ Eppendorf — سطل روتور برای 7 x 50ml Falcon تیوب</t>
  </si>
  <si>
    <t>Eppendorf Buckets for 7 x 50ml Falcon Tubes</t>
  </si>
  <si>
    <t>E5895101003</t>
  </si>
  <si>
    <t>روتور و لوازم سانتریفیوژ Eppendorf — روتور S-4x1000 بدون سطل روتور</t>
  </si>
  <si>
    <t>Eppendorf Rotor S-4x1000 without buckets</t>
  </si>
  <si>
    <t>E5895102000</t>
  </si>
  <si>
    <t>روتور و لوازم سانتریفیوژ Eppendorf — Round سطل روتور S-4x1000 4-piece مجموعه</t>
  </si>
  <si>
    <t>Eppendorf Round bucket S-4x1000 4-piece set</t>
  </si>
  <si>
    <t>E5895103006</t>
  </si>
  <si>
    <t>روتور و لوازم سانتریفیوژ Eppendorf — Round سطل روتور S-4x1000 2-piece مجموعه</t>
  </si>
  <si>
    <t>Eppendorf Round bucket S-4x1000 2-piece set</t>
  </si>
  <si>
    <t>E5895104002</t>
  </si>
  <si>
    <t>روتور و لوازم سانتریفیوژ Eppendorf — پلیت/تیوب سطل روتور S-4x1000 4-piece مجموعه</t>
  </si>
  <si>
    <t>Eppendorf Plate/tube bucket S-4x1000 4-piece set</t>
  </si>
  <si>
    <t>E5895105009</t>
  </si>
  <si>
    <t>روتور و لوازم سانتریفیوژ Eppendorf — پلیت/تیوب سطل روتور S-4x1000 2-piece مجموعه</t>
  </si>
  <si>
    <t>Eppendorf Plate/tube bucket S-4x1000 2-piece set</t>
  </si>
  <si>
    <t>E5895106005</t>
  </si>
  <si>
    <t>روتور و لوازم سانتریفیوژ Eppendorf — High-capacity سطل روتور S-4x1000 4-piece مجموعه</t>
  </si>
  <si>
    <t>Eppendorf High-capacity bucket S-4x1000 4-piece set</t>
  </si>
  <si>
    <t>E5895107001</t>
  </si>
  <si>
    <t>روتور و لوازم سانتریفیوژ Eppendorf — High-capacity سطل روتور S-4x1000 2-piece مجموعه</t>
  </si>
  <si>
    <t>Eppendorf High-capacity bucket S-4x1000 2-piece set</t>
  </si>
  <si>
    <t>E5895111009</t>
  </si>
  <si>
    <t>روتور و لوازم سانتریفیوژ Eppendorf — آئروسل‌بند Cap برای روتورs S-4x1000 پلیت/تیوب سطل روتور S-4x750 پلیت سطل روتور</t>
  </si>
  <si>
    <t>Eppendorf Aerosol-Tight Cap for Rotors S-4x1000 plate/tube bucket S-4x750 plate bucket</t>
  </si>
  <si>
    <t>E5895120008</t>
  </si>
  <si>
    <t>روتور و لوازم سانتریفیوژ Eppendorf — روتور S-4x750 شامل round سطل روتور</t>
  </si>
  <si>
    <t>Eppendorf Rotor S-4x750 including round buckets</t>
  </si>
  <si>
    <t>E5895121004</t>
  </si>
  <si>
    <t>روتور و لوازم سانتریفیوژ Eppendorf — روتور S-4x750 بدون سطل روتور</t>
  </si>
  <si>
    <t>Eppendorf Rotor S-4x750 without buckets</t>
  </si>
  <si>
    <t>E5895122000</t>
  </si>
  <si>
    <t>روتور و لوازم سانتریفیوژ Eppendorf — Round سطل روتور S-4x750 4-piece مجموعه</t>
  </si>
  <si>
    <t>Eppendorf Round bucket S-4x750 4-piece set</t>
  </si>
  <si>
    <t>E5895123007</t>
  </si>
  <si>
    <t>روتور و لوازم سانتریفیوژ Eppendorf — Round سطل روتور S-4x750 2-piece مجموعه</t>
  </si>
  <si>
    <t>Eppendorf Round bucket S-4x750 2-piece set</t>
  </si>
  <si>
    <t>E5895124003</t>
  </si>
  <si>
    <t>روتور و لوازم سانتریفیوژ Eppendorf — پلیت سطل روتور S-4x750 4-piece مجموعه</t>
  </si>
  <si>
    <t>Eppendorf Plate bucket S-4x750 4-piece set</t>
  </si>
  <si>
    <t>E5895125000</t>
  </si>
  <si>
    <t>روتور و لوازم سانتریفیوژ Eppendorf — پلیت سطل روتور S-4x750 2-piece مجموعه</t>
  </si>
  <si>
    <t>Eppendorf Plate bucket S-4x750 2-piece set</t>
  </si>
  <si>
    <t>E5895130003</t>
  </si>
  <si>
    <t>روتور و لوازم سانتریفیوژ Eppendorf — روتور FA-20x5 شامل روتور درب آئروسل‌بند</t>
  </si>
  <si>
    <t>Eppendorf Rotor FA-20x5 including rotor lid aerosol-tight</t>
  </si>
  <si>
    <t>E5895135005</t>
  </si>
  <si>
    <t>روتور و لوازم سانتریفیوژ Eppendorf — روتور FA-48x2 شامل روتور درب آئروسل‌بند</t>
  </si>
  <si>
    <t>Eppendorf Rotor FA-48x2 including rotor lid aerosol-tight</t>
  </si>
  <si>
    <t>E5895150004</t>
  </si>
  <si>
    <t>روتور و لوازم سانتریفیوژ Eppendorf — روتور FA-6x50 شامل روتور درب آئروسل‌بند</t>
  </si>
  <si>
    <t>Eppendorf Rotor FA-6x50 including rotor lid aerosol-tight</t>
  </si>
  <si>
    <t>E5895155006</t>
  </si>
  <si>
    <t>روتور و لوازم سانتریفیوژ Eppendorf — روتور FA-30x2 شامل آئروسل‌بند Quicklock روتور درب برای 30 X 2 mL تیوب</t>
  </si>
  <si>
    <t>Eppendorf Rotor FA-30x2 Incl. Aerosol-tight Eppendorf Quicklock Rotor Lid for 30 X 2 mL Tubes</t>
  </si>
  <si>
    <t>E5895160000</t>
  </si>
  <si>
    <t>روتور و لوازم سانتریفیوژ Eppendorf — روتور F-48x15 شامل 48 Steel Sleeves و آداپتور برای 40x Conical 15 mL تیوب برای سانتریفیوژ 5910 R</t>
  </si>
  <si>
    <t>Eppendorf Rotor F-48x15 Incl. 48 Steel Sleeves and Adapters for 40x Conical 15 mL Tubes for Centrifuge 5910 R</t>
  </si>
  <si>
    <t>E5895170005</t>
  </si>
  <si>
    <t>روتور و لوازم سانتریفیوژ Eppendorf — روتور S-4x500 شامل 4 X 500 mL Rectangular سطل روتور</t>
  </si>
  <si>
    <t>Eppendorf Rotor S-4x500 Incl. 4 X 500 mL Rectangular Buckets</t>
  </si>
  <si>
    <t>E5895171001</t>
  </si>
  <si>
    <t>روتور و لوازم سانتریفیوژ Eppendorf — روتور S-4x500 بدون سطل روتور</t>
  </si>
  <si>
    <t>Eppendorf Rotor S-4x500 without Buckets</t>
  </si>
  <si>
    <t>E5895175007</t>
  </si>
  <si>
    <t>روتور و لوازم سانتریفیوژ Eppendorf — FA-6x250 روتور برای 6 x 250mL تیوب شامل QuickLock روتور cover آئروسل‌بند سانتریفیوژ 5910 R/5920 R</t>
  </si>
  <si>
    <t>Eppendorf FA-6x250 rotor for 6 x 250mL tubes including QuickLock rotor cover aerosol-tight Centrifuge 5910 R/5920 R</t>
  </si>
  <si>
    <t>E5895180000</t>
  </si>
  <si>
    <t>روتور و لوازم سانتریفیوژ Eppendorf — روتور S-4x400 شامل 4 X 400 mL Round سطل روتور</t>
  </si>
  <si>
    <t>Eppendorf Rotor S-4x400 Incl. 4 X 400 mL Round Buckets</t>
  </si>
  <si>
    <t>E5895181007</t>
  </si>
  <si>
    <t>روتور و لوازم سانتریفیوژ Eppendorf — روتور S-4x400 بدون سطل روتور</t>
  </si>
  <si>
    <t>Eppendorf Rotor S-4x400 without Buckets</t>
  </si>
  <si>
    <t>https://www.scientificlabs.co.uk/brand/eppendorf?page=50&amp;sortby=PRODUCT</t>
  </si>
  <si>
    <t>E5895182003</t>
  </si>
  <si>
    <t>روتور و لوازم سانتریفیوژ Eppendorf — 400 mL Round سطل روتور برای S-4x400 روتور مجموعه با 4 عدد</t>
  </si>
  <si>
    <t>Eppendorf 400 mL Round Bucket for S-4x400 Rotor Set with 4 Pieces</t>
  </si>
  <si>
    <t>E5895183000</t>
  </si>
  <si>
    <t>روتور و لوازم سانتریفیوژ Eppendorf — 400 mL Round سطل روتور برای S-4x400 روتور مجموعه با 2 عدد</t>
  </si>
  <si>
    <t>Eppendorf 400 mL Round Bucket for S-4x400 Rotor Set with 2 Pieces</t>
  </si>
  <si>
    <t>E5895200001</t>
  </si>
  <si>
    <t>روتور و لوازم سانتریفیوژ Eppendorf — روتور S-4xیونیورسال شامل 4 یونیورسال سطل روتور</t>
  </si>
  <si>
    <t>Eppendorf Rotor S-4xuniversal Incl. 4 Universal Buckets</t>
  </si>
  <si>
    <t>E5895201008</t>
  </si>
  <si>
    <t>روتور و لوازم سانتریفیوژ Eppendorf — روتور S-4xیونیورسال بدون یونیورسال سطل روتور</t>
  </si>
  <si>
    <t>Eppendorf Rotor S-4xUniversal without Universal Buckets</t>
  </si>
  <si>
    <t>E5895202004</t>
  </si>
  <si>
    <t>روتور و لوازم سانتریفیوژ Eppendorf — یونیورسال سطل روتور برای S-4xیونیورسال روتور مجموعه با 2 عدد</t>
  </si>
  <si>
    <t>Eppendorf Universal Buckets for S-4xUniversal Rotor Set with 2 Pieces</t>
  </si>
  <si>
    <t>E5895203000</t>
  </si>
  <si>
    <t>روتور و لوازم سانتریفیوژ Eppendorf — یونیورسال سطل روتور برای S-4xیونیورسال روتور مجموعه با 4 عدد</t>
  </si>
  <si>
    <t>Eppendorf Universal Buckets for S-4xuniversal Rotor Set with 4 Pieces</t>
  </si>
  <si>
    <t>E5910700008</t>
  </si>
  <si>
    <t>روتور و لوازم سانتریفیوژ Eppendorf — آئروسل‌بند Caps برای S-4x400 روتور مجموعه با 2 عدد</t>
  </si>
  <si>
    <t>Eppendorf Aerosol-tight Caps for S-4x400 Rotor Set with 2 Pieces</t>
  </si>
  <si>
    <t>E5910701004</t>
  </si>
  <si>
    <t>روتور و لوازم سانتریفیوژ Eppendorf — آداپتور برای 50 mL تیوب مخروطی برای S-4x400 روتور مجموعه با 2 عدد</t>
  </si>
  <si>
    <t>Eppendorf Adapter for 50 mL Conical Tubes for S-4x400 Rotor Set with 2 Pieces</t>
  </si>
  <si>
    <t>E5910702000</t>
  </si>
  <si>
    <t>روتور و لوازم سانتریفیوژ Eppendorf — آداپتور برای 5/15 mL تیوب مخروطی برای S-4x400 روتور مجموعه با 2 عدد</t>
  </si>
  <si>
    <t>Eppendorf Adapter for 5/15 mL Conical Tubes for S-4x400 Rotor Set with 2 Pieces</t>
  </si>
  <si>
    <t>E5910703007</t>
  </si>
  <si>
    <t>روتور و لوازم سانتریفیوژ Eppendorf — آداپتور برای 15 x 4-8mL تیوب برای S-4x400 روتور مجموعه با 2 عدد</t>
  </si>
  <si>
    <t>Eppendorf Adapter for 15 x 4-8mL tubes for S-4x400 Rotor Set with 2 Pieces</t>
  </si>
  <si>
    <t>E5910704003</t>
  </si>
  <si>
    <t>روتور و لوازم سانتریفیوژ Eppendorf — آداپتور برای 11x7.5-12mL تیوب برای S-4x400 روتور مجموعه با 2 عدد</t>
  </si>
  <si>
    <t>Eppendorf Adapter for 11x7.5-12mL tubes for S-4x400 Rotor Set with 2 Pieces</t>
  </si>
  <si>
    <t>E5910705000</t>
  </si>
  <si>
    <t>روتور و لوازم سانتریفیوژ Eppendorf — آداپتور برای 250 mL Bottle برای S-4x400 روتور مجموعه با 2 عدد</t>
  </si>
  <si>
    <t>Eppendorf Adapter for 250 mL Bottle for S-4x400 Rotor Set with 2 Pieces</t>
  </si>
  <si>
    <t>E5910706006</t>
  </si>
  <si>
    <t>روتور و لوازم سانتریفیوژ Eppendorf — آداپتور برای 400 mL Bottle برای S-4x400 روتور مجموعه با 2 عدد</t>
  </si>
  <si>
    <t>Eppendorf Adapter for 400 mL Bottle for S-4x400 Rotor Set with 2 Pieces</t>
  </si>
  <si>
    <t>E5910707002</t>
  </si>
  <si>
    <t>روتور و لوازم سانتریفیوژ Eppendorf — 400 mL Wide-Neck Bottle با Flat Bottom برای روتور S-4x400 برای سانتریفیوژ 5910 R</t>
  </si>
  <si>
    <t>400 mL Wide-Neck Bottle with Flat Bottom for Rotor S-4x400 for Centrifuge 5910 R</t>
  </si>
  <si>
    <t>E5910708009</t>
  </si>
  <si>
    <t>روتور و لوازم سانتریفیوژ Eppendorf — آداپتور برای 1.5/2.0 mL میکروتیوب آزمایشگاهی برای S-4x400 روتور مجموعه با 2 عدد</t>
  </si>
  <si>
    <t>Eppendorf Adapter for 1.5/2.0 mL Micro Test Tubes for S-4x400 Rotor Set with 2 Pieces</t>
  </si>
  <si>
    <t>E5910709005</t>
  </si>
  <si>
    <t>روتور و لوازم سانتریفیوژ Eppendorf — آداپتور برای 17.5x100mm Round- Bottom تیوب برای S-4x400 روتور مجموعه با 2 عدد</t>
  </si>
  <si>
    <t>Eppendorf Adapter for 17.5x100mm Round- Bottom Tubes for S-4x400 Rotor Set with 2 Pieces</t>
  </si>
  <si>
    <t>E5910710003</t>
  </si>
  <si>
    <t>روتور و لوازم سانتریفیوژ Eppendorf — Spare Sealings برای آئروسل‌بند Caps برای S-4x400 روتور مجموعه با 4 عدد</t>
  </si>
  <si>
    <t>Eppendorf Spare Sealings for Aerosol-tight Caps for S-4x400 Rotor Set with 4 Pieces</t>
  </si>
  <si>
    <t>E5910711000</t>
  </si>
  <si>
    <t>روتور و لوازم سانتریفیوژ Eppendorf — آداپتور برای 12x75mm Round- Bottom تیوب (FACS) برای S-4x400 روتور مجموعه با 2 عدد</t>
  </si>
  <si>
    <t>Eppendorf Adapter for 12x75mm Round- Bottom Tubes (FACS) for S-4x400 Rotor Set with 2 Pieces</t>
  </si>
  <si>
    <t>E5910712006</t>
  </si>
  <si>
    <t>روتور و لوازم سانتریفیوژ Eppendorf — آداپتور برای 50 mL تیوب با دامن‌دار Bottom Centriprep 30 mL Oak Ridge برای S-4x400 روتور مجموعه با 2 عدد</t>
  </si>
  <si>
    <t>Eppendorf Adapter for 50 mL Tubes with Skirted Bottom Centriprep 30 mL Oak Ridge for S-4x400 Rotor Set with 2 Pieces</t>
  </si>
  <si>
    <t>E5910714009</t>
  </si>
  <si>
    <t>روتور و لوازم سانتریفیوژ Eppendorf — آداپتور برای 175-225 mL Bottle برای S-4x400 روتور مجموعه با 2 عدد</t>
  </si>
  <si>
    <t>Eppendorf Adapter for 175-225 mL Bottle for S-4x400 Rotor Set with 2 Pieces</t>
  </si>
  <si>
    <t>E5910751001</t>
  </si>
  <si>
    <t>روتور و لوازم سانتریفیوژ Eppendorf — آداپتور برای 50mL تیوب مخروطی 175-250mL bottles و پلیت برای S-4 x یونیورسال روتور مجموعه با 2 عدد</t>
  </si>
  <si>
    <t>Adapter for 50mL conical tubes 175-250mL bottles and plates for S-4 x Universal rotor set with 2 pieces</t>
  </si>
  <si>
    <t>E5910752008</t>
  </si>
  <si>
    <t>روتور و لوازم سانتریفیوژ Eppendorf — آداپتور برای 5/15mL تیوب مخروطی و پلیت برای S-4 x یونیورسال روتور مجموعه با 2 عدد</t>
  </si>
  <si>
    <t>Adapter for 5/15mL conical tubes and plates for S-4 x Universal rotor set with 2 pieces</t>
  </si>
  <si>
    <t>E5910753004</t>
  </si>
  <si>
    <t>روتور و لوازم سانتریفیوژ Eppendorf — آداپتور برای پلیت برای S-4 x یونیورسال روتور مجموعه با 2 عدد</t>
  </si>
  <si>
    <t>Adapter for plates for S-4 x Universal rotor set with 2 pieces</t>
  </si>
  <si>
    <t>E5910754000</t>
  </si>
  <si>
    <t>روتور و لوازم سانتریفیوژ Eppendorf — آداپتور برای 16x75-100mm round- bottom تیوب برای S-4 x یونیورسال روتور مجموعه با 2 عدد</t>
  </si>
  <si>
    <t>Adapter for 16x75-100mm round- bottom tubes for S-4 x Universal rotor set with 2 pieces</t>
  </si>
  <si>
    <t>E5910755007</t>
  </si>
  <si>
    <t>روتور و لوازم سانتریفیوژ Eppendorf — آداپتور برای 13x75-100mm round- bottom تیوب برای S-4 x یونیورسال روتور مجموعه با 2 عدد</t>
  </si>
  <si>
    <t>Adapter for 13x75-100mm round- bottom tubes for S-4 x Universal rotor set with 2 pieces</t>
  </si>
  <si>
    <t>https://www.scientificlabs.co.uk/brand/eppendorf?page=51&amp;sortby=PRODUCT</t>
  </si>
  <si>
    <t>E5910756003</t>
  </si>
  <si>
    <t>روتور و لوازم سانتریفیوژ Eppendorf — آداپتور برای 1000mL Wide-Neck Bottle برای روتور S-4xیونیورسال برای سانتریفیوژ 5910 R</t>
  </si>
  <si>
    <t>Adapter for 1000mL Wide-Neck Bottle for Rotor S-4xUniversal for Centrifuge 5910 R</t>
  </si>
  <si>
    <t>E5910757000</t>
  </si>
  <si>
    <t>روتور و لوازم سانتریفیوژ Eppendorf — آداپتور برای 750mL bottle برای S-4 x یونیورسال روتور مجموعه با 2 عدد</t>
  </si>
  <si>
    <t>Adapter for 750mL Eppendorf bottle for S-4 x Universal rotor set with 2 pieces</t>
  </si>
  <si>
    <t>E5910758006</t>
  </si>
  <si>
    <t>روتور و لوازم سانتریفیوژ Eppendorf — آداپتور برای 12x75mm round- bottom تیوب (FACS) برای S-4 x یونیورسال روتور مجموعه با 2 عدد</t>
  </si>
  <si>
    <t>Adapter for 12x75mm round- bottom tubes (FACS) for S-4 x Universal rotor set with 2 pieces</t>
  </si>
  <si>
    <t>E5910760000</t>
  </si>
  <si>
    <t>روتور و لوازم سانتریفیوژ Eppendorf — آداپتور برای 500mL conical bottle from Corning برای S-4 x یونیورسال روتور مجموعه با 2 عدد</t>
  </si>
  <si>
    <t>Adapter for 500mL conical bottle from Corning for S-4 x Universal rotor set with 2 pieces</t>
  </si>
  <si>
    <t>E5910762003</t>
  </si>
  <si>
    <t>روتور و لوازم سانتریفیوژ Eppendorf — آداپتور برای 17.5x100mm round- bottom تیوب برای S-4 x یونیورسال روتور مجموعه با 2 عدد</t>
  </si>
  <si>
    <t>Adapter for 17.5x100mm round- bottom tubes for S-4 x Universal rotor set with 2 pieces</t>
  </si>
  <si>
    <t>E5910763000</t>
  </si>
  <si>
    <t>روتور و لوازم سانتریفیوژ Eppendorf — آداپتور برای 1.5-2mL میکروتیوب آزمایشگاهی برای روتور S-4xیونیورسال مجموعه از 2 عدد</t>
  </si>
  <si>
    <t>Eppendorf Adapter for 1.5-2mL micro test tubes for rotor S-4xUniversal set of 2 pcs</t>
  </si>
  <si>
    <t>E5910764006</t>
  </si>
  <si>
    <t>روتور و لوازم سانتریفیوژ Eppendorf — آداپتور برای 50mL تیوب با دامن‌دار bottom Centriprep 30mL Oak Ridge برای S-4 x یونیورسال روتور مجموعه با 2 عدد</t>
  </si>
  <si>
    <t>Adapter for 50mL tubes with skirted bottom Centriprep 30mL Oak Ridge for S-4 x Universal rotor set with 2 pieces</t>
  </si>
  <si>
    <t>E5910769008</t>
  </si>
  <si>
    <t>روتور و لوازم سانتریفیوژ Eppendorf — آداپتور برای 50mL تیوب مخروطی و پلیت برای S-4 x یونیورسال روتور مجموعه با 2 عدد</t>
  </si>
  <si>
    <t>Adapter for 50mL conical tubes and plates for S-4 x Universal rotor set with 2 pieces</t>
  </si>
  <si>
    <t>E5910770006</t>
  </si>
  <si>
    <t>روتور و لوازم سانتریفیوژ Eppendorf — 1000 mL Wide-Neck Bottle با flat bottom برای روتور S-4xیونیورسال برای سانتریفیوژ 5910 R</t>
  </si>
  <si>
    <t>1000 mL Wide-Neck Bottle with flat bottom for Rotor S-4xUniversal for Centrifuge 5910 R</t>
  </si>
  <si>
    <t>E5920700006</t>
  </si>
  <si>
    <t>روتور و لوازم سانتریفیوژ Eppendorf — آداپتور 1 L wide-neck bottles برای روتور S-4x1000 برای round سطل روتور 1000 mL</t>
  </si>
  <si>
    <t>Eppendorf Adapter 1 L wide-neck bottles for rotor S-4x1000 for round buckets 1000 mL</t>
  </si>
  <si>
    <t>E5920705008</t>
  </si>
  <si>
    <t>روتور و لوازم سانتریفیوژ Eppendorf — پلیت Carrier برای روتور S-4x1000 با پلیت/تیوب سطل روتور</t>
  </si>
  <si>
    <t>Eppendorf Plate Carrier for Rotor S-4x1000 with Plate/Tube Buckets</t>
  </si>
  <si>
    <t>E5920706004</t>
  </si>
  <si>
    <t>روتور و لوازم سانتریفیوژ Eppendorf — آداپتور 35 x round-bottom تیوب 13 x 75-100 mm برای روتور S-4x1000 برای پلیت/تیوب سطل روتور</t>
  </si>
  <si>
    <t>Eppendorf Adapter 35 x round-bottom tubes 13 x 75-100 mm for rotor S-4x1000 for plate/tube buckets</t>
  </si>
  <si>
    <t>E5920707000</t>
  </si>
  <si>
    <t>روتور و لوازم سانتریفیوژ Eppendorf — آداپتور 33 x round-bottom تیوب 16 x 75-100 mm برای روتور S-4x1000 برای پلیت/تیوب سطل روتور</t>
  </si>
  <si>
    <t>Eppendorf Adapter 33 x round-bottom tubes 16 x 75-100 mm for rotor S-4x1000 for plate/tube buckets</t>
  </si>
  <si>
    <t>E5920708007</t>
  </si>
  <si>
    <t>روتور و لوازم سانتریفیوژ Eppendorf — آداپتور round-bottom تیوب 17.5 x 75-100 mm برای روتور S-4x1000 برای پلیت/تیوب سطل روتور</t>
  </si>
  <si>
    <t>Eppendorf Adapter round-bottom tubes 17.5 x 75-100 mm for rotor S-4x1000 for plate/tube buckets</t>
  </si>
  <si>
    <t>E5920709003</t>
  </si>
  <si>
    <t>روتور و لوازم سانتریفیوژ Eppendorf — آداپتور 50 mL تیوب مخروطی برای non-aerosol tight application برای روتور S-4x1000 برای پلیت/تیوب</t>
  </si>
  <si>
    <t>Eppendorf Adapter 50 mL conical tubes for non-aerosol tight application for rotor S-4x1000 for plate/tube</t>
  </si>
  <si>
    <t>E5920710001</t>
  </si>
  <si>
    <t>روتور و لوازم سانتریفیوژ Eppendorf — آداپتور 15 mL تیوب مخروطی برای non-aerosol tight application برای روتور S-4x1000 برای پلیت/تیوب</t>
  </si>
  <si>
    <t>Eppendorf Adapter 15 mL conical tubes for non-aerosol tight application for rotor S-4x1000 for plate/tube</t>
  </si>
  <si>
    <t>E5920711008</t>
  </si>
  <si>
    <t>روتور و لوازم سانتریفیوژ Eppendorf — آداپتور 50 mL تیوب مخروطی برای آئروسل‌بند application برای روتور S-4x1000 برای پلیت/تیوب</t>
  </si>
  <si>
    <t>Eppendorf Adapter 50 mL conical tubes for aerosol-tight application for rotor S-4x1000 for plate/tube</t>
  </si>
  <si>
    <t>E5920712004</t>
  </si>
  <si>
    <t>روتور و لوازم سانتریفیوژ Eppendorf — آداپتور 15 mL تیوب مخروطی برای آئروسل‌بند application برای روتور S-4x1000 برای پلیت/تیوب</t>
  </si>
  <si>
    <t>Eppendorf Adapter 15 mL conical tubes for aerosol-tight application for rotor S-4x1000 for plate/tube</t>
  </si>
  <si>
    <t>E5920715003</t>
  </si>
  <si>
    <t>روتور و لوازم سانتریفیوژ Eppendorf — آداپتور 50 mL تیوب مخروطی برای روتور S-4x1000 برای high- capacity سطل روتور — تخفیف £39.00 (15%) ؛ قیمت قبلی £260.00</t>
  </si>
  <si>
    <t>Eppendorf Adapter 50 mL conical tubes for Rotor S-4x1000 for high- capacity buckets</t>
  </si>
  <si>
    <t>E5920716000</t>
  </si>
  <si>
    <t>روتور و لوازم سانتریفیوژ Eppendorf — آداپتور 15 mL تیوب مخروطی برای روتور S-4x1000 برای high- capacity سطل روتور — تخفیف £39.00 (15%) ؛ قیمت قبلی £260.00</t>
  </si>
  <si>
    <t>Eppendorf Adapter 15 mL conical tubes for Rotor S-4x1000 for high- capacity buckets</t>
  </si>
  <si>
    <t>E5920717006</t>
  </si>
  <si>
    <t>روتور و لوازم سانتریفیوژ Eppendorf — آداپتور 250 mL wide-neck bottles برای روتور S-4x1000 برای high-capacity سطل روتور</t>
  </si>
  <si>
    <t>Eppendorf Adapter 250 mL wide-neck bottles for rotor S-4x1000 for high-capacity buckets</t>
  </si>
  <si>
    <t>E5920718002</t>
  </si>
  <si>
    <t>روتور و لوازم سانتریفیوژ Eppendorf — آداپتور 49 x round-bottom تیوب 13 x 75-100 mm برای روتور S-4x1000 برای high- capacity سطل روتور</t>
  </si>
  <si>
    <t>Eppendorf Adapter 49 x round-bottom tubes 13 x 75-100 mm for rotor S-4x1000 for high- capacity buckets</t>
  </si>
  <si>
    <t>E5920720007</t>
  </si>
  <si>
    <t>روتور و لوازم سانتریفیوژ Eppendorf — آداپتور XX x round-bottom تیوب 16 x 75-100 mm برای روتور S-4x1000 برای high- capacity سطل روتور</t>
  </si>
  <si>
    <t>Eppendorf Adapter XX x round-bottom tubes 16 x 75-100 mm for rotor S-4x1000 for high- capacity buckets</t>
  </si>
  <si>
    <t>E5920722000</t>
  </si>
  <si>
    <t>روتور و لوازم سانتریفیوژ Eppendorf — آداپتور XX x round-bottom تیوب 17.5 x 100 mm برای روتور S-4x1000 برای high- capacity سطل روتور</t>
  </si>
  <si>
    <t>Eppendorf Adapter XX x round-bottom tubes 17.5 x 100 mm for rotor S-4x1000 for high- capacity buckets</t>
  </si>
  <si>
    <t>E5920729004</t>
  </si>
  <si>
    <t>روتور و لوازم سانتریفیوژ Eppendorf — Removal Tool برای روتور S-4x1000 برای High-Capacity سطل روتور</t>
  </si>
  <si>
    <t>Eppendorf Removal Tool for Rotor S-4x1000 for High-Capacity Buckets</t>
  </si>
  <si>
    <t>https://www.scientificlabs.co.uk/brand/eppendorf?page=52&amp;sortby=PRODUCT</t>
  </si>
  <si>
    <t>E5920755005</t>
  </si>
  <si>
    <t>روتور و لوازم سانتریفیوژ Eppendorf — آداپتور برای 50mL تیوب مخروطی 175-250mL bottles و پلیت برای روتور S-4xیونیورسال-Large مجموعه از 2 عدد</t>
  </si>
  <si>
    <t>Eppendorf Adapter for 50mL conical tubes 175-250mL bottles and plates for rotor S-4xUniversal-Large set of 2 pcs</t>
  </si>
  <si>
    <t>E5920756001</t>
  </si>
  <si>
    <t>روتور و لوازم سانتریفیوژ Eppendorf — آداپتور برای 25-50mL تیوب مخروطی و پلیت برای روتور S-4xیونیورسال-Large مجموعه از 2 عدد</t>
  </si>
  <si>
    <t>Eppendorf Adapter for 25-50mL conical tubes and plates for rotor S-4xUniversal-Large set of 2 pcs</t>
  </si>
  <si>
    <t>E5920757008</t>
  </si>
  <si>
    <t>روتور و لوازم سانتریفیوژ Eppendorf — آداپتور برای 5-15mL تیوب مخروطی و پلیت برای روتور S-4xیونیورسال-Large مجموعه از 2 عدد</t>
  </si>
  <si>
    <t>Eppendorf Adapter for 5-15mL conical tubes and plates for rotor S-4xUniversal-Large set of 2 pcs</t>
  </si>
  <si>
    <t>E5920760009</t>
  </si>
  <si>
    <t>روتور و لوازم سانتریفیوژ Eppendorf — آداپتور برای 50mL تیوب مخروطی برای FA-6x250 روتور 2 عدد per مجموعه</t>
  </si>
  <si>
    <t>Eppendorf Adapter for 50mL conical tubes for FA-6x250 rotor 2 pcs per set</t>
  </si>
  <si>
    <t>E5920761005</t>
  </si>
  <si>
    <t>روتور و لوازم سانتریفیوژ Eppendorf — آداپتور برای 4 x 15mL تیوب مخروطی برای FA-6x250 روتور 2 عدد per مجموعه</t>
  </si>
  <si>
    <t>Eppendorf Adapter for 4 x 15mL conical tubes for FA-6x250 rotor 2 pcs per set</t>
  </si>
  <si>
    <t>E5920762001</t>
  </si>
  <si>
    <t>روتور و لوازم سانتریفیوژ Eppendorf — آداپتور برای 7 x 16mm diameter dish-bottomed vessels برای FA-6x250 روتور 2 عدد per مجموعه</t>
  </si>
  <si>
    <t>Eppendorf Adapter for 7 x 16mm diameter dish-bottomed vessels for FA-6x250 rotor 2 pcs per set</t>
  </si>
  <si>
    <t>E5920763008</t>
  </si>
  <si>
    <t>روتور و لوازم سانتریفیوژ Eppendorf — آداپتور برای 8 x 13mm diameter dish-bottomed vessels برای FA-6x250 روتور 2 عدد per مجموعه</t>
  </si>
  <si>
    <t>Eppendorf Adapter for 8 x 13mm diameter dish-bottomed vessels for FA-6x250 rotor 2 pcs per set</t>
  </si>
  <si>
    <t>E5920764004</t>
  </si>
  <si>
    <t>روتور و لوازم سانتریفیوژ Eppendorf — آداپتور برای 7 x 17.5mm diameter dish-bottomed vessels برای FA-6x250 روتور 2 عدد per مجموعه</t>
  </si>
  <si>
    <t>Eppendorf Adapter for 7 x 17.5mm diameter dish-bottomed vessels for FA-6x250 rotor 2 pcs per set</t>
  </si>
  <si>
    <t>E5920765000</t>
  </si>
  <si>
    <t>روتور و لوازم سانتریفیوژ Eppendorf — آداپتور برای 9 x 12mm diameter dish-bottomed vessels برای FA-6x250 روتور 2 عدد per مجموعه</t>
  </si>
  <si>
    <t>Eppendorf Adapter for 9 x 12mm diameter dish-bottomed vessels for FA-6x250 rotor 2 pcs per set</t>
  </si>
  <si>
    <t>E5920766007</t>
  </si>
  <si>
    <t>تیوب آزمایشگاهی Eppendorf — آداپتور برای 1 x 50mL conical skirt-bottom تیوب برای FA-6x250 روتورs 2 عدد per مجموعه</t>
  </si>
  <si>
    <t>Eppendorf Adapter for 1 x 50mL conical skirt-bottom tubes for FA-6x250 rotors 2 pcs per set</t>
  </si>
  <si>
    <t>E5920767003</t>
  </si>
  <si>
    <t>روتور و لوازم سانتریفیوژ Eppendorf — آداپتور برای 3 x 30mL Oak Ridge تیوب برای FA-6x250 روتور 2 عدد per مجموعه</t>
  </si>
  <si>
    <t>Eppendorf Adapter for 3 x 30mL Oak Ridge tubes for FA-6x250 rotor 2 pcs per set</t>
  </si>
  <si>
    <t>E5920768000</t>
  </si>
  <si>
    <t>روتور و لوازم سانتریفیوژ Eppendorf — آداپتور برای 1 x 85mL Oak Ridge تیوب برای FA-6x250 روتور 2 عدد per مجموعه</t>
  </si>
  <si>
    <t>Eppendorf Adapter for 1 x 85mL Oak Ridge tubes for FA-6x250 rotor 2 pcs per set</t>
  </si>
  <si>
    <t>E5920769006</t>
  </si>
  <si>
    <t>روتور و لوازم سانتریفیوژ Eppendorf — آداپتور برای 7 x 10mL Oak Ridge تیوب برای FA-6x250 روتور 2 عدد per مجموعه</t>
  </si>
  <si>
    <t>Eppendorf Adapter for 7 x 10mL Oak Ridge tubes for FA-6x250 rotor 2 pcs per set</t>
  </si>
  <si>
    <t>E5920770004</t>
  </si>
  <si>
    <t>تیوب آزمایشگاهی Eppendorf — آداپتور برای 7 x 16mL Oak Ridge تیوب برای FA-6x250 روتورs 2 عدد per مجموعه</t>
  </si>
  <si>
    <t>Eppendorf Adapter for 7 x 16mL Oak Ridge tubes for FA-6x250 rotors 2 pcs per set</t>
  </si>
  <si>
    <t>E5920771000</t>
  </si>
  <si>
    <t>تیوب آزمایشگاهی Eppendorf — آداپتور برای 1 x 50mL Oak Ridge تیوب برای FA-6x250 روتورs 2 عدد per مجموعه</t>
  </si>
  <si>
    <t>Eppendorf Adapter for 1 x 50mL Oak Ridge tubes for FA-6x250 rotors 2 pcs per set</t>
  </si>
  <si>
    <t>E5921000010</t>
  </si>
  <si>
    <t>سانتریفیوژ Eppendorf — Mobile Table برای Large Benchtop سانتریفیوژs - Low Version</t>
  </si>
  <si>
    <t>Eppendorf Mobile Table for Large Benchtop Centrifuges - Low Version</t>
  </si>
  <si>
    <t>E5921000012</t>
  </si>
  <si>
    <t>سانتریفیوژ Eppendorf — Mobile Table برای Large Benchtop سانتریفیوژs - High Version</t>
  </si>
  <si>
    <t>Eppendorf Mobile Table for Large Benchtop Centrifuges - High Version</t>
  </si>
  <si>
    <t>E5943000061</t>
  </si>
  <si>
    <t>روتور و لوازم سانتریفیوژ Eppendorf — سانتریفیوژ 5910 Ri G refrigerated با صفحه لمسی interface بدون روتور</t>
  </si>
  <si>
    <t>Eppendorf Centrifuge 5910 Ri G refrigerated with touchscreen interface without rotor</t>
  </si>
  <si>
    <t>E5943000157</t>
  </si>
  <si>
    <t>روتور و لوازم سانتریفیوژ Eppendorf — سانتریفیوژ 5910 Ri G refrigerated با صفحه لمسی interface High Speed Solution با روتور FA-6x50</t>
  </si>
  <si>
    <t>Eppendorf Centrifuge 5910 Ri G refrigerated with touchscreen interface High Speed Solution with rotor FA-6x50</t>
  </si>
  <si>
    <t>E5943000181</t>
  </si>
  <si>
    <t>روتور و لوازم سانتریفیوژ Eppendorf — سانتریفیوژ 5910 Ri G refrigerated با صفحه لمسی interface Big حجم Harvest Solution با روتور S-4xیونیورسال شامل یونیورسال سطل روتور 1000 ml bottles و 1000 mL آداپتور</t>
  </si>
  <si>
    <t>Eppendorf Centrifuge 5910 Ri G refrigerated with touchscreen interface Big Volume Harvest Solution with rotor S-4xUniversal incl. universal buckets 1000 ml bottles and 1000 mL adapters</t>
  </si>
  <si>
    <t>E5943000266</t>
  </si>
  <si>
    <t>روتور و لوازم سانتریفیوژ Eppendorf — سانتریفیوژ 5910 Ri G refrigerated با صفحه لمسی interface Versatility Solution با روتور S-4xیونیورسال شامل یونیورسال سطل روتور آداپتور برای 5/15/50 mL و 175-250 mL bottles و پلیت</t>
  </si>
  <si>
    <t>Eppendorf Centrifuge 5910 Ri G refrigerated with touchscreen interface Versatility Solution with rotor S-4xUniversal incl. universal buckets adapters for 5/15/50 mL and 175-250 mL bottles and plates</t>
  </si>
  <si>
    <t>E5943000361</t>
  </si>
  <si>
    <t>روتور و لوازم سانتریفیوژ Eppendorf — سانتریفیوژ 5910 Ri G refrigerated با صفحه لمسی interface با روتور S-4xیونیورسال شامل یونیورسال سطل روتور و آداپتور برای 5/15/50 ml/پلیت</t>
  </si>
  <si>
    <t>Eppendorf Centrifuge 5910 Ri G refrigerated with touchscreen interface with rotor S-4xUniversal incl. universal buckets and adapters for 5/15/50 ml/plates</t>
  </si>
  <si>
    <t>E5943000561</t>
  </si>
  <si>
    <t>روتور و لوازم سانتریفیوژ Eppendorf — سانتریفیوژ 5910 Ri G refrigerated با صفحه لمسی interface با روتور S-4x750 شامل round سطل روتور و آداپتور برای 5/15/50 ml/پلیت</t>
  </si>
  <si>
    <t>Eppendorf Centrifuge 5910 Ri G refrigerated with touchscreen interface with rotor S-4x750 incl. round buckets and adapters for 5/15/50 ml/plates</t>
  </si>
  <si>
    <t>E5943000913</t>
  </si>
  <si>
    <t>روتور و لوازم سانتریفیوژ Eppendorf — 5910 Ri سانتریفیوژ پکیج - شاملudes روتور S-4xیونیورسال با یونیورسال سطل روتور; آداپتور; 4 x 1000mL bottles</t>
  </si>
  <si>
    <t>Eppendorf 5910 Ri Centrifuge Bundle - Includes Rotor S-4xUniversal with Universal Buckets; Adapters; 4 x 1000mL bottles</t>
  </si>
  <si>
    <t>E5948000060</t>
  </si>
  <si>
    <t>روتور و لوازم سانتریفیوژ Eppendorf — سانتریفیوژ 5920 R بدون روتور با GB-plug</t>
  </si>
  <si>
    <t>Eppendorf Centrifuge 5920 R without rotor with GB-plug</t>
  </si>
  <si>
    <t>https://www.scientificlabs.co.uk/brand/eppendorf?page=53&amp;sortby=PRODUCT</t>
  </si>
  <si>
    <t>E5948000182</t>
  </si>
  <si>
    <t>روتور و لوازم سانتریفیوژ Eppendorf — سانتریفیوژ 5920RG با S-4x1000 روتور و 4x پلیت/تیوب سطل روتور Carriers</t>
  </si>
  <si>
    <t>Eppendorf Centrifuge 5920RG with S-4x1000 Rotor and 4x Plate/Tube Bucket Carriers</t>
  </si>
  <si>
    <t>E5948000260</t>
  </si>
  <si>
    <t>روتور و لوازم سانتریفیوژ Eppendorf — سانتریفیوژ 5920 R شامل روتور S-4x1000 high-capacity سطل روتور و آداپتور 15 mL/50</t>
  </si>
  <si>
    <t>Eppendorf Centrifuge 5920 R including rotor S-4x1000 high-capacity buckets and adapter 15 mL/50</t>
  </si>
  <si>
    <t>E5948000365</t>
  </si>
  <si>
    <t>روتور و لوازم سانتریفیوژ Eppendorf — سانتریفیوژ 5920 R شامل روتور S-4x1000 round سطل روتور و آداپتور 15 mL/50 mL conical</t>
  </si>
  <si>
    <t>Eppendorf Centrifuge 5920 R including rotor S-4x1000 round buckets and adapter 15 mL/50 mL conical</t>
  </si>
  <si>
    <t>E5948000460</t>
  </si>
  <si>
    <t>روتور و لوازم سانتریفیوژ Eppendorf — سانتریفیوژ 5920 R شامل روتور S-4x1000 پلیت/تیوب سطل روتور و آداپتور 15 mL/50 mL</t>
  </si>
  <si>
    <t>Eppendorf Centrifuge 5920 R including rotor S-4x1000 plate/tube buckets and adapter 15 mL/50 mL</t>
  </si>
  <si>
    <t>E5948000560</t>
  </si>
  <si>
    <t>روتور و لوازم سانتریفیوژ Eppendorf — سانتریفیوژ 5920 R شامل روتور S-4x750 round سطل روتور و آداپتور 15 mL/50 mL conical</t>
  </si>
  <si>
    <t>Eppendorf Centrifuge 5920 R including rotor S-4x750 round buckets and adapter 15 mL/50 mL conical</t>
  </si>
  <si>
    <t>E5948000961</t>
  </si>
  <si>
    <t>روتور و لوازم سانتریفیوژ Eppendorf — سانتریفیوژ 5920 R refrigerated شامل S-4xیونیورسال-Large روتور با یونیورسال سطل روتور و آداپتور برای 5mL/15mL/25mL/50mL تیوب مخروطی و پلیت</t>
  </si>
  <si>
    <t>Eppendorf Centrifuge 5920 R refrigerated including S-4xUniversal-Large rotor with universal buckets and adapter for 5mL/15mL/25mL/50mL conical tubes and plates</t>
  </si>
  <si>
    <t>E5948000965</t>
  </si>
  <si>
    <t>روتور و لوازم سانتریفیوژ Eppendorf — سانتریفیوژ 5920 R refrigerated شامل S-4xیونیورسال-Large روتور با یونیورسال سطل روتور و آداپتور برای 5mL/15mL/25mL/50mL تیوب مخروطی و پلیت IVD use only</t>
  </si>
  <si>
    <t>Eppendorf Centrifuge 5920 R refrigerated including S-4xUniversal-Large rotor with universal buckets and adapter for 5mL/15mL/25mL/50mL conical tubes and plates IVD use only</t>
  </si>
  <si>
    <t>E6002000014</t>
  </si>
  <si>
    <t>رک و نگهدارنده Eppendorf — رکScan s code scanner برای side reading از SBS رکs و cryostorage جعبه accessory برای the رکScan product family</t>
  </si>
  <si>
    <t>Eppendorf RackScan s code scanner for side reading of SBS racks and cryostorage boxes accessory for the RackScan product family</t>
  </si>
  <si>
    <t>E6002000111</t>
  </si>
  <si>
    <t>تیوب آزمایشگاهی Eppendorf — رکScan b scanner bottom reading برای 2D coded تیوب in SBS رکs و cryostorage جعبه شامل software رکScan Analyzer</t>
  </si>
  <si>
    <t>Eppendorf RackScan b scanner bottom reading for 2D coded tubes in SBS racks and cryostorage boxes incl. software RackScan Analyzer</t>
  </si>
  <si>
    <t>E6131928007</t>
  </si>
  <si>
    <t>قطعات و لوازم جانبی Eppendorf — Secondary UV-VIS فیلتر Test مجموعه NIST Traceable</t>
  </si>
  <si>
    <t>Eppendorf Secondary UV-VIS filter Test Set NIST Traceable</t>
  </si>
  <si>
    <t>E6132854007</t>
  </si>
  <si>
    <t>اسپکتروفتومتر و کووت Eppendorf — BioPhotometer data transfer software</t>
  </si>
  <si>
    <t>Eppendorf BioPhotometer data transfer software</t>
  </si>
  <si>
    <t>E6138000018</t>
  </si>
  <si>
    <t>اسپکتروفتومتر و کووت Eppendorf — uکووت G1.0 برای BioSpectrometer و BioPhotometer</t>
  </si>
  <si>
    <t>uCuvette G1.0 for BioSpectrometer and BioPhotometer</t>
  </si>
  <si>
    <t>E6301000047</t>
  </si>
  <si>
    <t>تجهیزات و مصرفی PCR Eppendorf — Mastercycler X50i PCR ترموسایکلر 96-چاهک ترموبلاک Silver بدون پنل کنترل</t>
  </si>
  <si>
    <t>Eppendorf Mastercycler X50i PCR Thermal Cycler 96-Well Thermoblock Silver without Control Panel</t>
  </si>
  <si>
    <t>E6303000044</t>
  </si>
  <si>
    <t>تجهیزات و مصرفی PCR Eppendorf — Mastercycler X50l PCR ترموسایکلر 96-چاهک ترموبلاک Aluminum بدون پنل کنترل</t>
  </si>
  <si>
    <t>Eppendorf Mastercycler X50l PCR Thermal Cycler 96-Well Thermoblock Aluminum without Control Panel</t>
  </si>
  <si>
    <t>E6306000045</t>
  </si>
  <si>
    <t>تجهیزات و مصرفی PCR Eppendorf — Mastercycler X50t PCR ترموسایکلر 384-چاهک ترموبلاک Aluminum High Pressure درب بدون پنل کنترل</t>
  </si>
  <si>
    <t>Eppendorf Mastercycler X50t PCR Thermal Cycler 384-Well Thermoblock Aluminum High Pressure Lid without Control Panel</t>
  </si>
  <si>
    <t>E6311000045</t>
  </si>
  <si>
    <t>تجهیزات و مصرفی PCR Eppendorf — Mastercycler X50s PCR ترموسایکلر 96-چاهک ترموبلاک Silver با پنل کنترل</t>
  </si>
  <si>
    <t>Eppendorf Mastercycler X50s PCR Thermal Cycler 96-Well Thermoblock Silver with Control Panel</t>
  </si>
  <si>
    <t>E6313000042</t>
  </si>
  <si>
    <t>تجهیزات و مصرفی PCR Eppendorf — Mastercycler X50a PCR ترموسایکلر 96-چاهک ترموبلاک Aluminum با پنل کنترل</t>
  </si>
  <si>
    <t>Eppendorf Mastercycler X50a PCR Thermal Cycler 96-Well Thermoblock Aluminum with Control Panel</t>
  </si>
  <si>
    <t>E6316000043</t>
  </si>
  <si>
    <t>تجهیزات و مصرفی PCR Eppendorf — Mastercycler X50h PCR ترموسایکلر 384-چاهک ترموبلاک Aluminum High Pressure درب با پنل کنترل</t>
  </si>
  <si>
    <t>Eppendorf Mastercycler X50h PCR Thermal Cycler 384-Well Thermoblock Aluminum High Pressure Lid with Control Panel</t>
  </si>
  <si>
    <t>E6331000041</t>
  </si>
  <si>
    <t>تجهیزات و مصرفی PCR Eppendorf — Mastercycler Nexus Gradient PCR ترموسایکلر</t>
  </si>
  <si>
    <t>Eppendorf Mastercycler Nexus Gradient PCR Thermal Cycler</t>
  </si>
  <si>
    <t>E6332000045</t>
  </si>
  <si>
    <t>تجهیزات و مصرفی PCR Eppendorf — Mastercycler Nexus Eco PCR ترموسایکلر</t>
  </si>
  <si>
    <t>Eppendorf Mastercycler Nexus Eco PCR Thermal Cycler</t>
  </si>
  <si>
    <t>E6333000049</t>
  </si>
  <si>
    <t>تجهیزات و مصرفی PCR Eppendorf — Mastercycler Nexus PCR ترموسایکلر</t>
  </si>
  <si>
    <t>Eppendorf Mastercycler Nexus PCR Thermal Cycler</t>
  </si>
  <si>
    <t>E6336000040</t>
  </si>
  <si>
    <t>تجهیزات و مصرفی PCR Eppendorf — Mastercycler Nexus GX2 Gradient PCR ترموسایکلر</t>
  </si>
  <si>
    <t>Eppendorf Mastercycler Nexus GX2 Gradient PCR Thermal Cycler</t>
  </si>
  <si>
    <t>E6337000043</t>
  </si>
  <si>
    <t>تجهیزات و مصرفی PCR Eppendorf — Mastercycler Nexus X2 PCR ترموسایکلر</t>
  </si>
  <si>
    <t>Eppendorf Mastercycler Nexus X2 PCR Thermal Cycler</t>
  </si>
  <si>
    <t>E6338000047</t>
  </si>
  <si>
    <t>تجهیزات و مصرفی PCR Eppendorf — Mastercycler Nexus SX1e PCR ترموسایکلر</t>
  </si>
  <si>
    <t>Eppendorf Mastercycler Nexus SX1e PCR Thermal Cycler</t>
  </si>
  <si>
    <t>E6339000040</t>
  </si>
  <si>
    <t>تجهیزات و مصرفی PCR Eppendorf — Mastercycler Nexus X2e PCR ترموسایکلر</t>
  </si>
  <si>
    <t>Eppendorf Mastercycler Nexus X2e PCR Thermal Cycler</t>
  </si>
  <si>
    <t>https://www.scientificlabs.co.uk/brand/eppendorf?page=54&amp;sortby=PRODUCT</t>
  </si>
  <si>
    <t>E6381000042</t>
  </si>
  <si>
    <t>تجهیزات و مصرفی PCR Eppendorf — Mastercycler X40 PCR Thermocycler</t>
  </si>
  <si>
    <t>Eppendorf Mastercycler X40 PCR Thermocycler</t>
  </si>
  <si>
    <t>E6731000012</t>
  </si>
  <si>
    <t>انکوباتور آزمایشگاهی Eppendorf — CellXpert C170i انکوباتور CO2 Touch Screen Non-بخشed درب داخلی دستگیره سمت راست با Plug</t>
  </si>
  <si>
    <t>Eppendorf CellXpert C170i CO2 Incubator Touch Screen Non-Segmented Inner Door Handle Right Side with Plug</t>
  </si>
  <si>
    <t>E6731000022</t>
  </si>
  <si>
    <t>انکوباتور آزمایشگاهی Eppendorf — CellXpert C170i انکوباتور CO2 Touch Screen Non-بخشed درب داخلی دستگیره سمت چپ با Plug</t>
  </si>
  <si>
    <t>Eppendorf CellXpert C170i CO2 Incubator Touch Screen Non-Segmented Inner Door Handle Left Side with Plug</t>
  </si>
  <si>
    <t>E6731000352</t>
  </si>
  <si>
    <t>انکوباتور آزمایشگاهی Eppendorf — CellXpert C170i درب داخلی با 4 بخش‌های درب دستگیره سمت چپ Water و Humidity Monitoring Package با دوشاخه استاندارد بریتانیا - WhatsNext Promo</t>
  </si>
  <si>
    <t>Eppendorf CellXpert C170i Inner Door with 4 Door Segments Handle Left Side Water and Humidity Monitoring Package with GB Plug - WhatsNext Promo</t>
  </si>
  <si>
    <t>E6731000522</t>
  </si>
  <si>
    <t>انکوباتور آزمایشگاهی Eppendorf — CellXpert C170i انکوباتور CO2 Touch Screen Non- بخشed درب داخلی دستگیره سمت چپ Copper با دوشاخه استاندارد بریتانیا</t>
  </si>
  <si>
    <t>Eppendorf CellXpert C170i CO2 Incubator Touch Screen Non- Segmented Inner Door Handle Left Side Copper with GB plug</t>
  </si>
  <si>
    <t>E6731001012</t>
  </si>
  <si>
    <t>انکوباتور آزمایشگاهی Eppendorf — CellXpert C170i انکوباتور CO2 Touch Screen Non- بخشed درب داخلی دستگیره سمت راست با کنترل اکسیژن 1 - 19%</t>
  </si>
  <si>
    <t>Eppendorf CellXpert C170i CO2 Incubator Touch Screen Non- Segmented Inner Door Handle Right Side with Oxygen Control 1 - 19%</t>
  </si>
  <si>
    <t>E6731001022</t>
  </si>
  <si>
    <t>انکوباتور آزمایشگاهی Eppendorf — CellXpert C170i انکوباتور CO2 Touch Screen Non- بخشed درب داخلی دستگیره سمت چپ با کنترل اکسیژن 1 - 19%</t>
  </si>
  <si>
    <t>Eppendorf CellXpert C170i CO2 Incubator Touch Screen Non- Segmented Inner Door Handle Left Side with Oxygen Control 1 - 19%</t>
  </si>
  <si>
    <t>E6731001352</t>
  </si>
  <si>
    <t>انکوباتور آزمایشگاهی Eppendorf — CellXpert C170i درب داخلی با 4 بخش‌های درب دستگیره سمت چپ کنترل اکسیژن Water و Humidity Monitoring Package با دوشاخه استاندارد بریتانیا - WhatsNext Promo</t>
  </si>
  <si>
    <t>Eppendorf CellXpert C170i Inner Door with 4 Door Segments Handle Left Side Oxygen Control Water and Humidity Monitoring Package with GB Plug - WhatsNext Promo</t>
  </si>
  <si>
    <t>E6731002081</t>
  </si>
  <si>
    <t>انکوباتور آزمایشگاهی Eppendorf — CellXpert C170i درب داخلی با 8 بخش‌های درب دستگیره سمت راست کنترل اکسیژن 01-20% 220-280 V/50-60 Hz</t>
  </si>
  <si>
    <t>CellXpert C170i inner door with 8 door segments handle right side Oxygen control 01-20% 220-280 V/50-60 Hz</t>
  </si>
  <si>
    <t>E6731070085</t>
  </si>
  <si>
    <t>انکوباتور آزمایشگاهی Eppendorf — Upper Stacking Stand برای CellXpert C170/C170i - Only Use با Lower Stacking Stand</t>
  </si>
  <si>
    <t>Eppendorf Upper Stacking Stand for CellXpert C170/C170i - Only Use with Lower Stacking Stand</t>
  </si>
  <si>
    <t>E6731070093</t>
  </si>
  <si>
    <t>انکوباتور آزمایشگاهی Eppendorf — Lower Stacking Stand برای CellXpert C170/C170i با Castors</t>
  </si>
  <si>
    <t>Eppendorf Lower Stacking Stand for CellXpert C170/C170i with Castors</t>
  </si>
  <si>
    <t>E6734000012</t>
  </si>
  <si>
    <t>انکوباتور آزمایشگاهی Eppendorf — CellXpert C170 انکوباتور CO2 استاندارد Display Non-بخشed درب داخلی دستگیره سمت راست</t>
  </si>
  <si>
    <t>Eppendorf CellXpert C170 CO2 Incubator Standard Display Non-Segmented Inner Door Handle Right Side</t>
  </si>
  <si>
    <t>E6740070012</t>
  </si>
  <si>
    <t>انکوباتور آزمایشگاهی Eppendorf — یونیورسال Sample سکو برای CellXpert CS220</t>
  </si>
  <si>
    <t>Eppendorf Universal Sample Platform for CellXpert CS220</t>
  </si>
  <si>
    <t>E6740070020</t>
  </si>
  <si>
    <t>انکوباتور آزمایشگاهی Eppendorf — Low Feet 2cm برای CellXpert CS220</t>
  </si>
  <si>
    <t>Eppendorf Low Feet 2cm for CellXpert CS220</t>
  </si>
  <si>
    <t>E6740070039</t>
  </si>
  <si>
    <t>انکوباتور آزمایشگاهی Eppendorf — High Feet 9cm برای CellXpert CS220</t>
  </si>
  <si>
    <t>Eppendorf High Feet 9cm for CellXpert CS220</t>
  </si>
  <si>
    <t>E6740070047</t>
  </si>
  <si>
    <t>انکوباتور آزمایشگاهی Eppendorf — Stacking Kit برای Stacking از 2x CellXpert CS220</t>
  </si>
  <si>
    <t>Eppendorf Stacking Kit for Stacking of 2x CellXpert CS220</t>
  </si>
  <si>
    <t>E6740070055</t>
  </si>
  <si>
    <t>انکوباتور آزمایشگاهی Eppendorf — Positioning Base برای CellXpert CS220 65cm Height</t>
  </si>
  <si>
    <t>Eppendorf Positioning Base for CellXpert CS220 65cm Height</t>
  </si>
  <si>
    <t>E6740070063</t>
  </si>
  <si>
    <t>انکوباتور آزمایشگاهی Eppendorf — Water Tubing Package با Tubing و فیلتر برای CellXpert CS220</t>
  </si>
  <si>
    <t>Eppendorf Water Tubing Package with Tubing and Filter for CellXpert CS220</t>
  </si>
  <si>
    <t>E6740070071</t>
  </si>
  <si>
    <t>انکوباتور آزمایشگاهی Eppendorf — Water Tank و آداپتور برای CellXpert CS220</t>
  </si>
  <si>
    <t>Eppendorf Water Tank and Adaptors for CellXpert CS220</t>
  </si>
  <si>
    <t>E6740070080</t>
  </si>
  <si>
    <t>انکوباتور آزمایشگاهی Eppendorf — Water Supply Package برای CellXpert CS220 با Tank و آداپتور و 3x Tubing Packages</t>
  </si>
  <si>
    <t>Eppendorf Water Supply Package for CellXpert CS220 with Tank and Adapter and 3x Tubing Packages</t>
  </si>
  <si>
    <t>E6740070098</t>
  </si>
  <si>
    <t>انکوباتور آزمایشگاهی Eppendorf — Water Tank نگهدارنده برای CellXpert CS220</t>
  </si>
  <si>
    <t>Eppendorf Water Tank Holder for CellXpert CS220</t>
  </si>
  <si>
    <t>E6740070101</t>
  </si>
  <si>
    <t>انکوباتور آزمایشگاهی Eppendorf — 2-Channel BMS Connector برای CellXpert CS220</t>
  </si>
  <si>
    <t>Eppendorf 2-Channel BMS Connector for CellXpert CS220</t>
  </si>
  <si>
    <t>E6740211020</t>
  </si>
  <si>
    <t>انکوباتور آزمایشگاهی Eppendorf — CellXpert CS220 CO2 انکوباتور شیکردار با 25mm Orbit</t>
  </si>
  <si>
    <t>Eppendorf CellXpert CS220 CO2 Incubator Shaker with 25mm Orbit</t>
  </si>
  <si>
    <t>E6740212020</t>
  </si>
  <si>
    <t>انکوباتور آزمایشگاهی Eppendorf — CellXpert CS220 CO2 انکوباتور شیکردار با 50mm Orbit</t>
  </si>
  <si>
    <t>Eppendorf CellXpert CS220 CO2 Incubator Shaker with 50mm Orbit</t>
  </si>
  <si>
    <t>FRE1008</t>
  </si>
  <si>
    <t>فریزر ULT و کرایو Eppendorf — F101h CryoCube فریزر دمای فوق‌پایین - 2 محفظه داخلی 101L</t>
  </si>
  <si>
    <t>Eppendorf F101h CryoCube ULT Freezer - 2 Inner Compartments 101L</t>
  </si>
  <si>
    <t>https://www.scientificlabs.co.uk/brand/eppendorf?page=55&amp;sortby=PRODUCT</t>
  </si>
  <si>
    <t>FRE1124</t>
  </si>
  <si>
    <t>فریزر ULT و کرایو Eppendorf — CryoCube F440n فریزر دمای فوق‌پایین 5 محفظه داخلی (4 shelves 5 درب داخلی)</t>
  </si>
  <si>
    <t>Eppendorf CryoCube F440n ULT Freezer 5 inner compartments (4 shelves 5 inner doors)</t>
  </si>
  <si>
    <t>FRE1128</t>
  </si>
  <si>
    <t>فریزر ULT و کرایو Eppendorf — CryoCube F440n فریزر دمای فوق‌پایین 5 محفظه داخلی (4 shelves 5 درب داخلی) با پشتیبان CO2</t>
  </si>
  <si>
    <t>Eppendorf CryoCube F440n ULT Freezer 5 inner compartments (4 shelves 5 inner doors) with CO2-Backup</t>
  </si>
  <si>
    <t>FRE1132</t>
  </si>
  <si>
    <t>فریزر ULT و کرایو Eppendorf — CryoCube F440n فریزر دمای فوق‌پایین 5 محفظه داخلی (4 shelves 5 درب داخلی) با پشتیبان نیتروژن مایع</t>
  </si>
  <si>
    <t>Eppendorf CryoCube F440n ULT Freezer 5 inner compartments (4 shelves 5 inner doors) with LN2-Backup</t>
  </si>
  <si>
    <t>FRE1138</t>
  </si>
  <si>
    <t>فریزر ULT و کرایو Eppendorf — CryoCube F440h فریزر دمای فوق‌پایین 5 محفظه داخلی (4 shelves 5 درب داخلی)</t>
  </si>
  <si>
    <t>Eppendorf CryoCube F440h ULT Freezer 5 inner compartments (4 shelves 5 inner doors)</t>
  </si>
  <si>
    <t>FRE1144</t>
  </si>
  <si>
    <t>فریزر ULT و کرایو Eppendorf — CryoCube F440h فریزر دمای فوق‌پایین 5 محفظه داخلی (4 shelves 5 درب داخلی) با پشتیبان CO2</t>
  </si>
  <si>
    <t>Eppendorf CryoCube F440h ULT Freezer 5 inner compartments (4 shelves 5 inner doors) with CO2-Backup</t>
  </si>
  <si>
    <t>FRE1146</t>
  </si>
  <si>
    <t>فریزر ULT و کرایو Eppendorf — CryoCube F440h فریزر دمای فوق‌پایین 5 محفظه داخلی (4 shelves 5 درب داخلی) با پشتیبان نیتروژن مایع</t>
  </si>
  <si>
    <t>Eppendorf CryoCube F440h ULT Freezer 5 inner compartments (4 shelves 5 inner doors) with LN2-Backup</t>
  </si>
  <si>
    <t>FRE3804</t>
  </si>
  <si>
    <t>فریزر ULT و کرایو Eppendorf — CryoCube F740h ULT -86C فریزر 3 محفظه داخلی دستگیره درب چپ هواخنک</t>
  </si>
  <si>
    <t>CryoCube F740h ULT -86C Freezer 3 Inner Compartments Doorhandle Left Air-cooled</t>
  </si>
  <si>
    <t>FRE3806</t>
  </si>
  <si>
    <t>فریزر ULT و کرایو Eppendorf — CryoCube F740h ULT -86C فریزر 3 محفظه داخلی دستگیره درب راست هواخنک</t>
  </si>
  <si>
    <t>CryoCube F740h ULT -86C Freezer 3 Inner Compartments Doorhandle Right Air-cooled</t>
  </si>
  <si>
    <t>FRE3808</t>
  </si>
  <si>
    <t>فریزر ULT و کرایو Eppendorf — CryoCube F740h ULT -86C فریزر 5 محفظه داخلی دستگیره درب چپ هواخنک</t>
  </si>
  <si>
    <t>CryoCube F740h ULT -86C Freezer 5 Inner Compartments Doorhandle Left Air-cooled</t>
  </si>
  <si>
    <t>FRE3820</t>
  </si>
  <si>
    <t>فریزر ULT و کرایو Eppendorf — CryoCube F740h ULT -86C فریزر 3 محفظه داخلی دستگیره درب چپ هواخنک با پشتیبان CO2</t>
  </si>
  <si>
    <t>CryoCube F740h ULT -86C Freezer 3 Inner Compartments Doorhandle Left Air-cooled with CO2-backup</t>
  </si>
  <si>
    <t>FRE3822</t>
  </si>
  <si>
    <t>فریزر ULT و کرایو Eppendorf — CryoCube F740h ULT -86C فریزر 3 محفظه داخلی دستگیره درب راست هواخنک با پشتیبان CO2</t>
  </si>
  <si>
    <t>CryoCube F740h ULT -86C Freezer 3 Inner Compartments Doorhandle Right Air-cooled with CO2-backup</t>
  </si>
  <si>
    <t>FRE3824</t>
  </si>
  <si>
    <t>فریزر ULT و کرایو Eppendorf — CryoCube F740h ULT -86C فریزر 5 محفظه داخلی دستگیره درب چپ هواخنک با پشتیبان CO2</t>
  </si>
  <si>
    <t>CryoCube F740h ULT -86C Freezer 5 Inner Compartments Doorhandle Left Air-cooled with CO2-backup</t>
  </si>
  <si>
    <t>FRE3826</t>
  </si>
  <si>
    <t>فریزر ULT و کرایو Eppendorf — CryoCube F740h ULT -86C فریزر 5 محفظه داخلی دستگیره درب راست هواخنک با پشتیبان CO2</t>
  </si>
  <si>
    <t>CryoCube F740h ULT -86C Freezer 5 Inner Compartments Doorhandle Right Air-cooled with CO2-backup</t>
  </si>
  <si>
    <t>FRE3828</t>
  </si>
  <si>
    <t>فریزر ULT و کرایو Eppendorf — CryoCube F740h ULT -86C فریزر 3 محفظه داخلی دستگیره درب چپ هواخنک با پشتیبان نیتروژن مایع</t>
  </si>
  <si>
    <t>CryoCube F740h ULT -86C Freezer 3 Inner Compartments Doorhandle Left Air-cooled with LN2-backup</t>
  </si>
  <si>
    <t>FRE3830</t>
  </si>
  <si>
    <t>فریزر ULT و کرایو Eppendorf — CryoCube F740h ULT -86C فریزر 3 محفظه داخلی دستگیره درب راست هواخنک با پشتیبان نیتروژن مایع</t>
  </si>
  <si>
    <t>CryoCube F740h ULT -86C Freezer 3 Inner Compartments Doorhandle Right Air-cooled with LN2-backup</t>
  </si>
  <si>
    <t>FRE3832</t>
  </si>
  <si>
    <t>فریزر ULT و کرایو Eppendorf — CryoCube F740h ULT -86C فریزر 5 محفظه داخلی دستگیره درب چپ هواخنک با پشتیبان نیتروژن مایع</t>
  </si>
  <si>
    <t>CryoCube F740h ULT -86C Freezer 5 Inner Compartments Doorhandle Left Air-cooled with LN2-backup</t>
  </si>
  <si>
    <t>FRE3834</t>
  </si>
  <si>
    <t>فریزر ULT و کرایو Eppendorf — CryoCube F740h ULT -86C فریزر 5 محفظه داخلی دستگیره درب راست هواخنک با پشتیبان نیتروژن مایع</t>
  </si>
  <si>
    <t>CryoCube F740h ULT -86C Freezer 5 Inner Compartments Doorhandle Right Air-cooled with LN2-backup</t>
  </si>
  <si>
    <t>FRE6078</t>
  </si>
  <si>
    <t>فریزر ULT و کرایو Eppendorf — CryoCube F740hi فریزر Upright ULT پربازده (سبز) صفحه لمسی -86C 740L 5 Compartments چپ دستگیره درب</t>
  </si>
  <si>
    <t>Eppendorf CryoCube F740hi Freezer Upright ULT High Efficiency (Green) Touchscreen -86C 740L 5 Compartments Left Door Handle</t>
  </si>
  <si>
    <t>FRE6080</t>
  </si>
  <si>
    <t>فریزر ULT و کرایو Eppendorf — CryoCube F740hi فریزر Upright ULT پربازده (سبز) صفحه لمسی -86C 740L 3 Compartments چپ دستگیره درب</t>
  </si>
  <si>
    <t>Eppendorf CryoCube F740hi Freezer Upright ULT High Efficiency (Green) Touchscreen -86C 740L 3 Compartments Left Door Handle</t>
  </si>
  <si>
    <t>FRE6082</t>
  </si>
  <si>
    <t>فریزر ULT و کرایو Eppendorf — CryoCube F740hi فریزر Upright ULT پربازده (سبز) صفحه لمسی -86C 740L 5 Compartments راست دستگیره درب</t>
  </si>
  <si>
    <t>Eppendorf CryoCube F740hi Freezer Upright ULT High Efficiency (Green) Touchscreen -86C 740L 5 Compartments Right Door Handle</t>
  </si>
  <si>
    <t>FRE6084</t>
  </si>
  <si>
    <t>فریزر ULT و کرایو Eppendorf — CryoCube F740hi فریزر Upright ULT پربازده (سبز) صفحه لمسی -86C 740L 3 Compartments راست دستگیره درب</t>
  </si>
  <si>
    <t>Eppendorf CryoCube F740hi Freezer Upright ULT High Efficiency (Green) Touchscreen -86C 740L 3 Compartments Right Door Handle</t>
  </si>
  <si>
    <t>FRE6200</t>
  </si>
  <si>
    <t>فریزر ULT و کرایو Eppendorf — CryoCube F570n ULT -80C فریزر 570L هواخنک</t>
  </si>
  <si>
    <t>Eppendorf CryoCube F570n ULT -80C Freezer 570L Air-Cooled</t>
  </si>
  <si>
    <t>FRE6202</t>
  </si>
  <si>
    <t>فریزر ULT و کرایو Eppendorf — CryoCube F570n ULT -80C فریزر 570L هواخنک با Chart Recorder</t>
  </si>
  <si>
    <t>Eppendorf CryoCube F570n ULT -80C Freezer 570L Air-Cooled with Chart Recorder</t>
  </si>
  <si>
    <t>FRE6206</t>
  </si>
  <si>
    <t>فریزر ULT و کرایو Eppendorf — CryoCube F570n ULT -80C فریزر 570L هواخنک با سیستم پشتیبان CO2</t>
  </si>
  <si>
    <t>Eppendorf CryoCube F570n ULT -80C Freezer 570L Air-Cooled with CO2 Back-up System</t>
  </si>
  <si>
    <t>FRE6208</t>
  </si>
  <si>
    <t>فریزر ULT و کرایو Eppendorf — CryoCube F570n ULT -80C فریزر 570L هواخنک با سیستم پشتیبان نیتروژن مایع</t>
  </si>
  <si>
    <t>Eppendorf CryoCube F570n ULT -80C Freezer 570L Air-Cooled with Liquid Nitrogen Back-Up System</t>
  </si>
  <si>
    <t>https://www.scientificlabs.co.uk/brand/eppendorf?page=56&amp;sortby=PRODUCT</t>
  </si>
  <si>
    <t>FRE6210</t>
  </si>
  <si>
    <t>فریزر ULT و کرایو Eppendorf — CryoCube F570n ULT -80C فریزر 570L هواخنک با Chart Recorder و سیستم پشتیبان CO2</t>
  </si>
  <si>
    <t>Eppendorf CryoCube F570n ULT -80C Freezer 570L Air-Cooled with Chart Recorder and CO2 Back-Up System</t>
  </si>
  <si>
    <t>FRE6212</t>
  </si>
  <si>
    <t>فریزر ULT و کرایو Eppendorf — CryoCube F570n ULT -80C فریزر 570L هواخنک با Chart Recorder و سیستم پشتیبان نیتروژن مایع</t>
  </si>
  <si>
    <t>Eppendorf CryoCube F570n ULT -80C Freezer 570L Air-Cooled with Chart Recorder and Liquid Nitrogen Back-Up System</t>
  </si>
  <si>
    <t>FRE6214</t>
  </si>
  <si>
    <t>فریزر ULT و کرایو Eppendorf — CryoCube F570h ULT -80C فریزر 570L هواخنک</t>
  </si>
  <si>
    <t>Eppendorf CryoCube F570h ULT -80C Freezer 570L Air-Cooled</t>
  </si>
  <si>
    <t>FRE6216</t>
  </si>
  <si>
    <t>فریزر ULT و کرایو Eppendorf — CryoCube F570hw ULT -80C فریزر 570L آب‌خنک</t>
  </si>
  <si>
    <t>Eppendorf CryoCube F570hw ULT -80C Freezer 570L Water-Cooled</t>
  </si>
  <si>
    <t>FRE6218</t>
  </si>
  <si>
    <t>فریزر ULT و کرایو Eppendorf — CryoCube F570h ULT -80C فریزر 570L هواخنک با Chart Recorder</t>
  </si>
  <si>
    <t>Eppendorf CryoCube F570h ULT -80C Freezer 570L Air-Cooled with Chart Recorder</t>
  </si>
  <si>
    <t>FRE6220</t>
  </si>
  <si>
    <t>فریزر ULT و کرایو Eppendorf — CryoCube F570hw ULT -80C فریزر 570L آب‌خنک با Chart Recorder</t>
  </si>
  <si>
    <t>Eppendorf CryoCube F570hw ULT -80C Freezer 570L Water-Cooled with Chart Recorder</t>
  </si>
  <si>
    <t>FRE6222</t>
  </si>
  <si>
    <t>فریزر ULT و کرایو Eppendorf — CryoCube F570h ULT -80C فریزر 570L هواخنک با سیستم پشتیبان CO2</t>
  </si>
  <si>
    <t>Eppendorf CryoCube F570h ULT -80C Freezer 570L Air-Cooled with CO2 Back-Up System</t>
  </si>
  <si>
    <t>FRE6224</t>
  </si>
  <si>
    <t>فریزر ULT و کرایو Eppendorf — CryoCube F570hw ULT -80C فریزر 570L آب‌خنک با سیستم پشتیبان CO2</t>
  </si>
  <si>
    <t>Eppendorf CryoCube F570hw ULT -80C Freezer 570L Water-Cooled with CO2 Back-Up System</t>
  </si>
  <si>
    <t>FRE6226</t>
  </si>
  <si>
    <t>فریزر ULT و کرایو Eppendorf — CryoCube F570h ULT -80C فریزر 570L هواخنک با سیستم پشتیبان نیتروژن مایع</t>
  </si>
  <si>
    <t>Eppendorf CryoCube F570h ULT -80C Freezer 570L Air-Cooled with Liquid Nitrogen Back-Up System</t>
  </si>
  <si>
    <t>FRE6228</t>
  </si>
  <si>
    <t>فریزر ULT و کرایو Eppendorf — CryoCube F570hw ULT -80C فریزر 570L آب‌خنک با سیستم پشتیبان نیتروژن مایع</t>
  </si>
  <si>
    <t>Eppendorf CryoCube F570hw ULT -80C Freezer 570L Water-Cooled with Liquid Nitrogen Back-Up System</t>
  </si>
  <si>
    <t>FRE6230</t>
  </si>
  <si>
    <t>فریزر ULT و کرایو Eppendorf — CryoCube F570h ULT -80C فریزر 570L هواخنک با Chart Recorder و سیستم پشتیبان CO2</t>
  </si>
  <si>
    <t>Eppendorf CryoCube F570h ULT -80C Freezer 570L Air-Cooled with Chart Recorder and CO2 Back-Up System</t>
  </si>
  <si>
    <t>FRE6232</t>
  </si>
  <si>
    <t>فریزر ULT و کرایو Eppendorf — CryoCube F570hw ULT -80C فریزر 570L آب‌خنک با Chart Recorder و سیستم پشتیبان CO2</t>
  </si>
  <si>
    <t>Eppendorf CryoCube F570hw ULT -80C Freezer 570L Water-Cooled with Chart Recorder and CO2 Back-Up System</t>
  </si>
  <si>
    <t>FRE6234</t>
  </si>
  <si>
    <t>فریزر ULT و کرایو Eppendorf — CryoCube F570h ULT -80C فریزر 570L هواخنک با Chart Recorder و سیستم پشتیبان نیتروژن مایع</t>
  </si>
  <si>
    <t>Eppendorf CryoCube F570h ULT -80C Freezer 570L Air-Cooled with Chart Recorder and Liquid Nitrogen Back-Up System</t>
  </si>
  <si>
    <t>FRE6236</t>
  </si>
  <si>
    <t>فریزر ULT و کرایو Eppendorf — CryoCube F570hw ULT -80C فریزر 570L آب‌خنک با Chart Recorder و سیستم پشتیبان نیتروژن مایع</t>
  </si>
  <si>
    <t>Eppendorf CryoCube F570hw ULT -80C Freezer 570L Water-Cooled with Chart Recorder and Liquid Nitrogen Back-Up System</t>
  </si>
  <si>
    <t>K0640-UN194433P</t>
  </si>
  <si>
    <t>رک و نگهدارنده Eppendorf — رک SS 141x559x443mm</t>
  </si>
  <si>
    <t>Rack SS 141x559x443mm</t>
  </si>
  <si>
    <t>NGS-BUNDLE</t>
  </si>
  <si>
    <t>سیستم پیپتینگ خودکار Eppendorf — epMotion 5073t NGS Solution - NGS پکیج</t>
  </si>
  <si>
    <t>Eppendorf epMotion 5073t NGS Solution - NGS Bundle</t>
  </si>
  <si>
    <t>PCR-BUNDLE</t>
  </si>
  <si>
    <t>سیستم پیپتینگ خودکار Eppendorf — epMotion 5073l - PCR پکیج</t>
  </si>
  <si>
    <t>Eppendorf epMotion 5073l - PCR Bundle</t>
  </si>
  <si>
    <t>S44I041001</t>
  </si>
  <si>
    <t>شیکر آزمایشگاهی Eppendorf — Positioning Base (Small) 4" برای Innova S44i</t>
  </si>
  <si>
    <t>شیکر آزمایشگاهی</t>
  </si>
  <si>
    <t>Positioning Base (Small) 4" for Innova S44i</t>
  </si>
  <si>
    <t>S44I041002</t>
  </si>
  <si>
    <t>شیکر آزمایشگاهی Eppendorf — Positioning Base 30.48cm (12") برای Innova S44i</t>
  </si>
  <si>
    <t>Positioning Base 30.48cm (12") for Innova S44i</t>
  </si>
  <si>
    <t>S44I041005</t>
  </si>
  <si>
    <t>شیکر آزمایشگاهی Eppendorf — Stacking Kit برای دوتایی Stack از Innova S44i</t>
  </si>
  <si>
    <t>Stacking Kit for Double Stack of Innova S44i</t>
  </si>
  <si>
    <t>SHA3060</t>
  </si>
  <si>
    <t>شیکر آزمایشگاهی Eppendorf — Innova S44i شیکر زیستی Orbit 25mm</t>
  </si>
  <si>
    <t>Eppendorf Innova S44i Biological Shaker Orbit 25mm</t>
  </si>
  <si>
    <t>SHA3062</t>
  </si>
  <si>
    <t>شیکر آزمایشگاهی Eppendorf — Innova S44i شیکر زیستی Orbit 25mm با Refrigeration</t>
  </si>
  <si>
    <t>Eppendorf Innova S44i Biological Shaker Orbit 25mm with Refrigeration</t>
  </si>
  <si>
    <t>SHA3064</t>
  </si>
  <si>
    <t>شیکر آزمایشگاهی Eppendorf — Innova S44i شیکر زیستی Orbit 25mm با Refrigeration و Photosynthetic Light</t>
  </si>
  <si>
    <t>Eppendorf Innova S44i Biological Shaker Orbit 25mm with Refrigeration and Photosynthetic Light</t>
  </si>
  <si>
    <t>SHA3066</t>
  </si>
  <si>
    <t>شیکر آزمایشگاهی Eppendorf — Innova S44i شیکر زیستی Orbit 51mm</t>
  </si>
  <si>
    <t>Eppendorf Innova S44i Biological Shaker Orbit 51mm</t>
  </si>
  <si>
    <t>SHA3068</t>
  </si>
  <si>
    <t>شیکر آزمایشگاهی Eppendorf — Innova S44i شیکر زیستی Orbit 51mm با Refrigeration</t>
  </si>
  <si>
    <t>Eppendorf Innova S44i Biological Shaker Orbit 51mm with Refrigeration</t>
  </si>
  <si>
    <t>https://www.scientificlabs.co.uk/brand/eppendorf?page=57&amp;sortby=PRODUCT</t>
  </si>
  <si>
    <t>SHA3070</t>
  </si>
  <si>
    <t>شیکر آزمایشگاهی Eppendorf — Innova S44i شیکر زیستی Orbit 51mm با Refrigerationand Photosynthetic Light</t>
  </si>
  <si>
    <t>Eppendorf Innova S44i Biological Shaker Orbit 51mm with Refrigerationand Photosynthetic Light</t>
  </si>
  <si>
    <t>SHA3072</t>
  </si>
  <si>
    <t>شیکر آزمایشگاهی Eppendorf — یونیورسال سکو Innova S44i</t>
  </si>
  <si>
    <t>Eppendorf Universal platform Innova S44i</t>
  </si>
  <si>
    <t>SHA3074</t>
  </si>
  <si>
    <t>شیکر آزمایشگاهی Eppendorf — سکوی اختصاصی برای فلاسک 125mL Innova S44i</t>
  </si>
  <si>
    <t>Eppendorf Dedicated platform for Flasks 125mL Innova S44i</t>
  </si>
  <si>
    <t>SHA3076</t>
  </si>
  <si>
    <t>شیکر آزمایشگاهی Eppendorf — سکوی اختصاصی برای فلاسک 250mL Innova S44i</t>
  </si>
  <si>
    <t>Eppendorf Dedicated platform for Flasks 250mL Innova S44i</t>
  </si>
  <si>
    <t>SHA3078</t>
  </si>
  <si>
    <t>شیکر آزمایشگاهی Eppendorf — سکوی اختصاصی برای فلاسک 500mL Innova S44i</t>
  </si>
  <si>
    <t>Eppendorf Dedicated platform for Flasks 500mL Innova S44i</t>
  </si>
  <si>
    <t>SHA3080</t>
  </si>
  <si>
    <t>شیکر آزمایشگاهی Eppendorf — سکوی اختصاصی برای فلاسک 1000mL Innova S44i</t>
  </si>
  <si>
    <t>Eppendorf Dedicated platform for Flasks 1000mL Innova S44i</t>
  </si>
  <si>
    <t>SHA3082</t>
  </si>
  <si>
    <t>شیکر آزمایشگاهی Eppendorf — سکوی اختصاصی برای فلاسک 2000mL Innova S44i</t>
  </si>
  <si>
    <t>Eppendorf Dedicated platform for Flasks 2000mL Innova S44i</t>
  </si>
  <si>
    <t>SHA3084</t>
  </si>
  <si>
    <t>شیکر آزمایشگاهی Eppendorf — سکوی اختصاصی برای Fernbach 2.8L فلاسک Innova S44i</t>
  </si>
  <si>
    <t>Eppendorf Dedicated platform for Fernbach 2.8L Flasks Innova S44i</t>
  </si>
  <si>
    <t>SHA3086</t>
  </si>
  <si>
    <t>شیکر آزمایشگاهی Eppendorf — سکوی اختصاصی برای فلاسک 4000mL Innova S44i</t>
  </si>
  <si>
    <t>Eppendorf Dedicated platform for Flasks 4000mL Innova S44i</t>
  </si>
  <si>
    <t>UNIVERSAL-BUNDLE</t>
  </si>
  <si>
    <t>سیستم پیپتینگ خودکار Eppendorf — epMotion 5073t - یونیورسال پکیج</t>
  </si>
  <si>
    <t>Eppendorf epMotion 5073t - Universal Bundle</t>
  </si>
  <si>
    <t>X31255</t>
  </si>
  <si>
    <t>تیوب آزمایشگاهی Eppendorf — Safe-Lock میکروتیوب آزمایشگاهی 2.0ml</t>
  </si>
  <si>
    <t>Eppendorf Safe-Lock micro test tubes 2.0ml</t>
  </si>
  <si>
    <t>Z316121-1000EA</t>
  </si>
  <si>
    <t>Z605050-80EA</t>
  </si>
  <si>
    <t>اسپکتروفتومتر و کووت Eppendorf — UVette, بسته 80 کووت یک‌بارمصرف, محدوده 220-1,600 nm طیفی بازه</t>
  </si>
  <si>
    <t>Eppendorf UVette, pack of 80 disposable cuvettes, limit 220-1,600 nm spectral range</t>
  </si>
  <si>
    <t>آزمیران — لیست قیمت محصولات BRAND</t>
  </si>
  <si>
    <t>706868</t>
  </si>
  <si>
    <t>میکروپیپت تک‌کاناله متغیر Transferpette pro حجم ۰٫۱ تا ۱ میکرولیتر</t>
  </si>
  <si>
    <t>BRAND Germany</t>
  </si>
  <si>
    <t>میکروپیپت</t>
  </si>
  <si>
    <t>LabFriend Germany</t>
  </si>
  <si>
    <t>قیمت عمومی بدون VAT و حمل؛ کنترل مجدد هنگام سفارش</t>
  </si>
  <si>
    <t>https://www.brand.de/</t>
  </si>
  <si>
    <t>https://www.labfriend.de/brand-transferpette-pro-adjustable-100-1000ul-d-1000-de-m</t>
  </si>
  <si>
    <t>706869</t>
  </si>
  <si>
    <t>میکروپیپت تک‌کاناله متغیر Transferpette pro حجم ۰٫۱ تا ۲٫۵ میکرولیتر</t>
  </si>
  <si>
    <t>706870</t>
  </si>
  <si>
    <t>میکروپیپت تک‌کاناله متغیر Transferpette pro حجم ۰٫۵ تا ۱۰ میکرولیتر</t>
  </si>
  <si>
    <t>706871</t>
  </si>
  <si>
    <t>میکروپیپت تک‌کاناله متغیر Transferpette pro حجم ۲ تا ۲۰ میکرولیتر خاکستری</t>
  </si>
  <si>
    <t>706872</t>
  </si>
  <si>
    <t>میکروپیپت تک‌کاناله متغیر Transferpette pro حجم ۲ تا ۲۰ میکرولیتر زرد</t>
  </si>
  <si>
    <t>706873</t>
  </si>
  <si>
    <t>میکروپیپت تک‌کاناله متغیر Transferpette pro حجم ۵ تا ۵۰ میکرولیتر</t>
  </si>
  <si>
    <t>706874</t>
  </si>
  <si>
    <t>میکروپیپت تک‌کاناله متغیر Transferpette pro حجم ۱۰ تا ۱۰۰ میکرولیتر</t>
  </si>
  <si>
    <t>706878</t>
  </si>
  <si>
    <t>میکروپیپت تک‌کاناله متغیر Transferpette pro حجم ۲۰ تا ۲۰۰ میکرولیتر</t>
  </si>
  <si>
    <t>706879</t>
  </si>
  <si>
    <t>میکروپیپت تک‌کاناله متغیر Transferpette pro حجم ۳۰ تا ۳۰۰ میکرولیتر</t>
  </si>
  <si>
    <t>706880</t>
  </si>
  <si>
    <t>میکروپیپت تک‌کاناله متغیر Transferpette pro حجم ۱۰۰ تا ۱۰۰۰ میکرولیتر</t>
  </si>
  <si>
    <t>706881</t>
  </si>
  <si>
    <t>میکروپیپت تک‌کاناله متغیر Transferpette pro حجم ۲۵۰ تا ۲۵۰۰ میکرولیتر</t>
  </si>
  <si>
    <t>706882</t>
  </si>
  <si>
    <t>میکروپیپت تک‌کاناله متغیر Transferpette pro حجم ۵۰۰ تا ۵۰۰۰ میکرولیتر</t>
  </si>
  <si>
    <t>705890</t>
  </si>
  <si>
    <t>کیت سه‌عددی میکروپیپت Transferpette S دیجیتال سری Micro</t>
  </si>
  <si>
    <t>کیت میکروپیپت</t>
  </si>
  <si>
    <t>Schubert Laborfachhandel</t>
  </si>
  <si>
    <t>https://schubert-laborfachhandel-shop.de/Transferpette-S-digital-Brand-Starterkits</t>
  </si>
  <si>
    <t>705891</t>
  </si>
  <si>
    <t>کیت سه‌عددی میکروپیپت Transferpette S دیجیتال سری Midi</t>
  </si>
  <si>
    <t>705892</t>
  </si>
  <si>
    <t>کیت سه‌عددی میکروپیپت Transferpette S دیجیتال سری Macro</t>
  </si>
  <si>
    <t>705893</t>
  </si>
  <si>
    <t>کیت سه‌عددی میکروپیپت Transferpette S دیجیتال سری Standard</t>
  </si>
  <si>
    <t>705896</t>
  </si>
  <si>
    <t>کیت پنج‌عددی میکروپیپت Transferpette S دیجیتال بسته شماره ۱</t>
  </si>
  <si>
    <t>705897</t>
  </si>
  <si>
    <t>کیت پنج‌عددی میکروپیپت Transferpette S دیجیتال بسته شماره ۲</t>
  </si>
  <si>
    <t>705110</t>
  </si>
  <si>
    <t>دیسپنسر دستی تکرارشونده HandyStep S</t>
  </si>
  <si>
    <t>دیسپنسر</t>
  </si>
  <si>
    <t>Carl ROTH Germany</t>
  </si>
  <si>
    <t>https://www.carlroth.com/de/de/dispenserpipetten-manuell/dispenserpipette-handystep-s/p/eh21.1</t>
  </si>
  <si>
    <t>705200</t>
  </si>
  <si>
    <t>دیسپنسر الکترونیکی لمسی HandyStep touch</t>
  </si>
  <si>
    <t>BRAND Official Shop</t>
  </si>
  <si>
    <t>705210</t>
  </si>
  <si>
    <t>دیسپنسر الکترونیکی پیشرفته HandyStep touch S</t>
  </si>
  <si>
    <t>Häberle Germany</t>
  </si>
  <si>
    <t>https://www.haeberle-lab.de//mehrfachdispenser-handystep-touch-s/9284016</t>
  </si>
  <si>
    <t>26360</t>
  </si>
  <si>
    <t>پیپت‌یار برقی accu-jet S بدون آداپتور</t>
  </si>
  <si>
    <t>پیپت‌یار</t>
  </si>
  <si>
    <t>https://shop.brand.de/en/pipette-controllers-accu-jetr-s-26360-en.html</t>
  </si>
  <si>
    <t>4600240</t>
  </si>
  <si>
    <t>دیسپنسر سر بطری Dispensette S حجم ثابت ۱۰ میلی‌لیتر</t>
  </si>
  <si>
    <t>دیسپنسر سر بطری</t>
  </si>
  <si>
    <t>https://shop.brand.de/de/flaschenaufsatz-dispenser-dispensetter-s-fix-de-m-4600240-de.html</t>
  </si>
  <si>
    <t>4600241</t>
  </si>
  <si>
    <t>دیسپنسر سر بطری Dispensette S حجم ثابت ۱۰ میلی‌لیتر با شیر برگشت</t>
  </si>
  <si>
    <t>https://shop.brand.de/de/flaschenaufsatz-dispenser-dispensetter-s-fix-de-m-4600241-de.html</t>
  </si>
  <si>
    <t>4600141</t>
  </si>
  <si>
    <t>دیسپنسر سر بطری Dispensette S آنالوگ ۱ تا ۱۰ میلی‌لیتر با شیر برگشت</t>
  </si>
  <si>
    <t>https://shop.brand.de/de/flaschenaufsatz-dispenser-dispensetter-s-analog-de-m-4600141-de.html</t>
  </si>
  <si>
    <t>4600340</t>
  </si>
  <si>
    <t>دیسپنسر سر بطری Dispensette S دیجیتال ۱ تا ۱۰ میلی‌لیتر</t>
  </si>
  <si>
    <t>https://shop.brand.de/en/bottle-top-dispensers-dispensetter-s-digital-de-m-4600340-en.html</t>
  </si>
  <si>
    <t>4600170</t>
  </si>
  <si>
    <t>دیسپنسر سر بطری Dispensette S آنالوگ ۱۰ تا ۱۰۰ میلی‌لیتر</t>
  </si>
  <si>
    <t>https://shop.brand.de/fr/distributeur-adaptable-sur-flacon-dispensetter-s-analogique-de-m-4600170-fr.html</t>
  </si>
  <si>
    <t>4760251</t>
  </si>
  <si>
    <t>بورت دیجیتال سر بطری Titrette حجم ۲۵ میلی‌لیتر با رابط RS232</t>
  </si>
  <si>
    <t>بورت سر بطری</t>
  </si>
  <si>
    <t>https://shop.brand.de/fr/burette-adaptable-sur-flacon-titretter-4760251-fr.html</t>
  </si>
  <si>
    <t>آزمیران — لیست قیمت محصولات DragonLab</t>
  </si>
  <si>
    <t>23 قلم | سه ستون اول: کد محصول، نام فارسی، قیمت ریالی | افزایش برندهای خارجی: ۵۰٪</t>
  </si>
  <si>
    <t>705360</t>
  </si>
  <si>
    <t>میکروپیپت مکانیکی TopPette حجم ۰٫۱ تا ۲٫۵ میکرولیتر</t>
  </si>
  <si>
    <t>DragonLab / DLAB</t>
  </si>
  <si>
    <t>چین</t>
  </si>
  <si>
    <t>Jeulin France</t>
  </si>
  <si>
    <t>https://www.dlabsci-online.com/Company.html</t>
  </si>
  <si>
    <t>https://jeulin.com/jeulin_en/pr-323212.html</t>
  </si>
  <si>
    <t>705361</t>
  </si>
  <si>
    <t>میکروپیپت مکانیکی TopPette حجم ۰٫۵ تا ۱۰ میکرولیتر</t>
  </si>
  <si>
    <t>705363</t>
  </si>
  <si>
    <t>میکروپیپت مکانیکی TopPette حجم ۲ تا ۲۰ میکرولیتر</t>
  </si>
  <si>
    <t>714509</t>
  </si>
  <si>
    <t>میکروپیپت مکانیکی TopPette حجم ۰٫۵ تا ۵ میلی‌لیتر</t>
  </si>
  <si>
    <t>714510</t>
  </si>
  <si>
    <t>میکروپیپت مکانیکی TopPette حجم ۱۰۰ تا ۱۰۰۰۰ میکرولیتر</t>
  </si>
  <si>
    <t>705371</t>
  </si>
  <si>
    <t>میکروپیپت تمام‌اتوکلاو MicroPette Plus حجم ۰٫۱ تا ۲٫۵ میکرولیتر</t>
  </si>
  <si>
    <t>https://jeulin.com/lelaborantin_en/pr-323213.html</t>
  </si>
  <si>
    <t>705372</t>
  </si>
  <si>
    <t>میکروپیپت تمام‌اتوکلاو MicroPette Plus حجم ۰٫۵ تا ۱۰ میکرولیتر</t>
  </si>
  <si>
    <t>705373</t>
  </si>
  <si>
    <t>میکروپیپت تمام‌اتوکلاو MicroPette Plus حجم ۲ تا ۲۰ میکرولیتر</t>
  </si>
  <si>
    <t>714511</t>
  </si>
  <si>
    <t>میکروپیپت تمام‌اتوکلاو MicroPette Plus حجم ۵۰۰ تا ۵۰۰۰ میکرولیتر</t>
  </si>
  <si>
    <t>90031001012</t>
  </si>
  <si>
    <t>مینی‌سانتریفیوژ D1008 با دو روتور</t>
  </si>
  <si>
    <t>https://jeulin.com/jeulin_fr/micro-centrifugeuse-dlabr-d1008-701578.html</t>
  </si>
  <si>
    <t>9032002121</t>
  </si>
  <si>
    <t>میکروسانتریفیوژ دوربالا D2012 Plus با روتور ۱۲ خانه</t>
  </si>
  <si>
    <t>LabCart Europe</t>
  </si>
  <si>
    <t>https://www.labcart.com/de/collections/transportation-conditions-room-temperature/products/d2012-high-speed-centrifuge</t>
  </si>
  <si>
    <t>9034002125</t>
  </si>
  <si>
    <t>سانتریفیوژ کلینیکی دورپایین DM0412</t>
  </si>
  <si>
    <t>https://www.labcart.com/products/dm0412-low-speed-centrifuge-a6-50p</t>
  </si>
  <si>
    <t>8031102000</t>
  </si>
  <si>
    <t>ورتکس میکسر دورمتغیر MX-S</t>
  </si>
  <si>
    <t>Labomoderne France</t>
  </si>
  <si>
    <t>https://www.labomoderne.com/gammes/secoueur-vortex-vitesse-reglable-vtx500/references/VTX500</t>
  </si>
  <si>
    <t>MS-H-S</t>
  </si>
  <si>
    <t>همزن مغناطیسی گرم‌کن‌دار MS-H-S تا ۲۰ لیتر</t>
  </si>
  <si>
    <t>Servilab France</t>
  </si>
  <si>
    <t>https://www.servilab.fr/catalogue/produits/agitateur-magnetique-chauffant-ms-h-s-dlab-r</t>
  </si>
  <si>
    <t>8060221110</t>
  </si>
  <si>
    <t>همزن مغناطیسی گرم‌کن‌دار دیجیتال MS-H-ProA تا ۲۰ لیتر</t>
  </si>
  <si>
    <t>FisyonLab Turkey</t>
  </si>
  <si>
    <t>https://www.fisyonlab.com.tr/urun/dlab-ms-h-proa-isiticili-manyetik-karistirici-1-500-rpm-340-20-litre</t>
  </si>
  <si>
    <t>8035221110</t>
  </si>
  <si>
    <t>همزن مغناطیسی گرم‌کن‌دار دیجیتال MS-H-ProM دارای تایمر</t>
  </si>
  <si>
    <t>WolfLabs UK</t>
  </si>
  <si>
    <t>https://www.wolflabs.co.uk/laboratory-equipment/stirrers-hotplate/ms-h-prom/10529109</t>
  </si>
  <si>
    <t>7016201001</t>
  </si>
  <si>
    <t>میکروپیپت الکترونیکی تک‌کاناله dPette+ حجم ۰٫۵ تا ۱۰ میکرولیتر</t>
  </si>
  <si>
    <t>میکروپیپت الکترونیکی</t>
  </si>
  <si>
    <t>https://www.wolflabs.co.uk/laboratory-equipment/pipettes-electronic/dpette/10529165</t>
  </si>
  <si>
    <t>7016201002</t>
  </si>
  <si>
    <t>میکروپیپت الکترونیکی تک‌کاناله dPette+ حجم ۵ تا ۵۰ میکرولیتر</t>
  </si>
  <si>
    <t>https://www.wolflabs.co.uk/laboratory-equipment/pipettes-electronic/dpette/10529166</t>
  </si>
  <si>
    <t>7016201003</t>
  </si>
  <si>
    <t>میکروپیپت الکترونیکی تک‌کاناله dPette+ حجم ۳۰ تا ۳۰۰ میکرولیتر</t>
  </si>
  <si>
    <t>https://www.wolflabs.co.uk/laboratory-equipment/pipettes-electronic/dpette/10529167</t>
  </si>
  <si>
    <t>7016201004</t>
  </si>
  <si>
    <t>میکروپیپت الکترونیکی تک‌کاناله dPette+ حجم ۱۰۰ تا ۱۰۰۰ میکرولیتر</t>
  </si>
  <si>
    <t>https://www.wolflabs.co.uk/laboratory-equipment/pipettes-electronic/dpette/10529168</t>
  </si>
  <si>
    <t>7036202001</t>
  </si>
  <si>
    <t>میکروپیپت الکترونیکی هشت‌کاناله dPette+ حجم ۰٫۵ تا ۱۰ میکرولیتر</t>
  </si>
  <si>
    <t>https://www.labcart.com/products/dpette-multi-functional-8-channel-electronic-pipette-0-5-10ul</t>
  </si>
  <si>
    <t>7036202002</t>
  </si>
  <si>
    <t>میکروپیپت الکترونیکی هشت‌کاناله dPette+ حجم ۱۰ تا ۱۰۰ میکرولیتر</t>
  </si>
  <si>
    <t>https://www.labcart.com/collections/dlab</t>
  </si>
  <si>
    <t>7036202003</t>
  </si>
  <si>
    <t>میکروپیپت الکترونیکی هشت‌کاناله dPette+ حجم ۳۰ تا ۳۰۰ میکرولیتر</t>
  </si>
  <si>
    <t>آزمیران — لیست قیمت محصولات Hamilton</t>
  </si>
  <si>
    <t>296 قلم منتخب از فهرست عمومی Hamilton | سه ستون اول: کد محصول، نام فارسی، قیمت ریالی | افزایش برند خارجی: ۵۰٪</t>
  </si>
  <si>
    <t>منبع قیمت عمومی: Interlab Lithuania (EUR/قطعه)؛ قیمت‌ها قبل از VAT، حمل، ترخیص و هزینه‌های بانکی هستند و هنگام سفارش باید مجدداً کنترل شوند.</t>
  </si>
  <si>
    <t>81317.1</t>
  </si>
  <si>
    <t>سرنگ گازتایت Hamilton — کد درخواست 81317.1 (تطبیق با کد اصلی)</t>
  </si>
  <si>
    <t>Hamilton Company</t>
  </si>
  <si>
    <t>سرنگ آزمایشگاهی</t>
  </si>
  <si>
    <t>1 mL Gastight Syringe, Cemented Needle (N) — supplier/request notation; matched to Hamilton PN 81317</t>
  </si>
  <si>
    <t>Interlab Lithuania</t>
  </si>
  <si>
    <t>کد دارای پسوند در منبع عمومی Hamilton/Interlab تأیید نشد؛ برای قیمت‌گذاری با کد اصلی Hamilton تطبیق داده شده است.</t>
  </si>
  <si>
    <t>https://www.hamiltoncompany.com/laboratory-products</t>
  </si>
  <si>
    <t>https://interlab.lt/en/hamilton-price-list</t>
  </si>
  <si>
    <t>81100.01</t>
  </si>
  <si>
    <t>سرنگ گازتایت Hamilton — کد درخواست 81100.01 (تطبیق با کد اصلی)</t>
  </si>
  <si>
    <t>250 µL Gastight Syringe, Cemented Needle (N) — supplier/request notation; matched to Hamilton PN 81100</t>
  </si>
  <si>
    <t>10103663</t>
  </si>
  <si>
    <t>سرنگ آزمایشگاهی Hamilton — SYR 2,5ml PEEK CONN 1/4"-28 UNF</t>
  </si>
  <si>
    <t>SYR 2,5ml PEEK CONN 1/4"-28 UNF</t>
  </si>
  <si>
    <t>قیمت عمومی Interlab؛ افزایش ۵۰٪ آزمیران؛ VAT، حمل، ترخیص و هزینه بانکی جداگانه؛ کنترل مجدد هنگام سفارش</t>
  </si>
  <si>
    <t>10103665</t>
  </si>
  <si>
    <t>سرنگ آزمایشگاهی Hamilton — SYR 10ml PEEK CONN 1/4"-28 UNF</t>
  </si>
  <si>
    <t>SYR 10ml PEEK CONN 1/4"-28 UNF</t>
  </si>
  <si>
    <t>10103667</t>
  </si>
  <si>
    <t>سرنگ آزمایشگاهی Hamilton — SYR 25ml PEEK CONN 1/4"-28 UNF</t>
  </si>
  <si>
    <t>SYR 25ml PEEK CONN 1/4"-28 UNF</t>
  </si>
  <si>
    <t>10164256</t>
  </si>
  <si>
    <t>سرنگ آزمایشگاهی Hamilton — CLE XL ** Color SYR Clip 5/pk</t>
  </si>
  <si>
    <t>CLE XL ** Color SYR Clip 5/pk</t>
  </si>
  <si>
    <t>10103662</t>
  </si>
  <si>
    <t>سرنگ آزمایشگاهی Hamilton — SYR 1ml PEEK CONN 1/4"-28 UNF</t>
  </si>
  <si>
    <t>SYR 1ml PEEK CONN 1/4"-28 UNF</t>
  </si>
  <si>
    <t>10103664</t>
  </si>
  <si>
    <t>سرنگ آزمایشگاهی Hamilton — SYR 5ml PEEK CONN 1/4"-28 UNF</t>
  </si>
  <si>
    <t>SYR 5ml PEEK CONN 1/4"-28 UNF</t>
  </si>
  <si>
    <t>10103668</t>
  </si>
  <si>
    <t>سرنگ آزمایشگاهی Hamilton — SYR 50ml PEEK CONN 1/4"-28 UNF</t>
  </si>
  <si>
    <t>SYR 50ml PEEK CONN 1/4"-28 UNF</t>
  </si>
  <si>
    <t>201200</t>
  </si>
  <si>
    <t>سرنگ آزمایشگاهی Hamilton — 1001 AD 1ML SYR</t>
  </si>
  <si>
    <t>1001 AD 1ML SYR</t>
  </si>
  <si>
    <t>201250</t>
  </si>
  <si>
    <t>سرنگ آزمایشگاهی Hamilton — 1002 AD 2.5ML SYR</t>
  </si>
  <si>
    <t>1002 AD 2.5ML SYR</t>
  </si>
  <si>
    <t>201300</t>
  </si>
  <si>
    <t>سرنگ آزمایشگاهی Hamilton — 1005 AD 5ML SYR</t>
  </si>
  <si>
    <t>1005 AD 5ML SYR</t>
  </si>
  <si>
    <t>201350</t>
  </si>
  <si>
    <t>سرنگ آزمایشگاهی Hamilton — 1010 AD 10ML SYR</t>
  </si>
  <si>
    <t>1010 AD 10ML SYR</t>
  </si>
  <si>
    <t>201400</t>
  </si>
  <si>
    <t>سرنگ آزمایشگاهی Hamilton — 1025 AD 25ML SYR</t>
  </si>
  <si>
    <t>1025 AD 25ML SYR</t>
  </si>
  <si>
    <t>201700</t>
  </si>
  <si>
    <t>سرنگ آزمایشگاهی Hamilton — 1001 DAD 1ML SYR</t>
  </si>
  <si>
    <t>1001 DAD 1ML SYR</t>
  </si>
  <si>
    <t>201812</t>
  </si>
  <si>
    <t>سرنگ آزمایشگاهی Hamilton — 1ML SYR CA XL</t>
  </si>
  <si>
    <t>1ML SYR CA XL</t>
  </si>
  <si>
    <t>209684</t>
  </si>
  <si>
    <t>سرنگ هداسپیس Hamilton — 1002 HEADSPACE (26/5) HDHT</t>
  </si>
  <si>
    <t>سرنگ هداسپیس</t>
  </si>
  <si>
    <t>1002 HEADSPACE (26/5) HDHT</t>
  </si>
  <si>
    <t>209685</t>
  </si>
  <si>
    <t>سرنگ هداسپیس Hamilton — 1005 HEADSPACE (23/5) HDHT</t>
  </si>
  <si>
    <t>1005 HEADSPACE (23/5) HDHT</t>
  </si>
  <si>
    <t>209686</t>
  </si>
  <si>
    <t>سرنگ هداسپیس Hamilton — 1005 HEADSPACE (26/5) HDHT</t>
  </si>
  <si>
    <t>1005 HEADSPACE (26/5) HDHT</t>
  </si>
  <si>
    <t>7649-01</t>
  </si>
  <si>
    <t>سرنگ آزمایشگاهی Hamilton — 1001 RN 1mL SYR W/O NDL.</t>
  </si>
  <si>
    <t>1001 RN 1mL SYR W/O NDL.</t>
  </si>
  <si>
    <t>7650-01</t>
  </si>
  <si>
    <t>سرنگ آزمایشگاهی Hamilton — 1002 RN 2.5mL SYR W/O NDL.</t>
  </si>
  <si>
    <t>1002 RN 2.5mL SYR W/O NDL.</t>
  </si>
  <si>
    <t>7651-01</t>
  </si>
  <si>
    <t>سرنگ آزمایشگاهی Hamilton — 1005 RN 5mL SYR W/O NDL.</t>
  </si>
  <si>
    <t>1005 RN 5mL SYR W/O NDL.</t>
  </si>
  <si>
    <t>80930</t>
  </si>
  <si>
    <t>سرنگ آزمایشگاهی Hamilton — 1705 RN 50µL Syr (22s/51/2)</t>
  </si>
  <si>
    <t>1705 RN 50µL Syr (22s/51/2)</t>
  </si>
  <si>
    <t>80938</t>
  </si>
  <si>
    <t>سرنگ آزمایشگاهی Hamilton — 1705 RNW 50µL SYR(25S/50/3)</t>
  </si>
  <si>
    <t>1705 RNW 50µL SYR(25S/50/3)</t>
  </si>
  <si>
    <t>80939</t>
  </si>
  <si>
    <t>سرنگ آزمایشگاهی Hamilton — 1705 N 50UL SYR (22S/51/5)</t>
  </si>
  <si>
    <t>1705 N 50UL SYR (22S/51/5)</t>
  </si>
  <si>
    <t>80950</t>
  </si>
  <si>
    <t>سرنگ آزمایشگاهی Hamilton — 1705 NTLC 50µLSyr(22/51/3T)</t>
  </si>
  <si>
    <t>1705 NTLC 50µLSyr(22/51/3T)</t>
  </si>
  <si>
    <t>80956</t>
  </si>
  <si>
    <t>سرنگ آزمایشگاهی Hamilton — 1705 SL 50µLSyr (22s/51/2)L</t>
  </si>
  <si>
    <t>1705 SL 50µLSyr (22s/51/2)L</t>
  </si>
  <si>
    <t>80965</t>
  </si>
  <si>
    <t>سرنگ آزمایشگاهی Hamilton — 1705 RNR 50ULSYR(22S/51/3)</t>
  </si>
  <si>
    <t>1705 RNR 50ULSYR(22S/51/3)</t>
  </si>
  <si>
    <t>80975</t>
  </si>
  <si>
    <t>سرنگ آزمایشگاهی Hamilton — 1705 N 50µL Syr (22s/51/3)</t>
  </si>
  <si>
    <t>1705 N 50µL Syr (22s/51/3)</t>
  </si>
  <si>
    <t>80985</t>
  </si>
  <si>
    <t>سرنگ آزمایشگاهی Hamilton — 1705 N 50uL SYR (22/51/3)</t>
  </si>
  <si>
    <t>1705 N 50uL SYR (22/51/3)</t>
  </si>
  <si>
    <t>81000</t>
  </si>
  <si>
    <t>سرنگ آزمایشگاهی Hamilton — 1710 N 100UL SYR (22S/51/2)</t>
  </si>
  <si>
    <t>1710 N 100UL SYR (22S/51/2)</t>
  </si>
  <si>
    <t>https://www.hamiltoncompany.com/syringes/81000</t>
  </si>
  <si>
    <t>81001</t>
  </si>
  <si>
    <t>سرنگ آزمایشگاهی Hamilton — 1710 LT 100UL SYR</t>
  </si>
  <si>
    <t>1710 LT 100UL SYR</t>
  </si>
  <si>
    <t>81020</t>
  </si>
  <si>
    <t>سرنگ آزمایشگاهی Hamilton — 1710 TLL 100µL SYR W/O STOP</t>
  </si>
  <si>
    <t>1710 TLL 100µL SYR W/O STOP</t>
  </si>
  <si>
    <t>81022</t>
  </si>
  <si>
    <t>سرنگ آزمایشگاهی Hamilton — 1710 TLLX 100µL SYR</t>
  </si>
  <si>
    <t>1710 TLLX 100µL SYR</t>
  </si>
  <si>
    <t>81030</t>
  </si>
  <si>
    <t>لوازم آزمایشگاهی Hamilton — 1710 RN 100UL (22S/51/2)</t>
  </si>
  <si>
    <t>ملزومات آزمایشگاهی</t>
  </si>
  <si>
    <t>1710 RN 100UL (22S/51/2)</t>
  </si>
  <si>
    <t>81038</t>
  </si>
  <si>
    <t>سرنگ آزمایشگاهی Hamilton — 1710 RNW 100µLSYR(25S/50/3)</t>
  </si>
  <si>
    <t>1710 RNW 100µLSYR(25S/50/3)</t>
  </si>
  <si>
    <t>81039</t>
  </si>
  <si>
    <t>سرنگ آزمایشگاهی Hamilton — 1710 N 100uL Syr (22s/51/5)</t>
  </si>
  <si>
    <t>1710 N 100uL Syr (22s/51/5)</t>
  </si>
  <si>
    <t>81050</t>
  </si>
  <si>
    <t>سرنگ آزمایشگاهی Hamilton — 1710 NTLC100µLSyr(22/51/3T)</t>
  </si>
  <si>
    <t>1710 NTLC100µLSyr(22/51/3T)</t>
  </si>
  <si>
    <t>81056</t>
  </si>
  <si>
    <t>لوازم آزمایشگاهی Hamilton — 1710 SL 100µL (22s/51/2)L</t>
  </si>
  <si>
    <t>1710 SL 100µL (22s/51/2)L</t>
  </si>
  <si>
    <t>81060</t>
  </si>
  <si>
    <t>لوازم آزمایشگاهی Hamilton — 1710 CX 100μL (1/4-28)</t>
  </si>
  <si>
    <t>1710 CX 100μL (1/4-28)</t>
  </si>
  <si>
    <t>81062</t>
  </si>
  <si>
    <t>لوازم آزمایشگاهی Hamilton — 1710 CX 100µLw/stop(1/4-28)</t>
  </si>
  <si>
    <t>1710 CX 100µLw/stop(1/4-28)</t>
  </si>
  <si>
    <t>81065</t>
  </si>
  <si>
    <t>سرنگ آزمایشگاهی Hamilton — 1710 RNR 100ULSYR(22S/51/3)</t>
  </si>
  <si>
    <t>1710 RNR 100ULSYR(22S/51/3)</t>
  </si>
  <si>
    <t>81075</t>
  </si>
  <si>
    <t>سرنگ آزمایشگاهی Hamilton — 1710 N 100µL SYR(22S/51/3)</t>
  </si>
  <si>
    <t>1710 N 100µL SYR(22S/51/3)</t>
  </si>
  <si>
    <t>81085</t>
  </si>
  <si>
    <t>سرنگ آزمایشگاهی Hamilton — 1710 N 100uL SYR (22/51/3)</t>
  </si>
  <si>
    <t>1710 N 100uL SYR (22/51/3)</t>
  </si>
  <si>
    <t>81100</t>
  </si>
  <si>
    <t>سرنگ آزمایشگاهی Hamilton — 1725 N 250UL SYR (22S/51/2)</t>
  </si>
  <si>
    <t>1725 N 250UL SYR (22S/51/2)</t>
  </si>
  <si>
    <t>https://www.hamiltoncompany.com/syringes/81100</t>
  </si>
  <si>
    <t>81101</t>
  </si>
  <si>
    <t>سرنگ آزمایشگاهی Hamilton — 1725 LT 250µL SYR</t>
  </si>
  <si>
    <t>1725 LT 250µL SYR</t>
  </si>
  <si>
    <t>81108</t>
  </si>
  <si>
    <t>سرنگ آزمایشگاهی Hamilton — 1725 SN 250µL Syr(**/**/**)</t>
  </si>
  <si>
    <t>1725 SN 250µL Syr(**/**/**)</t>
  </si>
  <si>
    <t>81120</t>
  </si>
  <si>
    <t>سرنگ آزمایشگاهی Hamilton — 1725 TLL 250µL Syr w/o Stop</t>
  </si>
  <si>
    <t>1725 TLL 250µL Syr w/o Stop</t>
  </si>
  <si>
    <t>81122</t>
  </si>
  <si>
    <t>سرنگ آزمایشگاهی Hamilton — 1725 TLLX 250µL SYR</t>
  </si>
  <si>
    <t>1725 TLLX 250µL SYR</t>
  </si>
  <si>
    <t>81126</t>
  </si>
  <si>
    <t>سرنگ آزمایشگاهی Hamilton — 1725 DX 250µL Syr</t>
  </si>
  <si>
    <t>1725 DX 250µL Syr</t>
  </si>
  <si>
    <t>81127</t>
  </si>
  <si>
    <t>لوازم آزمایشگاهی Hamilton — 1725 TLL with slot</t>
  </si>
  <si>
    <t>1725 TLL with slot</t>
  </si>
  <si>
    <t>81130</t>
  </si>
  <si>
    <t>سرنگ آزمایشگاهی Hamilton — 1725 RN 250µL SYR(22S/51/2)</t>
  </si>
  <si>
    <t>1725 RN 250µL SYR(22S/51/2)</t>
  </si>
  <si>
    <t>81131</t>
  </si>
  <si>
    <t>لوازم آزمایشگاهی Hamilton — 1725 RNCP 250µL (22s/19/3)</t>
  </si>
  <si>
    <t>1725 RNCP 250µL (22s/19/3)</t>
  </si>
  <si>
    <t>81138</t>
  </si>
  <si>
    <t>سرنگ آزمایشگاهی Hamilton — 1725 RNW 250µLSYR(25S/50/3)</t>
  </si>
  <si>
    <t>1725 RNW 250µLSYR(25S/50/3)</t>
  </si>
  <si>
    <t>81139</t>
  </si>
  <si>
    <t>سرنگ آزمایشگاهی Hamilton — 1725 N 250µL SYR (22S/51/5)</t>
  </si>
  <si>
    <t>1725 N 250µL SYR (22S/51/5)</t>
  </si>
  <si>
    <t>81156</t>
  </si>
  <si>
    <t>لوازم آزمایشگاهی Hamilton — 1725 SL 250µL (22s/51/2)L</t>
  </si>
  <si>
    <t>1725 SL 250µL (22s/51/2)L</t>
  </si>
  <si>
    <t>81160</t>
  </si>
  <si>
    <t>سرنگ آزمایشگاهی Hamilton — 1725 C 250uL SYR</t>
  </si>
  <si>
    <t>1725 C 250uL SYR</t>
  </si>
  <si>
    <t>81162</t>
  </si>
  <si>
    <t>لوازم آزمایشگاهی Hamilton — 1725 CX250µL w/Stop(1/4-28)</t>
  </si>
  <si>
    <t>1725 CX250µL w/Stop(1/4-28)</t>
  </si>
  <si>
    <t>81165</t>
  </si>
  <si>
    <t>سرنگ آزمایشگاهی Hamilton — 1725 RNR 250µL SYR(22/51/3)</t>
  </si>
  <si>
    <t>1725 RNR 250µL SYR(22/51/3)</t>
  </si>
  <si>
    <t>81175</t>
  </si>
  <si>
    <t>سرنگ آزمایشگاهی Hamilton — 1725 N 250µL SYR(22S/51/3)</t>
  </si>
  <si>
    <t>1725 N 250µL SYR(22S/51/3)</t>
  </si>
  <si>
    <t>81185</t>
  </si>
  <si>
    <t>سرنگ آزمایشگاهی Hamilton — 1725 N 250uL SYR (22/51/3)</t>
  </si>
  <si>
    <t>1725 N 250uL SYR (22/51/3)</t>
  </si>
  <si>
    <t>81201</t>
  </si>
  <si>
    <t>سرنگ آزمایشگاهی Hamilton — 1750 LT 500µL SYR</t>
  </si>
  <si>
    <t>1750 LT 500µL SYR</t>
  </si>
  <si>
    <t>81214</t>
  </si>
  <si>
    <t>لوازم آزمایشگاهی Hamilton — 1750 LTSN 500µL (**/**/**)</t>
  </si>
  <si>
    <t>1750 LTSN 500µL (**/**/**)</t>
  </si>
  <si>
    <t>81216</t>
  </si>
  <si>
    <t>سرنگ آزمایشگاهی Hamilton — 1750 LTN 500uL Syr(22/51/3)</t>
  </si>
  <si>
    <t>1750 LTN 500uL Syr(22/51/3)</t>
  </si>
  <si>
    <t>81217</t>
  </si>
  <si>
    <t>سرنگ آزمایشگاهی Hamilton — 1750 LTN 500uL Syr(22/51/2)</t>
  </si>
  <si>
    <t>1750 LTN 500uL Syr(22/51/2)</t>
  </si>
  <si>
    <t>81220</t>
  </si>
  <si>
    <t>سرنگ آزمایشگاهی Hamilton — 1750 TLL 500ULSYR W/O STOP</t>
  </si>
  <si>
    <t>1750 TLL 500ULSYR W/O STOP</t>
  </si>
  <si>
    <t>81222</t>
  </si>
  <si>
    <t>سرنگ آزمایشگاهی Hamilton — 1750 TLLX 500UL SYR</t>
  </si>
  <si>
    <t>1750 TLLX 500UL SYR</t>
  </si>
  <si>
    <t>81226</t>
  </si>
  <si>
    <t>سرنگ آزمایشگاهی Hamilton — 1750 DX 500µL Syr</t>
  </si>
  <si>
    <t>1750 DX 500µL Syr</t>
  </si>
  <si>
    <t>81227</t>
  </si>
  <si>
    <t>لوازم آزمایشگاهی Hamilton — 1750 TLL with slot</t>
  </si>
  <si>
    <t>1750 TLL with slot</t>
  </si>
  <si>
    <t>81230</t>
  </si>
  <si>
    <t>سرنگ آزمایشگاهی Hamilton — 1750 RN 500uL Syr (22/51/2)</t>
  </si>
  <si>
    <t>1750 RN 500uL Syr (22/51/2)</t>
  </si>
  <si>
    <t>81231</t>
  </si>
  <si>
    <t>سرنگ آزمایشگاهی Hamilton — 1750 RNCP 500µLSyr(22/19/3)</t>
  </si>
  <si>
    <t>1750 RNCP 500µLSyr(22/19/3)</t>
  </si>
  <si>
    <t>81242</t>
  </si>
  <si>
    <t>سرنگ آزمایشگاهی Hamilton — 1750 TPLT 500µL Syr</t>
  </si>
  <si>
    <t>1750 TPLT 500µL Syr</t>
  </si>
  <si>
    <t>81256</t>
  </si>
  <si>
    <t>سرنگ آزمایشگاهی Hamilton — 1750 SL 500µL Syr(22s/51/2)L</t>
  </si>
  <si>
    <t>1750 SL 500µL Syr(22s/51/2)L</t>
  </si>
  <si>
    <t>81301</t>
  </si>
  <si>
    <t>سرنگ آزمایشگاهی Hamilton — 1001 LT 1mL Syr</t>
  </si>
  <si>
    <t>1001 LT 1mL Syr</t>
  </si>
  <si>
    <t>81314</t>
  </si>
  <si>
    <t>سرنگ آزمایشگاهی Hamilton — 1001 LTSN 1ML SYR(**/**/**)</t>
  </si>
  <si>
    <t>1001 LTSN 1ML SYR(**/**/**)</t>
  </si>
  <si>
    <t>81316</t>
  </si>
  <si>
    <t>سرنگ آزمایشگاهی Hamilton — 1001 LTN 1ML SYR (22/51/3)</t>
  </si>
  <si>
    <t>1001 LTN 1ML SYR (22/51/3)</t>
  </si>
  <si>
    <t>81317</t>
  </si>
  <si>
    <t>سرنگ آزمایشگاهی Hamilton — 1001 LTN 1mL Syr (22/51/2)</t>
  </si>
  <si>
    <t>1001 LTN 1mL Syr (22/51/2)</t>
  </si>
  <si>
    <t>https://www.hamiltoncompany.com/syringes/81317</t>
  </si>
  <si>
    <t>81318</t>
  </si>
  <si>
    <t>سرنگ آزمایشگاهی Hamilton — 1001 LTNCH 1 ml SYR (22/51/2)</t>
  </si>
  <si>
    <t>1001 LTNCH 1 ml SYR (22/51/2)</t>
  </si>
  <si>
    <t>81320</t>
  </si>
  <si>
    <t>سرنگ آزمایشگاهی Hamilton — 1001 TLL 1ML SYR</t>
  </si>
  <si>
    <t>1001 TLL 1ML SYR</t>
  </si>
  <si>
    <t>81322</t>
  </si>
  <si>
    <t>سرنگ آزمایشگاهی Hamilton — 1001 TLL 1mL Syr w/Stop</t>
  </si>
  <si>
    <t>1001 TLL 1mL Syr w/Stop</t>
  </si>
  <si>
    <t>81323</t>
  </si>
  <si>
    <t>سرنگ آزمایشگاهی Hamilton — 1001 TLLX 1ML SYR OLD STOP</t>
  </si>
  <si>
    <t>1001 TLLX 1ML SYR OLD STOP</t>
  </si>
  <si>
    <t>81324</t>
  </si>
  <si>
    <t>سرنگ آزمایشگاهی Hamilton — 1001 TLLCH 1ML SYR</t>
  </si>
  <si>
    <t>1001 TLLCH 1ML SYR</t>
  </si>
  <si>
    <t>81326</t>
  </si>
  <si>
    <t>سرنگ آزمایشگاهی Hamilton — 1001 DX 1mL Syr</t>
  </si>
  <si>
    <t>1001 DX 1mL Syr</t>
  </si>
  <si>
    <t>81327</t>
  </si>
  <si>
    <t>لوازم آزمایشگاهی Hamilton — 1001 TLL with slot</t>
  </si>
  <si>
    <t>1001 TLL with slot</t>
  </si>
  <si>
    <t>81330</t>
  </si>
  <si>
    <t>سرنگ آزمایشگاهی Hamilton — 1001 RN 1ML SYR (22/51/2)</t>
  </si>
  <si>
    <t>1001 RN 1ML SYR (22/51/2)</t>
  </si>
  <si>
    <t>81331</t>
  </si>
  <si>
    <t>سرنگ آزمایشگاهی Hamilton — 1001 RNCP 1mL Syr (22/19/3)</t>
  </si>
  <si>
    <t>1001 RNCP 1mL Syr (22/19/3)</t>
  </si>
  <si>
    <t>81341</t>
  </si>
  <si>
    <t>سرنگ آزمایشگاهی Hamilton — 1001 TPLT 1ML SYR</t>
  </si>
  <si>
    <t>1001 TPLT 1ML SYR</t>
  </si>
  <si>
    <t>81343</t>
  </si>
  <si>
    <t>سرنگ آزمایشگاهی Hamilton — 1001 LTN 1ML SYR (22/51/5)</t>
  </si>
  <si>
    <t>1001 LTN 1ML SYR (22/51/5)</t>
  </si>
  <si>
    <t>81356</t>
  </si>
  <si>
    <t>سرنگ آزمایشگاهی Hamilton — 1001 SL 1mL Syr (22/51/2)</t>
  </si>
  <si>
    <t>1001 SL 1mL Syr (22/51/2)</t>
  </si>
  <si>
    <t>81360</t>
  </si>
  <si>
    <t>سرنگ آزمایشگاهی Hamilton — 1001 C 1mL Syr (1/4-28)</t>
  </si>
  <si>
    <t>1001 C 1mL Syr (1/4-28)</t>
  </si>
  <si>
    <t>81365</t>
  </si>
  <si>
    <t>سرنگ آزمایشگاهی Hamilton — 1001 RN 1mL Syr (22/51/3)</t>
  </si>
  <si>
    <t>1001 RN 1mL Syr (22/51/3)</t>
  </si>
  <si>
    <t>81401</t>
  </si>
  <si>
    <t>سرنگ آزمایشگاهی Hamilton — 1002 LT 2.5ML SYR</t>
  </si>
  <si>
    <t>1002 LT 2.5ML SYR</t>
  </si>
  <si>
    <t>81414</t>
  </si>
  <si>
    <t>سرنگ آزمایشگاهی Hamilton — 1002 LTSN2.5mLSyr(**/**/**)</t>
  </si>
  <si>
    <t>1002 LTSN2.5mLSyr(**/**/**)</t>
  </si>
  <si>
    <t>81416</t>
  </si>
  <si>
    <t>سرنگ آزمایشگاهی Hamilton — 1002 LTN 2.5ML SYR(22/51/3)</t>
  </si>
  <si>
    <t>1002 LTN 2.5ML SYR(22/51/3)</t>
  </si>
  <si>
    <t>81417</t>
  </si>
  <si>
    <t>سرنگ آزمایشگاهی Hamilton — 1002 LTN 2.5ML SYR(22/51/2)</t>
  </si>
  <si>
    <t>1002 LTN 2.5ML SYR(22/51/2)</t>
  </si>
  <si>
    <t>81420</t>
  </si>
  <si>
    <t>سرنگ آزمایشگاهی Hamilton — Syringe 1002TLL</t>
  </si>
  <si>
    <t>Syringe 1002TLL</t>
  </si>
  <si>
    <t>81424</t>
  </si>
  <si>
    <t>سرنگ آزمایشگاهی Hamilton — 1002 TLLCH 2.5ML SYR</t>
  </si>
  <si>
    <t>1002 TLLCH 2.5ML SYR</t>
  </si>
  <si>
    <t>81427</t>
  </si>
  <si>
    <t>لوازم آزمایشگاهی Hamilton — 1002 TLL with slot</t>
  </si>
  <si>
    <t>1002 TLL with slot</t>
  </si>
  <si>
    <t>81430</t>
  </si>
  <si>
    <t>سرنگ آزمایشگاهی Hamilton — 1002 RN 2.5mL Syr (22/51/2)</t>
  </si>
  <si>
    <t>1002 RN 2.5mL Syr (22/51/2)</t>
  </si>
  <si>
    <t>81431</t>
  </si>
  <si>
    <t>سرنگ آزمایشگاهی Hamilton — 1002 RNCP 2.5mLSyr(22/19/3)</t>
  </si>
  <si>
    <t>1002 RNCP 2.5mLSyr(22/19/3)</t>
  </si>
  <si>
    <t>81441</t>
  </si>
  <si>
    <t>سرنگ آزمایشگاهی Hamilton — SYR1002 LT 2.5 mL ThreaPLG</t>
  </si>
  <si>
    <t>SYR1002 LT 2.5 mL ThreaPLG</t>
  </si>
  <si>
    <t>81443</t>
  </si>
  <si>
    <t>سرنگ آزمایشگاهی Hamilton — 1002 LTN 2.5ML SYR(22/51/5)</t>
  </si>
  <si>
    <t>1002 LTN 2.5ML SYR(22/51/5)</t>
  </si>
  <si>
    <t>81456</t>
  </si>
  <si>
    <t>سرنگ آزمایشگاهی Hamilton — 1002 SL 2.5mL Syr(22/51/2)</t>
  </si>
  <si>
    <t>1002 SL 2.5mL Syr(22/51/2)</t>
  </si>
  <si>
    <t>81460</t>
  </si>
  <si>
    <t>سرنگ آزمایشگاهی Hamilton — 1002 C 2.5mL Syr (1/4-28)</t>
  </si>
  <si>
    <t>1002 C 2.5mL Syr (1/4-28)</t>
  </si>
  <si>
    <t>81501</t>
  </si>
  <si>
    <t>سرنگ آزمایشگاهی Hamilton — 1005 LT 5mL Syr</t>
  </si>
  <si>
    <t>1005 LT 5mL Syr</t>
  </si>
  <si>
    <t>81514</t>
  </si>
  <si>
    <t>سرنگ آزمایشگاهی Hamilton — 1005 LTSN 5mL Syr(**/**/**)</t>
  </si>
  <si>
    <t>1005 LTSN 5mL Syr(**/**/**)</t>
  </si>
  <si>
    <t>81516</t>
  </si>
  <si>
    <t>سرنگ آزمایشگاهی Hamilton — 1005 LTN 5ML SYR (22/51/3)</t>
  </si>
  <si>
    <t>1005 LTN 5ML SYR (22/51/3)</t>
  </si>
  <si>
    <t>81517</t>
  </si>
  <si>
    <t>سرنگ آزمایشگاهی Hamilton — 1005 LTN 5ML SYR (22/51/2)</t>
  </si>
  <si>
    <t>1005 LTN 5ML SYR (22/51/2)</t>
  </si>
  <si>
    <t>81520</t>
  </si>
  <si>
    <t>سرنگ آزمایشگاهی Hamilton — 1005 TLL 5mL Syr</t>
  </si>
  <si>
    <t>1005 TLL 5mL Syr</t>
  </si>
  <si>
    <t>81524</t>
  </si>
  <si>
    <t>سرنگ آزمایشگاهی Hamilton — 1005 TLLCH 5 ML SYR</t>
  </si>
  <si>
    <t>1005 TLLCH 5 ML SYR</t>
  </si>
  <si>
    <t>81527</t>
  </si>
  <si>
    <t>لوازم آزمایشگاهی Hamilton — 1005 TLL with slot</t>
  </si>
  <si>
    <t>1005 TLL with slot</t>
  </si>
  <si>
    <t>81530</t>
  </si>
  <si>
    <t>سرنگ آزمایشگاهی Hamilton — 1005 RN 5mL Syr (22/51/2)</t>
  </si>
  <si>
    <t>1005 RN 5mL Syr (22/51/2)</t>
  </si>
  <si>
    <t>81531</t>
  </si>
  <si>
    <t>سرنگ آزمایشگاهی Hamilton — 1005 RNCP 5mL Syr (22/19/3)</t>
  </si>
  <si>
    <t>1005 RNCP 5mL Syr (22/19/3)</t>
  </si>
  <si>
    <t>81543</t>
  </si>
  <si>
    <t>سرنگ آزمایشگاهی Hamilton — 1005 LTN 5mL Syr (22/51/5)</t>
  </si>
  <si>
    <t>1005 LTN 5mL Syr (22/51/5)</t>
  </si>
  <si>
    <t>81556</t>
  </si>
  <si>
    <t>سرنگ آزمایشگاهی Hamilton — 1005 SL 5mL Syr (22/51/2)</t>
  </si>
  <si>
    <t>1005 SL 5mL Syr (22/51/2)</t>
  </si>
  <si>
    <t>81560</t>
  </si>
  <si>
    <t>سرنگ آزمایشگاهی Hamilton — 1005 C 5mL Syr (1/4-28)</t>
  </si>
  <si>
    <t>1005 C 5mL Syr (1/4-28)</t>
  </si>
  <si>
    <t>81570</t>
  </si>
  <si>
    <t>لوازم آزمایشگاهی Hamilton — 1005 SLPT 5ml Purge&amp;Trap</t>
  </si>
  <si>
    <t>1005 SLPT 5ml Purge&amp;Trap</t>
  </si>
  <si>
    <t>81601</t>
  </si>
  <si>
    <t>سرنگ آزمایشگاهی Hamilton — 1010 LT 10ML SYR</t>
  </si>
  <si>
    <t>1010 LT 10ML SYR</t>
  </si>
  <si>
    <t>81610</t>
  </si>
  <si>
    <t>سرنگ آزمایشگاهی Hamilton — 1010 W 10mL Syr</t>
  </si>
  <si>
    <t>1010 W 10mL Syr</t>
  </si>
  <si>
    <t>81614</t>
  </si>
  <si>
    <t>سرنگ آزمایشگاهی Hamilton — 1010 LTSN 10mLSyr(**/**/**)</t>
  </si>
  <si>
    <t>1010 LTSN 10mLSyr(**/**/**)</t>
  </si>
  <si>
    <t>81616</t>
  </si>
  <si>
    <t>سرنگ آزمایشگاهی Hamilton — 1010 LTN 10ML SYR (22/51/3)</t>
  </si>
  <si>
    <t>1010 LTN 10ML SYR (22/51/3)</t>
  </si>
  <si>
    <t>81617</t>
  </si>
  <si>
    <t>سرنگ آزمایشگاهی Hamilton — 1010 LTN 10mL Syr (22/51/2)</t>
  </si>
  <si>
    <t>1010 LTN 10mL Syr (22/51/2)</t>
  </si>
  <si>
    <t>81620</t>
  </si>
  <si>
    <t>سرنگ آزمایشگاهی Hamilton — 1010 TLL 10ML SYR</t>
  </si>
  <si>
    <t>1010 TLL 10ML SYR</t>
  </si>
  <si>
    <t>81624</t>
  </si>
  <si>
    <t>سرنگ آزمایشگاهی Hamilton — 1010 TLLCH 10mL Syr</t>
  </si>
  <si>
    <t>1010 TLLCH 10mL Syr</t>
  </si>
  <si>
    <t>81627</t>
  </si>
  <si>
    <t>لوازم آزمایشگاهی Hamilton — 1010 TLL with slot</t>
  </si>
  <si>
    <t>1010 TLL with slot</t>
  </si>
  <si>
    <t>81630</t>
  </si>
  <si>
    <t>سرنگ آزمایشگاهی Hamilton — 1010 RN 10mL Syr (22/51/2)</t>
  </si>
  <si>
    <t>1010 RN 10mL Syr (22/51/2)</t>
  </si>
  <si>
    <t>81631</t>
  </si>
  <si>
    <t>سرنگ آزمایشگاهی Hamilton — 1010 RNCP 10mL Syr(22/19/3)</t>
  </si>
  <si>
    <t>1010 RNCP 10mL Syr(22/19/3)</t>
  </si>
  <si>
    <t>81643</t>
  </si>
  <si>
    <t>سرنگ آزمایشگاهی Hamilton — 1010 LTN 10ML SYR (22/51/5)</t>
  </si>
  <si>
    <t>1010 LTN 10ML SYR (22/51/5)</t>
  </si>
  <si>
    <t>81656</t>
  </si>
  <si>
    <t>سرنگ آزمایشگاهی Hamilton — 1010 SL 10mL Syr (22/51/2)</t>
  </si>
  <si>
    <t>1010 SL 10mL Syr (22/51/2)</t>
  </si>
  <si>
    <t>81660</t>
  </si>
  <si>
    <t>سرنگ آزمایشگاهی Hamilton — 1010 C 10mL Syr (1/4-28)</t>
  </si>
  <si>
    <t>1010 C 10mL Syr (1/4-28)</t>
  </si>
  <si>
    <t>82520</t>
  </si>
  <si>
    <t>سرنگ آزمایشگاهی Hamilton — 1025 TLL 25mL Syr</t>
  </si>
  <si>
    <t>1025 TLL 25mL Syr</t>
  </si>
  <si>
    <t>82521</t>
  </si>
  <si>
    <t>سرنگ آزمایشگاهی Hamilton — 1025 TLL 25mL Syr w/oFlange</t>
  </si>
  <si>
    <t>1025 TLL 25mL Syr w/oFlange</t>
  </si>
  <si>
    <t>82525</t>
  </si>
  <si>
    <t>سرنگ آزمایشگاهی Hamilton — 1025 TLL 25mL Syr w/o F w/S</t>
  </si>
  <si>
    <t>1025 TLL 25mL Syr w/o F w/S</t>
  </si>
  <si>
    <t>82527</t>
  </si>
  <si>
    <t>سرنگ آزمایشگاهی Hamilton — 1025 TLL 25mL Syr w/slots</t>
  </si>
  <si>
    <t>1025 TLL 25mL Syr w/slots</t>
  </si>
  <si>
    <t>82570</t>
  </si>
  <si>
    <t>لوازم آزمایشگاهی Hamilton — 1025 SLPT 25ml Purge&amp;Trap</t>
  </si>
  <si>
    <t>1025 SLPT 25ml Purge&amp;Trap</t>
  </si>
  <si>
    <t>85020</t>
  </si>
  <si>
    <t>لوازم آزمایشگاهی Hamilton — 1050 TLL 50mL</t>
  </si>
  <si>
    <t>1050 TLL 50mL</t>
  </si>
  <si>
    <t>85021</t>
  </si>
  <si>
    <t>سرنگ آزمایشگاهی Hamilton — 1050 TLL 50mL Syr w/oFlange</t>
  </si>
  <si>
    <t>1050 TLL 50mL Syr w/oFlange</t>
  </si>
  <si>
    <t>85025</t>
  </si>
  <si>
    <t>سرنگ آزمایشگاهی Hamilton — 1050 TLL 50mL Syr w/o Flang</t>
  </si>
  <si>
    <t>1050 TLL 50mL Syr w/o Flang</t>
  </si>
  <si>
    <t>85027</t>
  </si>
  <si>
    <t>سرنگ آزمایشگاهی Hamilton — 1050 TLL 50mL Syr w/slots</t>
  </si>
  <si>
    <t>1050 TLL 50mL Syr w/slots</t>
  </si>
  <si>
    <t>86020</t>
  </si>
  <si>
    <t>سرنگ آزمایشگاهی Hamilton — 1100 TLL 100mL Syr</t>
  </si>
  <si>
    <t>1100 TLL 100mL Syr</t>
  </si>
  <si>
    <t>86326</t>
  </si>
  <si>
    <t>سرنگ آزمایشگاهی Hamilton — 1025 SL 25mL Syr (22/51/2)</t>
  </si>
  <si>
    <t>1025 SL 25mL Syr (22/51/2)</t>
  </si>
  <si>
    <t>86336</t>
  </si>
  <si>
    <t>سرنگ آزمایشگاهی Hamilton — 1050 SL 50mL Syr (22/51/2)</t>
  </si>
  <si>
    <t>1050 SL 50mL Syr (22/51/2)</t>
  </si>
  <si>
    <t>86346</t>
  </si>
  <si>
    <t>سرنگ آزمایشگاهی Hamilton — 1100 SL 100mL Syr(22/51/2)</t>
  </si>
  <si>
    <t>1100 SL 100mL Syr(22/51/2)</t>
  </si>
  <si>
    <t>84250</t>
  </si>
  <si>
    <t>سرنگ آزمایشگاهی Hamilton — 701N 10µLMICSYRPIP0.2-3µL</t>
  </si>
  <si>
    <t>701N 10µLMICSYRPIP0.2-3µL</t>
  </si>
  <si>
    <t>84611</t>
  </si>
  <si>
    <t>سرنگ آزمایشگاهی Hamilton — 8 CHANNEL ADJ. 0.2MM SYR</t>
  </si>
  <si>
    <t>8 CHANNEL ADJ. 0.2MM SYR</t>
  </si>
  <si>
    <t>84711</t>
  </si>
  <si>
    <t>سرنگ آزمایشگاهی Hamilton — 8 CHANNEL RN SYR 0.2MM</t>
  </si>
  <si>
    <t>8 CHANNEL RN SYR 0.2MM</t>
  </si>
  <si>
    <t>84852</t>
  </si>
  <si>
    <t>سرنگ آزمایشگاهی Hamilton — 801 N 10UL SYR (26S/51/2)</t>
  </si>
  <si>
    <t>801 N 10UL SYR (26S/51/2)</t>
  </si>
  <si>
    <t>84853</t>
  </si>
  <si>
    <t>سرنگ آزمایشگاهی Hamilton — 801 RN 10UL SYR (26S/51/2)</t>
  </si>
  <si>
    <t>801 RN 10UL SYR (26S/51/2)</t>
  </si>
  <si>
    <t>84854</t>
  </si>
  <si>
    <t>سرنگ آزمایشگاهی Hamilton — 802 N 25µL Syr (22s/51/2)</t>
  </si>
  <si>
    <t>802 N 25µL Syr (22s/51/2)</t>
  </si>
  <si>
    <t>84855</t>
  </si>
  <si>
    <t>سرنگ آزمایشگاهی Hamilton — 802 RN 25µL SYR (22S/51/2)</t>
  </si>
  <si>
    <t>802 RN 25µL SYR (22S/51/2)</t>
  </si>
  <si>
    <t>84856</t>
  </si>
  <si>
    <t>سرنگ آزمایشگاهی Hamilton — 805 N 50µL Syr (22s/51/2)</t>
  </si>
  <si>
    <t>805 N 50µL Syr (22s/51/2)</t>
  </si>
  <si>
    <t>84857</t>
  </si>
  <si>
    <t>سرنگ آزمایشگاهی Hamilton — 805 RN 50µL SYR (22S/51/2)</t>
  </si>
  <si>
    <t>805 RN 50µL SYR (22S/51/2)</t>
  </si>
  <si>
    <t>84858</t>
  </si>
  <si>
    <t>سرنگ آزمایشگاهی Hamilton — 810 N 100µL SYR (22S/51/2)</t>
  </si>
  <si>
    <t>810 N 100µL SYR (22S/51/2)</t>
  </si>
  <si>
    <t>84859</t>
  </si>
  <si>
    <t>سرنگ آزمایشگاهی Hamilton — 810 RN 100µL SYR (22S/51/2)</t>
  </si>
  <si>
    <t>810 RN 100µL SYR (22S/51/2)</t>
  </si>
  <si>
    <t>84861</t>
  </si>
  <si>
    <t>سرنگ آزمایشگاهی Hamilton — 825 RN 250µL SYR (22S/51/2)</t>
  </si>
  <si>
    <t>825 RN 250µL SYR (22S/51/2)</t>
  </si>
  <si>
    <t>87908</t>
  </si>
  <si>
    <t>سرنگ آزمایشگاهی Hamilton — 75 SN 5µL Syr (**/**/**)</t>
  </si>
  <si>
    <t>75 SN 5µL Syr (**/**/**)</t>
  </si>
  <si>
    <t>87920</t>
  </si>
  <si>
    <t>سرنگ آزمایشگاهی Hamilton — 95 N 5µL Syr (26s/51/2)</t>
  </si>
  <si>
    <t>95 N 5µL Syr (26s/51/2)</t>
  </si>
  <si>
    <t>87925</t>
  </si>
  <si>
    <t>سرنگ آزمایشگاهی Hamilton — 95 RN 5µL Syr (26s/51/2)</t>
  </si>
  <si>
    <t>95 RN 5µL Syr (26s/51/2)</t>
  </si>
  <si>
    <t>80360</t>
  </si>
  <si>
    <t>سرنگ آزمایشگاهی Hamilton — 901 N 10µL Syr (26s/51/2)</t>
  </si>
  <si>
    <t>901 N 10µL Syr (26s/51/2)</t>
  </si>
  <si>
    <t>80370</t>
  </si>
  <si>
    <t>سرنگ آزمایشگاهی Hamilton — 901 RN 10µL Syr (26s/51/2)</t>
  </si>
  <si>
    <t>901 RN 10µL Syr (26s/51/2)</t>
  </si>
  <si>
    <t>76010</t>
  </si>
  <si>
    <t>سپتا Hamilton — 3-LAYER SEPTA 7,13mm 12PCS</t>
  </si>
  <si>
    <t>سپتا و لوازم GC</t>
  </si>
  <si>
    <t>3-LAYER SEPTA 7,13mm 12PCS</t>
  </si>
  <si>
    <t>76013</t>
  </si>
  <si>
    <t>سپتا Hamilton — 3-LAYER SEPTA 11,91mm 12PCS</t>
  </si>
  <si>
    <t>3-LAYER SEPTA 11,91mm 12PCS</t>
  </si>
  <si>
    <t>76015</t>
  </si>
  <si>
    <t>سپتا Hamilton — 3-LAYER SEPTA 14,27mm 12PCS</t>
  </si>
  <si>
    <t>3-LAYER SEPTA 14,27mm 12PCS</t>
  </si>
  <si>
    <t>76016</t>
  </si>
  <si>
    <t>سپتا Hamilton — 3-LAYER SEPTA 15,08mm 12PCS</t>
  </si>
  <si>
    <t>3-LAYER SEPTA 15,08mm 12PCS</t>
  </si>
  <si>
    <t>76020</t>
  </si>
  <si>
    <t>سپتا Hamilton — 3-LAYER SEPTA 19,05mm 12PCS</t>
  </si>
  <si>
    <t>3-LAYER SEPTA 19,05mm 12PCS</t>
  </si>
  <si>
    <t>76022</t>
  </si>
  <si>
    <t>سپتا Hamilton — 3-LAYER SEPTA 5,00mm 12PCS</t>
  </si>
  <si>
    <t>3-LAYER SEPTA 5,00mm 12PCS</t>
  </si>
  <si>
    <t>16107</t>
  </si>
  <si>
    <t>اورینگ / قطعه آب‌بندی Hamilton — O-RING ADAPTER</t>
  </si>
  <si>
    <t>قطعات و لوازم سرنگ</t>
  </si>
  <si>
    <t>O-RING ADAPTER</t>
  </si>
  <si>
    <t>16161</t>
  </si>
  <si>
    <t>اورینگ / قطعه آب‌بندی Hamilton — PISTON DISK O-RING</t>
  </si>
  <si>
    <t>PISTON DISK O-RING</t>
  </si>
  <si>
    <t>32193</t>
  </si>
  <si>
    <t>پیستون / قطعه سرنگ Hamilton — 1801 Plunger assy (N-RN)</t>
  </si>
  <si>
    <t>1801 Plunger assy (N-RN)</t>
  </si>
  <si>
    <t>235059</t>
  </si>
  <si>
    <t>اورینگ / قطعه آب‌بندی Hamilton — 10 STK. O-RING (16120)</t>
  </si>
  <si>
    <t>10 STK. O-RING (16120)</t>
  </si>
  <si>
    <t>79107</t>
  </si>
  <si>
    <t>محصول کروماتوگرافی Hamilton — HxSil C8 5µm 2.1x50mm</t>
  </si>
  <si>
    <t>کروماتوگرافی HPLC / IC</t>
  </si>
  <si>
    <t>HxSil C8 5µm 2.1x50mm</t>
  </si>
  <si>
    <t>79108</t>
  </si>
  <si>
    <t>محصول کروماتوگرافی Hamilton — HxSil C8 5µm 2.1x75mm</t>
  </si>
  <si>
    <t>HxSil C8 5µm 2.1x75mm</t>
  </si>
  <si>
    <t>79109</t>
  </si>
  <si>
    <t>محصول کروماتوگرافی Hamilton — HxSil C8 5µm 2.1x100mm</t>
  </si>
  <si>
    <t>HxSil C8 5µm 2.1x100mm</t>
  </si>
  <si>
    <t>79116</t>
  </si>
  <si>
    <t>محصول کروماتوگرافی Hamilton — HxSil C8 3µm 2.1x30mm</t>
  </si>
  <si>
    <t>HxSil C8 3µm 2.1x30mm</t>
  </si>
  <si>
    <t>79117</t>
  </si>
  <si>
    <t>محصول کروماتوگرافی Hamilton — HxSil C8 3µm 2.1x50mm</t>
  </si>
  <si>
    <t>HxSil C8 3µm 2.1x50mm</t>
  </si>
  <si>
    <t>79121</t>
  </si>
  <si>
    <t>محصول کروماتوگرافی Hamilton — PRP-1 Starter Kit</t>
  </si>
  <si>
    <t>PRP-1 Starter Kit</t>
  </si>
  <si>
    <t>79122</t>
  </si>
  <si>
    <t>گارد و کارتریج کروماتوگرافی Hamilton — PRP-1 Cartridges (2/pk)</t>
  </si>
  <si>
    <t>PRP-1 Cartridges (2/pk)</t>
  </si>
  <si>
    <t>79123</t>
  </si>
  <si>
    <t>محصول کروماتوگرافی Hamilton — PRP-3 Starter Kit</t>
  </si>
  <si>
    <t>PRP-3 Starter Kit</t>
  </si>
  <si>
    <t>79139</t>
  </si>
  <si>
    <t>محصول کروماتوگرافی Hamilton — HxSIL C18 3µm BULK</t>
  </si>
  <si>
    <t>HxSIL C18 3µm BULK</t>
  </si>
  <si>
    <t>79140</t>
  </si>
  <si>
    <t>محصول کروماتوگرافی Hamilton — HxSIL C18 5µm BULK</t>
  </si>
  <si>
    <t>HxSIL C18 5µm BULK</t>
  </si>
  <si>
    <t>79141</t>
  </si>
  <si>
    <t>محصول کروماتوگرافی Hamilton — HxSIL C18 10µm BULK</t>
  </si>
  <si>
    <t>HxSIL C18 10µm BULK</t>
  </si>
  <si>
    <t>79142</t>
  </si>
  <si>
    <t>محصول کروماتوگرافی Hamilton — HxSIL C8 3µm BULK</t>
  </si>
  <si>
    <t>HxSIL C8 3µm BULK</t>
  </si>
  <si>
    <t>79143</t>
  </si>
  <si>
    <t>محصول کروماتوگرافی Hamilton — HxSIL C8 5µm BULK</t>
  </si>
  <si>
    <t>HxSIL C8 5µm BULK</t>
  </si>
  <si>
    <t>79144</t>
  </si>
  <si>
    <t>محصول کروماتوگرافی Hamilton — HxSIL C8 10µm BULK</t>
  </si>
  <si>
    <t>HxSIL C8 10µm BULK</t>
  </si>
  <si>
    <t>79269</t>
  </si>
  <si>
    <t>محصول کروماتوگرافی Hamilton — PRP-h5 5µm BULK</t>
  </si>
  <si>
    <t>PRP-h5 5µm BULK</t>
  </si>
  <si>
    <t>79280</t>
  </si>
  <si>
    <t>محصول کروماتوگرافی Hamilton — PRP-h5 12-20µm BULK</t>
  </si>
  <si>
    <t>PRP-h5 12-20µm BULK</t>
  </si>
  <si>
    <t>79287</t>
  </si>
  <si>
    <t>گارد و کارتریج کروماتوگرافی Hamilton — GUARD ANALYTICAL PRP-X100</t>
  </si>
  <si>
    <t>GUARD ANALYTICAL PRP-X100</t>
  </si>
  <si>
    <t>79288</t>
  </si>
  <si>
    <t>گارد و کارتریج کروماتوگرافی Hamilton — GUARD ANALYTICAL PRP-X200</t>
  </si>
  <si>
    <t>GUARD ANALYTICAL PRP-X200</t>
  </si>
  <si>
    <t>79289</t>
  </si>
  <si>
    <t>گارد و کارتریج کروماتوگرافی Hamilton — GUARD ANALYTICAL PRP-X300</t>
  </si>
  <si>
    <t>GUARD ANALYTICAL PRP-X300</t>
  </si>
  <si>
    <t>79290</t>
  </si>
  <si>
    <t>گارد و کارتریج کروماتوگرافی Hamilton — GUARD ANALYTICAL PRP-X400</t>
  </si>
  <si>
    <t>GUARD ANALYTICAL PRP-X400</t>
  </si>
  <si>
    <t>79291</t>
  </si>
  <si>
    <t>گارد و کارتریج کروماتوگرافی Hamilton — GUARD ANALYTICAL PRP-C18</t>
  </si>
  <si>
    <t>GUARD ANALYTICAL PRP-C18</t>
  </si>
  <si>
    <t>79292</t>
  </si>
  <si>
    <t>گارد و کارتریج کروماتوگرافی Hamilton — GUARD ANALYTICAL RCX-10</t>
  </si>
  <si>
    <t>GUARD ANALYTICAL RCX-10</t>
  </si>
  <si>
    <t>79293</t>
  </si>
  <si>
    <t>گارد و کارتریج کروماتوگرافی Hamilton — GUARD ANALYTICAL PRP-X110</t>
  </si>
  <si>
    <t>GUARD ANALYTICAL PRP-X110</t>
  </si>
  <si>
    <t>79294</t>
  </si>
  <si>
    <t>گارد و کارتریج کروماتوگرافی Hamilton — GUARD ANALYTICAL PRP-X800</t>
  </si>
  <si>
    <t>GUARD ANALYTICAL PRP-X800</t>
  </si>
  <si>
    <t>79295</t>
  </si>
  <si>
    <t>گارد و کارتریج کروماتوگرافی Hamilton — GUARD ANALYTICAL PRP-3</t>
  </si>
  <si>
    <t>GUARD ANALYTICAL PRP-3</t>
  </si>
  <si>
    <t>79296</t>
  </si>
  <si>
    <t>گارد و کارتریج کروماتوگرافی Hamilton — GUARD ANALYTICAL PRP-H5</t>
  </si>
  <si>
    <t>GUARD ANALYTICAL PRP-H5</t>
  </si>
  <si>
    <t>79298</t>
  </si>
  <si>
    <t>گارد و کارتریج کروماتوگرافی Hamilton — GUARD ANALYTICAL SILICA C8</t>
  </si>
  <si>
    <t>GUARD ANALYTICAL SILICA C8</t>
  </si>
  <si>
    <t>79299</t>
  </si>
  <si>
    <t>گارد و کارتریج کروماتوگرافی Hamilton — GUARD ANALYTICAL SILICA C1</t>
  </si>
  <si>
    <t>GUARD ANALYTICAL SILICA C1</t>
  </si>
  <si>
    <t>79317</t>
  </si>
  <si>
    <t>محصول کروماتوگرافی Hamilton — PRP-1 Starter Kit PEEK</t>
  </si>
  <si>
    <t>PRP-1 Starter Kit PEEK</t>
  </si>
  <si>
    <t>79318</t>
  </si>
  <si>
    <t>محصول کروماتوگرافی Hamilton — PRP-1 Cart. PEEK (5/pk)</t>
  </si>
  <si>
    <t>PRP-1 Cart. PEEK (5/pk)</t>
  </si>
  <si>
    <t>79319</t>
  </si>
  <si>
    <t>محصول کروماتوگرافی Hamilton — PRP-X500 Starter Kit PEEK</t>
  </si>
  <si>
    <t>PRP-X500 Starter Kit PEEK</t>
  </si>
  <si>
    <t>79320</t>
  </si>
  <si>
    <t>محصول کروماتوگرافی Hamilton — PRP-X500 Cart. PEEK (5/pk)</t>
  </si>
  <si>
    <t>PRP-X500 Cart. PEEK (5/pk)</t>
  </si>
  <si>
    <t>79335</t>
  </si>
  <si>
    <t>محصول کروماتوگرافی Hamilton — ELUENT 6/PK, PRP-X100</t>
  </si>
  <si>
    <t>ELUENT 6/PK, PRP-X100</t>
  </si>
  <si>
    <t>79346</t>
  </si>
  <si>
    <t>محصول کروماتوگرافی Hamilton — PRP-X100 10µm 2.1x250mm</t>
  </si>
  <si>
    <t>PRP-X100 10µm 2.1x250mm</t>
  </si>
  <si>
    <t>79351</t>
  </si>
  <si>
    <t>محصول کروماتوگرافی Hamilton — PRP-1 10µm 4.6x150mm PEEK</t>
  </si>
  <si>
    <t>PRP-1 10µm 4.6x150mm PEEK</t>
  </si>
  <si>
    <t>79352</t>
  </si>
  <si>
    <t>محصول کروماتوگرافی Hamilton — PRP-1 7µm 21.5x250mm</t>
  </si>
  <si>
    <t>PRP-1 7µm 21.5x250mm</t>
  </si>
  <si>
    <t>79353</t>
  </si>
  <si>
    <t>محصول کروماتوگرافی Hamilton — PRP-X100 12-20µm 21.5x250m</t>
  </si>
  <si>
    <t>PRP-X100 12-20µm 21.5x250m</t>
  </si>
  <si>
    <t>79578</t>
  </si>
  <si>
    <t>محصول کروماتوگرافی Hamilton — PRP-1 5µm BULK</t>
  </si>
  <si>
    <t>PRP-1 5µm BULK</t>
  </si>
  <si>
    <t>79579</t>
  </si>
  <si>
    <t>محصول کروماتوگرافی Hamilton — PRP-1 7µm BULK</t>
  </si>
  <si>
    <t>PRP-1 7µm BULK</t>
  </si>
  <si>
    <t>79580</t>
  </si>
  <si>
    <t>محصول کروماتوگرافی Hamilton — PRP-1 10µm BULK</t>
  </si>
  <si>
    <t>PRP-1 10µm BULK</t>
  </si>
  <si>
    <t>79581</t>
  </si>
  <si>
    <t>محصول کروماتوگرافی Hamilton — PRP-1 12-20µm BULK</t>
  </si>
  <si>
    <t>PRP-1 12-20µm BULK</t>
  </si>
  <si>
    <t>79582</t>
  </si>
  <si>
    <t>محصول کروماتوگرافی Hamilton — PRP-1 30-50µm BULK</t>
  </si>
  <si>
    <t>PRP-1 30-50µm BULK</t>
  </si>
  <si>
    <t>79583</t>
  </si>
  <si>
    <t>محصول کروماتوگرافی Hamilton — PRP-1 50-75µm BULK</t>
  </si>
  <si>
    <t>PRP-1 50-75µm BULK</t>
  </si>
  <si>
    <t>79584</t>
  </si>
  <si>
    <t>محصول کروماتوگرافی Hamilton — PRP-X100 5µm BULK</t>
  </si>
  <si>
    <t>PRP-X100 5µm BULK</t>
  </si>
  <si>
    <t>79585</t>
  </si>
  <si>
    <t>محصول کروماتوگرافی Hamilton — PRP-X100 10µm BULK</t>
  </si>
  <si>
    <t>PRP-X100 10µm BULK</t>
  </si>
  <si>
    <t>79586</t>
  </si>
  <si>
    <t>محصول کروماتوگرافی Hamilton — PRP-X100 12-20µm BULK</t>
  </si>
  <si>
    <t>PRP-X100 12-20µm BULK</t>
  </si>
  <si>
    <t>79587</t>
  </si>
  <si>
    <t>محصول کروماتوگرافی Hamilton — PRP-X200 10µm BULK</t>
  </si>
  <si>
    <t>PRP-X200 10µm BULK</t>
  </si>
  <si>
    <t>79588</t>
  </si>
  <si>
    <t>محصول کروماتوگرافی Hamilton — PRP-X200 12-20µm BULK</t>
  </si>
  <si>
    <t>PRP-X200 12-20µm BULK</t>
  </si>
  <si>
    <t>79589</t>
  </si>
  <si>
    <t>محصول کروماتوگرافی Hamilton — PRP-X300 7µm BULK</t>
  </si>
  <si>
    <t>PRP-X300 7µm BULK</t>
  </si>
  <si>
    <t>79590</t>
  </si>
  <si>
    <t>محصول کروماتوگرافی Hamilton — PRP-X300 12-20µm BULK</t>
  </si>
  <si>
    <t>PRP-X300 12-20µm BULK</t>
  </si>
  <si>
    <t>79591</t>
  </si>
  <si>
    <t>محصول کروماتوگرافی Hamilton — PRP-X400 7µm BULK</t>
  </si>
  <si>
    <t>PRP-X400 7µm BULK</t>
  </si>
  <si>
    <t>79592</t>
  </si>
  <si>
    <t>محصول کروماتوگرافی Hamilton — PRP-X400 12-20µm BULK</t>
  </si>
  <si>
    <t>PRP-X400 12-20µm BULK</t>
  </si>
  <si>
    <t>202999-4250</t>
  </si>
  <si>
    <t>محصول کروماتوگرافی Hamilton — PRP-X110S 7um 21.2X250mm</t>
  </si>
  <si>
    <t>PRP-X110S 7um 21.2X250mm</t>
  </si>
  <si>
    <t>202999-4316</t>
  </si>
  <si>
    <t>محصول کروماتوگرافی Hamilton — PRP-C18 5µm 30x100mm</t>
  </si>
  <si>
    <t>PRP-C18 5µm 30x100mm</t>
  </si>
  <si>
    <t>202999-4388</t>
  </si>
  <si>
    <t>محصول کروماتوگرافی Hamilton — PRP-X500 7um 4.6x250mm PEEK</t>
  </si>
  <si>
    <t>PRP-X500 7um 4.6x250mm PEEK</t>
  </si>
  <si>
    <t>32908</t>
  </si>
  <si>
    <t>گارد و کارتریج کروماتوگرافی Hamilton — Cartridge Holder Steel</t>
  </si>
  <si>
    <t>Cartridge Holder Steel</t>
  </si>
  <si>
    <t>5095-01</t>
  </si>
  <si>
    <t>گارد و کارتریج کروماتوگرافی Hamilton — GUARD HOLDER SS</t>
  </si>
  <si>
    <t>GUARD HOLDER SS</t>
  </si>
  <si>
    <t>CAL81120</t>
  </si>
  <si>
    <t>سرنگ کالیبره‌شده Hamilton — 1725 TLL 250µL Syr w/o Stop</t>
  </si>
  <si>
    <t>سرنگ کالیبره‌شده</t>
  </si>
  <si>
    <t>CAL81130</t>
  </si>
  <si>
    <t>سرنگ کالیبره‌شده Hamilton — 1725 RN 250µL SYR(22S/51/2)</t>
  </si>
  <si>
    <t>CAL81156</t>
  </si>
  <si>
    <t>سرنگ کالیبره‌شده Hamilton — 1725 SL 250µL (22s/51/2)L</t>
  </si>
  <si>
    <t>CAL81165</t>
  </si>
  <si>
    <t>سرنگ کالیبره‌شده Hamilton — 1725 RNR 250µL SYR(22/51/3)</t>
  </si>
  <si>
    <t>CAL81175</t>
  </si>
  <si>
    <t>سرنگ کالیبره‌شده Hamilton — 1725 N 250µL SYR(22S/51/3)</t>
  </si>
  <si>
    <t>CAL81214</t>
  </si>
  <si>
    <t>سرنگ کالیبره‌شده Hamilton — 1750 LTSN 500uL Syr (**/**/**)</t>
  </si>
  <si>
    <t>1750 LTSN 500uL Syr (**/**/**)</t>
  </si>
  <si>
    <t>CAL81216</t>
  </si>
  <si>
    <t>سرنگ کالیبره‌شده Hamilton — 1750 LTN 500uL Syr(22/51/3)</t>
  </si>
  <si>
    <t>CAL81217</t>
  </si>
  <si>
    <t>سرنگ کالیبره‌شده Hamilton — 1750 LTN 500uL Syr(22/51/2)</t>
  </si>
  <si>
    <t>CAL81220</t>
  </si>
  <si>
    <t>سرنگ کالیبره‌شده Hamilton — 1750 TLL 500ULSYR W/O STOP</t>
  </si>
  <si>
    <t>CAL81222</t>
  </si>
  <si>
    <t>سرنگ کالیبره‌شده Hamilton — 1750 TLLX 500UL SYR</t>
  </si>
  <si>
    <t>CAL81227</t>
  </si>
  <si>
    <t>سرنگ کالیبره‌شده Hamilton — 1750 TLL 500uL with slots</t>
  </si>
  <si>
    <t>1750 TLL 500uL with slots</t>
  </si>
  <si>
    <t>CAL81230</t>
  </si>
  <si>
    <t>سرنگ کالیبره‌شده Hamilton — 1750 RN 500uL Syr (22/51/2)</t>
  </si>
  <si>
    <t>CAL81243</t>
  </si>
  <si>
    <t>سرنگ کالیبره‌شده Hamilton — 1750 LTN 500µLSYR(22/51/5)</t>
  </si>
  <si>
    <t>1750 LTN 500µLSYR(22/51/5)</t>
  </si>
  <si>
    <t>CAL81256</t>
  </si>
  <si>
    <t>سرنگ کالیبره‌شده Hamilton — 1750 SL 500µL Syr(22/51/2)L</t>
  </si>
  <si>
    <t>1750 SL 500µL Syr(22/51/2)L</t>
  </si>
  <si>
    <t>CAL81265</t>
  </si>
  <si>
    <t>سرنگ کالیبره‌شده Hamilton — 1750 RNR 500µL SYR(22/51/3)</t>
  </si>
  <si>
    <t>1750 RNR 500µL SYR(22/51/3)</t>
  </si>
  <si>
    <t>CAL81301</t>
  </si>
  <si>
    <t>سرنگ کالیبره‌شده Hamilton — 1001 LT 1mL Syr</t>
  </si>
  <si>
    <t>CAL81314</t>
  </si>
  <si>
    <t>سرنگ کالیبره‌شده Hamilton — 1001LTSN 1mL Syr(**/**/**)</t>
  </si>
  <si>
    <t>1001LTSN 1mL Syr(**/**/**)</t>
  </si>
  <si>
    <t>CAL81316</t>
  </si>
  <si>
    <t>سرنگ کالیبره‌شده Hamilton — 1001 LTN 1ML SYR (22/51/3)</t>
  </si>
  <si>
    <t>CAL81317</t>
  </si>
  <si>
    <t>سرنگ کالیبره‌شده Hamilton — 1001 LTN 1mL Syr (22/51/2)</t>
  </si>
  <si>
    <t>CAL81318</t>
  </si>
  <si>
    <t>سرنگ کالیبره‌شده Hamilton — 1001 LTNCH 1 ml SYR (22/51/2)</t>
  </si>
  <si>
    <t>CAL81320</t>
  </si>
  <si>
    <t>سرنگ کالیبره‌شده Hamilton — 1001 TLL 1ML SYR</t>
  </si>
  <si>
    <t>CAL81323</t>
  </si>
  <si>
    <t>سرنگ کالیبره‌شده Hamilton — 1001 TLLX 1ML SYR OLD STOP</t>
  </si>
  <si>
    <t>CAL81326</t>
  </si>
  <si>
    <t>سرنگ کالیبره‌شده Hamilton — 1001 DX 1mL Syr</t>
  </si>
  <si>
    <t>CAL81327</t>
  </si>
  <si>
    <t>سرنگ کالیبره‌شده Hamilton — 1001 TLL 1mL with slots</t>
  </si>
  <si>
    <t>1001 TLL 1mL with slots</t>
  </si>
  <si>
    <t>CAL81330</t>
  </si>
  <si>
    <t>سرنگ کالیبره‌شده Hamilton — 1001 RN 1ML SYR (22/51/2)</t>
  </si>
  <si>
    <t>CAL81343</t>
  </si>
  <si>
    <t>سرنگ کالیبره‌شده Hamilton — 1001 LTN 1ML SYR (22/51/5)</t>
  </si>
  <si>
    <t>CAL81356</t>
  </si>
  <si>
    <t>سرنگ کالیبره‌شده Hamilton — 1001 SL 1mL Syr (22/51/2)</t>
  </si>
  <si>
    <t>CAL81365</t>
  </si>
  <si>
    <t>سرنگ کالیبره‌شده Hamilton — 1001 RN 1mL Syr (22/51/3)</t>
  </si>
  <si>
    <t>CAL81401</t>
  </si>
  <si>
    <t>سرنگ کالیبره‌شده Hamilton — 1002 LT 2.5ML SYR</t>
  </si>
  <si>
    <t>CAL81416</t>
  </si>
  <si>
    <t>سرنگ کالیبره‌شده Hamilton — 1002 LTN 2.5ML SYR(22/51/3)</t>
  </si>
  <si>
    <t>CAL81417</t>
  </si>
  <si>
    <t>سرنگ کالیبره‌شده Hamilton — 1002 LTN 2.5ML SYR(22/51/2)</t>
  </si>
  <si>
    <t>CAL81420</t>
  </si>
  <si>
    <t>سرنگ کالیبره‌شده Hamilton — Syringe 1002TLL</t>
  </si>
  <si>
    <t>CAL81430</t>
  </si>
  <si>
    <t>سرنگ کالیبره‌شده Hamilton — 1002 RN 2.5mL Syr (22/51/2)</t>
  </si>
  <si>
    <t>CAL81443</t>
  </si>
  <si>
    <t>سرنگ کالیبره‌شده Hamilton — 1002 LTN 2.5ML SYR(22/51/5)</t>
  </si>
  <si>
    <t>CAL81456</t>
  </si>
  <si>
    <t>سرنگ کالیبره‌شده Hamilton — 1002 SL 2.5mL Syr(22/51/2)</t>
  </si>
  <si>
    <t>CAL81501</t>
  </si>
  <si>
    <t>سرنگ کالیبره‌شده Hamilton — 1005 LT 5mL Syr</t>
  </si>
  <si>
    <t>CAL81514</t>
  </si>
  <si>
    <t>سرنگ کالیبره‌شده Hamilton — 1005LTSN 5mL Syr(**/**/**)</t>
  </si>
  <si>
    <t>1005LTSN 5mL Syr(**/**/**)</t>
  </si>
  <si>
    <t>CAL81516</t>
  </si>
  <si>
    <t>سرنگ کالیبره‌شده Hamilton — 1005 LTN 5ML SYR(22/51/3)</t>
  </si>
  <si>
    <t>1005 LTN 5ML SYR(22/51/3)</t>
  </si>
  <si>
    <t>CAL81517</t>
  </si>
  <si>
    <t>سرنگ کالیبره‌شده Hamilton — 1005 LTN 5ML SYR(22/51/2)</t>
  </si>
  <si>
    <t>1005 LTN 5ML SYR(22/51/2)</t>
  </si>
  <si>
    <t>CAL81520</t>
  </si>
  <si>
    <t>سرنگ کالیبره‌شده Hamilton — 1005 TLL 5mL Syr</t>
  </si>
  <si>
    <t>CAL81527</t>
  </si>
  <si>
    <t>سرنگ کالیبره‌شده Hamilton — 1005 TLL 5mL with slots</t>
  </si>
  <si>
    <t>1005 TLL 5mL with slots</t>
  </si>
  <si>
    <t>CAL81530</t>
  </si>
  <si>
    <t>سرنگ کالیبره‌شده Hamilton — 1005 RN 5mL Syr(22/51/2)</t>
  </si>
  <si>
    <t>1005 RN 5mL Syr(22/51/2)</t>
  </si>
  <si>
    <t>CAL81543</t>
  </si>
  <si>
    <t>سرنگ کالیبره‌شده Hamilton — 1005 LTN 5mL Syr(22/51/5)</t>
  </si>
  <si>
    <t>1005 LTN 5mL Syr(22/51/5)</t>
  </si>
  <si>
    <t>CAL81556</t>
  </si>
  <si>
    <t>سرنگ کالیبره‌شده Hamilton — 1005 SL 5mL Syr(22/51/2)</t>
  </si>
  <si>
    <t>1005 SL 5mL Syr(22/51/2)</t>
  </si>
  <si>
    <t>CAL81601</t>
  </si>
  <si>
    <t>سرنگ کالیبره‌شده Hamilton — 1010 LT 10ML SYR</t>
  </si>
  <si>
    <t>CAL81616</t>
  </si>
  <si>
    <t>سرنگ کالیبره‌شده Hamilton — 1010 LTN 10ML SYR(22/51/3)</t>
  </si>
  <si>
    <t>1010 LTN 10ML SYR(22/51/3)</t>
  </si>
  <si>
    <t>CAL81617</t>
  </si>
  <si>
    <t>سرنگ کالیبره‌شده Hamilton — 1010 LTN 10mL Syr(22/51/2)</t>
  </si>
  <si>
    <t>1010 LTN 10mL Syr(22/51/2)</t>
  </si>
  <si>
    <t>CAL81620</t>
  </si>
  <si>
    <t>سرنگ کالیبره‌شده Hamilton — 1010 TLL 10ML SYR</t>
  </si>
  <si>
    <t>CAL81630</t>
  </si>
  <si>
    <t>سرنگ کالیبره‌شده Hamilton — 1010 RN 10mL Syr(22/51/2)</t>
  </si>
  <si>
    <t>1010 RN 10mL Syr(22/51/2)</t>
  </si>
  <si>
    <t>CAL81656</t>
  </si>
  <si>
    <t>سرنگ کالیبره‌شده Hamilton — 1010 SL 10mL Syr(22/51/2)</t>
  </si>
  <si>
    <t>1010 SL 10mL Syr(22/51/2)</t>
  </si>
  <si>
    <t>CAL82520</t>
  </si>
  <si>
    <t>سرنگ کالیبره‌شده Hamilton — 1025 TLL 25mL Syr</t>
  </si>
  <si>
    <t>CAL82521</t>
  </si>
  <si>
    <t>سرنگ کالیبره‌شده Hamilton — 1025 TLL 25mL Syr w/oFlange</t>
  </si>
  <si>
    <t>CAL84850</t>
  </si>
  <si>
    <t>سرنگ کالیبره‌شده Hamilton — 85 N 5UL SYR (26S/51/2)</t>
  </si>
  <si>
    <t>85 N 5UL SYR (26S/51/2)</t>
  </si>
  <si>
    <t>CAL84851</t>
  </si>
  <si>
    <t>سرنگ کالیبره‌شده Hamilton — 85 RN 5UL SYR (26S/51/2)</t>
  </si>
  <si>
    <t>85 RN 5UL SYR (26S/51/2)</t>
  </si>
  <si>
    <t>CAL84852</t>
  </si>
  <si>
    <t>سرنگ کالیبره‌شده Hamilton — 801 N 10UL SYR (26S/51/2)</t>
  </si>
  <si>
    <t>CAL84853</t>
  </si>
  <si>
    <t>سرنگ کالیبره‌شده Hamilton — 801 RN 10UL SYR (26S/51/2)</t>
  </si>
  <si>
    <t>CAL84854</t>
  </si>
  <si>
    <t>سرنگ کالیبره‌شده Hamilton — 802 N 25µL Syr (22s/51/2)</t>
  </si>
  <si>
    <t>CAL84855</t>
  </si>
  <si>
    <t>سرنگ کالیبره‌شده Hamilton — 802 RN 25µL SYR (22S/51/2)</t>
  </si>
  <si>
    <t>CAL84856</t>
  </si>
  <si>
    <t>سرنگ کالیبره‌شده Hamilton — 805 N 50µL Syr (22s/51/2)</t>
  </si>
  <si>
    <t>CAL84857</t>
  </si>
  <si>
    <t>سرنگ کالیبره‌شده Hamilton — 805 RN 50µL SYR (22S/51/2)</t>
  </si>
  <si>
    <t>CAL84858</t>
  </si>
  <si>
    <t>سرنگ کالیبره‌شده Hamilton — 810 N 100µL SYR (22S/51/2)</t>
  </si>
  <si>
    <t>CAL84859</t>
  </si>
  <si>
    <t>سرنگ کالیبره‌شده Hamilton — 810 RN 100µL SYR (22S/51/2)</t>
  </si>
  <si>
    <t>CAL84861</t>
  </si>
  <si>
    <t>سرنگ کالیبره‌شده Hamilton — 825 RN 250µL SYR (22S/51/2)</t>
  </si>
  <si>
    <t>CAL84875</t>
  </si>
  <si>
    <t>سرنگ کالیبره‌شده Hamilton — 1801 N 10µL Syr (26s/51/2)</t>
  </si>
  <si>
    <t>1801 N 10µL Syr (26s/51/2)</t>
  </si>
  <si>
    <t>CAL84877</t>
  </si>
  <si>
    <t>سرنگ کالیبره‌شده Hamilton — 1801 RN 10µL SYR (26S/51/2)</t>
  </si>
  <si>
    <t>1801 RN 10µL SYR (26S/51/2)</t>
  </si>
  <si>
    <t>CAL84878</t>
  </si>
  <si>
    <t>سرنگ کالیبره‌شده Hamilton — 1802 N 25µL SYR (22S/51/2)</t>
  </si>
  <si>
    <t>1802 N 25µL SYR (22S/51/2)</t>
  </si>
  <si>
    <t>CAL84880</t>
  </si>
  <si>
    <t>سرنگ کالیبره‌شده Hamilton — 1802 RN 25µL Syr (22s/51/2)</t>
  </si>
  <si>
    <t>1802 RN 25µL Syr (22s/51/2)</t>
  </si>
  <si>
    <t>CAL84881</t>
  </si>
  <si>
    <t>سرنگ کالیبره‌شده Hamilton — 1805 N 50µL Syr (22s/51/2)</t>
  </si>
  <si>
    <t>1805 N 50µL Syr (22s/51/2)</t>
  </si>
  <si>
    <t>CAL84883</t>
  </si>
  <si>
    <t>سرنگ کالیبره‌شده Hamilton — 1805 RN 50µL Syr (22s/51/2)</t>
  </si>
  <si>
    <t>1805 RN 50µL Syr (22s/51/2)</t>
  </si>
  <si>
    <r>
      <rPr>
        <b/>
        <sz val="11"/>
        <color rgb="FFFFFFFF"/>
        <rFont val="Noto Sans"/>
        <family val="2"/>
      </rPr>
      <t xml:space="preserve">محصولات </t>
    </r>
    <r>
      <rPr>
        <b/>
        <sz val="11"/>
        <color rgb="FFFFFFFF"/>
        <rFont val="Calibri"/>
        <charset val="1"/>
      </rPr>
      <t xml:space="preserve">Merck Türkiye — </t>
    </r>
    <r>
      <rPr>
        <b/>
        <sz val="11"/>
        <color rgb="FFFFFFFF"/>
        <rFont val="Noto Sans"/>
        <family val="2"/>
      </rPr>
      <t>لیست قیمت آزمیران</t>
    </r>
  </si>
  <si>
    <r>
      <rPr>
        <b/>
        <sz val="11"/>
        <color rgb="FF17365D"/>
        <rFont val="Calibri"/>
        <charset val="1"/>
      </rPr>
      <t xml:space="preserve">830 </t>
    </r>
    <r>
      <rPr>
        <b/>
        <sz val="11"/>
        <color rgb="FF17365D"/>
        <rFont val="Noto Sans"/>
        <family val="2"/>
      </rPr>
      <t xml:space="preserve">قلم از فهرست قیمت ۲۰۲۶ ترکیه </t>
    </r>
    <r>
      <rPr>
        <b/>
        <sz val="11"/>
        <color rgb="FF17365D"/>
        <rFont val="Calibri"/>
        <charset val="1"/>
      </rPr>
      <t xml:space="preserve">| </t>
    </r>
    <r>
      <rPr>
        <b/>
        <sz val="11"/>
        <color rgb="FF17365D"/>
        <rFont val="Noto Sans"/>
        <family val="2"/>
      </rPr>
      <t>نام فارسی، نام اصلی و قیمت کل بسته</t>
    </r>
  </si>
  <si>
    <r>
      <rPr>
        <b/>
        <sz val="11"/>
        <color rgb="FF4B5563"/>
        <rFont val="Noto Sans"/>
        <family val="2"/>
      </rPr>
      <t xml:space="preserve">نرخ مبنای تنظیم‌شده </t>
    </r>
    <r>
      <rPr>
        <b/>
        <sz val="11"/>
        <color rgb="FF4B5563"/>
        <rFont val="Calibri"/>
        <charset val="1"/>
      </rPr>
      <t>(</t>
    </r>
    <r>
      <rPr>
        <b/>
        <sz val="11"/>
        <color rgb="FF4B5563"/>
        <rFont val="Noto Sans"/>
        <family val="2"/>
      </rPr>
      <t>تومان</t>
    </r>
    <r>
      <rPr>
        <b/>
        <sz val="11"/>
        <color rgb="FF4B5563"/>
        <rFont val="Calibri"/>
        <charset val="1"/>
      </rPr>
      <t>): USD 202,000 | EUR 236,000 | GBP 275,000</t>
    </r>
  </si>
  <si>
    <r>
      <rPr>
        <b/>
        <sz val="11"/>
        <color rgb="FF4B5563"/>
        <rFont val="Noto Sans"/>
        <family val="2"/>
      </rPr>
      <t xml:space="preserve">قیمت ستون </t>
    </r>
    <r>
      <rPr>
        <b/>
        <sz val="11"/>
        <color rgb="FF4B5563"/>
        <rFont val="Calibri"/>
        <charset val="1"/>
      </rPr>
      <t xml:space="preserve">H </t>
    </r>
    <r>
      <rPr>
        <b/>
        <sz val="11"/>
        <color rgb="FF4B5563"/>
        <rFont val="Noto Sans"/>
        <family val="2"/>
      </rPr>
      <t xml:space="preserve">کل بسته و بدون </t>
    </r>
    <r>
      <rPr>
        <b/>
        <sz val="11"/>
        <color rgb="FF4B5563"/>
        <rFont val="Calibri"/>
        <charset val="1"/>
      </rPr>
      <t xml:space="preserve">KDV </t>
    </r>
    <r>
      <rPr>
        <b/>
        <sz val="11"/>
        <color rgb="FF4B5563"/>
        <rFont val="Noto Sans"/>
        <family val="2"/>
      </rPr>
      <t xml:space="preserve">است؛ افزایش آزمیران ۵۰٪ در ستون </t>
    </r>
    <r>
      <rPr>
        <b/>
        <sz val="11"/>
        <color rgb="FF4B5563"/>
        <rFont val="Calibri"/>
        <charset val="1"/>
      </rPr>
      <t xml:space="preserve">K </t>
    </r>
    <r>
      <rPr>
        <b/>
        <sz val="11"/>
        <color rgb="FF4B5563"/>
        <rFont val="Noto Sans"/>
        <family val="2"/>
      </rPr>
      <t xml:space="preserve">اعمال شده و </t>
    </r>
    <r>
      <rPr>
        <b/>
        <sz val="11"/>
        <color rgb="FF4B5563"/>
        <rFont val="Calibri"/>
        <charset val="1"/>
      </rPr>
      <t xml:space="preserve">KDV </t>
    </r>
    <r>
      <rPr>
        <b/>
        <sz val="11"/>
        <color rgb="FF4B5563"/>
        <rFont val="Noto Sans"/>
        <family val="2"/>
      </rPr>
      <t>ترکیه جداگانه در توضیحات هر ردیف ثبت شده است</t>
    </r>
    <r>
      <rPr>
        <b/>
        <sz val="11"/>
        <color rgb="FF4B5563"/>
        <rFont val="Calibri"/>
        <charset val="1"/>
      </rPr>
      <t>.</t>
    </r>
  </si>
  <si>
    <r>
      <rPr>
        <b/>
        <sz val="11"/>
        <color rgb="FFFFFFFF"/>
        <rFont val="Noto Sans"/>
        <family val="2"/>
      </rPr>
      <t xml:space="preserve">نام </t>
    </r>
    <r>
      <rPr>
        <b/>
        <sz val="11"/>
        <color rgb="FFFFFFFF"/>
        <rFont val="Calibri"/>
        <charset val="1"/>
      </rPr>
      <t xml:space="preserve">/ </t>
    </r>
    <r>
      <rPr>
        <b/>
        <sz val="11"/>
        <color rgb="FFFFFFFF"/>
        <rFont val="Noto Sans"/>
        <family val="2"/>
      </rPr>
      <t>شرح فارسی محصول</t>
    </r>
  </si>
  <si>
    <r>
      <rPr>
        <b/>
        <sz val="11"/>
        <color rgb="FFFFFFFF"/>
        <rFont val="Noto Sans"/>
        <family val="2"/>
      </rPr>
      <t xml:space="preserve">قیمت محصول </t>
    </r>
    <r>
      <rPr>
        <b/>
        <sz val="11"/>
        <color rgb="FFFFFFFF"/>
        <rFont val="Calibri"/>
        <charset val="1"/>
      </rPr>
      <t>(</t>
    </r>
    <r>
      <rPr>
        <b/>
        <sz val="11"/>
        <color rgb="FFFFFFFF"/>
        <rFont val="Noto Sans"/>
        <family val="2"/>
      </rPr>
      <t>ریال</t>
    </r>
    <r>
      <rPr>
        <b/>
        <sz val="11"/>
        <color rgb="FFFFFFFF"/>
        <rFont val="Calibri"/>
        <charset val="1"/>
      </rPr>
      <t>)</t>
    </r>
  </si>
  <si>
    <r>
      <rPr>
        <b/>
        <sz val="11"/>
        <color rgb="FFFFFFFF"/>
        <rFont val="Noto Sans"/>
        <family val="2"/>
      </rPr>
      <t xml:space="preserve">برند </t>
    </r>
    <r>
      <rPr>
        <b/>
        <sz val="11"/>
        <color rgb="FFFFFFFF"/>
        <rFont val="Calibri"/>
        <charset val="1"/>
      </rPr>
      <t xml:space="preserve">/ </t>
    </r>
    <r>
      <rPr>
        <b/>
        <sz val="11"/>
        <color rgb="FFFFFFFF"/>
        <rFont val="Noto Sans"/>
        <family val="2"/>
      </rPr>
      <t>تولیدکننده</t>
    </r>
  </si>
  <si>
    <r>
      <rPr>
        <b/>
        <sz val="11"/>
        <color rgb="FFFFFFFF"/>
        <rFont val="Noto Sans"/>
        <family val="2"/>
      </rPr>
      <t xml:space="preserve">نام </t>
    </r>
    <r>
      <rPr>
        <b/>
        <sz val="11"/>
        <color rgb="FFFFFFFF"/>
        <rFont val="Calibri"/>
        <charset val="1"/>
      </rPr>
      <t xml:space="preserve">/ </t>
    </r>
    <r>
      <rPr>
        <b/>
        <sz val="11"/>
        <color rgb="FFFFFFFF"/>
        <rFont val="Noto Sans"/>
        <family val="2"/>
      </rPr>
      <t>شرح اصلی</t>
    </r>
  </si>
  <si>
    <r>
      <rPr>
        <b/>
        <sz val="11"/>
        <color rgb="FFFFFFFF"/>
        <rFont val="Noto Sans"/>
        <family val="2"/>
      </rPr>
      <t xml:space="preserve">بسته‌بندی </t>
    </r>
    <r>
      <rPr>
        <b/>
        <sz val="11"/>
        <color rgb="FFFFFFFF"/>
        <rFont val="Calibri"/>
        <charset val="1"/>
      </rPr>
      <t xml:space="preserve">/ </t>
    </r>
    <r>
      <rPr>
        <b/>
        <sz val="11"/>
        <color rgb="FFFFFFFF"/>
        <rFont val="Noto Sans"/>
        <family val="2"/>
      </rPr>
      <t xml:space="preserve">مدل </t>
    </r>
    <r>
      <rPr>
        <b/>
        <sz val="11"/>
        <color rgb="FFFFFFFF"/>
        <rFont val="Calibri"/>
        <charset val="1"/>
      </rPr>
      <t xml:space="preserve">/ </t>
    </r>
    <r>
      <rPr>
        <b/>
        <sz val="11"/>
        <color rgb="FFFFFFFF"/>
        <rFont val="Noto Sans"/>
        <family val="2"/>
      </rPr>
      <t>گزینه</t>
    </r>
  </si>
  <si>
    <r>
      <rPr>
        <b/>
        <sz val="11"/>
        <color rgb="FFFFFFFF"/>
        <rFont val="Noto Sans"/>
        <family val="2"/>
      </rPr>
      <t xml:space="preserve">ضریب تبدیل به </t>
    </r>
    <r>
      <rPr>
        <b/>
        <sz val="11"/>
        <color rgb="FFFFFFFF"/>
        <rFont val="Calibri"/>
        <charset val="1"/>
      </rPr>
      <t>EUR</t>
    </r>
  </si>
  <si>
    <r>
      <rPr>
        <b/>
        <sz val="11"/>
        <color rgb="FFFFFFFF"/>
        <rFont val="Noto Sans"/>
        <family val="2"/>
      </rPr>
      <t xml:space="preserve">نرخ </t>
    </r>
    <r>
      <rPr>
        <b/>
        <sz val="11"/>
        <color rgb="FFFFFFFF"/>
        <rFont val="Calibri"/>
        <charset val="1"/>
      </rPr>
      <t>EUR/</t>
    </r>
    <r>
      <rPr>
        <b/>
        <sz val="11"/>
        <color rgb="FFFFFFFF"/>
        <rFont val="Noto Sans"/>
        <family val="2"/>
      </rPr>
      <t>تومان</t>
    </r>
  </si>
  <si>
    <r>
      <rPr>
        <b/>
        <sz val="11"/>
        <color rgb="FFFFFFFF"/>
        <rFont val="Noto Sans"/>
        <family val="2"/>
      </rPr>
      <t xml:space="preserve">قیمت فروش </t>
    </r>
    <r>
      <rPr>
        <b/>
        <sz val="11"/>
        <color rgb="FFFFFFFF"/>
        <rFont val="Calibri"/>
        <charset val="1"/>
      </rPr>
      <t>EUR</t>
    </r>
  </si>
  <si>
    <r>
      <rPr>
        <b/>
        <sz val="11"/>
        <color rgb="FFFFFFFF"/>
        <rFont val="Noto Sans"/>
        <family val="2"/>
      </rPr>
      <t xml:space="preserve">قیمت فروش </t>
    </r>
    <r>
      <rPr>
        <b/>
        <sz val="11"/>
        <color rgb="FFFFFFFF"/>
        <rFont val="Calibri"/>
        <charset val="1"/>
      </rPr>
      <t>(</t>
    </r>
    <r>
      <rPr>
        <b/>
        <sz val="11"/>
        <color rgb="FFFFFFFF"/>
        <rFont val="Noto Sans"/>
        <family val="2"/>
      </rPr>
      <t>تومان</t>
    </r>
    <r>
      <rPr>
        <b/>
        <sz val="11"/>
        <color rgb="FFFFFFFF"/>
        <rFont val="Calibri"/>
        <charset val="1"/>
      </rPr>
      <t>)</t>
    </r>
  </si>
  <si>
    <r>
      <rPr>
        <b/>
        <sz val="11"/>
        <color rgb="FFFFFFFF"/>
        <rFont val="Noto Sans"/>
        <family val="2"/>
      </rPr>
      <t xml:space="preserve">فروشنده </t>
    </r>
    <r>
      <rPr>
        <b/>
        <sz val="11"/>
        <color rgb="FFFFFFFF"/>
        <rFont val="Calibri"/>
        <charset val="1"/>
      </rPr>
      <t xml:space="preserve">/ </t>
    </r>
    <r>
      <rPr>
        <b/>
        <sz val="11"/>
        <color rgb="FFFFFFFF"/>
        <rFont val="Noto Sans"/>
        <family val="2"/>
      </rPr>
      <t>منبع قیمت</t>
    </r>
  </si>
  <si>
    <r>
      <rPr>
        <b/>
        <sz val="11"/>
        <color rgb="FFFFFFFF"/>
        <rFont val="Noto Sans"/>
        <family val="2"/>
      </rPr>
      <t xml:space="preserve">وضعیت </t>
    </r>
    <r>
      <rPr>
        <b/>
        <sz val="11"/>
        <color rgb="FFFFFFFF"/>
        <rFont val="Calibri"/>
        <charset val="1"/>
      </rPr>
      <t xml:space="preserve">/ </t>
    </r>
    <r>
      <rPr>
        <b/>
        <sz val="11"/>
        <color rgb="FFFFFFFF"/>
        <rFont val="Noto Sans"/>
        <family val="2"/>
      </rPr>
      <t>توضیحات</t>
    </r>
  </si>
  <si>
    <r>
      <rPr>
        <b/>
        <sz val="11"/>
        <color rgb="FFFFFFFF"/>
        <rFont val="Noto Sans"/>
        <family val="2"/>
      </rPr>
      <t xml:space="preserve">منبع قیمت </t>
    </r>
    <r>
      <rPr>
        <b/>
        <sz val="11"/>
        <color rgb="FFFFFFFF"/>
        <rFont val="Calibri"/>
        <charset val="1"/>
      </rPr>
      <t xml:space="preserve">/ </t>
    </r>
    <r>
      <rPr>
        <b/>
        <sz val="11"/>
        <color rgb="FFFFFFFF"/>
        <rFont val="Noto Sans"/>
        <family val="2"/>
      </rPr>
      <t>لینک</t>
    </r>
  </si>
  <si>
    <t>800004.1000</t>
  </si>
  <si>
    <t>استالدهید مناسب سنتز</t>
  </si>
  <si>
    <t>Merck KGaA</t>
  </si>
  <si>
    <t>معرف و ماده شیمیایی آزمایشگاهی</t>
  </si>
  <si>
    <t>Acetaldehyde For Synthesis</t>
  </si>
  <si>
    <r>
      <rPr>
        <sz val="11"/>
        <color rgb="FF243746"/>
        <rFont val="Calibri"/>
        <charset val="1"/>
      </rPr>
      <t xml:space="preserve">1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| </t>
    </r>
    <r>
      <rPr>
        <sz val="11"/>
        <color rgb="FF243746"/>
        <rFont val="Noto Sans"/>
        <family val="2"/>
      </rPr>
      <t>قیمت پایه منبع بر حسب لیتر</t>
    </r>
  </si>
  <si>
    <r>
      <rPr>
        <sz val="11"/>
        <color rgb="FF243746"/>
        <rFont val="Noto Sans"/>
        <family val="2"/>
      </rPr>
      <t xml:space="preserve">فهرست قیمت </t>
    </r>
    <r>
      <rPr>
        <sz val="11"/>
        <color rgb="FF243746"/>
        <rFont val="Calibri"/>
        <charset val="1"/>
      </rPr>
      <t xml:space="preserve">Merck </t>
    </r>
    <r>
      <rPr>
        <sz val="11"/>
        <color rgb="FF243746"/>
        <rFont val="Noto Sans"/>
        <family val="2"/>
      </rPr>
      <t>ترکیه ۲۰۲۶</t>
    </r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</si>
  <si>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85.25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</si>
  <si>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r>
      <rPr>
        <sz val="11"/>
        <color rgb="FF243746"/>
        <rFont val="Noto Sans"/>
        <family val="2"/>
      </rPr>
      <t>۱۴۰۵</t>
    </r>
    <r>
      <rPr>
        <sz val="11"/>
        <color rgb="FF243746"/>
        <rFont val="Calibri"/>
        <charset val="1"/>
      </rPr>
      <t>/</t>
    </r>
    <r>
      <rPr>
        <sz val="11"/>
        <color rgb="FF243746"/>
        <rFont val="Noto Sans"/>
        <family val="2"/>
      </rPr>
      <t>۰۶</t>
    </r>
    <r>
      <rPr>
        <sz val="11"/>
        <color rgb="FF243746"/>
        <rFont val="Calibri"/>
        <charset val="1"/>
      </rPr>
      <t>/</t>
    </r>
    <r>
      <rPr>
        <sz val="11"/>
        <color rgb="FF243746"/>
        <rFont val="Noto Sans"/>
        <family val="2"/>
      </rPr>
      <t>۰۱</t>
    </r>
  </si>
  <si>
    <t>https://www.merckmillipore.com/</t>
  </si>
  <si>
    <r>
      <rPr>
        <sz val="11"/>
        <color rgb="FF1F4E78"/>
        <rFont val="Calibri"/>
        <charset val="1"/>
      </rPr>
      <t>2026 GÜNCEL FİYAT LİSTESİ 02.02.2026 (</t>
    </r>
    <r>
      <rPr>
        <sz val="11"/>
        <color rgb="FF1F4E78"/>
        <rFont val="Noto Sans"/>
        <family val="2"/>
      </rPr>
      <t>فایل ارائه‌شده</t>
    </r>
    <r>
      <rPr>
        <sz val="11"/>
        <color rgb="FF1F4E78"/>
        <rFont val="Calibri"/>
        <charset val="1"/>
      </rPr>
      <t>)</t>
    </r>
  </si>
  <si>
    <t>800004.2500</t>
  </si>
  <si>
    <r>
      <rPr>
        <sz val="11"/>
        <color rgb="FF243746"/>
        <rFont val="Calibri"/>
        <charset val="1"/>
      </rPr>
      <t xml:space="preserve">2,5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| </t>
    </r>
    <r>
      <rPr>
        <sz val="11"/>
        <color rgb="FF243746"/>
        <rFont val="Noto Sans"/>
        <family val="2"/>
      </rPr>
      <t>قیمت پایه منبع بر حسب لیتر</t>
    </r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</si>
  <si>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54.5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136.25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</si>
  <si>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100056.2500</t>
  </si>
  <si>
    <r>
      <rPr>
        <b/>
        <sz val="11"/>
        <color rgb="FF243746"/>
        <rFont val="Noto Sans"/>
        <family val="2"/>
      </rPr>
      <t xml:space="preserve">اسید استیک گلاسیال </t>
    </r>
    <r>
      <rPr>
        <b/>
        <sz val="11"/>
        <color rgb="FF243746"/>
        <rFont val="Calibri"/>
        <charset val="1"/>
      </rPr>
      <t>100</t>
    </r>
    <r>
      <rPr>
        <b/>
        <sz val="11"/>
        <color rgb="FF243746"/>
        <rFont val="Noto Sans"/>
        <family val="2"/>
      </rPr>
      <t xml:space="preserve">٪ </t>
    </r>
    <r>
      <rPr>
        <b/>
        <sz val="11"/>
        <color rgb="FF243746"/>
        <rFont val="Calibri"/>
        <charset val="1"/>
      </rPr>
      <t>EMPROVE</t>
    </r>
  </si>
  <si>
    <t>Acetic Acid (Glacial) 100 % EMPROVE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</si>
  <si>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62.5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</si>
  <si>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100056.9025</t>
  </si>
  <si>
    <r>
      <rPr>
        <sz val="11"/>
        <color rgb="FF243746"/>
        <rFont val="Calibri"/>
        <charset val="1"/>
      </rPr>
      <t xml:space="preserve">25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| </t>
    </r>
    <r>
      <rPr>
        <sz val="11"/>
        <color rgb="FF243746"/>
        <rFont val="Noto Sans"/>
        <family val="2"/>
      </rPr>
      <t>قیمت پایه منبع بر حسب لیتر</t>
    </r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</si>
  <si>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16.5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412.5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</si>
  <si>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100062.2500</t>
  </si>
  <si>
    <r>
      <rPr>
        <b/>
        <sz val="11"/>
        <color rgb="FF243746"/>
        <rFont val="Noto Sans"/>
        <family val="2"/>
      </rPr>
      <t xml:space="preserve">اسید استیک </t>
    </r>
    <r>
      <rPr>
        <b/>
        <sz val="11"/>
        <color rgb="FF243746"/>
        <rFont val="Calibri"/>
        <charset val="1"/>
      </rPr>
      <t>96</t>
    </r>
    <r>
      <rPr>
        <b/>
        <sz val="11"/>
        <color rgb="FF243746"/>
        <rFont val="Noto Sans"/>
        <family val="2"/>
      </rPr>
      <t xml:space="preserve">٪ گرید آنالیز </t>
    </r>
    <r>
      <rPr>
        <b/>
        <sz val="11"/>
        <color rgb="FF243746"/>
        <rFont val="Calibri"/>
        <charset val="1"/>
      </rPr>
      <t>EMSURE</t>
    </r>
  </si>
  <si>
    <t>Acetic Acid 96 %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</si>
  <si>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61.5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153.75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</si>
  <si>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100063.2500</t>
  </si>
  <si>
    <r>
      <rPr>
        <b/>
        <sz val="11"/>
        <color rgb="FF243746"/>
        <rFont val="Noto Sans"/>
        <family val="2"/>
      </rPr>
      <t xml:space="preserve">اسید استیک گلاسیال </t>
    </r>
    <r>
      <rPr>
        <b/>
        <sz val="11"/>
        <color rgb="FF243746"/>
        <rFont val="Calibri"/>
        <charset val="1"/>
      </rPr>
      <t>100</t>
    </r>
    <r>
      <rPr>
        <b/>
        <sz val="11"/>
        <color rgb="FF243746"/>
        <rFont val="Noto Sans"/>
        <family val="2"/>
      </rPr>
      <t xml:space="preserve">٪ گرید آنالیز </t>
    </r>
    <r>
      <rPr>
        <b/>
        <sz val="11"/>
        <color rgb="FF243746"/>
        <rFont val="Calibri"/>
        <charset val="1"/>
      </rPr>
      <t>EMSURE</t>
    </r>
  </si>
  <si>
    <t>Acetic Acid (Glacial) 100 %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</si>
  <si>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24.25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60.625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</si>
  <si>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100063.2511</t>
  </si>
  <si>
    <r>
      <rPr>
        <b/>
        <sz val="11"/>
        <color rgb="FF243746"/>
        <rFont val="Noto Sans"/>
        <family val="2"/>
      </rPr>
      <t xml:space="preserve">اسید استیک گلاسیال </t>
    </r>
    <r>
      <rPr>
        <b/>
        <sz val="11"/>
        <color rgb="FF243746"/>
        <rFont val="Calibri"/>
        <charset val="1"/>
      </rPr>
      <t>100</t>
    </r>
    <r>
      <rPr>
        <b/>
        <sz val="11"/>
        <color rgb="FF243746"/>
        <rFont val="Noto Sans"/>
        <family val="2"/>
      </rPr>
      <t xml:space="preserve">٪ بدون آب </t>
    </r>
    <r>
      <rPr>
        <b/>
        <sz val="11"/>
        <color rgb="FF243746"/>
        <rFont val="Calibri"/>
        <charset val="1"/>
      </rPr>
      <t xml:space="preserve">EMSURE (2511 </t>
    </r>
    <r>
      <rPr>
        <b/>
        <sz val="11"/>
        <color rgb="FF243746"/>
        <rFont val="Noto Sans"/>
        <family val="2"/>
      </rPr>
      <t>پلاستیکی</t>
    </r>
    <r>
      <rPr>
        <b/>
        <sz val="11"/>
        <color rgb="FF243746"/>
        <rFont val="Calibri"/>
        <charset val="1"/>
      </rPr>
      <t>)</t>
    </r>
  </si>
  <si>
    <t>Acetic Acid (Glacial) 100 % Anhydrous. EMSURE (2511 plastic)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</si>
  <si>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21.25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53.125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</si>
  <si>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101830.2500</t>
  </si>
  <si>
    <r>
      <rPr>
        <b/>
        <sz val="11"/>
        <color rgb="FF243746"/>
        <rFont val="Noto Sans"/>
        <family val="2"/>
      </rPr>
      <t xml:space="preserve">اسید استیک گلاسیال </t>
    </r>
    <r>
      <rPr>
        <b/>
        <sz val="11"/>
        <color rgb="FF243746"/>
        <rFont val="Calibri"/>
        <charset val="1"/>
      </rPr>
      <t>100</t>
    </r>
    <r>
      <rPr>
        <b/>
        <sz val="11"/>
        <color rgb="FF243746"/>
        <rFont val="Noto Sans"/>
        <family val="2"/>
      </rPr>
      <t>٪ گرید آزمایشگاهی</t>
    </r>
  </si>
  <si>
    <t>ACETIC ACID (GLACIAL) 100% LABGRADE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</si>
  <si>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19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47.5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</si>
  <si>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100012.2500</t>
  </si>
  <si>
    <t>استون مناسب کروماتوگرافی گازی</t>
  </si>
  <si>
    <t>حلال آزمایشگاهی</t>
  </si>
  <si>
    <t>Acetone For Gas Chromatography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</si>
  <si>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40.5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101.25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</si>
  <si>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100013.2500</t>
  </si>
  <si>
    <r>
      <rPr>
        <b/>
        <sz val="11"/>
        <color rgb="FF243746"/>
        <rFont val="Noto Sans"/>
        <family val="2"/>
      </rPr>
      <t xml:space="preserve">استون </t>
    </r>
    <r>
      <rPr>
        <b/>
        <sz val="11"/>
        <color rgb="FF243746"/>
        <rFont val="Calibri"/>
        <charset val="1"/>
      </rPr>
      <t>EMPROVE</t>
    </r>
  </si>
  <si>
    <t>Acetone EMPROVE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</si>
  <si>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27.75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69.375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</si>
  <si>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100013.6025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</si>
  <si>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21.5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537.5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</si>
  <si>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100014.2500</t>
  </si>
  <si>
    <r>
      <rPr>
        <b/>
        <sz val="11"/>
        <color rgb="FF243746"/>
        <rFont val="Noto Sans"/>
        <family val="2"/>
      </rPr>
      <t xml:space="preserve">استون گرید آنالیز </t>
    </r>
    <r>
      <rPr>
        <b/>
        <sz val="11"/>
        <color rgb="FF243746"/>
        <rFont val="Calibri"/>
        <charset val="1"/>
      </rPr>
      <t>EMSURE</t>
    </r>
  </si>
  <si>
    <t>Acetone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</si>
  <si>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20.75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51.875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</si>
  <si>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100014.2511</t>
  </si>
  <si>
    <r>
      <rPr>
        <b/>
        <sz val="11"/>
        <color rgb="FF243746"/>
        <rFont val="Noto Sans"/>
        <family val="2"/>
      </rPr>
      <t xml:space="preserve">استون گرید آنالیز </t>
    </r>
    <r>
      <rPr>
        <b/>
        <sz val="11"/>
        <color rgb="FF243746"/>
        <rFont val="Calibri"/>
        <charset val="1"/>
      </rPr>
      <t xml:space="preserve">EMSURE (2511 </t>
    </r>
    <r>
      <rPr>
        <b/>
        <sz val="11"/>
        <color rgb="FF243746"/>
        <rFont val="Noto Sans"/>
        <family val="2"/>
      </rPr>
      <t>پلاستیکی</t>
    </r>
    <r>
      <rPr>
        <b/>
        <sz val="11"/>
        <color rgb="FF243746"/>
        <rFont val="Calibri"/>
        <charset val="1"/>
      </rPr>
      <t>)</t>
    </r>
  </si>
  <si>
    <t>Acetone Grade For Analysis EMSURE (2511 plastic)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</si>
  <si>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16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40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</si>
  <si>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100020.2500</t>
  </si>
  <si>
    <t>استون مناسب کروماتوگرافی مایع</t>
  </si>
  <si>
    <t>Acetone For Liquid Chromatography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</si>
  <si>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26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65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</si>
  <si>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100017.2500</t>
  </si>
  <si>
    <r>
      <rPr>
        <b/>
        <sz val="11"/>
        <color rgb="FF243746"/>
        <rFont val="Noto Sans"/>
        <family val="2"/>
      </rPr>
      <t xml:space="preserve">استونیتریل هایپر گرید مناسب کروماتوگرافی گازی </t>
    </r>
    <r>
      <rPr>
        <b/>
        <sz val="11"/>
        <color rgb="FF243746"/>
        <rFont val="Calibri"/>
        <charset val="1"/>
      </rPr>
      <t>SUPRASOLV</t>
    </r>
  </si>
  <si>
    <t>Acetonitrile Hypergrade For Gas Chromatography SUPRASOLV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</si>
  <si>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51.5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128.75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</si>
  <si>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100029.2500</t>
  </si>
  <si>
    <t>استونیتریل هایپر گرید</t>
  </si>
  <si>
    <t>Acetonitrile Hypergrade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</si>
  <si>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58.5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146.25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</si>
  <si>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100030.2500</t>
  </si>
  <si>
    <t>استونیتریل گرید گرادیان مناسب کروماتوگرافی مایع</t>
  </si>
  <si>
    <t>Acetonitrile Gradient Grade For Liquid Chromatography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</si>
  <si>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22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55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</si>
  <si>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800023.1000</t>
  </si>
  <si>
    <t>استیل‌استون مناسب سنتز</t>
  </si>
  <si>
    <t>Acetylacetone For Synthesis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</si>
  <si>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104.75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</si>
  <si>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822252.1000</t>
  </si>
  <si>
    <t>استیل کلراید مناسب سنتز</t>
  </si>
  <si>
    <t>Acetylchloride For Synthesis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</si>
  <si>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91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</si>
  <si>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818650.1000</t>
  </si>
  <si>
    <t>اسید آدیپیک مناسب سنتز</t>
  </si>
  <si>
    <t>Adipic Acid For Synthesis</t>
  </si>
  <si>
    <r>
      <rPr>
        <sz val="11"/>
        <color rgb="FF243746"/>
        <rFont val="Calibri"/>
        <charset val="1"/>
      </rPr>
      <t xml:space="preserve">1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| </t>
    </r>
    <r>
      <rPr>
        <sz val="11"/>
        <color rgb="FF243746"/>
        <rFont val="Noto Sans"/>
        <family val="2"/>
      </rPr>
      <t>قیمت پایه منبع بر حسب کیلوگرم</t>
    </r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</si>
  <si>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46.5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</si>
  <si>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109198.2500</t>
  </si>
  <si>
    <t>آبی قلیایی محلول شناساگر</t>
  </si>
  <si>
    <t>شناساگر و رنگ آزمایشگاهی</t>
  </si>
  <si>
    <t>Alkali Blue Solution Indicator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</si>
  <si>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127.5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318.75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</si>
  <si>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801081.1000</t>
  </si>
  <si>
    <t>کلرید آلومینیوم بدون آب پودری تصعیدشده مناسب سنتز</t>
  </si>
  <si>
    <t>Aluminium Chloride Anhydrous Powder Sublimated For Synthesis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</si>
  <si>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201.75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</si>
  <si>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101091.1000</t>
  </si>
  <si>
    <t>هیدروکسید آلومینیوم پودری خالص هیدرارژیلیت</t>
  </si>
  <si>
    <t>Aluminium Hydroxide Powder Pure Hydrargillite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</si>
  <si>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72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</si>
  <si>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170301.0100</t>
  </si>
  <si>
    <r>
      <rPr>
        <b/>
        <sz val="11"/>
        <color rgb="FF243746"/>
        <rFont val="Noto Sans"/>
        <family val="2"/>
      </rPr>
      <t xml:space="preserve">استاندارد </t>
    </r>
    <r>
      <rPr>
        <b/>
        <sz val="11"/>
        <color rgb="FF243746"/>
        <rFont val="Calibri"/>
        <charset val="1"/>
      </rPr>
      <t xml:space="preserve">ICP </t>
    </r>
    <r>
      <rPr>
        <b/>
        <sz val="11"/>
        <color rgb="FF243746"/>
        <rFont val="Noto Sans"/>
        <family val="2"/>
      </rPr>
      <t>آلومینیوم</t>
    </r>
  </si>
  <si>
    <r>
      <rPr>
        <sz val="11"/>
        <color rgb="FF243746"/>
        <rFont val="Noto Sans"/>
        <family val="2"/>
      </rPr>
      <t xml:space="preserve">استانداردهای محلولی و </t>
    </r>
    <r>
      <rPr>
        <sz val="11"/>
        <color rgb="FF243746"/>
        <rFont val="Calibri"/>
        <charset val="1"/>
      </rPr>
      <t>ICP</t>
    </r>
  </si>
  <si>
    <t>Aluminium ICP Standard</t>
  </si>
  <si>
    <r>
      <rPr>
        <sz val="11"/>
        <color rgb="FF243746"/>
        <rFont val="Calibri"/>
        <charset val="1"/>
      </rPr>
      <t xml:space="preserve">100 </t>
    </r>
    <r>
      <rPr>
        <sz val="11"/>
        <color rgb="FF243746"/>
        <rFont val="Noto Sans"/>
        <family val="2"/>
      </rPr>
      <t xml:space="preserve">گرم </t>
    </r>
    <r>
      <rPr>
        <sz val="11"/>
        <color rgb="FF243746"/>
        <rFont val="Calibri"/>
        <charset val="1"/>
      </rPr>
      <t xml:space="preserve">| </t>
    </r>
    <r>
      <rPr>
        <sz val="11"/>
        <color rgb="FF243746"/>
        <rFont val="Noto Sans"/>
        <family val="2"/>
      </rPr>
      <t>قیمت پایه منبع بر حسب عدد</t>
    </r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</si>
  <si>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204.25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20,425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</si>
  <si>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101063.0500</t>
  </si>
  <si>
    <r>
      <rPr>
        <b/>
        <sz val="11"/>
        <color rgb="FF243746"/>
        <rFont val="Noto Sans"/>
        <family val="2"/>
      </rPr>
      <t xml:space="preserve">نیترات آلومینیوم نه‌آبه گرید آنالیز </t>
    </r>
    <r>
      <rPr>
        <b/>
        <sz val="11"/>
        <color rgb="FF243746"/>
        <rFont val="Calibri"/>
        <charset val="1"/>
      </rPr>
      <t>EMSURE</t>
    </r>
  </si>
  <si>
    <t>Aluminium Nitrate Nonahydrate For Analysis EMSURE</t>
  </si>
  <si>
    <r>
      <rPr>
        <sz val="11"/>
        <color rgb="FF243746"/>
        <rFont val="Calibri"/>
        <charset val="1"/>
      </rPr>
      <t xml:space="preserve">500 </t>
    </r>
    <r>
      <rPr>
        <sz val="11"/>
        <color rgb="FF243746"/>
        <rFont val="Noto Sans"/>
        <family val="2"/>
      </rPr>
      <t xml:space="preserve">گرم </t>
    </r>
    <r>
      <rPr>
        <sz val="11"/>
        <color rgb="FF243746"/>
        <rFont val="Calibri"/>
        <charset val="1"/>
      </rPr>
      <t xml:space="preserve">| </t>
    </r>
    <r>
      <rPr>
        <sz val="11"/>
        <color rgb="FF243746"/>
        <rFont val="Noto Sans"/>
        <family val="2"/>
      </rPr>
      <t>قیمت پایه منبع بر حسب عدد</t>
    </r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</si>
  <si>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122.25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61,125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</si>
  <si>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101086.1000</t>
  </si>
  <si>
    <r>
      <rPr>
        <b/>
        <sz val="11"/>
        <color rgb="FF243746"/>
        <rFont val="Noto Sans"/>
        <family val="2"/>
      </rPr>
      <t xml:space="preserve">نیترات آلومینیوم نه‌آبه </t>
    </r>
    <r>
      <rPr>
        <b/>
        <sz val="11"/>
        <color rgb="FF243746"/>
        <rFont val="Calibri"/>
        <charset val="1"/>
      </rPr>
      <t>EMPLURA</t>
    </r>
  </si>
  <si>
    <t>Aluminium Nitrate Nonahydrate EMPLURA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</si>
  <si>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146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</si>
  <si>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101076.1000</t>
  </si>
  <si>
    <r>
      <rPr>
        <b/>
        <sz val="11"/>
        <color rgb="FF243746"/>
        <rFont val="Noto Sans"/>
        <family val="2"/>
      </rPr>
      <t xml:space="preserve">اکسید آلومینیوم </t>
    </r>
    <r>
      <rPr>
        <b/>
        <sz val="11"/>
        <color rgb="FF243746"/>
        <rFont val="Calibri"/>
        <charset val="1"/>
      </rPr>
      <t xml:space="preserve">90 </t>
    </r>
    <r>
      <rPr>
        <b/>
        <sz val="11"/>
        <color rgb="FF243746"/>
        <rFont val="Noto Sans"/>
        <family val="2"/>
      </rPr>
      <t>فعال بازی</t>
    </r>
  </si>
  <si>
    <t>Aluminium Oxide 90 Active Basic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</si>
  <si>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185.5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</si>
  <si>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101077.1000</t>
  </si>
  <si>
    <r>
      <rPr>
        <b/>
        <sz val="11"/>
        <color rgb="FF243746"/>
        <rFont val="Noto Sans"/>
        <family val="2"/>
      </rPr>
      <t xml:space="preserve">اکسید آلومینیوم </t>
    </r>
    <r>
      <rPr>
        <b/>
        <sz val="11"/>
        <color rgb="FF243746"/>
        <rFont val="Calibri"/>
        <charset val="1"/>
      </rPr>
      <t xml:space="preserve">90 </t>
    </r>
    <r>
      <rPr>
        <b/>
        <sz val="11"/>
        <color rgb="FF243746"/>
        <rFont val="Noto Sans"/>
        <family val="2"/>
      </rPr>
      <t>فعال خنثی</t>
    </r>
  </si>
  <si>
    <t>Aluminium Oxide 90 Active Neutral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</si>
  <si>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174.25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</si>
  <si>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101097.1000</t>
  </si>
  <si>
    <r>
      <rPr>
        <b/>
        <sz val="11"/>
        <color rgb="FF243746"/>
        <rFont val="Noto Sans"/>
        <family val="2"/>
      </rPr>
      <t xml:space="preserve">اکسید آلومینیوم </t>
    </r>
    <r>
      <rPr>
        <b/>
        <sz val="11"/>
        <color rgb="FF243746"/>
        <rFont val="Calibri"/>
        <charset val="1"/>
      </rPr>
      <t xml:space="preserve">90 </t>
    </r>
    <r>
      <rPr>
        <b/>
        <sz val="11"/>
        <color rgb="FF243746"/>
        <rFont val="Noto Sans"/>
        <family val="2"/>
      </rPr>
      <t>استاندارد مناسب کروماتوگرافی ستونی</t>
    </r>
  </si>
  <si>
    <t>Aluminium Oxide 90 Standard For Column Chromatography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</si>
  <si>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84.25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</si>
  <si>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101047.1000</t>
  </si>
  <si>
    <r>
      <rPr>
        <b/>
        <sz val="11"/>
        <color rgb="FF243746"/>
        <rFont val="Noto Sans"/>
        <family val="2"/>
      </rPr>
      <t xml:space="preserve">سولفات آلومینیوم پتاسیم دوازده‌آبه </t>
    </r>
    <r>
      <rPr>
        <b/>
        <sz val="11"/>
        <color rgb="FF243746"/>
        <rFont val="Calibri"/>
        <charset val="1"/>
      </rPr>
      <t>EMSURE</t>
    </r>
  </si>
  <si>
    <t>Aluminium Potassium Sulfate Dodecahydrate EMSURE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</si>
  <si>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105.5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</si>
  <si>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119770.0100</t>
  </si>
  <si>
    <t>استاندارد آلومینیوم محلول قابل ردیابی</t>
  </si>
  <si>
    <t>Aluminium Standard Solution Traceable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</si>
  <si>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50.25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5,025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</si>
  <si>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100103.0100</t>
  </si>
  <si>
    <r>
      <rPr>
        <b/>
        <sz val="11"/>
        <color rgb="FF243746"/>
        <rFont val="Noto Sans"/>
        <family val="2"/>
      </rPr>
      <t xml:space="preserve">اسید سولفامیک گرید آنالیز </t>
    </r>
    <r>
      <rPr>
        <b/>
        <sz val="11"/>
        <color rgb="FF243746"/>
        <rFont val="Calibri"/>
        <charset val="1"/>
      </rPr>
      <t>EMSURE</t>
    </r>
  </si>
  <si>
    <t>Amido Sulfuric Acid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</si>
  <si>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113.5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11,350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</si>
  <si>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100103.0250</t>
  </si>
  <si>
    <r>
      <rPr>
        <sz val="11"/>
        <color rgb="FF243746"/>
        <rFont val="Calibri"/>
        <charset val="1"/>
      </rPr>
      <t xml:space="preserve">250 </t>
    </r>
    <r>
      <rPr>
        <sz val="11"/>
        <color rgb="FF243746"/>
        <rFont val="Noto Sans"/>
        <family val="2"/>
      </rPr>
      <t xml:space="preserve">گرم </t>
    </r>
    <r>
      <rPr>
        <sz val="11"/>
        <color rgb="FF243746"/>
        <rFont val="Calibri"/>
        <charset val="1"/>
      </rPr>
      <t xml:space="preserve">| </t>
    </r>
    <r>
      <rPr>
        <sz val="11"/>
        <color rgb="FF243746"/>
        <rFont val="Noto Sans"/>
        <family val="2"/>
      </rPr>
      <t>قیمت پایه منبع بر حسب عدد</t>
    </r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</si>
  <si>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132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33,000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</si>
  <si>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105422.2500</t>
  </si>
  <si>
    <r>
      <rPr>
        <b/>
        <sz val="11"/>
        <color rgb="FF243746"/>
        <rFont val="Noto Sans"/>
        <family val="2"/>
      </rPr>
      <t xml:space="preserve">محلول آمونیاک </t>
    </r>
    <r>
      <rPr>
        <b/>
        <sz val="11"/>
        <color rgb="FF243746"/>
        <rFont val="Calibri"/>
        <charset val="1"/>
      </rPr>
      <t>25</t>
    </r>
    <r>
      <rPr>
        <b/>
        <sz val="11"/>
        <color rgb="FF243746"/>
        <rFont val="Noto Sans"/>
        <family val="2"/>
      </rPr>
      <t xml:space="preserve">٪ </t>
    </r>
    <r>
      <rPr>
        <b/>
        <sz val="11"/>
        <color rgb="FF243746"/>
        <rFont val="Calibri"/>
        <charset val="1"/>
      </rPr>
      <t>EMPROVE</t>
    </r>
  </si>
  <si>
    <t>Ammonia Solution % 25 EMPROVE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</si>
  <si>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23.5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58.75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</si>
  <si>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105422.9025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</si>
  <si>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12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300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</si>
  <si>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105423.2511</t>
  </si>
  <si>
    <r>
      <rPr>
        <b/>
        <sz val="11"/>
        <color rgb="FF243746"/>
        <rFont val="Noto Sans"/>
        <family val="2"/>
      </rPr>
      <t xml:space="preserve">محلول آمونیاک </t>
    </r>
    <r>
      <rPr>
        <b/>
        <sz val="11"/>
        <color rgb="FF243746"/>
        <rFont val="Calibri"/>
        <charset val="1"/>
      </rPr>
      <t>28-30</t>
    </r>
    <r>
      <rPr>
        <b/>
        <sz val="11"/>
        <color rgb="FF243746"/>
        <rFont val="Noto Sans"/>
        <family val="2"/>
      </rPr>
      <t xml:space="preserve">٪ گرید آنالیز </t>
    </r>
    <r>
      <rPr>
        <b/>
        <sz val="11"/>
        <color rgb="FF243746"/>
        <rFont val="Calibri"/>
        <charset val="1"/>
      </rPr>
      <t>EMSURE</t>
    </r>
  </si>
  <si>
    <t>Ammonia Solution % 28-30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</si>
  <si>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36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90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</si>
  <si>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105426.2511</t>
  </si>
  <si>
    <r>
      <rPr>
        <b/>
        <sz val="11"/>
        <color rgb="FF243746"/>
        <rFont val="Noto Sans"/>
        <family val="2"/>
      </rPr>
      <t xml:space="preserve">محلول آمونیاک </t>
    </r>
    <r>
      <rPr>
        <b/>
        <sz val="11"/>
        <color rgb="FF243746"/>
        <rFont val="Calibri"/>
        <charset val="1"/>
      </rPr>
      <t>32</t>
    </r>
    <r>
      <rPr>
        <b/>
        <sz val="11"/>
        <color rgb="FF243746"/>
        <rFont val="Noto Sans"/>
        <family val="2"/>
      </rPr>
      <t xml:space="preserve">٪ </t>
    </r>
    <r>
      <rPr>
        <b/>
        <sz val="11"/>
        <color rgb="FF243746"/>
        <rFont val="Calibri"/>
        <charset val="1"/>
      </rPr>
      <t>EMPLURA</t>
    </r>
  </si>
  <si>
    <t>Ammonia Solution %32 EMPLURA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</si>
  <si>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25.5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63.75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</si>
  <si>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105432.1011</t>
  </si>
  <si>
    <r>
      <rPr>
        <b/>
        <sz val="11"/>
        <color rgb="FF243746"/>
        <rFont val="Noto Sans"/>
        <family val="2"/>
      </rPr>
      <t xml:space="preserve">محلول آمونیاک </t>
    </r>
    <r>
      <rPr>
        <b/>
        <sz val="11"/>
        <color rgb="FF243746"/>
        <rFont val="Calibri"/>
        <charset val="1"/>
      </rPr>
      <t>25</t>
    </r>
    <r>
      <rPr>
        <b/>
        <sz val="11"/>
        <color rgb="FF243746"/>
        <rFont val="Noto Sans"/>
        <family val="2"/>
      </rPr>
      <t xml:space="preserve">٪ گرید آنالیز </t>
    </r>
    <r>
      <rPr>
        <b/>
        <sz val="11"/>
        <color rgb="FF243746"/>
        <rFont val="Calibri"/>
        <charset val="1"/>
      </rPr>
      <t>EMSURE</t>
    </r>
  </si>
  <si>
    <t>Ammonia Solution % 25 For Analysis EMSURE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</si>
  <si>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45.5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</si>
  <si>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105432.2511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</si>
  <si>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14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35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</si>
  <si>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105432.9025</t>
  </si>
  <si>
    <t>101115.1000</t>
  </si>
  <si>
    <r>
      <rPr>
        <b/>
        <sz val="11"/>
        <color rgb="FF243746"/>
        <rFont val="Noto Sans"/>
        <family val="2"/>
      </rPr>
      <t xml:space="preserve">استات آمونیوم </t>
    </r>
    <r>
      <rPr>
        <b/>
        <sz val="11"/>
        <color rgb="FF243746"/>
        <rFont val="Calibri"/>
        <charset val="1"/>
      </rPr>
      <t>EMPLURA</t>
    </r>
  </si>
  <si>
    <t>Ammonium Acetate EMPLURA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</si>
  <si>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135.5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</si>
  <si>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101116.1000</t>
  </si>
  <si>
    <r>
      <rPr>
        <b/>
        <sz val="11"/>
        <color rgb="FF243746"/>
        <rFont val="Noto Sans"/>
        <family val="2"/>
      </rPr>
      <t xml:space="preserve">استات آمونیوم گرید آنالیز </t>
    </r>
    <r>
      <rPr>
        <b/>
        <sz val="11"/>
        <color rgb="FF243746"/>
        <rFont val="Calibri"/>
        <charset val="1"/>
      </rPr>
      <t>EMSURE</t>
    </r>
  </si>
  <si>
    <t>Ammonium Acetate For Analysis EMSURE</t>
  </si>
  <si>
    <t>101145.1000</t>
  </si>
  <si>
    <r>
      <rPr>
        <b/>
        <sz val="11"/>
        <color rgb="FF243746"/>
        <rFont val="Noto Sans"/>
        <family val="2"/>
      </rPr>
      <t xml:space="preserve">کلرید آمونیوم گرید آنالیز </t>
    </r>
    <r>
      <rPr>
        <b/>
        <sz val="11"/>
        <color rgb="FF243746"/>
        <rFont val="Calibri"/>
        <charset val="1"/>
      </rPr>
      <t>EMSURE</t>
    </r>
  </si>
  <si>
    <t>Ammonium Chloride For Analysis EMSURE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</si>
  <si>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84.75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</si>
  <si>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101164.0250</t>
  </si>
  <si>
    <r>
      <rPr>
        <b/>
        <sz val="11"/>
        <color rgb="FF243746"/>
        <rFont val="Noto Sans"/>
        <family val="2"/>
      </rPr>
      <t xml:space="preserve">فلوراید آمونیوم گرید آنالیز </t>
    </r>
    <r>
      <rPr>
        <b/>
        <sz val="11"/>
        <color rgb="FF243746"/>
        <rFont val="Calibri"/>
        <charset val="1"/>
      </rPr>
      <t>EMSURE</t>
    </r>
  </si>
  <si>
    <t>Ammonium Fluoride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</si>
  <si>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133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33,250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</si>
  <si>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101207.0500</t>
  </si>
  <si>
    <r>
      <rPr>
        <b/>
        <sz val="11"/>
        <color rgb="FF243746"/>
        <rFont val="Noto Sans"/>
        <family val="2"/>
      </rPr>
      <t xml:space="preserve">هیدروژن فسفات دی‌آمونیوم گرید آنالیز </t>
    </r>
    <r>
      <rPr>
        <b/>
        <sz val="11"/>
        <color rgb="FF243746"/>
        <rFont val="Calibri"/>
        <charset val="1"/>
      </rPr>
      <t>EMSURE</t>
    </r>
  </si>
  <si>
    <t>Di-Ammonium Hydrogen Phosphate.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</si>
  <si>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74.5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37,250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</si>
  <si>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101126.0500</t>
  </si>
  <si>
    <r>
      <rPr>
        <b/>
        <sz val="11"/>
        <color rgb="FF243746"/>
        <rFont val="Noto Sans"/>
        <family val="2"/>
      </rPr>
      <t xml:space="preserve">دی‌هیدروژن فسفات آمونیوم گرید آنالیز </t>
    </r>
    <r>
      <rPr>
        <b/>
        <sz val="11"/>
        <color rgb="FF243746"/>
        <rFont val="Calibri"/>
        <charset val="1"/>
      </rPr>
      <t>EMSURE</t>
    </r>
  </si>
  <si>
    <t>Ammonium Dihydrogen Phosphate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</si>
  <si>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57.75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28,875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</si>
  <si>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101180.0250</t>
  </si>
  <si>
    <t>هپتامولیبدات آمونیوم چهارآبه</t>
  </si>
  <si>
    <t>Ammonium Heptamolybdate Tetrahydrate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</si>
  <si>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211.25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52,812.5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</si>
  <si>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101180.1000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</si>
  <si>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473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</si>
  <si>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101182.0250</t>
  </si>
  <si>
    <t>هپتامولیبدات آمونیوم چهارآبه گرید آنالیز</t>
  </si>
  <si>
    <t>Ammonium Heptamolybdate Tetrahydrate Grade For Analysis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</si>
  <si>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229.25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57,312.5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</si>
  <si>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101182.1000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</si>
  <si>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615.5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</si>
  <si>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101154.0500</t>
  </si>
  <si>
    <r>
      <rPr>
        <b/>
        <sz val="11"/>
        <color rgb="FF243746"/>
        <rFont val="Noto Sans"/>
        <family val="2"/>
      </rPr>
      <t xml:space="preserve">هیدروژن سیترات دی‌آمونیوم گرید آنالیز </t>
    </r>
    <r>
      <rPr>
        <b/>
        <sz val="11"/>
        <color rgb="FF243746"/>
        <rFont val="Calibri"/>
        <charset val="1"/>
      </rPr>
      <t>EMSURE</t>
    </r>
  </si>
  <si>
    <t>Di-Ammonium Hydrogen Citrate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</si>
  <si>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184.5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92,250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</si>
  <si>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103792.0500</t>
  </si>
  <si>
    <r>
      <rPr>
        <b/>
        <sz val="11"/>
        <color rgb="FF243746"/>
        <rFont val="Noto Sans"/>
        <family val="2"/>
      </rPr>
      <t xml:space="preserve">سولفات آهن </t>
    </r>
    <r>
      <rPr>
        <b/>
        <sz val="11"/>
        <color rgb="FF243746"/>
        <rFont val="Calibri"/>
        <charset val="1"/>
      </rPr>
      <t xml:space="preserve">(II) </t>
    </r>
    <r>
      <rPr>
        <b/>
        <sz val="11"/>
        <color rgb="FF243746"/>
        <rFont val="Noto Sans"/>
        <family val="2"/>
      </rPr>
      <t xml:space="preserve">آمونیوم شش‌آبه گرید آنالیز </t>
    </r>
    <r>
      <rPr>
        <b/>
        <sz val="11"/>
        <color rgb="FF243746"/>
        <rFont val="Calibri"/>
        <charset val="1"/>
      </rPr>
      <t>EMSURE</t>
    </r>
  </si>
  <si>
    <t>Ammonium Iron (II) Sulfate Hexahydrate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</si>
  <si>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110.75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55,375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</si>
  <si>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103792.1000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</si>
  <si>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181.25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</si>
  <si>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103776.1000</t>
  </si>
  <si>
    <r>
      <rPr>
        <b/>
        <sz val="11"/>
        <color rgb="FF243746"/>
        <rFont val="Noto Sans"/>
        <family val="2"/>
      </rPr>
      <t xml:space="preserve">سولفات آهن </t>
    </r>
    <r>
      <rPr>
        <b/>
        <sz val="11"/>
        <color rgb="FF243746"/>
        <rFont val="Calibri"/>
        <charset val="1"/>
      </rPr>
      <t xml:space="preserve">(III) </t>
    </r>
    <r>
      <rPr>
        <b/>
        <sz val="11"/>
        <color rgb="FF243746"/>
        <rFont val="Noto Sans"/>
        <family val="2"/>
      </rPr>
      <t xml:space="preserve">آمونیوم دوازده‌آبه گرید آنالیز </t>
    </r>
    <r>
      <rPr>
        <b/>
        <sz val="11"/>
        <color rgb="FF243746"/>
        <rFont val="Calibri"/>
        <charset val="1"/>
      </rPr>
      <t>EMSURE</t>
    </r>
  </si>
  <si>
    <t>Ammonium Iron (III) Sulfate Dodecahydrate For Analysis EMSURE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</si>
  <si>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112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</si>
  <si>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101226.0100</t>
  </si>
  <si>
    <t>مونووانادات آمونیوم گرید آنالیز</t>
  </si>
  <si>
    <t>Ammonium Monovanadate Grade For Analysis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</si>
  <si>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147.25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14,725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</si>
  <si>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101187.1000</t>
  </si>
  <si>
    <r>
      <rPr>
        <b/>
        <sz val="11"/>
        <color rgb="FF243746"/>
        <rFont val="Noto Sans"/>
        <family val="2"/>
      </rPr>
      <t xml:space="preserve">نیترات آمونیوم </t>
    </r>
    <r>
      <rPr>
        <b/>
        <sz val="11"/>
        <color rgb="FF243746"/>
        <rFont val="Calibri"/>
        <charset val="1"/>
      </rPr>
      <t>EMPLURA</t>
    </r>
  </si>
  <si>
    <t>Ammonium Nitrate EMPLURA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</si>
  <si>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97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</si>
  <si>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101188.1000</t>
  </si>
  <si>
    <r>
      <rPr>
        <b/>
        <sz val="11"/>
        <color rgb="FF243746"/>
        <rFont val="Noto Sans"/>
        <family val="2"/>
      </rPr>
      <t xml:space="preserve">نیترات آمونیوم گرید آنالیز </t>
    </r>
    <r>
      <rPr>
        <b/>
        <sz val="11"/>
        <color rgb="FF243746"/>
        <rFont val="Calibri"/>
        <charset val="1"/>
      </rPr>
      <t>EMSURE</t>
    </r>
  </si>
  <si>
    <t>Ammonium Nitrate For Analysis EMSURE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</si>
  <si>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210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</si>
  <si>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101190.1000</t>
  </si>
  <si>
    <r>
      <rPr>
        <b/>
        <sz val="11"/>
        <color rgb="FF243746"/>
        <rFont val="Noto Sans"/>
        <family val="2"/>
      </rPr>
      <t xml:space="preserve">اگزالات دی‌آمونیوم یک‌آبه </t>
    </r>
    <r>
      <rPr>
        <b/>
        <sz val="11"/>
        <color rgb="FF243746"/>
        <rFont val="Calibri"/>
        <charset val="1"/>
      </rPr>
      <t>EMPLURA</t>
    </r>
  </si>
  <si>
    <t>Di-Ammonium Oxalate Monohydrate EMPLURA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</si>
  <si>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149.5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</si>
  <si>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101192.0250</t>
  </si>
  <si>
    <r>
      <rPr>
        <b/>
        <sz val="11"/>
        <color rgb="FF243746"/>
        <rFont val="Noto Sans"/>
        <family val="2"/>
      </rPr>
      <t xml:space="preserve">اگزالات دی‌آمونیوم یک‌آبه گرید آنالیز </t>
    </r>
    <r>
      <rPr>
        <b/>
        <sz val="11"/>
        <color rgb="FF243746"/>
        <rFont val="Calibri"/>
        <charset val="1"/>
      </rPr>
      <t>EMSURE</t>
    </r>
  </si>
  <si>
    <t>Di-Ammonium Oxalate Monohydrate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</si>
  <si>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95.25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23,812.5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</si>
  <si>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101200.1000</t>
  </si>
  <si>
    <r>
      <rPr>
        <b/>
        <sz val="11"/>
        <color rgb="FF243746"/>
        <rFont val="Noto Sans"/>
        <family val="2"/>
      </rPr>
      <t xml:space="preserve">پراکسودی‌سولفات آمونیوم </t>
    </r>
    <r>
      <rPr>
        <b/>
        <sz val="11"/>
        <color rgb="FF243746"/>
        <rFont val="Calibri"/>
        <charset val="1"/>
      </rPr>
      <t>EMPLURA</t>
    </r>
  </si>
  <si>
    <t>Ammonium Peroxodisulfate EMPLURA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</si>
  <si>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69.75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</si>
  <si>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101200.5000</t>
  </si>
  <si>
    <r>
      <rPr>
        <sz val="11"/>
        <color rgb="FF243746"/>
        <rFont val="Calibri"/>
        <charset val="1"/>
      </rPr>
      <t xml:space="preserve">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| </t>
    </r>
    <r>
      <rPr>
        <sz val="11"/>
        <color rgb="FF243746"/>
        <rFont val="Noto Sans"/>
        <family val="2"/>
      </rPr>
      <t>قیمت پایه منبع بر حسب کیلوگرم</t>
    </r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</si>
  <si>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54.5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272.5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</si>
  <si>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101201.0500</t>
  </si>
  <si>
    <r>
      <rPr>
        <b/>
        <sz val="11"/>
        <color rgb="FF243746"/>
        <rFont val="Noto Sans"/>
        <family val="2"/>
      </rPr>
      <t xml:space="preserve">پراکسودی‌سولفات آمونیوم گرید آنالیز </t>
    </r>
    <r>
      <rPr>
        <b/>
        <sz val="11"/>
        <color rgb="FF243746"/>
        <rFont val="Calibri"/>
        <charset val="1"/>
      </rPr>
      <t>EMSURE</t>
    </r>
  </si>
  <si>
    <t>Ammonium Peroxodisulfate For Analysis EMSURE</t>
  </si>
  <si>
    <t>101201.1000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</si>
  <si>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114.5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</si>
  <si>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101217.1000</t>
  </si>
  <si>
    <r>
      <rPr>
        <b/>
        <sz val="11"/>
        <color rgb="FF243746"/>
        <rFont val="Noto Sans"/>
        <family val="2"/>
      </rPr>
      <t xml:space="preserve">سولفات آمونیوم گرید آنالیز </t>
    </r>
    <r>
      <rPr>
        <b/>
        <sz val="11"/>
        <color rgb="FF243746"/>
        <rFont val="Calibri"/>
        <charset val="1"/>
      </rPr>
      <t>EMSURE</t>
    </r>
  </si>
  <si>
    <t>Ammonium Sulfate For Analysis EMSURE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</si>
  <si>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49.5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</si>
  <si>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101213.0500</t>
  </si>
  <si>
    <r>
      <rPr>
        <b/>
        <sz val="11"/>
        <color rgb="FF243746"/>
        <rFont val="Noto Sans"/>
        <family val="2"/>
      </rPr>
      <t xml:space="preserve">تیوسیانات آمونیوم گرید آنالیز </t>
    </r>
    <r>
      <rPr>
        <b/>
        <sz val="11"/>
        <color rgb="FF243746"/>
        <rFont val="Calibri"/>
        <charset val="1"/>
      </rPr>
      <t>EMSURE</t>
    </r>
  </si>
  <si>
    <t>Ammonium Thiocyanate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</si>
  <si>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148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74,000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</si>
  <si>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100975.1000</t>
  </si>
  <si>
    <r>
      <rPr>
        <b/>
        <sz val="11"/>
        <color rgb="FF243746"/>
        <rFont val="Noto Sans"/>
        <family val="2"/>
      </rPr>
      <t>ان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 xml:space="preserve">آمیل الکل گرید آنالیز </t>
    </r>
    <r>
      <rPr>
        <b/>
        <sz val="11"/>
        <color rgb="FF243746"/>
        <rFont val="Calibri"/>
        <charset val="1"/>
      </rPr>
      <t>EMSURE</t>
    </r>
  </si>
  <si>
    <t>N-Amyl Alcohol For Analysis EMSURE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</si>
  <si>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109.5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</si>
  <si>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807500.1000</t>
  </si>
  <si>
    <r>
      <rPr>
        <b/>
        <sz val="11"/>
        <color rgb="FF243746"/>
        <rFont val="Noto Sans"/>
        <family val="2"/>
      </rPr>
      <t>ان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آمیل الکل مناسب سنتز</t>
    </r>
  </si>
  <si>
    <t>N-Amyl Alcohol For Synthesis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</si>
  <si>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57.75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</si>
  <si>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807500.2500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</si>
  <si>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48.75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121.875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</si>
  <si>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101261.1000</t>
  </si>
  <si>
    <r>
      <rPr>
        <b/>
        <sz val="11"/>
        <color rgb="FF243746"/>
        <rFont val="Noto Sans"/>
        <family val="2"/>
      </rPr>
      <t xml:space="preserve">آنیلین گرید آنالیز </t>
    </r>
    <r>
      <rPr>
        <b/>
        <sz val="11"/>
        <color rgb="FF243746"/>
        <rFont val="Calibri"/>
        <charset val="1"/>
      </rPr>
      <t>EMSURE</t>
    </r>
  </si>
  <si>
    <t>Aniline For Analysis EMSURE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</si>
  <si>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122.25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</si>
  <si>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107838.0250</t>
  </si>
  <si>
    <r>
      <rPr>
        <b/>
        <sz val="11"/>
        <color rgb="FF243746"/>
        <rFont val="Noto Sans"/>
        <family val="2"/>
      </rPr>
      <t xml:space="preserve">کلرید آنتیموان </t>
    </r>
    <r>
      <rPr>
        <b/>
        <sz val="11"/>
        <color rgb="FF243746"/>
        <rFont val="Calibri"/>
        <charset val="1"/>
      </rPr>
      <t xml:space="preserve">(III) </t>
    </r>
    <r>
      <rPr>
        <b/>
        <sz val="11"/>
        <color rgb="FF243746"/>
        <rFont val="Noto Sans"/>
        <family val="2"/>
      </rPr>
      <t xml:space="preserve">گرید آنالیز </t>
    </r>
    <r>
      <rPr>
        <b/>
        <sz val="11"/>
        <color rgb="FF243746"/>
        <rFont val="Calibri"/>
        <charset val="1"/>
      </rPr>
      <t>EMSURE</t>
    </r>
  </si>
  <si>
    <t>Antimony (III) Chloride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</si>
  <si>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291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72,750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</si>
  <si>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170204.0500</t>
  </si>
  <si>
    <t>استاندارد آنتیموان محلول</t>
  </si>
  <si>
    <t>Antimony Standard Solution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</si>
  <si>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71.5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35,750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</si>
  <si>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170303.0100</t>
  </si>
  <si>
    <t>استاندارد آرسنیک محلول</t>
  </si>
  <si>
    <t>Arsenic Standard Solution</t>
  </si>
  <si>
    <r>
      <rPr>
        <sz val="11"/>
        <color rgb="FF243746"/>
        <rFont val="Calibri"/>
        <charset val="1"/>
      </rPr>
      <t xml:space="preserve">100 </t>
    </r>
    <r>
      <rPr>
        <sz val="11"/>
        <color rgb="FF243746"/>
        <rFont val="Noto Sans"/>
        <family val="2"/>
      </rPr>
      <t xml:space="preserve">میلی‌لیتر </t>
    </r>
    <r>
      <rPr>
        <sz val="11"/>
        <color rgb="FF243746"/>
        <rFont val="Calibri"/>
        <charset val="1"/>
      </rPr>
      <t xml:space="preserve">| </t>
    </r>
    <r>
      <rPr>
        <sz val="11"/>
        <color rgb="FF243746"/>
        <rFont val="Noto Sans"/>
        <family val="2"/>
      </rPr>
      <t>قیمت پایه منبع بر حسب عدد</t>
    </r>
  </si>
  <si>
    <t>119773.0100</t>
  </si>
  <si>
    <t>110023.0001</t>
  </si>
  <si>
    <t>کیت آزمون اسید اسکوربیک</t>
  </si>
  <si>
    <t>کیت، نوار و کاغذ آزمون</t>
  </si>
  <si>
    <t>Ascorbic Acid Test</t>
  </si>
  <si>
    <r>
      <rPr>
        <sz val="11"/>
        <color rgb="FF243746"/>
        <rFont val="Calibri"/>
        <charset val="1"/>
      </rPr>
      <t xml:space="preserve">1 </t>
    </r>
    <r>
      <rPr>
        <sz val="11"/>
        <color rgb="FF243746"/>
        <rFont val="Noto Sans"/>
        <family val="2"/>
      </rPr>
      <t xml:space="preserve">بسته </t>
    </r>
    <r>
      <rPr>
        <sz val="11"/>
        <color rgb="FF243746"/>
        <rFont val="Calibri"/>
        <charset val="1"/>
      </rPr>
      <t xml:space="preserve">| </t>
    </r>
    <r>
      <rPr>
        <sz val="11"/>
        <color rgb="FF243746"/>
        <rFont val="Noto Sans"/>
        <family val="2"/>
      </rPr>
      <t>قیمت پایه منبع بر حسب عدد</t>
    </r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</si>
  <si>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72.25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</si>
  <si>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100468.0100</t>
  </si>
  <si>
    <r>
      <rPr>
        <b/>
        <sz val="11"/>
        <color rgb="FF243746"/>
        <rFont val="Noto Sans"/>
        <family val="2"/>
      </rPr>
      <t>اسید ال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 xml:space="preserve">آسکوربیک گرید آنالیز </t>
    </r>
    <r>
      <rPr>
        <b/>
        <sz val="11"/>
        <color rgb="FF243746"/>
        <rFont val="Calibri"/>
        <charset val="1"/>
      </rPr>
      <t>EMSURE</t>
    </r>
  </si>
  <si>
    <t>L+Ascorbic Acid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</si>
  <si>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107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10,700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</si>
  <si>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100468.0500</t>
  </si>
  <si>
    <t>L+Ascorbic Acid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</si>
  <si>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275.25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137,625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</si>
  <si>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100132.0100</t>
  </si>
  <si>
    <r>
      <rPr>
        <b/>
        <sz val="11"/>
        <color rgb="FF243746"/>
        <rFont val="Noto Sans"/>
        <family val="2"/>
      </rPr>
      <t xml:space="preserve">اسید باربیتوریک گرید آنالیز </t>
    </r>
    <r>
      <rPr>
        <b/>
        <sz val="11"/>
        <color rgb="FF243746"/>
        <rFont val="Calibri"/>
        <charset val="1"/>
      </rPr>
      <t>EMSURE</t>
    </r>
  </si>
  <si>
    <t>Barbituric Acid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</si>
  <si>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213.75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21,375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</si>
  <si>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800133.0250</t>
  </si>
  <si>
    <t>اسید باربیتوریک مناسب سنتز</t>
  </si>
  <si>
    <t>Barbituric Acid For Synthesis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</si>
  <si>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112.75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28,187.5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</si>
  <si>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101717.1000</t>
  </si>
  <si>
    <r>
      <rPr>
        <b/>
        <sz val="11"/>
        <color rgb="FF243746"/>
        <rFont val="Noto Sans"/>
        <family val="2"/>
      </rPr>
      <t xml:space="preserve">کلرید باریم دوآبه </t>
    </r>
    <r>
      <rPr>
        <b/>
        <sz val="11"/>
        <color rgb="FF243746"/>
        <rFont val="Calibri"/>
        <charset val="1"/>
      </rPr>
      <t>EMPLURA</t>
    </r>
  </si>
  <si>
    <t>Barium Chloride Dihydrate EMPLURA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</si>
  <si>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119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</si>
  <si>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101719.0500</t>
  </si>
  <si>
    <r>
      <rPr>
        <b/>
        <sz val="11"/>
        <color rgb="FF243746"/>
        <rFont val="Noto Sans"/>
        <family val="2"/>
      </rPr>
      <t xml:space="preserve">کلرید باریم دوآبه گرید آنالیز </t>
    </r>
    <r>
      <rPr>
        <b/>
        <sz val="11"/>
        <color rgb="FF243746"/>
        <rFont val="Calibri"/>
        <charset val="1"/>
      </rPr>
      <t>EMSURE</t>
    </r>
  </si>
  <si>
    <t>Barium Chloride Dihydrate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</si>
  <si>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37,500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</si>
  <si>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101719.1000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</si>
  <si>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101.25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</si>
  <si>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101737.0500</t>
  </si>
  <si>
    <r>
      <rPr>
        <b/>
        <sz val="11"/>
        <color rgb="FF243746"/>
        <rFont val="Noto Sans"/>
        <family val="2"/>
      </rPr>
      <t xml:space="preserve">هیدروکسید باریم هشت‌آبه گرید آنالیز </t>
    </r>
    <r>
      <rPr>
        <b/>
        <sz val="11"/>
        <color rgb="FF243746"/>
        <rFont val="Calibri"/>
        <charset val="1"/>
      </rPr>
      <t>EMSURE</t>
    </r>
  </si>
  <si>
    <t>Barium Hydroxide Octahydrate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</si>
  <si>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123.5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61,750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</si>
  <si>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101729.0500</t>
  </si>
  <si>
    <r>
      <rPr>
        <b/>
        <sz val="11"/>
        <color rgb="FF243746"/>
        <rFont val="Noto Sans"/>
        <family val="2"/>
      </rPr>
      <t xml:space="preserve">نیترات باریم گرید آنالیز </t>
    </r>
    <r>
      <rPr>
        <b/>
        <sz val="11"/>
        <color rgb="FF243746"/>
        <rFont val="Calibri"/>
        <charset val="1"/>
      </rPr>
      <t>EMSURE</t>
    </r>
  </si>
  <si>
    <t>Barium Nitrate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</si>
  <si>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176.75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88,375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</si>
  <si>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119774.0100</t>
  </si>
  <si>
    <t>استاندارد باریم محلول</t>
  </si>
  <si>
    <t>Barium Standard Solution</t>
  </si>
  <si>
    <t>101750.5000</t>
  </si>
  <si>
    <r>
      <rPr>
        <b/>
        <sz val="11"/>
        <color rgb="FF243746"/>
        <rFont val="Noto Sans"/>
        <family val="2"/>
      </rPr>
      <t xml:space="preserve">سولفات باریم </t>
    </r>
    <r>
      <rPr>
        <b/>
        <sz val="11"/>
        <color rgb="FF243746"/>
        <rFont val="Calibri"/>
        <charset val="1"/>
      </rPr>
      <t>EMPROVE</t>
    </r>
  </si>
  <si>
    <t>BARIUM SULFATE EMPROVE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</si>
  <si>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47.75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238.75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</si>
  <si>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801756.1000</t>
  </si>
  <si>
    <t>بنزآلدئید مناسب سنتز</t>
  </si>
  <si>
    <t>Benzaldehyde For Synthesis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</si>
  <si>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118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</si>
  <si>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100130.9025</t>
  </si>
  <si>
    <r>
      <rPr>
        <b/>
        <sz val="11"/>
        <color rgb="FF243746"/>
        <rFont val="Noto Sans"/>
        <family val="2"/>
      </rPr>
      <t xml:space="preserve">اسید بنزوئیک پودری </t>
    </r>
    <r>
      <rPr>
        <b/>
        <sz val="11"/>
        <color rgb="FF243746"/>
        <rFont val="Calibri"/>
        <charset val="1"/>
      </rPr>
      <t>Ph. Eur.,BP,USP,E 210</t>
    </r>
  </si>
  <si>
    <t>BENZOIC ACID POWDER PH EUR,BP,USP,E 210</t>
  </si>
  <si>
    <r>
      <rPr>
        <sz val="11"/>
        <color rgb="FF243746"/>
        <rFont val="Calibri"/>
        <charset val="1"/>
      </rPr>
      <t xml:space="preserve">25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| </t>
    </r>
    <r>
      <rPr>
        <sz val="11"/>
        <color rgb="FF243746"/>
        <rFont val="Noto Sans"/>
        <family val="2"/>
      </rPr>
      <t>قیمت پایه منبع بر حسب کیلوگرم</t>
    </r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</si>
  <si>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34.25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856.25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</si>
  <si>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100136.0100</t>
  </si>
  <si>
    <r>
      <rPr>
        <b/>
        <sz val="11"/>
        <color rgb="FF243746"/>
        <rFont val="Noto Sans"/>
        <family val="2"/>
      </rPr>
      <t xml:space="preserve">اسید بنزوئیک گرید آنالیز </t>
    </r>
    <r>
      <rPr>
        <b/>
        <sz val="11"/>
        <color rgb="FF243746"/>
        <rFont val="Calibri"/>
        <charset val="1"/>
      </rPr>
      <t>EMSURE</t>
    </r>
  </si>
  <si>
    <t>Benzoic Acid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</si>
  <si>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82.75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8,275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</si>
  <si>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100136.0250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</si>
  <si>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94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23,500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</si>
  <si>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801801.0250</t>
  </si>
  <si>
    <t>بنزوفنون مناسب سنتز</t>
  </si>
  <si>
    <t>Benzophenone For Synthesis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</si>
  <si>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53.25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13,312.5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</si>
  <si>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801804.0100</t>
  </si>
  <si>
    <t>بنزوئیل کلراید مناسب سنتز</t>
  </si>
  <si>
    <t>Benzoyl Chloride For Synthesis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</si>
  <si>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42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4,200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</si>
  <si>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801804.1000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</si>
  <si>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76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</si>
  <si>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100981.2500</t>
  </si>
  <si>
    <r>
      <rPr>
        <b/>
        <sz val="11"/>
        <color rgb="FF243746"/>
        <rFont val="Noto Sans"/>
        <family val="2"/>
      </rPr>
      <t xml:space="preserve">بنزیل الکل </t>
    </r>
    <r>
      <rPr>
        <b/>
        <sz val="11"/>
        <color rgb="FF243746"/>
        <rFont val="Calibri"/>
        <charset val="1"/>
      </rPr>
      <t>EMPROVE Ph. Eur.,BP,NF</t>
    </r>
  </si>
  <si>
    <t>BENZYL ALCOHOL EMPROVE PH EUR,BP,NF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</si>
  <si>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71.5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178.75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</si>
  <si>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100981.6025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</si>
  <si>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41.25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1,031.25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</si>
  <si>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100987.2500</t>
  </si>
  <si>
    <r>
      <rPr>
        <b/>
        <sz val="11"/>
        <color rgb="FF243746"/>
        <rFont val="Noto Sans"/>
        <family val="2"/>
      </rPr>
      <t xml:space="preserve">بنزیل الکل گرید ویژه مناسب </t>
    </r>
    <r>
      <rPr>
        <b/>
        <sz val="11"/>
        <color rgb="FF243746"/>
        <rFont val="Calibri"/>
        <charset val="1"/>
      </rPr>
      <t>EMPROVE</t>
    </r>
  </si>
  <si>
    <t>Benzyl Alcohol Special Grade Suitable For EMPROVE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</si>
  <si>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75.25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188.125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</si>
  <si>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101878.0100</t>
  </si>
  <si>
    <r>
      <rPr>
        <b/>
        <sz val="11"/>
        <color rgb="FF243746"/>
        <rFont val="Noto Sans"/>
        <family val="2"/>
      </rPr>
      <t xml:space="preserve">نیترات بازی بیسموت </t>
    </r>
    <r>
      <rPr>
        <b/>
        <sz val="11"/>
        <color rgb="FF243746"/>
        <rFont val="Calibri"/>
        <charset val="1"/>
      </rPr>
      <t xml:space="preserve">(III) </t>
    </r>
    <r>
      <rPr>
        <b/>
        <sz val="11"/>
        <color rgb="FF243746"/>
        <rFont val="Noto Sans"/>
        <family val="2"/>
      </rPr>
      <t xml:space="preserve">گرید آنالیز </t>
    </r>
    <r>
      <rPr>
        <b/>
        <sz val="11"/>
        <color rgb="FF243746"/>
        <rFont val="Calibri"/>
        <charset val="1"/>
      </rPr>
      <t>EMSURE</t>
    </r>
  </si>
  <si>
    <t>Bismuth (III) Nitrate Alkaline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</si>
  <si>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118.5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11,850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</si>
  <si>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100160.5000</t>
  </si>
  <si>
    <r>
      <rPr>
        <b/>
        <sz val="11"/>
        <color rgb="FF243746"/>
        <rFont val="Noto Sans"/>
        <family val="2"/>
      </rPr>
      <t xml:space="preserve">اسید بوریک بلوری </t>
    </r>
    <r>
      <rPr>
        <b/>
        <sz val="11"/>
        <color rgb="FF243746"/>
        <rFont val="Calibri"/>
        <charset val="1"/>
      </rPr>
      <t>EMPROVE Ph. Eur.,BP,N</t>
    </r>
  </si>
  <si>
    <t>BORIC ACID Crystalline. EMPROVE PH EUR,BP,N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</si>
  <si>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43.75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218.75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</si>
  <si>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100160.9050</t>
  </si>
  <si>
    <r>
      <rPr>
        <sz val="11"/>
        <color rgb="FF243746"/>
        <rFont val="Calibri"/>
        <charset val="1"/>
      </rPr>
      <t xml:space="preserve">50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| </t>
    </r>
    <r>
      <rPr>
        <sz val="11"/>
        <color rgb="FF243746"/>
        <rFont val="Noto Sans"/>
        <family val="2"/>
      </rPr>
      <t>قیمت پایه منبع بر حسب کیلوگرم</t>
    </r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</si>
  <si>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40.75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50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2,037.5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</si>
  <si>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100162.5000</t>
  </si>
  <si>
    <r>
      <rPr>
        <b/>
        <sz val="11"/>
        <color rgb="FF243746"/>
        <rFont val="Noto Sans"/>
        <family val="2"/>
      </rPr>
      <t>اسید بوریک پودری</t>
    </r>
    <r>
      <rPr>
        <b/>
        <sz val="11"/>
        <color rgb="FF243746"/>
        <rFont val="Calibri"/>
        <charset val="1"/>
      </rPr>
      <t>, EMPROVE</t>
    </r>
  </si>
  <si>
    <t>BORIC ACID powder, EMPROVE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</si>
  <si>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49.25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246.25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</si>
  <si>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100165.1000</t>
  </si>
  <si>
    <r>
      <rPr>
        <b/>
        <sz val="11"/>
        <color rgb="FF243746"/>
        <rFont val="Noto Sans"/>
        <family val="2"/>
      </rPr>
      <t xml:space="preserve">اسید بوریک گرید آنالیز </t>
    </r>
    <r>
      <rPr>
        <b/>
        <sz val="11"/>
        <color rgb="FF243746"/>
        <rFont val="Calibri"/>
        <charset val="1"/>
      </rPr>
      <t>EMSURE</t>
    </r>
  </si>
  <si>
    <t>Boric Acid For Analysis EMSURE</t>
  </si>
  <si>
    <t>170307.0100</t>
  </si>
  <si>
    <r>
      <rPr>
        <b/>
        <sz val="11"/>
        <color rgb="FF243746"/>
        <rFont val="Noto Sans"/>
        <family val="2"/>
      </rPr>
      <t xml:space="preserve">استاندارد </t>
    </r>
    <r>
      <rPr>
        <b/>
        <sz val="11"/>
        <color rgb="FF243746"/>
        <rFont val="Calibri"/>
        <charset val="1"/>
      </rPr>
      <t xml:space="preserve">ICP </t>
    </r>
    <r>
      <rPr>
        <b/>
        <sz val="11"/>
        <color rgb="FF243746"/>
        <rFont val="Noto Sans"/>
        <family val="2"/>
      </rPr>
      <t>بور</t>
    </r>
  </si>
  <si>
    <t>Boron ICP Standard</t>
  </si>
  <si>
    <t>801663.0100</t>
  </si>
  <si>
    <t>کمپلکس تری‌فلوئورید بور–متانول مناسب سنتز</t>
  </si>
  <si>
    <t>Boron Trifluoride-Methanol Complex For Synthesis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</si>
  <si>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48.75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4,875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</si>
  <si>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801663.0500</t>
  </si>
  <si>
    <r>
      <rPr>
        <sz val="11"/>
        <color rgb="FF243746"/>
        <rFont val="Calibri"/>
        <charset val="1"/>
      </rPr>
      <t xml:space="preserve">500 </t>
    </r>
    <r>
      <rPr>
        <sz val="11"/>
        <color rgb="FF243746"/>
        <rFont val="Noto Sans"/>
        <family val="2"/>
      </rPr>
      <t xml:space="preserve">میلی‌لیتر </t>
    </r>
    <r>
      <rPr>
        <sz val="11"/>
        <color rgb="FF243746"/>
        <rFont val="Calibri"/>
        <charset val="1"/>
      </rPr>
      <t xml:space="preserve">| </t>
    </r>
    <r>
      <rPr>
        <sz val="11"/>
        <color rgb="FF243746"/>
        <rFont val="Noto Sans"/>
        <family val="2"/>
      </rPr>
      <t>قیمت پایه منبع بر حسب عدد</t>
    </r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</si>
  <si>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112.75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56,375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</si>
  <si>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108121.0005</t>
  </si>
  <si>
    <t>بروموکروزول گرین شناساگر</t>
  </si>
  <si>
    <t>Bromocresol Green Indicator</t>
  </si>
  <si>
    <r>
      <rPr>
        <sz val="11"/>
        <color rgb="FF243746"/>
        <rFont val="Calibri"/>
        <charset val="1"/>
      </rPr>
      <t xml:space="preserve">5 </t>
    </r>
    <r>
      <rPr>
        <sz val="11"/>
        <color rgb="FF243746"/>
        <rFont val="Noto Sans"/>
        <family val="2"/>
      </rPr>
      <t xml:space="preserve">گرم </t>
    </r>
    <r>
      <rPr>
        <sz val="11"/>
        <color rgb="FF243746"/>
        <rFont val="Calibri"/>
        <charset val="1"/>
      </rPr>
      <t xml:space="preserve">| </t>
    </r>
    <r>
      <rPr>
        <sz val="11"/>
        <color rgb="FF243746"/>
        <rFont val="Noto Sans"/>
        <family val="2"/>
      </rPr>
      <t>قیمت پایه منبع بر حسب عدد</t>
    </r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</si>
  <si>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366.5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1,832.5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</si>
  <si>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108121.0025</t>
  </si>
  <si>
    <r>
      <rPr>
        <sz val="11"/>
        <color rgb="FF243746"/>
        <rFont val="Calibri"/>
        <charset val="1"/>
      </rPr>
      <t xml:space="preserve">25 </t>
    </r>
    <r>
      <rPr>
        <sz val="11"/>
        <color rgb="FF243746"/>
        <rFont val="Noto Sans"/>
        <family val="2"/>
      </rPr>
      <t xml:space="preserve">گرم </t>
    </r>
    <r>
      <rPr>
        <sz val="11"/>
        <color rgb="FF243746"/>
        <rFont val="Calibri"/>
        <charset val="1"/>
      </rPr>
      <t xml:space="preserve">| </t>
    </r>
    <r>
      <rPr>
        <sz val="11"/>
        <color rgb="FF243746"/>
        <rFont val="Noto Sans"/>
        <family val="2"/>
      </rPr>
      <t>قیمت پایه منبع بر حسب عدد</t>
    </r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</si>
  <si>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794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19,850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</si>
  <si>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103025.0005</t>
  </si>
  <si>
    <t>بروموکروزول پرپل شناساگر</t>
  </si>
  <si>
    <t>Bromocresol Purple Indicator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</si>
  <si>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106.5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532.5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</si>
  <si>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103025.0025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</si>
  <si>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223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5,575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</si>
  <si>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806210.0100</t>
  </si>
  <si>
    <r>
      <rPr>
        <b/>
        <sz val="11"/>
        <color rgb="FF243746"/>
        <rFont val="Noto Sans"/>
        <family val="2"/>
      </rPr>
      <t>۱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برومونفتالین مناسب سنتز</t>
    </r>
  </si>
  <si>
    <t>1-Bromonaphthalene For Synthesis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</si>
  <si>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78.25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7,825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</si>
  <si>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108122.0005</t>
  </si>
  <si>
    <t>بروموفنول بلو شناساگر</t>
  </si>
  <si>
    <t>Bromophenol Blue Indicator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</si>
  <si>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99.5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497.5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</si>
  <si>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108122.0025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</si>
  <si>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248.75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6,218.75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</si>
  <si>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103026.0005</t>
  </si>
  <si>
    <t>بروموتیمول بلو شناساگر</t>
  </si>
  <si>
    <t>Bromothymol Blue Indicator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</si>
  <si>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127.75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638.75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</si>
  <si>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103026.0025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</si>
  <si>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317.5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7,937.5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</si>
  <si>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109432.1000</t>
  </si>
  <si>
    <r>
      <rPr>
        <b/>
        <sz val="11"/>
        <color rgb="FF243746"/>
        <rFont val="Noto Sans"/>
        <family val="2"/>
      </rPr>
      <t xml:space="preserve">محلول بافر </t>
    </r>
    <r>
      <rPr>
        <b/>
        <sz val="11"/>
        <color rgb="FF243746"/>
        <rFont val="Calibri"/>
        <charset val="1"/>
      </rPr>
      <t>pH 1</t>
    </r>
  </si>
  <si>
    <r>
      <rPr>
        <sz val="11"/>
        <color rgb="FF243746"/>
        <rFont val="Noto Sans"/>
        <family val="2"/>
      </rPr>
      <t xml:space="preserve">محلول بافر و استاندارد </t>
    </r>
    <r>
      <rPr>
        <sz val="11"/>
        <color rgb="FF243746"/>
        <rFont val="Calibri"/>
        <charset val="1"/>
      </rPr>
      <t>pH</t>
    </r>
  </si>
  <si>
    <t>Buffer Solution Ph 1</t>
  </si>
  <si>
    <t>109433.1000</t>
  </si>
  <si>
    <r>
      <rPr>
        <b/>
        <sz val="11"/>
        <color rgb="FF243746"/>
        <rFont val="Noto Sans"/>
        <family val="2"/>
      </rPr>
      <t xml:space="preserve">محلول بافر </t>
    </r>
    <r>
      <rPr>
        <b/>
        <sz val="11"/>
        <color rgb="FF243746"/>
        <rFont val="Calibri"/>
        <charset val="1"/>
      </rPr>
      <t>pH 2</t>
    </r>
  </si>
  <si>
    <t>Buffer Solution Ph 2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</si>
  <si>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74.75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</si>
  <si>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109434.1000</t>
  </si>
  <si>
    <r>
      <rPr>
        <b/>
        <sz val="11"/>
        <color rgb="FF243746"/>
        <rFont val="Noto Sans"/>
        <family val="2"/>
      </rPr>
      <t xml:space="preserve">محلول بافر </t>
    </r>
    <r>
      <rPr>
        <b/>
        <sz val="11"/>
        <color rgb="FF243746"/>
        <rFont val="Calibri"/>
        <charset val="1"/>
      </rPr>
      <t>pH 3</t>
    </r>
  </si>
  <si>
    <t>Buffer Solution Ph 3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</si>
  <si>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57.25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</si>
  <si>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109435.1000</t>
  </si>
  <si>
    <r>
      <rPr>
        <b/>
        <sz val="11"/>
        <color rgb="FF243746"/>
        <rFont val="Noto Sans"/>
        <family val="2"/>
      </rPr>
      <t xml:space="preserve">محلول بافر </t>
    </r>
    <r>
      <rPr>
        <b/>
        <sz val="11"/>
        <color rgb="FF243746"/>
        <rFont val="Calibri"/>
        <charset val="1"/>
      </rPr>
      <t>pH 4</t>
    </r>
  </si>
  <si>
    <t>Buffer Solution Ph 4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</si>
  <si>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41.25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</si>
  <si>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109436.1000</t>
  </si>
  <si>
    <r>
      <rPr>
        <b/>
        <sz val="11"/>
        <color rgb="FF243746"/>
        <rFont val="Noto Sans"/>
        <family val="2"/>
      </rPr>
      <t xml:space="preserve">محلول بافر </t>
    </r>
    <r>
      <rPr>
        <b/>
        <sz val="11"/>
        <color rgb="FF243746"/>
        <rFont val="Calibri"/>
        <charset val="1"/>
      </rPr>
      <t>pH 5</t>
    </r>
  </si>
  <si>
    <t>Buffer Solution Ph 5</t>
  </si>
  <si>
    <t>109437.1000</t>
  </si>
  <si>
    <r>
      <rPr>
        <b/>
        <sz val="11"/>
        <color rgb="FF243746"/>
        <rFont val="Noto Sans"/>
        <family val="2"/>
      </rPr>
      <t xml:space="preserve">محلول بافر </t>
    </r>
    <r>
      <rPr>
        <b/>
        <sz val="11"/>
        <color rgb="FF243746"/>
        <rFont val="Calibri"/>
        <charset val="1"/>
      </rPr>
      <t>pH 6</t>
    </r>
  </si>
  <si>
    <t>Buffer Solution Ph 6</t>
  </si>
  <si>
    <t>109438.1000</t>
  </si>
  <si>
    <r>
      <rPr>
        <b/>
        <sz val="11"/>
        <color rgb="FF243746"/>
        <rFont val="Noto Sans"/>
        <family val="2"/>
      </rPr>
      <t xml:space="preserve">محلول بافر </t>
    </r>
    <r>
      <rPr>
        <b/>
        <sz val="11"/>
        <color rgb="FF243746"/>
        <rFont val="Calibri"/>
        <charset val="1"/>
      </rPr>
      <t>pH 10</t>
    </r>
  </si>
  <si>
    <t>Buffer Solution Ph 10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</si>
  <si>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40.5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</si>
  <si>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109439.1000</t>
  </si>
  <si>
    <r>
      <rPr>
        <b/>
        <sz val="11"/>
        <color rgb="FF243746"/>
        <rFont val="Noto Sans"/>
        <family val="2"/>
      </rPr>
      <t xml:space="preserve">محلول بافر </t>
    </r>
    <r>
      <rPr>
        <b/>
        <sz val="11"/>
        <color rgb="FF243746"/>
        <rFont val="Calibri"/>
        <charset val="1"/>
      </rPr>
      <t>pH 7</t>
    </r>
  </si>
  <si>
    <t>Buffer Solution Ph 7</t>
  </si>
  <si>
    <t>109460.1000</t>
  </si>
  <si>
    <r>
      <rPr>
        <b/>
        <sz val="11"/>
        <color rgb="FF243746"/>
        <rFont val="Noto Sans"/>
        <family val="2"/>
      </rPr>
      <t>محلول بافر اسید بوریک</t>
    </r>
    <r>
      <rPr>
        <b/>
        <sz val="11"/>
        <color rgb="FF243746"/>
        <rFont val="Calibri"/>
        <charset val="1"/>
      </rPr>
      <t>/</t>
    </r>
    <r>
      <rPr>
        <b/>
        <sz val="11"/>
        <color rgb="FF243746"/>
        <rFont val="Noto Sans"/>
        <family val="2"/>
      </rPr>
      <t xml:space="preserve">هیدروکسید سدیم </t>
    </r>
    <r>
      <rPr>
        <b/>
        <sz val="11"/>
        <color rgb="FF243746"/>
        <rFont val="Calibri"/>
        <charset val="1"/>
      </rPr>
      <t>pH 8</t>
    </r>
  </si>
  <si>
    <t>Buffer Solution Boric Acid/Sodium Hydroxide Ph 8</t>
  </si>
  <si>
    <t>109461.1000</t>
  </si>
  <si>
    <r>
      <rPr>
        <b/>
        <sz val="11"/>
        <color rgb="FF243746"/>
        <rFont val="Noto Sans"/>
        <family val="2"/>
      </rPr>
      <t>محلول بافر اسید بوریک</t>
    </r>
    <r>
      <rPr>
        <b/>
        <sz val="11"/>
        <color rgb="FF243746"/>
        <rFont val="Calibri"/>
        <charset val="1"/>
      </rPr>
      <t>/</t>
    </r>
    <r>
      <rPr>
        <b/>
        <sz val="11"/>
        <color rgb="FF243746"/>
        <rFont val="Noto Sans"/>
        <family val="2"/>
      </rPr>
      <t xml:space="preserve">کلرید پتاسیم </t>
    </r>
    <r>
      <rPr>
        <b/>
        <sz val="11"/>
        <color rgb="FF243746"/>
        <rFont val="Calibri"/>
        <charset val="1"/>
      </rPr>
      <t>pH 9</t>
    </r>
  </si>
  <si>
    <t>Buffer Solution Boric Acid/Potassium Chloride Ph 9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</si>
  <si>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42.5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</si>
  <si>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109462.1000</t>
  </si>
  <si>
    <r>
      <rPr>
        <b/>
        <sz val="11"/>
        <color rgb="FF243746"/>
        <rFont val="Noto Sans"/>
        <family val="2"/>
      </rPr>
      <t>محلول بافر اسید بوریک</t>
    </r>
    <r>
      <rPr>
        <b/>
        <sz val="11"/>
        <color rgb="FF243746"/>
        <rFont val="Calibri"/>
        <charset val="1"/>
      </rPr>
      <t>/</t>
    </r>
    <r>
      <rPr>
        <b/>
        <sz val="11"/>
        <color rgb="FF243746"/>
        <rFont val="Noto Sans"/>
        <family val="2"/>
      </rPr>
      <t>کلرید پتاسیم</t>
    </r>
  </si>
  <si>
    <t>Buffer Solution Boric Acid/Potassium Chloride</t>
  </si>
  <si>
    <t>109477.0500</t>
  </si>
  <si>
    <r>
      <rPr>
        <b/>
        <sz val="11"/>
        <color rgb="FF243746"/>
        <rFont val="Noto Sans"/>
        <family val="2"/>
      </rPr>
      <t xml:space="preserve">محلول بافر رنگ سبز </t>
    </r>
    <r>
      <rPr>
        <b/>
        <sz val="11"/>
        <color rgb="FF243746"/>
        <rFont val="Calibri"/>
        <charset val="1"/>
      </rPr>
      <t>pH 7</t>
    </r>
  </si>
  <si>
    <t>Buffer Solution Colour Green Ph 7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</si>
  <si>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38.5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19,250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</si>
  <si>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199002.0001</t>
  </si>
  <si>
    <r>
      <rPr>
        <b/>
        <sz val="11"/>
        <color rgb="FF243746"/>
        <rFont val="Noto Sans"/>
        <family val="2"/>
      </rPr>
      <t xml:space="preserve">محلول بافر </t>
    </r>
    <r>
      <rPr>
        <b/>
        <sz val="11"/>
        <color rgb="FF243746"/>
        <rFont val="Calibri"/>
        <charset val="1"/>
      </rPr>
      <t>pH 7 (30X30Ml)</t>
    </r>
  </si>
  <si>
    <t>Buffer Solution Ph 7 (30X30Ml)</t>
  </si>
  <si>
    <r>
      <rPr>
        <sz val="11"/>
        <color rgb="FF243746"/>
        <rFont val="Calibri"/>
        <charset val="1"/>
      </rPr>
      <t xml:space="preserve">1 </t>
    </r>
    <r>
      <rPr>
        <sz val="11"/>
        <color rgb="FF243746"/>
        <rFont val="Noto Sans"/>
        <family val="2"/>
      </rPr>
      <t xml:space="preserve">بسته </t>
    </r>
    <r>
      <rPr>
        <sz val="11"/>
        <color rgb="FF243746"/>
        <rFont val="Calibri"/>
        <charset val="1"/>
      </rPr>
      <t xml:space="preserve">| </t>
    </r>
    <r>
      <rPr>
        <sz val="11"/>
        <color rgb="FF243746"/>
        <rFont val="Noto Sans"/>
        <family val="2"/>
      </rPr>
      <t>قیمت پایه منبع بر حسب بسته</t>
    </r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</si>
  <si>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147.25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</si>
  <si>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108430.0500</t>
  </si>
  <si>
    <r>
      <rPr>
        <b/>
        <sz val="11"/>
        <color rgb="FF243746"/>
        <rFont val="Noto Sans"/>
        <family val="2"/>
      </rPr>
      <t xml:space="preserve">قرص بافر شناساگر </t>
    </r>
    <r>
      <rPr>
        <b/>
        <sz val="11"/>
        <color rgb="FF243746"/>
        <rFont val="Calibri"/>
        <charset val="1"/>
      </rPr>
      <t>500</t>
    </r>
  </si>
  <si>
    <t>Buffer Tablets Indicator 500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</si>
  <si>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80.75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</si>
  <si>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108430.1000</t>
  </si>
  <si>
    <r>
      <rPr>
        <b/>
        <sz val="11"/>
        <color rgb="FF243746"/>
        <rFont val="Noto Sans"/>
        <family val="2"/>
      </rPr>
      <t xml:space="preserve">قرص بافر شناساگر </t>
    </r>
    <r>
      <rPr>
        <b/>
        <sz val="11"/>
        <color rgb="FF243746"/>
        <rFont val="Calibri"/>
        <charset val="1"/>
      </rPr>
      <t>1000</t>
    </r>
  </si>
  <si>
    <t>Buffer Tablets Indicator 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</si>
  <si>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134.25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</si>
  <si>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109884.0001</t>
  </si>
  <si>
    <r>
      <rPr>
        <b/>
        <sz val="11"/>
        <color rgb="FF243746"/>
        <rFont val="Noto Sans"/>
        <family val="2"/>
      </rPr>
      <t xml:space="preserve">بافر تیتریزول </t>
    </r>
    <r>
      <rPr>
        <b/>
        <sz val="11"/>
        <color rgb="FF243746"/>
        <rFont val="Calibri"/>
        <charset val="1"/>
      </rPr>
      <t>pH 4</t>
    </r>
  </si>
  <si>
    <t>Buffer TITRISOL Ph 4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</si>
  <si>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32.25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</si>
  <si>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109887.0001</t>
  </si>
  <si>
    <r>
      <rPr>
        <b/>
        <sz val="11"/>
        <color rgb="FF243746"/>
        <rFont val="Noto Sans"/>
        <family val="2"/>
      </rPr>
      <t xml:space="preserve">بافر تیتریزول </t>
    </r>
    <r>
      <rPr>
        <b/>
        <sz val="11"/>
        <color rgb="FF243746"/>
        <rFont val="Calibri"/>
        <charset val="1"/>
      </rPr>
      <t>pH 7</t>
    </r>
  </si>
  <si>
    <t>Buffer TITRISOL Ph 7</t>
  </si>
  <si>
    <t>109889.0001</t>
  </si>
  <si>
    <r>
      <rPr>
        <b/>
        <sz val="11"/>
        <color rgb="FF243746"/>
        <rFont val="Noto Sans"/>
        <family val="2"/>
      </rPr>
      <t xml:space="preserve">بافر تیتریزول </t>
    </r>
    <r>
      <rPr>
        <b/>
        <sz val="11"/>
        <color rgb="FF243746"/>
        <rFont val="Calibri"/>
        <charset val="1"/>
      </rPr>
      <t>pH 9</t>
    </r>
  </si>
  <si>
    <t>Buffer TITRISOL Ph 9</t>
  </si>
  <si>
    <t>109890.0001</t>
  </si>
  <si>
    <r>
      <rPr>
        <b/>
        <sz val="11"/>
        <color rgb="FF243746"/>
        <rFont val="Noto Sans"/>
        <family val="2"/>
      </rPr>
      <t xml:space="preserve">بافر تیتریزول </t>
    </r>
    <r>
      <rPr>
        <b/>
        <sz val="11"/>
        <color rgb="FF243746"/>
        <rFont val="Calibri"/>
        <charset val="1"/>
      </rPr>
      <t>pH 10</t>
    </r>
  </si>
  <si>
    <t>Buffer TITRISOL Ph 10</t>
  </si>
  <si>
    <t>100988.2500</t>
  </si>
  <si>
    <r>
      <rPr>
        <b/>
        <sz val="11"/>
        <color rgb="FF243746"/>
        <rFont val="Noto Sans"/>
        <family val="2"/>
      </rPr>
      <t>۱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 xml:space="preserve">بوتانول </t>
    </r>
    <r>
      <rPr>
        <b/>
        <sz val="11"/>
        <color rgb="FF243746"/>
        <rFont val="Calibri"/>
        <charset val="1"/>
      </rPr>
      <t>EMPROVE</t>
    </r>
  </si>
  <si>
    <t>1-Butanol EMPROVE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</si>
  <si>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56.75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141.875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</si>
  <si>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100988.6025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</si>
  <si>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23.75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593.75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</si>
  <si>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822262.2500</t>
  </si>
  <si>
    <r>
      <rPr>
        <b/>
        <sz val="11"/>
        <color rgb="FF243746"/>
        <rFont val="Noto Sans"/>
        <family val="2"/>
      </rPr>
      <t>۱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 xml:space="preserve">بوتانول </t>
    </r>
    <r>
      <rPr>
        <b/>
        <sz val="11"/>
        <color rgb="FF243746"/>
        <rFont val="Calibri"/>
        <charset val="1"/>
      </rPr>
      <t>EMPLURA</t>
    </r>
  </si>
  <si>
    <t>1-Butanol EMPLURA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</si>
  <si>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47.5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118.75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</si>
  <si>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101990.2500</t>
  </si>
  <si>
    <r>
      <rPr>
        <b/>
        <sz val="11"/>
        <color rgb="FF243746"/>
        <rFont val="Noto Sans"/>
        <family val="2"/>
      </rPr>
      <t>۱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 xml:space="preserve">بوتانول گرید آنالیز </t>
    </r>
    <r>
      <rPr>
        <b/>
        <sz val="11"/>
        <color rgb="FF243746"/>
        <rFont val="Calibri"/>
        <charset val="1"/>
      </rPr>
      <t>EMSURE</t>
    </r>
  </si>
  <si>
    <t>1-Butanol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</si>
  <si>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42.75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106.875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</si>
  <si>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109630.2500</t>
  </si>
  <si>
    <r>
      <rPr>
        <b/>
        <sz val="11"/>
        <color rgb="FF243746"/>
        <rFont val="Calibri"/>
        <charset val="1"/>
      </rPr>
      <t xml:space="preserve">2 - Butanol </t>
    </r>
    <r>
      <rPr>
        <b/>
        <sz val="11"/>
        <color rgb="FF243746"/>
        <rFont val="Noto Sans"/>
        <family val="2"/>
      </rPr>
      <t xml:space="preserve">گرید آنالیز </t>
    </r>
    <r>
      <rPr>
        <b/>
        <sz val="11"/>
        <color rgb="FF243746"/>
        <rFont val="Calibri"/>
        <charset val="1"/>
      </rPr>
      <t>EMSURE</t>
    </r>
  </si>
  <si>
    <t>2 - Butanol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</si>
  <si>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55.75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139.375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</si>
  <si>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109629.0500</t>
  </si>
  <si>
    <r>
      <rPr>
        <b/>
        <sz val="11"/>
        <color rgb="FF243746"/>
        <rFont val="Noto Sans"/>
        <family val="2"/>
      </rPr>
      <t xml:space="preserve">ترت‌بوتانول گرید آنالیز </t>
    </r>
    <r>
      <rPr>
        <b/>
        <sz val="11"/>
        <color rgb="FF243746"/>
        <rFont val="Calibri"/>
        <charset val="1"/>
      </rPr>
      <t>EMSURE</t>
    </r>
  </si>
  <si>
    <t>Tert-Butanol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</si>
  <si>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47.5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23,750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</si>
  <si>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822264.1000</t>
  </si>
  <si>
    <r>
      <rPr>
        <b/>
        <sz val="11"/>
        <color rgb="FF243746"/>
        <rFont val="Noto Sans"/>
        <family val="2"/>
      </rPr>
      <t xml:space="preserve">ترت‌بوتانول </t>
    </r>
    <r>
      <rPr>
        <b/>
        <sz val="11"/>
        <color rgb="FF243746"/>
        <rFont val="Calibri"/>
        <charset val="1"/>
      </rPr>
      <t>EMPLURA</t>
    </r>
  </si>
  <si>
    <t>Tert-Butanol EMPLURA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</si>
  <si>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46.25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</si>
  <si>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101845.2500</t>
  </si>
  <si>
    <r>
      <rPr>
        <b/>
        <sz val="11"/>
        <color rgb="FF243746"/>
        <rFont val="Noto Sans"/>
        <family val="2"/>
      </rPr>
      <t xml:space="preserve">ترت‌بوتیل متیل اتر مناسب کروماتوگرافی مایع </t>
    </r>
    <r>
      <rPr>
        <b/>
        <sz val="11"/>
        <color rgb="FF243746"/>
        <rFont val="Calibri"/>
        <charset val="1"/>
      </rPr>
      <t>(</t>
    </r>
    <r>
      <rPr>
        <b/>
        <sz val="11"/>
        <color rgb="FF243746"/>
        <rFont val="Noto Sans"/>
        <family val="2"/>
      </rPr>
      <t xml:space="preserve">شامل مالیات </t>
    </r>
    <r>
      <rPr>
        <b/>
        <sz val="11"/>
        <color rgb="FF243746"/>
        <rFont val="Calibri"/>
        <charset val="1"/>
      </rPr>
      <t xml:space="preserve">ÖTV </t>
    </r>
    <r>
      <rPr>
        <b/>
        <sz val="11"/>
        <color rgb="FF243746"/>
        <rFont val="Noto Sans"/>
        <family val="2"/>
      </rPr>
      <t>ترکیه</t>
    </r>
    <r>
      <rPr>
        <b/>
        <sz val="11"/>
        <color rgb="FF243746"/>
        <rFont val="Calibri"/>
        <charset val="1"/>
      </rPr>
      <t>)</t>
    </r>
  </si>
  <si>
    <t>Tert-Butyl Methyl Ether For Liquid Chromatography (including Turkish ÖTV tax)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</si>
  <si>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166.5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416.25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 xml:space="preserve">شرح محصول نشان می‌دهد مالیات </t>
    </r>
    <r>
      <rPr>
        <sz val="11"/>
        <color rgb="FF243746"/>
        <rFont val="Calibri"/>
        <charset val="1"/>
      </rPr>
      <t xml:space="preserve">ÖTV </t>
    </r>
    <r>
      <rPr>
        <sz val="11"/>
        <color rgb="FF243746"/>
        <rFont val="Noto Sans"/>
        <family val="2"/>
      </rPr>
      <t>ترکیه در قیمت منبع منظور شده است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</si>
  <si>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101995.2500</t>
  </si>
  <si>
    <r>
      <rPr>
        <b/>
        <sz val="11"/>
        <color rgb="FF243746"/>
        <rFont val="Noto Sans"/>
        <family val="2"/>
      </rPr>
      <t xml:space="preserve">ترت‌بوتیل متیل اتر مناسب کروماتوگرافی گازی </t>
    </r>
    <r>
      <rPr>
        <b/>
        <sz val="11"/>
        <color rgb="FF243746"/>
        <rFont val="Calibri"/>
        <charset val="1"/>
      </rPr>
      <t>SUPRASOLV (</t>
    </r>
    <r>
      <rPr>
        <b/>
        <sz val="11"/>
        <color rgb="FF243746"/>
        <rFont val="Noto Sans"/>
        <family val="2"/>
      </rPr>
      <t xml:space="preserve">شامل مالیات </t>
    </r>
    <r>
      <rPr>
        <b/>
        <sz val="11"/>
        <color rgb="FF243746"/>
        <rFont val="Calibri"/>
        <charset val="1"/>
      </rPr>
      <t xml:space="preserve">ÖTV </t>
    </r>
    <r>
      <rPr>
        <b/>
        <sz val="11"/>
        <color rgb="FF243746"/>
        <rFont val="Noto Sans"/>
        <family val="2"/>
      </rPr>
      <t>ترکیه</t>
    </r>
    <r>
      <rPr>
        <b/>
        <sz val="11"/>
        <color rgb="FF243746"/>
        <rFont val="Calibri"/>
        <charset val="1"/>
      </rPr>
      <t>)</t>
    </r>
  </si>
  <si>
    <t>Tert-Butyl Methyl Ether For Gas Chromatography SUPRASOLV (including Turkish ÖTV tax)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</si>
  <si>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303.25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758.125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 xml:space="preserve">شرح محصول نشان می‌دهد مالیات </t>
    </r>
    <r>
      <rPr>
        <sz val="11"/>
        <color rgb="FF243746"/>
        <rFont val="Calibri"/>
        <charset val="1"/>
      </rPr>
      <t xml:space="preserve">ÖTV </t>
    </r>
    <r>
      <rPr>
        <sz val="11"/>
        <color rgb="FF243746"/>
        <rFont val="Noto Sans"/>
        <family val="2"/>
      </rPr>
      <t>ترکیه در قیمت منبع منظور شده است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</si>
  <si>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102001.0250</t>
  </si>
  <si>
    <t>پودر درشت کادمیم گرید آنالیز</t>
  </si>
  <si>
    <t>Cadmium Coarse Powder Grade For Analysis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</si>
  <si>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390.75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97,687.5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</si>
  <si>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170309.0100</t>
  </si>
  <si>
    <r>
      <rPr>
        <b/>
        <sz val="11"/>
        <color rgb="FF243746"/>
        <rFont val="Noto Sans"/>
        <family val="2"/>
      </rPr>
      <t xml:space="preserve">استاندارد </t>
    </r>
    <r>
      <rPr>
        <b/>
        <sz val="11"/>
        <color rgb="FF243746"/>
        <rFont val="Calibri"/>
        <charset val="1"/>
      </rPr>
      <t xml:space="preserve">ICP </t>
    </r>
    <r>
      <rPr>
        <b/>
        <sz val="11"/>
        <color rgb="FF243746"/>
        <rFont val="Noto Sans"/>
        <family val="2"/>
      </rPr>
      <t>کادمیم</t>
    </r>
  </si>
  <si>
    <t>Cadmium ICP Standard</t>
  </si>
  <si>
    <t>102027.0100</t>
  </si>
  <si>
    <r>
      <rPr>
        <b/>
        <sz val="11"/>
        <color rgb="FF243746"/>
        <rFont val="Noto Sans"/>
        <family val="2"/>
      </rPr>
      <t xml:space="preserve">سولفات کادمیم هیدراته گرید آنالیز </t>
    </r>
    <r>
      <rPr>
        <b/>
        <sz val="11"/>
        <color rgb="FF243746"/>
        <rFont val="Calibri"/>
        <charset val="1"/>
      </rPr>
      <t>EMSURE</t>
    </r>
  </si>
  <si>
    <t>Cadmium Sulfate Hydrate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</si>
  <si>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140.25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14,025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</si>
  <si>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119777.0100</t>
  </si>
  <si>
    <t>استاندارد کادمیم</t>
  </si>
  <si>
    <t>Cadmium Standard</t>
  </si>
  <si>
    <t>119777.0500</t>
  </si>
  <si>
    <t>102584.1000</t>
  </si>
  <si>
    <r>
      <rPr>
        <b/>
        <sz val="11"/>
        <color rgb="FF243746"/>
        <rFont val="Noto Sans"/>
        <family val="2"/>
      </rPr>
      <t xml:space="preserve">کافئین خالص </t>
    </r>
    <r>
      <rPr>
        <b/>
        <sz val="11"/>
        <color rgb="FF243746"/>
        <rFont val="Calibri"/>
        <charset val="1"/>
      </rPr>
      <t>BP,DAB,Ph. Eur.,USP</t>
    </r>
  </si>
  <si>
    <t>CAFFEINE PURE BP,DAB,PH EUR,USP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</si>
  <si>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237.75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</si>
  <si>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109325.0500</t>
  </si>
  <si>
    <t>استات کلسیم هیدراته مناسب آزمون خاک</t>
  </si>
  <si>
    <t>Calcium Acetate Hydrate For Soil Testing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</si>
  <si>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107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53,500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</si>
  <si>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102066.1000</t>
  </si>
  <si>
    <r>
      <rPr>
        <b/>
        <sz val="11"/>
        <color rgb="FF243746"/>
        <rFont val="Noto Sans"/>
        <family val="2"/>
      </rPr>
      <t xml:space="preserve">کربنات کلسیم رسوبی گرید آنالیز </t>
    </r>
    <r>
      <rPr>
        <b/>
        <sz val="11"/>
        <color rgb="FF243746"/>
        <rFont val="Calibri"/>
        <charset val="1"/>
      </rPr>
      <t>EMSURE</t>
    </r>
  </si>
  <si>
    <t>Calcium Carbonate Precipitated For Analysis EMSURE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</si>
  <si>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140.75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</si>
  <si>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102378.0500</t>
  </si>
  <si>
    <t>کلرید کلسیم بدون آب پودری</t>
  </si>
  <si>
    <t>Calcium Chloride Anhydrous Powder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</si>
  <si>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74.25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37,125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</si>
  <si>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102379.1000</t>
  </si>
  <si>
    <r>
      <rPr>
        <b/>
        <sz val="11"/>
        <color rgb="FF243746"/>
        <rFont val="Noto Sans"/>
        <family val="2"/>
      </rPr>
      <t>کلرید کلسیم بدون آب</t>
    </r>
    <r>
      <rPr>
        <b/>
        <sz val="11"/>
        <color rgb="FF243746"/>
        <rFont val="Calibri"/>
        <charset val="1"/>
      </rPr>
      <t xml:space="preserve">, </t>
    </r>
    <r>
      <rPr>
        <b/>
        <sz val="11"/>
        <color rgb="FF243746"/>
        <rFont val="Noto Sans"/>
        <family val="2"/>
      </rPr>
      <t>گرانولی</t>
    </r>
  </si>
  <si>
    <t>Calcium Chloride Anhydrous, Granular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</si>
  <si>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283.5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</si>
  <si>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102382.1000</t>
  </si>
  <si>
    <r>
      <rPr>
        <b/>
        <sz val="11"/>
        <color rgb="FF243746"/>
        <rFont val="Noto Sans"/>
        <family val="2"/>
      </rPr>
      <t xml:space="preserve">کلرید کلسیم دوآبه گرید آنالیز </t>
    </r>
    <r>
      <rPr>
        <b/>
        <sz val="11"/>
        <color rgb="FF243746"/>
        <rFont val="Calibri"/>
        <charset val="1"/>
      </rPr>
      <t>EMSURE</t>
    </r>
  </si>
  <si>
    <t>Calcium Chloride Dihydrate For Analysis EMSURE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</si>
  <si>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77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</si>
  <si>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102382.5000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</si>
  <si>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40.75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203.75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</si>
  <si>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102391.1000</t>
  </si>
  <si>
    <t>کلرید کلسیم بدون آب گرانولی</t>
  </si>
  <si>
    <t>Calcium Chloride Anhydrous Granular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</si>
  <si>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413.5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</si>
  <si>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102047.1000</t>
  </si>
  <si>
    <r>
      <rPr>
        <b/>
        <sz val="11"/>
        <color rgb="FF243746"/>
        <rFont val="Noto Sans"/>
        <family val="2"/>
      </rPr>
      <t xml:space="preserve">هیدروکسید کلسیم گرید آنالیز </t>
    </r>
    <r>
      <rPr>
        <b/>
        <sz val="11"/>
        <color rgb="FF243746"/>
        <rFont val="Calibri"/>
        <charset val="1"/>
      </rPr>
      <t>EMSURE</t>
    </r>
  </si>
  <si>
    <t>Calcium Hydroxide For Analysis EMSURE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</si>
  <si>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89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</si>
  <si>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102121.0500</t>
  </si>
  <si>
    <r>
      <rPr>
        <b/>
        <sz val="11"/>
        <color rgb="FF243746"/>
        <rFont val="Noto Sans"/>
        <family val="2"/>
      </rPr>
      <t xml:space="preserve">نیترات کلسیم چهارآبه گرید آنالیز </t>
    </r>
    <r>
      <rPr>
        <b/>
        <sz val="11"/>
        <color rgb="FF243746"/>
        <rFont val="Calibri"/>
        <charset val="1"/>
      </rPr>
      <t>EMSURE</t>
    </r>
  </si>
  <si>
    <t>Calcium Nitrate Tetrahydrate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</si>
  <si>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73.75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36,875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</si>
  <si>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170308.0100</t>
  </si>
  <si>
    <r>
      <rPr>
        <b/>
        <sz val="11"/>
        <color rgb="FF243746"/>
        <rFont val="Noto Sans"/>
        <family val="2"/>
      </rPr>
      <t xml:space="preserve">استاندارد </t>
    </r>
    <r>
      <rPr>
        <b/>
        <sz val="11"/>
        <color rgb="FF243746"/>
        <rFont val="Calibri"/>
        <charset val="1"/>
      </rPr>
      <t xml:space="preserve">ICP </t>
    </r>
    <r>
      <rPr>
        <b/>
        <sz val="11"/>
        <color rgb="FF243746"/>
        <rFont val="Noto Sans"/>
        <family val="2"/>
      </rPr>
      <t>کلسیم قابل ردیابی</t>
    </r>
  </si>
  <si>
    <t>Calcium Icp Standard Traceable</t>
  </si>
  <si>
    <t>119778.0100</t>
  </si>
  <si>
    <t>استاندارد کلسیم محلول قابل ردیابی</t>
  </si>
  <si>
    <t>Calcium Standard Solution Traceable</t>
  </si>
  <si>
    <t>119778.0500</t>
  </si>
  <si>
    <t>102161.0500</t>
  </si>
  <si>
    <r>
      <rPr>
        <b/>
        <sz val="11"/>
        <color rgb="FF243746"/>
        <rFont val="Noto Sans"/>
        <family val="2"/>
      </rPr>
      <t xml:space="preserve">سولفات کلسیم دوآبه رسوبی گرید آنالیز </t>
    </r>
    <r>
      <rPr>
        <b/>
        <sz val="11"/>
        <color rgb="FF243746"/>
        <rFont val="Calibri"/>
        <charset val="1"/>
      </rPr>
      <t>EMSURE</t>
    </r>
  </si>
  <si>
    <t>Calcium Sulfate Dihydrate Precipitated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</si>
  <si>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61.5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30,750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</si>
  <si>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104594.0050</t>
  </si>
  <si>
    <r>
      <rPr>
        <b/>
        <sz val="11"/>
        <color rgb="FF243746"/>
        <rFont val="Noto Sans"/>
        <family val="2"/>
      </rPr>
      <t xml:space="preserve">کلکون </t>
    </r>
    <r>
      <rPr>
        <b/>
        <sz val="11"/>
        <color rgb="FF243746"/>
        <rFont val="Calibri"/>
        <charset val="1"/>
      </rPr>
      <t xml:space="preserve">(C.I.15705) </t>
    </r>
    <r>
      <rPr>
        <b/>
        <sz val="11"/>
        <color rgb="FF243746"/>
        <rFont val="Noto Sans"/>
        <family val="2"/>
      </rPr>
      <t>شناساگر فلزی</t>
    </r>
  </si>
  <si>
    <t>Calcon (C.I.15705) Metal Indicator</t>
  </si>
  <si>
    <r>
      <rPr>
        <sz val="11"/>
        <color rgb="FF243746"/>
        <rFont val="Calibri"/>
        <charset val="1"/>
      </rPr>
      <t xml:space="preserve">50 </t>
    </r>
    <r>
      <rPr>
        <sz val="11"/>
        <color rgb="FF243746"/>
        <rFont val="Noto Sans"/>
        <family val="2"/>
      </rPr>
      <t xml:space="preserve">گرم </t>
    </r>
    <r>
      <rPr>
        <sz val="11"/>
        <color rgb="FF243746"/>
        <rFont val="Calibri"/>
        <charset val="1"/>
      </rPr>
      <t xml:space="preserve">| </t>
    </r>
    <r>
      <rPr>
        <sz val="11"/>
        <color rgb="FF243746"/>
        <rFont val="Noto Sans"/>
        <family val="2"/>
      </rPr>
      <t>قیمت پایه منبع بر حسب عدد</t>
    </r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</si>
  <si>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89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4,450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</si>
  <si>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102693.0250</t>
  </si>
  <si>
    <r>
      <rPr>
        <b/>
        <sz val="11"/>
        <color rgb="FF243746"/>
        <rFont val="Noto Sans"/>
        <family val="2"/>
      </rPr>
      <t xml:space="preserve">سلایت ۵۴۵ اندازه ذرات </t>
    </r>
    <r>
      <rPr>
        <b/>
        <sz val="11"/>
        <color rgb="FF243746"/>
        <rFont val="Calibri"/>
        <charset val="1"/>
      </rPr>
      <t>0.02 - 0.1 Mm</t>
    </r>
  </si>
  <si>
    <t>Celite 545 Particle Size 0.02 - 0.1 Mm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</si>
  <si>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101.75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25,437.5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</si>
  <si>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102693.1000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</si>
  <si>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121.25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</si>
  <si>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102330.0500</t>
  </si>
  <si>
    <t>سلولز میکروکریستالین</t>
  </si>
  <si>
    <t>Cellulose Microcrystalline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</si>
  <si>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191.25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95,625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</si>
  <si>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102183.1000</t>
  </si>
  <si>
    <t>کربن فعال خالص</t>
  </si>
  <si>
    <t>Charcoal (Carbon) Activated Pure</t>
  </si>
  <si>
    <t>102184.1000</t>
  </si>
  <si>
    <t>کربن فعال پودری خلوص بالا گرید غذایی</t>
  </si>
  <si>
    <t>Charcoal (Carbon) Activated Powder Extra Pure Food Grade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</si>
  <si>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155.5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</si>
  <si>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111132.0001</t>
  </si>
  <si>
    <r>
      <rPr>
        <b/>
        <sz val="11"/>
        <color rgb="FF243746"/>
        <rFont val="Noto Sans"/>
        <family val="2"/>
      </rPr>
      <t xml:space="preserve">کیت آزمون کلراید </t>
    </r>
    <r>
      <rPr>
        <b/>
        <sz val="11"/>
        <color rgb="FF243746"/>
        <rFont val="Calibri"/>
        <charset val="1"/>
      </rPr>
      <t xml:space="preserve">AquaMerck (AquaMerck </t>
    </r>
    <r>
      <rPr>
        <b/>
        <sz val="11"/>
        <color rgb="FF243746"/>
        <rFont val="Noto Sans"/>
        <family val="2"/>
      </rPr>
      <t>کیت آزمون کلراید</t>
    </r>
    <r>
      <rPr>
        <b/>
        <sz val="11"/>
        <color rgb="FF243746"/>
        <rFont val="Calibri"/>
        <charset val="1"/>
      </rPr>
      <t>)</t>
    </r>
  </si>
  <si>
    <t>Chloride Test AQUAMERCK (AQUAMERCK Chloride Test)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</si>
  <si>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93.75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</si>
  <si>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114670.0001</t>
  </si>
  <si>
    <r>
      <rPr>
        <b/>
        <sz val="11"/>
        <color rgb="FF243746"/>
        <rFont val="Noto Sans"/>
        <family val="2"/>
      </rPr>
      <t xml:space="preserve">کیت آزمون کلر در آب شیرین و آب دریا </t>
    </r>
    <r>
      <rPr>
        <b/>
        <sz val="11"/>
        <color rgb="FF243746"/>
        <rFont val="Calibri"/>
        <charset val="1"/>
      </rPr>
      <t xml:space="preserve">(AquaMerck </t>
    </r>
    <r>
      <rPr>
        <b/>
        <sz val="11"/>
        <color rgb="FF243746"/>
        <rFont val="Noto Sans"/>
        <family val="2"/>
      </rPr>
      <t>کیت آزمون کلر</t>
    </r>
    <r>
      <rPr>
        <b/>
        <sz val="11"/>
        <color rgb="FF243746"/>
        <rFont val="Calibri"/>
        <charset val="1"/>
      </rPr>
      <t>)</t>
    </r>
  </si>
  <si>
    <t>Chlorine Test In Fresh Water and Seawater(AQUAMERCK Chlorine Test )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</si>
  <si>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60.75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</si>
  <si>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102426.0250</t>
  </si>
  <si>
    <r>
      <rPr>
        <b/>
        <sz val="11"/>
        <color rgb="FF243746"/>
        <rFont val="Noto Sans"/>
        <family val="2"/>
      </rPr>
      <t xml:space="preserve">کلرامین </t>
    </r>
    <r>
      <rPr>
        <b/>
        <sz val="11"/>
        <color rgb="FF243746"/>
        <rFont val="Calibri"/>
        <charset val="1"/>
      </rPr>
      <t xml:space="preserve">T </t>
    </r>
    <r>
      <rPr>
        <b/>
        <sz val="11"/>
        <color rgb="FF243746"/>
        <rFont val="Noto Sans"/>
        <family val="2"/>
      </rPr>
      <t>سه‌آبه گرید آنالیز</t>
    </r>
  </si>
  <si>
    <t>Chloramine T Trihydrate Grade For Analysis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</si>
  <si>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89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22,250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</si>
  <si>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801791.1000</t>
  </si>
  <si>
    <t>کلروبنزن مناسب سنتز</t>
  </si>
  <si>
    <t>Chlorobenzene For Synthesis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</si>
  <si>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54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</si>
  <si>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801791.2500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</si>
  <si>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39.5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98.75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</si>
  <si>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102431.2500</t>
  </si>
  <si>
    <r>
      <rPr>
        <b/>
        <sz val="11"/>
        <color rgb="FF243746"/>
        <rFont val="Noto Sans"/>
        <family val="2"/>
      </rPr>
      <t xml:space="preserve">کلروفرم </t>
    </r>
    <r>
      <rPr>
        <b/>
        <sz val="11"/>
        <color rgb="FF243746"/>
        <rFont val="Calibri"/>
        <charset val="1"/>
      </rPr>
      <t>EMPROVE</t>
    </r>
  </si>
  <si>
    <t>Chloroform EMPROVE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</si>
  <si>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33.25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83.125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</si>
  <si>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102444.2500</t>
  </si>
  <si>
    <r>
      <rPr>
        <b/>
        <sz val="11"/>
        <color rgb="FF243746"/>
        <rFont val="Noto Sans"/>
        <family val="2"/>
      </rPr>
      <t xml:space="preserve">کلروفرم مناسب کروماتوگرافی مایع </t>
    </r>
    <r>
      <rPr>
        <b/>
        <sz val="11"/>
        <color rgb="FF243746"/>
        <rFont val="Calibri"/>
        <charset val="1"/>
      </rPr>
      <t>LiChrosolv</t>
    </r>
  </si>
  <si>
    <t>Chloroform For Liquid Chromatography LICHROSOLV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</si>
  <si>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40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</si>
  <si>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102445.2500</t>
  </si>
  <si>
    <r>
      <rPr>
        <b/>
        <sz val="11"/>
        <color rgb="FF243746"/>
        <rFont val="Noto Sans"/>
        <family val="2"/>
      </rPr>
      <t xml:space="preserve">کلروفرم گرید آنالیز </t>
    </r>
    <r>
      <rPr>
        <b/>
        <sz val="11"/>
        <color rgb="FF243746"/>
        <rFont val="Calibri"/>
        <charset val="1"/>
      </rPr>
      <t>EMSURE</t>
    </r>
  </si>
  <si>
    <t>Chloroform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</si>
  <si>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26.25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65.625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</si>
  <si>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170312.0100</t>
  </si>
  <si>
    <r>
      <rPr>
        <b/>
        <sz val="11"/>
        <color rgb="FF243746"/>
        <rFont val="Noto Sans"/>
        <family val="2"/>
      </rPr>
      <t xml:space="preserve">استاندارد </t>
    </r>
    <r>
      <rPr>
        <b/>
        <sz val="11"/>
        <color rgb="FF243746"/>
        <rFont val="Calibri"/>
        <charset val="1"/>
      </rPr>
      <t xml:space="preserve">ICP </t>
    </r>
    <r>
      <rPr>
        <b/>
        <sz val="11"/>
        <color rgb="FF243746"/>
        <rFont val="Noto Sans"/>
        <family val="2"/>
      </rPr>
      <t>کروم</t>
    </r>
  </si>
  <si>
    <t>Chromium ICP Standard</t>
  </si>
  <si>
    <t>822266.1000</t>
  </si>
  <si>
    <r>
      <rPr>
        <b/>
        <sz val="11"/>
        <color rgb="FF243746"/>
        <rFont val="Noto Sans"/>
        <family val="2"/>
      </rPr>
      <t xml:space="preserve">کروم </t>
    </r>
    <r>
      <rPr>
        <b/>
        <sz val="11"/>
        <color rgb="FF243746"/>
        <rFont val="Calibri"/>
        <charset val="1"/>
      </rPr>
      <t xml:space="preserve">(VI) </t>
    </r>
    <r>
      <rPr>
        <b/>
        <sz val="11"/>
        <color rgb="FF243746"/>
        <rFont val="Noto Sans"/>
        <family val="2"/>
      </rPr>
      <t>اکسید مناسب سنتز</t>
    </r>
  </si>
  <si>
    <t>Chromium (VI)Oxide For Synthesis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</si>
  <si>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148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</si>
  <si>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119779.0100</t>
  </si>
  <si>
    <t>استاندارد کروم محلول قابل ردیابی</t>
  </si>
  <si>
    <t>Chromium Standard Solution Traceable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</si>
  <si>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50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5,000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</si>
  <si>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119779.0500</t>
  </si>
  <si>
    <t>100244.1000</t>
  </si>
  <si>
    <r>
      <rPr>
        <b/>
        <sz val="11"/>
        <color rgb="FF243746"/>
        <rFont val="Noto Sans"/>
        <family val="2"/>
      </rPr>
      <t xml:space="preserve">اسید سیتریک یک‌آبه گرید آنالیز </t>
    </r>
    <r>
      <rPr>
        <b/>
        <sz val="11"/>
        <color rgb="FF243746"/>
        <rFont val="Calibri"/>
        <charset val="1"/>
      </rPr>
      <t>EMSURE</t>
    </r>
  </si>
  <si>
    <t>Citric Acid Monohydrate For Analysis EMSURE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</si>
  <si>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38.25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</si>
  <si>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100242.5000</t>
  </si>
  <si>
    <r>
      <rPr>
        <b/>
        <sz val="11"/>
        <color rgb="FF243746"/>
        <rFont val="Noto Sans"/>
        <family val="2"/>
      </rPr>
      <t xml:space="preserve">اسید سیتریک یک‌آبه بلوری </t>
    </r>
    <r>
      <rPr>
        <b/>
        <sz val="11"/>
        <color rgb="FF243746"/>
        <rFont val="Calibri"/>
        <charset val="1"/>
      </rPr>
      <t>EMPROVE</t>
    </r>
  </si>
  <si>
    <t>CITRIC ACID MONOHYDRATE Crystalline. EMPROVE</t>
  </si>
  <si>
    <t>100242.9029</t>
  </si>
  <si>
    <r>
      <rPr>
        <b/>
        <sz val="11"/>
        <color rgb="FF243746"/>
        <rFont val="Noto Sans"/>
        <family val="2"/>
      </rPr>
      <t xml:space="preserve">اسید سیتریک یک‌آبه پودری </t>
    </r>
    <r>
      <rPr>
        <b/>
        <sz val="11"/>
        <color rgb="FF243746"/>
        <rFont val="Calibri"/>
        <charset val="1"/>
      </rPr>
      <t>EMPROVE</t>
    </r>
  </si>
  <si>
    <t>CITRIC ACID MONOHYDRATE POWDER EMPROVE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</si>
  <si>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23.5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587.5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</si>
  <si>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102539.0100</t>
  </si>
  <si>
    <r>
      <rPr>
        <b/>
        <sz val="11"/>
        <color rgb="FF243746"/>
        <rFont val="Noto Sans"/>
        <family val="2"/>
      </rPr>
      <t xml:space="preserve">کلرید کبالت </t>
    </r>
    <r>
      <rPr>
        <b/>
        <sz val="11"/>
        <color rgb="FF243746"/>
        <rFont val="Calibri"/>
        <charset val="1"/>
      </rPr>
      <t xml:space="preserve">(II) </t>
    </r>
    <r>
      <rPr>
        <b/>
        <sz val="11"/>
        <color rgb="FF243746"/>
        <rFont val="Noto Sans"/>
        <family val="2"/>
      </rPr>
      <t xml:space="preserve">شش‌آبه گرید آنالیز </t>
    </r>
    <r>
      <rPr>
        <b/>
        <sz val="11"/>
        <color rgb="FF243746"/>
        <rFont val="Calibri"/>
        <charset val="1"/>
      </rPr>
      <t>EMSURE</t>
    </r>
  </si>
  <si>
    <t>Cobalt (II) Chloride Hexahydrate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</si>
  <si>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389.5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38,950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</si>
  <si>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170313.0100</t>
  </si>
  <si>
    <r>
      <rPr>
        <b/>
        <sz val="11"/>
        <color rgb="FF243746"/>
        <rFont val="Noto Sans"/>
        <family val="2"/>
      </rPr>
      <t xml:space="preserve">استاندارد </t>
    </r>
    <r>
      <rPr>
        <b/>
        <sz val="11"/>
        <color rgb="FF243746"/>
        <rFont val="Calibri"/>
        <charset val="1"/>
      </rPr>
      <t xml:space="preserve">ICP </t>
    </r>
    <r>
      <rPr>
        <b/>
        <sz val="11"/>
        <color rgb="FF243746"/>
        <rFont val="Noto Sans"/>
        <family val="2"/>
      </rPr>
      <t>کبالت قابل ردیابی</t>
    </r>
  </si>
  <si>
    <t>Cobalt ICP Standard Traceable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</si>
  <si>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225.25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22,525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</si>
  <si>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102536.0100</t>
  </si>
  <si>
    <r>
      <rPr>
        <b/>
        <sz val="11"/>
        <color rgb="FF243746"/>
        <rFont val="Noto Sans"/>
        <family val="2"/>
      </rPr>
      <t xml:space="preserve">کبالت </t>
    </r>
    <r>
      <rPr>
        <b/>
        <sz val="11"/>
        <color rgb="FF243746"/>
        <rFont val="Calibri"/>
        <charset val="1"/>
      </rPr>
      <t xml:space="preserve">(II) </t>
    </r>
    <r>
      <rPr>
        <b/>
        <sz val="11"/>
        <color rgb="FF243746"/>
        <rFont val="Noto Sans"/>
        <family val="2"/>
      </rPr>
      <t xml:space="preserve">نیترات گرید شش‌آبه گرید آنالیز </t>
    </r>
    <r>
      <rPr>
        <b/>
        <sz val="11"/>
        <color rgb="FF243746"/>
        <rFont val="Calibri"/>
        <charset val="1"/>
      </rPr>
      <t>EMSURE</t>
    </r>
  </si>
  <si>
    <t>Cobalt (II) Nitrate Grade Hexahydrate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</si>
  <si>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268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26,800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</si>
  <si>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119785.0500</t>
  </si>
  <si>
    <t>استاندارد کبالت محلول قابل ردیابی</t>
  </si>
  <si>
    <t>Cobalt Standard Solution Traceable</t>
  </si>
  <si>
    <t>102644.1000</t>
  </si>
  <si>
    <r>
      <rPr>
        <b/>
        <sz val="11"/>
        <color rgb="FF243746"/>
        <rFont val="Noto Sans"/>
        <family val="2"/>
      </rPr>
      <t xml:space="preserve">کلودیون </t>
    </r>
    <r>
      <rPr>
        <b/>
        <sz val="11"/>
        <color rgb="FF243746"/>
        <rFont val="Calibri"/>
        <charset val="1"/>
      </rPr>
      <t>4</t>
    </r>
    <r>
      <rPr>
        <b/>
        <sz val="11"/>
        <color rgb="FF243746"/>
        <rFont val="Noto Sans"/>
        <family val="2"/>
      </rPr>
      <t xml:space="preserve">٪ </t>
    </r>
    <r>
      <rPr>
        <b/>
        <sz val="11"/>
        <color rgb="FF243746"/>
        <rFont val="Calibri"/>
        <charset val="1"/>
      </rPr>
      <t>Dab</t>
    </r>
  </si>
  <si>
    <t>Collodion 4% Dab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</si>
  <si>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157.25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</si>
  <si>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109255.0500</t>
  </si>
  <si>
    <t>معرف کارل فیشر کمبی‌کولومات دارای فریت برای اندازه‌گیری کولومتری</t>
  </si>
  <si>
    <t>معرف، تیترانت و استاندارد تیتراسیون</t>
  </si>
  <si>
    <t>Combicoulomat Frit Karl Fischer Reagent For The Coulometric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</si>
  <si>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120.25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60,125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</si>
  <si>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109257.0500</t>
  </si>
  <si>
    <t>کمبی‌کولومات بدون فریت کارل فیشر</t>
  </si>
  <si>
    <t>Combicoulomat Fritless Karl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</si>
  <si>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145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72,500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</si>
  <si>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188002.1000</t>
  </si>
  <si>
    <r>
      <rPr>
        <b/>
        <sz val="11"/>
        <color rgb="FF243746"/>
        <rFont val="Noto Sans"/>
        <family val="2"/>
      </rPr>
      <t xml:space="preserve">کمبی‌تیترانت کارل فیشر </t>
    </r>
    <r>
      <rPr>
        <b/>
        <sz val="11"/>
        <color rgb="FF243746"/>
        <rFont val="Calibri"/>
        <charset val="1"/>
      </rPr>
      <t xml:space="preserve">2 </t>
    </r>
    <r>
      <rPr>
        <b/>
        <sz val="11"/>
        <color rgb="FF243746"/>
        <rFont val="Noto Sans"/>
        <family val="2"/>
      </rPr>
      <t xml:space="preserve">تک‌جزئی </t>
    </r>
    <r>
      <rPr>
        <b/>
        <sz val="11"/>
        <color rgb="FF243746"/>
        <rFont val="Calibri"/>
        <charset val="1"/>
      </rPr>
      <t xml:space="preserve">(Riedel 34806) </t>
    </r>
    <r>
      <rPr>
        <b/>
        <sz val="11"/>
        <color rgb="FF243746"/>
        <rFont val="Noto Sans"/>
        <family val="2"/>
      </rPr>
      <t>کارل فیشر کمبی‌تیترانت کارل فیشر</t>
    </r>
  </si>
  <si>
    <t>Combititrant 2 One Component(Riedel 34806) Karl Fischer Combititrant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</si>
  <si>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218.5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</si>
  <si>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188005.1000</t>
  </si>
  <si>
    <r>
      <rPr>
        <b/>
        <sz val="11"/>
        <color rgb="FF243746"/>
        <rFont val="Noto Sans"/>
        <family val="2"/>
      </rPr>
      <t xml:space="preserve">کمبی‌تیترانت کارل فیشر </t>
    </r>
    <r>
      <rPr>
        <b/>
        <sz val="11"/>
        <color rgb="FF243746"/>
        <rFont val="Calibri"/>
        <charset val="1"/>
      </rPr>
      <t xml:space="preserve">5 </t>
    </r>
    <r>
      <rPr>
        <b/>
        <sz val="11"/>
        <color rgb="FF243746"/>
        <rFont val="Noto Sans"/>
        <family val="2"/>
      </rPr>
      <t xml:space="preserve">تک‌جزئی </t>
    </r>
    <r>
      <rPr>
        <b/>
        <sz val="11"/>
        <color rgb="FF243746"/>
        <rFont val="Calibri"/>
        <charset val="1"/>
      </rPr>
      <t xml:space="preserve">(Riedel 34805) </t>
    </r>
    <r>
      <rPr>
        <b/>
        <sz val="11"/>
        <color rgb="FF243746"/>
        <rFont val="Noto Sans"/>
        <family val="2"/>
      </rPr>
      <t>کارل فیشر کمبی‌تیترانت کارل فیشر</t>
    </r>
  </si>
  <si>
    <t>Combititrant 5 One Component(Riedel 34805) Karl Fischer Combititrant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</si>
  <si>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148.75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</si>
  <si>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188006.1000</t>
  </si>
  <si>
    <r>
      <rPr>
        <b/>
        <sz val="11"/>
        <color rgb="FF243746"/>
        <rFont val="Noto Sans"/>
        <family val="2"/>
      </rPr>
      <t xml:space="preserve">کمبی‌تیترانت کارل فیشر </t>
    </r>
    <r>
      <rPr>
        <b/>
        <sz val="11"/>
        <color rgb="FF243746"/>
        <rFont val="Calibri"/>
        <charset val="1"/>
      </rPr>
      <t xml:space="preserve">5 </t>
    </r>
    <r>
      <rPr>
        <b/>
        <sz val="11"/>
        <color rgb="FF243746"/>
        <rFont val="Noto Sans"/>
        <family val="2"/>
      </rPr>
      <t>کتو تک‌جزئی</t>
    </r>
  </si>
  <si>
    <t>Combititrant 5 Keto One Component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</si>
  <si>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325.5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</si>
  <si>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188009.1000</t>
  </si>
  <si>
    <t>کمبی‌متانول حلال مناسب آنالیز حجمی</t>
  </si>
  <si>
    <t>Combimethanol Solvent For Volumetric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</si>
  <si>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53.75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</si>
  <si>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188009.2500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</si>
  <si>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36.25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90.625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</si>
  <si>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102710.0500</t>
  </si>
  <si>
    <r>
      <rPr>
        <b/>
        <sz val="11"/>
        <color rgb="FF243746"/>
        <rFont val="Noto Sans"/>
        <family val="2"/>
      </rPr>
      <t xml:space="preserve">استات مس </t>
    </r>
    <r>
      <rPr>
        <b/>
        <sz val="11"/>
        <color rgb="FF243746"/>
        <rFont val="Calibri"/>
        <charset val="1"/>
      </rPr>
      <t xml:space="preserve">(II) </t>
    </r>
    <r>
      <rPr>
        <b/>
        <sz val="11"/>
        <color rgb="FF243746"/>
        <rFont val="Noto Sans"/>
        <family val="2"/>
      </rPr>
      <t>یک‌آبه بلوری خلوص بالا</t>
    </r>
  </si>
  <si>
    <t>Copper (II) Acetate Monohydrate Crystalline Extra Pure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</si>
  <si>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189.5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94,750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</si>
  <si>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818247.0100</t>
  </si>
  <si>
    <r>
      <rPr>
        <b/>
        <sz val="11"/>
        <color rgb="FF243746"/>
        <rFont val="Noto Sans"/>
        <family val="2"/>
      </rPr>
      <t xml:space="preserve">کلرید مس </t>
    </r>
    <r>
      <rPr>
        <b/>
        <sz val="11"/>
        <color rgb="FF243746"/>
        <rFont val="Calibri"/>
        <charset val="1"/>
      </rPr>
      <t xml:space="preserve">(II) </t>
    </r>
    <r>
      <rPr>
        <b/>
        <sz val="11"/>
        <color rgb="FF243746"/>
        <rFont val="Noto Sans"/>
        <family val="2"/>
      </rPr>
      <t>مناسب سنتز</t>
    </r>
  </si>
  <si>
    <t>Copper (II) Chloride For Synthesis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</si>
  <si>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55.5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5,550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</si>
  <si>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102733.0250</t>
  </si>
  <si>
    <r>
      <rPr>
        <b/>
        <sz val="11"/>
        <color rgb="FF243746"/>
        <rFont val="Noto Sans"/>
        <family val="2"/>
      </rPr>
      <t xml:space="preserve">کلرید مس </t>
    </r>
    <r>
      <rPr>
        <b/>
        <sz val="11"/>
        <color rgb="FF243746"/>
        <rFont val="Calibri"/>
        <charset val="1"/>
      </rPr>
      <t xml:space="preserve">(II) </t>
    </r>
    <r>
      <rPr>
        <b/>
        <sz val="11"/>
        <color rgb="FF243746"/>
        <rFont val="Noto Sans"/>
        <family val="2"/>
      </rPr>
      <t xml:space="preserve">دوآبه گرید آنالیز </t>
    </r>
    <r>
      <rPr>
        <b/>
        <sz val="11"/>
        <color rgb="FF243746"/>
        <rFont val="Calibri"/>
        <charset val="1"/>
      </rPr>
      <t>EMSURE</t>
    </r>
  </si>
  <si>
    <t>Copper (II) Chloride Dihydrate For Analysis EMSURE</t>
  </si>
  <si>
    <t>841811.0500</t>
  </si>
  <si>
    <t>سیانید مس مناسب سنتز</t>
  </si>
  <si>
    <t>Copper Cyanide For Synthesis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</si>
  <si>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181.5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90,750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</si>
  <si>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102703.0250</t>
  </si>
  <si>
    <r>
      <rPr>
        <b/>
        <sz val="11"/>
        <color rgb="FF243746"/>
        <rFont val="Noto Sans"/>
        <family val="2"/>
      </rPr>
      <t xml:space="preserve">پودر نرم مس گرید اندازه ذرات </t>
    </r>
    <r>
      <rPr>
        <b/>
        <sz val="11"/>
        <color rgb="FF243746"/>
        <rFont val="Calibri"/>
        <charset val="1"/>
      </rPr>
      <t>&lt; 63 µm</t>
    </r>
  </si>
  <si>
    <t>Copper Fine Powder Grade Particle Size &lt; 63 µm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</si>
  <si>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89.75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22,437.5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</si>
  <si>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102753.0250</t>
  </si>
  <si>
    <r>
      <rPr>
        <b/>
        <sz val="11"/>
        <color rgb="FF243746"/>
        <rFont val="Noto Sans"/>
        <family val="2"/>
      </rPr>
      <t xml:space="preserve">نیترات مس </t>
    </r>
    <r>
      <rPr>
        <b/>
        <sz val="11"/>
        <color rgb="FF243746"/>
        <rFont val="Calibri"/>
        <charset val="1"/>
      </rPr>
      <t xml:space="preserve">(II) </t>
    </r>
    <r>
      <rPr>
        <b/>
        <sz val="11"/>
        <color rgb="FF243746"/>
        <rFont val="Noto Sans"/>
        <family val="2"/>
      </rPr>
      <t xml:space="preserve">سه‌آبه گرید آنالیز </t>
    </r>
    <r>
      <rPr>
        <b/>
        <sz val="11"/>
        <color rgb="FF243746"/>
        <rFont val="Calibri"/>
        <charset val="1"/>
      </rPr>
      <t>EMSURE</t>
    </r>
  </si>
  <si>
    <t>Copper (II) Nitrate Trihydrate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</si>
  <si>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95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23,750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</si>
  <si>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170314.0100</t>
  </si>
  <si>
    <r>
      <rPr>
        <b/>
        <sz val="11"/>
        <color rgb="FF243746"/>
        <rFont val="Noto Sans"/>
        <family val="2"/>
      </rPr>
      <t xml:space="preserve">استاندارد </t>
    </r>
    <r>
      <rPr>
        <b/>
        <sz val="11"/>
        <color rgb="FF243746"/>
        <rFont val="Calibri"/>
        <charset val="1"/>
      </rPr>
      <t xml:space="preserve">ICP </t>
    </r>
    <r>
      <rPr>
        <b/>
        <sz val="11"/>
        <color rgb="FF243746"/>
        <rFont val="Noto Sans"/>
        <family val="2"/>
      </rPr>
      <t>مس قابل ردیابی</t>
    </r>
  </si>
  <si>
    <t>Copper Icp Standard Traceable</t>
  </si>
  <si>
    <t>109987.0001</t>
  </si>
  <si>
    <r>
      <rPr>
        <b/>
        <sz val="11"/>
        <color rgb="FF243746"/>
        <rFont val="Noto Sans"/>
        <family val="2"/>
      </rPr>
      <t xml:space="preserve">استاندارد مس </t>
    </r>
    <r>
      <rPr>
        <b/>
        <sz val="11"/>
        <color rgb="FF243746"/>
        <rFont val="Calibri"/>
        <charset val="1"/>
      </rPr>
      <t>1000 Mg Cu</t>
    </r>
  </si>
  <si>
    <t>Copper Standard 1000 Mg Cu</t>
  </si>
  <si>
    <r>
      <rPr>
        <sz val="11"/>
        <color rgb="FF243746"/>
        <rFont val="Calibri"/>
        <charset val="1"/>
      </rPr>
      <t xml:space="preserve">1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| </t>
    </r>
    <r>
      <rPr>
        <sz val="11"/>
        <color rgb="FF243746"/>
        <rFont val="Noto Sans"/>
        <family val="2"/>
      </rPr>
      <t>قیمت پایه منبع بر حسب عدد</t>
    </r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</si>
  <si>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65.5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</si>
  <si>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119786.0100</t>
  </si>
  <si>
    <t>استاندارد مس محلول</t>
  </si>
  <si>
    <t>Copper Standard Solution</t>
  </si>
  <si>
    <t>119786.0500</t>
  </si>
  <si>
    <t>102787.1000</t>
  </si>
  <si>
    <r>
      <rPr>
        <b/>
        <sz val="11"/>
        <color rgb="FF243746"/>
        <rFont val="Noto Sans"/>
        <family val="2"/>
      </rPr>
      <t xml:space="preserve">سولفات مس </t>
    </r>
    <r>
      <rPr>
        <b/>
        <sz val="11"/>
        <color rgb="FF243746"/>
        <rFont val="Calibri"/>
        <charset val="1"/>
      </rPr>
      <t xml:space="preserve">(II) </t>
    </r>
    <r>
      <rPr>
        <b/>
        <sz val="11"/>
        <color rgb="FF243746"/>
        <rFont val="Noto Sans"/>
        <family val="2"/>
      </rPr>
      <t xml:space="preserve">پنج‌آبه بلوری </t>
    </r>
    <r>
      <rPr>
        <b/>
        <sz val="11"/>
        <color rgb="FF243746"/>
        <rFont val="Calibri"/>
        <charset val="1"/>
      </rPr>
      <t>EMPROVE</t>
    </r>
  </si>
  <si>
    <t>Copper (II) Sulfate Pentahydrate. Crystalline EMPROVE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</si>
  <si>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358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</si>
  <si>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102790.0250</t>
  </si>
  <si>
    <r>
      <rPr>
        <b/>
        <sz val="11"/>
        <color rgb="FF243746"/>
        <rFont val="Noto Sans"/>
        <family val="2"/>
      </rPr>
      <t xml:space="preserve">سولفات مس </t>
    </r>
    <r>
      <rPr>
        <b/>
        <sz val="11"/>
        <color rgb="FF243746"/>
        <rFont val="Calibri"/>
        <charset val="1"/>
      </rPr>
      <t xml:space="preserve">(II) </t>
    </r>
    <r>
      <rPr>
        <b/>
        <sz val="11"/>
        <color rgb="FF243746"/>
        <rFont val="Noto Sans"/>
        <family val="2"/>
      </rPr>
      <t xml:space="preserve">پنج‌آبه گرید آنالیز </t>
    </r>
    <r>
      <rPr>
        <b/>
        <sz val="11"/>
        <color rgb="FF243746"/>
        <rFont val="Calibri"/>
        <charset val="1"/>
      </rPr>
      <t>EMSURE</t>
    </r>
  </si>
  <si>
    <t>Copper (II) Sulfate Pentahydrate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</si>
  <si>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56.5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14,125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</si>
  <si>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102790.1000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</si>
  <si>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160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</si>
  <si>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102791.0250</t>
  </si>
  <si>
    <r>
      <rPr>
        <b/>
        <sz val="11"/>
        <color rgb="FF243746"/>
        <rFont val="Noto Sans"/>
        <family val="2"/>
      </rPr>
      <t xml:space="preserve">سولفات مس </t>
    </r>
    <r>
      <rPr>
        <b/>
        <sz val="11"/>
        <color rgb="FF243746"/>
        <rFont val="Calibri"/>
        <charset val="1"/>
      </rPr>
      <t xml:space="preserve">(II) </t>
    </r>
    <r>
      <rPr>
        <b/>
        <sz val="11"/>
        <color rgb="FF243746"/>
        <rFont val="Noto Sans"/>
        <family val="2"/>
      </rPr>
      <t xml:space="preserve">بدون آب گرید آنالیز </t>
    </r>
    <r>
      <rPr>
        <b/>
        <sz val="11"/>
        <color rgb="FF243746"/>
        <rFont val="Calibri"/>
        <charset val="1"/>
      </rPr>
      <t>EMSURE</t>
    </r>
  </si>
  <si>
    <t>Copper (II) Sulfate Anhydrous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</si>
  <si>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127.75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31,937.5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</si>
  <si>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809691.1000</t>
  </si>
  <si>
    <r>
      <rPr>
        <b/>
        <sz val="11"/>
        <color rgb="FF243746"/>
        <rFont val="Noto Sans"/>
        <family val="2"/>
      </rPr>
      <t>متا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کروزول مناسب سنتز</t>
    </r>
  </si>
  <si>
    <t>M-Cresol For Synthesis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</si>
  <si>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130.25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</si>
  <si>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809692.2500</t>
  </si>
  <si>
    <r>
      <rPr>
        <b/>
        <sz val="11"/>
        <color rgb="FF243746"/>
        <rFont val="Noto Sans"/>
        <family val="2"/>
      </rPr>
      <t>اورتو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کروزول مناسب سنتز</t>
    </r>
  </si>
  <si>
    <t>O-Cresol For Synthesis</t>
  </si>
  <si>
    <t>102817.2500</t>
  </si>
  <si>
    <t>سیکلوهگزان مناسب کروماتوگرافی گازی</t>
  </si>
  <si>
    <t>Cyclohexane For Gas Chromatography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</si>
  <si>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143.5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358.75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</si>
  <si>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102827.2500</t>
  </si>
  <si>
    <r>
      <rPr>
        <b/>
        <sz val="11"/>
        <color rgb="FF243746"/>
        <rFont val="Noto Sans"/>
        <family val="2"/>
      </rPr>
      <t xml:space="preserve">سیکلوهگزان مناسب کروماتوگرافی مایع </t>
    </r>
    <r>
      <rPr>
        <b/>
        <sz val="11"/>
        <color rgb="FF243746"/>
        <rFont val="Calibri"/>
        <charset val="1"/>
      </rPr>
      <t>LiChrosolv</t>
    </r>
  </si>
  <si>
    <t>Cyclohexane For Liquid Chromatography LICHROSOLV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</si>
  <si>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85.75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214.375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</si>
  <si>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102822.2500</t>
  </si>
  <si>
    <r>
      <rPr>
        <b/>
        <sz val="11"/>
        <color rgb="FF243746"/>
        <rFont val="Noto Sans"/>
        <family val="2"/>
      </rPr>
      <t xml:space="preserve">سیکلوهگزان مناسب طیف‌سنجی </t>
    </r>
    <r>
      <rPr>
        <b/>
        <sz val="11"/>
        <color rgb="FF243746"/>
        <rFont val="Calibri"/>
        <charset val="1"/>
      </rPr>
      <t>Uvasol</t>
    </r>
  </si>
  <si>
    <t>Cyclohexane For Spectroscopy UVASOL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</si>
  <si>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120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300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</si>
  <si>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102832.2500</t>
  </si>
  <si>
    <r>
      <rPr>
        <b/>
        <sz val="11"/>
        <color rgb="FF243746"/>
        <rFont val="Noto Sans"/>
        <family val="2"/>
      </rPr>
      <t xml:space="preserve">سیکلوهگزان </t>
    </r>
    <r>
      <rPr>
        <b/>
        <sz val="11"/>
        <color rgb="FF243746"/>
        <rFont val="Calibri"/>
        <charset val="1"/>
      </rPr>
      <t>EMPLURA</t>
    </r>
  </si>
  <si>
    <t>Cyclohexane EMPLURA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</si>
  <si>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56.5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141.25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</si>
  <si>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109666.2500</t>
  </si>
  <si>
    <r>
      <rPr>
        <b/>
        <sz val="11"/>
        <color rgb="FF243746"/>
        <rFont val="Noto Sans"/>
        <family val="2"/>
      </rPr>
      <t xml:space="preserve">سیکلوهگزان گرید آنالیز </t>
    </r>
    <r>
      <rPr>
        <b/>
        <sz val="11"/>
        <color rgb="FF243746"/>
        <rFont val="Calibri"/>
        <charset val="1"/>
      </rPr>
      <t>EMSURE</t>
    </r>
  </si>
  <si>
    <t>Cyclohexane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</si>
  <si>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81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202.5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</si>
  <si>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102888.2500</t>
  </si>
  <si>
    <r>
      <rPr>
        <b/>
        <sz val="11"/>
        <color rgb="FF243746"/>
        <rFont val="Noto Sans"/>
        <family val="2"/>
      </rPr>
      <t xml:space="preserve">سیکلوهگزانون </t>
    </r>
    <r>
      <rPr>
        <b/>
        <sz val="11"/>
        <color rgb="FF243746"/>
        <rFont val="Calibri"/>
        <charset val="1"/>
      </rPr>
      <t>EMPLURA</t>
    </r>
  </si>
  <si>
    <t>Cyclohexanone EMPLURA</t>
  </si>
  <si>
    <t>105341.0250</t>
  </si>
  <si>
    <t>آلیاژ دواردا گرید آنالیز</t>
  </si>
  <si>
    <t>Devarda'S Alloy Grade For Analysis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</si>
  <si>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241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60,250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</si>
  <si>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803222.1000</t>
  </si>
  <si>
    <t>دی‌بوتیل‌آمین مناسب سنتز</t>
  </si>
  <si>
    <t>Dibutylamine For Synthesis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</si>
  <si>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64.5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</si>
  <si>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803238.1000</t>
  </si>
  <si>
    <r>
      <rPr>
        <b/>
        <sz val="11"/>
        <color rgb="FF243746"/>
        <rFont val="Noto Sans"/>
        <family val="2"/>
      </rPr>
      <t>۱،۲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دی‌کلروبنزن مناسب سنتز</t>
    </r>
  </si>
  <si>
    <t>1,2-Dichloro Benzene For Synthesis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</si>
  <si>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68.5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</si>
  <si>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803238.2500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</si>
  <si>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46.5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116.25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</si>
  <si>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106044.2500</t>
  </si>
  <si>
    <r>
      <rPr>
        <b/>
        <sz val="11"/>
        <color rgb="FF243746"/>
        <rFont val="Noto Sans"/>
        <family val="2"/>
      </rPr>
      <t>دی‌کلرومتان مایع مناسب کروماتوگرافی</t>
    </r>
    <r>
      <rPr>
        <b/>
        <sz val="11"/>
        <color rgb="FF243746"/>
        <rFont val="Calibri"/>
        <charset val="1"/>
      </rPr>
      <t>. LiChrosolv</t>
    </r>
  </si>
  <si>
    <t>Dichloromethane Liquid For Chromatography. LICHROSOLV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</si>
  <si>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28.5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71.25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</si>
  <si>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106049.2500</t>
  </si>
  <si>
    <r>
      <rPr>
        <b/>
        <sz val="11"/>
        <color rgb="FF243746"/>
        <rFont val="Noto Sans"/>
        <family val="2"/>
      </rPr>
      <t xml:space="preserve">دی‌کلرومتان </t>
    </r>
    <r>
      <rPr>
        <b/>
        <sz val="11"/>
        <color rgb="FF243746"/>
        <rFont val="Calibri"/>
        <charset val="1"/>
      </rPr>
      <t>EMPROVE</t>
    </r>
  </si>
  <si>
    <t>Dichloromethane EMPROVE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</si>
  <si>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40.75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101.875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</si>
  <si>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106050.2500</t>
  </si>
  <si>
    <r>
      <rPr>
        <b/>
        <sz val="11"/>
        <color rgb="FF243746"/>
        <rFont val="Noto Sans"/>
        <family val="2"/>
      </rPr>
      <t xml:space="preserve">دی‌کلرومتان گرید آنالیز </t>
    </r>
    <r>
      <rPr>
        <b/>
        <sz val="11"/>
        <color rgb="FF243746"/>
        <rFont val="Calibri"/>
        <charset val="1"/>
      </rPr>
      <t>EMSURE</t>
    </r>
  </si>
  <si>
    <t>Dichloromethane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</si>
  <si>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24.5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61.25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</si>
  <si>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106054.2500</t>
  </si>
  <si>
    <r>
      <rPr>
        <b/>
        <sz val="11"/>
        <color rgb="FF243746"/>
        <rFont val="Noto Sans"/>
        <family val="2"/>
      </rPr>
      <t xml:space="preserve">دی‌کلرومتان مناسب کروماتوگرافی گازی </t>
    </r>
    <r>
      <rPr>
        <b/>
        <sz val="11"/>
        <color rgb="FF243746"/>
        <rFont val="Calibri"/>
        <charset val="1"/>
      </rPr>
      <t>SUPRASOLV</t>
    </r>
  </si>
  <si>
    <t>Dichloromethane For Gas Chromatography SUPRASOLV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</si>
  <si>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57.5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143.75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</si>
  <si>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103028.0005</t>
  </si>
  <si>
    <r>
      <rPr>
        <b/>
        <sz val="11"/>
        <color rgb="FF243746"/>
        <rFont val="Calibri"/>
        <charset val="1"/>
      </rPr>
      <t>2,6-</t>
    </r>
    <r>
      <rPr>
        <b/>
        <sz val="11"/>
        <color rgb="FF243746"/>
        <rFont val="Noto Sans"/>
        <family val="2"/>
      </rPr>
      <t>دی‌کلروفنول ایندوفنول سدیم نمک دوآبه گرید آنالیز</t>
    </r>
  </si>
  <si>
    <t>2,6-Dichlorophenol Indophenol Sodium Salt Dihydrate Grade For Analysis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</si>
  <si>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355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1,775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</si>
  <si>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803116.1000</t>
  </si>
  <si>
    <t>دی‌اتانول‌آمین مناسب سنتز</t>
  </si>
  <si>
    <t>Diethanolamine For Synthesis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</si>
  <si>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67.75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</si>
  <si>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803010.2500</t>
  </si>
  <si>
    <t>دی‌اتیل‌آمین مناسب سنتز</t>
  </si>
  <si>
    <t>Diethylamine For Synthesis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</si>
  <si>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49.5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123.75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</si>
  <si>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100921.1000</t>
  </si>
  <si>
    <r>
      <rPr>
        <b/>
        <sz val="11"/>
        <color rgb="FF243746"/>
        <rFont val="Noto Sans"/>
        <family val="2"/>
      </rPr>
      <t xml:space="preserve">دی‌اتیل اتر گرید آنالیز </t>
    </r>
    <r>
      <rPr>
        <b/>
        <sz val="11"/>
        <color rgb="FF243746"/>
        <rFont val="Calibri"/>
        <charset val="1"/>
      </rPr>
      <t>EMSURE</t>
    </r>
  </si>
  <si>
    <t>Diethylether For Analysis EMSURE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</si>
  <si>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41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</si>
  <si>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100921.2500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</si>
  <si>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31.25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78.125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</si>
  <si>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818831.1000</t>
  </si>
  <si>
    <r>
      <rPr>
        <b/>
        <sz val="11"/>
        <color rgb="FF243746"/>
        <rFont val="Noto Sans"/>
        <family val="2"/>
      </rPr>
      <t xml:space="preserve">دی‌ایزوبوتیل کتون </t>
    </r>
    <r>
      <rPr>
        <b/>
        <sz val="11"/>
        <color rgb="FF243746"/>
        <rFont val="Calibri"/>
        <charset val="1"/>
      </rPr>
      <t xml:space="preserve">(DIBK) </t>
    </r>
    <r>
      <rPr>
        <b/>
        <sz val="11"/>
        <color rgb="FF243746"/>
        <rFont val="Noto Sans"/>
        <family val="2"/>
      </rPr>
      <t>مناسب سنتز</t>
    </r>
  </si>
  <si>
    <t>Diisobutyl Ketone For Synthesis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</si>
  <si>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52.25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</si>
  <si>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100867.2500</t>
  </si>
  <si>
    <r>
      <rPr>
        <b/>
        <sz val="11"/>
        <color rgb="FF243746"/>
        <rFont val="Noto Sans"/>
        <family val="2"/>
      </rPr>
      <t xml:space="preserve">دی‌ایزوپروپیل اتر گرید آنالیز </t>
    </r>
    <r>
      <rPr>
        <b/>
        <sz val="11"/>
        <color rgb="FF243746"/>
        <rFont val="Calibri"/>
        <charset val="1"/>
      </rPr>
      <t>EMSURE</t>
    </r>
  </si>
  <si>
    <t>Diisopropylether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</si>
  <si>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52.75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131.875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</si>
  <si>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803235.2500</t>
  </si>
  <si>
    <r>
      <rPr>
        <b/>
        <sz val="11"/>
        <color rgb="FF243746"/>
        <rFont val="Noto Sans"/>
        <family val="2"/>
      </rPr>
      <t>ان،ان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دی‌متیل‌استامید مناسب سنتز</t>
    </r>
  </si>
  <si>
    <t>N,N-Dimethylacetamide For Synthesis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</si>
  <si>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54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135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</si>
  <si>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103058.0100</t>
  </si>
  <si>
    <r>
      <rPr>
        <b/>
        <sz val="11"/>
        <color rgb="FF243746"/>
        <rFont val="Noto Sans"/>
        <family val="2"/>
      </rPr>
      <t>۴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دی‌متیل‌آمینو‌بنزآلدئید گرید آنالیز</t>
    </r>
  </si>
  <si>
    <t>4-Dimethylamino Benzaldehyde Grade For Analysis</t>
  </si>
  <si>
    <t>803057.0100</t>
  </si>
  <si>
    <r>
      <rPr>
        <b/>
        <sz val="11"/>
        <color rgb="FF243746"/>
        <rFont val="Noto Sans"/>
        <family val="2"/>
      </rPr>
      <t>۴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دی‌متیل‌آمینو‌بنزآلدئید مناسب سنتز</t>
    </r>
  </si>
  <si>
    <t>4-Dimethylamino Benzaldehyde For Synthesis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</si>
  <si>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135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13,500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</si>
  <si>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803057.0250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</si>
  <si>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201.75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50,437.5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</si>
  <si>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803060.2500</t>
  </si>
  <si>
    <r>
      <rPr>
        <b/>
        <sz val="11"/>
        <color rgb="FF243746"/>
        <rFont val="Noto Sans"/>
        <family val="2"/>
      </rPr>
      <t>ان،ان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دی‌متیل‌آنیلین مناسب سنتز</t>
    </r>
  </si>
  <si>
    <t>N,N-Dimethylaniline For Synthesis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</si>
  <si>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73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182.5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</si>
  <si>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103034.2500</t>
  </si>
  <si>
    <r>
      <rPr>
        <b/>
        <sz val="11"/>
        <color rgb="FF243746"/>
        <rFont val="Noto Sans"/>
        <family val="2"/>
      </rPr>
      <t>ان،ان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 xml:space="preserve">دی‌متیل‌فرم‌آمید </t>
    </r>
    <r>
      <rPr>
        <b/>
        <sz val="11"/>
        <color rgb="FF243746"/>
        <rFont val="Calibri"/>
        <charset val="1"/>
      </rPr>
      <t>EMPARTA</t>
    </r>
  </si>
  <si>
    <t>N,N-Dimethylformamide EMPARTA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</si>
  <si>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33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82.5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</si>
  <si>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103053.2500</t>
  </si>
  <si>
    <r>
      <rPr>
        <b/>
        <sz val="11"/>
        <color rgb="FF243746"/>
        <rFont val="Noto Sans"/>
        <family val="2"/>
      </rPr>
      <t>ان،ان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 xml:space="preserve">دی‌متیل‌فرم‌آمید گرید آنالیز </t>
    </r>
    <r>
      <rPr>
        <b/>
        <sz val="11"/>
        <color rgb="FF243746"/>
        <rFont val="Calibri"/>
        <charset val="1"/>
      </rPr>
      <t>EMSURE</t>
    </r>
  </si>
  <si>
    <t>N,N-Dimethylformamide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</si>
  <si>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32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80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</si>
  <si>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110983.2500</t>
  </si>
  <si>
    <r>
      <rPr>
        <b/>
        <sz val="11"/>
        <color rgb="FF243746"/>
        <rFont val="Noto Sans"/>
        <family val="2"/>
      </rPr>
      <t>ان،ان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دی‌متیل‌فرم‌آمید مناسب کروماتوگرافی گازی</t>
    </r>
  </si>
  <si>
    <t>N,N-Dimethylformamide For Gas Chromatography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</si>
  <si>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102.5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256.25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</si>
  <si>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103062.0100</t>
  </si>
  <si>
    <t>دی‌متیل‌گلی‌اکسیم گرید آنالیز</t>
  </si>
  <si>
    <t>Dimethylglyoxime Grade For Analysis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</si>
  <si>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329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32,900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</si>
  <si>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116743.1000</t>
  </si>
  <si>
    <r>
      <rPr>
        <b/>
        <sz val="11"/>
        <color rgb="FF243746"/>
        <rFont val="Noto Sans"/>
        <family val="2"/>
      </rPr>
      <t xml:space="preserve">دی‌متیل سولفوکساید </t>
    </r>
    <r>
      <rPr>
        <b/>
        <sz val="11"/>
        <color rgb="FF243746"/>
        <rFont val="Calibri"/>
        <charset val="1"/>
      </rPr>
      <t>EMPLURA</t>
    </r>
  </si>
  <si>
    <t>Dimethyl Sulfoxide EMPLURA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</si>
  <si>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75.25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</si>
  <si>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102952.2500</t>
  </si>
  <si>
    <r>
      <rPr>
        <b/>
        <sz val="11"/>
        <color rgb="FF243746"/>
        <rFont val="Noto Sans"/>
        <family val="2"/>
      </rPr>
      <t xml:space="preserve">دی‌متیل سولفوکساید گرید آنالیز </t>
    </r>
    <r>
      <rPr>
        <b/>
        <sz val="11"/>
        <color rgb="FF243746"/>
        <rFont val="Calibri"/>
        <charset val="1"/>
      </rPr>
      <t>EMSURE</t>
    </r>
  </si>
  <si>
    <t>Dimethyl Sulfoxide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</si>
  <si>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108.25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270.625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</si>
  <si>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102952.2511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</si>
  <si>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96.5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241.25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</si>
  <si>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112130.0001</t>
  </si>
  <si>
    <t>بروماید دیمیدیوم</t>
  </si>
  <si>
    <t>Dimidium Bromide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</si>
  <si>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859.5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</si>
  <si>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103115.2500</t>
  </si>
  <si>
    <r>
      <rPr>
        <b/>
        <sz val="11"/>
        <color rgb="FF243746"/>
        <rFont val="Noto Sans"/>
        <family val="2"/>
      </rPr>
      <t>۱،۴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 xml:space="preserve">دی‌اکسان </t>
    </r>
    <r>
      <rPr>
        <b/>
        <sz val="11"/>
        <color rgb="FF243746"/>
        <rFont val="Calibri"/>
        <charset val="1"/>
      </rPr>
      <t>EMPLURA</t>
    </r>
  </si>
  <si>
    <t>1,4-Dioxan EMPLURA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</si>
  <si>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103.25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258.125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</si>
  <si>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100255.0005</t>
  </si>
  <si>
    <r>
      <rPr>
        <b/>
        <sz val="11"/>
        <color rgb="FF243746"/>
        <rFont val="Noto Sans"/>
        <family val="2"/>
      </rPr>
      <t>اسید دی‌فنیل‌آمین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۴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سولفونیک</t>
    </r>
  </si>
  <si>
    <t>Diphenylamine-4-Sulfonic Acid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</si>
  <si>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209.75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1,048.75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</si>
  <si>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820528.0100</t>
  </si>
  <si>
    <t>دی‌فنیل‌آمین مناسب سنتز</t>
  </si>
  <si>
    <t>Diphenylamine For Synthesis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</si>
  <si>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49.5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4,950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</si>
  <si>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103091.0025</t>
  </si>
  <si>
    <r>
      <rPr>
        <b/>
        <sz val="11"/>
        <color rgb="FF243746"/>
        <rFont val="Noto Sans"/>
        <family val="2"/>
      </rPr>
      <t>۱،۵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دی‌فنیل‌کربازید گرید آنالیز</t>
    </r>
  </si>
  <si>
    <t>1,5-Diphenylcarbazide Grade For Analysis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</si>
  <si>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270.75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6,768.75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</si>
  <si>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820978.2500</t>
  </si>
  <si>
    <t>دی‌فنیل اتر مناسب سنتز</t>
  </si>
  <si>
    <t>Diphenyl Ether For Synthesis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</si>
  <si>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71.25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178.125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</si>
  <si>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112144.0025</t>
  </si>
  <si>
    <r>
      <rPr>
        <b/>
        <sz val="11"/>
        <color rgb="FF243746"/>
        <rFont val="Noto Sans"/>
        <family val="2"/>
      </rPr>
      <t xml:space="preserve">دیسولفین بلو </t>
    </r>
    <r>
      <rPr>
        <b/>
        <sz val="11"/>
        <color rgb="FF243746"/>
        <rFont val="Calibri"/>
        <charset val="1"/>
      </rPr>
      <t>VN</t>
    </r>
  </si>
  <si>
    <t>Disulfine Blue VN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</si>
  <si>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183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4,575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</si>
  <si>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822050.1000</t>
  </si>
  <si>
    <t>دودسیل سولفات مناسب سنتز</t>
  </si>
  <si>
    <t>Dodecyl Sulfate For Synthesis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</si>
  <si>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129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</si>
  <si>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103168.0025</t>
  </si>
  <si>
    <t>اریوکروم بلک بلو شناساگر فلزی</t>
  </si>
  <si>
    <t>Eriochrome Black Blue Metal Indicator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</si>
  <si>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91.75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2,293.75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</si>
  <si>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103170.0025</t>
  </si>
  <si>
    <r>
      <rPr>
        <b/>
        <sz val="11"/>
        <color rgb="FF243746"/>
        <rFont val="Noto Sans"/>
        <family val="2"/>
      </rPr>
      <t xml:space="preserve">اریوکروم بلک </t>
    </r>
    <r>
      <rPr>
        <b/>
        <sz val="11"/>
        <color rgb="FF243746"/>
        <rFont val="Calibri"/>
        <charset val="1"/>
      </rPr>
      <t xml:space="preserve">T (C.I.14645) </t>
    </r>
    <r>
      <rPr>
        <b/>
        <sz val="11"/>
        <color rgb="FF243746"/>
        <rFont val="Noto Sans"/>
        <family val="2"/>
      </rPr>
      <t>فلزی شناساگر</t>
    </r>
    <r>
      <rPr>
        <b/>
        <sz val="11"/>
        <color rgb="FF243746"/>
        <rFont val="Calibri"/>
        <charset val="1"/>
      </rPr>
      <t>.</t>
    </r>
  </si>
  <si>
    <t>Eriochrome Black T (C.I.14645) Metal Indic.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</si>
  <si>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78.5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1,962.5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</si>
  <si>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103170.0100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</si>
  <si>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276.75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27,675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</si>
  <si>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100844.2500</t>
  </si>
  <si>
    <r>
      <rPr>
        <b/>
        <sz val="11"/>
        <color rgb="FF243746"/>
        <rFont val="Noto Sans"/>
        <family val="2"/>
      </rPr>
      <t xml:space="preserve">اتانول‌آمین مناسب به‌عنوان ماده جانبی دارویی </t>
    </r>
    <r>
      <rPr>
        <b/>
        <sz val="11"/>
        <color rgb="FF243746"/>
        <rFont val="Calibri"/>
        <charset val="1"/>
      </rPr>
      <t>EMPROVE®</t>
    </r>
  </si>
  <si>
    <t>Ethanolamine suitable for use as excipient EMPROVE®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</si>
  <si>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59.75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149.375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</si>
  <si>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100845.2500</t>
  </si>
  <si>
    <r>
      <rPr>
        <b/>
        <sz val="11"/>
        <color rgb="FF243746"/>
        <rFont val="Noto Sans"/>
        <family val="2"/>
      </rPr>
      <t xml:space="preserve">اتانول‌آمین گرید آنالیز </t>
    </r>
    <r>
      <rPr>
        <b/>
        <sz val="11"/>
        <color rgb="FF243746"/>
        <rFont val="Calibri"/>
        <charset val="1"/>
      </rPr>
      <t>EMSURE®.</t>
    </r>
  </si>
  <si>
    <t>Ethanolamine for analysis EMSURE®.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</si>
  <si>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78.5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196.25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</si>
  <si>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100864.2500</t>
  </si>
  <si>
    <r>
      <rPr>
        <b/>
        <sz val="11"/>
        <color rgb="FF243746"/>
        <rFont val="Noto Sans"/>
        <family val="2"/>
      </rPr>
      <t xml:space="preserve">اتیل استات مناسب به‌عنوان ماده جانبی دارویی </t>
    </r>
    <r>
      <rPr>
        <b/>
        <sz val="11"/>
        <color rgb="FF243746"/>
        <rFont val="Calibri"/>
        <charset val="1"/>
      </rPr>
      <t>EMPROVE®</t>
    </r>
  </si>
  <si>
    <t>Ethyl acetate suitable for use as excipient EMPROVE®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</si>
  <si>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31.75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79.375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</si>
  <si>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100868.2500</t>
  </si>
  <si>
    <r>
      <rPr>
        <b/>
        <sz val="11"/>
        <color rgb="FF243746"/>
        <rFont val="Noto Sans"/>
        <family val="2"/>
      </rPr>
      <t xml:space="preserve">اتیل استات برای مایع </t>
    </r>
    <r>
      <rPr>
        <b/>
        <sz val="11"/>
        <color rgb="FF243746"/>
        <rFont val="Calibri"/>
        <charset val="1"/>
      </rPr>
      <t>ChromatographyLICHROSOLV</t>
    </r>
  </si>
  <si>
    <t>Ethyl Acetate For Liquid ChromatographyLICHROSOLV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</si>
  <si>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66.5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166.25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</si>
  <si>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109623.2500</t>
  </si>
  <si>
    <r>
      <rPr>
        <b/>
        <sz val="11"/>
        <color rgb="FF243746"/>
        <rFont val="Noto Sans"/>
        <family val="2"/>
      </rPr>
      <t xml:space="preserve">اتیل استات گرید آنالیز </t>
    </r>
    <r>
      <rPr>
        <b/>
        <sz val="11"/>
        <color rgb="FF243746"/>
        <rFont val="Calibri"/>
        <charset val="1"/>
      </rPr>
      <t>EMSURE®</t>
    </r>
  </si>
  <si>
    <t>Ethyl acetate for analysis EMSURE®</t>
  </si>
  <si>
    <t>110972.2500</t>
  </si>
  <si>
    <r>
      <rPr>
        <b/>
        <sz val="11"/>
        <color rgb="FF243746"/>
        <rFont val="Noto Sans"/>
        <family val="2"/>
      </rPr>
      <t xml:space="preserve">اتیل استات مناسب کروماتوگرافی گازی </t>
    </r>
    <r>
      <rPr>
        <b/>
        <sz val="11"/>
        <color rgb="FF243746"/>
        <rFont val="Calibri"/>
        <charset val="1"/>
      </rPr>
      <t>SUPRASOLV</t>
    </r>
  </si>
  <si>
    <t>Ethyl Acetate For Gas Chromatography SUPRASOLV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</si>
  <si>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64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160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</si>
  <si>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800947.1000</t>
  </si>
  <si>
    <t>اتیلن‌دی‌آمین مناسب سنتز</t>
  </si>
  <si>
    <t>Ethylenediamine For Synthesis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</si>
  <si>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109.75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</si>
  <si>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100949.2500</t>
  </si>
  <si>
    <r>
      <rPr>
        <b/>
        <sz val="11"/>
        <color rgb="FF243746"/>
        <rFont val="Noto Sans"/>
        <family val="2"/>
      </rPr>
      <t xml:space="preserve">اتیلن گلیکول </t>
    </r>
    <r>
      <rPr>
        <b/>
        <sz val="11"/>
        <color rgb="FF243746"/>
        <rFont val="Calibri"/>
        <charset val="1"/>
      </rPr>
      <t>EMPLURA®.</t>
    </r>
  </si>
  <si>
    <t>Ethylene glycol EMPLURA®.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</si>
  <si>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45.25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113.125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</si>
  <si>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109621.2500</t>
  </si>
  <si>
    <r>
      <rPr>
        <b/>
        <sz val="11"/>
        <color rgb="FF243746"/>
        <rFont val="Noto Sans"/>
        <family val="2"/>
      </rPr>
      <t xml:space="preserve">اتیلن گلیکول گرید آنالیز </t>
    </r>
    <r>
      <rPr>
        <b/>
        <sz val="11"/>
        <color rgb="FF243746"/>
        <rFont val="Calibri"/>
        <charset val="1"/>
      </rPr>
      <t>EMSURE®</t>
    </r>
  </si>
  <si>
    <t>Ethylene glycol for analysis EMSURE®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</si>
  <si>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32.75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81.875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</si>
  <si>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800857.1000</t>
  </si>
  <si>
    <r>
      <rPr>
        <b/>
        <sz val="11"/>
        <color rgb="FF243746"/>
        <rFont val="Noto Sans"/>
        <family val="2"/>
      </rPr>
      <t>۲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اتوکسی‌اتانول مناسب سنتز</t>
    </r>
  </si>
  <si>
    <t>2-Ethoxyethanol For Synthesis</t>
  </si>
  <si>
    <t>800857.2500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</si>
  <si>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41.75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104.375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</si>
  <si>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106014.2500</t>
  </si>
  <si>
    <r>
      <rPr>
        <b/>
        <sz val="11"/>
        <color rgb="FF243746"/>
        <rFont val="Noto Sans"/>
        <family val="2"/>
      </rPr>
      <t xml:space="preserve">متیل اتیل کتون </t>
    </r>
    <r>
      <rPr>
        <b/>
        <sz val="11"/>
        <color rgb="FF243746"/>
        <rFont val="Calibri"/>
        <charset val="1"/>
      </rPr>
      <t>(MEK) (2-butanone) EMPLURA®</t>
    </r>
  </si>
  <si>
    <t>Ethyl methyl ketone (2-butanone) EMPLURA®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</si>
  <si>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38.25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95.625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</si>
  <si>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109708.2500</t>
  </si>
  <si>
    <r>
      <rPr>
        <b/>
        <sz val="11"/>
        <color rgb="FF243746"/>
        <rFont val="Noto Sans"/>
        <family val="2"/>
      </rPr>
      <t xml:space="preserve">متیل اتیل کتون </t>
    </r>
    <r>
      <rPr>
        <b/>
        <sz val="11"/>
        <color rgb="FF243746"/>
        <rFont val="Calibri"/>
        <charset val="1"/>
      </rPr>
      <t xml:space="preserve">(MEK) </t>
    </r>
    <r>
      <rPr>
        <b/>
        <sz val="11"/>
        <color rgb="FF243746"/>
        <rFont val="Noto Sans"/>
        <family val="2"/>
      </rPr>
      <t xml:space="preserve">گرید آنالیز </t>
    </r>
    <r>
      <rPr>
        <b/>
        <sz val="11"/>
        <color rgb="FF243746"/>
        <rFont val="Calibri"/>
        <charset val="1"/>
      </rPr>
      <t>EMSURE</t>
    </r>
  </si>
  <si>
    <t>Ethyl Methyl Ketone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</si>
  <si>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63.75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159.375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</si>
  <si>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109161.0100</t>
  </si>
  <si>
    <t>محلول شناساگر فروئین برای فاضلاب</t>
  </si>
  <si>
    <t>Ferroin Indicator Solution For Waste Water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</si>
  <si>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80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8,000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</si>
  <si>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109001.0100</t>
  </si>
  <si>
    <t>معرف فنل فولین–سیوکالتیو</t>
  </si>
  <si>
    <t>Folin-Ciocalteu's Phenol Reagent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</si>
  <si>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62.25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6,225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</si>
  <si>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109001.0500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</si>
  <si>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171.5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85,750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</si>
  <si>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104002.2500</t>
  </si>
  <si>
    <r>
      <rPr>
        <b/>
        <sz val="11"/>
        <color rgb="FF243746"/>
        <rFont val="Noto Sans"/>
        <family val="2"/>
      </rPr>
      <t xml:space="preserve">محلول فرمالدهید حداقل </t>
    </r>
    <r>
      <rPr>
        <b/>
        <sz val="11"/>
        <color rgb="FF243746"/>
        <rFont val="Calibri"/>
        <charset val="1"/>
      </rPr>
      <t>37</t>
    </r>
    <r>
      <rPr>
        <b/>
        <sz val="11"/>
        <color rgb="FF243746"/>
        <rFont val="Noto Sans"/>
        <family val="2"/>
      </rPr>
      <t>٪</t>
    </r>
  </si>
  <si>
    <t>Formaldehyde Solution Min % 37</t>
  </si>
  <si>
    <t>104003.2500</t>
  </si>
  <si>
    <t>100263.2500</t>
  </si>
  <si>
    <r>
      <rPr>
        <b/>
        <sz val="11"/>
        <color rgb="FF243746"/>
        <rFont val="Noto Sans"/>
        <family val="2"/>
      </rPr>
      <t xml:space="preserve">اسید فرمیک </t>
    </r>
    <r>
      <rPr>
        <b/>
        <sz val="11"/>
        <color rgb="FF243746"/>
        <rFont val="Calibri"/>
        <charset val="1"/>
      </rPr>
      <t>98-100</t>
    </r>
    <r>
      <rPr>
        <b/>
        <sz val="11"/>
        <color rgb="FF243746"/>
        <rFont val="Noto Sans"/>
        <family val="2"/>
      </rPr>
      <t xml:space="preserve">٪ مناسب </t>
    </r>
    <r>
      <rPr>
        <b/>
        <sz val="11"/>
        <color rgb="FF243746"/>
        <rFont val="Calibri"/>
        <charset val="1"/>
      </rPr>
      <t>EMPROVE</t>
    </r>
  </si>
  <si>
    <t>Formic acid 98-100% suitable EMPROVE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</si>
  <si>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46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115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</si>
  <si>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100264.1000</t>
  </si>
  <si>
    <r>
      <rPr>
        <b/>
        <sz val="11"/>
        <color rgb="FF243746"/>
        <rFont val="Noto Sans"/>
        <family val="2"/>
      </rPr>
      <t xml:space="preserve">اسید فرمیک </t>
    </r>
    <r>
      <rPr>
        <b/>
        <sz val="11"/>
        <color rgb="FF243746"/>
        <rFont val="Calibri"/>
        <charset val="1"/>
      </rPr>
      <t>98-100</t>
    </r>
    <r>
      <rPr>
        <b/>
        <sz val="11"/>
        <color rgb="FF243746"/>
        <rFont val="Noto Sans"/>
        <family val="2"/>
      </rPr>
      <t xml:space="preserve">٪ گرید آنالیز </t>
    </r>
    <r>
      <rPr>
        <b/>
        <sz val="11"/>
        <color rgb="FF243746"/>
        <rFont val="Calibri"/>
        <charset val="1"/>
      </rPr>
      <t>EMSURE®</t>
    </r>
  </si>
  <si>
    <t>Formic acid 98-100% for analysis EMSURE®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</si>
  <si>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31.25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</si>
  <si>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100264.2500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</si>
  <si>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58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145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</si>
  <si>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804012.0500</t>
  </si>
  <si>
    <t>فورفورال مناسب سنتز</t>
  </si>
  <si>
    <t>Furfural For Synthesis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</si>
  <si>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59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29,500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</si>
  <si>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842649.0025</t>
  </si>
  <si>
    <t>اسید گالیک</t>
  </si>
  <si>
    <t>Gallic Acid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</si>
  <si>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50.5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1,262.5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</si>
  <si>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814464.0005</t>
  </si>
  <si>
    <t>اسید جیبرلیک مناسب سنتز</t>
  </si>
  <si>
    <t>Gibberellic Acid For Synthesis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</si>
  <si>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172.25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861.25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</si>
  <si>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108337.0250</t>
  </si>
  <si>
    <t>دی‌گلوکز بدون آب مناسب بیوشیمی</t>
  </si>
  <si>
    <t>D(+)-Glucose Anhydrous For Biochemistry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</si>
  <si>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232.5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58,125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1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</si>
  <si>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108337.1000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</si>
  <si>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190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1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</si>
  <si>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100291.0250</t>
  </si>
  <si>
    <r>
      <rPr>
        <b/>
        <sz val="11"/>
        <color rgb="FF243746"/>
        <rFont val="Noto Sans"/>
        <family val="2"/>
      </rPr>
      <t>اسید ال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گلوتامیک مناسب بیوشیمی</t>
    </r>
  </si>
  <si>
    <t>L-Glutamic Acid For Biochemistry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</si>
  <si>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150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37,500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</si>
  <si>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820603.1000</t>
  </si>
  <si>
    <t>گلوتارآلدئید مناسب سنتز</t>
  </si>
  <si>
    <t>Glutardialdehyde For Synthesis</t>
  </si>
  <si>
    <t>104057.2511</t>
  </si>
  <si>
    <r>
      <rPr>
        <b/>
        <sz val="11"/>
        <color rgb="FF243746"/>
        <rFont val="Noto Sans"/>
        <family val="2"/>
      </rPr>
      <t xml:space="preserve">گلیسرول </t>
    </r>
    <r>
      <rPr>
        <b/>
        <sz val="11"/>
        <color rgb="FF243746"/>
        <rFont val="Calibri"/>
        <charset val="1"/>
      </rPr>
      <t>(</t>
    </r>
    <r>
      <rPr>
        <b/>
        <sz val="11"/>
        <color rgb="FF243746"/>
        <rFont val="Noto Sans"/>
        <family val="2"/>
      </rPr>
      <t>منشأ گیاهی</t>
    </r>
    <r>
      <rPr>
        <b/>
        <sz val="11"/>
        <color rgb="FF243746"/>
        <rFont val="Calibri"/>
        <charset val="1"/>
      </rPr>
      <t>)</t>
    </r>
  </si>
  <si>
    <t>Glycerol (Plant-Origin)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</si>
  <si>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67.5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168.75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</si>
  <si>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104201.0100</t>
  </si>
  <si>
    <t>گلیسین گرید آنالیز</t>
  </si>
  <si>
    <t>Glycine Grade For Analysis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</si>
  <si>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76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7,600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</si>
  <si>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100590.1000</t>
  </si>
  <si>
    <r>
      <rPr>
        <b/>
        <sz val="11"/>
        <color rgb="FF243746"/>
        <rFont val="Noto Sans"/>
        <family val="2"/>
      </rPr>
      <t>گلیسین بلوری</t>
    </r>
    <r>
      <rPr>
        <b/>
        <sz val="11"/>
        <color rgb="FF243746"/>
        <rFont val="Calibri"/>
        <charset val="1"/>
      </rPr>
      <t xml:space="preserve">. </t>
    </r>
    <r>
      <rPr>
        <b/>
        <sz val="11"/>
        <color rgb="FF243746"/>
        <rFont val="Noto Sans"/>
        <family val="2"/>
      </rPr>
      <t xml:space="preserve">مناسب برای </t>
    </r>
    <r>
      <rPr>
        <b/>
        <sz val="11"/>
        <color rgb="FF243746"/>
        <rFont val="Calibri"/>
        <charset val="1"/>
      </rPr>
      <t>EMPROVE</t>
    </r>
  </si>
  <si>
    <t>Glycine Crystalline. suitable for EMPROVE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</si>
  <si>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200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</si>
  <si>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170216.0500</t>
  </si>
  <si>
    <t>استاندارد طلا</t>
  </si>
  <si>
    <t>Gold Standard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</si>
  <si>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315.5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157,750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</si>
  <si>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111885.0001</t>
  </si>
  <si>
    <t>ست رنگ‌آمیزی گرم</t>
  </si>
  <si>
    <t>Gram-Color Stain Set</t>
  </si>
  <si>
    <r>
      <rPr>
        <sz val="11"/>
        <color rgb="FF243746"/>
        <rFont val="Calibri"/>
        <charset val="1"/>
      </rPr>
      <t xml:space="preserve">1 </t>
    </r>
    <r>
      <rPr>
        <sz val="11"/>
        <color rgb="FF243746"/>
        <rFont val="Noto Sans"/>
        <family val="2"/>
      </rPr>
      <t xml:space="preserve">ست </t>
    </r>
    <r>
      <rPr>
        <sz val="11"/>
        <color rgb="FF243746"/>
        <rFont val="Calibri"/>
        <charset val="1"/>
      </rPr>
      <t xml:space="preserve">| </t>
    </r>
    <r>
      <rPr>
        <sz val="11"/>
        <color rgb="FF243746"/>
        <rFont val="Noto Sans"/>
        <family val="2"/>
      </rPr>
      <t>قیمت پایه منبع بر حسب ست</t>
    </r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</si>
  <si>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268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</si>
  <si>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109164.1000</t>
  </si>
  <si>
    <t>محلول هانوس مناسب تعیین مقدار</t>
  </si>
  <si>
    <t>Hanus Solution For Determination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</si>
  <si>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273.75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</si>
  <si>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104302.0100</t>
  </si>
  <si>
    <r>
      <rPr>
        <b/>
        <sz val="11"/>
        <color rgb="FF243746"/>
        <rFont val="Noto Sans"/>
        <family val="2"/>
      </rPr>
      <t>هماتوکسیلین بلوری</t>
    </r>
    <r>
      <rPr>
        <b/>
        <sz val="11"/>
        <color rgb="FF243746"/>
        <rFont val="Calibri"/>
        <charset val="1"/>
      </rPr>
      <t>.</t>
    </r>
  </si>
  <si>
    <t>Hematoxylin Crystalline.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</si>
  <si>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841.5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84,150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</si>
  <si>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104365.2500</t>
  </si>
  <si>
    <r>
      <rPr>
        <b/>
        <sz val="11"/>
        <color rgb="FF243746"/>
        <rFont val="Noto Sans"/>
        <family val="2"/>
      </rPr>
      <t>ان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 xml:space="preserve">هپتان </t>
    </r>
    <r>
      <rPr>
        <b/>
        <sz val="11"/>
        <color rgb="FF243746"/>
        <rFont val="Calibri"/>
        <charset val="1"/>
      </rPr>
      <t>EMPLURA (</t>
    </r>
    <r>
      <rPr>
        <b/>
        <sz val="11"/>
        <color rgb="FF243746"/>
        <rFont val="Noto Sans"/>
        <family val="2"/>
      </rPr>
      <t xml:space="preserve">شامل مالیات </t>
    </r>
    <r>
      <rPr>
        <b/>
        <sz val="11"/>
        <color rgb="FF243746"/>
        <rFont val="Calibri"/>
        <charset val="1"/>
      </rPr>
      <t xml:space="preserve">ÖTV </t>
    </r>
    <r>
      <rPr>
        <b/>
        <sz val="11"/>
        <color rgb="FF243746"/>
        <rFont val="Noto Sans"/>
        <family val="2"/>
      </rPr>
      <t>ترکیه</t>
    </r>
    <r>
      <rPr>
        <b/>
        <sz val="11"/>
        <color rgb="FF243746"/>
        <rFont val="Calibri"/>
        <charset val="1"/>
      </rPr>
      <t>)</t>
    </r>
  </si>
  <si>
    <t>N-Heptane EMPLURA (including Turkish ÖTV tax)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</si>
  <si>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70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 xml:space="preserve">شرح محصول نشان می‌دهد مالیات </t>
    </r>
    <r>
      <rPr>
        <sz val="11"/>
        <color rgb="FF243746"/>
        <rFont val="Calibri"/>
        <charset val="1"/>
      </rPr>
      <t xml:space="preserve">ÖTV </t>
    </r>
    <r>
      <rPr>
        <sz val="11"/>
        <color rgb="FF243746"/>
        <rFont val="Noto Sans"/>
        <family val="2"/>
      </rPr>
      <t>ترکیه در قیمت منبع منظور شده است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</si>
  <si>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104379.2500</t>
  </si>
  <si>
    <r>
      <rPr>
        <b/>
        <sz val="11"/>
        <color rgb="FF243746"/>
        <rFont val="Noto Sans"/>
        <family val="2"/>
      </rPr>
      <t>ان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 xml:space="preserve">هپتان گرید آنالیز </t>
    </r>
    <r>
      <rPr>
        <b/>
        <sz val="11"/>
        <color rgb="FF243746"/>
        <rFont val="Calibri"/>
        <charset val="1"/>
      </rPr>
      <t>EMSURE (</t>
    </r>
    <r>
      <rPr>
        <b/>
        <sz val="11"/>
        <color rgb="FF243746"/>
        <rFont val="Noto Sans"/>
        <family val="2"/>
      </rPr>
      <t xml:space="preserve">شامل مالیات </t>
    </r>
    <r>
      <rPr>
        <b/>
        <sz val="11"/>
        <color rgb="FF243746"/>
        <rFont val="Calibri"/>
        <charset val="1"/>
      </rPr>
      <t xml:space="preserve">ÖTV </t>
    </r>
    <r>
      <rPr>
        <b/>
        <sz val="11"/>
        <color rgb="FF243746"/>
        <rFont val="Noto Sans"/>
        <family val="2"/>
      </rPr>
      <t>ترکیه</t>
    </r>
    <r>
      <rPr>
        <b/>
        <sz val="11"/>
        <color rgb="FF243746"/>
        <rFont val="Calibri"/>
        <charset val="1"/>
      </rPr>
      <t>)</t>
    </r>
  </si>
  <si>
    <t>N-Heptane Grade For Analysis EMSURE (including Turkish ÖTV tax)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</si>
  <si>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99.25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248.125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 xml:space="preserve">شرح محصول نشان می‌دهد مالیات </t>
    </r>
    <r>
      <rPr>
        <sz val="11"/>
        <color rgb="FF243746"/>
        <rFont val="Calibri"/>
        <charset val="1"/>
      </rPr>
      <t xml:space="preserve">ÖTV </t>
    </r>
    <r>
      <rPr>
        <sz val="11"/>
        <color rgb="FF243746"/>
        <rFont val="Noto Sans"/>
        <family val="2"/>
      </rPr>
      <t>ترکیه در قیمت منبع منظور شده است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</si>
  <si>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104379.2511</t>
  </si>
  <si>
    <r>
      <rPr>
        <b/>
        <sz val="11"/>
        <color rgb="FF243746"/>
        <rFont val="Noto Sans"/>
        <family val="2"/>
      </rPr>
      <t>ان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 xml:space="preserve">هپتان گرید آنالیز </t>
    </r>
    <r>
      <rPr>
        <b/>
        <sz val="11"/>
        <color rgb="FF243746"/>
        <rFont val="Calibri"/>
        <charset val="1"/>
      </rPr>
      <t>EMSURE (</t>
    </r>
    <r>
      <rPr>
        <b/>
        <sz val="11"/>
        <color rgb="FF243746"/>
        <rFont val="Noto Sans"/>
        <family val="2"/>
      </rPr>
      <t xml:space="preserve">شامل مالیات </t>
    </r>
    <r>
      <rPr>
        <b/>
        <sz val="11"/>
        <color rgb="FF243746"/>
        <rFont val="Calibri"/>
        <charset val="1"/>
      </rPr>
      <t xml:space="preserve">ÖTV </t>
    </r>
    <r>
      <rPr>
        <b/>
        <sz val="11"/>
        <color rgb="FF243746"/>
        <rFont val="Noto Sans"/>
        <family val="2"/>
      </rPr>
      <t>ترکیه</t>
    </r>
    <r>
      <rPr>
        <b/>
        <sz val="11"/>
        <color rgb="FF243746"/>
        <rFont val="Calibri"/>
        <charset val="1"/>
      </rPr>
      <t xml:space="preserve">) </t>
    </r>
    <r>
      <rPr>
        <b/>
        <sz val="11"/>
        <color rgb="FF243746"/>
        <rFont val="Noto Sans"/>
        <family val="2"/>
      </rPr>
      <t>بطری پلاستیکی</t>
    </r>
  </si>
  <si>
    <t>N-Heptane Grade For Analysis EMSURE(including Turkish ÖTV tax) plastic bottle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</si>
  <si>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81.25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203.125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 xml:space="preserve">شرح محصول نشان می‌دهد مالیات </t>
    </r>
    <r>
      <rPr>
        <sz val="11"/>
        <color rgb="FF243746"/>
        <rFont val="Calibri"/>
        <charset val="1"/>
      </rPr>
      <t xml:space="preserve">ÖTV </t>
    </r>
    <r>
      <rPr>
        <sz val="11"/>
        <color rgb="FF243746"/>
        <rFont val="Noto Sans"/>
        <family val="2"/>
      </rPr>
      <t>ترکیه در قیمت منبع منظور شده است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</si>
  <si>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104390.2500</t>
  </si>
  <si>
    <r>
      <rPr>
        <b/>
        <sz val="11"/>
        <color rgb="FF243746"/>
        <rFont val="Noto Sans"/>
        <family val="2"/>
      </rPr>
      <t>ان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 xml:space="preserve">هپتان مناسب کروماتوگرافی مایع </t>
    </r>
    <r>
      <rPr>
        <b/>
        <sz val="11"/>
        <color rgb="FF243746"/>
        <rFont val="Calibri"/>
        <charset val="1"/>
      </rPr>
      <t>(</t>
    </r>
    <r>
      <rPr>
        <b/>
        <sz val="11"/>
        <color rgb="FF243746"/>
        <rFont val="Noto Sans"/>
        <family val="2"/>
      </rPr>
      <t xml:space="preserve">شامل مالیات </t>
    </r>
    <r>
      <rPr>
        <b/>
        <sz val="11"/>
        <color rgb="FF243746"/>
        <rFont val="Calibri"/>
        <charset val="1"/>
      </rPr>
      <t xml:space="preserve">ÖTV </t>
    </r>
    <r>
      <rPr>
        <b/>
        <sz val="11"/>
        <color rgb="FF243746"/>
        <rFont val="Noto Sans"/>
        <family val="2"/>
      </rPr>
      <t>ترکیه</t>
    </r>
    <r>
      <rPr>
        <b/>
        <sz val="11"/>
        <color rgb="FF243746"/>
        <rFont val="Calibri"/>
        <charset val="1"/>
      </rPr>
      <t>)</t>
    </r>
  </si>
  <si>
    <t>N-Heptane For Liquid Chromatography (including Turkish ÖTV tax)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</si>
  <si>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121.5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303.75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 xml:space="preserve">شرح محصول نشان می‌دهد مالیات </t>
    </r>
    <r>
      <rPr>
        <sz val="11"/>
        <color rgb="FF243746"/>
        <rFont val="Calibri"/>
        <charset val="1"/>
      </rPr>
      <t xml:space="preserve">ÖTV </t>
    </r>
    <r>
      <rPr>
        <sz val="11"/>
        <color rgb="FF243746"/>
        <rFont val="Noto Sans"/>
        <family val="2"/>
      </rPr>
      <t>ترکیه در قیمت منبع منظور شده است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</si>
  <si>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118306.0025</t>
  </si>
  <si>
    <r>
      <rPr>
        <b/>
        <sz val="11"/>
        <color rgb="FF243746"/>
        <rFont val="Noto Sans"/>
        <family val="2"/>
      </rPr>
      <t>اسید ۱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هپتان‌سولفونیک</t>
    </r>
  </si>
  <si>
    <t>Heptane-1-Sulfonic Acid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</si>
  <si>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362.5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9,062.5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</si>
  <si>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104367.2500</t>
  </si>
  <si>
    <r>
      <rPr>
        <b/>
        <sz val="11"/>
        <color rgb="FF243746"/>
        <rFont val="Noto Sans"/>
        <family val="2"/>
      </rPr>
      <t>ان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 xml:space="preserve">هگزان گرید آنالیز </t>
    </r>
    <r>
      <rPr>
        <b/>
        <sz val="11"/>
        <color rgb="FF243746"/>
        <rFont val="Calibri"/>
        <charset val="1"/>
      </rPr>
      <t>EMSURE (</t>
    </r>
    <r>
      <rPr>
        <b/>
        <sz val="11"/>
        <color rgb="FF243746"/>
        <rFont val="Noto Sans"/>
        <family val="2"/>
      </rPr>
      <t xml:space="preserve">شامل مالیات </t>
    </r>
    <r>
      <rPr>
        <b/>
        <sz val="11"/>
        <color rgb="FF243746"/>
        <rFont val="Calibri"/>
        <charset val="1"/>
      </rPr>
      <t xml:space="preserve">ÖTV </t>
    </r>
    <r>
      <rPr>
        <b/>
        <sz val="11"/>
        <color rgb="FF243746"/>
        <rFont val="Noto Sans"/>
        <family val="2"/>
      </rPr>
      <t>ترکیه</t>
    </r>
    <r>
      <rPr>
        <b/>
        <sz val="11"/>
        <color rgb="FF243746"/>
        <rFont val="Calibri"/>
        <charset val="1"/>
      </rPr>
      <t>)</t>
    </r>
  </si>
  <si>
    <t>N-Hexane Grade For Analysis EMSURE (including Turkish ÖTV tax)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</si>
  <si>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53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132.5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 xml:space="preserve">شرح محصول نشان می‌دهد مالیات </t>
    </r>
    <r>
      <rPr>
        <sz val="11"/>
        <color rgb="FF243746"/>
        <rFont val="Calibri"/>
        <charset val="1"/>
      </rPr>
      <t xml:space="preserve">ÖTV </t>
    </r>
    <r>
      <rPr>
        <sz val="11"/>
        <color rgb="FF243746"/>
        <rFont val="Noto Sans"/>
        <family val="2"/>
      </rPr>
      <t>ترکیه در قیمت منبع منظور شده است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</si>
  <si>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104367.2511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</si>
  <si>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49.75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124.375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 xml:space="preserve">شرح محصول نشان می‌دهد مالیات </t>
    </r>
    <r>
      <rPr>
        <sz val="11"/>
        <color rgb="FF243746"/>
        <rFont val="Calibri"/>
        <charset val="1"/>
      </rPr>
      <t xml:space="preserve">ÖTV </t>
    </r>
    <r>
      <rPr>
        <sz val="11"/>
        <color rgb="FF243746"/>
        <rFont val="Noto Sans"/>
        <family val="2"/>
      </rPr>
      <t>ترکیه در قیمت منبع منظور شده است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</si>
  <si>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104368.2500</t>
  </si>
  <si>
    <r>
      <rPr>
        <b/>
        <sz val="11"/>
        <color rgb="FF243746"/>
        <rFont val="Noto Sans"/>
        <family val="2"/>
      </rPr>
      <t>ان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 xml:space="preserve">هگزان </t>
    </r>
    <r>
      <rPr>
        <b/>
        <sz val="11"/>
        <color rgb="FF243746"/>
        <rFont val="Calibri"/>
        <charset val="1"/>
      </rPr>
      <t>EMPLURA (</t>
    </r>
    <r>
      <rPr>
        <b/>
        <sz val="11"/>
        <color rgb="FF243746"/>
        <rFont val="Noto Sans"/>
        <family val="2"/>
      </rPr>
      <t xml:space="preserve">شامل مالیات </t>
    </r>
    <r>
      <rPr>
        <b/>
        <sz val="11"/>
        <color rgb="FF243746"/>
        <rFont val="Calibri"/>
        <charset val="1"/>
      </rPr>
      <t xml:space="preserve">ÖTV </t>
    </r>
    <r>
      <rPr>
        <b/>
        <sz val="11"/>
        <color rgb="FF243746"/>
        <rFont val="Noto Sans"/>
        <family val="2"/>
      </rPr>
      <t>ترکیه</t>
    </r>
    <r>
      <rPr>
        <b/>
        <sz val="11"/>
        <color rgb="FF243746"/>
        <rFont val="Calibri"/>
        <charset val="1"/>
      </rPr>
      <t>)</t>
    </r>
  </si>
  <si>
    <t>N-Hexane EMPLURA (including Turkish ÖTV tax)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</si>
  <si>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34.25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85.625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 xml:space="preserve">شرح محصول نشان می‌دهد مالیات </t>
    </r>
    <r>
      <rPr>
        <sz val="11"/>
        <color rgb="FF243746"/>
        <rFont val="Calibri"/>
        <charset val="1"/>
      </rPr>
      <t xml:space="preserve">ÖTV </t>
    </r>
    <r>
      <rPr>
        <sz val="11"/>
        <color rgb="FF243746"/>
        <rFont val="Noto Sans"/>
        <family val="2"/>
      </rPr>
      <t>ترکیه در قیمت منبع منظور شده است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</si>
  <si>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104368.2511</t>
  </si>
  <si>
    <r>
      <rPr>
        <b/>
        <sz val="11"/>
        <color rgb="FF243746"/>
        <rFont val="Noto Sans"/>
        <family val="2"/>
      </rPr>
      <t>ان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 xml:space="preserve">هگزان </t>
    </r>
    <r>
      <rPr>
        <b/>
        <sz val="11"/>
        <color rgb="FF243746"/>
        <rFont val="Calibri"/>
        <charset val="1"/>
      </rPr>
      <t>EMPLURA (</t>
    </r>
    <r>
      <rPr>
        <b/>
        <sz val="11"/>
        <color rgb="FF243746"/>
        <rFont val="Noto Sans"/>
        <family val="2"/>
      </rPr>
      <t xml:space="preserve">شامل مالیات </t>
    </r>
    <r>
      <rPr>
        <b/>
        <sz val="11"/>
        <color rgb="FF243746"/>
        <rFont val="Calibri"/>
        <charset val="1"/>
      </rPr>
      <t xml:space="preserve">ÖTV </t>
    </r>
    <r>
      <rPr>
        <b/>
        <sz val="11"/>
        <color rgb="FF243746"/>
        <rFont val="Noto Sans"/>
        <family val="2"/>
      </rPr>
      <t>ترکیه</t>
    </r>
    <r>
      <rPr>
        <b/>
        <sz val="11"/>
        <color rgb="FF243746"/>
        <rFont val="Calibri"/>
        <charset val="1"/>
      </rPr>
      <t xml:space="preserve">) </t>
    </r>
    <r>
      <rPr>
        <b/>
        <sz val="11"/>
        <color rgb="FF243746"/>
        <rFont val="Noto Sans"/>
        <family val="2"/>
      </rPr>
      <t>بطری پلاستیکی</t>
    </r>
  </si>
  <si>
    <t>N-Hexane EMPLURA (including Turkish ÖTV tax) plastic bottle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</si>
  <si>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30.75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76.875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 xml:space="preserve">شرح محصول نشان می‌دهد مالیات </t>
    </r>
    <r>
      <rPr>
        <sz val="11"/>
        <color rgb="FF243746"/>
        <rFont val="Calibri"/>
        <charset val="1"/>
      </rPr>
      <t xml:space="preserve">ÖTV </t>
    </r>
    <r>
      <rPr>
        <sz val="11"/>
        <color rgb="FF243746"/>
        <rFont val="Noto Sans"/>
        <family val="2"/>
      </rPr>
      <t>ترکیه در قیمت منبع منظور شده است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</si>
  <si>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104371.2500</t>
  </si>
  <si>
    <r>
      <rPr>
        <b/>
        <sz val="11"/>
        <color rgb="FF243746"/>
        <rFont val="Noto Sans"/>
        <family val="2"/>
      </rPr>
      <t>ان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 xml:space="preserve">هگزان مناسب کروماتوگرافی گازی </t>
    </r>
    <r>
      <rPr>
        <b/>
        <sz val="11"/>
        <color rgb="FF243746"/>
        <rFont val="Calibri"/>
        <charset val="1"/>
      </rPr>
      <t>(</t>
    </r>
    <r>
      <rPr>
        <b/>
        <sz val="11"/>
        <color rgb="FF243746"/>
        <rFont val="Noto Sans"/>
        <family val="2"/>
      </rPr>
      <t xml:space="preserve">شامل مالیات </t>
    </r>
    <r>
      <rPr>
        <b/>
        <sz val="11"/>
        <color rgb="FF243746"/>
        <rFont val="Calibri"/>
        <charset val="1"/>
      </rPr>
      <t xml:space="preserve">ÖTV </t>
    </r>
    <r>
      <rPr>
        <b/>
        <sz val="11"/>
        <color rgb="FF243746"/>
        <rFont val="Noto Sans"/>
        <family val="2"/>
      </rPr>
      <t>ترکیه</t>
    </r>
    <r>
      <rPr>
        <b/>
        <sz val="11"/>
        <color rgb="FF243746"/>
        <rFont val="Calibri"/>
        <charset val="1"/>
      </rPr>
      <t>)</t>
    </r>
  </si>
  <si>
    <t>N-Hexane For Gas Chromatography (including Turkish ÖTV tax)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</si>
  <si>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61.5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153.75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 xml:space="preserve">شرح محصول نشان می‌دهد مالیات </t>
    </r>
    <r>
      <rPr>
        <sz val="11"/>
        <color rgb="FF243746"/>
        <rFont val="Calibri"/>
        <charset val="1"/>
      </rPr>
      <t xml:space="preserve">ÖTV </t>
    </r>
    <r>
      <rPr>
        <sz val="11"/>
        <color rgb="FF243746"/>
        <rFont val="Noto Sans"/>
        <family val="2"/>
      </rPr>
      <t>ترکیه در قیمت منبع منظور شده است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</si>
  <si>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104374.2500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</si>
  <si>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47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117.5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 xml:space="preserve">شرح محصول نشان می‌دهد مالیات </t>
    </r>
    <r>
      <rPr>
        <sz val="11"/>
        <color rgb="FF243746"/>
        <rFont val="Calibri"/>
        <charset val="1"/>
      </rPr>
      <t xml:space="preserve">ÖTV </t>
    </r>
    <r>
      <rPr>
        <sz val="11"/>
        <color rgb="FF243746"/>
        <rFont val="Noto Sans"/>
        <family val="2"/>
      </rPr>
      <t>ترکیه در قیمت منبع منظور شده است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</si>
  <si>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104374.2511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</si>
  <si>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42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105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 xml:space="preserve">شرح محصول نشان می‌دهد مالیات </t>
    </r>
    <r>
      <rPr>
        <sz val="11"/>
        <color rgb="FF243746"/>
        <rFont val="Calibri"/>
        <charset val="1"/>
      </rPr>
      <t xml:space="preserve">ÖTV </t>
    </r>
    <r>
      <rPr>
        <sz val="11"/>
        <color rgb="FF243746"/>
        <rFont val="Noto Sans"/>
        <family val="2"/>
      </rPr>
      <t>ترکیه در قیمت منبع منظور شده است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</si>
  <si>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104391.2500</t>
  </si>
  <si>
    <r>
      <rPr>
        <b/>
        <sz val="11"/>
        <color rgb="FF243746"/>
        <rFont val="Noto Sans"/>
        <family val="2"/>
      </rPr>
      <t>ان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 xml:space="preserve">هگزان مناسب کروماتوگرافی مایع </t>
    </r>
    <r>
      <rPr>
        <b/>
        <sz val="11"/>
        <color rgb="FF243746"/>
        <rFont val="Calibri"/>
        <charset val="1"/>
      </rPr>
      <t>(</t>
    </r>
    <r>
      <rPr>
        <b/>
        <sz val="11"/>
        <color rgb="FF243746"/>
        <rFont val="Noto Sans"/>
        <family val="2"/>
      </rPr>
      <t xml:space="preserve">شامل مالیات </t>
    </r>
    <r>
      <rPr>
        <b/>
        <sz val="11"/>
        <color rgb="FF243746"/>
        <rFont val="Calibri"/>
        <charset val="1"/>
      </rPr>
      <t xml:space="preserve">ÖTV </t>
    </r>
    <r>
      <rPr>
        <b/>
        <sz val="11"/>
        <color rgb="FF243746"/>
        <rFont val="Noto Sans"/>
        <family val="2"/>
      </rPr>
      <t>ترکیه</t>
    </r>
    <r>
      <rPr>
        <b/>
        <sz val="11"/>
        <color rgb="FF243746"/>
        <rFont val="Calibri"/>
        <charset val="1"/>
      </rPr>
      <t>)</t>
    </r>
  </si>
  <si>
    <t>N-Hexane For Liquid Chromatography (including Turkish ÖTV tax)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</si>
  <si>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47.25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118.125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 xml:space="preserve">شرح محصول نشان می‌دهد مالیات </t>
    </r>
    <r>
      <rPr>
        <sz val="11"/>
        <color rgb="FF243746"/>
        <rFont val="Calibri"/>
        <charset val="1"/>
      </rPr>
      <t xml:space="preserve">ÖTV </t>
    </r>
    <r>
      <rPr>
        <sz val="11"/>
        <color rgb="FF243746"/>
        <rFont val="Noto Sans"/>
        <family val="2"/>
      </rPr>
      <t>ترکیه در قیمت منبع منظور شده است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</si>
  <si>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118305.0025</t>
  </si>
  <si>
    <r>
      <rPr>
        <b/>
        <sz val="11"/>
        <color rgb="FF243746"/>
        <rFont val="Noto Sans"/>
        <family val="2"/>
      </rPr>
      <t>اسید ۱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هگزان‌سولفونیک</t>
    </r>
  </si>
  <si>
    <t>Hexane-1-Sulfonic Acid</t>
  </si>
  <si>
    <t>820633.0250</t>
  </si>
  <si>
    <r>
      <rPr>
        <b/>
        <sz val="11"/>
        <color rgb="FF243746"/>
        <rFont val="Noto Sans"/>
        <family val="2"/>
      </rPr>
      <t>ان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هگزادکان</t>
    </r>
  </si>
  <si>
    <t>N-Hexadecane</t>
  </si>
  <si>
    <r>
      <rPr>
        <sz val="11"/>
        <color rgb="FF243746"/>
        <rFont val="Calibri"/>
        <charset val="1"/>
      </rPr>
      <t xml:space="preserve">250 </t>
    </r>
    <r>
      <rPr>
        <sz val="11"/>
        <color rgb="FF243746"/>
        <rFont val="Noto Sans"/>
        <family val="2"/>
      </rPr>
      <t xml:space="preserve">میلی‌لیتر </t>
    </r>
    <r>
      <rPr>
        <sz val="11"/>
        <color rgb="FF243746"/>
        <rFont val="Calibri"/>
        <charset val="1"/>
      </rPr>
      <t xml:space="preserve">| </t>
    </r>
    <r>
      <rPr>
        <sz val="11"/>
        <color rgb="FF243746"/>
        <rFont val="Noto Sans"/>
        <family val="2"/>
      </rPr>
      <t>قیمت پایه منبع بر حسب عدد</t>
    </r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</si>
  <si>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176.75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44,187.5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</si>
  <si>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820633.1000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</si>
  <si>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452.25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</si>
  <si>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818712.1000</t>
  </si>
  <si>
    <t>هگزامتیلن‌تترامین گرید مناسب سنتز</t>
  </si>
  <si>
    <t>Hexamethylenetetramine Grade For Synthesis</t>
  </si>
  <si>
    <t>104350.0025</t>
  </si>
  <si>
    <r>
      <rPr>
        <b/>
        <sz val="11"/>
        <color rgb="FF243746"/>
        <rFont val="Noto Sans"/>
        <family val="2"/>
      </rPr>
      <t>ال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هیستیدین مونو‌هیدروکلراید مناسب بیوشیمی</t>
    </r>
  </si>
  <si>
    <t>L-Histidine Monohydrochloride For Biochemistry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</si>
  <si>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86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2,150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</si>
  <si>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104350.0100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</si>
  <si>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173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17,300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</si>
  <si>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104350.0500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</si>
  <si>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511.25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255,625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</si>
  <si>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111609.2504</t>
  </si>
  <si>
    <r>
      <rPr>
        <b/>
        <sz val="11"/>
        <color rgb="FF243746"/>
        <rFont val="Noto Sans"/>
        <family val="2"/>
      </rPr>
      <t xml:space="preserve">پاستیل هیستوسک </t>
    </r>
    <r>
      <rPr>
        <b/>
        <sz val="11"/>
        <color rgb="FF243746"/>
        <rFont val="Calibri"/>
        <charset val="1"/>
      </rPr>
      <t xml:space="preserve">(56-58 C) </t>
    </r>
    <r>
      <rPr>
        <b/>
        <sz val="11"/>
        <color rgb="FF243746"/>
        <rFont val="Noto Sans"/>
        <family val="2"/>
      </rPr>
      <t xml:space="preserve">گرانولی پارافین </t>
    </r>
    <r>
      <rPr>
        <b/>
        <sz val="11"/>
        <color rgb="FF243746"/>
        <rFont val="Calibri"/>
        <charset val="1"/>
      </rPr>
      <t>(2504)</t>
    </r>
  </si>
  <si>
    <t>Histosec Pastilles (56-58 C) Boncuk Paraffin (2504)</t>
  </si>
  <si>
    <r>
      <rPr>
        <sz val="11"/>
        <color rgb="FF243746"/>
        <rFont val="Calibri"/>
        <charset val="1"/>
      </rPr>
      <t xml:space="preserve">2,5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| </t>
    </r>
    <r>
      <rPr>
        <sz val="11"/>
        <color rgb="FF243746"/>
        <rFont val="Noto Sans"/>
        <family val="2"/>
      </rPr>
      <t>قیمت پایه منبع بر حسب کیلوگرم</t>
    </r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</si>
  <si>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47.5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118.75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</si>
  <si>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843983.0250</t>
  </si>
  <si>
    <r>
      <rPr>
        <b/>
        <sz val="11"/>
        <color rgb="FF243746"/>
        <rFont val="Noto Sans"/>
        <family val="2"/>
      </rPr>
      <t xml:space="preserve">هیامین </t>
    </r>
    <r>
      <rPr>
        <b/>
        <sz val="11"/>
        <color rgb="FF243746"/>
        <rFont val="Calibri"/>
        <charset val="1"/>
      </rPr>
      <t>(</t>
    </r>
    <r>
      <rPr>
        <b/>
        <sz val="11"/>
        <color rgb="FF243746"/>
        <rFont val="Noto Sans"/>
        <family val="2"/>
      </rPr>
      <t>بنزتونیوم کلراید</t>
    </r>
    <r>
      <rPr>
        <b/>
        <sz val="11"/>
        <color rgb="FF243746"/>
        <rFont val="Calibri"/>
        <charset val="1"/>
      </rPr>
      <t>)</t>
    </r>
  </si>
  <si>
    <t>Hyamine (Benzethonium Chloride)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</si>
  <si>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444.75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111,187.5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</si>
  <si>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115480.1000</t>
  </si>
  <si>
    <t>محلول هیامین ۱۶۲۲</t>
  </si>
  <si>
    <t>Hyamine 1622 Solution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</si>
  <si>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52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</si>
  <si>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804604.1000</t>
  </si>
  <si>
    <r>
      <rPr>
        <b/>
        <sz val="11"/>
        <color rgb="FF243746"/>
        <rFont val="Noto Sans"/>
        <family val="2"/>
      </rPr>
      <t xml:space="preserve">هیدرازین هیدرات مناسب سنتز </t>
    </r>
    <r>
      <rPr>
        <b/>
        <sz val="11"/>
        <color rgb="FF243746"/>
        <rFont val="Calibri"/>
        <charset val="1"/>
      </rPr>
      <t>80</t>
    </r>
    <r>
      <rPr>
        <b/>
        <sz val="11"/>
        <color rgb="FF243746"/>
        <rFont val="Noto Sans"/>
        <family val="2"/>
      </rPr>
      <t>٪</t>
    </r>
  </si>
  <si>
    <t>Hydrazine Hydrate for Synthesis %80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</si>
  <si>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136.75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</si>
  <si>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104603.0100</t>
  </si>
  <si>
    <t>سولفات هیدرازینیوم گرید آنالیز</t>
  </si>
  <si>
    <t>Hydrazinium Sulfate Grade For Analysis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</si>
  <si>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79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7,900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</si>
  <si>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104603.0500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</si>
  <si>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198.75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99,375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</si>
  <si>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100304.0500</t>
  </si>
  <si>
    <r>
      <rPr>
        <b/>
        <sz val="11"/>
        <color rgb="FF243746"/>
        <rFont val="Noto Sans"/>
        <family val="2"/>
      </rPr>
      <t xml:space="preserve">اسید هیدروبرومیک </t>
    </r>
    <r>
      <rPr>
        <b/>
        <sz val="11"/>
        <color rgb="FF243746"/>
        <rFont val="Calibri"/>
        <charset val="1"/>
      </rPr>
      <t>47</t>
    </r>
    <r>
      <rPr>
        <b/>
        <sz val="11"/>
        <color rgb="FF243746"/>
        <rFont val="Noto Sans"/>
        <family val="2"/>
      </rPr>
      <t xml:space="preserve">٪ </t>
    </r>
    <r>
      <rPr>
        <b/>
        <sz val="11"/>
        <color rgb="FF243746"/>
        <rFont val="Calibri"/>
        <charset val="1"/>
      </rPr>
      <t>EMPLURA</t>
    </r>
  </si>
  <si>
    <t>Hydrobromic Acid 47 % EMPLURA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</si>
  <si>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130.25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65,125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</si>
  <si>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100313.2500</t>
  </si>
  <si>
    <r>
      <rPr>
        <b/>
        <sz val="11"/>
        <color rgb="FF243746"/>
        <rFont val="Noto Sans"/>
        <family val="2"/>
      </rPr>
      <t xml:space="preserve">اسید هیدروکلریک </t>
    </r>
    <r>
      <rPr>
        <b/>
        <sz val="11"/>
        <color rgb="FF243746"/>
        <rFont val="Calibri"/>
        <charset val="1"/>
      </rPr>
      <t>32</t>
    </r>
    <r>
      <rPr>
        <b/>
        <sz val="11"/>
        <color rgb="FF243746"/>
        <rFont val="Noto Sans"/>
        <family val="2"/>
      </rPr>
      <t xml:space="preserve">٪ </t>
    </r>
    <r>
      <rPr>
        <b/>
        <sz val="11"/>
        <color rgb="FF243746"/>
        <rFont val="Calibri"/>
        <charset val="1"/>
      </rPr>
      <t>EMPLURA</t>
    </r>
  </si>
  <si>
    <t>Hydrochloric Acid 32 % EMPLURA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</si>
  <si>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23.25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58.125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</si>
  <si>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100314.2500</t>
  </si>
  <si>
    <r>
      <rPr>
        <b/>
        <sz val="11"/>
        <color rgb="FF243746"/>
        <rFont val="Noto Sans"/>
        <family val="2"/>
      </rPr>
      <t xml:space="preserve">اسید هیدروکلریک </t>
    </r>
    <r>
      <rPr>
        <b/>
        <sz val="11"/>
        <color rgb="FF243746"/>
        <rFont val="Calibri"/>
        <charset val="1"/>
      </rPr>
      <t>37</t>
    </r>
    <r>
      <rPr>
        <b/>
        <sz val="11"/>
        <color rgb="FF243746"/>
        <rFont val="Noto Sans"/>
        <family val="2"/>
      </rPr>
      <t xml:space="preserve">٪ </t>
    </r>
    <r>
      <rPr>
        <b/>
        <sz val="11"/>
        <color rgb="FF243746"/>
        <rFont val="Calibri"/>
        <charset val="1"/>
      </rPr>
      <t>EMPROVE</t>
    </r>
  </si>
  <si>
    <t>Hydrochloric Acid 37 % EMPROVE</t>
  </si>
  <si>
    <t>100314.9025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</si>
  <si>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14.75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368.75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</si>
  <si>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100317.2500</t>
  </si>
  <si>
    <r>
      <rPr>
        <b/>
        <sz val="11"/>
        <color rgb="FF243746"/>
        <rFont val="Noto Sans"/>
        <family val="2"/>
      </rPr>
      <t xml:space="preserve">اسید هیدروکلریک </t>
    </r>
    <r>
      <rPr>
        <b/>
        <sz val="11"/>
        <color rgb="FF243746"/>
        <rFont val="Calibri"/>
        <charset val="1"/>
      </rPr>
      <t>37</t>
    </r>
    <r>
      <rPr>
        <b/>
        <sz val="11"/>
        <color rgb="FF243746"/>
        <rFont val="Noto Sans"/>
        <family val="2"/>
      </rPr>
      <t xml:space="preserve">٪ گرید آنالیز </t>
    </r>
    <r>
      <rPr>
        <b/>
        <sz val="11"/>
        <color rgb="FF243746"/>
        <rFont val="Calibri"/>
        <charset val="1"/>
      </rPr>
      <t>EMSURE</t>
    </r>
  </si>
  <si>
    <t>Hydrochloric Acid 37 %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</si>
  <si>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18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45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</si>
  <si>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100318.1000</t>
  </si>
  <si>
    <r>
      <rPr>
        <b/>
        <sz val="11"/>
        <color rgb="FF243746"/>
        <rFont val="Noto Sans"/>
        <family val="2"/>
      </rPr>
      <t xml:space="preserve">اسید هیدروکلریک </t>
    </r>
    <r>
      <rPr>
        <b/>
        <sz val="11"/>
        <color rgb="FF243746"/>
        <rFont val="Calibri"/>
        <charset val="1"/>
      </rPr>
      <t>30</t>
    </r>
    <r>
      <rPr>
        <b/>
        <sz val="11"/>
        <color rgb="FF243746"/>
        <rFont val="Noto Sans"/>
        <family val="2"/>
      </rPr>
      <t xml:space="preserve">٪ </t>
    </r>
    <r>
      <rPr>
        <b/>
        <sz val="11"/>
        <color rgb="FF243746"/>
        <rFont val="Calibri"/>
        <charset val="1"/>
      </rPr>
      <t>SUPRAPUR</t>
    </r>
  </si>
  <si>
    <t>Hydrochloric Acid 30 % SUPRAPUR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</si>
  <si>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199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</si>
  <si>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100319.2500</t>
  </si>
  <si>
    <r>
      <rPr>
        <b/>
        <sz val="11"/>
        <color rgb="FF243746"/>
        <rFont val="Noto Sans"/>
        <family val="2"/>
      </rPr>
      <t xml:space="preserve">اسید هیدروکلریک </t>
    </r>
    <r>
      <rPr>
        <b/>
        <sz val="11"/>
        <color rgb="FF243746"/>
        <rFont val="Calibri"/>
        <charset val="1"/>
      </rPr>
      <t>32</t>
    </r>
    <r>
      <rPr>
        <b/>
        <sz val="11"/>
        <color rgb="FF243746"/>
        <rFont val="Noto Sans"/>
        <family val="2"/>
      </rPr>
      <t xml:space="preserve">٪ گرید آنالیز </t>
    </r>
    <r>
      <rPr>
        <b/>
        <sz val="11"/>
        <color rgb="FF243746"/>
        <rFont val="Calibri"/>
        <charset val="1"/>
      </rPr>
      <t>EMSURE</t>
    </r>
  </si>
  <si>
    <t>Hydrochloric Acid %32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</si>
  <si>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27.5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68.75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</si>
  <si>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109057.1000</t>
  </si>
  <si>
    <r>
      <rPr>
        <b/>
        <sz val="11"/>
        <color rgb="FF243746"/>
        <rFont val="Noto Sans"/>
        <family val="2"/>
      </rPr>
      <t xml:space="preserve">اسید هیدروکلریک </t>
    </r>
    <r>
      <rPr>
        <b/>
        <sz val="11"/>
        <color rgb="FF243746"/>
        <rFont val="Calibri"/>
        <charset val="1"/>
      </rPr>
      <t>C (Hcl) = 1 Mol/L (1 N)</t>
    </r>
  </si>
  <si>
    <t>Hydrochloric Acid C(Hcl) = 1 Mol/L (1 N)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</si>
  <si>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46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</si>
  <si>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109058.1000</t>
  </si>
  <si>
    <r>
      <rPr>
        <b/>
        <sz val="11"/>
        <color rgb="FF243746"/>
        <rFont val="Noto Sans"/>
        <family val="2"/>
      </rPr>
      <t xml:space="preserve">اسید هیدروکلریک </t>
    </r>
    <r>
      <rPr>
        <b/>
        <sz val="11"/>
        <color rgb="FF243746"/>
        <rFont val="Calibri"/>
        <charset val="1"/>
      </rPr>
      <t>C (Hcl) = 0,5 Mol/L</t>
    </r>
  </si>
  <si>
    <t>Hydrochloric Acid C(Hcl) = 0,5 Mol/L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</si>
  <si>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58.25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</si>
  <si>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109060.1000</t>
  </si>
  <si>
    <r>
      <rPr>
        <b/>
        <sz val="11"/>
        <color rgb="FF243746"/>
        <rFont val="Noto Sans"/>
        <family val="2"/>
      </rPr>
      <t xml:space="preserve">اسید هیدروکلریک </t>
    </r>
    <r>
      <rPr>
        <b/>
        <sz val="11"/>
        <color rgb="FF243746"/>
        <rFont val="Calibri"/>
        <charset val="1"/>
      </rPr>
      <t>C (Hcl) = 0,1 Mol/L (0,1 N)</t>
    </r>
  </si>
  <si>
    <t>Hydrochloric Acid C(Hcl) = 0,1 Mol/L (0,1 N)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</si>
  <si>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51.75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</si>
  <si>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109970.0001</t>
  </si>
  <si>
    <r>
      <rPr>
        <b/>
        <sz val="11"/>
        <color rgb="FF243746"/>
        <rFont val="Noto Sans"/>
        <family val="2"/>
      </rPr>
      <t xml:space="preserve">اسید هیدروکلریک </t>
    </r>
    <r>
      <rPr>
        <b/>
        <sz val="11"/>
        <color rgb="FF243746"/>
        <rFont val="Calibri"/>
        <charset val="1"/>
      </rPr>
      <t>1 Mol/L (1N) Titrisol</t>
    </r>
  </si>
  <si>
    <t>Hydrochloric Acid 1 Mol/L (1N) TITRISOL</t>
  </si>
  <si>
    <r>
      <rPr>
        <sz val="11"/>
        <color rgb="FF243746"/>
        <rFont val="Calibri"/>
        <charset val="1"/>
      </rPr>
      <t>1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| </t>
    </r>
    <r>
      <rPr>
        <sz val="11"/>
        <color rgb="FF243746"/>
        <rFont val="Noto Sans"/>
        <family val="2"/>
      </rPr>
      <t>قیمت پایه منبع بر حسب عدد</t>
    </r>
  </si>
  <si>
    <t>109971.0001</t>
  </si>
  <si>
    <r>
      <rPr>
        <b/>
        <sz val="11"/>
        <color rgb="FF243746"/>
        <rFont val="Noto Sans"/>
        <family val="2"/>
      </rPr>
      <t xml:space="preserve">اسید هیدروکلریک </t>
    </r>
    <r>
      <rPr>
        <b/>
        <sz val="11"/>
        <color rgb="FF243746"/>
        <rFont val="Calibri"/>
        <charset val="1"/>
      </rPr>
      <t>0,5 Mol/L (0.5 N) Titrisol</t>
    </r>
  </si>
  <si>
    <t>Hydrochloric Acid 0,5 Mol/L (0.5 N) TITRISOL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</si>
  <si>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47.25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</si>
  <si>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109973.0001</t>
  </si>
  <si>
    <r>
      <rPr>
        <b/>
        <sz val="11"/>
        <color rgb="FF243746"/>
        <rFont val="Noto Sans"/>
        <family val="2"/>
      </rPr>
      <t xml:space="preserve">اسید هیدروکلریک </t>
    </r>
    <r>
      <rPr>
        <b/>
        <sz val="11"/>
        <color rgb="FF243746"/>
        <rFont val="Calibri"/>
        <charset val="1"/>
      </rPr>
      <t>0,1 Mol/L (0.1 N) Titrisol</t>
    </r>
  </si>
  <si>
    <t>Hydrochloric Acid 0,1 Mol/L (0.1 N) TITRISOL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</si>
  <si>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26.25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</si>
  <si>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109974.0001</t>
  </si>
  <si>
    <r>
      <rPr>
        <b/>
        <sz val="11"/>
        <color rgb="FF243746"/>
        <rFont val="Noto Sans"/>
        <family val="2"/>
      </rPr>
      <t xml:space="preserve">اسید هیدروکلریک </t>
    </r>
    <r>
      <rPr>
        <b/>
        <sz val="11"/>
        <color rgb="FF243746"/>
        <rFont val="Calibri"/>
        <charset val="1"/>
      </rPr>
      <t>0,01 Mol/L (0.01 N) Titrisol</t>
    </r>
  </si>
  <si>
    <t>Hydrochloric Acid 0,01 Mol/L (0.01 N) TITRISOL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</si>
  <si>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45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</si>
  <si>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100334.0500</t>
  </si>
  <si>
    <r>
      <rPr>
        <b/>
        <sz val="11"/>
        <color rgb="FF243746"/>
        <rFont val="Noto Sans"/>
        <family val="2"/>
      </rPr>
      <t xml:space="preserve">اسید هیدروفلوئوریک </t>
    </r>
    <r>
      <rPr>
        <b/>
        <sz val="11"/>
        <color rgb="FF243746"/>
        <rFont val="Calibri"/>
        <charset val="1"/>
      </rPr>
      <t>48</t>
    </r>
    <r>
      <rPr>
        <b/>
        <sz val="11"/>
        <color rgb="FF243746"/>
        <rFont val="Noto Sans"/>
        <family val="2"/>
      </rPr>
      <t xml:space="preserve">٪ گرید آنالیز </t>
    </r>
    <r>
      <rPr>
        <b/>
        <sz val="11"/>
        <color rgb="FF243746"/>
        <rFont val="Calibri"/>
        <charset val="1"/>
      </rPr>
      <t>EMSURE</t>
    </r>
  </si>
  <si>
    <t>Hydrofluoric Acid %48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</si>
  <si>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73.25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36,625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</si>
  <si>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100337.2500</t>
  </si>
  <si>
    <r>
      <rPr>
        <b/>
        <sz val="11"/>
        <color rgb="FF243746"/>
        <rFont val="Noto Sans"/>
        <family val="2"/>
      </rPr>
      <t xml:space="preserve">اسید هیدروفلوئوریک </t>
    </r>
    <r>
      <rPr>
        <b/>
        <sz val="11"/>
        <color rgb="FF243746"/>
        <rFont val="Calibri"/>
        <charset val="1"/>
      </rPr>
      <t>38-40</t>
    </r>
    <r>
      <rPr>
        <b/>
        <sz val="11"/>
        <color rgb="FF243746"/>
        <rFont val="Noto Sans"/>
        <family val="2"/>
      </rPr>
      <t xml:space="preserve">٪ </t>
    </r>
    <r>
      <rPr>
        <b/>
        <sz val="11"/>
        <color rgb="FF243746"/>
        <rFont val="Calibri"/>
        <charset val="1"/>
      </rPr>
      <t>EMPLURA</t>
    </r>
  </si>
  <si>
    <t>Hydrofluoric Acid 38-40% EMPLURA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</si>
  <si>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72.25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180.625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</si>
  <si>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100338.2500</t>
  </si>
  <si>
    <r>
      <rPr>
        <b/>
        <sz val="11"/>
        <color rgb="FF243746"/>
        <rFont val="Noto Sans"/>
        <family val="2"/>
      </rPr>
      <t xml:space="preserve">اسید هیدروفلوئوریک </t>
    </r>
    <r>
      <rPr>
        <b/>
        <sz val="11"/>
        <color rgb="FF243746"/>
        <rFont val="Calibri"/>
        <charset val="1"/>
      </rPr>
      <t>40</t>
    </r>
    <r>
      <rPr>
        <b/>
        <sz val="11"/>
        <color rgb="FF243746"/>
        <rFont val="Noto Sans"/>
        <family val="2"/>
      </rPr>
      <t xml:space="preserve">٪ گرید آنالیز </t>
    </r>
    <r>
      <rPr>
        <b/>
        <sz val="11"/>
        <color rgb="FF243746"/>
        <rFont val="Calibri"/>
        <charset val="1"/>
      </rPr>
      <t>EMSURE</t>
    </r>
  </si>
  <si>
    <t>Hydrofluoric Acid 40%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</si>
  <si>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65.25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163.125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</si>
  <si>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107209.1000</t>
  </si>
  <si>
    <r>
      <rPr>
        <b/>
        <sz val="11"/>
        <color rgb="FF243746"/>
        <rFont val="Noto Sans"/>
        <family val="2"/>
      </rPr>
      <t xml:space="preserve">پراکسید هیدروژن </t>
    </r>
    <r>
      <rPr>
        <b/>
        <sz val="11"/>
        <color rgb="FF243746"/>
        <rFont val="Calibri"/>
        <charset val="1"/>
      </rPr>
      <t>30</t>
    </r>
    <r>
      <rPr>
        <b/>
        <sz val="11"/>
        <color rgb="FF243746"/>
        <rFont val="Noto Sans"/>
        <family val="2"/>
      </rPr>
      <t xml:space="preserve">٪ گرید آنالیز </t>
    </r>
    <r>
      <rPr>
        <b/>
        <sz val="11"/>
        <color rgb="FF243746"/>
        <rFont val="Calibri"/>
        <charset val="1"/>
      </rPr>
      <t>EMSURE</t>
    </r>
  </si>
  <si>
    <t>Hydrogen Peroxide 30% For Analysis EMSURE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</si>
  <si>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48.5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</si>
  <si>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108597.1000</t>
  </si>
  <si>
    <r>
      <rPr>
        <b/>
        <sz val="11"/>
        <color rgb="FF243746"/>
        <rFont val="Noto Sans"/>
        <family val="2"/>
      </rPr>
      <t xml:space="preserve">پراکسید هیدروژن </t>
    </r>
    <r>
      <rPr>
        <b/>
        <sz val="11"/>
        <color rgb="FF243746"/>
        <rFont val="Calibri"/>
        <charset val="1"/>
      </rPr>
      <t>30</t>
    </r>
    <r>
      <rPr>
        <b/>
        <sz val="11"/>
        <color rgb="FF243746"/>
        <rFont val="Noto Sans"/>
        <family val="2"/>
      </rPr>
      <t xml:space="preserve">٪ </t>
    </r>
    <r>
      <rPr>
        <b/>
        <sz val="11"/>
        <color rgb="FF243746"/>
        <rFont val="Calibri"/>
        <charset val="1"/>
      </rPr>
      <t>EMPROVE</t>
    </r>
  </si>
  <si>
    <t>Hydrogen Peroxide 30 % EMPROVE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</si>
  <si>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75.5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</si>
  <si>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108597.2500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</si>
  <si>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30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</si>
  <si>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108600.1000</t>
  </si>
  <si>
    <r>
      <rPr>
        <b/>
        <sz val="11"/>
        <color rgb="FF243746"/>
        <rFont val="Noto Sans"/>
        <family val="2"/>
      </rPr>
      <t xml:space="preserve">پراکسید هیدروژن </t>
    </r>
    <r>
      <rPr>
        <b/>
        <sz val="11"/>
        <color rgb="FF243746"/>
        <rFont val="Calibri"/>
        <charset val="1"/>
      </rPr>
      <t>35</t>
    </r>
    <r>
      <rPr>
        <b/>
        <sz val="11"/>
        <color rgb="FF243746"/>
        <rFont val="Noto Sans"/>
        <family val="2"/>
      </rPr>
      <t xml:space="preserve">٪ </t>
    </r>
    <r>
      <rPr>
        <b/>
        <sz val="11"/>
        <color rgb="FF243746"/>
        <rFont val="Calibri"/>
        <charset val="1"/>
      </rPr>
      <t>EMPROVE</t>
    </r>
  </si>
  <si>
    <t>Hydrogen Peroxide 35 % EMPROVE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</si>
  <si>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43.25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</si>
  <si>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108600.2500</t>
  </si>
  <si>
    <t>822333.0250</t>
  </si>
  <si>
    <t>هیدروکینون مناسب سنتز</t>
  </si>
  <si>
    <t>Hydroquinone For Synthesis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</si>
  <si>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58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14,500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</si>
  <si>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822333.1000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</si>
  <si>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117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</si>
  <si>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820261.0250</t>
  </si>
  <si>
    <r>
      <rPr>
        <b/>
        <sz val="11"/>
        <color rgb="FF243746"/>
        <rFont val="Noto Sans"/>
        <family val="2"/>
      </rPr>
      <t>۸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هیدروکسی‌کینولین مناسب سنتز</t>
    </r>
  </si>
  <si>
    <t>8-Hydroxyquinoline For Synthesis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</si>
  <si>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93.25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23,312.5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</si>
  <si>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104593.0025</t>
  </si>
  <si>
    <t>هیدروکسی‌نفتول بلو فلزی</t>
  </si>
  <si>
    <t>HydroxyNaphthol Blue Metal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</si>
  <si>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550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13,750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</si>
  <si>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109175.0100</t>
  </si>
  <si>
    <r>
      <rPr>
        <b/>
        <sz val="11"/>
        <color rgb="FF243746"/>
        <rFont val="Noto Sans"/>
        <family val="2"/>
      </rPr>
      <t xml:space="preserve">محلول شناساگر </t>
    </r>
    <r>
      <rPr>
        <b/>
        <sz val="11"/>
        <color rgb="FF243746"/>
        <rFont val="Calibri"/>
        <charset val="1"/>
      </rPr>
      <t>pH 4-10</t>
    </r>
  </si>
  <si>
    <t>Indicator Solution Ph 4-10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</si>
  <si>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71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7,100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</si>
  <si>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109175.1000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</si>
  <si>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258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</si>
  <si>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104724.0025</t>
  </si>
  <si>
    <t>ایندیگو کارمین گرید آنالیز</t>
  </si>
  <si>
    <t>Indigo Carmine Grade For Analysis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</si>
  <si>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79.5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1,987.5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</si>
  <si>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100354.0005</t>
  </si>
  <si>
    <r>
      <rPr>
        <b/>
        <sz val="11"/>
        <color rgb="FF243746"/>
        <rFont val="Noto Sans"/>
        <family val="2"/>
      </rPr>
      <t>اسید ایندول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۳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بوتیریک گرید آزمایشگاهی</t>
    </r>
  </si>
  <si>
    <t>Indole-3-Butyric Acid Lab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</si>
  <si>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118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590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</si>
  <si>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100354.0025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</si>
  <si>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280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7,000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</si>
  <si>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100354.0100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</si>
  <si>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501.5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50,150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</si>
  <si>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820738.0100</t>
  </si>
  <si>
    <t>مونوبروماید ید مناسب سنتز</t>
  </si>
  <si>
    <t>Iodine Monobromide For Synthesis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</si>
  <si>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197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19,700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</si>
  <si>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104761.0100</t>
  </si>
  <si>
    <r>
      <rPr>
        <b/>
        <sz val="11"/>
        <color rgb="FF243746"/>
        <rFont val="Noto Sans"/>
        <family val="2"/>
      </rPr>
      <t xml:space="preserve">ید تصعیدشده گرید آنالیز </t>
    </r>
    <r>
      <rPr>
        <b/>
        <sz val="11"/>
        <color rgb="FF243746"/>
        <rFont val="Calibri"/>
        <charset val="1"/>
      </rPr>
      <t>EMSURE®</t>
    </r>
  </si>
  <si>
    <t>Iodine sublimated for analysis EMSURE®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</si>
  <si>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89.25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8,925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</si>
  <si>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104761.0500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</si>
  <si>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296.5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148,250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</si>
  <si>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109099.1000</t>
  </si>
  <si>
    <t>محلول ید</t>
  </si>
  <si>
    <t>Iodine Solution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</si>
  <si>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107.25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</si>
  <si>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109910.0001</t>
  </si>
  <si>
    <r>
      <rPr>
        <b/>
        <sz val="11"/>
        <color rgb="FF243746"/>
        <rFont val="Noto Sans"/>
        <family val="2"/>
      </rPr>
      <t xml:space="preserve">محلول ید </t>
    </r>
    <r>
      <rPr>
        <b/>
        <sz val="11"/>
        <color rgb="FF243746"/>
        <rFont val="Calibri"/>
        <charset val="1"/>
      </rPr>
      <t>0.1 N (Titrisol)</t>
    </r>
  </si>
  <si>
    <t>Iodine Solution 0.1 N (TITRISOL)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</si>
  <si>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108.75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</si>
  <si>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170326.0100</t>
  </si>
  <si>
    <r>
      <rPr>
        <b/>
        <sz val="11"/>
        <color rgb="FF243746"/>
        <rFont val="Noto Sans"/>
        <family val="2"/>
      </rPr>
      <t xml:space="preserve">استاندارد </t>
    </r>
    <r>
      <rPr>
        <b/>
        <sz val="11"/>
        <color rgb="FF243746"/>
        <rFont val="Calibri"/>
        <charset val="1"/>
      </rPr>
      <t xml:space="preserve">ICP </t>
    </r>
    <r>
      <rPr>
        <b/>
        <sz val="11"/>
        <color rgb="FF243746"/>
        <rFont val="Noto Sans"/>
        <family val="2"/>
      </rPr>
      <t>آهن</t>
    </r>
  </si>
  <si>
    <t>Iron ICP Standard</t>
  </si>
  <si>
    <t>803945.0500</t>
  </si>
  <si>
    <r>
      <rPr>
        <b/>
        <sz val="11"/>
        <color rgb="FF243746"/>
        <rFont val="Noto Sans"/>
        <family val="2"/>
      </rPr>
      <t xml:space="preserve">کلرید آهن </t>
    </r>
    <r>
      <rPr>
        <b/>
        <sz val="11"/>
        <color rgb="FF243746"/>
        <rFont val="Calibri"/>
        <charset val="1"/>
      </rPr>
      <t xml:space="preserve">(III) </t>
    </r>
    <r>
      <rPr>
        <b/>
        <sz val="11"/>
        <color rgb="FF243746"/>
        <rFont val="Noto Sans"/>
        <family val="2"/>
      </rPr>
      <t>بدون آب</t>
    </r>
  </si>
  <si>
    <t>Iron (III) Chloride Anhydrous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</si>
  <si>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73.5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36,750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</si>
  <si>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803945.1000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</si>
  <si>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97.25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</si>
  <si>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103861.0250</t>
  </si>
  <si>
    <r>
      <rPr>
        <b/>
        <sz val="11"/>
        <color rgb="FF243746"/>
        <rFont val="Noto Sans"/>
        <family val="2"/>
      </rPr>
      <t xml:space="preserve">آهن </t>
    </r>
    <r>
      <rPr>
        <b/>
        <sz val="11"/>
        <color rgb="FF243746"/>
        <rFont val="Calibri"/>
        <charset val="1"/>
      </rPr>
      <t xml:space="preserve">(III) </t>
    </r>
    <r>
      <rPr>
        <b/>
        <sz val="11"/>
        <color rgb="FF243746"/>
        <rFont val="Noto Sans"/>
        <family val="2"/>
      </rPr>
      <t>کلرید چهارآبه</t>
    </r>
  </si>
  <si>
    <t>Iron (III)Chloride Tetrahydrate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</si>
  <si>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102.5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25,625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</si>
  <si>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103943.0250</t>
  </si>
  <si>
    <r>
      <rPr>
        <b/>
        <sz val="11"/>
        <color rgb="FF243746"/>
        <rFont val="Noto Sans"/>
        <family val="2"/>
      </rPr>
      <t xml:space="preserve">کلرید آهن </t>
    </r>
    <r>
      <rPr>
        <b/>
        <sz val="11"/>
        <color rgb="FF243746"/>
        <rFont val="Calibri"/>
        <charset val="1"/>
      </rPr>
      <t xml:space="preserve">(III) </t>
    </r>
    <r>
      <rPr>
        <b/>
        <sz val="11"/>
        <color rgb="FF243746"/>
        <rFont val="Noto Sans"/>
        <family val="2"/>
      </rPr>
      <t xml:space="preserve">شش‌آبه گرید آنالیز </t>
    </r>
    <r>
      <rPr>
        <b/>
        <sz val="11"/>
        <color rgb="FF243746"/>
        <rFont val="Calibri"/>
        <charset val="1"/>
      </rPr>
      <t>EMSURE</t>
    </r>
  </si>
  <si>
    <t>Iron (III) chloride hexahydrate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</si>
  <si>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79.25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19,812.5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</si>
  <si>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103943.1000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</si>
  <si>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198.75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</si>
  <si>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119781.0100</t>
  </si>
  <si>
    <t>استاندارد آهن محلول قابل ردیابی</t>
  </si>
  <si>
    <t>Iron Standard Solution Traceable</t>
  </si>
  <si>
    <t>119781.0500</t>
  </si>
  <si>
    <t>114660.0001</t>
  </si>
  <si>
    <r>
      <rPr>
        <b/>
        <sz val="11"/>
        <color rgb="FF243746"/>
        <rFont val="Noto Sans"/>
        <family val="2"/>
      </rPr>
      <t xml:space="preserve">کیت آزمون آهن در آب شیرین و آب دریا </t>
    </r>
    <r>
      <rPr>
        <b/>
        <sz val="11"/>
        <color rgb="FF243746"/>
        <rFont val="Calibri"/>
        <charset val="1"/>
      </rPr>
      <t xml:space="preserve">(AquaMerck </t>
    </r>
    <r>
      <rPr>
        <b/>
        <sz val="11"/>
        <color rgb="FF243746"/>
        <rFont val="Noto Sans"/>
        <family val="2"/>
      </rPr>
      <t>کیت آزمون آهن</t>
    </r>
    <r>
      <rPr>
        <b/>
        <sz val="11"/>
        <color rgb="FF243746"/>
        <rFont val="Calibri"/>
        <charset val="1"/>
      </rPr>
      <t>)</t>
    </r>
  </si>
  <si>
    <t>Iron Test In Freshwater&amp;Seawater (AQUAMERCK Iron Test )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</si>
  <si>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80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</si>
  <si>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106146.2500</t>
  </si>
  <si>
    <r>
      <rPr>
        <b/>
        <sz val="11"/>
        <color rgb="FF243746"/>
        <rFont val="Noto Sans"/>
        <family val="2"/>
      </rPr>
      <t xml:space="preserve">متیل ایزوبوتیل کتون </t>
    </r>
    <r>
      <rPr>
        <b/>
        <sz val="11"/>
        <color rgb="FF243746"/>
        <rFont val="Calibri"/>
        <charset val="1"/>
      </rPr>
      <t xml:space="preserve">(MIBK) </t>
    </r>
    <r>
      <rPr>
        <b/>
        <sz val="11"/>
        <color rgb="FF243746"/>
        <rFont val="Noto Sans"/>
        <family val="2"/>
      </rPr>
      <t xml:space="preserve">مناسب استخراج آنالیز </t>
    </r>
    <r>
      <rPr>
        <b/>
        <sz val="11"/>
        <color rgb="FF243746"/>
        <rFont val="Calibri"/>
        <charset val="1"/>
      </rPr>
      <t>EMSURE</t>
    </r>
  </si>
  <si>
    <t>Isobutyl Methyl Ketone For Extraction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</si>
  <si>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89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222.5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</si>
  <si>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820820.2500</t>
  </si>
  <si>
    <r>
      <rPr>
        <b/>
        <sz val="11"/>
        <color rgb="FF243746"/>
        <rFont val="Noto Sans"/>
        <family val="2"/>
      </rPr>
      <t xml:space="preserve">متیل ایزوبوتیل کتون </t>
    </r>
    <r>
      <rPr>
        <b/>
        <sz val="11"/>
        <color rgb="FF243746"/>
        <rFont val="Calibri"/>
        <charset val="1"/>
      </rPr>
      <t>(MIBK) EMPLURA</t>
    </r>
  </si>
  <si>
    <t>Isobutyl methyl ketone EMPLURA</t>
  </si>
  <si>
    <t>100979.2500</t>
  </si>
  <si>
    <r>
      <rPr>
        <b/>
        <sz val="11"/>
        <color rgb="FF243746"/>
        <rFont val="Noto Sans"/>
        <family val="2"/>
      </rPr>
      <t xml:space="preserve">ایزوآمیل الکل گرید آنالیز </t>
    </r>
    <r>
      <rPr>
        <b/>
        <sz val="11"/>
        <color rgb="FF243746"/>
        <rFont val="Calibri"/>
        <charset val="1"/>
      </rPr>
      <t>EMSURE</t>
    </r>
  </si>
  <si>
    <t>Isoamyl Alcohol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</si>
  <si>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97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242.5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</si>
  <si>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104717.2500</t>
  </si>
  <si>
    <r>
      <rPr>
        <b/>
        <sz val="11"/>
        <color rgb="FF243746"/>
        <rFont val="Noto Sans"/>
        <family val="2"/>
      </rPr>
      <t xml:space="preserve">ایزواکتان مناسب کروماتوگرافی مایع </t>
    </r>
    <r>
      <rPr>
        <b/>
        <sz val="11"/>
        <color rgb="FF243746"/>
        <rFont val="Calibri"/>
        <charset val="1"/>
      </rPr>
      <t>LiChrosolv (</t>
    </r>
    <r>
      <rPr>
        <b/>
        <sz val="11"/>
        <color rgb="FF243746"/>
        <rFont val="Noto Sans"/>
        <family val="2"/>
      </rPr>
      <t xml:space="preserve">شامل مالیات </t>
    </r>
    <r>
      <rPr>
        <b/>
        <sz val="11"/>
        <color rgb="FF243746"/>
        <rFont val="Calibri"/>
        <charset val="1"/>
      </rPr>
      <t xml:space="preserve">ÖTV </t>
    </r>
    <r>
      <rPr>
        <b/>
        <sz val="11"/>
        <color rgb="FF243746"/>
        <rFont val="Noto Sans"/>
        <family val="2"/>
      </rPr>
      <t>ترکیه</t>
    </r>
    <r>
      <rPr>
        <b/>
        <sz val="11"/>
        <color rgb="FF243746"/>
        <rFont val="Calibri"/>
        <charset val="1"/>
      </rPr>
      <t>)</t>
    </r>
  </si>
  <si>
    <t>Isooctane For Liquid Chromatography LICHROSOLV(including Turkish ÖTV tax)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</si>
  <si>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137.5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343.75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 xml:space="preserve">شرح محصول نشان می‌دهد مالیات </t>
    </r>
    <r>
      <rPr>
        <sz val="11"/>
        <color rgb="FF243746"/>
        <rFont val="Calibri"/>
        <charset val="1"/>
      </rPr>
      <t xml:space="preserve">ÖTV </t>
    </r>
    <r>
      <rPr>
        <sz val="11"/>
        <color rgb="FF243746"/>
        <rFont val="Noto Sans"/>
        <family val="2"/>
      </rPr>
      <t>ترکیه در قیمت منبع منظور شده است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</si>
  <si>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104718.2500</t>
  </si>
  <si>
    <r>
      <rPr>
        <b/>
        <sz val="11"/>
        <color rgb="FF243746"/>
        <rFont val="Noto Sans"/>
        <family val="2"/>
      </rPr>
      <t xml:space="preserve">ایزواکتان مناسب طیف‌سنجی </t>
    </r>
    <r>
      <rPr>
        <b/>
        <sz val="11"/>
        <color rgb="FF243746"/>
        <rFont val="Calibri"/>
        <charset val="1"/>
      </rPr>
      <t>(</t>
    </r>
    <r>
      <rPr>
        <b/>
        <sz val="11"/>
        <color rgb="FF243746"/>
        <rFont val="Noto Sans"/>
        <family val="2"/>
      </rPr>
      <t xml:space="preserve">شامل مالیات </t>
    </r>
    <r>
      <rPr>
        <b/>
        <sz val="11"/>
        <color rgb="FF243746"/>
        <rFont val="Calibri"/>
        <charset val="1"/>
      </rPr>
      <t xml:space="preserve">ÖTV </t>
    </r>
    <r>
      <rPr>
        <b/>
        <sz val="11"/>
        <color rgb="FF243746"/>
        <rFont val="Noto Sans"/>
        <family val="2"/>
      </rPr>
      <t>ترکیه</t>
    </r>
    <r>
      <rPr>
        <b/>
        <sz val="11"/>
        <color rgb="FF243746"/>
        <rFont val="Calibri"/>
        <charset val="1"/>
      </rPr>
      <t>)</t>
    </r>
  </si>
  <si>
    <t>Isooctane For Spectroscopy(including Turkish ÖTV tax)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</si>
  <si>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183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457.5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 xml:space="preserve">شرح محصول نشان می‌دهد مالیات </t>
    </r>
    <r>
      <rPr>
        <sz val="11"/>
        <color rgb="FF243746"/>
        <rFont val="Calibri"/>
        <charset val="1"/>
      </rPr>
      <t xml:space="preserve">ÖTV </t>
    </r>
    <r>
      <rPr>
        <sz val="11"/>
        <color rgb="FF243746"/>
        <rFont val="Noto Sans"/>
        <family val="2"/>
      </rPr>
      <t>ترکیه در قیمت منبع منظور شده است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</si>
  <si>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104727.2500</t>
  </si>
  <si>
    <r>
      <rPr>
        <b/>
        <sz val="11"/>
        <color rgb="FF243746"/>
        <rFont val="Noto Sans"/>
        <family val="2"/>
      </rPr>
      <t xml:space="preserve">ایزواکتان گرید آنالیز </t>
    </r>
    <r>
      <rPr>
        <b/>
        <sz val="11"/>
        <color rgb="FF243746"/>
        <rFont val="Calibri"/>
        <charset val="1"/>
      </rPr>
      <t>EMSURE (</t>
    </r>
    <r>
      <rPr>
        <b/>
        <sz val="11"/>
        <color rgb="FF243746"/>
        <rFont val="Noto Sans"/>
        <family val="2"/>
      </rPr>
      <t xml:space="preserve">شامل مالیات </t>
    </r>
    <r>
      <rPr>
        <b/>
        <sz val="11"/>
        <color rgb="FF243746"/>
        <rFont val="Calibri"/>
        <charset val="1"/>
      </rPr>
      <t xml:space="preserve">ÖTV </t>
    </r>
    <r>
      <rPr>
        <b/>
        <sz val="11"/>
        <color rgb="FF243746"/>
        <rFont val="Noto Sans"/>
        <family val="2"/>
      </rPr>
      <t>ترکیه</t>
    </r>
    <r>
      <rPr>
        <b/>
        <sz val="11"/>
        <color rgb="FF243746"/>
        <rFont val="Calibri"/>
        <charset val="1"/>
      </rPr>
      <t>)</t>
    </r>
  </si>
  <si>
    <t>Isooctane Grade For Analysis EMSURE (including Turkish ÖTV tax)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</si>
  <si>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96.5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241.25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 xml:space="preserve">شرح محصول نشان می‌دهد مالیات </t>
    </r>
    <r>
      <rPr>
        <sz val="11"/>
        <color rgb="FF243746"/>
        <rFont val="Calibri"/>
        <charset val="1"/>
      </rPr>
      <t xml:space="preserve">ÖTV </t>
    </r>
    <r>
      <rPr>
        <sz val="11"/>
        <color rgb="FF243746"/>
        <rFont val="Noto Sans"/>
        <family val="2"/>
      </rPr>
      <t>ترکیه در قیمت منبع منظور شده است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</si>
  <si>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115440.2500</t>
  </si>
  <si>
    <r>
      <rPr>
        <b/>
        <sz val="11"/>
        <color rgb="FF243746"/>
        <rFont val="Noto Sans"/>
        <family val="2"/>
      </rPr>
      <t xml:space="preserve">ایزواکتان مناسب کروماتوگرافی گازی </t>
    </r>
    <r>
      <rPr>
        <b/>
        <sz val="11"/>
        <color rgb="FF243746"/>
        <rFont val="Calibri"/>
        <charset val="1"/>
      </rPr>
      <t>(</t>
    </r>
    <r>
      <rPr>
        <b/>
        <sz val="11"/>
        <color rgb="FF243746"/>
        <rFont val="Noto Sans"/>
        <family val="2"/>
      </rPr>
      <t xml:space="preserve">شامل مالیات </t>
    </r>
    <r>
      <rPr>
        <b/>
        <sz val="11"/>
        <color rgb="FF243746"/>
        <rFont val="Calibri"/>
        <charset val="1"/>
      </rPr>
      <t xml:space="preserve">ÖTV </t>
    </r>
    <r>
      <rPr>
        <b/>
        <sz val="11"/>
        <color rgb="FF243746"/>
        <rFont val="Noto Sans"/>
        <family val="2"/>
      </rPr>
      <t>ترکیه</t>
    </r>
    <r>
      <rPr>
        <b/>
        <sz val="11"/>
        <color rgb="FF243746"/>
        <rFont val="Calibri"/>
        <charset val="1"/>
      </rPr>
      <t>)</t>
    </r>
  </si>
  <si>
    <t>Isooctane for gas chromatography(including Turkish ÖTV tax)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</si>
  <si>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116.75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291.875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 xml:space="preserve">شرح محصول نشان می‌دهد مالیات </t>
    </r>
    <r>
      <rPr>
        <sz val="11"/>
        <color rgb="FF243746"/>
        <rFont val="Calibri"/>
        <charset val="1"/>
      </rPr>
      <t xml:space="preserve">ÖTV </t>
    </r>
    <r>
      <rPr>
        <sz val="11"/>
        <color rgb="FF243746"/>
        <rFont val="Noto Sans"/>
        <family val="2"/>
      </rPr>
      <t>ترکیه در قیمت منبع منظور شده است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</si>
  <si>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115348.0250</t>
  </si>
  <si>
    <r>
      <rPr>
        <b/>
        <sz val="11"/>
        <color rgb="FF243746"/>
        <rFont val="Noto Sans"/>
        <family val="2"/>
      </rPr>
      <t xml:space="preserve">قرص کجلدال </t>
    </r>
    <r>
      <rPr>
        <b/>
        <sz val="11"/>
        <color rgb="FF243746"/>
        <rFont val="Calibri"/>
        <charset val="1"/>
      </rPr>
      <t>250</t>
    </r>
  </si>
  <si>
    <t>Kjeldahl Tablets 250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</si>
  <si>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367.25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</si>
  <si>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115348.1000</t>
  </si>
  <si>
    <r>
      <rPr>
        <b/>
        <sz val="11"/>
        <color rgb="FF243746"/>
        <rFont val="Noto Sans"/>
        <family val="2"/>
      </rPr>
      <t xml:space="preserve">قرص کجلدال </t>
    </r>
    <r>
      <rPr>
        <b/>
        <sz val="11"/>
        <color rgb="FF243746"/>
        <rFont val="Calibri"/>
        <charset val="1"/>
      </rPr>
      <t>1000</t>
    </r>
  </si>
  <si>
    <t>Kjeldahl Tablets 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</si>
  <si>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1,011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</si>
  <si>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100366.2500</t>
  </si>
  <si>
    <r>
      <rPr>
        <b/>
        <sz val="11"/>
        <color rgb="FF243746"/>
        <rFont val="Noto Sans"/>
        <family val="2"/>
      </rPr>
      <t>اسید ال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 xml:space="preserve">لاکتیک </t>
    </r>
    <r>
      <rPr>
        <b/>
        <sz val="11"/>
        <color rgb="FF243746"/>
        <rFont val="Calibri"/>
        <charset val="1"/>
      </rPr>
      <t>90</t>
    </r>
    <r>
      <rPr>
        <b/>
        <sz val="11"/>
        <color rgb="FF243746"/>
        <rFont val="Noto Sans"/>
        <family val="2"/>
      </rPr>
      <t xml:space="preserve">٪ </t>
    </r>
    <r>
      <rPr>
        <b/>
        <sz val="11"/>
        <color rgb="FF243746"/>
        <rFont val="Calibri"/>
        <charset val="1"/>
      </rPr>
      <t>EMPROVE</t>
    </r>
  </si>
  <si>
    <t>L-Lactic Acid % 90 EMPROVE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</si>
  <si>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63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157.5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</si>
  <si>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100366.9025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</si>
  <si>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875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</si>
  <si>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113741.0100</t>
  </si>
  <si>
    <t>محلول لاکتوفنول بلو</t>
  </si>
  <si>
    <t>Lactophenol Blue Solution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</si>
  <si>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48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4,800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</si>
  <si>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105326.0100</t>
  </si>
  <si>
    <r>
      <rPr>
        <b/>
        <sz val="11"/>
        <color rgb="FF243746"/>
        <rFont val="Noto Sans"/>
        <family val="2"/>
      </rPr>
      <t>نیترات لانتانیم شش‌آبه گرید آنالیز</t>
    </r>
    <r>
      <rPr>
        <b/>
        <sz val="11"/>
        <color rgb="FF243746"/>
        <rFont val="Calibri"/>
        <charset val="1"/>
      </rPr>
      <t>.</t>
    </r>
  </si>
  <si>
    <t>Lanthanum nitrate hexahydrate for analysis.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</si>
  <si>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187.75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18,775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</si>
  <si>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107375.0250</t>
  </si>
  <si>
    <r>
      <rPr>
        <b/>
        <sz val="11"/>
        <color rgb="FF243746"/>
        <rFont val="Noto Sans"/>
        <family val="2"/>
      </rPr>
      <t xml:space="preserve">استات سرب </t>
    </r>
    <r>
      <rPr>
        <b/>
        <sz val="11"/>
        <color rgb="FF243746"/>
        <rFont val="Calibri"/>
        <charset val="1"/>
      </rPr>
      <t xml:space="preserve">(II) </t>
    </r>
    <r>
      <rPr>
        <b/>
        <sz val="11"/>
        <color rgb="FF243746"/>
        <rFont val="Noto Sans"/>
        <family val="2"/>
      </rPr>
      <t xml:space="preserve">سه‌آبه گرید آنالیز </t>
    </r>
    <r>
      <rPr>
        <b/>
        <sz val="11"/>
        <color rgb="FF243746"/>
        <rFont val="Calibri"/>
        <charset val="1"/>
      </rPr>
      <t>EMSURE</t>
    </r>
  </si>
  <si>
    <t>Lead (II) Acetate Trihydrate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</si>
  <si>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104.5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26,125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</si>
  <si>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107375.1000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</si>
  <si>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183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</si>
  <si>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170328.0100</t>
  </si>
  <si>
    <r>
      <rPr>
        <b/>
        <sz val="11"/>
        <color rgb="FF243746"/>
        <rFont val="Noto Sans"/>
        <family val="2"/>
      </rPr>
      <t xml:space="preserve">استاندارد </t>
    </r>
    <r>
      <rPr>
        <b/>
        <sz val="11"/>
        <color rgb="FF243746"/>
        <rFont val="Calibri"/>
        <charset val="1"/>
      </rPr>
      <t xml:space="preserve">ICP </t>
    </r>
    <r>
      <rPr>
        <b/>
        <sz val="11"/>
        <color rgb="FF243746"/>
        <rFont val="Noto Sans"/>
        <family val="2"/>
      </rPr>
      <t>سرب قابل ردیابی</t>
    </r>
  </si>
  <si>
    <t>Lead ICP Standard Traceable</t>
  </si>
  <si>
    <t>119776.0100</t>
  </si>
  <si>
    <t>استاندارد سرب محلول قابل ردیابی</t>
  </si>
  <si>
    <t>Lead Standard Solution Traceable</t>
  </si>
  <si>
    <t>119776.0500</t>
  </si>
  <si>
    <t>105679.0250</t>
  </si>
  <si>
    <r>
      <rPr>
        <b/>
        <sz val="11"/>
        <color rgb="FF243746"/>
        <rFont val="Noto Sans"/>
        <family val="2"/>
      </rPr>
      <t xml:space="preserve">کلرید لیتیوم گرید آنالیز </t>
    </r>
    <r>
      <rPr>
        <b/>
        <sz val="11"/>
        <color rgb="FF243746"/>
        <rFont val="Calibri"/>
        <charset val="1"/>
      </rPr>
      <t>EMSURE</t>
    </r>
  </si>
  <si>
    <t>Lithium Chloride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</si>
  <si>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152.75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38,187.5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</si>
  <si>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105691.0100</t>
  </si>
  <si>
    <r>
      <rPr>
        <b/>
        <sz val="11"/>
        <color rgb="FF243746"/>
        <rFont val="Noto Sans"/>
        <family val="2"/>
      </rPr>
      <t xml:space="preserve">هیدروکسید لیتیوم </t>
    </r>
    <r>
      <rPr>
        <b/>
        <sz val="11"/>
        <color rgb="FF243746"/>
        <rFont val="Calibri"/>
        <charset val="1"/>
      </rPr>
      <t>98</t>
    </r>
    <r>
      <rPr>
        <b/>
        <sz val="11"/>
        <color rgb="FF243746"/>
        <rFont val="Noto Sans"/>
        <family val="2"/>
      </rPr>
      <t xml:space="preserve">٪ </t>
    </r>
    <r>
      <rPr>
        <b/>
        <sz val="11"/>
        <color rgb="FF243746"/>
        <rFont val="Calibri"/>
        <charset val="1"/>
      </rPr>
      <t>+</t>
    </r>
  </si>
  <si>
    <t>Lithium Hydroxide 98%+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</si>
  <si>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113.25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11,325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</si>
  <si>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818287.0050</t>
  </si>
  <si>
    <t>یدید لیتیوم بدون آب مناسب سنتز</t>
  </si>
  <si>
    <t>Lithium Iodide Anhydrous For Synthesis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</si>
  <si>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197.5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9,875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</si>
  <si>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105699.1000</t>
  </si>
  <si>
    <t>تترابورات دی‌لیتیوم گرید آنالیز</t>
  </si>
  <si>
    <t>Di-Lithium Tetraborate Grade For Analysis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</si>
  <si>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546.75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</si>
  <si>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109261.1000</t>
  </si>
  <si>
    <t>محلول لوگول گرید آنالیز</t>
  </si>
  <si>
    <t>Lugol'S Solution. Grade For Analysis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</si>
  <si>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60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</si>
  <si>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105832.5000</t>
  </si>
  <si>
    <r>
      <rPr>
        <b/>
        <sz val="11"/>
        <color rgb="FF243746"/>
        <rFont val="Noto Sans"/>
        <family val="2"/>
      </rPr>
      <t xml:space="preserve">کلرید منیزیم </t>
    </r>
    <r>
      <rPr>
        <b/>
        <sz val="11"/>
        <color rgb="FF243746"/>
        <rFont val="Calibri"/>
        <charset val="1"/>
      </rPr>
      <t>EMPROVE</t>
    </r>
  </si>
  <si>
    <t>Magnesium Chloride EMPROVE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</si>
  <si>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27.75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138.75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</si>
  <si>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105833.1000</t>
  </si>
  <si>
    <r>
      <rPr>
        <b/>
        <sz val="11"/>
        <color rgb="FF243746"/>
        <rFont val="Noto Sans"/>
        <family val="2"/>
      </rPr>
      <t xml:space="preserve">کلرید منیزیم گرید آنالیز </t>
    </r>
    <r>
      <rPr>
        <b/>
        <sz val="11"/>
        <color rgb="FF243746"/>
        <rFont val="Calibri"/>
        <charset val="1"/>
      </rPr>
      <t>EMSURE</t>
    </r>
  </si>
  <si>
    <t>Magnesium Chloride Grade For Analysis EMSURE</t>
  </si>
  <si>
    <t>814733.0100</t>
  </si>
  <si>
    <t>کلرید منیزیم بدون آب گرید آنالیز</t>
  </si>
  <si>
    <t>Magnesium Chloride Anhydrous for Analysis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</si>
  <si>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53.75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5,375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</si>
  <si>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814733.0500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</si>
  <si>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161.25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80,625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</si>
  <si>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170331.0100</t>
  </si>
  <si>
    <r>
      <rPr>
        <b/>
        <sz val="11"/>
        <color rgb="FF243746"/>
        <rFont val="Noto Sans"/>
        <family val="2"/>
      </rPr>
      <t xml:space="preserve">استاندارد </t>
    </r>
    <r>
      <rPr>
        <b/>
        <sz val="11"/>
        <color rgb="FF243746"/>
        <rFont val="Calibri"/>
        <charset val="1"/>
      </rPr>
      <t xml:space="preserve">ICP </t>
    </r>
    <r>
      <rPr>
        <b/>
        <sz val="11"/>
        <color rgb="FF243746"/>
        <rFont val="Noto Sans"/>
        <family val="2"/>
      </rPr>
      <t>منیزیم قابل ردیابی</t>
    </r>
  </si>
  <si>
    <t>Magnesium ICP Standard Traceable</t>
  </si>
  <si>
    <t>105853.0500</t>
  </si>
  <si>
    <r>
      <rPr>
        <b/>
        <sz val="11"/>
        <color rgb="FF243746"/>
        <rFont val="Noto Sans"/>
        <family val="2"/>
      </rPr>
      <t xml:space="preserve">نیترات منیزیم شش‌آبه گرید آنالیز </t>
    </r>
    <r>
      <rPr>
        <b/>
        <sz val="11"/>
        <color rgb="FF243746"/>
        <rFont val="Calibri"/>
        <charset val="1"/>
      </rPr>
      <t>EMSURE</t>
    </r>
  </si>
  <si>
    <t>Magnesium Nitrate Hexahydrate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</si>
  <si>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76.75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38,375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</si>
  <si>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119788.0100</t>
  </si>
  <si>
    <t>استاندارد منیزیم محلول قابل ردیابی</t>
  </si>
  <si>
    <t>Magnesium Standard Solution Traceable</t>
  </si>
  <si>
    <t>119788.0500</t>
  </si>
  <si>
    <t>105886.0500</t>
  </si>
  <si>
    <r>
      <rPr>
        <b/>
        <sz val="11"/>
        <color rgb="FF243746"/>
        <rFont val="Noto Sans"/>
        <family val="2"/>
      </rPr>
      <t xml:space="preserve">سولفات منیزیم گرید آنالیز </t>
    </r>
    <r>
      <rPr>
        <b/>
        <sz val="11"/>
        <color rgb="FF243746"/>
        <rFont val="Calibri"/>
        <charset val="1"/>
      </rPr>
      <t>EMSURE</t>
    </r>
  </si>
  <si>
    <t>Magnesium Sulfate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</si>
  <si>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86.75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43,375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</si>
  <si>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105886.1000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</si>
  <si>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93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</si>
  <si>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106067.1000</t>
  </si>
  <si>
    <r>
      <rPr>
        <b/>
        <sz val="11"/>
        <color rgb="FF243746"/>
        <rFont val="Noto Sans"/>
        <family val="2"/>
      </rPr>
      <t xml:space="preserve">سولفات منیزیم بدون آب گرید آنالیز </t>
    </r>
    <r>
      <rPr>
        <b/>
        <sz val="11"/>
        <color rgb="FF243746"/>
        <rFont val="Calibri"/>
        <charset val="1"/>
      </rPr>
      <t>EMSURE</t>
    </r>
  </si>
  <si>
    <t>Magnesium Sulfate Anhydrous Grade for Analysis EMSURE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</si>
  <si>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404.5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</si>
  <si>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800408.1000</t>
  </si>
  <si>
    <t>مالئیک انیدرید مناسب سنتز</t>
  </si>
  <si>
    <t>Maleic Anhydride for Synthesis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</si>
  <si>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106.75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</si>
  <si>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105927.1000</t>
  </si>
  <si>
    <r>
      <rPr>
        <b/>
        <sz val="11"/>
        <color rgb="FF243746"/>
        <rFont val="Noto Sans"/>
        <family val="2"/>
      </rPr>
      <t xml:space="preserve">منگنز </t>
    </r>
    <r>
      <rPr>
        <b/>
        <sz val="11"/>
        <color rgb="FF243746"/>
        <rFont val="Calibri"/>
        <charset val="1"/>
      </rPr>
      <t xml:space="preserve">(II) </t>
    </r>
    <r>
      <rPr>
        <b/>
        <sz val="11"/>
        <color rgb="FF243746"/>
        <rFont val="Noto Sans"/>
        <family val="2"/>
      </rPr>
      <t xml:space="preserve">کلرید گرید آنالیز </t>
    </r>
    <r>
      <rPr>
        <b/>
        <sz val="11"/>
        <color rgb="FF243746"/>
        <rFont val="Calibri"/>
        <charset val="1"/>
      </rPr>
      <t>EMSURE</t>
    </r>
  </si>
  <si>
    <t>Manganese(II) Chloride Grade For Analysis EMSURE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</si>
  <si>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306.5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</si>
  <si>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170332.0100</t>
  </si>
  <si>
    <r>
      <rPr>
        <b/>
        <sz val="11"/>
        <color rgb="FF243746"/>
        <rFont val="Noto Sans"/>
        <family val="2"/>
      </rPr>
      <t xml:space="preserve">استاندارد </t>
    </r>
    <r>
      <rPr>
        <b/>
        <sz val="11"/>
        <color rgb="FF243746"/>
        <rFont val="Calibri"/>
        <charset val="1"/>
      </rPr>
      <t xml:space="preserve">ICP </t>
    </r>
    <r>
      <rPr>
        <b/>
        <sz val="11"/>
        <color rgb="FF243746"/>
        <rFont val="Noto Sans"/>
        <family val="2"/>
      </rPr>
      <t>منگنز قابل ردیابی</t>
    </r>
  </si>
  <si>
    <t>Manganese ICP Standard Traceable</t>
  </si>
  <si>
    <t>105940.1000</t>
  </si>
  <si>
    <r>
      <rPr>
        <b/>
        <sz val="11"/>
        <color rgb="FF243746"/>
        <rFont val="Noto Sans"/>
        <family val="2"/>
      </rPr>
      <t xml:space="preserve">منگنز </t>
    </r>
    <r>
      <rPr>
        <b/>
        <sz val="11"/>
        <color rgb="FF243746"/>
        <rFont val="Calibri"/>
        <charset val="1"/>
      </rPr>
      <t xml:space="preserve">(II) </t>
    </r>
    <r>
      <rPr>
        <b/>
        <sz val="11"/>
        <color rgb="FF243746"/>
        <rFont val="Noto Sans"/>
        <family val="2"/>
      </rPr>
      <t xml:space="preserve">نیترات چهارآبه گرید آنالیز </t>
    </r>
    <r>
      <rPr>
        <b/>
        <sz val="11"/>
        <color rgb="FF243746"/>
        <rFont val="Calibri"/>
        <charset val="1"/>
      </rPr>
      <t>EMSURE</t>
    </r>
  </si>
  <si>
    <t>Manganese(II) Nitrate Tetrahydrate Grade For Analysis EMSURE</t>
  </si>
  <si>
    <t>119789.0100</t>
  </si>
  <si>
    <t>استاندارد منگنز قابل ردیابی</t>
  </si>
  <si>
    <t>Manganese Standard Traceable</t>
  </si>
  <si>
    <t>105941.0250</t>
  </si>
  <si>
    <r>
      <rPr>
        <b/>
        <sz val="11"/>
        <color rgb="FF243746"/>
        <rFont val="Noto Sans"/>
        <family val="2"/>
      </rPr>
      <t xml:space="preserve">منگنز </t>
    </r>
    <r>
      <rPr>
        <b/>
        <sz val="11"/>
        <color rgb="FF243746"/>
        <rFont val="Calibri"/>
        <charset val="1"/>
      </rPr>
      <t xml:space="preserve">(II) </t>
    </r>
    <r>
      <rPr>
        <b/>
        <sz val="11"/>
        <color rgb="FF243746"/>
        <rFont val="Noto Sans"/>
        <family val="2"/>
      </rPr>
      <t>سولفات یک‌آبه</t>
    </r>
  </si>
  <si>
    <t>Manganese(II) Sulfate Monohydrate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</si>
  <si>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61.25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15,312.5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</si>
  <si>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105999.1000</t>
  </si>
  <si>
    <r>
      <rPr>
        <b/>
        <sz val="11"/>
        <color rgb="FF243746"/>
        <rFont val="Noto Sans"/>
        <family val="2"/>
      </rPr>
      <t xml:space="preserve">منگنز </t>
    </r>
    <r>
      <rPr>
        <b/>
        <sz val="11"/>
        <color rgb="FF243746"/>
        <rFont val="Calibri"/>
        <charset val="1"/>
      </rPr>
      <t xml:space="preserve">(II) </t>
    </r>
    <r>
      <rPr>
        <b/>
        <sz val="11"/>
        <color rgb="FF243746"/>
        <rFont val="Noto Sans"/>
        <family val="2"/>
      </rPr>
      <t xml:space="preserve">سولفات خشک‌شده پاششی </t>
    </r>
    <r>
      <rPr>
        <b/>
        <sz val="11"/>
        <color rgb="FF243746"/>
        <rFont val="Calibri"/>
        <charset val="1"/>
      </rPr>
      <t>EMPROVE</t>
    </r>
  </si>
  <si>
    <t>Manganese(II) Sulfate Spray Dried EMPROVE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</si>
  <si>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221.25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</si>
  <si>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105983.1000</t>
  </si>
  <si>
    <r>
      <rPr>
        <b/>
        <sz val="11"/>
        <color rgb="FF243746"/>
        <rFont val="Noto Sans"/>
        <family val="2"/>
      </rPr>
      <t>دی‌مانیتول مناسب تعیین مقدار</t>
    </r>
    <r>
      <rPr>
        <b/>
        <sz val="11"/>
        <color rgb="FF243746"/>
        <rFont val="Calibri"/>
        <charset val="1"/>
      </rPr>
      <t xml:space="preserve">. </t>
    </r>
    <r>
      <rPr>
        <b/>
        <sz val="11"/>
        <color rgb="FF243746"/>
        <rFont val="Noto Sans"/>
        <family val="2"/>
      </rPr>
      <t>از اسید بوریک</t>
    </r>
  </si>
  <si>
    <t>D-Mannitol For Determination. Of Boric Acid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</si>
  <si>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318.25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</si>
  <si>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805740.0250</t>
  </si>
  <si>
    <r>
      <rPr>
        <b/>
        <sz val="11"/>
        <color rgb="FF243746"/>
        <rFont val="Noto Sans"/>
        <family val="2"/>
      </rPr>
      <t>۲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مرکاپتواتانول مناسب سنتز</t>
    </r>
  </si>
  <si>
    <t>2-Mercaptoethanol For Synthesis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</si>
  <si>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61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15,250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</si>
  <si>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104410.0050</t>
  </si>
  <si>
    <r>
      <rPr>
        <b/>
        <sz val="11"/>
        <color rgb="FF243746"/>
        <rFont val="Noto Sans"/>
        <family val="2"/>
      </rPr>
      <t xml:space="preserve">استات جیوه </t>
    </r>
    <r>
      <rPr>
        <b/>
        <sz val="11"/>
        <color rgb="FF243746"/>
        <rFont val="Calibri"/>
        <charset val="1"/>
      </rPr>
      <t xml:space="preserve">(II) </t>
    </r>
    <r>
      <rPr>
        <b/>
        <sz val="11"/>
        <color rgb="FF243746"/>
        <rFont val="Noto Sans"/>
        <family val="2"/>
      </rPr>
      <t xml:space="preserve">گرید آنالیز </t>
    </r>
    <r>
      <rPr>
        <b/>
        <sz val="11"/>
        <color rgb="FF243746"/>
        <rFont val="Calibri"/>
        <charset val="1"/>
      </rPr>
      <t>EMSURE</t>
    </r>
  </si>
  <si>
    <t>Mercury (II) Acetate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</si>
  <si>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156.75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7,837.5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</si>
  <si>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104410.0250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</si>
  <si>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363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90,750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</si>
  <si>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104417.0100</t>
  </si>
  <si>
    <r>
      <rPr>
        <b/>
        <sz val="11"/>
        <color rgb="FF243746"/>
        <rFont val="Noto Sans"/>
        <family val="2"/>
      </rPr>
      <t xml:space="preserve">کلرید جیوه </t>
    </r>
    <r>
      <rPr>
        <b/>
        <sz val="11"/>
        <color rgb="FF243746"/>
        <rFont val="Calibri"/>
        <charset val="1"/>
      </rPr>
      <t>(II) EMPLURA</t>
    </r>
  </si>
  <si>
    <t>Mercury (II) Chloride EMPLURA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</si>
  <si>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195.75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19,575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</si>
  <si>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104419.0050</t>
  </si>
  <si>
    <r>
      <rPr>
        <b/>
        <sz val="11"/>
        <color rgb="FF243746"/>
        <rFont val="Noto Sans"/>
        <family val="2"/>
      </rPr>
      <t xml:space="preserve">کلرید جیوه </t>
    </r>
    <r>
      <rPr>
        <b/>
        <sz val="11"/>
        <color rgb="FF243746"/>
        <rFont val="Calibri"/>
        <charset val="1"/>
      </rPr>
      <t xml:space="preserve">(II) </t>
    </r>
    <r>
      <rPr>
        <b/>
        <sz val="11"/>
        <color rgb="FF243746"/>
        <rFont val="Noto Sans"/>
        <family val="2"/>
      </rPr>
      <t xml:space="preserve">گرید آنالیز </t>
    </r>
    <r>
      <rPr>
        <b/>
        <sz val="11"/>
        <color rgb="FF243746"/>
        <rFont val="Calibri"/>
        <charset val="1"/>
      </rPr>
      <t>EMSURE</t>
    </r>
  </si>
  <si>
    <t>Mercury (II) Chloride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</si>
  <si>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137.75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6,887.5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</si>
  <si>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104419.0250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</si>
  <si>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308.5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77,125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</si>
  <si>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104420.0100</t>
  </si>
  <si>
    <r>
      <rPr>
        <b/>
        <sz val="11"/>
        <color rgb="FF243746"/>
        <rFont val="Noto Sans"/>
        <family val="2"/>
      </rPr>
      <t xml:space="preserve">یدید قرمز جیوه </t>
    </r>
    <r>
      <rPr>
        <b/>
        <sz val="11"/>
        <color rgb="FF243746"/>
        <rFont val="Calibri"/>
        <charset val="1"/>
      </rPr>
      <t>(II) EMPLURA</t>
    </r>
  </si>
  <si>
    <t>Mercury (II) Iodide Red EMPLURA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</si>
  <si>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208.5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20,850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</si>
  <si>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104428.0050</t>
  </si>
  <si>
    <r>
      <rPr>
        <b/>
        <sz val="11"/>
        <color rgb="FF243746"/>
        <rFont val="Noto Sans"/>
        <family val="2"/>
      </rPr>
      <t xml:space="preserve">یدید قرمز جیوه </t>
    </r>
    <r>
      <rPr>
        <b/>
        <sz val="11"/>
        <color rgb="FF243746"/>
        <rFont val="Calibri"/>
        <charset val="1"/>
      </rPr>
      <t xml:space="preserve">(II) </t>
    </r>
    <r>
      <rPr>
        <b/>
        <sz val="11"/>
        <color rgb="FF243746"/>
        <rFont val="Noto Sans"/>
        <family val="2"/>
      </rPr>
      <t xml:space="preserve">گرید آنالیز </t>
    </r>
    <r>
      <rPr>
        <b/>
        <sz val="11"/>
        <color rgb="FF243746"/>
        <rFont val="Calibri"/>
        <charset val="1"/>
      </rPr>
      <t>EMSURE</t>
    </r>
  </si>
  <si>
    <t>Mercury (II) Iodide Red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</si>
  <si>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170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8,500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</si>
  <si>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104439.0050</t>
  </si>
  <si>
    <r>
      <rPr>
        <b/>
        <sz val="11"/>
        <color rgb="FF243746"/>
        <rFont val="Noto Sans"/>
        <family val="2"/>
      </rPr>
      <t xml:space="preserve">جیوه </t>
    </r>
    <r>
      <rPr>
        <b/>
        <sz val="11"/>
        <color rgb="FF243746"/>
        <rFont val="Calibri"/>
        <charset val="1"/>
      </rPr>
      <t xml:space="preserve">(II) </t>
    </r>
    <r>
      <rPr>
        <b/>
        <sz val="11"/>
        <color rgb="FF243746"/>
        <rFont val="Noto Sans"/>
        <family val="2"/>
      </rPr>
      <t xml:space="preserve">نیترات یک‌آبه گرید آنالیز </t>
    </r>
    <r>
      <rPr>
        <b/>
        <sz val="11"/>
        <color rgb="FF243746"/>
        <rFont val="Calibri"/>
        <charset val="1"/>
      </rPr>
      <t>EMSURE</t>
    </r>
  </si>
  <si>
    <t>Mercury(II) nitrate monohydrate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</si>
  <si>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96.25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4,812.5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</si>
  <si>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109143.1000</t>
  </si>
  <si>
    <r>
      <rPr>
        <b/>
        <sz val="11"/>
        <color rgb="FF243746"/>
        <rFont val="Noto Sans"/>
        <family val="2"/>
      </rPr>
      <t xml:space="preserve">نیترات جیوه </t>
    </r>
    <r>
      <rPr>
        <b/>
        <sz val="11"/>
        <color rgb="FF243746"/>
        <rFont val="Calibri"/>
        <charset val="1"/>
      </rPr>
      <t xml:space="preserve">(II) </t>
    </r>
    <r>
      <rPr>
        <b/>
        <sz val="11"/>
        <color rgb="FF243746"/>
        <rFont val="Noto Sans"/>
        <family val="2"/>
      </rPr>
      <t xml:space="preserve">محلول </t>
    </r>
    <r>
      <rPr>
        <b/>
        <sz val="11"/>
        <color rgb="FF243746"/>
        <rFont val="Calibri"/>
        <charset val="1"/>
      </rPr>
      <t>C (Hg (No3) 2) 0.05Mol/L</t>
    </r>
  </si>
  <si>
    <t>Mercury (II) Nitrate Solution. C(Hg(No3)2) 0.05Mol/L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</si>
  <si>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115.75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</si>
  <si>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170226.0100</t>
  </si>
  <si>
    <t>استاندارد جیوه محلول قابل ردیابی</t>
  </si>
  <si>
    <t>Mercury Standard Solution Traceable</t>
  </si>
  <si>
    <t>104480.0050</t>
  </si>
  <si>
    <r>
      <rPr>
        <b/>
        <sz val="11"/>
        <color rgb="FF243746"/>
        <rFont val="Noto Sans"/>
        <family val="2"/>
      </rPr>
      <t xml:space="preserve">سولفات جیوه </t>
    </r>
    <r>
      <rPr>
        <b/>
        <sz val="11"/>
        <color rgb="FF243746"/>
        <rFont val="Calibri"/>
        <charset val="1"/>
      </rPr>
      <t xml:space="preserve">(II) </t>
    </r>
    <r>
      <rPr>
        <b/>
        <sz val="11"/>
        <color rgb="FF243746"/>
        <rFont val="Noto Sans"/>
        <family val="2"/>
      </rPr>
      <t xml:space="preserve">گرید آنالیز </t>
    </r>
    <r>
      <rPr>
        <b/>
        <sz val="11"/>
        <color rgb="FF243746"/>
        <rFont val="Calibri"/>
        <charset val="1"/>
      </rPr>
      <t>EMSURE</t>
    </r>
  </si>
  <si>
    <t>Mercury (II) Sulfate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</si>
  <si>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149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7,450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</si>
  <si>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104480.0250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</si>
  <si>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468.75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117,187.5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</si>
  <si>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104481.0100</t>
  </si>
  <si>
    <r>
      <rPr>
        <b/>
        <sz val="11"/>
        <color rgb="FF243746"/>
        <rFont val="Noto Sans"/>
        <family val="2"/>
      </rPr>
      <t xml:space="preserve">سولفات جیوه </t>
    </r>
    <r>
      <rPr>
        <b/>
        <sz val="11"/>
        <color rgb="FF243746"/>
        <rFont val="Calibri"/>
        <charset val="1"/>
      </rPr>
      <t>(II) EMPLURA</t>
    </r>
  </si>
  <si>
    <t>Mercury (II) Sulfate EMPLURA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</si>
  <si>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234.5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23,450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</si>
  <si>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104481.0250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</si>
  <si>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388.25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97,062.5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</si>
  <si>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841102.0005</t>
  </si>
  <si>
    <r>
      <rPr>
        <b/>
        <sz val="11"/>
        <color rgb="FF243746"/>
        <rFont val="Noto Sans"/>
        <family val="2"/>
      </rPr>
      <t xml:space="preserve">اسید </t>
    </r>
    <r>
      <rPr>
        <b/>
        <sz val="11"/>
        <color rgb="FF243746"/>
        <rFont val="Calibri"/>
        <charset val="1"/>
      </rPr>
      <t>N-</t>
    </r>
    <r>
      <rPr>
        <b/>
        <sz val="11"/>
        <color rgb="FF243746"/>
        <rFont val="Noto Sans"/>
        <family val="2"/>
      </rPr>
      <t>متیل</t>
    </r>
    <r>
      <rPr>
        <b/>
        <sz val="11"/>
        <color rgb="FF243746"/>
        <rFont val="Calibri"/>
        <charset val="1"/>
      </rPr>
      <t>-N-</t>
    </r>
    <r>
      <rPr>
        <b/>
        <sz val="11"/>
        <color rgb="FF243746"/>
        <rFont val="Noto Sans"/>
        <family val="2"/>
      </rPr>
      <t>تری‌متیل‌سیلیل‌تری‌فلوئورواستیک</t>
    </r>
  </si>
  <si>
    <t>N-Methyl-N-Trimethylsilyltrifluoro Acetic Acid</t>
  </si>
  <si>
    <r>
      <rPr>
        <sz val="11"/>
        <color rgb="FF243746"/>
        <rFont val="Calibri"/>
        <charset val="1"/>
      </rPr>
      <t xml:space="preserve">5 </t>
    </r>
    <r>
      <rPr>
        <sz val="11"/>
        <color rgb="FF243746"/>
        <rFont val="Noto Sans"/>
        <family val="2"/>
      </rPr>
      <t xml:space="preserve">میلی‌لیتر </t>
    </r>
    <r>
      <rPr>
        <sz val="11"/>
        <color rgb="FF243746"/>
        <rFont val="Calibri"/>
        <charset val="1"/>
      </rPr>
      <t xml:space="preserve">| </t>
    </r>
    <r>
      <rPr>
        <sz val="11"/>
        <color rgb="FF243746"/>
        <rFont val="Noto Sans"/>
        <family val="2"/>
      </rPr>
      <t>قیمت پایه منبع بر حسب عدد</t>
    </r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</si>
  <si>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117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585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</si>
  <si>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106002.2500</t>
  </si>
  <si>
    <r>
      <rPr>
        <b/>
        <sz val="11"/>
        <color rgb="FF243746"/>
        <rFont val="Noto Sans"/>
        <family val="2"/>
      </rPr>
      <t xml:space="preserve">متانول مناسب طیف‌سنجی </t>
    </r>
    <r>
      <rPr>
        <b/>
        <sz val="11"/>
        <color rgb="FF243746"/>
        <rFont val="Calibri"/>
        <charset val="1"/>
      </rPr>
      <t>Uvasol</t>
    </r>
  </si>
  <si>
    <t>Methanol For Spectroscopy UVASOL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</si>
  <si>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70.75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176.875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</si>
  <si>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106007.2500</t>
  </si>
  <si>
    <r>
      <rPr>
        <b/>
        <sz val="11"/>
        <color rgb="FF243746"/>
        <rFont val="Noto Sans"/>
        <family val="2"/>
      </rPr>
      <t>متانول گرید گرادیان مناسب کروماتوگرافی مایع</t>
    </r>
    <r>
      <rPr>
        <b/>
        <sz val="11"/>
        <color rgb="FF243746"/>
        <rFont val="Calibri"/>
        <charset val="1"/>
      </rPr>
      <t>.</t>
    </r>
  </si>
  <si>
    <t>Methanol Gradient Grade For Liquid Chromatography.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</si>
  <si>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10.75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26.875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</si>
  <si>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106008.2500</t>
  </si>
  <si>
    <r>
      <rPr>
        <b/>
        <sz val="11"/>
        <color rgb="FF243746"/>
        <rFont val="Noto Sans"/>
        <family val="2"/>
      </rPr>
      <t xml:space="preserve">متانول </t>
    </r>
    <r>
      <rPr>
        <b/>
        <sz val="11"/>
        <color rgb="FF243746"/>
        <rFont val="Calibri"/>
        <charset val="1"/>
      </rPr>
      <t>EMPROVE</t>
    </r>
  </si>
  <si>
    <t>Methanol EMPROVE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</si>
  <si>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21.75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54.375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</si>
  <si>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106009.2500</t>
  </si>
  <si>
    <r>
      <rPr>
        <b/>
        <sz val="11"/>
        <color rgb="FF243746"/>
        <rFont val="Noto Sans"/>
        <family val="2"/>
      </rPr>
      <t xml:space="preserve">متانول گرید آنالیز </t>
    </r>
    <r>
      <rPr>
        <b/>
        <sz val="11"/>
        <color rgb="FF243746"/>
        <rFont val="Calibri"/>
        <charset val="1"/>
      </rPr>
      <t>EMSURE</t>
    </r>
  </si>
  <si>
    <t>Methanol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</si>
  <si>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14.75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36.875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</si>
  <si>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106009.2511</t>
  </si>
  <si>
    <r>
      <rPr>
        <b/>
        <sz val="11"/>
        <color rgb="FF243746"/>
        <rFont val="Noto Sans"/>
        <family val="2"/>
      </rPr>
      <t xml:space="preserve">متانول گرید آنالیز </t>
    </r>
    <r>
      <rPr>
        <b/>
        <sz val="11"/>
        <color rgb="FF243746"/>
        <rFont val="Calibri"/>
        <charset val="1"/>
      </rPr>
      <t xml:space="preserve">EMSURE </t>
    </r>
    <r>
      <rPr>
        <b/>
        <sz val="11"/>
        <color rgb="FF243746"/>
        <rFont val="Noto Sans"/>
        <family val="2"/>
      </rPr>
      <t xml:space="preserve">بطری پلاستیکی </t>
    </r>
    <r>
      <rPr>
        <b/>
        <sz val="11"/>
        <color rgb="FF243746"/>
        <rFont val="Calibri"/>
        <charset val="1"/>
      </rPr>
      <t>(2511)</t>
    </r>
  </si>
  <si>
    <t>Methanol Grade For Analysis EMSURE plastic bottle (2511)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</si>
  <si>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12.5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31.25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</si>
  <si>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106011.2500</t>
  </si>
  <si>
    <t>متانول مناسب کروماتوگرافی گازی</t>
  </si>
  <si>
    <t>Methanol For Gas Chromatography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</si>
  <si>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50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</si>
  <si>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106012.2500</t>
  </si>
  <si>
    <r>
      <rPr>
        <b/>
        <sz val="11"/>
        <color rgb="FF243746"/>
        <rFont val="Noto Sans"/>
        <family val="2"/>
      </rPr>
      <t xml:space="preserve">متانول خشک </t>
    </r>
    <r>
      <rPr>
        <b/>
        <sz val="11"/>
        <color rgb="FF243746"/>
        <rFont val="Calibri"/>
        <charset val="1"/>
      </rPr>
      <t>SeccoSolv</t>
    </r>
  </si>
  <si>
    <t>Methanol Dried SECCOSOLV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</si>
  <si>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44.25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110.625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</si>
  <si>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106018.2500</t>
  </si>
  <si>
    <t>متانول مناسب کروماتوگرافی</t>
  </si>
  <si>
    <t>Methanol For Chromatography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</si>
  <si>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37.5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</si>
  <si>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106035.2500</t>
  </si>
  <si>
    <t>متانول هایپر گرید مناسب کروماتوگرافی مایع</t>
  </si>
  <si>
    <t>Methanol Hypergrade For Liquid Chromatography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</si>
  <si>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60.5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151.25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</si>
  <si>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113351.2500</t>
  </si>
  <si>
    <t>متانول مناسب کروماتوگرافی پرپراتیو</t>
  </si>
  <si>
    <t>Methanol For Preparative Chromatography</t>
  </si>
  <si>
    <t>822283.2500</t>
  </si>
  <si>
    <r>
      <rPr>
        <b/>
        <sz val="11"/>
        <color rgb="FF243746"/>
        <rFont val="Noto Sans"/>
        <family val="2"/>
      </rPr>
      <t xml:space="preserve">متانول </t>
    </r>
    <r>
      <rPr>
        <b/>
        <sz val="11"/>
        <color rgb="FF243746"/>
        <rFont val="Calibri"/>
        <charset val="1"/>
      </rPr>
      <t>EMPLURA</t>
    </r>
  </si>
  <si>
    <t>Methanol EMPLURA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</si>
  <si>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23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57.5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</si>
  <si>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101322.0025</t>
  </si>
  <si>
    <t>متیل اورانژ شناساگر</t>
  </si>
  <si>
    <t>Methyl Orange Indicator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</si>
  <si>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117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2,925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</si>
  <si>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101322.0100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</si>
  <si>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308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30,800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</si>
  <si>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806072.2500</t>
  </si>
  <si>
    <r>
      <rPr>
        <b/>
        <sz val="11"/>
        <color rgb="FF243746"/>
        <rFont val="Noto Sans"/>
        <family val="2"/>
      </rPr>
      <t>۱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متیل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۲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 xml:space="preserve">پیرولیدون </t>
    </r>
    <r>
      <rPr>
        <b/>
        <sz val="11"/>
        <color rgb="FF243746"/>
        <rFont val="Calibri"/>
        <charset val="1"/>
      </rPr>
      <t>(NMP) EMPLURA</t>
    </r>
  </si>
  <si>
    <t>1-Methyl-2-Pyrrolidone EMPLURA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</si>
  <si>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51.75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129.375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</si>
  <si>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106076.0025</t>
  </si>
  <si>
    <t>متیل رد شناساگر</t>
  </si>
  <si>
    <t>Methyl Red Indicator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</si>
  <si>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79.25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1,981.25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</si>
  <si>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106076.0100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</si>
  <si>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279.25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27,925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</si>
  <si>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106130.0250</t>
  </si>
  <si>
    <r>
      <rPr>
        <b/>
        <sz val="11"/>
        <color rgb="FF243746"/>
        <rFont val="Noto Sans"/>
        <family val="2"/>
      </rPr>
      <t xml:space="preserve">شناساگر مخلوط </t>
    </r>
    <r>
      <rPr>
        <b/>
        <sz val="11"/>
        <color rgb="FF243746"/>
        <rFont val="Calibri"/>
        <charset val="1"/>
      </rPr>
      <t xml:space="preserve">5 </t>
    </r>
    <r>
      <rPr>
        <b/>
        <sz val="11"/>
        <color rgb="FF243746"/>
        <rFont val="Noto Sans"/>
        <family val="2"/>
      </rPr>
      <t>مناسب تیتراسیون آمونیاک</t>
    </r>
  </si>
  <si>
    <t>Mixed Indicator 5 For Ammonia Titrations</t>
  </si>
  <si>
    <t>170227.0500</t>
  </si>
  <si>
    <t>استاندارد مولیبدن محلول قابل ردیابی</t>
  </si>
  <si>
    <t>Molybdenum Standard Solution Traceable</t>
  </si>
  <si>
    <t>106161.0005</t>
  </si>
  <si>
    <t>مورکساید شناساگر فلزی</t>
  </si>
  <si>
    <t>Murexide Metal Indicator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</si>
  <si>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106.75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533.75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</si>
  <si>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106161.0025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</si>
  <si>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280.25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7,006.25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</si>
  <si>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822291.0100</t>
  </si>
  <si>
    <r>
      <rPr>
        <b/>
        <sz val="11"/>
        <color rgb="FF243746"/>
        <rFont val="Noto Sans"/>
        <family val="2"/>
      </rPr>
      <t>۱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نفتیل‌آمین مناسب سنتز</t>
    </r>
  </si>
  <si>
    <t>1-Naphthylamine For Synthesis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</si>
  <si>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86.5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8,650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</si>
  <si>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106202.0005</t>
  </si>
  <si>
    <r>
      <rPr>
        <b/>
        <sz val="11"/>
        <color rgb="FF243746"/>
        <rFont val="Noto Sans"/>
        <family val="2"/>
      </rPr>
      <t>۱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نفتول‌بنزئین شناساگر</t>
    </r>
  </si>
  <si>
    <t>1-Naphtholbenzein Indicator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</si>
  <si>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100.25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501.25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</si>
  <si>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106223.0050</t>
  </si>
  <si>
    <r>
      <rPr>
        <b/>
        <sz val="11"/>
        <color rgb="FF243746"/>
        <rFont val="Noto Sans"/>
        <family val="2"/>
      </rPr>
      <t>۱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نفتول گرید آنالیز</t>
    </r>
  </si>
  <si>
    <t>1-Naphthol Grade For Analysis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</si>
  <si>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117.25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5,862.5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</si>
  <si>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822289.0250</t>
  </si>
  <si>
    <r>
      <rPr>
        <b/>
        <sz val="11"/>
        <color rgb="FF243746"/>
        <rFont val="Noto Sans"/>
        <family val="2"/>
      </rPr>
      <t>۱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نفتول مناسب سنتز</t>
    </r>
  </si>
  <si>
    <t>1-Naphthol For Synthesis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</si>
  <si>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71.75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17,937.5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</si>
  <si>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806862.0100</t>
  </si>
  <si>
    <r>
      <rPr>
        <b/>
        <sz val="11"/>
        <color rgb="FF243746"/>
        <rFont val="Noto Sans"/>
        <family val="2"/>
      </rPr>
      <t>اسید ۱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نفتیل‌استیک مناسب سنتز</t>
    </r>
  </si>
  <si>
    <t>1-Naphthylacetic Acid for synthesis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</si>
  <si>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84.75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8,475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</si>
  <si>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109028.0500</t>
  </si>
  <si>
    <r>
      <rPr>
        <b/>
        <sz val="11"/>
        <color rgb="FF243746"/>
        <rFont val="Noto Sans"/>
        <family val="2"/>
      </rPr>
      <t xml:space="preserve">معرف نسلر برای آمونیوم </t>
    </r>
    <r>
      <rPr>
        <b/>
        <sz val="11"/>
        <color rgb="FF243746"/>
        <rFont val="Calibri"/>
        <charset val="1"/>
      </rPr>
      <t>Salts</t>
    </r>
  </si>
  <si>
    <t>Nessler's Reagent For Ammonium Salts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</si>
  <si>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149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74,500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</si>
  <si>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106717.0250</t>
  </si>
  <si>
    <r>
      <rPr>
        <b/>
        <sz val="11"/>
        <color rgb="FF243746"/>
        <rFont val="Noto Sans"/>
        <family val="2"/>
      </rPr>
      <t xml:space="preserve">کلرید نیکل </t>
    </r>
    <r>
      <rPr>
        <b/>
        <sz val="11"/>
        <color rgb="FF243746"/>
        <rFont val="Calibri"/>
        <charset val="1"/>
      </rPr>
      <t xml:space="preserve">(II) </t>
    </r>
    <r>
      <rPr>
        <b/>
        <sz val="11"/>
        <color rgb="FF243746"/>
        <rFont val="Noto Sans"/>
        <family val="2"/>
      </rPr>
      <t xml:space="preserve">شش‌آبه گرید آنالیز </t>
    </r>
    <r>
      <rPr>
        <b/>
        <sz val="11"/>
        <color rgb="FF243746"/>
        <rFont val="Calibri"/>
        <charset val="1"/>
      </rPr>
      <t>EMSURE</t>
    </r>
  </si>
  <si>
    <t>Nickel (II) Chloride Hexahydrate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</si>
  <si>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148.75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37,187.5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</si>
  <si>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170336.0100</t>
  </si>
  <si>
    <r>
      <rPr>
        <b/>
        <sz val="11"/>
        <color rgb="FF243746"/>
        <rFont val="Noto Sans"/>
        <family val="2"/>
      </rPr>
      <t xml:space="preserve">استاندارد </t>
    </r>
    <r>
      <rPr>
        <b/>
        <sz val="11"/>
        <color rgb="FF243746"/>
        <rFont val="Calibri"/>
        <charset val="1"/>
      </rPr>
      <t xml:space="preserve">ICP </t>
    </r>
    <r>
      <rPr>
        <b/>
        <sz val="11"/>
        <color rgb="FF243746"/>
        <rFont val="Noto Sans"/>
        <family val="2"/>
      </rPr>
      <t>نیکل قابل ردیابی</t>
    </r>
  </si>
  <si>
    <t>Nickel ICP Standard Traceable</t>
  </si>
  <si>
    <t>106721.0100</t>
  </si>
  <si>
    <r>
      <rPr>
        <b/>
        <sz val="11"/>
        <color rgb="FF243746"/>
        <rFont val="Noto Sans"/>
        <family val="2"/>
      </rPr>
      <t xml:space="preserve">نیترات نیکل </t>
    </r>
    <r>
      <rPr>
        <b/>
        <sz val="11"/>
        <color rgb="FF243746"/>
        <rFont val="Calibri"/>
        <charset val="1"/>
      </rPr>
      <t xml:space="preserve">(II) </t>
    </r>
    <r>
      <rPr>
        <b/>
        <sz val="11"/>
        <color rgb="FF243746"/>
        <rFont val="Noto Sans"/>
        <family val="2"/>
      </rPr>
      <t xml:space="preserve">شش‌آبه گرید آنالیز </t>
    </r>
    <r>
      <rPr>
        <b/>
        <sz val="11"/>
        <color rgb="FF243746"/>
        <rFont val="Calibri"/>
        <charset val="1"/>
      </rPr>
      <t>EMSURE</t>
    </r>
  </si>
  <si>
    <t>Nickel (II) Nitrate Hexahydrate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</si>
  <si>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110.5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11,050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</si>
  <si>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106721.0250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</si>
  <si>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144.75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36,187.5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</si>
  <si>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119792.0100</t>
  </si>
  <si>
    <t>استاندارد نیکل محلول قابل ردیابی</t>
  </si>
  <si>
    <t>Nickel Standard Solution Traceable</t>
  </si>
  <si>
    <t>106727.0100</t>
  </si>
  <si>
    <r>
      <rPr>
        <b/>
        <sz val="11"/>
        <color rgb="FF243746"/>
        <rFont val="Noto Sans"/>
        <family val="2"/>
      </rPr>
      <t xml:space="preserve">سولفات نیکل </t>
    </r>
    <r>
      <rPr>
        <b/>
        <sz val="11"/>
        <color rgb="FF243746"/>
        <rFont val="Calibri"/>
        <charset val="1"/>
      </rPr>
      <t xml:space="preserve">(II) </t>
    </r>
    <r>
      <rPr>
        <b/>
        <sz val="11"/>
        <color rgb="FF243746"/>
        <rFont val="Noto Sans"/>
        <family val="2"/>
      </rPr>
      <t xml:space="preserve">شش‌آبه گرید آنالیز </t>
    </r>
    <r>
      <rPr>
        <b/>
        <sz val="11"/>
        <color rgb="FF243746"/>
        <rFont val="Calibri"/>
        <charset val="1"/>
      </rPr>
      <t>EMSURE</t>
    </r>
  </si>
  <si>
    <t>Nickel (II) Sulfate Hexahydrate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</si>
  <si>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109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10,900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</si>
  <si>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106727.1000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</si>
  <si>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363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</si>
  <si>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110007.0001</t>
  </si>
  <si>
    <r>
      <rPr>
        <b/>
        <sz val="11"/>
        <color rgb="FF243746"/>
        <rFont val="Noto Sans"/>
        <family val="2"/>
      </rPr>
      <t xml:space="preserve">کیت آزمون نیتریت </t>
    </r>
    <r>
      <rPr>
        <b/>
        <sz val="11"/>
        <color rgb="FF243746"/>
        <rFont val="Calibri"/>
        <charset val="1"/>
      </rPr>
      <t>(MQuant)</t>
    </r>
  </si>
  <si>
    <t>Nitrite Test (MERCKOQUANT)</t>
  </si>
  <si>
    <t>110020.0001</t>
  </si>
  <si>
    <r>
      <rPr>
        <b/>
        <sz val="11"/>
        <color rgb="FF243746"/>
        <rFont val="Noto Sans"/>
        <family val="2"/>
      </rPr>
      <t xml:space="preserve">کیت آزمون نیترات </t>
    </r>
    <r>
      <rPr>
        <b/>
        <sz val="11"/>
        <color rgb="FF243746"/>
        <rFont val="Calibri"/>
        <charset val="1"/>
      </rPr>
      <t>(MQuant)</t>
    </r>
  </si>
  <si>
    <t>Nitrate Test (MERCKOQUANT)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</si>
  <si>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63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</si>
  <si>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106762.0010</t>
  </si>
  <si>
    <t>نینهیدرین گرید آنالیز</t>
  </si>
  <si>
    <t>Ninhydrin Grade For Analysis</t>
  </si>
  <si>
    <r>
      <rPr>
        <sz val="11"/>
        <color rgb="FF243746"/>
        <rFont val="Calibri"/>
        <charset val="1"/>
      </rPr>
      <t xml:space="preserve">10 </t>
    </r>
    <r>
      <rPr>
        <sz val="11"/>
        <color rgb="FF243746"/>
        <rFont val="Noto Sans"/>
        <family val="2"/>
      </rPr>
      <t xml:space="preserve">گرم </t>
    </r>
    <r>
      <rPr>
        <sz val="11"/>
        <color rgb="FF243746"/>
        <rFont val="Calibri"/>
        <charset val="1"/>
      </rPr>
      <t xml:space="preserve">| </t>
    </r>
    <r>
      <rPr>
        <sz val="11"/>
        <color rgb="FF243746"/>
        <rFont val="Noto Sans"/>
        <family val="2"/>
      </rPr>
      <t>قیمت پایه منبع بر حسب عدد</t>
    </r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</si>
  <si>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92.25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922.5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</si>
  <si>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106762.0100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</si>
  <si>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406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40,600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</si>
  <si>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100441.1000</t>
  </si>
  <si>
    <r>
      <rPr>
        <b/>
        <sz val="11"/>
        <color rgb="FF243746"/>
        <rFont val="Noto Sans"/>
        <family val="2"/>
      </rPr>
      <t xml:space="preserve">اسید نیتریک </t>
    </r>
    <r>
      <rPr>
        <b/>
        <sz val="11"/>
        <color rgb="FF243746"/>
        <rFont val="Calibri"/>
        <charset val="1"/>
      </rPr>
      <t>65</t>
    </r>
    <r>
      <rPr>
        <b/>
        <sz val="11"/>
        <color rgb="FF243746"/>
        <rFont val="Noto Sans"/>
        <family val="2"/>
      </rPr>
      <t xml:space="preserve">٪ </t>
    </r>
    <r>
      <rPr>
        <b/>
        <sz val="11"/>
        <color rgb="FF243746"/>
        <rFont val="Calibri"/>
        <charset val="1"/>
      </rPr>
      <t>SUPRAPUR</t>
    </r>
  </si>
  <si>
    <t>Nitric Acid % 65 SUPRAPUR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</si>
  <si>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368.5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</si>
  <si>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100443.2500</t>
  </si>
  <si>
    <r>
      <rPr>
        <b/>
        <sz val="11"/>
        <color rgb="FF243746"/>
        <rFont val="Noto Sans"/>
        <family val="2"/>
      </rPr>
      <t xml:space="preserve">اسید نیتریک </t>
    </r>
    <r>
      <rPr>
        <b/>
        <sz val="11"/>
        <color rgb="FF243746"/>
        <rFont val="Calibri"/>
        <charset val="1"/>
      </rPr>
      <t>65</t>
    </r>
    <r>
      <rPr>
        <b/>
        <sz val="11"/>
        <color rgb="FF243746"/>
        <rFont val="Noto Sans"/>
        <family val="2"/>
      </rPr>
      <t xml:space="preserve">٪ </t>
    </r>
    <r>
      <rPr>
        <b/>
        <sz val="11"/>
        <color rgb="FF243746"/>
        <rFont val="Calibri"/>
        <charset val="1"/>
      </rPr>
      <t>EMPLURA</t>
    </r>
  </si>
  <si>
    <t>Nitric Acid % 65 EMPLURA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</si>
  <si>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26.5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66.25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</si>
  <si>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100452.2500</t>
  </si>
  <si>
    <r>
      <rPr>
        <b/>
        <sz val="11"/>
        <color rgb="FF243746"/>
        <rFont val="Noto Sans"/>
        <family val="2"/>
      </rPr>
      <t xml:space="preserve">اسید نیتریک گرید آنالیز </t>
    </r>
    <r>
      <rPr>
        <b/>
        <sz val="11"/>
        <color rgb="FF243746"/>
        <rFont val="Calibri"/>
        <charset val="1"/>
      </rPr>
      <t>EMSURE</t>
    </r>
  </si>
  <si>
    <t>Nitric Acid Grade For Analysis EMSURE</t>
  </si>
  <si>
    <t>100456.2500</t>
  </si>
  <si>
    <r>
      <rPr>
        <b/>
        <sz val="11"/>
        <color rgb="FF243746"/>
        <rFont val="Noto Sans"/>
        <family val="2"/>
      </rPr>
      <t xml:space="preserve">اسید نیتریک </t>
    </r>
    <r>
      <rPr>
        <b/>
        <sz val="11"/>
        <color rgb="FF243746"/>
        <rFont val="Calibri"/>
        <charset val="1"/>
      </rPr>
      <t>65</t>
    </r>
    <r>
      <rPr>
        <b/>
        <sz val="11"/>
        <color rgb="FF243746"/>
        <rFont val="Noto Sans"/>
        <family val="2"/>
      </rPr>
      <t xml:space="preserve">٪ گرید آنالیز </t>
    </r>
    <r>
      <rPr>
        <b/>
        <sz val="11"/>
        <color rgb="FF243746"/>
        <rFont val="Calibri"/>
        <charset val="1"/>
      </rPr>
      <t>EMSURE</t>
    </r>
  </si>
  <si>
    <t>Nitric Acid %65 Grade For Analysis EMSURE</t>
  </si>
  <si>
    <t>101799.2500</t>
  </si>
  <si>
    <r>
      <rPr>
        <b/>
        <sz val="11"/>
        <color rgb="FF243746"/>
        <rFont val="Noto Sans"/>
        <family val="2"/>
      </rPr>
      <t xml:space="preserve">اسید نیتریک </t>
    </r>
    <r>
      <rPr>
        <b/>
        <sz val="11"/>
        <color rgb="FF243746"/>
        <rFont val="Calibri"/>
        <charset val="1"/>
      </rPr>
      <t>EMSURE</t>
    </r>
  </si>
  <si>
    <t>Nitric Acid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</si>
  <si>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53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132.5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</si>
  <si>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101832.2500</t>
  </si>
  <si>
    <r>
      <rPr>
        <b/>
        <sz val="11"/>
        <color rgb="FF243746"/>
        <rFont val="Noto Sans"/>
        <family val="2"/>
      </rPr>
      <t xml:space="preserve">اسید نیتریک </t>
    </r>
    <r>
      <rPr>
        <b/>
        <sz val="11"/>
        <color rgb="FF243746"/>
        <rFont val="Calibri"/>
        <charset val="1"/>
      </rPr>
      <t>69</t>
    </r>
    <r>
      <rPr>
        <b/>
        <sz val="11"/>
        <color rgb="FF243746"/>
        <rFont val="Noto Sans"/>
        <family val="2"/>
      </rPr>
      <t xml:space="preserve">٪ </t>
    </r>
    <r>
      <rPr>
        <b/>
        <sz val="11"/>
        <color rgb="FF243746"/>
        <rFont val="Calibri"/>
        <charset val="1"/>
      </rPr>
      <t>EMPARTA</t>
    </r>
  </si>
  <si>
    <t>NITRIC ACID 69% EMPARTA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</si>
  <si>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112.5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</si>
  <si>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806770.1000</t>
  </si>
  <si>
    <t>نیتروبنزن مناسب سنتز</t>
  </si>
  <si>
    <t>Nitrobenzene For Synthesis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</si>
  <si>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66.75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</si>
  <si>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100991.1000</t>
  </si>
  <si>
    <r>
      <rPr>
        <b/>
        <sz val="11"/>
        <color rgb="FF243746"/>
        <rFont val="Noto Sans"/>
        <family val="2"/>
      </rPr>
      <t>۱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 xml:space="preserve">اکتانول </t>
    </r>
    <r>
      <rPr>
        <b/>
        <sz val="11"/>
        <color rgb="FF243746"/>
        <rFont val="Calibri"/>
        <charset val="1"/>
      </rPr>
      <t>EMPLURA</t>
    </r>
  </si>
  <si>
    <t>1-Octanol EMPLURA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</si>
  <si>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92.5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</si>
  <si>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820931.1000</t>
  </si>
  <si>
    <r>
      <rPr>
        <b/>
        <sz val="11"/>
        <color rgb="FF243746"/>
        <rFont val="Noto Sans"/>
        <family val="2"/>
      </rPr>
      <t>۱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اکتانول مناسب سنتز</t>
    </r>
  </si>
  <si>
    <t>1-Octanol For Synthesis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</si>
  <si>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74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</si>
  <si>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820931.2500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</si>
  <si>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73.25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183.125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</si>
  <si>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118307.0025</t>
  </si>
  <si>
    <r>
      <rPr>
        <b/>
        <sz val="11"/>
        <color rgb="FF243746"/>
        <rFont val="Noto Sans"/>
        <family val="2"/>
      </rPr>
      <t>نمک سدیمی اسید ۱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اکتان‌سولفونیک</t>
    </r>
  </si>
  <si>
    <t>Octane-1-Sulfonic Acid Sodium Salt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</si>
  <si>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366.5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9,162.5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</si>
  <si>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100492.1000</t>
  </si>
  <si>
    <r>
      <rPr>
        <b/>
        <sz val="11"/>
        <color rgb="FF243746"/>
        <rFont val="Noto Sans"/>
        <family val="2"/>
      </rPr>
      <t xml:space="preserve">اسید اگزالیک دوآبه </t>
    </r>
    <r>
      <rPr>
        <b/>
        <sz val="11"/>
        <color rgb="FF243746"/>
        <rFont val="Calibri"/>
        <charset val="1"/>
      </rPr>
      <t>EMPLURA</t>
    </r>
  </si>
  <si>
    <t>Oxalic Acid Dihydrate EMPLURA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</si>
  <si>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149.25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</si>
  <si>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100495.0500</t>
  </si>
  <si>
    <r>
      <rPr>
        <b/>
        <sz val="11"/>
        <color rgb="FF243746"/>
        <rFont val="Noto Sans"/>
        <family val="2"/>
      </rPr>
      <t xml:space="preserve">اسید اگزالیک دوآبه گرید آنالیز </t>
    </r>
    <r>
      <rPr>
        <b/>
        <sz val="11"/>
        <color rgb="FF243746"/>
        <rFont val="Calibri"/>
        <charset val="1"/>
      </rPr>
      <t>EMSURE</t>
    </r>
  </si>
  <si>
    <t>Oxalic Acid Dihydrate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</si>
  <si>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132.25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66,125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</si>
  <si>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100495.1000</t>
  </si>
  <si>
    <r>
      <rPr>
        <b/>
        <sz val="11"/>
        <color rgb="FF243746"/>
        <rFont val="Noto Sans"/>
        <family val="2"/>
      </rPr>
      <t xml:space="preserve">اسید اگزالیک گرید آنالیز </t>
    </r>
    <r>
      <rPr>
        <b/>
        <sz val="11"/>
        <color rgb="FF243746"/>
        <rFont val="Calibri"/>
        <charset val="1"/>
      </rPr>
      <t>EMSURE</t>
    </r>
  </si>
  <si>
    <t>Oxalic Acid Grade For Analysis EMSURE</t>
  </si>
  <si>
    <t>107160.1000</t>
  </si>
  <si>
    <r>
      <rPr>
        <b/>
        <sz val="11"/>
        <color rgb="FF243746"/>
        <rFont val="Noto Sans"/>
        <family val="2"/>
      </rPr>
      <t xml:space="preserve">پارافین مایع </t>
    </r>
    <r>
      <rPr>
        <b/>
        <sz val="11"/>
        <color rgb="FF243746"/>
        <rFont val="Calibri"/>
        <charset val="1"/>
      </rPr>
      <t>Ph (</t>
    </r>
    <r>
      <rPr>
        <b/>
        <sz val="11"/>
        <color rgb="FF243746"/>
        <rFont val="Noto Sans"/>
        <family val="2"/>
      </rPr>
      <t xml:space="preserve">شامل مالیات </t>
    </r>
    <r>
      <rPr>
        <b/>
        <sz val="11"/>
        <color rgb="FF243746"/>
        <rFont val="Calibri"/>
        <charset val="1"/>
      </rPr>
      <t xml:space="preserve">ÖTV </t>
    </r>
    <r>
      <rPr>
        <b/>
        <sz val="11"/>
        <color rgb="FF243746"/>
        <rFont val="Noto Sans"/>
        <family val="2"/>
      </rPr>
      <t>ترکیه</t>
    </r>
    <r>
      <rPr>
        <b/>
        <sz val="11"/>
        <color rgb="FF243746"/>
        <rFont val="Calibri"/>
        <charset val="1"/>
      </rPr>
      <t>)</t>
    </r>
  </si>
  <si>
    <t>Paraffin Viscous Ph (including Turkish ÖTV tax)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</si>
  <si>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130.5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 xml:space="preserve">شرح محصول نشان می‌دهد مالیات </t>
    </r>
    <r>
      <rPr>
        <sz val="11"/>
        <color rgb="FF243746"/>
        <rFont val="Calibri"/>
        <charset val="1"/>
      </rPr>
      <t xml:space="preserve">ÖTV </t>
    </r>
    <r>
      <rPr>
        <sz val="11"/>
        <color rgb="FF243746"/>
        <rFont val="Noto Sans"/>
        <family val="2"/>
      </rPr>
      <t>ترکیه در قیمت منبع منظور شده است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</si>
  <si>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107176.1000</t>
  </si>
  <si>
    <r>
      <rPr>
        <b/>
        <sz val="11"/>
        <color rgb="FF243746"/>
        <rFont val="Noto Sans"/>
        <family val="2"/>
      </rPr>
      <t>ان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 xml:space="preserve">پنتان </t>
    </r>
    <r>
      <rPr>
        <b/>
        <sz val="11"/>
        <color rgb="FF243746"/>
        <rFont val="Calibri"/>
        <charset val="1"/>
      </rPr>
      <t>95</t>
    </r>
    <r>
      <rPr>
        <b/>
        <sz val="11"/>
        <color rgb="FF243746"/>
        <rFont val="Noto Sans"/>
        <family val="2"/>
      </rPr>
      <t xml:space="preserve">٪ </t>
    </r>
    <r>
      <rPr>
        <b/>
        <sz val="11"/>
        <color rgb="FF243746"/>
        <rFont val="Calibri"/>
        <charset val="1"/>
      </rPr>
      <t>EMPLURA (</t>
    </r>
    <r>
      <rPr>
        <b/>
        <sz val="11"/>
        <color rgb="FF243746"/>
        <rFont val="Noto Sans"/>
        <family val="2"/>
      </rPr>
      <t xml:space="preserve">شامل مالیات </t>
    </r>
    <r>
      <rPr>
        <b/>
        <sz val="11"/>
        <color rgb="FF243746"/>
        <rFont val="Calibri"/>
        <charset val="1"/>
      </rPr>
      <t xml:space="preserve">ÖTV </t>
    </r>
    <r>
      <rPr>
        <b/>
        <sz val="11"/>
        <color rgb="FF243746"/>
        <rFont val="Noto Sans"/>
        <family val="2"/>
      </rPr>
      <t>ترکیه</t>
    </r>
    <r>
      <rPr>
        <b/>
        <sz val="11"/>
        <color rgb="FF243746"/>
        <rFont val="Calibri"/>
        <charset val="1"/>
      </rPr>
      <t>)</t>
    </r>
  </si>
  <si>
    <t>N-Pentane 95 % EMPLURA (including Turkish ÖTV tax)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</si>
  <si>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88.25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 xml:space="preserve">شرح محصول نشان می‌دهد مالیات </t>
    </r>
    <r>
      <rPr>
        <sz val="11"/>
        <color rgb="FF243746"/>
        <rFont val="Calibri"/>
        <charset val="1"/>
      </rPr>
      <t xml:space="preserve">ÖTV </t>
    </r>
    <r>
      <rPr>
        <sz val="11"/>
        <color rgb="FF243746"/>
        <rFont val="Noto Sans"/>
        <family val="2"/>
      </rPr>
      <t>ترکیه در قیمت منبع منظور شده است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</si>
  <si>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107177.2500</t>
  </si>
  <si>
    <r>
      <rPr>
        <b/>
        <sz val="11"/>
        <color rgb="FF243746"/>
        <rFont val="Noto Sans"/>
        <family val="2"/>
      </rPr>
      <t>ان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 xml:space="preserve">پنتان گرید آنالیز </t>
    </r>
    <r>
      <rPr>
        <b/>
        <sz val="11"/>
        <color rgb="FF243746"/>
        <rFont val="Calibri"/>
        <charset val="1"/>
      </rPr>
      <t>EMSURE (</t>
    </r>
    <r>
      <rPr>
        <b/>
        <sz val="11"/>
        <color rgb="FF243746"/>
        <rFont val="Noto Sans"/>
        <family val="2"/>
      </rPr>
      <t xml:space="preserve">شامل مالیات </t>
    </r>
    <r>
      <rPr>
        <b/>
        <sz val="11"/>
        <color rgb="FF243746"/>
        <rFont val="Calibri"/>
        <charset val="1"/>
      </rPr>
      <t xml:space="preserve">ÖTV </t>
    </r>
    <r>
      <rPr>
        <b/>
        <sz val="11"/>
        <color rgb="FF243746"/>
        <rFont val="Noto Sans"/>
        <family val="2"/>
      </rPr>
      <t>ترکیه</t>
    </r>
    <r>
      <rPr>
        <b/>
        <sz val="11"/>
        <color rgb="FF243746"/>
        <rFont val="Calibri"/>
        <charset val="1"/>
      </rPr>
      <t>)</t>
    </r>
  </si>
  <si>
    <t>N-Pentane Grade For Analysis EMSURE (including Turkish ÖTV tax)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</si>
  <si>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143.5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358.75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 xml:space="preserve">شرح محصول نشان می‌دهد مالیات </t>
    </r>
    <r>
      <rPr>
        <sz val="11"/>
        <color rgb="FF243746"/>
        <rFont val="Calibri"/>
        <charset val="1"/>
      </rPr>
      <t xml:space="preserve">ÖTV </t>
    </r>
    <r>
      <rPr>
        <sz val="11"/>
        <color rgb="FF243746"/>
        <rFont val="Noto Sans"/>
        <family val="2"/>
      </rPr>
      <t>ترکیه در قیمت منبع منظور شده است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</si>
  <si>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820957.2500</t>
  </si>
  <si>
    <r>
      <rPr>
        <b/>
        <sz val="11"/>
        <color rgb="FF243746"/>
        <rFont val="Noto Sans"/>
        <family val="2"/>
      </rPr>
      <t>ان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 xml:space="preserve">پنتان گرید آنالیز </t>
    </r>
    <r>
      <rPr>
        <b/>
        <sz val="11"/>
        <color rgb="FF243746"/>
        <rFont val="Calibri"/>
        <charset val="1"/>
      </rPr>
      <t>EMPLURA (</t>
    </r>
    <r>
      <rPr>
        <b/>
        <sz val="11"/>
        <color rgb="FF243746"/>
        <rFont val="Noto Sans"/>
        <family val="2"/>
      </rPr>
      <t xml:space="preserve">شامل مالیات </t>
    </r>
    <r>
      <rPr>
        <b/>
        <sz val="11"/>
        <color rgb="FF243746"/>
        <rFont val="Calibri"/>
        <charset val="1"/>
      </rPr>
      <t xml:space="preserve">ÖTV </t>
    </r>
    <r>
      <rPr>
        <b/>
        <sz val="11"/>
        <color rgb="FF243746"/>
        <rFont val="Noto Sans"/>
        <family val="2"/>
      </rPr>
      <t>ترکیه</t>
    </r>
    <r>
      <rPr>
        <b/>
        <sz val="11"/>
        <color rgb="FF243746"/>
        <rFont val="Calibri"/>
        <charset val="1"/>
      </rPr>
      <t>)</t>
    </r>
  </si>
  <si>
    <t>N-Pentane Grade For Analysis EMPLURA (including Turkish ÖTV tax)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</si>
  <si>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76.25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190.625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 xml:space="preserve">شرح محصول نشان می‌دهد مالیات </t>
    </r>
    <r>
      <rPr>
        <sz val="11"/>
        <color rgb="FF243746"/>
        <rFont val="Calibri"/>
        <charset val="1"/>
      </rPr>
      <t xml:space="preserve">ÖTV </t>
    </r>
    <r>
      <rPr>
        <sz val="11"/>
        <color rgb="FF243746"/>
        <rFont val="Noto Sans"/>
        <family val="2"/>
      </rPr>
      <t>ترکیه در قیمت منبع منظور شده است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</si>
  <si>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110001.0001</t>
  </si>
  <si>
    <r>
      <rPr>
        <b/>
        <sz val="11"/>
        <color rgb="FF243746"/>
        <rFont val="Noto Sans"/>
        <family val="2"/>
      </rPr>
      <t xml:space="preserve">کیت آزمون اسید پراستیک </t>
    </r>
    <r>
      <rPr>
        <b/>
        <sz val="11"/>
        <color rgb="FF243746"/>
        <rFont val="Calibri"/>
        <charset val="1"/>
      </rPr>
      <t>100 - 150 - 200 - 25</t>
    </r>
  </si>
  <si>
    <t>Peracetic Acid Test 100 - 150 - 200 - 25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</si>
  <si>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73.75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</si>
  <si>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110084.0001</t>
  </si>
  <si>
    <r>
      <rPr>
        <b/>
        <sz val="11"/>
        <color rgb="FF243746"/>
        <rFont val="Noto Sans"/>
        <family val="2"/>
      </rPr>
      <t xml:space="preserve">کیت آزمون اسید پراستیک </t>
    </r>
    <r>
      <rPr>
        <b/>
        <sz val="11"/>
        <color rgb="FF243746"/>
        <rFont val="Calibri"/>
        <charset val="1"/>
      </rPr>
      <t>5 - 10 - 20 - 30 - 5</t>
    </r>
  </si>
  <si>
    <t>Peracetic Acid Test 5 - 10 - 20 - 30 - 5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</si>
  <si>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77.5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</si>
  <si>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100519.2514</t>
  </si>
  <si>
    <r>
      <rPr>
        <b/>
        <sz val="11"/>
        <color rgb="FF243746"/>
        <rFont val="Noto Sans"/>
        <family val="2"/>
      </rPr>
      <t xml:space="preserve">اسید پرکلریک </t>
    </r>
    <r>
      <rPr>
        <b/>
        <sz val="11"/>
        <color rgb="FF243746"/>
        <rFont val="Calibri"/>
        <charset val="1"/>
      </rPr>
      <t>70-72</t>
    </r>
    <r>
      <rPr>
        <b/>
        <sz val="11"/>
        <color rgb="FF243746"/>
        <rFont val="Noto Sans"/>
        <family val="2"/>
      </rPr>
      <t xml:space="preserve">٪ گرید آنالیز </t>
    </r>
    <r>
      <rPr>
        <b/>
        <sz val="11"/>
        <color rgb="FF243746"/>
        <rFont val="Calibri"/>
        <charset val="1"/>
      </rPr>
      <t>EMSURE</t>
    </r>
  </si>
  <si>
    <t>Perchloric Acid 70-72 %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</si>
  <si>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149.5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373.75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</si>
  <si>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109065.1000</t>
  </si>
  <si>
    <t>اسید پرکلریک در بدون آب اسید استیک</t>
  </si>
  <si>
    <t>Perchloric Acid In Anhydrous Acetic Acid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</si>
  <si>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115.5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</si>
  <si>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110011.0001</t>
  </si>
  <si>
    <r>
      <rPr>
        <b/>
        <sz val="11"/>
        <color rgb="FF243746"/>
        <rFont val="Noto Sans"/>
        <family val="2"/>
      </rPr>
      <t xml:space="preserve">کیت آزمون پراکسید </t>
    </r>
    <r>
      <rPr>
        <b/>
        <sz val="11"/>
        <color rgb="FF243746"/>
        <rFont val="Calibri"/>
        <charset val="1"/>
      </rPr>
      <t>-MQuant (0.5-2-5-10-25 Mg/L H2O2)</t>
    </r>
  </si>
  <si>
    <t>Peroxide Test -MERCKOQUANT (0.5-2-5-10-25 Mg/L H2O2)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</si>
  <si>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55.25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</si>
  <si>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110081.0001</t>
  </si>
  <si>
    <r>
      <rPr>
        <b/>
        <sz val="11"/>
        <color rgb="FF243746"/>
        <rFont val="Noto Sans"/>
        <family val="2"/>
      </rPr>
      <t>کیت آزمون پراکسید</t>
    </r>
    <r>
      <rPr>
        <b/>
        <sz val="11"/>
        <color rgb="FF243746"/>
        <rFont val="Calibri"/>
        <charset val="1"/>
      </rPr>
      <t>- MQuant (1-3-10-30-100 Mg/L H2O2)</t>
    </r>
  </si>
  <si>
    <t>Peroxide Test- MERCKOQUANT(1-3-10-30-100 Mg/L H2O2)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</si>
  <si>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30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</si>
  <si>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101769.1000</t>
  </si>
  <si>
    <r>
      <rPr>
        <b/>
        <sz val="11"/>
        <color rgb="FF243746"/>
        <rFont val="Noto Sans"/>
        <family val="2"/>
      </rPr>
      <t xml:space="preserve">پترولیوم اتر برای دناتوره </t>
    </r>
    <r>
      <rPr>
        <b/>
        <sz val="11"/>
        <color rgb="FF243746"/>
        <rFont val="Calibri"/>
        <charset val="1"/>
      </rPr>
      <t>(</t>
    </r>
    <r>
      <rPr>
        <b/>
        <sz val="11"/>
        <color rgb="FF243746"/>
        <rFont val="Noto Sans"/>
        <family val="2"/>
      </rPr>
      <t xml:space="preserve">شامل مالیات </t>
    </r>
    <r>
      <rPr>
        <b/>
        <sz val="11"/>
        <color rgb="FF243746"/>
        <rFont val="Calibri"/>
        <charset val="1"/>
      </rPr>
      <t xml:space="preserve">ÖTV </t>
    </r>
    <r>
      <rPr>
        <b/>
        <sz val="11"/>
        <color rgb="FF243746"/>
        <rFont val="Noto Sans"/>
        <family val="2"/>
      </rPr>
      <t>ترکیه</t>
    </r>
    <r>
      <rPr>
        <b/>
        <sz val="11"/>
        <color rgb="FF243746"/>
        <rFont val="Calibri"/>
        <charset val="1"/>
      </rPr>
      <t>)</t>
    </r>
  </si>
  <si>
    <t>Petroleum Ether For Denatura (including Turkish ÖTV tax)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</si>
  <si>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50.75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 xml:space="preserve">شرح محصول نشان می‌دهد مالیات </t>
    </r>
    <r>
      <rPr>
        <sz val="11"/>
        <color rgb="FF243746"/>
        <rFont val="Calibri"/>
        <charset val="1"/>
      </rPr>
      <t xml:space="preserve">ÖTV </t>
    </r>
    <r>
      <rPr>
        <sz val="11"/>
        <color rgb="FF243746"/>
        <rFont val="Noto Sans"/>
        <family val="2"/>
      </rPr>
      <t>ترکیه در قیمت منبع منظور شده است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</si>
  <si>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101772.2500</t>
  </si>
  <si>
    <r>
      <rPr>
        <b/>
        <sz val="11"/>
        <color rgb="FF243746"/>
        <rFont val="Noto Sans"/>
        <family val="2"/>
      </rPr>
      <t xml:space="preserve">پترولیوم بنزین بازه جوش </t>
    </r>
    <r>
      <rPr>
        <b/>
        <sz val="11"/>
        <color rgb="FF243746"/>
        <rFont val="Calibri"/>
        <charset val="1"/>
      </rPr>
      <t>(</t>
    </r>
    <r>
      <rPr>
        <b/>
        <sz val="11"/>
        <color rgb="FF243746"/>
        <rFont val="Noto Sans"/>
        <family val="2"/>
      </rPr>
      <t xml:space="preserve">شامل مالیات </t>
    </r>
    <r>
      <rPr>
        <b/>
        <sz val="11"/>
        <color rgb="FF243746"/>
        <rFont val="Calibri"/>
        <charset val="1"/>
      </rPr>
      <t xml:space="preserve">ÖTV </t>
    </r>
    <r>
      <rPr>
        <b/>
        <sz val="11"/>
        <color rgb="FF243746"/>
        <rFont val="Noto Sans"/>
        <family val="2"/>
      </rPr>
      <t>ترکیه</t>
    </r>
    <r>
      <rPr>
        <b/>
        <sz val="11"/>
        <color rgb="FF243746"/>
        <rFont val="Calibri"/>
        <charset val="1"/>
      </rPr>
      <t>)</t>
    </r>
  </si>
  <si>
    <t>Petroleum Benzine Boiling Range (including Turkish ÖTV tax)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</si>
  <si>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62.5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156.25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 xml:space="preserve">شرح محصول نشان می‌دهد مالیات </t>
    </r>
    <r>
      <rPr>
        <sz val="11"/>
        <color rgb="FF243746"/>
        <rFont val="Calibri"/>
        <charset val="1"/>
      </rPr>
      <t xml:space="preserve">ÖTV </t>
    </r>
    <r>
      <rPr>
        <sz val="11"/>
        <color rgb="FF243746"/>
        <rFont val="Noto Sans"/>
        <family val="2"/>
      </rPr>
      <t>ترکیه در قیمت منبع منظور شده است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</si>
  <si>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101774.2500</t>
  </si>
  <si>
    <r>
      <rPr>
        <b/>
        <sz val="11"/>
        <color rgb="FF243746"/>
        <rFont val="Noto Sans"/>
        <family val="2"/>
      </rPr>
      <t xml:space="preserve">پترولیوم بنزین </t>
    </r>
    <r>
      <rPr>
        <b/>
        <sz val="11"/>
        <color rgb="FF243746"/>
        <rFont val="Calibri"/>
        <charset val="1"/>
      </rPr>
      <t>60-80 C EMSURE (</t>
    </r>
    <r>
      <rPr>
        <b/>
        <sz val="11"/>
        <color rgb="FF243746"/>
        <rFont val="Noto Sans"/>
        <family val="2"/>
      </rPr>
      <t xml:space="preserve">شامل مالیات </t>
    </r>
    <r>
      <rPr>
        <b/>
        <sz val="11"/>
        <color rgb="FF243746"/>
        <rFont val="Calibri"/>
        <charset val="1"/>
      </rPr>
      <t xml:space="preserve">ÖTV </t>
    </r>
    <r>
      <rPr>
        <b/>
        <sz val="11"/>
        <color rgb="FF243746"/>
        <rFont val="Noto Sans"/>
        <family val="2"/>
      </rPr>
      <t>ترکیه</t>
    </r>
    <r>
      <rPr>
        <b/>
        <sz val="11"/>
        <color rgb="FF243746"/>
        <rFont val="Calibri"/>
        <charset val="1"/>
      </rPr>
      <t>)</t>
    </r>
  </si>
  <si>
    <t>Petroleum Benzine 60-80 C EMSURE(including Turkish ÖTV tax)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</si>
  <si>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74.5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186.25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 xml:space="preserve">شرح محصول نشان می‌دهد مالیات </t>
    </r>
    <r>
      <rPr>
        <sz val="11"/>
        <color rgb="FF243746"/>
        <rFont val="Calibri"/>
        <charset val="1"/>
      </rPr>
      <t xml:space="preserve">ÖTV </t>
    </r>
    <r>
      <rPr>
        <sz val="11"/>
        <color rgb="FF243746"/>
        <rFont val="Noto Sans"/>
        <family val="2"/>
      </rPr>
      <t>ترکیه در قیمت منبع منظور شده است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</si>
  <si>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101775.2500</t>
  </si>
  <si>
    <r>
      <rPr>
        <b/>
        <sz val="11"/>
        <color rgb="FF243746"/>
        <rFont val="Noto Sans"/>
        <family val="2"/>
      </rPr>
      <t xml:space="preserve">پترولیوم بنزین </t>
    </r>
    <r>
      <rPr>
        <b/>
        <sz val="11"/>
        <color rgb="FF243746"/>
        <rFont val="Calibri"/>
        <charset val="1"/>
      </rPr>
      <t xml:space="preserve">40-60 </t>
    </r>
    <r>
      <rPr>
        <b/>
        <sz val="11"/>
        <color rgb="FF243746"/>
        <rFont val="Noto Sans"/>
        <family val="2"/>
      </rPr>
      <t xml:space="preserve">گرید </t>
    </r>
    <r>
      <rPr>
        <b/>
        <sz val="11"/>
        <color rgb="FF243746"/>
        <rFont val="Calibri"/>
        <charset val="1"/>
      </rPr>
      <t>EMSURE (</t>
    </r>
    <r>
      <rPr>
        <b/>
        <sz val="11"/>
        <color rgb="FF243746"/>
        <rFont val="Noto Sans"/>
        <family val="2"/>
      </rPr>
      <t xml:space="preserve">شامل مالیات </t>
    </r>
    <r>
      <rPr>
        <b/>
        <sz val="11"/>
        <color rgb="FF243746"/>
        <rFont val="Calibri"/>
        <charset val="1"/>
      </rPr>
      <t xml:space="preserve">ÖTV </t>
    </r>
    <r>
      <rPr>
        <b/>
        <sz val="11"/>
        <color rgb="FF243746"/>
        <rFont val="Noto Sans"/>
        <family val="2"/>
      </rPr>
      <t>ترکیه</t>
    </r>
    <r>
      <rPr>
        <b/>
        <sz val="11"/>
        <color rgb="FF243746"/>
        <rFont val="Calibri"/>
        <charset val="1"/>
      </rPr>
      <t>)</t>
    </r>
  </si>
  <si>
    <t>Petroleum Benzine 40-60 Grade EMSURE (including Turkish ÖTV tax)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</si>
  <si>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27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67.5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 xml:space="preserve">شرح محصول نشان می‌دهد مالیات </t>
    </r>
    <r>
      <rPr>
        <sz val="11"/>
        <color rgb="FF243746"/>
        <rFont val="Calibri"/>
        <charset val="1"/>
      </rPr>
      <t xml:space="preserve">ÖTV </t>
    </r>
    <r>
      <rPr>
        <sz val="11"/>
        <color rgb="FF243746"/>
        <rFont val="Noto Sans"/>
        <family val="2"/>
      </rPr>
      <t>ترکیه در قیمت منبع منظور شده است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</si>
  <si>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109526.0003</t>
  </si>
  <si>
    <r>
      <rPr>
        <b/>
        <sz val="11"/>
        <color rgb="FF243746"/>
        <rFont val="Calibri"/>
        <charset val="1"/>
      </rPr>
      <t xml:space="preserve">pH 1-10 </t>
    </r>
    <r>
      <rPr>
        <b/>
        <sz val="11"/>
        <color rgb="FF243746"/>
        <rFont val="Noto Sans"/>
        <family val="2"/>
      </rPr>
      <t>کاغذ شناساگر</t>
    </r>
  </si>
  <si>
    <t>Ph 1-10 Indicator Paper</t>
  </si>
  <si>
    <r>
      <rPr>
        <sz val="11"/>
        <color rgb="FF243746"/>
        <rFont val="Calibri"/>
        <charset val="1"/>
      </rPr>
      <t>1</t>
    </r>
    <r>
      <rPr>
        <sz val="11"/>
        <color rgb="FF243746"/>
        <rFont val="Noto Sans"/>
        <family val="2"/>
      </rPr>
      <t xml:space="preserve">بسته </t>
    </r>
    <r>
      <rPr>
        <sz val="11"/>
        <color rgb="FF243746"/>
        <rFont val="Calibri"/>
        <charset val="1"/>
      </rPr>
      <t xml:space="preserve">| </t>
    </r>
    <r>
      <rPr>
        <sz val="11"/>
        <color rgb="FF243746"/>
        <rFont val="Noto Sans"/>
        <family val="2"/>
      </rPr>
      <t>قیمت پایه منبع بر حسب عدد</t>
    </r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</si>
  <si>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22.5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</si>
  <si>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109527.0001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</si>
  <si>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15.25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</si>
  <si>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109531.0001</t>
  </si>
  <si>
    <r>
      <rPr>
        <b/>
        <sz val="11"/>
        <color rgb="FF243746"/>
        <rFont val="Calibri"/>
        <charset val="1"/>
      </rPr>
      <t xml:space="preserve">pH 0-6 </t>
    </r>
    <r>
      <rPr>
        <b/>
        <sz val="11"/>
        <color rgb="FF243746"/>
        <rFont val="Noto Sans"/>
        <family val="2"/>
      </rPr>
      <t>نوار شناساگر</t>
    </r>
  </si>
  <si>
    <t>Ph 0-6 Indicator Strips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</si>
  <si>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22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</si>
  <si>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109532.0001</t>
  </si>
  <si>
    <r>
      <rPr>
        <b/>
        <sz val="11"/>
        <color rgb="FF243746"/>
        <rFont val="Calibri"/>
        <charset val="1"/>
      </rPr>
      <t xml:space="preserve">pH 7,5 - 14 </t>
    </r>
    <r>
      <rPr>
        <b/>
        <sz val="11"/>
        <color rgb="FF243746"/>
        <rFont val="Noto Sans"/>
        <family val="2"/>
      </rPr>
      <t>نوار شناساگر</t>
    </r>
  </si>
  <si>
    <t>Ph 7,5 - 14 Indicator Strips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</si>
  <si>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30.25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</si>
  <si>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109535.0001</t>
  </si>
  <si>
    <r>
      <rPr>
        <b/>
        <sz val="11"/>
        <color rgb="FF243746"/>
        <rFont val="Calibri"/>
        <charset val="1"/>
      </rPr>
      <t xml:space="preserve">pH 0-14 </t>
    </r>
    <r>
      <rPr>
        <b/>
        <sz val="11"/>
        <color rgb="FF243746"/>
        <rFont val="Noto Sans"/>
        <family val="2"/>
      </rPr>
      <t>نوار شناساگر</t>
    </r>
  </si>
  <si>
    <t>Ph 0-14 Indicator Strips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</si>
  <si>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</si>
  <si>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109540.0001</t>
  </si>
  <si>
    <r>
      <rPr>
        <b/>
        <sz val="11"/>
        <color rgb="FF243746"/>
        <rFont val="Calibri"/>
        <charset val="1"/>
      </rPr>
      <t xml:space="preserve">pH 0 - 2,5 </t>
    </r>
    <r>
      <rPr>
        <b/>
        <sz val="11"/>
        <color rgb="FF243746"/>
        <rFont val="Noto Sans"/>
        <family val="2"/>
      </rPr>
      <t>نوار شناساگر</t>
    </r>
  </si>
  <si>
    <t>Ph 0 - 2,5 Indicator Strips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</si>
  <si>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26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</si>
  <si>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109542.0001</t>
  </si>
  <si>
    <r>
      <rPr>
        <b/>
        <sz val="11"/>
        <color rgb="FF243746"/>
        <rFont val="Calibri"/>
        <charset val="1"/>
      </rPr>
      <t xml:space="preserve">pH 4 - 7 </t>
    </r>
    <r>
      <rPr>
        <b/>
        <sz val="11"/>
        <color rgb="FF243746"/>
        <rFont val="Noto Sans"/>
        <family val="2"/>
      </rPr>
      <t>نوار شناساگر</t>
    </r>
  </si>
  <si>
    <t>Ph 4 - 7 Indicator Strips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</si>
  <si>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29.75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</si>
  <si>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109555.0003</t>
  </si>
  <si>
    <r>
      <rPr>
        <b/>
        <sz val="11"/>
        <color rgb="FF243746"/>
        <rFont val="Calibri"/>
        <charset val="1"/>
      </rPr>
      <t xml:space="preserve">pH 3,8-5,4 </t>
    </r>
    <r>
      <rPr>
        <b/>
        <sz val="11"/>
        <color rgb="FF243746"/>
        <rFont val="Noto Sans"/>
        <family val="2"/>
      </rPr>
      <t>کاغذ شناساگر</t>
    </r>
  </si>
  <si>
    <t>Ph 3,8-5,4 Indicator Paper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</si>
  <si>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</si>
  <si>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109557.0003</t>
  </si>
  <si>
    <r>
      <rPr>
        <b/>
        <sz val="11"/>
        <color rgb="FF243746"/>
        <rFont val="Calibri"/>
        <charset val="1"/>
      </rPr>
      <t xml:space="preserve">pH 6.4 - 8.0 </t>
    </r>
    <r>
      <rPr>
        <b/>
        <sz val="11"/>
        <color rgb="FF243746"/>
        <rFont val="Noto Sans"/>
        <family val="2"/>
      </rPr>
      <t>کاغذ شناساگر</t>
    </r>
  </si>
  <si>
    <t>Ph 6.4 - 8.0 Indicator Paper</t>
  </si>
  <si>
    <t>109560.0003</t>
  </si>
  <si>
    <r>
      <rPr>
        <b/>
        <sz val="11"/>
        <color rgb="FF243746"/>
        <rFont val="Calibri"/>
        <charset val="1"/>
      </rPr>
      <t xml:space="preserve">pH 0,5-5,0 </t>
    </r>
    <r>
      <rPr>
        <b/>
        <sz val="11"/>
        <color rgb="FF243746"/>
        <rFont val="Noto Sans"/>
        <family val="2"/>
      </rPr>
      <t>کاغذ شناساگر</t>
    </r>
  </si>
  <si>
    <t>Ph 0,5-5,0 Indicator Paper</t>
  </si>
  <si>
    <t>109564.0003</t>
  </si>
  <si>
    <r>
      <rPr>
        <b/>
        <sz val="11"/>
        <color rgb="FF243746"/>
        <rFont val="Calibri"/>
        <charset val="1"/>
      </rPr>
      <t xml:space="preserve">pH 5,5-9,0 </t>
    </r>
    <r>
      <rPr>
        <b/>
        <sz val="11"/>
        <color rgb="FF243746"/>
        <rFont val="Noto Sans"/>
        <family val="2"/>
      </rPr>
      <t>کاغذ شناساگر</t>
    </r>
  </si>
  <si>
    <t>Ph 5,5-9,0 Indicator Paper</t>
  </si>
  <si>
    <t>107225.0010</t>
  </si>
  <si>
    <r>
      <rPr>
        <b/>
        <sz val="11"/>
        <color rgb="FF243746"/>
        <rFont val="Noto Sans"/>
        <family val="2"/>
      </rPr>
      <t>۱،۱۰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 xml:space="preserve">فنانترولین یک‌آبه گرید </t>
    </r>
    <r>
      <rPr>
        <b/>
        <sz val="11"/>
        <color rgb="FF243746"/>
        <rFont val="Calibri"/>
        <charset val="1"/>
      </rPr>
      <t>ACS</t>
    </r>
  </si>
  <si>
    <t>1,10-Phenanthroline Monohydrate Grade Acs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</si>
  <si>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140.5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1,405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</si>
  <si>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107225.0100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</si>
  <si>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1,112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111,200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</si>
  <si>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100201.1000</t>
  </si>
  <si>
    <r>
      <rPr>
        <b/>
        <sz val="11"/>
        <color rgb="FF243746"/>
        <rFont val="Noto Sans"/>
        <family val="2"/>
      </rPr>
      <t xml:space="preserve">فنل بلوری </t>
    </r>
    <r>
      <rPr>
        <b/>
        <sz val="11"/>
        <color rgb="FF243746"/>
        <rFont val="Calibri"/>
        <charset val="1"/>
      </rPr>
      <t>EMPROVE</t>
    </r>
  </si>
  <si>
    <t>Phenol Crystalline. EMPROVE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</si>
  <si>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151.25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</si>
  <si>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100201.9025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</si>
  <si>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72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1,800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</si>
  <si>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100206.0250</t>
  </si>
  <si>
    <t>فنل گرید آنالیز</t>
  </si>
  <si>
    <t>Phenol Grade For Analysis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</si>
  <si>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116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29,000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</si>
  <si>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107241.0005</t>
  </si>
  <si>
    <t>فنل رد شناساگر</t>
  </si>
  <si>
    <t>Phenol Red Indicator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</si>
  <si>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87.75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438.75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</si>
  <si>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107241.0025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</si>
  <si>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221.25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5,531.25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</si>
  <si>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107233.0100</t>
  </si>
  <si>
    <r>
      <rPr>
        <b/>
        <sz val="11"/>
        <color rgb="FF243746"/>
        <rFont val="Noto Sans"/>
        <family val="2"/>
      </rPr>
      <t xml:space="preserve">فنل‌فتالئین شناساگر </t>
    </r>
    <r>
      <rPr>
        <b/>
        <sz val="11"/>
        <color rgb="FF243746"/>
        <rFont val="Calibri"/>
        <charset val="1"/>
      </rPr>
      <t>pH 8,2-9,8</t>
    </r>
  </si>
  <si>
    <t>Phenolphthalein Indicator Ph 8,2-9,8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</si>
  <si>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103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10,300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</si>
  <si>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107256.0025</t>
  </si>
  <si>
    <r>
      <rPr>
        <b/>
        <sz val="11"/>
        <color rgb="FF243746"/>
        <rFont val="Noto Sans"/>
        <family val="2"/>
      </rPr>
      <t>ال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فنیل‌آلانین مناسب بیوشیمی</t>
    </r>
  </si>
  <si>
    <t>L-Phenylalanine For Biochemistry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</si>
  <si>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104.5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2,612.5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</si>
  <si>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807246.0250</t>
  </si>
  <si>
    <r>
      <rPr>
        <b/>
        <sz val="11"/>
        <color rgb="FF243746"/>
        <rFont val="Noto Sans"/>
        <family val="2"/>
      </rPr>
      <t>۱،۴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فنیلن‌دی‌آمین</t>
    </r>
  </si>
  <si>
    <t>1,4-Phenylenediamine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</si>
  <si>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70.75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17,687.5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</si>
  <si>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100546.0100</t>
  </si>
  <si>
    <t>اسید متافسفریک قطعات گرید آنالیز</t>
  </si>
  <si>
    <t>Meta-Phosphoric Acid Pieces Grade For Analysis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</si>
  <si>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165.75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16,575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</si>
  <si>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100546.0500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</si>
  <si>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325.75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162,875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</si>
  <si>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100563.2500</t>
  </si>
  <si>
    <r>
      <rPr>
        <b/>
        <sz val="11"/>
        <color rgb="FF243746"/>
        <rFont val="Noto Sans"/>
        <family val="2"/>
      </rPr>
      <t xml:space="preserve">اسید اورتوفسفریک </t>
    </r>
    <r>
      <rPr>
        <b/>
        <sz val="11"/>
        <color rgb="FF243746"/>
        <rFont val="Calibri"/>
        <charset val="1"/>
      </rPr>
      <t>85</t>
    </r>
    <r>
      <rPr>
        <b/>
        <sz val="11"/>
        <color rgb="FF243746"/>
        <rFont val="Noto Sans"/>
        <family val="2"/>
      </rPr>
      <t xml:space="preserve">٪ </t>
    </r>
    <r>
      <rPr>
        <b/>
        <sz val="11"/>
        <color rgb="FF243746"/>
        <rFont val="Calibri"/>
        <charset val="1"/>
      </rPr>
      <t>EMPROVE</t>
    </r>
  </si>
  <si>
    <t>O-Phosphoric Acid % 85 EMPROVE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</si>
  <si>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52.25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130.625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</si>
  <si>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100573.2500</t>
  </si>
  <si>
    <r>
      <rPr>
        <b/>
        <sz val="11"/>
        <color rgb="FF243746"/>
        <rFont val="Noto Sans"/>
        <family val="2"/>
      </rPr>
      <t xml:space="preserve">اسید اورتوفسفریک </t>
    </r>
    <r>
      <rPr>
        <b/>
        <sz val="11"/>
        <color rgb="FF243746"/>
        <rFont val="Calibri"/>
        <charset val="1"/>
      </rPr>
      <t>85</t>
    </r>
    <r>
      <rPr>
        <b/>
        <sz val="11"/>
        <color rgb="FF243746"/>
        <rFont val="Noto Sans"/>
        <family val="2"/>
      </rPr>
      <t xml:space="preserve">٪ گرید آنالیز </t>
    </r>
    <r>
      <rPr>
        <b/>
        <sz val="11"/>
        <color rgb="FF243746"/>
        <rFont val="Calibri"/>
        <charset val="1"/>
      </rPr>
      <t>EMSURE</t>
    </r>
  </si>
  <si>
    <t>O-Phosphoric Acid % 85 Grade For Analysis EMSURE</t>
  </si>
  <si>
    <t>100540.1000</t>
  </si>
  <si>
    <r>
      <rPr>
        <b/>
        <sz val="11"/>
        <color rgb="FF243746"/>
        <rFont val="Calibri"/>
        <charset val="1"/>
      </rPr>
      <t>Di-</t>
    </r>
    <r>
      <rPr>
        <b/>
        <sz val="11"/>
        <color rgb="FF243746"/>
        <rFont val="Noto Sans"/>
        <family val="2"/>
      </rPr>
      <t>پنتوکسید فسفر خلوص بالا</t>
    </r>
  </si>
  <si>
    <t>Di-Phosphorus Pentoxide Extra Pure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</si>
  <si>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173.5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</si>
  <si>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170340.0100</t>
  </si>
  <si>
    <r>
      <rPr>
        <b/>
        <sz val="11"/>
        <color rgb="FF243746"/>
        <rFont val="Noto Sans"/>
        <family val="2"/>
      </rPr>
      <t xml:space="preserve">استاندارد </t>
    </r>
    <r>
      <rPr>
        <b/>
        <sz val="11"/>
        <color rgb="FF243746"/>
        <rFont val="Calibri"/>
        <charset val="1"/>
      </rPr>
      <t xml:space="preserve">ICP </t>
    </r>
    <r>
      <rPr>
        <b/>
        <sz val="11"/>
        <color rgb="FF243746"/>
        <rFont val="Noto Sans"/>
        <family val="2"/>
      </rPr>
      <t>فسفر قابل ردیابی</t>
    </r>
  </si>
  <si>
    <t>Phosphorus Icp Standard Traceable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</si>
  <si>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198.25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19,825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</si>
  <si>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107069.0025</t>
  </si>
  <si>
    <t>فلوروگلوسینول</t>
  </si>
  <si>
    <t>Phloroglucinol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</si>
  <si>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95.5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2,387.5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</si>
  <si>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800592.1000</t>
  </si>
  <si>
    <t>فتالیک انیدرید مناسب سنتز</t>
  </si>
  <si>
    <t>Phthalic Anhydride For Synthesis</t>
  </si>
  <si>
    <t>807485.1000</t>
  </si>
  <si>
    <r>
      <rPr>
        <b/>
        <sz val="11"/>
        <color rgb="FF243746"/>
        <rFont val="Noto Sans"/>
        <family val="2"/>
      </rPr>
      <t xml:space="preserve">پلی‌اتیلن گلیکول </t>
    </r>
    <r>
      <rPr>
        <b/>
        <sz val="11"/>
        <color rgb="FF243746"/>
        <rFont val="Calibri"/>
        <charset val="1"/>
      </rPr>
      <t xml:space="preserve">400 </t>
    </r>
    <r>
      <rPr>
        <b/>
        <sz val="11"/>
        <color rgb="FF243746"/>
        <rFont val="Noto Sans"/>
        <family val="2"/>
      </rPr>
      <t>مناسب سنتز</t>
    </r>
  </si>
  <si>
    <t>Polyethylene Glycol 400 For Synthesis</t>
  </si>
  <si>
    <t>807486.1000</t>
  </si>
  <si>
    <r>
      <rPr>
        <b/>
        <sz val="11"/>
        <color rgb="FF243746"/>
        <rFont val="Noto Sans"/>
        <family val="2"/>
      </rPr>
      <t xml:space="preserve">پلی‌اتیلن گلیکول </t>
    </r>
    <r>
      <rPr>
        <b/>
        <sz val="11"/>
        <color rgb="FF243746"/>
        <rFont val="Calibri"/>
        <charset val="1"/>
      </rPr>
      <t xml:space="preserve">600 </t>
    </r>
    <r>
      <rPr>
        <b/>
        <sz val="11"/>
        <color rgb="FF243746"/>
        <rFont val="Noto Sans"/>
        <family val="2"/>
      </rPr>
      <t>مناسب سنتز</t>
    </r>
  </si>
  <si>
    <t>Polyethylene Glycol 600 For Synthesis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</si>
  <si>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76.75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</si>
  <si>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807490.1000</t>
  </si>
  <si>
    <r>
      <rPr>
        <b/>
        <sz val="11"/>
        <color rgb="FF243746"/>
        <rFont val="Noto Sans"/>
        <family val="2"/>
      </rPr>
      <t xml:space="preserve">پلی‌اتیلن گلیکول </t>
    </r>
    <r>
      <rPr>
        <b/>
        <sz val="11"/>
        <color rgb="FF243746"/>
        <rFont val="Calibri"/>
        <charset val="1"/>
      </rPr>
      <t xml:space="preserve">4000 </t>
    </r>
    <r>
      <rPr>
        <b/>
        <sz val="11"/>
        <color rgb="FF243746"/>
        <rFont val="Noto Sans"/>
        <family val="2"/>
      </rPr>
      <t>مناسب سنتز</t>
    </r>
  </si>
  <si>
    <t>Polyethylene Glycol 4000 For Synthesis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</si>
  <si>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71.75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</si>
  <si>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807491.1000</t>
  </si>
  <si>
    <r>
      <rPr>
        <b/>
        <sz val="11"/>
        <color rgb="FF243746"/>
        <rFont val="Noto Sans"/>
        <family val="2"/>
      </rPr>
      <t xml:space="preserve">پلی‌اتیلن گلیکول </t>
    </r>
    <r>
      <rPr>
        <b/>
        <sz val="11"/>
        <color rgb="FF243746"/>
        <rFont val="Calibri"/>
        <charset val="1"/>
      </rPr>
      <t xml:space="preserve">6000 </t>
    </r>
    <r>
      <rPr>
        <b/>
        <sz val="11"/>
        <color rgb="FF243746"/>
        <rFont val="Noto Sans"/>
        <family val="2"/>
      </rPr>
      <t>مناسب سنتز</t>
    </r>
  </si>
  <si>
    <t>Polyethylene Glycol 6000 For Synthesis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</si>
  <si>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81.75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</si>
  <si>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104820.1000</t>
  </si>
  <si>
    <t>استات پتاسیم خلوص بالا</t>
  </si>
  <si>
    <t>Potassium Acetate Extra Pure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</si>
  <si>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81.5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</si>
  <si>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108092.0250</t>
  </si>
  <si>
    <r>
      <rPr>
        <b/>
        <sz val="11"/>
        <color rgb="FF243746"/>
        <rFont val="Noto Sans"/>
        <family val="2"/>
      </rPr>
      <t xml:space="preserve">تارتارات آنتیموان پتاسیم </t>
    </r>
    <r>
      <rPr>
        <b/>
        <sz val="11"/>
        <color rgb="FF243746"/>
        <rFont val="Calibri"/>
        <charset val="1"/>
      </rPr>
      <t>EMPLURA</t>
    </r>
  </si>
  <si>
    <t>Potassium Antimony Tartrate EMPLURA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</si>
  <si>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107.5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26,875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</si>
  <si>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108092.1000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</si>
  <si>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187.75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</si>
  <si>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104912.0100</t>
  </si>
  <si>
    <r>
      <rPr>
        <b/>
        <sz val="11"/>
        <color rgb="FF243746"/>
        <rFont val="Noto Sans"/>
        <family val="2"/>
      </rPr>
      <t xml:space="preserve">برومات پتاسیم گرید آنالیز </t>
    </r>
    <r>
      <rPr>
        <b/>
        <sz val="11"/>
        <color rgb="FF243746"/>
        <rFont val="Calibri"/>
        <charset val="1"/>
      </rPr>
      <t>EMSURE</t>
    </r>
  </si>
  <si>
    <t>Potassium Bromate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</si>
  <si>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118.25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11,825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</si>
  <si>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104905.0500</t>
  </si>
  <si>
    <t>بروماید پتاسیم گرید آنالیز</t>
  </si>
  <si>
    <t>Potassium Bromide Grade For Analysis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</si>
  <si>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91.75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45,875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</si>
  <si>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104907.0100</t>
  </si>
  <si>
    <r>
      <rPr>
        <b/>
        <sz val="11"/>
        <color rgb="FF243746"/>
        <rFont val="Noto Sans"/>
        <family val="2"/>
      </rPr>
      <t xml:space="preserve">بروماید پتاسیم </t>
    </r>
    <r>
      <rPr>
        <b/>
        <sz val="11"/>
        <color rgb="FF243746"/>
        <rFont val="Calibri"/>
        <charset val="1"/>
      </rPr>
      <t xml:space="preserve">IR </t>
    </r>
    <r>
      <rPr>
        <b/>
        <sz val="11"/>
        <color rgb="FF243746"/>
        <rFont val="Noto Sans"/>
        <family val="2"/>
      </rPr>
      <t xml:space="preserve">مناسب طیف‌سنجی </t>
    </r>
    <r>
      <rPr>
        <b/>
        <sz val="11"/>
        <color rgb="FF243746"/>
        <rFont val="Calibri"/>
        <charset val="1"/>
      </rPr>
      <t>Uvasol</t>
    </r>
  </si>
  <si>
    <t>Potassium Bromide Ir For Spectroscopy UVASOL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</si>
  <si>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122.75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12,275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</si>
  <si>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104907.0500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</si>
  <si>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426.75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213,375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</si>
  <si>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104928.1000</t>
  </si>
  <si>
    <r>
      <rPr>
        <b/>
        <sz val="11"/>
        <color rgb="FF243746"/>
        <rFont val="Noto Sans"/>
        <family val="2"/>
      </rPr>
      <t xml:space="preserve">کربنات پتاسیم گرید آنالیز </t>
    </r>
    <r>
      <rPr>
        <b/>
        <sz val="11"/>
        <color rgb="FF243746"/>
        <rFont val="Calibri"/>
        <charset val="1"/>
      </rPr>
      <t>EMSURE</t>
    </r>
  </si>
  <si>
    <t>Potassium Carbonate Grade For Analysis EMSURE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</si>
  <si>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159.5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</si>
  <si>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104944.0500</t>
  </si>
  <si>
    <r>
      <rPr>
        <b/>
        <sz val="11"/>
        <color rgb="FF243746"/>
        <rFont val="Noto Sans"/>
        <family val="2"/>
      </rPr>
      <t xml:space="preserve">کلرات پتاسیم گرید آنالیز </t>
    </r>
    <r>
      <rPr>
        <b/>
        <sz val="11"/>
        <color rgb="FF243746"/>
        <rFont val="Calibri"/>
        <charset val="1"/>
      </rPr>
      <t>EMSURE</t>
    </r>
  </si>
  <si>
    <t>Potassium Chlorate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</si>
  <si>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156.5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78,250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</si>
  <si>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104817.0250</t>
  </si>
  <si>
    <r>
      <rPr>
        <b/>
        <sz val="11"/>
        <color rgb="FF243746"/>
        <rFont val="Noto Sans"/>
        <family val="2"/>
      </rPr>
      <t xml:space="preserve">کلرید پتاسیم محلول </t>
    </r>
    <r>
      <rPr>
        <b/>
        <sz val="11"/>
        <color rgb="FF243746"/>
        <rFont val="Calibri"/>
        <charset val="1"/>
      </rPr>
      <t>3 Mol/L</t>
    </r>
  </si>
  <si>
    <t>Potassium Chloride Solution 3 Mol/L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</si>
  <si>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45.25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11,312.5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</si>
  <si>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104935.5000</t>
  </si>
  <si>
    <r>
      <rPr>
        <b/>
        <sz val="11"/>
        <color rgb="FF243746"/>
        <rFont val="Noto Sans"/>
        <family val="2"/>
      </rPr>
      <t xml:space="preserve">کلرید پتاسیم </t>
    </r>
    <r>
      <rPr>
        <b/>
        <sz val="11"/>
        <color rgb="FF243746"/>
        <rFont val="Calibri"/>
        <charset val="1"/>
      </rPr>
      <t>EMPROVE</t>
    </r>
  </si>
  <si>
    <t>Potassium Chloride EMPROVE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</si>
  <si>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29.25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146.25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</si>
  <si>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104936.1000</t>
  </si>
  <si>
    <r>
      <rPr>
        <b/>
        <sz val="11"/>
        <color rgb="FF243746"/>
        <rFont val="Noto Sans"/>
        <family val="2"/>
      </rPr>
      <t xml:space="preserve">کلرید پتاسیم گرید آنالیز </t>
    </r>
    <r>
      <rPr>
        <b/>
        <sz val="11"/>
        <color rgb="FF243746"/>
        <rFont val="Calibri"/>
        <charset val="1"/>
      </rPr>
      <t>EMSURE</t>
    </r>
  </si>
  <si>
    <t>Potassium Chloride Grade For Analysis EMSURE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</si>
  <si>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34.25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</si>
  <si>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104952.0250</t>
  </si>
  <si>
    <r>
      <rPr>
        <b/>
        <sz val="11"/>
        <color rgb="FF243746"/>
        <rFont val="Noto Sans"/>
        <family val="2"/>
      </rPr>
      <t xml:space="preserve">کرومات پتاسیم گرید آنالیز </t>
    </r>
    <r>
      <rPr>
        <b/>
        <sz val="11"/>
        <color rgb="FF243746"/>
        <rFont val="Calibri"/>
        <charset val="1"/>
      </rPr>
      <t>EMSURE</t>
    </r>
  </si>
  <si>
    <t>Potassium Chromate Grade For Analysis EMSURE</t>
  </si>
  <si>
    <t>104952.1000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</si>
  <si>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384.75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</si>
  <si>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104864.0500</t>
  </si>
  <si>
    <r>
      <rPr>
        <b/>
        <sz val="11"/>
        <color rgb="FF243746"/>
        <rFont val="Noto Sans"/>
        <family val="2"/>
      </rPr>
      <t xml:space="preserve">دی‌کرومات پتاسیم گرید آنالیز </t>
    </r>
    <r>
      <rPr>
        <b/>
        <sz val="11"/>
        <color rgb="FF243746"/>
        <rFont val="Calibri"/>
        <charset val="1"/>
      </rPr>
      <t>EMSURE</t>
    </r>
  </si>
  <si>
    <t>Potassium Dichromate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</si>
  <si>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176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88,000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</si>
  <si>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104871.5000</t>
  </si>
  <si>
    <r>
      <rPr>
        <b/>
        <sz val="11"/>
        <color rgb="FF243746"/>
        <rFont val="Noto Sans"/>
        <family val="2"/>
      </rPr>
      <t xml:space="preserve">دی‌هیدروژن فسفات پتاسیم </t>
    </r>
    <r>
      <rPr>
        <b/>
        <sz val="11"/>
        <color rgb="FF243746"/>
        <rFont val="Calibri"/>
        <charset val="1"/>
      </rPr>
      <t>EMPROVE</t>
    </r>
  </si>
  <si>
    <t>Potassium Dihydrogen Phosphate. EMPROVE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</si>
  <si>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63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315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</si>
  <si>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104873.0250</t>
  </si>
  <si>
    <r>
      <rPr>
        <b/>
        <sz val="11"/>
        <color rgb="FF243746"/>
        <rFont val="Noto Sans"/>
        <family val="2"/>
      </rPr>
      <t xml:space="preserve">دی‌هیدروژن فسفات پتاسیم گرید آنالیز </t>
    </r>
    <r>
      <rPr>
        <b/>
        <sz val="11"/>
        <color rgb="FF243746"/>
        <rFont val="Calibri"/>
        <charset val="1"/>
      </rPr>
      <t>EMSURE</t>
    </r>
  </si>
  <si>
    <t>Potassium Dihydrogen Phosphate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</si>
  <si>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52.75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13,187.5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</si>
  <si>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104873.1000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</si>
  <si>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49.75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</si>
  <si>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105107.1000</t>
  </si>
  <si>
    <r>
      <rPr>
        <b/>
        <sz val="11"/>
        <color rgb="FF243746"/>
        <rFont val="Noto Sans"/>
        <family val="2"/>
      </rPr>
      <t xml:space="preserve">دی‌سولفات پتاسیم گرید آنالیز </t>
    </r>
    <r>
      <rPr>
        <b/>
        <sz val="11"/>
        <color rgb="FF243746"/>
        <rFont val="Calibri"/>
        <charset val="1"/>
      </rPr>
      <t>EMSURE</t>
    </r>
  </si>
  <si>
    <t>Potassium Disulfate Grade For Analysis EMSURE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</si>
  <si>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341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</si>
  <si>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105057.1000</t>
  </si>
  <si>
    <r>
      <rPr>
        <b/>
        <sz val="11"/>
        <color rgb="FF243746"/>
        <rFont val="Noto Sans"/>
        <family val="2"/>
      </rPr>
      <t xml:space="preserve">دی‌سولفیت پتاسیم گرید آنالیز </t>
    </r>
    <r>
      <rPr>
        <b/>
        <sz val="11"/>
        <color rgb="FF243746"/>
        <rFont val="Calibri"/>
        <charset val="1"/>
      </rPr>
      <t>EMSURE</t>
    </r>
  </si>
  <si>
    <t>Potassium Disulfite Grade For Analysis EMSURE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</si>
  <si>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90.75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</si>
  <si>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119238.0001</t>
  </si>
  <si>
    <t>هگزا‌کلروپلاتینات پتاسیم</t>
  </si>
  <si>
    <t>Potassium Hexachloroplatinate</t>
  </si>
  <si>
    <r>
      <rPr>
        <sz val="11"/>
        <color rgb="FF243746"/>
        <rFont val="Calibri"/>
        <charset val="1"/>
      </rPr>
      <t xml:space="preserve">1 </t>
    </r>
    <r>
      <rPr>
        <sz val="11"/>
        <color rgb="FF243746"/>
        <rFont val="Noto Sans"/>
        <family val="2"/>
      </rPr>
      <t xml:space="preserve">گرم </t>
    </r>
    <r>
      <rPr>
        <sz val="11"/>
        <color rgb="FF243746"/>
        <rFont val="Calibri"/>
        <charset val="1"/>
      </rPr>
      <t xml:space="preserve">| </t>
    </r>
    <r>
      <rPr>
        <sz val="11"/>
        <color rgb="FF243746"/>
        <rFont val="Noto Sans"/>
        <family val="2"/>
      </rPr>
      <t>قیمت پایه منبع بر حسب عدد</t>
    </r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</si>
  <si>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203.25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</si>
  <si>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104982.1000</t>
  </si>
  <si>
    <r>
      <rPr>
        <b/>
        <sz val="11"/>
        <color rgb="FF243746"/>
        <rFont val="Noto Sans"/>
        <family val="2"/>
      </rPr>
      <t xml:space="preserve">هگزا‌سیانوفِرات </t>
    </r>
    <r>
      <rPr>
        <b/>
        <sz val="11"/>
        <color rgb="FF243746"/>
        <rFont val="Calibri"/>
        <charset val="1"/>
      </rPr>
      <t xml:space="preserve">(II) </t>
    </r>
    <r>
      <rPr>
        <b/>
        <sz val="11"/>
        <color rgb="FF243746"/>
        <rFont val="Noto Sans"/>
        <family val="2"/>
      </rPr>
      <t xml:space="preserve">پتاسیم </t>
    </r>
    <r>
      <rPr>
        <b/>
        <sz val="11"/>
        <color rgb="FF243746"/>
        <rFont val="Calibri"/>
        <charset val="1"/>
      </rPr>
      <t xml:space="preserve">Extra. </t>
    </r>
    <r>
      <rPr>
        <b/>
        <sz val="11"/>
        <color rgb="FF243746"/>
        <rFont val="Noto Sans"/>
        <family val="2"/>
      </rPr>
      <t>خالص</t>
    </r>
  </si>
  <si>
    <t>Potassium Hexacyanoferrate (II) Extra. Pure</t>
  </si>
  <si>
    <t>104984.0100</t>
  </si>
  <si>
    <r>
      <rPr>
        <b/>
        <sz val="11"/>
        <color rgb="FF243746"/>
        <rFont val="Noto Sans"/>
        <family val="2"/>
      </rPr>
      <t xml:space="preserve">هگزا‌سیانوفِرات </t>
    </r>
    <r>
      <rPr>
        <b/>
        <sz val="11"/>
        <color rgb="FF243746"/>
        <rFont val="Calibri"/>
        <charset val="1"/>
      </rPr>
      <t xml:space="preserve">(II) </t>
    </r>
    <r>
      <rPr>
        <b/>
        <sz val="11"/>
        <color rgb="FF243746"/>
        <rFont val="Noto Sans"/>
        <family val="2"/>
      </rPr>
      <t xml:space="preserve">پتاسیم </t>
    </r>
    <r>
      <rPr>
        <b/>
        <sz val="11"/>
        <color rgb="FF243746"/>
        <rFont val="Calibri"/>
        <charset val="1"/>
      </rPr>
      <t>EMSURE</t>
    </r>
  </si>
  <si>
    <t>Potassium Hexacyanoferrate (II)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</si>
  <si>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99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9,900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</si>
  <si>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104984.0500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</si>
  <si>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214.25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107,125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</si>
  <si>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104854.0500</t>
  </si>
  <si>
    <r>
      <rPr>
        <b/>
        <sz val="11"/>
        <color rgb="FF243746"/>
        <rFont val="Noto Sans"/>
        <family val="2"/>
      </rPr>
      <t xml:space="preserve">هیدروژن کربنات پتاسیم گرید آنالیز </t>
    </r>
    <r>
      <rPr>
        <b/>
        <sz val="11"/>
        <color rgb="FF243746"/>
        <rFont val="Calibri"/>
        <charset val="1"/>
      </rPr>
      <t>EMSURE</t>
    </r>
  </si>
  <si>
    <t>Potassium Hydrogen Carbonate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</si>
  <si>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197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98,500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</si>
  <si>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105101.1000</t>
  </si>
  <si>
    <r>
      <rPr>
        <b/>
        <sz val="11"/>
        <color rgb="FF243746"/>
        <rFont val="Noto Sans"/>
        <family val="2"/>
      </rPr>
      <t xml:space="preserve">هیدروژن فسفات دی‌پتاسیم </t>
    </r>
    <r>
      <rPr>
        <b/>
        <sz val="11"/>
        <color rgb="FF243746"/>
        <rFont val="Calibri"/>
        <charset val="1"/>
      </rPr>
      <t>EMPROVE</t>
    </r>
  </si>
  <si>
    <t>Di-Potassium Hydrogen Phosphate EMPROVE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</si>
  <si>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107.75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</si>
  <si>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105101.5000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</si>
  <si>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81.5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407.5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</si>
  <si>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102400.0080</t>
  </si>
  <si>
    <t>هیدروژن فتالات پتاسیم حجمی</t>
  </si>
  <si>
    <t>Potassium Hydrogen Phthalate Volumetric</t>
  </si>
  <si>
    <r>
      <rPr>
        <sz val="11"/>
        <color rgb="FF243746"/>
        <rFont val="Calibri"/>
        <charset val="1"/>
      </rPr>
      <t xml:space="preserve">80 </t>
    </r>
    <r>
      <rPr>
        <sz val="11"/>
        <color rgb="FF243746"/>
        <rFont val="Noto Sans"/>
        <family val="2"/>
      </rPr>
      <t xml:space="preserve">گرم </t>
    </r>
    <r>
      <rPr>
        <sz val="11"/>
        <color rgb="FF243746"/>
        <rFont val="Calibri"/>
        <charset val="1"/>
      </rPr>
      <t xml:space="preserve">| </t>
    </r>
    <r>
      <rPr>
        <sz val="11"/>
        <color rgb="FF243746"/>
        <rFont val="Noto Sans"/>
        <family val="2"/>
      </rPr>
      <t>قیمت پایه منبع بر حسب عدد</t>
    </r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</si>
  <si>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144.75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80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11,580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</si>
  <si>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104874.0250</t>
  </si>
  <si>
    <r>
      <rPr>
        <b/>
        <sz val="11"/>
        <color rgb="FF243746"/>
        <rFont val="Noto Sans"/>
        <family val="2"/>
      </rPr>
      <t xml:space="preserve">هیدروژن فتالات پتاسیم گرید آنالیز </t>
    </r>
    <r>
      <rPr>
        <b/>
        <sz val="11"/>
        <color rgb="FF243746"/>
        <rFont val="Calibri"/>
        <charset val="1"/>
      </rPr>
      <t>EMSURE</t>
    </r>
  </si>
  <si>
    <t>Potassium Hydrogen Phthalate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</si>
  <si>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108.75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27,187.5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</si>
  <si>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105012.1000</t>
  </si>
  <si>
    <t>هیدروکسید پتاسیم پرک خالص</t>
  </si>
  <si>
    <t>Potassium Hydroxide Pellets Pure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</si>
  <si>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51.25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</si>
  <si>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105012.5000</t>
  </si>
  <si>
    <r>
      <rPr>
        <b/>
        <sz val="11"/>
        <color rgb="FF243746"/>
        <rFont val="Noto Sans"/>
        <family val="2"/>
      </rPr>
      <t xml:space="preserve">هیدروکسید پتاسیم پرک </t>
    </r>
    <r>
      <rPr>
        <b/>
        <sz val="11"/>
        <color rgb="FF243746"/>
        <rFont val="Calibri"/>
        <charset val="1"/>
      </rPr>
      <t>EMPLURA</t>
    </r>
  </si>
  <si>
    <t>Potassium Hydroxide Pellets EMPLURA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</si>
  <si>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37.25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186.25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</si>
  <si>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105012.9050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</si>
  <si>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21.25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50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1,062.5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</si>
  <si>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105032.1000</t>
  </si>
  <si>
    <r>
      <rPr>
        <b/>
        <sz val="11"/>
        <color rgb="FF243746"/>
        <rFont val="Noto Sans"/>
        <family val="2"/>
      </rPr>
      <t xml:space="preserve">هیدروکسید پتاسیم پرک </t>
    </r>
    <r>
      <rPr>
        <b/>
        <sz val="11"/>
        <color rgb="FF243746"/>
        <rFont val="Calibri"/>
        <charset val="1"/>
      </rPr>
      <t>EMPROVE</t>
    </r>
  </si>
  <si>
    <t>Potassium Hydroxide Pellets EMPROVE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</si>
  <si>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95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</si>
  <si>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105032.6025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</si>
  <si>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63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1,575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</si>
  <si>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105033.1000</t>
  </si>
  <si>
    <r>
      <rPr>
        <b/>
        <sz val="11"/>
        <color rgb="FF243746"/>
        <rFont val="Noto Sans"/>
        <family val="2"/>
      </rPr>
      <t xml:space="preserve">هیدروکسید پتاسیم گرید آنالیز </t>
    </r>
    <r>
      <rPr>
        <b/>
        <sz val="11"/>
        <color rgb="FF243746"/>
        <rFont val="Calibri"/>
        <charset val="1"/>
      </rPr>
      <t>EMSURE</t>
    </r>
  </si>
  <si>
    <t>Potassium Hydroxide Grade For Analysis EMSURE</t>
  </si>
  <si>
    <t>105544.1000</t>
  </si>
  <si>
    <t>هیدروکسید پتاسیم محلول</t>
  </si>
  <si>
    <t>Potassium Hydroxide Solution.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</si>
  <si>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154.5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</si>
  <si>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109108.1000</t>
  </si>
  <si>
    <r>
      <rPr>
        <b/>
        <sz val="11"/>
        <color rgb="FF243746"/>
        <rFont val="Noto Sans"/>
        <family val="2"/>
      </rPr>
      <t xml:space="preserve">هیدروکسید پتاسیم محلول </t>
    </r>
    <r>
      <rPr>
        <b/>
        <sz val="11"/>
        <color rgb="FF243746"/>
        <rFont val="Calibri"/>
        <charset val="1"/>
      </rPr>
      <t>1 Mol/L</t>
    </r>
  </si>
  <si>
    <t>Potassium Hydroxide Solution. 1 Mol/L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</si>
  <si>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61.25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</si>
  <si>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109114.1000</t>
  </si>
  <si>
    <r>
      <rPr>
        <b/>
        <sz val="11"/>
        <color rgb="FF243746"/>
        <rFont val="Noto Sans"/>
        <family val="2"/>
      </rPr>
      <t xml:space="preserve">هیدروکسید پتاسیم محلول در اتانول </t>
    </r>
    <r>
      <rPr>
        <b/>
        <sz val="11"/>
        <color rgb="FF243746"/>
        <rFont val="Calibri"/>
        <charset val="1"/>
      </rPr>
      <t>0.5Mol/L</t>
    </r>
  </si>
  <si>
    <t>Potassium Hydroxide Solution. In Ethanol 0.5Mol/L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</si>
  <si>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120.75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</si>
  <si>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109115.1000</t>
  </si>
  <si>
    <r>
      <rPr>
        <b/>
        <sz val="11"/>
        <color rgb="FF243746"/>
        <rFont val="Noto Sans"/>
        <family val="2"/>
      </rPr>
      <t xml:space="preserve">هیدروکسید پتاسیم محلول در اتانول </t>
    </r>
    <r>
      <rPr>
        <b/>
        <sz val="11"/>
        <color rgb="FF243746"/>
        <rFont val="Calibri"/>
        <charset val="1"/>
      </rPr>
      <t>0.1Mol/L</t>
    </r>
  </si>
  <si>
    <t>Potassium Hydroxide Solution. In Ethanol 0.1Mol/L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</si>
  <si>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106.5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</si>
  <si>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109921.0001</t>
  </si>
  <si>
    <r>
      <rPr>
        <b/>
        <sz val="11"/>
        <color rgb="FF243746"/>
        <rFont val="Noto Sans"/>
        <family val="2"/>
      </rPr>
      <t xml:space="preserve">هیدروکسید پتاسیم </t>
    </r>
    <r>
      <rPr>
        <b/>
        <sz val="11"/>
        <color rgb="FF243746"/>
        <rFont val="Calibri"/>
        <charset val="1"/>
      </rPr>
      <t>0.1 N (Titrisol)</t>
    </r>
  </si>
  <si>
    <t>Potassium Hydroxide 0.1 N (TITRISOL)</t>
  </si>
  <si>
    <t>170342.0100</t>
  </si>
  <si>
    <r>
      <rPr>
        <b/>
        <sz val="11"/>
        <color rgb="FF243746"/>
        <rFont val="Noto Sans"/>
        <family val="2"/>
      </rPr>
      <t xml:space="preserve">استاندارد </t>
    </r>
    <r>
      <rPr>
        <b/>
        <sz val="11"/>
        <color rgb="FF243746"/>
        <rFont val="Calibri"/>
        <charset val="1"/>
      </rPr>
      <t xml:space="preserve">ICP </t>
    </r>
    <r>
      <rPr>
        <b/>
        <sz val="11"/>
        <color rgb="FF243746"/>
        <rFont val="Noto Sans"/>
        <family val="2"/>
      </rPr>
      <t>پتاسیم قابل ردیابی</t>
    </r>
  </si>
  <si>
    <t>Potassium ICP Standard Traceable</t>
  </si>
  <si>
    <t>105050.0500</t>
  </si>
  <si>
    <t>یدات پتاسیم خلوص بالا</t>
  </si>
  <si>
    <t>Potassium Iodate Extra Pure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</si>
  <si>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422.25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211,125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</si>
  <si>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105051.0100</t>
  </si>
  <si>
    <r>
      <rPr>
        <b/>
        <sz val="11"/>
        <color rgb="FF243746"/>
        <rFont val="Noto Sans"/>
        <family val="2"/>
      </rPr>
      <t xml:space="preserve">یدات پتاسیم گرید آنالیز </t>
    </r>
    <r>
      <rPr>
        <b/>
        <sz val="11"/>
        <color rgb="FF243746"/>
        <rFont val="Calibri"/>
        <charset val="1"/>
      </rPr>
      <t>EMSURE</t>
    </r>
  </si>
  <si>
    <t>Potassium Iodate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</si>
  <si>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84.5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8,450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</si>
  <si>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105043.0250</t>
  </si>
  <si>
    <r>
      <rPr>
        <b/>
        <sz val="11"/>
        <color rgb="FF243746"/>
        <rFont val="Noto Sans"/>
        <family val="2"/>
      </rPr>
      <t xml:space="preserve">یدید پتاسیم گرید آنالیز </t>
    </r>
    <r>
      <rPr>
        <b/>
        <sz val="11"/>
        <color rgb="FF243746"/>
        <rFont val="Calibri"/>
        <charset val="1"/>
      </rPr>
      <t>EMSURE</t>
    </r>
  </si>
  <si>
    <t>Potassium Iodide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</si>
  <si>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276.25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69,062.5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</si>
  <si>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105043.0500</t>
  </si>
  <si>
    <r>
      <rPr>
        <b/>
        <sz val="11"/>
        <color rgb="FF243746"/>
        <rFont val="Noto Sans"/>
        <family val="2"/>
      </rPr>
      <t xml:space="preserve">یدید پتاسیم </t>
    </r>
    <r>
      <rPr>
        <b/>
        <sz val="11"/>
        <color rgb="FF243746"/>
        <rFont val="Calibri"/>
        <charset val="1"/>
      </rPr>
      <t>EMSURE</t>
    </r>
  </si>
  <si>
    <t>Potassium Iodide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</si>
  <si>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250.75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125,375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</si>
  <si>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105043.1000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</si>
  <si>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352.25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</si>
  <si>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109512.0003</t>
  </si>
  <si>
    <r>
      <rPr>
        <b/>
        <sz val="11"/>
        <color rgb="FF243746"/>
        <rFont val="Noto Sans"/>
        <family val="2"/>
      </rPr>
      <t>یدید پتاسیم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 xml:space="preserve">نشاسته کاغذ </t>
    </r>
    <r>
      <rPr>
        <b/>
        <sz val="11"/>
        <color rgb="FF243746"/>
        <rFont val="Calibri"/>
        <charset val="1"/>
      </rPr>
      <t>Reag.</t>
    </r>
  </si>
  <si>
    <t>Potassium Iodide-Starch Paper Reag.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</si>
  <si>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24.75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</si>
  <si>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105061.1000</t>
  </si>
  <si>
    <t>نیترات پتاسیم مناسب</t>
  </si>
  <si>
    <t>Potassium Nitrate suitable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</si>
  <si>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103.75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</si>
  <si>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105063.0500</t>
  </si>
  <si>
    <r>
      <rPr>
        <b/>
        <sz val="11"/>
        <color rgb="FF243746"/>
        <rFont val="Noto Sans"/>
        <family val="2"/>
      </rPr>
      <t xml:space="preserve">نیترات پتاسیم گرید آنالیز </t>
    </r>
    <r>
      <rPr>
        <b/>
        <sz val="11"/>
        <color rgb="FF243746"/>
        <rFont val="Calibri"/>
        <charset val="1"/>
      </rPr>
      <t>EMSURE</t>
    </r>
  </si>
  <si>
    <t>Potassium Nitrate Grade For Analysis EMSURE</t>
  </si>
  <si>
    <t>105063.1000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</si>
  <si>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69.5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</si>
  <si>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105073.0250</t>
  </si>
  <si>
    <r>
      <rPr>
        <b/>
        <sz val="11"/>
        <color rgb="FF243746"/>
        <rFont val="Noto Sans"/>
        <family val="2"/>
      </rPr>
      <t xml:space="preserve">اگزالات دی‌پتاسیم یک‌آبه گرید آنالیز </t>
    </r>
    <r>
      <rPr>
        <b/>
        <sz val="11"/>
        <color rgb="FF243746"/>
        <rFont val="Calibri"/>
        <charset val="1"/>
      </rPr>
      <t>EMSURE</t>
    </r>
  </si>
  <si>
    <t>Di-Potassium Oxalate Monohydrate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</si>
  <si>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78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19,500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</si>
  <si>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105080.1000</t>
  </si>
  <si>
    <r>
      <rPr>
        <b/>
        <sz val="11"/>
        <color rgb="FF243746"/>
        <rFont val="Noto Sans"/>
        <family val="2"/>
      </rPr>
      <t xml:space="preserve">پرمنگنات پتاسیم بلوری </t>
    </r>
    <r>
      <rPr>
        <b/>
        <sz val="11"/>
        <color rgb="FF243746"/>
        <rFont val="Calibri"/>
        <charset val="1"/>
      </rPr>
      <t>EMPLURA</t>
    </r>
  </si>
  <si>
    <t>Potassium Permanganate Crystalline. EMPLURA</t>
  </si>
  <si>
    <t>105082.0250</t>
  </si>
  <si>
    <r>
      <rPr>
        <b/>
        <sz val="11"/>
        <color rgb="FF243746"/>
        <rFont val="Noto Sans"/>
        <family val="2"/>
      </rPr>
      <t xml:space="preserve">پرمنگنات پتاسیم گرید آنالیز </t>
    </r>
    <r>
      <rPr>
        <b/>
        <sz val="11"/>
        <color rgb="FF243746"/>
        <rFont val="Calibri"/>
        <charset val="1"/>
      </rPr>
      <t>EMSURE</t>
    </r>
  </si>
  <si>
    <t>Potassium Permanganate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</si>
  <si>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71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17,750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</si>
  <si>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105091.0250</t>
  </si>
  <si>
    <r>
      <rPr>
        <b/>
        <sz val="11"/>
        <color rgb="FF243746"/>
        <rFont val="Noto Sans"/>
        <family val="2"/>
      </rPr>
      <t xml:space="preserve">پراکسودی‌سولفات پتاسیم گرید آنالیز </t>
    </r>
    <r>
      <rPr>
        <b/>
        <sz val="11"/>
        <color rgb="FF243746"/>
        <rFont val="Calibri"/>
        <charset val="1"/>
      </rPr>
      <t>EMSURE</t>
    </r>
  </si>
  <si>
    <t>Potassium Peroxodisulfate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</si>
  <si>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56.25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14,062.5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</si>
  <si>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105091.1000</t>
  </si>
  <si>
    <t>Potassium Peroxodisulfate for Analysis EMSURE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</si>
  <si>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140.25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</si>
  <si>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108087.1000</t>
  </si>
  <si>
    <r>
      <rPr>
        <b/>
        <sz val="11"/>
        <color rgb="FF243746"/>
        <rFont val="Noto Sans"/>
        <family val="2"/>
      </rPr>
      <t xml:space="preserve">تارتارات پتاسیم سدیم گرید آنالیز </t>
    </r>
    <r>
      <rPr>
        <b/>
        <sz val="11"/>
        <color rgb="FF243746"/>
        <rFont val="Calibri"/>
        <charset val="1"/>
      </rPr>
      <t>EMSURE</t>
    </r>
  </si>
  <si>
    <t>Potassium Sodium Tartrate Grade For Analysis EMSURE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</si>
  <si>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112.5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</si>
  <si>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170230.0100</t>
  </si>
  <si>
    <t>استاندارد پتاسیم محلول قابل ردیابی</t>
  </si>
  <si>
    <t>Potassium Standard Solution Traceable</t>
  </si>
  <si>
    <t>170230.0500</t>
  </si>
  <si>
    <t>105153.1000</t>
  </si>
  <si>
    <r>
      <rPr>
        <b/>
        <sz val="11"/>
        <color rgb="FF243746"/>
        <rFont val="Noto Sans"/>
        <family val="2"/>
      </rPr>
      <t xml:space="preserve">سولفات پتاسیم گرید آنالیز </t>
    </r>
    <r>
      <rPr>
        <b/>
        <sz val="11"/>
        <color rgb="FF243746"/>
        <rFont val="Calibri"/>
        <charset val="1"/>
      </rPr>
      <t>EMSURE</t>
    </r>
  </si>
  <si>
    <t>Potassium Sulfate Grade For Analysis EMSURE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</si>
  <si>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91.25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</si>
  <si>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105124.1000</t>
  </si>
  <si>
    <t>تیوسیانات پتاسیم خالص</t>
  </si>
  <si>
    <t>Potassium Thiocyanate Pure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</si>
  <si>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122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</si>
  <si>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105125.0250</t>
  </si>
  <si>
    <r>
      <rPr>
        <b/>
        <sz val="11"/>
        <color rgb="FF243746"/>
        <rFont val="Noto Sans"/>
        <family val="2"/>
      </rPr>
      <t xml:space="preserve">تیوسیانات پتاسیم گرید آنالیز </t>
    </r>
    <r>
      <rPr>
        <b/>
        <sz val="11"/>
        <color rgb="FF243746"/>
        <rFont val="Calibri"/>
        <charset val="1"/>
      </rPr>
      <t>EMSURE</t>
    </r>
  </si>
  <si>
    <t>Potassium Thiocyanate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</si>
  <si>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109.75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27,437.5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</si>
  <si>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107434.0010</t>
  </si>
  <si>
    <r>
      <rPr>
        <b/>
        <sz val="11"/>
        <color rgb="FF243746"/>
        <rFont val="Noto Sans"/>
        <family val="2"/>
      </rPr>
      <t>ال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پرولین مناسب بیوشیمی</t>
    </r>
  </si>
  <si>
    <t>L-Proline For Biochemistry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</si>
  <si>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54.25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542.5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</si>
  <si>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100995.2500</t>
  </si>
  <si>
    <r>
      <rPr>
        <b/>
        <sz val="11"/>
        <color rgb="FF243746"/>
        <rFont val="Noto Sans"/>
        <family val="2"/>
      </rPr>
      <t>۲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 xml:space="preserve">پروپانول </t>
    </r>
    <r>
      <rPr>
        <b/>
        <sz val="11"/>
        <color rgb="FF243746"/>
        <rFont val="Calibri"/>
        <charset val="1"/>
      </rPr>
      <t>(</t>
    </r>
    <r>
      <rPr>
        <b/>
        <sz val="11"/>
        <color rgb="FF243746"/>
        <rFont val="Noto Sans"/>
        <family val="2"/>
      </rPr>
      <t>ایزوپروپانول</t>
    </r>
    <r>
      <rPr>
        <b/>
        <sz val="11"/>
        <color rgb="FF243746"/>
        <rFont val="Calibri"/>
        <charset val="1"/>
      </rPr>
      <t>) EMPROVE</t>
    </r>
  </si>
  <si>
    <t>2-Propanol EMPROVE</t>
  </si>
  <si>
    <t>100996.2500</t>
  </si>
  <si>
    <r>
      <rPr>
        <b/>
        <sz val="11"/>
        <color rgb="FF243746"/>
        <rFont val="Noto Sans"/>
        <family val="2"/>
      </rPr>
      <t>۱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 xml:space="preserve">پروپانول </t>
    </r>
    <r>
      <rPr>
        <b/>
        <sz val="11"/>
        <color rgb="FF243746"/>
        <rFont val="Calibri"/>
        <charset val="1"/>
      </rPr>
      <t>EMPLURA</t>
    </r>
  </si>
  <si>
    <t>1-Propanol EMPLURA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</si>
  <si>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64.5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161.25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</si>
  <si>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101040.2500</t>
  </si>
  <si>
    <r>
      <rPr>
        <b/>
        <sz val="11"/>
        <color rgb="FF243746"/>
        <rFont val="Noto Sans"/>
        <family val="2"/>
      </rPr>
      <t>۲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 xml:space="preserve">پروپانول </t>
    </r>
    <r>
      <rPr>
        <b/>
        <sz val="11"/>
        <color rgb="FF243746"/>
        <rFont val="Calibri"/>
        <charset val="1"/>
      </rPr>
      <t>(</t>
    </r>
    <r>
      <rPr>
        <b/>
        <sz val="11"/>
        <color rgb="FF243746"/>
        <rFont val="Noto Sans"/>
        <family val="2"/>
      </rPr>
      <t>ایزوپروپانول</t>
    </r>
    <r>
      <rPr>
        <b/>
        <sz val="11"/>
        <color rgb="FF243746"/>
        <rFont val="Calibri"/>
        <charset val="1"/>
      </rPr>
      <t xml:space="preserve">) </t>
    </r>
    <r>
      <rPr>
        <b/>
        <sz val="11"/>
        <color rgb="FF243746"/>
        <rFont val="Noto Sans"/>
        <family val="2"/>
      </rPr>
      <t>گرادیان مناسب کروماتوگرافی مایع</t>
    </r>
    <r>
      <rPr>
        <b/>
        <sz val="11"/>
        <color rgb="FF243746"/>
        <rFont val="Calibri"/>
        <charset val="1"/>
      </rPr>
      <t>.</t>
    </r>
  </si>
  <si>
    <t>2-Propanol Gradient For Liquid Chromatography.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</si>
  <si>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55.5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138.75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</si>
  <si>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109634.2500</t>
  </si>
  <si>
    <r>
      <rPr>
        <b/>
        <sz val="11"/>
        <color rgb="FF243746"/>
        <rFont val="Noto Sans"/>
        <family val="2"/>
      </rPr>
      <t>۲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 xml:space="preserve">پروپانول </t>
    </r>
    <r>
      <rPr>
        <b/>
        <sz val="11"/>
        <color rgb="FF243746"/>
        <rFont val="Calibri"/>
        <charset val="1"/>
      </rPr>
      <t>(</t>
    </r>
    <r>
      <rPr>
        <b/>
        <sz val="11"/>
        <color rgb="FF243746"/>
        <rFont val="Noto Sans"/>
        <family val="2"/>
      </rPr>
      <t>ایزوپروپانول</t>
    </r>
    <r>
      <rPr>
        <b/>
        <sz val="11"/>
        <color rgb="FF243746"/>
        <rFont val="Calibri"/>
        <charset val="1"/>
      </rPr>
      <t xml:space="preserve">) </t>
    </r>
    <r>
      <rPr>
        <b/>
        <sz val="11"/>
        <color rgb="FF243746"/>
        <rFont val="Noto Sans"/>
        <family val="2"/>
      </rPr>
      <t xml:space="preserve">گرید آنالیز </t>
    </r>
    <r>
      <rPr>
        <b/>
        <sz val="11"/>
        <color rgb="FF243746"/>
        <rFont val="Calibri"/>
        <charset val="1"/>
      </rPr>
      <t>EMSURE</t>
    </r>
  </si>
  <si>
    <t>2-Propanol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</si>
  <si>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21.5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53.75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</si>
  <si>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109634.2511</t>
  </si>
  <si>
    <t>822324.1000</t>
  </si>
  <si>
    <r>
      <rPr>
        <b/>
        <sz val="11"/>
        <color rgb="FF243746"/>
        <rFont val="Noto Sans"/>
        <family val="2"/>
      </rPr>
      <t>۲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 xml:space="preserve">پروپان‌دی‌اُل </t>
    </r>
    <r>
      <rPr>
        <b/>
        <sz val="11"/>
        <color rgb="FF243746"/>
        <rFont val="Calibri"/>
        <charset val="1"/>
      </rPr>
      <t>EMPLURA</t>
    </r>
  </si>
  <si>
    <t>2-Propanediol EMPLURA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</si>
  <si>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82.25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</si>
  <si>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107478.2500</t>
  </si>
  <si>
    <r>
      <rPr>
        <b/>
        <sz val="11"/>
        <color rgb="FF243746"/>
        <rFont val="Noto Sans"/>
        <family val="2"/>
      </rPr>
      <t>۱،۲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 xml:space="preserve">پروپان‌دی‌اُل مناسب </t>
    </r>
    <r>
      <rPr>
        <b/>
        <sz val="11"/>
        <color rgb="FF243746"/>
        <rFont val="Calibri"/>
        <charset val="1"/>
      </rPr>
      <t>EMPROVE</t>
    </r>
  </si>
  <si>
    <t>1,2-Propanediol Suitable EMPROVE</t>
  </si>
  <si>
    <t>800605.1000</t>
  </si>
  <si>
    <t>اسید پروپیونیک مناسب سنتز</t>
  </si>
  <si>
    <t>Propionic Acid For Synthesis</t>
  </si>
  <si>
    <t>800605.2500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</si>
  <si>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35.5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88.75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</si>
  <si>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807027.1000</t>
  </si>
  <si>
    <r>
      <rPr>
        <b/>
        <sz val="11"/>
        <color rgb="FF243746"/>
        <rFont val="Noto Sans"/>
        <family val="2"/>
      </rPr>
      <t>۱،۲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پروپیلن اکساید مناسب سنتز</t>
    </r>
  </si>
  <si>
    <t>1,2-Propylene Oxide For Synthesis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</si>
  <si>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86.5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</si>
  <si>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107462.1000</t>
  </si>
  <si>
    <r>
      <rPr>
        <b/>
        <sz val="11"/>
        <color rgb="FF243746"/>
        <rFont val="Noto Sans"/>
        <family val="2"/>
      </rPr>
      <t xml:space="preserve">پیریدین </t>
    </r>
    <r>
      <rPr>
        <b/>
        <sz val="11"/>
        <color rgb="FF243746"/>
        <rFont val="Calibri"/>
        <charset val="1"/>
      </rPr>
      <t>EMPLURA</t>
    </r>
  </si>
  <si>
    <t>Pyridine EMPLURA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</si>
  <si>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184.75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</si>
  <si>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107462.2500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</si>
  <si>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145.75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364.375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</si>
  <si>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109728.2500</t>
  </si>
  <si>
    <r>
      <rPr>
        <b/>
        <sz val="11"/>
        <color rgb="FF243746"/>
        <rFont val="Noto Sans"/>
        <family val="2"/>
      </rPr>
      <t xml:space="preserve">پیریدین گرید آنالیز </t>
    </r>
    <r>
      <rPr>
        <b/>
        <sz val="11"/>
        <color rgb="FF243746"/>
        <rFont val="Calibri"/>
        <charset val="1"/>
      </rPr>
      <t>EMSURE</t>
    </r>
  </si>
  <si>
    <t>Pyridine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</si>
  <si>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262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655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</si>
  <si>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107536.1000</t>
  </si>
  <si>
    <t>کوارتز گرانول ریز شسته و کلسینه‌شده گرید آنالیز</t>
  </si>
  <si>
    <t>Quartz Fine Granular Washed And Calcined Grade For Analysis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</si>
  <si>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232.75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</si>
  <si>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107593.0100</t>
  </si>
  <si>
    <t>رزورسینول آنالیز</t>
  </si>
  <si>
    <t>Resorcinol Analysis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</si>
  <si>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93.25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9,325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</si>
  <si>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100631.1000</t>
  </si>
  <si>
    <r>
      <rPr>
        <b/>
        <sz val="11"/>
        <color rgb="FF243746"/>
        <rFont val="Noto Sans"/>
        <family val="2"/>
      </rPr>
      <t xml:space="preserve">اسید سالیسیلیک </t>
    </r>
    <r>
      <rPr>
        <b/>
        <sz val="11"/>
        <color rgb="FF243746"/>
        <rFont val="Calibri"/>
        <charset val="1"/>
      </rPr>
      <t>EMPROVE</t>
    </r>
  </si>
  <si>
    <t>Salicylic Acid EMPROVE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</si>
  <si>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103.25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</si>
  <si>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100631.9024</t>
  </si>
  <si>
    <r>
      <rPr>
        <sz val="11"/>
        <color rgb="FF243746"/>
        <rFont val="Calibri"/>
        <charset val="1"/>
      </rPr>
      <t xml:space="preserve">20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| </t>
    </r>
    <r>
      <rPr>
        <sz val="11"/>
        <color rgb="FF243746"/>
        <rFont val="Noto Sans"/>
        <family val="2"/>
      </rPr>
      <t>قیمت پایه منبع بر حسب کیلوگرم</t>
    </r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</si>
  <si>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20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900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</si>
  <si>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818731.1000</t>
  </si>
  <si>
    <t>اسید سالیسیلیک مناسب سنتز</t>
  </si>
  <si>
    <t>Salicylic Acid For Synthesis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</si>
  <si>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98.5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</si>
  <si>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107711.1000</t>
  </si>
  <si>
    <t>ماسه دریایی خلوص بالا</t>
  </si>
  <si>
    <t>Sea Sand Extra Pure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</si>
  <si>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101.5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</si>
  <si>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107714.0050</t>
  </si>
  <si>
    <r>
      <rPr>
        <b/>
        <sz val="11"/>
        <color rgb="FF243746"/>
        <rFont val="Noto Sans"/>
        <family val="2"/>
      </rPr>
      <t xml:space="preserve">سلنیوم سیاه </t>
    </r>
    <r>
      <rPr>
        <b/>
        <sz val="11"/>
        <color rgb="FF243746"/>
        <rFont val="Calibri"/>
        <charset val="1"/>
      </rPr>
      <t xml:space="preserve">99+ </t>
    </r>
    <r>
      <rPr>
        <b/>
        <sz val="11"/>
        <color rgb="FF243746"/>
        <rFont val="Noto Sans"/>
        <family val="2"/>
      </rPr>
      <t xml:space="preserve">گرید آنالیز </t>
    </r>
    <r>
      <rPr>
        <b/>
        <sz val="11"/>
        <color rgb="FF243746"/>
        <rFont val="Calibri"/>
        <charset val="1"/>
      </rPr>
      <t>EMSURE</t>
    </r>
  </si>
  <si>
    <t>Selenium Black 99+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</si>
  <si>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209.75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10,487.5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</si>
  <si>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800653.0050</t>
  </si>
  <si>
    <r>
      <rPr>
        <b/>
        <sz val="11"/>
        <color rgb="FF243746"/>
        <rFont val="Noto Sans"/>
        <family val="2"/>
      </rPr>
      <t xml:space="preserve">دی‌اکسید سلنیوم </t>
    </r>
    <r>
      <rPr>
        <b/>
        <sz val="11"/>
        <color rgb="FF243746"/>
        <rFont val="Calibri"/>
        <charset val="1"/>
      </rPr>
      <t>(</t>
    </r>
    <r>
      <rPr>
        <b/>
        <sz val="11"/>
        <color rgb="FF243746"/>
        <rFont val="Noto Sans"/>
        <family val="2"/>
      </rPr>
      <t>تصعیدشده</t>
    </r>
    <r>
      <rPr>
        <b/>
        <sz val="11"/>
        <color rgb="FF243746"/>
        <rFont val="Calibri"/>
        <charset val="1"/>
      </rPr>
      <t xml:space="preserve">) </t>
    </r>
    <r>
      <rPr>
        <b/>
        <sz val="11"/>
        <color rgb="FF243746"/>
        <rFont val="Noto Sans"/>
        <family val="2"/>
      </rPr>
      <t>مناسب سنتز</t>
    </r>
  </si>
  <si>
    <t>Selenium Dioxide (Sublimated) For Synthesis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</si>
  <si>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76.75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3,837.5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</si>
  <si>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170350.0100</t>
  </si>
  <si>
    <r>
      <rPr>
        <b/>
        <sz val="11"/>
        <color rgb="FF243746"/>
        <rFont val="Noto Sans"/>
        <family val="2"/>
      </rPr>
      <t xml:space="preserve">استاندارد </t>
    </r>
    <r>
      <rPr>
        <b/>
        <sz val="11"/>
        <color rgb="FF243746"/>
        <rFont val="Calibri"/>
        <charset val="1"/>
      </rPr>
      <t xml:space="preserve">ICP </t>
    </r>
    <r>
      <rPr>
        <b/>
        <sz val="11"/>
        <color rgb="FF243746"/>
        <rFont val="Noto Sans"/>
        <family val="2"/>
      </rPr>
      <t>سلنیوم قابل ردیابی</t>
    </r>
  </si>
  <si>
    <t>Selenium ICP Standard Traceable</t>
  </si>
  <si>
    <t>119796.0500</t>
  </si>
  <si>
    <t>استاندارد سلنیوم محلول قابل ردیابی</t>
  </si>
  <si>
    <t>Selenium Standard Solution Traceable</t>
  </si>
  <si>
    <t>105553.0001</t>
  </si>
  <si>
    <r>
      <rPr>
        <b/>
        <sz val="11"/>
        <color rgb="FF243746"/>
        <rFont val="Noto Sans"/>
        <family val="2"/>
      </rPr>
      <t xml:space="preserve">سیلیکاژل </t>
    </r>
    <r>
      <rPr>
        <b/>
        <sz val="11"/>
        <color rgb="FF243746"/>
        <rFont val="Calibri"/>
        <charset val="1"/>
      </rPr>
      <t xml:space="preserve">TLC </t>
    </r>
    <r>
      <rPr>
        <b/>
        <sz val="11"/>
        <color rgb="FF243746"/>
        <rFont val="Noto Sans"/>
        <family val="2"/>
      </rPr>
      <t>ورق آلومینیومی</t>
    </r>
  </si>
  <si>
    <t>مواد و صفحات کروماتوگرافی</t>
  </si>
  <si>
    <t>Silica Gel Tlc Aluminum Sheet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</si>
  <si>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295.25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</si>
  <si>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105554.0001</t>
  </si>
  <si>
    <t>Silica Gel Tcc Aluminium Sheet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</si>
  <si>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137.75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</si>
  <si>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105559.0001</t>
  </si>
  <si>
    <r>
      <rPr>
        <b/>
        <sz val="11"/>
        <color rgb="FF243746"/>
        <rFont val="Noto Sans"/>
        <family val="2"/>
      </rPr>
      <t xml:space="preserve">سیلیکاژل </t>
    </r>
    <r>
      <rPr>
        <b/>
        <sz val="11"/>
        <color rgb="FF243746"/>
        <rFont val="Calibri"/>
        <charset val="1"/>
      </rPr>
      <t>60 RP-18 F₂₅₄s</t>
    </r>
  </si>
  <si>
    <t>Silica Gel 60 RP-18 F₂₅₄s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</si>
  <si>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477.75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</si>
  <si>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105715.0001</t>
  </si>
  <si>
    <r>
      <rPr>
        <b/>
        <sz val="11"/>
        <color rgb="FF243746"/>
        <rFont val="Noto Sans"/>
        <family val="2"/>
      </rPr>
      <t xml:space="preserve">سیلیکاژل </t>
    </r>
    <r>
      <rPr>
        <b/>
        <sz val="11"/>
        <color rgb="FF243746"/>
        <rFont val="Calibri"/>
        <charset val="1"/>
      </rPr>
      <t xml:space="preserve">60 F 254 25 </t>
    </r>
    <r>
      <rPr>
        <b/>
        <sz val="11"/>
        <color rgb="FF243746"/>
        <rFont val="Noto Sans"/>
        <family val="2"/>
      </rPr>
      <t xml:space="preserve">صفحات </t>
    </r>
    <r>
      <rPr>
        <b/>
        <sz val="11"/>
        <color rgb="FF243746"/>
        <rFont val="Calibri"/>
        <charset val="1"/>
      </rPr>
      <t>TLC</t>
    </r>
  </si>
  <si>
    <t>Silica Gel 60 F 254 25 Tlc Plates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</si>
  <si>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207.5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</si>
  <si>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105721.0001</t>
  </si>
  <si>
    <r>
      <rPr>
        <b/>
        <sz val="11"/>
        <color rgb="FF243746"/>
        <rFont val="Noto Sans"/>
        <family val="2"/>
      </rPr>
      <t xml:space="preserve">سیلیکاژل </t>
    </r>
    <r>
      <rPr>
        <b/>
        <sz val="11"/>
        <color rgb="FF243746"/>
        <rFont val="Calibri"/>
        <charset val="1"/>
      </rPr>
      <t xml:space="preserve">60 25 </t>
    </r>
    <r>
      <rPr>
        <b/>
        <sz val="11"/>
        <color rgb="FF243746"/>
        <rFont val="Noto Sans"/>
        <family val="2"/>
      </rPr>
      <t xml:space="preserve">صفحات </t>
    </r>
    <r>
      <rPr>
        <b/>
        <sz val="11"/>
        <color rgb="FF243746"/>
        <rFont val="Calibri"/>
        <charset val="1"/>
      </rPr>
      <t>TLC</t>
    </r>
  </si>
  <si>
    <t>Silica Gel 60 25 Tlc Plates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</si>
  <si>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224.75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</si>
  <si>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107730.1000</t>
  </si>
  <si>
    <r>
      <rPr>
        <b/>
        <sz val="11"/>
        <color rgb="FF243746"/>
        <rFont val="Noto Sans"/>
        <family val="2"/>
      </rPr>
      <t xml:space="preserve">سیلیکاژل </t>
    </r>
    <r>
      <rPr>
        <b/>
        <sz val="11"/>
        <color rgb="FF243746"/>
        <rFont val="Calibri"/>
        <charset val="1"/>
      </rPr>
      <t xml:space="preserve">60Gr 254 </t>
    </r>
    <r>
      <rPr>
        <b/>
        <sz val="11"/>
        <color rgb="FF243746"/>
        <rFont val="Noto Sans"/>
        <family val="2"/>
      </rPr>
      <t>لایه‌نازک کروماتوگرافی</t>
    </r>
    <r>
      <rPr>
        <b/>
        <sz val="11"/>
        <color rgb="FF243746"/>
        <rFont val="Calibri"/>
        <charset val="1"/>
      </rPr>
      <t>.</t>
    </r>
  </si>
  <si>
    <t>Silica Gel 60Gr 254 Thin-Layer Chromatography.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</si>
  <si>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211.25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</si>
  <si>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107734.1000</t>
  </si>
  <si>
    <r>
      <rPr>
        <b/>
        <sz val="11"/>
        <color rgb="FF243746"/>
        <rFont val="Noto Sans"/>
        <family val="2"/>
      </rPr>
      <t xml:space="preserve">سیلیکاژل </t>
    </r>
    <r>
      <rPr>
        <b/>
        <sz val="11"/>
        <color rgb="FF243746"/>
        <rFont val="Calibri"/>
        <charset val="1"/>
      </rPr>
      <t xml:space="preserve">60 </t>
    </r>
    <r>
      <rPr>
        <b/>
        <sz val="11"/>
        <color rgb="FF243746"/>
        <rFont val="Noto Sans"/>
        <family val="2"/>
      </rPr>
      <t>مناسب کروماتوگرافی ستونی</t>
    </r>
  </si>
  <si>
    <t>Silica Gel 60 For Column Chromatography</t>
  </si>
  <si>
    <t>107734.2500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</si>
  <si>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104.25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260.625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</si>
  <si>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107739.1000</t>
  </si>
  <si>
    <r>
      <rPr>
        <b/>
        <sz val="11"/>
        <color rgb="FF243746"/>
        <rFont val="Noto Sans"/>
        <family val="2"/>
      </rPr>
      <t xml:space="preserve">سیلیکاژل </t>
    </r>
    <r>
      <rPr>
        <b/>
        <sz val="11"/>
        <color rgb="FF243746"/>
        <rFont val="Calibri"/>
        <charset val="1"/>
      </rPr>
      <t xml:space="preserve">60 </t>
    </r>
    <r>
      <rPr>
        <b/>
        <sz val="11"/>
        <color rgb="FF243746"/>
        <rFont val="Noto Sans"/>
        <family val="2"/>
      </rPr>
      <t>مناسب کروماتوگرافی لایه‌نازک</t>
    </r>
  </si>
  <si>
    <t>Silica Gel 60 For Thin Layer Chromatography</t>
  </si>
  <si>
    <t>107754.1000</t>
  </si>
  <si>
    <r>
      <rPr>
        <b/>
        <sz val="11"/>
        <color rgb="FF243746"/>
        <rFont val="Noto Sans"/>
        <family val="2"/>
      </rPr>
      <t xml:space="preserve">سیلیکاژل </t>
    </r>
    <r>
      <rPr>
        <b/>
        <sz val="11"/>
        <color rgb="FF243746"/>
        <rFont val="Calibri"/>
        <charset val="1"/>
      </rPr>
      <t xml:space="preserve">60 </t>
    </r>
    <r>
      <rPr>
        <b/>
        <sz val="11"/>
        <color rgb="FF243746"/>
        <rFont val="Noto Sans"/>
        <family val="2"/>
      </rPr>
      <t>خلوص بالا</t>
    </r>
  </si>
  <si>
    <t>Silica Gel 60 Extra Pure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</si>
  <si>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788.25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</si>
  <si>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109385.1000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</si>
  <si>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195.75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</si>
  <si>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109385.2500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</si>
  <si>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158.75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396.875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</si>
  <si>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107746.0100</t>
  </si>
  <si>
    <t>گریس سیلیکون</t>
  </si>
  <si>
    <t>Silicone Grease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</si>
  <si>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136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13,600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</si>
  <si>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170236.0500</t>
  </si>
  <si>
    <t>محلول استاندارد سیلیسیم قابل ردیابی</t>
  </si>
  <si>
    <t>Silicone Standard Solution Traceable</t>
  </si>
  <si>
    <t>101510.0050</t>
  </si>
  <si>
    <t>نیترات نقره بلوری خلوص بالا</t>
  </si>
  <si>
    <t>Silver Nitrate Crystalline. Extra Pure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</si>
  <si>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261.5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13,075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</si>
  <si>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101510.0250</t>
  </si>
  <si>
    <r>
      <rPr>
        <b/>
        <sz val="11"/>
        <color rgb="FF243746"/>
        <rFont val="Noto Sans"/>
        <family val="2"/>
      </rPr>
      <t xml:space="preserve">نیترات نقره </t>
    </r>
    <r>
      <rPr>
        <b/>
        <sz val="11"/>
        <color rgb="FF243746"/>
        <rFont val="Calibri"/>
        <charset val="1"/>
      </rPr>
      <t xml:space="preserve">CrystallineExtra </t>
    </r>
    <r>
      <rPr>
        <b/>
        <sz val="11"/>
        <color rgb="FF243746"/>
        <rFont val="Noto Sans"/>
        <family val="2"/>
      </rPr>
      <t>خالص</t>
    </r>
  </si>
  <si>
    <t>Silver Nitrate CrystallineExtra Pure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</si>
  <si>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894.5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223,625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</si>
  <si>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101512.0025</t>
  </si>
  <si>
    <r>
      <rPr>
        <b/>
        <sz val="11"/>
        <color rgb="FF243746"/>
        <rFont val="Noto Sans"/>
        <family val="2"/>
      </rPr>
      <t xml:space="preserve">نیترات نقره گرید آنالیز </t>
    </r>
    <r>
      <rPr>
        <b/>
        <sz val="11"/>
        <color rgb="FF243746"/>
        <rFont val="Calibri"/>
        <charset val="1"/>
      </rPr>
      <t>EMSURE</t>
    </r>
  </si>
  <si>
    <t>Silver Nitrate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</si>
  <si>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360.5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9,012.5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</si>
  <si>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101512.0100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</si>
  <si>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921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92,100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</si>
  <si>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101512.0250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</si>
  <si>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2,065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516,250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</si>
  <si>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109081.1000</t>
  </si>
  <si>
    <r>
      <rPr>
        <b/>
        <sz val="11"/>
        <color rgb="FF243746"/>
        <rFont val="Noto Sans"/>
        <family val="2"/>
      </rPr>
      <t xml:space="preserve">نیترات نقره محلول </t>
    </r>
    <r>
      <rPr>
        <b/>
        <sz val="11"/>
        <color rgb="FF243746"/>
        <rFont val="Calibri"/>
        <charset val="1"/>
      </rPr>
      <t>C</t>
    </r>
  </si>
  <si>
    <t>Silver Nitrate Solution C</t>
  </si>
  <si>
    <t>111718.1000</t>
  </si>
  <si>
    <t>نیترات نقره محلول</t>
  </si>
  <si>
    <t>Silver Nitrate Solution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</si>
  <si>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227.25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</si>
  <si>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119797.0500</t>
  </si>
  <si>
    <t>استاندارد نقره محلول قابل ردیابی</t>
  </si>
  <si>
    <t>Silver Standard Solution Traceable</t>
  </si>
  <si>
    <t>101509.0025</t>
  </si>
  <si>
    <r>
      <rPr>
        <b/>
        <sz val="11"/>
        <color rgb="FF243746"/>
        <rFont val="Noto Sans"/>
        <family val="2"/>
      </rPr>
      <t xml:space="preserve">سولفات نقره گرید آنالیز </t>
    </r>
    <r>
      <rPr>
        <b/>
        <sz val="11"/>
        <color rgb="FF243746"/>
        <rFont val="Calibri"/>
        <charset val="1"/>
      </rPr>
      <t>ACS.</t>
    </r>
  </si>
  <si>
    <t>Silver Sulfate Grade For Analysis Acs.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</si>
  <si>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348.5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8,712.5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</si>
  <si>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101509.0100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</si>
  <si>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1,108.25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110,825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</si>
  <si>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101534.0050</t>
  </si>
  <si>
    <t>سولفات نقره خلوص بالا</t>
  </si>
  <si>
    <t>Silver Sulfate Extra Pure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</si>
  <si>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505.25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25,262.5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</si>
  <si>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101534.0250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</si>
  <si>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1,928.25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482,062.5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</si>
  <si>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106265.5000</t>
  </si>
  <si>
    <r>
      <rPr>
        <b/>
        <sz val="11"/>
        <color rgb="FF243746"/>
        <rFont val="Noto Sans"/>
        <family val="2"/>
      </rPr>
      <t xml:space="preserve">استات سدیم سه‌آبه </t>
    </r>
    <r>
      <rPr>
        <b/>
        <sz val="11"/>
        <color rgb="FF243746"/>
        <rFont val="Calibri"/>
        <charset val="1"/>
      </rPr>
      <t>EMPROVE</t>
    </r>
  </si>
  <si>
    <t>Sodium Acetate Trihydrate EMPROVE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</si>
  <si>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38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190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</si>
  <si>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106265.9525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</si>
  <si>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19.75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493.75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</si>
  <si>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106267.1000</t>
  </si>
  <si>
    <r>
      <rPr>
        <b/>
        <sz val="11"/>
        <color rgb="FF243746"/>
        <rFont val="Noto Sans"/>
        <family val="2"/>
      </rPr>
      <t xml:space="preserve">استات سدیم سه‌آبه گرید آنالیز </t>
    </r>
    <r>
      <rPr>
        <b/>
        <sz val="11"/>
        <color rgb="FF243746"/>
        <rFont val="Calibri"/>
        <charset val="1"/>
      </rPr>
      <t>EMSURE</t>
    </r>
  </si>
  <si>
    <t>Sodium Acetate Trihydrate For Analysis EMSURE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</si>
  <si>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58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</si>
  <si>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106268.0250</t>
  </si>
  <si>
    <r>
      <rPr>
        <b/>
        <sz val="11"/>
        <color rgb="FF243746"/>
        <rFont val="Noto Sans"/>
        <family val="2"/>
      </rPr>
      <t xml:space="preserve">استات سدیم گرید آنالیز </t>
    </r>
    <r>
      <rPr>
        <b/>
        <sz val="11"/>
        <color rgb="FF243746"/>
        <rFont val="Calibri"/>
        <charset val="1"/>
      </rPr>
      <t>EMSURE</t>
    </r>
  </si>
  <si>
    <t>Sodium Acetate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</si>
  <si>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60.75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15,187.5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</si>
  <si>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106277.1000</t>
  </si>
  <si>
    <r>
      <rPr>
        <b/>
        <sz val="11"/>
        <color rgb="FF243746"/>
        <rFont val="Noto Sans"/>
        <family val="2"/>
      </rPr>
      <t xml:space="preserve">آرسنیت سدیم محلول </t>
    </r>
    <r>
      <rPr>
        <b/>
        <sz val="11"/>
        <color rgb="FF243746"/>
        <rFont val="Calibri"/>
        <charset val="1"/>
      </rPr>
      <t>0.05Mol/L</t>
    </r>
  </si>
  <si>
    <t>Sodium Arsenite Solution. 0.05Mol/L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</si>
  <si>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139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</si>
  <si>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106290.9029</t>
  </si>
  <si>
    <r>
      <rPr>
        <b/>
        <sz val="11"/>
        <color rgb="FF243746"/>
        <rFont val="Noto Sans"/>
        <family val="2"/>
      </rPr>
      <t xml:space="preserve">بنزوات سدیم </t>
    </r>
    <r>
      <rPr>
        <b/>
        <sz val="11"/>
        <color rgb="FF243746"/>
        <rFont val="Calibri"/>
        <charset val="1"/>
      </rPr>
      <t>EMPROVE Ph,Eur,BP</t>
    </r>
  </si>
  <si>
    <t>Sodium Benzoate EMPROVE Ph,Eur,Bp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</si>
  <si>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27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675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</si>
  <si>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806373.0100</t>
  </si>
  <si>
    <t>بوروهیدرید سدیم گرانول ریز مناسب سنتز</t>
  </si>
  <si>
    <t>Sodium Borohydride Fine Granular For Synthesis</t>
  </si>
  <si>
    <t>106371.0100</t>
  </si>
  <si>
    <t>بوروهیدرید سدیم گرید آنالیز</t>
  </si>
  <si>
    <t>Sodium Borohydride Grade For Analysis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</si>
  <si>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341.5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34,150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</si>
  <si>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106392.1000</t>
  </si>
  <si>
    <r>
      <rPr>
        <b/>
        <sz val="11"/>
        <color rgb="FF243746"/>
        <rFont val="Noto Sans"/>
        <family val="2"/>
      </rPr>
      <t xml:space="preserve">کربنات سدیم بدون آب گرید آنالیز </t>
    </r>
    <r>
      <rPr>
        <b/>
        <sz val="11"/>
        <color rgb="FF243746"/>
        <rFont val="Calibri"/>
        <charset val="1"/>
      </rPr>
      <t>EMSURE</t>
    </r>
  </si>
  <si>
    <t>Sodium Carbonate Anhydrous Grade For Analysis EMSURE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</si>
  <si>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55.5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</si>
  <si>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106398.5000</t>
  </si>
  <si>
    <r>
      <rPr>
        <b/>
        <sz val="11"/>
        <color rgb="FF243746"/>
        <rFont val="Noto Sans"/>
        <family val="2"/>
      </rPr>
      <t xml:space="preserve">کربنات سدیم بدون آب </t>
    </r>
    <r>
      <rPr>
        <b/>
        <sz val="11"/>
        <color rgb="FF243746"/>
        <rFont val="Calibri"/>
        <charset val="1"/>
      </rPr>
      <t>EMPROVE</t>
    </r>
  </si>
  <si>
    <t>Sodium Carbonate Anhydrous EMPROVE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</si>
  <si>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57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285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</si>
  <si>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106400.5000</t>
  </si>
  <si>
    <r>
      <rPr>
        <b/>
        <sz val="11"/>
        <color rgb="FF243746"/>
        <rFont val="Noto Sans"/>
        <family val="2"/>
      </rPr>
      <t xml:space="preserve">کلرید سدیم </t>
    </r>
    <r>
      <rPr>
        <b/>
        <sz val="11"/>
        <color rgb="FF243746"/>
        <rFont val="Calibri"/>
        <charset val="1"/>
      </rPr>
      <t>EMPROVE</t>
    </r>
  </si>
  <si>
    <t>Sodium Chloride EMPROVE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</si>
  <si>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15.75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78.75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</si>
  <si>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106400.9024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</si>
  <si>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6.5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162.5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</si>
  <si>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106404.1000</t>
  </si>
  <si>
    <r>
      <rPr>
        <b/>
        <sz val="11"/>
        <color rgb="FF243746"/>
        <rFont val="Noto Sans"/>
        <family val="2"/>
      </rPr>
      <t xml:space="preserve">کلرید سدیم گرید آنالیز </t>
    </r>
    <r>
      <rPr>
        <b/>
        <sz val="11"/>
        <color rgb="FF243746"/>
        <rFont val="Calibri"/>
        <charset val="1"/>
      </rPr>
      <t>EMSURE</t>
    </r>
  </si>
  <si>
    <t>Sodium Chloride Grade For Analysis EMSURE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</si>
  <si>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20.5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</si>
  <si>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106432.5000</t>
  </si>
  <si>
    <r>
      <rPr>
        <b/>
        <sz val="11"/>
        <color rgb="FF243746"/>
        <rFont val="Noto Sans"/>
        <family val="2"/>
      </rPr>
      <t xml:space="preserve">سیترات تری‌سدیم دوآبه بلوری </t>
    </r>
    <r>
      <rPr>
        <b/>
        <sz val="11"/>
        <color rgb="FF243746"/>
        <rFont val="Calibri"/>
        <charset val="1"/>
      </rPr>
      <t>EMPROVE</t>
    </r>
  </si>
  <si>
    <t>Tri-Sodium Citrate Dihydrate Crystalline. EMPROVE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</si>
  <si>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45.5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227.5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</si>
  <si>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106432.9029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</si>
  <si>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24.25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606.25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</si>
  <si>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106448.1000</t>
  </si>
  <si>
    <r>
      <rPr>
        <b/>
        <sz val="11"/>
        <color rgb="FF243746"/>
        <rFont val="Noto Sans"/>
        <family val="2"/>
      </rPr>
      <t xml:space="preserve">سیترات تری‌سدیم دوآبه گرید آنالیز </t>
    </r>
    <r>
      <rPr>
        <b/>
        <sz val="11"/>
        <color rgb="FF243746"/>
        <rFont val="Calibri"/>
        <charset val="1"/>
      </rPr>
      <t>EMSURE</t>
    </r>
  </si>
  <si>
    <t>Tri-Sodium Citrate Dihydrate For Analysis EMSURE</t>
  </si>
  <si>
    <t>106437.1000</t>
  </si>
  <si>
    <t>سیانید سدیم خالص</t>
  </si>
  <si>
    <t>Sodium Cyanide Pure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</si>
  <si>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98.75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</si>
  <si>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106336.1000</t>
  </si>
  <si>
    <r>
      <rPr>
        <b/>
        <sz val="11"/>
        <color rgb="FF243746"/>
        <rFont val="Noto Sans"/>
        <family val="2"/>
      </rPr>
      <t xml:space="preserve">دی‌کرومات سدیم دوآبه گرید آنالیز </t>
    </r>
    <r>
      <rPr>
        <b/>
        <sz val="11"/>
        <color rgb="FF243746"/>
        <rFont val="Calibri"/>
        <charset val="1"/>
      </rPr>
      <t>EMSURE</t>
    </r>
  </si>
  <si>
    <t>Sodium dichromate dihydrate for analysis EMSURE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</si>
  <si>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356.5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</si>
  <si>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106345.1000</t>
  </si>
  <si>
    <r>
      <rPr>
        <b/>
        <sz val="11"/>
        <color rgb="FF243746"/>
        <rFont val="Noto Sans"/>
        <family val="2"/>
      </rPr>
      <t xml:space="preserve">دی‌هیدروژن فسفات سدیم </t>
    </r>
    <r>
      <rPr>
        <b/>
        <sz val="11"/>
        <color rgb="FF243746"/>
        <rFont val="Calibri"/>
        <charset val="1"/>
      </rPr>
      <t>EMPROVE</t>
    </r>
  </si>
  <si>
    <t>Sodium Dihydrogen Phosphate. EMPROVE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</si>
  <si>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62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</si>
  <si>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106345.5000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</si>
  <si>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30.25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151.25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</si>
  <si>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106346.1000</t>
  </si>
  <si>
    <r>
      <rPr>
        <b/>
        <sz val="11"/>
        <color rgb="FF243746"/>
        <rFont val="Noto Sans"/>
        <family val="2"/>
      </rPr>
      <t xml:space="preserve">دی‌هیدروژن فسفات سدیم گرید آنالیز </t>
    </r>
    <r>
      <rPr>
        <b/>
        <sz val="11"/>
        <color rgb="FF243746"/>
        <rFont val="Calibri"/>
        <charset val="1"/>
      </rPr>
      <t>EMSURE</t>
    </r>
  </si>
  <si>
    <t>Sodium Dihydrogen Phosphate. Grade For Analysis EMSURE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</si>
  <si>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83.5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</si>
  <si>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106591.0500</t>
  </si>
  <si>
    <r>
      <rPr>
        <b/>
        <sz val="11"/>
        <color rgb="FF243746"/>
        <rFont val="Noto Sans"/>
        <family val="2"/>
      </rPr>
      <t xml:space="preserve">دی‌فسفات تتراسدیم ده‌آبه گرید آنالیز </t>
    </r>
    <r>
      <rPr>
        <b/>
        <sz val="11"/>
        <color rgb="FF243746"/>
        <rFont val="Calibri"/>
        <charset val="1"/>
      </rPr>
      <t>EMSURE</t>
    </r>
  </si>
  <si>
    <t>Tetra-Sodium diphosphate decahydrate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</si>
  <si>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100.5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50,250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</si>
  <si>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106357.5000</t>
  </si>
  <si>
    <r>
      <rPr>
        <b/>
        <sz val="11"/>
        <color rgb="FF243746"/>
        <rFont val="Noto Sans"/>
        <family val="2"/>
      </rPr>
      <t xml:space="preserve">دی‌سولفید سدیم </t>
    </r>
    <r>
      <rPr>
        <b/>
        <sz val="11"/>
        <color rgb="FF243746"/>
        <rFont val="Calibri"/>
        <charset val="1"/>
      </rPr>
      <t>EMPROVE</t>
    </r>
  </si>
  <si>
    <t>Sodium Disulfide EMPROVE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</si>
  <si>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26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130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</si>
  <si>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106528.1000</t>
  </si>
  <si>
    <r>
      <rPr>
        <b/>
        <sz val="11"/>
        <color rgb="FF243746"/>
        <rFont val="Noto Sans"/>
        <family val="2"/>
      </rPr>
      <t xml:space="preserve">دی‌سولفید سدیم گرید آنالیز </t>
    </r>
    <r>
      <rPr>
        <b/>
        <sz val="11"/>
        <color rgb="FF243746"/>
        <rFont val="Calibri"/>
        <charset val="1"/>
      </rPr>
      <t>EMSURE</t>
    </r>
  </si>
  <si>
    <t>Sodium Disulfide Grade For Analysis EMSURE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</si>
  <si>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59.25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</si>
  <si>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106505.1000</t>
  </si>
  <si>
    <t>دی‌تیونیت سدیم گرید فنی</t>
  </si>
  <si>
    <t>Sodium Dithionite Technical Grade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</si>
  <si>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77.75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</si>
  <si>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817034.1000</t>
  </si>
  <si>
    <r>
      <rPr>
        <b/>
        <sz val="11"/>
        <color rgb="FF243746"/>
        <rFont val="Noto Sans"/>
        <family val="2"/>
      </rPr>
      <t xml:space="preserve">سدیم دودسیل سولفات </t>
    </r>
    <r>
      <rPr>
        <b/>
        <sz val="11"/>
        <color rgb="FF243746"/>
        <rFont val="Calibri"/>
        <charset val="1"/>
      </rPr>
      <t>(SDS) Ph. Eur.</t>
    </r>
  </si>
  <si>
    <t>Sodium Dodecyl Sulfate Ph Eur</t>
  </si>
  <si>
    <r>
      <rPr>
        <sz val="11"/>
        <color rgb="FF243746"/>
        <rFont val="Calibri"/>
        <charset val="1"/>
      </rPr>
      <t xml:space="preserve">1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| </t>
    </r>
    <r>
      <rPr>
        <sz val="11"/>
        <color rgb="FF243746"/>
        <rFont val="Noto Sans"/>
        <family val="2"/>
      </rPr>
      <t>قیمت پایه منبع بر حسب عدد</t>
    </r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</si>
  <si>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119.25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</si>
  <si>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817034.2500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</si>
  <si>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94.5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236.25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</si>
  <si>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106449.0250</t>
  </si>
  <si>
    <r>
      <rPr>
        <b/>
        <sz val="11"/>
        <color rgb="FF243746"/>
        <rFont val="Noto Sans"/>
        <family val="2"/>
      </rPr>
      <t xml:space="preserve">فلوراید سدیم گرید آنالیز </t>
    </r>
    <r>
      <rPr>
        <b/>
        <sz val="11"/>
        <color rgb="FF243746"/>
        <rFont val="Calibri"/>
        <charset val="1"/>
      </rPr>
      <t>EMSURE</t>
    </r>
  </si>
  <si>
    <t>Sodium fluoride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</si>
  <si>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79.5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19,875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</si>
  <si>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106449.1000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</si>
  <si>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199.5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</si>
  <si>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106323.2500</t>
  </si>
  <si>
    <r>
      <rPr>
        <b/>
        <sz val="11"/>
        <color rgb="FF243746"/>
        <rFont val="Noto Sans"/>
        <family val="2"/>
      </rPr>
      <t xml:space="preserve">هیدروژن کربنات سدیم </t>
    </r>
    <r>
      <rPr>
        <b/>
        <sz val="11"/>
        <color rgb="FF243746"/>
        <rFont val="Calibri"/>
        <charset val="1"/>
      </rPr>
      <t>EMPROVE</t>
    </r>
  </si>
  <si>
    <t>Sodium Hydrogen Carbonate EMPROVE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</si>
  <si>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26.25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65.625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</si>
  <si>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106323.9500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</si>
  <si>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10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250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</si>
  <si>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106329.0500</t>
  </si>
  <si>
    <r>
      <rPr>
        <b/>
        <sz val="11"/>
        <color rgb="FF243746"/>
        <rFont val="Noto Sans"/>
        <family val="2"/>
      </rPr>
      <t xml:space="preserve">هیدروژن کربنات سدیم گرید آنالیز </t>
    </r>
    <r>
      <rPr>
        <b/>
        <sz val="11"/>
        <color rgb="FF243746"/>
        <rFont val="Calibri"/>
        <charset val="1"/>
      </rPr>
      <t>EMSURE</t>
    </r>
  </si>
  <si>
    <t>Sodium Hydrogen Carbonate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</si>
  <si>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43.25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21,625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</si>
  <si>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106329.1000</t>
  </si>
  <si>
    <t>106574.1000</t>
  </si>
  <si>
    <r>
      <rPr>
        <b/>
        <sz val="11"/>
        <color rgb="FF243746"/>
        <rFont val="Noto Sans"/>
        <family val="2"/>
      </rPr>
      <t xml:space="preserve">هیدروژن فسفات دی‌سدیم بلوری </t>
    </r>
    <r>
      <rPr>
        <b/>
        <sz val="11"/>
        <color rgb="FF243746"/>
        <rFont val="Calibri"/>
        <charset val="1"/>
      </rPr>
      <t>EMPROVE</t>
    </r>
  </si>
  <si>
    <t>Di-Sodium Hydrogen Phosphate. Crystalline EMPROVE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</si>
  <si>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69.25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</si>
  <si>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106576.5000</t>
  </si>
  <si>
    <r>
      <rPr>
        <b/>
        <sz val="11"/>
        <color rgb="FF243746"/>
        <rFont val="Noto Sans"/>
        <family val="2"/>
      </rPr>
      <t xml:space="preserve">هیدروژن فسفات دی‌سدیم دوآبه </t>
    </r>
    <r>
      <rPr>
        <b/>
        <sz val="11"/>
        <color rgb="FF243746"/>
        <rFont val="Calibri"/>
        <charset val="1"/>
      </rPr>
      <t>EMPROVE</t>
    </r>
  </si>
  <si>
    <t>Di-Sodium Hydrogen Phosphate. Dihydrate. EMPROVE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</si>
  <si>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51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255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</si>
  <si>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106579.1000</t>
  </si>
  <si>
    <r>
      <rPr>
        <b/>
        <sz val="11"/>
        <color rgb="FF243746"/>
        <rFont val="Noto Sans"/>
        <family val="2"/>
      </rPr>
      <t xml:space="preserve">هیدروژن فسفات دی‌سدیم گرید آنالیز </t>
    </r>
    <r>
      <rPr>
        <b/>
        <sz val="11"/>
        <color rgb="FF243746"/>
        <rFont val="Calibri"/>
        <charset val="1"/>
      </rPr>
      <t>EMSURE</t>
    </r>
  </si>
  <si>
    <t>Di-Sodium Hydrogen Phosphate. Grade For Analysis EMSURE</t>
  </si>
  <si>
    <t>106580.1000</t>
  </si>
  <si>
    <r>
      <rPr>
        <b/>
        <sz val="11"/>
        <color rgb="FF243746"/>
        <rFont val="Noto Sans"/>
        <family val="2"/>
      </rPr>
      <t xml:space="preserve">هیدروژن فسفات دی‌سدیم دوآبه گرید آنالیز </t>
    </r>
    <r>
      <rPr>
        <b/>
        <sz val="11"/>
        <color rgb="FF243746"/>
        <rFont val="Calibri"/>
        <charset val="1"/>
      </rPr>
      <t>EMSURE</t>
    </r>
  </si>
  <si>
    <t>Di-Sodium hydrogen phosphate dihydrate for analysis EMSURE</t>
  </si>
  <si>
    <t>106585.5000</t>
  </si>
  <si>
    <r>
      <rPr>
        <b/>
        <sz val="11"/>
        <color rgb="FF243746"/>
        <rFont val="Noto Sans"/>
        <family val="2"/>
      </rPr>
      <t xml:space="preserve">هیدروژن فسفات دی‌سدیم </t>
    </r>
    <r>
      <rPr>
        <b/>
        <sz val="11"/>
        <color rgb="FF243746"/>
        <rFont val="Calibri"/>
        <charset val="1"/>
      </rPr>
      <t>EMPROVE</t>
    </r>
  </si>
  <si>
    <t>Di-Sodium Hydrogen Phosphate. EMPROVE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</si>
  <si>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54.75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273.75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</si>
  <si>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106586.0500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</si>
  <si>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89.5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44,750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</si>
  <si>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106586.2500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</si>
  <si>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93.5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233.75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</si>
  <si>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806356.1000</t>
  </si>
  <si>
    <r>
      <rPr>
        <b/>
        <sz val="11"/>
        <color rgb="FF243746"/>
        <rFont val="Noto Sans"/>
        <family val="2"/>
      </rPr>
      <t xml:space="preserve">هیدروژن سولفیت سدیم </t>
    </r>
    <r>
      <rPr>
        <b/>
        <sz val="11"/>
        <color rgb="FF243746"/>
        <rFont val="Calibri"/>
        <charset val="1"/>
      </rPr>
      <t>(39</t>
    </r>
    <r>
      <rPr>
        <b/>
        <sz val="11"/>
        <color rgb="FF243746"/>
        <rFont val="Noto Sans"/>
        <family val="2"/>
      </rPr>
      <t>٪ محلول</t>
    </r>
    <r>
      <rPr>
        <b/>
        <sz val="11"/>
        <color rgb="FF243746"/>
        <rFont val="Calibri"/>
        <charset val="1"/>
      </rPr>
      <t xml:space="preserve">) </t>
    </r>
    <r>
      <rPr>
        <b/>
        <sz val="11"/>
        <color rgb="FF243746"/>
        <rFont val="Noto Sans"/>
        <family val="2"/>
      </rPr>
      <t>مناسب سنتز</t>
    </r>
  </si>
  <si>
    <t>Sodium Hydrogen Sulfite (%39 Solution) For Synthesis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</si>
  <si>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55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</si>
  <si>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106462.1000</t>
  </si>
  <si>
    <t>هیدروکسید سدیم پرک خالص</t>
  </si>
  <si>
    <t>Sodium Hydroxide Pellets Pure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</si>
  <si>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38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</si>
  <si>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106462.5000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</si>
  <si>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20.75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103.75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</si>
  <si>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106462.9050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</si>
  <si>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17.75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50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887.5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</si>
  <si>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106482.1000</t>
  </si>
  <si>
    <r>
      <rPr>
        <b/>
        <sz val="11"/>
        <color rgb="FF243746"/>
        <rFont val="Noto Sans"/>
        <family val="2"/>
      </rPr>
      <t xml:space="preserve">هیدروکسید سدیم پرک </t>
    </r>
    <r>
      <rPr>
        <b/>
        <sz val="11"/>
        <color rgb="FF243746"/>
        <rFont val="Calibri"/>
        <charset val="1"/>
      </rPr>
      <t>EMPROVE</t>
    </r>
  </si>
  <si>
    <t>Sodium Hydroxide Pellets EMPROVE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</si>
  <si>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88.5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</si>
  <si>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106482.5000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</si>
  <si>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49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245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</si>
  <si>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106482.6050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</si>
  <si>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30.75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50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1,537.5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</si>
  <si>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106498.1000</t>
  </si>
  <si>
    <r>
      <rPr>
        <b/>
        <sz val="11"/>
        <color rgb="FF243746"/>
        <rFont val="Noto Sans"/>
        <family val="2"/>
      </rPr>
      <t xml:space="preserve">هیدروکسید سدیم پرک گرید آنالیز </t>
    </r>
    <r>
      <rPr>
        <b/>
        <sz val="11"/>
        <color rgb="FF243746"/>
        <rFont val="Calibri"/>
        <charset val="1"/>
      </rPr>
      <t>EMSURE</t>
    </r>
  </si>
  <si>
    <t>Sodium Hydroxide Pellets Grade For Analysis EMSURE</t>
  </si>
  <si>
    <t>106498.5000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</si>
  <si>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22.75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113.75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</si>
  <si>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109137.1000</t>
  </si>
  <si>
    <r>
      <rPr>
        <b/>
        <sz val="11"/>
        <color rgb="FF243746"/>
        <rFont val="Noto Sans"/>
        <family val="2"/>
      </rPr>
      <t xml:space="preserve">هیدروکسید سدیم محلول </t>
    </r>
    <r>
      <rPr>
        <b/>
        <sz val="11"/>
        <color rgb="FF243746"/>
        <rFont val="Calibri"/>
        <charset val="1"/>
      </rPr>
      <t>1 Mol/Lt</t>
    </r>
  </si>
  <si>
    <t>Sodium Hydroxide Solution 1 Mol/Lt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</si>
  <si>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43.75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</si>
  <si>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109139.1000</t>
  </si>
  <si>
    <r>
      <rPr>
        <b/>
        <sz val="11"/>
        <color rgb="FF243746"/>
        <rFont val="Noto Sans"/>
        <family val="2"/>
      </rPr>
      <t xml:space="preserve">هیدروکسید سدیم محلول </t>
    </r>
    <r>
      <rPr>
        <b/>
        <sz val="11"/>
        <color rgb="FF243746"/>
        <rFont val="Calibri"/>
        <charset val="1"/>
      </rPr>
      <t>0,25 Mol/Lt</t>
    </r>
  </si>
  <si>
    <t>Sodium Hydroxide Solution 0,25 Mol/Lt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</si>
  <si>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47.5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</si>
  <si>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109141.1000</t>
  </si>
  <si>
    <r>
      <rPr>
        <b/>
        <sz val="11"/>
        <color rgb="FF243746"/>
        <rFont val="Noto Sans"/>
        <family val="2"/>
      </rPr>
      <t xml:space="preserve">هیدروکسید سدیم محلول </t>
    </r>
    <r>
      <rPr>
        <b/>
        <sz val="11"/>
        <color rgb="FF243746"/>
        <rFont val="Calibri"/>
        <charset val="1"/>
      </rPr>
      <t>0,1 Mol/Lt</t>
    </r>
  </si>
  <si>
    <t>Sodium Hydroxide Solution 0,1 Mol/Lt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</si>
  <si>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</si>
  <si>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105590.2500</t>
  </si>
  <si>
    <r>
      <rPr>
        <b/>
        <sz val="11"/>
        <color rgb="FF243746"/>
        <rFont val="Noto Sans"/>
        <family val="2"/>
      </rPr>
      <t xml:space="preserve">هیدروکسید سدیم محلول حداقل </t>
    </r>
    <r>
      <rPr>
        <b/>
        <sz val="11"/>
        <color rgb="FF243746"/>
        <rFont val="Calibri"/>
        <charset val="1"/>
      </rPr>
      <t>32</t>
    </r>
    <r>
      <rPr>
        <b/>
        <sz val="11"/>
        <color rgb="FF243746"/>
        <rFont val="Noto Sans"/>
        <family val="2"/>
      </rPr>
      <t xml:space="preserve">٪ </t>
    </r>
    <r>
      <rPr>
        <b/>
        <sz val="11"/>
        <color rgb="FF243746"/>
        <rFont val="Calibri"/>
        <charset val="1"/>
      </rPr>
      <t>EMSURE</t>
    </r>
  </si>
  <si>
    <t>Sodium Hydroxide Solution Min % 32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</si>
  <si>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50.25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125.625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</si>
  <si>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105590.9025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</si>
  <si>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26.75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668.75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</si>
  <si>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109961.0001</t>
  </si>
  <si>
    <r>
      <rPr>
        <b/>
        <sz val="11"/>
        <color rgb="FF243746"/>
        <rFont val="Noto Sans"/>
        <family val="2"/>
      </rPr>
      <t xml:space="preserve">هیدروکسید سدیم محلول برای </t>
    </r>
    <r>
      <rPr>
        <b/>
        <sz val="11"/>
        <color rgb="FF243746"/>
        <rFont val="Calibri"/>
        <charset val="1"/>
      </rPr>
      <t xml:space="preserve">1 L </t>
    </r>
    <r>
      <rPr>
        <b/>
        <sz val="11"/>
        <color rgb="FF243746"/>
        <rFont val="Noto Sans"/>
        <family val="2"/>
      </rPr>
      <t>آماده‌سازی یک لیتر</t>
    </r>
  </si>
  <si>
    <t>Sodium Hydroxide Solution For 1 L Measur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</si>
  <si>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50.25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</si>
  <si>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106522.2500</t>
  </si>
  <si>
    <r>
      <rPr>
        <b/>
        <sz val="11"/>
        <color rgb="FF243746"/>
        <rFont val="Noto Sans"/>
        <family val="2"/>
      </rPr>
      <t xml:space="preserve">محلول سدیم </t>
    </r>
    <r>
      <rPr>
        <b/>
        <sz val="11"/>
        <color rgb="FF243746"/>
        <rFont val="Calibri"/>
        <charset val="1"/>
      </rPr>
      <t>(S) -</t>
    </r>
    <r>
      <rPr>
        <b/>
        <sz val="11"/>
        <color rgb="FF243746"/>
        <rFont val="Noto Sans"/>
        <family val="2"/>
      </rPr>
      <t xml:space="preserve">لاکتات </t>
    </r>
    <r>
      <rPr>
        <b/>
        <sz val="11"/>
        <color rgb="FF243746"/>
        <rFont val="Calibri"/>
        <charset val="1"/>
      </rPr>
      <t>EMPROVE</t>
    </r>
  </si>
  <si>
    <t>Sodium (S) Lactate Solution EMPROVE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</si>
  <si>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76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190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</si>
  <si>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106597.0050</t>
  </si>
  <si>
    <r>
      <rPr>
        <b/>
        <sz val="11"/>
        <color rgb="FF243746"/>
        <rFont val="Noto Sans"/>
        <family val="2"/>
      </rPr>
      <t xml:space="preserve">متاپریودات سدیم گرید آنالیز </t>
    </r>
    <r>
      <rPr>
        <b/>
        <sz val="11"/>
        <color rgb="FF243746"/>
        <rFont val="Calibri"/>
        <charset val="1"/>
      </rPr>
      <t>EMSURE</t>
    </r>
  </si>
  <si>
    <t>Sodium Metaperiodate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</si>
  <si>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126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6,300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</si>
  <si>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106521.0100</t>
  </si>
  <si>
    <r>
      <rPr>
        <b/>
        <sz val="11"/>
        <color rgb="FF243746"/>
        <rFont val="Noto Sans"/>
        <family val="2"/>
      </rPr>
      <t xml:space="preserve">مولیبدات سدیم دوآبه گرید آنالیز </t>
    </r>
    <r>
      <rPr>
        <b/>
        <sz val="11"/>
        <color rgb="FF243746"/>
        <rFont val="Calibri"/>
        <charset val="1"/>
      </rPr>
      <t>EMSURE</t>
    </r>
  </si>
  <si>
    <t>Sodium molybdate dihydrate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</si>
  <si>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108.25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10,825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</si>
  <si>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106535.1000</t>
  </si>
  <si>
    <r>
      <rPr>
        <b/>
        <sz val="11"/>
        <color rgb="FF243746"/>
        <rFont val="Noto Sans"/>
        <family val="2"/>
      </rPr>
      <t xml:space="preserve">نیترات سدیم </t>
    </r>
    <r>
      <rPr>
        <b/>
        <sz val="11"/>
        <color rgb="FF243746"/>
        <rFont val="Calibri"/>
        <charset val="1"/>
      </rPr>
      <t>EMPLURA</t>
    </r>
  </si>
  <si>
    <t>Sodium Nitrate EMPLURA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</si>
  <si>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84.5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</si>
  <si>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106537.0500</t>
  </si>
  <si>
    <r>
      <rPr>
        <b/>
        <sz val="11"/>
        <color rgb="FF243746"/>
        <rFont val="Noto Sans"/>
        <family val="2"/>
      </rPr>
      <t xml:space="preserve">نیترات سدیم گرید آنالیز </t>
    </r>
    <r>
      <rPr>
        <b/>
        <sz val="11"/>
        <color rgb="FF243746"/>
        <rFont val="Calibri"/>
        <charset val="1"/>
      </rPr>
      <t>EMSURE</t>
    </r>
  </si>
  <si>
    <t>Sodium Nitrate For Analysis EMSURE</t>
  </si>
  <si>
    <t>106537.1000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</si>
  <si>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116.75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</si>
  <si>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106541.0025</t>
  </si>
  <si>
    <t>نیتروپروساید سدیم دوآبه</t>
  </si>
  <si>
    <t>Sodium Nitroprusside Dihydrate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</si>
  <si>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99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2,475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</si>
  <si>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106541.0100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</si>
  <si>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201.25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20,125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</si>
  <si>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106560.1000</t>
  </si>
  <si>
    <t>پربورات سدیم چهارآبه خالص</t>
  </si>
  <si>
    <t>Sodium Perborate tetrahydrate pure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</si>
  <si>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52.5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</si>
  <si>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106564.0100</t>
  </si>
  <si>
    <r>
      <rPr>
        <b/>
        <sz val="11"/>
        <color rgb="FF243746"/>
        <rFont val="Noto Sans"/>
        <family val="2"/>
      </rPr>
      <t xml:space="preserve">پرکلرات سدیم یک‌آبه گرید آنالیز </t>
    </r>
    <r>
      <rPr>
        <b/>
        <sz val="11"/>
        <color rgb="FF243746"/>
        <rFont val="Calibri"/>
        <charset val="1"/>
      </rPr>
      <t>EMSURE</t>
    </r>
  </si>
  <si>
    <t>Sodium Perchlorate Monohydrate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</si>
  <si>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90.25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9,025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</si>
  <si>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106564.0500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</si>
  <si>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213.5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106,750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</si>
  <si>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106563.0100</t>
  </si>
  <si>
    <t>پراکسید سدیم گرید آنالیز</t>
  </si>
  <si>
    <t>Sodium Peroxide Grade For Analysis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</si>
  <si>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151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15,100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</si>
  <si>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106563.1000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</si>
  <si>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583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</si>
  <si>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106578.1000</t>
  </si>
  <si>
    <r>
      <rPr>
        <b/>
        <sz val="11"/>
        <color rgb="FF243746"/>
        <rFont val="Noto Sans"/>
        <family val="2"/>
      </rPr>
      <t xml:space="preserve">فسفات تری‌سدیم گرید آنالیز </t>
    </r>
    <r>
      <rPr>
        <b/>
        <sz val="11"/>
        <color rgb="FF243746"/>
        <rFont val="Calibri"/>
        <charset val="1"/>
      </rPr>
      <t>EMSURE</t>
    </r>
  </si>
  <si>
    <t>Tri-Sodium Phosphate Grade For Analysis EMSURE</t>
  </si>
  <si>
    <t>106601.1000</t>
  </si>
  <si>
    <r>
      <rPr>
        <b/>
        <sz val="11"/>
        <color rgb="FF243746"/>
        <rFont val="Noto Sans"/>
        <family val="2"/>
      </rPr>
      <t xml:space="preserve">سالیسیلات سدیم گرید آنالیز </t>
    </r>
    <r>
      <rPr>
        <b/>
        <sz val="11"/>
        <color rgb="FF243746"/>
        <rFont val="Calibri"/>
        <charset val="1"/>
      </rPr>
      <t>EMSURE</t>
    </r>
  </si>
  <si>
    <t>Sodium Salicylate Grade For Analysis EMSURE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</si>
  <si>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220.25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</si>
  <si>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105621.2500</t>
  </si>
  <si>
    <t>سیلیکات سدیم محلول خلوص بالا</t>
  </si>
  <si>
    <t>Sodium Silicate Solution Extra Pure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</si>
  <si>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51.5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128.75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</si>
  <si>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170238.0100</t>
  </si>
  <si>
    <t>استاندارد سدیم محلول قابل ردیابی</t>
  </si>
  <si>
    <t>Sodium Standard Solution Traceable</t>
  </si>
  <si>
    <t>128211.2501</t>
  </si>
  <si>
    <r>
      <rPr>
        <b/>
        <sz val="11"/>
        <color rgb="FF243746"/>
        <rFont val="Noto Sans"/>
        <family val="2"/>
      </rPr>
      <t xml:space="preserve">سولفات سدیم بدون آب </t>
    </r>
    <r>
      <rPr>
        <b/>
        <sz val="11"/>
        <color rgb="FF243746"/>
        <rFont val="Calibri"/>
        <charset val="1"/>
      </rPr>
      <t>EMPROVE (106643.2500 yerine)</t>
    </r>
  </si>
  <si>
    <t>Sodium Sulfate Anhydrous EMPROVE (106643.2500 yerine)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</si>
  <si>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49.5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123.75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</si>
  <si>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128211.8029</t>
  </si>
  <si>
    <r>
      <rPr>
        <b/>
        <sz val="11"/>
        <color rgb="FF243746"/>
        <rFont val="Noto Sans"/>
        <family val="2"/>
      </rPr>
      <t xml:space="preserve">سولفات سدیم بدون آب برای </t>
    </r>
    <r>
      <rPr>
        <b/>
        <sz val="11"/>
        <color rgb="FF243746"/>
        <rFont val="Calibri"/>
        <charset val="1"/>
      </rPr>
      <t>EMPROVE® (106643.9025)</t>
    </r>
  </si>
  <si>
    <t>Sodium Sulfate Anhydrous for EMPROVE® (106643.9025)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</si>
  <si>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19.25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481.25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</si>
  <si>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106649.0500</t>
  </si>
  <si>
    <r>
      <rPr>
        <b/>
        <sz val="11"/>
        <color rgb="FF243746"/>
        <rFont val="Noto Sans"/>
        <family val="2"/>
      </rPr>
      <t xml:space="preserve">سولفات سدیم بدون آب گرید </t>
    </r>
    <r>
      <rPr>
        <b/>
        <sz val="11"/>
        <color rgb="FF243746"/>
        <rFont val="Calibri"/>
        <charset val="1"/>
      </rPr>
      <t>EMSURE</t>
    </r>
  </si>
  <si>
    <t>Sodium Sulfate Anhydrous Grade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</si>
  <si>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38.75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19,375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</si>
  <si>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106649.1000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</si>
  <si>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55.75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</si>
  <si>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106639.0500</t>
  </si>
  <si>
    <t>سولفات سدیم بدون آب گرانولی</t>
  </si>
  <si>
    <t>Sodium Sulfate Anhydrous Granulated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</si>
  <si>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102.5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51,250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</si>
  <si>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106652.1000</t>
  </si>
  <si>
    <r>
      <rPr>
        <b/>
        <sz val="11"/>
        <color rgb="FF243746"/>
        <rFont val="Noto Sans"/>
        <family val="2"/>
      </rPr>
      <t xml:space="preserve">سولفیت سدیم </t>
    </r>
    <r>
      <rPr>
        <b/>
        <sz val="11"/>
        <color rgb="FF243746"/>
        <rFont val="Calibri"/>
        <charset val="1"/>
      </rPr>
      <t>EMPROVE</t>
    </r>
  </si>
  <si>
    <t>Sodium Sulfite EMPROVE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</si>
  <si>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47.75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</si>
  <si>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106663.0250</t>
  </si>
  <si>
    <r>
      <rPr>
        <b/>
        <sz val="11"/>
        <color rgb="FF243746"/>
        <rFont val="Noto Sans"/>
        <family val="2"/>
      </rPr>
      <t xml:space="preserve">تارتارات دی‌سدیم دوآبه گرید آنالیز </t>
    </r>
    <r>
      <rPr>
        <b/>
        <sz val="11"/>
        <color rgb="FF243746"/>
        <rFont val="Calibri"/>
        <charset val="1"/>
      </rPr>
      <t>EMSURE</t>
    </r>
  </si>
  <si>
    <t>Di-Sodium Tartrate Dihydrate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</si>
  <si>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126.25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31,562.5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</si>
  <si>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106303.1000</t>
  </si>
  <si>
    <r>
      <rPr>
        <b/>
        <sz val="11"/>
        <color rgb="FF243746"/>
        <rFont val="Noto Sans"/>
        <family val="2"/>
      </rPr>
      <t xml:space="preserve">تترابورات دی‌سدیم ده‌آبه مناسب برای </t>
    </r>
    <r>
      <rPr>
        <b/>
        <sz val="11"/>
        <color rgb="FF243746"/>
        <rFont val="Calibri"/>
        <charset val="1"/>
      </rPr>
      <t>EMPROVE</t>
    </r>
  </si>
  <si>
    <t>Di-Sodium Tetraborate decahydrate suitable for EMPROVE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</si>
  <si>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117.5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</si>
  <si>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106308.1000</t>
  </si>
  <si>
    <t>تترابورات دی‌سدیم ده‌آبه گرید</t>
  </si>
  <si>
    <t>Di-Sodium Tetraborate Decahydrate Grade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</si>
  <si>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197.75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</si>
  <si>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106669.0010</t>
  </si>
  <si>
    <t>تترافنیل‌بورات سدیم گرید آنالیز</t>
  </si>
  <si>
    <t>Sodium Tetraphenyl Borate Grade For Analysis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</si>
  <si>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211.75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2,117.5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</si>
  <si>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106512.2500</t>
  </si>
  <si>
    <r>
      <rPr>
        <b/>
        <sz val="11"/>
        <color rgb="FF243746"/>
        <rFont val="Noto Sans"/>
        <family val="2"/>
      </rPr>
      <t xml:space="preserve">تیوسولفات سدیم بدون آب </t>
    </r>
    <r>
      <rPr>
        <b/>
        <sz val="11"/>
        <color rgb="FF243746"/>
        <rFont val="Calibri"/>
        <charset val="1"/>
      </rPr>
      <t>EMPLURA</t>
    </r>
  </si>
  <si>
    <t>Sodium Thiosulfate Anhydrous EMPLURA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</si>
  <si>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44.5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111.25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</si>
  <si>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106513.2500</t>
  </si>
  <si>
    <t>تیوسولفات سدیم پنج‌آبه خالص</t>
  </si>
  <si>
    <t>Sodium Thiosulfate Pentahydrate Pure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</si>
  <si>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29.5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73.75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</si>
  <si>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106514.2500</t>
  </si>
  <si>
    <r>
      <rPr>
        <b/>
        <sz val="11"/>
        <color rgb="FF243746"/>
        <rFont val="Noto Sans"/>
        <family val="2"/>
      </rPr>
      <t xml:space="preserve">تیوسولفات سدیم پنج‌آبه بلوری </t>
    </r>
    <r>
      <rPr>
        <b/>
        <sz val="11"/>
        <color rgb="FF243746"/>
        <rFont val="Calibri"/>
        <charset val="1"/>
      </rPr>
      <t>EMPROVE</t>
    </r>
  </si>
  <si>
    <t>Sodium Thiosulfate Pentahydrate Crystalline. EMPROVE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</si>
  <si>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60.5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151.25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</si>
  <si>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106516.0500</t>
  </si>
  <si>
    <r>
      <rPr>
        <b/>
        <sz val="11"/>
        <color rgb="FF243746"/>
        <rFont val="Noto Sans"/>
        <family val="2"/>
      </rPr>
      <t xml:space="preserve">تیوسولفات سدیم گرید آنالیز </t>
    </r>
    <r>
      <rPr>
        <b/>
        <sz val="11"/>
        <color rgb="FF243746"/>
        <rFont val="Calibri"/>
        <charset val="1"/>
      </rPr>
      <t>EMSURE</t>
    </r>
  </si>
  <si>
    <t>Sodium Thiosulfate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</si>
  <si>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68.5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34,250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</si>
  <si>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106516.1000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</si>
  <si>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88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</si>
  <si>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109147.1000</t>
  </si>
  <si>
    <r>
      <rPr>
        <b/>
        <sz val="11"/>
        <color rgb="FF243746"/>
        <rFont val="Noto Sans"/>
        <family val="2"/>
      </rPr>
      <t xml:space="preserve">تیوسولفات سدیم محلول </t>
    </r>
    <r>
      <rPr>
        <b/>
        <sz val="11"/>
        <color rgb="FF243746"/>
        <rFont val="Calibri"/>
        <charset val="1"/>
      </rPr>
      <t>0.01Mol/L</t>
    </r>
  </si>
  <si>
    <t>Sodium Thiosulfate Solution 0.01Mol/L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</si>
  <si>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44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</si>
  <si>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109909.0001</t>
  </si>
  <si>
    <t>تیوسولفات سدیم</t>
  </si>
  <si>
    <t>Sodium Thiosulfate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</si>
  <si>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45.75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</si>
  <si>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106673.0250</t>
  </si>
  <si>
    <r>
      <rPr>
        <b/>
        <sz val="11"/>
        <color rgb="FF243746"/>
        <rFont val="Noto Sans"/>
        <family val="2"/>
      </rPr>
      <t xml:space="preserve">تنگستات سدیم دوآبه گرید آنالیز </t>
    </r>
    <r>
      <rPr>
        <b/>
        <sz val="11"/>
        <color rgb="FF243746"/>
        <rFont val="Calibri"/>
        <charset val="1"/>
      </rPr>
      <t>EMSURE</t>
    </r>
  </si>
  <si>
    <t>Sodium Tungstate Dihydrate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</si>
  <si>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224.25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56,062.5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</si>
  <si>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188015.1000</t>
  </si>
  <si>
    <r>
      <rPr>
        <b/>
        <sz val="11"/>
        <color rgb="FF243746"/>
        <rFont val="Noto Sans"/>
        <family val="2"/>
      </rPr>
      <t xml:space="preserve">حلال مناسب آنالیز حجمی </t>
    </r>
    <r>
      <rPr>
        <b/>
        <sz val="11"/>
        <color rgb="FF243746"/>
        <rFont val="Calibri"/>
        <charset val="1"/>
      </rPr>
      <t>(Riedel 34800)</t>
    </r>
  </si>
  <si>
    <t>Solvent Solvent For Volumetric(Riedel 34800)</t>
  </si>
  <si>
    <t>100662.5000</t>
  </si>
  <si>
    <r>
      <rPr>
        <b/>
        <sz val="11"/>
        <color rgb="FF243746"/>
        <rFont val="Noto Sans"/>
        <family val="2"/>
      </rPr>
      <t xml:space="preserve">اسید سوربیک </t>
    </r>
    <r>
      <rPr>
        <b/>
        <sz val="11"/>
        <color rgb="FF243746"/>
        <rFont val="Calibri"/>
        <charset val="1"/>
      </rPr>
      <t>EMPROVE</t>
    </r>
  </si>
  <si>
    <t>Sorbic Acid EMPROVE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</si>
  <si>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100.5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502.5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</si>
  <si>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100662.9025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</si>
  <si>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55.25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1,381.25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</si>
  <si>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110783.1000</t>
  </si>
  <si>
    <t>Spectromelt A 10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</si>
  <si>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532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</si>
  <si>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101252.0100</t>
  </si>
  <si>
    <t>نشاسته محلول گرید آنالیز</t>
  </si>
  <si>
    <t>Starch Soluble Grade For Analysis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</si>
  <si>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112.5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11,250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</si>
  <si>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101252.0250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</si>
  <si>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134.75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33,687.5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</si>
  <si>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100661.9020</t>
  </si>
  <si>
    <r>
      <rPr>
        <b/>
        <sz val="11"/>
        <color rgb="FF243746"/>
        <rFont val="Noto Sans"/>
        <family val="2"/>
      </rPr>
      <t xml:space="preserve">اسید استئاریک گیاهی </t>
    </r>
    <r>
      <rPr>
        <b/>
        <sz val="11"/>
        <color rgb="FF243746"/>
        <rFont val="Calibri"/>
        <charset val="1"/>
      </rPr>
      <t>EMPROVE - Parteck Lub</t>
    </r>
  </si>
  <si>
    <t>Stearic Acid Vegetable EMPROVE - Parteck Lub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</si>
  <si>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41.75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20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835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</si>
  <si>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800673.1000</t>
  </si>
  <si>
    <t>اسید استئاریک مناسب سنتز</t>
  </si>
  <si>
    <t>Stearic Acid for Synthesis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</si>
  <si>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56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</si>
  <si>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807679.1000</t>
  </si>
  <si>
    <r>
      <rPr>
        <b/>
        <sz val="11"/>
        <color rgb="FF243746"/>
        <rFont val="Noto Sans"/>
        <family val="2"/>
      </rPr>
      <t xml:space="preserve">استایرن </t>
    </r>
    <r>
      <rPr>
        <b/>
        <sz val="11"/>
        <color rgb="FF243746"/>
        <rFont val="Calibri"/>
        <charset val="1"/>
      </rPr>
      <t>(</t>
    </r>
    <r>
      <rPr>
        <b/>
        <sz val="11"/>
        <color rgb="FF243746"/>
        <rFont val="Noto Sans"/>
        <family val="2"/>
      </rPr>
      <t>پایدارشده</t>
    </r>
    <r>
      <rPr>
        <b/>
        <sz val="11"/>
        <color rgb="FF243746"/>
        <rFont val="Calibri"/>
        <charset val="1"/>
      </rPr>
      <t xml:space="preserve">) </t>
    </r>
    <r>
      <rPr>
        <b/>
        <sz val="11"/>
        <color rgb="FF243746"/>
        <rFont val="Noto Sans"/>
        <family val="2"/>
      </rPr>
      <t>مناسب سنتز</t>
    </r>
  </si>
  <si>
    <t>Styrene (Stabilised) for synthesis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</si>
  <si>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44.75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</si>
  <si>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100682.0250</t>
  </si>
  <si>
    <r>
      <rPr>
        <b/>
        <sz val="11"/>
        <color rgb="FF243746"/>
        <rFont val="Noto Sans"/>
        <family val="2"/>
      </rPr>
      <t xml:space="preserve">اسید سوکسینیک گرید آنالیز </t>
    </r>
    <r>
      <rPr>
        <b/>
        <sz val="11"/>
        <color rgb="FF243746"/>
        <rFont val="Calibri"/>
        <charset val="1"/>
      </rPr>
      <t>EMSURE</t>
    </r>
  </si>
  <si>
    <t>Succinic Acid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</si>
  <si>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80.5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20,125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</si>
  <si>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111799.0100</t>
  </si>
  <si>
    <t>سولفانیل‌آمید گرید آنالیز</t>
  </si>
  <si>
    <t>Sulfanilamide Grade For Analysis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</si>
  <si>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317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31,700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</si>
  <si>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822338.0100</t>
  </si>
  <si>
    <t>اسید سولفانیلیک مناسب سنتز</t>
  </si>
  <si>
    <t>Sulfanilic Acid For Synthesis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</si>
  <si>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41.75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4,175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</si>
  <si>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100686.0100</t>
  </si>
  <si>
    <t>اسید سولفانیلیک گرید آنالیز</t>
  </si>
  <si>
    <t>Sulfanilic Acid Grade Analysis</t>
  </si>
  <si>
    <t>110013.0001</t>
  </si>
  <si>
    <r>
      <rPr>
        <b/>
        <sz val="11"/>
        <color rgb="FF243746"/>
        <rFont val="Noto Sans"/>
        <family val="2"/>
      </rPr>
      <t xml:space="preserve">کیت آزمون سولفید </t>
    </r>
    <r>
      <rPr>
        <b/>
        <sz val="11"/>
        <color rgb="FF243746"/>
        <rFont val="Calibri"/>
        <charset val="1"/>
      </rPr>
      <t>(MQuant)</t>
    </r>
  </si>
  <si>
    <t>Sulfide Test (MERCKOQUANT)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</si>
  <si>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63.5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</si>
  <si>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800691.0100</t>
  </si>
  <si>
    <r>
      <rPr>
        <b/>
        <sz val="11"/>
        <color rgb="FF243746"/>
        <rFont val="Noto Sans"/>
        <family val="2"/>
      </rPr>
      <t>اسید ۵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سولفوسالیسیلیک دوآبه</t>
    </r>
  </si>
  <si>
    <t>5-Sulfosalicylic Acid Dihydrate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</si>
  <si>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53.5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5,350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</si>
  <si>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800691.1000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</si>
  <si>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225.25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</si>
  <si>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100713.2500</t>
  </si>
  <si>
    <r>
      <rPr>
        <b/>
        <sz val="11"/>
        <color rgb="FF243746"/>
        <rFont val="Noto Sans"/>
        <family val="2"/>
      </rPr>
      <t xml:space="preserve">اسید سولفوریک </t>
    </r>
    <r>
      <rPr>
        <b/>
        <sz val="11"/>
        <color rgb="FF243746"/>
        <rFont val="Calibri"/>
        <charset val="1"/>
      </rPr>
      <t>95-98</t>
    </r>
    <r>
      <rPr>
        <b/>
        <sz val="11"/>
        <color rgb="FF243746"/>
        <rFont val="Noto Sans"/>
        <family val="2"/>
      </rPr>
      <t xml:space="preserve">٪ </t>
    </r>
    <r>
      <rPr>
        <b/>
        <sz val="11"/>
        <color rgb="FF243746"/>
        <rFont val="Calibri"/>
        <charset val="1"/>
      </rPr>
      <t>EMPROVE</t>
    </r>
  </si>
  <si>
    <t>Sulfuric Acid 95-98 % EMPROVE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</si>
  <si>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29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72.5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</si>
  <si>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100713.9025</t>
  </si>
  <si>
    <t>100729.2500</t>
  </si>
  <si>
    <r>
      <rPr>
        <b/>
        <sz val="11"/>
        <color rgb="FF243746"/>
        <rFont val="Noto Sans"/>
        <family val="2"/>
      </rPr>
      <t xml:space="preserve">اسید سولفوریک </t>
    </r>
    <r>
      <rPr>
        <b/>
        <sz val="11"/>
        <color rgb="FF243746"/>
        <rFont val="Calibri"/>
        <charset val="1"/>
      </rPr>
      <t>90-91</t>
    </r>
    <r>
      <rPr>
        <b/>
        <sz val="11"/>
        <color rgb="FF243746"/>
        <rFont val="Noto Sans"/>
        <family val="2"/>
      </rPr>
      <t>٪ برای روش ژربر</t>
    </r>
  </si>
  <si>
    <t>Sulfuric Acid 90-91 % For Gerber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</si>
  <si>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66.75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166.875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</si>
  <si>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100731.2500</t>
  </si>
  <si>
    <r>
      <rPr>
        <b/>
        <sz val="11"/>
        <color rgb="FF243746"/>
        <rFont val="Noto Sans"/>
        <family val="2"/>
      </rPr>
      <t xml:space="preserve">اسید سولفوریک گرید آنالیز </t>
    </r>
    <r>
      <rPr>
        <b/>
        <sz val="11"/>
        <color rgb="FF243746"/>
        <rFont val="Calibri"/>
        <charset val="1"/>
      </rPr>
      <t>EMSURE</t>
    </r>
  </si>
  <si>
    <t>Sulfuric Acid Grade For Analysis EMSURE</t>
  </si>
  <si>
    <t>100731.2511</t>
  </si>
  <si>
    <t>100732.2500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</si>
  <si>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67.25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168.125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</si>
  <si>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101833.2500</t>
  </si>
  <si>
    <r>
      <rPr>
        <b/>
        <sz val="11"/>
        <color rgb="FF243746"/>
        <rFont val="Noto Sans"/>
        <family val="2"/>
      </rPr>
      <t xml:space="preserve">اسید سولفوریک </t>
    </r>
    <r>
      <rPr>
        <b/>
        <sz val="11"/>
        <color rgb="FF243746"/>
        <rFont val="Calibri"/>
        <charset val="1"/>
      </rPr>
      <t>95-97</t>
    </r>
    <r>
      <rPr>
        <b/>
        <sz val="11"/>
        <color rgb="FF243746"/>
        <rFont val="Noto Sans"/>
        <family val="2"/>
      </rPr>
      <t xml:space="preserve">٪ گرید آنالیز </t>
    </r>
    <r>
      <rPr>
        <b/>
        <sz val="11"/>
        <color rgb="FF243746"/>
        <rFont val="Calibri"/>
        <charset val="1"/>
      </rPr>
      <t>EMPARTA</t>
    </r>
  </si>
  <si>
    <t>Sulfuric Acid 95-97%for analysis EMPARTA</t>
  </si>
  <si>
    <t>108131.2500</t>
  </si>
  <si>
    <r>
      <rPr>
        <b/>
        <sz val="11"/>
        <color rgb="FF243746"/>
        <rFont val="Noto Sans"/>
        <family val="2"/>
      </rPr>
      <t xml:space="preserve">اسید سولفوریک </t>
    </r>
    <r>
      <rPr>
        <b/>
        <sz val="11"/>
        <color rgb="FF243746"/>
        <rFont val="Calibri"/>
        <charset val="1"/>
      </rPr>
      <t>96</t>
    </r>
    <r>
      <rPr>
        <b/>
        <sz val="11"/>
        <color rgb="FF243746"/>
        <rFont val="Noto Sans"/>
        <family val="2"/>
      </rPr>
      <t>٪</t>
    </r>
  </si>
  <si>
    <t>Sulfuric Acid 96%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</si>
  <si>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84.75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211.875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</si>
  <si>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109072.1000</t>
  </si>
  <si>
    <r>
      <rPr>
        <b/>
        <sz val="11"/>
        <color rgb="FF243746"/>
        <rFont val="Noto Sans"/>
        <family val="2"/>
      </rPr>
      <t xml:space="preserve">اسید سولفوریک </t>
    </r>
    <r>
      <rPr>
        <b/>
        <sz val="11"/>
        <color rgb="FF243746"/>
        <rFont val="Calibri"/>
        <charset val="1"/>
      </rPr>
      <t>C (H2So4) = 0,5 Mol/L (1 N)</t>
    </r>
  </si>
  <si>
    <t>Sulfuric Acid C(H2So4) = 0,5 Mol/L (1 N)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</si>
  <si>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70.25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</si>
  <si>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109073.1000</t>
  </si>
  <si>
    <r>
      <rPr>
        <b/>
        <sz val="11"/>
        <color rgb="FF243746"/>
        <rFont val="Noto Sans"/>
        <family val="2"/>
      </rPr>
      <t xml:space="preserve">اسید سولفوریک </t>
    </r>
    <r>
      <rPr>
        <b/>
        <sz val="11"/>
        <color rgb="FF243746"/>
        <rFont val="Calibri"/>
        <charset val="1"/>
      </rPr>
      <t>C (H2So4) 0.25Mol/L (0,5N)</t>
    </r>
  </si>
  <si>
    <t>Sulfuric Acid C(H2So4) 0.25Mol/L(0,5N)</t>
  </si>
  <si>
    <t>109074.1000</t>
  </si>
  <si>
    <r>
      <rPr>
        <b/>
        <sz val="11"/>
        <color rgb="FF243746"/>
        <rFont val="Noto Sans"/>
        <family val="2"/>
      </rPr>
      <t xml:space="preserve">اسید سولفوریک </t>
    </r>
    <r>
      <rPr>
        <b/>
        <sz val="11"/>
        <color rgb="FF243746"/>
        <rFont val="Calibri"/>
        <charset val="1"/>
      </rPr>
      <t>C (H2So4) = 0,05 Mol/L</t>
    </r>
  </si>
  <si>
    <t>Sulfuric Acid C(H2So4) = 0,05 Mol/L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</si>
  <si>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64.75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</si>
  <si>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109981.0001</t>
  </si>
  <si>
    <r>
      <rPr>
        <b/>
        <sz val="11"/>
        <color rgb="FF243746"/>
        <rFont val="Noto Sans"/>
        <family val="2"/>
      </rPr>
      <t xml:space="preserve">اسید سولفوریک </t>
    </r>
    <r>
      <rPr>
        <b/>
        <sz val="11"/>
        <color rgb="FF243746"/>
        <rFont val="Calibri"/>
        <charset val="1"/>
      </rPr>
      <t>0,5Mol/L (1 N) Titrisol</t>
    </r>
  </si>
  <si>
    <t>Sulfuric Acid 0,5Mol/L (1 N) TITRISOL</t>
  </si>
  <si>
    <t>109984.0001</t>
  </si>
  <si>
    <r>
      <rPr>
        <b/>
        <sz val="11"/>
        <color rgb="FF243746"/>
        <rFont val="Noto Sans"/>
        <family val="2"/>
      </rPr>
      <t xml:space="preserve">اسید سولفوریک </t>
    </r>
    <r>
      <rPr>
        <b/>
        <sz val="11"/>
        <color rgb="FF243746"/>
        <rFont val="Calibri"/>
        <charset val="1"/>
      </rPr>
      <t>0,05Mol/L (0,1 N) Titrisol</t>
    </r>
  </si>
  <si>
    <t>Sulfuric Acid 0,05Mol/L (0,1 N) TITRISOL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</si>
  <si>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29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</si>
  <si>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112080.2500</t>
  </si>
  <si>
    <r>
      <rPr>
        <b/>
        <sz val="11"/>
        <color rgb="FF243746"/>
        <rFont val="Noto Sans"/>
        <family val="2"/>
      </rPr>
      <t xml:space="preserve">اسید سولفوریک </t>
    </r>
    <r>
      <rPr>
        <b/>
        <sz val="11"/>
        <color rgb="FF243746"/>
        <rFont val="Calibri"/>
        <charset val="1"/>
      </rPr>
      <t>98</t>
    </r>
    <r>
      <rPr>
        <b/>
        <sz val="11"/>
        <color rgb="FF243746"/>
        <rFont val="Noto Sans"/>
        <family val="2"/>
      </rPr>
      <t xml:space="preserve">٪ گرید آنالیز </t>
    </r>
    <r>
      <rPr>
        <b/>
        <sz val="11"/>
        <color rgb="FF243746"/>
        <rFont val="Calibri"/>
        <charset val="1"/>
      </rPr>
      <t>EMSURE</t>
    </r>
  </si>
  <si>
    <t>Sulfuric Acid 98%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</si>
  <si>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49.75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124.375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</si>
  <si>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480531.1000</t>
  </si>
  <si>
    <r>
      <rPr>
        <b/>
        <sz val="11"/>
        <color rgb="FF243746"/>
        <rFont val="Noto Sans"/>
        <family val="2"/>
      </rPr>
      <t xml:space="preserve">اسید سولفوریک </t>
    </r>
    <r>
      <rPr>
        <b/>
        <sz val="11"/>
        <color rgb="FF243746"/>
        <rFont val="Calibri"/>
        <charset val="1"/>
      </rPr>
      <t>62</t>
    </r>
    <r>
      <rPr>
        <b/>
        <sz val="11"/>
        <color rgb="FF243746"/>
        <rFont val="Noto Sans"/>
        <family val="2"/>
      </rPr>
      <t xml:space="preserve">٪ گرید آنالیز تعیین مقدار </t>
    </r>
    <r>
      <rPr>
        <b/>
        <sz val="11"/>
        <color rgb="FF243746"/>
        <rFont val="Calibri"/>
        <charset val="1"/>
      </rPr>
      <t>EMSURE</t>
    </r>
  </si>
  <si>
    <t>Sulfuric Acid 62% For Analysis determination EMSURE</t>
  </si>
  <si>
    <t>100773.1000</t>
  </si>
  <si>
    <r>
      <rPr>
        <b/>
        <sz val="11"/>
        <color rgb="FF243746"/>
        <rFont val="Noto Sans"/>
        <family val="2"/>
      </rPr>
      <t xml:space="preserve">اسید تانیک پودری </t>
    </r>
    <r>
      <rPr>
        <b/>
        <sz val="11"/>
        <color rgb="FF243746"/>
        <rFont val="Calibri"/>
        <charset val="1"/>
      </rPr>
      <t>EMPROVE</t>
    </r>
  </si>
  <si>
    <t>Tannic Acid Powder EMPROVE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</si>
  <si>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323.25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</si>
  <si>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100804.0250</t>
  </si>
  <si>
    <r>
      <rPr>
        <b/>
        <sz val="11"/>
        <color rgb="FF243746"/>
        <rFont val="Noto Sans"/>
        <family val="2"/>
      </rPr>
      <t>اسید ال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 xml:space="preserve">تارتاریک گرید آنالیز </t>
    </r>
    <r>
      <rPr>
        <b/>
        <sz val="11"/>
        <color rgb="FF243746"/>
        <rFont val="Calibri"/>
        <charset val="1"/>
      </rPr>
      <t>EMSURE</t>
    </r>
  </si>
  <si>
    <t>L+Tartaric Acid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</si>
  <si>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83.75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20,937.5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</si>
  <si>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100804.1000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</si>
  <si>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170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</si>
  <si>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100964.2500</t>
  </si>
  <si>
    <r>
      <rPr>
        <b/>
        <sz val="11"/>
        <color rgb="FF243746"/>
        <rFont val="Noto Sans"/>
        <family val="2"/>
      </rPr>
      <t xml:space="preserve">تتراکلرواتیلن </t>
    </r>
    <r>
      <rPr>
        <b/>
        <sz val="11"/>
        <color rgb="FF243746"/>
        <rFont val="Calibri"/>
        <charset val="1"/>
      </rPr>
      <t>EMPLURA</t>
    </r>
  </si>
  <si>
    <t>Tetrachloroethylene EMPLURA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</si>
  <si>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53.5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133.75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</si>
  <si>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108101.2500</t>
  </si>
  <si>
    <r>
      <rPr>
        <b/>
        <sz val="11"/>
        <color rgb="FF243746"/>
        <rFont val="Noto Sans"/>
        <family val="2"/>
      </rPr>
      <t xml:space="preserve">تتراهیدروفوران </t>
    </r>
    <r>
      <rPr>
        <b/>
        <sz val="11"/>
        <color rgb="FF243746"/>
        <rFont val="Calibri"/>
        <charset val="1"/>
      </rPr>
      <t xml:space="preserve">(THF) </t>
    </r>
    <r>
      <rPr>
        <b/>
        <sz val="11"/>
        <color rgb="FF243746"/>
        <rFont val="Noto Sans"/>
        <family val="2"/>
      </rPr>
      <t>برای مایع</t>
    </r>
    <r>
      <rPr>
        <b/>
        <sz val="11"/>
        <color rgb="FF243746"/>
        <rFont val="Calibri"/>
        <charset val="1"/>
      </rPr>
      <t xml:space="preserve">. </t>
    </r>
    <r>
      <rPr>
        <b/>
        <sz val="11"/>
        <color rgb="FF243746"/>
        <rFont val="Noto Sans"/>
        <family val="2"/>
      </rPr>
      <t>کروماتوگرافی</t>
    </r>
  </si>
  <si>
    <t>Tetrahydrofuran For Liquid. Chromatography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</si>
  <si>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95.5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238.75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</si>
  <si>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109731.2500</t>
  </si>
  <si>
    <r>
      <rPr>
        <b/>
        <sz val="11"/>
        <color rgb="FF243746"/>
        <rFont val="Noto Sans"/>
        <family val="2"/>
      </rPr>
      <t xml:space="preserve">تتراهیدروفوران </t>
    </r>
    <r>
      <rPr>
        <b/>
        <sz val="11"/>
        <color rgb="FF243746"/>
        <rFont val="Calibri"/>
        <charset val="1"/>
      </rPr>
      <t xml:space="preserve">(THF) </t>
    </r>
    <r>
      <rPr>
        <b/>
        <sz val="11"/>
        <color rgb="FF243746"/>
        <rFont val="Noto Sans"/>
        <family val="2"/>
      </rPr>
      <t xml:space="preserve">گرید آنالیز </t>
    </r>
    <r>
      <rPr>
        <b/>
        <sz val="11"/>
        <color rgb="FF243746"/>
        <rFont val="Calibri"/>
        <charset val="1"/>
      </rPr>
      <t>EMSURE</t>
    </r>
  </si>
  <si>
    <t>Tetrahydrofuran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</si>
  <si>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53.75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134.375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</si>
  <si>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108114.1000</t>
  </si>
  <si>
    <r>
      <rPr>
        <b/>
        <sz val="11"/>
        <color rgb="FF243746"/>
        <rFont val="Noto Sans"/>
        <family val="2"/>
      </rPr>
      <t xml:space="preserve">تتراهیدروفوران </t>
    </r>
    <r>
      <rPr>
        <b/>
        <sz val="11"/>
        <color rgb="FF243746"/>
        <rFont val="Calibri"/>
        <charset val="1"/>
      </rPr>
      <t>(THF) EMPLURA</t>
    </r>
  </si>
  <si>
    <t>Tetrahydrofuran EMPLURA</t>
  </si>
  <si>
    <t>108114.2500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</si>
  <si>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47.25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118.125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</si>
  <si>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818858.0100</t>
  </si>
  <si>
    <t>هیدروژن سولفات تترا‌ان‌بوتیل‌آمونیوم</t>
  </si>
  <si>
    <t>Tetra-N-Butylammonium Hydrogen Sulfate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</si>
  <si>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12,500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</si>
  <si>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818759.0100</t>
  </si>
  <si>
    <t>هیدروکسید تترا‌ان‌بوتیل‌آمونیوم مناسب سنتز</t>
  </si>
  <si>
    <t>Tetra-N-Butylammonium Hydroxide For Synthesis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</si>
  <si>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72.75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7,275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</si>
  <si>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108170.0050</t>
  </si>
  <si>
    <t>تیواستامید گرید آنالیز</t>
  </si>
  <si>
    <t>Thioacetamide Grade For Analysis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</si>
  <si>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211.75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10,587.5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</si>
  <si>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108180.0025</t>
  </si>
  <si>
    <r>
      <rPr>
        <b/>
        <sz val="11"/>
        <color rgb="FF243746"/>
        <rFont val="Noto Sans"/>
        <family val="2"/>
      </rPr>
      <t>اسید ۲</t>
    </r>
    <r>
      <rPr>
        <b/>
        <sz val="11"/>
        <color rgb="FF243746"/>
        <rFont val="Calibri"/>
        <charset val="1"/>
      </rPr>
      <t>-</t>
    </r>
    <r>
      <rPr>
        <b/>
        <sz val="11"/>
        <color rgb="FF243746"/>
        <rFont val="Noto Sans"/>
        <family val="2"/>
      </rPr>
      <t>تیوباربیتوریک معرف برای اسید سوربیک</t>
    </r>
  </si>
  <si>
    <t>2-Thiobarbituric Acid Reagent For Sorbic Acid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</si>
  <si>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132.25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3,306.25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</si>
  <si>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818591.0500</t>
  </si>
  <si>
    <t>تیواوره مناسب سنتز</t>
  </si>
  <si>
    <t>Thiourea For Synthesis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</si>
  <si>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58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29,000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</si>
  <si>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108176.0005</t>
  </si>
  <si>
    <t>تیمول بلو شناساگر</t>
  </si>
  <si>
    <t>Thymol Blue Indicator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</si>
  <si>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136.75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683.75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</si>
  <si>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108175.0005</t>
  </si>
  <si>
    <r>
      <rPr>
        <b/>
        <sz val="11"/>
        <color rgb="FF243746"/>
        <rFont val="Noto Sans"/>
        <family val="2"/>
      </rPr>
      <t xml:space="preserve">تیمول‌فتالئین شناساگر </t>
    </r>
    <r>
      <rPr>
        <b/>
        <sz val="11"/>
        <color rgb="FF243746"/>
        <rFont val="Calibri"/>
        <charset val="1"/>
      </rPr>
      <t>ACS</t>
    </r>
  </si>
  <si>
    <t>Thymolphthalein Indicator Acs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</si>
  <si>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95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475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</si>
  <si>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170242.0100</t>
  </si>
  <si>
    <t>استاندارد قلع محلول قابل ردیابی</t>
  </si>
  <si>
    <t>Tin Standard Solution Traceable</t>
  </si>
  <si>
    <t>108417.0250</t>
  </si>
  <si>
    <r>
      <rPr>
        <b/>
        <sz val="11"/>
        <color rgb="FF243746"/>
        <rFont val="Calibri"/>
        <charset val="1"/>
      </rPr>
      <t xml:space="preserve">Titriplex II </t>
    </r>
    <r>
      <rPr>
        <b/>
        <sz val="11"/>
        <color rgb="FF243746"/>
        <rFont val="Noto Sans"/>
        <family val="2"/>
      </rPr>
      <t>گرید آنالیز</t>
    </r>
  </si>
  <si>
    <t>Titriplex II Grade For Analysis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</si>
  <si>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143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35,750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</si>
  <si>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108418.0100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</si>
  <si>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67.25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6,725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</si>
  <si>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108418.0250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</si>
  <si>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90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22,500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</si>
  <si>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108418.1000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</si>
  <si>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146.5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</si>
  <si>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108421.1000</t>
  </si>
  <si>
    <t>Titriplex II EMPROVE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</si>
  <si>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206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</si>
  <si>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108421.9025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</si>
  <si>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87.25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25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2,181.25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</si>
  <si>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108426.0100</t>
  </si>
  <si>
    <r>
      <rPr>
        <b/>
        <sz val="11"/>
        <color rgb="FF243746"/>
        <rFont val="Calibri"/>
        <charset val="1"/>
      </rPr>
      <t xml:space="preserve">Titriplex V </t>
    </r>
    <r>
      <rPr>
        <b/>
        <sz val="11"/>
        <color rgb="FF243746"/>
        <rFont val="Noto Sans"/>
        <family val="2"/>
      </rPr>
      <t>گرید آنالیز</t>
    </r>
  </si>
  <si>
    <t>Titriplex V Grade For Analysis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</si>
  <si>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129.75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12,975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</si>
  <si>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108431.1000</t>
  </si>
  <si>
    <t>Titriplex II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</si>
  <si>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71.5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</si>
  <si>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108446.0001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</si>
  <si>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68.25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</si>
  <si>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109900.0001</t>
  </si>
  <si>
    <r>
      <rPr>
        <b/>
        <sz val="11"/>
        <color rgb="FF243746"/>
        <rFont val="Calibri"/>
        <charset val="1"/>
      </rPr>
      <t xml:space="preserve">Titrisol </t>
    </r>
    <r>
      <rPr>
        <b/>
        <sz val="11"/>
        <color rgb="FF243746"/>
        <rFont val="Noto Sans"/>
        <family val="2"/>
      </rPr>
      <t xml:space="preserve">تیوسیانات آمونیوم </t>
    </r>
    <r>
      <rPr>
        <b/>
        <sz val="11"/>
        <color rgb="FF243746"/>
        <rFont val="Calibri"/>
        <charset val="1"/>
      </rPr>
      <t>0.1N</t>
    </r>
  </si>
  <si>
    <t>TITRISOL Ammonium Thiocyanate 0.1N</t>
  </si>
  <si>
    <t>188010.1000</t>
  </si>
  <si>
    <r>
      <rPr>
        <b/>
        <sz val="11"/>
        <color rgb="FF243746"/>
        <rFont val="Noto Sans"/>
        <family val="2"/>
      </rPr>
      <t>تیترانت ۵ مناسب آنالیز حجمی</t>
    </r>
    <r>
      <rPr>
        <b/>
        <sz val="11"/>
        <color rgb="FF243746"/>
        <rFont val="Calibri"/>
        <charset val="1"/>
      </rPr>
      <t xml:space="preserve">-Apura </t>
    </r>
    <r>
      <rPr>
        <b/>
        <sz val="11"/>
        <color rgb="FF243746"/>
        <rFont val="Noto Sans"/>
        <family val="2"/>
      </rPr>
      <t xml:space="preserve">کارل فیشر تیترانت </t>
    </r>
    <r>
      <rPr>
        <b/>
        <sz val="11"/>
        <color rgb="FF243746"/>
        <rFont val="Calibri"/>
        <charset val="1"/>
      </rPr>
      <t>(Riedel 34801-34817)</t>
    </r>
  </si>
  <si>
    <t>Titrant 5 Titrant For Volumetric-Apura Karl Fischer Titrant (Riedel 34801-34817)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</si>
  <si>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105.75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</si>
  <si>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109990.0001</t>
  </si>
  <si>
    <r>
      <rPr>
        <b/>
        <sz val="11"/>
        <color rgb="FF243746"/>
        <rFont val="Calibri"/>
        <charset val="1"/>
      </rPr>
      <t xml:space="preserve">Titrisol </t>
    </r>
    <r>
      <rPr>
        <b/>
        <sz val="11"/>
        <color rgb="FF243746"/>
        <rFont val="Noto Sans"/>
        <family val="2"/>
      </rPr>
      <t xml:space="preserve">نیترات نقره محلول </t>
    </r>
    <r>
      <rPr>
        <b/>
        <sz val="11"/>
        <color rgb="FF243746"/>
        <rFont val="Calibri"/>
        <charset val="1"/>
      </rPr>
      <t>0.1N</t>
    </r>
  </si>
  <si>
    <t>TITRISOL Silver Nitrate Solution 0.1N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</si>
  <si>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152.5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</si>
  <si>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109956.0001</t>
  </si>
  <si>
    <r>
      <rPr>
        <b/>
        <sz val="11"/>
        <color rgb="FF243746"/>
        <rFont val="Calibri"/>
        <charset val="1"/>
      </rPr>
      <t xml:space="preserve">Titrisol </t>
    </r>
    <r>
      <rPr>
        <b/>
        <sz val="11"/>
        <color rgb="FF243746"/>
        <rFont val="Noto Sans"/>
        <family val="2"/>
      </rPr>
      <t xml:space="preserve">هیدروکسید سدیم </t>
    </r>
    <r>
      <rPr>
        <b/>
        <sz val="11"/>
        <color rgb="FF243746"/>
        <rFont val="Calibri"/>
        <charset val="1"/>
      </rPr>
      <t>1N</t>
    </r>
  </si>
  <si>
    <t>TITRISOL Sodium Hydroxide 1N</t>
  </si>
  <si>
    <t>109957.0001</t>
  </si>
  <si>
    <r>
      <rPr>
        <b/>
        <sz val="11"/>
        <color rgb="FF243746"/>
        <rFont val="Calibri"/>
        <charset val="1"/>
      </rPr>
      <t xml:space="preserve">Titrisol </t>
    </r>
    <r>
      <rPr>
        <b/>
        <sz val="11"/>
        <color rgb="FF243746"/>
        <rFont val="Noto Sans"/>
        <family val="2"/>
      </rPr>
      <t xml:space="preserve">هیدروکسید سدیم </t>
    </r>
    <r>
      <rPr>
        <b/>
        <sz val="11"/>
        <color rgb="FF243746"/>
        <rFont val="Calibri"/>
        <charset val="1"/>
      </rPr>
      <t>0,5 N</t>
    </r>
  </si>
  <si>
    <t>TITRISOL Sodium Hydroxide 0,5 N</t>
  </si>
  <si>
    <t>109959.0001</t>
  </si>
  <si>
    <r>
      <rPr>
        <b/>
        <sz val="11"/>
        <color rgb="FF243746"/>
        <rFont val="Calibri"/>
        <charset val="1"/>
      </rPr>
      <t xml:space="preserve">Titrisol </t>
    </r>
    <r>
      <rPr>
        <b/>
        <sz val="11"/>
        <color rgb="FF243746"/>
        <rFont val="Noto Sans"/>
        <family val="2"/>
      </rPr>
      <t xml:space="preserve">هیدروکسید سدیم </t>
    </r>
    <r>
      <rPr>
        <b/>
        <sz val="11"/>
        <color rgb="FF243746"/>
        <rFont val="Calibri"/>
        <charset val="1"/>
      </rPr>
      <t>0.1 N</t>
    </r>
  </si>
  <si>
    <t>TITRISOL Sodium Hydroxide 0.1 N</t>
  </si>
  <si>
    <t>109950.0001</t>
  </si>
  <si>
    <r>
      <rPr>
        <b/>
        <sz val="11"/>
        <color rgb="FF243746"/>
        <rFont val="Calibri"/>
        <charset val="1"/>
      </rPr>
      <t xml:space="preserve">Titrisol </t>
    </r>
    <r>
      <rPr>
        <b/>
        <sz val="11"/>
        <color rgb="FF243746"/>
        <rFont val="Noto Sans"/>
        <family val="2"/>
      </rPr>
      <t xml:space="preserve">تیوسولفات سدیم </t>
    </r>
    <r>
      <rPr>
        <b/>
        <sz val="11"/>
        <color rgb="FF243746"/>
        <rFont val="Calibri"/>
        <charset val="1"/>
      </rPr>
      <t>0.1N</t>
    </r>
  </si>
  <si>
    <t>TITRISOL Sodium Thiosulfate 0.1N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</si>
  <si>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30.5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</si>
  <si>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109992.0001</t>
  </si>
  <si>
    <t>Titrisol Titriplex III 0,1Mol/L</t>
  </si>
  <si>
    <t>TITRISOL Titriplex Iii 0,1Mol/L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</si>
  <si>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40.75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</si>
  <si>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109991.0001</t>
  </si>
  <si>
    <r>
      <rPr>
        <b/>
        <sz val="11"/>
        <color rgb="FF243746"/>
        <rFont val="Calibri"/>
        <charset val="1"/>
      </rPr>
      <t xml:space="preserve">Titrisol </t>
    </r>
    <r>
      <rPr>
        <b/>
        <sz val="11"/>
        <color rgb="FF243746"/>
        <rFont val="Noto Sans"/>
        <family val="2"/>
      </rPr>
      <t xml:space="preserve">سولفات روی محلول </t>
    </r>
    <r>
      <rPr>
        <b/>
        <sz val="11"/>
        <color rgb="FF243746"/>
        <rFont val="Calibri"/>
        <charset val="1"/>
      </rPr>
      <t>0.1Mol/L</t>
    </r>
  </si>
  <si>
    <t>TITRISOL Zinc Sulfate Solution. 0.1Mol/L</t>
  </si>
  <si>
    <r>
      <rPr>
        <sz val="11"/>
        <color rgb="FF243746"/>
        <rFont val="Calibri"/>
        <charset val="1"/>
      </rPr>
      <t xml:space="preserve">1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| </t>
    </r>
    <r>
      <rPr>
        <sz val="11"/>
        <color rgb="FF243746"/>
        <rFont val="Noto Sans"/>
        <family val="2"/>
      </rPr>
      <t>قیمت پایه منبع بر حسب بسته</t>
    </r>
  </si>
  <si>
    <t>108323.2500</t>
  </si>
  <si>
    <r>
      <rPr>
        <b/>
        <sz val="11"/>
        <color rgb="FF243746"/>
        <rFont val="Noto Sans"/>
        <family val="2"/>
      </rPr>
      <t xml:space="preserve">تولوئن </t>
    </r>
    <r>
      <rPr>
        <b/>
        <sz val="11"/>
        <color rgb="FF243746"/>
        <rFont val="Calibri"/>
        <charset val="1"/>
      </rPr>
      <t>EMPLURA (</t>
    </r>
    <r>
      <rPr>
        <b/>
        <sz val="11"/>
        <color rgb="FF243746"/>
        <rFont val="Noto Sans"/>
        <family val="2"/>
      </rPr>
      <t xml:space="preserve">شامل مالیات </t>
    </r>
    <r>
      <rPr>
        <b/>
        <sz val="11"/>
        <color rgb="FF243746"/>
        <rFont val="Calibri"/>
        <charset val="1"/>
      </rPr>
      <t xml:space="preserve">ÖTV </t>
    </r>
    <r>
      <rPr>
        <b/>
        <sz val="11"/>
        <color rgb="FF243746"/>
        <rFont val="Noto Sans"/>
        <family val="2"/>
      </rPr>
      <t>ترکیه</t>
    </r>
    <r>
      <rPr>
        <b/>
        <sz val="11"/>
        <color rgb="FF243746"/>
        <rFont val="Calibri"/>
        <charset val="1"/>
      </rPr>
      <t>)</t>
    </r>
  </si>
  <si>
    <t>Toluene EMPLURA (including Turkish ÖTV tax)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</si>
  <si>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26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65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 xml:space="preserve">شرح محصول نشان می‌دهد مالیات </t>
    </r>
    <r>
      <rPr>
        <sz val="11"/>
        <color rgb="FF243746"/>
        <rFont val="Calibri"/>
        <charset val="1"/>
      </rPr>
      <t xml:space="preserve">ÖTV </t>
    </r>
    <r>
      <rPr>
        <sz val="11"/>
        <color rgb="FF243746"/>
        <rFont val="Noto Sans"/>
        <family val="2"/>
      </rPr>
      <t>ترکیه در قیمت منبع منظور شده است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</si>
  <si>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108325.2500</t>
  </si>
  <si>
    <r>
      <rPr>
        <b/>
        <sz val="11"/>
        <color rgb="FF243746"/>
        <rFont val="Noto Sans"/>
        <family val="2"/>
      </rPr>
      <t xml:space="preserve">تولوئن گرید آنالیز </t>
    </r>
    <r>
      <rPr>
        <b/>
        <sz val="11"/>
        <color rgb="FF243746"/>
        <rFont val="Calibri"/>
        <charset val="1"/>
      </rPr>
      <t>EMSURE (</t>
    </r>
    <r>
      <rPr>
        <b/>
        <sz val="11"/>
        <color rgb="FF243746"/>
        <rFont val="Noto Sans"/>
        <family val="2"/>
      </rPr>
      <t xml:space="preserve">شامل مالیات </t>
    </r>
    <r>
      <rPr>
        <b/>
        <sz val="11"/>
        <color rgb="FF243746"/>
        <rFont val="Calibri"/>
        <charset val="1"/>
      </rPr>
      <t xml:space="preserve">ÖTV </t>
    </r>
    <r>
      <rPr>
        <b/>
        <sz val="11"/>
        <color rgb="FF243746"/>
        <rFont val="Noto Sans"/>
        <family val="2"/>
      </rPr>
      <t>ترکیه</t>
    </r>
    <r>
      <rPr>
        <b/>
        <sz val="11"/>
        <color rgb="FF243746"/>
        <rFont val="Calibri"/>
        <charset val="1"/>
      </rPr>
      <t>)</t>
    </r>
  </si>
  <si>
    <t>Toluene Grade For Analysis EMSURE (including Turkish ÖTV tax)</t>
  </si>
  <si>
    <t>108327.2500</t>
  </si>
  <si>
    <r>
      <rPr>
        <b/>
        <sz val="11"/>
        <color rgb="FF243746"/>
        <rFont val="Noto Sans"/>
        <family val="2"/>
      </rPr>
      <t xml:space="preserve">تولوئن مناسب کروماتوگرافی مایع </t>
    </r>
    <r>
      <rPr>
        <b/>
        <sz val="11"/>
        <color rgb="FF243746"/>
        <rFont val="Calibri"/>
        <charset val="1"/>
      </rPr>
      <t>(</t>
    </r>
    <r>
      <rPr>
        <b/>
        <sz val="11"/>
        <color rgb="FF243746"/>
        <rFont val="Noto Sans"/>
        <family val="2"/>
      </rPr>
      <t xml:space="preserve">شامل مالیات </t>
    </r>
    <r>
      <rPr>
        <b/>
        <sz val="11"/>
        <color rgb="FF243746"/>
        <rFont val="Calibri"/>
        <charset val="1"/>
      </rPr>
      <t xml:space="preserve">ÖTV </t>
    </r>
    <r>
      <rPr>
        <b/>
        <sz val="11"/>
        <color rgb="FF243746"/>
        <rFont val="Noto Sans"/>
        <family val="2"/>
      </rPr>
      <t>ترکیه</t>
    </r>
    <r>
      <rPr>
        <b/>
        <sz val="11"/>
        <color rgb="FF243746"/>
        <rFont val="Calibri"/>
        <charset val="1"/>
      </rPr>
      <t>)</t>
    </r>
  </si>
  <si>
    <t>Toluene For Liquid Chromatography (including Turkish ÖTV tax)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</si>
  <si>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95.75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239.375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 xml:space="preserve">شرح محصول نشان می‌دهد مالیات </t>
    </r>
    <r>
      <rPr>
        <sz val="11"/>
        <color rgb="FF243746"/>
        <rFont val="Calibri"/>
        <charset val="1"/>
      </rPr>
      <t xml:space="preserve">ÖTV </t>
    </r>
    <r>
      <rPr>
        <sz val="11"/>
        <color rgb="FF243746"/>
        <rFont val="Noto Sans"/>
        <family val="2"/>
      </rPr>
      <t>ترکیه در قیمت منبع منظور شده است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</si>
  <si>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108389.2500</t>
  </si>
  <si>
    <r>
      <rPr>
        <b/>
        <sz val="11"/>
        <color rgb="FF243746"/>
        <rFont val="Noto Sans"/>
        <family val="2"/>
      </rPr>
      <t xml:space="preserve">تولوئن مناسب کروماتوگرافی گازی </t>
    </r>
    <r>
      <rPr>
        <b/>
        <sz val="11"/>
        <color rgb="FF243746"/>
        <rFont val="Calibri"/>
        <charset val="1"/>
      </rPr>
      <t>(</t>
    </r>
    <r>
      <rPr>
        <b/>
        <sz val="11"/>
        <color rgb="FF243746"/>
        <rFont val="Noto Sans"/>
        <family val="2"/>
      </rPr>
      <t xml:space="preserve">شامل مالیات </t>
    </r>
    <r>
      <rPr>
        <b/>
        <sz val="11"/>
        <color rgb="FF243746"/>
        <rFont val="Calibri"/>
        <charset val="1"/>
      </rPr>
      <t xml:space="preserve">ÖTV </t>
    </r>
    <r>
      <rPr>
        <b/>
        <sz val="11"/>
        <color rgb="FF243746"/>
        <rFont val="Noto Sans"/>
        <family val="2"/>
      </rPr>
      <t>ترکیه</t>
    </r>
    <r>
      <rPr>
        <b/>
        <sz val="11"/>
        <color rgb="FF243746"/>
        <rFont val="Calibri"/>
        <charset val="1"/>
      </rPr>
      <t>)</t>
    </r>
  </si>
  <si>
    <t>Toluene For Gas Chromatography (including Turkish ÖTV tax)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</si>
  <si>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103.25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258.125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 xml:space="preserve">شرح محصول نشان می‌دهد مالیات </t>
    </r>
    <r>
      <rPr>
        <sz val="11"/>
        <color rgb="FF243746"/>
        <rFont val="Calibri"/>
        <charset val="1"/>
      </rPr>
      <t xml:space="preserve">ÖTV </t>
    </r>
    <r>
      <rPr>
        <sz val="11"/>
        <color rgb="FF243746"/>
        <rFont val="Noto Sans"/>
        <family val="2"/>
      </rPr>
      <t>ترکیه در قیمت منبع منظور شده است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</si>
  <si>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111104.0001</t>
  </si>
  <si>
    <r>
      <rPr>
        <b/>
        <sz val="11"/>
        <color rgb="FF243746"/>
        <rFont val="Noto Sans"/>
        <family val="2"/>
      </rPr>
      <t xml:space="preserve">کیت آزمون سختی کل </t>
    </r>
    <r>
      <rPr>
        <b/>
        <sz val="11"/>
        <color rgb="FF243746"/>
        <rFont val="Calibri"/>
        <charset val="1"/>
      </rPr>
      <t xml:space="preserve">100 (AquaMerck </t>
    </r>
    <r>
      <rPr>
        <b/>
        <sz val="11"/>
        <color rgb="FF243746"/>
        <rFont val="Noto Sans"/>
        <family val="2"/>
      </rPr>
      <t>سختی کل</t>
    </r>
    <r>
      <rPr>
        <b/>
        <sz val="11"/>
        <color rgb="FF243746"/>
        <rFont val="Calibri"/>
        <charset val="1"/>
      </rPr>
      <t>)</t>
    </r>
  </si>
  <si>
    <t>Total Hardness Test 100 (AQUAMERCK Total Hardness)</t>
  </si>
  <si>
    <t>110025.0001</t>
  </si>
  <si>
    <r>
      <rPr>
        <b/>
        <sz val="11"/>
        <color rgb="FF243746"/>
        <rFont val="Noto Sans"/>
        <family val="2"/>
      </rPr>
      <t xml:space="preserve">کیت آزمون سختی کل روش </t>
    </r>
    <r>
      <rPr>
        <b/>
        <sz val="11"/>
        <color rgb="FF243746"/>
        <rFont val="Calibri"/>
        <charset val="1"/>
      </rPr>
      <t>100</t>
    </r>
  </si>
  <si>
    <t>Total Hardness Test Method 100</t>
  </si>
  <si>
    <t>108039.0001</t>
  </si>
  <si>
    <r>
      <rPr>
        <b/>
        <sz val="11"/>
        <color rgb="FF243746"/>
        <rFont val="Noto Sans"/>
        <family val="2"/>
      </rPr>
      <t xml:space="preserve">کیت آزمون سختی کل </t>
    </r>
    <r>
      <rPr>
        <b/>
        <sz val="11"/>
        <color rgb="FF243746"/>
        <rFont val="Calibri"/>
        <charset val="1"/>
      </rPr>
      <t xml:space="preserve">300 (AquaMerck </t>
    </r>
    <r>
      <rPr>
        <b/>
        <sz val="11"/>
        <color rgb="FF243746"/>
        <rFont val="Noto Sans"/>
        <family val="2"/>
      </rPr>
      <t>سختی کل</t>
    </r>
    <r>
      <rPr>
        <b/>
        <sz val="11"/>
        <color rgb="FF243746"/>
        <rFont val="Calibri"/>
        <charset val="1"/>
      </rPr>
      <t>)</t>
    </r>
  </si>
  <si>
    <t>Total Hardness Test 300 (AQUAMERCK Total Hardness)</t>
  </si>
  <si>
    <t>108047.0001</t>
  </si>
  <si>
    <t>100807.0100</t>
  </si>
  <si>
    <r>
      <rPr>
        <b/>
        <sz val="11"/>
        <color rgb="FF243746"/>
        <rFont val="Noto Sans"/>
        <family val="2"/>
      </rPr>
      <t xml:space="preserve">اسید تری‌کلرواستیک گرید آنالیز </t>
    </r>
    <r>
      <rPr>
        <b/>
        <sz val="11"/>
        <color rgb="FF243746"/>
        <rFont val="Calibri"/>
        <charset val="1"/>
      </rPr>
      <t>EMSURE</t>
    </r>
  </si>
  <si>
    <t>Trichloroacetic Acid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</si>
  <si>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107.25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10,725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</si>
  <si>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100807.0250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</si>
  <si>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104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26,000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</si>
  <si>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100807.1000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</si>
  <si>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231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</si>
  <si>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108379.1000</t>
  </si>
  <si>
    <t>تری‌اتانول‌آمین گرید آنالیز</t>
  </si>
  <si>
    <t>Triethanolamine Grade For Analysis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</si>
  <si>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144.5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</si>
  <si>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808352.1000</t>
  </si>
  <si>
    <t>تری‌اتیل‌آمین مناسب سنتز</t>
  </si>
  <si>
    <t>Triethylamine For Synthesis</t>
  </si>
  <si>
    <t>808352.2500</t>
  </si>
  <si>
    <t>808245.1000</t>
  </si>
  <si>
    <t>تری‌اتیلن گلیکول مناسب سنتز</t>
  </si>
  <si>
    <t>Triethylene Glycol For Synthesis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</si>
  <si>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61.75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</si>
  <si>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108262.0100</t>
  </si>
  <si>
    <t>اسید تری‌فلوئورواستیک مناسب طیف‌سنجی</t>
  </si>
  <si>
    <t>Trifluoroacetic Acid For Spectroscopy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</si>
  <si>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229.5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22,950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</si>
  <si>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808260.0101</t>
  </si>
  <si>
    <t>اسید تری‌فلوئورواستیک مناسب سنتز</t>
  </si>
  <si>
    <t>Trifluoroacetic Acid For Synthesis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</si>
  <si>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89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8,900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</si>
  <si>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108382.0100</t>
  </si>
  <si>
    <t>تریس گرید آنالیز</t>
  </si>
  <si>
    <t>Tris Grade For Analysis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</si>
  <si>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111.5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11,150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</si>
  <si>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108382.0500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</si>
  <si>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173.75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86,875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</si>
  <si>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108387.0500</t>
  </si>
  <si>
    <r>
      <rPr>
        <b/>
        <sz val="11"/>
        <color rgb="FF243746"/>
        <rFont val="Noto Sans"/>
        <family val="2"/>
      </rPr>
      <t xml:space="preserve">تریس </t>
    </r>
    <r>
      <rPr>
        <b/>
        <sz val="11"/>
        <color rgb="FF243746"/>
        <rFont val="Calibri"/>
        <charset val="1"/>
      </rPr>
      <t>(</t>
    </r>
    <r>
      <rPr>
        <b/>
        <sz val="11"/>
        <color rgb="FF243746"/>
        <rFont val="Noto Sans"/>
        <family val="2"/>
      </rPr>
      <t>هیدروکسی‌متیل</t>
    </r>
    <r>
      <rPr>
        <b/>
        <sz val="11"/>
        <color rgb="FF243746"/>
        <rFont val="Calibri"/>
        <charset val="1"/>
      </rPr>
      <t xml:space="preserve">) </t>
    </r>
    <r>
      <rPr>
        <b/>
        <sz val="11"/>
        <color rgb="FF243746"/>
        <rFont val="Noto Sans"/>
        <family val="2"/>
      </rPr>
      <t>آمینومتان گرید</t>
    </r>
  </si>
  <si>
    <t>Tris Hydroxymethyl Aminomethane Grade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</si>
  <si>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100.75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50,375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</si>
  <si>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108603.1000</t>
  </si>
  <si>
    <r>
      <rPr>
        <b/>
        <sz val="11"/>
        <color rgb="FF243746"/>
        <rFont val="Noto Sans"/>
        <family val="2"/>
      </rPr>
      <t xml:space="preserve">تریتون </t>
    </r>
    <r>
      <rPr>
        <b/>
        <sz val="11"/>
        <color rgb="FF243746"/>
        <rFont val="Calibri"/>
        <charset val="1"/>
      </rPr>
      <t xml:space="preserve">X-100 </t>
    </r>
    <r>
      <rPr>
        <b/>
        <sz val="11"/>
        <color rgb="FF243746"/>
        <rFont val="Noto Sans"/>
        <family val="2"/>
      </rPr>
      <t>گرید</t>
    </r>
  </si>
  <si>
    <t>Triton X-100 Grade</t>
  </si>
  <si>
    <t>100582.0100</t>
  </si>
  <si>
    <r>
      <rPr>
        <b/>
        <sz val="11"/>
        <color rgb="FF243746"/>
        <rFont val="Noto Sans"/>
        <family val="2"/>
      </rPr>
      <t xml:space="preserve">اسید فسفوتنگستیک هیدراته بلوری </t>
    </r>
    <r>
      <rPr>
        <b/>
        <sz val="11"/>
        <color rgb="FF243746"/>
        <rFont val="Calibri"/>
        <charset val="1"/>
      </rPr>
      <t>EMPLURA</t>
    </r>
  </si>
  <si>
    <t>Tungstophosphoric Acid Hydrate. Crystalline. EMPLURA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</si>
  <si>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188.5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18,850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</si>
  <si>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822184.0500</t>
  </si>
  <si>
    <t>توئین ۲۰ مناسب سنتز</t>
  </si>
  <si>
    <t>Tween 20 For Synthesis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</si>
  <si>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72.5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36,250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</si>
  <si>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822187.0500</t>
  </si>
  <si>
    <t>توئین ۸۰ مناسب سنتز</t>
  </si>
  <si>
    <t>Tween 80 For Synthesis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</si>
  <si>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72.25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36,125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</si>
  <si>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822187.1000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</si>
  <si>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121.75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</si>
  <si>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108487.1000</t>
  </si>
  <si>
    <t>اوره گرید آنالیز</t>
  </si>
  <si>
    <t>Urea Grade For Analysis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</si>
  <si>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124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</si>
  <si>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108498.0500</t>
  </si>
  <si>
    <t>معرف وانادات–مولیبدات</t>
  </si>
  <si>
    <t>Vanadate-Molybdate Reagent</t>
  </si>
  <si>
    <t>818718.0100</t>
  </si>
  <si>
    <t>وانیلین مناسب سنتز</t>
  </si>
  <si>
    <t>Vanillin For Synthesis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</si>
  <si>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58.75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100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5,875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</si>
  <si>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115333.2500</t>
  </si>
  <si>
    <t>آب مناسب کروماتوگرافی</t>
  </si>
  <si>
    <t>Water For Chromatography</t>
  </si>
  <si>
    <t>188050.0010</t>
  </si>
  <si>
    <r>
      <rPr>
        <b/>
        <sz val="11"/>
        <color rgb="FF243746"/>
        <rFont val="Noto Sans"/>
        <family val="2"/>
      </rPr>
      <t xml:space="preserve">استاندارد آب کارل فیشر </t>
    </r>
    <r>
      <rPr>
        <b/>
        <sz val="11"/>
        <color rgb="FF243746"/>
        <rFont val="Calibri"/>
        <charset val="1"/>
      </rPr>
      <t>0,01</t>
    </r>
    <r>
      <rPr>
        <b/>
        <sz val="11"/>
        <color rgb="FF243746"/>
        <rFont val="Noto Sans"/>
        <family val="2"/>
      </rPr>
      <t xml:space="preserve">٪ </t>
    </r>
    <r>
      <rPr>
        <b/>
        <sz val="11"/>
        <color rgb="FF243746"/>
        <rFont val="Calibri"/>
        <charset val="1"/>
      </rPr>
      <t xml:space="preserve">(10x8ml </t>
    </r>
    <r>
      <rPr>
        <b/>
        <sz val="11"/>
        <color rgb="FF243746"/>
        <rFont val="Noto Sans"/>
        <family val="2"/>
      </rPr>
      <t>آمپول</t>
    </r>
    <r>
      <rPr>
        <b/>
        <sz val="11"/>
        <color rgb="FF243746"/>
        <rFont val="Calibri"/>
        <charset val="1"/>
      </rPr>
      <t>)</t>
    </r>
  </si>
  <si>
    <t>Water Standard 0,01% ( 10x8ml amp )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</si>
  <si>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119.75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</si>
  <si>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188051.0010</t>
  </si>
  <si>
    <r>
      <rPr>
        <b/>
        <sz val="11"/>
        <color rgb="FF243746"/>
        <rFont val="Noto Sans"/>
        <family val="2"/>
      </rPr>
      <t xml:space="preserve">استاندارد آب کارل فیشر </t>
    </r>
    <r>
      <rPr>
        <b/>
        <sz val="11"/>
        <color rgb="FF243746"/>
        <rFont val="Calibri"/>
        <charset val="1"/>
      </rPr>
      <t xml:space="preserve">(10x8ml </t>
    </r>
    <r>
      <rPr>
        <b/>
        <sz val="11"/>
        <color rgb="FF243746"/>
        <rFont val="Noto Sans"/>
        <family val="2"/>
      </rPr>
      <t>آمپول</t>
    </r>
    <r>
      <rPr>
        <b/>
        <sz val="11"/>
        <color rgb="FF243746"/>
        <rFont val="Calibri"/>
        <charset val="1"/>
      </rPr>
      <t>)</t>
    </r>
  </si>
  <si>
    <t>Water Standard ( 10x8ml amp )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</si>
  <si>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135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</si>
  <si>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109163.1000</t>
  </si>
  <si>
    <t>محلول ویس</t>
  </si>
  <si>
    <t>Wijs Solution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</si>
  <si>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136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</si>
  <si>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109163.2500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</si>
  <si>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167.25 </t>
    </r>
    <r>
      <rPr>
        <sz val="11"/>
        <color rgb="FF243746"/>
        <rFont val="Noto Sans"/>
        <family val="2"/>
      </rPr>
      <t xml:space="preserve">یورو به‌ازای هر لیتر </t>
    </r>
    <r>
      <rPr>
        <sz val="11"/>
        <color rgb="FF243746"/>
        <rFont val="Calibri"/>
        <charset val="1"/>
      </rPr>
      <t xml:space="preserve">× 2.5 </t>
    </r>
    <r>
      <rPr>
        <sz val="11"/>
        <color rgb="FF243746"/>
        <rFont val="Noto Sans"/>
        <family val="2"/>
      </rPr>
      <t xml:space="preserve">لیتر </t>
    </r>
    <r>
      <rPr>
        <sz val="11"/>
        <color rgb="FF243746"/>
        <rFont val="Calibri"/>
        <charset val="1"/>
      </rPr>
      <t xml:space="preserve">= 418.125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</si>
  <si>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108684.2500</t>
  </si>
  <si>
    <r>
      <rPr>
        <b/>
        <sz val="11"/>
        <color rgb="FF243746"/>
        <rFont val="Noto Sans"/>
        <family val="2"/>
      </rPr>
      <t xml:space="preserve">پارازایلن </t>
    </r>
    <r>
      <rPr>
        <b/>
        <sz val="11"/>
        <color rgb="FF243746"/>
        <rFont val="Calibri"/>
        <charset val="1"/>
      </rPr>
      <t>EMSURE</t>
    </r>
  </si>
  <si>
    <t>P-Xylene EMSURE</t>
  </si>
  <si>
    <t>108677.0005</t>
  </si>
  <si>
    <r>
      <rPr>
        <b/>
        <sz val="11"/>
        <color rgb="FF243746"/>
        <rFont val="Noto Sans"/>
        <family val="2"/>
      </rPr>
      <t>زایلنول اورانژ تترا نمک سدیم</t>
    </r>
    <r>
      <rPr>
        <b/>
        <sz val="11"/>
        <color rgb="FF243746"/>
        <rFont val="Calibri"/>
        <charset val="1"/>
      </rPr>
      <t>.</t>
    </r>
    <r>
      <rPr>
        <b/>
        <sz val="11"/>
        <color rgb="FF243746"/>
        <rFont val="Noto Sans"/>
        <family val="2"/>
      </rPr>
      <t>شناساگر</t>
    </r>
    <r>
      <rPr>
        <b/>
        <sz val="11"/>
        <color rgb="FF243746"/>
        <rFont val="Calibri"/>
        <charset val="1"/>
      </rPr>
      <t>.</t>
    </r>
  </si>
  <si>
    <t>Xylenol Orange Tetra SodiumSalt.Indicator.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</si>
  <si>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244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1,220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</si>
  <si>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108800.1000</t>
  </si>
  <si>
    <r>
      <rPr>
        <b/>
        <sz val="11"/>
        <color rgb="FF243746"/>
        <rFont val="Noto Sans"/>
        <family val="2"/>
      </rPr>
      <t xml:space="preserve">استات روی </t>
    </r>
    <r>
      <rPr>
        <b/>
        <sz val="11"/>
        <color rgb="FF243746"/>
        <rFont val="Calibri"/>
        <charset val="1"/>
      </rPr>
      <t>EMPROVE</t>
    </r>
  </si>
  <si>
    <t>Zinc Acetate EMPROVE</t>
  </si>
  <si>
    <t>108802.0250</t>
  </si>
  <si>
    <r>
      <rPr>
        <b/>
        <sz val="11"/>
        <color rgb="FF243746"/>
        <rFont val="Noto Sans"/>
        <family val="2"/>
      </rPr>
      <t xml:space="preserve">استات روی دوآبه گرید برای </t>
    </r>
    <r>
      <rPr>
        <b/>
        <sz val="11"/>
        <color rgb="FF243746"/>
        <rFont val="Calibri"/>
        <charset val="1"/>
      </rPr>
      <t>EMSURE</t>
    </r>
  </si>
  <si>
    <t>Zinc Acetate Dihydrate Grade For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</si>
  <si>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64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16,000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</si>
  <si>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108802.1000</t>
  </si>
  <si>
    <t>108816.0250</t>
  </si>
  <si>
    <r>
      <rPr>
        <b/>
        <sz val="11"/>
        <color rgb="FF243746"/>
        <rFont val="Noto Sans"/>
        <family val="2"/>
      </rPr>
      <t xml:space="preserve">کلرید روی گرید آنالیز </t>
    </r>
    <r>
      <rPr>
        <b/>
        <sz val="11"/>
        <color rgb="FF243746"/>
        <rFont val="Calibri"/>
        <charset val="1"/>
      </rPr>
      <t>EMSURE</t>
    </r>
  </si>
  <si>
    <t>Zinc Chloride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</si>
  <si>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69.75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250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17,437.5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</si>
  <si>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108816.1000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</si>
  <si>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155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</si>
  <si>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108780.0500</t>
  </si>
  <si>
    <t>روی گرانولی گرید آنالیز</t>
  </si>
  <si>
    <t>Zinc Granular Grade For Analysis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</si>
  <si>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222.25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111,125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</si>
  <si>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108849.0500</t>
  </si>
  <si>
    <r>
      <rPr>
        <b/>
        <sz val="11"/>
        <color rgb="FF243746"/>
        <rFont val="Noto Sans"/>
        <family val="2"/>
      </rPr>
      <t xml:space="preserve">اکسید روی گرید آنالیز </t>
    </r>
    <r>
      <rPr>
        <b/>
        <sz val="11"/>
        <color rgb="FF243746"/>
        <rFont val="Calibri"/>
        <charset val="1"/>
      </rPr>
      <t>EMSURE</t>
    </r>
  </si>
  <si>
    <t>Zinc Oxide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</si>
  <si>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92.95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46,475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</si>
  <si>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108789.1000</t>
  </si>
  <si>
    <r>
      <rPr>
        <b/>
        <sz val="11"/>
        <color rgb="FF243746"/>
        <rFont val="Noto Sans"/>
        <family val="2"/>
      </rPr>
      <t xml:space="preserve">پودر روی گرید آنالیز </t>
    </r>
    <r>
      <rPr>
        <b/>
        <sz val="11"/>
        <color rgb="FF243746"/>
        <rFont val="Calibri"/>
        <charset val="1"/>
      </rPr>
      <t>EMSURE</t>
    </r>
  </si>
  <si>
    <t>Zinc Powder Grade For Analysis EMSURE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</si>
  <si>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255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</si>
  <si>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170369.0100</t>
  </si>
  <si>
    <r>
      <rPr>
        <b/>
        <sz val="11"/>
        <color rgb="FF243746"/>
        <rFont val="Noto Sans"/>
        <family val="2"/>
      </rPr>
      <t xml:space="preserve">استاندارد </t>
    </r>
    <r>
      <rPr>
        <b/>
        <sz val="11"/>
        <color rgb="FF243746"/>
        <rFont val="Calibri"/>
        <charset val="1"/>
      </rPr>
      <t xml:space="preserve">ICP </t>
    </r>
    <r>
      <rPr>
        <b/>
        <sz val="11"/>
        <color rgb="FF243746"/>
        <rFont val="Noto Sans"/>
        <family val="2"/>
      </rPr>
      <t>روی قابل ردیابی</t>
    </r>
  </si>
  <si>
    <t>Zinc Icp Standard Traceable</t>
  </si>
  <si>
    <t>119806.0100</t>
  </si>
  <si>
    <t>استاندارد روی محلول قابل ردیابی</t>
  </si>
  <si>
    <t>Zinc Standard Solution Traceable</t>
  </si>
  <si>
    <t>119806.0500</t>
  </si>
  <si>
    <t>108883.0500</t>
  </si>
  <si>
    <r>
      <rPr>
        <b/>
        <sz val="11"/>
        <color rgb="FF243746"/>
        <rFont val="Noto Sans"/>
        <family val="2"/>
      </rPr>
      <t xml:space="preserve">سولفات روی هفت‌آبه گرید آنالیز </t>
    </r>
    <r>
      <rPr>
        <b/>
        <sz val="11"/>
        <color rgb="FF243746"/>
        <rFont val="Calibri"/>
        <charset val="1"/>
      </rPr>
      <t>EMSURE</t>
    </r>
  </si>
  <si>
    <t>Zinc Sulfate Heptahydrate Grade For Analysis EMSURE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</si>
  <si>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64.75 </t>
    </r>
    <r>
      <rPr>
        <sz val="11"/>
        <color rgb="FF243746"/>
        <rFont val="Noto Sans"/>
        <family val="2"/>
      </rPr>
      <t xml:space="preserve">یورو به‌ازای هر عدد </t>
    </r>
    <r>
      <rPr>
        <sz val="11"/>
        <color rgb="FF243746"/>
        <rFont val="Calibri"/>
        <charset val="1"/>
      </rPr>
      <t xml:space="preserve">× 500 </t>
    </r>
    <r>
      <rPr>
        <sz val="11"/>
        <color rgb="FF243746"/>
        <rFont val="Noto Sans"/>
        <family val="2"/>
      </rPr>
      <t xml:space="preserve">عدد </t>
    </r>
    <r>
      <rPr>
        <sz val="11"/>
        <color rgb="FF243746"/>
        <rFont val="Calibri"/>
        <charset val="1"/>
      </rPr>
      <t xml:space="preserve">= 32,375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</si>
  <si>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108883.1000</t>
  </si>
  <si>
    <r>
      <rPr>
        <sz val="11"/>
        <color rgb="FF243746"/>
        <rFont val="Noto Sans"/>
        <family val="2"/>
      </rPr>
      <t>قیمت کل بسته طبق فایل منبع</t>
    </r>
    <r>
      <rPr>
        <sz val="11"/>
        <color rgb="FF243746"/>
        <rFont val="Calibri"/>
        <charset val="1"/>
      </rPr>
      <t xml:space="preserve">: 85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</si>
  <si>
    <t>108882.5000</t>
  </si>
  <si>
    <r>
      <rPr>
        <b/>
        <sz val="11"/>
        <color rgb="FF243746"/>
        <rFont val="Noto Sans"/>
        <family val="2"/>
      </rPr>
      <t xml:space="preserve">سولفات روی یک‌آبه </t>
    </r>
    <r>
      <rPr>
        <b/>
        <sz val="11"/>
        <color rgb="FF243746"/>
        <rFont val="Calibri"/>
        <charset val="1"/>
      </rPr>
      <t>EMPROVE</t>
    </r>
  </si>
  <si>
    <t>Zinc Sulfate Monohydrate EMPROVE</t>
  </si>
  <si>
    <r>
      <rPr>
        <sz val="11"/>
        <color rgb="FF243746"/>
        <rFont val="Noto Sans"/>
        <family val="2"/>
      </rPr>
      <t>محاسبه قیمت کل بسته</t>
    </r>
    <r>
      <rPr>
        <sz val="11"/>
        <color rgb="FF243746"/>
        <rFont val="Calibri"/>
        <charset val="1"/>
      </rPr>
      <t xml:space="preserve">: 79 </t>
    </r>
    <r>
      <rPr>
        <sz val="11"/>
        <color rgb="FF243746"/>
        <rFont val="Noto Sans"/>
        <family val="2"/>
      </rPr>
      <t xml:space="preserve">یورو به‌ازای هر کیلوگرم </t>
    </r>
    <r>
      <rPr>
        <sz val="11"/>
        <color rgb="FF243746"/>
        <rFont val="Calibri"/>
        <charset val="1"/>
      </rPr>
      <t xml:space="preserve">× 5 </t>
    </r>
    <r>
      <rPr>
        <sz val="11"/>
        <color rgb="FF243746"/>
        <rFont val="Noto Sans"/>
        <family val="2"/>
      </rPr>
      <t xml:space="preserve">کیلوگرم </t>
    </r>
    <r>
      <rPr>
        <sz val="11"/>
        <color rgb="FF243746"/>
        <rFont val="Calibri"/>
        <charset val="1"/>
      </rPr>
      <t xml:space="preserve">= 395 </t>
    </r>
    <r>
      <rPr>
        <sz val="11"/>
        <color rgb="FF243746"/>
        <rFont val="Noto Sans"/>
        <family val="2"/>
      </rPr>
      <t>یورو</t>
    </r>
    <r>
      <rPr>
        <sz val="11"/>
        <color rgb="FF243746"/>
        <rFont val="Calibri"/>
        <charset val="1"/>
      </rPr>
      <t xml:space="preserve">. KDV </t>
    </r>
    <r>
      <rPr>
        <sz val="11"/>
        <color rgb="FF243746"/>
        <rFont val="Noto Sans"/>
        <family val="2"/>
      </rPr>
      <t xml:space="preserve">منبع </t>
    </r>
    <r>
      <rPr>
        <sz val="11"/>
        <color rgb="FF243746"/>
        <rFont val="Calibri"/>
        <charset val="1"/>
      </rPr>
      <t>20</t>
    </r>
    <r>
      <rPr>
        <sz val="11"/>
        <color rgb="FF243746"/>
        <rFont val="Noto Sans"/>
        <family val="2"/>
      </rPr>
      <t>٪ در قیمت فروش لحاظ نشده و جداگانه است؛ افزایش آزمیران ۵۰٪</t>
    </r>
    <r>
      <rPr>
        <sz val="11"/>
        <color rgb="FF243746"/>
        <rFont val="Calibri"/>
        <charset val="1"/>
      </rPr>
      <t xml:space="preserve">. </t>
    </r>
    <r>
      <rPr>
        <sz val="11"/>
        <color rgb="FF243746"/>
        <rFont val="Noto Sans"/>
        <family val="2"/>
      </rPr>
      <t>هزینه‌های خارج از فایل هنگام سفارش کنترل شود</t>
    </r>
    <r>
      <rPr>
        <sz val="11"/>
        <color rgb="FF243746"/>
        <rFont val="Calibri"/>
        <charset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</si>
</sst>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0"/>
    <numFmt numFmtId="165" formatCode="\€#,##0.00"/>
    <numFmt numFmtId="166" formatCode="0.000000"/>
  </numFmts>
  <fonts count="26" x14ac:knownFonts="1">
    <font>
      <sz val="10"/>
      <name val="Arial"/>
      <family val="2"/>
    </font>
    <font>
      <sz val="11"/>
      <name val="Calibri"/>
      <charset val="1"/>
    </font>
    <font>
      <b/>
      <sz val="17"/>
      <color rgb="FFFFFFFF"/>
      <name val="Vazirmatn"/>
      <charset val="1"/>
    </font>
    <font>
      <b/>
      <sz val="11"/>
      <color rgb="FF17365D"/>
      <name val="Vazirmatn"/>
      <charset val="1"/>
    </font>
    <font>
      <b/>
      <sz val="10"/>
      <color rgb="FF4B5563"/>
      <name val="Vazirmatn"/>
      <charset val="1"/>
    </font>
    <font>
      <b/>
      <sz val="11"/>
      <name val="Vazirmatn"/>
      <charset val="1"/>
    </font>
    <font>
      <b/>
      <sz val="10"/>
      <color rgb="FFFFFFFF"/>
      <name val="Vazirmatn"/>
      <charset val="1"/>
    </font>
    <font>
      <b/>
      <sz val="10"/>
      <color rgb="FF26374A"/>
      <name val="Vazirmatn"/>
      <charset val="1"/>
    </font>
    <font>
      <b/>
      <sz val="10"/>
      <color rgb="FF243746"/>
      <name val="Vazirmatn"/>
      <charset val="1"/>
    </font>
    <font>
      <b/>
      <sz val="11"/>
      <color rgb="FF243746"/>
      <name val="Vazirmatn"/>
      <charset val="1"/>
    </font>
    <font>
      <b/>
      <sz val="9"/>
      <color rgb="FF4B5563"/>
      <name val="Vazirmatn"/>
      <charset val="1"/>
    </font>
    <font>
      <b/>
      <sz val="11"/>
      <color rgb="FF4B5563"/>
      <name val="Noto Sans"/>
      <family val="2"/>
    </font>
    <font>
      <b/>
      <sz val="11"/>
      <color rgb="FF4B5563"/>
      <name val="Calibri"/>
      <charset val="1"/>
    </font>
    <font>
      <b/>
      <sz val="16"/>
      <color rgb="FFFFFFFF"/>
      <name val="Vazirmatn"/>
      <charset val="1"/>
    </font>
    <font>
      <b/>
      <sz val="9"/>
      <color rgb="FFFFFFFF"/>
      <name val="Vazirmatn"/>
      <charset val="1"/>
    </font>
    <font>
      <b/>
      <sz val="9"/>
      <color rgb="FF26374A"/>
      <name val="Vazirmatn"/>
      <charset val="1"/>
    </font>
    <font>
      <b/>
      <sz val="11"/>
      <color rgb="FFFFFFFF"/>
      <name val="Noto Sans"/>
      <family val="2"/>
    </font>
    <font>
      <b/>
      <sz val="11"/>
      <color rgb="FFFFFFFF"/>
      <name val="Calibri"/>
      <charset val="1"/>
    </font>
    <font>
      <b/>
      <sz val="11"/>
      <color rgb="FF17365D"/>
      <name val="Calibri"/>
      <charset val="1"/>
    </font>
    <font>
      <b/>
      <sz val="11"/>
      <color rgb="FF17365D"/>
      <name val="Noto Sans"/>
      <family val="2"/>
    </font>
    <font>
      <b/>
      <sz val="11"/>
      <color rgb="FF243746"/>
      <name val="Calibri"/>
      <charset val="1"/>
    </font>
    <font>
      <b/>
      <sz val="11"/>
      <color rgb="FF243746"/>
      <name val="Noto Sans"/>
      <family val="2"/>
    </font>
    <font>
      <sz val="11"/>
      <color rgb="FF243746"/>
      <name val="Calibri"/>
      <charset val="1"/>
    </font>
    <font>
      <sz val="11"/>
      <color rgb="FF243746"/>
      <name val="Noto Sans"/>
      <family val="2"/>
    </font>
    <font>
      <sz val="11"/>
      <color rgb="FF1F4E78"/>
      <name val="Calibri"/>
      <charset val="1"/>
    </font>
    <font>
      <sz val="11"/>
      <color rgb="FF1F4E78"/>
      <name val="Noto Sans"/>
      <family val="2"/>
    </font>
  </fonts>
  <fills count="11">
    <fill>
      <patternFill patternType="none"/>
    </fill>
    <fill>
      <patternFill patternType="gray125"/>
    </fill>
    <fill>
      <patternFill patternType="solid">
        <fgColor rgb="FF17365D"/>
        <bgColor rgb="FF26374A"/>
      </patternFill>
    </fill>
    <fill>
      <patternFill patternType="solid">
        <fgColor rgb="FFD9EAF7"/>
        <bgColor rgb="FFD9E2F3"/>
      </patternFill>
    </fill>
    <fill>
      <patternFill patternType="solid">
        <fgColor rgb="FFFFF2CC"/>
        <bgColor rgb="FFF3F4F6"/>
      </patternFill>
    </fill>
    <fill>
      <patternFill patternType="solid">
        <fgColor rgb="FF1F4E78"/>
        <bgColor rgb="FF17365D"/>
      </patternFill>
    </fill>
    <fill>
      <patternFill patternType="solid">
        <fgColor rgb="FFEAF3F8"/>
        <bgColor rgb="FFF3F4F6"/>
      </patternFill>
    </fill>
    <fill>
      <patternFill patternType="solid">
        <fgColor rgb="FFF3F6F9"/>
        <bgColor rgb="FFF3F4F6"/>
      </patternFill>
    </fill>
    <fill>
      <patternFill patternType="solid">
        <fgColor rgb="FFE2F0D9"/>
        <bgColor rgb="FFEAF3F8"/>
      </patternFill>
    </fill>
    <fill>
      <patternFill patternType="solid">
        <fgColor rgb="FFFFFFFF"/>
        <bgColor rgb="FFF3F6F9"/>
      </patternFill>
    </fill>
    <fill>
      <patternFill patternType="solid">
        <fgColor rgb="FFF3F4F6"/>
        <bgColor rgb="FFF3F6F9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A9C4DA"/>
      </left>
      <right style="thin">
        <color rgb="FFA9C4DA"/>
      </right>
      <top style="thin">
        <color rgb="FFA9C4DA"/>
      </top>
      <bottom style="thin">
        <color rgb="FFA9C4DA"/>
      </bottom>
      <diagonal/>
    </border>
    <border>
      <left style="thin">
        <color rgb="FFA9C6E0"/>
      </left>
      <right style="thin">
        <color rgb="FFA9C6E0"/>
      </right>
      <top style="thin">
        <color rgb="FFA9C6E0"/>
      </top>
      <bottom style="thin">
        <color rgb="FFA9C6E0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1" fillId="7" borderId="0" xfId="1" applyFont="1" applyFill="1" applyAlignment="1">
      <alignment horizontal="right" vertical="center" wrapText="1"/>
    </xf>
    <xf numFmtId="0" fontId="18" fillId="3" borderId="0" xfId="1" applyFont="1" applyFill="1" applyAlignment="1">
      <alignment horizontal="right" vertical="center" wrapText="1"/>
    </xf>
    <xf numFmtId="0" fontId="16" fillId="2" borderId="0" xfId="1" applyFont="1" applyFill="1" applyAlignment="1">
      <alignment horizontal="center" vertical="center"/>
    </xf>
    <xf numFmtId="0" fontId="4" fillId="7" borderId="0" xfId="1" applyFont="1" applyFill="1" applyAlignment="1">
      <alignment horizontal="right" vertical="center" wrapText="1"/>
    </xf>
    <xf numFmtId="0" fontId="4" fillId="4" borderId="0" xfId="1" applyFont="1" applyFill="1" applyAlignment="1">
      <alignment horizontal="right" vertical="center" wrapText="1"/>
    </xf>
    <xf numFmtId="0" fontId="3" fillId="3" borderId="0" xfId="1" applyFont="1" applyFill="1" applyAlignment="1">
      <alignment horizontal="right" vertical="center" wrapText="1"/>
    </xf>
    <xf numFmtId="0" fontId="13" fillId="2" borderId="0" xfId="1" applyFont="1" applyFill="1" applyAlignment="1">
      <alignment horizontal="center" vertical="center"/>
    </xf>
    <xf numFmtId="0" fontId="11" fillId="4" borderId="0" xfId="1" applyFont="1" applyFill="1" applyAlignment="1">
      <alignment horizontal="right" vertical="center" wrapText="1"/>
    </xf>
    <xf numFmtId="0" fontId="10" fillId="4" borderId="0" xfId="1" applyFont="1" applyFill="1" applyAlignment="1">
      <alignment horizontal="right" vertical="center" wrapText="1"/>
    </xf>
    <xf numFmtId="0" fontId="4" fillId="4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5" fillId="0" borderId="0" xfId="1" applyFont="1"/>
    <xf numFmtId="0" fontId="6" fillId="5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right" vertical="center" wrapText="1"/>
    </xf>
    <xf numFmtId="0" fontId="7" fillId="6" borderId="2" xfId="1" applyFont="1" applyFill="1" applyBorder="1" applyAlignment="1">
      <alignment horizontal="right" vertical="center" wrapText="1"/>
    </xf>
    <xf numFmtId="0" fontId="8" fillId="3" borderId="3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right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14" fillId="5" borderId="1" xfId="1" applyFont="1" applyFill="1" applyBorder="1" applyAlignment="1">
      <alignment horizontal="center" vertical="center" wrapText="1"/>
    </xf>
    <xf numFmtId="0" fontId="15" fillId="6" borderId="2" xfId="1" applyFont="1" applyFill="1" applyBorder="1" applyAlignment="1">
      <alignment horizontal="right" vertical="center" wrapText="1"/>
    </xf>
    <xf numFmtId="3" fontId="15" fillId="8" borderId="2" xfId="1" applyNumberFormat="1" applyFont="1" applyFill="1" applyBorder="1" applyAlignment="1">
      <alignment horizontal="right" vertical="center" wrapText="1"/>
    </xf>
    <xf numFmtId="4" fontId="15" fillId="6" borderId="2" xfId="1" applyNumberFormat="1" applyFont="1" applyFill="1" applyBorder="1" applyAlignment="1">
      <alignment horizontal="right" vertical="center" wrapText="1"/>
    </xf>
    <xf numFmtId="164" fontId="15" fillId="6" borderId="2" xfId="1" applyNumberFormat="1" applyFont="1" applyFill="1" applyBorder="1" applyAlignment="1">
      <alignment horizontal="right" vertical="center" wrapText="1"/>
    </xf>
    <xf numFmtId="9" fontId="15" fillId="6" borderId="2" xfId="1" applyNumberFormat="1" applyFont="1" applyFill="1" applyBorder="1" applyAlignment="1">
      <alignment horizontal="right" vertical="center" wrapText="1"/>
    </xf>
    <xf numFmtId="3" fontId="15" fillId="6" borderId="2" xfId="1" applyNumberFormat="1" applyFont="1" applyFill="1" applyBorder="1" applyAlignment="1">
      <alignment horizontal="right" vertical="center" wrapText="1"/>
    </xf>
    <xf numFmtId="165" fontId="15" fillId="6" borderId="2" xfId="1" applyNumberFormat="1" applyFont="1" applyFill="1" applyBorder="1" applyAlignment="1">
      <alignment horizontal="right" vertical="center" wrapText="1"/>
    </xf>
    <xf numFmtId="0" fontId="15" fillId="3" borderId="2" xfId="1" applyFont="1" applyFill="1" applyBorder="1" applyAlignment="1">
      <alignment horizontal="right" vertical="center" wrapText="1"/>
    </xf>
    <xf numFmtId="4" fontId="15" fillId="3" borderId="2" xfId="1" applyNumberFormat="1" applyFont="1" applyFill="1" applyBorder="1" applyAlignment="1">
      <alignment horizontal="right" vertical="center" wrapText="1"/>
    </xf>
    <xf numFmtId="164" fontId="15" fillId="3" borderId="2" xfId="1" applyNumberFormat="1" applyFont="1" applyFill="1" applyBorder="1" applyAlignment="1">
      <alignment horizontal="right" vertical="center" wrapText="1"/>
    </xf>
    <xf numFmtId="9" fontId="15" fillId="3" borderId="2" xfId="1" applyNumberFormat="1" applyFont="1" applyFill="1" applyBorder="1" applyAlignment="1">
      <alignment horizontal="right" vertical="center" wrapText="1"/>
    </xf>
    <xf numFmtId="3" fontId="15" fillId="3" borderId="2" xfId="1" applyNumberFormat="1" applyFont="1" applyFill="1" applyBorder="1" applyAlignment="1">
      <alignment horizontal="right" vertical="center" wrapText="1"/>
    </xf>
    <xf numFmtId="165" fontId="15" fillId="3" borderId="2" xfId="1" applyNumberFormat="1" applyFont="1" applyFill="1" applyBorder="1" applyAlignment="1">
      <alignment horizontal="right" vertical="center" wrapText="1"/>
    </xf>
    <xf numFmtId="0" fontId="15" fillId="4" borderId="2" xfId="1" applyFont="1" applyFill="1" applyBorder="1" applyAlignment="1">
      <alignment horizontal="right" vertical="center" wrapText="1"/>
    </xf>
    <xf numFmtId="3" fontId="15" fillId="4" borderId="2" xfId="1" applyNumberFormat="1" applyFont="1" applyFill="1" applyBorder="1" applyAlignment="1">
      <alignment horizontal="right" vertical="center" wrapText="1"/>
    </xf>
    <xf numFmtId="4" fontId="15" fillId="4" borderId="2" xfId="1" applyNumberFormat="1" applyFont="1" applyFill="1" applyBorder="1" applyAlignment="1">
      <alignment horizontal="right" vertical="center" wrapText="1"/>
    </xf>
    <xf numFmtId="164" fontId="15" fillId="4" borderId="2" xfId="1" applyNumberFormat="1" applyFont="1" applyFill="1" applyBorder="1" applyAlignment="1">
      <alignment horizontal="right" vertical="center" wrapText="1"/>
    </xf>
    <xf numFmtId="9" fontId="15" fillId="4" borderId="2" xfId="1" applyNumberFormat="1" applyFont="1" applyFill="1" applyBorder="1" applyAlignment="1">
      <alignment horizontal="right" vertical="center" wrapText="1"/>
    </xf>
    <xf numFmtId="165" fontId="15" fillId="4" borderId="2" xfId="1" applyNumberFormat="1" applyFont="1" applyFill="1" applyBorder="1" applyAlignment="1">
      <alignment horizontal="right" vertical="center" wrapText="1"/>
    </xf>
    <xf numFmtId="0" fontId="1" fillId="9" borderId="0" xfId="1" applyFill="1"/>
    <xf numFmtId="0" fontId="16" fillId="5" borderId="1" xfId="1" applyFont="1" applyFill="1" applyBorder="1" applyAlignment="1">
      <alignment horizontal="center" vertical="center" wrapText="1"/>
    </xf>
    <xf numFmtId="0" fontId="20" fillId="6" borderId="4" xfId="1" applyFont="1" applyFill="1" applyBorder="1" applyAlignment="1">
      <alignment horizontal="center" vertical="center" wrapText="1"/>
    </xf>
    <xf numFmtId="0" fontId="21" fillId="6" borderId="4" xfId="1" applyFont="1" applyFill="1" applyBorder="1" applyAlignment="1">
      <alignment horizontal="right" vertical="center" wrapText="1"/>
    </xf>
    <xf numFmtId="3" fontId="22" fillId="8" borderId="4" xfId="1" applyNumberFormat="1" applyFont="1" applyFill="1" applyBorder="1" applyAlignment="1">
      <alignment horizontal="center" vertical="center" wrapText="1"/>
    </xf>
    <xf numFmtId="0" fontId="22" fillId="9" borderId="4" xfId="1" applyFont="1" applyFill="1" applyBorder="1" applyAlignment="1">
      <alignment horizontal="center" vertical="center" wrapText="1"/>
    </xf>
    <xf numFmtId="0" fontId="23" fillId="9" borderId="4" xfId="1" applyFont="1" applyFill="1" applyBorder="1" applyAlignment="1">
      <alignment horizontal="right" vertical="center" wrapText="1"/>
    </xf>
    <xf numFmtId="0" fontId="22" fillId="9" borderId="4" xfId="1" applyFont="1" applyFill="1" applyBorder="1" applyAlignment="1">
      <alignment horizontal="right" vertical="center" wrapText="1"/>
    </xf>
    <xf numFmtId="4" fontId="22" fillId="4" borderId="4" xfId="1" applyNumberFormat="1" applyFont="1" applyFill="1" applyBorder="1" applyAlignment="1">
      <alignment horizontal="center" vertical="center" wrapText="1"/>
    </xf>
    <xf numFmtId="0" fontId="22" fillId="4" borderId="4" xfId="1" applyFont="1" applyFill="1" applyBorder="1" applyAlignment="1">
      <alignment horizontal="center" vertical="center" wrapText="1"/>
    </xf>
    <xf numFmtId="166" fontId="22" fillId="4" borderId="4" xfId="1" applyNumberFormat="1" applyFont="1" applyFill="1" applyBorder="1" applyAlignment="1">
      <alignment horizontal="center" vertical="center" wrapText="1"/>
    </xf>
    <xf numFmtId="9" fontId="22" fillId="4" borderId="4" xfId="1" applyNumberFormat="1" applyFont="1" applyFill="1" applyBorder="1" applyAlignment="1">
      <alignment horizontal="center" vertical="center" wrapText="1"/>
    </xf>
    <xf numFmtId="3" fontId="22" fillId="4" borderId="4" xfId="1" applyNumberFormat="1" applyFont="1" applyFill="1" applyBorder="1" applyAlignment="1">
      <alignment horizontal="center" vertical="center" wrapText="1"/>
    </xf>
    <xf numFmtId="4" fontId="22" fillId="8" borderId="4" xfId="1" applyNumberFormat="1" applyFont="1" applyFill="1" applyBorder="1" applyAlignment="1">
      <alignment horizontal="center" vertical="center" wrapText="1"/>
    </xf>
    <xf numFmtId="0" fontId="23" fillId="9" borderId="4" xfId="1" applyFont="1" applyFill="1" applyBorder="1" applyAlignment="1">
      <alignment horizontal="center" vertical="center" wrapText="1"/>
    </xf>
    <xf numFmtId="0" fontId="23" fillId="10" borderId="4" xfId="1" applyFont="1" applyFill="1" applyBorder="1" applyAlignment="1">
      <alignment horizontal="right" vertical="center" wrapText="1"/>
    </xf>
    <xf numFmtId="49" fontId="23" fillId="9" borderId="4" xfId="1" applyNumberFormat="1" applyFont="1" applyFill="1" applyBorder="1" applyAlignment="1">
      <alignment horizontal="center" vertical="center" wrapText="1"/>
    </xf>
    <xf numFmtId="0" fontId="24" fillId="9" borderId="4" xfId="1" applyFont="1" applyFill="1" applyBorder="1" applyAlignment="1">
      <alignment horizontal="left" vertical="center" wrapText="1"/>
    </xf>
    <xf numFmtId="0" fontId="20" fillId="6" borderId="4" xfId="1" applyFont="1" applyFill="1" applyBorder="1" applyAlignment="1">
      <alignment horizontal="right" vertical="center" wrapText="1"/>
    </xf>
  </cellXfs>
  <cellStyles count="2">
    <cellStyle name="Normal" xfId="0" builtinId="0"/>
    <cellStyle name="Normal 2" xfId="1" xr:uid="{00000000-0005-0000-0000-000006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C4DA"/>
      <rgbColor rgb="FF808080"/>
      <rgbColor rgb="FF5B9BD5"/>
      <rgbColor rgb="FF993366"/>
      <rgbColor rgb="FFFFF2CC"/>
      <rgbColor rgb="FFD9EAF7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3F8"/>
      <rgbColor rgb="FFE2F0D9"/>
      <rgbColor rgb="FFF3F4F6"/>
      <rgbColor rgb="FFA9C6E0"/>
      <rgbColor rgb="FFFF99CC"/>
      <rgbColor rgb="FFCC99FF"/>
      <rgbColor rgb="FFF3F6F9"/>
      <rgbColor rgb="FF4181D0"/>
      <rgbColor rgb="FF33CCCC"/>
      <rgbColor rgb="FF99CC00"/>
      <rgbColor rgb="FFFFCC00"/>
      <rgbColor rgb="FFFF9900"/>
      <rgbColor rgb="FFFF6600"/>
      <rgbColor rgb="FF4B5563"/>
      <rgbColor rgb="FF969696"/>
      <rgbColor rgb="FF17365D"/>
      <rgbColor rgb="FF339966"/>
      <rgbColor rgb="FF003300"/>
      <rgbColor rgb="FF26374A"/>
      <rgbColor rgb="FF993300"/>
      <rgbColor rgb="FF993366"/>
      <rgbColor rgb="FF1F4E78"/>
      <rgbColor rgb="FF24374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0000000}" name="ShimazTable" displayName="ShimazTable" ref="A6:U379" totalsRowShown="0">
  <tableColumns count="21">
    <tableColumn id="1" xr3:uid="{00000000-0010-0000-0000-000001000000}" name="کد محصول"/>
    <tableColumn id="2" xr3:uid="{00000000-0010-0000-0000-000002000000}" name="نام / شرح فارسی محصول"/>
    <tableColumn id="3" xr3:uid="{00000000-0010-0000-0000-000003000000}" name="قیمت محصول (ریال)"/>
    <tableColumn id="4" xr3:uid="{00000000-0010-0000-0000-000004000000}" name="برند / تولیدکننده"/>
    <tableColumn id="5" xr3:uid="{00000000-0010-0000-0000-000005000000}" name="گروه محصول"/>
    <tableColumn id="6" xr3:uid="{00000000-0010-0000-0000-000006000000}" name="نام / شرح اصلی"/>
    <tableColumn id="7" xr3:uid="{00000000-0010-0000-0000-000007000000}" name="بسته‌بندی / مدل / گزینه"/>
    <tableColumn id="8" xr3:uid="{00000000-0010-0000-0000-000008000000}" name="قیمت منبع"/>
    <tableColumn id="9" xr3:uid="{00000000-0010-0000-0000-000009000000}" name="ارز منبع"/>
    <tableColumn id="10" xr3:uid="{00000000-0010-0000-0000-00000A000000}" name="ضریب تبدیل به EUR"/>
    <tableColumn id="11" xr3:uid="{00000000-0010-0000-0000-00000B000000}" name="افزایش آزمیران"/>
    <tableColumn id="12" xr3:uid="{00000000-0010-0000-0000-00000C000000}" name="نرخ EUR/تومان"/>
    <tableColumn id="13" xr3:uid="{00000000-0010-0000-0000-00000D000000}" name="قیمت فروش EUR"/>
    <tableColumn id="14" xr3:uid="{00000000-0010-0000-0000-00000E000000}" name="قیمت فروش (تومان)"/>
    <tableColumn id="15" xr3:uid="{00000000-0010-0000-0000-00000F000000}" name="کشور"/>
    <tableColumn id="16" xr3:uid="{00000000-0010-0000-0000-000010000000}" name="فروشنده / منبع قیمت"/>
    <tableColumn id="17" xr3:uid="{00000000-0010-0000-0000-000011000000}" name="وضعیت / توضیحات"/>
    <tableColumn id="18" xr3:uid="{00000000-0010-0000-0000-000012000000}" name="تاریخ کنترل"/>
    <tableColumn id="19" xr3:uid="{00000000-0010-0000-0000-000013000000}" name="ردیف"/>
    <tableColumn id="20" xr3:uid="{00000000-0010-0000-0000-000014000000}" name="مرجع سازنده"/>
    <tableColumn id="21" xr3:uid="{00000000-0010-0000-0000-000015000000}" name="منبع قیمت / لینک"/>
  </tableColumns>
  <tableStyleInfo name="TableStyleMedium2"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09000000}" name="WTWTable" displayName="WTWTable" ref="A6:U67" totalsRowShown="0">
  <tableColumns count="21">
    <tableColumn id="1" xr3:uid="{00000000-0010-0000-0900-000001000000}" name="کد محصول"/>
    <tableColumn id="2" xr3:uid="{00000000-0010-0000-0900-000002000000}" name="نام / شرح فارسی محصول"/>
    <tableColumn id="3" xr3:uid="{00000000-0010-0000-0900-000003000000}" name="قیمت محصول (ریال)"/>
    <tableColumn id="4" xr3:uid="{00000000-0010-0000-0900-000004000000}" name="برند / تولیدکننده"/>
    <tableColumn id="5" xr3:uid="{00000000-0010-0000-0900-000005000000}" name="گروه محصول"/>
    <tableColumn id="6" xr3:uid="{00000000-0010-0000-0900-000006000000}" name="نام / شرح اصلی"/>
    <tableColumn id="7" xr3:uid="{00000000-0010-0000-0900-000007000000}" name="بسته‌بندی / مدل / گزینه"/>
    <tableColumn id="8" xr3:uid="{00000000-0010-0000-0900-000008000000}" name="قیمت منبع"/>
    <tableColumn id="9" xr3:uid="{00000000-0010-0000-0900-000009000000}" name="ارز منبع"/>
    <tableColumn id="10" xr3:uid="{00000000-0010-0000-0900-00000A000000}" name="ضریب تبدیل به EUR"/>
    <tableColumn id="11" xr3:uid="{00000000-0010-0000-0900-00000B000000}" name="افزایش آزمیران"/>
    <tableColumn id="12" xr3:uid="{00000000-0010-0000-0900-00000C000000}" name="نرخ EUR/تومان"/>
    <tableColumn id="13" xr3:uid="{00000000-0010-0000-0900-00000D000000}" name="قیمت فروش EUR"/>
    <tableColumn id="14" xr3:uid="{00000000-0010-0000-0900-00000E000000}" name="قیمت فروش (تومان)"/>
    <tableColumn id="15" xr3:uid="{00000000-0010-0000-0900-00000F000000}" name="کشور"/>
    <tableColumn id="16" xr3:uid="{00000000-0010-0000-0900-000010000000}" name="فروشنده / منبع قیمت"/>
    <tableColumn id="17" xr3:uid="{00000000-0010-0000-0900-000011000000}" name="وضعیت / توضیحات"/>
    <tableColumn id="18" xr3:uid="{00000000-0010-0000-0900-000012000000}" name="تاریخ کنترل"/>
    <tableColumn id="19" xr3:uid="{00000000-0010-0000-0900-000013000000}" name="ردیف"/>
    <tableColumn id="20" xr3:uid="{00000000-0010-0000-0900-000014000000}" name="مرجع سازنده"/>
    <tableColumn id="21" xr3:uid="{00000000-0010-0000-0900-000015000000}" name="منبع قیمت / لینک"/>
  </tableColumns>
  <tableStyleInfo name="TableStyleMedium2" showFirstColumn="0" showLastColumn="0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A000000}" name="TestoTable" displayName="TestoTable" ref="A6:U195" totalsRowShown="0">
  <tableColumns count="21">
    <tableColumn id="1" xr3:uid="{00000000-0010-0000-0A00-000001000000}" name="کد محصول"/>
    <tableColumn id="2" xr3:uid="{00000000-0010-0000-0A00-000002000000}" name="نام / شرح فارسی محصول"/>
    <tableColumn id="3" xr3:uid="{00000000-0010-0000-0A00-000003000000}" name="قیمت محصول (ریال)"/>
    <tableColumn id="4" xr3:uid="{00000000-0010-0000-0A00-000004000000}" name="برند / تولیدکننده"/>
    <tableColumn id="5" xr3:uid="{00000000-0010-0000-0A00-000005000000}" name="گروه محصول"/>
    <tableColumn id="6" xr3:uid="{00000000-0010-0000-0A00-000006000000}" name="نام / شرح اصلی"/>
    <tableColumn id="7" xr3:uid="{00000000-0010-0000-0A00-000007000000}" name="بسته‌بندی / مدل / گزینه"/>
    <tableColumn id="8" xr3:uid="{00000000-0010-0000-0A00-000008000000}" name="قیمت منبع"/>
    <tableColumn id="9" xr3:uid="{00000000-0010-0000-0A00-000009000000}" name="ارز منبع"/>
    <tableColumn id="10" xr3:uid="{00000000-0010-0000-0A00-00000A000000}" name="ضریب تبدیل به EUR"/>
    <tableColumn id="11" xr3:uid="{00000000-0010-0000-0A00-00000B000000}" name="افزایش آزمیران"/>
    <tableColumn id="12" xr3:uid="{00000000-0010-0000-0A00-00000C000000}" name="نرخ EUR/تومان"/>
    <tableColumn id="13" xr3:uid="{00000000-0010-0000-0A00-00000D000000}" name="قیمت فروش EUR"/>
    <tableColumn id="14" xr3:uid="{00000000-0010-0000-0A00-00000E000000}" name="قیمت فروش (تومان)"/>
    <tableColumn id="15" xr3:uid="{00000000-0010-0000-0A00-00000F000000}" name="کشور"/>
    <tableColumn id="16" xr3:uid="{00000000-0010-0000-0A00-000010000000}" name="فروشنده / منبع قیمت"/>
    <tableColumn id="17" xr3:uid="{00000000-0010-0000-0A00-000011000000}" name="وضعیت / توضیحات"/>
    <tableColumn id="18" xr3:uid="{00000000-0010-0000-0A00-000012000000}" name="تاریخ کنترل"/>
    <tableColumn id="19" xr3:uid="{00000000-0010-0000-0A00-000013000000}" name="ردیف"/>
    <tableColumn id="20" xr3:uid="{00000000-0010-0000-0A00-000014000000}" name="مرجع سازنده"/>
    <tableColumn id="21" xr3:uid="{00000000-0010-0000-0A00-000015000000}" name="منبع قیمت / لینک"/>
  </tableColumns>
  <tableStyleInfo name="TableStyleMedium2" showFirstColumn="0" showLastColumn="0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B000000}" name="NISTTable" displayName="NISTTable" ref="A6:U862" totalsRowShown="0">
  <tableColumns count="21">
    <tableColumn id="1" xr3:uid="{00000000-0010-0000-0B00-000001000000}" name="کد محصول"/>
    <tableColumn id="2" xr3:uid="{00000000-0010-0000-0B00-000002000000}" name="نام / شرح فارسی محصول"/>
    <tableColumn id="3" xr3:uid="{00000000-0010-0000-0B00-000003000000}" name="قیمت محصول (ریال)"/>
    <tableColumn id="4" xr3:uid="{00000000-0010-0000-0B00-000004000000}" name="برند / تولیدکننده"/>
    <tableColumn id="5" xr3:uid="{00000000-0010-0000-0B00-000005000000}" name="گروه محصول"/>
    <tableColumn id="6" xr3:uid="{00000000-0010-0000-0B00-000006000000}" name="نام / شرح اصلی"/>
    <tableColumn id="7" xr3:uid="{00000000-0010-0000-0B00-000007000000}" name="بسته‌بندی / مدل / گزینه"/>
    <tableColumn id="8" xr3:uid="{00000000-0010-0000-0B00-000008000000}" name="قیمت منبع"/>
    <tableColumn id="9" xr3:uid="{00000000-0010-0000-0B00-000009000000}" name="ارز منبع"/>
    <tableColumn id="10" xr3:uid="{00000000-0010-0000-0B00-00000A000000}" name="ضریب تبدیل به EUR"/>
    <tableColumn id="11" xr3:uid="{00000000-0010-0000-0B00-00000B000000}" name="افزایش آزمیران"/>
    <tableColumn id="12" xr3:uid="{00000000-0010-0000-0B00-00000C000000}" name="نرخ EUR/تومان"/>
    <tableColumn id="13" xr3:uid="{00000000-0010-0000-0B00-00000D000000}" name="قیمت فروش EUR"/>
    <tableColumn id="14" xr3:uid="{00000000-0010-0000-0B00-00000E000000}" name="قیمت فروش (تومان)"/>
    <tableColumn id="15" xr3:uid="{00000000-0010-0000-0B00-00000F000000}" name="کشور"/>
    <tableColumn id="16" xr3:uid="{00000000-0010-0000-0B00-000010000000}" name="فروشنده / منبع قیمت"/>
    <tableColumn id="17" xr3:uid="{00000000-0010-0000-0B00-000011000000}" name="وضعیت / توضیحات"/>
    <tableColumn id="18" xr3:uid="{00000000-0010-0000-0B00-000012000000}" name="تاریخ کنترل"/>
    <tableColumn id="19" xr3:uid="{00000000-0010-0000-0B00-000013000000}" name="ردیف"/>
    <tableColumn id="20" xr3:uid="{00000000-0010-0000-0B00-000014000000}" name="مرجع سازنده"/>
    <tableColumn id="21" xr3:uid="{00000000-0010-0000-0B00-000015000000}" name="منبع قیمت / لینک"/>
  </tableColumns>
  <tableStyleInfo name="TableStyleMedium2" showFirstColumn="0" showLastColumn="0" showRowStripes="0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C000000}" name="OREASTable" displayName="OREASTable" ref="A6:U217" totalsRowShown="0">
  <tableColumns count="21">
    <tableColumn id="1" xr3:uid="{00000000-0010-0000-0C00-000001000000}" name="کد محصول"/>
    <tableColumn id="2" xr3:uid="{00000000-0010-0000-0C00-000002000000}" name="نام / شرح فارسی محصول"/>
    <tableColumn id="3" xr3:uid="{00000000-0010-0000-0C00-000003000000}" name="قیمت محصول (ریال)"/>
    <tableColumn id="4" xr3:uid="{00000000-0010-0000-0C00-000004000000}" name="برند / تولیدکننده"/>
    <tableColumn id="5" xr3:uid="{00000000-0010-0000-0C00-000005000000}" name="گروه محصول"/>
    <tableColumn id="6" xr3:uid="{00000000-0010-0000-0C00-000006000000}" name="نام / شرح اصلی"/>
    <tableColumn id="7" xr3:uid="{00000000-0010-0000-0C00-000007000000}" name="بسته‌بندی / مدل / گزینه"/>
    <tableColumn id="8" xr3:uid="{00000000-0010-0000-0C00-000008000000}" name="قیمت منبع"/>
    <tableColumn id="9" xr3:uid="{00000000-0010-0000-0C00-000009000000}" name="ارز منبع"/>
    <tableColumn id="10" xr3:uid="{00000000-0010-0000-0C00-00000A000000}" name="ضریب تبدیل به EUR"/>
    <tableColumn id="11" xr3:uid="{00000000-0010-0000-0C00-00000B000000}" name="افزایش آزمیران"/>
    <tableColumn id="12" xr3:uid="{00000000-0010-0000-0C00-00000C000000}" name="نرخ EUR/تومان"/>
    <tableColumn id="13" xr3:uid="{00000000-0010-0000-0C00-00000D000000}" name="قیمت فروش EUR"/>
    <tableColumn id="14" xr3:uid="{00000000-0010-0000-0C00-00000E000000}" name="قیمت فروش (تومان)"/>
    <tableColumn id="15" xr3:uid="{00000000-0010-0000-0C00-00000F000000}" name="کشور"/>
    <tableColumn id="16" xr3:uid="{00000000-0010-0000-0C00-000010000000}" name="فروشنده / منبع قیمت"/>
    <tableColumn id="17" xr3:uid="{00000000-0010-0000-0C00-000011000000}" name="وضعیت / توضیحات"/>
    <tableColumn id="18" xr3:uid="{00000000-0010-0000-0C00-000012000000}" name="تاریخ کنترل"/>
    <tableColumn id="19" xr3:uid="{00000000-0010-0000-0C00-000013000000}" name="ردیف"/>
    <tableColumn id="20" xr3:uid="{00000000-0010-0000-0C00-000014000000}" name="مرجع سازنده"/>
    <tableColumn id="21" xr3:uid="{00000000-0010-0000-0C00-000015000000}" name="منبع قیمت / لینک"/>
  </tableColumns>
  <tableStyleInfo name="TableStyleMedium2" showFirstColumn="0" showLastColumn="0" showRowStripes="0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0D000000}" name="WhatmanTable" displayName="WhatmanTable" ref="A6:U249" totalsRowShown="0">
  <tableColumns count="21">
    <tableColumn id="1" xr3:uid="{00000000-0010-0000-0D00-000001000000}" name="کد محصول"/>
    <tableColumn id="2" xr3:uid="{00000000-0010-0000-0D00-000002000000}" name="نام / شرح فارسی محصول"/>
    <tableColumn id="3" xr3:uid="{00000000-0010-0000-0D00-000003000000}" name="قیمت محصول (ریال)"/>
    <tableColumn id="4" xr3:uid="{00000000-0010-0000-0D00-000004000000}" name="برند / تولیدکننده"/>
    <tableColumn id="5" xr3:uid="{00000000-0010-0000-0D00-000005000000}" name="گروه محصول"/>
    <tableColumn id="6" xr3:uid="{00000000-0010-0000-0D00-000006000000}" name="نام / شرح اصلی"/>
    <tableColumn id="7" xr3:uid="{00000000-0010-0000-0D00-000007000000}" name="بسته‌بندی / مدل / گزینه"/>
    <tableColumn id="8" xr3:uid="{00000000-0010-0000-0D00-000008000000}" name="قیمت منبع"/>
    <tableColumn id="9" xr3:uid="{00000000-0010-0000-0D00-000009000000}" name="ارز منبع"/>
    <tableColumn id="10" xr3:uid="{00000000-0010-0000-0D00-00000A000000}" name="ضریب تبدیل به EUR"/>
    <tableColumn id="11" xr3:uid="{00000000-0010-0000-0D00-00000B000000}" name="افزایش آزمیران"/>
    <tableColumn id="12" xr3:uid="{00000000-0010-0000-0D00-00000C000000}" name="نرخ EUR/تومان"/>
    <tableColumn id="13" xr3:uid="{00000000-0010-0000-0D00-00000D000000}" name="قیمت فروش EUR"/>
    <tableColumn id="14" xr3:uid="{00000000-0010-0000-0D00-00000E000000}" name="قیمت فروش (تومان)"/>
    <tableColumn id="15" xr3:uid="{00000000-0010-0000-0D00-00000F000000}" name="کشور"/>
    <tableColumn id="16" xr3:uid="{00000000-0010-0000-0D00-000010000000}" name="فروشنده / منبع قیمت"/>
    <tableColumn id="17" xr3:uid="{00000000-0010-0000-0D00-000011000000}" name="وضعیت / توضیحات"/>
    <tableColumn id="18" xr3:uid="{00000000-0010-0000-0D00-000012000000}" name="تاریخ کنترل"/>
    <tableColumn id="19" xr3:uid="{00000000-0010-0000-0D00-000013000000}" name="ردیف"/>
    <tableColumn id="20" xr3:uid="{00000000-0010-0000-0D00-000014000000}" name="مرجع سازنده"/>
    <tableColumn id="21" xr3:uid="{00000000-0010-0000-0D00-000015000000}" name="منبع قیمت / لینک"/>
  </tableColumns>
  <tableStyleInfo name="TableStyleMedium2" showFirstColumn="0" showLastColumn="0" showRowStripes="0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SIMAXTable" displayName="SIMAXTable" ref="A6:U81" totalsRowShown="0">
  <tableColumns count="21">
    <tableColumn id="1" xr3:uid="{00000000-0010-0000-0E00-000001000000}" name="کد محصول"/>
    <tableColumn id="2" xr3:uid="{00000000-0010-0000-0E00-000002000000}" name="نام / شرح فارسی محصول"/>
    <tableColumn id="3" xr3:uid="{00000000-0010-0000-0E00-000003000000}" name="قیمت محصول (ریال)"/>
    <tableColumn id="4" xr3:uid="{00000000-0010-0000-0E00-000004000000}" name="برند / تولیدکننده"/>
    <tableColumn id="5" xr3:uid="{00000000-0010-0000-0E00-000005000000}" name="گروه محصول"/>
    <tableColumn id="6" xr3:uid="{00000000-0010-0000-0E00-000006000000}" name="نام / شرح اصلی"/>
    <tableColumn id="7" xr3:uid="{00000000-0010-0000-0E00-000007000000}" name="بسته‌بندی / مدل / گزینه"/>
    <tableColumn id="8" xr3:uid="{00000000-0010-0000-0E00-000008000000}" name="قیمت منبع"/>
    <tableColumn id="9" xr3:uid="{00000000-0010-0000-0E00-000009000000}" name="ارز منبع"/>
    <tableColumn id="10" xr3:uid="{00000000-0010-0000-0E00-00000A000000}" name="ضریب تبدیل به EUR"/>
    <tableColumn id="11" xr3:uid="{00000000-0010-0000-0E00-00000B000000}" name="افزایش آزمیران"/>
    <tableColumn id="12" xr3:uid="{00000000-0010-0000-0E00-00000C000000}" name="نرخ EUR/تومان"/>
    <tableColumn id="13" xr3:uid="{00000000-0010-0000-0E00-00000D000000}" name="قیمت فروش EUR"/>
    <tableColumn id="14" xr3:uid="{00000000-0010-0000-0E00-00000E000000}" name="قیمت فروش (تومان)"/>
    <tableColumn id="15" xr3:uid="{00000000-0010-0000-0E00-00000F000000}" name="کشور"/>
    <tableColumn id="16" xr3:uid="{00000000-0010-0000-0E00-000010000000}" name="فروشنده / منبع قیمت"/>
    <tableColumn id="17" xr3:uid="{00000000-0010-0000-0E00-000011000000}" name="وضعیت / توضیحات"/>
    <tableColumn id="18" xr3:uid="{00000000-0010-0000-0E00-000012000000}" name="تاریخ کنترل"/>
    <tableColumn id="19" xr3:uid="{00000000-0010-0000-0E00-000013000000}" name="ردیف"/>
    <tableColumn id="20" xr3:uid="{00000000-0010-0000-0E00-000014000000}" name="مرجع سازنده"/>
    <tableColumn id="21" xr3:uid="{00000000-0010-0000-0E00-000015000000}" name="منبع قیمت / لینک"/>
  </tableColumns>
  <tableStyleInfo name="TableStyleMedium2" showFirstColumn="0" showLastColumn="0" showRowStripes="0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F000000}" name="GlasscoTable" displayName="GlasscoTable" ref="A6:U30" totalsRowShown="0">
  <tableColumns count="21">
    <tableColumn id="1" xr3:uid="{00000000-0010-0000-0F00-000001000000}" name="کد محصول"/>
    <tableColumn id="2" xr3:uid="{00000000-0010-0000-0F00-000002000000}" name="نام / شرح فارسی محصول"/>
    <tableColumn id="3" xr3:uid="{00000000-0010-0000-0F00-000003000000}" name="قیمت محصول (ریال)"/>
    <tableColumn id="4" xr3:uid="{00000000-0010-0000-0F00-000004000000}" name="برند / تولیدکننده"/>
    <tableColumn id="5" xr3:uid="{00000000-0010-0000-0F00-000005000000}" name="گروه محصول"/>
    <tableColumn id="6" xr3:uid="{00000000-0010-0000-0F00-000006000000}" name="نام / شرح اصلی"/>
    <tableColumn id="7" xr3:uid="{00000000-0010-0000-0F00-000007000000}" name="بسته‌بندی / مدل / گزینه"/>
    <tableColumn id="8" xr3:uid="{00000000-0010-0000-0F00-000008000000}" name="قیمت منبع"/>
    <tableColumn id="9" xr3:uid="{00000000-0010-0000-0F00-000009000000}" name="ارز منبع"/>
    <tableColumn id="10" xr3:uid="{00000000-0010-0000-0F00-00000A000000}" name="ضریب تبدیل به EUR"/>
    <tableColumn id="11" xr3:uid="{00000000-0010-0000-0F00-00000B000000}" name="افزایش آزمیران"/>
    <tableColumn id="12" xr3:uid="{00000000-0010-0000-0F00-00000C000000}" name="نرخ EUR/تومان"/>
    <tableColumn id="13" xr3:uid="{00000000-0010-0000-0F00-00000D000000}" name="قیمت فروش EUR"/>
    <tableColumn id="14" xr3:uid="{00000000-0010-0000-0F00-00000E000000}" name="قیمت فروش (تومان)"/>
    <tableColumn id="15" xr3:uid="{00000000-0010-0000-0F00-00000F000000}" name="کشور"/>
    <tableColumn id="16" xr3:uid="{00000000-0010-0000-0F00-000010000000}" name="فروشنده / منبع قیمت"/>
    <tableColumn id="17" xr3:uid="{00000000-0010-0000-0F00-000011000000}" name="وضعیت / توضیحات"/>
    <tableColumn id="18" xr3:uid="{00000000-0010-0000-0F00-000012000000}" name="تاریخ کنترل"/>
    <tableColumn id="19" xr3:uid="{00000000-0010-0000-0F00-000013000000}" name="ردیف"/>
    <tableColumn id="20" xr3:uid="{00000000-0010-0000-0F00-000014000000}" name="مرجع سازنده"/>
    <tableColumn id="21" xr3:uid="{00000000-0010-0000-0F00-000015000000}" name="منبع قیمت / لینک"/>
  </tableColumns>
  <tableStyleInfo name="TableStyleMedium2" showFirstColumn="0" showLastColumn="0" showRowStripes="0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0000000}" name="OmsonsTable" displayName="OmsonsTable" ref="A6:U33" totalsRowShown="0">
  <tableColumns count="21">
    <tableColumn id="1" xr3:uid="{00000000-0010-0000-1000-000001000000}" name="کد محصول"/>
    <tableColumn id="2" xr3:uid="{00000000-0010-0000-1000-000002000000}" name="نام / شرح فارسی محصول"/>
    <tableColumn id="3" xr3:uid="{00000000-0010-0000-1000-000003000000}" name="قیمت محصول (ریال)"/>
    <tableColumn id="4" xr3:uid="{00000000-0010-0000-1000-000004000000}" name="برند / تولیدکننده"/>
    <tableColumn id="5" xr3:uid="{00000000-0010-0000-1000-000005000000}" name="گروه محصول"/>
    <tableColumn id="6" xr3:uid="{00000000-0010-0000-1000-000006000000}" name="نام / شرح اصلی"/>
    <tableColumn id="7" xr3:uid="{00000000-0010-0000-1000-000007000000}" name="بسته‌بندی / مدل / گزینه"/>
    <tableColumn id="8" xr3:uid="{00000000-0010-0000-1000-000008000000}" name="قیمت منبع"/>
    <tableColumn id="9" xr3:uid="{00000000-0010-0000-1000-000009000000}" name="ارز منبع"/>
    <tableColumn id="10" xr3:uid="{00000000-0010-0000-1000-00000A000000}" name="ضریب تبدیل به EUR"/>
    <tableColumn id="11" xr3:uid="{00000000-0010-0000-1000-00000B000000}" name="افزایش آزمیران"/>
    <tableColumn id="12" xr3:uid="{00000000-0010-0000-1000-00000C000000}" name="نرخ EUR/تومان"/>
    <tableColumn id="13" xr3:uid="{00000000-0010-0000-1000-00000D000000}" name="قیمت فروش EUR"/>
    <tableColumn id="14" xr3:uid="{00000000-0010-0000-1000-00000E000000}" name="قیمت فروش (تومان)"/>
    <tableColumn id="15" xr3:uid="{00000000-0010-0000-1000-00000F000000}" name="کشور"/>
    <tableColumn id="16" xr3:uid="{00000000-0010-0000-1000-000010000000}" name="فروشنده / منبع قیمت"/>
    <tableColumn id="17" xr3:uid="{00000000-0010-0000-1000-000011000000}" name="وضعیت / توضیحات"/>
    <tableColumn id="18" xr3:uid="{00000000-0010-0000-1000-000012000000}" name="تاریخ کنترل"/>
    <tableColumn id="19" xr3:uid="{00000000-0010-0000-1000-000013000000}" name="ردیف"/>
    <tableColumn id="20" xr3:uid="{00000000-0010-0000-1000-000014000000}" name="مرجع سازنده"/>
    <tableColumn id="21" xr3:uid="{00000000-0010-0000-1000-000015000000}" name="منبع قیمت / لینک"/>
  </tableColumns>
  <tableStyleInfo name="TableStyleMedium2" showFirstColumn="0" showLastColumn="0" showRowStripes="0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11000000}" name="ISOLABTable" displayName="ISOLABTable" ref="A6:U17" totalsRowShown="0">
  <tableColumns count="21">
    <tableColumn id="1" xr3:uid="{00000000-0010-0000-1100-000001000000}" name="کد محصول"/>
    <tableColumn id="2" xr3:uid="{00000000-0010-0000-1100-000002000000}" name="نام / شرح فارسی محصول"/>
    <tableColumn id="3" xr3:uid="{00000000-0010-0000-1100-000003000000}" name="قیمت محصول (ریال)"/>
    <tableColumn id="4" xr3:uid="{00000000-0010-0000-1100-000004000000}" name="برند / تولیدکننده"/>
    <tableColumn id="5" xr3:uid="{00000000-0010-0000-1100-000005000000}" name="گروه محصول"/>
    <tableColumn id="6" xr3:uid="{00000000-0010-0000-1100-000006000000}" name="نام / شرح اصلی"/>
    <tableColumn id="7" xr3:uid="{00000000-0010-0000-1100-000007000000}" name="بسته‌بندی / مدل / گزینه"/>
    <tableColumn id="8" xr3:uid="{00000000-0010-0000-1100-000008000000}" name="قیمت منبع"/>
    <tableColumn id="9" xr3:uid="{00000000-0010-0000-1100-000009000000}" name="ارز منبع"/>
    <tableColumn id="10" xr3:uid="{00000000-0010-0000-1100-00000A000000}" name="ضریب تبدیل به EUR"/>
    <tableColumn id="11" xr3:uid="{00000000-0010-0000-1100-00000B000000}" name="افزایش آزمیران"/>
    <tableColumn id="12" xr3:uid="{00000000-0010-0000-1100-00000C000000}" name="نرخ EUR/تومان"/>
    <tableColumn id="13" xr3:uid="{00000000-0010-0000-1100-00000D000000}" name="قیمت فروش EUR"/>
    <tableColumn id="14" xr3:uid="{00000000-0010-0000-1100-00000E000000}" name="قیمت فروش (تومان)"/>
    <tableColumn id="15" xr3:uid="{00000000-0010-0000-1100-00000F000000}" name="کشور"/>
    <tableColumn id="16" xr3:uid="{00000000-0010-0000-1100-000010000000}" name="فروشنده / منبع قیمت"/>
    <tableColumn id="17" xr3:uid="{00000000-0010-0000-1100-000011000000}" name="وضعیت / توضیحات"/>
    <tableColumn id="18" xr3:uid="{00000000-0010-0000-1100-000012000000}" name="تاریخ کنترل"/>
    <tableColumn id="19" xr3:uid="{00000000-0010-0000-1100-000013000000}" name="ردیف"/>
    <tableColumn id="20" xr3:uid="{00000000-0010-0000-1100-000014000000}" name="مرجع سازنده"/>
    <tableColumn id="21" xr3:uid="{00000000-0010-0000-1100-000015000000}" name="منبع قیمت / لینک"/>
  </tableColumns>
  <tableStyleInfo name="TableStyleMedium2" showFirstColumn="0" showLastColumn="0" showRowStripes="0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12000000}" name="DURANTable" displayName="DURANTable" ref="A6:U425" totalsRowShown="0">
  <tableColumns count="21">
    <tableColumn id="1" xr3:uid="{00000000-0010-0000-1200-000001000000}" name="کد محصول"/>
    <tableColumn id="2" xr3:uid="{00000000-0010-0000-1200-000002000000}" name="نام / شرح فارسی محصول"/>
    <tableColumn id="3" xr3:uid="{00000000-0010-0000-1200-000003000000}" name="قیمت محصول (ریال)"/>
    <tableColumn id="4" xr3:uid="{00000000-0010-0000-1200-000004000000}" name="برند / تولیدکننده"/>
    <tableColumn id="5" xr3:uid="{00000000-0010-0000-1200-000005000000}" name="گروه محصول"/>
    <tableColumn id="6" xr3:uid="{00000000-0010-0000-1200-000006000000}" name="نام / شرح اصلی"/>
    <tableColumn id="7" xr3:uid="{00000000-0010-0000-1200-000007000000}" name="بسته‌بندی / مدل / گزینه"/>
    <tableColumn id="8" xr3:uid="{00000000-0010-0000-1200-000008000000}" name="قیمت منبع"/>
    <tableColumn id="9" xr3:uid="{00000000-0010-0000-1200-000009000000}" name="ارز منبع"/>
    <tableColumn id="10" xr3:uid="{00000000-0010-0000-1200-00000A000000}" name="ضریب تبدیل به EUR"/>
    <tableColumn id="11" xr3:uid="{00000000-0010-0000-1200-00000B000000}" name="افزایش آزمیران"/>
    <tableColumn id="12" xr3:uid="{00000000-0010-0000-1200-00000C000000}" name="نرخ EUR/تومان"/>
    <tableColumn id="13" xr3:uid="{00000000-0010-0000-1200-00000D000000}" name="قیمت فروش EUR"/>
    <tableColumn id="14" xr3:uid="{00000000-0010-0000-1200-00000E000000}" name="قیمت فروش (تومان)"/>
    <tableColumn id="15" xr3:uid="{00000000-0010-0000-1200-00000F000000}" name="کشور"/>
    <tableColumn id="16" xr3:uid="{00000000-0010-0000-1200-000010000000}" name="فروشنده / منبع قیمت"/>
    <tableColumn id="17" xr3:uid="{00000000-0010-0000-1200-000011000000}" name="وضعیت / توضیحات"/>
    <tableColumn id="18" xr3:uid="{00000000-0010-0000-1200-000012000000}" name="تاریخ کنترل"/>
    <tableColumn id="19" xr3:uid="{00000000-0010-0000-1200-000013000000}" name="ردیف"/>
    <tableColumn id="20" xr3:uid="{00000000-0010-0000-1200-000014000000}" name="مرجع سازنده"/>
    <tableColumn id="21" xr3:uid="{00000000-0010-0000-1200-000015000000}" name="منبع قیمت / لینک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BehsanTable" displayName="BehsanTable" ref="A6:U276" totalsRowShown="0">
  <tableColumns count="21">
    <tableColumn id="1" xr3:uid="{00000000-0010-0000-0100-000001000000}" name="کد محصول"/>
    <tableColumn id="2" xr3:uid="{00000000-0010-0000-0100-000002000000}" name="نام / شرح فارسی محصول"/>
    <tableColumn id="3" xr3:uid="{00000000-0010-0000-0100-000003000000}" name="قیمت محصول (ریال)"/>
    <tableColumn id="4" xr3:uid="{00000000-0010-0000-0100-000004000000}" name="برند / تولیدکننده"/>
    <tableColumn id="5" xr3:uid="{00000000-0010-0000-0100-000005000000}" name="گروه محصول"/>
    <tableColumn id="6" xr3:uid="{00000000-0010-0000-0100-000006000000}" name="نام / شرح اصلی"/>
    <tableColumn id="7" xr3:uid="{00000000-0010-0000-0100-000007000000}" name="بسته‌بندی / مدل / گزینه"/>
    <tableColumn id="8" xr3:uid="{00000000-0010-0000-0100-000008000000}" name="قیمت منبع"/>
    <tableColumn id="9" xr3:uid="{00000000-0010-0000-0100-000009000000}" name="ارز منبع"/>
    <tableColumn id="10" xr3:uid="{00000000-0010-0000-0100-00000A000000}" name="ضریب تبدیل به EUR"/>
    <tableColumn id="11" xr3:uid="{00000000-0010-0000-0100-00000B000000}" name="افزایش آزمیران"/>
    <tableColumn id="12" xr3:uid="{00000000-0010-0000-0100-00000C000000}" name="نرخ EUR/تومان"/>
    <tableColumn id="13" xr3:uid="{00000000-0010-0000-0100-00000D000000}" name="قیمت فروش EUR"/>
    <tableColumn id="14" xr3:uid="{00000000-0010-0000-0100-00000E000000}" name="قیمت فروش (تومان)"/>
    <tableColumn id="15" xr3:uid="{00000000-0010-0000-0100-00000F000000}" name="کشور"/>
    <tableColumn id="16" xr3:uid="{00000000-0010-0000-0100-000010000000}" name="فروشنده / منبع قیمت"/>
    <tableColumn id="17" xr3:uid="{00000000-0010-0000-0100-000011000000}" name="وضعیت / توضیحات"/>
    <tableColumn id="18" xr3:uid="{00000000-0010-0000-0100-000012000000}" name="تاریخ کنترل"/>
    <tableColumn id="19" xr3:uid="{00000000-0010-0000-0100-000013000000}" name="ردیف"/>
    <tableColumn id="20" xr3:uid="{00000000-0010-0000-0100-000014000000}" name="مرجع سازنده"/>
    <tableColumn id="21" xr3:uid="{00000000-0010-0000-0100-000015000000}" name="منبع قیمت / لینک"/>
  </tableColumns>
  <tableStyleInfo name="TableStyleMedium2" showFirstColumn="0" showLastColumn="0" showRowStripes="0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13000000}" name="ATAGOTable" displayName="ATAGOTable" ref="A6:U42" totalsRowShown="0">
  <tableColumns count="21">
    <tableColumn id="1" xr3:uid="{00000000-0010-0000-1300-000001000000}" name="کد محصول"/>
    <tableColumn id="2" xr3:uid="{00000000-0010-0000-1300-000002000000}" name="نام / شرح فارسی محصول"/>
    <tableColumn id="3" xr3:uid="{00000000-0010-0000-1300-000003000000}" name="قیمت محصول (ریال)"/>
    <tableColumn id="4" xr3:uid="{00000000-0010-0000-1300-000004000000}" name="برند / تولیدکننده"/>
    <tableColumn id="5" xr3:uid="{00000000-0010-0000-1300-000005000000}" name="گروه محصول"/>
    <tableColumn id="6" xr3:uid="{00000000-0010-0000-1300-000006000000}" name="نام / شرح اصلی"/>
    <tableColumn id="7" xr3:uid="{00000000-0010-0000-1300-000007000000}" name="بسته‌بندی / مدل / گزینه"/>
    <tableColumn id="8" xr3:uid="{00000000-0010-0000-1300-000008000000}" name="قیمت منبع"/>
    <tableColumn id="9" xr3:uid="{00000000-0010-0000-1300-000009000000}" name="ارز منبع"/>
    <tableColumn id="10" xr3:uid="{00000000-0010-0000-1300-00000A000000}" name="ضریب تبدیل به EUR"/>
    <tableColumn id="11" xr3:uid="{00000000-0010-0000-1300-00000B000000}" name="افزایش آزمیران"/>
    <tableColumn id="12" xr3:uid="{00000000-0010-0000-1300-00000C000000}" name="نرخ EUR/تومان"/>
    <tableColumn id="13" xr3:uid="{00000000-0010-0000-1300-00000D000000}" name="قیمت فروش EUR"/>
    <tableColumn id="14" xr3:uid="{00000000-0010-0000-1300-00000E000000}" name="قیمت فروش (تومان)"/>
    <tableColumn id="15" xr3:uid="{00000000-0010-0000-1300-00000F000000}" name="کشور"/>
    <tableColumn id="16" xr3:uid="{00000000-0010-0000-1300-000010000000}" name="فروشنده / منبع قیمت"/>
    <tableColumn id="17" xr3:uid="{00000000-0010-0000-1300-000011000000}" name="وضعیت / توضیحات"/>
    <tableColumn id="18" xr3:uid="{00000000-0010-0000-1300-000012000000}" name="تاریخ کنترل"/>
    <tableColumn id="19" xr3:uid="{00000000-0010-0000-1300-000013000000}" name="ردیف"/>
    <tableColumn id="20" xr3:uid="{00000000-0010-0000-1300-000014000000}" name="مرجع سازنده"/>
    <tableColumn id="21" xr3:uid="{00000000-0010-0000-1300-000015000000}" name="منبع قیمت / لینک"/>
  </tableColumns>
  <tableStyleInfo name="TableStyleMedium2" showFirstColumn="0" showLastColumn="0" showRowStripes="0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4000000}" name="HannaTable" displayName="HannaTable" ref="A6:U32" totalsRowShown="0">
  <tableColumns count="21">
    <tableColumn id="1" xr3:uid="{00000000-0010-0000-1400-000001000000}" name="کد محصول"/>
    <tableColumn id="2" xr3:uid="{00000000-0010-0000-1400-000002000000}" name="نام / شرح فارسی محصول"/>
    <tableColumn id="3" xr3:uid="{00000000-0010-0000-1400-000003000000}" name="قیمت محصول (ریال)"/>
    <tableColumn id="4" xr3:uid="{00000000-0010-0000-1400-000004000000}" name="برند / تولیدکننده"/>
    <tableColumn id="5" xr3:uid="{00000000-0010-0000-1400-000005000000}" name="گروه محصول"/>
    <tableColumn id="6" xr3:uid="{00000000-0010-0000-1400-000006000000}" name="نام / شرح اصلی"/>
    <tableColumn id="7" xr3:uid="{00000000-0010-0000-1400-000007000000}" name="بسته‌بندی / مدل / گزینه"/>
    <tableColumn id="8" xr3:uid="{00000000-0010-0000-1400-000008000000}" name="قیمت منبع"/>
    <tableColumn id="9" xr3:uid="{00000000-0010-0000-1400-000009000000}" name="ارز منبع"/>
    <tableColumn id="10" xr3:uid="{00000000-0010-0000-1400-00000A000000}" name="ضریب تبدیل به EUR"/>
    <tableColumn id="11" xr3:uid="{00000000-0010-0000-1400-00000B000000}" name="افزایش آزمیران"/>
    <tableColumn id="12" xr3:uid="{00000000-0010-0000-1400-00000C000000}" name="نرخ EUR/تومان"/>
    <tableColumn id="13" xr3:uid="{00000000-0010-0000-1400-00000D000000}" name="قیمت فروش EUR"/>
    <tableColumn id="14" xr3:uid="{00000000-0010-0000-1400-00000E000000}" name="قیمت فروش (تومان)"/>
    <tableColumn id="15" xr3:uid="{00000000-0010-0000-1400-00000F000000}" name="کشور"/>
    <tableColumn id="16" xr3:uid="{00000000-0010-0000-1400-000010000000}" name="فروشنده / منبع قیمت"/>
    <tableColumn id="17" xr3:uid="{00000000-0010-0000-1400-000011000000}" name="وضعیت / توضیحات"/>
    <tableColumn id="18" xr3:uid="{00000000-0010-0000-1400-000012000000}" name="تاریخ کنترل"/>
    <tableColumn id="19" xr3:uid="{00000000-0010-0000-1400-000013000000}" name="ردیف"/>
    <tableColumn id="20" xr3:uid="{00000000-0010-0000-1400-000014000000}" name="مرجع سازنده"/>
    <tableColumn id="21" xr3:uid="{00000000-0010-0000-1400-000015000000}" name="منبع قیمت / لینک"/>
  </tableColumns>
  <tableStyleInfo name="TableStyleMedium2" showFirstColumn="0" showLastColumn="0" showRowStripes="0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5000000}" name="MilwaukeeTable" displayName="MilwaukeeTable" ref="A6:U16" totalsRowShown="0">
  <tableColumns count="21">
    <tableColumn id="1" xr3:uid="{00000000-0010-0000-1500-000001000000}" name="کد محصول"/>
    <tableColumn id="2" xr3:uid="{00000000-0010-0000-1500-000002000000}" name="نام / شرح فارسی محصول"/>
    <tableColumn id="3" xr3:uid="{00000000-0010-0000-1500-000003000000}" name="قیمت محصول (ریال)"/>
    <tableColumn id="4" xr3:uid="{00000000-0010-0000-1500-000004000000}" name="برند / تولیدکننده"/>
    <tableColumn id="5" xr3:uid="{00000000-0010-0000-1500-000005000000}" name="گروه محصول"/>
    <tableColumn id="6" xr3:uid="{00000000-0010-0000-1500-000006000000}" name="نام / شرح اصلی"/>
    <tableColumn id="7" xr3:uid="{00000000-0010-0000-1500-000007000000}" name="بسته‌بندی / مدل / گزینه"/>
    <tableColumn id="8" xr3:uid="{00000000-0010-0000-1500-000008000000}" name="قیمت منبع"/>
    <tableColumn id="9" xr3:uid="{00000000-0010-0000-1500-000009000000}" name="ارز منبع"/>
    <tableColumn id="10" xr3:uid="{00000000-0010-0000-1500-00000A000000}" name="ضریب تبدیل به EUR"/>
    <tableColumn id="11" xr3:uid="{00000000-0010-0000-1500-00000B000000}" name="افزایش آزمیران"/>
    <tableColumn id="12" xr3:uid="{00000000-0010-0000-1500-00000C000000}" name="نرخ EUR/تومان"/>
    <tableColumn id="13" xr3:uid="{00000000-0010-0000-1500-00000D000000}" name="قیمت فروش EUR"/>
    <tableColumn id="14" xr3:uid="{00000000-0010-0000-1500-00000E000000}" name="قیمت فروش (تومان)"/>
    <tableColumn id="15" xr3:uid="{00000000-0010-0000-1500-00000F000000}" name="کشور"/>
    <tableColumn id="16" xr3:uid="{00000000-0010-0000-1500-000010000000}" name="فروشنده / منبع قیمت"/>
    <tableColumn id="17" xr3:uid="{00000000-0010-0000-1500-000011000000}" name="وضعیت / توضیحات"/>
    <tableColumn id="18" xr3:uid="{00000000-0010-0000-1500-000012000000}" name="تاریخ کنترل"/>
    <tableColumn id="19" xr3:uid="{00000000-0010-0000-1500-000013000000}" name="ردیف"/>
    <tableColumn id="20" xr3:uid="{00000000-0010-0000-1500-000014000000}" name="مرجع سازنده"/>
    <tableColumn id="21" xr3:uid="{00000000-0010-0000-1500-000015000000}" name="منبع قیمت / لینک"/>
  </tableColumns>
  <tableStyleInfo name="TableStyleMedium2" showFirstColumn="0" showLastColumn="0" showRowStripes="0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6000000}" name="IKATable" displayName="IKATable" ref="A6:U39" totalsRowShown="0">
  <tableColumns count="21">
    <tableColumn id="1" xr3:uid="{00000000-0010-0000-1600-000001000000}" name="کد محصول"/>
    <tableColumn id="2" xr3:uid="{00000000-0010-0000-1600-000002000000}" name="نام / شرح فارسی محصول"/>
    <tableColumn id="3" xr3:uid="{00000000-0010-0000-1600-000003000000}" name="قیمت محصول (ریال)"/>
    <tableColumn id="4" xr3:uid="{00000000-0010-0000-1600-000004000000}" name="برند / تولیدکننده"/>
    <tableColumn id="5" xr3:uid="{00000000-0010-0000-1600-000005000000}" name="گروه محصول"/>
    <tableColumn id="6" xr3:uid="{00000000-0010-0000-1600-000006000000}" name="نام / شرح اصلی"/>
    <tableColumn id="7" xr3:uid="{00000000-0010-0000-1600-000007000000}" name="بسته‌بندی / مدل / گزینه"/>
    <tableColumn id="8" xr3:uid="{00000000-0010-0000-1600-000008000000}" name="قیمت منبع"/>
    <tableColumn id="9" xr3:uid="{00000000-0010-0000-1600-000009000000}" name="ارز منبع"/>
    <tableColumn id="10" xr3:uid="{00000000-0010-0000-1600-00000A000000}" name="ضریب تبدیل به EUR"/>
    <tableColumn id="11" xr3:uid="{00000000-0010-0000-1600-00000B000000}" name="افزایش آزمیران"/>
    <tableColumn id="12" xr3:uid="{00000000-0010-0000-1600-00000C000000}" name="نرخ EUR/تومان"/>
    <tableColumn id="13" xr3:uid="{00000000-0010-0000-1600-00000D000000}" name="قیمت فروش EUR"/>
    <tableColumn id="14" xr3:uid="{00000000-0010-0000-1600-00000E000000}" name="قیمت فروش (تومان)"/>
    <tableColumn id="15" xr3:uid="{00000000-0010-0000-1600-00000F000000}" name="کشور"/>
    <tableColumn id="16" xr3:uid="{00000000-0010-0000-1600-000010000000}" name="فروشنده / منبع قیمت"/>
    <tableColumn id="17" xr3:uid="{00000000-0010-0000-1600-000011000000}" name="وضعیت / توضیحات"/>
    <tableColumn id="18" xr3:uid="{00000000-0010-0000-1600-000012000000}" name="تاریخ کنترل"/>
    <tableColumn id="19" xr3:uid="{00000000-0010-0000-1600-000013000000}" name="ردیف"/>
    <tableColumn id="20" xr3:uid="{00000000-0010-0000-1600-000014000000}" name="مرجع سازنده"/>
    <tableColumn id="21" xr3:uid="{00000000-0010-0000-1600-000015000000}" name="منبع قیمت / لینک"/>
  </tableColumns>
  <tableStyleInfo name="TableStyleMedium2" showFirstColumn="0" showLastColumn="0" showRowStripes="0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17000000}" name="BINDERTable" displayName="BINDERTable" ref="A6:U24" totalsRowShown="0">
  <tableColumns count="21">
    <tableColumn id="1" xr3:uid="{00000000-0010-0000-1700-000001000000}" name="کد محصول"/>
    <tableColumn id="2" xr3:uid="{00000000-0010-0000-1700-000002000000}" name="نام / شرح فارسی محصول"/>
    <tableColumn id="3" xr3:uid="{00000000-0010-0000-1700-000003000000}" name="قیمت محصول (ریال)"/>
    <tableColumn id="4" xr3:uid="{00000000-0010-0000-1700-000004000000}" name="برند / تولیدکننده"/>
    <tableColumn id="5" xr3:uid="{00000000-0010-0000-1700-000005000000}" name="گروه محصول"/>
    <tableColumn id="6" xr3:uid="{00000000-0010-0000-1700-000006000000}" name="نام / شرح اصلی"/>
    <tableColumn id="7" xr3:uid="{00000000-0010-0000-1700-000007000000}" name="بسته‌بندی / مدل / گزینه"/>
    <tableColumn id="8" xr3:uid="{00000000-0010-0000-1700-000008000000}" name="قیمت منبع"/>
    <tableColumn id="9" xr3:uid="{00000000-0010-0000-1700-000009000000}" name="ارز منبع"/>
    <tableColumn id="10" xr3:uid="{00000000-0010-0000-1700-00000A000000}" name="ضریب تبدیل به EUR"/>
    <tableColumn id="11" xr3:uid="{00000000-0010-0000-1700-00000B000000}" name="افزایش آزمیران"/>
    <tableColumn id="12" xr3:uid="{00000000-0010-0000-1700-00000C000000}" name="نرخ EUR/تومان"/>
    <tableColumn id="13" xr3:uid="{00000000-0010-0000-1700-00000D000000}" name="قیمت فروش EUR"/>
    <tableColumn id="14" xr3:uid="{00000000-0010-0000-1700-00000E000000}" name="قیمت فروش (تومان)"/>
    <tableColumn id="15" xr3:uid="{00000000-0010-0000-1700-00000F000000}" name="کشور"/>
    <tableColumn id="16" xr3:uid="{00000000-0010-0000-1700-000010000000}" name="فروشنده / منبع قیمت"/>
    <tableColumn id="17" xr3:uid="{00000000-0010-0000-1700-000011000000}" name="وضعیت / توضیحات"/>
    <tableColumn id="18" xr3:uid="{00000000-0010-0000-1700-000012000000}" name="تاریخ کنترل"/>
    <tableColumn id="19" xr3:uid="{00000000-0010-0000-1700-000013000000}" name="ردیف"/>
    <tableColumn id="20" xr3:uid="{00000000-0010-0000-1700-000014000000}" name="مرجع سازنده"/>
    <tableColumn id="21" xr3:uid="{00000000-0010-0000-1700-000015000000}" name="منبع قیمت / لینک"/>
  </tableColumns>
  <tableStyleInfo name="TableStyleMedium2" showFirstColumn="0" showLastColumn="0" showRowStripes="0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18000000}" name="ANDTable" displayName="ANDTable" ref="A6:U129" totalsRowShown="0">
  <tableColumns count="21">
    <tableColumn id="1" xr3:uid="{00000000-0010-0000-1800-000001000000}" name="کد محصول"/>
    <tableColumn id="2" xr3:uid="{00000000-0010-0000-1800-000002000000}" name="نام / شرح فارسی محصول"/>
    <tableColumn id="3" xr3:uid="{00000000-0010-0000-1800-000003000000}" name="قیمت محصول (ریال)"/>
    <tableColumn id="4" xr3:uid="{00000000-0010-0000-1800-000004000000}" name="برند / تولیدکننده"/>
    <tableColumn id="5" xr3:uid="{00000000-0010-0000-1800-000005000000}" name="گروه محصول"/>
    <tableColumn id="6" xr3:uid="{00000000-0010-0000-1800-000006000000}" name="نام / شرح اصلی"/>
    <tableColumn id="7" xr3:uid="{00000000-0010-0000-1800-000007000000}" name="بسته‌بندی / مدل / گزینه"/>
    <tableColumn id="8" xr3:uid="{00000000-0010-0000-1800-000008000000}" name="قیمت منبع"/>
    <tableColumn id="9" xr3:uid="{00000000-0010-0000-1800-000009000000}" name="ارز منبع"/>
    <tableColumn id="10" xr3:uid="{00000000-0010-0000-1800-00000A000000}" name="ضریب تبدیل به EUR"/>
    <tableColumn id="11" xr3:uid="{00000000-0010-0000-1800-00000B000000}" name="افزایش آزمیران"/>
    <tableColumn id="12" xr3:uid="{00000000-0010-0000-1800-00000C000000}" name="نرخ EUR/تومان"/>
    <tableColumn id="13" xr3:uid="{00000000-0010-0000-1800-00000D000000}" name="قیمت فروش EUR"/>
    <tableColumn id="14" xr3:uid="{00000000-0010-0000-1800-00000E000000}" name="قیمت فروش (تومان)"/>
    <tableColumn id="15" xr3:uid="{00000000-0010-0000-1800-00000F000000}" name="کشور"/>
    <tableColumn id="16" xr3:uid="{00000000-0010-0000-1800-000010000000}" name="فروشنده / منبع قیمت"/>
    <tableColumn id="17" xr3:uid="{00000000-0010-0000-1800-000011000000}" name="وضعیت / توضیحات"/>
    <tableColumn id="18" xr3:uid="{00000000-0010-0000-1800-000012000000}" name="تاریخ کنترل"/>
    <tableColumn id="19" xr3:uid="{00000000-0010-0000-1800-000013000000}" name="ردیف"/>
    <tableColumn id="20" xr3:uid="{00000000-0010-0000-1800-000014000000}" name="مرجع سازنده"/>
    <tableColumn id="21" xr3:uid="{00000000-0010-0000-1800-000015000000}" name="منبع قیمت / لینک"/>
  </tableColumns>
  <tableStyleInfo name="TableStyleMedium2" showFirstColumn="0" showLastColumn="0" showRowStripes="0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19000000}" name="EppendorfTable" displayName="EppendorfTable" ref="A6:U1420" totalsRowShown="0">
  <tableColumns count="21">
    <tableColumn id="1" xr3:uid="{00000000-0010-0000-1900-000001000000}" name="کد محصول"/>
    <tableColumn id="2" xr3:uid="{00000000-0010-0000-1900-000002000000}" name="نام / شرح فارسی محصول"/>
    <tableColumn id="3" xr3:uid="{00000000-0010-0000-1900-000003000000}" name="قیمت محصول (ریال)"/>
    <tableColumn id="4" xr3:uid="{00000000-0010-0000-1900-000004000000}" name="برند / تولیدکننده"/>
    <tableColumn id="5" xr3:uid="{00000000-0010-0000-1900-000005000000}" name="گروه محصول"/>
    <tableColumn id="6" xr3:uid="{00000000-0010-0000-1900-000006000000}" name="نام / شرح اصلی"/>
    <tableColumn id="7" xr3:uid="{00000000-0010-0000-1900-000007000000}" name="بسته‌بندی / مدل / گزینه"/>
    <tableColumn id="8" xr3:uid="{00000000-0010-0000-1900-000008000000}" name="قیمت منبع"/>
    <tableColumn id="9" xr3:uid="{00000000-0010-0000-1900-000009000000}" name="ارز منبع"/>
    <tableColumn id="10" xr3:uid="{00000000-0010-0000-1900-00000A000000}" name="ضریب تبدیل به EUR"/>
    <tableColumn id="11" xr3:uid="{00000000-0010-0000-1900-00000B000000}" name="افزایش آزمیران"/>
    <tableColumn id="12" xr3:uid="{00000000-0010-0000-1900-00000C000000}" name="نرخ EUR/تومان"/>
    <tableColumn id="13" xr3:uid="{00000000-0010-0000-1900-00000D000000}" name="قیمت فروش EUR"/>
    <tableColumn id="14" xr3:uid="{00000000-0010-0000-1900-00000E000000}" name="قیمت فروش (تومان)"/>
    <tableColumn id="15" xr3:uid="{00000000-0010-0000-1900-00000F000000}" name="کشور"/>
    <tableColumn id="16" xr3:uid="{00000000-0010-0000-1900-000010000000}" name="فروشنده / منبع قیمت"/>
    <tableColumn id="17" xr3:uid="{00000000-0010-0000-1900-000011000000}" name="وضعیت / توضیحات"/>
    <tableColumn id="18" xr3:uid="{00000000-0010-0000-1900-000012000000}" name="تاریخ کنترل"/>
    <tableColumn id="19" xr3:uid="{00000000-0010-0000-1900-000013000000}" name="ردیف"/>
    <tableColumn id="20" xr3:uid="{00000000-0010-0000-1900-000014000000}" name="مرجع سازنده"/>
    <tableColumn id="21" xr3:uid="{00000000-0010-0000-1900-000015000000}" name="منبع قیمت / لینک"/>
  </tableColumns>
  <tableStyleInfo name="TableStyleMedium2" showFirstColumn="0" showLastColumn="0" showRowStripes="0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1A000000}" name="BRANDTable" displayName="BRANDTable" ref="A6:U34" totalsRowShown="0">
  <tableColumns count="21">
    <tableColumn id="1" xr3:uid="{00000000-0010-0000-1A00-000001000000}" name="کد محصول"/>
    <tableColumn id="2" xr3:uid="{00000000-0010-0000-1A00-000002000000}" name="نام / شرح فارسی محصول"/>
    <tableColumn id="3" xr3:uid="{00000000-0010-0000-1A00-000003000000}" name="قیمت محصول (ریال)"/>
    <tableColumn id="4" xr3:uid="{00000000-0010-0000-1A00-000004000000}" name="برند / تولیدکننده"/>
    <tableColumn id="5" xr3:uid="{00000000-0010-0000-1A00-000005000000}" name="گروه محصول"/>
    <tableColumn id="6" xr3:uid="{00000000-0010-0000-1A00-000006000000}" name="نام / شرح اصلی"/>
    <tableColumn id="7" xr3:uid="{00000000-0010-0000-1A00-000007000000}" name="بسته‌بندی / مدل / گزینه"/>
    <tableColumn id="8" xr3:uid="{00000000-0010-0000-1A00-000008000000}" name="قیمت منبع"/>
    <tableColumn id="9" xr3:uid="{00000000-0010-0000-1A00-000009000000}" name="ارز منبع"/>
    <tableColumn id="10" xr3:uid="{00000000-0010-0000-1A00-00000A000000}" name="ضریب تبدیل به EUR"/>
    <tableColumn id="11" xr3:uid="{00000000-0010-0000-1A00-00000B000000}" name="افزایش آزمیران"/>
    <tableColumn id="12" xr3:uid="{00000000-0010-0000-1A00-00000C000000}" name="نرخ EUR/تومان"/>
    <tableColumn id="13" xr3:uid="{00000000-0010-0000-1A00-00000D000000}" name="قیمت فروش EUR"/>
    <tableColumn id="14" xr3:uid="{00000000-0010-0000-1A00-00000E000000}" name="قیمت فروش (تومان)"/>
    <tableColumn id="15" xr3:uid="{00000000-0010-0000-1A00-00000F000000}" name="کشور"/>
    <tableColumn id="16" xr3:uid="{00000000-0010-0000-1A00-000010000000}" name="فروشنده / منبع قیمت"/>
    <tableColumn id="17" xr3:uid="{00000000-0010-0000-1A00-000011000000}" name="وضعیت / توضیحات"/>
    <tableColumn id="18" xr3:uid="{00000000-0010-0000-1A00-000012000000}" name="تاریخ کنترل"/>
    <tableColumn id="19" xr3:uid="{00000000-0010-0000-1A00-000013000000}" name="ردیف"/>
    <tableColumn id="20" xr3:uid="{00000000-0010-0000-1A00-000014000000}" name="مرجع سازنده"/>
    <tableColumn id="21" xr3:uid="{00000000-0010-0000-1A00-000015000000}" name="منبع قیمت / لینک"/>
  </tableColumns>
  <tableStyleInfo name="TableStyleMedium2" showFirstColumn="0" showLastColumn="0" showRowStripes="0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1B000000}" name="DragonLabTable" displayName="DragonLabTable" ref="A6:U29" totalsRowShown="0">
  <tableColumns count="21">
    <tableColumn id="1" xr3:uid="{00000000-0010-0000-1B00-000001000000}" name="کد محصول"/>
    <tableColumn id="2" xr3:uid="{00000000-0010-0000-1B00-000002000000}" name="نام / شرح فارسی محصول"/>
    <tableColumn id="3" xr3:uid="{00000000-0010-0000-1B00-000003000000}" name="قیمت محصول (ریال)"/>
    <tableColumn id="4" xr3:uid="{00000000-0010-0000-1B00-000004000000}" name="برند / تولیدکننده"/>
    <tableColumn id="5" xr3:uid="{00000000-0010-0000-1B00-000005000000}" name="گروه محصول"/>
    <tableColumn id="6" xr3:uid="{00000000-0010-0000-1B00-000006000000}" name="نام / شرح اصلی"/>
    <tableColumn id="7" xr3:uid="{00000000-0010-0000-1B00-000007000000}" name="بسته‌بندی / مدل / گزینه"/>
    <tableColumn id="8" xr3:uid="{00000000-0010-0000-1B00-000008000000}" name="قیمت منبع"/>
    <tableColumn id="9" xr3:uid="{00000000-0010-0000-1B00-000009000000}" name="ارز منبع"/>
    <tableColumn id="10" xr3:uid="{00000000-0010-0000-1B00-00000A000000}" name="ضریب تبدیل به EUR"/>
    <tableColumn id="11" xr3:uid="{00000000-0010-0000-1B00-00000B000000}" name="افزایش آزمیران"/>
    <tableColumn id="12" xr3:uid="{00000000-0010-0000-1B00-00000C000000}" name="نرخ EUR/تومان"/>
    <tableColumn id="13" xr3:uid="{00000000-0010-0000-1B00-00000D000000}" name="قیمت فروش EUR"/>
    <tableColumn id="14" xr3:uid="{00000000-0010-0000-1B00-00000E000000}" name="قیمت فروش (تومان)"/>
    <tableColumn id="15" xr3:uid="{00000000-0010-0000-1B00-00000F000000}" name="کشور"/>
    <tableColumn id="16" xr3:uid="{00000000-0010-0000-1B00-000010000000}" name="فروشنده / منبع قیمت"/>
    <tableColumn id="17" xr3:uid="{00000000-0010-0000-1B00-000011000000}" name="وضعیت / توضیحات"/>
    <tableColumn id="18" xr3:uid="{00000000-0010-0000-1B00-000012000000}" name="تاریخ کنترل"/>
    <tableColumn id="19" xr3:uid="{00000000-0010-0000-1B00-000013000000}" name="ردیف"/>
    <tableColumn id="20" xr3:uid="{00000000-0010-0000-1B00-000014000000}" name="مرجع سازنده"/>
    <tableColumn id="21" xr3:uid="{00000000-0010-0000-1B00-000015000000}" name="منبع قیمت / لینک"/>
  </tableColumns>
  <tableStyleInfo name="TableStyleMedium2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02000000}" name="TCPyrexTable" displayName="TCPyrexTable" ref="A6:U1244" totalsRowShown="0">
  <tableColumns count="21">
    <tableColumn id="1" xr3:uid="{00000000-0010-0000-0200-000001000000}" name="کد محصول"/>
    <tableColumn id="2" xr3:uid="{00000000-0010-0000-0200-000002000000}" name="نام / شرح فارسی محصول"/>
    <tableColumn id="3" xr3:uid="{00000000-0010-0000-0200-000003000000}" name="قیمت محصول (ریال)"/>
    <tableColumn id="4" xr3:uid="{00000000-0010-0000-0200-000004000000}" name="برند / تولیدکننده"/>
    <tableColumn id="5" xr3:uid="{00000000-0010-0000-0200-000005000000}" name="گروه محصول"/>
    <tableColumn id="6" xr3:uid="{00000000-0010-0000-0200-000006000000}" name="نام / شرح اصلی"/>
    <tableColumn id="7" xr3:uid="{00000000-0010-0000-0200-000007000000}" name="بسته‌بندی / مدل / گزینه"/>
    <tableColumn id="8" xr3:uid="{00000000-0010-0000-0200-000008000000}" name="قیمت منبع"/>
    <tableColumn id="9" xr3:uid="{00000000-0010-0000-0200-000009000000}" name="ارز منبع"/>
    <tableColumn id="10" xr3:uid="{00000000-0010-0000-0200-00000A000000}" name="ضریب تبدیل به EUR"/>
    <tableColumn id="11" xr3:uid="{00000000-0010-0000-0200-00000B000000}" name="افزایش آزمیران"/>
    <tableColumn id="12" xr3:uid="{00000000-0010-0000-0200-00000C000000}" name="نرخ EUR/تومان"/>
    <tableColumn id="13" xr3:uid="{00000000-0010-0000-0200-00000D000000}" name="قیمت فروش EUR"/>
    <tableColumn id="14" xr3:uid="{00000000-0010-0000-0200-00000E000000}" name="قیمت فروش (تومان)"/>
    <tableColumn id="15" xr3:uid="{00000000-0010-0000-0200-00000F000000}" name="کشور"/>
    <tableColumn id="16" xr3:uid="{00000000-0010-0000-0200-000010000000}" name="فروشنده / منبع قیمت"/>
    <tableColumn id="17" xr3:uid="{00000000-0010-0000-0200-000011000000}" name="وضعیت / توضیحات"/>
    <tableColumn id="18" xr3:uid="{00000000-0010-0000-0200-000012000000}" name="تاریخ کنترل"/>
    <tableColumn id="19" xr3:uid="{00000000-0010-0000-0200-000013000000}" name="ردیف"/>
    <tableColumn id="20" xr3:uid="{00000000-0010-0000-0200-000014000000}" name="مرجع سازنده"/>
    <tableColumn id="21" xr3:uid="{00000000-0010-0000-0200-000015000000}" name="منبع قیمت / لینک"/>
  </tableColumns>
  <tableStyleInfo name="TableStyleMedium2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3000000}" name="NeutronTable" displayName="NeutronTable" ref="A6:U46" totalsRowShown="0">
  <tableColumns count="21">
    <tableColumn id="1" xr3:uid="{00000000-0010-0000-0300-000001000000}" name="کد محصول"/>
    <tableColumn id="2" xr3:uid="{00000000-0010-0000-0300-000002000000}" name="نام / شرح فارسی محصول"/>
    <tableColumn id="3" xr3:uid="{00000000-0010-0000-0300-000003000000}" name="قیمت محصول (ریال)"/>
    <tableColumn id="4" xr3:uid="{00000000-0010-0000-0300-000004000000}" name="برند / تولیدکننده"/>
    <tableColumn id="5" xr3:uid="{00000000-0010-0000-0300-000005000000}" name="گروه محصول"/>
    <tableColumn id="6" xr3:uid="{00000000-0010-0000-0300-000006000000}" name="نام / شرح اصلی"/>
    <tableColumn id="7" xr3:uid="{00000000-0010-0000-0300-000007000000}" name="بسته‌بندی / مدل / گزینه"/>
    <tableColumn id="8" xr3:uid="{00000000-0010-0000-0300-000008000000}" name="قیمت منبع"/>
    <tableColumn id="9" xr3:uid="{00000000-0010-0000-0300-000009000000}" name="ارز منبع"/>
    <tableColumn id="10" xr3:uid="{00000000-0010-0000-0300-00000A000000}" name="ضریب تبدیل به EUR"/>
    <tableColumn id="11" xr3:uid="{00000000-0010-0000-0300-00000B000000}" name="افزایش آزمیران"/>
    <tableColumn id="12" xr3:uid="{00000000-0010-0000-0300-00000C000000}" name="نرخ EUR/تومان"/>
    <tableColumn id="13" xr3:uid="{00000000-0010-0000-0300-00000D000000}" name="قیمت فروش EUR"/>
    <tableColumn id="14" xr3:uid="{00000000-0010-0000-0300-00000E000000}" name="قیمت فروش (تومان)"/>
    <tableColumn id="15" xr3:uid="{00000000-0010-0000-0300-00000F000000}" name="کشور"/>
    <tableColumn id="16" xr3:uid="{00000000-0010-0000-0300-000010000000}" name="فروشنده / منبع قیمت"/>
    <tableColumn id="17" xr3:uid="{00000000-0010-0000-0300-000011000000}" name="وضعیت / توضیحات"/>
    <tableColumn id="18" xr3:uid="{00000000-0010-0000-0300-000012000000}" name="تاریخ کنترل"/>
    <tableColumn id="19" xr3:uid="{00000000-0010-0000-0300-000013000000}" name="ردیف"/>
    <tableColumn id="20" xr3:uid="{00000000-0010-0000-0300-000014000000}" name="مرجع سازنده"/>
    <tableColumn id="21" xr3:uid="{00000000-0010-0000-0300-000015000000}" name="منبع قیمت / لینک"/>
  </tableColumns>
  <tableStyleInfo name="TableStyleMedium2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4000000}" name="MajalliTable" displayName="MajalliTable" ref="A6:U131" totalsRowShown="0">
  <tableColumns count="21">
    <tableColumn id="1" xr3:uid="{00000000-0010-0000-0400-000001000000}" name="کد محصول"/>
    <tableColumn id="2" xr3:uid="{00000000-0010-0000-0400-000002000000}" name="نام / شرح فارسی محصول"/>
    <tableColumn id="3" xr3:uid="{00000000-0010-0000-0400-000003000000}" name="قیمت محصول (ریال)"/>
    <tableColumn id="4" xr3:uid="{00000000-0010-0000-0400-000004000000}" name="برند / تولیدکننده"/>
    <tableColumn id="5" xr3:uid="{00000000-0010-0000-0400-000005000000}" name="گروه محصول"/>
    <tableColumn id="6" xr3:uid="{00000000-0010-0000-0400-000006000000}" name="نام / شرح اصلی"/>
    <tableColumn id="7" xr3:uid="{00000000-0010-0000-0400-000007000000}" name="بسته‌بندی / مدل / گزینه"/>
    <tableColumn id="8" xr3:uid="{00000000-0010-0000-0400-000008000000}" name="قیمت منبع"/>
    <tableColumn id="9" xr3:uid="{00000000-0010-0000-0400-000009000000}" name="ارز منبع"/>
    <tableColumn id="10" xr3:uid="{00000000-0010-0000-0400-00000A000000}" name="ضریب تبدیل به EUR"/>
    <tableColumn id="11" xr3:uid="{00000000-0010-0000-0400-00000B000000}" name="افزایش آزمیران"/>
    <tableColumn id="12" xr3:uid="{00000000-0010-0000-0400-00000C000000}" name="نرخ EUR/تومان"/>
    <tableColumn id="13" xr3:uid="{00000000-0010-0000-0400-00000D000000}" name="قیمت فروش EUR"/>
    <tableColumn id="14" xr3:uid="{00000000-0010-0000-0400-00000E000000}" name="قیمت فروش (تومان)"/>
    <tableColumn id="15" xr3:uid="{00000000-0010-0000-0400-00000F000000}" name="کشور"/>
    <tableColumn id="16" xr3:uid="{00000000-0010-0000-0400-000010000000}" name="فروشنده / منبع قیمت"/>
    <tableColumn id="17" xr3:uid="{00000000-0010-0000-0400-000011000000}" name="وضعیت / توضیحات"/>
    <tableColumn id="18" xr3:uid="{00000000-0010-0000-0400-000012000000}" name="تاریخ کنترل"/>
    <tableColumn id="19" xr3:uid="{00000000-0010-0000-0400-000013000000}" name="ردیف"/>
    <tableColumn id="20" xr3:uid="{00000000-0010-0000-0400-000014000000}" name="مرجع سازنده"/>
    <tableColumn id="21" xr3:uid="{00000000-0010-0000-0400-000015000000}" name="منبع قیمت / لینک"/>
  </tableColumns>
  <tableStyleInfo name="TableStyleMedium2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05000000}" name="VahebTable" displayName="VahebTable" ref="A6:U34" totalsRowShown="0">
  <tableColumns count="21">
    <tableColumn id="1" xr3:uid="{00000000-0010-0000-0500-000001000000}" name="کد محصول"/>
    <tableColumn id="2" xr3:uid="{00000000-0010-0000-0500-000002000000}" name="نام / شرح فارسی محصول"/>
    <tableColumn id="3" xr3:uid="{00000000-0010-0000-0500-000003000000}" name="قیمت محصول (ریال)"/>
    <tableColumn id="4" xr3:uid="{00000000-0010-0000-0500-000004000000}" name="برند / تولیدکننده"/>
    <tableColumn id="5" xr3:uid="{00000000-0010-0000-0500-000005000000}" name="گروه محصول"/>
    <tableColumn id="6" xr3:uid="{00000000-0010-0000-0500-000006000000}" name="نام / شرح اصلی"/>
    <tableColumn id="7" xr3:uid="{00000000-0010-0000-0500-000007000000}" name="بسته‌بندی / مدل / گزینه"/>
    <tableColumn id="8" xr3:uid="{00000000-0010-0000-0500-000008000000}" name="قیمت منبع"/>
    <tableColumn id="9" xr3:uid="{00000000-0010-0000-0500-000009000000}" name="ارز منبع"/>
    <tableColumn id="10" xr3:uid="{00000000-0010-0000-0500-00000A000000}" name="ضریب تبدیل به EUR"/>
    <tableColumn id="11" xr3:uid="{00000000-0010-0000-0500-00000B000000}" name="افزایش آزمیران"/>
    <tableColumn id="12" xr3:uid="{00000000-0010-0000-0500-00000C000000}" name="نرخ EUR/تومان"/>
    <tableColumn id="13" xr3:uid="{00000000-0010-0000-0500-00000D000000}" name="قیمت فروش EUR"/>
    <tableColumn id="14" xr3:uid="{00000000-0010-0000-0500-00000E000000}" name="قیمت فروش (تومان)"/>
    <tableColumn id="15" xr3:uid="{00000000-0010-0000-0500-00000F000000}" name="کشور"/>
    <tableColumn id="16" xr3:uid="{00000000-0010-0000-0500-000010000000}" name="فروشنده / منبع قیمت"/>
    <tableColumn id="17" xr3:uid="{00000000-0010-0000-0500-000011000000}" name="وضعیت / توضیحات"/>
    <tableColumn id="18" xr3:uid="{00000000-0010-0000-0500-000012000000}" name="تاریخ کنترل"/>
    <tableColumn id="19" xr3:uid="{00000000-0010-0000-0500-000013000000}" name="ردیف"/>
    <tableColumn id="20" xr3:uid="{00000000-0010-0000-0500-000014000000}" name="مرجع سازنده"/>
    <tableColumn id="21" xr3:uid="{00000000-0010-0000-0500-000015000000}" name="منبع قیمت / لینک"/>
  </tableColumns>
  <tableStyleInfo name="TableStyleMedium2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6000000}" name="IranGlassTable" displayName="IranGlassTable" ref="A6:U72" totalsRowShown="0">
  <tableColumns count="21">
    <tableColumn id="1" xr3:uid="{00000000-0010-0000-0600-000001000000}" name="کد محصول"/>
    <tableColumn id="2" xr3:uid="{00000000-0010-0000-0600-000002000000}" name="نام / شرح فارسی محصول"/>
    <tableColumn id="3" xr3:uid="{00000000-0010-0000-0600-000003000000}" name="قیمت محصول (ریال)"/>
    <tableColumn id="4" xr3:uid="{00000000-0010-0000-0600-000004000000}" name="برند / تولیدکننده"/>
    <tableColumn id="5" xr3:uid="{00000000-0010-0000-0600-000005000000}" name="گروه محصول"/>
    <tableColumn id="6" xr3:uid="{00000000-0010-0000-0600-000006000000}" name="نام / شرح اصلی"/>
    <tableColumn id="7" xr3:uid="{00000000-0010-0000-0600-000007000000}" name="بسته‌بندی / مدل / گزینه"/>
    <tableColumn id="8" xr3:uid="{00000000-0010-0000-0600-000008000000}" name="قیمت منبع"/>
    <tableColumn id="9" xr3:uid="{00000000-0010-0000-0600-000009000000}" name="ارز منبع"/>
    <tableColumn id="10" xr3:uid="{00000000-0010-0000-0600-00000A000000}" name="ضریب تبدیل به EUR"/>
    <tableColumn id="11" xr3:uid="{00000000-0010-0000-0600-00000B000000}" name="افزایش آزمیران"/>
    <tableColumn id="12" xr3:uid="{00000000-0010-0000-0600-00000C000000}" name="نرخ EUR/تومان"/>
    <tableColumn id="13" xr3:uid="{00000000-0010-0000-0600-00000D000000}" name="قیمت فروش EUR"/>
    <tableColumn id="14" xr3:uid="{00000000-0010-0000-0600-00000E000000}" name="قیمت فروش (تومان)"/>
    <tableColumn id="15" xr3:uid="{00000000-0010-0000-0600-00000F000000}" name="کشور"/>
    <tableColumn id="16" xr3:uid="{00000000-0010-0000-0600-000010000000}" name="فروشنده / منبع قیمت"/>
    <tableColumn id="17" xr3:uid="{00000000-0010-0000-0600-000011000000}" name="وضعیت / توضیحات"/>
    <tableColumn id="18" xr3:uid="{00000000-0010-0000-0600-000012000000}" name="تاریخ کنترل"/>
    <tableColumn id="19" xr3:uid="{00000000-0010-0000-0600-000013000000}" name="ردیف"/>
    <tableColumn id="20" xr3:uid="{00000000-0010-0000-0600-000014000000}" name="مرجع سازنده"/>
    <tableColumn id="21" xr3:uid="{00000000-0010-0000-0600-000015000000}" name="منبع قیمت / لینک"/>
  </tableColumns>
  <tableStyleInfo name="TableStyleMedium2"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AllProductsTable" displayName="AllProductsTable" ref="A6:U2526" totalsRowShown="0">
  <tableColumns count="21">
    <tableColumn id="1" xr3:uid="{00000000-0010-0000-0700-000001000000}" name="کد محصول"/>
    <tableColumn id="2" xr3:uid="{00000000-0010-0000-0700-000002000000}" name="نام / شرح فارسی محصول"/>
    <tableColumn id="3" xr3:uid="{00000000-0010-0000-0700-000003000000}" name="قیمت محصول (ریال)"/>
    <tableColumn id="4" xr3:uid="{00000000-0010-0000-0700-000004000000}" name="برند / تولیدکننده"/>
    <tableColumn id="5" xr3:uid="{00000000-0010-0000-0700-000005000000}" name="گروه محصول"/>
    <tableColumn id="6" xr3:uid="{00000000-0010-0000-0700-000006000000}" name="نام / شرح اصلی"/>
    <tableColumn id="7" xr3:uid="{00000000-0010-0000-0700-000007000000}" name="بسته‌بندی / مدل / گزینه"/>
    <tableColumn id="8" xr3:uid="{00000000-0010-0000-0700-000008000000}" name="قیمت منبع"/>
    <tableColumn id="9" xr3:uid="{00000000-0010-0000-0700-000009000000}" name="ارز منبع"/>
    <tableColumn id="10" xr3:uid="{00000000-0010-0000-0700-00000A000000}" name="ضریب تبدیل به EUR"/>
    <tableColumn id="11" xr3:uid="{00000000-0010-0000-0700-00000B000000}" name="افزایش آزمیران"/>
    <tableColumn id="12" xr3:uid="{00000000-0010-0000-0700-00000C000000}" name="نرخ EUR/تومان"/>
    <tableColumn id="13" xr3:uid="{00000000-0010-0000-0700-00000D000000}" name="قیمت فروش EUR"/>
    <tableColumn id="14" xr3:uid="{00000000-0010-0000-0700-00000E000000}" name="قیمت فروش (تومان)"/>
    <tableColumn id="15" xr3:uid="{00000000-0010-0000-0700-00000F000000}" name="کشور"/>
    <tableColumn id="16" xr3:uid="{00000000-0010-0000-0700-000010000000}" name="فروشنده / منبع قیمت"/>
    <tableColumn id="17" xr3:uid="{00000000-0010-0000-0700-000011000000}" name="وضعیت / توضیحات"/>
    <tableColumn id="18" xr3:uid="{00000000-0010-0000-0700-000012000000}" name="تاریخ کنترل"/>
    <tableColumn id="19" xr3:uid="{00000000-0010-0000-0700-000013000000}" name="ردیف"/>
    <tableColumn id="20" xr3:uid="{00000000-0010-0000-0700-000014000000}" name="مرجع سازنده"/>
    <tableColumn id="21" xr3:uid="{00000000-0010-0000-0700-000015000000}" name="منبع قیمت / لینک"/>
  </tableColumns>
  <tableStyleInfo name="TableStyleMedium2" showFirstColumn="0" showLastColumn="0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HACHTable" displayName="HACHTable" ref="A6:U1663" totalsRowShown="0">
  <tableColumns count="21">
    <tableColumn id="1" xr3:uid="{00000000-0010-0000-0800-000001000000}" name="کد محصول"/>
    <tableColumn id="2" xr3:uid="{00000000-0010-0000-0800-000002000000}" name="نام / شرح فارسی محصول"/>
    <tableColumn id="3" xr3:uid="{00000000-0010-0000-0800-000003000000}" name="قیمت محصول (ریال)"/>
    <tableColumn id="4" xr3:uid="{00000000-0010-0000-0800-000004000000}" name="برند / تولیدکننده"/>
    <tableColumn id="5" xr3:uid="{00000000-0010-0000-0800-000005000000}" name="گروه محصول"/>
    <tableColumn id="6" xr3:uid="{00000000-0010-0000-0800-000006000000}" name="نام / شرح اصلی"/>
    <tableColumn id="7" xr3:uid="{00000000-0010-0000-0800-000007000000}" name="بسته‌بندی / مدل / گزینه"/>
    <tableColumn id="8" xr3:uid="{00000000-0010-0000-0800-000008000000}" name="قیمت منبع"/>
    <tableColumn id="9" xr3:uid="{00000000-0010-0000-0800-000009000000}" name="ارز منبع"/>
    <tableColumn id="10" xr3:uid="{00000000-0010-0000-0800-00000A000000}" name="ضریب تبدیل به EUR"/>
    <tableColumn id="11" xr3:uid="{00000000-0010-0000-0800-00000B000000}" name="افزایش آزمیران"/>
    <tableColumn id="12" xr3:uid="{00000000-0010-0000-0800-00000C000000}" name="نرخ EUR/تومان"/>
    <tableColumn id="13" xr3:uid="{00000000-0010-0000-0800-00000D000000}" name="قیمت فروش EUR"/>
    <tableColumn id="14" xr3:uid="{00000000-0010-0000-0800-00000E000000}" name="قیمت فروش (تومان)"/>
    <tableColumn id="15" xr3:uid="{00000000-0010-0000-0800-00000F000000}" name="کشور"/>
    <tableColumn id="16" xr3:uid="{00000000-0010-0000-0800-000010000000}" name="فروشنده / منبع قیمت"/>
    <tableColumn id="17" xr3:uid="{00000000-0010-0000-0800-000011000000}" name="وضعیت / توضیحات"/>
    <tableColumn id="18" xr3:uid="{00000000-0010-0000-0800-000012000000}" name="تاریخ کنترل"/>
    <tableColumn id="19" xr3:uid="{00000000-0010-0000-0800-000013000000}" name="ردیف"/>
    <tableColumn id="20" xr3:uid="{00000000-0010-0000-0800-000014000000}" name="مرجع سازنده"/>
    <tableColumn id="21" xr3:uid="{00000000-0010-0000-0800-000015000000}" name="منبع قیمت / لینک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ChatGPT">
  <a:themeElements>
    <a:clrScheme name="Azmiran Blue">
      <a:dk1>
        <a:srgbClr val="111827"/>
      </a:dk1>
      <a:lt1>
        <a:srgbClr val="FFFFFF"/>
      </a:lt1>
      <a:dk2>
        <a:srgbClr val="0E2841"/>
      </a:dk2>
      <a:lt2>
        <a:srgbClr val="EAF3F8"/>
      </a:lt2>
      <a:accent1>
        <a:srgbClr val="17365D"/>
      </a:accent1>
      <a:accent2>
        <a:srgbClr val="1F4E78"/>
      </a:accent2>
      <a:accent3>
        <a:srgbClr val="5B9BD5"/>
      </a:accent3>
      <a:accent4>
        <a:srgbClr val="9DC3E6"/>
      </a:accent4>
      <a:accent5>
        <a:srgbClr val="70AD47"/>
      </a:accent5>
      <a:accent6>
        <a:srgbClr val="A5A5A5"/>
      </a:accent6>
      <a:hlink>
        <a:srgbClr val="1D4ED8"/>
      </a:hlink>
      <a:folHlink>
        <a:srgbClr val="1F4E78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/>
        </a:gradFill>
      </a:fillStyleLst>
      <a:lnStyleLst>
        <a:ln w="12700">
          <a:prstDash val="solid"/>
        </a:ln>
        <a:ln w="19050">
          <a:prstDash val="solid"/>
        </a:ln>
        <a:ln w="254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showGridLines="0" rightToLeft="1" tabSelected="1" zoomScaleNormal="100" workbookViewId="0">
      <selection activeCell="G36" sqref="A36:G37"/>
    </sheetView>
  </sheetViews>
  <sheetFormatPr defaultColWidth="8.6328125" defaultRowHeight="12.5" x14ac:dyDescent="0.25"/>
  <cols>
    <col min="1" max="1" width="8" customWidth="1"/>
    <col min="2" max="2" width="24" customWidth="1"/>
    <col min="3" max="3" width="13" customWidth="1"/>
    <col min="4" max="4" width="44" customWidth="1"/>
    <col min="5" max="5" width="24" customWidth="1"/>
    <col min="6" max="6" width="12" customWidth="1"/>
  </cols>
  <sheetData>
    <row r="1" spans="1:6" ht="38" customHeight="1" x14ac:dyDescent="0.25">
      <c r="A1" s="12" t="s">
        <v>0</v>
      </c>
      <c r="B1" s="12"/>
      <c r="C1" s="12"/>
      <c r="D1" s="12"/>
      <c r="E1" s="12"/>
      <c r="F1" s="12"/>
    </row>
    <row r="2" spans="1:6" ht="30" customHeight="1" x14ac:dyDescent="0.25">
      <c r="A2" s="11" t="s">
        <v>1</v>
      </c>
      <c r="B2" s="11"/>
      <c r="C2" s="11"/>
      <c r="D2" s="11"/>
      <c r="E2" s="11"/>
      <c r="F2" s="11"/>
    </row>
    <row r="3" spans="1:6" ht="30" customHeight="1" x14ac:dyDescent="0.25">
      <c r="A3" s="10" t="s">
        <v>2</v>
      </c>
      <c r="B3" s="10"/>
      <c r="C3" s="10"/>
      <c r="D3" s="10"/>
      <c r="E3" s="10"/>
      <c r="F3" s="10"/>
    </row>
    <row r="4" spans="1:6" ht="20.5" x14ac:dyDescent="0.85">
      <c r="A4" s="13"/>
      <c r="B4" s="13"/>
      <c r="C4" s="13"/>
      <c r="D4" s="13"/>
      <c r="E4" s="13"/>
      <c r="F4" s="13"/>
    </row>
    <row r="5" spans="1:6" ht="42" customHeight="1" x14ac:dyDescent="0.25">
      <c r="A5" s="14" t="s">
        <v>3</v>
      </c>
      <c r="B5" s="14" t="s">
        <v>4</v>
      </c>
      <c r="C5" s="14" t="s">
        <v>5</v>
      </c>
      <c r="D5" s="14" t="s">
        <v>6</v>
      </c>
      <c r="E5" s="14" t="s">
        <v>7</v>
      </c>
      <c r="F5" s="14" t="s">
        <v>8</v>
      </c>
    </row>
    <row r="6" spans="1:6" ht="31" customHeight="1" x14ac:dyDescent="0.25">
      <c r="A6" s="15">
        <v>1</v>
      </c>
      <c r="B6" s="15" t="s">
        <v>9</v>
      </c>
      <c r="C6" s="15">
        <v>373</v>
      </c>
      <c r="D6" s="15" t="s">
        <v>10</v>
      </c>
      <c r="E6" s="15" t="s">
        <v>11</v>
      </c>
      <c r="F6" s="15" t="s">
        <v>12</v>
      </c>
    </row>
    <row r="7" spans="1:6" ht="31" customHeight="1" x14ac:dyDescent="0.25">
      <c r="A7" s="16">
        <v>2</v>
      </c>
      <c r="B7" s="16" t="s">
        <v>13</v>
      </c>
      <c r="C7" s="16">
        <v>270</v>
      </c>
      <c r="D7" s="16" t="s">
        <v>14</v>
      </c>
      <c r="E7" s="16" t="s">
        <v>11</v>
      </c>
      <c r="F7" s="16" t="s">
        <v>12</v>
      </c>
    </row>
    <row r="8" spans="1:6" ht="31" customHeight="1" x14ac:dyDescent="0.25">
      <c r="A8" s="15">
        <v>3</v>
      </c>
      <c r="B8" s="15" t="s">
        <v>15</v>
      </c>
      <c r="C8" s="15">
        <v>1238</v>
      </c>
      <c r="D8" s="15" t="s">
        <v>16</v>
      </c>
      <c r="E8" s="15" t="s">
        <v>11</v>
      </c>
      <c r="F8" s="15" t="s">
        <v>12</v>
      </c>
    </row>
    <row r="9" spans="1:6" ht="31" customHeight="1" x14ac:dyDescent="0.25">
      <c r="A9" s="16">
        <v>4</v>
      </c>
      <c r="B9" s="16" t="s">
        <v>17</v>
      </c>
      <c r="C9" s="16">
        <v>40</v>
      </c>
      <c r="D9" s="16" t="s">
        <v>18</v>
      </c>
      <c r="E9" s="16" t="s">
        <v>11</v>
      </c>
      <c r="F9" s="16" t="s">
        <v>12</v>
      </c>
    </row>
    <row r="10" spans="1:6" ht="31" customHeight="1" x14ac:dyDescent="0.25">
      <c r="A10" s="15">
        <v>5</v>
      </c>
      <c r="B10" s="15" t="s">
        <v>19</v>
      </c>
      <c r="C10" s="15">
        <v>125</v>
      </c>
      <c r="D10" s="15" t="s">
        <v>20</v>
      </c>
      <c r="E10" s="15" t="s">
        <v>11</v>
      </c>
      <c r="F10" s="15" t="s">
        <v>12</v>
      </c>
    </row>
    <row r="11" spans="1:6" ht="31" customHeight="1" x14ac:dyDescent="0.25">
      <c r="A11" s="16">
        <v>6</v>
      </c>
      <c r="B11" s="16" t="s">
        <v>21</v>
      </c>
      <c r="C11" s="16">
        <v>28</v>
      </c>
      <c r="D11" s="16" t="s">
        <v>22</v>
      </c>
      <c r="E11" s="16" t="s">
        <v>11</v>
      </c>
      <c r="F11" s="16" t="s">
        <v>12</v>
      </c>
    </row>
    <row r="12" spans="1:6" ht="31" customHeight="1" x14ac:dyDescent="0.25">
      <c r="A12" s="15">
        <v>7</v>
      </c>
      <c r="B12" s="15" t="s">
        <v>23</v>
      </c>
      <c r="C12" s="15">
        <v>66</v>
      </c>
      <c r="D12" s="15" t="s">
        <v>24</v>
      </c>
      <c r="E12" s="15" t="s">
        <v>11</v>
      </c>
      <c r="F12" s="15" t="s">
        <v>12</v>
      </c>
    </row>
    <row r="13" spans="1:6" ht="31" customHeight="1" x14ac:dyDescent="0.25">
      <c r="A13" s="16">
        <v>8</v>
      </c>
      <c r="B13" s="16" t="s">
        <v>25</v>
      </c>
      <c r="C13" s="16">
        <v>2520</v>
      </c>
      <c r="D13" s="16" t="s">
        <v>26</v>
      </c>
      <c r="E13" s="16" t="s">
        <v>27</v>
      </c>
      <c r="F13" s="16" t="s">
        <v>12</v>
      </c>
    </row>
    <row r="14" spans="1:6" ht="31" customHeight="1" x14ac:dyDescent="0.25">
      <c r="A14" s="15">
        <v>9</v>
      </c>
      <c r="B14" s="15" t="s">
        <v>28</v>
      </c>
      <c r="C14" s="15">
        <v>1657</v>
      </c>
      <c r="D14" s="15" t="s">
        <v>29</v>
      </c>
      <c r="E14" s="15" t="s">
        <v>27</v>
      </c>
      <c r="F14" s="15" t="s">
        <v>12</v>
      </c>
    </row>
    <row r="15" spans="1:6" ht="31" customHeight="1" x14ac:dyDescent="0.25">
      <c r="A15" s="16">
        <v>10</v>
      </c>
      <c r="B15" s="16" t="s">
        <v>30</v>
      </c>
      <c r="C15" s="16">
        <v>61</v>
      </c>
      <c r="D15" s="16" t="s">
        <v>31</v>
      </c>
      <c r="E15" s="16" t="s">
        <v>27</v>
      </c>
      <c r="F15" s="16" t="s">
        <v>12</v>
      </c>
    </row>
    <row r="16" spans="1:6" ht="31" customHeight="1" x14ac:dyDescent="0.25">
      <c r="A16" s="15">
        <v>11</v>
      </c>
      <c r="B16" s="15" t="s">
        <v>32</v>
      </c>
      <c r="C16" s="15">
        <v>189</v>
      </c>
      <c r="D16" s="15" t="s">
        <v>33</v>
      </c>
      <c r="E16" s="15" t="s">
        <v>27</v>
      </c>
      <c r="F16" s="15" t="s">
        <v>12</v>
      </c>
    </row>
    <row r="17" spans="1:6" ht="31" customHeight="1" x14ac:dyDescent="0.25">
      <c r="A17" s="16">
        <v>12</v>
      </c>
      <c r="B17" s="16" t="s">
        <v>34</v>
      </c>
      <c r="C17" s="16">
        <v>856</v>
      </c>
      <c r="D17" s="16" t="s">
        <v>35</v>
      </c>
      <c r="E17" s="16" t="s">
        <v>27</v>
      </c>
      <c r="F17" s="16" t="s">
        <v>12</v>
      </c>
    </row>
    <row r="18" spans="1:6" ht="31" customHeight="1" x14ac:dyDescent="0.25">
      <c r="A18" s="15">
        <v>13</v>
      </c>
      <c r="B18" s="15" t="s">
        <v>36</v>
      </c>
      <c r="C18" s="15">
        <v>211</v>
      </c>
      <c r="D18" s="15" t="s">
        <v>37</v>
      </c>
      <c r="E18" s="15" t="s">
        <v>27</v>
      </c>
      <c r="F18" s="15" t="s">
        <v>12</v>
      </c>
    </row>
    <row r="19" spans="1:6" ht="31" customHeight="1" x14ac:dyDescent="0.25">
      <c r="A19" s="16">
        <v>14</v>
      </c>
      <c r="B19" s="16" t="s">
        <v>38</v>
      </c>
      <c r="C19" s="16">
        <v>243</v>
      </c>
      <c r="D19" s="16" t="s">
        <v>39</v>
      </c>
      <c r="E19" s="16" t="s">
        <v>27</v>
      </c>
      <c r="F19" s="16" t="s">
        <v>12</v>
      </c>
    </row>
    <row r="20" spans="1:6" ht="31" customHeight="1" x14ac:dyDescent="0.25">
      <c r="A20" s="15">
        <v>15</v>
      </c>
      <c r="B20" s="15" t="s">
        <v>40</v>
      </c>
      <c r="C20" s="15">
        <v>75</v>
      </c>
      <c r="D20" s="15" t="s">
        <v>41</v>
      </c>
      <c r="E20" s="15" t="s">
        <v>27</v>
      </c>
      <c r="F20" s="15" t="s">
        <v>12</v>
      </c>
    </row>
    <row r="21" spans="1:6" ht="31" customHeight="1" x14ac:dyDescent="0.25">
      <c r="A21" s="16">
        <v>16</v>
      </c>
      <c r="B21" s="16" t="s">
        <v>42</v>
      </c>
      <c r="C21" s="16">
        <v>24</v>
      </c>
      <c r="D21" s="16" t="s">
        <v>41</v>
      </c>
      <c r="E21" s="16" t="s">
        <v>27</v>
      </c>
      <c r="F21" s="16" t="s">
        <v>12</v>
      </c>
    </row>
    <row r="22" spans="1:6" ht="31" customHeight="1" x14ac:dyDescent="0.25">
      <c r="A22" s="15">
        <v>17</v>
      </c>
      <c r="B22" s="15" t="s">
        <v>43</v>
      </c>
      <c r="C22" s="15">
        <v>27</v>
      </c>
      <c r="D22" s="15" t="s">
        <v>41</v>
      </c>
      <c r="E22" s="15" t="s">
        <v>27</v>
      </c>
      <c r="F22" s="15" t="s">
        <v>12</v>
      </c>
    </row>
    <row r="23" spans="1:6" ht="31" customHeight="1" x14ac:dyDescent="0.25">
      <c r="A23" s="16">
        <v>18</v>
      </c>
      <c r="B23" s="16" t="s">
        <v>44</v>
      </c>
      <c r="C23" s="16">
        <v>11</v>
      </c>
      <c r="D23" s="16" t="s">
        <v>45</v>
      </c>
      <c r="E23" s="16" t="s">
        <v>27</v>
      </c>
      <c r="F23" s="16" t="s">
        <v>12</v>
      </c>
    </row>
    <row r="24" spans="1:6" ht="31" customHeight="1" x14ac:dyDescent="0.25">
      <c r="A24" s="15">
        <v>19</v>
      </c>
      <c r="B24" s="15" t="s">
        <v>46</v>
      </c>
      <c r="C24" s="15">
        <v>419</v>
      </c>
      <c r="D24" s="15" t="s">
        <v>47</v>
      </c>
      <c r="E24" s="15" t="s">
        <v>27</v>
      </c>
      <c r="F24" s="15" t="s">
        <v>12</v>
      </c>
    </row>
    <row r="25" spans="1:6" ht="31" customHeight="1" x14ac:dyDescent="0.25">
      <c r="A25" s="16">
        <v>20</v>
      </c>
      <c r="B25" s="16" t="s">
        <v>48</v>
      </c>
      <c r="C25" s="16">
        <v>36</v>
      </c>
      <c r="D25" s="16" t="s">
        <v>49</v>
      </c>
      <c r="E25" s="16" t="s">
        <v>27</v>
      </c>
      <c r="F25" s="16" t="s">
        <v>12</v>
      </c>
    </row>
    <row r="26" spans="1:6" ht="31" customHeight="1" x14ac:dyDescent="0.25">
      <c r="A26" s="15">
        <v>21</v>
      </c>
      <c r="B26" s="15" t="s">
        <v>50</v>
      </c>
      <c r="C26" s="15">
        <v>26</v>
      </c>
      <c r="D26" s="15" t="s">
        <v>51</v>
      </c>
      <c r="E26" s="15" t="s">
        <v>27</v>
      </c>
      <c r="F26" s="15" t="s">
        <v>12</v>
      </c>
    </row>
    <row r="27" spans="1:6" ht="31" customHeight="1" x14ac:dyDescent="0.25">
      <c r="A27" s="16">
        <v>22</v>
      </c>
      <c r="B27" s="16" t="s">
        <v>52</v>
      </c>
      <c r="C27" s="16">
        <v>10</v>
      </c>
      <c r="D27" s="16" t="s">
        <v>53</v>
      </c>
      <c r="E27" s="16" t="s">
        <v>27</v>
      </c>
      <c r="F27" s="16" t="s">
        <v>12</v>
      </c>
    </row>
    <row r="28" spans="1:6" ht="31" customHeight="1" x14ac:dyDescent="0.25">
      <c r="A28" s="15">
        <v>23</v>
      </c>
      <c r="B28" s="15" t="s">
        <v>54</v>
      </c>
      <c r="C28" s="15">
        <v>33</v>
      </c>
      <c r="D28" s="15" t="s">
        <v>55</v>
      </c>
      <c r="E28" s="15" t="s">
        <v>27</v>
      </c>
      <c r="F28" s="15" t="s">
        <v>12</v>
      </c>
    </row>
    <row r="29" spans="1:6" ht="31" customHeight="1" x14ac:dyDescent="0.25">
      <c r="A29" s="16">
        <v>24</v>
      </c>
      <c r="B29" s="16" t="s">
        <v>56</v>
      </c>
      <c r="C29" s="16">
        <v>18</v>
      </c>
      <c r="D29" s="16" t="s">
        <v>57</v>
      </c>
      <c r="E29" s="16" t="s">
        <v>27</v>
      </c>
      <c r="F29" s="16" t="s">
        <v>12</v>
      </c>
    </row>
    <row r="30" spans="1:6" ht="31" customHeight="1" x14ac:dyDescent="0.25">
      <c r="A30" s="15">
        <v>25</v>
      </c>
      <c r="B30" s="15" t="s">
        <v>58</v>
      </c>
      <c r="C30" s="15">
        <v>123</v>
      </c>
      <c r="D30" s="15" t="s">
        <v>59</v>
      </c>
      <c r="E30" s="15" t="s">
        <v>27</v>
      </c>
      <c r="F30" s="15" t="s">
        <v>12</v>
      </c>
    </row>
    <row r="31" spans="1:6" ht="31" customHeight="1" x14ac:dyDescent="0.25">
      <c r="A31" s="16">
        <v>26</v>
      </c>
      <c r="B31" s="16" t="s">
        <v>60</v>
      </c>
      <c r="C31" s="16">
        <v>1414</v>
      </c>
      <c r="D31" s="16" t="s">
        <v>61</v>
      </c>
      <c r="E31" s="16" t="s">
        <v>27</v>
      </c>
      <c r="F31" s="16" t="s">
        <v>12</v>
      </c>
    </row>
    <row r="32" spans="1:6" ht="31" customHeight="1" x14ac:dyDescent="0.25">
      <c r="A32" s="15">
        <v>27</v>
      </c>
      <c r="B32" s="15" t="s">
        <v>62</v>
      </c>
      <c r="C32" s="15">
        <v>28</v>
      </c>
      <c r="D32" s="15" t="s">
        <v>63</v>
      </c>
      <c r="E32" s="15" t="s">
        <v>27</v>
      </c>
      <c r="F32" s="15" t="s">
        <v>12</v>
      </c>
    </row>
    <row r="33" spans="1:6" ht="31" customHeight="1" x14ac:dyDescent="0.25">
      <c r="A33" s="16">
        <v>28</v>
      </c>
      <c r="B33" s="16" t="s">
        <v>64</v>
      </c>
      <c r="C33" s="16">
        <v>23</v>
      </c>
      <c r="D33" s="16" t="s">
        <v>65</v>
      </c>
      <c r="E33" s="16" t="s">
        <v>27</v>
      </c>
      <c r="F33" s="16" t="s">
        <v>12</v>
      </c>
    </row>
    <row r="34" spans="1:6" ht="36" x14ac:dyDescent="0.25">
      <c r="A34" s="16">
        <v>29</v>
      </c>
      <c r="B34" s="16" t="s">
        <v>66</v>
      </c>
      <c r="C34" s="16">
        <v>296</v>
      </c>
      <c r="D34" s="16" t="s">
        <v>67</v>
      </c>
      <c r="E34" s="16" t="s">
        <v>27</v>
      </c>
      <c r="F34" s="16" t="s">
        <v>12</v>
      </c>
    </row>
    <row r="35" spans="1:6" ht="60" customHeight="1" x14ac:dyDescent="0.25">
      <c r="A35" s="17">
        <v>30</v>
      </c>
      <c r="B35" s="18" t="s">
        <v>68</v>
      </c>
      <c r="C35" s="19">
        <v>830</v>
      </c>
      <c r="D35" s="18" t="s">
        <v>69</v>
      </c>
      <c r="E35" s="18" t="s">
        <v>70</v>
      </c>
      <c r="F35" s="19" t="s">
        <v>12</v>
      </c>
    </row>
    <row r="36" spans="1:6" ht="64" customHeight="1" x14ac:dyDescent="0.25">
      <c r="A36" s="9"/>
      <c r="B36" s="9"/>
      <c r="C36" s="9"/>
      <c r="D36" s="9"/>
      <c r="E36" s="9"/>
      <c r="F36" s="9"/>
    </row>
    <row r="37" spans="1:6" ht="56" customHeight="1" x14ac:dyDescent="0.25">
      <c r="A37" s="8"/>
      <c r="B37" s="8"/>
      <c r="C37" s="8"/>
      <c r="D37" s="8"/>
      <c r="E37" s="8"/>
      <c r="F37" s="8"/>
    </row>
  </sheetData>
  <mergeCells count="5">
    <mergeCell ref="A1:F1"/>
    <mergeCell ref="A2:F2"/>
    <mergeCell ref="A3:F3"/>
    <mergeCell ref="A36:F36"/>
    <mergeCell ref="A37:F37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663"/>
  <sheetViews>
    <sheetView showGridLines="0" rightToLeft="1" zoomScaleNormal="100" workbookViewId="0">
      <selection sqref="A1:U1"/>
    </sheetView>
  </sheetViews>
  <sheetFormatPr defaultColWidth="8.6328125" defaultRowHeight="12.5" x14ac:dyDescent="0.25"/>
  <cols>
    <col min="1" max="1" width="19" customWidth="1"/>
    <col min="2" max="2" width="45" customWidth="1"/>
    <col min="3" max="3" width="21" customWidth="1"/>
    <col min="4" max="4" width="20" customWidth="1"/>
    <col min="5" max="5" width="23" customWidth="1"/>
    <col min="6" max="6" width="45" customWidth="1"/>
    <col min="7" max="7" width="24" customWidth="1"/>
    <col min="8" max="8" width="15" customWidth="1"/>
    <col min="9" max="9" width="10" customWidth="1"/>
    <col min="10" max="10" width="15" customWidth="1"/>
    <col min="11" max="11" width="13" customWidth="1"/>
    <col min="12" max="12" width="15" customWidth="1"/>
    <col min="13" max="13" width="16" customWidth="1"/>
    <col min="14" max="14" width="20" customWidth="1"/>
    <col min="15" max="15" width="12" customWidth="1"/>
    <col min="16" max="16" width="25" customWidth="1"/>
    <col min="17" max="17" width="42" customWidth="1"/>
    <col min="18" max="18" width="14" customWidth="1"/>
    <col min="19" max="19" width="8" customWidth="1"/>
    <col min="20" max="20" width="44" customWidth="1"/>
    <col min="21" max="21" width="54" customWidth="1"/>
  </cols>
  <sheetData>
    <row r="1" spans="1:21" ht="34" customHeight="1" x14ac:dyDescent="0.25">
      <c r="A1" s="7" t="s">
        <v>9638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8" customHeight="1" x14ac:dyDescent="0.25">
      <c r="A2" s="6" t="s">
        <v>9639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8" customHeight="1" x14ac:dyDescent="0.25">
      <c r="A3" s="5" t="s">
        <v>9640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8" customHeight="1" x14ac:dyDescent="0.25">
      <c r="A4" s="4" t="s">
        <v>74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8" customHeight="1" x14ac:dyDescent="0.8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52" customHeight="1" x14ac:dyDescent="0.25">
      <c r="A6" s="20" t="s">
        <v>75</v>
      </c>
      <c r="B6" s="20" t="s">
        <v>76</v>
      </c>
      <c r="C6" s="20" t="s">
        <v>77</v>
      </c>
      <c r="D6" s="20" t="s">
        <v>78</v>
      </c>
      <c r="E6" s="20" t="s">
        <v>79</v>
      </c>
      <c r="F6" s="20" t="s">
        <v>80</v>
      </c>
      <c r="G6" s="20" t="s">
        <v>81</v>
      </c>
      <c r="H6" s="20" t="s">
        <v>82</v>
      </c>
      <c r="I6" s="20" t="s">
        <v>83</v>
      </c>
      <c r="J6" s="20" t="s">
        <v>84</v>
      </c>
      <c r="K6" s="20" t="s">
        <v>85</v>
      </c>
      <c r="L6" s="20" t="s">
        <v>86</v>
      </c>
      <c r="M6" s="20" t="s">
        <v>87</v>
      </c>
      <c r="N6" s="20" t="s">
        <v>88</v>
      </c>
      <c r="O6" s="20" t="s">
        <v>89</v>
      </c>
      <c r="P6" s="20" t="s">
        <v>90</v>
      </c>
      <c r="Q6" s="20" t="s">
        <v>91</v>
      </c>
      <c r="R6" s="20" t="s">
        <v>92</v>
      </c>
      <c r="S6" s="20" t="s">
        <v>3</v>
      </c>
      <c r="T6" s="20" t="s">
        <v>93</v>
      </c>
      <c r="U6" s="20" t="s">
        <v>94</v>
      </c>
    </row>
    <row r="7" spans="1:21" ht="52" customHeight="1" x14ac:dyDescent="0.25">
      <c r="A7" s="21" t="s">
        <v>9641</v>
      </c>
      <c r="B7" s="21" t="s">
        <v>9642</v>
      </c>
      <c r="C7" s="22" t="e">
        <f t="shared" ref="C7:C70" si="0">N7*10</f>
        <v>#REF!</v>
      </c>
      <c r="D7" s="21" t="s">
        <v>28</v>
      </c>
      <c r="E7" s="21" t="s">
        <v>29</v>
      </c>
      <c r="F7" s="21" t="s">
        <v>9643</v>
      </c>
      <c r="G7" s="21" t="s">
        <v>9644</v>
      </c>
      <c r="H7" s="23">
        <v>20.8</v>
      </c>
      <c r="I7" s="21" t="s">
        <v>9645</v>
      </c>
      <c r="J7" s="24">
        <f>1</f>
        <v>1</v>
      </c>
      <c r="K7" s="25">
        <v>0.5</v>
      </c>
      <c r="L7" s="26" t="e">
        <f>#REF!</f>
        <v>#REF!</v>
      </c>
      <c r="M7" s="27">
        <f t="shared" ref="M7:M70" si="1">H7*J7*(1+K7)</f>
        <v>31.200000000000003</v>
      </c>
      <c r="N7" s="26" t="e">
        <f t="shared" ref="N7:N70" si="2">ROUND(M7*L7,-4)</f>
        <v>#REF!</v>
      </c>
      <c r="O7" s="21" t="s">
        <v>9646</v>
      </c>
      <c r="P7" s="21" t="s">
        <v>9647</v>
      </c>
      <c r="Q7" s="21" t="s">
        <v>9648</v>
      </c>
      <c r="R7" s="21" t="s">
        <v>9649</v>
      </c>
      <c r="S7" s="21">
        <v>1</v>
      </c>
      <c r="T7" s="21" t="s">
        <v>9650</v>
      </c>
      <c r="U7" s="21" t="s">
        <v>9650</v>
      </c>
    </row>
    <row r="8" spans="1:21" ht="52" customHeight="1" x14ac:dyDescent="0.25">
      <c r="A8" s="28" t="s">
        <v>9651</v>
      </c>
      <c r="B8" s="28" t="s">
        <v>9652</v>
      </c>
      <c r="C8" s="22" t="e">
        <f t="shared" si="0"/>
        <v>#REF!</v>
      </c>
      <c r="D8" s="28" t="s">
        <v>28</v>
      </c>
      <c r="E8" s="28" t="s">
        <v>29</v>
      </c>
      <c r="F8" s="28" t="s">
        <v>9653</v>
      </c>
      <c r="G8" s="28" t="s">
        <v>9644</v>
      </c>
      <c r="H8" s="29">
        <v>73.3</v>
      </c>
      <c r="I8" s="28" t="s">
        <v>9645</v>
      </c>
      <c r="J8" s="30">
        <f>1</f>
        <v>1</v>
      </c>
      <c r="K8" s="31">
        <v>0.5</v>
      </c>
      <c r="L8" s="32" t="e">
        <f>#REF!</f>
        <v>#REF!</v>
      </c>
      <c r="M8" s="33">
        <f t="shared" si="1"/>
        <v>109.94999999999999</v>
      </c>
      <c r="N8" s="32" t="e">
        <f t="shared" si="2"/>
        <v>#REF!</v>
      </c>
      <c r="O8" s="28" t="s">
        <v>9646</v>
      </c>
      <c r="P8" s="28" t="s">
        <v>9647</v>
      </c>
      <c r="Q8" s="28" t="s">
        <v>9648</v>
      </c>
      <c r="R8" s="28" t="s">
        <v>9649</v>
      </c>
      <c r="S8" s="28">
        <v>2</v>
      </c>
      <c r="T8" s="28" t="s">
        <v>9654</v>
      </c>
      <c r="U8" s="28" t="s">
        <v>9654</v>
      </c>
    </row>
    <row r="9" spans="1:21" ht="52" customHeight="1" x14ac:dyDescent="0.25">
      <c r="A9" s="21" t="s">
        <v>9655</v>
      </c>
      <c r="B9" s="21" t="s">
        <v>9656</v>
      </c>
      <c r="C9" s="22" t="e">
        <f t="shared" si="0"/>
        <v>#REF!</v>
      </c>
      <c r="D9" s="21" t="s">
        <v>28</v>
      </c>
      <c r="E9" s="21" t="s">
        <v>29</v>
      </c>
      <c r="F9" s="21" t="s">
        <v>9657</v>
      </c>
      <c r="G9" s="21" t="s">
        <v>9644</v>
      </c>
      <c r="H9" s="23">
        <v>73.3</v>
      </c>
      <c r="I9" s="21" t="s">
        <v>9645</v>
      </c>
      <c r="J9" s="24">
        <f>1</f>
        <v>1</v>
      </c>
      <c r="K9" s="25">
        <v>0.5</v>
      </c>
      <c r="L9" s="26" t="e">
        <f>#REF!</f>
        <v>#REF!</v>
      </c>
      <c r="M9" s="27">
        <f t="shared" si="1"/>
        <v>109.94999999999999</v>
      </c>
      <c r="N9" s="26" t="e">
        <f t="shared" si="2"/>
        <v>#REF!</v>
      </c>
      <c r="O9" s="21" t="s">
        <v>9646</v>
      </c>
      <c r="P9" s="21" t="s">
        <v>9647</v>
      </c>
      <c r="Q9" s="21" t="s">
        <v>9648</v>
      </c>
      <c r="R9" s="21" t="s">
        <v>9649</v>
      </c>
      <c r="S9" s="21">
        <v>3</v>
      </c>
      <c r="T9" s="21" t="s">
        <v>9658</v>
      </c>
      <c r="U9" s="21" t="s">
        <v>9658</v>
      </c>
    </row>
    <row r="10" spans="1:21" ht="52" customHeight="1" x14ac:dyDescent="0.25">
      <c r="A10" s="28" t="s">
        <v>9659</v>
      </c>
      <c r="B10" s="28" t="s">
        <v>9660</v>
      </c>
      <c r="C10" s="22" t="e">
        <f t="shared" si="0"/>
        <v>#REF!</v>
      </c>
      <c r="D10" s="28" t="s">
        <v>28</v>
      </c>
      <c r="E10" s="28" t="s">
        <v>29</v>
      </c>
      <c r="F10" s="28" t="s">
        <v>9661</v>
      </c>
      <c r="G10" s="28" t="s">
        <v>9644</v>
      </c>
      <c r="H10" s="29">
        <v>30.9</v>
      </c>
      <c r="I10" s="28" t="s">
        <v>9645</v>
      </c>
      <c r="J10" s="30">
        <f>1</f>
        <v>1</v>
      </c>
      <c r="K10" s="31">
        <v>0.5</v>
      </c>
      <c r="L10" s="32" t="e">
        <f>#REF!</f>
        <v>#REF!</v>
      </c>
      <c r="M10" s="33">
        <f t="shared" si="1"/>
        <v>46.349999999999994</v>
      </c>
      <c r="N10" s="32" t="e">
        <f t="shared" si="2"/>
        <v>#REF!</v>
      </c>
      <c r="O10" s="28" t="s">
        <v>9646</v>
      </c>
      <c r="P10" s="28" t="s">
        <v>9647</v>
      </c>
      <c r="Q10" s="28" t="s">
        <v>9648</v>
      </c>
      <c r="R10" s="28" t="s">
        <v>9649</v>
      </c>
      <c r="S10" s="28">
        <v>4</v>
      </c>
      <c r="T10" s="28" t="s">
        <v>9662</v>
      </c>
      <c r="U10" s="28" t="s">
        <v>9662</v>
      </c>
    </row>
    <row r="11" spans="1:21" ht="52" customHeight="1" x14ac:dyDescent="0.25">
      <c r="A11" s="21" t="s">
        <v>9663</v>
      </c>
      <c r="B11" s="21" t="s">
        <v>9664</v>
      </c>
      <c r="C11" s="22" t="e">
        <f t="shared" si="0"/>
        <v>#REF!</v>
      </c>
      <c r="D11" s="21" t="s">
        <v>28</v>
      </c>
      <c r="E11" s="21" t="s">
        <v>29</v>
      </c>
      <c r="F11" s="21" t="s">
        <v>9665</v>
      </c>
      <c r="G11" s="21" t="s">
        <v>9644</v>
      </c>
      <c r="H11" s="23">
        <v>73.3</v>
      </c>
      <c r="I11" s="21" t="s">
        <v>9645</v>
      </c>
      <c r="J11" s="24">
        <f>1</f>
        <v>1</v>
      </c>
      <c r="K11" s="25">
        <v>0.5</v>
      </c>
      <c r="L11" s="26" t="e">
        <f>#REF!</f>
        <v>#REF!</v>
      </c>
      <c r="M11" s="27">
        <f t="shared" si="1"/>
        <v>109.94999999999999</v>
      </c>
      <c r="N11" s="26" t="e">
        <f t="shared" si="2"/>
        <v>#REF!</v>
      </c>
      <c r="O11" s="21" t="s">
        <v>9646</v>
      </c>
      <c r="P11" s="21" t="s">
        <v>9647</v>
      </c>
      <c r="Q11" s="21" t="s">
        <v>9648</v>
      </c>
      <c r="R11" s="21" t="s">
        <v>9649</v>
      </c>
      <c r="S11" s="21">
        <v>5</v>
      </c>
      <c r="T11" s="21" t="s">
        <v>9666</v>
      </c>
      <c r="U11" s="21" t="s">
        <v>9666</v>
      </c>
    </row>
    <row r="12" spans="1:21" ht="52" customHeight="1" x14ac:dyDescent="0.25">
      <c r="A12" s="28" t="s">
        <v>9667</v>
      </c>
      <c r="B12" s="28" t="s">
        <v>9668</v>
      </c>
      <c r="C12" s="22" t="e">
        <f t="shared" si="0"/>
        <v>#REF!</v>
      </c>
      <c r="D12" s="28" t="s">
        <v>28</v>
      </c>
      <c r="E12" s="28" t="s">
        <v>29</v>
      </c>
      <c r="F12" s="28" t="s">
        <v>9669</v>
      </c>
      <c r="G12" s="28" t="s">
        <v>9644</v>
      </c>
      <c r="H12" s="29">
        <v>73.3</v>
      </c>
      <c r="I12" s="28" t="s">
        <v>9645</v>
      </c>
      <c r="J12" s="30">
        <f>1</f>
        <v>1</v>
      </c>
      <c r="K12" s="31">
        <v>0.5</v>
      </c>
      <c r="L12" s="32" t="e">
        <f>#REF!</f>
        <v>#REF!</v>
      </c>
      <c r="M12" s="33">
        <f t="shared" si="1"/>
        <v>109.94999999999999</v>
      </c>
      <c r="N12" s="32" t="e">
        <f t="shared" si="2"/>
        <v>#REF!</v>
      </c>
      <c r="O12" s="28" t="s">
        <v>9646</v>
      </c>
      <c r="P12" s="28" t="s">
        <v>9647</v>
      </c>
      <c r="Q12" s="28" t="s">
        <v>9648</v>
      </c>
      <c r="R12" s="28" t="s">
        <v>9649</v>
      </c>
      <c r="S12" s="28">
        <v>6</v>
      </c>
      <c r="T12" s="28" t="s">
        <v>9670</v>
      </c>
      <c r="U12" s="28" t="s">
        <v>9670</v>
      </c>
    </row>
    <row r="13" spans="1:21" ht="52" customHeight="1" x14ac:dyDescent="0.25">
      <c r="A13" s="21" t="s">
        <v>9671</v>
      </c>
      <c r="B13" s="21" t="s">
        <v>9672</v>
      </c>
      <c r="C13" s="22" t="e">
        <f t="shared" si="0"/>
        <v>#REF!</v>
      </c>
      <c r="D13" s="21" t="s">
        <v>28</v>
      </c>
      <c r="E13" s="21" t="s">
        <v>29</v>
      </c>
      <c r="F13" s="21" t="s">
        <v>9673</v>
      </c>
      <c r="G13" s="21" t="s">
        <v>9644</v>
      </c>
      <c r="H13" s="23">
        <v>173</v>
      </c>
      <c r="I13" s="21" t="s">
        <v>9645</v>
      </c>
      <c r="J13" s="24">
        <f>1</f>
        <v>1</v>
      </c>
      <c r="K13" s="25">
        <v>0.5</v>
      </c>
      <c r="L13" s="26" t="e">
        <f>#REF!</f>
        <v>#REF!</v>
      </c>
      <c r="M13" s="27">
        <f t="shared" si="1"/>
        <v>259.5</v>
      </c>
      <c r="N13" s="26" t="e">
        <f t="shared" si="2"/>
        <v>#REF!</v>
      </c>
      <c r="O13" s="21" t="s">
        <v>9646</v>
      </c>
      <c r="P13" s="21" t="s">
        <v>9647</v>
      </c>
      <c r="Q13" s="21" t="s">
        <v>9648</v>
      </c>
      <c r="R13" s="21" t="s">
        <v>9649</v>
      </c>
      <c r="S13" s="21">
        <v>7</v>
      </c>
      <c r="T13" s="21" t="s">
        <v>9674</v>
      </c>
      <c r="U13" s="21" t="s">
        <v>9674</v>
      </c>
    </row>
    <row r="14" spans="1:21" ht="52" customHeight="1" x14ac:dyDescent="0.25">
      <c r="A14" s="28" t="s">
        <v>9675</v>
      </c>
      <c r="B14" s="28" t="s">
        <v>9676</v>
      </c>
      <c r="C14" s="22" t="e">
        <f t="shared" si="0"/>
        <v>#REF!</v>
      </c>
      <c r="D14" s="28" t="s">
        <v>28</v>
      </c>
      <c r="E14" s="28" t="s">
        <v>29</v>
      </c>
      <c r="F14" s="28" t="s">
        <v>9677</v>
      </c>
      <c r="G14" s="28" t="s">
        <v>9644</v>
      </c>
      <c r="H14" s="29">
        <v>71</v>
      </c>
      <c r="I14" s="28" t="s">
        <v>9645</v>
      </c>
      <c r="J14" s="30">
        <f>1</f>
        <v>1</v>
      </c>
      <c r="K14" s="31">
        <v>0.5</v>
      </c>
      <c r="L14" s="32" t="e">
        <f>#REF!</f>
        <v>#REF!</v>
      </c>
      <c r="M14" s="33">
        <f t="shared" si="1"/>
        <v>106.5</v>
      </c>
      <c r="N14" s="32" t="e">
        <f t="shared" si="2"/>
        <v>#REF!</v>
      </c>
      <c r="O14" s="28" t="s">
        <v>9646</v>
      </c>
      <c r="P14" s="28" t="s">
        <v>9647</v>
      </c>
      <c r="Q14" s="28" t="s">
        <v>9648</v>
      </c>
      <c r="R14" s="28" t="s">
        <v>9649</v>
      </c>
      <c r="S14" s="28">
        <v>8</v>
      </c>
      <c r="T14" s="28" t="s">
        <v>9678</v>
      </c>
      <c r="U14" s="28" t="s">
        <v>9678</v>
      </c>
    </row>
    <row r="15" spans="1:21" ht="52" customHeight="1" x14ac:dyDescent="0.25">
      <c r="A15" s="21" t="s">
        <v>9679</v>
      </c>
      <c r="B15" s="21" t="s">
        <v>9680</v>
      </c>
      <c r="C15" s="22" t="e">
        <f t="shared" si="0"/>
        <v>#REF!</v>
      </c>
      <c r="D15" s="21" t="s">
        <v>28</v>
      </c>
      <c r="E15" s="21" t="s">
        <v>29</v>
      </c>
      <c r="F15" s="21" t="s">
        <v>9681</v>
      </c>
      <c r="G15" s="21" t="s">
        <v>9644</v>
      </c>
      <c r="H15" s="23">
        <v>59.6</v>
      </c>
      <c r="I15" s="21" t="s">
        <v>9645</v>
      </c>
      <c r="J15" s="24">
        <f>1</f>
        <v>1</v>
      </c>
      <c r="K15" s="25">
        <v>0.5</v>
      </c>
      <c r="L15" s="26" t="e">
        <f>#REF!</f>
        <v>#REF!</v>
      </c>
      <c r="M15" s="27">
        <f t="shared" si="1"/>
        <v>89.4</v>
      </c>
      <c r="N15" s="26" t="e">
        <f t="shared" si="2"/>
        <v>#REF!</v>
      </c>
      <c r="O15" s="21" t="s">
        <v>9646</v>
      </c>
      <c r="P15" s="21" t="s">
        <v>9647</v>
      </c>
      <c r="Q15" s="21" t="s">
        <v>9648</v>
      </c>
      <c r="R15" s="21" t="s">
        <v>9649</v>
      </c>
      <c r="S15" s="21">
        <v>9</v>
      </c>
      <c r="T15" s="21" t="s">
        <v>9682</v>
      </c>
      <c r="U15" s="21" t="s">
        <v>9682</v>
      </c>
    </row>
    <row r="16" spans="1:21" ht="52" customHeight="1" x14ac:dyDescent="0.25">
      <c r="A16" s="28" t="s">
        <v>9683</v>
      </c>
      <c r="B16" s="28" t="s">
        <v>9684</v>
      </c>
      <c r="C16" s="22" t="e">
        <f t="shared" si="0"/>
        <v>#REF!</v>
      </c>
      <c r="D16" s="28" t="s">
        <v>28</v>
      </c>
      <c r="E16" s="28" t="s">
        <v>29</v>
      </c>
      <c r="F16" s="28" t="s">
        <v>9685</v>
      </c>
      <c r="G16" s="28" t="s">
        <v>9644</v>
      </c>
      <c r="H16" s="29">
        <v>68.400000000000006</v>
      </c>
      <c r="I16" s="28" t="s">
        <v>9645</v>
      </c>
      <c r="J16" s="30">
        <f>1</f>
        <v>1</v>
      </c>
      <c r="K16" s="31">
        <v>0.5</v>
      </c>
      <c r="L16" s="32" t="e">
        <f>#REF!</f>
        <v>#REF!</v>
      </c>
      <c r="M16" s="33">
        <f t="shared" si="1"/>
        <v>102.60000000000001</v>
      </c>
      <c r="N16" s="32" t="e">
        <f t="shared" si="2"/>
        <v>#REF!</v>
      </c>
      <c r="O16" s="28" t="s">
        <v>9646</v>
      </c>
      <c r="P16" s="28" t="s">
        <v>9647</v>
      </c>
      <c r="Q16" s="28" t="s">
        <v>9648</v>
      </c>
      <c r="R16" s="28" t="s">
        <v>9649</v>
      </c>
      <c r="S16" s="28">
        <v>10</v>
      </c>
      <c r="T16" s="28" t="s">
        <v>9686</v>
      </c>
      <c r="U16" s="28" t="s">
        <v>9686</v>
      </c>
    </row>
    <row r="17" spans="1:21" ht="52" customHeight="1" x14ac:dyDescent="0.25">
      <c r="A17" s="21" t="s">
        <v>9687</v>
      </c>
      <c r="B17" s="21" t="s">
        <v>9688</v>
      </c>
      <c r="C17" s="22" t="e">
        <f t="shared" si="0"/>
        <v>#REF!</v>
      </c>
      <c r="D17" s="21" t="s">
        <v>28</v>
      </c>
      <c r="E17" s="21" t="s">
        <v>29</v>
      </c>
      <c r="F17" s="21" t="s">
        <v>9689</v>
      </c>
      <c r="G17" s="21" t="s">
        <v>9644</v>
      </c>
      <c r="H17" s="23">
        <v>222</v>
      </c>
      <c r="I17" s="21" t="s">
        <v>9645</v>
      </c>
      <c r="J17" s="24">
        <f>1</f>
        <v>1</v>
      </c>
      <c r="K17" s="25">
        <v>0.5</v>
      </c>
      <c r="L17" s="26" t="e">
        <f>#REF!</f>
        <v>#REF!</v>
      </c>
      <c r="M17" s="27">
        <f t="shared" si="1"/>
        <v>333</v>
      </c>
      <c r="N17" s="26" t="e">
        <f t="shared" si="2"/>
        <v>#REF!</v>
      </c>
      <c r="O17" s="21" t="s">
        <v>9646</v>
      </c>
      <c r="P17" s="21" t="s">
        <v>9647</v>
      </c>
      <c r="Q17" s="21" t="s">
        <v>9648</v>
      </c>
      <c r="R17" s="21" t="s">
        <v>9649</v>
      </c>
      <c r="S17" s="21">
        <v>11</v>
      </c>
      <c r="T17" s="21" t="s">
        <v>9690</v>
      </c>
      <c r="U17" s="21" t="s">
        <v>9690</v>
      </c>
    </row>
    <row r="18" spans="1:21" ht="52" customHeight="1" x14ac:dyDescent="0.25">
      <c r="A18" s="28" t="s">
        <v>9691</v>
      </c>
      <c r="B18" s="28" t="s">
        <v>9692</v>
      </c>
      <c r="C18" s="22" t="e">
        <f t="shared" si="0"/>
        <v>#REF!</v>
      </c>
      <c r="D18" s="28" t="s">
        <v>28</v>
      </c>
      <c r="E18" s="28" t="s">
        <v>29</v>
      </c>
      <c r="F18" s="28" t="s">
        <v>9693</v>
      </c>
      <c r="G18" s="28" t="s">
        <v>9644</v>
      </c>
      <c r="H18" s="29">
        <v>103</v>
      </c>
      <c r="I18" s="28" t="s">
        <v>9645</v>
      </c>
      <c r="J18" s="30">
        <f>1</f>
        <v>1</v>
      </c>
      <c r="K18" s="31">
        <v>0.5</v>
      </c>
      <c r="L18" s="32" t="e">
        <f>#REF!</f>
        <v>#REF!</v>
      </c>
      <c r="M18" s="33">
        <f t="shared" si="1"/>
        <v>154.5</v>
      </c>
      <c r="N18" s="32" t="e">
        <f t="shared" si="2"/>
        <v>#REF!</v>
      </c>
      <c r="O18" s="28" t="s">
        <v>9646</v>
      </c>
      <c r="P18" s="28" t="s">
        <v>9647</v>
      </c>
      <c r="Q18" s="28" t="s">
        <v>9648</v>
      </c>
      <c r="R18" s="28" t="s">
        <v>9649</v>
      </c>
      <c r="S18" s="28">
        <v>12</v>
      </c>
      <c r="T18" s="28" t="s">
        <v>9694</v>
      </c>
      <c r="U18" s="28" t="s">
        <v>9694</v>
      </c>
    </row>
    <row r="19" spans="1:21" ht="52" customHeight="1" x14ac:dyDescent="0.25">
      <c r="A19" s="21" t="s">
        <v>9695</v>
      </c>
      <c r="B19" s="21" t="s">
        <v>9696</v>
      </c>
      <c r="C19" s="22" t="e">
        <f t="shared" si="0"/>
        <v>#REF!</v>
      </c>
      <c r="D19" s="21" t="s">
        <v>28</v>
      </c>
      <c r="E19" s="21" t="s">
        <v>29</v>
      </c>
      <c r="F19" s="21" t="s">
        <v>9697</v>
      </c>
      <c r="G19" s="21" t="s">
        <v>9644</v>
      </c>
      <c r="H19" s="23">
        <v>55.5</v>
      </c>
      <c r="I19" s="21" t="s">
        <v>9645</v>
      </c>
      <c r="J19" s="24">
        <f>1</f>
        <v>1</v>
      </c>
      <c r="K19" s="25">
        <v>0.5</v>
      </c>
      <c r="L19" s="26" t="e">
        <f>#REF!</f>
        <v>#REF!</v>
      </c>
      <c r="M19" s="27">
        <f t="shared" si="1"/>
        <v>83.25</v>
      </c>
      <c r="N19" s="26" t="e">
        <f t="shared" si="2"/>
        <v>#REF!</v>
      </c>
      <c r="O19" s="21" t="s">
        <v>9646</v>
      </c>
      <c r="P19" s="21" t="s">
        <v>9647</v>
      </c>
      <c r="Q19" s="21" t="s">
        <v>9648</v>
      </c>
      <c r="R19" s="21" t="s">
        <v>9649</v>
      </c>
      <c r="S19" s="21">
        <v>13</v>
      </c>
      <c r="T19" s="21" t="s">
        <v>9698</v>
      </c>
      <c r="U19" s="21" t="s">
        <v>9698</v>
      </c>
    </row>
    <row r="20" spans="1:21" ht="52" customHeight="1" x14ac:dyDescent="0.25">
      <c r="A20" s="28" t="s">
        <v>9699</v>
      </c>
      <c r="B20" s="28" t="s">
        <v>9700</v>
      </c>
      <c r="C20" s="22" t="e">
        <f t="shared" si="0"/>
        <v>#REF!</v>
      </c>
      <c r="D20" s="28" t="s">
        <v>28</v>
      </c>
      <c r="E20" s="28" t="s">
        <v>29</v>
      </c>
      <c r="F20" s="28" t="s">
        <v>9701</v>
      </c>
      <c r="G20" s="28" t="s">
        <v>9644</v>
      </c>
      <c r="H20" s="29">
        <v>65</v>
      </c>
      <c r="I20" s="28" t="s">
        <v>9645</v>
      </c>
      <c r="J20" s="30">
        <f>1</f>
        <v>1</v>
      </c>
      <c r="K20" s="31">
        <v>0.5</v>
      </c>
      <c r="L20" s="32" t="e">
        <f>#REF!</f>
        <v>#REF!</v>
      </c>
      <c r="M20" s="33">
        <f t="shared" si="1"/>
        <v>97.5</v>
      </c>
      <c r="N20" s="32" t="e">
        <f t="shared" si="2"/>
        <v>#REF!</v>
      </c>
      <c r="O20" s="28" t="s">
        <v>9646</v>
      </c>
      <c r="P20" s="28" t="s">
        <v>9647</v>
      </c>
      <c r="Q20" s="28" t="s">
        <v>9648</v>
      </c>
      <c r="R20" s="28" t="s">
        <v>9649</v>
      </c>
      <c r="S20" s="28">
        <v>14</v>
      </c>
      <c r="T20" s="28" t="s">
        <v>9702</v>
      </c>
      <c r="U20" s="28" t="s">
        <v>9702</v>
      </c>
    </row>
    <row r="21" spans="1:21" ht="52" customHeight="1" x14ac:dyDescent="0.25">
      <c r="A21" s="21" t="s">
        <v>9703</v>
      </c>
      <c r="B21" s="21" t="s">
        <v>9704</v>
      </c>
      <c r="C21" s="22" t="e">
        <f t="shared" si="0"/>
        <v>#REF!</v>
      </c>
      <c r="D21" s="21" t="s">
        <v>28</v>
      </c>
      <c r="E21" s="21" t="s">
        <v>29</v>
      </c>
      <c r="F21" s="21" t="s">
        <v>9705</v>
      </c>
      <c r="G21" s="21" t="s">
        <v>9644</v>
      </c>
      <c r="H21" s="23">
        <v>95.6</v>
      </c>
      <c r="I21" s="21" t="s">
        <v>9645</v>
      </c>
      <c r="J21" s="24">
        <f>1</f>
        <v>1</v>
      </c>
      <c r="K21" s="25">
        <v>0.5</v>
      </c>
      <c r="L21" s="26" t="e">
        <f>#REF!</f>
        <v>#REF!</v>
      </c>
      <c r="M21" s="27">
        <f t="shared" si="1"/>
        <v>143.39999999999998</v>
      </c>
      <c r="N21" s="26" t="e">
        <f t="shared" si="2"/>
        <v>#REF!</v>
      </c>
      <c r="O21" s="21" t="s">
        <v>9646</v>
      </c>
      <c r="P21" s="21" t="s">
        <v>9647</v>
      </c>
      <c r="Q21" s="21" t="s">
        <v>9648</v>
      </c>
      <c r="R21" s="21" t="s">
        <v>9649</v>
      </c>
      <c r="S21" s="21">
        <v>15</v>
      </c>
      <c r="T21" s="21" t="s">
        <v>9706</v>
      </c>
      <c r="U21" s="21" t="s">
        <v>9706</v>
      </c>
    </row>
    <row r="22" spans="1:21" ht="52" customHeight="1" x14ac:dyDescent="0.25">
      <c r="A22" s="28" t="s">
        <v>9707</v>
      </c>
      <c r="B22" s="28" t="s">
        <v>9708</v>
      </c>
      <c r="C22" s="22" t="e">
        <f t="shared" si="0"/>
        <v>#REF!</v>
      </c>
      <c r="D22" s="28" t="s">
        <v>28</v>
      </c>
      <c r="E22" s="28" t="s">
        <v>29</v>
      </c>
      <c r="F22" s="28" t="s">
        <v>9709</v>
      </c>
      <c r="G22" s="28" t="s">
        <v>9644</v>
      </c>
      <c r="H22" s="29">
        <v>84.9</v>
      </c>
      <c r="I22" s="28" t="s">
        <v>9645</v>
      </c>
      <c r="J22" s="30">
        <f>1</f>
        <v>1</v>
      </c>
      <c r="K22" s="31">
        <v>0.5</v>
      </c>
      <c r="L22" s="32" t="e">
        <f>#REF!</f>
        <v>#REF!</v>
      </c>
      <c r="M22" s="33">
        <f t="shared" si="1"/>
        <v>127.35000000000001</v>
      </c>
      <c r="N22" s="32" t="e">
        <f t="shared" si="2"/>
        <v>#REF!</v>
      </c>
      <c r="O22" s="28" t="s">
        <v>9646</v>
      </c>
      <c r="P22" s="28" t="s">
        <v>9647</v>
      </c>
      <c r="Q22" s="28" t="s">
        <v>9648</v>
      </c>
      <c r="R22" s="28" t="s">
        <v>9649</v>
      </c>
      <c r="S22" s="28">
        <v>16</v>
      </c>
      <c r="T22" s="28" t="s">
        <v>9710</v>
      </c>
      <c r="U22" s="28" t="s">
        <v>9710</v>
      </c>
    </row>
    <row r="23" spans="1:21" ht="52" customHeight="1" x14ac:dyDescent="0.25">
      <c r="A23" s="21" t="s">
        <v>9711</v>
      </c>
      <c r="B23" s="21" t="s">
        <v>9712</v>
      </c>
      <c r="C23" s="22" t="e">
        <f t="shared" si="0"/>
        <v>#REF!</v>
      </c>
      <c r="D23" s="21" t="s">
        <v>28</v>
      </c>
      <c r="E23" s="21" t="s">
        <v>29</v>
      </c>
      <c r="F23" s="21" t="s">
        <v>9713</v>
      </c>
      <c r="G23" s="21" t="s">
        <v>9644</v>
      </c>
      <c r="H23" s="23">
        <v>163</v>
      </c>
      <c r="I23" s="21" t="s">
        <v>9645</v>
      </c>
      <c r="J23" s="24">
        <f>1</f>
        <v>1</v>
      </c>
      <c r="K23" s="25">
        <v>0.5</v>
      </c>
      <c r="L23" s="26" t="e">
        <f>#REF!</f>
        <v>#REF!</v>
      </c>
      <c r="M23" s="27">
        <f t="shared" si="1"/>
        <v>244.5</v>
      </c>
      <c r="N23" s="26" t="e">
        <f t="shared" si="2"/>
        <v>#REF!</v>
      </c>
      <c r="O23" s="21" t="s">
        <v>9646</v>
      </c>
      <c r="P23" s="21" t="s">
        <v>9647</v>
      </c>
      <c r="Q23" s="21" t="s">
        <v>9648</v>
      </c>
      <c r="R23" s="21" t="s">
        <v>9649</v>
      </c>
      <c r="S23" s="21">
        <v>17</v>
      </c>
      <c r="T23" s="21" t="s">
        <v>9714</v>
      </c>
      <c r="U23" s="21" t="s">
        <v>9714</v>
      </c>
    </row>
    <row r="24" spans="1:21" ht="52" customHeight="1" x14ac:dyDescent="0.25">
      <c r="A24" s="28" t="s">
        <v>9715</v>
      </c>
      <c r="B24" s="28" t="s">
        <v>9716</v>
      </c>
      <c r="C24" s="22" t="e">
        <f t="shared" si="0"/>
        <v>#REF!</v>
      </c>
      <c r="D24" s="28" t="s">
        <v>28</v>
      </c>
      <c r="E24" s="28" t="s">
        <v>29</v>
      </c>
      <c r="F24" s="28" t="s">
        <v>9717</v>
      </c>
      <c r="G24" s="28" t="s">
        <v>9644</v>
      </c>
      <c r="H24" s="29">
        <v>32.9</v>
      </c>
      <c r="I24" s="28" t="s">
        <v>9645</v>
      </c>
      <c r="J24" s="30">
        <f>1</f>
        <v>1</v>
      </c>
      <c r="K24" s="31">
        <v>0.5</v>
      </c>
      <c r="L24" s="32" t="e">
        <f>#REF!</f>
        <v>#REF!</v>
      </c>
      <c r="M24" s="33">
        <f t="shared" si="1"/>
        <v>49.349999999999994</v>
      </c>
      <c r="N24" s="32" t="e">
        <f t="shared" si="2"/>
        <v>#REF!</v>
      </c>
      <c r="O24" s="28" t="s">
        <v>9646</v>
      </c>
      <c r="P24" s="28" t="s">
        <v>9647</v>
      </c>
      <c r="Q24" s="28" t="s">
        <v>9648</v>
      </c>
      <c r="R24" s="28" t="s">
        <v>9649</v>
      </c>
      <c r="S24" s="28">
        <v>18</v>
      </c>
      <c r="T24" s="28" t="s">
        <v>9718</v>
      </c>
      <c r="U24" s="28" t="s">
        <v>9718</v>
      </c>
    </row>
    <row r="25" spans="1:21" ht="52" customHeight="1" x14ac:dyDescent="0.25">
      <c r="A25" s="21" t="s">
        <v>9719</v>
      </c>
      <c r="B25" s="21" t="s">
        <v>9720</v>
      </c>
      <c r="C25" s="22" t="e">
        <f t="shared" si="0"/>
        <v>#REF!</v>
      </c>
      <c r="D25" s="21" t="s">
        <v>28</v>
      </c>
      <c r="E25" s="21" t="s">
        <v>29</v>
      </c>
      <c r="F25" s="21" t="s">
        <v>9721</v>
      </c>
      <c r="G25" s="21" t="s">
        <v>9644</v>
      </c>
      <c r="H25" s="23">
        <v>36.5</v>
      </c>
      <c r="I25" s="21" t="s">
        <v>9645</v>
      </c>
      <c r="J25" s="24">
        <f>1</f>
        <v>1</v>
      </c>
      <c r="K25" s="25">
        <v>0.5</v>
      </c>
      <c r="L25" s="26" t="e">
        <f>#REF!</f>
        <v>#REF!</v>
      </c>
      <c r="M25" s="27">
        <f t="shared" si="1"/>
        <v>54.75</v>
      </c>
      <c r="N25" s="26" t="e">
        <f t="shared" si="2"/>
        <v>#REF!</v>
      </c>
      <c r="O25" s="21" t="s">
        <v>9646</v>
      </c>
      <c r="P25" s="21" t="s">
        <v>9647</v>
      </c>
      <c r="Q25" s="21" t="s">
        <v>9648</v>
      </c>
      <c r="R25" s="21" t="s">
        <v>9649</v>
      </c>
      <c r="S25" s="21">
        <v>19</v>
      </c>
      <c r="T25" s="21" t="s">
        <v>9722</v>
      </c>
      <c r="U25" s="21" t="s">
        <v>9722</v>
      </c>
    </row>
    <row r="26" spans="1:21" ht="52" customHeight="1" x14ac:dyDescent="0.25">
      <c r="A26" s="28" t="s">
        <v>9723</v>
      </c>
      <c r="B26" s="28" t="s">
        <v>9724</v>
      </c>
      <c r="C26" s="22" t="e">
        <f t="shared" si="0"/>
        <v>#REF!</v>
      </c>
      <c r="D26" s="28" t="s">
        <v>28</v>
      </c>
      <c r="E26" s="28" t="s">
        <v>29</v>
      </c>
      <c r="F26" s="28" t="s">
        <v>9725</v>
      </c>
      <c r="G26" s="28" t="s">
        <v>9644</v>
      </c>
      <c r="H26" s="29">
        <v>70.900000000000006</v>
      </c>
      <c r="I26" s="28" t="s">
        <v>9645</v>
      </c>
      <c r="J26" s="30">
        <f>1</f>
        <v>1</v>
      </c>
      <c r="K26" s="31">
        <v>0.5</v>
      </c>
      <c r="L26" s="32" t="e">
        <f>#REF!</f>
        <v>#REF!</v>
      </c>
      <c r="M26" s="33">
        <f t="shared" si="1"/>
        <v>106.35000000000001</v>
      </c>
      <c r="N26" s="32" t="e">
        <f t="shared" si="2"/>
        <v>#REF!</v>
      </c>
      <c r="O26" s="28" t="s">
        <v>9646</v>
      </c>
      <c r="P26" s="28" t="s">
        <v>9647</v>
      </c>
      <c r="Q26" s="28" t="s">
        <v>9648</v>
      </c>
      <c r="R26" s="28" t="s">
        <v>9649</v>
      </c>
      <c r="S26" s="28">
        <v>20</v>
      </c>
      <c r="T26" s="28" t="s">
        <v>9726</v>
      </c>
      <c r="U26" s="28" t="s">
        <v>9726</v>
      </c>
    </row>
    <row r="27" spans="1:21" ht="52" customHeight="1" x14ac:dyDescent="0.25">
      <c r="A27" s="21" t="s">
        <v>9727</v>
      </c>
      <c r="B27" s="21" t="s">
        <v>9728</v>
      </c>
      <c r="C27" s="22" t="e">
        <f t="shared" si="0"/>
        <v>#REF!</v>
      </c>
      <c r="D27" s="21" t="s">
        <v>28</v>
      </c>
      <c r="E27" s="21" t="s">
        <v>29</v>
      </c>
      <c r="F27" s="21" t="s">
        <v>9729</v>
      </c>
      <c r="G27" s="21" t="s">
        <v>9644</v>
      </c>
      <c r="H27" s="23">
        <v>75.900000000000006</v>
      </c>
      <c r="I27" s="21" t="s">
        <v>9645</v>
      </c>
      <c r="J27" s="24">
        <f>1</f>
        <v>1</v>
      </c>
      <c r="K27" s="25">
        <v>0.5</v>
      </c>
      <c r="L27" s="26" t="e">
        <f>#REF!</f>
        <v>#REF!</v>
      </c>
      <c r="M27" s="27">
        <f t="shared" si="1"/>
        <v>113.85000000000001</v>
      </c>
      <c r="N27" s="26" t="e">
        <f t="shared" si="2"/>
        <v>#REF!</v>
      </c>
      <c r="O27" s="21" t="s">
        <v>9646</v>
      </c>
      <c r="P27" s="21" t="s">
        <v>9647</v>
      </c>
      <c r="Q27" s="21" t="s">
        <v>9648</v>
      </c>
      <c r="R27" s="21" t="s">
        <v>9649</v>
      </c>
      <c r="S27" s="21">
        <v>21</v>
      </c>
      <c r="T27" s="21" t="s">
        <v>9730</v>
      </c>
      <c r="U27" s="21" t="s">
        <v>9730</v>
      </c>
    </row>
    <row r="28" spans="1:21" ht="52" customHeight="1" x14ac:dyDescent="0.25">
      <c r="A28" s="28" t="s">
        <v>9731</v>
      </c>
      <c r="B28" s="28" t="s">
        <v>9732</v>
      </c>
      <c r="C28" s="22" t="e">
        <f t="shared" si="0"/>
        <v>#REF!</v>
      </c>
      <c r="D28" s="28" t="s">
        <v>28</v>
      </c>
      <c r="E28" s="28" t="s">
        <v>29</v>
      </c>
      <c r="F28" s="28" t="s">
        <v>9733</v>
      </c>
      <c r="G28" s="28" t="s">
        <v>9644</v>
      </c>
      <c r="H28" s="29">
        <v>79.099999999999994</v>
      </c>
      <c r="I28" s="28" t="s">
        <v>9645</v>
      </c>
      <c r="J28" s="30">
        <f>1</f>
        <v>1</v>
      </c>
      <c r="K28" s="31">
        <v>0.5</v>
      </c>
      <c r="L28" s="32" t="e">
        <f>#REF!</f>
        <v>#REF!</v>
      </c>
      <c r="M28" s="33">
        <f t="shared" si="1"/>
        <v>118.64999999999999</v>
      </c>
      <c r="N28" s="32" t="e">
        <f t="shared" si="2"/>
        <v>#REF!</v>
      </c>
      <c r="O28" s="28" t="s">
        <v>9646</v>
      </c>
      <c r="P28" s="28" t="s">
        <v>9647</v>
      </c>
      <c r="Q28" s="28" t="s">
        <v>9648</v>
      </c>
      <c r="R28" s="28" t="s">
        <v>9649</v>
      </c>
      <c r="S28" s="28">
        <v>22</v>
      </c>
      <c r="T28" s="28" t="s">
        <v>9734</v>
      </c>
      <c r="U28" s="28" t="s">
        <v>9734</v>
      </c>
    </row>
    <row r="29" spans="1:21" ht="52" customHeight="1" x14ac:dyDescent="0.25">
      <c r="A29" s="21" t="s">
        <v>9735</v>
      </c>
      <c r="B29" s="21" t="s">
        <v>9736</v>
      </c>
      <c r="C29" s="22" t="e">
        <f t="shared" si="0"/>
        <v>#REF!</v>
      </c>
      <c r="D29" s="21" t="s">
        <v>28</v>
      </c>
      <c r="E29" s="21" t="s">
        <v>29</v>
      </c>
      <c r="F29" s="21" t="s">
        <v>9737</v>
      </c>
      <c r="G29" s="21" t="s">
        <v>9644</v>
      </c>
      <c r="H29" s="23">
        <v>99.9</v>
      </c>
      <c r="I29" s="21" t="s">
        <v>9645</v>
      </c>
      <c r="J29" s="24">
        <f>1</f>
        <v>1</v>
      </c>
      <c r="K29" s="25">
        <v>0.5</v>
      </c>
      <c r="L29" s="26" t="e">
        <f>#REF!</f>
        <v>#REF!</v>
      </c>
      <c r="M29" s="27">
        <f t="shared" si="1"/>
        <v>149.85000000000002</v>
      </c>
      <c r="N29" s="26" t="e">
        <f t="shared" si="2"/>
        <v>#REF!</v>
      </c>
      <c r="O29" s="21" t="s">
        <v>9646</v>
      </c>
      <c r="P29" s="21" t="s">
        <v>9647</v>
      </c>
      <c r="Q29" s="21" t="s">
        <v>9648</v>
      </c>
      <c r="R29" s="21" t="s">
        <v>9649</v>
      </c>
      <c r="S29" s="21">
        <v>23</v>
      </c>
      <c r="T29" s="21" t="s">
        <v>9738</v>
      </c>
      <c r="U29" s="21" t="s">
        <v>9738</v>
      </c>
    </row>
    <row r="30" spans="1:21" ht="52" customHeight="1" x14ac:dyDescent="0.25">
      <c r="A30" s="28" t="s">
        <v>9739</v>
      </c>
      <c r="B30" s="28" t="s">
        <v>9740</v>
      </c>
      <c r="C30" s="22" t="e">
        <f t="shared" si="0"/>
        <v>#REF!</v>
      </c>
      <c r="D30" s="28" t="s">
        <v>28</v>
      </c>
      <c r="E30" s="28" t="s">
        <v>29</v>
      </c>
      <c r="F30" s="28" t="s">
        <v>9741</v>
      </c>
      <c r="G30" s="28" t="s">
        <v>9644</v>
      </c>
      <c r="H30" s="29">
        <v>99.9</v>
      </c>
      <c r="I30" s="28" t="s">
        <v>9645</v>
      </c>
      <c r="J30" s="30">
        <f>1</f>
        <v>1</v>
      </c>
      <c r="K30" s="31">
        <v>0.5</v>
      </c>
      <c r="L30" s="32" t="e">
        <f>#REF!</f>
        <v>#REF!</v>
      </c>
      <c r="M30" s="33">
        <f t="shared" si="1"/>
        <v>149.85000000000002</v>
      </c>
      <c r="N30" s="32" t="e">
        <f t="shared" si="2"/>
        <v>#REF!</v>
      </c>
      <c r="O30" s="28" t="s">
        <v>9646</v>
      </c>
      <c r="P30" s="28" t="s">
        <v>9647</v>
      </c>
      <c r="Q30" s="28" t="s">
        <v>9648</v>
      </c>
      <c r="R30" s="28" t="s">
        <v>9649</v>
      </c>
      <c r="S30" s="28">
        <v>24</v>
      </c>
      <c r="T30" s="28" t="s">
        <v>9742</v>
      </c>
      <c r="U30" s="28" t="s">
        <v>9742</v>
      </c>
    </row>
    <row r="31" spans="1:21" ht="52" customHeight="1" x14ac:dyDescent="0.25">
      <c r="A31" s="21" t="s">
        <v>9743</v>
      </c>
      <c r="B31" s="21" t="s">
        <v>9744</v>
      </c>
      <c r="C31" s="22" t="e">
        <f t="shared" si="0"/>
        <v>#REF!</v>
      </c>
      <c r="D31" s="21" t="s">
        <v>28</v>
      </c>
      <c r="E31" s="21" t="s">
        <v>29</v>
      </c>
      <c r="F31" s="21" t="s">
        <v>9745</v>
      </c>
      <c r="G31" s="21" t="s">
        <v>9644</v>
      </c>
      <c r="H31" s="23">
        <v>87.4</v>
      </c>
      <c r="I31" s="21" t="s">
        <v>9645</v>
      </c>
      <c r="J31" s="24">
        <f>1</f>
        <v>1</v>
      </c>
      <c r="K31" s="25">
        <v>0.5</v>
      </c>
      <c r="L31" s="26" t="e">
        <f>#REF!</f>
        <v>#REF!</v>
      </c>
      <c r="M31" s="27">
        <f t="shared" si="1"/>
        <v>131.10000000000002</v>
      </c>
      <c r="N31" s="26" t="e">
        <f t="shared" si="2"/>
        <v>#REF!</v>
      </c>
      <c r="O31" s="21" t="s">
        <v>9646</v>
      </c>
      <c r="P31" s="21" t="s">
        <v>9647</v>
      </c>
      <c r="Q31" s="21" t="s">
        <v>9648</v>
      </c>
      <c r="R31" s="21" t="s">
        <v>9649</v>
      </c>
      <c r="S31" s="21">
        <v>25</v>
      </c>
      <c r="T31" s="21" t="s">
        <v>9746</v>
      </c>
      <c r="U31" s="21" t="s">
        <v>9746</v>
      </c>
    </row>
    <row r="32" spans="1:21" ht="52" customHeight="1" x14ac:dyDescent="0.25">
      <c r="A32" s="28" t="s">
        <v>9747</v>
      </c>
      <c r="B32" s="28" t="s">
        <v>9748</v>
      </c>
      <c r="C32" s="22" t="e">
        <f t="shared" si="0"/>
        <v>#REF!</v>
      </c>
      <c r="D32" s="28" t="s">
        <v>28</v>
      </c>
      <c r="E32" s="28" t="s">
        <v>29</v>
      </c>
      <c r="F32" s="28" t="s">
        <v>9749</v>
      </c>
      <c r="G32" s="28" t="s">
        <v>9644</v>
      </c>
      <c r="H32" s="29">
        <v>87.4</v>
      </c>
      <c r="I32" s="28" t="s">
        <v>9645</v>
      </c>
      <c r="J32" s="30">
        <f>1</f>
        <v>1</v>
      </c>
      <c r="K32" s="31">
        <v>0.5</v>
      </c>
      <c r="L32" s="32" t="e">
        <f>#REF!</f>
        <v>#REF!</v>
      </c>
      <c r="M32" s="33">
        <f t="shared" si="1"/>
        <v>131.10000000000002</v>
      </c>
      <c r="N32" s="32" t="e">
        <f t="shared" si="2"/>
        <v>#REF!</v>
      </c>
      <c r="O32" s="28" t="s">
        <v>9646</v>
      </c>
      <c r="P32" s="28" t="s">
        <v>9647</v>
      </c>
      <c r="Q32" s="28" t="s">
        <v>9648</v>
      </c>
      <c r="R32" s="28" t="s">
        <v>9649</v>
      </c>
      <c r="S32" s="28">
        <v>26</v>
      </c>
      <c r="T32" s="28" t="s">
        <v>9750</v>
      </c>
      <c r="U32" s="28" t="s">
        <v>9750</v>
      </c>
    </row>
    <row r="33" spans="1:21" ht="52" customHeight="1" x14ac:dyDescent="0.25">
      <c r="A33" s="21" t="s">
        <v>9751</v>
      </c>
      <c r="B33" s="21" t="s">
        <v>9752</v>
      </c>
      <c r="C33" s="22" t="e">
        <f t="shared" si="0"/>
        <v>#REF!</v>
      </c>
      <c r="D33" s="21" t="s">
        <v>28</v>
      </c>
      <c r="E33" s="21" t="s">
        <v>29</v>
      </c>
      <c r="F33" s="21" t="s">
        <v>9753</v>
      </c>
      <c r="G33" s="21" t="s">
        <v>9644</v>
      </c>
      <c r="H33" s="23">
        <v>87.4</v>
      </c>
      <c r="I33" s="21" t="s">
        <v>9645</v>
      </c>
      <c r="J33" s="24">
        <f>1</f>
        <v>1</v>
      </c>
      <c r="K33" s="25">
        <v>0.5</v>
      </c>
      <c r="L33" s="26" t="e">
        <f>#REF!</f>
        <v>#REF!</v>
      </c>
      <c r="M33" s="27">
        <f t="shared" si="1"/>
        <v>131.10000000000002</v>
      </c>
      <c r="N33" s="26" t="e">
        <f t="shared" si="2"/>
        <v>#REF!</v>
      </c>
      <c r="O33" s="21" t="s">
        <v>9646</v>
      </c>
      <c r="P33" s="21" t="s">
        <v>9647</v>
      </c>
      <c r="Q33" s="21" t="s">
        <v>9648</v>
      </c>
      <c r="R33" s="21" t="s">
        <v>9649</v>
      </c>
      <c r="S33" s="21">
        <v>27</v>
      </c>
      <c r="T33" s="21" t="s">
        <v>9754</v>
      </c>
      <c r="U33" s="21" t="s">
        <v>9754</v>
      </c>
    </row>
    <row r="34" spans="1:21" ht="52" customHeight="1" x14ac:dyDescent="0.25">
      <c r="A34" s="28" t="s">
        <v>9755</v>
      </c>
      <c r="B34" s="28" t="s">
        <v>9756</v>
      </c>
      <c r="C34" s="22" t="e">
        <f t="shared" si="0"/>
        <v>#REF!</v>
      </c>
      <c r="D34" s="28" t="s">
        <v>28</v>
      </c>
      <c r="E34" s="28" t="s">
        <v>29</v>
      </c>
      <c r="F34" s="28" t="s">
        <v>9757</v>
      </c>
      <c r="G34" s="28" t="s">
        <v>9644</v>
      </c>
      <c r="H34" s="29">
        <v>87.4</v>
      </c>
      <c r="I34" s="28" t="s">
        <v>9645</v>
      </c>
      <c r="J34" s="30">
        <f>1</f>
        <v>1</v>
      </c>
      <c r="K34" s="31">
        <v>0.5</v>
      </c>
      <c r="L34" s="32" t="e">
        <f>#REF!</f>
        <v>#REF!</v>
      </c>
      <c r="M34" s="33">
        <f t="shared" si="1"/>
        <v>131.10000000000002</v>
      </c>
      <c r="N34" s="32" t="e">
        <f t="shared" si="2"/>
        <v>#REF!</v>
      </c>
      <c r="O34" s="28" t="s">
        <v>9646</v>
      </c>
      <c r="P34" s="28" t="s">
        <v>9647</v>
      </c>
      <c r="Q34" s="28" t="s">
        <v>9648</v>
      </c>
      <c r="R34" s="28" t="s">
        <v>9649</v>
      </c>
      <c r="S34" s="28">
        <v>28</v>
      </c>
      <c r="T34" s="28" t="s">
        <v>9758</v>
      </c>
      <c r="U34" s="28" t="s">
        <v>9758</v>
      </c>
    </row>
    <row r="35" spans="1:21" ht="52" customHeight="1" x14ac:dyDescent="0.25">
      <c r="A35" s="21" t="s">
        <v>9759</v>
      </c>
      <c r="B35" s="21" t="s">
        <v>9760</v>
      </c>
      <c r="C35" s="22" t="e">
        <f t="shared" si="0"/>
        <v>#REF!</v>
      </c>
      <c r="D35" s="21" t="s">
        <v>28</v>
      </c>
      <c r="E35" s="21" t="s">
        <v>29</v>
      </c>
      <c r="F35" s="21" t="s">
        <v>9761</v>
      </c>
      <c r="G35" s="21" t="s">
        <v>9644</v>
      </c>
      <c r="H35" s="23">
        <v>87.4</v>
      </c>
      <c r="I35" s="21" t="s">
        <v>9645</v>
      </c>
      <c r="J35" s="24">
        <f>1</f>
        <v>1</v>
      </c>
      <c r="K35" s="25">
        <v>0.5</v>
      </c>
      <c r="L35" s="26" t="e">
        <f>#REF!</f>
        <v>#REF!</v>
      </c>
      <c r="M35" s="27">
        <f t="shared" si="1"/>
        <v>131.10000000000002</v>
      </c>
      <c r="N35" s="26" t="e">
        <f t="shared" si="2"/>
        <v>#REF!</v>
      </c>
      <c r="O35" s="21" t="s">
        <v>9646</v>
      </c>
      <c r="P35" s="21" t="s">
        <v>9647</v>
      </c>
      <c r="Q35" s="21" t="s">
        <v>9648</v>
      </c>
      <c r="R35" s="21" t="s">
        <v>9649</v>
      </c>
      <c r="S35" s="21">
        <v>29</v>
      </c>
      <c r="T35" s="21" t="s">
        <v>9762</v>
      </c>
      <c r="U35" s="21" t="s">
        <v>9762</v>
      </c>
    </row>
    <row r="36" spans="1:21" ht="52" customHeight="1" x14ac:dyDescent="0.25">
      <c r="A36" s="28" t="s">
        <v>9763</v>
      </c>
      <c r="B36" s="28" t="s">
        <v>9764</v>
      </c>
      <c r="C36" s="22" t="e">
        <f t="shared" si="0"/>
        <v>#REF!</v>
      </c>
      <c r="D36" s="28" t="s">
        <v>28</v>
      </c>
      <c r="E36" s="28" t="s">
        <v>29</v>
      </c>
      <c r="F36" s="28" t="s">
        <v>9765</v>
      </c>
      <c r="G36" s="28" t="s">
        <v>9644</v>
      </c>
      <c r="H36" s="29">
        <v>87.4</v>
      </c>
      <c r="I36" s="28" t="s">
        <v>9645</v>
      </c>
      <c r="J36" s="30">
        <f>1</f>
        <v>1</v>
      </c>
      <c r="K36" s="31">
        <v>0.5</v>
      </c>
      <c r="L36" s="32" t="e">
        <f>#REF!</f>
        <v>#REF!</v>
      </c>
      <c r="M36" s="33">
        <f t="shared" si="1"/>
        <v>131.10000000000002</v>
      </c>
      <c r="N36" s="32" t="e">
        <f t="shared" si="2"/>
        <v>#REF!</v>
      </c>
      <c r="O36" s="28" t="s">
        <v>9646</v>
      </c>
      <c r="P36" s="28" t="s">
        <v>9647</v>
      </c>
      <c r="Q36" s="28" t="s">
        <v>9648</v>
      </c>
      <c r="R36" s="28" t="s">
        <v>9649</v>
      </c>
      <c r="S36" s="28">
        <v>30</v>
      </c>
      <c r="T36" s="28" t="s">
        <v>9766</v>
      </c>
      <c r="U36" s="28" t="s">
        <v>9766</v>
      </c>
    </row>
    <row r="37" spans="1:21" ht="52" customHeight="1" x14ac:dyDescent="0.25">
      <c r="A37" s="21" t="s">
        <v>9767</v>
      </c>
      <c r="B37" s="21" t="s">
        <v>9768</v>
      </c>
      <c r="C37" s="22" t="e">
        <f t="shared" si="0"/>
        <v>#REF!</v>
      </c>
      <c r="D37" s="21" t="s">
        <v>28</v>
      </c>
      <c r="E37" s="21" t="s">
        <v>29</v>
      </c>
      <c r="F37" s="21" t="s">
        <v>9769</v>
      </c>
      <c r="G37" s="21" t="s">
        <v>9644</v>
      </c>
      <c r="H37" s="23">
        <v>87.4</v>
      </c>
      <c r="I37" s="21" t="s">
        <v>9645</v>
      </c>
      <c r="J37" s="24">
        <f>1</f>
        <v>1</v>
      </c>
      <c r="K37" s="25">
        <v>0.5</v>
      </c>
      <c r="L37" s="26" t="e">
        <f>#REF!</f>
        <v>#REF!</v>
      </c>
      <c r="M37" s="27">
        <f t="shared" si="1"/>
        <v>131.10000000000002</v>
      </c>
      <c r="N37" s="26" t="e">
        <f t="shared" si="2"/>
        <v>#REF!</v>
      </c>
      <c r="O37" s="21" t="s">
        <v>9646</v>
      </c>
      <c r="P37" s="21" t="s">
        <v>9647</v>
      </c>
      <c r="Q37" s="21" t="s">
        <v>9648</v>
      </c>
      <c r="R37" s="21" t="s">
        <v>9649</v>
      </c>
      <c r="S37" s="21">
        <v>31</v>
      </c>
      <c r="T37" s="21" t="s">
        <v>9770</v>
      </c>
      <c r="U37" s="21" t="s">
        <v>9770</v>
      </c>
    </row>
    <row r="38" spans="1:21" ht="52" customHeight="1" x14ac:dyDescent="0.25">
      <c r="A38" s="28" t="s">
        <v>9771</v>
      </c>
      <c r="B38" s="28" t="s">
        <v>9772</v>
      </c>
      <c r="C38" s="22" t="e">
        <f t="shared" si="0"/>
        <v>#REF!</v>
      </c>
      <c r="D38" s="28" t="s">
        <v>28</v>
      </c>
      <c r="E38" s="28" t="s">
        <v>29</v>
      </c>
      <c r="F38" s="28" t="s">
        <v>9773</v>
      </c>
      <c r="G38" s="28" t="s">
        <v>9644</v>
      </c>
      <c r="H38" s="29">
        <v>87.4</v>
      </c>
      <c r="I38" s="28" t="s">
        <v>9645</v>
      </c>
      <c r="J38" s="30">
        <f>1</f>
        <v>1</v>
      </c>
      <c r="K38" s="31">
        <v>0.5</v>
      </c>
      <c r="L38" s="32" t="e">
        <f>#REF!</f>
        <v>#REF!</v>
      </c>
      <c r="M38" s="33">
        <f t="shared" si="1"/>
        <v>131.10000000000002</v>
      </c>
      <c r="N38" s="32" t="e">
        <f t="shared" si="2"/>
        <v>#REF!</v>
      </c>
      <c r="O38" s="28" t="s">
        <v>9646</v>
      </c>
      <c r="P38" s="28" t="s">
        <v>9647</v>
      </c>
      <c r="Q38" s="28" t="s">
        <v>9648</v>
      </c>
      <c r="R38" s="28" t="s">
        <v>9649</v>
      </c>
      <c r="S38" s="28">
        <v>32</v>
      </c>
      <c r="T38" s="28" t="s">
        <v>9774</v>
      </c>
      <c r="U38" s="28" t="s">
        <v>9774</v>
      </c>
    </row>
    <row r="39" spans="1:21" ht="52" customHeight="1" x14ac:dyDescent="0.25">
      <c r="A39" s="21" t="s">
        <v>9775</v>
      </c>
      <c r="B39" s="21" t="s">
        <v>9776</v>
      </c>
      <c r="C39" s="22" t="e">
        <f t="shared" si="0"/>
        <v>#REF!</v>
      </c>
      <c r="D39" s="21" t="s">
        <v>28</v>
      </c>
      <c r="E39" s="21" t="s">
        <v>29</v>
      </c>
      <c r="F39" s="21" t="s">
        <v>9777</v>
      </c>
      <c r="G39" s="21" t="s">
        <v>9644</v>
      </c>
      <c r="H39" s="23">
        <v>87.4</v>
      </c>
      <c r="I39" s="21" t="s">
        <v>9645</v>
      </c>
      <c r="J39" s="24">
        <f>1</f>
        <v>1</v>
      </c>
      <c r="K39" s="25">
        <v>0.5</v>
      </c>
      <c r="L39" s="26" t="e">
        <f>#REF!</f>
        <v>#REF!</v>
      </c>
      <c r="M39" s="27">
        <f t="shared" si="1"/>
        <v>131.10000000000002</v>
      </c>
      <c r="N39" s="26" t="e">
        <f t="shared" si="2"/>
        <v>#REF!</v>
      </c>
      <c r="O39" s="21" t="s">
        <v>9646</v>
      </c>
      <c r="P39" s="21" t="s">
        <v>9647</v>
      </c>
      <c r="Q39" s="21" t="s">
        <v>9648</v>
      </c>
      <c r="R39" s="21" t="s">
        <v>9649</v>
      </c>
      <c r="S39" s="21">
        <v>33</v>
      </c>
      <c r="T39" s="21" t="s">
        <v>9778</v>
      </c>
      <c r="U39" s="21" t="s">
        <v>9778</v>
      </c>
    </row>
    <row r="40" spans="1:21" ht="52" customHeight="1" x14ac:dyDescent="0.25">
      <c r="A40" s="28" t="s">
        <v>9779</v>
      </c>
      <c r="B40" s="28" t="s">
        <v>9780</v>
      </c>
      <c r="C40" s="22" t="e">
        <f t="shared" si="0"/>
        <v>#REF!</v>
      </c>
      <c r="D40" s="28" t="s">
        <v>28</v>
      </c>
      <c r="E40" s="28" t="s">
        <v>29</v>
      </c>
      <c r="F40" s="28" t="s">
        <v>9781</v>
      </c>
      <c r="G40" s="28" t="s">
        <v>9644</v>
      </c>
      <c r="H40" s="29">
        <v>87.4</v>
      </c>
      <c r="I40" s="28" t="s">
        <v>9645</v>
      </c>
      <c r="J40" s="30">
        <f>1</f>
        <v>1</v>
      </c>
      <c r="K40" s="31">
        <v>0.5</v>
      </c>
      <c r="L40" s="32" t="e">
        <f>#REF!</f>
        <v>#REF!</v>
      </c>
      <c r="M40" s="33">
        <f t="shared" si="1"/>
        <v>131.10000000000002</v>
      </c>
      <c r="N40" s="32" t="e">
        <f t="shared" si="2"/>
        <v>#REF!</v>
      </c>
      <c r="O40" s="28" t="s">
        <v>9646</v>
      </c>
      <c r="P40" s="28" t="s">
        <v>9647</v>
      </c>
      <c r="Q40" s="28" t="s">
        <v>9648</v>
      </c>
      <c r="R40" s="28" t="s">
        <v>9649</v>
      </c>
      <c r="S40" s="28">
        <v>34</v>
      </c>
      <c r="T40" s="28" t="s">
        <v>9782</v>
      </c>
      <c r="U40" s="28" t="s">
        <v>9782</v>
      </c>
    </row>
    <row r="41" spans="1:21" ht="52" customHeight="1" x14ac:dyDescent="0.25">
      <c r="A41" s="21" t="s">
        <v>9783</v>
      </c>
      <c r="B41" s="21" t="s">
        <v>9784</v>
      </c>
      <c r="C41" s="22" t="e">
        <f t="shared" si="0"/>
        <v>#REF!</v>
      </c>
      <c r="D41" s="21" t="s">
        <v>28</v>
      </c>
      <c r="E41" s="21" t="s">
        <v>29</v>
      </c>
      <c r="F41" s="21" t="s">
        <v>9785</v>
      </c>
      <c r="G41" s="21" t="s">
        <v>9644</v>
      </c>
      <c r="H41" s="23">
        <v>200</v>
      </c>
      <c r="I41" s="21" t="s">
        <v>9645</v>
      </c>
      <c r="J41" s="24">
        <f>1</f>
        <v>1</v>
      </c>
      <c r="K41" s="25">
        <v>0.5</v>
      </c>
      <c r="L41" s="26" t="e">
        <f>#REF!</f>
        <v>#REF!</v>
      </c>
      <c r="M41" s="27">
        <f t="shared" si="1"/>
        <v>300</v>
      </c>
      <c r="N41" s="26" t="e">
        <f t="shared" si="2"/>
        <v>#REF!</v>
      </c>
      <c r="O41" s="21" t="s">
        <v>9646</v>
      </c>
      <c r="P41" s="21" t="s">
        <v>9647</v>
      </c>
      <c r="Q41" s="21" t="s">
        <v>9648</v>
      </c>
      <c r="R41" s="21" t="s">
        <v>9649</v>
      </c>
      <c r="S41" s="21">
        <v>35</v>
      </c>
      <c r="T41" s="21" t="s">
        <v>9786</v>
      </c>
      <c r="U41" s="21" t="s">
        <v>9786</v>
      </c>
    </row>
    <row r="42" spans="1:21" ht="52" customHeight="1" x14ac:dyDescent="0.25">
      <c r="A42" s="28" t="s">
        <v>9787</v>
      </c>
      <c r="B42" s="28" t="s">
        <v>9788</v>
      </c>
      <c r="C42" s="22" t="e">
        <f t="shared" si="0"/>
        <v>#REF!</v>
      </c>
      <c r="D42" s="28" t="s">
        <v>28</v>
      </c>
      <c r="E42" s="28" t="s">
        <v>29</v>
      </c>
      <c r="F42" s="28" t="s">
        <v>9789</v>
      </c>
      <c r="G42" s="28" t="s">
        <v>9644</v>
      </c>
      <c r="H42" s="29">
        <v>46.9</v>
      </c>
      <c r="I42" s="28" t="s">
        <v>9645</v>
      </c>
      <c r="J42" s="30">
        <f>1</f>
        <v>1</v>
      </c>
      <c r="K42" s="31">
        <v>0.5</v>
      </c>
      <c r="L42" s="32" t="e">
        <f>#REF!</f>
        <v>#REF!</v>
      </c>
      <c r="M42" s="33">
        <f t="shared" si="1"/>
        <v>70.349999999999994</v>
      </c>
      <c r="N42" s="32" t="e">
        <f t="shared" si="2"/>
        <v>#REF!</v>
      </c>
      <c r="O42" s="28" t="s">
        <v>9646</v>
      </c>
      <c r="P42" s="28" t="s">
        <v>9647</v>
      </c>
      <c r="Q42" s="28" t="s">
        <v>9648</v>
      </c>
      <c r="R42" s="28" t="s">
        <v>9649</v>
      </c>
      <c r="S42" s="28">
        <v>36</v>
      </c>
      <c r="T42" s="28" t="s">
        <v>9790</v>
      </c>
      <c r="U42" s="28" t="s">
        <v>9790</v>
      </c>
    </row>
    <row r="43" spans="1:21" ht="52" customHeight="1" x14ac:dyDescent="0.25">
      <c r="A43" s="21" t="s">
        <v>9791</v>
      </c>
      <c r="B43" s="21" t="s">
        <v>9792</v>
      </c>
      <c r="C43" s="22" t="e">
        <f t="shared" si="0"/>
        <v>#REF!</v>
      </c>
      <c r="D43" s="21" t="s">
        <v>28</v>
      </c>
      <c r="E43" s="21" t="s">
        <v>29</v>
      </c>
      <c r="F43" s="21" t="s">
        <v>9793</v>
      </c>
      <c r="G43" s="21" t="s">
        <v>9644</v>
      </c>
      <c r="H43" s="23">
        <v>29.5</v>
      </c>
      <c r="I43" s="21" t="s">
        <v>9645</v>
      </c>
      <c r="J43" s="24">
        <f>1</f>
        <v>1</v>
      </c>
      <c r="K43" s="25">
        <v>0.5</v>
      </c>
      <c r="L43" s="26" t="e">
        <f>#REF!</f>
        <v>#REF!</v>
      </c>
      <c r="M43" s="27">
        <f t="shared" si="1"/>
        <v>44.25</v>
      </c>
      <c r="N43" s="26" t="e">
        <f t="shared" si="2"/>
        <v>#REF!</v>
      </c>
      <c r="O43" s="21" t="s">
        <v>9646</v>
      </c>
      <c r="P43" s="21" t="s">
        <v>9647</v>
      </c>
      <c r="Q43" s="21" t="s">
        <v>9648</v>
      </c>
      <c r="R43" s="21" t="s">
        <v>9649</v>
      </c>
      <c r="S43" s="21">
        <v>37</v>
      </c>
      <c r="T43" s="21" t="s">
        <v>9794</v>
      </c>
      <c r="U43" s="21" t="s">
        <v>9794</v>
      </c>
    </row>
    <row r="44" spans="1:21" ht="52" customHeight="1" x14ac:dyDescent="0.25">
      <c r="A44" s="28" t="s">
        <v>9795</v>
      </c>
      <c r="B44" s="28" t="s">
        <v>9796</v>
      </c>
      <c r="C44" s="22" t="e">
        <f t="shared" si="0"/>
        <v>#REF!</v>
      </c>
      <c r="D44" s="28" t="s">
        <v>28</v>
      </c>
      <c r="E44" s="28" t="s">
        <v>29</v>
      </c>
      <c r="F44" s="28" t="s">
        <v>9797</v>
      </c>
      <c r="G44" s="28" t="s">
        <v>9644</v>
      </c>
      <c r="H44" s="29">
        <v>94.3</v>
      </c>
      <c r="I44" s="28" t="s">
        <v>9645</v>
      </c>
      <c r="J44" s="30">
        <f>1</f>
        <v>1</v>
      </c>
      <c r="K44" s="31">
        <v>0.5</v>
      </c>
      <c r="L44" s="32" t="e">
        <f>#REF!</f>
        <v>#REF!</v>
      </c>
      <c r="M44" s="33">
        <f t="shared" si="1"/>
        <v>141.44999999999999</v>
      </c>
      <c r="N44" s="32" t="e">
        <f t="shared" si="2"/>
        <v>#REF!</v>
      </c>
      <c r="O44" s="28" t="s">
        <v>9646</v>
      </c>
      <c r="P44" s="28" t="s">
        <v>9647</v>
      </c>
      <c r="Q44" s="28" t="s">
        <v>9648</v>
      </c>
      <c r="R44" s="28" t="s">
        <v>9649</v>
      </c>
      <c r="S44" s="28">
        <v>38</v>
      </c>
      <c r="T44" s="28" t="s">
        <v>9798</v>
      </c>
      <c r="U44" s="28" t="s">
        <v>9798</v>
      </c>
    </row>
    <row r="45" spans="1:21" ht="52" customHeight="1" x14ac:dyDescent="0.25">
      <c r="A45" s="21" t="s">
        <v>9799</v>
      </c>
      <c r="B45" s="21" t="s">
        <v>9800</v>
      </c>
      <c r="C45" s="22" t="e">
        <f t="shared" si="0"/>
        <v>#REF!</v>
      </c>
      <c r="D45" s="21" t="s">
        <v>28</v>
      </c>
      <c r="E45" s="21" t="s">
        <v>29</v>
      </c>
      <c r="F45" s="21" t="s">
        <v>9801</v>
      </c>
      <c r="G45" s="21" t="s">
        <v>9644</v>
      </c>
      <c r="H45" s="23">
        <v>28.1</v>
      </c>
      <c r="I45" s="21" t="s">
        <v>9645</v>
      </c>
      <c r="J45" s="24">
        <f>1</f>
        <v>1</v>
      </c>
      <c r="K45" s="25">
        <v>0.5</v>
      </c>
      <c r="L45" s="26" t="e">
        <f>#REF!</f>
        <v>#REF!</v>
      </c>
      <c r="M45" s="27">
        <f t="shared" si="1"/>
        <v>42.150000000000006</v>
      </c>
      <c r="N45" s="26" t="e">
        <f t="shared" si="2"/>
        <v>#REF!</v>
      </c>
      <c r="O45" s="21" t="s">
        <v>9646</v>
      </c>
      <c r="P45" s="21" t="s">
        <v>9647</v>
      </c>
      <c r="Q45" s="21" t="s">
        <v>9648</v>
      </c>
      <c r="R45" s="21" t="s">
        <v>9649</v>
      </c>
      <c r="S45" s="21">
        <v>39</v>
      </c>
      <c r="T45" s="21" t="s">
        <v>9802</v>
      </c>
      <c r="U45" s="21" t="s">
        <v>9802</v>
      </c>
    </row>
    <row r="46" spans="1:21" ht="52" customHeight="1" x14ac:dyDescent="0.25">
      <c r="A46" s="28" t="s">
        <v>9803</v>
      </c>
      <c r="B46" s="28" t="s">
        <v>9804</v>
      </c>
      <c r="C46" s="22" t="e">
        <f t="shared" si="0"/>
        <v>#REF!</v>
      </c>
      <c r="D46" s="28" t="s">
        <v>28</v>
      </c>
      <c r="E46" s="28" t="s">
        <v>29</v>
      </c>
      <c r="F46" s="28" t="s">
        <v>9805</v>
      </c>
      <c r="G46" s="28" t="s">
        <v>9644</v>
      </c>
      <c r="H46" s="29">
        <v>24.4</v>
      </c>
      <c r="I46" s="28" t="s">
        <v>9645</v>
      </c>
      <c r="J46" s="30">
        <f>1</f>
        <v>1</v>
      </c>
      <c r="K46" s="31">
        <v>0.5</v>
      </c>
      <c r="L46" s="32" t="e">
        <f>#REF!</f>
        <v>#REF!</v>
      </c>
      <c r="M46" s="33">
        <f t="shared" si="1"/>
        <v>36.599999999999994</v>
      </c>
      <c r="N46" s="32" t="e">
        <f t="shared" si="2"/>
        <v>#REF!</v>
      </c>
      <c r="O46" s="28" t="s">
        <v>9646</v>
      </c>
      <c r="P46" s="28" t="s">
        <v>9647</v>
      </c>
      <c r="Q46" s="28" t="s">
        <v>9648</v>
      </c>
      <c r="R46" s="28" t="s">
        <v>9649</v>
      </c>
      <c r="S46" s="28">
        <v>40</v>
      </c>
      <c r="T46" s="28" t="s">
        <v>9806</v>
      </c>
      <c r="U46" s="28" t="s">
        <v>9806</v>
      </c>
    </row>
    <row r="47" spans="1:21" ht="52" customHeight="1" x14ac:dyDescent="0.25">
      <c r="A47" s="21" t="s">
        <v>9807</v>
      </c>
      <c r="B47" s="21" t="s">
        <v>9808</v>
      </c>
      <c r="C47" s="22" t="e">
        <f t="shared" si="0"/>
        <v>#REF!</v>
      </c>
      <c r="D47" s="21" t="s">
        <v>28</v>
      </c>
      <c r="E47" s="21" t="s">
        <v>29</v>
      </c>
      <c r="F47" s="21" t="s">
        <v>9809</v>
      </c>
      <c r="G47" s="21" t="s">
        <v>9644</v>
      </c>
      <c r="H47" s="23">
        <v>29.6</v>
      </c>
      <c r="I47" s="21" t="s">
        <v>9645</v>
      </c>
      <c r="J47" s="24">
        <f>1</f>
        <v>1</v>
      </c>
      <c r="K47" s="25">
        <v>0.5</v>
      </c>
      <c r="L47" s="26" t="e">
        <f>#REF!</f>
        <v>#REF!</v>
      </c>
      <c r="M47" s="27">
        <f t="shared" si="1"/>
        <v>44.400000000000006</v>
      </c>
      <c r="N47" s="26" t="e">
        <f t="shared" si="2"/>
        <v>#REF!</v>
      </c>
      <c r="O47" s="21" t="s">
        <v>9646</v>
      </c>
      <c r="P47" s="21" t="s">
        <v>9647</v>
      </c>
      <c r="Q47" s="21" t="s">
        <v>9648</v>
      </c>
      <c r="R47" s="21" t="s">
        <v>9649</v>
      </c>
      <c r="S47" s="21">
        <v>41</v>
      </c>
      <c r="T47" s="21" t="s">
        <v>9810</v>
      </c>
      <c r="U47" s="21" t="s">
        <v>9810</v>
      </c>
    </row>
    <row r="48" spans="1:21" ht="52" customHeight="1" x14ac:dyDescent="0.25">
      <c r="A48" s="28" t="s">
        <v>9811</v>
      </c>
      <c r="B48" s="28" t="s">
        <v>9812</v>
      </c>
      <c r="C48" s="22" t="e">
        <f t="shared" si="0"/>
        <v>#REF!</v>
      </c>
      <c r="D48" s="28" t="s">
        <v>28</v>
      </c>
      <c r="E48" s="28" t="s">
        <v>29</v>
      </c>
      <c r="F48" s="28" t="s">
        <v>9813</v>
      </c>
      <c r="G48" s="28" t="s">
        <v>9644</v>
      </c>
      <c r="H48" s="29">
        <v>76.8</v>
      </c>
      <c r="I48" s="28" t="s">
        <v>9645</v>
      </c>
      <c r="J48" s="30">
        <f>1</f>
        <v>1</v>
      </c>
      <c r="K48" s="31">
        <v>0.5</v>
      </c>
      <c r="L48" s="32" t="e">
        <f>#REF!</f>
        <v>#REF!</v>
      </c>
      <c r="M48" s="33">
        <f t="shared" si="1"/>
        <v>115.19999999999999</v>
      </c>
      <c r="N48" s="32" t="e">
        <f t="shared" si="2"/>
        <v>#REF!</v>
      </c>
      <c r="O48" s="28" t="s">
        <v>9646</v>
      </c>
      <c r="P48" s="28" t="s">
        <v>9647</v>
      </c>
      <c r="Q48" s="28" t="s">
        <v>9648</v>
      </c>
      <c r="R48" s="28" t="s">
        <v>9649</v>
      </c>
      <c r="S48" s="28">
        <v>42</v>
      </c>
      <c r="T48" s="28" t="s">
        <v>9814</v>
      </c>
      <c r="U48" s="28" t="s">
        <v>9814</v>
      </c>
    </row>
    <row r="49" spans="1:21" ht="52" customHeight="1" x14ac:dyDescent="0.25">
      <c r="A49" s="21" t="s">
        <v>9815</v>
      </c>
      <c r="B49" s="21" t="s">
        <v>9816</v>
      </c>
      <c r="C49" s="22" t="e">
        <f t="shared" si="0"/>
        <v>#REF!</v>
      </c>
      <c r="D49" s="21" t="s">
        <v>28</v>
      </c>
      <c r="E49" s="21" t="s">
        <v>29</v>
      </c>
      <c r="F49" s="21" t="s">
        <v>9817</v>
      </c>
      <c r="G49" s="21" t="s">
        <v>9644</v>
      </c>
      <c r="H49" s="23">
        <v>71.400000000000006</v>
      </c>
      <c r="I49" s="21" t="s">
        <v>9645</v>
      </c>
      <c r="J49" s="24">
        <f>1</f>
        <v>1</v>
      </c>
      <c r="K49" s="25">
        <v>0.5</v>
      </c>
      <c r="L49" s="26" t="e">
        <f>#REF!</f>
        <v>#REF!</v>
      </c>
      <c r="M49" s="27">
        <f t="shared" si="1"/>
        <v>107.10000000000001</v>
      </c>
      <c r="N49" s="26" t="e">
        <f t="shared" si="2"/>
        <v>#REF!</v>
      </c>
      <c r="O49" s="21" t="s">
        <v>9646</v>
      </c>
      <c r="P49" s="21" t="s">
        <v>9647</v>
      </c>
      <c r="Q49" s="21" t="s">
        <v>9648</v>
      </c>
      <c r="R49" s="21" t="s">
        <v>9649</v>
      </c>
      <c r="S49" s="21">
        <v>43</v>
      </c>
      <c r="T49" s="21" t="s">
        <v>9818</v>
      </c>
      <c r="U49" s="21" t="s">
        <v>9818</v>
      </c>
    </row>
    <row r="50" spans="1:21" ht="52" customHeight="1" x14ac:dyDescent="0.25">
      <c r="A50" s="28" t="s">
        <v>9819</v>
      </c>
      <c r="B50" s="28" t="s">
        <v>9820</v>
      </c>
      <c r="C50" s="22" t="e">
        <f t="shared" si="0"/>
        <v>#REF!</v>
      </c>
      <c r="D50" s="28" t="s">
        <v>28</v>
      </c>
      <c r="E50" s="28" t="s">
        <v>29</v>
      </c>
      <c r="F50" s="28" t="s">
        <v>9821</v>
      </c>
      <c r="G50" s="28" t="s">
        <v>9644</v>
      </c>
      <c r="H50" s="29">
        <v>118</v>
      </c>
      <c r="I50" s="28" t="s">
        <v>9645</v>
      </c>
      <c r="J50" s="30">
        <f>1</f>
        <v>1</v>
      </c>
      <c r="K50" s="31">
        <v>0.5</v>
      </c>
      <c r="L50" s="32" t="e">
        <f>#REF!</f>
        <v>#REF!</v>
      </c>
      <c r="M50" s="33">
        <f t="shared" si="1"/>
        <v>177</v>
      </c>
      <c r="N50" s="32" t="e">
        <f t="shared" si="2"/>
        <v>#REF!</v>
      </c>
      <c r="O50" s="28" t="s">
        <v>9646</v>
      </c>
      <c r="P50" s="28" t="s">
        <v>9647</v>
      </c>
      <c r="Q50" s="28" t="s">
        <v>9648</v>
      </c>
      <c r="R50" s="28" t="s">
        <v>9649</v>
      </c>
      <c r="S50" s="28">
        <v>44</v>
      </c>
      <c r="T50" s="28" t="s">
        <v>9822</v>
      </c>
      <c r="U50" s="28" t="s">
        <v>9822</v>
      </c>
    </row>
    <row r="51" spans="1:21" ht="52" customHeight="1" x14ac:dyDescent="0.25">
      <c r="A51" s="21" t="s">
        <v>9823</v>
      </c>
      <c r="B51" s="21" t="s">
        <v>9824</v>
      </c>
      <c r="C51" s="22" t="e">
        <f t="shared" si="0"/>
        <v>#REF!</v>
      </c>
      <c r="D51" s="21" t="s">
        <v>28</v>
      </c>
      <c r="E51" s="21" t="s">
        <v>29</v>
      </c>
      <c r="F51" s="21" t="s">
        <v>9825</v>
      </c>
      <c r="G51" s="21" t="s">
        <v>9644</v>
      </c>
      <c r="H51" s="23">
        <v>40.5</v>
      </c>
      <c r="I51" s="21" t="s">
        <v>9645</v>
      </c>
      <c r="J51" s="24">
        <f>1</f>
        <v>1</v>
      </c>
      <c r="K51" s="25">
        <v>0.5</v>
      </c>
      <c r="L51" s="26" t="e">
        <f>#REF!</f>
        <v>#REF!</v>
      </c>
      <c r="M51" s="27">
        <f t="shared" si="1"/>
        <v>60.75</v>
      </c>
      <c r="N51" s="26" t="e">
        <f t="shared" si="2"/>
        <v>#REF!</v>
      </c>
      <c r="O51" s="21" t="s">
        <v>9646</v>
      </c>
      <c r="P51" s="21" t="s">
        <v>9647</v>
      </c>
      <c r="Q51" s="21" t="s">
        <v>9648</v>
      </c>
      <c r="R51" s="21" t="s">
        <v>9649</v>
      </c>
      <c r="S51" s="21">
        <v>45</v>
      </c>
      <c r="T51" s="21" t="s">
        <v>9826</v>
      </c>
      <c r="U51" s="21" t="s">
        <v>9826</v>
      </c>
    </row>
    <row r="52" spans="1:21" ht="52" customHeight="1" x14ac:dyDescent="0.25">
      <c r="A52" s="28" t="s">
        <v>9827</v>
      </c>
      <c r="B52" s="28" t="s">
        <v>9828</v>
      </c>
      <c r="C52" s="22" t="e">
        <f t="shared" si="0"/>
        <v>#REF!</v>
      </c>
      <c r="D52" s="28" t="s">
        <v>28</v>
      </c>
      <c r="E52" s="28" t="s">
        <v>29</v>
      </c>
      <c r="F52" s="28" t="s">
        <v>9829</v>
      </c>
      <c r="G52" s="28" t="s">
        <v>9644</v>
      </c>
      <c r="H52" s="29">
        <v>193</v>
      </c>
      <c r="I52" s="28" t="s">
        <v>9645</v>
      </c>
      <c r="J52" s="30">
        <f>1</f>
        <v>1</v>
      </c>
      <c r="K52" s="31">
        <v>0.5</v>
      </c>
      <c r="L52" s="32" t="e">
        <f>#REF!</f>
        <v>#REF!</v>
      </c>
      <c r="M52" s="33">
        <f t="shared" si="1"/>
        <v>289.5</v>
      </c>
      <c r="N52" s="32" t="e">
        <f t="shared" si="2"/>
        <v>#REF!</v>
      </c>
      <c r="O52" s="28" t="s">
        <v>9646</v>
      </c>
      <c r="P52" s="28" t="s">
        <v>9647</v>
      </c>
      <c r="Q52" s="28" t="s">
        <v>9648</v>
      </c>
      <c r="R52" s="28" t="s">
        <v>9649</v>
      </c>
      <c r="S52" s="28">
        <v>46</v>
      </c>
      <c r="T52" s="28" t="s">
        <v>9830</v>
      </c>
      <c r="U52" s="28" t="s">
        <v>9830</v>
      </c>
    </row>
    <row r="53" spans="1:21" ht="52" customHeight="1" x14ac:dyDescent="0.25">
      <c r="A53" s="21" t="s">
        <v>9831</v>
      </c>
      <c r="B53" s="21" t="s">
        <v>9832</v>
      </c>
      <c r="C53" s="22" t="e">
        <f t="shared" si="0"/>
        <v>#REF!</v>
      </c>
      <c r="D53" s="21" t="s">
        <v>28</v>
      </c>
      <c r="E53" s="21" t="s">
        <v>29</v>
      </c>
      <c r="F53" s="21" t="s">
        <v>9833</v>
      </c>
      <c r="G53" s="21" t="s">
        <v>9644</v>
      </c>
      <c r="H53" s="23">
        <v>17</v>
      </c>
      <c r="I53" s="21" t="s">
        <v>9645</v>
      </c>
      <c r="J53" s="24">
        <f>1</f>
        <v>1</v>
      </c>
      <c r="K53" s="25">
        <v>0.5</v>
      </c>
      <c r="L53" s="26" t="e">
        <f>#REF!</f>
        <v>#REF!</v>
      </c>
      <c r="M53" s="27">
        <f t="shared" si="1"/>
        <v>25.5</v>
      </c>
      <c r="N53" s="26" t="e">
        <f t="shared" si="2"/>
        <v>#REF!</v>
      </c>
      <c r="O53" s="21" t="s">
        <v>9646</v>
      </c>
      <c r="P53" s="21" t="s">
        <v>9647</v>
      </c>
      <c r="Q53" s="21" t="s">
        <v>9648</v>
      </c>
      <c r="R53" s="21" t="s">
        <v>9649</v>
      </c>
      <c r="S53" s="21">
        <v>47</v>
      </c>
      <c r="T53" s="21" t="s">
        <v>9834</v>
      </c>
      <c r="U53" s="21" t="s">
        <v>9834</v>
      </c>
    </row>
    <row r="54" spans="1:21" ht="52" customHeight="1" x14ac:dyDescent="0.25">
      <c r="A54" s="28" t="s">
        <v>9835</v>
      </c>
      <c r="B54" s="28" t="s">
        <v>9836</v>
      </c>
      <c r="C54" s="22" t="e">
        <f t="shared" si="0"/>
        <v>#REF!</v>
      </c>
      <c r="D54" s="28" t="s">
        <v>28</v>
      </c>
      <c r="E54" s="28" t="s">
        <v>29</v>
      </c>
      <c r="F54" s="28" t="s">
        <v>9837</v>
      </c>
      <c r="G54" s="28" t="s">
        <v>9644</v>
      </c>
      <c r="H54" s="29">
        <v>117</v>
      </c>
      <c r="I54" s="28" t="s">
        <v>9645</v>
      </c>
      <c r="J54" s="30">
        <f>1</f>
        <v>1</v>
      </c>
      <c r="K54" s="31">
        <v>0.5</v>
      </c>
      <c r="L54" s="32" t="e">
        <f>#REF!</f>
        <v>#REF!</v>
      </c>
      <c r="M54" s="33">
        <f t="shared" si="1"/>
        <v>175.5</v>
      </c>
      <c r="N54" s="32" t="e">
        <f t="shared" si="2"/>
        <v>#REF!</v>
      </c>
      <c r="O54" s="28" t="s">
        <v>9646</v>
      </c>
      <c r="P54" s="28" t="s">
        <v>9647</v>
      </c>
      <c r="Q54" s="28" t="s">
        <v>9648</v>
      </c>
      <c r="R54" s="28" t="s">
        <v>9649</v>
      </c>
      <c r="S54" s="28">
        <v>48</v>
      </c>
      <c r="T54" s="28" t="s">
        <v>9838</v>
      </c>
      <c r="U54" s="28" t="s">
        <v>9838</v>
      </c>
    </row>
    <row r="55" spans="1:21" ht="52" customHeight="1" x14ac:dyDescent="0.25">
      <c r="A55" s="21" t="s">
        <v>9839</v>
      </c>
      <c r="B55" s="21" t="s">
        <v>9840</v>
      </c>
      <c r="C55" s="22" t="e">
        <f t="shared" si="0"/>
        <v>#REF!</v>
      </c>
      <c r="D55" s="21" t="s">
        <v>28</v>
      </c>
      <c r="E55" s="21" t="s">
        <v>29</v>
      </c>
      <c r="F55" s="21" t="s">
        <v>9841</v>
      </c>
      <c r="G55" s="21" t="s">
        <v>9644</v>
      </c>
      <c r="H55" s="23">
        <v>274</v>
      </c>
      <c r="I55" s="21" t="s">
        <v>9645</v>
      </c>
      <c r="J55" s="24">
        <f>1</f>
        <v>1</v>
      </c>
      <c r="K55" s="25">
        <v>0.5</v>
      </c>
      <c r="L55" s="26" t="e">
        <f>#REF!</f>
        <v>#REF!</v>
      </c>
      <c r="M55" s="27">
        <f t="shared" si="1"/>
        <v>411</v>
      </c>
      <c r="N55" s="26" t="e">
        <f t="shared" si="2"/>
        <v>#REF!</v>
      </c>
      <c r="O55" s="21" t="s">
        <v>9646</v>
      </c>
      <c r="P55" s="21" t="s">
        <v>9647</v>
      </c>
      <c r="Q55" s="21" t="s">
        <v>9648</v>
      </c>
      <c r="R55" s="21" t="s">
        <v>9649</v>
      </c>
      <c r="S55" s="21">
        <v>49</v>
      </c>
      <c r="T55" s="21" t="s">
        <v>9842</v>
      </c>
      <c r="U55" s="21" t="s">
        <v>9842</v>
      </c>
    </row>
    <row r="56" spans="1:21" ht="52" customHeight="1" x14ac:dyDescent="0.25">
      <c r="A56" s="28" t="s">
        <v>9843</v>
      </c>
      <c r="B56" s="28" t="s">
        <v>9844</v>
      </c>
      <c r="C56" s="22" t="e">
        <f t="shared" si="0"/>
        <v>#REF!</v>
      </c>
      <c r="D56" s="28" t="s">
        <v>28</v>
      </c>
      <c r="E56" s="28" t="s">
        <v>29</v>
      </c>
      <c r="F56" s="28" t="s">
        <v>9845</v>
      </c>
      <c r="G56" s="28" t="s">
        <v>9644</v>
      </c>
      <c r="H56" s="29">
        <v>29.8</v>
      </c>
      <c r="I56" s="28" t="s">
        <v>9645</v>
      </c>
      <c r="J56" s="30">
        <f>1</f>
        <v>1</v>
      </c>
      <c r="K56" s="31">
        <v>0.5</v>
      </c>
      <c r="L56" s="32" t="e">
        <f>#REF!</f>
        <v>#REF!</v>
      </c>
      <c r="M56" s="33">
        <f t="shared" si="1"/>
        <v>44.7</v>
      </c>
      <c r="N56" s="32" t="e">
        <f t="shared" si="2"/>
        <v>#REF!</v>
      </c>
      <c r="O56" s="28" t="s">
        <v>9646</v>
      </c>
      <c r="P56" s="28" t="s">
        <v>9647</v>
      </c>
      <c r="Q56" s="28" t="s">
        <v>9648</v>
      </c>
      <c r="R56" s="28" t="s">
        <v>9649</v>
      </c>
      <c r="S56" s="28">
        <v>50</v>
      </c>
      <c r="T56" s="28" t="s">
        <v>9846</v>
      </c>
      <c r="U56" s="28" t="s">
        <v>9846</v>
      </c>
    </row>
    <row r="57" spans="1:21" ht="52" customHeight="1" x14ac:dyDescent="0.25">
      <c r="A57" s="21" t="s">
        <v>9847</v>
      </c>
      <c r="B57" s="21" t="s">
        <v>9848</v>
      </c>
      <c r="C57" s="22" t="e">
        <f t="shared" si="0"/>
        <v>#REF!</v>
      </c>
      <c r="D57" s="21" t="s">
        <v>28</v>
      </c>
      <c r="E57" s="21" t="s">
        <v>29</v>
      </c>
      <c r="F57" s="21" t="s">
        <v>9849</v>
      </c>
      <c r="G57" s="21" t="s">
        <v>9644</v>
      </c>
      <c r="H57" s="23">
        <v>36.799999999999997</v>
      </c>
      <c r="I57" s="21" t="s">
        <v>9645</v>
      </c>
      <c r="J57" s="24">
        <f>1</f>
        <v>1</v>
      </c>
      <c r="K57" s="25">
        <v>0.5</v>
      </c>
      <c r="L57" s="26" t="e">
        <f>#REF!</f>
        <v>#REF!</v>
      </c>
      <c r="M57" s="27">
        <f t="shared" si="1"/>
        <v>55.199999999999996</v>
      </c>
      <c r="N57" s="26" t="e">
        <f t="shared" si="2"/>
        <v>#REF!</v>
      </c>
      <c r="O57" s="21" t="s">
        <v>9646</v>
      </c>
      <c r="P57" s="21" t="s">
        <v>9647</v>
      </c>
      <c r="Q57" s="21" t="s">
        <v>9648</v>
      </c>
      <c r="R57" s="21" t="s">
        <v>9649</v>
      </c>
      <c r="S57" s="21">
        <v>51</v>
      </c>
      <c r="T57" s="21" t="s">
        <v>9850</v>
      </c>
      <c r="U57" s="21" t="s">
        <v>9850</v>
      </c>
    </row>
    <row r="58" spans="1:21" ht="52" customHeight="1" x14ac:dyDescent="0.25">
      <c r="A58" s="28" t="s">
        <v>9851</v>
      </c>
      <c r="B58" s="28" t="s">
        <v>9852</v>
      </c>
      <c r="C58" s="22" t="e">
        <f t="shared" si="0"/>
        <v>#REF!</v>
      </c>
      <c r="D58" s="28" t="s">
        <v>28</v>
      </c>
      <c r="E58" s="28" t="s">
        <v>29</v>
      </c>
      <c r="F58" s="28" t="s">
        <v>9853</v>
      </c>
      <c r="G58" s="28" t="s">
        <v>9644</v>
      </c>
      <c r="H58" s="29">
        <v>274</v>
      </c>
      <c r="I58" s="28" t="s">
        <v>9645</v>
      </c>
      <c r="J58" s="30">
        <f>1</f>
        <v>1</v>
      </c>
      <c r="K58" s="31">
        <v>0.5</v>
      </c>
      <c r="L58" s="32" t="e">
        <f>#REF!</f>
        <v>#REF!</v>
      </c>
      <c r="M58" s="33">
        <f t="shared" si="1"/>
        <v>411</v>
      </c>
      <c r="N58" s="32" t="e">
        <f t="shared" si="2"/>
        <v>#REF!</v>
      </c>
      <c r="O58" s="28" t="s">
        <v>9646</v>
      </c>
      <c r="P58" s="28" t="s">
        <v>9647</v>
      </c>
      <c r="Q58" s="28" t="s">
        <v>9648</v>
      </c>
      <c r="R58" s="28" t="s">
        <v>9649</v>
      </c>
      <c r="S58" s="28">
        <v>52</v>
      </c>
      <c r="T58" s="28" t="s">
        <v>9854</v>
      </c>
      <c r="U58" s="28" t="s">
        <v>9854</v>
      </c>
    </row>
    <row r="59" spans="1:21" ht="52" customHeight="1" x14ac:dyDescent="0.25">
      <c r="A59" s="21" t="s">
        <v>9855</v>
      </c>
      <c r="B59" s="21" t="s">
        <v>9856</v>
      </c>
      <c r="C59" s="22" t="e">
        <f t="shared" si="0"/>
        <v>#REF!</v>
      </c>
      <c r="D59" s="21" t="s">
        <v>28</v>
      </c>
      <c r="E59" s="21" t="s">
        <v>29</v>
      </c>
      <c r="F59" s="21" t="s">
        <v>9857</v>
      </c>
      <c r="G59" s="21" t="s">
        <v>9644</v>
      </c>
      <c r="H59" s="23">
        <v>186</v>
      </c>
      <c r="I59" s="21" t="s">
        <v>9645</v>
      </c>
      <c r="J59" s="24">
        <f>1</f>
        <v>1</v>
      </c>
      <c r="K59" s="25">
        <v>0.5</v>
      </c>
      <c r="L59" s="26" t="e">
        <f>#REF!</f>
        <v>#REF!</v>
      </c>
      <c r="M59" s="27">
        <f t="shared" si="1"/>
        <v>279</v>
      </c>
      <c r="N59" s="26" t="e">
        <f t="shared" si="2"/>
        <v>#REF!</v>
      </c>
      <c r="O59" s="21" t="s">
        <v>9646</v>
      </c>
      <c r="P59" s="21" t="s">
        <v>9647</v>
      </c>
      <c r="Q59" s="21" t="s">
        <v>9648</v>
      </c>
      <c r="R59" s="21" t="s">
        <v>9649</v>
      </c>
      <c r="S59" s="21">
        <v>53</v>
      </c>
      <c r="T59" s="21" t="s">
        <v>9858</v>
      </c>
      <c r="U59" s="21" t="s">
        <v>9858</v>
      </c>
    </row>
    <row r="60" spans="1:21" ht="52" customHeight="1" x14ac:dyDescent="0.25">
      <c r="A60" s="28" t="s">
        <v>9859</v>
      </c>
      <c r="B60" s="28" t="s">
        <v>9860</v>
      </c>
      <c r="C60" s="22" t="e">
        <f t="shared" si="0"/>
        <v>#REF!</v>
      </c>
      <c r="D60" s="28" t="s">
        <v>28</v>
      </c>
      <c r="E60" s="28" t="s">
        <v>29</v>
      </c>
      <c r="F60" s="28" t="s">
        <v>9861</v>
      </c>
      <c r="G60" s="28" t="s">
        <v>9644</v>
      </c>
      <c r="H60" s="29">
        <v>71.2</v>
      </c>
      <c r="I60" s="28" t="s">
        <v>9645</v>
      </c>
      <c r="J60" s="30">
        <f>1</f>
        <v>1</v>
      </c>
      <c r="K60" s="31">
        <v>0.5</v>
      </c>
      <c r="L60" s="32" t="e">
        <f>#REF!</f>
        <v>#REF!</v>
      </c>
      <c r="M60" s="33">
        <f t="shared" si="1"/>
        <v>106.80000000000001</v>
      </c>
      <c r="N60" s="32" t="e">
        <f t="shared" si="2"/>
        <v>#REF!</v>
      </c>
      <c r="O60" s="28" t="s">
        <v>9646</v>
      </c>
      <c r="P60" s="28" t="s">
        <v>9647</v>
      </c>
      <c r="Q60" s="28" t="s">
        <v>9648</v>
      </c>
      <c r="R60" s="28" t="s">
        <v>9649</v>
      </c>
      <c r="S60" s="28">
        <v>54</v>
      </c>
      <c r="T60" s="28" t="s">
        <v>9862</v>
      </c>
      <c r="U60" s="28" t="s">
        <v>9862</v>
      </c>
    </row>
    <row r="61" spans="1:21" ht="52" customHeight="1" x14ac:dyDescent="0.25">
      <c r="A61" s="21" t="s">
        <v>9863</v>
      </c>
      <c r="B61" s="21" t="s">
        <v>9864</v>
      </c>
      <c r="C61" s="22" t="e">
        <f t="shared" si="0"/>
        <v>#REF!</v>
      </c>
      <c r="D61" s="21" t="s">
        <v>28</v>
      </c>
      <c r="E61" s="21" t="s">
        <v>29</v>
      </c>
      <c r="F61" s="21" t="s">
        <v>9865</v>
      </c>
      <c r="G61" s="21" t="s">
        <v>9644</v>
      </c>
      <c r="H61" s="23">
        <v>58.7</v>
      </c>
      <c r="I61" s="21" t="s">
        <v>9645</v>
      </c>
      <c r="J61" s="24">
        <f>1</f>
        <v>1</v>
      </c>
      <c r="K61" s="25">
        <v>0.5</v>
      </c>
      <c r="L61" s="26" t="e">
        <f>#REF!</f>
        <v>#REF!</v>
      </c>
      <c r="M61" s="27">
        <f t="shared" si="1"/>
        <v>88.050000000000011</v>
      </c>
      <c r="N61" s="26" t="e">
        <f t="shared" si="2"/>
        <v>#REF!</v>
      </c>
      <c r="O61" s="21" t="s">
        <v>9646</v>
      </c>
      <c r="P61" s="21" t="s">
        <v>9647</v>
      </c>
      <c r="Q61" s="21" t="s">
        <v>9648</v>
      </c>
      <c r="R61" s="21" t="s">
        <v>9649</v>
      </c>
      <c r="S61" s="21">
        <v>55</v>
      </c>
      <c r="T61" s="21" t="s">
        <v>9866</v>
      </c>
      <c r="U61" s="21" t="s">
        <v>9866</v>
      </c>
    </row>
    <row r="62" spans="1:21" ht="52" customHeight="1" x14ac:dyDescent="0.25">
      <c r="A62" s="28" t="s">
        <v>9867</v>
      </c>
      <c r="B62" s="28" t="s">
        <v>9868</v>
      </c>
      <c r="C62" s="22" t="e">
        <f t="shared" si="0"/>
        <v>#REF!</v>
      </c>
      <c r="D62" s="28" t="s">
        <v>28</v>
      </c>
      <c r="E62" s="28" t="s">
        <v>29</v>
      </c>
      <c r="F62" s="28" t="s">
        <v>9869</v>
      </c>
      <c r="G62" s="28" t="s">
        <v>9644</v>
      </c>
      <c r="H62" s="29">
        <v>36.9</v>
      </c>
      <c r="I62" s="28" t="s">
        <v>9645</v>
      </c>
      <c r="J62" s="30">
        <f>1</f>
        <v>1</v>
      </c>
      <c r="K62" s="31">
        <v>0.5</v>
      </c>
      <c r="L62" s="32" t="e">
        <f>#REF!</f>
        <v>#REF!</v>
      </c>
      <c r="M62" s="33">
        <f t="shared" si="1"/>
        <v>55.349999999999994</v>
      </c>
      <c r="N62" s="32" t="e">
        <f t="shared" si="2"/>
        <v>#REF!</v>
      </c>
      <c r="O62" s="28" t="s">
        <v>9646</v>
      </c>
      <c r="P62" s="28" t="s">
        <v>9647</v>
      </c>
      <c r="Q62" s="28" t="s">
        <v>9648</v>
      </c>
      <c r="R62" s="28" t="s">
        <v>9649</v>
      </c>
      <c r="S62" s="28">
        <v>56</v>
      </c>
      <c r="T62" s="28" t="s">
        <v>9870</v>
      </c>
      <c r="U62" s="28" t="s">
        <v>9870</v>
      </c>
    </row>
    <row r="63" spans="1:21" ht="52" customHeight="1" x14ac:dyDescent="0.25">
      <c r="A63" s="21" t="s">
        <v>9871</v>
      </c>
      <c r="B63" s="21" t="s">
        <v>9872</v>
      </c>
      <c r="C63" s="22" t="e">
        <f t="shared" si="0"/>
        <v>#REF!</v>
      </c>
      <c r="D63" s="21" t="s">
        <v>28</v>
      </c>
      <c r="E63" s="21" t="s">
        <v>29</v>
      </c>
      <c r="F63" s="21" t="s">
        <v>9873</v>
      </c>
      <c r="G63" s="21" t="s">
        <v>9644</v>
      </c>
      <c r="H63" s="23">
        <v>48.5</v>
      </c>
      <c r="I63" s="21" t="s">
        <v>9645</v>
      </c>
      <c r="J63" s="24">
        <f>1</f>
        <v>1</v>
      </c>
      <c r="K63" s="25">
        <v>0.5</v>
      </c>
      <c r="L63" s="26" t="e">
        <f>#REF!</f>
        <v>#REF!</v>
      </c>
      <c r="M63" s="27">
        <f t="shared" si="1"/>
        <v>72.75</v>
      </c>
      <c r="N63" s="26" t="e">
        <f t="shared" si="2"/>
        <v>#REF!</v>
      </c>
      <c r="O63" s="21" t="s">
        <v>9646</v>
      </c>
      <c r="P63" s="21" t="s">
        <v>9647</v>
      </c>
      <c r="Q63" s="21" t="s">
        <v>9648</v>
      </c>
      <c r="R63" s="21" t="s">
        <v>9649</v>
      </c>
      <c r="S63" s="21">
        <v>57</v>
      </c>
      <c r="T63" s="21" t="s">
        <v>9874</v>
      </c>
      <c r="U63" s="21" t="s">
        <v>9874</v>
      </c>
    </row>
    <row r="64" spans="1:21" ht="52" customHeight="1" x14ac:dyDescent="0.25">
      <c r="A64" s="28" t="s">
        <v>9875</v>
      </c>
      <c r="B64" s="28" t="s">
        <v>9876</v>
      </c>
      <c r="C64" s="22" t="e">
        <f t="shared" si="0"/>
        <v>#REF!</v>
      </c>
      <c r="D64" s="28" t="s">
        <v>28</v>
      </c>
      <c r="E64" s="28" t="s">
        <v>29</v>
      </c>
      <c r="F64" s="28" t="s">
        <v>9877</v>
      </c>
      <c r="G64" s="28" t="s">
        <v>9644</v>
      </c>
      <c r="H64" s="29">
        <v>31.8</v>
      </c>
      <c r="I64" s="28" t="s">
        <v>9645</v>
      </c>
      <c r="J64" s="30">
        <f>1</f>
        <v>1</v>
      </c>
      <c r="K64" s="31">
        <v>0.5</v>
      </c>
      <c r="L64" s="32" t="e">
        <f>#REF!</f>
        <v>#REF!</v>
      </c>
      <c r="M64" s="33">
        <f t="shared" si="1"/>
        <v>47.7</v>
      </c>
      <c r="N64" s="32" t="e">
        <f t="shared" si="2"/>
        <v>#REF!</v>
      </c>
      <c r="O64" s="28" t="s">
        <v>9646</v>
      </c>
      <c r="P64" s="28" t="s">
        <v>9647</v>
      </c>
      <c r="Q64" s="28" t="s">
        <v>9648</v>
      </c>
      <c r="R64" s="28" t="s">
        <v>9649</v>
      </c>
      <c r="S64" s="28">
        <v>58</v>
      </c>
      <c r="T64" s="28" t="s">
        <v>9878</v>
      </c>
      <c r="U64" s="28" t="s">
        <v>9878</v>
      </c>
    </row>
    <row r="65" spans="1:21" ht="52" customHeight="1" x14ac:dyDescent="0.25">
      <c r="A65" s="21" t="s">
        <v>9879</v>
      </c>
      <c r="B65" s="21" t="s">
        <v>9880</v>
      </c>
      <c r="C65" s="22" t="e">
        <f t="shared" si="0"/>
        <v>#REF!</v>
      </c>
      <c r="D65" s="21" t="s">
        <v>28</v>
      </c>
      <c r="E65" s="21" t="s">
        <v>29</v>
      </c>
      <c r="F65" s="21" t="s">
        <v>9881</v>
      </c>
      <c r="G65" s="21" t="s">
        <v>9644</v>
      </c>
      <c r="H65" s="23">
        <v>109</v>
      </c>
      <c r="I65" s="21" t="s">
        <v>9645</v>
      </c>
      <c r="J65" s="24">
        <f>1</f>
        <v>1</v>
      </c>
      <c r="K65" s="25">
        <v>0.5</v>
      </c>
      <c r="L65" s="26" t="e">
        <f>#REF!</f>
        <v>#REF!</v>
      </c>
      <c r="M65" s="27">
        <f t="shared" si="1"/>
        <v>163.5</v>
      </c>
      <c r="N65" s="26" t="e">
        <f t="shared" si="2"/>
        <v>#REF!</v>
      </c>
      <c r="O65" s="21" t="s">
        <v>9646</v>
      </c>
      <c r="P65" s="21" t="s">
        <v>9647</v>
      </c>
      <c r="Q65" s="21" t="s">
        <v>9648</v>
      </c>
      <c r="R65" s="21" t="s">
        <v>9649</v>
      </c>
      <c r="S65" s="21">
        <v>59</v>
      </c>
      <c r="T65" s="21" t="s">
        <v>9882</v>
      </c>
      <c r="U65" s="21" t="s">
        <v>9882</v>
      </c>
    </row>
    <row r="66" spans="1:21" ht="52" customHeight="1" x14ac:dyDescent="0.25">
      <c r="A66" s="28" t="s">
        <v>9883</v>
      </c>
      <c r="B66" s="28" t="s">
        <v>9884</v>
      </c>
      <c r="C66" s="22" t="e">
        <f t="shared" si="0"/>
        <v>#REF!</v>
      </c>
      <c r="D66" s="28" t="s">
        <v>28</v>
      </c>
      <c r="E66" s="28" t="s">
        <v>29</v>
      </c>
      <c r="F66" s="28" t="s">
        <v>9885</v>
      </c>
      <c r="G66" s="28" t="s">
        <v>9644</v>
      </c>
      <c r="H66" s="29">
        <v>27.5</v>
      </c>
      <c r="I66" s="28" t="s">
        <v>9645</v>
      </c>
      <c r="J66" s="30">
        <f>1</f>
        <v>1</v>
      </c>
      <c r="K66" s="31">
        <v>0.5</v>
      </c>
      <c r="L66" s="32" t="e">
        <f>#REF!</f>
        <v>#REF!</v>
      </c>
      <c r="M66" s="33">
        <f t="shared" si="1"/>
        <v>41.25</v>
      </c>
      <c r="N66" s="32" t="e">
        <f t="shared" si="2"/>
        <v>#REF!</v>
      </c>
      <c r="O66" s="28" t="s">
        <v>9646</v>
      </c>
      <c r="P66" s="28" t="s">
        <v>9647</v>
      </c>
      <c r="Q66" s="28" t="s">
        <v>9648</v>
      </c>
      <c r="R66" s="28" t="s">
        <v>9649</v>
      </c>
      <c r="S66" s="28">
        <v>60</v>
      </c>
      <c r="T66" s="28" t="s">
        <v>9886</v>
      </c>
      <c r="U66" s="28" t="s">
        <v>9886</v>
      </c>
    </row>
    <row r="67" spans="1:21" ht="52" customHeight="1" x14ac:dyDescent="0.25">
      <c r="A67" s="21" t="s">
        <v>9887</v>
      </c>
      <c r="B67" s="21" t="s">
        <v>9888</v>
      </c>
      <c r="C67" s="22" t="e">
        <f t="shared" si="0"/>
        <v>#REF!</v>
      </c>
      <c r="D67" s="21" t="s">
        <v>28</v>
      </c>
      <c r="E67" s="21" t="s">
        <v>29</v>
      </c>
      <c r="F67" s="21" t="s">
        <v>9889</v>
      </c>
      <c r="G67" s="21" t="s">
        <v>9644</v>
      </c>
      <c r="H67" s="23">
        <v>174</v>
      </c>
      <c r="I67" s="21" t="s">
        <v>9645</v>
      </c>
      <c r="J67" s="24">
        <f>1</f>
        <v>1</v>
      </c>
      <c r="K67" s="25">
        <v>0.5</v>
      </c>
      <c r="L67" s="26" t="e">
        <f>#REF!</f>
        <v>#REF!</v>
      </c>
      <c r="M67" s="27">
        <f t="shared" si="1"/>
        <v>261</v>
      </c>
      <c r="N67" s="26" t="e">
        <f t="shared" si="2"/>
        <v>#REF!</v>
      </c>
      <c r="O67" s="21" t="s">
        <v>9646</v>
      </c>
      <c r="P67" s="21" t="s">
        <v>9647</v>
      </c>
      <c r="Q67" s="21" t="s">
        <v>9648</v>
      </c>
      <c r="R67" s="21" t="s">
        <v>9649</v>
      </c>
      <c r="S67" s="21">
        <v>61</v>
      </c>
      <c r="T67" s="21" t="s">
        <v>9890</v>
      </c>
      <c r="U67" s="21" t="s">
        <v>9890</v>
      </c>
    </row>
    <row r="68" spans="1:21" ht="52" customHeight="1" x14ac:dyDescent="0.25">
      <c r="A68" s="28" t="s">
        <v>9891</v>
      </c>
      <c r="B68" s="28" t="s">
        <v>9892</v>
      </c>
      <c r="C68" s="22" t="e">
        <f t="shared" si="0"/>
        <v>#REF!</v>
      </c>
      <c r="D68" s="28" t="s">
        <v>28</v>
      </c>
      <c r="E68" s="28" t="s">
        <v>29</v>
      </c>
      <c r="F68" s="28" t="s">
        <v>9893</v>
      </c>
      <c r="G68" s="28" t="s">
        <v>9644</v>
      </c>
      <c r="H68" s="29">
        <v>27.9</v>
      </c>
      <c r="I68" s="28" t="s">
        <v>9645</v>
      </c>
      <c r="J68" s="30">
        <f>1</f>
        <v>1</v>
      </c>
      <c r="K68" s="31">
        <v>0.5</v>
      </c>
      <c r="L68" s="32" t="e">
        <f>#REF!</f>
        <v>#REF!</v>
      </c>
      <c r="M68" s="33">
        <f t="shared" si="1"/>
        <v>41.849999999999994</v>
      </c>
      <c r="N68" s="32" t="e">
        <f t="shared" si="2"/>
        <v>#REF!</v>
      </c>
      <c r="O68" s="28" t="s">
        <v>9646</v>
      </c>
      <c r="P68" s="28" t="s">
        <v>9647</v>
      </c>
      <c r="Q68" s="28" t="s">
        <v>9648</v>
      </c>
      <c r="R68" s="28" t="s">
        <v>9649</v>
      </c>
      <c r="S68" s="28">
        <v>62</v>
      </c>
      <c r="T68" s="28" t="s">
        <v>9894</v>
      </c>
      <c r="U68" s="28" t="s">
        <v>9894</v>
      </c>
    </row>
    <row r="69" spans="1:21" ht="52" customHeight="1" x14ac:dyDescent="0.25">
      <c r="A69" s="21" t="s">
        <v>9895</v>
      </c>
      <c r="B69" s="21" t="s">
        <v>9896</v>
      </c>
      <c r="C69" s="22" t="e">
        <f t="shared" si="0"/>
        <v>#REF!</v>
      </c>
      <c r="D69" s="21" t="s">
        <v>28</v>
      </c>
      <c r="E69" s="21" t="s">
        <v>29</v>
      </c>
      <c r="F69" s="21" t="s">
        <v>9897</v>
      </c>
      <c r="G69" s="21" t="s">
        <v>9644</v>
      </c>
      <c r="H69" s="23">
        <v>43.7</v>
      </c>
      <c r="I69" s="21" t="s">
        <v>9645</v>
      </c>
      <c r="J69" s="24">
        <f>1</f>
        <v>1</v>
      </c>
      <c r="K69" s="25">
        <v>0.5</v>
      </c>
      <c r="L69" s="26" t="e">
        <f>#REF!</f>
        <v>#REF!</v>
      </c>
      <c r="M69" s="27">
        <f t="shared" si="1"/>
        <v>65.550000000000011</v>
      </c>
      <c r="N69" s="26" t="e">
        <f t="shared" si="2"/>
        <v>#REF!</v>
      </c>
      <c r="O69" s="21" t="s">
        <v>9646</v>
      </c>
      <c r="P69" s="21" t="s">
        <v>9647</v>
      </c>
      <c r="Q69" s="21" t="s">
        <v>9648</v>
      </c>
      <c r="R69" s="21" t="s">
        <v>9649</v>
      </c>
      <c r="S69" s="21">
        <v>63</v>
      </c>
      <c r="T69" s="21" t="s">
        <v>9898</v>
      </c>
      <c r="U69" s="21" t="s">
        <v>9898</v>
      </c>
    </row>
    <row r="70" spans="1:21" ht="52" customHeight="1" x14ac:dyDescent="0.25">
      <c r="A70" s="28" t="s">
        <v>9899</v>
      </c>
      <c r="B70" s="28" t="s">
        <v>9900</v>
      </c>
      <c r="C70" s="22" t="e">
        <f t="shared" si="0"/>
        <v>#REF!</v>
      </c>
      <c r="D70" s="28" t="s">
        <v>28</v>
      </c>
      <c r="E70" s="28" t="s">
        <v>29</v>
      </c>
      <c r="F70" s="28" t="s">
        <v>9901</v>
      </c>
      <c r="G70" s="28" t="s">
        <v>9644</v>
      </c>
      <c r="H70" s="29">
        <v>31.8</v>
      </c>
      <c r="I70" s="28" t="s">
        <v>9645</v>
      </c>
      <c r="J70" s="30">
        <f>1</f>
        <v>1</v>
      </c>
      <c r="K70" s="31">
        <v>0.5</v>
      </c>
      <c r="L70" s="32" t="e">
        <f>#REF!</f>
        <v>#REF!</v>
      </c>
      <c r="M70" s="33">
        <f t="shared" si="1"/>
        <v>47.7</v>
      </c>
      <c r="N70" s="32" t="e">
        <f t="shared" si="2"/>
        <v>#REF!</v>
      </c>
      <c r="O70" s="28" t="s">
        <v>9646</v>
      </c>
      <c r="P70" s="28" t="s">
        <v>9647</v>
      </c>
      <c r="Q70" s="28" t="s">
        <v>9648</v>
      </c>
      <c r="R70" s="28" t="s">
        <v>9649</v>
      </c>
      <c r="S70" s="28">
        <v>64</v>
      </c>
      <c r="T70" s="28" t="s">
        <v>9902</v>
      </c>
      <c r="U70" s="28" t="s">
        <v>9902</v>
      </c>
    </row>
    <row r="71" spans="1:21" ht="52" customHeight="1" x14ac:dyDescent="0.25">
      <c r="A71" s="21" t="s">
        <v>9903</v>
      </c>
      <c r="B71" s="21" t="s">
        <v>9904</v>
      </c>
      <c r="C71" s="22" t="e">
        <f t="shared" ref="C71:C134" si="3">N71*10</f>
        <v>#REF!</v>
      </c>
      <c r="D71" s="21" t="s">
        <v>28</v>
      </c>
      <c r="E71" s="21" t="s">
        <v>29</v>
      </c>
      <c r="F71" s="21" t="s">
        <v>9905</v>
      </c>
      <c r="G71" s="21" t="s">
        <v>9644</v>
      </c>
      <c r="H71" s="23">
        <v>37</v>
      </c>
      <c r="I71" s="21" t="s">
        <v>9645</v>
      </c>
      <c r="J71" s="24">
        <f>1</f>
        <v>1</v>
      </c>
      <c r="K71" s="25">
        <v>0.5</v>
      </c>
      <c r="L71" s="26" t="e">
        <f>#REF!</f>
        <v>#REF!</v>
      </c>
      <c r="M71" s="27">
        <f t="shared" ref="M71:M134" si="4">H71*J71*(1+K71)</f>
        <v>55.5</v>
      </c>
      <c r="N71" s="26" t="e">
        <f t="shared" ref="N71:N134" si="5">ROUND(M71*L71,-4)</f>
        <v>#REF!</v>
      </c>
      <c r="O71" s="21" t="s">
        <v>9646</v>
      </c>
      <c r="P71" s="21" t="s">
        <v>9647</v>
      </c>
      <c r="Q71" s="21" t="s">
        <v>9648</v>
      </c>
      <c r="R71" s="21" t="s">
        <v>9649</v>
      </c>
      <c r="S71" s="21">
        <v>65</v>
      </c>
      <c r="T71" s="21" t="s">
        <v>9906</v>
      </c>
      <c r="U71" s="21" t="s">
        <v>9906</v>
      </c>
    </row>
    <row r="72" spans="1:21" ht="52" customHeight="1" x14ac:dyDescent="0.25">
      <c r="A72" s="28" t="s">
        <v>9907</v>
      </c>
      <c r="B72" s="28" t="s">
        <v>9908</v>
      </c>
      <c r="C72" s="22" t="e">
        <f t="shared" si="3"/>
        <v>#REF!</v>
      </c>
      <c r="D72" s="28" t="s">
        <v>28</v>
      </c>
      <c r="E72" s="28" t="s">
        <v>29</v>
      </c>
      <c r="F72" s="28" t="s">
        <v>9909</v>
      </c>
      <c r="G72" s="28" t="s">
        <v>9644</v>
      </c>
      <c r="H72" s="29">
        <v>337</v>
      </c>
      <c r="I72" s="28" t="s">
        <v>9645</v>
      </c>
      <c r="J72" s="30">
        <f>1</f>
        <v>1</v>
      </c>
      <c r="K72" s="31">
        <v>0.5</v>
      </c>
      <c r="L72" s="32" t="e">
        <f>#REF!</f>
        <v>#REF!</v>
      </c>
      <c r="M72" s="33">
        <f t="shared" si="4"/>
        <v>505.5</v>
      </c>
      <c r="N72" s="32" t="e">
        <f t="shared" si="5"/>
        <v>#REF!</v>
      </c>
      <c r="O72" s="28" t="s">
        <v>9646</v>
      </c>
      <c r="P72" s="28" t="s">
        <v>9647</v>
      </c>
      <c r="Q72" s="28" t="s">
        <v>9648</v>
      </c>
      <c r="R72" s="28" t="s">
        <v>9649</v>
      </c>
      <c r="S72" s="28">
        <v>66</v>
      </c>
      <c r="T72" s="28" t="s">
        <v>9910</v>
      </c>
      <c r="U72" s="28" t="s">
        <v>9910</v>
      </c>
    </row>
    <row r="73" spans="1:21" ht="52" customHeight="1" x14ac:dyDescent="0.25">
      <c r="A73" s="21" t="s">
        <v>9911</v>
      </c>
      <c r="B73" s="21" t="s">
        <v>9912</v>
      </c>
      <c r="C73" s="22" t="e">
        <f t="shared" si="3"/>
        <v>#REF!</v>
      </c>
      <c r="D73" s="21" t="s">
        <v>28</v>
      </c>
      <c r="E73" s="21" t="s">
        <v>29</v>
      </c>
      <c r="F73" s="21" t="s">
        <v>9913</v>
      </c>
      <c r="G73" s="21" t="s">
        <v>9644</v>
      </c>
      <c r="H73" s="23">
        <v>72.3</v>
      </c>
      <c r="I73" s="21" t="s">
        <v>9645</v>
      </c>
      <c r="J73" s="24">
        <f>1</f>
        <v>1</v>
      </c>
      <c r="K73" s="25">
        <v>0.5</v>
      </c>
      <c r="L73" s="26" t="e">
        <f>#REF!</f>
        <v>#REF!</v>
      </c>
      <c r="M73" s="27">
        <f t="shared" si="4"/>
        <v>108.44999999999999</v>
      </c>
      <c r="N73" s="26" t="e">
        <f t="shared" si="5"/>
        <v>#REF!</v>
      </c>
      <c r="O73" s="21" t="s">
        <v>9646</v>
      </c>
      <c r="P73" s="21" t="s">
        <v>9647</v>
      </c>
      <c r="Q73" s="21" t="s">
        <v>9648</v>
      </c>
      <c r="R73" s="21" t="s">
        <v>9649</v>
      </c>
      <c r="S73" s="21">
        <v>67</v>
      </c>
      <c r="T73" s="21" t="s">
        <v>9914</v>
      </c>
      <c r="U73" s="21" t="s">
        <v>9914</v>
      </c>
    </row>
    <row r="74" spans="1:21" ht="52" customHeight="1" x14ac:dyDescent="0.25">
      <c r="A74" s="28" t="s">
        <v>9915</v>
      </c>
      <c r="B74" s="28" t="s">
        <v>9916</v>
      </c>
      <c r="C74" s="22" t="e">
        <f t="shared" si="3"/>
        <v>#REF!</v>
      </c>
      <c r="D74" s="28" t="s">
        <v>28</v>
      </c>
      <c r="E74" s="28" t="s">
        <v>29</v>
      </c>
      <c r="F74" s="28" t="s">
        <v>9917</v>
      </c>
      <c r="G74" s="28" t="s">
        <v>9644</v>
      </c>
      <c r="H74" s="29">
        <v>61.1</v>
      </c>
      <c r="I74" s="28" t="s">
        <v>9645</v>
      </c>
      <c r="J74" s="30">
        <f>1</f>
        <v>1</v>
      </c>
      <c r="K74" s="31">
        <v>0.5</v>
      </c>
      <c r="L74" s="32" t="e">
        <f>#REF!</f>
        <v>#REF!</v>
      </c>
      <c r="M74" s="33">
        <f t="shared" si="4"/>
        <v>91.65</v>
      </c>
      <c r="N74" s="32" t="e">
        <f t="shared" si="5"/>
        <v>#REF!</v>
      </c>
      <c r="O74" s="28" t="s">
        <v>9646</v>
      </c>
      <c r="P74" s="28" t="s">
        <v>9647</v>
      </c>
      <c r="Q74" s="28" t="s">
        <v>9648</v>
      </c>
      <c r="R74" s="28" t="s">
        <v>9649</v>
      </c>
      <c r="S74" s="28">
        <v>68</v>
      </c>
      <c r="T74" s="28" t="s">
        <v>9918</v>
      </c>
      <c r="U74" s="28" t="s">
        <v>9918</v>
      </c>
    </row>
    <row r="75" spans="1:21" ht="52" customHeight="1" x14ac:dyDescent="0.25">
      <c r="A75" s="21" t="s">
        <v>9919</v>
      </c>
      <c r="B75" s="21" t="s">
        <v>9920</v>
      </c>
      <c r="C75" s="22" t="e">
        <f t="shared" si="3"/>
        <v>#REF!</v>
      </c>
      <c r="D75" s="21" t="s">
        <v>28</v>
      </c>
      <c r="E75" s="21" t="s">
        <v>29</v>
      </c>
      <c r="F75" s="21" t="s">
        <v>9921</v>
      </c>
      <c r="G75" s="21" t="s">
        <v>9644</v>
      </c>
      <c r="H75" s="23">
        <v>139</v>
      </c>
      <c r="I75" s="21" t="s">
        <v>9645</v>
      </c>
      <c r="J75" s="24">
        <f>1</f>
        <v>1</v>
      </c>
      <c r="K75" s="25">
        <v>0.5</v>
      </c>
      <c r="L75" s="26" t="e">
        <f>#REF!</f>
        <v>#REF!</v>
      </c>
      <c r="M75" s="27">
        <f t="shared" si="4"/>
        <v>208.5</v>
      </c>
      <c r="N75" s="26" t="e">
        <f t="shared" si="5"/>
        <v>#REF!</v>
      </c>
      <c r="O75" s="21" t="s">
        <v>9646</v>
      </c>
      <c r="P75" s="21" t="s">
        <v>9647</v>
      </c>
      <c r="Q75" s="21" t="s">
        <v>9648</v>
      </c>
      <c r="R75" s="21" t="s">
        <v>9649</v>
      </c>
      <c r="S75" s="21">
        <v>69</v>
      </c>
      <c r="T75" s="21" t="s">
        <v>9922</v>
      </c>
      <c r="U75" s="21" t="s">
        <v>9922</v>
      </c>
    </row>
    <row r="76" spans="1:21" ht="52" customHeight="1" x14ac:dyDescent="0.25">
      <c r="A76" s="28" t="s">
        <v>9923</v>
      </c>
      <c r="B76" s="28" t="s">
        <v>9924</v>
      </c>
      <c r="C76" s="22" t="e">
        <f t="shared" si="3"/>
        <v>#REF!</v>
      </c>
      <c r="D76" s="28" t="s">
        <v>28</v>
      </c>
      <c r="E76" s="28" t="s">
        <v>29</v>
      </c>
      <c r="F76" s="28" t="s">
        <v>9925</v>
      </c>
      <c r="G76" s="28" t="s">
        <v>9644</v>
      </c>
      <c r="H76" s="29">
        <v>140</v>
      </c>
      <c r="I76" s="28" t="s">
        <v>9645</v>
      </c>
      <c r="J76" s="30">
        <f>1</f>
        <v>1</v>
      </c>
      <c r="K76" s="31">
        <v>0.5</v>
      </c>
      <c r="L76" s="32" t="e">
        <f>#REF!</f>
        <v>#REF!</v>
      </c>
      <c r="M76" s="33">
        <f t="shared" si="4"/>
        <v>210</v>
      </c>
      <c r="N76" s="32" t="e">
        <f t="shared" si="5"/>
        <v>#REF!</v>
      </c>
      <c r="O76" s="28" t="s">
        <v>9646</v>
      </c>
      <c r="P76" s="28" t="s">
        <v>9647</v>
      </c>
      <c r="Q76" s="28" t="s">
        <v>9648</v>
      </c>
      <c r="R76" s="28" t="s">
        <v>9649</v>
      </c>
      <c r="S76" s="28">
        <v>70</v>
      </c>
      <c r="T76" s="28" t="s">
        <v>9926</v>
      </c>
      <c r="U76" s="28" t="s">
        <v>9926</v>
      </c>
    </row>
    <row r="77" spans="1:21" ht="52" customHeight="1" x14ac:dyDescent="0.25">
      <c r="A77" s="21" t="s">
        <v>9927</v>
      </c>
      <c r="B77" s="21" t="s">
        <v>9928</v>
      </c>
      <c r="C77" s="22" t="e">
        <f t="shared" si="3"/>
        <v>#REF!</v>
      </c>
      <c r="D77" s="21" t="s">
        <v>28</v>
      </c>
      <c r="E77" s="21" t="s">
        <v>29</v>
      </c>
      <c r="F77" s="21" t="s">
        <v>9929</v>
      </c>
      <c r="G77" s="21" t="s">
        <v>9644</v>
      </c>
      <c r="H77" s="23">
        <v>139</v>
      </c>
      <c r="I77" s="21" t="s">
        <v>9645</v>
      </c>
      <c r="J77" s="24">
        <f>1</f>
        <v>1</v>
      </c>
      <c r="K77" s="25">
        <v>0.5</v>
      </c>
      <c r="L77" s="26" t="e">
        <f>#REF!</f>
        <v>#REF!</v>
      </c>
      <c r="M77" s="27">
        <f t="shared" si="4"/>
        <v>208.5</v>
      </c>
      <c r="N77" s="26" t="e">
        <f t="shared" si="5"/>
        <v>#REF!</v>
      </c>
      <c r="O77" s="21" t="s">
        <v>9646</v>
      </c>
      <c r="P77" s="21" t="s">
        <v>9647</v>
      </c>
      <c r="Q77" s="21" t="s">
        <v>9648</v>
      </c>
      <c r="R77" s="21" t="s">
        <v>9649</v>
      </c>
      <c r="S77" s="21">
        <v>71</v>
      </c>
      <c r="T77" s="21" t="s">
        <v>9930</v>
      </c>
      <c r="U77" s="21" t="s">
        <v>9930</v>
      </c>
    </row>
    <row r="78" spans="1:21" ht="52" customHeight="1" x14ac:dyDescent="0.25">
      <c r="A78" s="28" t="s">
        <v>9931</v>
      </c>
      <c r="B78" s="28" t="s">
        <v>9932</v>
      </c>
      <c r="C78" s="22" t="e">
        <f t="shared" si="3"/>
        <v>#REF!</v>
      </c>
      <c r="D78" s="28" t="s">
        <v>28</v>
      </c>
      <c r="E78" s="28" t="s">
        <v>29</v>
      </c>
      <c r="F78" s="28" t="s">
        <v>9933</v>
      </c>
      <c r="G78" s="28" t="s">
        <v>9644</v>
      </c>
      <c r="H78" s="29">
        <v>140</v>
      </c>
      <c r="I78" s="28" t="s">
        <v>9645</v>
      </c>
      <c r="J78" s="30">
        <f>1</f>
        <v>1</v>
      </c>
      <c r="K78" s="31">
        <v>0.5</v>
      </c>
      <c r="L78" s="32" t="e">
        <f>#REF!</f>
        <v>#REF!</v>
      </c>
      <c r="M78" s="33">
        <f t="shared" si="4"/>
        <v>210</v>
      </c>
      <c r="N78" s="32" t="e">
        <f t="shared" si="5"/>
        <v>#REF!</v>
      </c>
      <c r="O78" s="28" t="s">
        <v>9646</v>
      </c>
      <c r="P78" s="28" t="s">
        <v>9647</v>
      </c>
      <c r="Q78" s="28" t="s">
        <v>9648</v>
      </c>
      <c r="R78" s="28" t="s">
        <v>9649</v>
      </c>
      <c r="S78" s="28">
        <v>72</v>
      </c>
      <c r="T78" s="28" t="s">
        <v>9934</v>
      </c>
      <c r="U78" s="28" t="s">
        <v>9934</v>
      </c>
    </row>
    <row r="79" spans="1:21" ht="52" customHeight="1" x14ac:dyDescent="0.25">
      <c r="A79" s="21" t="s">
        <v>9935</v>
      </c>
      <c r="B79" s="21" t="s">
        <v>9936</v>
      </c>
      <c r="C79" s="22" t="e">
        <f t="shared" si="3"/>
        <v>#REF!</v>
      </c>
      <c r="D79" s="21" t="s">
        <v>28</v>
      </c>
      <c r="E79" s="21" t="s">
        <v>29</v>
      </c>
      <c r="F79" s="21" t="s">
        <v>9937</v>
      </c>
      <c r="G79" s="21" t="s">
        <v>9644</v>
      </c>
      <c r="H79" s="23">
        <v>139</v>
      </c>
      <c r="I79" s="21" t="s">
        <v>9645</v>
      </c>
      <c r="J79" s="24">
        <f>1</f>
        <v>1</v>
      </c>
      <c r="K79" s="25">
        <v>0.5</v>
      </c>
      <c r="L79" s="26" t="e">
        <f>#REF!</f>
        <v>#REF!</v>
      </c>
      <c r="M79" s="27">
        <f t="shared" si="4"/>
        <v>208.5</v>
      </c>
      <c r="N79" s="26" t="e">
        <f t="shared" si="5"/>
        <v>#REF!</v>
      </c>
      <c r="O79" s="21" t="s">
        <v>9646</v>
      </c>
      <c r="P79" s="21" t="s">
        <v>9647</v>
      </c>
      <c r="Q79" s="21" t="s">
        <v>9648</v>
      </c>
      <c r="R79" s="21" t="s">
        <v>9649</v>
      </c>
      <c r="S79" s="21">
        <v>73</v>
      </c>
      <c r="T79" s="21" t="s">
        <v>9938</v>
      </c>
      <c r="U79" s="21" t="s">
        <v>9938</v>
      </c>
    </row>
    <row r="80" spans="1:21" ht="52" customHeight="1" x14ac:dyDescent="0.25">
      <c r="A80" s="28" t="s">
        <v>9939</v>
      </c>
      <c r="B80" s="28" t="s">
        <v>9940</v>
      </c>
      <c r="C80" s="22" t="e">
        <f t="shared" si="3"/>
        <v>#REF!</v>
      </c>
      <c r="D80" s="28" t="s">
        <v>28</v>
      </c>
      <c r="E80" s="28" t="s">
        <v>29</v>
      </c>
      <c r="F80" s="28" t="s">
        <v>9941</v>
      </c>
      <c r="G80" s="28" t="s">
        <v>9644</v>
      </c>
      <c r="H80" s="29">
        <v>139</v>
      </c>
      <c r="I80" s="28" t="s">
        <v>9645</v>
      </c>
      <c r="J80" s="30">
        <f>1</f>
        <v>1</v>
      </c>
      <c r="K80" s="31">
        <v>0.5</v>
      </c>
      <c r="L80" s="32" t="e">
        <f>#REF!</f>
        <v>#REF!</v>
      </c>
      <c r="M80" s="33">
        <f t="shared" si="4"/>
        <v>208.5</v>
      </c>
      <c r="N80" s="32" t="e">
        <f t="shared" si="5"/>
        <v>#REF!</v>
      </c>
      <c r="O80" s="28" t="s">
        <v>9646</v>
      </c>
      <c r="P80" s="28" t="s">
        <v>9647</v>
      </c>
      <c r="Q80" s="28" t="s">
        <v>9648</v>
      </c>
      <c r="R80" s="28" t="s">
        <v>9649</v>
      </c>
      <c r="S80" s="28">
        <v>74</v>
      </c>
      <c r="T80" s="28" t="s">
        <v>9942</v>
      </c>
      <c r="U80" s="28" t="s">
        <v>9942</v>
      </c>
    </row>
    <row r="81" spans="1:21" ht="52" customHeight="1" x14ac:dyDescent="0.25">
      <c r="A81" s="21" t="s">
        <v>9943</v>
      </c>
      <c r="B81" s="21" t="s">
        <v>9944</v>
      </c>
      <c r="C81" s="22" t="e">
        <f t="shared" si="3"/>
        <v>#REF!</v>
      </c>
      <c r="D81" s="21" t="s">
        <v>28</v>
      </c>
      <c r="E81" s="21" t="s">
        <v>29</v>
      </c>
      <c r="F81" s="21" t="s">
        <v>9945</v>
      </c>
      <c r="G81" s="21" t="s">
        <v>9644</v>
      </c>
      <c r="H81" s="23">
        <v>535</v>
      </c>
      <c r="I81" s="21" t="s">
        <v>9645</v>
      </c>
      <c r="J81" s="24">
        <f>1</f>
        <v>1</v>
      </c>
      <c r="K81" s="25">
        <v>0.5</v>
      </c>
      <c r="L81" s="26" t="e">
        <f>#REF!</f>
        <v>#REF!</v>
      </c>
      <c r="M81" s="27">
        <f t="shared" si="4"/>
        <v>802.5</v>
      </c>
      <c r="N81" s="26" t="e">
        <f t="shared" si="5"/>
        <v>#REF!</v>
      </c>
      <c r="O81" s="21" t="s">
        <v>9646</v>
      </c>
      <c r="P81" s="21" t="s">
        <v>9647</v>
      </c>
      <c r="Q81" s="21" t="s">
        <v>9648</v>
      </c>
      <c r="R81" s="21" t="s">
        <v>9649</v>
      </c>
      <c r="S81" s="21">
        <v>75</v>
      </c>
      <c r="T81" s="21" t="s">
        <v>9946</v>
      </c>
      <c r="U81" s="21" t="s">
        <v>9946</v>
      </c>
    </row>
    <row r="82" spans="1:21" ht="52" customHeight="1" x14ac:dyDescent="0.25">
      <c r="A82" s="28" t="s">
        <v>9947</v>
      </c>
      <c r="B82" s="28" t="s">
        <v>9948</v>
      </c>
      <c r="C82" s="22" t="e">
        <f t="shared" si="3"/>
        <v>#REF!</v>
      </c>
      <c r="D82" s="28" t="s">
        <v>28</v>
      </c>
      <c r="E82" s="28" t="s">
        <v>29</v>
      </c>
      <c r="F82" s="28" t="s">
        <v>9949</v>
      </c>
      <c r="G82" s="28" t="s">
        <v>9644</v>
      </c>
      <c r="H82" s="29">
        <v>535</v>
      </c>
      <c r="I82" s="28" t="s">
        <v>9645</v>
      </c>
      <c r="J82" s="30">
        <f>1</f>
        <v>1</v>
      </c>
      <c r="K82" s="31">
        <v>0.5</v>
      </c>
      <c r="L82" s="32" t="e">
        <f>#REF!</f>
        <v>#REF!</v>
      </c>
      <c r="M82" s="33">
        <f t="shared" si="4"/>
        <v>802.5</v>
      </c>
      <c r="N82" s="32" t="e">
        <f t="shared" si="5"/>
        <v>#REF!</v>
      </c>
      <c r="O82" s="28" t="s">
        <v>9646</v>
      </c>
      <c r="P82" s="28" t="s">
        <v>9647</v>
      </c>
      <c r="Q82" s="28" t="s">
        <v>9648</v>
      </c>
      <c r="R82" s="28" t="s">
        <v>9649</v>
      </c>
      <c r="S82" s="28">
        <v>76</v>
      </c>
      <c r="T82" s="28" t="s">
        <v>9950</v>
      </c>
      <c r="U82" s="28" t="s">
        <v>9950</v>
      </c>
    </row>
    <row r="83" spans="1:21" ht="52" customHeight="1" x14ac:dyDescent="0.25">
      <c r="A83" s="21" t="s">
        <v>9951</v>
      </c>
      <c r="B83" s="21" t="s">
        <v>9952</v>
      </c>
      <c r="C83" s="22" t="e">
        <f t="shared" si="3"/>
        <v>#REF!</v>
      </c>
      <c r="D83" s="21" t="s">
        <v>28</v>
      </c>
      <c r="E83" s="21" t="s">
        <v>29</v>
      </c>
      <c r="F83" s="21" t="s">
        <v>9953</v>
      </c>
      <c r="G83" s="21" t="s">
        <v>9644</v>
      </c>
      <c r="H83" s="23">
        <v>141</v>
      </c>
      <c r="I83" s="21" t="s">
        <v>9645</v>
      </c>
      <c r="J83" s="24">
        <f>1</f>
        <v>1</v>
      </c>
      <c r="K83" s="25">
        <v>0.5</v>
      </c>
      <c r="L83" s="26" t="e">
        <f>#REF!</f>
        <v>#REF!</v>
      </c>
      <c r="M83" s="27">
        <f t="shared" si="4"/>
        <v>211.5</v>
      </c>
      <c r="N83" s="26" t="e">
        <f t="shared" si="5"/>
        <v>#REF!</v>
      </c>
      <c r="O83" s="21" t="s">
        <v>9646</v>
      </c>
      <c r="P83" s="21" t="s">
        <v>9647</v>
      </c>
      <c r="Q83" s="21" t="s">
        <v>9648</v>
      </c>
      <c r="R83" s="21" t="s">
        <v>9649</v>
      </c>
      <c r="S83" s="21">
        <v>77</v>
      </c>
      <c r="T83" s="21" t="s">
        <v>9954</v>
      </c>
      <c r="U83" s="21" t="s">
        <v>9954</v>
      </c>
    </row>
    <row r="84" spans="1:21" ht="52" customHeight="1" x14ac:dyDescent="0.25">
      <c r="A84" s="28" t="s">
        <v>9955</v>
      </c>
      <c r="B84" s="28" t="s">
        <v>9956</v>
      </c>
      <c r="C84" s="22" t="e">
        <f t="shared" si="3"/>
        <v>#REF!</v>
      </c>
      <c r="D84" s="28" t="s">
        <v>28</v>
      </c>
      <c r="E84" s="28" t="s">
        <v>29</v>
      </c>
      <c r="F84" s="28" t="s">
        <v>9957</v>
      </c>
      <c r="G84" s="28" t="s">
        <v>9644</v>
      </c>
      <c r="H84" s="29">
        <v>195</v>
      </c>
      <c r="I84" s="28" t="s">
        <v>9645</v>
      </c>
      <c r="J84" s="30">
        <f>1</f>
        <v>1</v>
      </c>
      <c r="K84" s="31">
        <v>0.5</v>
      </c>
      <c r="L84" s="32" t="e">
        <f>#REF!</f>
        <v>#REF!</v>
      </c>
      <c r="M84" s="33">
        <f t="shared" si="4"/>
        <v>292.5</v>
      </c>
      <c r="N84" s="32" t="e">
        <f t="shared" si="5"/>
        <v>#REF!</v>
      </c>
      <c r="O84" s="28" t="s">
        <v>9646</v>
      </c>
      <c r="P84" s="28" t="s">
        <v>9647</v>
      </c>
      <c r="Q84" s="28" t="s">
        <v>9648</v>
      </c>
      <c r="R84" s="28" t="s">
        <v>9649</v>
      </c>
      <c r="S84" s="28">
        <v>78</v>
      </c>
      <c r="T84" s="28" t="s">
        <v>9958</v>
      </c>
      <c r="U84" s="28" t="s">
        <v>9958</v>
      </c>
    </row>
    <row r="85" spans="1:21" ht="52" customHeight="1" x14ac:dyDescent="0.25">
      <c r="A85" s="21" t="s">
        <v>9959</v>
      </c>
      <c r="B85" s="21" t="s">
        <v>9960</v>
      </c>
      <c r="C85" s="22" t="e">
        <f t="shared" si="3"/>
        <v>#REF!</v>
      </c>
      <c r="D85" s="21" t="s">
        <v>28</v>
      </c>
      <c r="E85" s="21" t="s">
        <v>29</v>
      </c>
      <c r="F85" s="21" t="s">
        <v>9961</v>
      </c>
      <c r="G85" s="21" t="s">
        <v>9644</v>
      </c>
      <c r="H85" s="23">
        <v>139</v>
      </c>
      <c r="I85" s="21" t="s">
        <v>9645</v>
      </c>
      <c r="J85" s="24">
        <f>1</f>
        <v>1</v>
      </c>
      <c r="K85" s="25">
        <v>0.5</v>
      </c>
      <c r="L85" s="26" t="e">
        <f>#REF!</f>
        <v>#REF!</v>
      </c>
      <c r="M85" s="27">
        <f t="shared" si="4"/>
        <v>208.5</v>
      </c>
      <c r="N85" s="26" t="e">
        <f t="shared" si="5"/>
        <v>#REF!</v>
      </c>
      <c r="O85" s="21" t="s">
        <v>9646</v>
      </c>
      <c r="P85" s="21" t="s">
        <v>9647</v>
      </c>
      <c r="Q85" s="21" t="s">
        <v>9648</v>
      </c>
      <c r="R85" s="21" t="s">
        <v>9649</v>
      </c>
      <c r="S85" s="21">
        <v>79</v>
      </c>
      <c r="T85" s="21" t="s">
        <v>9962</v>
      </c>
      <c r="U85" s="21" t="s">
        <v>9962</v>
      </c>
    </row>
    <row r="86" spans="1:21" ht="52" customHeight="1" x14ac:dyDescent="0.25">
      <c r="A86" s="28" t="s">
        <v>9963</v>
      </c>
      <c r="B86" s="28" t="s">
        <v>9964</v>
      </c>
      <c r="C86" s="22" t="e">
        <f t="shared" si="3"/>
        <v>#REF!</v>
      </c>
      <c r="D86" s="28" t="s">
        <v>28</v>
      </c>
      <c r="E86" s="28" t="s">
        <v>29</v>
      </c>
      <c r="F86" s="28" t="s">
        <v>9965</v>
      </c>
      <c r="G86" s="28" t="s">
        <v>9644</v>
      </c>
      <c r="H86" s="29">
        <v>29.3</v>
      </c>
      <c r="I86" s="28" t="s">
        <v>9645</v>
      </c>
      <c r="J86" s="30">
        <f>1</f>
        <v>1</v>
      </c>
      <c r="K86" s="31">
        <v>0.5</v>
      </c>
      <c r="L86" s="32" t="e">
        <f>#REF!</f>
        <v>#REF!</v>
      </c>
      <c r="M86" s="33">
        <f t="shared" si="4"/>
        <v>43.95</v>
      </c>
      <c r="N86" s="32" t="e">
        <f t="shared" si="5"/>
        <v>#REF!</v>
      </c>
      <c r="O86" s="28" t="s">
        <v>9646</v>
      </c>
      <c r="P86" s="28" t="s">
        <v>9647</v>
      </c>
      <c r="Q86" s="28" t="s">
        <v>9648</v>
      </c>
      <c r="R86" s="28" t="s">
        <v>9649</v>
      </c>
      <c r="S86" s="28">
        <v>80</v>
      </c>
      <c r="T86" s="28" t="s">
        <v>9966</v>
      </c>
      <c r="U86" s="28" t="s">
        <v>9966</v>
      </c>
    </row>
    <row r="87" spans="1:21" ht="52" customHeight="1" x14ac:dyDescent="0.25">
      <c r="A87" s="21" t="s">
        <v>9967</v>
      </c>
      <c r="B87" s="21" t="s">
        <v>9968</v>
      </c>
      <c r="C87" s="22" t="e">
        <f t="shared" si="3"/>
        <v>#REF!</v>
      </c>
      <c r="D87" s="21" t="s">
        <v>28</v>
      </c>
      <c r="E87" s="21" t="s">
        <v>29</v>
      </c>
      <c r="F87" s="21" t="s">
        <v>9969</v>
      </c>
      <c r="G87" s="21" t="s">
        <v>9644</v>
      </c>
      <c r="H87" s="23">
        <v>81</v>
      </c>
      <c r="I87" s="21" t="s">
        <v>9645</v>
      </c>
      <c r="J87" s="24">
        <f>1</f>
        <v>1</v>
      </c>
      <c r="K87" s="25">
        <v>0.5</v>
      </c>
      <c r="L87" s="26" t="e">
        <f>#REF!</f>
        <v>#REF!</v>
      </c>
      <c r="M87" s="27">
        <f t="shared" si="4"/>
        <v>121.5</v>
      </c>
      <c r="N87" s="26" t="e">
        <f t="shared" si="5"/>
        <v>#REF!</v>
      </c>
      <c r="O87" s="21" t="s">
        <v>9646</v>
      </c>
      <c r="P87" s="21" t="s">
        <v>9647</v>
      </c>
      <c r="Q87" s="21" t="s">
        <v>9648</v>
      </c>
      <c r="R87" s="21" t="s">
        <v>9649</v>
      </c>
      <c r="S87" s="21">
        <v>81</v>
      </c>
      <c r="T87" s="21" t="s">
        <v>9970</v>
      </c>
      <c r="U87" s="21" t="s">
        <v>9970</v>
      </c>
    </row>
    <row r="88" spans="1:21" ht="52" customHeight="1" x14ac:dyDescent="0.25">
      <c r="A88" s="28" t="s">
        <v>9971</v>
      </c>
      <c r="B88" s="28" t="s">
        <v>9972</v>
      </c>
      <c r="C88" s="22" t="e">
        <f t="shared" si="3"/>
        <v>#REF!</v>
      </c>
      <c r="D88" s="28" t="s">
        <v>28</v>
      </c>
      <c r="E88" s="28" t="s">
        <v>29</v>
      </c>
      <c r="F88" s="28" t="s">
        <v>9973</v>
      </c>
      <c r="G88" s="28" t="s">
        <v>9644</v>
      </c>
      <c r="H88" s="29">
        <v>48.4</v>
      </c>
      <c r="I88" s="28" t="s">
        <v>9645</v>
      </c>
      <c r="J88" s="30">
        <f>1</f>
        <v>1</v>
      </c>
      <c r="K88" s="31">
        <v>0.5</v>
      </c>
      <c r="L88" s="32" t="e">
        <f>#REF!</f>
        <v>#REF!</v>
      </c>
      <c r="M88" s="33">
        <f t="shared" si="4"/>
        <v>72.599999999999994</v>
      </c>
      <c r="N88" s="32" t="e">
        <f t="shared" si="5"/>
        <v>#REF!</v>
      </c>
      <c r="O88" s="28" t="s">
        <v>9646</v>
      </c>
      <c r="P88" s="28" t="s">
        <v>9647</v>
      </c>
      <c r="Q88" s="28" t="s">
        <v>9648</v>
      </c>
      <c r="R88" s="28" t="s">
        <v>9649</v>
      </c>
      <c r="S88" s="28">
        <v>82</v>
      </c>
      <c r="T88" s="28" t="s">
        <v>9974</v>
      </c>
      <c r="U88" s="28" t="s">
        <v>9974</v>
      </c>
    </row>
    <row r="89" spans="1:21" ht="52" customHeight="1" x14ac:dyDescent="0.25">
      <c r="A89" s="21" t="s">
        <v>9975</v>
      </c>
      <c r="B89" s="21" t="s">
        <v>9976</v>
      </c>
      <c r="C89" s="22" t="e">
        <f t="shared" si="3"/>
        <v>#REF!</v>
      </c>
      <c r="D89" s="21" t="s">
        <v>28</v>
      </c>
      <c r="E89" s="21" t="s">
        <v>29</v>
      </c>
      <c r="F89" s="21" t="s">
        <v>9977</v>
      </c>
      <c r="G89" s="21" t="s">
        <v>9644</v>
      </c>
      <c r="H89" s="23">
        <v>50.8</v>
      </c>
      <c r="I89" s="21" t="s">
        <v>9645</v>
      </c>
      <c r="J89" s="24">
        <f>1</f>
        <v>1</v>
      </c>
      <c r="K89" s="25">
        <v>0.5</v>
      </c>
      <c r="L89" s="26" t="e">
        <f>#REF!</f>
        <v>#REF!</v>
      </c>
      <c r="M89" s="27">
        <f t="shared" si="4"/>
        <v>76.199999999999989</v>
      </c>
      <c r="N89" s="26" t="e">
        <f t="shared" si="5"/>
        <v>#REF!</v>
      </c>
      <c r="O89" s="21" t="s">
        <v>9646</v>
      </c>
      <c r="P89" s="21" t="s">
        <v>9647</v>
      </c>
      <c r="Q89" s="21" t="s">
        <v>9648</v>
      </c>
      <c r="R89" s="21" t="s">
        <v>9649</v>
      </c>
      <c r="S89" s="21">
        <v>83</v>
      </c>
      <c r="T89" s="21" t="s">
        <v>9978</v>
      </c>
      <c r="U89" s="21" t="s">
        <v>9978</v>
      </c>
    </row>
    <row r="90" spans="1:21" ht="52" customHeight="1" x14ac:dyDescent="0.25">
      <c r="A90" s="28" t="s">
        <v>9979</v>
      </c>
      <c r="B90" s="28" t="s">
        <v>9980</v>
      </c>
      <c r="C90" s="22" t="e">
        <f t="shared" si="3"/>
        <v>#REF!</v>
      </c>
      <c r="D90" s="28" t="s">
        <v>28</v>
      </c>
      <c r="E90" s="28" t="s">
        <v>29</v>
      </c>
      <c r="F90" s="28" t="s">
        <v>9981</v>
      </c>
      <c r="G90" s="28" t="s">
        <v>9644</v>
      </c>
      <c r="H90" s="29">
        <v>40.200000000000003</v>
      </c>
      <c r="I90" s="28" t="s">
        <v>9645</v>
      </c>
      <c r="J90" s="30">
        <f>1</f>
        <v>1</v>
      </c>
      <c r="K90" s="31">
        <v>0.5</v>
      </c>
      <c r="L90" s="32" t="e">
        <f>#REF!</f>
        <v>#REF!</v>
      </c>
      <c r="M90" s="33">
        <f t="shared" si="4"/>
        <v>60.300000000000004</v>
      </c>
      <c r="N90" s="32" t="e">
        <f t="shared" si="5"/>
        <v>#REF!</v>
      </c>
      <c r="O90" s="28" t="s">
        <v>9646</v>
      </c>
      <c r="P90" s="28" t="s">
        <v>9647</v>
      </c>
      <c r="Q90" s="28" t="s">
        <v>9648</v>
      </c>
      <c r="R90" s="28" t="s">
        <v>9649</v>
      </c>
      <c r="S90" s="28">
        <v>84</v>
      </c>
      <c r="T90" s="28" t="s">
        <v>9982</v>
      </c>
      <c r="U90" s="28" t="s">
        <v>9982</v>
      </c>
    </row>
    <row r="91" spans="1:21" ht="52" customHeight="1" x14ac:dyDescent="0.25">
      <c r="A91" s="21" t="s">
        <v>9983</v>
      </c>
      <c r="B91" s="21" t="s">
        <v>9984</v>
      </c>
      <c r="C91" s="22" t="e">
        <f t="shared" si="3"/>
        <v>#REF!</v>
      </c>
      <c r="D91" s="21" t="s">
        <v>28</v>
      </c>
      <c r="E91" s="21" t="s">
        <v>29</v>
      </c>
      <c r="F91" s="21" t="s">
        <v>9985</v>
      </c>
      <c r="G91" s="21" t="s">
        <v>9644</v>
      </c>
      <c r="H91" s="23">
        <v>39.299999999999997</v>
      </c>
      <c r="I91" s="21" t="s">
        <v>9645</v>
      </c>
      <c r="J91" s="24">
        <f>1</f>
        <v>1</v>
      </c>
      <c r="K91" s="25">
        <v>0.5</v>
      </c>
      <c r="L91" s="26" t="e">
        <f>#REF!</f>
        <v>#REF!</v>
      </c>
      <c r="M91" s="27">
        <f t="shared" si="4"/>
        <v>58.949999999999996</v>
      </c>
      <c r="N91" s="26" t="e">
        <f t="shared" si="5"/>
        <v>#REF!</v>
      </c>
      <c r="O91" s="21" t="s">
        <v>9646</v>
      </c>
      <c r="P91" s="21" t="s">
        <v>9647</v>
      </c>
      <c r="Q91" s="21" t="s">
        <v>9648</v>
      </c>
      <c r="R91" s="21" t="s">
        <v>9649</v>
      </c>
      <c r="S91" s="21">
        <v>85</v>
      </c>
      <c r="T91" s="21" t="s">
        <v>9986</v>
      </c>
      <c r="U91" s="21" t="s">
        <v>9986</v>
      </c>
    </row>
    <row r="92" spans="1:21" ht="52" customHeight="1" x14ac:dyDescent="0.25">
      <c r="A92" s="28" t="s">
        <v>9987</v>
      </c>
      <c r="B92" s="28" t="s">
        <v>9988</v>
      </c>
      <c r="C92" s="22" t="e">
        <f t="shared" si="3"/>
        <v>#REF!</v>
      </c>
      <c r="D92" s="28" t="s">
        <v>28</v>
      </c>
      <c r="E92" s="28" t="s">
        <v>29</v>
      </c>
      <c r="F92" s="28" t="s">
        <v>9989</v>
      </c>
      <c r="G92" s="28" t="s">
        <v>9644</v>
      </c>
      <c r="H92" s="29">
        <v>38.5</v>
      </c>
      <c r="I92" s="28" t="s">
        <v>9645</v>
      </c>
      <c r="J92" s="30">
        <f>1</f>
        <v>1</v>
      </c>
      <c r="K92" s="31">
        <v>0.5</v>
      </c>
      <c r="L92" s="32" t="e">
        <f>#REF!</f>
        <v>#REF!</v>
      </c>
      <c r="M92" s="33">
        <f t="shared" si="4"/>
        <v>57.75</v>
      </c>
      <c r="N92" s="32" t="e">
        <f t="shared" si="5"/>
        <v>#REF!</v>
      </c>
      <c r="O92" s="28" t="s">
        <v>9646</v>
      </c>
      <c r="P92" s="28" t="s">
        <v>9647</v>
      </c>
      <c r="Q92" s="28" t="s">
        <v>9648</v>
      </c>
      <c r="R92" s="28" t="s">
        <v>9649</v>
      </c>
      <c r="S92" s="28">
        <v>86</v>
      </c>
      <c r="T92" s="28" t="s">
        <v>9990</v>
      </c>
      <c r="U92" s="28" t="s">
        <v>9990</v>
      </c>
    </row>
    <row r="93" spans="1:21" ht="52" customHeight="1" x14ac:dyDescent="0.25">
      <c r="A93" s="21" t="s">
        <v>9991</v>
      </c>
      <c r="B93" s="21" t="s">
        <v>9992</v>
      </c>
      <c r="C93" s="22" t="e">
        <f t="shared" si="3"/>
        <v>#REF!</v>
      </c>
      <c r="D93" s="21" t="s">
        <v>28</v>
      </c>
      <c r="E93" s="21" t="s">
        <v>29</v>
      </c>
      <c r="F93" s="21" t="s">
        <v>9993</v>
      </c>
      <c r="G93" s="21" t="s">
        <v>9644</v>
      </c>
      <c r="H93" s="23">
        <v>35.9</v>
      </c>
      <c r="I93" s="21" t="s">
        <v>9645</v>
      </c>
      <c r="J93" s="24">
        <f>1</f>
        <v>1</v>
      </c>
      <c r="K93" s="25">
        <v>0.5</v>
      </c>
      <c r="L93" s="26" t="e">
        <f>#REF!</f>
        <v>#REF!</v>
      </c>
      <c r="M93" s="27">
        <f t="shared" si="4"/>
        <v>53.849999999999994</v>
      </c>
      <c r="N93" s="26" t="e">
        <f t="shared" si="5"/>
        <v>#REF!</v>
      </c>
      <c r="O93" s="21" t="s">
        <v>9646</v>
      </c>
      <c r="P93" s="21" t="s">
        <v>9647</v>
      </c>
      <c r="Q93" s="21" t="s">
        <v>9648</v>
      </c>
      <c r="R93" s="21" t="s">
        <v>9649</v>
      </c>
      <c r="S93" s="21">
        <v>87</v>
      </c>
      <c r="T93" s="21" t="s">
        <v>9994</v>
      </c>
      <c r="U93" s="21" t="s">
        <v>9994</v>
      </c>
    </row>
    <row r="94" spans="1:21" ht="52" customHeight="1" x14ac:dyDescent="0.25">
      <c r="A94" s="28" t="s">
        <v>9995</v>
      </c>
      <c r="B94" s="28" t="s">
        <v>9996</v>
      </c>
      <c r="C94" s="22" t="e">
        <f t="shared" si="3"/>
        <v>#REF!</v>
      </c>
      <c r="D94" s="28" t="s">
        <v>28</v>
      </c>
      <c r="E94" s="28" t="s">
        <v>29</v>
      </c>
      <c r="F94" s="28" t="s">
        <v>9997</v>
      </c>
      <c r="G94" s="28" t="s">
        <v>9644</v>
      </c>
      <c r="H94" s="29">
        <v>526</v>
      </c>
      <c r="I94" s="28" t="s">
        <v>9645</v>
      </c>
      <c r="J94" s="30">
        <f>1</f>
        <v>1</v>
      </c>
      <c r="K94" s="31">
        <v>0.5</v>
      </c>
      <c r="L94" s="32" t="e">
        <f>#REF!</f>
        <v>#REF!</v>
      </c>
      <c r="M94" s="33">
        <f t="shared" si="4"/>
        <v>789</v>
      </c>
      <c r="N94" s="32" t="e">
        <f t="shared" si="5"/>
        <v>#REF!</v>
      </c>
      <c r="O94" s="28" t="s">
        <v>9646</v>
      </c>
      <c r="P94" s="28" t="s">
        <v>9647</v>
      </c>
      <c r="Q94" s="28" t="s">
        <v>9648</v>
      </c>
      <c r="R94" s="28" t="s">
        <v>9649</v>
      </c>
      <c r="S94" s="28">
        <v>88</v>
      </c>
      <c r="T94" s="28" t="s">
        <v>9998</v>
      </c>
      <c r="U94" s="28" t="s">
        <v>9998</v>
      </c>
    </row>
    <row r="95" spans="1:21" ht="52" customHeight="1" x14ac:dyDescent="0.25">
      <c r="A95" s="21" t="s">
        <v>9999</v>
      </c>
      <c r="B95" s="21" t="s">
        <v>10000</v>
      </c>
      <c r="C95" s="22" t="e">
        <f t="shared" si="3"/>
        <v>#REF!</v>
      </c>
      <c r="D95" s="21" t="s">
        <v>28</v>
      </c>
      <c r="E95" s="21" t="s">
        <v>29</v>
      </c>
      <c r="F95" s="21" t="s">
        <v>10001</v>
      </c>
      <c r="G95" s="21" t="s">
        <v>9644</v>
      </c>
      <c r="H95" s="23">
        <v>59.9</v>
      </c>
      <c r="I95" s="21" t="s">
        <v>9645</v>
      </c>
      <c r="J95" s="24">
        <f>1</f>
        <v>1</v>
      </c>
      <c r="K95" s="25">
        <v>0.5</v>
      </c>
      <c r="L95" s="26" t="e">
        <f>#REF!</f>
        <v>#REF!</v>
      </c>
      <c r="M95" s="27">
        <f t="shared" si="4"/>
        <v>89.85</v>
      </c>
      <c r="N95" s="26" t="e">
        <f t="shared" si="5"/>
        <v>#REF!</v>
      </c>
      <c r="O95" s="21" t="s">
        <v>9646</v>
      </c>
      <c r="P95" s="21" t="s">
        <v>9647</v>
      </c>
      <c r="Q95" s="21" t="s">
        <v>9648</v>
      </c>
      <c r="R95" s="21" t="s">
        <v>9649</v>
      </c>
      <c r="S95" s="21">
        <v>89</v>
      </c>
      <c r="T95" s="21" t="s">
        <v>10002</v>
      </c>
      <c r="U95" s="21" t="s">
        <v>10002</v>
      </c>
    </row>
    <row r="96" spans="1:21" ht="52" customHeight="1" x14ac:dyDescent="0.25">
      <c r="A96" s="28" t="s">
        <v>10003</v>
      </c>
      <c r="B96" s="28" t="s">
        <v>10004</v>
      </c>
      <c r="C96" s="22" t="e">
        <f t="shared" si="3"/>
        <v>#REF!</v>
      </c>
      <c r="D96" s="28" t="s">
        <v>28</v>
      </c>
      <c r="E96" s="28" t="s">
        <v>29</v>
      </c>
      <c r="F96" s="28" t="s">
        <v>10005</v>
      </c>
      <c r="G96" s="28" t="s">
        <v>9644</v>
      </c>
      <c r="H96" s="29">
        <v>54.7</v>
      </c>
      <c r="I96" s="28" t="s">
        <v>9645</v>
      </c>
      <c r="J96" s="30">
        <f>1</f>
        <v>1</v>
      </c>
      <c r="K96" s="31">
        <v>0.5</v>
      </c>
      <c r="L96" s="32" t="e">
        <f>#REF!</f>
        <v>#REF!</v>
      </c>
      <c r="M96" s="33">
        <f t="shared" si="4"/>
        <v>82.050000000000011</v>
      </c>
      <c r="N96" s="32" t="e">
        <f t="shared" si="5"/>
        <v>#REF!</v>
      </c>
      <c r="O96" s="28" t="s">
        <v>9646</v>
      </c>
      <c r="P96" s="28" t="s">
        <v>9647</v>
      </c>
      <c r="Q96" s="28" t="s">
        <v>9648</v>
      </c>
      <c r="R96" s="28" t="s">
        <v>9649</v>
      </c>
      <c r="S96" s="28">
        <v>90</v>
      </c>
      <c r="T96" s="28" t="s">
        <v>10006</v>
      </c>
      <c r="U96" s="28" t="s">
        <v>10006</v>
      </c>
    </row>
    <row r="97" spans="1:21" ht="52" customHeight="1" x14ac:dyDescent="0.25">
      <c r="A97" s="21" t="s">
        <v>10007</v>
      </c>
      <c r="B97" s="21" t="s">
        <v>10008</v>
      </c>
      <c r="C97" s="22" t="e">
        <f t="shared" si="3"/>
        <v>#REF!</v>
      </c>
      <c r="D97" s="21" t="s">
        <v>28</v>
      </c>
      <c r="E97" s="21" t="s">
        <v>29</v>
      </c>
      <c r="F97" s="21" t="s">
        <v>10009</v>
      </c>
      <c r="G97" s="21" t="s">
        <v>9644</v>
      </c>
      <c r="H97" s="23">
        <v>59.9</v>
      </c>
      <c r="I97" s="21" t="s">
        <v>9645</v>
      </c>
      <c r="J97" s="24">
        <f>1</f>
        <v>1</v>
      </c>
      <c r="K97" s="25">
        <v>0.5</v>
      </c>
      <c r="L97" s="26" t="e">
        <f>#REF!</f>
        <v>#REF!</v>
      </c>
      <c r="M97" s="27">
        <f t="shared" si="4"/>
        <v>89.85</v>
      </c>
      <c r="N97" s="26" t="e">
        <f t="shared" si="5"/>
        <v>#REF!</v>
      </c>
      <c r="O97" s="21" t="s">
        <v>9646</v>
      </c>
      <c r="P97" s="21" t="s">
        <v>9647</v>
      </c>
      <c r="Q97" s="21" t="s">
        <v>9648</v>
      </c>
      <c r="R97" s="21" t="s">
        <v>9649</v>
      </c>
      <c r="S97" s="21">
        <v>91</v>
      </c>
      <c r="T97" s="21" t="s">
        <v>10010</v>
      </c>
      <c r="U97" s="21" t="s">
        <v>10010</v>
      </c>
    </row>
    <row r="98" spans="1:21" ht="52" customHeight="1" x14ac:dyDescent="0.25">
      <c r="A98" s="28" t="s">
        <v>10011</v>
      </c>
      <c r="B98" s="28" t="s">
        <v>10012</v>
      </c>
      <c r="C98" s="22" t="e">
        <f t="shared" si="3"/>
        <v>#REF!</v>
      </c>
      <c r="D98" s="28" t="s">
        <v>28</v>
      </c>
      <c r="E98" s="28" t="s">
        <v>29</v>
      </c>
      <c r="F98" s="28" t="s">
        <v>10013</v>
      </c>
      <c r="G98" s="28" t="s">
        <v>9644</v>
      </c>
      <c r="H98" s="29">
        <v>53.4</v>
      </c>
      <c r="I98" s="28" t="s">
        <v>9645</v>
      </c>
      <c r="J98" s="30">
        <f>1</f>
        <v>1</v>
      </c>
      <c r="K98" s="31">
        <v>0.5</v>
      </c>
      <c r="L98" s="32" t="e">
        <f>#REF!</f>
        <v>#REF!</v>
      </c>
      <c r="M98" s="33">
        <f t="shared" si="4"/>
        <v>80.099999999999994</v>
      </c>
      <c r="N98" s="32" t="e">
        <f t="shared" si="5"/>
        <v>#REF!</v>
      </c>
      <c r="O98" s="28" t="s">
        <v>9646</v>
      </c>
      <c r="P98" s="28" t="s">
        <v>9647</v>
      </c>
      <c r="Q98" s="28" t="s">
        <v>9648</v>
      </c>
      <c r="R98" s="28" t="s">
        <v>9649</v>
      </c>
      <c r="S98" s="28">
        <v>92</v>
      </c>
      <c r="T98" s="28" t="s">
        <v>10014</v>
      </c>
      <c r="U98" s="28" t="s">
        <v>10014</v>
      </c>
    </row>
    <row r="99" spans="1:21" ht="52" customHeight="1" x14ac:dyDescent="0.25">
      <c r="A99" s="21" t="s">
        <v>10015</v>
      </c>
      <c r="B99" s="21" t="s">
        <v>10016</v>
      </c>
      <c r="C99" s="22" t="e">
        <f t="shared" si="3"/>
        <v>#REF!</v>
      </c>
      <c r="D99" s="21" t="s">
        <v>28</v>
      </c>
      <c r="E99" s="21" t="s">
        <v>29</v>
      </c>
      <c r="F99" s="21" t="s">
        <v>10017</v>
      </c>
      <c r="G99" s="21" t="s">
        <v>9644</v>
      </c>
      <c r="H99" s="23">
        <v>36.299999999999997</v>
      </c>
      <c r="I99" s="21" t="s">
        <v>9645</v>
      </c>
      <c r="J99" s="24">
        <f>1</f>
        <v>1</v>
      </c>
      <c r="K99" s="25">
        <v>0.5</v>
      </c>
      <c r="L99" s="26" t="e">
        <f>#REF!</f>
        <v>#REF!</v>
      </c>
      <c r="M99" s="27">
        <f t="shared" si="4"/>
        <v>54.449999999999996</v>
      </c>
      <c r="N99" s="26" t="e">
        <f t="shared" si="5"/>
        <v>#REF!</v>
      </c>
      <c r="O99" s="21" t="s">
        <v>9646</v>
      </c>
      <c r="P99" s="21" t="s">
        <v>9647</v>
      </c>
      <c r="Q99" s="21" t="s">
        <v>9648</v>
      </c>
      <c r="R99" s="21" t="s">
        <v>9649</v>
      </c>
      <c r="S99" s="21">
        <v>93</v>
      </c>
      <c r="T99" s="21" t="s">
        <v>10018</v>
      </c>
      <c r="U99" s="21" t="s">
        <v>10018</v>
      </c>
    </row>
    <row r="100" spans="1:21" ht="52" customHeight="1" x14ac:dyDescent="0.25">
      <c r="A100" s="28" t="s">
        <v>10019</v>
      </c>
      <c r="B100" s="28" t="s">
        <v>10020</v>
      </c>
      <c r="C100" s="22" t="e">
        <f t="shared" si="3"/>
        <v>#REF!</v>
      </c>
      <c r="D100" s="28" t="s">
        <v>28</v>
      </c>
      <c r="E100" s="28" t="s">
        <v>29</v>
      </c>
      <c r="F100" s="28" t="s">
        <v>10021</v>
      </c>
      <c r="G100" s="28" t="s">
        <v>9644</v>
      </c>
      <c r="H100" s="29">
        <v>73.7</v>
      </c>
      <c r="I100" s="28" t="s">
        <v>9645</v>
      </c>
      <c r="J100" s="30">
        <f>1</f>
        <v>1</v>
      </c>
      <c r="K100" s="31">
        <v>0.5</v>
      </c>
      <c r="L100" s="32" t="e">
        <f>#REF!</f>
        <v>#REF!</v>
      </c>
      <c r="M100" s="33">
        <f t="shared" si="4"/>
        <v>110.55000000000001</v>
      </c>
      <c r="N100" s="32" t="e">
        <f t="shared" si="5"/>
        <v>#REF!</v>
      </c>
      <c r="O100" s="28" t="s">
        <v>9646</v>
      </c>
      <c r="P100" s="28" t="s">
        <v>9647</v>
      </c>
      <c r="Q100" s="28" t="s">
        <v>9648</v>
      </c>
      <c r="R100" s="28" t="s">
        <v>9649</v>
      </c>
      <c r="S100" s="28">
        <v>94</v>
      </c>
      <c r="T100" s="28" t="s">
        <v>10022</v>
      </c>
      <c r="U100" s="28" t="s">
        <v>10022</v>
      </c>
    </row>
    <row r="101" spans="1:21" ht="52" customHeight="1" x14ac:dyDescent="0.25">
      <c r="A101" s="21" t="s">
        <v>10023</v>
      </c>
      <c r="B101" s="21" t="s">
        <v>10024</v>
      </c>
      <c r="C101" s="22" t="e">
        <f t="shared" si="3"/>
        <v>#REF!</v>
      </c>
      <c r="D101" s="21" t="s">
        <v>28</v>
      </c>
      <c r="E101" s="21" t="s">
        <v>29</v>
      </c>
      <c r="F101" s="21" t="s">
        <v>10025</v>
      </c>
      <c r="G101" s="21" t="s">
        <v>9644</v>
      </c>
      <c r="H101" s="23">
        <v>56.7</v>
      </c>
      <c r="I101" s="21" t="s">
        <v>9645</v>
      </c>
      <c r="J101" s="24">
        <f>1</f>
        <v>1</v>
      </c>
      <c r="K101" s="25">
        <v>0.5</v>
      </c>
      <c r="L101" s="26" t="e">
        <f>#REF!</f>
        <v>#REF!</v>
      </c>
      <c r="M101" s="27">
        <f t="shared" si="4"/>
        <v>85.050000000000011</v>
      </c>
      <c r="N101" s="26" t="e">
        <f t="shared" si="5"/>
        <v>#REF!</v>
      </c>
      <c r="O101" s="21" t="s">
        <v>9646</v>
      </c>
      <c r="P101" s="21" t="s">
        <v>9647</v>
      </c>
      <c r="Q101" s="21" t="s">
        <v>9648</v>
      </c>
      <c r="R101" s="21" t="s">
        <v>9649</v>
      </c>
      <c r="S101" s="21">
        <v>95</v>
      </c>
      <c r="T101" s="21" t="s">
        <v>10026</v>
      </c>
      <c r="U101" s="21" t="s">
        <v>10026</v>
      </c>
    </row>
    <row r="102" spans="1:21" ht="52" customHeight="1" x14ac:dyDescent="0.25">
      <c r="A102" s="28" t="s">
        <v>10027</v>
      </c>
      <c r="B102" s="28" t="s">
        <v>10028</v>
      </c>
      <c r="C102" s="22" t="e">
        <f t="shared" si="3"/>
        <v>#REF!</v>
      </c>
      <c r="D102" s="28" t="s">
        <v>28</v>
      </c>
      <c r="E102" s="28" t="s">
        <v>29</v>
      </c>
      <c r="F102" s="28" t="s">
        <v>10029</v>
      </c>
      <c r="G102" s="28" t="s">
        <v>9644</v>
      </c>
      <c r="H102" s="29">
        <v>37.200000000000003</v>
      </c>
      <c r="I102" s="28" t="s">
        <v>9645</v>
      </c>
      <c r="J102" s="30">
        <f>1</f>
        <v>1</v>
      </c>
      <c r="K102" s="31">
        <v>0.5</v>
      </c>
      <c r="L102" s="32" t="e">
        <f>#REF!</f>
        <v>#REF!</v>
      </c>
      <c r="M102" s="33">
        <f t="shared" si="4"/>
        <v>55.800000000000004</v>
      </c>
      <c r="N102" s="32" t="e">
        <f t="shared" si="5"/>
        <v>#REF!</v>
      </c>
      <c r="O102" s="28" t="s">
        <v>9646</v>
      </c>
      <c r="P102" s="28" t="s">
        <v>9647</v>
      </c>
      <c r="Q102" s="28" t="s">
        <v>9648</v>
      </c>
      <c r="R102" s="28" t="s">
        <v>9649</v>
      </c>
      <c r="S102" s="28">
        <v>96</v>
      </c>
      <c r="T102" s="28" t="s">
        <v>10030</v>
      </c>
      <c r="U102" s="28" t="s">
        <v>10030</v>
      </c>
    </row>
    <row r="103" spans="1:21" ht="52" customHeight="1" x14ac:dyDescent="0.25">
      <c r="A103" s="21" t="s">
        <v>10031</v>
      </c>
      <c r="B103" s="21" t="s">
        <v>10032</v>
      </c>
      <c r="C103" s="22" t="e">
        <f t="shared" si="3"/>
        <v>#REF!</v>
      </c>
      <c r="D103" s="21" t="s">
        <v>28</v>
      </c>
      <c r="E103" s="21" t="s">
        <v>29</v>
      </c>
      <c r="F103" s="21" t="s">
        <v>10033</v>
      </c>
      <c r="G103" s="21" t="s">
        <v>9644</v>
      </c>
      <c r="H103" s="23">
        <v>55.6</v>
      </c>
      <c r="I103" s="21" t="s">
        <v>9645</v>
      </c>
      <c r="J103" s="24">
        <f>1</f>
        <v>1</v>
      </c>
      <c r="K103" s="25">
        <v>0.5</v>
      </c>
      <c r="L103" s="26" t="e">
        <f>#REF!</f>
        <v>#REF!</v>
      </c>
      <c r="M103" s="27">
        <f t="shared" si="4"/>
        <v>83.4</v>
      </c>
      <c r="N103" s="26" t="e">
        <f t="shared" si="5"/>
        <v>#REF!</v>
      </c>
      <c r="O103" s="21" t="s">
        <v>9646</v>
      </c>
      <c r="P103" s="21" t="s">
        <v>9647</v>
      </c>
      <c r="Q103" s="21" t="s">
        <v>9648</v>
      </c>
      <c r="R103" s="21" t="s">
        <v>9649</v>
      </c>
      <c r="S103" s="21">
        <v>97</v>
      </c>
      <c r="T103" s="21" t="s">
        <v>10034</v>
      </c>
      <c r="U103" s="21" t="s">
        <v>10034</v>
      </c>
    </row>
    <row r="104" spans="1:21" ht="52" customHeight="1" x14ac:dyDescent="0.25">
      <c r="A104" s="28" t="s">
        <v>10035</v>
      </c>
      <c r="B104" s="28" t="s">
        <v>10036</v>
      </c>
      <c r="C104" s="22" t="e">
        <f t="shared" si="3"/>
        <v>#REF!</v>
      </c>
      <c r="D104" s="28" t="s">
        <v>28</v>
      </c>
      <c r="E104" s="28" t="s">
        <v>29</v>
      </c>
      <c r="F104" s="28" t="s">
        <v>10037</v>
      </c>
      <c r="G104" s="28" t="s">
        <v>9644</v>
      </c>
      <c r="H104" s="29">
        <v>32</v>
      </c>
      <c r="I104" s="28" t="s">
        <v>9645</v>
      </c>
      <c r="J104" s="30">
        <f>1</f>
        <v>1</v>
      </c>
      <c r="K104" s="31">
        <v>0.5</v>
      </c>
      <c r="L104" s="32" t="e">
        <f>#REF!</f>
        <v>#REF!</v>
      </c>
      <c r="M104" s="33">
        <f t="shared" si="4"/>
        <v>48</v>
      </c>
      <c r="N104" s="32" t="e">
        <f t="shared" si="5"/>
        <v>#REF!</v>
      </c>
      <c r="O104" s="28" t="s">
        <v>9646</v>
      </c>
      <c r="P104" s="28" t="s">
        <v>9647</v>
      </c>
      <c r="Q104" s="28" t="s">
        <v>9648</v>
      </c>
      <c r="R104" s="28" t="s">
        <v>9649</v>
      </c>
      <c r="S104" s="28">
        <v>98</v>
      </c>
      <c r="T104" s="28" t="s">
        <v>10038</v>
      </c>
      <c r="U104" s="28" t="s">
        <v>10038</v>
      </c>
    </row>
    <row r="105" spans="1:21" ht="52" customHeight="1" x14ac:dyDescent="0.25">
      <c r="A105" s="21" t="s">
        <v>10039</v>
      </c>
      <c r="B105" s="21" t="s">
        <v>10040</v>
      </c>
      <c r="C105" s="22" t="e">
        <f t="shared" si="3"/>
        <v>#REF!</v>
      </c>
      <c r="D105" s="21" t="s">
        <v>28</v>
      </c>
      <c r="E105" s="21" t="s">
        <v>29</v>
      </c>
      <c r="F105" s="21" t="s">
        <v>10041</v>
      </c>
      <c r="G105" s="21" t="s">
        <v>9644</v>
      </c>
      <c r="H105" s="23">
        <v>21.8</v>
      </c>
      <c r="I105" s="21" t="s">
        <v>9645</v>
      </c>
      <c r="J105" s="24">
        <f>1</f>
        <v>1</v>
      </c>
      <c r="K105" s="25">
        <v>0.5</v>
      </c>
      <c r="L105" s="26" t="e">
        <f>#REF!</f>
        <v>#REF!</v>
      </c>
      <c r="M105" s="27">
        <f t="shared" si="4"/>
        <v>32.700000000000003</v>
      </c>
      <c r="N105" s="26" t="e">
        <f t="shared" si="5"/>
        <v>#REF!</v>
      </c>
      <c r="O105" s="21" t="s">
        <v>9646</v>
      </c>
      <c r="P105" s="21" t="s">
        <v>9647</v>
      </c>
      <c r="Q105" s="21" t="s">
        <v>9648</v>
      </c>
      <c r="R105" s="21" t="s">
        <v>9649</v>
      </c>
      <c r="S105" s="21">
        <v>99</v>
      </c>
      <c r="T105" s="21" t="s">
        <v>10042</v>
      </c>
      <c r="U105" s="21" t="s">
        <v>10042</v>
      </c>
    </row>
    <row r="106" spans="1:21" ht="52" customHeight="1" x14ac:dyDescent="0.25">
      <c r="A106" s="28" t="s">
        <v>10043</v>
      </c>
      <c r="B106" s="28" t="s">
        <v>10044</v>
      </c>
      <c r="C106" s="22" t="e">
        <f t="shared" si="3"/>
        <v>#REF!</v>
      </c>
      <c r="D106" s="28" t="s">
        <v>28</v>
      </c>
      <c r="E106" s="28" t="s">
        <v>29</v>
      </c>
      <c r="F106" s="28" t="s">
        <v>10045</v>
      </c>
      <c r="G106" s="28" t="s">
        <v>9644</v>
      </c>
      <c r="H106" s="29">
        <v>117</v>
      </c>
      <c r="I106" s="28" t="s">
        <v>9645</v>
      </c>
      <c r="J106" s="30">
        <f>1</f>
        <v>1</v>
      </c>
      <c r="K106" s="31">
        <v>0.5</v>
      </c>
      <c r="L106" s="32" t="e">
        <f>#REF!</f>
        <v>#REF!</v>
      </c>
      <c r="M106" s="33">
        <f t="shared" si="4"/>
        <v>175.5</v>
      </c>
      <c r="N106" s="32" t="e">
        <f t="shared" si="5"/>
        <v>#REF!</v>
      </c>
      <c r="O106" s="28" t="s">
        <v>9646</v>
      </c>
      <c r="P106" s="28" t="s">
        <v>9647</v>
      </c>
      <c r="Q106" s="28" t="s">
        <v>9648</v>
      </c>
      <c r="R106" s="28" t="s">
        <v>9649</v>
      </c>
      <c r="S106" s="28">
        <v>100</v>
      </c>
      <c r="T106" s="28" t="s">
        <v>10046</v>
      </c>
      <c r="U106" s="28" t="s">
        <v>10046</v>
      </c>
    </row>
    <row r="107" spans="1:21" ht="52" customHeight="1" x14ac:dyDescent="0.25">
      <c r="A107" s="21" t="s">
        <v>10047</v>
      </c>
      <c r="B107" s="21" t="s">
        <v>10048</v>
      </c>
      <c r="C107" s="22" t="e">
        <f t="shared" si="3"/>
        <v>#REF!</v>
      </c>
      <c r="D107" s="21" t="s">
        <v>28</v>
      </c>
      <c r="E107" s="21" t="s">
        <v>29</v>
      </c>
      <c r="F107" s="21" t="s">
        <v>10049</v>
      </c>
      <c r="G107" s="21" t="s">
        <v>9644</v>
      </c>
      <c r="H107" s="23">
        <v>76.7</v>
      </c>
      <c r="I107" s="21" t="s">
        <v>9645</v>
      </c>
      <c r="J107" s="24">
        <f>1</f>
        <v>1</v>
      </c>
      <c r="K107" s="25">
        <v>0.5</v>
      </c>
      <c r="L107" s="26" t="e">
        <f>#REF!</f>
        <v>#REF!</v>
      </c>
      <c r="M107" s="27">
        <f t="shared" si="4"/>
        <v>115.05000000000001</v>
      </c>
      <c r="N107" s="26" t="e">
        <f t="shared" si="5"/>
        <v>#REF!</v>
      </c>
      <c r="O107" s="21" t="s">
        <v>9646</v>
      </c>
      <c r="P107" s="21" t="s">
        <v>9647</v>
      </c>
      <c r="Q107" s="21" t="s">
        <v>9648</v>
      </c>
      <c r="R107" s="21" t="s">
        <v>9649</v>
      </c>
      <c r="S107" s="21">
        <v>101</v>
      </c>
      <c r="T107" s="21" t="s">
        <v>10050</v>
      </c>
      <c r="U107" s="21" t="s">
        <v>10050</v>
      </c>
    </row>
    <row r="108" spans="1:21" ht="52" customHeight="1" x14ac:dyDescent="0.25">
      <c r="A108" s="28" t="s">
        <v>10051</v>
      </c>
      <c r="B108" s="28" t="s">
        <v>10052</v>
      </c>
      <c r="C108" s="22" t="e">
        <f t="shared" si="3"/>
        <v>#REF!</v>
      </c>
      <c r="D108" s="28" t="s">
        <v>28</v>
      </c>
      <c r="E108" s="28" t="s">
        <v>29</v>
      </c>
      <c r="F108" s="28" t="s">
        <v>10053</v>
      </c>
      <c r="G108" s="28" t="s">
        <v>9644</v>
      </c>
      <c r="H108" s="29">
        <v>51.9</v>
      </c>
      <c r="I108" s="28" t="s">
        <v>9645</v>
      </c>
      <c r="J108" s="30">
        <f>1</f>
        <v>1</v>
      </c>
      <c r="K108" s="31">
        <v>0.5</v>
      </c>
      <c r="L108" s="32" t="e">
        <f>#REF!</f>
        <v>#REF!</v>
      </c>
      <c r="M108" s="33">
        <f t="shared" si="4"/>
        <v>77.849999999999994</v>
      </c>
      <c r="N108" s="32" t="e">
        <f t="shared" si="5"/>
        <v>#REF!</v>
      </c>
      <c r="O108" s="28" t="s">
        <v>9646</v>
      </c>
      <c r="P108" s="28" t="s">
        <v>9647</v>
      </c>
      <c r="Q108" s="28" t="s">
        <v>9648</v>
      </c>
      <c r="R108" s="28" t="s">
        <v>9649</v>
      </c>
      <c r="S108" s="28">
        <v>102</v>
      </c>
      <c r="T108" s="28" t="s">
        <v>10054</v>
      </c>
      <c r="U108" s="28" t="s">
        <v>10054</v>
      </c>
    </row>
    <row r="109" spans="1:21" ht="52" customHeight="1" x14ac:dyDescent="0.25">
      <c r="A109" s="21" t="s">
        <v>10055</v>
      </c>
      <c r="B109" s="21" t="s">
        <v>10056</v>
      </c>
      <c r="C109" s="22" t="e">
        <f t="shared" si="3"/>
        <v>#REF!</v>
      </c>
      <c r="D109" s="21" t="s">
        <v>28</v>
      </c>
      <c r="E109" s="21" t="s">
        <v>29</v>
      </c>
      <c r="F109" s="21" t="s">
        <v>10057</v>
      </c>
      <c r="G109" s="21" t="s">
        <v>9644</v>
      </c>
      <c r="H109" s="23">
        <v>30.1</v>
      </c>
      <c r="I109" s="21" t="s">
        <v>9645</v>
      </c>
      <c r="J109" s="24">
        <f>1</f>
        <v>1</v>
      </c>
      <c r="K109" s="25">
        <v>0.5</v>
      </c>
      <c r="L109" s="26" t="e">
        <f>#REF!</f>
        <v>#REF!</v>
      </c>
      <c r="M109" s="27">
        <f t="shared" si="4"/>
        <v>45.150000000000006</v>
      </c>
      <c r="N109" s="26" t="e">
        <f t="shared" si="5"/>
        <v>#REF!</v>
      </c>
      <c r="O109" s="21" t="s">
        <v>9646</v>
      </c>
      <c r="P109" s="21" t="s">
        <v>9647</v>
      </c>
      <c r="Q109" s="21" t="s">
        <v>9648</v>
      </c>
      <c r="R109" s="21" t="s">
        <v>9649</v>
      </c>
      <c r="S109" s="21">
        <v>103</v>
      </c>
      <c r="T109" s="21" t="s">
        <v>10058</v>
      </c>
      <c r="U109" s="21" t="s">
        <v>10058</v>
      </c>
    </row>
    <row r="110" spans="1:21" ht="52" customHeight="1" x14ac:dyDescent="0.25">
      <c r="A110" s="28" t="s">
        <v>10059</v>
      </c>
      <c r="B110" s="28" t="s">
        <v>10060</v>
      </c>
      <c r="C110" s="22" t="e">
        <f t="shared" si="3"/>
        <v>#REF!</v>
      </c>
      <c r="D110" s="28" t="s">
        <v>28</v>
      </c>
      <c r="E110" s="28" t="s">
        <v>29</v>
      </c>
      <c r="F110" s="28" t="s">
        <v>10061</v>
      </c>
      <c r="G110" s="28" t="s">
        <v>9644</v>
      </c>
      <c r="H110" s="29">
        <v>87.3</v>
      </c>
      <c r="I110" s="28" t="s">
        <v>9645</v>
      </c>
      <c r="J110" s="30">
        <f>1</f>
        <v>1</v>
      </c>
      <c r="K110" s="31">
        <v>0.5</v>
      </c>
      <c r="L110" s="32" t="e">
        <f>#REF!</f>
        <v>#REF!</v>
      </c>
      <c r="M110" s="33">
        <f t="shared" si="4"/>
        <v>130.94999999999999</v>
      </c>
      <c r="N110" s="32" t="e">
        <f t="shared" si="5"/>
        <v>#REF!</v>
      </c>
      <c r="O110" s="28" t="s">
        <v>9646</v>
      </c>
      <c r="P110" s="28" t="s">
        <v>9647</v>
      </c>
      <c r="Q110" s="28" t="s">
        <v>9648</v>
      </c>
      <c r="R110" s="28" t="s">
        <v>9649</v>
      </c>
      <c r="S110" s="28">
        <v>104</v>
      </c>
      <c r="T110" s="28" t="s">
        <v>10062</v>
      </c>
      <c r="U110" s="28" t="s">
        <v>10062</v>
      </c>
    </row>
    <row r="111" spans="1:21" ht="52" customHeight="1" x14ac:dyDescent="0.25">
      <c r="A111" s="21" t="s">
        <v>10063</v>
      </c>
      <c r="B111" s="21" t="s">
        <v>10064</v>
      </c>
      <c r="C111" s="22" t="e">
        <f t="shared" si="3"/>
        <v>#REF!</v>
      </c>
      <c r="D111" s="21" t="s">
        <v>28</v>
      </c>
      <c r="E111" s="21" t="s">
        <v>29</v>
      </c>
      <c r="F111" s="21" t="s">
        <v>10065</v>
      </c>
      <c r="G111" s="21" t="s">
        <v>9644</v>
      </c>
      <c r="H111" s="23">
        <v>83.7</v>
      </c>
      <c r="I111" s="21" t="s">
        <v>9645</v>
      </c>
      <c r="J111" s="24">
        <f>1</f>
        <v>1</v>
      </c>
      <c r="K111" s="25">
        <v>0.5</v>
      </c>
      <c r="L111" s="26" t="e">
        <f>#REF!</f>
        <v>#REF!</v>
      </c>
      <c r="M111" s="27">
        <f t="shared" si="4"/>
        <v>125.55000000000001</v>
      </c>
      <c r="N111" s="26" t="e">
        <f t="shared" si="5"/>
        <v>#REF!</v>
      </c>
      <c r="O111" s="21" t="s">
        <v>9646</v>
      </c>
      <c r="P111" s="21" t="s">
        <v>9647</v>
      </c>
      <c r="Q111" s="21" t="s">
        <v>9648</v>
      </c>
      <c r="R111" s="21" t="s">
        <v>9649</v>
      </c>
      <c r="S111" s="21">
        <v>105</v>
      </c>
      <c r="T111" s="21" t="s">
        <v>10066</v>
      </c>
      <c r="U111" s="21" t="s">
        <v>10066</v>
      </c>
    </row>
    <row r="112" spans="1:21" ht="52" customHeight="1" x14ac:dyDescent="0.25">
      <c r="A112" s="28" t="s">
        <v>10067</v>
      </c>
      <c r="B112" s="28" t="s">
        <v>10068</v>
      </c>
      <c r="C112" s="22" t="e">
        <f t="shared" si="3"/>
        <v>#REF!</v>
      </c>
      <c r="D112" s="28" t="s">
        <v>28</v>
      </c>
      <c r="E112" s="28" t="s">
        <v>29</v>
      </c>
      <c r="F112" s="28" t="s">
        <v>10069</v>
      </c>
      <c r="G112" s="28" t="s">
        <v>9644</v>
      </c>
      <c r="H112" s="29">
        <v>83.7</v>
      </c>
      <c r="I112" s="28" t="s">
        <v>9645</v>
      </c>
      <c r="J112" s="30">
        <f>1</f>
        <v>1</v>
      </c>
      <c r="K112" s="31">
        <v>0.5</v>
      </c>
      <c r="L112" s="32" t="e">
        <f>#REF!</f>
        <v>#REF!</v>
      </c>
      <c r="M112" s="33">
        <f t="shared" si="4"/>
        <v>125.55000000000001</v>
      </c>
      <c r="N112" s="32" t="e">
        <f t="shared" si="5"/>
        <v>#REF!</v>
      </c>
      <c r="O112" s="28" t="s">
        <v>9646</v>
      </c>
      <c r="P112" s="28" t="s">
        <v>9647</v>
      </c>
      <c r="Q112" s="28" t="s">
        <v>9648</v>
      </c>
      <c r="R112" s="28" t="s">
        <v>9649</v>
      </c>
      <c r="S112" s="28">
        <v>106</v>
      </c>
      <c r="T112" s="28" t="s">
        <v>10070</v>
      </c>
      <c r="U112" s="28" t="s">
        <v>10070</v>
      </c>
    </row>
    <row r="113" spans="1:21" ht="52" customHeight="1" x14ac:dyDescent="0.25">
      <c r="A113" s="21" t="s">
        <v>10071</v>
      </c>
      <c r="B113" s="21" t="s">
        <v>10072</v>
      </c>
      <c r="C113" s="22" t="e">
        <f t="shared" si="3"/>
        <v>#REF!</v>
      </c>
      <c r="D113" s="21" t="s">
        <v>28</v>
      </c>
      <c r="E113" s="21" t="s">
        <v>29</v>
      </c>
      <c r="F113" s="21" t="s">
        <v>10073</v>
      </c>
      <c r="G113" s="21" t="s">
        <v>9644</v>
      </c>
      <c r="H113" s="23">
        <v>83.7</v>
      </c>
      <c r="I113" s="21" t="s">
        <v>9645</v>
      </c>
      <c r="J113" s="24">
        <f>1</f>
        <v>1</v>
      </c>
      <c r="K113" s="25">
        <v>0.5</v>
      </c>
      <c r="L113" s="26" t="e">
        <f>#REF!</f>
        <v>#REF!</v>
      </c>
      <c r="M113" s="27">
        <f t="shared" si="4"/>
        <v>125.55000000000001</v>
      </c>
      <c r="N113" s="26" t="e">
        <f t="shared" si="5"/>
        <v>#REF!</v>
      </c>
      <c r="O113" s="21" t="s">
        <v>9646</v>
      </c>
      <c r="P113" s="21" t="s">
        <v>9647</v>
      </c>
      <c r="Q113" s="21" t="s">
        <v>9648</v>
      </c>
      <c r="R113" s="21" t="s">
        <v>9649</v>
      </c>
      <c r="S113" s="21">
        <v>107</v>
      </c>
      <c r="T113" s="21" t="s">
        <v>10074</v>
      </c>
      <c r="U113" s="21" t="s">
        <v>10074</v>
      </c>
    </row>
    <row r="114" spans="1:21" ht="52" customHeight="1" x14ac:dyDescent="0.25">
      <c r="A114" s="28" t="s">
        <v>10075</v>
      </c>
      <c r="B114" s="28" t="s">
        <v>10076</v>
      </c>
      <c r="C114" s="22" t="e">
        <f t="shared" si="3"/>
        <v>#REF!</v>
      </c>
      <c r="D114" s="28" t="s">
        <v>28</v>
      </c>
      <c r="E114" s="28" t="s">
        <v>29</v>
      </c>
      <c r="F114" s="28" t="s">
        <v>10077</v>
      </c>
      <c r="G114" s="28" t="s">
        <v>9644</v>
      </c>
      <c r="H114" s="29">
        <v>87.3</v>
      </c>
      <c r="I114" s="28" t="s">
        <v>9645</v>
      </c>
      <c r="J114" s="30">
        <f>1</f>
        <v>1</v>
      </c>
      <c r="K114" s="31">
        <v>0.5</v>
      </c>
      <c r="L114" s="32" t="e">
        <f>#REF!</f>
        <v>#REF!</v>
      </c>
      <c r="M114" s="33">
        <f t="shared" si="4"/>
        <v>130.94999999999999</v>
      </c>
      <c r="N114" s="32" t="e">
        <f t="shared" si="5"/>
        <v>#REF!</v>
      </c>
      <c r="O114" s="28" t="s">
        <v>9646</v>
      </c>
      <c r="P114" s="28" t="s">
        <v>9647</v>
      </c>
      <c r="Q114" s="28" t="s">
        <v>9648</v>
      </c>
      <c r="R114" s="28" t="s">
        <v>9649</v>
      </c>
      <c r="S114" s="28">
        <v>108</v>
      </c>
      <c r="T114" s="28" t="s">
        <v>10078</v>
      </c>
      <c r="U114" s="28" t="s">
        <v>10078</v>
      </c>
    </row>
    <row r="115" spans="1:21" ht="52" customHeight="1" x14ac:dyDescent="0.25">
      <c r="A115" s="21" t="s">
        <v>10079</v>
      </c>
      <c r="B115" s="21" t="s">
        <v>10080</v>
      </c>
      <c r="C115" s="22" t="e">
        <f t="shared" si="3"/>
        <v>#REF!</v>
      </c>
      <c r="D115" s="21" t="s">
        <v>28</v>
      </c>
      <c r="E115" s="21" t="s">
        <v>29</v>
      </c>
      <c r="F115" s="21" t="s">
        <v>10081</v>
      </c>
      <c r="G115" s="21" t="s">
        <v>9644</v>
      </c>
      <c r="H115" s="23">
        <v>83.7</v>
      </c>
      <c r="I115" s="21" t="s">
        <v>9645</v>
      </c>
      <c r="J115" s="24">
        <f>1</f>
        <v>1</v>
      </c>
      <c r="K115" s="25">
        <v>0.5</v>
      </c>
      <c r="L115" s="26" t="e">
        <f>#REF!</f>
        <v>#REF!</v>
      </c>
      <c r="M115" s="27">
        <f t="shared" si="4"/>
        <v>125.55000000000001</v>
      </c>
      <c r="N115" s="26" t="e">
        <f t="shared" si="5"/>
        <v>#REF!</v>
      </c>
      <c r="O115" s="21" t="s">
        <v>9646</v>
      </c>
      <c r="P115" s="21" t="s">
        <v>9647</v>
      </c>
      <c r="Q115" s="21" t="s">
        <v>9648</v>
      </c>
      <c r="R115" s="21" t="s">
        <v>9649</v>
      </c>
      <c r="S115" s="21">
        <v>109</v>
      </c>
      <c r="T115" s="21" t="s">
        <v>10082</v>
      </c>
      <c r="U115" s="21" t="s">
        <v>10082</v>
      </c>
    </row>
    <row r="116" spans="1:21" ht="52" customHeight="1" x14ac:dyDescent="0.25">
      <c r="A116" s="28" t="s">
        <v>10083</v>
      </c>
      <c r="B116" s="28" t="s">
        <v>10084</v>
      </c>
      <c r="C116" s="22" t="e">
        <f t="shared" si="3"/>
        <v>#REF!</v>
      </c>
      <c r="D116" s="28" t="s">
        <v>28</v>
      </c>
      <c r="E116" s="28" t="s">
        <v>29</v>
      </c>
      <c r="F116" s="28" t="s">
        <v>10085</v>
      </c>
      <c r="G116" s="28" t="s">
        <v>9644</v>
      </c>
      <c r="H116" s="29">
        <v>126</v>
      </c>
      <c r="I116" s="28" t="s">
        <v>9645</v>
      </c>
      <c r="J116" s="30">
        <f>1</f>
        <v>1</v>
      </c>
      <c r="K116" s="31">
        <v>0.5</v>
      </c>
      <c r="L116" s="32" t="e">
        <f>#REF!</f>
        <v>#REF!</v>
      </c>
      <c r="M116" s="33">
        <f t="shared" si="4"/>
        <v>189</v>
      </c>
      <c r="N116" s="32" t="e">
        <f t="shared" si="5"/>
        <v>#REF!</v>
      </c>
      <c r="O116" s="28" t="s">
        <v>9646</v>
      </c>
      <c r="P116" s="28" t="s">
        <v>9647</v>
      </c>
      <c r="Q116" s="28" t="s">
        <v>9648</v>
      </c>
      <c r="R116" s="28" t="s">
        <v>9649</v>
      </c>
      <c r="S116" s="28">
        <v>110</v>
      </c>
      <c r="T116" s="28" t="s">
        <v>10086</v>
      </c>
      <c r="U116" s="28" t="s">
        <v>10086</v>
      </c>
    </row>
    <row r="117" spans="1:21" ht="52" customHeight="1" x14ac:dyDescent="0.25">
      <c r="A117" s="21" t="s">
        <v>10087</v>
      </c>
      <c r="B117" s="21" t="s">
        <v>10088</v>
      </c>
      <c r="C117" s="22" t="e">
        <f t="shared" si="3"/>
        <v>#REF!</v>
      </c>
      <c r="D117" s="21" t="s">
        <v>28</v>
      </c>
      <c r="E117" s="21" t="s">
        <v>29</v>
      </c>
      <c r="F117" s="21" t="s">
        <v>10089</v>
      </c>
      <c r="G117" s="21" t="s">
        <v>9644</v>
      </c>
      <c r="H117" s="23">
        <v>83.5</v>
      </c>
      <c r="I117" s="21" t="s">
        <v>9645</v>
      </c>
      <c r="J117" s="24">
        <f>1</f>
        <v>1</v>
      </c>
      <c r="K117" s="25">
        <v>0.5</v>
      </c>
      <c r="L117" s="26" t="e">
        <f>#REF!</f>
        <v>#REF!</v>
      </c>
      <c r="M117" s="27">
        <f t="shared" si="4"/>
        <v>125.25</v>
      </c>
      <c r="N117" s="26" t="e">
        <f t="shared" si="5"/>
        <v>#REF!</v>
      </c>
      <c r="O117" s="21" t="s">
        <v>9646</v>
      </c>
      <c r="P117" s="21" t="s">
        <v>9647</v>
      </c>
      <c r="Q117" s="21" t="s">
        <v>9648</v>
      </c>
      <c r="R117" s="21" t="s">
        <v>9649</v>
      </c>
      <c r="S117" s="21">
        <v>111</v>
      </c>
      <c r="T117" s="21" t="s">
        <v>10090</v>
      </c>
      <c r="U117" s="21" t="s">
        <v>10090</v>
      </c>
    </row>
    <row r="118" spans="1:21" ht="52" customHeight="1" x14ac:dyDescent="0.25">
      <c r="A118" s="28" t="s">
        <v>10091</v>
      </c>
      <c r="B118" s="28" t="s">
        <v>10092</v>
      </c>
      <c r="C118" s="22" t="e">
        <f t="shared" si="3"/>
        <v>#REF!</v>
      </c>
      <c r="D118" s="28" t="s">
        <v>28</v>
      </c>
      <c r="E118" s="28" t="s">
        <v>29</v>
      </c>
      <c r="F118" s="28" t="s">
        <v>10093</v>
      </c>
      <c r="G118" s="28" t="s">
        <v>9644</v>
      </c>
      <c r="H118" s="29">
        <v>83.5</v>
      </c>
      <c r="I118" s="28" t="s">
        <v>9645</v>
      </c>
      <c r="J118" s="30">
        <f>1</f>
        <v>1</v>
      </c>
      <c r="K118" s="31">
        <v>0.5</v>
      </c>
      <c r="L118" s="32" t="e">
        <f>#REF!</f>
        <v>#REF!</v>
      </c>
      <c r="M118" s="33">
        <f t="shared" si="4"/>
        <v>125.25</v>
      </c>
      <c r="N118" s="32" t="e">
        <f t="shared" si="5"/>
        <v>#REF!</v>
      </c>
      <c r="O118" s="28" t="s">
        <v>9646</v>
      </c>
      <c r="P118" s="28" t="s">
        <v>9647</v>
      </c>
      <c r="Q118" s="28" t="s">
        <v>9648</v>
      </c>
      <c r="R118" s="28" t="s">
        <v>9649</v>
      </c>
      <c r="S118" s="28">
        <v>112</v>
      </c>
      <c r="T118" s="28" t="s">
        <v>10094</v>
      </c>
      <c r="U118" s="28" t="s">
        <v>10094</v>
      </c>
    </row>
    <row r="119" spans="1:21" ht="52" customHeight="1" x14ac:dyDescent="0.25">
      <c r="A119" s="21" t="s">
        <v>10095</v>
      </c>
      <c r="B119" s="21" t="s">
        <v>10096</v>
      </c>
      <c r="C119" s="22" t="e">
        <f t="shared" si="3"/>
        <v>#REF!</v>
      </c>
      <c r="D119" s="21" t="s">
        <v>28</v>
      </c>
      <c r="E119" s="21" t="s">
        <v>29</v>
      </c>
      <c r="F119" s="21" t="s">
        <v>10097</v>
      </c>
      <c r="G119" s="21" t="s">
        <v>9644</v>
      </c>
      <c r="H119" s="23">
        <v>168</v>
      </c>
      <c r="I119" s="21" t="s">
        <v>9645</v>
      </c>
      <c r="J119" s="24">
        <f>1</f>
        <v>1</v>
      </c>
      <c r="K119" s="25">
        <v>0.5</v>
      </c>
      <c r="L119" s="26" t="e">
        <f>#REF!</f>
        <v>#REF!</v>
      </c>
      <c r="M119" s="27">
        <f t="shared" si="4"/>
        <v>252</v>
      </c>
      <c r="N119" s="26" t="e">
        <f t="shared" si="5"/>
        <v>#REF!</v>
      </c>
      <c r="O119" s="21" t="s">
        <v>9646</v>
      </c>
      <c r="P119" s="21" t="s">
        <v>9647</v>
      </c>
      <c r="Q119" s="21" t="s">
        <v>9648</v>
      </c>
      <c r="R119" s="21" t="s">
        <v>9649</v>
      </c>
      <c r="S119" s="21">
        <v>113</v>
      </c>
      <c r="T119" s="21" t="s">
        <v>10098</v>
      </c>
      <c r="U119" s="21" t="s">
        <v>10098</v>
      </c>
    </row>
    <row r="120" spans="1:21" ht="52" customHeight="1" x14ac:dyDescent="0.25">
      <c r="A120" s="28" t="s">
        <v>10099</v>
      </c>
      <c r="B120" s="28" t="s">
        <v>10100</v>
      </c>
      <c r="C120" s="22" t="e">
        <f t="shared" si="3"/>
        <v>#REF!</v>
      </c>
      <c r="D120" s="28" t="s">
        <v>28</v>
      </c>
      <c r="E120" s="28" t="s">
        <v>29</v>
      </c>
      <c r="F120" s="28" t="s">
        <v>10101</v>
      </c>
      <c r="G120" s="28" t="s">
        <v>9644</v>
      </c>
      <c r="H120" s="29">
        <v>168</v>
      </c>
      <c r="I120" s="28" t="s">
        <v>9645</v>
      </c>
      <c r="J120" s="30">
        <f>1</f>
        <v>1</v>
      </c>
      <c r="K120" s="31">
        <v>0.5</v>
      </c>
      <c r="L120" s="32" t="e">
        <f>#REF!</f>
        <v>#REF!</v>
      </c>
      <c r="M120" s="33">
        <f t="shared" si="4"/>
        <v>252</v>
      </c>
      <c r="N120" s="32" t="e">
        <f t="shared" si="5"/>
        <v>#REF!</v>
      </c>
      <c r="O120" s="28" t="s">
        <v>9646</v>
      </c>
      <c r="P120" s="28" t="s">
        <v>9647</v>
      </c>
      <c r="Q120" s="28" t="s">
        <v>9648</v>
      </c>
      <c r="R120" s="28" t="s">
        <v>9649</v>
      </c>
      <c r="S120" s="28">
        <v>114</v>
      </c>
      <c r="T120" s="28" t="s">
        <v>10102</v>
      </c>
      <c r="U120" s="28" t="s">
        <v>10102</v>
      </c>
    </row>
    <row r="121" spans="1:21" ht="52" customHeight="1" x14ac:dyDescent="0.25">
      <c r="A121" s="21" t="s">
        <v>10103</v>
      </c>
      <c r="B121" s="21" t="s">
        <v>10104</v>
      </c>
      <c r="C121" s="22" t="e">
        <f t="shared" si="3"/>
        <v>#REF!</v>
      </c>
      <c r="D121" s="21" t="s">
        <v>28</v>
      </c>
      <c r="E121" s="21" t="s">
        <v>29</v>
      </c>
      <c r="F121" s="21" t="s">
        <v>10105</v>
      </c>
      <c r="G121" s="21" t="s">
        <v>9644</v>
      </c>
      <c r="H121" s="23">
        <v>93.1</v>
      </c>
      <c r="I121" s="21" t="s">
        <v>9645</v>
      </c>
      <c r="J121" s="24">
        <f>1</f>
        <v>1</v>
      </c>
      <c r="K121" s="25">
        <v>0.5</v>
      </c>
      <c r="L121" s="26" t="e">
        <f>#REF!</f>
        <v>#REF!</v>
      </c>
      <c r="M121" s="27">
        <f t="shared" si="4"/>
        <v>139.64999999999998</v>
      </c>
      <c r="N121" s="26" t="e">
        <f t="shared" si="5"/>
        <v>#REF!</v>
      </c>
      <c r="O121" s="21" t="s">
        <v>9646</v>
      </c>
      <c r="P121" s="21" t="s">
        <v>9647</v>
      </c>
      <c r="Q121" s="21" t="s">
        <v>9648</v>
      </c>
      <c r="R121" s="21" t="s">
        <v>9649</v>
      </c>
      <c r="S121" s="21">
        <v>115</v>
      </c>
      <c r="T121" s="21" t="s">
        <v>10106</v>
      </c>
      <c r="U121" s="21" t="s">
        <v>10106</v>
      </c>
    </row>
    <row r="122" spans="1:21" ht="52" customHeight="1" x14ac:dyDescent="0.25">
      <c r="A122" s="28" t="s">
        <v>10107</v>
      </c>
      <c r="B122" s="28" t="s">
        <v>10108</v>
      </c>
      <c r="C122" s="22" t="e">
        <f t="shared" si="3"/>
        <v>#REF!</v>
      </c>
      <c r="D122" s="28" t="s">
        <v>28</v>
      </c>
      <c r="E122" s="28" t="s">
        <v>29</v>
      </c>
      <c r="F122" s="28" t="s">
        <v>10109</v>
      </c>
      <c r="G122" s="28" t="s">
        <v>9644</v>
      </c>
      <c r="H122" s="29">
        <v>68.8</v>
      </c>
      <c r="I122" s="28" t="s">
        <v>9645</v>
      </c>
      <c r="J122" s="30">
        <f>1</f>
        <v>1</v>
      </c>
      <c r="K122" s="31">
        <v>0.5</v>
      </c>
      <c r="L122" s="32" t="e">
        <f>#REF!</f>
        <v>#REF!</v>
      </c>
      <c r="M122" s="33">
        <f t="shared" si="4"/>
        <v>103.19999999999999</v>
      </c>
      <c r="N122" s="32" t="e">
        <f t="shared" si="5"/>
        <v>#REF!</v>
      </c>
      <c r="O122" s="28" t="s">
        <v>9646</v>
      </c>
      <c r="P122" s="28" t="s">
        <v>9647</v>
      </c>
      <c r="Q122" s="28" t="s">
        <v>9648</v>
      </c>
      <c r="R122" s="28" t="s">
        <v>9649</v>
      </c>
      <c r="S122" s="28">
        <v>116</v>
      </c>
      <c r="T122" s="28" t="s">
        <v>10110</v>
      </c>
      <c r="U122" s="28" t="s">
        <v>10110</v>
      </c>
    </row>
    <row r="123" spans="1:21" ht="52" customHeight="1" x14ac:dyDescent="0.25">
      <c r="A123" s="21" t="s">
        <v>10111</v>
      </c>
      <c r="B123" s="21" t="s">
        <v>10112</v>
      </c>
      <c r="C123" s="22" t="e">
        <f t="shared" si="3"/>
        <v>#REF!</v>
      </c>
      <c r="D123" s="21" t="s">
        <v>28</v>
      </c>
      <c r="E123" s="21" t="s">
        <v>29</v>
      </c>
      <c r="F123" s="21" t="s">
        <v>10113</v>
      </c>
      <c r="G123" s="21" t="s">
        <v>9644</v>
      </c>
      <c r="H123" s="23">
        <v>175</v>
      </c>
      <c r="I123" s="21" t="s">
        <v>9645</v>
      </c>
      <c r="J123" s="24">
        <f>1</f>
        <v>1</v>
      </c>
      <c r="K123" s="25">
        <v>0.5</v>
      </c>
      <c r="L123" s="26" t="e">
        <f>#REF!</f>
        <v>#REF!</v>
      </c>
      <c r="M123" s="27">
        <f t="shared" si="4"/>
        <v>262.5</v>
      </c>
      <c r="N123" s="26" t="e">
        <f t="shared" si="5"/>
        <v>#REF!</v>
      </c>
      <c r="O123" s="21" t="s">
        <v>9646</v>
      </c>
      <c r="P123" s="21" t="s">
        <v>9647</v>
      </c>
      <c r="Q123" s="21" t="s">
        <v>9648</v>
      </c>
      <c r="R123" s="21" t="s">
        <v>9649</v>
      </c>
      <c r="S123" s="21">
        <v>117</v>
      </c>
      <c r="T123" s="21" t="s">
        <v>10114</v>
      </c>
      <c r="U123" s="21" t="s">
        <v>10114</v>
      </c>
    </row>
    <row r="124" spans="1:21" ht="52" customHeight="1" x14ac:dyDescent="0.25">
      <c r="A124" s="28" t="s">
        <v>10115</v>
      </c>
      <c r="B124" s="28" t="s">
        <v>10116</v>
      </c>
      <c r="C124" s="22" t="e">
        <f t="shared" si="3"/>
        <v>#REF!</v>
      </c>
      <c r="D124" s="28" t="s">
        <v>28</v>
      </c>
      <c r="E124" s="28" t="s">
        <v>29</v>
      </c>
      <c r="F124" s="28" t="s">
        <v>10117</v>
      </c>
      <c r="G124" s="28" t="s">
        <v>9644</v>
      </c>
      <c r="H124" s="29">
        <v>312</v>
      </c>
      <c r="I124" s="28" t="s">
        <v>9645</v>
      </c>
      <c r="J124" s="30">
        <f>1</f>
        <v>1</v>
      </c>
      <c r="K124" s="31">
        <v>0.5</v>
      </c>
      <c r="L124" s="32" t="e">
        <f>#REF!</f>
        <v>#REF!</v>
      </c>
      <c r="M124" s="33">
        <f t="shared" si="4"/>
        <v>468</v>
      </c>
      <c r="N124" s="32" t="e">
        <f t="shared" si="5"/>
        <v>#REF!</v>
      </c>
      <c r="O124" s="28" t="s">
        <v>9646</v>
      </c>
      <c r="P124" s="28" t="s">
        <v>9647</v>
      </c>
      <c r="Q124" s="28" t="s">
        <v>9648</v>
      </c>
      <c r="R124" s="28" t="s">
        <v>9649</v>
      </c>
      <c r="S124" s="28">
        <v>118</v>
      </c>
      <c r="T124" s="28" t="s">
        <v>10118</v>
      </c>
      <c r="U124" s="28" t="s">
        <v>10118</v>
      </c>
    </row>
    <row r="125" spans="1:21" ht="52" customHeight="1" x14ac:dyDescent="0.25">
      <c r="A125" s="21" t="s">
        <v>10119</v>
      </c>
      <c r="B125" s="21" t="s">
        <v>10120</v>
      </c>
      <c r="C125" s="22" t="e">
        <f t="shared" si="3"/>
        <v>#REF!</v>
      </c>
      <c r="D125" s="21" t="s">
        <v>28</v>
      </c>
      <c r="E125" s="21" t="s">
        <v>29</v>
      </c>
      <c r="F125" s="21" t="s">
        <v>10121</v>
      </c>
      <c r="G125" s="21" t="s">
        <v>9644</v>
      </c>
      <c r="H125" s="23">
        <v>159</v>
      </c>
      <c r="I125" s="21" t="s">
        <v>9645</v>
      </c>
      <c r="J125" s="24">
        <f>1</f>
        <v>1</v>
      </c>
      <c r="K125" s="25">
        <v>0.5</v>
      </c>
      <c r="L125" s="26" t="e">
        <f>#REF!</f>
        <v>#REF!</v>
      </c>
      <c r="M125" s="27">
        <f t="shared" si="4"/>
        <v>238.5</v>
      </c>
      <c r="N125" s="26" t="e">
        <f t="shared" si="5"/>
        <v>#REF!</v>
      </c>
      <c r="O125" s="21" t="s">
        <v>9646</v>
      </c>
      <c r="P125" s="21" t="s">
        <v>9647</v>
      </c>
      <c r="Q125" s="21" t="s">
        <v>9648</v>
      </c>
      <c r="R125" s="21" t="s">
        <v>9649</v>
      </c>
      <c r="S125" s="21">
        <v>119</v>
      </c>
      <c r="T125" s="21" t="s">
        <v>10122</v>
      </c>
      <c r="U125" s="21" t="s">
        <v>10122</v>
      </c>
    </row>
    <row r="126" spans="1:21" ht="52" customHeight="1" x14ac:dyDescent="0.25">
      <c r="A126" s="28" t="s">
        <v>10123</v>
      </c>
      <c r="B126" s="28" t="s">
        <v>10124</v>
      </c>
      <c r="C126" s="22" t="e">
        <f t="shared" si="3"/>
        <v>#REF!</v>
      </c>
      <c r="D126" s="28" t="s">
        <v>28</v>
      </c>
      <c r="E126" s="28" t="s">
        <v>29</v>
      </c>
      <c r="F126" s="28" t="s">
        <v>10125</v>
      </c>
      <c r="G126" s="28" t="s">
        <v>9644</v>
      </c>
      <c r="H126" s="29">
        <v>359</v>
      </c>
      <c r="I126" s="28" t="s">
        <v>9645</v>
      </c>
      <c r="J126" s="30">
        <f>1</f>
        <v>1</v>
      </c>
      <c r="K126" s="31">
        <v>0.5</v>
      </c>
      <c r="L126" s="32" t="e">
        <f>#REF!</f>
        <v>#REF!</v>
      </c>
      <c r="M126" s="33">
        <f t="shared" si="4"/>
        <v>538.5</v>
      </c>
      <c r="N126" s="32" t="e">
        <f t="shared" si="5"/>
        <v>#REF!</v>
      </c>
      <c r="O126" s="28" t="s">
        <v>9646</v>
      </c>
      <c r="P126" s="28" t="s">
        <v>9647</v>
      </c>
      <c r="Q126" s="28" t="s">
        <v>9648</v>
      </c>
      <c r="R126" s="28" t="s">
        <v>9649</v>
      </c>
      <c r="S126" s="28">
        <v>120</v>
      </c>
      <c r="T126" s="28" t="s">
        <v>10126</v>
      </c>
      <c r="U126" s="28" t="s">
        <v>10126</v>
      </c>
    </row>
    <row r="127" spans="1:21" ht="52" customHeight="1" x14ac:dyDescent="0.25">
      <c r="A127" s="21" t="s">
        <v>10127</v>
      </c>
      <c r="B127" s="21" t="s">
        <v>10128</v>
      </c>
      <c r="C127" s="22" t="e">
        <f t="shared" si="3"/>
        <v>#REF!</v>
      </c>
      <c r="D127" s="21" t="s">
        <v>28</v>
      </c>
      <c r="E127" s="21" t="s">
        <v>29</v>
      </c>
      <c r="F127" s="21" t="s">
        <v>10129</v>
      </c>
      <c r="G127" s="21" t="s">
        <v>9644</v>
      </c>
      <c r="H127" s="23">
        <v>140</v>
      </c>
      <c r="I127" s="21" t="s">
        <v>9645</v>
      </c>
      <c r="J127" s="24">
        <f>1</f>
        <v>1</v>
      </c>
      <c r="K127" s="25">
        <v>0.5</v>
      </c>
      <c r="L127" s="26" t="e">
        <f>#REF!</f>
        <v>#REF!</v>
      </c>
      <c r="M127" s="27">
        <f t="shared" si="4"/>
        <v>210</v>
      </c>
      <c r="N127" s="26" t="e">
        <f t="shared" si="5"/>
        <v>#REF!</v>
      </c>
      <c r="O127" s="21" t="s">
        <v>9646</v>
      </c>
      <c r="P127" s="21" t="s">
        <v>9647</v>
      </c>
      <c r="Q127" s="21" t="s">
        <v>9648</v>
      </c>
      <c r="R127" s="21" t="s">
        <v>9649</v>
      </c>
      <c r="S127" s="21">
        <v>121</v>
      </c>
      <c r="T127" s="21" t="s">
        <v>10130</v>
      </c>
      <c r="U127" s="21" t="s">
        <v>10130</v>
      </c>
    </row>
    <row r="128" spans="1:21" ht="52" customHeight="1" x14ac:dyDescent="0.25">
      <c r="A128" s="28" t="s">
        <v>10131</v>
      </c>
      <c r="B128" s="28" t="s">
        <v>10132</v>
      </c>
      <c r="C128" s="22" t="e">
        <f t="shared" si="3"/>
        <v>#REF!</v>
      </c>
      <c r="D128" s="28" t="s">
        <v>28</v>
      </c>
      <c r="E128" s="28" t="s">
        <v>29</v>
      </c>
      <c r="F128" s="28" t="s">
        <v>10133</v>
      </c>
      <c r="G128" s="28" t="s">
        <v>9644</v>
      </c>
      <c r="H128" s="29">
        <v>44.2</v>
      </c>
      <c r="I128" s="28" t="s">
        <v>9645</v>
      </c>
      <c r="J128" s="30">
        <f>1</f>
        <v>1</v>
      </c>
      <c r="K128" s="31">
        <v>0.5</v>
      </c>
      <c r="L128" s="32" t="e">
        <f>#REF!</f>
        <v>#REF!</v>
      </c>
      <c r="M128" s="33">
        <f t="shared" si="4"/>
        <v>66.300000000000011</v>
      </c>
      <c r="N128" s="32" t="e">
        <f t="shared" si="5"/>
        <v>#REF!</v>
      </c>
      <c r="O128" s="28" t="s">
        <v>9646</v>
      </c>
      <c r="P128" s="28" t="s">
        <v>9647</v>
      </c>
      <c r="Q128" s="28" t="s">
        <v>9648</v>
      </c>
      <c r="R128" s="28" t="s">
        <v>9649</v>
      </c>
      <c r="S128" s="28">
        <v>122</v>
      </c>
      <c r="T128" s="28" t="s">
        <v>10134</v>
      </c>
      <c r="U128" s="28" t="s">
        <v>10134</v>
      </c>
    </row>
    <row r="129" spans="1:21" ht="52" customHeight="1" x14ac:dyDescent="0.25">
      <c r="A129" s="21" t="s">
        <v>10135</v>
      </c>
      <c r="B129" s="21" t="s">
        <v>10136</v>
      </c>
      <c r="C129" s="22" t="e">
        <f t="shared" si="3"/>
        <v>#REF!</v>
      </c>
      <c r="D129" s="21" t="s">
        <v>28</v>
      </c>
      <c r="E129" s="21" t="s">
        <v>29</v>
      </c>
      <c r="F129" s="21" t="s">
        <v>10137</v>
      </c>
      <c r="G129" s="21" t="s">
        <v>9644</v>
      </c>
      <c r="H129" s="23">
        <v>105</v>
      </c>
      <c r="I129" s="21" t="s">
        <v>9645</v>
      </c>
      <c r="J129" s="24">
        <f>1</f>
        <v>1</v>
      </c>
      <c r="K129" s="25">
        <v>0.5</v>
      </c>
      <c r="L129" s="26" t="e">
        <f>#REF!</f>
        <v>#REF!</v>
      </c>
      <c r="M129" s="27">
        <f t="shared" si="4"/>
        <v>157.5</v>
      </c>
      <c r="N129" s="26" t="e">
        <f t="shared" si="5"/>
        <v>#REF!</v>
      </c>
      <c r="O129" s="21" t="s">
        <v>9646</v>
      </c>
      <c r="P129" s="21" t="s">
        <v>9647</v>
      </c>
      <c r="Q129" s="21" t="s">
        <v>9648</v>
      </c>
      <c r="R129" s="21" t="s">
        <v>9649</v>
      </c>
      <c r="S129" s="21">
        <v>123</v>
      </c>
      <c r="T129" s="21" t="s">
        <v>10138</v>
      </c>
      <c r="U129" s="21" t="s">
        <v>10138</v>
      </c>
    </row>
    <row r="130" spans="1:21" ht="52" customHeight="1" x14ac:dyDescent="0.25">
      <c r="A130" s="28" t="s">
        <v>10139</v>
      </c>
      <c r="B130" s="28" t="s">
        <v>10140</v>
      </c>
      <c r="C130" s="22" t="e">
        <f t="shared" si="3"/>
        <v>#REF!</v>
      </c>
      <c r="D130" s="28" t="s">
        <v>28</v>
      </c>
      <c r="E130" s="28" t="s">
        <v>29</v>
      </c>
      <c r="F130" s="28" t="s">
        <v>10141</v>
      </c>
      <c r="G130" s="28" t="s">
        <v>9644</v>
      </c>
      <c r="H130" s="29">
        <v>127</v>
      </c>
      <c r="I130" s="28" t="s">
        <v>9645</v>
      </c>
      <c r="J130" s="30">
        <f>1</f>
        <v>1</v>
      </c>
      <c r="K130" s="31">
        <v>0.5</v>
      </c>
      <c r="L130" s="32" t="e">
        <f>#REF!</f>
        <v>#REF!</v>
      </c>
      <c r="M130" s="33">
        <f t="shared" si="4"/>
        <v>190.5</v>
      </c>
      <c r="N130" s="32" t="e">
        <f t="shared" si="5"/>
        <v>#REF!</v>
      </c>
      <c r="O130" s="28" t="s">
        <v>9646</v>
      </c>
      <c r="P130" s="28" t="s">
        <v>9647</v>
      </c>
      <c r="Q130" s="28" t="s">
        <v>9648</v>
      </c>
      <c r="R130" s="28" t="s">
        <v>9649</v>
      </c>
      <c r="S130" s="28">
        <v>124</v>
      </c>
      <c r="T130" s="28" t="s">
        <v>10142</v>
      </c>
      <c r="U130" s="28" t="s">
        <v>10142</v>
      </c>
    </row>
    <row r="131" spans="1:21" ht="52" customHeight="1" x14ac:dyDescent="0.25">
      <c r="A131" s="21" t="s">
        <v>10143</v>
      </c>
      <c r="B131" s="21" t="s">
        <v>10144</v>
      </c>
      <c r="C131" s="22" t="e">
        <f t="shared" si="3"/>
        <v>#REF!</v>
      </c>
      <c r="D131" s="21" t="s">
        <v>28</v>
      </c>
      <c r="E131" s="21" t="s">
        <v>29</v>
      </c>
      <c r="F131" s="21" t="s">
        <v>10145</v>
      </c>
      <c r="G131" s="21" t="s">
        <v>9644</v>
      </c>
      <c r="H131" s="23">
        <v>60.8</v>
      </c>
      <c r="I131" s="21" t="s">
        <v>9645</v>
      </c>
      <c r="J131" s="24">
        <f>1</f>
        <v>1</v>
      </c>
      <c r="K131" s="25">
        <v>0.5</v>
      </c>
      <c r="L131" s="26" t="e">
        <f>#REF!</f>
        <v>#REF!</v>
      </c>
      <c r="M131" s="27">
        <f t="shared" si="4"/>
        <v>91.199999999999989</v>
      </c>
      <c r="N131" s="26" t="e">
        <f t="shared" si="5"/>
        <v>#REF!</v>
      </c>
      <c r="O131" s="21" t="s">
        <v>9646</v>
      </c>
      <c r="P131" s="21" t="s">
        <v>9647</v>
      </c>
      <c r="Q131" s="21" t="s">
        <v>9648</v>
      </c>
      <c r="R131" s="21" t="s">
        <v>9649</v>
      </c>
      <c r="S131" s="21">
        <v>125</v>
      </c>
      <c r="T131" s="21" t="s">
        <v>10146</v>
      </c>
      <c r="U131" s="21" t="s">
        <v>10146</v>
      </c>
    </row>
    <row r="132" spans="1:21" ht="52" customHeight="1" x14ac:dyDescent="0.25">
      <c r="A132" s="28" t="s">
        <v>10147</v>
      </c>
      <c r="B132" s="28" t="s">
        <v>10148</v>
      </c>
      <c r="C132" s="22" t="e">
        <f t="shared" si="3"/>
        <v>#REF!</v>
      </c>
      <c r="D132" s="28" t="s">
        <v>28</v>
      </c>
      <c r="E132" s="28" t="s">
        <v>29</v>
      </c>
      <c r="F132" s="28" t="s">
        <v>10149</v>
      </c>
      <c r="G132" s="28" t="s">
        <v>9644</v>
      </c>
      <c r="H132" s="29">
        <v>60.8</v>
      </c>
      <c r="I132" s="28" t="s">
        <v>9645</v>
      </c>
      <c r="J132" s="30">
        <f>1</f>
        <v>1</v>
      </c>
      <c r="K132" s="31">
        <v>0.5</v>
      </c>
      <c r="L132" s="32" t="e">
        <f>#REF!</f>
        <v>#REF!</v>
      </c>
      <c r="M132" s="33">
        <f t="shared" si="4"/>
        <v>91.199999999999989</v>
      </c>
      <c r="N132" s="32" t="e">
        <f t="shared" si="5"/>
        <v>#REF!</v>
      </c>
      <c r="O132" s="28" t="s">
        <v>9646</v>
      </c>
      <c r="P132" s="28" t="s">
        <v>9647</v>
      </c>
      <c r="Q132" s="28" t="s">
        <v>9648</v>
      </c>
      <c r="R132" s="28" t="s">
        <v>9649</v>
      </c>
      <c r="S132" s="28">
        <v>126</v>
      </c>
      <c r="T132" s="28" t="s">
        <v>10150</v>
      </c>
      <c r="U132" s="28" t="s">
        <v>10150</v>
      </c>
    </row>
    <row r="133" spans="1:21" ht="52" customHeight="1" x14ac:dyDescent="0.25">
      <c r="A133" s="21" t="s">
        <v>10151</v>
      </c>
      <c r="B133" s="21" t="s">
        <v>10152</v>
      </c>
      <c r="C133" s="22" t="e">
        <f t="shared" si="3"/>
        <v>#REF!</v>
      </c>
      <c r="D133" s="21" t="s">
        <v>28</v>
      </c>
      <c r="E133" s="21" t="s">
        <v>29</v>
      </c>
      <c r="F133" s="21" t="s">
        <v>10153</v>
      </c>
      <c r="G133" s="21" t="s">
        <v>9644</v>
      </c>
      <c r="H133" s="23">
        <v>44.2</v>
      </c>
      <c r="I133" s="21" t="s">
        <v>9645</v>
      </c>
      <c r="J133" s="24">
        <f>1</f>
        <v>1</v>
      </c>
      <c r="K133" s="25">
        <v>0.5</v>
      </c>
      <c r="L133" s="26" t="e">
        <f>#REF!</f>
        <v>#REF!</v>
      </c>
      <c r="M133" s="27">
        <f t="shared" si="4"/>
        <v>66.300000000000011</v>
      </c>
      <c r="N133" s="26" t="e">
        <f t="shared" si="5"/>
        <v>#REF!</v>
      </c>
      <c r="O133" s="21" t="s">
        <v>9646</v>
      </c>
      <c r="P133" s="21" t="s">
        <v>9647</v>
      </c>
      <c r="Q133" s="21" t="s">
        <v>9648</v>
      </c>
      <c r="R133" s="21" t="s">
        <v>9649</v>
      </c>
      <c r="S133" s="21">
        <v>127</v>
      </c>
      <c r="T133" s="21" t="s">
        <v>10154</v>
      </c>
      <c r="U133" s="21" t="s">
        <v>10154</v>
      </c>
    </row>
    <row r="134" spans="1:21" ht="52" customHeight="1" x14ac:dyDescent="0.25">
      <c r="A134" s="28" t="s">
        <v>10155</v>
      </c>
      <c r="B134" s="28" t="s">
        <v>10156</v>
      </c>
      <c r="C134" s="22" t="e">
        <f t="shared" si="3"/>
        <v>#REF!</v>
      </c>
      <c r="D134" s="28" t="s">
        <v>28</v>
      </c>
      <c r="E134" s="28" t="s">
        <v>29</v>
      </c>
      <c r="F134" s="28" t="s">
        <v>10157</v>
      </c>
      <c r="G134" s="28" t="s">
        <v>9644</v>
      </c>
      <c r="H134" s="29">
        <v>38</v>
      </c>
      <c r="I134" s="28" t="s">
        <v>9645</v>
      </c>
      <c r="J134" s="30">
        <f>1</f>
        <v>1</v>
      </c>
      <c r="K134" s="31">
        <v>0.5</v>
      </c>
      <c r="L134" s="32" t="e">
        <f>#REF!</f>
        <v>#REF!</v>
      </c>
      <c r="M134" s="33">
        <f t="shared" si="4"/>
        <v>57</v>
      </c>
      <c r="N134" s="32" t="e">
        <f t="shared" si="5"/>
        <v>#REF!</v>
      </c>
      <c r="O134" s="28" t="s">
        <v>9646</v>
      </c>
      <c r="P134" s="28" t="s">
        <v>9647</v>
      </c>
      <c r="Q134" s="28" t="s">
        <v>9648</v>
      </c>
      <c r="R134" s="28" t="s">
        <v>9649</v>
      </c>
      <c r="S134" s="28">
        <v>128</v>
      </c>
      <c r="T134" s="28" t="s">
        <v>10158</v>
      </c>
      <c r="U134" s="28" t="s">
        <v>10158</v>
      </c>
    </row>
    <row r="135" spans="1:21" ht="52" customHeight="1" x14ac:dyDescent="0.25">
      <c r="A135" s="21" t="s">
        <v>10159</v>
      </c>
      <c r="B135" s="21" t="s">
        <v>10160</v>
      </c>
      <c r="C135" s="22" t="e">
        <f t="shared" ref="C135:C198" si="6">N135*10</f>
        <v>#REF!</v>
      </c>
      <c r="D135" s="21" t="s">
        <v>28</v>
      </c>
      <c r="E135" s="21" t="s">
        <v>29</v>
      </c>
      <c r="F135" s="21" t="s">
        <v>10161</v>
      </c>
      <c r="G135" s="21" t="s">
        <v>9644</v>
      </c>
      <c r="H135" s="23">
        <v>51.8</v>
      </c>
      <c r="I135" s="21" t="s">
        <v>9645</v>
      </c>
      <c r="J135" s="24">
        <f>1</f>
        <v>1</v>
      </c>
      <c r="K135" s="25">
        <v>0.5</v>
      </c>
      <c r="L135" s="26" t="e">
        <f>#REF!</f>
        <v>#REF!</v>
      </c>
      <c r="M135" s="27">
        <f t="shared" ref="M135:M198" si="7">H135*J135*(1+K135)</f>
        <v>77.699999999999989</v>
      </c>
      <c r="N135" s="26" t="e">
        <f t="shared" ref="N135:N198" si="8">ROUND(M135*L135,-4)</f>
        <v>#REF!</v>
      </c>
      <c r="O135" s="21" t="s">
        <v>9646</v>
      </c>
      <c r="P135" s="21" t="s">
        <v>9647</v>
      </c>
      <c r="Q135" s="21" t="s">
        <v>9648</v>
      </c>
      <c r="R135" s="21" t="s">
        <v>9649</v>
      </c>
      <c r="S135" s="21">
        <v>129</v>
      </c>
      <c r="T135" s="21" t="s">
        <v>10162</v>
      </c>
      <c r="U135" s="21" t="s">
        <v>10162</v>
      </c>
    </row>
    <row r="136" spans="1:21" ht="52" customHeight="1" x14ac:dyDescent="0.25">
      <c r="A136" s="28" t="s">
        <v>10163</v>
      </c>
      <c r="B136" s="28" t="s">
        <v>10164</v>
      </c>
      <c r="C136" s="22" t="e">
        <f t="shared" si="6"/>
        <v>#REF!</v>
      </c>
      <c r="D136" s="28" t="s">
        <v>28</v>
      </c>
      <c r="E136" s="28" t="s">
        <v>29</v>
      </c>
      <c r="F136" s="28" t="s">
        <v>10165</v>
      </c>
      <c r="G136" s="28" t="s">
        <v>9644</v>
      </c>
      <c r="H136" s="29">
        <v>109</v>
      </c>
      <c r="I136" s="28" t="s">
        <v>9645</v>
      </c>
      <c r="J136" s="30">
        <f>1</f>
        <v>1</v>
      </c>
      <c r="K136" s="31">
        <v>0.5</v>
      </c>
      <c r="L136" s="32" t="e">
        <f>#REF!</f>
        <v>#REF!</v>
      </c>
      <c r="M136" s="33">
        <f t="shared" si="7"/>
        <v>163.5</v>
      </c>
      <c r="N136" s="32" t="e">
        <f t="shared" si="8"/>
        <v>#REF!</v>
      </c>
      <c r="O136" s="28" t="s">
        <v>9646</v>
      </c>
      <c r="P136" s="28" t="s">
        <v>9647</v>
      </c>
      <c r="Q136" s="28" t="s">
        <v>9648</v>
      </c>
      <c r="R136" s="28" t="s">
        <v>9649</v>
      </c>
      <c r="S136" s="28">
        <v>130</v>
      </c>
      <c r="T136" s="28" t="s">
        <v>10166</v>
      </c>
      <c r="U136" s="28" t="s">
        <v>10166</v>
      </c>
    </row>
    <row r="137" spans="1:21" ht="52" customHeight="1" x14ac:dyDescent="0.25">
      <c r="A137" s="21" t="s">
        <v>10167</v>
      </c>
      <c r="B137" s="21" t="s">
        <v>10168</v>
      </c>
      <c r="C137" s="22" t="e">
        <f t="shared" si="6"/>
        <v>#REF!</v>
      </c>
      <c r="D137" s="21" t="s">
        <v>28</v>
      </c>
      <c r="E137" s="21" t="s">
        <v>29</v>
      </c>
      <c r="F137" s="21" t="s">
        <v>10169</v>
      </c>
      <c r="G137" s="21" t="s">
        <v>9644</v>
      </c>
      <c r="H137" s="23">
        <v>60.6</v>
      </c>
      <c r="I137" s="21" t="s">
        <v>9645</v>
      </c>
      <c r="J137" s="24">
        <f>1</f>
        <v>1</v>
      </c>
      <c r="K137" s="25">
        <v>0.5</v>
      </c>
      <c r="L137" s="26" t="e">
        <f>#REF!</f>
        <v>#REF!</v>
      </c>
      <c r="M137" s="27">
        <f t="shared" si="7"/>
        <v>90.9</v>
      </c>
      <c r="N137" s="26" t="e">
        <f t="shared" si="8"/>
        <v>#REF!</v>
      </c>
      <c r="O137" s="21" t="s">
        <v>9646</v>
      </c>
      <c r="P137" s="21" t="s">
        <v>9647</v>
      </c>
      <c r="Q137" s="21" t="s">
        <v>9648</v>
      </c>
      <c r="R137" s="21" t="s">
        <v>9649</v>
      </c>
      <c r="S137" s="21">
        <v>131</v>
      </c>
      <c r="T137" s="21" t="s">
        <v>10170</v>
      </c>
      <c r="U137" s="21" t="s">
        <v>10170</v>
      </c>
    </row>
    <row r="138" spans="1:21" ht="52" customHeight="1" x14ac:dyDescent="0.25">
      <c r="A138" s="28" t="s">
        <v>10171</v>
      </c>
      <c r="B138" s="28" t="s">
        <v>10172</v>
      </c>
      <c r="C138" s="22" t="e">
        <f t="shared" si="6"/>
        <v>#REF!</v>
      </c>
      <c r="D138" s="28" t="s">
        <v>28</v>
      </c>
      <c r="E138" s="28" t="s">
        <v>29</v>
      </c>
      <c r="F138" s="28" t="s">
        <v>10173</v>
      </c>
      <c r="G138" s="28" t="s">
        <v>9644</v>
      </c>
      <c r="H138" s="29">
        <v>51.8</v>
      </c>
      <c r="I138" s="28" t="s">
        <v>9645</v>
      </c>
      <c r="J138" s="30">
        <f>1</f>
        <v>1</v>
      </c>
      <c r="K138" s="31">
        <v>0.5</v>
      </c>
      <c r="L138" s="32" t="e">
        <f>#REF!</f>
        <v>#REF!</v>
      </c>
      <c r="M138" s="33">
        <f t="shared" si="7"/>
        <v>77.699999999999989</v>
      </c>
      <c r="N138" s="32" t="e">
        <f t="shared" si="8"/>
        <v>#REF!</v>
      </c>
      <c r="O138" s="28" t="s">
        <v>9646</v>
      </c>
      <c r="P138" s="28" t="s">
        <v>9647</v>
      </c>
      <c r="Q138" s="28" t="s">
        <v>9648</v>
      </c>
      <c r="R138" s="28" t="s">
        <v>9649</v>
      </c>
      <c r="S138" s="28">
        <v>132</v>
      </c>
      <c r="T138" s="28" t="s">
        <v>10174</v>
      </c>
      <c r="U138" s="28" t="s">
        <v>10174</v>
      </c>
    </row>
    <row r="139" spans="1:21" ht="52" customHeight="1" x14ac:dyDescent="0.25">
      <c r="A139" s="21" t="s">
        <v>10175</v>
      </c>
      <c r="B139" s="21" t="s">
        <v>10176</v>
      </c>
      <c r="C139" s="22" t="e">
        <f t="shared" si="6"/>
        <v>#REF!</v>
      </c>
      <c r="D139" s="21" t="s">
        <v>28</v>
      </c>
      <c r="E139" s="21" t="s">
        <v>29</v>
      </c>
      <c r="F139" s="21" t="s">
        <v>10177</v>
      </c>
      <c r="G139" s="21" t="s">
        <v>9644</v>
      </c>
      <c r="H139" s="23">
        <v>96.1</v>
      </c>
      <c r="I139" s="21" t="s">
        <v>9645</v>
      </c>
      <c r="J139" s="24">
        <f>1</f>
        <v>1</v>
      </c>
      <c r="K139" s="25">
        <v>0.5</v>
      </c>
      <c r="L139" s="26" t="e">
        <f>#REF!</f>
        <v>#REF!</v>
      </c>
      <c r="M139" s="27">
        <f t="shared" si="7"/>
        <v>144.14999999999998</v>
      </c>
      <c r="N139" s="26" t="e">
        <f t="shared" si="8"/>
        <v>#REF!</v>
      </c>
      <c r="O139" s="21" t="s">
        <v>9646</v>
      </c>
      <c r="P139" s="21" t="s">
        <v>9647</v>
      </c>
      <c r="Q139" s="21" t="s">
        <v>9648</v>
      </c>
      <c r="R139" s="21" t="s">
        <v>9649</v>
      </c>
      <c r="S139" s="21">
        <v>133</v>
      </c>
      <c r="T139" s="21" t="s">
        <v>10178</v>
      </c>
      <c r="U139" s="21" t="s">
        <v>10178</v>
      </c>
    </row>
    <row r="140" spans="1:21" ht="52" customHeight="1" x14ac:dyDescent="0.25">
      <c r="A140" s="28" t="s">
        <v>10179</v>
      </c>
      <c r="B140" s="28" t="s">
        <v>10180</v>
      </c>
      <c r="C140" s="22" t="e">
        <f t="shared" si="6"/>
        <v>#REF!</v>
      </c>
      <c r="D140" s="28" t="s">
        <v>28</v>
      </c>
      <c r="E140" s="28" t="s">
        <v>29</v>
      </c>
      <c r="F140" s="28" t="s">
        <v>10181</v>
      </c>
      <c r="G140" s="28" t="s">
        <v>9644</v>
      </c>
      <c r="H140" s="29">
        <v>61.6</v>
      </c>
      <c r="I140" s="28" t="s">
        <v>9645</v>
      </c>
      <c r="J140" s="30">
        <f>1</f>
        <v>1</v>
      </c>
      <c r="K140" s="31">
        <v>0.5</v>
      </c>
      <c r="L140" s="32" t="e">
        <f>#REF!</f>
        <v>#REF!</v>
      </c>
      <c r="M140" s="33">
        <f t="shared" si="7"/>
        <v>92.4</v>
      </c>
      <c r="N140" s="32" t="e">
        <f t="shared" si="8"/>
        <v>#REF!</v>
      </c>
      <c r="O140" s="28" t="s">
        <v>9646</v>
      </c>
      <c r="P140" s="28" t="s">
        <v>9647</v>
      </c>
      <c r="Q140" s="28" t="s">
        <v>9648</v>
      </c>
      <c r="R140" s="28" t="s">
        <v>9649</v>
      </c>
      <c r="S140" s="28">
        <v>134</v>
      </c>
      <c r="T140" s="28" t="s">
        <v>10182</v>
      </c>
      <c r="U140" s="28" t="s">
        <v>10182</v>
      </c>
    </row>
    <row r="141" spans="1:21" ht="52" customHeight="1" x14ac:dyDescent="0.25">
      <c r="A141" s="21" t="s">
        <v>10183</v>
      </c>
      <c r="B141" s="21" t="s">
        <v>10184</v>
      </c>
      <c r="C141" s="22" t="e">
        <f t="shared" si="6"/>
        <v>#REF!</v>
      </c>
      <c r="D141" s="21" t="s">
        <v>28</v>
      </c>
      <c r="E141" s="21" t="s">
        <v>29</v>
      </c>
      <c r="F141" s="21" t="s">
        <v>10185</v>
      </c>
      <c r="G141" s="21" t="s">
        <v>9644</v>
      </c>
      <c r="H141" s="23">
        <v>46.2</v>
      </c>
      <c r="I141" s="21" t="s">
        <v>9645</v>
      </c>
      <c r="J141" s="24">
        <f>1</f>
        <v>1</v>
      </c>
      <c r="K141" s="25">
        <v>0.5</v>
      </c>
      <c r="L141" s="26" t="e">
        <f>#REF!</f>
        <v>#REF!</v>
      </c>
      <c r="M141" s="27">
        <f t="shared" si="7"/>
        <v>69.300000000000011</v>
      </c>
      <c r="N141" s="26" t="e">
        <f t="shared" si="8"/>
        <v>#REF!</v>
      </c>
      <c r="O141" s="21" t="s">
        <v>9646</v>
      </c>
      <c r="P141" s="21" t="s">
        <v>9647</v>
      </c>
      <c r="Q141" s="21" t="s">
        <v>9648</v>
      </c>
      <c r="R141" s="21" t="s">
        <v>9649</v>
      </c>
      <c r="S141" s="21">
        <v>135</v>
      </c>
      <c r="T141" s="21" t="s">
        <v>10186</v>
      </c>
      <c r="U141" s="21" t="s">
        <v>10186</v>
      </c>
    </row>
    <row r="142" spans="1:21" ht="52" customHeight="1" x14ac:dyDescent="0.25">
      <c r="A142" s="28" t="s">
        <v>10187</v>
      </c>
      <c r="B142" s="28" t="s">
        <v>10188</v>
      </c>
      <c r="C142" s="22" t="e">
        <f t="shared" si="6"/>
        <v>#REF!</v>
      </c>
      <c r="D142" s="28" t="s">
        <v>28</v>
      </c>
      <c r="E142" s="28" t="s">
        <v>29</v>
      </c>
      <c r="F142" s="28" t="s">
        <v>10189</v>
      </c>
      <c r="G142" s="28" t="s">
        <v>9644</v>
      </c>
      <c r="H142" s="29">
        <v>93.2</v>
      </c>
      <c r="I142" s="28" t="s">
        <v>9645</v>
      </c>
      <c r="J142" s="30">
        <f>1</f>
        <v>1</v>
      </c>
      <c r="K142" s="31">
        <v>0.5</v>
      </c>
      <c r="L142" s="32" t="e">
        <f>#REF!</f>
        <v>#REF!</v>
      </c>
      <c r="M142" s="33">
        <f t="shared" si="7"/>
        <v>139.80000000000001</v>
      </c>
      <c r="N142" s="32" t="e">
        <f t="shared" si="8"/>
        <v>#REF!</v>
      </c>
      <c r="O142" s="28" t="s">
        <v>9646</v>
      </c>
      <c r="P142" s="28" t="s">
        <v>9647</v>
      </c>
      <c r="Q142" s="28" t="s">
        <v>9648</v>
      </c>
      <c r="R142" s="28" t="s">
        <v>9649</v>
      </c>
      <c r="S142" s="28">
        <v>136</v>
      </c>
      <c r="T142" s="28" t="s">
        <v>10190</v>
      </c>
      <c r="U142" s="28" t="s">
        <v>10190</v>
      </c>
    </row>
    <row r="143" spans="1:21" ht="52" customHeight="1" x14ac:dyDescent="0.25">
      <c r="A143" s="21" t="s">
        <v>10191</v>
      </c>
      <c r="B143" s="21" t="s">
        <v>10192</v>
      </c>
      <c r="C143" s="22" t="e">
        <f t="shared" si="6"/>
        <v>#REF!</v>
      </c>
      <c r="D143" s="21" t="s">
        <v>28</v>
      </c>
      <c r="E143" s="21" t="s">
        <v>29</v>
      </c>
      <c r="F143" s="21" t="s">
        <v>10193</v>
      </c>
      <c r="G143" s="21" t="s">
        <v>9644</v>
      </c>
      <c r="H143" s="23">
        <v>54.8</v>
      </c>
      <c r="I143" s="21" t="s">
        <v>9645</v>
      </c>
      <c r="J143" s="24">
        <f>1</f>
        <v>1</v>
      </c>
      <c r="K143" s="25">
        <v>0.5</v>
      </c>
      <c r="L143" s="26" t="e">
        <f>#REF!</f>
        <v>#REF!</v>
      </c>
      <c r="M143" s="27">
        <f t="shared" si="7"/>
        <v>82.199999999999989</v>
      </c>
      <c r="N143" s="26" t="e">
        <f t="shared" si="8"/>
        <v>#REF!</v>
      </c>
      <c r="O143" s="21" t="s">
        <v>9646</v>
      </c>
      <c r="P143" s="21" t="s">
        <v>9647</v>
      </c>
      <c r="Q143" s="21" t="s">
        <v>9648</v>
      </c>
      <c r="R143" s="21" t="s">
        <v>9649</v>
      </c>
      <c r="S143" s="21">
        <v>137</v>
      </c>
      <c r="T143" s="21" t="s">
        <v>10194</v>
      </c>
      <c r="U143" s="21" t="s">
        <v>10194</v>
      </c>
    </row>
    <row r="144" spans="1:21" ht="52" customHeight="1" x14ac:dyDescent="0.25">
      <c r="A144" s="28" t="s">
        <v>10195</v>
      </c>
      <c r="B144" s="28" t="s">
        <v>10196</v>
      </c>
      <c r="C144" s="22" t="e">
        <f t="shared" si="6"/>
        <v>#REF!</v>
      </c>
      <c r="D144" s="28" t="s">
        <v>28</v>
      </c>
      <c r="E144" s="28" t="s">
        <v>29</v>
      </c>
      <c r="F144" s="28" t="s">
        <v>10197</v>
      </c>
      <c r="G144" s="28" t="s">
        <v>9644</v>
      </c>
      <c r="H144" s="29">
        <v>65.5</v>
      </c>
      <c r="I144" s="28" t="s">
        <v>9645</v>
      </c>
      <c r="J144" s="30">
        <f>1</f>
        <v>1</v>
      </c>
      <c r="K144" s="31">
        <v>0.5</v>
      </c>
      <c r="L144" s="32" t="e">
        <f>#REF!</f>
        <v>#REF!</v>
      </c>
      <c r="M144" s="33">
        <f t="shared" si="7"/>
        <v>98.25</v>
      </c>
      <c r="N144" s="32" t="e">
        <f t="shared" si="8"/>
        <v>#REF!</v>
      </c>
      <c r="O144" s="28" t="s">
        <v>9646</v>
      </c>
      <c r="P144" s="28" t="s">
        <v>9647</v>
      </c>
      <c r="Q144" s="28" t="s">
        <v>9648</v>
      </c>
      <c r="R144" s="28" t="s">
        <v>9649</v>
      </c>
      <c r="S144" s="28">
        <v>138</v>
      </c>
      <c r="T144" s="28" t="s">
        <v>10198</v>
      </c>
      <c r="U144" s="28" t="s">
        <v>10198</v>
      </c>
    </row>
    <row r="145" spans="1:21" ht="52" customHeight="1" x14ac:dyDescent="0.25">
      <c r="A145" s="21" t="s">
        <v>10199</v>
      </c>
      <c r="B145" s="21" t="s">
        <v>10200</v>
      </c>
      <c r="C145" s="22" t="e">
        <f t="shared" si="6"/>
        <v>#REF!</v>
      </c>
      <c r="D145" s="21" t="s">
        <v>28</v>
      </c>
      <c r="E145" s="21" t="s">
        <v>29</v>
      </c>
      <c r="F145" s="21" t="s">
        <v>10201</v>
      </c>
      <c r="G145" s="21" t="s">
        <v>9644</v>
      </c>
      <c r="H145" s="23">
        <v>65.5</v>
      </c>
      <c r="I145" s="21" t="s">
        <v>9645</v>
      </c>
      <c r="J145" s="24">
        <f>1</f>
        <v>1</v>
      </c>
      <c r="K145" s="25">
        <v>0.5</v>
      </c>
      <c r="L145" s="26" t="e">
        <f>#REF!</f>
        <v>#REF!</v>
      </c>
      <c r="M145" s="27">
        <f t="shared" si="7"/>
        <v>98.25</v>
      </c>
      <c r="N145" s="26" t="e">
        <f t="shared" si="8"/>
        <v>#REF!</v>
      </c>
      <c r="O145" s="21" t="s">
        <v>9646</v>
      </c>
      <c r="P145" s="21" t="s">
        <v>9647</v>
      </c>
      <c r="Q145" s="21" t="s">
        <v>9648</v>
      </c>
      <c r="R145" s="21" t="s">
        <v>9649</v>
      </c>
      <c r="S145" s="21">
        <v>139</v>
      </c>
      <c r="T145" s="21" t="s">
        <v>10202</v>
      </c>
      <c r="U145" s="21" t="s">
        <v>10202</v>
      </c>
    </row>
    <row r="146" spans="1:21" ht="52" customHeight="1" x14ac:dyDescent="0.25">
      <c r="A146" s="28" t="s">
        <v>10203</v>
      </c>
      <c r="B146" s="28" t="s">
        <v>10204</v>
      </c>
      <c r="C146" s="22" t="e">
        <f t="shared" si="6"/>
        <v>#REF!</v>
      </c>
      <c r="D146" s="28" t="s">
        <v>28</v>
      </c>
      <c r="E146" s="28" t="s">
        <v>29</v>
      </c>
      <c r="F146" s="28" t="s">
        <v>10205</v>
      </c>
      <c r="G146" s="28" t="s">
        <v>9644</v>
      </c>
      <c r="H146" s="29">
        <v>106</v>
      </c>
      <c r="I146" s="28" t="s">
        <v>9645</v>
      </c>
      <c r="J146" s="30">
        <f>1</f>
        <v>1</v>
      </c>
      <c r="K146" s="31">
        <v>0.5</v>
      </c>
      <c r="L146" s="32" t="e">
        <f>#REF!</f>
        <v>#REF!</v>
      </c>
      <c r="M146" s="33">
        <f t="shared" si="7"/>
        <v>159</v>
      </c>
      <c r="N146" s="32" t="e">
        <f t="shared" si="8"/>
        <v>#REF!</v>
      </c>
      <c r="O146" s="28" t="s">
        <v>9646</v>
      </c>
      <c r="P146" s="28" t="s">
        <v>9647</v>
      </c>
      <c r="Q146" s="28" t="s">
        <v>9648</v>
      </c>
      <c r="R146" s="28" t="s">
        <v>9649</v>
      </c>
      <c r="S146" s="28">
        <v>140</v>
      </c>
      <c r="T146" s="28" t="s">
        <v>10206</v>
      </c>
      <c r="U146" s="28" t="s">
        <v>10206</v>
      </c>
    </row>
    <row r="147" spans="1:21" ht="52" customHeight="1" x14ac:dyDescent="0.25">
      <c r="A147" s="21" t="s">
        <v>10207</v>
      </c>
      <c r="B147" s="21" t="s">
        <v>10208</v>
      </c>
      <c r="C147" s="22" t="e">
        <f t="shared" si="6"/>
        <v>#REF!</v>
      </c>
      <c r="D147" s="21" t="s">
        <v>28</v>
      </c>
      <c r="E147" s="21" t="s">
        <v>29</v>
      </c>
      <c r="F147" s="21" t="s">
        <v>10209</v>
      </c>
      <c r="G147" s="21" t="s">
        <v>9644</v>
      </c>
      <c r="H147" s="23">
        <v>192</v>
      </c>
      <c r="I147" s="21" t="s">
        <v>9645</v>
      </c>
      <c r="J147" s="24">
        <f>1</f>
        <v>1</v>
      </c>
      <c r="K147" s="25">
        <v>0.5</v>
      </c>
      <c r="L147" s="26" t="e">
        <f>#REF!</f>
        <v>#REF!</v>
      </c>
      <c r="M147" s="27">
        <f t="shared" si="7"/>
        <v>288</v>
      </c>
      <c r="N147" s="26" t="e">
        <f t="shared" si="8"/>
        <v>#REF!</v>
      </c>
      <c r="O147" s="21" t="s">
        <v>9646</v>
      </c>
      <c r="P147" s="21" t="s">
        <v>9647</v>
      </c>
      <c r="Q147" s="21" t="s">
        <v>9648</v>
      </c>
      <c r="R147" s="21" t="s">
        <v>9649</v>
      </c>
      <c r="S147" s="21">
        <v>141</v>
      </c>
      <c r="T147" s="21" t="s">
        <v>10210</v>
      </c>
      <c r="U147" s="21" t="s">
        <v>10210</v>
      </c>
    </row>
    <row r="148" spans="1:21" ht="52" customHeight="1" x14ac:dyDescent="0.25">
      <c r="A148" s="28" t="s">
        <v>10211</v>
      </c>
      <c r="B148" s="28" t="s">
        <v>10212</v>
      </c>
      <c r="C148" s="22" t="e">
        <f t="shared" si="6"/>
        <v>#REF!</v>
      </c>
      <c r="D148" s="28" t="s">
        <v>28</v>
      </c>
      <c r="E148" s="28" t="s">
        <v>29</v>
      </c>
      <c r="F148" s="28" t="s">
        <v>10213</v>
      </c>
      <c r="G148" s="28" t="s">
        <v>9644</v>
      </c>
      <c r="H148" s="29">
        <v>144</v>
      </c>
      <c r="I148" s="28" t="s">
        <v>9645</v>
      </c>
      <c r="J148" s="30">
        <f>1</f>
        <v>1</v>
      </c>
      <c r="K148" s="31">
        <v>0.5</v>
      </c>
      <c r="L148" s="32" t="e">
        <f>#REF!</f>
        <v>#REF!</v>
      </c>
      <c r="M148" s="33">
        <f t="shared" si="7"/>
        <v>216</v>
      </c>
      <c r="N148" s="32" t="e">
        <f t="shared" si="8"/>
        <v>#REF!</v>
      </c>
      <c r="O148" s="28" t="s">
        <v>9646</v>
      </c>
      <c r="P148" s="28" t="s">
        <v>9647</v>
      </c>
      <c r="Q148" s="28" t="s">
        <v>9648</v>
      </c>
      <c r="R148" s="28" t="s">
        <v>9649</v>
      </c>
      <c r="S148" s="28">
        <v>142</v>
      </c>
      <c r="T148" s="28" t="s">
        <v>10214</v>
      </c>
      <c r="U148" s="28" t="s">
        <v>10214</v>
      </c>
    </row>
    <row r="149" spans="1:21" ht="52" customHeight="1" x14ac:dyDescent="0.25">
      <c r="A149" s="21" t="s">
        <v>10215</v>
      </c>
      <c r="B149" s="21" t="s">
        <v>10216</v>
      </c>
      <c r="C149" s="22" t="e">
        <f t="shared" si="6"/>
        <v>#REF!</v>
      </c>
      <c r="D149" s="21" t="s">
        <v>28</v>
      </c>
      <c r="E149" s="21" t="s">
        <v>29</v>
      </c>
      <c r="F149" s="21" t="s">
        <v>10217</v>
      </c>
      <c r="G149" s="21" t="s">
        <v>9644</v>
      </c>
      <c r="H149" s="23">
        <v>59.9</v>
      </c>
      <c r="I149" s="21" t="s">
        <v>9645</v>
      </c>
      <c r="J149" s="24">
        <f>1</f>
        <v>1</v>
      </c>
      <c r="K149" s="25">
        <v>0.5</v>
      </c>
      <c r="L149" s="26" t="e">
        <f>#REF!</f>
        <v>#REF!</v>
      </c>
      <c r="M149" s="27">
        <f t="shared" si="7"/>
        <v>89.85</v>
      </c>
      <c r="N149" s="26" t="e">
        <f t="shared" si="8"/>
        <v>#REF!</v>
      </c>
      <c r="O149" s="21" t="s">
        <v>9646</v>
      </c>
      <c r="P149" s="21" t="s">
        <v>9647</v>
      </c>
      <c r="Q149" s="21" t="s">
        <v>9648</v>
      </c>
      <c r="R149" s="21" t="s">
        <v>9649</v>
      </c>
      <c r="S149" s="21">
        <v>143</v>
      </c>
      <c r="T149" s="21" t="s">
        <v>10218</v>
      </c>
      <c r="U149" s="21" t="s">
        <v>10218</v>
      </c>
    </row>
    <row r="150" spans="1:21" ht="52" customHeight="1" x14ac:dyDescent="0.25">
      <c r="A150" s="28" t="s">
        <v>10219</v>
      </c>
      <c r="B150" s="28" t="s">
        <v>10220</v>
      </c>
      <c r="C150" s="22" t="e">
        <f t="shared" si="6"/>
        <v>#REF!</v>
      </c>
      <c r="D150" s="28" t="s">
        <v>28</v>
      </c>
      <c r="E150" s="28" t="s">
        <v>29</v>
      </c>
      <c r="F150" s="28" t="s">
        <v>10221</v>
      </c>
      <c r="G150" s="28" t="s">
        <v>9644</v>
      </c>
      <c r="H150" s="29">
        <v>72.400000000000006</v>
      </c>
      <c r="I150" s="28" t="s">
        <v>9645</v>
      </c>
      <c r="J150" s="30">
        <f>1</f>
        <v>1</v>
      </c>
      <c r="K150" s="31">
        <v>0.5</v>
      </c>
      <c r="L150" s="32" t="e">
        <f>#REF!</f>
        <v>#REF!</v>
      </c>
      <c r="M150" s="33">
        <f t="shared" si="7"/>
        <v>108.60000000000001</v>
      </c>
      <c r="N150" s="32" t="e">
        <f t="shared" si="8"/>
        <v>#REF!</v>
      </c>
      <c r="O150" s="28" t="s">
        <v>9646</v>
      </c>
      <c r="P150" s="28" t="s">
        <v>9647</v>
      </c>
      <c r="Q150" s="28" t="s">
        <v>9648</v>
      </c>
      <c r="R150" s="28" t="s">
        <v>9649</v>
      </c>
      <c r="S150" s="28">
        <v>144</v>
      </c>
      <c r="T150" s="28" t="s">
        <v>10222</v>
      </c>
      <c r="U150" s="28" t="s">
        <v>10222</v>
      </c>
    </row>
    <row r="151" spans="1:21" ht="52" customHeight="1" x14ac:dyDescent="0.25">
      <c r="A151" s="21" t="s">
        <v>10223</v>
      </c>
      <c r="B151" s="21" t="s">
        <v>10224</v>
      </c>
      <c r="C151" s="22" t="e">
        <f t="shared" si="6"/>
        <v>#REF!</v>
      </c>
      <c r="D151" s="21" t="s">
        <v>28</v>
      </c>
      <c r="E151" s="21" t="s">
        <v>29</v>
      </c>
      <c r="F151" s="21" t="s">
        <v>10225</v>
      </c>
      <c r="G151" s="21" t="s">
        <v>9644</v>
      </c>
      <c r="H151" s="23">
        <v>83.5</v>
      </c>
      <c r="I151" s="21" t="s">
        <v>9645</v>
      </c>
      <c r="J151" s="24">
        <f>1</f>
        <v>1</v>
      </c>
      <c r="K151" s="25">
        <v>0.5</v>
      </c>
      <c r="L151" s="26" t="e">
        <f>#REF!</f>
        <v>#REF!</v>
      </c>
      <c r="M151" s="27">
        <f t="shared" si="7"/>
        <v>125.25</v>
      </c>
      <c r="N151" s="26" t="e">
        <f t="shared" si="8"/>
        <v>#REF!</v>
      </c>
      <c r="O151" s="21" t="s">
        <v>9646</v>
      </c>
      <c r="P151" s="21" t="s">
        <v>9647</v>
      </c>
      <c r="Q151" s="21" t="s">
        <v>9648</v>
      </c>
      <c r="R151" s="21" t="s">
        <v>9649</v>
      </c>
      <c r="S151" s="21">
        <v>145</v>
      </c>
      <c r="T151" s="21" t="s">
        <v>10226</v>
      </c>
      <c r="U151" s="21" t="s">
        <v>10226</v>
      </c>
    </row>
    <row r="152" spans="1:21" ht="52" customHeight="1" x14ac:dyDescent="0.25">
      <c r="A152" s="28" t="s">
        <v>10227</v>
      </c>
      <c r="B152" s="28" t="s">
        <v>10228</v>
      </c>
      <c r="C152" s="22" t="e">
        <f t="shared" si="6"/>
        <v>#REF!</v>
      </c>
      <c r="D152" s="28" t="s">
        <v>28</v>
      </c>
      <c r="E152" s="28" t="s">
        <v>29</v>
      </c>
      <c r="F152" s="28" t="s">
        <v>10229</v>
      </c>
      <c r="G152" s="28" t="s">
        <v>9644</v>
      </c>
      <c r="H152" s="29">
        <v>86</v>
      </c>
      <c r="I152" s="28" t="s">
        <v>9645</v>
      </c>
      <c r="J152" s="30">
        <f>1</f>
        <v>1</v>
      </c>
      <c r="K152" s="31">
        <v>0.5</v>
      </c>
      <c r="L152" s="32" t="e">
        <f>#REF!</f>
        <v>#REF!</v>
      </c>
      <c r="M152" s="33">
        <f t="shared" si="7"/>
        <v>129</v>
      </c>
      <c r="N152" s="32" t="e">
        <f t="shared" si="8"/>
        <v>#REF!</v>
      </c>
      <c r="O152" s="28" t="s">
        <v>9646</v>
      </c>
      <c r="P152" s="28" t="s">
        <v>9647</v>
      </c>
      <c r="Q152" s="28" t="s">
        <v>9648</v>
      </c>
      <c r="R152" s="28" t="s">
        <v>9649</v>
      </c>
      <c r="S152" s="28">
        <v>146</v>
      </c>
      <c r="T152" s="28" t="s">
        <v>10230</v>
      </c>
      <c r="U152" s="28" t="s">
        <v>10230</v>
      </c>
    </row>
    <row r="153" spans="1:21" ht="52" customHeight="1" x14ac:dyDescent="0.25">
      <c r="A153" s="21" t="s">
        <v>10231</v>
      </c>
      <c r="B153" s="21" t="s">
        <v>10232</v>
      </c>
      <c r="C153" s="22" t="e">
        <f t="shared" si="6"/>
        <v>#REF!</v>
      </c>
      <c r="D153" s="21" t="s">
        <v>28</v>
      </c>
      <c r="E153" s="21" t="s">
        <v>29</v>
      </c>
      <c r="F153" s="21" t="s">
        <v>10233</v>
      </c>
      <c r="G153" s="21" t="s">
        <v>9644</v>
      </c>
      <c r="H153" s="23">
        <v>3925</v>
      </c>
      <c r="I153" s="21" t="s">
        <v>9645</v>
      </c>
      <c r="J153" s="24">
        <f>1</f>
        <v>1</v>
      </c>
      <c r="K153" s="25">
        <v>0.5</v>
      </c>
      <c r="L153" s="26" t="e">
        <f>#REF!</f>
        <v>#REF!</v>
      </c>
      <c r="M153" s="27">
        <f t="shared" si="7"/>
        <v>5887.5</v>
      </c>
      <c r="N153" s="26" t="e">
        <f t="shared" si="8"/>
        <v>#REF!</v>
      </c>
      <c r="O153" s="21" t="s">
        <v>9646</v>
      </c>
      <c r="P153" s="21" t="s">
        <v>9647</v>
      </c>
      <c r="Q153" s="21" t="s">
        <v>9648</v>
      </c>
      <c r="R153" s="21" t="s">
        <v>9649</v>
      </c>
      <c r="S153" s="21">
        <v>147</v>
      </c>
      <c r="T153" s="21" t="s">
        <v>10234</v>
      </c>
      <c r="U153" s="21" t="s">
        <v>10234</v>
      </c>
    </row>
    <row r="154" spans="1:21" ht="52" customHeight="1" x14ac:dyDescent="0.25">
      <c r="A154" s="28" t="s">
        <v>10235</v>
      </c>
      <c r="B154" s="28" t="s">
        <v>10236</v>
      </c>
      <c r="C154" s="22" t="e">
        <f t="shared" si="6"/>
        <v>#REF!</v>
      </c>
      <c r="D154" s="28" t="s">
        <v>28</v>
      </c>
      <c r="E154" s="28" t="s">
        <v>29</v>
      </c>
      <c r="F154" s="28" t="s">
        <v>10237</v>
      </c>
      <c r="G154" s="28" t="s">
        <v>9644</v>
      </c>
      <c r="H154" s="29">
        <v>40.200000000000003</v>
      </c>
      <c r="I154" s="28" t="s">
        <v>9645</v>
      </c>
      <c r="J154" s="30">
        <f>1</f>
        <v>1</v>
      </c>
      <c r="K154" s="31">
        <v>0.5</v>
      </c>
      <c r="L154" s="32" t="e">
        <f>#REF!</f>
        <v>#REF!</v>
      </c>
      <c r="M154" s="33">
        <f t="shared" si="7"/>
        <v>60.300000000000004</v>
      </c>
      <c r="N154" s="32" t="e">
        <f t="shared" si="8"/>
        <v>#REF!</v>
      </c>
      <c r="O154" s="28" t="s">
        <v>9646</v>
      </c>
      <c r="P154" s="28" t="s">
        <v>9647</v>
      </c>
      <c r="Q154" s="28" t="s">
        <v>9648</v>
      </c>
      <c r="R154" s="28" t="s">
        <v>9649</v>
      </c>
      <c r="S154" s="28">
        <v>148</v>
      </c>
      <c r="T154" s="28" t="s">
        <v>10238</v>
      </c>
      <c r="U154" s="28" t="s">
        <v>10238</v>
      </c>
    </row>
    <row r="155" spans="1:21" ht="52" customHeight="1" x14ac:dyDescent="0.25">
      <c r="A155" s="21" t="s">
        <v>10239</v>
      </c>
      <c r="B155" s="21" t="s">
        <v>10240</v>
      </c>
      <c r="C155" s="22" t="e">
        <f t="shared" si="6"/>
        <v>#REF!</v>
      </c>
      <c r="D155" s="21" t="s">
        <v>28</v>
      </c>
      <c r="E155" s="21" t="s">
        <v>29</v>
      </c>
      <c r="F155" s="21" t="s">
        <v>10241</v>
      </c>
      <c r="G155" s="21" t="s">
        <v>9644</v>
      </c>
      <c r="H155" s="23">
        <v>117</v>
      </c>
      <c r="I155" s="21" t="s">
        <v>9645</v>
      </c>
      <c r="J155" s="24">
        <f>1</f>
        <v>1</v>
      </c>
      <c r="K155" s="25">
        <v>0.5</v>
      </c>
      <c r="L155" s="26" t="e">
        <f>#REF!</f>
        <v>#REF!</v>
      </c>
      <c r="M155" s="27">
        <f t="shared" si="7"/>
        <v>175.5</v>
      </c>
      <c r="N155" s="26" t="e">
        <f t="shared" si="8"/>
        <v>#REF!</v>
      </c>
      <c r="O155" s="21" t="s">
        <v>9646</v>
      </c>
      <c r="P155" s="21" t="s">
        <v>9647</v>
      </c>
      <c r="Q155" s="21" t="s">
        <v>9648</v>
      </c>
      <c r="R155" s="21" t="s">
        <v>9649</v>
      </c>
      <c r="S155" s="21">
        <v>149</v>
      </c>
      <c r="T155" s="21" t="s">
        <v>10242</v>
      </c>
      <c r="U155" s="21" t="s">
        <v>10242</v>
      </c>
    </row>
    <row r="156" spans="1:21" ht="52" customHeight="1" x14ac:dyDescent="0.25">
      <c r="A156" s="28" t="s">
        <v>10243</v>
      </c>
      <c r="B156" s="28" t="s">
        <v>10244</v>
      </c>
      <c r="C156" s="22" t="e">
        <f t="shared" si="6"/>
        <v>#REF!</v>
      </c>
      <c r="D156" s="28" t="s">
        <v>28</v>
      </c>
      <c r="E156" s="28" t="s">
        <v>29</v>
      </c>
      <c r="F156" s="28" t="s">
        <v>10245</v>
      </c>
      <c r="G156" s="28" t="s">
        <v>9644</v>
      </c>
      <c r="H156" s="29">
        <v>36.799999999999997</v>
      </c>
      <c r="I156" s="28" t="s">
        <v>9645</v>
      </c>
      <c r="J156" s="30">
        <f>1</f>
        <v>1</v>
      </c>
      <c r="K156" s="31">
        <v>0.5</v>
      </c>
      <c r="L156" s="32" t="e">
        <f>#REF!</f>
        <v>#REF!</v>
      </c>
      <c r="M156" s="33">
        <f t="shared" si="7"/>
        <v>55.199999999999996</v>
      </c>
      <c r="N156" s="32" t="e">
        <f t="shared" si="8"/>
        <v>#REF!</v>
      </c>
      <c r="O156" s="28" t="s">
        <v>9646</v>
      </c>
      <c r="P156" s="28" t="s">
        <v>9647</v>
      </c>
      <c r="Q156" s="28" t="s">
        <v>9648</v>
      </c>
      <c r="R156" s="28" t="s">
        <v>9649</v>
      </c>
      <c r="S156" s="28">
        <v>150</v>
      </c>
      <c r="T156" s="28" t="s">
        <v>10246</v>
      </c>
      <c r="U156" s="28" t="s">
        <v>10246</v>
      </c>
    </row>
    <row r="157" spans="1:21" ht="52" customHeight="1" x14ac:dyDescent="0.25">
      <c r="A157" s="21" t="s">
        <v>10247</v>
      </c>
      <c r="B157" s="21" t="s">
        <v>10248</v>
      </c>
      <c r="C157" s="22" t="e">
        <f t="shared" si="6"/>
        <v>#REF!</v>
      </c>
      <c r="D157" s="21" t="s">
        <v>28</v>
      </c>
      <c r="E157" s="21" t="s">
        <v>29</v>
      </c>
      <c r="F157" s="21" t="s">
        <v>10249</v>
      </c>
      <c r="G157" s="21" t="s">
        <v>9644</v>
      </c>
      <c r="H157" s="23">
        <v>195</v>
      </c>
      <c r="I157" s="21" t="s">
        <v>9645</v>
      </c>
      <c r="J157" s="24">
        <f>1</f>
        <v>1</v>
      </c>
      <c r="K157" s="25">
        <v>0.5</v>
      </c>
      <c r="L157" s="26" t="e">
        <f>#REF!</f>
        <v>#REF!</v>
      </c>
      <c r="M157" s="27">
        <f t="shared" si="7"/>
        <v>292.5</v>
      </c>
      <c r="N157" s="26" t="e">
        <f t="shared" si="8"/>
        <v>#REF!</v>
      </c>
      <c r="O157" s="21" t="s">
        <v>9646</v>
      </c>
      <c r="P157" s="21" t="s">
        <v>9647</v>
      </c>
      <c r="Q157" s="21" t="s">
        <v>9648</v>
      </c>
      <c r="R157" s="21" t="s">
        <v>9649</v>
      </c>
      <c r="S157" s="21">
        <v>151</v>
      </c>
      <c r="T157" s="21" t="s">
        <v>10250</v>
      </c>
      <c r="U157" s="21" t="s">
        <v>10250</v>
      </c>
    </row>
    <row r="158" spans="1:21" ht="52" customHeight="1" x14ac:dyDescent="0.25">
      <c r="A158" s="28" t="s">
        <v>10251</v>
      </c>
      <c r="B158" s="28" t="s">
        <v>10252</v>
      </c>
      <c r="C158" s="22" t="e">
        <f t="shared" si="6"/>
        <v>#REF!</v>
      </c>
      <c r="D158" s="28" t="s">
        <v>28</v>
      </c>
      <c r="E158" s="28" t="s">
        <v>29</v>
      </c>
      <c r="F158" s="28" t="s">
        <v>10253</v>
      </c>
      <c r="G158" s="28" t="s">
        <v>9644</v>
      </c>
      <c r="H158" s="29">
        <v>35.9</v>
      </c>
      <c r="I158" s="28" t="s">
        <v>9645</v>
      </c>
      <c r="J158" s="30">
        <f>1</f>
        <v>1</v>
      </c>
      <c r="K158" s="31">
        <v>0.5</v>
      </c>
      <c r="L158" s="32" t="e">
        <f>#REF!</f>
        <v>#REF!</v>
      </c>
      <c r="M158" s="33">
        <f t="shared" si="7"/>
        <v>53.849999999999994</v>
      </c>
      <c r="N158" s="32" t="e">
        <f t="shared" si="8"/>
        <v>#REF!</v>
      </c>
      <c r="O158" s="28" t="s">
        <v>9646</v>
      </c>
      <c r="P158" s="28" t="s">
        <v>9647</v>
      </c>
      <c r="Q158" s="28" t="s">
        <v>9648</v>
      </c>
      <c r="R158" s="28" t="s">
        <v>9649</v>
      </c>
      <c r="S158" s="28">
        <v>152</v>
      </c>
      <c r="T158" s="28" t="s">
        <v>10254</v>
      </c>
      <c r="U158" s="28" t="s">
        <v>10254</v>
      </c>
    </row>
    <row r="159" spans="1:21" ht="52" customHeight="1" x14ac:dyDescent="0.25">
      <c r="A159" s="21" t="s">
        <v>10255</v>
      </c>
      <c r="B159" s="21" t="s">
        <v>10256</v>
      </c>
      <c r="C159" s="22" t="e">
        <f t="shared" si="6"/>
        <v>#REF!</v>
      </c>
      <c r="D159" s="21" t="s">
        <v>28</v>
      </c>
      <c r="E159" s="21" t="s">
        <v>29</v>
      </c>
      <c r="F159" s="21" t="s">
        <v>10257</v>
      </c>
      <c r="G159" s="21" t="s">
        <v>9644</v>
      </c>
      <c r="H159" s="23">
        <v>29.6</v>
      </c>
      <c r="I159" s="21" t="s">
        <v>9645</v>
      </c>
      <c r="J159" s="24">
        <f>1</f>
        <v>1</v>
      </c>
      <c r="K159" s="25">
        <v>0.5</v>
      </c>
      <c r="L159" s="26" t="e">
        <f>#REF!</f>
        <v>#REF!</v>
      </c>
      <c r="M159" s="27">
        <f t="shared" si="7"/>
        <v>44.400000000000006</v>
      </c>
      <c r="N159" s="26" t="e">
        <f t="shared" si="8"/>
        <v>#REF!</v>
      </c>
      <c r="O159" s="21" t="s">
        <v>9646</v>
      </c>
      <c r="P159" s="21" t="s">
        <v>9647</v>
      </c>
      <c r="Q159" s="21" t="s">
        <v>9648</v>
      </c>
      <c r="R159" s="21" t="s">
        <v>9649</v>
      </c>
      <c r="S159" s="21">
        <v>153</v>
      </c>
      <c r="T159" s="21" t="s">
        <v>10258</v>
      </c>
      <c r="U159" s="21" t="s">
        <v>10258</v>
      </c>
    </row>
    <row r="160" spans="1:21" ht="52" customHeight="1" x14ac:dyDescent="0.25">
      <c r="A160" s="28" t="s">
        <v>10259</v>
      </c>
      <c r="B160" s="28" t="s">
        <v>10260</v>
      </c>
      <c r="C160" s="22" t="e">
        <f t="shared" si="6"/>
        <v>#REF!</v>
      </c>
      <c r="D160" s="28" t="s">
        <v>28</v>
      </c>
      <c r="E160" s="28" t="s">
        <v>29</v>
      </c>
      <c r="F160" s="28" t="s">
        <v>10261</v>
      </c>
      <c r="G160" s="28" t="s">
        <v>9644</v>
      </c>
      <c r="H160" s="29">
        <v>107</v>
      </c>
      <c r="I160" s="28" t="s">
        <v>9645</v>
      </c>
      <c r="J160" s="30">
        <f>1</f>
        <v>1</v>
      </c>
      <c r="K160" s="31">
        <v>0.5</v>
      </c>
      <c r="L160" s="32" t="e">
        <f>#REF!</f>
        <v>#REF!</v>
      </c>
      <c r="M160" s="33">
        <f t="shared" si="7"/>
        <v>160.5</v>
      </c>
      <c r="N160" s="32" t="e">
        <f t="shared" si="8"/>
        <v>#REF!</v>
      </c>
      <c r="O160" s="28" t="s">
        <v>9646</v>
      </c>
      <c r="P160" s="28" t="s">
        <v>9647</v>
      </c>
      <c r="Q160" s="28" t="s">
        <v>9648</v>
      </c>
      <c r="R160" s="28" t="s">
        <v>9649</v>
      </c>
      <c r="S160" s="28">
        <v>154</v>
      </c>
      <c r="T160" s="28" t="s">
        <v>10262</v>
      </c>
      <c r="U160" s="28" t="s">
        <v>10262</v>
      </c>
    </row>
    <row r="161" spans="1:21" ht="52" customHeight="1" x14ac:dyDescent="0.25">
      <c r="A161" s="21" t="s">
        <v>10263</v>
      </c>
      <c r="B161" s="21" t="s">
        <v>10264</v>
      </c>
      <c r="C161" s="22" t="e">
        <f t="shared" si="6"/>
        <v>#REF!</v>
      </c>
      <c r="D161" s="21" t="s">
        <v>28</v>
      </c>
      <c r="E161" s="21" t="s">
        <v>29</v>
      </c>
      <c r="F161" s="21" t="s">
        <v>10265</v>
      </c>
      <c r="G161" s="21" t="s">
        <v>9644</v>
      </c>
      <c r="H161" s="23">
        <v>36.200000000000003</v>
      </c>
      <c r="I161" s="21" t="s">
        <v>9645</v>
      </c>
      <c r="J161" s="24">
        <f>1</f>
        <v>1</v>
      </c>
      <c r="K161" s="25">
        <v>0.5</v>
      </c>
      <c r="L161" s="26" t="e">
        <f>#REF!</f>
        <v>#REF!</v>
      </c>
      <c r="M161" s="27">
        <f t="shared" si="7"/>
        <v>54.300000000000004</v>
      </c>
      <c r="N161" s="26" t="e">
        <f t="shared" si="8"/>
        <v>#REF!</v>
      </c>
      <c r="O161" s="21" t="s">
        <v>9646</v>
      </c>
      <c r="P161" s="21" t="s">
        <v>9647</v>
      </c>
      <c r="Q161" s="21" t="s">
        <v>9648</v>
      </c>
      <c r="R161" s="21" t="s">
        <v>9649</v>
      </c>
      <c r="S161" s="21">
        <v>155</v>
      </c>
      <c r="T161" s="21" t="s">
        <v>10266</v>
      </c>
      <c r="U161" s="21" t="s">
        <v>10266</v>
      </c>
    </row>
    <row r="162" spans="1:21" ht="52" customHeight="1" x14ac:dyDescent="0.25">
      <c r="A162" s="28" t="s">
        <v>10267</v>
      </c>
      <c r="B162" s="28" t="s">
        <v>10268</v>
      </c>
      <c r="C162" s="22" t="e">
        <f t="shared" si="6"/>
        <v>#REF!</v>
      </c>
      <c r="D162" s="28" t="s">
        <v>28</v>
      </c>
      <c r="E162" s="28" t="s">
        <v>29</v>
      </c>
      <c r="F162" s="28" t="s">
        <v>10269</v>
      </c>
      <c r="G162" s="28" t="s">
        <v>9644</v>
      </c>
      <c r="H162" s="29">
        <v>36.200000000000003</v>
      </c>
      <c r="I162" s="28" t="s">
        <v>9645</v>
      </c>
      <c r="J162" s="30">
        <f>1</f>
        <v>1</v>
      </c>
      <c r="K162" s="31">
        <v>0.5</v>
      </c>
      <c r="L162" s="32" t="e">
        <f>#REF!</f>
        <v>#REF!</v>
      </c>
      <c r="M162" s="33">
        <f t="shared" si="7"/>
        <v>54.300000000000004</v>
      </c>
      <c r="N162" s="32" t="e">
        <f t="shared" si="8"/>
        <v>#REF!</v>
      </c>
      <c r="O162" s="28" t="s">
        <v>9646</v>
      </c>
      <c r="P162" s="28" t="s">
        <v>9647</v>
      </c>
      <c r="Q162" s="28" t="s">
        <v>9648</v>
      </c>
      <c r="R162" s="28" t="s">
        <v>9649</v>
      </c>
      <c r="S162" s="28">
        <v>156</v>
      </c>
      <c r="T162" s="28" t="s">
        <v>10270</v>
      </c>
      <c r="U162" s="28" t="s">
        <v>10270</v>
      </c>
    </row>
    <row r="163" spans="1:21" ht="52" customHeight="1" x14ac:dyDescent="0.25">
      <c r="A163" s="21" t="s">
        <v>10271</v>
      </c>
      <c r="B163" s="21" t="s">
        <v>10272</v>
      </c>
      <c r="C163" s="22" t="e">
        <f t="shared" si="6"/>
        <v>#REF!</v>
      </c>
      <c r="D163" s="21" t="s">
        <v>28</v>
      </c>
      <c r="E163" s="21" t="s">
        <v>29</v>
      </c>
      <c r="F163" s="21" t="s">
        <v>10273</v>
      </c>
      <c r="G163" s="21" t="s">
        <v>9644</v>
      </c>
      <c r="H163" s="23">
        <v>36.200000000000003</v>
      </c>
      <c r="I163" s="21" t="s">
        <v>9645</v>
      </c>
      <c r="J163" s="24">
        <f>1</f>
        <v>1</v>
      </c>
      <c r="K163" s="25">
        <v>0.5</v>
      </c>
      <c r="L163" s="26" t="e">
        <f>#REF!</f>
        <v>#REF!</v>
      </c>
      <c r="M163" s="27">
        <f t="shared" si="7"/>
        <v>54.300000000000004</v>
      </c>
      <c r="N163" s="26" t="e">
        <f t="shared" si="8"/>
        <v>#REF!</v>
      </c>
      <c r="O163" s="21" t="s">
        <v>9646</v>
      </c>
      <c r="P163" s="21" t="s">
        <v>9647</v>
      </c>
      <c r="Q163" s="21" t="s">
        <v>9648</v>
      </c>
      <c r="R163" s="21" t="s">
        <v>9649</v>
      </c>
      <c r="S163" s="21">
        <v>157</v>
      </c>
      <c r="T163" s="21" t="s">
        <v>10274</v>
      </c>
      <c r="U163" s="21" t="s">
        <v>10274</v>
      </c>
    </row>
    <row r="164" spans="1:21" ht="52" customHeight="1" x14ac:dyDescent="0.25">
      <c r="A164" s="28" t="s">
        <v>10275</v>
      </c>
      <c r="B164" s="28" t="s">
        <v>10276</v>
      </c>
      <c r="C164" s="22" t="e">
        <f t="shared" si="6"/>
        <v>#REF!</v>
      </c>
      <c r="D164" s="28" t="s">
        <v>28</v>
      </c>
      <c r="E164" s="28" t="s">
        <v>29</v>
      </c>
      <c r="F164" s="28" t="s">
        <v>10277</v>
      </c>
      <c r="G164" s="28" t="s">
        <v>9644</v>
      </c>
      <c r="H164" s="29">
        <v>36.200000000000003</v>
      </c>
      <c r="I164" s="28" t="s">
        <v>9645</v>
      </c>
      <c r="J164" s="30">
        <f>1</f>
        <v>1</v>
      </c>
      <c r="K164" s="31">
        <v>0.5</v>
      </c>
      <c r="L164" s="32" t="e">
        <f>#REF!</f>
        <v>#REF!</v>
      </c>
      <c r="M164" s="33">
        <f t="shared" si="7"/>
        <v>54.300000000000004</v>
      </c>
      <c r="N164" s="32" t="e">
        <f t="shared" si="8"/>
        <v>#REF!</v>
      </c>
      <c r="O164" s="28" t="s">
        <v>9646</v>
      </c>
      <c r="P164" s="28" t="s">
        <v>9647</v>
      </c>
      <c r="Q164" s="28" t="s">
        <v>9648</v>
      </c>
      <c r="R164" s="28" t="s">
        <v>9649</v>
      </c>
      <c r="S164" s="28">
        <v>158</v>
      </c>
      <c r="T164" s="28" t="s">
        <v>10278</v>
      </c>
      <c r="U164" s="28" t="s">
        <v>10278</v>
      </c>
    </row>
    <row r="165" spans="1:21" ht="52" customHeight="1" x14ac:dyDescent="0.25">
      <c r="A165" s="21" t="s">
        <v>10279</v>
      </c>
      <c r="B165" s="21" t="s">
        <v>10280</v>
      </c>
      <c r="C165" s="22" t="e">
        <f t="shared" si="6"/>
        <v>#REF!</v>
      </c>
      <c r="D165" s="21" t="s">
        <v>28</v>
      </c>
      <c r="E165" s="21" t="s">
        <v>29</v>
      </c>
      <c r="F165" s="21" t="s">
        <v>10281</v>
      </c>
      <c r="G165" s="21" t="s">
        <v>9644</v>
      </c>
      <c r="H165" s="23">
        <v>23.3</v>
      </c>
      <c r="I165" s="21" t="s">
        <v>9645</v>
      </c>
      <c r="J165" s="24">
        <f>1</f>
        <v>1</v>
      </c>
      <c r="K165" s="25">
        <v>0.5</v>
      </c>
      <c r="L165" s="26" t="e">
        <f>#REF!</f>
        <v>#REF!</v>
      </c>
      <c r="M165" s="27">
        <f t="shared" si="7"/>
        <v>34.950000000000003</v>
      </c>
      <c r="N165" s="26" t="e">
        <f t="shared" si="8"/>
        <v>#REF!</v>
      </c>
      <c r="O165" s="21" t="s">
        <v>9646</v>
      </c>
      <c r="P165" s="21" t="s">
        <v>9647</v>
      </c>
      <c r="Q165" s="21" t="s">
        <v>9648</v>
      </c>
      <c r="R165" s="21" t="s">
        <v>9649</v>
      </c>
      <c r="S165" s="21">
        <v>159</v>
      </c>
      <c r="T165" s="21" t="s">
        <v>10282</v>
      </c>
      <c r="U165" s="21" t="s">
        <v>10282</v>
      </c>
    </row>
    <row r="166" spans="1:21" ht="52" customHeight="1" x14ac:dyDescent="0.25">
      <c r="A166" s="28" t="s">
        <v>10283</v>
      </c>
      <c r="B166" s="28" t="s">
        <v>10284</v>
      </c>
      <c r="C166" s="22" t="e">
        <f t="shared" si="6"/>
        <v>#REF!</v>
      </c>
      <c r="D166" s="28" t="s">
        <v>28</v>
      </c>
      <c r="E166" s="28" t="s">
        <v>29</v>
      </c>
      <c r="F166" s="28" t="s">
        <v>10285</v>
      </c>
      <c r="G166" s="28" t="s">
        <v>9644</v>
      </c>
      <c r="H166" s="29">
        <v>21.2</v>
      </c>
      <c r="I166" s="28" t="s">
        <v>9645</v>
      </c>
      <c r="J166" s="30">
        <f>1</f>
        <v>1</v>
      </c>
      <c r="K166" s="31">
        <v>0.5</v>
      </c>
      <c r="L166" s="32" t="e">
        <f>#REF!</f>
        <v>#REF!</v>
      </c>
      <c r="M166" s="33">
        <f t="shared" si="7"/>
        <v>31.799999999999997</v>
      </c>
      <c r="N166" s="32" t="e">
        <f t="shared" si="8"/>
        <v>#REF!</v>
      </c>
      <c r="O166" s="28" t="s">
        <v>9646</v>
      </c>
      <c r="P166" s="28" t="s">
        <v>9647</v>
      </c>
      <c r="Q166" s="28" t="s">
        <v>9648</v>
      </c>
      <c r="R166" s="28" t="s">
        <v>9649</v>
      </c>
      <c r="S166" s="28">
        <v>160</v>
      </c>
      <c r="T166" s="28" t="s">
        <v>10286</v>
      </c>
      <c r="U166" s="28" t="s">
        <v>10286</v>
      </c>
    </row>
    <row r="167" spans="1:21" ht="52" customHeight="1" x14ac:dyDescent="0.25">
      <c r="A167" s="21" t="s">
        <v>10287</v>
      </c>
      <c r="B167" s="21" t="s">
        <v>10288</v>
      </c>
      <c r="C167" s="22" t="e">
        <f t="shared" si="6"/>
        <v>#REF!</v>
      </c>
      <c r="D167" s="21" t="s">
        <v>28</v>
      </c>
      <c r="E167" s="21" t="s">
        <v>29</v>
      </c>
      <c r="F167" s="21" t="s">
        <v>10289</v>
      </c>
      <c r="G167" s="21" t="s">
        <v>9644</v>
      </c>
      <c r="H167" s="23">
        <v>732</v>
      </c>
      <c r="I167" s="21" t="s">
        <v>9645</v>
      </c>
      <c r="J167" s="24">
        <f>1</f>
        <v>1</v>
      </c>
      <c r="K167" s="25">
        <v>0.5</v>
      </c>
      <c r="L167" s="26" t="e">
        <f>#REF!</f>
        <v>#REF!</v>
      </c>
      <c r="M167" s="27">
        <f t="shared" si="7"/>
        <v>1098</v>
      </c>
      <c r="N167" s="26" t="e">
        <f t="shared" si="8"/>
        <v>#REF!</v>
      </c>
      <c r="O167" s="21" t="s">
        <v>9646</v>
      </c>
      <c r="P167" s="21" t="s">
        <v>9647</v>
      </c>
      <c r="Q167" s="21" t="s">
        <v>9648</v>
      </c>
      <c r="R167" s="21" t="s">
        <v>9649</v>
      </c>
      <c r="S167" s="21">
        <v>161</v>
      </c>
      <c r="T167" s="21" t="s">
        <v>10290</v>
      </c>
      <c r="U167" s="21" t="s">
        <v>10290</v>
      </c>
    </row>
    <row r="168" spans="1:21" ht="52" customHeight="1" x14ac:dyDescent="0.25">
      <c r="A168" s="28" t="s">
        <v>10291</v>
      </c>
      <c r="B168" s="28" t="s">
        <v>10292</v>
      </c>
      <c r="C168" s="22" t="e">
        <f t="shared" si="6"/>
        <v>#REF!</v>
      </c>
      <c r="D168" s="28" t="s">
        <v>28</v>
      </c>
      <c r="E168" s="28" t="s">
        <v>29</v>
      </c>
      <c r="F168" s="28" t="s">
        <v>10293</v>
      </c>
      <c r="G168" s="28" t="s">
        <v>9644</v>
      </c>
      <c r="H168" s="29">
        <v>1045</v>
      </c>
      <c r="I168" s="28" t="s">
        <v>9645</v>
      </c>
      <c r="J168" s="30">
        <f>1</f>
        <v>1</v>
      </c>
      <c r="K168" s="31">
        <v>0.5</v>
      </c>
      <c r="L168" s="32" t="e">
        <f>#REF!</f>
        <v>#REF!</v>
      </c>
      <c r="M168" s="33">
        <f t="shared" si="7"/>
        <v>1567.5</v>
      </c>
      <c r="N168" s="32" t="e">
        <f t="shared" si="8"/>
        <v>#REF!</v>
      </c>
      <c r="O168" s="28" t="s">
        <v>9646</v>
      </c>
      <c r="P168" s="28" t="s">
        <v>9647</v>
      </c>
      <c r="Q168" s="28" t="s">
        <v>9648</v>
      </c>
      <c r="R168" s="28" t="s">
        <v>9649</v>
      </c>
      <c r="S168" s="28">
        <v>162</v>
      </c>
      <c r="T168" s="28" t="s">
        <v>10294</v>
      </c>
      <c r="U168" s="28" t="s">
        <v>10294</v>
      </c>
    </row>
    <row r="169" spans="1:21" ht="52" customHeight="1" x14ac:dyDescent="0.25">
      <c r="A169" s="21" t="s">
        <v>10295</v>
      </c>
      <c r="B169" s="21" t="s">
        <v>10296</v>
      </c>
      <c r="C169" s="22" t="e">
        <f t="shared" si="6"/>
        <v>#REF!</v>
      </c>
      <c r="D169" s="21" t="s">
        <v>28</v>
      </c>
      <c r="E169" s="21" t="s">
        <v>29</v>
      </c>
      <c r="F169" s="21" t="s">
        <v>10297</v>
      </c>
      <c r="G169" s="21" t="s">
        <v>9644</v>
      </c>
      <c r="H169" s="23">
        <v>1053</v>
      </c>
      <c r="I169" s="21" t="s">
        <v>9645</v>
      </c>
      <c r="J169" s="24">
        <f>1</f>
        <v>1</v>
      </c>
      <c r="K169" s="25">
        <v>0.5</v>
      </c>
      <c r="L169" s="26" t="e">
        <f>#REF!</f>
        <v>#REF!</v>
      </c>
      <c r="M169" s="27">
        <f t="shared" si="7"/>
        <v>1579.5</v>
      </c>
      <c r="N169" s="26" t="e">
        <f t="shared" si="8"/>
        <v>#REF!</v>
      </c>
      <c r="O169" s="21" t="s">
        <v>9646</v>
      </c>
      <c r="P169" s="21" t="s">
        <v>9647</v>
      </c>
      <c r="Q169" s="21" t="s">
        <v>9648</v>
      </c>
      <c r="R169" s="21" t="s">
        <v>9649</v>
      </c>
      <c r="S169" s="21">
        <v>163</v>
      </c>
      <c r="T169" s="21" t="s">
        <v>10298</v>
      </c>
      <c r="U169" s="21" t="s">
        <v>10298</v>
      </c>
    </row>
    <row r="170" spans="1:21" ht="52" customHeight="1" x14ac:dyDescent="0.25">
      <c r="A170" s="28" t="s">
        <v>10299</v>
      </c>
      <c r="B170" s="28" t="s">
        <v>10300</v>
      </c>
      <c r="C170" s="22" t="e">
        <f t="shared" si="6"/>
        <v>#REF!</v>
      </c>
      <c r="D170" s="28" t="s">
        <v>28</v>
      </c>
      <c r="E170" s="28" t="s">
        <v>29</v>
      </c>
      <c r="F170" s="28" t="s">
        <v>10301</v>
      </c>
      <c r="G170" s="28" t="s">
        <v>9644</v>
      </c>
      <c r="H170" s="29">
        <v>560</v>
      </c>
      <c r="I170" s="28" t="s">
        <v>9645</v>
      </c>
      <c r="J170" s="30">
        <f>1</f>
        <v>1</v>
      </c>
      <c r="K170" s="31">
        <v>0.5</v>
      </c>
      <c r="L170" s="32" t="e">
        <f>#REF!</f>
        <v>#REF!</v>
      </c>
      <c r="M170" s="33">
        <f t="shared" si="7"/>
        <v>840</v>
      </c>
      <c r="N170" s="32" t="e">
        <f t="shared" si="8"/>
        <v>#REF!</v>
      </c>
      <c r="O170" s="28" t="s">
        <v>9646</v>
      </c>
      <c r="P170" s="28" t="s">
        <v>9647</v>
      </c>
      <c r="Q170" s="28" t="s">
        <v>9648</v>
      </c>
      <c r="R170" s="28" t="s">
        <v>9649</v>
      </c>
      <c r="S170" s="28">
        <v>164</v>
      </c>
      <c r="T170" s="28" t="s">
        <v>10302</v>
      </c>
      <c r="U170" s="28" t="s">
        <v>10302</v>
      </c>
    </row>
    <row r="171" spans="1:21" ht="52" customHeight="1" x14ac:dyDescent="0.25">
      <c r="A171" s="21" t="s">
        <v>10303</v>
      </c>
      <c r="B171" s="21" t="s">
        <v>10304</v>
      </c>
      <c r="C171" s="22" t="e">
        <f t="shared" si="6"/>
        <v>#REF!</v>
      </c>
      <c r="D171" s="21" t="s">
        <v>28</v>
      </c>
      <c r="E171" s="21" t="s">
        <v>29</v>
      </c>
      <c r="F171" s="21" t="s">
        <v>10305</v>
      </c>
      <c r="G171" s="21" t="s">
        <v>9644</v>
      </c>
      <c r="H171" s="23">
        <v>112</v>
      </c>
      <c r="I171" s="21" t="s">
        <v>9645</v>
      </c>
      <c r="J171" s="24">
        <f>1</f>
        <v>1</v>
      </c>
      <c r="K171" s="25">
        <v>0.5</v>
      </c>
      <c r="L171" s="26" t="e">
        <f>#REF!</f>
        <v>#REF!</v>
      </c>
      <c r="M171" s="27">
        <f t="shared" si="7"/>
        <v>168</v>
      </c>
      <c r="N171" s="26" t="e">
        <f t="shared" si="8"/>
        <v>#REF!</v>
      </c>
      <c r="O171" s="21" t="s">
        <v>9646</v>
      </c>
      <c r="P171" s="21" t="s">
        <v>9647</v>
      </c>
      <c r="Q171" s="21" t="s">
        <v>9648</v>
      </c>
      <c r="R171" s="21" t="s">
        <v>9649</v>
      </c>
      <c r="S171" s="21">
        <v>165</v>
      </c>
      <c r="T171" s="21" t="s">
        <v>10306</v>
      </c>
      <c r="U171" s="21" t="s">
        <v>10306</v>
      </c>
    </row>
    <row r="172" spans="1:21" ht="52" customHeight="1" x14ac:dyDescent="0.25">
      <c r="A172" s="28" t="s">
        <v>10307</v>
      </c>
      <c r="B172" s="28" t="s">
        <v>10308</v>
      </c>
      <c r="C172" s="22" t="e">
        <f t="shared" si="6"/>
        <v>#REF!</v>
      </c>
      <c r="D172" s="28" t="s">
        <v>28</v>
      </c>
      <c r="E172" s="28" t="s">
        <v>29</v>
      </c>
      <c r="F172" s="28" t="s">
        <v>10309</v>
      </c>
      <c r="G172" s="28" t="s">
        <v>9644</v>
      </c>
      <c r="H172" s="29">
        <v>100</v>
      </c>
      <c r="I172" s="28" t="s">
        <v>9645</v>
      </c>
      <c r="J172" s="30">
        <f>1</f>
        <v>1</v>
      </c>
      <c r="K172" s="31">
        <v>0.5</v>
      </c>
      <c r="L172" s="32" t="e">
        <f>#REF!</f>
        <v>#REF!</v>
      </c>
      <c r="M172" s="33">
        <f t="shared" si="7"/>
        <v>150</v>
      </c>
      <c r="N172" s="32" t="e">
        <f t="shared" si="8"/>
        <v>#REF!</v>
      </c>
      <c r="O172" s="28" t="s">
        <v>9646</v>
      </c>
      <c r="P172" s="28" t="s">
        <v>9647</v>
      </c>
      <c r="Q172" s="28" t="s">
        <v>9648</v>
      </c>
      <c r="R172" s="28" t="s">
        <v>9649</v>
      </c>
      <c r="S172" s="28">
        <v>166</v>
      </c>
      <c r="T172" s="28" t="s">
        <v>10310</v>
      </c>
      <c r="U172" s="28" t="s">
        <v>10310</v>
      </c>
    </row>
    <row r="173" spans="1:21" ht="52" customHeight="1" x14ac:dyDescent="0.25">
      <c r="A173" s="21" t="s">
        <v>10311</v>
      </c>
      <c r="B173" s="21" t="s">
        <v>10312</v>
      </c>
      <c r="C173" s="22" t="e">
        <f t="shared" si="6"/>
        <v>#REF!</v>
      </c>
      <c r="D173" s="21" t="s">
        <v>28</v>
      </c>
      <c r="E173" s="21" t="s">
        <v>29</v>
      </c>
      <c r="F173" s="21" t="s">
        <v>10313</v>
      </c>
      <c r="G173" s="21" t="s">
        <v>9644</v>
      </c>
      <c r="H173" s="23">
        <v>195</v>
      </c>
      <c r="I173" s="21" t="s">
        <v>9645</v>
      </c>
      <c r="J173" s="24">
        <f>1</f>
        <v>1</v>
      </c>
      <c r="K173" s="25">
        <v>0.5</v>
      </c>
      <c r="L173" s="26" t="e">
        <f>#REF!</f>
        <v>#REF!</v>
      </c>
      <c r="M173" s="27">
        <f t="shared" si="7"/>
        <v>292.5</v>
      </c>
      <c r="N173" s="26" t="e">
        <f t="shared" si="8"/>
        <v>#REF!</v>
      </c>
      <c r="O173" s="21" t="s">
        <v>9646</v>
      </c>
      <c r="P173" s="21" t="s">
        <v>9647</v>
      </c>
      <c r="Q173" s="21" t="s">
        <v>9648</v>
      </c>
      <c r="R173" s="21" t="s">
        <v>9649</v>
      </c>
      <c r="S173" s="21">
        <v>167</v>
      </c>
      <c r="T173" s="21" t="s">
        <v>10314</v>
      </c>
      <c r="U173" s="21" t="s">
        <v>10314</v>
      </c>
    </row>
    <row r="174" spans="1:21" ht="52" customHeight="1" x14ac:dyDescent="0.25">
      <c r="A174" s="28" t="s">
        <v>10315</v>
      </c>
      <c r="B174" s="28" t="s">
        <v>10316</v>
      </c>
      <c r="C174" s="22" t="e">
        <f t="shared" si="6"/>
        <v>#REF!</v>
      </c>
      <c r="D174" s="28" t="s">
        <v>28</v>
      </c>
      <c r="E174" s="28" t="s">
        <v>29</v>
      </c>
      <c r="F174" s="28" t="s">
        <v>10317</v>
      </c>
      <c r="G174" s="28" t="s">
        <v>9644</v>
      </c>
      <c r="H174" s="29">
        <v>195</v>
      </c>
      <c r="I174" s="28" t="s">
        <v>9645</v>
      </c>
      <c r="J174" s="30">
        <f>1</f>
        <v>1</v>
      </c>
      <c r="K174" s="31">
        <v>0.5</v>
      </c>
      <c r="L174" s="32" t="e">
        <f>#REF!</f>
        <v>#REF!</v>
      </c>
      <c r="M174" s="33">
        <f t="shared" si="7"/>
        <v>292.5</v>
      </c>
      <c r="N174" s="32" t="e">
        <f t="shared" si="8"/>
        <v>#REF!</v>
      </c>
      <c r="O174" s="28" t="s">
        <v>9646</v>
      </c>
      <c r="P174" s="28" t="s">
        <v>9647</v>
      </c>
      <c r="Q174" s="28" t="s">
        <v>9648</v>
      </c>
      <c r="R174" s="28" t="s">
        <v>9649</v>
      </c>
      <c r="S174" s="28">
        <v>168</v>
      </c>
      <c r="T174" s="28" t="s">
        <v>10318</v>
      </c>
      <c r="U174" s="28" t="s">
        <v>10318</v>
      </c>
    </row>
    <row r="175" spans="1:21" ht="52" customHeight="1" x14ac:dyDescent="0.25">
      <c r="A175" s="21" t="s">
        <v>10319</v>
      </c>
      <c r="B175" s="21" t="s">
        <v>10320</v>
      </c>
      <c r="C175" s="22" t="e">
        <f t="shared" si="6"/>
        <v>#REF!</v>
      </c>
      <c r="D175" s="21" t="s">
        <v>28</v>
      </c>
      <c r="E175" s="21" t="s">
        <v>29</v>
      </c>
      <c r="F175" s="21" t="s">
        <v>10321</v>
      </c>
      <c r="G175" s="21" t="s">
        <v>9644</v>
      </c>
      <c r="H175" s="23">
        <v>195</v>
      </c>
      <c r="I175" s="21" t="s">
        <v>9645</v>
      </c>
      <c r="J175" s="24">
        <f>1</f>
        <v>1</v>
      </c>
      <c r="K175" s="25">
        <v>0.5</v>
      </c>
      <c r="L175" s="26" t="e">
        <f>#REF!</f>
        <v>#REF!</v>
      </c>
      <c r="M175" s="27">
        <f t="shared" si="7"/>
        <v>292.5</v>
      </c>
      <c r="N175" s="26" t="e">
        <f t="shared" si="8"/>
        <v>#REF!</v>
      </c>
      <c r="O175" s="21" t="s">
        <v>9646</v>
      </c>
      <c r="P175" s="21" t="s">
        <v>9647</v>
      </c>
      <c r="Q175" s="21" t="s">
        <v>9648</v>
      </c>
      <c r="R175" s="21" t="s">
        <v>9649</v>
      </c>
      <c r="S175" s="21">
        <v>169</v>
      </c>
      <c r="T175" s="21" t="s">
        <v>10322</v>
      </c>
      <c r="U175" s="21" t="s">
        <v>10322</v>
      </c>
    </row>
    <row r="176" spans="1:21" ht="52" customHeight="1" x14ac:dyDescent="0.25">
      <c r="A176" s="28" t="s">
        <v>10323</v>
      </c>
      <c r="B176" s="28" t="s">
        <v>10324</v>
      </c>
      <c r="C176" s="22" t="e">
        <f t="shared" si="6"/>
        <v>#REF!</v>
      </c>
      <c r="D176" s="28" t="s">
        <v>28</v>
      </c>
      <c r="E176" s="28" t="s">
        <v>29</v>
      </c>
      <c r="F176" s="28" t="s">
        <v>10325</v>
      </c>
      <c r="G176" s="28" t="s">
        <v>9644</v>
      </c>
      <c r="H176" s="29">
        <v>195</v>
      </c>
      <c r="I176" s="28" t="s">
        <v>9645</v>
      </c>
      <c r="J176" s="30">
        <f>1</f>
        <v>1</v>
      </c>
      <c r="K176" s="31">
        <v>0.5</v>
      </c>
      <c r="L176" s="32" t="e">
        <f>#REF!</f>
        <v>#REF!</v>
      </c>
      <c r="M176" s="33">
        <f t="shared" si="7"/>
        <v>292.5</v>
      </c>
      <c r="N176" s="32" t="e">
        <f t="shared" si="8"/>
        <v>#REF!</v>
      </c>
      <c r="O176" s="28" t="s">
        <v>9646</v>
      </c>
      <c r="P176" s="28" t="s">
        <v>9647</v>
      </c>
      <c r="Q176" s="28" t="s">
        <v>9648</v>
      </c>
      <c r="R176" s="28" t="s">
        <v>9649</v>
      </c>
      <c r="S176" s="28">
        <v>170</v>
      </c>
      <c r="T176" s="28" t="s">
        <v>10326</v>
      </c>
      <c r="U176" s="28" t="s">
        <v>10326</v>
      </c>
    </row>
    <row r="177" spans="1:21" ht="52" customHeight="1" x14ac:dyDescent="0.25">
      <c r="A177" s="21" t="s">
        <v>10327</v>
      </c>
      <c r="B177" s="21" t="s">
        <v>10328</v>
      </c>
      <c r="C177" s="22" t="e">
        <f t="shared" si="6"/>
        <v>#REF!</v>
      </c>
      <c r="D177" s="21" t="s">
        <v>28</v>
      </c>
      <c r="E177" s="21" t="s">
        <v>29</v>
      </c>
      <c r="F177" s="21" t="s">
        <v>10329</v>
      </c>
      <c r="G177" s="21" t="s">
        <v>9644</v>
      </c>
      <c r="H177" s="23">
        <v>265</v>
      </c>
      <c r="I177" s="21" t="s">
        <v>9645</v>
      </c>
      <c r="J177" s="24">
        <f>1</f>
        <v>1</v>
      </c>
      <c r="K177" s="25">
        <v>0.5</v>
      </c>
      <c r="L177" s="26" t="e">
        <f>#REF!</f>
        <v>#REF!</v>
      </c>
      <c r="M177" s="27">
        <f t="shared" si="7"/>
        <v>397.5</v>
      </c>
      <c r="N177" s="26" t="e">
        <f t="shared" si="8"/>
        <v>#REF!</v>
      </c>
      <c r="O177" s="21" t="s">
        <v>9646</v>
      </c>
      <c r="P177" s="21" t="s">
        <v>9647</v>
      </c>
      <c r="Q177" s="21" t="s">
        <v>9648</v>
      </c>
      <c r="R177" s="21" t="s">
        <v>9649</v>
      </c>
      <c r="S177" s="21">
        <v>171</v>
      </c>
      <c r="T177" s="21" t="s">
        <v>10330</v>
      </c>
      <c r="U177" s="21" t="s">
        <v>10330</v>
      </c>
    </row>
    <row r="178" spans="1:21" ht="52" customHeight="1" x14ac:dyDescent="0.25">
      <c r="A178" s="28" t="s">
        <v>10331</v>
      </c>
      <c r="B178" s="28" t="s">
        <v>10332</v>
      </c>
      <c r="C178" s="22" t="e">
        <f t="shared" si="6"/>
        <v>#REF!</v>
      </c>
      <c r="D178" s="28" t="s">
        <v>28</v>
      </c>
      <c r="E178" s="28" t="s">
        <v>29</v>
      </c>
      <c r="F178" s="28" t="s">
        <v>10333</v>
      </c>
      <c r="G178" s="28" t="s">
        <v>9644</v>
      </c>
      <c r="H178" s="29">
        <v>560</v>
      </c>
      <c r="I178" s="28" t="s">
        <v>9645</v>
      </c>
      <c r="J178" s="30">
        <f>1</f>
        <v>1</v>
      </c>
      <c r="K178" s="31">
        <v>0.5</v>
      </c>
      <c r="L178" s="32" t="e">
        <f>#REF!</f>
        <v>#REF!</v>
      </c>
      <c r="M178" s="33">
        <f t="shared" si="7"/>
        <v>840</v>
      </c>
      <c r="N178" s="32" t="e">
        <f t="shared" si="8"/>
        <v>#REF!</v>
      </c>
      <c r="O178" s="28" t="s">
        <v>9646</v>
      </c>
      <c r="P178" s="28" t="s">
        <v>9647</v>
      </c>
      <c r="Q178" s="28" t="s">
        <v>9648</v>
      </c>
      <c r="R178" s="28" t="s">
        <v>9649</v>
      </c>
      <c r="S178" s="28">
        <v>172</v>
      </c>
      <c r="T178" s="28" t="s">
        <v>10334</v>
      </c>
      <c r="U178" s="28" t="s">
        <v>10334</v>
      </c>
    </row>
    <row r="179" spans="1:21" ht="52" customHeight="1" x14ac:dyDescent="0.25">
      <c r="A179" s="21" t="s">
        <v>10335</v>
      </c>
      <c r="B179" s="21" t="s">
        <v>10336</v>
      </c>
      <c r="C179" s="22" t="e">
        <f t="shared" si="6"/>
        <v>#REF!</v>
      </c>
      <c r="D179" s="21" t="s">
        <v>28</v>
      </c>
      <c r="E179" s="21" t="s">
        <v>29</v>
      </c>
      <c r="F179" s="21" t="s">
        <v>10337</v>
      </c>
      <c r="G179" s="21" t="s">
        <v>9644</v>
      </c>
      <c r="H179" s="23">
        <v>195</v>
      </c>
      <c r="I179" s="21" t="s">
        <v>9645</v>
      </c>
      <c r="J179" s="24">
        <f>1</f>
        <v>1</v>
      </c>
      <c r="K179" s="25">
        <v>0.5</v>
      </c>
      <c r="L179" s="26" t="e">
        <f>#REF!</f>
        <v>#REF!</v>
      </c>
      <c r="M179" s="27">
        <f t="shared" si="7"/>
        <v>292.5</v>
      </c>
      <c r="N179" s="26" t="e">
        <f t="shared" si="8"/>
        <v>#REF!</v>
      </c>
      <c r="O179" s="21" t="s">
        <v>9646</v>
      </c>
      <c r="P179" s="21" t="s">
        <v>9647</v>
      </c>
      <c r="Q179" s="21" t="s">
        <v>9648</v>
      </c>
      <c r="R179" s="21" t="s">
        <v>9649</v>
      </c>
      <c r="S179" s="21">
        <v>173</v>
      </c>
      <c r="T179" s="21" t="s">
        <v>10338</v>
      </c>
      <c r="U179" s="21" t="s">
        <v>10338</v>
      </c>
    </row>
    <row r="180" spans="1:21" ht="52" customHeight="1" x14ac:dyDescent="0.25">
      <c r="A180" s="28" t="s">
        <v>10339</v>
      </c>
      <c r="B180" s="28" t="s">
        <v>10340</v>
      </c>
      <c r="C180" s="22" t="e">
        <f t="shared" si="6"/>
        <v>#REF!</v>
      </c>
      <c r="D180" s="28" t="s">
        <v>28</v>
      </c>
      <c r="E180" s="28" t="s">
        <v>29</v>
      </c>
      <c r="F180" s="28" t="s">
        <v>10341</v>
      </c>
      <c r="G180" s="28" t="s">
        <v>9644</v>
      </c>
      <c r="H180" s="29">
        <v>560</v>
      </c>
      <c r="I180" s="28" t="s">
        <v>9645</v>
      </c>
      <c r="J180" s="30">
        <f>1</f>
        <v>1</v>
      </c>
      <c r="K180" s="31">
        <v>0.5</v>
      </c>
      <c r="L180" s="32" t="e">
        <f>#REF!</f>
        <v>#REF!</v>
      </c>
      <c r="M180" s="33">
        <f t="shared" si="7"/>
        <v>840</v>
      </c>
      <c r="N180" s="32" t="e">
        <f t="shared" si="8"/>
        <v>#REF!</v>
      </c>
      <c r="O180" s="28" t="s">
        <v>9646</v>
      </c>
      <c r="P180" s="28" t="s">
        <v>9647</v>
      </c>
      <c r="Q180" s="28" t="s">
        <v>9648</v>
      </c>
      <c r="R180" s="28" t="s">
        <v>9649</v>
      </c>
      <c r="S180" s="28">
        <v>174</v>
      </c>
      <c r="T180" s="28" t="s">
        <v>10342</v>
      </c>
      <c r="U180" s="28" t="s">
        <v>10342</v>
      </c>
    </row>
    <row r="181" spans="1:21" ht="52" customHeight="1" x14ac:dyDescent="0.25">
      <c r="A181" s="21" t="s">
        <v>10343</v>
      </c>
      <c r="B181" s="21" t="s">
        <v>10344</v>
      </c>
      <c r="C181" s="22" t="e">
        <f t="shared" si="6"/>
        <v>#REF!</v>
      </c>
      <c r="D181" s="21" t="s">
        <v>28</v>
      </c>
      <c r="E181" s="21" t="s">
        <v>29</v>
      </c>
      <c r="F181" s="21" t="s">
        <v>10345</v>
      </c>
      <c r="G181" s="21" t="s">
        <v>9644</v>
      </c>
      <c r="H181" s="23">
        <v>195</v>
      </c>
      <c r="I181" s="21" t="s">
        <v>9645</v>
      </c>
      <c r="J181" s="24">
        <f>1</f>
        <v>1</v>
      </c>
      <c r="K181" s="25">
        <v>0.5</v>
      </c>
      <c r="L181" s="26" t="e">
        <f>#REF!</f>
        <v>#REF!</v>
      </c>
      <c r="M181" s="27">
        <f t="shared" si="7"/>
        <v>292.5</v>
      </c>
      <c r="N181" s="26" t="e">
        <f t="shared" si="8"/>
        <v>#REF!</v>
      </c>
      <c r="O181" s="21" t="s">
        <v>9646</v>
      </c>
      <c r="P181" s="21" t="s">
        <v>9647</v>
      </c>
      <c r="Q181" s="21" t="s">
        <v>9648</v>
      </c>
      <c r="R181" s="21" t="s">
        <v>9649</v>
      </c>
      <c r="S181" s="21">
        <v>175</v>
      </c>
      <c r="T181" s="21" t="s">
        <v>10346</v>
      </c>
      <c r="U181" s="21" t="s">
        <v>10346</v>
      </c>
    </row>
    <row r="182" spans="1:21" ht="52" customHeight="1" x14ac:dyDescent="0.25">
      <c r="A182" s="28" t="s">
        <v>10347</v>
      </c>
      <c r="B182" s="28" t="s">
        <v>10348</v>
      </c>
      <c r="C182" s="22" t="e">
        <f t="shared" si="6"/>
        <v>#REF!</v>
      </c>
      <c r="D182" s="28" t="s">
        <v>28</v>
      </c>
      <c r="E182" s="28" t="s">
        <v>29</v>
      </c>
      <c r="F182" s="28" t="s">
        <v>10349</v>
      </c>
      <c r="G182" s="28" t="s">
        <v>9644</v>
      </c>
      <c r="H182" s="29">
        <v>195</v>
      </c>
      <c r="I182" s="28" t="s">
        <v>9645</v>
      </c>
      <c r="J182" s="30">
        <f>1</f>
        <v>1</v>
      </c>
      <c r="K182" s="31">
        <v>0.5</v>
      </c>
      <c r="L182" s="32" t="e">
        <f>#REF!</f>
        <v>#REF!</v>
      </c>
      <c r="M182" s="33">
        <f t="shared" si="7"/>
        <v>292.5</v>
      </c>
      <c r="N182" s="32" t="e">
        <f t="shared" si="8"/>
        <v>#REF!</v>
      </c>
      <c r="O182" s="28" t="s">
        <v>9646</v>
      </c>
      <c r="P182" s="28" t="s">
        <v>9647</v>
      </c>
      <c r="Q182" s="28" t="s">
        <v>9648</v>
      </c>
      <c r="R182" s="28" t="s">
        <v>9649</v>
      </c>
      <c r="S182" s="28">
        <v>176</v>
      </c>
      <c r="T182" s="28" t="s">
        <v>10350</v>
      </c>
      <c r="U182" s="28" t="s">
        <v>10350</v>
      </c>
    </row>
    <row r="183" spans="1:21" ht="52" customHeight="1" x14ac:dyDescent="0.25">
      <c r="A183" s="21" t="s">
        <v>10351</v>
      </c>
      <c r="B183" s="21" t="s">
        <v>10352</v>
      </c>
      <c r="C183" s="22" t="e">
        <f t="shared" si="6"/>
        <v>#REF!</v>
      </c>
      <c r="D183" s="21" t="s">
        <v>28</v>
      </c>
      <c r="E183" s="21" t="s">
        <v>29</v>
      </c>
      <c r="F183" s="21" t="s">
        <v>10353</v>
      </c>
      <c r="G183" s="21" t="s">
        <v>9644</v>
      </c>
      <c r="H183" s="23">
        <v>44.5</v>
      </c>
      <c r="I183" s="21" t="s">
        <v>9645</v>
      </c>
      <c r="J183" s="24">
        <f>1</f>
        <v>1</v>
      </c>
      <c r="K183" s="25">
        <v>0.5</v>
      </c>
      <c r="L183" s="26" t="e">
        <f>#REF!</f>
        <v>#REF!</v>
      </c>
      <c r="M183" s="27">
        <f t="shared" si="7"/>
        <v>66.75</v>
      </c>
      <c r="N183" s="26" t="e">
        <f t="shared" si="8"/>
        <v>#REF!</v>
      </c>
      <c r="O183" s="21" t="s">
        <v>9646</v>
      </c>
      <c r="P183" s="21" t="s">
        <v>9647</v>
      </c>
      <c r="Q183" s="21" t="s">
        <v>9648</v>
      </c>
      <c r="R183" s="21" t="s">
        <v>9649</v>
      </c>
      <c r="S183" s="21">
        <v>177</v>
      </c>
      <c r="T183" s="21" t="s">
        <v>10354</v>
      </c>
      <c r="U183" s="21" t="s">
        <v>10354</v>
      </c>
    </row>
    <row r="184" spans="1:21" ht="52" customHeight="1" x14ac:dyDescent="0.25">
      <c r="A184" s="28" t="s">
        <v>10355</v>
      </c>
      <c r="B184" s="28" t="s">
        <v>10356</v>
      </c>
      <c r="C184" s="22" t="e">
        <f t="shared" si="6"/>
        <v>#REF!</v>
      </c>
      <c r="D184" s="28" t="s">
        <v>28</v>
      </c>
      <c r="E184" s="28" t="s">
        <v>29</v>
      </c>
      <c r="F184" s="28" t="s">
        <v>10357</v>
      </c>
      <c r="G184" s="28" t="s">
        <v>9644</v>
      </c>
      <c r="H184" s="29">
        <v>115</v>
      </c>
      <c r="I184" s="28" t="s">
        <v>9645</v>
      </c>
      <c r="J184" s="30">
        <f>1</f>
        <v>1</v>
      </c>
      <c r="K184" s="31">
        <v>0.5</v>
      </c>
      <c r="L184" s="32" t="e">
        <f>#REF!</f>
        <v>#REF!</v>
      </c>
      <c r="M184" s="33">
        <f t="shared" si="7"/>
        <v>172.5</v>
      </c>
      <c r="N184" s="32" t="e">
        <f t="shared" si="8"/>
        <v>#REF!</v>
      </c>
      <c r="O184" s="28" t="s">
        <v>9646</v>
      </c>
      <c r="P184" s="28" t="s">
        <v>9647</v>
      </c>
      <c r="Q184" s="28" t="s">
        <v>9648</v>
      </c>
      <c r="R184" s="28" t="s">
        <v>9649</v>
      </c>
      <c r="S184" s="28">
        <v>178</v>
      </c>
      <c r="T184" s="28" t="s">
        <v>10358</v>
      </c>
      <c r="U184" s="28" t="s">
        <v>10358</v>
      </c>
    </row>
    <row r="185" spans="1:21" ht="52" customHeight="1" x14ac:dyDescent="0.25">
      <c r="A185" s="21" t="s">
        <v>10359</v>
      </c>
      <c r="B185" s="21" t="s">
        <v>10360</v>
      </c>
      <c r="C185" s="22" t="e">
        <f t="shared" si="6"/>
        <v>#REF!</v>
      </c>
      <c r="D185" s="21" t="s">
        <v>28</v>
      </c>
      <c r="E185" s="21" t="s">
        <v>29</v>
      </c>
      <c r="F185" s="21" t="s">
        <v>10361</v>
      </c>
      <c r="G185" s="21" t="s">
        <v>9644</v>
      </c>
      <c r="H185" s="23">
        <v>110</v>
      </c>
      <c r="I185" s="21" t="s">
        <v>9645</v>
      </c>
      <c r="J185" s="24">
        <f>1</f>
        <v>1</v>
      </c>
      <c r="K185" s="25">
        <v>0.5</v>
      </c>
      <c r="L185" s="26" t="e">
        <f>#REF!</f>
        <v>#REF!</v>
      </c>
      <c r="M185" s="27">
        <f t="shared" si="7"/>
        <v>165</v>
      </c>
      <c r="N185" s="26" t="e">
        <f t="shared" si="8"/>
        <v>#REF!</v>
      </c>
      <c r="O185" s="21" t="s">
        <v>9646</v>
      </c>
      <c r="P185" s="21" t="s">
        <v>9647</v>
      </c>
      <c r="Q185" s="21" t="s">
        <v>9648</v>
      </c>
      <c r="R185" s="21" t="s">
        <v>9649</v>
      </c>
      <c r="S185" s="21">
        <v>179</v>
      </c>
      <c r="T185" s="21" t="s">
        <v>10362</v>
      </c>
      <c r="U185" s="21" t="s">
        <v>10362</v>
      </c>
    </row>
    <row r="186" spans="1:21" ht="52" customHeight="1" x14ac:dyDescent="0.25">
      <c r="A186" s="28" t="s">
        <v>10363</v>
      </c>
      <c r="B186" s="28" t="s">
        <v>10364</v>
      </c>
      <c r="C186" s="22" t="e">
        <f t="shared" si="6"/>
        <v>#REF!</v>
      </c>
      <c r="D186" s="28" t="s">
        <v>28</v>
      </c>
      <c r="E186" s="28" t="s">
        <v>29</v>
      </c>
      <c r="F186" s="28" t="s">
        <v>10365</v>
      </c>
      <c r="G186" s="28" t="s">
        <v>9644</v>
      </c>
      <c r="H186" s="29">
        <v>138</v>
      </c>
      <c r="I186" s="28" t="s">
        <v>9645</v>
      </c>
      <c r="J186" s="30">
        <f>1</f>
        <v>1</v>
      </c>
      <c r="K186" s="31">
        <v>0.5</v>
      </c>
      <c r="L186" s="32" t="e">
        <f>#REF!</f>
        <v>#REF!</v>
      </c>
      <c r="M186" s="33">
        <f t="shared" si="7"/>
        <v>207</v>
      </c>
      <c r="N186" s="32" t="e">
        <f t="shared" si="8"/>
        <v>#REF!</v>
      </c>
      <c r="O186" s="28" t="s">
        <v>9646</v>
      </c>
      <c r="P186" s="28" t="s">
        <v>9647</v>
      </c>
      <c r="Q186" s="28" t="s">
        <v>9648</v>
      </c>
      <c r="R186" s="28" t="s">
        <v>9649</v>
      </c>
      <c r="S186" s="28">
        <v>180</v>
      </c>
      <c r="T186" s="28" t="s">
        <v>10366</v>
      </c>
      <c r="U186" s="28" t="s">
        <v>10366</v>
      </c>
    </row>
    <row r="187" spans="1:21" ht="52" customHeight="1" x14ac:dyDescent="0.25">
      <c r="A187" s="21" t="s">
        <v>10367</v>
      </c>
      <c r="B187" s="21" t="s">
        <v>10368</v>
      </c>
      <c r="C187" s="22" t="e">
        <f t="shared" si="6"/>
        <v>#REF!</v>
      </c>
      <c r="D187" s="21" t="s">
        <v>28</v>
      </c>
      <c r="E187" s="21" t="s">
        <v>29</v>
      </c>
      <c r="F187" s="21" t="s">
        <v>10369</v>
      </c>
      <c r="G187" s="21" t="s">
        <v>9644</v>
      </c>
      <c r="H187" s="23">
        <v>319</v>
      </c>
      <c r="I187" s="21" t="s">
        <v>9645</v>
      </c>
      <c r="J187" s="24">
        <f>1</f>
        <v>1</v>
      </c>
      <c r="K187" s="25">
        <v>0.5</v>
      </c>
      <c r="L187" s="26" t="e">
        <f>#REF!</f>
        <v>#REF!</v>
      </c>
      <c r="M187" s="27">
        <f t="shared" si="7"/>
        <v>478.5</v>
      </c>
      <c r="N187" s="26" t="e">
        <f t="shared" si="8"/>
        <v>#REF!</v>
      </c>
      <c r="O187" s="21" t="s">
        <v>9646</v>
      </c>
      <c r="P187" s="21" t="s">
        <v>9647</v>
      </c>
      <c r="Q187" s="21" t="s">
        <v>9648</v>
      </c>
      <c r="R187" s="21" t="s">
        <v>9649</v>
      </c>
      <c r="S187" s="21">
        <v>181</v>
      </c>
      <c r="T187" s="21" t="s">
        <v>10370</v>
      </c>
      <c r="U187" s="21" t="s">
        <v>10370</v>
      </c>
    </row>
    <row r="188" spans="1:21" ht="52" customHeight="1" x14ac:dyDescent="0.25">
      <c r="A188" s="28" t="s">
        <v>10371</v>
      </c>
      <c r="B188" s="28" t="s">
        <v>10372</v>
      </c>
      <c r="C188" s="22" t="e">
        <f t="shared" si="6"/>
        <v>#REF!</v>
      </c>
      <c r="D188" s="28" t="s">
        <v>28</v>
      </c>
      <c r="E188" s="28" t="s">
        <v>29</v>
      </c>
      <c r="F188" s="28" t="s">
        <v>10373</v>
      </c>
      <c r="G188" s="28" t="s">
        <v>9644</v>
      </c>
      <c r="H188" s="29">
        <v>39.799999999999997</v>
      </c>
      <c r="I188" s="28" t="s">
        <v>9645</v>
      </c>
      <c r="J188" s="30">
        <f>1</f>
        <v>1</v>
      </c>
      <c r="K188" s="31">
        <v>0.5</v>
      </c>
      <c r="L188" s="32" t="e">
        <f>#REF!</f>
        <v>#REF!</v>
      </c>
      <c r="M188" s="33">
        <f t="shared" si="7"/>
        <v>59.699999999999996</v>
      </c>
      <c r="N188" s="32" t="e">
        <f t="shared" si="8"/>
        <v>#REF!</v>
      </c>
      <c r="O188" s="28" t="s">
        <v>9646</v>
      </c>
      <c r="P188" s="28" t="s">
        <v>9647</v>
      </c>
      <c r="Q188" s="28" t="s">
        <v>9648</v>
      </c>
      <c r="R188" s="28" t="s">
        <v>9649</v>
      </c>
      <c r="S188" s="28">
        <v>182</v>
      </c>
      <c r="T188" s="28" t="s">
        <v>10374</v>
      </c>
      <c r="U188" s="28" t="s">
        <v>10374</v>
      </c>
    </row>
    <row r="189" spans="1:21" ht="52" customHeight="1" x14ac:dyDescent="0.25">
      <c r="A189" s="21" t="s">
        <v>10375</v>
      </c>
      <c r="B189" s="21" t="s">
        <v>10376</v>
      </c>
      <c r="C189" s="22" t="e">
        <f t="shared" si="6"/>
        <v>#REF!</v>
      </c>
      <c r="D189" s="21" t="s">
        <v>28</v>
      </c>
      <c r="E189" s="21" t="s">
        <v>29</v>
      </c>
      <c r="F189" s="21" t="s">
        <v>10377</v>
      </c>
      <c r="G189" s="21" t="s">
        <v>9644</v>
      </c>
      <c r="H189" s="23">
        <v>43.6</v>
      </c>
      <c r="I189" s="21" t="s">
        <v>9645</v>
      </c>
      <c r="J189" s="24">
        <f>1</f>
        <v>1</v>
      </c>
      <c r="K189" s="25">
        <v>0.5</v>
      </c>
      <c r="L189" s="26" t="e">
        <f>#REF!</f>
        <v>#REF!</v>
      </c>
      <c r="M189" s="27">
        <f t="shared" si="7"/>
        <v>65.400000000000006</v>
      </c>
      <c r="N189" s="26" t="e">
        <f t="shared" si="8"/>
        <v>#REF!</v>
      </c>
      <c r="O189" s="21" t="s">
        <v>9646</v>
      </c>
      <c r="P189" s="21" t="s">
        <v>9647</v>
      </c>
      <c r="Q189" s="21" t="s">
        <v>9648</v>
      </c>
      <c r="R189" s="21" t="s">
        <v>9649</v>
      </c>
      <c r="S189" s="21">
        <v>183</v>
      </c>
      <c r="T189" s="21" t="s">
        <v>10378</v>
      </c>
      <c r="U189" s="21" t="s">
        <v>10378</v>
      </c>
    </row>
    <row r="190" spans="1:21" ht="52" customHeight="1" x14ac:dyDescent="0.25">
      <c r="A190" s="28" t="s">
        <v>10379</v>
      </c>
      <c r="B190" s="28" t="s">
        <v>10380</v>
      </c>
      <c r="C190" s="22" t="e">
        <f t="shared" si="6"/>
        <v>#REF!</v>
      </c>
      <c r="D190" s="28" t="s">
        <v>28</v>
      </c>
      <c r="E190" s="28" t="s">
        <v>29</v>
      </c>
      <c r="F190" s="28" t="s">
        <v>10381</v>
      </c>
      <c r="G190" s="28" t="s">
        <v>9644</v>
      </c>
      <c r="H190" s="29">
        <v>19.5</v>
      </c>
      <c r="I190" s="28" t="s">
        <v>9645</v>
      </c>
      <c r="J190" s="30">
        <f>1</f>
        <v>1</v>
      </c>
      <c r="K190" s="31">
        <v>0.5</v>
      </c>
      <c r="L190" s="32" t="e">
        <f>#REF!</f>
        <v>#REF!</v>
      </c>
      <c r="M190" s="33">
        <f t="shared" si="7"/>
        <v>29.25</v>
      </c>
      <c r="N190" s="32" t="e">
        <f t="shared" si="8"/>
        <v>#REF!</v>
      </c>
      <c r="O190" s="28" t="s">
        <v>9646</v>
      </c>
      <c r="P190" s="28" t="s">
        <v>9647</v>
      </c>
      <c r="Q190" s="28" t="s">
        <v>9648</v>
      </c>
      <c r="R190" s="28" t="s">
        <v>9649</v>
      </c>
      <c r="S190" s="28">
        <v>184</v>
      </c>
      <c r="T190" s="28" t="s">
        <v>10382</v>
      </c>
      <c r="U190" s="28" t="s">
        <v>10382</v>
      </c>
    </row>
    <row r="191" spans="1:21" ht="52" customHeight="1" x14ac:dyDescent="0.25">
      <c r="A191" s="21" t="s">
        <v>10383</v>
      </c>
      <c r="B191" s="21" t="s">
        <v>10384</v>
      </c>
      <c r="C191" s="22" t="e">
        <f t="shared" si="6"/>
        <v>#REF!</v>
      </c>
      <c r="D191" s="21" t="s">
        <v>28</v>
      </c>
      <c r="E191" s="21" t="s">
        <v>29</v>
      </c>
      <c r="F191" s="21" t="s">
        <v>10385</v>
      </c>
      <c r="G191" s="21" t="s">
        <v>9644</v>
      </c>
      <c r="H191" s="23">
        <v>53.4</v>
      </c>
      <c r="I191" s="21" t="s">
        <v>9645</v>
      </c>
      <c r="J191" s="24">
        <f>1</f>
        <v>1</v>
      </c>
      <c r="K191" s="25">
        <v>0.5</v>
      </c>
      <c r="L191" s="26" t="e">
        <f>#REF!</f>
        <v>#REF!</v>
      </c>
      <c r="M191" s="27">
        <f t="shared" si="7"/>
        <v>80.099999999999994</v>
      </c>
      <c r="N191" s="26" t="e">
        <f t="shared" si="8"/>
        <v>#REF!</v>
      </c>
      <c r="O191" s="21" t="s">
        <v>9646</v>
      </c>
      <c r="P191" s="21" t="s">
        <v>9647</v>
      </c>
      <c r="Q191" s="21" t="s">
        <v>9648</v>
      </c>
      <c r="R191" s="21" t="s">
        <v>9649</v>
      </c>
      <c r="S191" s="21">
        <v>185</v>
      </c>
      <c r="T191" s="21" t="s">
        <v>10386</v>
      </c>
      <c r="U191" s="21" t="s">
        <v>10386</v>
      </c>
    </row>
    <row r="192" spans="1:21" ht="52" customHeight="1" x14ac:dyDescent="0.25">
      <c r="A192" s="28" t="s">
        <v>10387</v>
      </c>
      <c r="B192" s="28" t="s">
        <v>10388</v>
      </c>
      <c r="C192" s="22" t="e">
        <f t="shared" si="6"/>
        <v>#REF!</v>
      </c>
      <c r="D192" s="28" t="s">
        <v>28</v>
      </c>
      <c r="E192" s="28" t="s">
        <v>29</v>
      </c>
      <c r="F192" s="28" t="s">
        <v>10389</v>
      </c>
      <c r="G192" s="28" t="s">
        <v>9644</v>
      </c>
      <c r="H192" s="29">
        <v>19.100000000000001</v>
      </c>
      <c r="I192" s="28" t="s">
        <v>9645</v>
      </c>
      <c r="J192" s="30">
        <f>1</f>
        <v>1</v>
      </c>
      <c r="K192" s="31">
        <v>0.5</v>
      </c>
      <c r="L192" s="32" t="e">
        <f>#REF!</f>
        <v>#REF!</v>
      </c>
      <c r="M192" s="33">
        <f t="shared" si="7"/>
        <v>28.650000000000002</v>
      </c>
      <c r="N192" s="32" t="e">
        <f t="shared" si="8"/>
        <v>#REF!</v>
      </c>
      <c r="O192" s="28" t="s">
        <v>9646</v>
      </c>
      <c r="P192" s="28" t="s">
        <v>9647</v>
      </c>
      <c r="Q192" s="28" t="s">
        <v>9648</v>
      </c>
      <c r="R192" s="28" t="s">
        <v>9649</v>
      </c>
      <c r="S192" s="28">
        <v>186</v>
      </c>
      <c r="T192" s="28" t="s">
        <v>10390</v>
      </c>
      <c r="U192" s="28" t="s">
        <v>10390</v>
      </c>
    </row>
    <row r="193" spans="1:21" ht="52" customHeight="1" x14ac:dyDescent="0.25">
      <c r="A193" s="21" t="s">
        <v>10391</v>
      </c>
      <c r="B193" s="21" t="s">
        <v>10392</v>
      </c>
      <c r="C193" s="22" t="e">
        <f t="shared" si="6"/>
        <v>#REF!</v>
      </c>
      <c r="D193" s="21" t="s">
        <v>28</v>
      </c>
      <c r="E193" s="21" t="s">
        <v>29</v>
      </c>
      <c r="F193" s="21" t="s">
        <v>10393</v>
      </c>
      <c r="G193" s="21" t="s">
        <v>9644</v>
      </c>
      <c r="H193" s="23">
        <v>4176</v>
      </c>
      <c r="I193" s="21" t="s">
        <v>9645</v>
      </c>
      <c r="J193" s="24">
        <f>1</f>
        <v>1</v>
      </c>
      <c r="K193" s="25">
        <v>0.5</v>
      </c>
      <c r="L193" s="26" t="e">
        <f>#REF!</f>
        <v>#REF!</v>
      </c>
      <c r="M193" s="27">
        <f t="shared" si="7"/>
        <v>6264</v>
      </c>
      <c r="N193" s="26" t="e">
        <f t="shared" si="8"/>
        <v>#REF!</v>
      </c>
      <c r="O193" s="21" t="s">
        <v>9646</v>
      </c>
      <c r="P193" s="21" t="s">
        <v>9647</v>
      </c>
      <c r="Q193" s="21" t="s">
        <v>9648</v>
      </c>
      <c r="R193" s="21" t="s">
        <v>9649</v>
      </c>
      <c r="S193" s="21">
        <v>187</v>
      </c>
      <c r="T193" s="21" t="s">
        <v>10394</v>
      </c>
      <c r="U193" s="21" t="s">
        <v>10394</v>
      </c>
    </row>
    <row r="194" spans="1:21" ht="52" customHeight="1" x14ac:dyDescent="0.25">
      <c r="A194" s="28" t="s">
        <v>10395</v>
      </c>
      <c r="B194" s="28" t="s">
        <v>10396</v>
      </c>
      <c r="C194" s="22" t="e">
        <f t="shared" si="6"/>
        <v>#REF!</v>
      </c>
      <c r="D194" s="28" t="s">
        <v>28</v>
      </c>
      <c r="E194" s="28" t="s">
        <v>29</v>
      </c>
      <c r="F194" s="28" t="s">
        <v>10397</v>
      </c>
      <c r="G194" s="28" t="s">
        <v>9644</v>
      </c>
      <c r="H194" s="29">
        <v>5340</v>
      </c>
      <c r="I194" s="28" t="s">
        <v>9645</v>
      </c>
      <c r="J194" s="30">
        <f>1</f>
        <v>1</v>
      </c>
      <c r="K194" s="31">
        <v>0.5</v>
      </c>
      <c r="L194" s="32" t="e">
        <f>#REF!</f>
        <v>#REF!</v>
      </c>
      <c r="M194" s="33">
        <f t="shared" si="7"/>
        <v>8010</v>
      </c>
      <c r="N194" s="32" t="e">
        <f t="shared" si="8"/>
        <v>#REF!</v>
      </c>
      <c r="O194" s="28" t="s">
        <v>9646</v>
      </c>
      <c r="P194" s="28" t="s">
        <v>9647</v>
      </c>
      <c r="Q194" s="28" t="s">
        <v>9648</v>
      </c>
      <c r="R194" s="28" t="s">
        <v>9649</v>
      </c>
      <c r="S194" s="28">
        <v>188</v>
      </c>
      <c r="T194" s="28" t="s">
        <v>10398</v>
      </c>
      <c r="U194" s="28" t="s">
        <v>10398</v>
      </c>
    </row>
    <row r="195" spans="1:21" ht="52" customHeight="1" x14ac:dyDescent="0.25">
      <c r="A195" s="21" t="s">
        <v>10399</v>
      </c>
      <c r="B195" s="21" t="s">
        <v>10400</v>
      </c>
      <c r="C195" s="22" t="e">
        <f t="shared" si="6"/>
        <v>#REF!</v>
      </c>
      <c r="D195" s="21" t="s">
        <v>28</v>
      </c>
      <c r="E195" s="21" t="s">
        <v>29</v>
      </c>
      <c r="F195" s="21" t="s">
        <v>10401</v>
      </c>
      <c r="G195" s="21" t="s">
        <v>9644</v>
      </c>
      <c r="H195" s="23">
        <v>164</v>
      </c>
      <c r="I195" s="21" t="s">
        <v>9645</v>
      </c>
      <c r="J195" s="24">
        <f>1</f>
        <v>1</v>
      </c>
      <c r="K195" s="25">
        <v>0.5</v>
      </c>
      <c r="L195" s="26" t="e">
        <f>#REF!</f>
        <v>#REF!</v>
      </c>
      <c r="M195" s="27">
        <f t="shared" si="7"/>
        <v>246</v>
      </c>
      <c r="N195" s="26" t="e">
        <f t="shared" si="8"/>
        <v>#REF!</v>
      </c>
      <c r="O195" s="21" t="s">
        <v>9646</v>
      </c>
      <c r="P195" s="21" t="s">
        <v>9647</v>
      </c>
      <c r="Q195" s="21" t="s">
        <v>9648</v>
      </c>
      <c r="R195" s="21" t="s">
        <v>9649</v>
      </c>
      <c r="S195" s="21">
        <v>189</v>
      </c>
      <c r="T195" s="21" t="s">
        <v>10402</v>
      </c>
      <c r="U195" s="21" t="s">
        <v>10402</v>
      </c>
    </row>
    <row r="196" spans="1:21" ht="52" customHeight="1" x14ac:dyDescent="0.25">
      <c r="A196" s="28" t="s">
        <v>10403</v>
      </c>
      <c r="B196" s="28" t="s">
        <v>10404</v>
      </c>
      <c r="C196" s="22" t="e">
        <f t="shared" si="6"/>
        <v>#REF!</v>
      </c>
      <c r="D196" s="28" t="s">
        <v>28</v>
      </c>
      <c r="E196" s="28" t="s">
        <v>29</v>
      </c>
      <c r="F196" s="28" t="s">
        <v>10405</v>
      </c>
      <c r="G196" s="28" t="s">
        <v>9644</v>
      </c>
      <c r="H196" s="29">
        <v>179</v>
      </c>
      <c r="I196" s="28" t="s">
        <v>9645</v>
      </c>
      <c r="J196" s="30">
        <f>1</f>
        <v>1</v>
      </c>
      <c r="K196" s="31">
        <v>0.5</v>
      </c>
      <c r="L196" s="32" t="e">
        <f>#REF!</f>
        <v>#REF!</v>
      </c>
      <c r="M196" s="33">
        <f t="shared" si="7"/>
        <v>268.5</v>
      </c>
      <c r="N196" s="32" t="e">
        <f t="shared" si="8"/>
        <v>#REF!</v>
      </c>
      <c r="O196" s="28" t="s">
        <v>9646</v>
      </c>
      <c r="P196" s="28" t="s">
        <v>9647</v>
      </c>
      <c r="Q196" s="28" t="s">
        <v>9648</v>
      </c>
      <c r="R196" s="28" t="s">
        <v>9649</v>
      </c>
      <c r="S196" s="28">
        <v>190</v>
      </c>
      <c r="T196" s="28" t="s">
        <v>10406</v>
      </c>
      <c r="U196" s="28" t="s">
        <v>10406</v>
      </c>
    </row>
    <row r="197" spans="1:21" ht="52" customHeight="1" x14ac:dyDescent="0.25">
      <c r="A197" s="21" t="s">
        <v>10407</v>
      </c>
      <c r="B197" s="21" t="s">
        <v>10408</v>
      </c>
      <c r="C197" s="22" t="e">
        <f t="shared" si="6"/>
        <v>#REF!</v>
      </c>
      <c r="D197" s="21" t="s">
        <v>28</v>
      </c>
      <c r="E197" s="21" t="s">
        <v>29</v>
      </c>
      <c r="F197" s="21" t="s">
        <v>10409</v>
      </c>
      <c r="G197" s="21" t="s">
        <v>9644</v>
      </c>
      <c r="H197" s="23">
        <v>63.8</v>
      </c>
      <c r="I197" s="21" t="s">
        <v>9645</v>
      </c>
      <c r="J197" s="24">
        <f>1</f>
        <v>1</v>
      </c>
      <c r="K197" s="25">
        <v>0.5</v>
      </c>
      <c r="L197" s="26" t="e">
        <f>#REF!</f>
        <v>#REF!</v>
      </c>
      <c r="M197" s="27">
        <f t="shared" si="7"/>
        <v>95.699999999999989</v>
      </c>
      <c r="N197" s="26" t="e">
        <f t="shared" si="8"/>
        <v>#REF!</v>
      </c>
      <c r="O197" s="21" t="s">
        <v>9646</v>
      </c>
      <c r="P197" s="21" t="s">
        <v>9647</v>
      </c>
      <c r="Q197" s="21" t="s">
        <v>9648</v>
      </c>
      <c r="R197" s="21" t="s">
        <v>9649</v>
      </c>
      <c r="S197" s="21">
        <v>191</v>
      </c>
      <c r="T197" s="21" t="s">
        <v>10410</v>
      </c>
      <c r="U197" s="21" t="s">
        <v>10410</v>
      </c>
    </row>
    <row r="198" spans="1:21" ht="52" customHeight="1" x14ac:dyDescent="0.25">
      <c r="A198" s="28" t="s">
        <v>10411</v>
      </c>
      <c r="B198" s="28" t="s">
        <v>10412</v>
      </c>
      <c r="C198" s="22" t="e">
        <f t="shared" si="6"/>
        <v>#REF!</v>
      </c>
      <c r="D198" s="28" t="s">
        <v>28</v>
      </c>
      <c r="E198" s="28" t="s">
        <v>29</v>
      </c>
      <c r="F198" s="28" t="s">
        <v>10413</v>
      </c>
      <c r="G198" s="28" t="s">
        <v>9644</v>
      </c>
      <c r="H198" s="29">
        <v>60.3</v>
      </c>
      <c r="I198" s="28" t="s">
        <v>9645</v>
      </c>
      <c r="J198" s="30">
        <f>1</f>
        <v>1</v>
      </c>
      <c r="K198" s="31">
        <v>0.5</v>
      </c>
      <c r="L198" s="32" t="e">
        <f>#REF!</f>
        <v>#REF!</v>
      </c>
      <c r="M198" s="33">
        <f t="shared" si="7"/>
        <v>90.449999999999989</v>
      </c>
      <c r="N198" s="32" t="e">
        <f t="shared" si="8"/>
        <v>#REF!</v>
      </c>
      <c r="O198" s="28" t="s">
        <v>9646</v>
      </c>
      <c r="P198" s="28" t="s">
        <v>9647</v>
      </c>
      <c r="Q198" s="28" t="s">
        <v>9648</v>
      </c>
      <c r="R198" s="28" t="s">
        <v>9649</v>
      </c>
      <c r="S198" s="28">
        <v>192</v>
      </c>
      <c r="T198" s="28" t="s">
        <v>10414</v>
      </c>
      <c r="U198" s="28" t="s">
        <v>10414</v>
      </c>
    </row>
    <row r="199" spans="1:21" ht="52" customHeight="1" x14ac:dyDescent="0.25">
      <c r="A199" s="21" t="s">
        <v>10415</v>
      </c>
      <c r="B199" s="21" t="s">
        <v>10416</v>
      </c>
      <c r="C199" s="22" t="e">
        <f t="shared" ref="C199:C262" si="9">N199*10</f>
        <v>#REF!</v>
      </c>
      <c r="D199" s="21" t="s">
        <v>28</v>
      </c>
      <c r="E199" s="21" t="s">
        <v>29</v>
      </c>
      <c r="F199" s="21" t="s">
        <v>10417</v>
      </c>
      <c r="G199" s="21" t="s">
        <v>9644</v>
      </c>
      <c r="H199" s="23">
        <v>71.2</v>
      </c>
      <c r="I199" s="21" t="s">
        <v>9645</v>
      </c>
      <c r="J199" s="24">
        <f>1</f>
        <v>1</v>
      </c>
      <c r="K199" s="25">
        <v>0.5</v>
      </c>
      <c r="L199" s="26" t="e">
        <f>#REF!</f>
        <v>#REF!</v>
      </c>
      <c r="M199" s="27">
        <f t="shared" ref="M199:M262" si="10">H199*J199*(1+K199)</f>
        <v>106.80000000000001</v>
      </c>
      <c r="N199" s="26" t="e">
        <f t="shared" ref="N199:N262" si="11">ROUND(M199*L199,-4)</f>
        <v>#REF!</v>
      </c>
      <c r="O199" s="21" t="s">
        <v>9646</v>
      </c>
      <c r="P199" s="21" t="s">
        <v>9647</v>
      </c>
      <c r="Q199" s="21" t="s">
        <v>9648</v>
      </c>
      <c r="R199" s="21" t="s">
        <v>9649</v>
      </c>
      <c r="S199" s="21">
        <v>193</v>
      </c>
      <c r="T199" s="21" t="s">
        <v>10418</v>
      </c>
      <c r="U199" s="21" t="s">
        <v>10418</v>
      </c>
    </row>
    <row r="200" spans="1:21" ht="52" customHeight="1" x14ac:dyDescent="0.25">
      <c r="A200" s="28" t="s">
        <v>10419</v>
      </c>
      <c r="B200" s="28" t="s">
        <v>10420</v>
      </c>
      <c r="C200" s="22" t="e">
        <f t="shared" si="9"/>
        <v>#REF!</v>
      </c>
      <c r="D200" s="28" t="s">
        <v>28</v>
      </c>
      <c r="E200" s="28" t="s">
        <v>29</v>
      </c>
      <c r="F200" s="28" t="s">
        <v>10421</v>
      </c>
      <c r="G200" s="28" t="s">
        <v>9644</v>
      </c>
      <c r="H200" s="29">
        <v>81.099999999999994</v>
      </c>
      <c r="I200" s="28" t="s">
        <v>9645</v>
      </c>
      <c r="J200" s="30">
        <f>1</f>
        <v>1</v>
      </c>
      <c r="K200" s="31">
        <v>0.5</v>
      </c>
      <c r="L200" s="32" t="e">
        <f>#REF!</f>
        <v>#REF!</v>
      </c>
      <c r="M200" s="33">
        <f t="shared" si="10"/>
        <v>121.64999999999999</v>
      </c>
      <c r="N200" s="32" t="e">
        <f t="shared" si="11"/>
        <v>#REF!</v>
      </c>
      <c r="O200" s="28" t="s">
        <v>9646</v>
      </c>
      <c r="P200" s="28" t="s">
        <v>9647</v>
      </c>
      <c r="Q200" s="28" t="s">
        <v>9648</v>
      </c>
      <c r="R200" s="28" t="s">
        <v>9649</v>
      </c>
      <c r="S200" s="28">
        <v>194</v>
      </c>
      <c r="T200" s="28" t="s">
        <v>10422</v>
      </c>
      <c r="U200" s="28" t="s">
        <v>10422</v>
      </c>
    </row>
    <row r="201" spans="1:21" ht="52" customHeight="1" x14ac:dyDescent="0.25">
      <c r="A201" s="21" t="s">
        <v>10423</v>
      </c>
      <c r="B201" s="21" t="s">
        <v>10424</v>
      </c>
      <c r="C201" s="22" t="e">
        <f t="shared" si="9"/>
        <v>#REF!</v>
      </c>
      <c r="D201" s="21" t="s">
        <v>28</v>
      </c>
      <c r="E201" s="21" t="s">
        <v>29</v>
      </c>
      <c r="F201" s="21" t="s">
        <v>10425</v>
      </c>
      <c r="G201" s="21" t="s">
        <v>9644</v>
      </c>
      <c r="H201" s="23">
        <v>27.6</v>
      </c>
      <c r="I201" s="21" t="s">
        <v>9645</v>
      </c>
      <c r="J201" s="24">
        <f>1</f>
        <v>1</v>
      </c>
      <c r="K201" s="25">
        <v>0.5</v>
      </c>
      <c r="L201" s="26" t="e">
        <f>#REF!</f>
        <v>#REF!</v>
      </c>
      <c r="M201" s="27">
        <f t="shared" si="10"/>
        <v>41.400000000000006</v>
      </c>
      <c r="N201" s="26" t="e">
        <f t="shared" si="11"/>
        <v>#REF!</v>
      </c>
      <c r="O201" s="21" t="s">
        <v>9646</v>
      </c>
      <c r="P201" s="21" t="s">
        <v>9647</v>
      </c>
      <c r="Q201" s="21" t="s">
        <v>9648</v>
      </c>
      <c r="R201" s="21" t="s">
        <v>9649</v>
      </c>
      <c r="S201" s="21">
        <v>195</v>
      </c>
      <c r="T201" s="21" t="s">
        <v>10426</v>
      </c>
      <c r="U201" s="21" t="s">
        <v>10426</v>
      </c>
    </row>
    <row r="202" spans="1:21" ht="52" customHeight="1" x14ac:dyDescent="0.25">
      <c r="A202" s="28" t="s">
        <v>10427</v>
      </c>
      <c r="B202" s="28" t="s">
        <v>10428</v>
      </c>
      <c r="C202" s="22" t="e">
        <f t="shared" si="9"/>
        <v>#REF!</v>
      </c>
      <c r="D202" s="28" t="s">
        <v>28</v>
      </c>
      <c r="E202" s="28" t="s">
        <v>29</v>
      </c>
      <c r="F202" s="28" t="s">
        <v>10429</v>
      </c>
      <c r="G202" s="28" t="s">
        <v>9644</v>
      </c>
      <c r="H202" s="29">
        <v>24.4</v>
      </c>
      <c r="I202" s="28" t="s">
        <v>9645</v>
      </c>
      <c r="J202" s="30">
        <f>1</f>
        <v>1</v>
      </c>
      <c r="K202" s="31">
        <v>0.5</v>
      </c>
      <c r="L202" s="32" t="e">
        <f>#REF!</f>
        <v>#REF!</v>
      </c>
      <c r="M202" s="33">
        <f t="shared" si="10"/>
        <v>36.599999999999994</v>
      </c>
      <c r="N202" s="32" t="e">
        <f t="shared" si="11"/>
        <v>#REF!</v>
      </c>
      <c r="O202" s="28" t="s">
        <v>9646</v>
      </c>
      <c r="P202" s="28" t="s">
        <v>9647</v>
      </c>
      <c r="Q202" s="28" t="s">
        <v>9648</v>
      </c>
      <c r="R202" s="28" t="s">
        <v>9649</v>
      </c>
      <c r="S202" s="28">
        <v>196</v>
      </c>
      <c r="T202" s="28" t="s">
        <v>10430</v>
      </c>
      <c r="U202" s="28" t="s">
        <v>10430</v>
      </c>
    </row>
    <row r="203" spans="1:21" ht="52" customHeight="1" x14ac:dyDescent="0.25">
      <c r="A203" s="21" t="s">
        <v>10431</v>
      </c>
      <c r="B203" s="21" t="s">
        <v>10432</v>
      </c>
      <c r="C203" s="22" t="e">
        <f t="shared" si="9"/>
        <v>#REF!</v>
      </c>
      <c r="D203" s="21" t="s">
        <v>28</v>
      </c>
      <c r="E203" s="21" t="s">
        <v>29</v>
      </c>
      <c r="F203" s="21" t="s">
        <v>10433</v>
      </c>
      <c r="G203" s="21" t="s">
        <v>9644</v>
      </c>
      <c r="H203" s="23">
        <v>29.6</v>
      </c>
      <c r="I203" s="21" t="s">
        <v>9645</v>
      </c>
      <c r="J203" s="24">
        <f>1</f>
        <v>1</v>
      </c>
      <c r="K203" s="25">
        <v>0.5</v>
      </c>
      <c r="L203" s="26" t="e">
        <f>#REF!</f>
        <v>#REF!</v>
      </c>
      <c r="M203" s="27">
        <f t="shared" si="10"/>
        <v>44.400000000000006</v>
      </c>
      <c r="N203" s="26" t="e">
        <f t="shared" si="11"/>
        <v>#REF!</v>
      </c>
      <c r="O203" s="21" t="s">
        <v>9646</v>
      </c>
      <c r="P203" s="21" t="s">
        <v>9647</v>
      </c>
      <c r="Q203" s="21" t="s">
        <v>9648</v>
      </c>
      <c r="R203" s="21" t="s">
        <v>9649</v>
      </c>
      <c r="S203" s="21">
        <v>197</v>
      </c>
      <c r="T203" s="21" t="s">
        <v>10434</v>
      </c>
      <c r="U203" s="21" t="s">
        <v>10434</v>
      </c>
    </row>
    <row r="204" spans="1:21" ht="52" customHeight="1" x14ac:dyDescent="0.25">
      <c r="A204" s="28" t="s">
        <v>10435</v>
      </c>
      <c r="B204" s="28" t="s">
        <v>10436</v>
      </c>
      <c r="C204" s="22" t="e">
        <f t="shared" si="9"/>
        <v>#REF!</v>
      </c>
      <c r="D204" s="28" t="s">
        <v>28</v>
      </c>
      <c r="E204" s="28" t="s">
        <v>29</v>
      </c>
      <c r="F204" s="28" t="s">
        <v>10437</v>
      </c>
      <c r="G204" s="28" t="s">
        <v>9644</v>
      </c>
      <c r="H204" s="29">
        <v>21.8</v>
      </c>
      <c r="I204" s="28" t="s">
        <v>9645</v>
      </c>
      <c r="J204" s="30">
        <f>1</f>
        <v>1</v>
      </c>
      <c r="K204" s="31">
        <v>0.5</v>
      </c>
      <c r="L204" s="32" t="e">
        <f>#REF!</f>
        <v>#REF!</v>
      </c>
      <c r="M204" s="33">
        <f t="shared" si="10"/>
        <v>32.700000000000003</v>
      </c>
      <c r="N204" s="32" t="e">
        <f t="shared" si="11"/>
        <v>#REF!</v>
      </c>
      <c r="O204" s="28" t="s">
        <v>9646</v>
      </c>
      <c r="P204" s="28" t="s">
        <v>9647</v>
      </c>
      <c r="Q204" s="28" t="s">
        <v>9648</v>
      </c>
      <c r="R204" s="28" t="s">
        <v>9649</v>
      </c>
      <c r="S204" s="28">
        <v>198</v>
      </c>
      <c r="T204" s="28" t="s">
        <v>10438</v>
      </c>
      <c r="U204" s="28" t="s">
        <v>10438</v>
      </c>
    </row>
    <row r="205" spans="1:21" ht="52" customHeight="1" x14ac:dyDescent="0.25">
      <c r="A205" s="21" t="s">
        <v>10439</v>
      </c>
      <c r="B205" s="21" t="s">
        <v>10440</v>
      </c>
      <c r="C205" s="22" t="e">
        <f t="shared" si="9"/>
        <v>#REF!</v>
      </c>
      <c r="D205" s="21" t="s">
        <v>28</v>
      </c>
      <c r="E205" s="21" t="s">
        <v>29</v>
      </c>
      <c r="F205" s="21" t="s">
        <v>10441</v>
      </c>
      <c r="G205" s="21" t="s">
        <v>9644</v>
      </c>
      <c r="H205" s="23">
        <v>20.399999999999999</v>
      </c>
      <c r="I205" s="21" t="s">
        <v>9645</v>
      </c>
      <c r="J205" s="24">
        <f>1</f>
        <v>1</v>
      </c>
      <c r="K205" s="25">
        <v>0.5</v>
      </c>
      <c r="L205" s="26" t="e">
        <f>#REF!</f>
        <v>#REF!</v>
      </c>
      <c r="M205" s="27">
        <f t="shared" si="10"/>
        <v>30.599999999999998</v>
      </c>
      <c r="N205" s="26" t="e">
        <f t="shared" si="11"/>
        <v>#REF!</v>
      </c>
      <c r="O205" s="21" t="s">
        <v>9646</v>
      </c>
      <c r="P205" s="21" t="s">
        <v>9647</v>
      </c>
      <c r="Q205" s="21" t="s">
        <v>9648</v>
      </c>
      <c r="R205" s="21" t="s">
        <v>9649</v>
      </c>
      <c r="S205" s="21">
        <v>199</v>
      </c>
      <c r="T205" s="21" t="s">
        <v>10442</v>
      </c>
      <c r="U205" s="21" t="s">
        <v>10442</v>
      </c>
    </row>
    <row r="206" spans="1:21" ht="52" customHeight="1" x14ac:dyDescent="0.25">
      <c r="A206" s="28" t="s">
        <v>10443</v>
      </c>
      <c r="B206" s="28" t="s">
        <v>10444</v>
      </c>
      <c r="C206" s="22" t="e">
        <f t="shared" si="9"/>
        <v>#REF!</v>
      </c>
      <c r="D206" s="28" t="s">
        <v>28</v>
      </c>
      <c r="E206" s="28" t="s">
        <v>29</v>
      </c>
      <c r="F206" s="28" t="s">
        <v>10445</v>
      </c>
      <c r="G206" s="28" t="s">
        <v>9644</v>
      </c>
      <c r="H206" s="29">
        <v>67.599999999999994</v>
      </c>
      <c r="I206" s="28" t="s">
        <v>9645</v>
      </c>
      <c r="J206" s="30">
        <f>1</f>
        <v>1</v>
      </c>
      <c r="K206" s="31">
        <v>0.5</v>
      </c>
      <c r="L206" s="32" t="e">
        <f>#REF!</f>
        <v>#REF!</v>
      </c>
      <c r="M206" s="33">
        <f t="shared" si="10"/>
        <v>101.39999999999999</v>
      </c>
      <c r="N206" s="32" t="e">
        <f t="shared" si="11"/>
        <v>#REF!</v>
      </c>
      <c r="O206" s="28" t="s">
        <v>9646</v>
      </c>
      <c r="P206" s="28" t="s">
        <v>9647</v>
      </c>
      <c r="Q206" s="28" t="s">
        <v>9648</v>
      </c>
      <c r="R206" s="28" t="s">
        <v>9649</v>
      </c>
      <c r="S206" s="28">
        <v>200</v>
      </c>
      <c r="T206" s="28" t="s">
        <v>10446</v>
      </c>
      <c r="U206" s="28" t="s">
        <v>10446</v>
      </c>
    </row>
    <row r="207" spans="1:21" ht="52" customHeight="1" x14ac:dyDescent="0.25">
      <c r="A207" s="21" t="s">
        <v>10447</v>
      </c>
      <c r="B207" s="21" t="s">
        <v>10448</v>
      </c>
      <c r="C207" s="22" t="e">
        <f t="shared" si="9"/>
        <v>#REF!</v>
      </c>
      <c r="D207" s="21" t="s">
        <v>28</v>
      </c>
      <c r="E207" s="21" t="s">
        <v>29</v>
      </c>
      <c r="F207" s="21" t="s">
        <v>10449</v>
      </c>
      <c r="G207" s="21" t="s">
        <v>9644</v>
      </c>
      <c r="H207" s="23">
        <v>342</v>
      </c>
      <c r="I207" s="21" t="s">
        <v>9645</v>
      </c>
      <c r="J207" s="24">
        <f>1</f>
        <v>1</v>
      </c>
      <c r="K207" s="25">
        <v>0.5</v>
      </c>
      <c r="L207" s="26" t="e">
        <f>#REF!</f>
        <v>#REF!</v>
      </c>
      <c r="M207" s="27">
        <f t="shared" si="10"/>
        <v>513</v>
      </c>
      <c r="N207" s="26" t="e">
        <f t="shared" si="11"/>
        <v>#REF!</v>
      </c>
      <c r="O207" s="21" t="s">
        <v>9646</v>
      </c>
      <c r="P207" s="21" t="s">
        <v>9647</v>
      </c>
      <c r="Q207" s="21" t="s">
        <v>9648</v>
      </c>
      <c r="R207" s="21" t="s">
        <v>9649</v>
      </c>
      <c r="S207" s="21">
        <v>201</v>
      </c>
      <c r="T207" s="21" t="s">
        <v>10450</v>
      </c>
      <c r="U207" s="21" t="s">
        <v>10450</v>
      </c>
    </row>
    <row r="208" spans="1:21" ht="52" customHeight="1" x14ac:dyDescent="0.25">
      <c r="A208" s="28" t="s">
        <v>10451</v>
      </c>
      <c r="B208" s="28" t="s">
        <v>10452</v>
      </c>
      <c r="C208" s="22" t="e">
        <f t="shared" si="9"/>
        <v>#REF!</v>
      </c>
      <c r="D208" s="28" t="s">
        <v>28</v>
      </c>
      <c r="E208" s="28" t="s">
        <v>29</v>
      </c>
      <c r="F208" s="28" t="s">
        <v>10453</v>
      </c>
      <c r="G208" s="28" t="s">
        <v>9644</v>
      </c>
      <c r="H208" s="29">
        <v>106</v>
      </c>
      <c r="I208" s="28" t="s">
        <v>9645</v>
      </c>
      <c r="J208" s="30">
        <f>1</f>
        <v>1</v>
      </c>
      <c r="K208" s="31">
        <v>0.5</v>
      </c>
      <c r="L208" s="32" t="e">
        <f>#REF!</f>
        <v>#REF!</v>
      </c>
      <c r="M208" s="33">
        <f t="shared" si="10"/>
        <v>159</v>
      </c>
      <c r="N208" s="32" t="e">
        <f t="shared" si="11"/>
        <v>#REF!</v>
      </c>
      <c r="O208" s="28" t="s">
        <v>9646</v>
      </c>
      <c r="P208" s="28" t="s">
        <v>9647</v>
      </c>
      <c r="Q208" s="28" t="s">
        <v>9648</v>
      </c>
      <c r="R208" s="28" t="s">
        <v>9649</v>
      </c>
      <c r="S208" s="28">
        <v>202</v>
      </c>
      <c r="T208" s="28" t="s">
        <v>10454</v>
      </c>
      <c r="U208" s="28" t="s">
        <v>10454</v>
      </c>
    </row>
    <row r="209" spans="1:21" ht="52" customHeight="1" x14ac:dyDescent="0.25">
      <c r="A209" s="21" t="s">
        <v>10455</v>
      </c>
      <c r="B209" s="21" t="s">
        <v>10456</v>
      </c>
      <c r="C209" s="22" t="e">
        <f t="shared" si="9"/>
        <v>#REF!</v>
      </c>
      <c r="D209" s="21" t="s">
        <v>28</v>
      </c>
      <c r="E209" s="21" t="s">
        <v>29</v>
      </c>
      <c r="F209" s="21" t="s">
        <v>10457</v>
      </c>
      <c r="G209" s="21" t="s">
        <v>9644</v>
      </c>
      <c r="H209" s="23">
        <v>19.7</v>
      </c>
      <c r="I209" s="21" t="s">
        <v>9645</v>
      </c>
      <c r="J209" s="24">
        <f>1</f>
        <v>1</v>
      </c>
      <c r="K209" s="25">
        <v>0.5</v>
      </c>
      <c r="L209" s="26" t="e">
        <f>#REF!</f>
        <v>#REF!</v>
      </c>
      <c r="M209" s="27">
        <f t="shared" si="10"/>
        <v>29.549999999999997</v>
      </c>
      <c r="N209" s="26" t="e">
        <f t="shared" si="11"/>
        <v>#REF!</v>
      </c>
      <c r="O209" s="21" t="s">
        <v>9646</v>
      </c>
      <c r="P209" s="21" t="s">
        <v>9647</v>
      </c>
      <c r="Q209" s="21" t="s">
        <v>9648</v>
      </c>
      <c r="R209" s="21" t="s">
        <v>9649</v>
      </c>
      <c r="S209" s="21">
        <v>203</v>
      </c>
      <c r="T209" s="21" t="s">
        <v>10458</v>
      </c>
      <c r="U209" s="21" t="s">
        <v>10458</v>
      </c>
    </row>
    <row r="210" spans="1:21" ht="52" customHeight="1" x14ac:dyDescent="0.25">
      <c r="A210" s="28" t="s">
        <v>10459</v>
      </c>
      <c r="B210" s="28" t="s">
        <v>10460</v>
      </c>
      <c r="C210" s="22" t="e">
        <f t="shared" si="9"/>
        <v>#REF!</v>
      </c>
      <c r="D210" s="28" t="s">
        <v>28</v>
      </c>
      <c r="E210" s="28" t="s">
        <v>29</v>
      </c>
      <c r="F210" s="28" t="s">
        <v>10461</v>
      </c>
      <c r="G210" s="28" t="s">
        <v>9644</v>
      </c>
      <c r="H210" s="29">
        <v>80.400000000000006</v>
      </c>
      <c r="I210" s="28" t="s">
        <v>9645</v>
      </c>
      <c r="J210" s="30">
        <f>1</f>
        <v>1</v>
      </c>
      <c r="K210" s="31">
        <v>0.5</v>
      </c>
      <c r="L210" s="32" t="e">
        <f>#REF!</f>
        <v>#REF!</v>
      </c>
      <c r="M210" s="33">
        <f t="shared" si="10"/>
        <v>120.60000000000001</v>
      </c>
      <c r="N210" s="32" t="e">
        <f t="shared" si="11"/>
        <v>#REF!</v>
      </c>
      <c r="O210" s="28" t="s">
        <v>9646</v>
      </c>
      <c r="P210" s="28" t="s">
        <v>9647</v>
      </c>
      <c r="Q210" s="28" t="s">
        <v>9648</v>
      </c>
      <c r="R210" s="28" t="s">
        <v>9649</v>
      </c>
      <c r="S210" s="28">
        <v>204</v>
      </c>
      <c r="T210" s="28" t="s">
        <v>10462</v>
      </c>
      <c r="U210" s="28" t="s">
        <v>10462</v>
      </c>
    </row>
    <row r="211" spans="1:21" ht="52" customHeight="1" x14ac:dyDescent="0.25">
      <c r="A211" s="21" t="s">
        <v>10463</v>
      </c>
      <c r="B211" s="21" t="s">
        <v>10464</v>
      </c>
      <c r="C211" s="22" t="e">
        <f t="shared" si="9"/>
        <v>#REF!</v>
      </c>
      <c r="D211" s="21" t="s">
        <v>28</v>
      </c>
      <c r="E211" s="21" t="s">
        <v>29</v>
      </c>
      <c r="F211" s="21" t="s">
        <v>10465</v>
      </c>
      <c r="G211" s="21" t="s">
        <v>9644</v>
      </c>
      <c r="H211" s="23">
        <v>72.8</v>
      </c>
      <c r="I211" s="21" t="s">
        <v>9645</v>
      </c>
      <c r="J211" s="24">
        <f>1</f>
        <v>1</v>
      </c>
      <c r="K211" s="25">
        <v>0.5</v>
      </c>
      <c r="L211" s="26" t="e">
        <f>#REF!</f>
        <v>#REF!</v>
      </c>
      <c r="M211" s="27">
        <f t="shared" si="10"/>
        <v>109.19999999999999</v>
      </c>
      <c r="N211" s="26" t="e">
        <f t="shared" si="11"/>
        <v>#REF!</v>
      </c>
      <c r="O211" s="21" t="s">
        <v>9646</v>
      </c>
      <c r="P211" s="21" t="s">
        <v>9647</v>
      </c>
      <c r="Q211" s="21" t="s">
        <v>9648</v>
      </c>
      <c r="R211" s="21" t="s">
        <v>9649</v>
      </c>
      <c r="S211" s="21">
        <v>205</v>
      </c>
      <c r="T211" s="21" t="s">
        <v>10466</v>
      </c>
      <c r="U211" s="21" t="s">
        <v>10466</v>
      </c>
    </row>
    <row r="212" spans="1:21" ht="52" customHeight="1" x14ac:dyDescent="0.25">
      <c r="A212" s="28" t="s">
        <v>10467</v>
      </c>
      <c r="B212" s="28" t="s">
        <v>10468</v>
      </c>
      <c r="C212" s="22" t="e">
        <f t="shared" si="9"/>
        <v>#REF!</v>
      </c>
      <c r="D212" s="28" t="s">
        <v>28</v>
      </c>
      <c r="E212" s="28" t="s">
        <v>29</v>
      </c>
      <c r="F212" s="28" t="s">
        <v>10469</v>
      </c>
      <c r="G212" s="28" t="s">
        <v>9644</v>
      </c>
      <c r="H212" s="29">
        <v>88.1</v>
      </c>
      <c r="I212" s="28" t="s">
        <v>9645</v>
      </c>
      <c r="J212" s="30">
        <f>1</f>
        <v>1</v>
      </c>
      <c r="K212" s="31">
        <v>0.5</v>
      </c>
      <c r="L212" s="32" t="e">
        <f>#REF!</f>
        <v>#REF!</v>
      </c>
      <c r="M212" s="33">
        <f t="shared" si="10"/>
        <v>132.14999999999998</v>
      </c>
      <c r="N212" s="32" t="e">
        <f t="shared" si="11"/>
        <v>#REF!</v>
      </c>
      <c r="O212" s="28" t="s">
        <v>9646</v>
      </c>
      <c r="P212" s="28" t="s">
        <v>9647</v>
      </c>
      <c r="Q212" s="28" t="s">
        <v>9648</v>
      </c>
      <c r="R212" s="28" t="s">
        <v>9649</v>
      </c>
      <c r="S212" s="28">
        <v>206</v>
      </c>
      <c r="T212" s="28" t="s">
        <v>10470</v>
      </c>
      <c r="U212" s="28" t="s">
        <v>10470</v>
      </c>
    </row>
    <row r="213" spans="1:21" ht="52" customHeight="1" x14ac:dyDescent="0.25">
      <c r="A213" s="21" t="s">
        <v>10471</v>
      </c>
      <c r="B213" s="21" t="s">
        <v>10472</v>
      </c>
      <c r="C213" s="22" t="e">
        <f t="shared" si="9"/>
        <v>#REF!</v>
      </c>
      <c r="D213" s="21" t="s">
        <v>28</v>
      </c>
      <c r="E213" s="21" t="s">
        <v>29</v>
      </c>
      <c r="F213" s="21" t="s">
        <v>10473</v>
      </c>
      <c r="G213" s="21" t="s">
        <v>9644</v>
      </c>
      <c r="H213" s="23">
        <v>71.2</v>
      </c>
      <c r="I213" s="21" t="s">
        <v>9645</v>
      </c>
      <c r="J213" s="24">
        <f>1</f>
        <v>1</v>
      </c>
      <c r="K213" s="25">
        <v>0.5</v>
      </c>
      <c r="L213" s="26" t="e">
        <f>#REF!</f>
        <v>#REF!</v>
      </c>
      <c r="M213" s="27">
        <f t="shared" si="10"/>
        <v>106.80000000000001</v>
      </c>
      <c r="N213" s="26" t="e">
        <f t="shared" si="11"/>
        <v>#REF!</v>
      </c>
      <c r="O213" s="21" t="s">
        <v>9646</v>
      </c>
      <c r="P213" s="21" t="s">
        <v>9647</v>
      </c>
      <c r="Q213" s="21" t="s">
        <v>9648</v>
      </c>
      <c r="R213" s="21" t="s">
        <v>9649</v>
      </c>
      <c r="S213" s="21">
        <v>207</v>
      </c>
      <c r="T213" s="21" t="s">
        <v>10474</v>
      </c>
      <c r="U213" s="21" t="s">
        <v>10474</v>
      </c>
    </row>
    <row r="214" spans="1:21" ht="52" customHeight="1" x14ac:dyDescent="0.25">
      <c r="A214" s="28" t="s">
        <v>10475</v>
      </c>
      <c r="B214" s="28" t="s">
        <v>10476</v>
      </c>
      <c r="C214" s="22" t="e">
        <f t="shared" si="9"/>
        <v>#REF!</v>
      </c>
      <c r="D214" s="28" t="s">
        <v>28</v>
      </c>
      <c r="E214" s="28" t="s">
        <v>29</v>
      </c>
      <c r="F214" s="28" t="s">
        <v>10477</v>
      </c>
      <c r="G214" s="28" t="s">
        <v>9644</v>
      </c>
      <c r="H214" s="29">
        <v>61.2</v>
      </c>
      <c r="I214" s="28" t="s">
        <v>9645</v>
      </c>
      <c r="J214" s="30">
        <f>1</f>
        <v>1</v>
      </c>
      <c r="K214" s="31">
        <v>0.5</v>
      </c>
      <c r="L214" s="32" t="e">
        <f>#REF!</f>
        <v>#REF!</v>
      </c>
      <c r="M214" s="33">
        <f t="shared" si="10"/>
        <v>91.800000000000011</v>
      </c>
      <c r="N214" s="32" t="e">
        <f t="shared" si="11"/>
        <v>#REF!</v>
      </c>
      <c r="O214" s="28" t="s">
        <v>9646</v>
      </c>
      <c r="P214" s="28" t="s">
        <v>9647</v>
      </c>
      <c r="Q214" s="28" t="s">
        <v>9648</v>
      </c>
      <c r="R214" s="28" t="s">
        <v>9649</v>
      </c>
      <c r="S214" s="28">
        <v>208</v>
      </c>
      <c r="T214" s="28" t="s">
        <v>10478</v>
      </c>
      <c r="U214" s="28" t="s">
        <v>10478</v>
      </c>
    </row>
    <row r="215" spans="1:21" ht="52" customHeight="1" x14ac:dyDescent="0.25">
      <c r="A215" s="21" t="s">
        <v>10479</v>
      </c>
      <c r="B215" s="21" t="s">
        <v>10480</v>
      </c>
      <c r="C215" s="22" t="e">
        <f t="shared" si="9"/>
        <v>#REF!</v>
      </c>
      <c r="D215" s="21" t="s">
        <v>28</v>
      </c>
      <c r="E215" s="21" t="s">
        <v>29</v>
      </c>
      <c r="F215" s="21" t="s">
        <v>10481</v>
      </c>
      <c r="G215" s="21" t="s">
        <v>9644</v>
      </c>
      <c r="H215" s="23">
        <v>187</v>
      </c>
      <c r="I215" s="21" t="s">
        <v>9645</v>
      </c>
      <c r="J215" s="24">
        <f>1</f>
        <v>1</v>
      </c>
      <c r="K215" s="25">
        <v>0.5</v>
      </c>
      <c r="L215" s="26" t="e">
        <f>#REF!</f>
        <v>#REF!</v>
      </c>
      <c r="M215" s="27">
        <f t="shared" si="10"/>
        <v>280.5</v>
      </c>
      <c r="N215" s="26" t="e">
        <f t="shared" si="11"/>
        <v>#REF!</v>
      </c>
      <c r="O215" s="21" t="s">
        <v>9646</v>
      </c>
      <c r="P215" s="21" t="s">
        <v>9647</v>
      </c>
      <c r="Q215" s="21" t="s">
        <v>9648</v>
      </c>
      <c r="R215" s="21" t="s">
        <v>9649</v>
      </c>
      <c r="S215" s="21">
        <v>209</v>
      </c>
      <c r="T215" s="21" t="s">
        <v>10482</v>
      </c>
      <c r="U215" s="21" t="s">
        <v>10482</v>
      </c>
    </row>
    <row r="216" spans="1:21" ht="52" customHeight="1" x14ac:dyDescent="0.25">
      <c r="A216" s="28" t="s">
        <v>10483</v>
      </c>
      <c r="B216" s="28" t="s">
        <v>10484</v>
      </c>
      <c r="C216" s="22" t="e">
        <f t="shared" si="9"/>
        <v>#REF!</v>
      </c>
      <c r="D216" s="28" t="s">
        <v>28</v>
      </c>
      <c r="E216" s="28" t="s">
        <v>29</v>
      </c>
      <c r="F216" s="28" t="s">
        <v>10485</v>
      </c>
      <c r="G216" s="28" t="s">
        <v>9644</v>
      </c>
      <c r="H216" s="29">
        <v>187</v>
      </c>
      <c r="I216" s="28" t="s">
        <v>9645</v>
      </c>
      <c r="J216" s="30">
        <f>1</f>
        <v>1</v>
      </c>
      <c r="K216" s="31">
        <v>0.5</v>
      </c>
      <c r="L216" s="32" t="e">
        <f>#REF!</f>
        <v>#REF!</v>
      </c>
      <c r="M216" s="33">
        <f t="shared" si="10"/>
        <v>280.5</v>
      </c>
      <c r="N216" s="32" t="e">
        <f t="shared" si="11"/>
        <v>#REF!</v>
      </c>
      <c r="O216" s="28" t="s">
        <v>9646</v>
      </c>
      <c r="P216" s="28" t="s">
        <v>9647</v>
      </c>
      <c r="Q216" s="28" t="s">
        <v>9648</v>
      </c>
      <c r="R216" s="28" t="s">
        <v>9649</v>
      </c>
      <c r="S216" s="28">
        <v>210</v>
      </c>
      <c r="T216" s="28" t="s">
        <v>10486</v>
      </c>
      <c r="U216" s="28" t="s">
        <v>10486</v>
      </c>
    </row>
    <row r="217" spans="1:21" ht="52" customHeight="1" x14ac:dyDescent="0.25">
      <c r="A217" s="21" t="s">
        <v>10487</v>
      </c>
      <c r="B217" s="21" t="s">
        <v>10488</v>
      </c>
      <c r="C217" s="22" t="e">
        <f t="shared" si="9"/>
        <v>#REF!</v>
      </c>
      <c r="D217" s="21" t="s">
        <v>28</v>
      </c>
      <c r="E217" s="21" t="s">
        <v>29</v>
      </c>
      <c r="F217" s="21" t="s">
        <v>10489</v>
      </c>
      <c r="G217" s="21" t="s">
        <v>9644</v>
      </c>
      <c r="H217" s="23">
        <v>72.3</v>
      </c>
      <c r="I217" s="21" t="s">
        <v>9645</v>
      </c>
      <c r="J217" s="24">
        <f>1</f>
        <v>1</v>
      </c>
      <c r="K217" s="25">
        <v>0.5</v>
      </c>
      <c r="L217" s="26" t="e">
        <f>#REF!</f>
        <v>#REF!</v>
      </c>
      <c r="M217" s="27">
        <f t="shared" si="10"/>
        <v>108.44999999999999</v>
      </c>
      <c r="N217" s="26" t="e">
        <f t="shared" si="11"/>
        <v>#REF!</v>
      </c>
      <c r="O217" s="21" t="s">
        <v>9646</v>
      </c>
      <c r="P217" s="21" t="s">
        <v>9647</v>
      </c>
      <c r="Q217" s="21" t="s">
        <v>9648</v>
      </c>
      <c r="R217" s="21" t="s">
        <v>9649</v>
      </c>
      <c r="S217" s="21">
        <v>211</v>
      </c>
      <c r="T217" s="21" t="s">
        <v>10490</v>
      </c>
      <c r="U217" s="21" t="s">
        <v>10490</v>
      </c>
    </row>
    <row r="218" spans="1:21" ht="52" customHeight="1" x14ac:dyDescent="0.25">
      <c r="A218" s="28" t="s">
        <v>10491</v>
      </c>
      <c r="B218" s="28" t="s">
        <v>10492</v>
      </c>
      <c r="C218" s="22" t="e">
        <f t="shared" si="9"/>
        <v>#REF!</v>
      </c>
      <c r="D218" s="28" t="s">
        <v>28</v>
      </c>
      <c r="E218" s="28" t="s">
        <v>29</v>
      </c>
      <c r="F218" s="28" t="s">
        <v>10493</v>
      </c>
      <c r="G218" s="28" t="s">
        <v>9644</v>
      </c>
      <c r="H218" s="29">
        <v>119</v>
      </c>
      <c r="I218" s="28" t="s">
        <v>9645</v>
      </c>
      <c r="J218" s="30">
        <f>1</f>
        <v>1</v>
      </c>
      <c r="K218" s="31">
        <v>0.5</v>
      </c>
      <c r="L218" s="32" t="e">
        <f>#REF!</f>
        <v>#REF!</v>
      </c>
      <c r="M218" s="33">
        <f t="shared" si="10"/>
        <v>178.5</v>
      </c>
      <c r="N218" s="32" t="e">
        <f t="shared" si="11"/>
        <v>#REF!</v>
      </c>
      <c r="O218" s="28" t="s">
        <v>9646</v>
      </c>
      <c r="P218" s="28" t="s">
        <v>9647</v>
      </c>
      <c r="Q218" s="28" t="s">
        <v>9648</v>
      </c>
      <c r="R218" s="28" t="s">
        <v>9649</v>
      </c>
      <c r="S218" s="28">
        <v>212</v>
      </c>
      <c r="T218" s="28" t="s">
        <v>10494</v>
      </c>
      <c r="U218" s="28" t="s">
        <v>10494</v>
      </c>
    </row>
    <row r="219" spans="1:21" ht="52" customHeight="1" x14ac:dyDescent="0.25">
      <c r="A219" s="21" t="s">
        <v>10495</v>
      </c>
      <c r="B219" s="21" t="s">
        <v>10496</v>
      </c>
      <c r="C219" s="22" t="e">
        <f t="shared" si="9"/>
        <v>#REF!</v>
      </c>
      <c r="D219" s="21" t="s">
        <v>28</v>
      </c>
      <c r="E219" s="21" t="s">
        <v>29</v>
      </c>
      <c r="F219" s="21" t="s">
        <v>10497</v>
      </c>
      <c r="G219" s="21" t="s">
        <v>9644</v>
      </c>
      <c r="H219" s="23">
        <v>15370</v>
      </c>
      <c r="I219" s="21" t="s">
        <v>9645</v>
      </c>
      <c r="J219" s="24">
        <f>1</f>
        <v>1</v>
      </c>
      <c r="K219" s="25">
        <v>0.5</v>
      </c>
      <c r="L219" s="26" t="e">
        <f>#REF!</f>
        <v>#REF!</v>
      </c>
      <c r="M219" s="27">
        <f t="shared" si="10"/>
        <v>23055</v>
      </c>
      <c r="N219" s="26" t="e">
        <f t="shared" si="11"/>
        <v>#REF!</v>
      </c>
      <c r="O219" s="21" t="s">
        <v>9646</v>
      </c>
      <c r="P219" s="21" t="s">
        <v>9647</v>
      </c>
      <c r="Q219" s="21" t="s">
        <v>9648</v>
      </c>
      <c r="R219" s="21" t="s">
        <v>9649</v>
      </c>
      <c r="S219" s="21">
        <v>213</v>
      </c>
      <c r="T219" s="21" t="s">
        <v>10498</v>
      </c>
      <c r="U219" s="21" t="s">
        <v>10498</v>
      </c>
    </row>
    <row r="220" spans="1:21" ht="52" customHeight="1" x14ac:dyDescent="0.25">
      <c r="A220" s="28" t="s">
        <v>10499</v>
      </c>
      <c r="B220" s="28" t="s">
        <v>10500</v>
      </c>
      <c r="C220" s="22" t="e">
        <f t="shared" si="9"/>
        <v>#REF!</v>
      </c>
      <c r="D220" s="28" t="s">
        <v>28</v>
      </c>
      <c r="E220" s="28" t="s">
        <v>29</v>
      </c>
      <c r="F220" s="28" t="s">
        <v>10501</v>
      </c>
      <c r="G220" s="28" t="s">
        <v>9644</v>
      </c>
      <c r="H220" s="29">
        <v>54.1</v>
      </c>
      <c r="I220" s="28" t="s">
        <v>9645</v>
      </c>
      <c r="J220" s="30">
        <f>1</f>
        <v>1</v>
      </c>
      <c r="K220" s="31">
        <v>0.5</v>
      </c>
      <c r="L220" s="32" t="e">
        <f>#REF!</f>
        <v>#REF!</v>
      </c>
      <c r="M220" s="33">
        <f t="shared" si="10"/>
        <v>81.150000000000006</v>
      </c>
      <c r="N220" s="32" t="e">
        <f t="shared" si="11"/>
        <v>#REF!</v>
      </c>
      <c r="O220" s="28" t="s">
        <v>9646</v>
      </c>
      <c r="P220" s="28" t="s">
        <v>9647</v>
      </c>
      <c r="Q220" s="28" t="s">
        <v>9648</v>
      </c>
      <c r="R220" s="28" t="s">
        <v>9649</v>
      </c>
      <c r="S220" s="28">
        <v>214</v>
      </c>
      <c r="T220" s="28" t="s">
        <v>10502</v>
      </c>
      <c r="U220" s="28" t="s">
        <v>10502</v>
      </c>
    </row>
    <row r="221" spans="1:21" ht="52" customHeight="1" x14ac:dyDescent="0.25">
      <c r="A221" s="21" t="s">
        <v>10503</v>
      </c>
      <c r="B221" s="21" t="s">
        <v>10504</v>
      </c>
      <c r="C221" s="22" t="e">
        <f t="shared" si="9"/>
        <v>#REF!</v>
      </c>
      <c r="D221" s="21" t="s">
        <v>28</v>
      </c>
      <c r="E221" s="21" t="s">
        <v>29</v>
      </c>
      <c r="F221" s="21" t="s">
        <v>10505</v>
      </c>
      <c r="G221" s="21" t="s">
        <v>9644</v>
      </c>
      <c r="H221" s="23">
        <v>72.2</v>
      </c>
      <c r="I221" s="21" t="s">
        <v>9645</v>
      </c>
      <c r="J221" s="24">
        <f>1</f>
        <v>1</v>
      </c>
      <c r="K221" s="25">
        <v>0.5</v>
      </c>
      <c r="L221" s="26" t="e">
        <f>#REF!</f>
        <v>#REF!</v>
      </c>
      <c r="M221" s="27">
        <f t="shared" si="10"/>
        <v>108.30000000000001</v>
      </c>
      <c r="N221" s="26" t="e">
        <f t="shared" si="11"/>
        <v>#REF!</v>
      </c>
      <c r="O221" s="21" t="s">
        <v>9646</v>
      </c>
      <c r="P221" s="21" t="s">
        <v>9647</v>
      </c>
      <c r="Q221" s="21" t="s">
        <v>9648</v>
      </c>
      <c r="R221" s="21" t="s">
        <v>9649</v>
      </c>
      <c r="S221" s="21">
        <v>215</v>
      </c>
      <c r="T221" s="21" t="s">
        <v>10506</v>
      </c>
      <c r="U221" s="21" t="s">
        <v>10506</v>
      </c>
    </row>
    <row r="222" spans="1:21" ht="52" customHeight="1" x14ac:dyDescent="0.25">
      <c r="A222" s="28" t="s">
        <v>10507</v>
      </c>
      <c r="B222" s="28" t="s">
        <v>10508</v>
      </c>
      <c r="C222" s="22" t="e">
        <f t="shared" si="9"/>
        <v>#REF!</v>
      </c>
      <c r="D222" s="28" t="s">
        <v>28</v>
      </c>
      <c r="E222" s="28" t="s">
        <v>29</v>
      </c>
      <c r="F222" s="28" t="s">
        <v>10509</v>
      </c>
      <c r="G222" s="28" t="s">
        <v>9644</v>
      </c>
      <c r="H222" s="29">
        <v>53.7</v>
      </c>
      <c r="I222" s="28" t="s">
        <v>9645</v>
      </c>
      <c r="J222" s="30">
        <f>1</f>
        <v>1</v>
      </c>
      <c r="K222" s="31">
        <v>0.5</v>
      </c>
      <c r="L222" s="32" t="e">
        <f>#REF!</f>
        <v>#REF!</v>
      </c>
      <c r="M222" s="33">
        <f t="shared" si="10"/>
        <v>80.550000000000011</v>
      </c>
      <c r="N222" s="32" t="e">
        <f t="shared" si="11"/>
        <v>#REF!</v>
      </c>
      <c r="O222" s="28" t="s">
        <v>9646</v>
      </c>
      <c r="P222" s="28" t="s">
        <v>9647</v>
      </c>
      <c r="Q222" s="28" t="s">
        <v>9648</v>
      </c>
      <c r="R222" s="28" t="s">
        <v>9649</v>
      </c>
      <c r="S222" s="28">
        <v>216</v>
      </c>
      <c r="T222" s="28" t="s">
        <v>10510</v>
      </c>
      <c r="U222" s="28" t="s">
        <v>10510</v>
      </c>
    </row>
    <row r="223" spans="1:21" ht="52" customHeight="1" x14ac:dyDescent="0.25">
      <c r="A223" s="21" t="s">
        <v>10511</v>
      </c>
      <c r="B223" s="21" t="s">
        <v>10512</v>
      </c>
      <c r="C223" s="22" t="e">
        <f t="shared" si="9"/>
        <v>#REF!</v>
      </c>
      <c r="D223" s="21" t="s">
        <v>28</v>
      </c>
      <c r="E223" s="21" t="s">
        <v>29</v>
      </c>
      <c r="F223" s="21" t="s">
        <v>10513</v>
      </c>
      <c r="G223" s="21" t="s">
        <v>9644</v>
      </c>
      <c r="H223" s="23">
        <v>185</v>
      </c>
      <c r="I223" s="21" t="s">
        <v>9645</v>
      </c>
      <c r="J223" s="24">
        <f>1</f>
        <v>1</v>
      </c>
      <c r="K223" s="25">
        <v>0.5</v>
      </c>
      <c r="L223" s="26" t="e">
        <f>#REF!</f>
        <v>#REF!</v>
      </c>
      <c r="M223" s="27">
        <f t="shared" si="10"/>
        <v>277.5</v>
      </c>
      <c r="N223" s="26" t="e">
        <f t="shared" si="11"/>
        <v>#REF!</v>
      </c>
      <c r="O223" s="21" t="s">
        <v>9646</v>
      </c>
      <c r="P223" s="21" t="s">
        <v>9647</v>
      </c>
      <c r="Q223" s="21" t="s">
        <v>9648</v>
      </c>
      <c r="R223" s="21" t="s">
        <v>9649</v>
      </c>
      <c r="S223" s="21">
        <v>217</v>
      </c>
      <c r="T223" s="21" t="s">
        <v>10514</v>
      </c>
      <c r="U223" s="21" t="s">
        <v>10514</v>
      </c>
    </row>
    <row r="224" spans="1:21" ht="52" customHeight="1" x14ac:dyDescent="0.25">
      <c r="A224" s="28" t="s">
        <v>10515</v>
      </c>
      <c r="B224" s="28" t="s">
        <v>10516</v>
      </c>
      <c r="C224" s="22" t="e">
        <f t="shared" si="9"/>
        <v>#REF!</v>
      </c>
      <c r="D224" s="28" t="s">
        <v>28</v>
      </c>
      <c r="E224" s="28" t="s">
        <v>29</v>
      </c>
      <c r="F224" s="28" t="s">
        <v>10517</v>
      </c>
      <c r="G224" s="28" t="s">
        <v>9644</v>
      </c>
      <c r="H224" s="29">
        <v>142</v>
      </c>
      <c r="I224" s="28" t="s">
        <v>9645</v>
      </c>
      <c r="J224" s="30">
        <f>1</f>
        <v>1</v>
      </c>
      <c r="K224" s="31">
        <v>0.5</v>
      </c>
      <c r="L224" s="32" t="e">
        <f>#REF!</f>
        <v>#REF!</v>
      </c>
      <c r="M224" s="33">
        <f t="shared" si="10"/>
        <v>213</v>
      </c>
      <c r="N224" s="32" t="e">
        <f t="shared" si="11"/>
        <v>#REF!</v>
      </c>
      <c r="O224" s="28" t="s">
        <v>9646</v>
      </c>
      <c r="P224" s="28" t="s">
        <v>9647</v>
      </c>
      <c r="Q224" s="28" t="s">
        <v>9648</v>
      </c>
      <c r="R224" s="28" t="s">
        <v>9649</v>
      </c>
      <c r="S224" s="28">
        <v>218</v>
      </c>
      <c r="T224" s="28" t="s">
        <v>10518</v>
      </c>
      <c r="U224" s="28" t="s">
        <v>10518</v>
      </c>
    </row>
    <row r="225" spans="1:21" ht="52" customHeight="1" x14ac:dyDescent="0.25">
      <c r="A225" s="21" t="s">
        <v>10519</v>
      </c>
      <c r="B225" s="21" t="s">
        <v>10520</v>
      </c>
      <c r="C225" s="22" t="e">
        <f t="shared" si="9"/>
        <v>#REF!</v>
      </c>
      <c r="D225" s="21" t="s">
        <v>28</v>
      </c>
      <c r="E225" s="21" t="s">
        <v>29</v>
      </c>
      <c r="F225" s="21" t="s">
        <v>10521</v>
      </c>
      <c r="G225" s="21" t="s">
        <v>9644</v>
      </c>
      <c r="H225" s="23">
        <v>44.9</v>
      </c>
      <c r="I225" s="21" t="s">
        <v>9645</v>
      </c>
      <c r="J225" s="24">
        <f>1</f>
        <v>1</v>
      </c>
      <c r="K225" s="25">
        <v>0.5</v>
      </c>
      <c r="L225" s="26" t="e">
        <f>#REF!</f>
        <v>#REF!</v>
      </c>
      <c r="M225" s="27">
        <f t="shared" si="10"/>
        <v>67.349999999999994</v>
      </c>
      <c r="N225" s="26" t="e">
        <f t="shared" si="11"/>
        <v>#REF!</v>
      </c>
      <c r="O225" s="21" t="s">
        <v>9646</v>
      </c>
      <c r="P225" s="21" t="s">
        <v>9647</v>
      </c>
      <c r="Q225" s="21" t="s">
        <v>9648</v>
      </c>
      <c r="R225" s="21" t="s">
        <v>9649</v>
      </c>
      <c r="S225" s="21">
        <v>219</v>
      </c>
      <c r="T225" s="21" t="s">
        <v>10522</v>
      </c>
      <c r="U225" s="21" t="s">
        <v>10522</v>
      </c>
    </row>
    <row r="226" spans="1:21" ht="52" customHeight="1" x14ac:dyDescent="0.25">
      <c r="A226" s="28" t="s">
        <v>10523</v>
      </c>
      <c r="B226" s="28" t="s">
        <v>10524</v>
      </c>
      <c r="C226" s="22" t="e">
        <f t="shared" si="9"/>
        <v>#REF!</v>
      </c>
      <c r="D226" s="28" t="s">
        <v>28</v>
      </c>
      <c r="E226" s="28" t="s">
        <v>29</v>
      </c>
      <c r="F226" s="28" t="s">
        <v>10525</v>
      </c>
      <c r="G226" s="28" t="s">
        <v>9644</v>
      </c>
      <c r="H226" s="29">
        <v>77.7</v>
      </c>
      <c r="I226" s="28" t="s">
        <v>9645</v>
      </c>
      <c r="J226" s="30">
        <f>1</f>
        <v>1</v>
      </c>
      <c r="K226" s="31">
        <v>0.5</v>
      </c>
      <c r="L226" s="32" t="e">
        <f>#REF!</f>
        <v>#REF!</v>
      </c>
      <c r="M226" s="33">
        <f t="shared" si="10"/>
        <v>116.55000000000001</v>
      </c>
      <c r="N226" s="32" t="e">
        <f t="shared" si="11"/>
        <v>#REF!</v>
      </c>
      <c r="O226" s="28" t="s">
        <v>9646</v>
      </c>
      <c r="P226" s="28" t="s">
        <v>9647</v>
      </c>
      <c r="Q226" s="28" t="s">
        <v>9648</v>
      </c>
      <c r="R226" s="28" t="s">
        <v>9649</v>
      </c>
      <c r="S226" s="28">
        <v>220</v>
      </c>
      <c r="T226" s="28" t="s">
        <v>10526</v>
      </c>
      <c r="U226" s="28" t="s">
        <v>10526</v>
      </c>
    </row>
    <row r="227" spans="1:21" ht="52" customHeight="1" x14ac:dyDescent="0.25">
      <c r="A227" s="21" t="s">
        <v>10527</v>
      </c>
      <c r="B227" s="21" t="s">
        <v>10528</v>
      </c>
      <c r="C227" s="22" t="e">
        <f t="shared" si="9"/>
        <v>#REF!</v>
      </c>
      <c r="D227" s="21" t="s">
        <v>28</v>
      </c>
      <c r="E227" s="21" t="s">
        <v>29</v>
      </c>
      <c r="F227" s="21" t="s">
        <v>10529</v>
      </c>
      <c r="G227" s="21" t="s">
        <v>9644</v>
      </c>
      <c r="H227" s="23">
        <v>61.2</v>
      </c>
      <c r="I227" s="21" t="s">
        <v>9645</v>
      </c>
      <c r="J227" s="24">
        <f>1</f>
        <v>1</v>
      </c>
      <c r="K227" s="25">
        <v>0.5</v>
      </c>
      <c r="L227" s="26" t="e">
        <f>#REF!</f>
        <v>#REF!</v>
      </c>
      <c r="M227" s="27">
        <f t="shared" si="10"/>
        <v>91.800000000000011</v>
      </c>
      <c r="N227" s="26" t="e">
        <f t="shared" si="11"/>
        <v>#REF!</v>
      </c>
      <c r="O227" s="21" t="s">
        <v>9646</v>
      </c>
      <c r="P227" s="21" t="s">
        <v>9647</v>
      </c>
      <c r="Q227" s="21" t="s">
        <v>9648</v>
      </c>
      <c r="R227" s="21" t="s">
        <v>9649</v>
      </c>
      <c r="S227" s="21">
        <v>221</v>
      </c>
      <c r="T227" s="21" t="s">
        <v>10530</v>
      </c>
      <c r="U227" s="21" t="s">
        <v>10530</v>
      </c>
    </row>
    <row r="228" spans="1:21" ht="52" customHeight="1" x14ac:dyDescent="0.25">
      <c r="A228" s="28" t="s">
        <v>10531</v>
      </c>
      <c r="B228" s="28" t="s">
        <v>10532</v>
      </c>
      <c r="C228" s="22" t="e">
        <f t="shared" si="9"/>
        <v>#REF!</v>
      </c>
      <c r="D228" s="28" t="s">
        <v>28</v>
      </c>
      <c r="E228" s="28" t="s">
        <v>29</v>
      </c>
      <c r="F228" s="28" t="s">
        <v>10533</v>
      </c>
      <c r="G228" s="28" t="s">
        <v>9644</v>
      </c>
      <c r="H228" s="29">
        <v>54.1</v>
      </c>
      <c r="I228" s="28" t="s">
        <v>9645</v>
      </c>
      <c r="J228" s="30">
        <f>1</f>
        <v>1</v>
      </c>
      <c r="K228" s="31">
        <v>0.5</v>
      </c>
      <c r="L228" s="32" t="e">
        <f>#REF!</f>
        <v>#REF!</v>
      </c>
      <c r="M228" s="33">
        <f t="shared" si="10"/>
        <v>81.150000000000006</v>
      </c>
      <c r="N228" s="32" t="e">
        <f t="shared" si="11"/>
        <v>#REF!</v>
      </c>
      <c r="O228" s="28" t="s">
        <v>9646</v>
      </c>
      <c r="P228" s="28" t="s">
        <v>9647</v>
      </c>
      <c r="Q228" s="28" t="s">
        <v>9648</v>
      </c>
      <c r="R228" s="28" t="s">
        <v>9649</v>
      </c>
      <c r="S228" s="28">
        <v>222</v>
      </c>
      <c r="T228" s="28" t="s">
        <v>10534</v>
      </c>
      <c r="U228" s="28" t="s">
        <v>10534</v>
      </c>
    </row>
    <row r="229" spans="1:21" ht="52" customHeight="1" x14ac:dyDescent="0.25">
      <c r="A229" s="21" t="s">
        <v>10535</v>
      </c>
      <c r="B229" s="21" t="s">
        <v>10536</v>
      </c>
      <c r="C229" s="22" t="e">
        <f t="shared" si="9"/>
        <v>#REF!</v>
      </c>
      <c r="D229" s="21" t="s">
        <v>28</v>
      </c>
      <c r="E229" s="21" t="s">
        <v>29</v>
      </c>
      <c r="F229" s="21" t="s">
        <v>10537</v>
      </c>
      <c r="G229" s="21" t="s">
        <v>9644</v>
      </c>
      <c r="H229" s="23">
        <v>58.9</v>
      </c>
      <c r="I229" s="21" t="s">
        <v>9645</v>
      </c>
      <c r="J229" s="24">
        <f>1</f>
        <v>1</v>
      </c>
      <c r="K229" s="25">
        <v>0.5</v>
      </c>
      <c r="L229" s="26" t="e">
        <f>#REF!</f>
        <v>#REF!</v>
      </c>
      <c r="M229" s="27">
        <f t="shared" si="10"/>
        <v>88.35</v>
      </c>
      <c r="N229" s="26" t="e">
        <f t="shared" si="11"/>
        <v>#REF!</v>
      </c>
      <c r="O229" s="21" t="s">
        <v>9646</v>
      </c>
      <c r="P229" s="21" t="s">
        <v>9647</v>
      </c>
      <c r="Q229" s="21" t="s">
        <v>9648</v>
      </c>
      <c r="R229" s="21" t="s">
        <v>9649</v>
      </c>
      <c r="S229" s="21">
        <v>223</v>
      </c>
      <c r="T229" s="21" t="s">
        <v>10538</v>
      </c>
      <c r="U229" s="21" t="s">
        <v>10538</v>
      </c>
    </row>
    <row r="230" spans="1:21" ht="52" customHeight="1" x14ac:dyDescent="0.25">
      <c r="A230" s="28" t="s">
        <v>10539</v>
      </c>
      <c r="B230" s="28" t="s">
        <v>10540</v>
      </c>
      <c r="C230" s="22" t="e">
        <f t="shared" si="9"/>
        <v>#REF!</v>
      </c>
      <c r="D230" s="28" t="s">
        <v>28</v>
      </c>
      <c r="E230" s="28" t="s">
        <v>29</v>
      </c>
      <c r="F230" s="28" t="s">
        <v>10541</v>
      </c>
      <c r="G230" s="28" t="s">
        <v>9644</v>
      </c>
      <c r="H230" s="29">
        <v>38.799999999999997</v>
      </c>
      <c r="I230" s="28" t="s">
        <v>9645</v>
      </c>
      <c r="J230" s="30">
        <f>1</f>
        <v>1</v>
      </c>
      <c r="K230" s="31">
        <v>0.5</v>
      </c>
      <c r="L230" s="32" t="e">
        <f>#REF!</f>
        <v>#REF!</v>
      </c>
      <c r="M230" s="33">
        <f t="shared" si="10"/>
        <v>58.199999999999996</v>
      </c>
      <c r="N230" s="32" t="e">
        <f t="shared" si="11"/>
        <v>#REF!</v>
      </c>
      <c r="O230" s="28" t="s">
        <v>9646</v>
      </c>
      <c r="P230" s="28" t="s">
        <v>9647</v>
      </c>
      <c r="Q230" s="28" t="s">
        <v>9648</v>
      </c>
      <c r="R230" s="28" t="s">
        <v>9649</v>
      </c>
      <c r="S230" s="28">
        <v>224</v>
      </c>
      <c r="T230" s="28" t="s">
        <v>10542</v>
      </c>
      <c r="U230" s="28" t="s">
        <v>10542</v>
      </c>
    </row>
    <row r="231" spans="1:21" ht="52" customHeight="1" x14ac:dyDescent="0.25">
      <c r="A231" s="21" t="s">
        <v>10543</v>
      </c>
      <c r="B231" s="21" t="s">
        <v>10544</v>
      </c>
      <c r="C231" s="22" t="e">
        <f t="shared" si="9"/>
        <v>#REF!</v>
      </c>
      <c r="D231" s="21" t="s">
        <v>28</v>
      </c>
      <c r="E231" s="21" t="s">
        <v>29</v>
      </c>
      <c r="F231" s="21" t="s">
        <v>10545</v>
      </c>
      <c r="G231" s="21" t="s">
        <v>9644</v>
      </c>
      <c r="H231" s="23">
        <v>61.7</v>
      </c>
      <c r="I231" s="21" t="s">
        <v>9645</v>
      </c>
      <c r="J231" s="24">
        <f>1</f>
        <v>1</v>
      </c>
      <c r="K231" s="25">
        <v>0.5</v>
      </c>
      <c r="L231" s="26" t="e">
        <f>#REF!</f>
        <v>#REF!</v>
      </c>
      <c r="M231" s="27">
        <f t="shared" si="10"/>
        <v>92.550000000000011</v>
      </c>
      <c r="N231" s="26" t="e">
        <f t="shared" si="11"/>
        <v>#REF!</v>
      </c>
      <c r="O231" s="21" t="s">
        <v>9646</v>
      </c>
      <c r="P231" s="21" t="s">
        <v>9647</v>
      </c>
      <c r="Q231" s="21" t="s">
        <v>9648</v>
      </c>
      <c r="R231" s="21" t="s">
        <v>9649</v>
      </c>
      <c r="S231" s="21">
        <v>225</v>
      </c>
      <c r="T231" s="21" t="s">
        <v>10546</v>
      </c>
      <c r="U231" s="21" t="s">
        <v>10546</v>
      </c>
    </row>
    <row r="232" spans="1:21" ht="52" customHeight="1" x14ac:dyDescent="0.25">
      <c r="A232" s="28" t="s">
        <v>10547</v>
      </c>
      <c r="B232" s="28" t="s">
        <v>10548</v>
      </c>
      <c r="C232" s="22" t="e">
        <f t="shared" si="9"/>
        <v>#REF!</v>
      </c>
      <c r="D232" s="28" t="s">
        <v>28</v>
      </c>
      <c r="E232" s="28" t="s">
        <v>29</v>
      </c>
      <c r="F232" s="28" t="s">
        <v>10549</v>
      </c>
      <c r="G232" s="28" t="s">
        <v>9644</v>
      </c>
      <c r="H232" s="29">
        <v>59.1</v>
      </c>
      <c r="I232" s="28" t="s">
        <v>9645</v>
      </c>
      <c r="J232" s="30">
        <f>1</f>
        <v>1</v>
      </c>
      <c r="K232" s="31">
        <v>0.5</v>
      </c>
      <c r="L232" s="32" t="e">
        <f>#REF!</f>
        <v>#REF!</v>
      </c>
      <c r="M232" s="33">
        <f t="shared" si="10"/>
        <v>88.65</v>
      </c>
      <c r="N232" s="32" t="e">
        <f t="shared" si="11"/>
        <v>#REF!</v>
      </c>
      <c r="O232" s="28" t="s">
        <v>9646</v>
      </c>
      <c r="P232" s="28" t="s">
        <v>9647</v>
      </c>
      <c r="Q232" s="28" t="s">
        <v>9648</v>
      </c>
      <c r="R232" s="28" t="s">
        <v>9649</v>
      </c>
      <c r="S232" s="28">
        <v>226</v>
      </c>
      <c r="T232" s="28" t="s">
        <v>10550</v>
      </c>
      <c r="U232" s="28" t="s">
        <v>10550</v>
      </c>
    </row>
    <row r="233" spans="1:21" ht="52" customHeight="1" x14ac:dyDescent="0.25">
      <c r="A233" s="21" t="s">
        <v>10551</v>
      </c>
      <c r="B233" s="21" t="s">
        <v>10552</v>
      </c>
      <c r="C233" s="22" t="e">
        <f t="shared" si="9"/>
        <v>#REF!</v>
      </c>
      <c r="D233" s="21" t="s">
        <v>28</v>
      </c>
      <c r="E233" s="21" t="s">
        <v>29</v>
      </c>
      <c r="F233" s="21" t="s">
        <v>10553</v>
      </c>
      <c r="G233" s="21" t="s">
        <v>9644</v>
      </c>
      <c r="H233" s="23">
        <v>126</v>
      </c>
      <c r="I233" s="21" t="s">
        <v>9645</v>
      </c>
      <c r="J233" s="24">
        <f>1</f>
        <v>1</v>
      </c>
      <c r="K233" s="25">
        <v>0.5</v>
      </c>
      <c r="L233" s="26" t="e">
        <f>#REF!</f>
        <v>#REF!</v>
      </c>
      <c r="M233" s="27">
        <f t="shared" si="10"/>
        <v>189</v>
      </c>
      <c r="N233" s="26" t="e">
        <f t="shared" si="11"/>
        <v>#REF!</v>
      </c>
      <c r="O233" s="21" t="s">
        <v>9646</v>
      </c>
      <c r="P233" s="21" t="s">
        <v>9647</v>
      </c>
      <c r="Q233" s="21" t="s">
        <v>9648</v>
      </c>
      <c r="R233" s="21" t="s">
        <v>9649</v>
      </c>
      <c r="S233" s="21">
        <v>227</v>
      </c>
      <c r="T233" s="21" t="s">
        <v>10554</v>
      </c>
      <c r="U233" s="21" t="s">
        <v>10554</v>
      </c>
    </row>
    <row r="234" spans="1:21" ht="52" customHeight="1" x14ac:dyDescent="0.25">
      <c r="A234" s="28" t="s">
        <v>10555</v>
      </c>
      <c r="B234" s="28" t="s">
        <v>10556</v>
      </c>
      <c r="C234" s="22" t="e">
        <f t="shared" si="9"/>
        <v>#REF!</v>
      </c>
      <c r="D234" s="28" t="s">
        <v>28</v>
      </c>
      <c r="E234" s="28" t="s">
        <v>29</v>
      </c>
      <c r="F234" s="28" t="s">
        <v>10557</v>
      </c>
      <c r="G234" s="28" t="s">
        <v>9644</v>
      </c>
      <c r="H234" s="29">
        <v>37.6</v>
      </c>
      <c r="I234" s="28" t="s">
        <v>9645</v>
      </c>
      <c r="J234" s="30">
        <f>1</f>
        <v>1</v>
      </c>
      <c r="K234" s="31">
        <v>0.5</v>
      </c>
      <c r="L234" s="32" t="e">
        <f>#REF!</f>
        <v>#REF!</v>
      </c>
      <c r="M234" s="33">
        <f t="shared" si="10"/>
        <v>56.400000000000006</v>
      </c>
      <c r="N234" s="32" t="e">
        <f t="shared" si="11"/>
        <v>#REF!</v>
      </c>
      <c r="O234" s="28" t="s">
        <v>9646</v>
      </c>
      <c r="P234" s="28" t="s">
        <v>9647</v>
      </c>
      <c r="Q234" s="28" t="s">
        <v>9648</v>
      </c>
      <c r="R234" s="28" t="s">
        <v>9649</v>
      </c>
      <c r="S234" s="28">
        <v>228</v>
      </c>
      <c r="T234" s="28" t="s">
        <v>10558</v>
      </c>
      <c r="U234" s="28" t="s">
        <v>10558</v>
      </c>
    </row>
    <row r="235" spans="1:21" ht="52" customHeight="1" x14ac:dyDescent="0.25">
      <c r="A235" s="21" t="s">
        <v>10559</v>
      </c>
      <c r="B235" s="21" t="s">
        <v>10560</v>
      </c>
      <c r="C235" s="22" t="e">
        <f t="shared" si="9"/>
        <v>#REF!</v>
      </c>
      <c r="D235" s="21" t="s">
        <v>28</v>
      </c>
      <c r="E235" s="21" t="s">
        <v>29</v>
      </c>
      <c r="F235" s="21" t="s">
        <v>10561</v>
      </c>
      <c r="G235" s="21" t="s">
        <v>9644</v>
      </c>
      <c r="H235" s="23">
        <v>67.7</v>
      </c>
      <c r="I235" s="21" t="s">
        <v>9645</v>
      </c>
      <c r="J235" s="24">
        <f>1</f>
        <v>1</v>
      </c>
      <c r="K235" s="25">
        <v>0.5</v>
      </c>
      <c r="L235" s="26" t="e">
        <f>#REF!</f>
        <v>#REF!</v>
      </c>
      <c r="M235" s="27">
        <f t="shared" si="10"/>
        <v>101.55000000000001</v>
      </c>
      <c r="N235" s="26" t="e">
        <f t="shared" si="11"/>
        <v>#REF!</v>
      </c>
      <c r="O235" s="21" t="s">
        <v>9646</v>
      </c>
      <c r="P235" s="21" t="s">
        <v>9647</v>
      </c>
      <c r="Q235" s="21" t="s">
        <v>9648</v>
      </c>
      <c r="R235" s="21" t="s">
        <v>9649</v>
      </c>
      <c r="S235" s="21">
        <v>229</v>
      </c>
      <c r="T235" s="21" t="s">
        <v>10562</v>
      </c>
      <c r="U235" s="21" t="s">
        <v>10562</v>
      </c>
    </row>
    <row r="236" spans="1:21" ht="52" customHeight="1" x14ac:dyDescent="0.25">
      <c r="A236" s="28" t="s">
        <v>10563</v>
      </c>
      <c r="B236" s="28" t="s">
        <v>10564</v>
      </c>
      <c r="C236" s="22" t="e">
        <f t="shared" si="9"/>
        <v>#REF!</v>
      </c>
      <c r="D236" s="28" t="s">
        <v>28</v>
      </c>
      <c r="E236" s="28" t="s">
        <v>29</v>
      </c>
      <c r="F236" s="28" t="s">
        <v>10565</v>
      </c>
      <c r="G236" s="28" t="s">
        <v>9644</v>
      </c>
      <c r="H236" s="29">
        <v>93.2</v>
      </c>
      <c r="I236" s="28" t="s">
        <v>9645</v>
      </c>
      <c r="J236" s="30">
        <f>1</f>
        <v>1</v>
      </c>
      <c r="K236" s="31">
        <v>0.5</v>
      </c>
      <c r="L236" s="32" t="e">
        <f>#REF!</f>
        <v>#REF!</v>
      </c>
      <c r="M236" s="33">
        <f t="shared" si="10"/>
        <v>139.80000000000001</v>
      </c>
      <c r="N236" s="32" t="e">
        <f t="shared" si="11"/>
        <v>#REF!</v>
      </c>
      <c r="O236" s="28" t="s">
        <v>9646</v>
      </c>
      <c r="P236" s="28" t="s">
        <v>9647</v>
      </c>
      <c r="Q236" s="28" t="s">
        <v>9648</v>
      </c>
      <c r="R236" s="28" t="s">
        <v>9649</v>
      </c>
      <c r="S236" s="28">
        <v>230</v>
      </c>
      <c r="T236" s="28" t="s">
        <v>10566</v>
      </c>
      <c r="U236" s="28" t="s">
        <v>10566</v>
      </c>
    </row>
    <row r="237" spans="1:21" ht="52" customHeight="1" x14ac:dyDescent="0.25">
      <c r="A237" s="21" t="s">
        <v>10567</v>
      </c>
      <c r="B237" s="21" t="s">
        <v>10568</v>
      </c>
      <c r="C237" s="22" t="e">
        <f t="shared" si="9"/>
        <v>#REF!</v>
      </c>
      <c r="D237" s="21" t="s">
        <v>28</v>
      </c>
      <c r="E237" s="21" t="s">
        <v>29</v>
      </c>
      <c r="F237" s="21" t="s">
        <v>10569</v>
      </c>
      <c r="G237" s="21" t="s">
        <v>9644</v>
      </c>
      <c r="H237" s="23">
        <v>79.2</v>
      </c>
      <c r="I237" s="21" t="s">
        <v>9645</v>
      </c>
      <c r="J237" s="24">
        <f>1</f>
        <v>1</v>
      </c>
      <c r="K237" s="25">
        <v>0.5</v>
      </c>
      <c r="L237" s="26" t="e">
        <f>#REF!</f>
        <v>#REF!</v>
      </c>
      <c r="M237" s="27">
        <f t="shared" si="10"/>
        <v>118.80000000000001</v>
      </c>
      <c r="N237" s="26" t="e">
        <f t="shared" si="11"/>
        <v>#REF!</v>
      </c>
      <c r="O237" s="21" t="s">
        <v>9646</v>
      </c>
      <c r="P237" s="21" t="s">
        <v>9647</v>
      </c>
      <c r="Q237" s="21" t="s">
        <v>9648</v>
      </c>
      <c r="R237" s="21" t="s">
        <v>9649</v>
      </c>
      <c r="S237" s="21">
        <v>231</v>
      </c>
      <c r="T237" s="21" t="s">
        <v>10570</v>
      </c>
      <c r="U237" s="21" t="s">
        <v>10570</v>
      </c>
    </row>
    <row r="238" spans="1:21" ht="52" customHeight="1" x14ac:dyDescent="0.25">
      <c r="A238" s="28" t="s">
        <v>10571</v>
      </c>
      <c r="B238" s="28" t="s">
        <v>10572</v>
      </c>
      <c r="C238" s="22" t="e">
        <f t="shared" si="9"/>
        <v>#REF!</v>
      </c>
      <c r="D238" s="28" t="s">
        <v>28</v>
      </c>
      <c r="E238" s="28" t="s">
        <v>29</v>
      </c>
      <c r="F238" s="28" t="s">
        <v>10573</v>
      </c>
      <c r="G238" s="28" t="s">
        <v>9644</v>
      </c>
      <c r="H238" s="29">
        <v>106</v>
      </c>
      <c r="I238" s="28" t="s">
        <v>9645</v>
      </c>
      <c r="J238" s="30">
        <f>1</f>
        <v>1</v>
      </c>
      <c r="K238" s="31">
        <v>0.5</v>
      </c>
      <c r="L238" s="32" t="e">
        <f>#REF!</f>
        <v>#REF!</v>
      </c>
      <c r="M238" s="33">
        <f t="shared" si="10"/>
        <v>159</v>
      </c>
      <c r="N238" s="32" t="e">
        <f t="shared" si="11"/>
        <v>#REF!</v>
      </c>
      <c r="O238" s="28" t="s">
        <v>9646</v>
      </c>
      <c r="P238" s="28" t="s">
        <v>9647</v>
      </c>
      <c r="Q238" s="28" t="s">
        <v>9648</v>
      </c>
      <c r="R238" s="28" t="s">
        <v>9649</v>
      </c>
      <c r="S238" s="28">
        <v>232</v>
      </c>
      <c r="T238" s="28" t="s">
        <v>10574</v>
      </c>
      <c r="U238" s="28" t="s">
        <v>10574</v>
      </c>
    </row>
    <row r="239" spans="1:21" ht="52" customHeight="1" x14ac:dyDescent="0.25">
      <c r="A239" s="21" t="s">
        <v>10575</v>
      </c>
      <c r="B239" s="21" t="s">
        <v>10576</v>
      </c>
      <c r="C239" s="22" t="e">
        <f t="shared" si="9"/>
        <v>#REF!</v>
      </c>
      <c r="D239" s="21" t="s">
        <v>28</v>
      </c>
      <c r="E239" s="21" t="s">
        <v>29</v>
      </c>
      <c r="F239" s="21" t="s">
        <v>10577</v>
      </c>
      <c r="G239" s="21" t="s">
        <v>9644</v>
      </c>
      <c r="H239" s="23">
        <v>28.5</v>
      </c>
      <c r="I239" s="21" t="s">
        <v>9645</v>
      </c>
      <c r="J239" s="24">
        <f>1</f>
        <v>1</v>
      </c>
      <c r="K239" s="25">
        <v>0.5</v>
      </c>
      <c r="L239" s="26" t="e">
        <f>#REF!</f>
        <v>#REF!</v>
      </c>
      <c r="M239" s="27">
        <f t="shared" si="10"/>
        <v>42.75</v>
      </c>
      <c r="N239" s="26" t="e">
        <f t="shared" si="11"/>
        <v>#REF!</v>
      </c>
      <c r="O239" s="21" t="s">
        <v>9646</v>
      </c>
      <c r="P239" s="21" t="s">
        <v>9647</v>
      </c>
      <c r="Q239" s="21" t="s">
        <v>9648</v>
      </c>
      <c r="R239" s="21" t="s">
        <v>9649</v>
      </c>
      <c r="S239" s="21">
        <v>233</v>
      </c>
      <c r="T239" s="21" t="s">
        <v>10578</v>
      </c>
      <c r="U239" s="21" t="s">
        <v>10578</v>
      </c>
    </row>
    <row r="240" spans="1:21" ht="52" customHeight="1" x14ac:dyDescent="0.25">
      <c r="A240" s="28" t="s">
        <v>10579</v>
      </c>
      <c r="B240" s="28" t="s">
        <v>10580</v>
      </c>
      <c r="C240" s="22" t="e">
        <f t="shared" si="9"/>
        <v>#REF!</v>
      </c>
      <c r="D240" s="28" t="s">
        <v>28</v>
      </c>
      <c r="E240" s="28" t="s">
        <v>29</v>
      </c>
      <c r="F240" s="28" t="s">
        <v>10581</v>
      </c>
      <c r="G240" s="28" t="s">
        <v>9644</v>
      </c>
      <c r="H240" s="29">
        <v>36.6</v>
      </c>
      <c r="I240" s="28" t="s">
        <v>9645</v>
      </c>
      <c r="J240" s="30">
        <f>1</f>
        <v>1</v>
      </c>
      <c r="K240" s="31">
        <v>0.5</v>
      </c>
      <c r="L240" s="32" t="e">
        <f>#REF!</f>
        <v>#REF!</v>
      </c>
      <c r="M240" s="33">
        <f t="shared" si="10"/>
        <v>54.900000000000006</v>
      </c>
      <c r="N240" s="32" t="e">
        <f t="shared" si="11"/>
        <v>#REF!</v>
      </c>
      <c r="O240" s="28" t="s">
        <v>9646</v>
      </c>
      <c r="P240" s="28" t="s">
        <v>9647</v>
      </c>
      <c r="Q240" s="28" t="s">
        <v>9648</v>
      </c>
      <c r="R240" s="28" t="s">
        <v>9649</v>
      </c>
      <c r="S240" s="28">
        <v>234</v>
      </c>
      <c r="T240" s="28" t="s">
        <v>10582</v>
      </c>
      <c r="U240" s="28" t="s">
        <v>10582</v>
      </c>
    </row>
    <row r="241" spans="1:21" ht="52" customHeight="1" x14ac:dyDescent="0.25">
      <c r="A241" s="21" t="s">
        <v>10583</v>
      </c>
      <c r="B241" s="21" t="s">
        <v>10584</v>
      </c>
      <c r="C241" s="22" t="e">
        <f t="shared" si="9"/>
        <v>#REF!</v>
      </c>
      <c r="D241" s="21" t="s">
        <v>28</v>
      </c>
      <c r="E241" s="21" t="s">
        <v>29</v>
      </c>
      <c r="F241" s="21" t="s">
        <v>10585</v>
      </c>
      <c r="G241" s="21" t="s">
        <v>9644</v>
      </c>
      <c r="H241" s="23">
        <v>29.6</v>
      </c>
      <c r="I241" s="21" t="s">
        <v>9645</v>
      </c>
      <c r="J241" s="24">
        <f>1</f>
        <v>1</v>
      </c>
      <c r="K241" s="25">
        <v>0.5</v>
      </c>
      <c r="L241" s="26" t="e">
        <f>#REF!</f>
        <v>#REF!</v>
      </c>
      <c r="M241" s="27">
        <f t="shared" si="10"/>
        <v>44.400000000000006</v>
      </c>
      <c r="N241" s="26" t="e">
        <f t="shared" si="11"/>
        <v>#REF!</v>
      </c>
      <c r="O241" s="21" t="s">
        <v>9646</v>
      </c>
      <c r="P241" s="21" t="s">
        <v>9647</v>
      </c>
      <c r="Q241" s="21" t="s">
        <v>9648</v>
      </c>
      <c r="R241" s="21" t="s">
        <v>9649</v>
      </c>
      <c r="S241" s="21">
        <v>235</v>
      </c>
      <c r="T241" s="21" t="s">
        <v>10586</v>
      </c>
      <c r="U241" s="21" t="s">
        <v>10586</v>
      </c>
    </row>
    <row r="242" spans="1:21" ht="52" customHeight="1" x14ac:dyDescent="0.25">
      <c r="A242" s="28" t="s">
        <v>10587</v>
      </c>
      <c r="B242" s="28" t="s">
        <v>10588</v>
      </c>
      <c r="C242" s="22" t="e">
        <f t="shared" si="9"/>
        <v>#REF!</v>
      </c>
      <c r="D242" s="28" t="s">
        <v>28</v>
      </c>
      <c r="E242" s="28" t="s">
        <v>29</v>
      </c>
      <c r="F242" s="28" t="s">
        <v>10589</v>
      </c>
      <c r="G242" s="28" t="s">
        <v>9644</v>
      </c>
      <c r="H242" s="29">
        <v>282</v>
      </c>
      <c r="I242" s="28" t="s">
        <v>9645</v>
      </c>
      <c r="J242" s="30">
        <f>1</f>
        <v>1</v>
      </c>
      <c r="K242" s="31">
        <v>0.5</v>
      </c>
      <c r="L242" s="32" t="e">
        <f>#REF!</f>
        <v>#REF!</v>
      </c>
      <c r="M242" s="33">
        <f t="shared" si="10"/>
        <v>423</v>
      </c>
      <c r="N242" s="32" t="e">
        <f t="shared" si="11"/>
        <v>#REF!</v>
      </c>
      <c r="O242" s="28" t="s">
        <v>9646</v>
      </c>
      <c r="P242" s="28" t="s">
        <v>9647</v>
      </c>
      <c r="Q242" s="28" t="s">
        <v>9648</v>
      </c>
      <c r="R242" s="28" t="s">
        <v>9649</v>
      </c>
      <c r="S242" s="28">
        <v>236</v>
      </c>
      <c r="T242" s="28" t="s">
        <v>10590</v>
      </c>
      <c r="U242" s="28" t="s">
        <v>10590</v>
      </c>
    </row>
    <row r="243" spans="1:21" ht="52" customHeight="1" x14ac:dyDescent="0.25">
      <c r="A243" s="21" t="s">
        <v>10591</v>
      </c>
      <c r="B243" s="21" t="s">
        <v>10592</v>
      </c>
      <c r="C243" s="22" t="e">
        <f t="shared" si="9"/>
        <v>#REF!</v>
      </c>
      <c r="D243" s="21" t="s">
        <v>28</v>
      </c>
      <c r="E243" s="21" t="s">
        <v>29</v>
      </c>
      <c r="F243" s="21" t="s">
        <v>10593</v>
      </c>
      <c r="G243" s="21" t="s">
        <v>9644</v>
      </c>
      <c r="H243" s="23">
        <v>31.3</v>
      </c>
      <c r="I243" s="21" t="s">
        <v>9645</v>
      </c>
      <c r="J243" s="24">
        <f>1</f>
        <v>1</v>
      </c>
      <c r="K243" s="25">
        <v>0.5</v>
      </c>
      <c r="L243" s="26" t="e">
        <f>#REF!</f>
        <v>#REF!</v>
      </c>
      <c r="M243" s="27">
        <f t="shared" si="10"/>
        <v>46.95</v>
      </c>
      <c r="N243" s="26" t="e">
        <f t="shared" si="11"/>
        <v>#REF!</v>
      </c>
      <c r="O243" s="21" t="s">
        <v>9646</v>
      </c>
      <c r="P243" s="21" t="s">
        <v>9647</v>
      </c>
      <c r="Q243" s="21" t="s">
        <v>9648</v>
      </c>
      <c r="R243" s="21" t="s">
        <v>9649</v>
      </c>
      <c r="S243" s="21">
        <v>237</v>
      </c>
      <c r="T243" s="21" t="s">
        <v>10594</v>
      </c>
      <c r="U243" s="21" t="s">
        <v>10594</v>
      </c>
    </row>
    <row r="244" spans="1:21" ht="52" customHeight="1" x14ac:dyDescent="0.25">
      <c r="A244" s="28" t="s">
        <v>10595</v>
      </c>
      <c r="B244" s="28" t="s">
        <v>10596</v>
      </c>
      <c r="C244" s="22" t="e">
        <f t="shared" si="9"/>
        <v>#REF!</v>
      </c>
      <c r="D244" s="28" t="s">
        <v>28</v>
      </c>
      <c r="E244" s="28" t="s">
        <v>29</v>
      </c>
      <c r="F244" s="28" t="s">
        <v>10597</v>
      </c>
      <c r="G244" s="28" t="s">
        <v>9644</v>
      </c>
      <c r="H244" s="29">
        <v>173</v>
      </c>
      <c r="I244" s="28" t="s">
        <v>9645</v>
      </c>
      <c r="J244" s="30">
        <f>1</f>
        <v>1</v>
      </c>
      <c r="K244" s="31">
        <v>0.5</v>
      </c>
      <c r="L244" s="32" t="e">
        <f>#REF!</f>
        <v>#REF!</v>
      </c>
      <c r="M244" s="33">
        <f t="shared" si="10"/>
        <v>259.5</v>
      </c>
      <c r="N244" s="32" t="e">
        <f t="shared" si="11"/>
        <v>#REF!</v>
      </c>
      <c r="O244" s="28" t="s">
        <v>9646</v>
      </c>
      <c r="P244" s="28" t="s">
        <v>9647</v>
      </c>
      <c r="Q244" s="28" t="s">
        <v>9648</v>
      </c>
      <c r="R244" s="28" t="s">
        <v>9649</v>
      </c>
      <c r="S244" s="28">
        <v>238</v>
      </c>
      <c r="T244" s="28" t="s">
        <v>10598</v>
      </c>
      <c r="U244" s="28" t="s">
        <v>10598</v>
      </c>
    </row>
    <row r="245" spans="1:21" ht="52" customHeight="1" x14ac:dyDescent="0.25">
      <c r="A245" s="21" t="s">
        <v>10599</v>
      </c>
      <c r="B245" s="21" t="s">
        <v>10600</v>
      </c>
      <c r="C245" s="22" t="e">
        <f t="shared" si="9"/>
        <v>#REF!</v>
      </c>
      <c r="D245" s="21" t="s">
        <v>28</v>
      </c>
      <c r="E245" s="21" t="s">
        <v>29</v>
      </c>
      <c r="F245" s="21" t="s">
        <v>10601</v>
      </c>
      <c r="G245" s="21" t="s">
        <v>9644</v>
      </c>
      <c r="H245" s="23">
        <v>37</v>
      </c>
      <c r="I245" s="21" t="s">
        <v>9645</v>
      </c>
      <c r="J245" s="24">
        <f>1</f>
        <v>1</v>
      </c>
      <c r="K245" s="25">
        <v>0.5</v>
      </c>
      <c r="L245" s="26" t="e">
        <f>#REF!</f>
        <v>#REF!</v>
      </c>
      <c r="M245" s="27">
        <f t="shared" si="10"/>
        <v>55.5</v>
      </c>
      <c r="N245" s="26" t="e">
        <f t="shared" si="11"/>
        <v>#REF!</v>
      </c>
      <c r="O245" s="21" t="s">
        <v>9646</v>
      </c>
      <c r="P245" s="21" t="s">
        <v>9647</v>
      </c>
      <c r="Q245" s="21" t="s">
        <v>9648</v>
      </c>
      <c r="R245" s="21" t="s">
        <v>9649</v>
      </c>
      <c r="S245" s="21">
        <v>239</v>
      </c>
      <c r="T245" s="21" t="s">
        <v>10602</v>
      </c>
      <c r="U245" s="21" t="s">
        <v>10602</v>
      </c>
    </row>
    <row r="246" spans="1:21" ht="52" customHeight="1" x14ac:dyDescent="0.25">
      <c r="A246" s="28" t="s">
        <v>10603</v>
      </c>
      <c r="B246" s="28" t="s">
        <v>10604</v>
      </c>
      <c r="C246" s="22" t="e">
        <f t="shared" si="9"/>
        <v>#REF!</v>
      </c>
      <c r="D246" s="28" t="s">
        <v>28</v>
      </c>
      <c r="E246" s="28" t="s">
        <v>29</v>
      </c>
      <c r="F246" s="28" t="s">
        <v>10605</v>
      </c>
      <c r="G246" s="28" t="s">
        <v>9644</v>
      </c>
      <c r="H246" s="29">
        <v>153</v>
      </c>
      <c r="I246" s="28" t="s">
        <v>9645</v>
      </c>
      <c r="J246" s="30">
        <f>1</f>
        <v>1</v>
      </c>
      <c r="K246" s="31">
        <v>0.5</v>
      </c>
      <c r="L246" s="32" t="e">
        <f>#REF!</f>
        <v>#REF!</v>
      </c>
      <c r="M246" s="33">
        <f t="shared" si="10"/>
        <v>229.5</v>
      </c>
      <c r="N246" s="32" t="e">
        <f t="shared" si="11"/>
        <v>#REF!</v>
      </c>
      <c r="O246" s="28" t="s">
        <v>9646</v>
      </c>
      <c r="P246" s="28" t="s">
        <v>9647</v>
      </c>
      <c r="Q246" s="28" t="s">
        <v>9648</v>
      </c>
      <c r="R246" s="28" t="s">
        <v>9649</v>
      </c>
      <c r="S246" s="28">
        <v>240</v>
      </c>
      <c r="T246" s="28" t="s">
        <v>10606</v>
      </c>
      <c r="U246" s="28" t="s">
        <v>10606</v>
      </c>
    </row>
    <row r="247" spans="1:21" ht="52" customHeight="1" x14ac:dyDescent="0.25">
      <c r="A247" s="21" t="s">
        <v>10607</v>
      </c>
      <c r="B247" s="21" t="s">
        <v>10608</v>
      </c>
      <c r="C247" s="22" t="e">
        <f t="shared" si="9"/>
        <v>#REF!</v>
      </c>
      <c r="D247" s="21" t="s">
        <v>28</v>
      </c>
      <c r="E247" s="21" t="s">
        <v>29</v>
      </c>
      <c r="F247" s="21" t="s">
        <v>10609</v>
      </c>
      <c r="G247" s="21" t="s">
        <v>9644</v>
      </c>
      <c r="H247" s="23">
        <v>34.700000000000003</v>
      </c>
      <c r="I247" s="21" t="s">
        <v>9645</v>
      </c>
      <c r="J247" s="24">
        <f>1</f>
        <v>1</v>
      </c>
      <c r="K247" s="25">
        <v>0.5</v>
      </c>
      <c r="L247" s="26" t="e">
        <f>#REF!</f>
        <v>#REF!</v>
      </c>
      <c r="M247" s="27">
        <f t="shared" si="10"/>
        <v>52.050000000000004</v>
      </c>
      <c r="N247" s="26" t="e">
        <f t="shared" si="11"/>
        <v>#REF!</v>
      </c>
      <c r="O247" s="21" t="s">
        <v>9646</v>
      </c>
      <c r="P247" s="21" t="s">
        <v>9647</v>
      </c>
      <c r="Q247" s="21" t="s">
        <v>9648</v>
      </c>
      <c r="R247" s="21" t="s">
        <v>9649</v>
      </c>
      <c r="S247" s="21">
        <v>241</v>
      </c>
      <c r="T247" s="21" t="s">
        <v>10610</v>
      </c>
      <c r="U247" s="21" t="s">
        <v>10610</v>
      </c>
    </row>
    <row r="248" spans="1:21" ht="52" customHeight="1" x14ac:dyDescent="0.25">
      <c r="A248" s="28" t="s">
        <v>10611</v>
      </c>
      <c r="B248" s="28" t="s">
        <v>10612</v>
      </c>
      <c r="C248" s="22" t="e">
        <f t="shared" si="9"/>
        <v>#REF!</v>
      </c>
      <c r="D248" s="28" t="s">
        <v>28</v>
      </c>
      <c r="E248" s="28" t="s">
        <v>29</v>
      </c>
      <c r="F248" s="28" t="s">
        <v>10613</v>
      </c>
      <c r="G248" s="28" t="s">
        <v>9644</v>
      </c>
      <c r="H248" s="29">
        <v>34.700000000000003</v>
      </c>
      <c r="I248" s="28" t="s">
        <v>9645</v>
      </c>
      <c r="J248" s="30">
        <f>1</f>
        <v>1</v>
      </c>
      <c r="K248" s="31">
        <v>0.5</v>
      </c>
      <c r="L248" s="32" t="e">
        <f>#REF!</f>
        <v>#REF!</v>
      </c>
      <c r="M248" s="33">
        <f t="shared" si="10"/>
        <v>52.050000000000004</v>
      </c>
      <c r="N248" s="32" t="e">
        <f t="shared" si="11"/>
        <v>#REF!</v>
      </c>
      <c r="O248" s="28" t="s">
        <v>9646</v>
      </c>
      <c r="P248" s="28" t="s">
        <v>9647</v>
      </c>
      <c r="Q248" s="28" t="s">
        <v>9648</v>
      </c>
      <c r="R248" s="28" t="s">
        <v>9649</v>
      </c>
      <c r="S248" s="28">
        <v>242</v>
      </c>
      <c r="T248" s="28" t="s">
        <v>10614</v>
      </c>
      <c r="U248" s="28" t="s">
        <v>10614</v>
      </c>
    </row>
    <row r="249" spans="1:21" ht="52" customHeight="1" x14ac:dyDescent="0.25">
      <c r="A249" s="21" t="s">
        <v>10615</v>
      </c>
      <c r="B249" s="21" t="s">
        <v>10616</v>
      </c>
      <c r="C249" s="22" t="e">
        <f t="shared" si="9"/>
        <v>#REF!</v>
      </c>
      <c r="D249" s="21" t="s">
        <v>28</v>
      </c>
      <c r="E249" s="21" t="s">
        <v>29</v>
      </c>
      <c r="F249" s="21" t="s">
        <v>10617</v>
      </c>
      <c r="G249" s="21" t="s">
        <v>9644</v>
      </c>
      <c r="H249" s="23">
        <v>34.700000000000003</v>
      </c>
      <c r="I249" s="21" t="s">
        <v>9645</v>
      </c>
      <c r="J249" s="24">
        <f>1</f>
        <v>1</v>
      </c>
      <c r="K249" s="25">
        <v>0.5</v>
      </c>
      <c r="L249" s="26" t="e">
        <f>#REF!</f>
        <v>#REF!</v>
      </c>
      <c r="M249" s="27">
        <f t="shared" si="10"/>
        <v>52.050000000000004</v>
      </c>
      <c r="N249" s="26" t="e">
        <f t="shared" si="11"/>
        <v>#REF!</v>
      </c>
      <c r="O249" s="21" t="s">
        <v>9646</v>
      </c>
      <c r="P249" s="21" t="s">
        <v>9647</v>
      </c>
      <c r="Q249" s="21" t="s">
        <v>9648</v>
      </c>
      <c r="R249" s="21" t="s">
        <v>9649</v>
      </c>
      <c r="S249" s="21">
        <v>243</v>
      </c>
      <c r="T249" s="21" t="s">
        <v>10618</v>
      </c>
      <c r="U249" s="21" t="s">
        <v>10618</v>
      </c>
    </row>
    <row r="250" spans="1:21" ht="52" customHeight="1" x14ac:dyDescent="0.25">
      <c r="A250" s="28" t="s">
        <v>10619</v>
      </c>
      <c r="B250" s="28" t="s">
        <v>10620</v>
      </c>
      <c r="C250" s="22" t="e">
        <f t="shared" si="9"/>
        <v>#REF!</v>
      </c>
      <c r="D250" s="28" t="s">
        <v>28</v>
      </c>
      <c r="E250" s="28" t="s">
        <v>29</v>
      </c>
      <c r="F250" s="28" t="s">
        <v>10621</v>
      </c>
      <c r="G250" s="28" t="s">
        <v>9644</v>
      </c>
      <c r="H250" s="29">
        <v>37.799999999999997</v>
      </c>
      <c r="I250" s="28" t="s">
        <v>9645</v>
      </c>
      <c r="J250" s="30">
        <f>1</f>
        <v>1</v>
      </c>
      <c r="K250" s="31">
        <v>0.5</v>
      </c>
      <c r="L250" s="32" t="e">
        <f>#REF!</f>
        <v>#REF!</v>
      </c>
      <c r="M250" s="33">
        <f t="shared" si="10"/>
        <v>56.699999999999996</v>
      </c>
      <c r="N250" s="32" t="e">
        <f t="shared" si="11"/>
        <v>#REF!</v>
      </c>
      <c r="O250" s="28" t="s">
        <v>9646</v>
      </c>
      <c r="P250" s="28" t="s">
        <v>9647</v>
      </c>
      <c r="Q250" s="28" t="s">
        <v>9648</v>
      </c>
      <c r="R250" s="28" t="s">
        <v>9649</v>
      </c>
      <c r="S250" s="28">
        <v>244</v>
      </c>
      <c r="T250" s="28" t="s">
        <v>10622</v>
      </c>
      <c r="U250" s="28" t="s">
        <v>10622</v>
      </c>
    </row>
    <row r="251" spans="1:21" ht="52" customHeight="1" x14ac:dyDescent="0.25">
      <c r="A251" s="21" t="s">
        <v>10623</v>
      </c>
      <c r="B251" s="21" t="s">
        <v>10624</v>
      </c>
      <c r="C251" s="22" t="e">
        <f t="shared" si="9"/>
        <v>#REF!</v>
      </c>
      <c r="D251" s="21" t="s">
        <v>28</v>
      </c>
      <c r="E251" s="21" t="s">
        <v>29</v>
      </c>
      <c r="F251" s="21" t="s">
        <v>10625</v>
      </c>
      <c r="G251" s="21" t="s">
        <v>9644</v>
      </c>
      <c r="H251" s="23">
        <v>25.3</v>
      </c>
      <c r="I251" s="21" t="s">
        <v>9645</v>
      </c>
      <c r="J251" s="24">
        <f>1</f>
        <v>1</v>
      </c>
      <c r="K251" s="25">
        <v>0.5</v>
      </c>
      <c r="L251" s="26" t="e">
        <f>#REF!</f>
        <v>#REF!</v>
      </c>
      <c r="M251" s="27">
        <f t="shared" si="10"/>
        <v>37.950000000000003</v>
      </c>
      <c r="N251" s="26" t="e">
        <f t="shared" si="11"/>
        <v>#REF!</v>
      </c>
      <c r="O251" s="21" t="s">
        <v>9646</v>
      </c>
      <c r="P251" s="21" t="s">
        <v>9647</v>
      </c>
      <c r="Q251" s="21" t="s">
        <v>9648</v>
      </c>
      <c r="R251" s="21" t="s">
        <v>9649</v>
      </c>
      <c r="S251" s="21">
        <v>245</v>
      </c>
      <c r="T251" s="21" t="s">
        <v>10626</v>
      </c>
      <c r="U251" s="21" t="s">
        <v>10626</v>
      </c>
    </row>
    <row r="252" spans="1:21" ht="52" customHeight="1" x14ac:dyDescent="0.25">
      <c r="A252" s="28" t="s">
        <v>10627</v>
      </c>
      <c r="B252" s="28" t="s">
        <v>10628</v>
      </c>
      <c r="C252" s="22" t="e">
        <f t="shared" si="9"/>
        <v>#REF!</v>
      </c>
      <c r="D252" s="28" t="s">
        <v>28</v>
      </c>
      <c r="E252" s="28" t="s">
        <v>29</v>
      </c>
      <c r="F252" s="28" t="s">
        <v>10629</v>
      </c>
      <c r="G252" s="28" t="s">
        <v>9644</v>
      </c>
      <c r="H252" s="29">
        <v>35</v>
      </c>
      <c r="I252" s="28" t="s">
        <v>9645</v>
      </c>
      <c r="J252" s="30">
        <f>1</f>
        <v>1</v>
      </c>
      <c r="K252" s="31">
        <v>0.5</v>
      </c>
      <c r="L252" s="32" t="e">
        <f>#REF!</f>
        <v>#REF!</v>
      </c>
      <c r="M252" s="33">
        <f t="shared" si="10"/>
        <v>52.5</v>
      </c>
      <c r="N252" s="32" t="e">
        <f t="shared" si="11"/>
        <v>#REF!</v>
      </c>
      <c r="O252" s="28" t="s">
        <v>9646</v>
      </c>
      <c r="P252" s="28" t="s">
        <v>9647</v>
      </c>
      <c r="Q252" s="28" t="s">
        <v>9648</v>
      </c>
      <c r="R252" s="28" t="s">
        <v>9649</v>
      </c>
      <c r="S252" s="28">
        <v>246</v>
      </c>
      <c r="T252" s="28" t="s">
        <v>10630</v>
      </c>
      <c r="U252" s="28" t="s">
        <v>10630</v>
      </c>
    </row>
    <row r="253" spans="1:21" ht="52" customHeight="1" x14ac:dyDescent="0.25">
      <c r="A253" s="21" t="s">
        <v>10631</v>
      </c>
      <c r="B253" s="21" t="s">
        <v>10632</v>
      </c>
      <c r="C253" s="22" t="e">
        <f t="shared" si="9"/>
        <v>#REF!</v>
      </c>
      <c r="D253" s="21" t="s">
        <v>28</v>
      </c>
      <c r="E253" s="21" t="s">
        <v>29</v>
      </c>
      <c r="F253" s="21" t="s">
        <v>10633</v>
      </c>
      <c r="G253" s="21" t="s">
        <v>9644</v>
      </c>
      <c r="H253" s="23">
        <v>76.3</v>
      </c>
      <c r="I253" s="21" t="s">
        <v>9645</v>
      </c>
      <c r="J253" s="24">
        <f>1</f>
        <v>1</v>
      </c>
      <c r="K253" s="25">
        <v>0.5</v>
      </c>
      <c r="L253" s="26" t="e">
        <f>#REF!</f>
        <v>#REF!</v>
      </c>
      <c r="M253" s="27">
        <f t="shared" si="10"/>
        <v>114.44999999999999</v>
      </c>
      <c r="N253" s="26" t="e">
        <f t="shared" si="11"/>
        <v>#REF!</v>
      </c>
      <c r="O253" s="21" t="s">
        <v>9646</v>
      </c>
      <c r="P253" s="21" t="s">
        <v>9647</v>
      </c>
      <c r="Q253" s="21" t="s">
        <v>9648</v>
      </c>
      <c r="R253" s="21" t="s">
        <v>9649</v>
      </c>
      <c r="S253" s="21">
        <v>247</v>
      </c>
      <c r="T253" s="21" t="s">
        <v>10634</v>
      </c>
      <c r="U253" s="21" t="s">
        <v>10634</v>
      </c>
    </row>
    <row r="254" spans="1:21" ht="52" customHeight="1" x14ac:dyDescent="0.25">
      <c r="A254" s="28" t="s">
        <v>10635</v>
      </c>
      <c r="B254" s="28" t="s">
        <v>10636</v>
      </c>
      <c r="C254" s="22" t="e">
        <f t="shared" si="9"/>
        <v>#REF!</v>
      </c>
      <c r="D254" s="28" t="s">
        <v>28</v>
      </c>
      <c r="E254" s="28" t="s">
        <v>29</v>
      </c>
      <c r="F254" s="28" t="s">
        <v>10637</v>
      </c>
      <c r="G254" s="28" t="s">
        <v>9644</v>
      </c>
      <c r="H254" s="29">
        <v>263</v>
      </c>
      <c r="I254" s="28" t="s">
        <v>9645</v>
      </c>
      <c r="J254" s="30">
        <f>1</f>
        <v>1</v>
      </c>
      <c r="K254" s="31">
        <v>0.5</v>
      </c>
      <c r="L254" s="32" t="e">
        <f>#REF!</f>
        <v>#REF!</v>
      </c>
      <c r="M254" s="33">
        <f t="shared" si="10"/>
        <v>394.5</v>
      </c>
      <c r="N254" s="32" t="e">
        <f t="shared" si="11"/>
        <v>#REF!</v>
      </c>
      <c r="O254" s="28" t="s">
        <v>9646</v>
      </c>
      <c r="P254" s="28" t="s">
        <v>9647</v>
      </c>
      <c r="Q254" s="28" t="s">
        <v>9648</v>
      </c>
      <c r="R254" s="28" t="s">
        <v>9649</v>
      </c>
      <c r="S254" s="28">
        <v>248</v>
      </c>
      <c r="T254" s="28" t="s">
        <v>10638</v>
      </c>
      <c r="U254" s="28" t="s">
        <v>10638</v>
      </c>
    </row>
    <row r="255" spans="1:21" ht="52" customHeight="1" x14ac:dyDescent="0.25">
      <c r="A255" s="21" t="s">
        <v>10639</v>
      </c>
      <c r="B255" s="21" t="s">
        <v>10640</v>
      </c>
      <c r="C255" s="22" t="e">
        <f t="shared" si="9"/>
        <v>#REF!</v>
      </c>
      <c r="D255" s="21" t="s">
        <v>28</v>
      </c>
      <c r="E255" s="21" t="s">
        <v>29</v>
      </c>
      <c r="F255" s="21" t="s">
        <v>10641</v>
      </c>
      <c r="G255" s="21" t="s">
        <v>9644</v>
      </c>
      <c r="H255" s="23">
        <v>124</v>
      </c>
      <c r="I255" s="21" t="s">
        <v>9645</v>
      </c>
      <c r="J255" s="24">
        <f>1</f>
        <v>1</v>
      </c>
      <c r="K255" s="25">
        <v>0.5</v>
      </c>
      <c r="L255" s="26" t="e">
        <f>#REF!</f>
        <v>#REF!</v>
      </c>
      <c r="M255" s="27">
        <f t="shared" si="10"/>
        <v>186</v>
      </c>
      <c r="N255" s="26" t="e">
        <f t="shared" si="11"/>
        <v>#REF!</v>
      </c>
      <c r="O255" s="21" t="s">
        <v>9646</v>
      </c>
      <c r="P255" s="21" t="s">
        <v>9647</v>
      </c>
      <c r="Q255" s="21" t="s">
        <v>9648</v>
      </c>
      <c r="R255" s="21" t="s">
        <v>9649</v>
      </c>
      <c r="S255" s="21">
        <v>249</v>
      </c>
      <c r="T255" s="21" t="s">
        <v>10642</v>
      </c>
      <c r="U255" s="21" t="s">
        <v>10642</v>
      </c>
    </row>
    <row r="256" spans="1:21" ht="52" customHeight="1" x14ac:dyDescent="0.25">
      <c r="A256" s="28" t="s">
        <v>10643</v>
      </c>
      <c r="B256" s="28" t="s">
        <v>10644</v>
      </c>
      <c r="C256" s="22" t="e">
        <f t="shared" si="9"/>
        <v>#REF!</v>
      </c>
      <c r="D256" s="28" t="s">
        <v>28</v>
      </c>
      <c r="E256" s="28" t="s">
        <v>29</v>
      </c>
      <c r="F256" s="28" t="s">
        <v>10645</v>
      </c>
      <c r="G256" s="28" t="s">
        <v>9644</v>
      </c>
      <c r="H256" s="29">
        <v>21.9</v>
      </c>
      <c r="I256" s="28" t="s">
        <v>9645</v>
      </c>
      <c r="J256" s="30">
        <f>1</f>
        <v>1</v>
      </c>
      <c r="K256" s="31">
        <v>0.5</v>
      </c>
      <c r="L256" s="32" t="e">
        <f>#REF!</f>
        <v>#REF!</v>
      </c>
      <c r="M256" s="33">
        <f t="shared" si="10"/>
        <v>32.849999999999994</v>
      </c>
      <c r="N256" s="32" t="e">
        <f t="shared" si="11"/>
        <v>#REF!</v>
      </c>
      <c r="O256" s="28" t="s">
        <v>9646</v>
      </c>
      <c r="P256" s="28" t="s">
        <v>9647</v>
      </c>
      <c r="Q256" s="28" t="s">
        <v>9648</v>
      </c>
      <c r="R256" s="28" t="s">
        <v>9649</v>
      </c>
      <c r="S256" s="28">
        <v>250</v>
      </c>
      <c r="T256" s="28" t="s">
        <v>10646</v>
      </c>
      <c r="U256" s="28" t="s">
        <v>10646</v>
      </c>
    </row>
    <row r="257" spans="1:21" ht="52" customHeight="1" x14ac:dyDescent="0.25">
      <c r="A257" s="21" t="s">
        <v>10647</v>
      </c>
      <c r="B257" s="21" t="s">
        <v>10648</v>
      </c>
      <c r="C257" s="22" t="e">
        <f t="shared" si="9"/>
        <v>#REF!</v>
      </c>
      <c r="D257" s="21" t="s">
        <v>28</v>
      </c>
      <c r="E257" s="21" t="s">
        <v>29</v>
      </c>
      <c r="F257" s="21" t="s">
        <v>10649</v>
      </c>
      <c r="G257" s="21" t="s">
        <v>9644</v>
      </c>
      <c r="H257" s="23">
        <v>255</v>
      </c>
      <c r="I257" s="21" t="s">
        <v>9645</v>
      </c>
      <c r="J257" s="24">
        <f>1</f>
        <v>1</v>
      </c>
      <c r="K257" s="25">
        <v>0.5</v>
      </c>
      <c r="L257" s="26" t="e">
        <f>#REF!</f>
        <v>#REF!</v>
      </c>
      <c r="M257" s="27">
        <f t="shared" si="10"/>
        <v>382.5</v>
      </c>
      <c r="N257" s="26" t="e">
        <f t="shared" si="11"/>
        <v>#REF!</v>
      </c>
      <c r="O257" s="21" t="s">
        <v>9646</v>
      </c>
      <c r="P257" s="21" t="s">
        <v>9647</v>
      </c>
      <c r="Q257" s="21" t="s">
        <v>9648</v>
      </c>
      <c r="R257" s="21" t="s">
        <v>9649</v>
      </c>
      <c r="S257" s="21">
        <v>251</v>
      </c>
      <c r="T257" s="21" t="s">
        <v>10650</v>
      </c>
      <c r="U257" s="21" t="s">
        <v>10650</v>
      </c>
    </row>
    <row r="258" spans="1:21" ht="52" customHeight="1" x14ac:dyDescent="0.25">
      <c r="A258" s="28" t="s">
        <v>10651</v>
      </c>
      <c r="B258" s="28" t="s">
        <v>10652</v>
      </c>
      <c r="C258" s="22" t="e">
        <f t="shared" si="9"/>
        <v>#REF!</v>
      </c>
      <c r="D258" s="28" t="s">
        <v>28</v>
      </c>
      <c r="E258" s="28" t="s">
        <v>29</v>
      </c>
      <c r="F258" s="28" t="s">
        <v>10653</v>
      </c>
      <c r="G258" s="28" t="s">
        <v>9644</v>
      </c>
      <c r="H258" s="29">
        <v>192</v>
      </c>
      <c r="I258" s="28" t="s">
        <v>9645</v>
      </c>
      <c r="J258" s="30">
        <f>1</f>
        <v>1</v>
      </c>
      <c r="K258" s="31">
        <v>0.5</v>
      </c>
      <c r="L258" s="32" t="e">
        <f>#REF!</f>
        <v>#REF!</v>
      </c>
      <c r="M258" s="33">
        <f t="shared" si="10"/>
        <v>288</v>
      </c>
      <c r="N258" s="32" t="e">
        <f t="shared" si="11"/>
        <v>#REF!</v>
      </c>
      <c r="O258" s="28" t="s">
        <v>9646</v>
      </c>
      <c r="P258" s="28" t="s">
        <v>9647</v>
      </c>
      <c r="Q258" s="28" t="s">
        <v>9648</v>
      </c>
      <c r="R258" s="28" t="s">
        <v>9649</v>
      </c>
      <c r="S258" s="28">
        <v>252</v>
      </c>
      <c r="T258" s="28" t="s">
        <v>10654</v>
      </c>
      <c r="U258" s="28" t="s">
        <v>10654</v>
      </c>
    </row>
    <row r="259" spans="1:21" ht="52" customHeight="1" x14ac:dyDescent="0.25">
      <c r="A259" s="21" t="s">
        <v>10655</v>
      </c>
      <c r="B259" s="21" t="s">
        <v>10656</v>
      </c>
      <c r="C259" s="22" t="e">
        <f t="shared" si="9"/>
        <v>#REF!</v>
      </c>
      <c r="D259" s="21" t="s">
        <v>28</v>
      </c>
      <c r="E259" s="21" t="s">
        <v>29</v>
      </c>
      <c r="F259" s="21" t="s">
        <v>10657</v>
      </c>
      <c r="G259" s="21" t="s">
        <v>9644</v>
      </c>
      <c r="H259" s="23">
        <v>34.4</v>
      </c>
      <c r="I259" s="21" t="s">
        <v>9645</v>
      </c>
      <c r="J259" s="24">
        <f>1</f>
        <v>1</v>
      </c>
      <c r="K259" s="25">
        <v>0.5</v>
      </c>
      <c r="L259" s="26" t="e">
        <f>#REF!</f>
        <v>#REF!</v>
      </c>
      <c r="M259" s="27">
        <f t="shared" si="10"/>
        <v>51.599999999999994</v>
      </c>
      <c r="N259" s="26" t="e">
        <f t="shared" si="11"/>
        <v>#REF!</v>
      </c>
      <c r="O259" s="21" t="s">
        <v>9646</v>
      </c>
      <c r="P259" s="21" t="s">
        <v>9647</v>
      </c>
      <c r="Q259" s="21" t="s">
        <v>9648</v>
      </c>
      <c r="R259" s="21" t="s">
        <v>9649</v>
      </c>
      <c r="S259" s="21">
        <v>253</v>
      </c>
      <c r="T259" s="21" t="s">
        <v>10658</v>
      </c>
      <c r="U259" s="21" t="s">
        <v>10658</v>
      </c>
    </row>
    <row r="260" spans="1:21" ht="52" customHeight="1" x14ac:dyDescent="0.25">
      <c r="A260" s="28" t="s">
        <v>10659</v>
      </c>
      <c r="B260" s="28" t="s">
        <v>10660</v>
      </c>
      <c r="C260" s="22" t="e">
        <f t="shared" si="9"/>
        <v>#REF!</v>
      </c>
      <c r="D260" s="28" t="s">
        <v>28</v>
      </c>
      <c r="E260" s="28" t="s">
        <v>29</v>
      </c>
      <c r="F260" s="28" t="s">
        <v>10661</v>
      </c>
      <c r="G260" s="28" t="s">
        <v>9644</v>
      </c>
      <c r="H260" s="29">
        <v>21.9</v>
      </c>
      <c r="I260" s="28" t="s">
        <v>9645</v>
      </c>
      <c r="J260" s="30">
        <f>1</f>
        <v>1</v>
      </c>
      <c r="K260" s="31">
        <v>0.5</v>
      </c>
      <c r="L260" s="32" t="e">
        <f>#REF!</f>
        <v>#REF!</v>
      </c>
      <c r="M260" s="33">
        <f t="shared" si="10"/>
        <v>32.849999999999994</v>
      </c>
      <c r="N260" s="32" t="e">
        <f t="shared" si="11"/>
        <v>#REF!</v>
      </c>
      <c r="O260" s="28" t="s">
        <v>9646</v>
      </c>
      <c r="P260" s="28" t="s">
        <v>9647</v>
      </c>
      <c r="Q260" s="28" t="s">
        <v>9648</v>
      </c>
      <c r="R260" s="28" t="s">
        <v>9649</v>
      </c>
      <c r="S260" s="28">
        <v>254</v>
      </c>
      <c r="T260" s="28" t="s">
        <v>10662</v>
      </c>
      <c r="U260" s="28" t="s">
        <v>10662</v>
      </c>
    </row>
    <row r="261" spans="1:21" ht="52" customHeight="1" x14ac:dyDescent="0.25">
      <c r="A261" s="21" t="s">
        <v>10663</v>
      </c>
      <c r="B261" s="21" t="s">
        <v>10664</v>
      </c>
      <c r="C261" s="22" t="e">
        <f t="shared" si="9"/>
        <v>#REF!</v>
      </c>
      <c r="D261" s="21" t="s">
        <v>28</v>
      </c>
      <c r="E261" s="21" t="s">
        <v>29</v>
      </c>
      <c r="F261" s="21" t="s">
        <v>10665</v>
      </c>
      <c r="G261" s="21" t="s">
        <v>9644</v>
      </c>
      <c r="H261" s="23">
        <v>21.9</v>
      </c>
      <c r="I261" s="21" t="s">
        <v>9645</v>
      </c>
      <c r="J261" s="24">
        <f>1</f>
        <v>1</v>
      </c>
      <c r="K261" s="25">
        <v>0.5</v>
      </c>
      <c r="L261" s="26" t="e">
        <f>#REF!</f>
        <v>#REF!</v>
      </c>
      <c r="M261" s="27">
        <f t="shared" si="10"/>
        <v>32.849999999999994</v>
      </c>
      <c r="N261" s="26" t="e">
        <f t="shared" si="11"/>
        <v>#REF!</v>
      </c>
      <c r="O261" s="21" t="s">
        <v>9646</v>
      </c>
      <c r="P261" s="21" t="s">
        <v>9647</v>
      </c>
      <c r="Q261" s="21" t="s">
        <v>9648</v>
      </c>
      <c r="R261" s="21" t="s">
        <v>9649</v>
      </c>
      <c r="S261" s="21">
        <v>255</v>
      </c>
      <c r="T261" s="21" t="s">
        <v>10666</v>
      </c>
      <c r="U261" s="21" t="s">
        <v>10666</v>
      </c>
    </row>
    <row r="262" spans="1:21" ht="52" customHeight="1" x14ac:dyDescent="0.25">
      <c r="A262" s="28" t="s">
        <v>10667</v>
      </c>
      <c r="B262" s="28" t="s">
        <v>10668</v>
      </c>
      <c r="C262" s="22" t="e">
        <f t="shared" si="9"/>
        <v>#REF!</v>
      </c>
      <c r="D262" s="28" t="s">
        <v>28</v>
      </c>
      <c r="E262" s="28" t="s">
        <v>29</v>
      </c>
      <c r="F262" s="28" t="s">
        <v>10669</v>
      </c>
      <c r="G262" s="28" t="s">
        <v>9644</v>
      </c>
      <c r="H262" s="29">
        <v>21.4</v>
      </c>
      <c r="I262" s="28" t="s">
        <v>9645</v>
      </c>
      <c r="J262" s="30">
        <f>1</f>
        <v>1</v>
      </c>
      <c r="K262" s="31">
        <v>0.5</v>
      </c>
      <c r="L262" s="32" t="e">
        <f>#REF!</f>
        <v>#REF!</v>
      </c>
      <c r="M262" s="33">
        <f t="shared" si="10"/>
        <v>32.099999999999994</v>
      </c>
      <c r="N262" s="32" t="e">
        <f t="shared" si="11"/>
        <v>#REF!</v>
      </c>
      <c r="O262" s="28" t="s">
        <v>9646</v>
      </c>
      <c r="P262" s="28" t="s">
        <v>9647</v>
      </c>
      <c r="Q262" s="28" t="s">
        <v>9648</v>
      </c>
      <c r="R262" s="28" t="s">
        <v>9649</v>
      </c>
      <c r="S262" s="28">
        <v>256</v>
      </c>
      <c r="T262" s="28" t="s">
        <v>10670</v>
      </c>
      <c r="U262" s="28" t="s">
        <v>10670</v>
      </c>
    </row>
    <row r="263" spans="1:21" ht="52" customHeight="1" x14ac:dyDescent="0.25">
      <c r="A263" s="21" t="s">
        <v>10671</v>
      </c>
      <c r="B263" s="21" t="s">
        <v>10672</v>
      </c>
      <c r="C263" s="22" t="e">
        <f t="shared" ref="C263:C326" si="12">N263*10</f>
        <v>#REF!</v>
      </c>
      <c r="D263" s="21" t="s">
        <v>28</v>
      </c>
      <c r="E263" s="21" t="s">
        <v>29</v>
      </c>
      <c r="F263" s="21" t="s">
        <v>10673</v>
      </c>
      <c r="G263" s="21" t="s">
        <v>9644</v>
      </c>
      <c r="H263" s="23">
        <v>251</v>
      </c>
      <c r="I263" s="21" t="s">
        <v>9645</v>
      </c>
      <c r="J263" s="24">
        <f>1</f>
        <v>1</v>
      </c>
      <c r="K263" s="25">
        <v>0.5</v>
      </c>
      <c r="L263" s="26" t="e">
        <f>#REF!</f>
        <v>#REF!</v>
      </c>
      <c r="M263" s="27">
        <f t="shared" ref="M263:M326" si="13">H263*J263*(1+K263)</f>
        <v>376.5</v>
      </c>
      <c r="N263" s="26" t="e">
        <f t="shared" ref="N263:N326" si="14">ROUND(M263*L263,-4)</f>
        <v>#REF!</v>
      </c>
      <c r="O263" s="21" t="s">
        <v>9646</v>
      </c>
      <c r="P263" s="21" t="s">
        <v>9647</v>
      </c>
      <c r="Q263" s="21" t="s">
        <v>9648</v>
      </c>
      <c r="R263" s="21" t="s">
        <v>9649</v>
      </c>
      <c r="S263" s="21">
        <v>257</v>
      </c>
      <c r="T263" s="21" t="s">
        <v>10674</v>
      </c>
      <c r="U263" s="21" t="s">
        <v>10674</v>
      </c>
    </row>
    <row r="264" spans="1:21" ht="52" customHeight="1" x14ac:dyDescent="0.25">
      <c r="A264" s="28" t="s">
        <v>10675</v>
      </c>
      <c r="B264" s="28" t="s">
        <v>10676</v>
      </c>
      <c r="C264" s="22" t="e">
        <f t="shared" si="12"/>
        <v>#REF!</v>
      </c>
      <c r="D264" s="28" t="s">
        <v>28</v>
      </c>
      <c r="E264" s="28" t="s">
        <v>29</v>
      </c>
      <c r="F264" s="28" t="s">
        <v>10677</v>
      </c>
      <c r="G264" s="28" t="s">
        <v>9644</v>
      </c>
      <c r="H264" s="29">
        <v>21.9</v>
      </c>
      <c r="I264" s="28" t="s">
        <v>9645</v>
      </c>
      <c r="J264" s="30">
        <f>1</f>
        <v>1</v>
      </c>
      <c r="K264" s="31">
        <v>0.5</v>
      </c>
      <c r="L264" s="32" t="e">
        <f>#REF!</f>
        <v>#REF!</v>
      </c>
      <c r="M264" s="33">
        <f t="shared" si="13"/>
        <v>32.849999999999994</v>
      </c>
      <c r="N264" s="32" t="e">
        <f t="shared" si="14"/>
        <v>#REF!</v>
      </c>
      <c r="O264" s="28" t="s">
        <v>9646</v>
      </c>
      <c r="P264" s="28" t="s">
        <v>9647</v>
      </c>
      <c r="Q264" s="28" t="s">
        <v>9648</v>
      </c>
      <c r="R264" s="28" t="s">
        <v>9649</v>
      </c>
      <c r="S264" s="28">
        <v>258</v>
      </c>
      <c r="T264" s="28" t="s">
        <v>10678</v>
      </c>
      <c r="U264" s="28" t="s">
        <v>10678</v>
      </c>
    </row>
    <row r="265" spans="1:21" ht="52" customHeight="1" x14ac:dyDescent="0.25">
      <c r="A265" s="21" t="s">
        <v>10679</v>
      </c>
      <c r="B265" s="21" t="s">
        <v>10680</v>
      </c>
      <c r="C265" s="22" t="e">
        <f t="shared" si="12"/>
        <v>#REF!</v>
      </c>
      <c r="D265" s="21" t="s">
        <v>28</v>
      </c>
      <c r="E265" s="21" t="s">
        <v>29</v>
      </c>
      <c r="F265" s="21" t="s">
        <v>10681</v>
      </c>
      <c r="G265" s="21" t="s">
        <v>9644</v>
      </c>
      <c r="H265" s="23">
        <v>21.9</v>
      </c>
      <c r="I265" s="21" t="s">
        <v>9645</v>
      </c>
      <c r="J265" s="24">
        <f>1</f>
        <v>1</v>
      </c>
      <c r="K265" s="25">
        <v>0.5</v>
      </c>
      <c r="L265" s="26" t="e">
        <f>#REF!</f>
        <v>#REF!</v>
      </c>
      <c r="M265" s="27">
        <f t="shared" si="13"/>
        <v>32.849999999999994</v>
      </c>
      <c r="N265" s="26" t="e">
        <f t="shared" si="14"/>
        <v>#REF!</v>
      </c>
      <c r="O265" s="21" t="s">
        <v>9646</v>
      </c>
      <c r="P265" s="21" t="s">
        <v>9647</v>
      </c>
      <c r="Q265" s="21" t="s">
        <v>9648</v>
      </c>
      <c r="R265" s="21" t="s">
        <v>9649</v>
      </c>
      <c r="S265" s="21">
        <v>259</v>
      </c>
      <c r="T265" s="21" t="s">
        <v>10682</v>
      </c>
      <c r="U265" s="21" t="s">
        <v>10682</v>
      </c>
    </row>
    <row r="266" spans="1:21" ht="52" customHeight="1" x14ac:dyDescent="0.25">
      <c r="A266" s="28" t="s">
        <v>10683</v>
      </c>
      <c r="B266" s="28" t="s">
        <v>10684</v>
      </c>
      <c r="C266" s="22" t="e">
        <f t="shared" si="12"/>
        <v>#REF!</v>
      </c>
      <c r="D266" s="28" t="s">
        <v>28</v>
      </c>
      <c r="E266" s="28" t="s">
        <v>29</v>
      </c>
      <c r="F266" s="28" t="s">
        <v>10685</v>
      </c>
      <c r="G266" s="28" t="s">
        <v>9644</v>
      </c>
      <c r="H266" s="29">
        <v>63.9</v>
      </c>
      <c r="I266" s="28" t="s">
        <v>9645</v>
      </c>
      <c r="J266" s="30">
        <f>1</f>
        <v>1</v>
      </c>
      <c r="K266" s="31">
        <v>0.5</v>
      </c>
      <c r="L266" s="32" t="e">
        <f>#REF!</f>
        <v>#REF!</v>
      </c>
      <c r="M266" s="33">
        <f t="shared" si="13"/>
        <v>95.85</v>
      </c>
      <c r="N266" s="32" t="e">
        <f t="shared" si="14"/>
        <v>#REF!</v>
      </c>
      <c r="O266" s="28" t="s">
        <v>9646</v>
      </c>
      <c r="P266" s="28" t="s">
        <v>9647</v>
      </c>
      <c r="Q266" s="28" t="s">
        <v>9648</v>
      </c>
      <c r="R266" s="28" t="s">
        <v>9649</v>
      </c>
      <c r="S266" s="28">
        <v>260</v>
      </c>
      <c r="T266" s="28" t="s">
        <v>10686</v>
      </c>
      <c r="U266" s="28" t="s">
        <v>10686</v>
      </c>
    </row>
    <row r="267" spans="1:21" ht="52" customHeight="1" x14ac:dyDescent="0.25">
      <c r="A267" s="21" t="s">
        <v>10687</v>
      </c>
      <c r="B267" s="21" t="s">
        <v>10688</v>
      </c>
      <c r="C267" s="22" t="e">
        <f t="shared" si="12"/>
        <v>#REF!</v>
      </c>
      <c r="D267" s="21" t="s">
        <v>28</v>
      </c>
      <c r="E267" s="21" t="s">
        <v>29</v>
      </c>
      <c r="F267" s="21" t="s">
        <v>10689</v>
      </c>
      <c r="G267" s="21" t="s">
        <v>9644</v>
      </c>
      <c r="H267" s="23">
        <v>56.2</v>
      </c>
      <c r="I267" s="21" t="s">
        <v>9645</v>
      </c>
      <c r="J267" s="24">
        <f>1</f>
        <v>1</v>
      </c>
      <c r="K267" s="25">
        <v>0.5</v>
      </c>
      <c r="L267" s="26" t="e">
        <f>#REF!</f>
        <v>#REF!</v>
      </c>
      <c r="M267" s="27">
        <f t="shared" si="13"/>
        <v>84.300000000000011</v>
      </c>
      <c r="N267" s="26" t="e">
        <f t="shared" si="14"/>
        <v>#REF!</v>
      </c>
      <c r="O267" s="21" t="s">
        <v>9646</v>
      </c>
      <c r="P267" s="21" t="s">
        <v>9647</v>
      </c>
      <c r="Q267" s="21" t="s">
        <v>9648</v>
      </c>
      <c r="R267" s="21" t="s">
        <v>9649</v>
      </c>
      <c r="S267" s="21">
        <v>261</v>
      </c>
      <c r="T267" s="21" t="s">
        <v>10690</v>
      </c>
      <c r="U267" s="21" t="s">
        <v>10690</v>
      </c>
    </row>
    <row r="268" spans="1:21" ht="52" customHeight="1" x14ac:dyDescent="0.25">
      <c r="A268" s="28" t="s">
        <v>10691</v>
      </c>
      <c r="B268" s="28" t="s">
        <v>10692</v>
      </c>
      <c r="C268" s="22" t="e">
        <f t="shared" si="12"/>
        <v>#REF!</v>
      </c>
      <c r="D268" s="28" t="s">
        <v>28</v>
      </c>
      <c r="E268" s="28" t="s">
        <v>29</v>
      </c>
      <c r="F268" s="28" t="s">
        <v>10693</v>
      </c>
      <c r="G268" s="28" t="s">
        <v>9644</v>
      </c>
      <c r="H268" s="29">
        <v>56.4</v>
      </c>
      <c r="I268" s="28" t="s">
        <v>9645</v>
      </c>
      <c r="J268" s="30">
        <f>1</f>
        <v>1</v>
      </c>
      <c r="K268" s="31">
        <v>0.5</v>
      </c>
      <c r="L268" s="32" t="e">
        <f>#REF!</f>
        <v>#REF!</v>
      </c>
      <c r="M268" s="33">
        <f t="shared" si="13"/>
        <v>84.6</v>
      </c>
      <c r="N268" s="32" t="e">
        <f t="shared" si="14"/>
        <v>#REF!</v>
      </c>
      <c r="O268" s="28" t="s">
        <v>9646</v>
      </c>
      <c r="P268" s="28" t="s">
        <v>9647</v>
      </c>
      <c r="Q268" s="28" t="s">
        <v>9648</v>
      </c>
      <c r="R268" s="28" t="s">
        <v>9649</v>
      </c>
      <c r="S268" s="28">
        <v>262</v>
      </c>
      <c r="T268" s="28" t="s">
        <v>10694</v>
      </c>
      <c r="U268" s="28" t="s">
        <v>10694</v>
      </c>
    </row>
    <row r="269" spans="1:21" ht="52" customHeight="1" x14ac:dyDescent="0.25">
      <c r="A269" s="21" t="s">
        <v>10695</v>
      </c>
      <c r="B269" s="21" t="s">
        <v>10696</v>
      </c>
      <c r="C269" s="22" t="e">
        <f t="shared" si="12"/>
        <v>#REF!</v>
      </c>
      <c r="D269" s="21" t="s">
        <v>28</v>
      </c>
      <c r="E269" s="21" t="s">
        <v>29</v>
      </c>
      <c r="F269" s="21" t="s">
        <v>10697</v>
      </c>
      <c r="G269" s="21" t="s">
        <v>9644</v>
      </c>
      <c r="H269" s="23">
        <v>43.6</v>
      </c>
      <c r="I269" s="21" t="s">
        <v>9645</v>
      </c>
      <c r="J269" s="24">
        <f>1</f>
        <v>1</v>
      </c>
      <c r="K269" s="25">
        <v>0.5</v>
      </c>
      <c r="L269" s="26" t="e">
        <f>#REF!</f>
        <v>#REF!</v>
      </c>
      <c r="M269" s="27">
        <f t="shared" si="13"/>
        <v>65.400000000000006</v>
      </c>
      <c r="N269" s="26" t="e">
        <f t="shared" si="14"/>
        <v>#REF!</v>
      </c>
      <c r="O269" s="21" t="s">
        <v>9646</v>
      </c>
      <c r="P269" s="21" t="s">
        <v>9647</v>
      </c>
      <c r="Q269" s="21" t="s">
        <v>9648</v>
      </c>
      <c r="R269" s="21" t="s">
        <v>9649</v>
      </c>
      <c r="S269" s="21">
        <v>263</v>
      </c>
      <c r="T269" s="21" t="s">
        <v>10698</v>
      </c>
      <c r="U269" s="21" t="s">
        <v>10698</v>
      </c>
    </row>
    <row r="270" spans="1:21" ht="52" customHeight="1" x14ac:dyDescent="0.25">
      <c r="A270" s="28" t="s">
        <v>10699</v>
      </c>
      <c r="B270" s="28" t="s">
        <v>10700</v>
      </c>
      <c r="C270" s="22" t="e">
        <f t="shared" si="12"/>
        <v>#REF!</v>
      </c>
      <c r="D270" s="28" t="s">
        <v>28</v>
      </c>
      <c r="E270" s="28" t="s">
        <v>29</v>
      </c>
      <c r="F270" s="28" t="s">
        <v>10701</v>
      </c>
      <c r="G270" s="28" t="s">
        <v>9644</v>
      </c>
      <c r="H270" s="29">
        <v>43.6</v>
      </c>
      <c r="I270" s="28" t="s">
        <v>9645</v>
      </c>
      <c r="J270" s="30">
        <f>1</f>
        <v>1</v>
      </c>
      <c r="K270" s="31">
        <v>0.5</v>
      </c>
      <c r="L270" s="32" t="e">
        <f>#REF!</f>
        <v>#REF!</v>
      </c>
      <c r="M270" s="33">
        <f t="shared" si="13"/>
        <v>65.400000000000006</v>
      </c>
      <c r="N270" s="32" t="e">
        <f t="shared" si="14"/>
        <v>#REF!</v>
      </c>
      <c r="O270" s="28" t="s">
        <v>9646</v>
      </c>
      <c r="P270" s="28" t="s">
        <v>9647</v>
      </c>
      <c r="Q270" s="28" t="s">
        <v>9648</v>
      </c>
      <c r="R270" s="28" t="s">
        <v>9649</v>
      </c>
      <c r="S270" s="28">
        <v>264</v>
      </c>
      <c r="T270" s="28" t="s">
        <v>10702</v>
      </c>
      <c r="U270" s="28" t="s">
        <v>10702</v>
      </c>
    </row>
    <row r="271" spans="1:21" ht="52" customHeight="1" x14ac:dyDescent="0.25">
      <c r="A271" s="21" t="s">
        <v>10703</v>
      </c>
      <c r="B271" s="21" t="s">
        <v>10704</v>
      </c>
      <c r="C271" s="22" t="e">
        <f t="shared" si="12"/>
        <v>#REF!</v>
      </c>
      <c r="D271" s="21" t="s">
        <v>28</v>
      </c>
      <c r="E271" s="21" t="s">
        <v>29</v>
      </c>
      <c r="F271" s="21" t="s">
        <v>10705</v>
      </c>
      <c r="G271" s="21" t="s">
        <v>9644</v>
      </c>
      <c r="H271" s="23">
        <v>28.8</v>
      </c>
      <c r="I271" s="21" t="s">
        <v>9645</v>
      </c>
      <c r="J271" s="24">
        <f>1</f>
        <v>1</v>
      </c>
      <c r="K271" s="25">
        <v>0.5</v>
      </c>
      <c r="L271" s="26" t="e">
        <f>#REF!</f>
        <v>#REF!</v>
      </c>
      <c r="M271" s="27">
        <f t="shared" si="13"/>
        <v>43.2</v>
      </c>
      <c r="N271" s="26" t="e">
        <f t="shared" si="14"/>
        <v>#REF!</v>
      </c>
      <c r="O271" s="21" t="s">
        <v>9646</v>
      </c>
      <c r="P271" s="21" t="s">
        <v>9647</v>
      </c>
      <c r="Q271" s="21" t="s">
        <v>9648</v>
      </c>
      <c r="R271" s="21" t="s">
        <v>9649</v>
      </c>
      <c r="S271" s="21">
        <v>265</v>
      </c>
      <c r="T271" s="21" t="s">
        <v>10706</v>
      </c>
      <c r="U271" s="21" t="s">
        <v>10706</v>
      </c>
    </row>
    <row r="272" spans="1:21" ht="52" customHeight="1" x14ac:dyDescent="0.25">
      <c r="A272" s="28" t="s">
        <v>10707</v>
      </c>
      <c r="B272" s="28" t="s">
        <v>10708</v>
      </c>
      <c r="C272" s="22" t="e">
        <f t="shared" si="12"/>
        <v>#REF!</v>
      </c>
      <c r="D272" s="28" t="s">
        <v>28</v>
      </c>
      <c r="E272" s="28" t="s">
        <v>29</v>
      </c>
      <c r="F272" s="28" t="s">
        <v>10709</v>
      </c>
      <c r="G272" s="28" t="s">
        <v>9644</v>
      </c>
      <c r="H272" s="29">
        <v>22.4</v>
      </c>
      <c r="I272" s="28" t="s">
        <v>9645</v>
      </c>
      <c r="J272" s="30">
        <f>1</f>
        <v>1</v>
      </c>
      <c r="K272" s="31">
        <v>0.5</v>
      </c>
      <c r="L272" s="32" t="e">
        <f>#REF!</f>
        <v>#REF!</v>
      </c>
      <c r="M272" s="33">
        <f t="shared" si="13"/>
        <v>33.599999999999994</v>
      </c>
      <c r="N272" s="32" t="e">
        <f t="shared" si="14"/>
        <v>#REF!</v>
      </c>
      <c r="O272" s="28" t="s">
        <v>9646</v>
      </c>
      <c r="P272" s="28" t="s">
        <v>9647</v>
      </c>
      <c r="Q272" s="28" t="s">
        <v>9648</v>
      </c>
      <c r="R272" s="28" t="s">
        <v>9649</v>
      </c>
      <c r="S272" s="28">
        <v>266</v>
      </c>
      <c r="T272" s="28" t="s">
        <v>10710</v>
      </c>
      <c r="U272" s="28" t="s">
        <v>10710</v>
      </c>
    </row>
    <row r="273" spans="1:21" ht="52" customHeight="1" x14ac:dyDescent="0.25">
      <c r="A273" s="21" t="s">
        <v>10711</v>
      </c>
      <c r="B273" s="21" t="s">
        <v>10712</v>
      </c>
      <c r="C273" s="22" t="e">
        <f t="shared" si="12"/>
        <v>#REF!</v>
      </c>
      <c r="D273" s="21" t="s">
        <v>28</v>
      </c>
      <c r="E273" s="21" t="s">
        <v>29</v>
      </c>
      <c r="F273" s="21" t="s">
        <v>10713</v>
      </c>
      <c r="G273" s="21" t="s">
        <v>9644</v>
      </c>
      <c r="H273" s="23">
        <v>70.8</v>
      </c>
      <c r="I273" s="21" t="s">
        <v>9645</v>
      </c>
      <c r="J273" s="24">
        <f>1</f>
        <v>1</v>
      </c>
      <c r="K273" s="25">
        <v>0.5</v>
      </c>
      <c r="L273" s="26" t="e">
        <f>#REF!</f>
        <v>#REF!</v>
      </c>
      <c r="M273" s="27">
        <f t="shared" si="13"/>
        <v>106.19999999999999</v>
      </c>
      <c r="N273" s="26" t="e">
        <f t="shared" si="14"/>
        <v>#REF!</v>
      </c>
      <c r="O273" s="21" t="s">
        <v>9646</v>
      </c>
      <c r="P273" s="21" t="s">
        <v>9647</v>
      </c>
      <c r="Q273" s="21" t="s">
        <v>9648</v>
      </c>
      <c r="R273" s="21" t="s">
        <v>9649</v>
      </c>
      <c r="S273" s="21">
        <v>267</v>
      </c>
      <c r="T273" s="21" t="s">
        <v>10714</v>
      </c>
      <c r="U273" s="21" t="s">
        <v>10714</v>
      </c>
    </row>
    <row r="274" spans="1:21" ht="52" customHeight="1" x14ac:dyDescent="0.25">
      <c r="A274" s="28" t="s">
        <v>10715</v>
      </c>
      <c r="B274" s="28" t="s">
        <v>10716</v>
      </c>
      <c r="C274" s="22" t="e">
        <f t="shared" si="12"/>
        <v>#REF!</v>
      </c>
      <c r="D274" s="28" t="s">
        <v>28</v>
      </c>
      <c r="E274" s="28" t="s">
        <v>29</v>
      </c>
      <c r="F274" s="28" t="s">
        <v>10717</v>
      </c>
      <c r="G274" s="28" t="s">
        <v>9644</v>
      </c>
      <c r="H274" s="29">
        <v>148</v>
      </c>
      <c r="I274" s="28" t="s">
        <v>9645</v>
      </c>
      <c r="J274" s="30">
        <f>1</f>
        <v>1</v>
      </c>
      <c r="K274" s="31">
        <v>0.5</v>
      </c>
      <c r="L274" s="32" t="e">
        <f>#REF!</f>
        <v>#REF!</v>
      </c>
      <c r="M274" s="33">
        <f t="shared" si="13"/>
        <v>222</v>
      </c>
      <c r="N274" s="32" t="e">
        <f t="shared" si="14"/>
        <v>#REF!</v>
      </c>
      <c r="O274" s="28" t="s">
        <v>9646</v>
      </c>
      <c r="P274" s="28" t="s">
        <v>9647</v>
      </c>
      <c r="Q274" s="28" t="s">
        <v>9648</v>
      </c>
      <c r="R274" s="28" t="s">
        <v>9649</v>
      </c>
      <c r="S274" s="28">
        <v>268</v>
      </c>
      <c r="T274" s="28" t="s">
        <v>10718</v>
      </c>
      <c r="U274" s="28" t="s">
        <v>10718</v>
      </c>
    </row>
    <row r="275" spans="1:21" ht="52" customHeight="1" x14ac:dyDescent="0.25">
      <c r="A275" s="21" t="s">
        <v>10719</v>
      </c>
      <c r="B275" s="21" t="s">
        <v>10720</v>
      </c>
      <c r="C275" s="22" t="e">
        <f t="shared" si="12"/>
        <v>#REF!</v>
      </c>
      <c r="D275" s="21" t="s">
        <v>28</v>
      </c>
      <c r="E275" s="21" t="s">
        <v>29</v>
      </c>
      <c r="F275" s="21" t="s">
        <v>10721</v>
      </c>
      <c r="G275" s="21" t="s">
        <v>9644</v>
      </c>
      <c r="H275" s="23">
        <v>69.7</v>
      </c>
      <c r="I275" s="21" t="s">
        <v>9645</v>
      </c>
      <c r="J275" s="24">
        <f>1</f>
        <v>1</v>
      </c>
      <c r="K275" s="25">
        <v>0.5</v>
      </c>
      <c r="L275" s="26" t="e">
        <f>#REF!</f>
        <v>#REF!</v>
      </c>
      <c r="M275" s="27">
        <f t="shared" si="13"/>
        <v>104.55000000000001</v>
      </c>
      <c r="N275" s="26" t="e">
        <f t="shared" si="14"/>
        <v>#REF!</v>
      </c>
      <c r="O275" s="21" t="s">
        <v>9646</v>
      </c>
      <c r="P275" s="21" t="s">
        <v>9647</v>
      </c>
      <c r="Q275" s="21" t="s">
        <v>9648</v>
      </c>
      <c r="R275" s="21" t="s">
        <v>9649</v>
      </c>
      <c r="S275" s="21">
        <v>269</v>
      </c>
      <c r="T275" s="21" t="s">
        <v>10722</v>
      </c>
      <c r="U275" s="21" t="s">
        <v>10722</v>
      </c>
    </row>
    <row r="276" spans="1:21" ht="52" customHeight="1" x14ac:dyDescent="0.25">
      <c r="A276" s="28" t="s">
        <v>10723</v>
      </c>
      <c r="B276" s="28" t="s">
        <v>10724</v>
      </c>
      <c r="C276" s="22" t="e">
        <f t="shared" si="12"/>
        <v>#REF!</v>
      </c>
      <c r="D276" s="28" t="s">
        <v>28</v>
      </c>
      <c r="E276" s="28" t="s">
        <v>29</v>
      </c>
      <c r="F276" s="28" t="s">
        <v>10725</v>
      </c>
      <c r="G276" s="28" t="s">
        <v>9644</v>
      </c>
      <c r="H276" s="29">
        <v>106</v>
      </c>
      <c r="I276" s="28" t="s">
        <v>9645</v>
      </c>
      <c r="J276" s="30">
        <f>1</f>
        <v>1</v>
      </c>
      <c r="K276" s="31">
        <v>0.5</v>
      </c>
      <c r="L276" s="32" t="e">
        <f>#REF!</f>
        <v>#REF!</v>
      </c>
      <c r="M276" s="33">
        <f t="shared" si="13"/>
        <v>159</v>
      </c>
      <c r="N276" s="32" t="e">
        <f t="shared" si="14"/>
        <v>#REF!</v>
      </c>
      <c r="O276" s="28" t="s">
        <v>9646</v>
      </c>
      <c r="P276" s="28" t="s">
        <v>9647</v>
      </c>
      <c r="Q276" s="28" t="s">
        <v>9648</v>
      </c>
      <c r="R276" s="28" t="s">
        <v>9649</v>
      </c>
      <c r="S276" s="28">
        <v>270</v>
      </c>
      <c r="T276" s="28" t="s">
        <v>10726</v>
      </c>
      <c r="U276" s="28" t="s">
        <v>10726</v>
      </c>
    </row>
    <row r="277" spans="1:21" ht="52" customHeight="1" x14ac:dyDescent="0.25">
      <c r="A277" s="21" t="s">
        <v>10727</v>
      </c>
      <c r="B277" s="21" t="s">
        <v>10728</v>
      </c>
      <c r="C277" s="22" t="e">
        <f t="shared" si="12"/>
        <v>#REF!</v>
      </c>
      <c r="D277" s="21" t="s">
        <v>28</v>
      </c>
      <c r="E277" s="21" t="s">
        <v>29</v>
      </c>
      <c r="F277" s="21" t="s">
        <v>10729</v>
      </c>
      <c r="G277" s="21" t="s">
        <v>9644</v>
      </c>
      <c r="H277" s="23">
        <v>62.1</v>
      </c>
      <c r="I277" s="21" t="s">
        <v>9645</v>
      </c>
      <c r="J277" s="24">
        <f>1</f>
        <v>1</v>
      </c>
      <c r="K277" s="25">
        <v>0.5</v>
      </c>
      <c r="L277" s="26" t="e">
        <f>#REF!</f>
        <v>#REF!</v>
      </c>
      <c r="M277" s="27">
        <f t="shared" si="13"/>
        <v>93.15</v>
      </c>
      <c r="N277" s="26" t="e">
        <f t="shared" si="14"/>
        <v>#REF!</v>
      </c>
      <c r="O277" s="21" t="s">
        <v>9646</v>
      </c>
      <c r="P277" s="21" t="s">
        <v>9647</v>
      </c>
      <c r="Q277" s="21" t="s">
        <v>9648</v>
      </c>
      <c r="R277" s="21" t="s">
        <v>9649</v>
      </c>
      <c r="S277" s="21">
        <v>271</v>
      </c>
      <c r="T277" s="21" t="s">
        <v>10730</v>
      </c>
      <c r="U277" s="21" t="s">
        <v>10730</v>
      </c>
    </row>
    <row r="278" spans="1:21" ht="52" customHeight="1" x14ac:dyDescent="0.25">
      <c r="A278" s="28" t="s">
        <v>10731</v>
      </c>
      <c r="B278" s="28" t="s">
        <v>10732</v>
      </c>
      <c r="C278" s="22" t="e">
        <f t="shared" si="12"/>
        <v>#REF!</v>
      </c>
      <c r="D278" s="28" t="s">
        <v>28</v>
      </c>
      <c r="E278" s="28" t="s">
        <v>29</v>
      </c>
      <c r="F278" s="28" t="s">
        <v>10733</v>
      </c>
      <c r="G278" s="28" t="s">
        <v>9644</v>
      </c>
      <c r="H278" s="29">
        <v>37.299999999999997</v>
      </c>
      <c r="I278" s="28" t="s">
        <v>9645</v>
      </c>
      <c r="J278" s="30">
        <f>1</f>
        <v>1</v>
      </c>
      <c r="K278" s="31">
        <v>0.5</v>
      </c>
      <c r="L278" s="32" t="e">
        <f>#REF!</f>
        <v>#REF!</v>
      </c>
      <c r="M278" s="33">
        <f t="shared" si="13"/>
        <v>55.949999999999996</v>
      </c>
      <c r="N278" s="32" t="e">
        <f t="shared" si="14"/>
        <v>#REF!</v>
      </c>
      <c r="O278" s="28" t="s">
        <v>9646</v>
      </c>
      <c r="P278" s="28" t="s">
        <v>9647</v>
      </c>
      <c r="Q278" s="28" t="s">
        <v>9648</v>
      </c>
      <c r="R278" s="28" t="s">
        <v>9649</v>
      </c>
      <c r="S278" s="28">
        <v>272</v>
      </c>
      <c r="T278" s="28" t="s">
        <v>10734</v>
      </c>
      <c r="U278" s="28" t="s">
        <v>10734</v>
      </c>
    </row>
    <row r="279" spans="1:21" ht="52" customHeight="1" x14ac:dyDescent="0.25">
      <c r="A279" s="21" t="s">
        <v>10735</v>
      </c>
      <c r="B279" s="21" t="s">
        <v>10736</v>
      </c>
      <c r="C279" s="22" t="e">
        <f t="shared" si="12"/>
        <v>#REF!</v>
      </c>
      <c r="D279" s="21" t="s">
        <v>28</v>
      </c>
      <c r="E279" s="21" t="s">
        <v>29</v>
      </c>
      <c r="F279" s="21" t="s">
        <v>10737</v>
      </c>
      <c r="G279" s="21" t="s">
        <v>9644</v>
      </c>
      <c r="H279" s="23">
        <v>148</v>
      </c>
      <c r="I279" s="21" t="s">
        <v>9645</v>
      </c>
      <c r="J279" s="24">
        <f>1</f>
        <v>1</v>
      </c>
      <c r="K279" s="25">
        <v>0.5</v>
      </c>
      <c r="L279" s="26" t="e">
        <f>#REF!</f>
        <v>#REF!</v>
      </c>
      <c r="M279" s="27">
        <f t="shared" si="13"/>
        <v>222</v>
      </c>
      <c r="N279" s="26" t="e">
        <f t="shared" si="14"/>
        <v>#REF!</v>
      </c>
      <c r="O279" s="21" t="s">
        <v>9646</v>
      </c>
      <c r="P279" s="21" t="s">
        <v>9647</v>
      </c>
      <c r="Q279" s="21" t="s">
        <v>9648</v>
      </c>
      <c r="R279" s="21" t="s">
        <v>9649</v>
      </c>
      <c r="S279" s="21">
        <v>273</v>
      </c>
      <c r="T279" s="21" t="s">
        <v>10738</v>
      </c>
      <c r="U279" s="21" t="s">
        <v>10738</v>
      </c>
    </row>
    <row r="280" spans="1:21" ht="52" customHeight="1" x14ac:dyDescent="0.25">
      <c r="A280" s="28" t="s">
        <v>10739</v>
      </c>
      <c r="B280" s="28" t="s">
        <v>10740</v>
      </c>
      <c r="C280" s="22" t="e">
        <f t="shared" si="12"/>
        <v>#REF!</v>
      </c>
      <c r="D280" s="28" t="s">
        <v>28</v>
      </c>
      <c r="E280" s="28" t="s">
        <v>29</v>
      </c>
      <c r="F280" s="28" t="s">
        <v>10741</v>
      </c>
      <c r="G280" s="28" t="s">
        <v>9644</v>
      </c>
      <c r="H280" s="29">
        <v>33.799999999999997</v>
      </c>
      <c r="I280" s="28" t="s">
        <v>9645</v>
      </c>
      <c r="J280" s="30">
        <f>1</f>
        <v>1</v>
      </c>
      <c r="K280" s="31">
        <v>0.5</v>
      </c>
      <c r="L280" s="32" t="e">
        <f>#REF!</f>
        <v>#REF!</v>
      </c>
      <c r="M280" s="33">
        <f t="shared" si="13"/>
        <v>50.699999999999996</v>
      </c>
      <c r="N280" s="32" t="e">
        <f t="shared" si="14"/>
        <v>#REF!</v>
      </c>
      <c r="O280" s="28" t="s">
        <v>9646</v>
      </c>
      <c r="P280" s="28" t="s">
        <v>9647</v>
      </c>
      <c r="Q280" s="28" t="s">
        <v>9648</v>
      </c>
      <c r="R280" s="28" t="s">
        <v>9649</v>
      </c>
      <c r="S280" s="28">
        <v>274</v>
      </c>
      <c r="T280" s="28" t="s">
        <v>10742</v>
      </c>
      <c r="U280" s="28" t="s">
        <v>10742</v>
      </c>
    </row>
    <row r="281" spans="1:21" ht="52" customHeight="1" x14ac:dyDescent="0.25">
      <c r="A281" s="21" t="s">
        <v>10743</v>
      </c>
      <c r="B281" s="21" t="s">
        <v>10744</v>
      </c>
      <c r="C281" s="22" t="e">
        <f t="shared" si="12"/>
        <v>#REF!</v>
      </c>
      <c r="D281" s="21" t="s">
        <v>28</v>
      </c>
      <c r="E281" s="21" t="s">
        <v>29</v>
      </c>
      <c r="F281" s="21" t="s">
        <v>10745</v>
      </c>
      <c r="G281" s="21" t="s">
        <v>9644</v>
      </c>
      <c r="H281" s="23">
        <v>84.9</v>
      </c>
      <c r="I281" s="21" t="s">
        <v>9645</v>
      </c>
      <c r="J281" s="24">
        <f>1</f>
        <v>1</v>
      </c>
      <c r="K281" s="25">
        <v>0.5</v>
      </c>
      <c r="L281" s="26" t="e">
        <f>#REF!</f>
        <v>#REF!</v>
      </c>
      <c r="M281" s="27">
        <f t="shared" si="13"/>
        <v>127.35000000000001</v>
      </c>
      <c r="N281" s="26" t="e">
        <f t="shared" si="14"/>
        <v>#REF!</v>
      </c>
      <c r="O281" s="21" t="s">
        <v>9646</v>
      </c>
      <c r="P281" s="21" t="s">
        <v>9647</v>
      </c>
      <c r="Q281" s="21" t="s">
        <v>9648</v>
      </c>
      <c r="R281" s="21" t="s">
        <v>9649</v>
      </c>
      <c r="S281" s="21">
        <v>275</v>
      </c>
      <c r="T281" s="21" t="s">
        <v>10746</v>
      </c>
      <c r="U281" s="21" t="s">
        <v>10746</v>
      </c>
    </row>
    <row r="282" spans="1:21" ht="52" customHeight="1" x14ac:dyDescent="0.25">
      <c r="A282" s="28" t="s">
        <v>10747</v>
      </c>
      <c r="B282" s="28" t="s">
        <v>10748</v>
      </c>
      <c r="C282" s="22" t="e">
        <f t="shared" si="12"/>
        <v>#REF!</v>
      </c>
      <c r="D282" s="28" t="s">
        <v>28</v>
      </c>
      <c r="E282" s="28" t="s">
        <v>29</v>
      </c>
      <c r="F282" s="28" t="s">
        <v>10749</v>
      </c>
      <c r="G282" s="28" t="s">
        <v>9644</v>
      </c>
      <c r="H282" s="29">
        <v>66.8</v>
      </c>
      <c r="I282" s="28" t="s">
        <v>9645</v>
      </c>
      <c r="J282" s="30">
        <f>1</f>
        <v>1</v>
      </c>
      <c r="K282" s="31">
        <v>0.5</v>
      </c>
      <c r="L282" s="32" t="e">
        <f>#REF!</f>
        <v>#REF!</v>
      </c>
      <c r="M282" s="33">
        <f t="shared" si="13"/>
        <v>100.19999999999999</v>
      </c>
      <c r="N282" s="32" t="e">
        <f t="shared" si="14"/>
        <v>#REF!</v>
      </c>
      <c r="O282" s="28" t="s">
        <v>9646</v>
      </c>
      <c r="P282" s="28" t="s">
        <v>9647</v>
      </c>
      <c r="Q282" s="28" t="s">
        <v>9648</v>
      </c>
      <c r="R282" s="28" t="s">
        <v>9649</v>
      </c>
      <c r="S282" s="28">
        <v>276</v>
      </c>
      <c r="T282" s="28" t="s">
        <v>10750</v>
      </c>
      <c r="U282" s="28" t="s">
        <v>10750</v>
      </c>
    </row>
    <row r="283" spans="1:21" ht="52" customHeight="1" x14ac:dyDescent="0.25">
      <c r="A283" s="21" t="s">
        <v>10751</v>
      </c>
      <c r="B283" s="21" t="s">
        <v>10752</v>
      </c>
      <c r="C283" s="22" t="e">
        <f t="shared" si="12"/>
        <v>#REF!</v>
      </c>
      <c r="D283" s="21" t="s">
        <v>28</v>
      </c>
      <c r="E283" s="21" t="s">
        <v>29</v>
      </c>
      <c r="F283" s="21" t="s">
        <v>10753</v>
      </c>
      <c r="G283" s="21" t="s">
        <v>9644</v>
      </c>
      <c r="H283" s="23">
        <v>89.7</v>
      </c>
      <c r="I283" s="21" t="s">
        <v>9645</v>
      </c>
      <c r="J283" s="24">
        <f>1</f>
        <v>1</v>
      </c>
      <c r="K283" s="25">
        <v>0.5</v>
      </c>
      <c r="L283" s="26" t="e">
        <f>#REF!</f>
        <v>#REF!</v>
      </c>
      <c r="M283" s="27">
        <f t="shared" si="13"/>
        <v>134.55000000000001</v>
      </c>
      <c r="N283" s="26" t="e">
        <f t="shared" si="14"/>
        <v>#REF!</v>
      </c>
      <c r="O283" s="21" t="s">
        <v>9646</v>
      </c>
      <c r="P283" s="21" t="s">
        <v>9647</v>
      </c>
      <c r="Q283" s="21" t="s">
        <v>9648</v>
      </c>
      <c r="R283" s="21" t="s">
        <v>9649</v>
      </c>
      <c r="S283" s="21">
        <v>277</v>
      </c>
      <c r="T283" s="21" t="s">
        <v>10754</v>
      </c>
      <c r="U283" s="21" t="s">
        <v>10754</v>
      </c>
    </row>
    <row r="284" spans="1:21" ht="52" customHeight="1" x14ac:dyDescent="0.25">
      <c r="A284" s="28" t="s">
        <v>10755</v>
      </c>
      <c r="B284" s="28" t="s">
        <v>10756</v>
      </c>
      <c r="C284" s="22" t="e">
        <f t="shared" si="12"/>
        <v>#REF!</v>
      </c>
      <c r="D284" s="28" t="s">
        <v>28</v>
      </c>
      <c r="E284" s="28" t="s">
        <v>29</v>
      </c>
      <c r="F284" s="28" t="s">
        <v>10757</v>
      </c>
      <c r="G284" s="28" t="s">
        <v>9644</v>
      </c>
      <c r="H284" s="29">
        <v>103</v>
      </c>
      <c r="I284" s="28" t="s">
        <v>9645</v>
      </c>
      <c r="J284" s="30">
        <f>1</f>
        <v>1</v>
      </c>
      <c r="K284" s="31">
        <v>0.5</v>
      </c>
      <c r="L284" s="32" t="e">
        <f>#REF!</f>
        <v>#REF!</v>
      </c>
      <c r="M284" s="33">
        <f t="shared" si="13"/>
        <v>154.5</v>
      </c>
      <c r="N284" s="32" t="e">
        <f t="shared" si="14"/>
        <v>#REF!</v>
      </c>
      <c r="O284" s="28" t="s">
        <v>9646</v>
      </c>
      <c r="P284" s="28" t="s">
        <v>9647</v>
      </c>
      <c r="Q284" s="28" t="s">
        <v>9648</v>
      </c>
      <c r="R284" s="28" t="s">
        <v>9649</v>
      </c>
      <c r="S284" s="28">
        <v>278</v>
      </c>
      <c r="T284" s="28" t="s">
        <v>10758</v>
      </c>
      <c r="U284" s="28" t="s">
        <v>10758</v>
      </c>
    </row>
    <row r="285" spans="1:21" ht="52" customHeight="1" x14ac:dyDescent="0.25">
      <c r="A285" s="21" t="s">
        <v>10759</v>
      </c>
      <c r="B285" s="21" t="s">
        <v>10760</v>
      </c>
      <c r="C285" s="22" t="e">
        <f t="shared" si="12"/>
        <v>#REF!</v>
      </c>
      <c r="D285" s="21" t="s">
        <v>28</v>
      </c>
      <c r="E285" s="21" t="s">
        <v>29</v>
      </c>
      <c r="F285" s="21" t="s">
        <v>10761</v>
      </c>
      <c r="G285" s="21" t="s">
        <v>9644</v>
      </c>
      <c r="H285" s="23">
        <v>116</v>
      </c>
      <c r="I285" s="21" t="s">
        <v>9645</v>
      </c>
      <c r="J285" s="24">
        <f>1</f>
        <v>1</v>
      </c>
      <c r="K285" s="25">
        <v>0.5</v>
      </c>
      <c r="L285" s="26" t="e">
        <f>#REF!</f>
        <v>#REF!</v>
      </c>
      <c r="M285" s="27">
        <f t="shared" si="13"/>
        <v>174</v>
      </c>
      <c r="N285" s="26" t="e">
        <f t="shared" si="14"/>
        <v>#REF!</v>
      </c>
      <c r="O285" s="21" t="s">
        <v>9646</v>
      </c>
      <c r="P285" s="21" t="s">
        <v>9647</v>
      </c>
      <c r="Q285" s="21" t="s">
        <v>9648</v>
      </c>
      <c r="R285" s="21" t="s">
        <v>9649</v>
      </c>
      <c r="S285" s="21">
        <v>279</v>
      </c>
      <c r="T285" s="21" t="s">
        <v>10762</v>
      </c>
      <c r="U285" s="21" t="s">
        <v>10762</v>
      </c>
    </row>
    <row r="286" spans="1:21" ht="52" customHeight="1" x14ac:dyDescent="0.25">
      <c r="A286" s="28" t="s">
        <v>10763</v>
      </c>
      <c r="B286" s="28" t="s">
        <v>10764</v>
      </c>
      <c r="C286" s="22" t="e">
        <f t="shared" si="12"/>
        <v>#REF!</v>
      </c>
      <c r="D286" s="28" t="s">
        <v>28</v>
      </c>
      <c r="E286" s="28" t="s">
        <v>29</v>
      </c>
      <c r="F286" s="28" t="s">
        <v>10765</v>
      </c>
      <c r="G286" s="28" t="s">
        <v>9644</v>
      </c>
      <c r="H286" s="29">
        <v>74.900000000000006</v>
      </c>
      <c r="I286" s="28" t="s">
        <v>9645</v>
      </c>
      <c r="J286" s="30">
        <f>1</f>
        <v>1</v>
      </c>
      <c r="K286" s="31">
        <v>0.5</v>
      </c>
      <c r="L286" s="32" t="e">
        <f>#REF!</f>
        <v>#REF!</v>
      </c>
      <c r="M286" s="33">
        <f t="shared" si="13"/>
        <v>112.35000000000001</v>
      </c>
      <c r="N286" s="32" t="e">
        <f t="shared" si="14"/>
        <v>#REF!</v>
      </c>
      <c r="O286" s="28" t="s">
        <v>9646</v>
      </c>
      <c r="P286" s="28" t="s">
        <v>9647</v>
      </c>
      <c r="Q286" s="28" t="s">
        <v>9648</v>
      </c>
      <c r="R286" s="28" t="s">
        <v>9649</v>
      </c>
      <c r="S286" s="28">
        <v>280</v>
      </c>
      <c r="T286" s="28" t="s">
        <v>10766</v>
      </c>
      <c r="U286" s="28" t="s">
        <v>10766</v>
      </c>
    </row>
    <row r="287" spans="1:21" ht="52" customHeight="1" x14ac:dyDescent="0.25">
      <c r="A287" s="21" t="s">
        <v>10767</v>
      </c>
      <c r="B287" s="21" t="s">
        <v>10768</v>
      </c>
      <c r="C287" s="22" t="e">
        <f t="shared" si="12"/>
        <v>#REF!</v>
      </c>
      <c r="D287" s="21" t="s">
        <v>28</v>
      </c>
      <c r="E287" s="21" t="s">
        <v>29</v>
      </c>
      <c r="F287" s="21" t="s">
        <v>10769</v>
      </c>
      <c r="G287" s="21" t="s">
        <v>9644</v>
      </c>
      <c r="H287" s="23">
        <v>66.8</v>
      </c>
      <c r="I287" s="21" t="s">
        <v>9645</v>
      </c>
      <c r="J287" s="24">
        <f>1</f>
        <v>1</v>
      </c>
      <c r="K287" s="25">
        <v>0.5</v>
      </c>
      <c r="L287" s="26" t="e">
        <f>#REF!</f>
        <v>#REF!</v>
      </c>
      <c r="M287" s="27">
        <f t="shared" si="13"/>
        <v>100.19999999999999</v>
      </c>
      <c r="N287" s="26" t="e">
        <f t="shared" si="14"/>
        <v>#REF!</v>
      </c>
      <c r="O287" s="21" t="s">
        <v>9646</v>
      </c>
      <c r="P287" s="21" t="s">
        <v>9647</v>
      </c>
      <c r="Q287" s="21" t="s">
        <v>9648</v>
      </c>
      <c r="R287" s="21" t="s">
        <v>9649</v>
      </c>
      <c r="S287" s="21">
        <v>281</v>
      </c>
      <c r="T287" s="21" t="s">
        <v>10770</v>
      </c>
      <c r="U287" s="21" t="s">
        <v>10770</v>
      </c>
    </row>
    <row r="288" spans="1:21" ht="52" customHeight="1" x14ac:dyDescent="0.25">
      <c r="A288" s="28" t="s">
        <v>10771</v>
      </c>
      <c r="B288" s="28" t="s">
        <v>10772</v>
      </c>
      <c r="C288" s="22" t="e">
        <f t="shared" si="12"/>
        <v>#REF!</v>
      </c>
      <c r="D288" s="28" t="s">
        <v>28</v>
      </c>
      <c r="E288" s="28" t="s">
        <v>29</v>
      </c>
      <c r="F288" s="28" t="s">
        <v>10773</v>
      </c>
      <c r="G288" s="28" t="s">
        <v>9644</v>
      </c>
      <c r="H288" s="29">
        <v>69.7</v>
      </c>
      <c r="I288" s="28" t="s">
        <v>9645</v>
      </c>
      <c r="J288" s="30">
        <f>1</f>
        <v>1</v>
      </c>
      <c r="K288" s="31">
        <v>0.5</v>
      </c>
      <c r="L288" s="32" t="e">
        <f>#REF!</f>
        <v>#REF!</v>
      </c>
      <c r="M288" s="33">
        <f t="shared" si="13"/>
        <v>104.55000000000001</v>
      </c>
      <c r="N288" s="32" t="e">
        <f t="shared" si="14"/>
        <v>#REF!</v>
      </c>
      <c r="O288" s="28" t="s">
        <v>9646</v>
      </c>
      <c r="P288" s="28" t="s">
        <v>9647</v>
      </c>
      <c r="Q288" s="28" t="s">
        <v>9648</v>
      </c>
      <c r="R288" s="28" t="s">
        <v>9649</v>
      </c>
      <c r="S288" s="28">
        <v>282</v>
      </c>
      <c r="T288" s="28" t="s">
        <v>10774</v>
      </c>
      <c r="U288" s="28" t="s">
        <v>10774</v>
      </c>
    </row>
    <row r="289" spans="1:21" ht="52" customHeight="1" x14ac:dyDescent="0.25">
      <c r="A289" s="21" t="s">
        <v>10775</v>
      </c>
      <c r="B289" s="21" t="s">
        <v>10776</v>
      </c>
      <c r="C289" s="22" t="e">
        <f t="shared" si="12"/>
        <v>#REF!</v>
      </c>
      <c r="D289" s="21" t="s">
        <v>28</v>
      </c>
      <c r="E289" s="21" t="s">
        <v>29</v>
      </c>
      <c r="F289" s="21" t="s">
        <v>10777</v>
      </c>
      <c r="G289" s="21" t="s">
        <v>9644</v>
      </c>
      <c r="H289" s="23">
        <v>52.5</v>
      </c>
      <c r="I289" s="21" t="s">
        <v>9645</v>
      </c>
      <c r="J289" s="24">
        <f>1</f>
        <v>1</v>
      </c>
      <c r="K289" s="25">
        <v>0.5</v>
      </c>
      <c r="L289" s="26" t="e">
        <f>#REF!</f>
        <v>#REF!</v>
      </c>
      <c r="M289" s="27">
        <f t="shared" si="13"/>
        <v>78.75</v>
      </c>
      <c r="N289" s="26" t="e">
        <f t="shared" si="14"/>
        <v>#REF!</v>
      </c>
      <c r="O289" s="21" t="s">
        <v>9646</v>
      </c>
      <c r="P289" s="21" t="s">
        <v>9647</v>
      </c>
      <c r="Q289" s="21" t="s">
        <v>9648</v>
      </c>
      <c r="R289" s="21" t="s">
        <v>9649</v>
      </c>
      <c r="S289" s="21">
        <v>283</v>
      </c>
      <c r="T289" s="21" t="s">
        <v>10778</v>
      </c>
      <c r="U289" s="21" t="s">
        <v>10778</v>
      </c>
    </row>
    <row r="290" spans="1:21" ht="52" customHeight="1" x14ac:dyDescent="0.25">
      <c r="A290" s="28" t="s">
        <v>10779</v>
      </c>
      <c r="B290" s="28" t="s">
        <v>10780</v>
      </c>
      <c r="C290" s="22" t="e">
        <f t="shared" si="12"/>
        <v>#REF!</v>
      </c>
      <c r="D290" s="28" t="s">
        <v>28</v>
      </c>
      <c r="E290" s="28" t="s">
        <v>29</v>
      </c>
      <c r="F290" s="28" t="s">
        <v>10781</v>
      </c>
      <c r="G290" s="28" t="s">
        <v>9644</v>
      </c>
      <c r="H290" s="29">
        <v>32.9</v>
      </c>
      <c r="I290" s="28" t="s">
        <v>9645</v>
      </c>
      <c r="J290" s="30">
        <f>1</f>
        <v>1</v>
      </c>
      <c r="K290" s="31">
        <v>0.5</v>
      </c>
      <c r="L290" s="32" t="e">
        <f>#REF!</f>
        <v>#REF!</v>
      </c>
      <c r="M290" s="33">
        <f t="shared" si="13"/>
        <v>49.349999999999994</v>
      </c>
      <c r="N290" s="32" t="e">
        <f t="shared" si="14"/>
        <v>#REF!</v>
      </c>
      <c r="O290" s="28" t="s">
        <v>9646</v>
      </c>
      <c r="P290" s="28" t="s">
        <v>9647</v>
      </c>
      <c r="Q290" s="28" t="s">
        <v>9648</v>
      </c>
      <c r="R290" s="28" t="s">
        <v>9649</v>
      </c>
      <c r="S290" s="28">
        <v>284</v>
      </c>
      <c r="T290" s="28" t="s">
        <v>10782</v>
      </c>
      <c r="U290" s="28" t="s">
        <v>10782</v>
      </c>
    </row>
    <row r="291" spans="1:21" ht="52" customHeight="1" x14ac:dyDescent="0.25">
      <c r="A291" s="21" t="s">
        <v>10783</v>
      </c>
      <c r="B291" s="21" t="s">
        <v>10784</v>
      </c>
      <c r="C291" s="22" t="e">
        <f t="shared" si="12"/>
        <v>#REF!</v>
      </c>
      <c r="D291" s="21" t="s">
        <v>28</v>
      </c>
      <c r="E291" s="21" t="s">
        <v>29</v>
      </c>
      <c r="F291" s="21" t="s">
        <v>10785</v>
      </c>
      <c r="G291" s="21" t="s">
        <v>9644</v>
      </c>
      <c r="H291" s="23">
        <v>157</v>
      </c>
      <c r="I291" s="21" t="s">
        <v>9645</v>
      </c>
      <c r="J291" s="24">
        <f>1</f>
        <v>1</v>
      </c>
      <c r="K291" s="25">
        <v>0.5</v>
      </c>
      <c r="L291" s="26" t="e">
        <f>#REF!</f>
        <v>#REF!</v>
      </c>
      <c r="M291" s="27">
        <f t="shared" si="13"/>
        <v>235.5</v>
      </c>
      <c r="N291" s="26" t="e">
        <f t="shared" si="14"/>
        <v>#REF!</v>
      </c>
      <c r="O291" s="21" t="s">
        <v>9646</v>
      </c>
      <c r="P291" s="21" t="s">
        <v>9647</v>
      </c>
      <c r="Q291" s="21" t="s">
        <v>9648</v>
      </c>
      <c r="R291" s="21" t="s">
        <v>9649</v>
      </c>
      <c r="S291" s="21">
        <v>285</v>
      </c>
      <c r="T291" s="21" t="s">
        <v>10786</v>
      </c>
      <c r="U291" s="21" t="s">
        <v>10786</v>
      </c>
    </row>
    <row r="292" spans="1:21" ht="52" customHeight="1" x14ac:dyDescent="0.25">
      <c r="A292" s="28" t="s">
        <v>10787</v>
      </c>
      <c r="B292" s="28" t="s">
        <v>10788</v>
      </c>
      <c r="C292" s="22" t="e">
        <f t="shared" si="12"/>
        <v>#REF!</v>
      </c>
      <c r="D292" s="28" t="s">
        <v>28</v>
      </c>
      <c r="E292" s="28" t="s">
        <v>29</v>
      </c>
      <c r="F292" s="28" t="s">
        <v>10789</v>
      </c>
      <c r="G292" s="28" t="s">
        <v>9644</v>
      </c>
      <c r="H292" s="29">
        <v>238</v>
      </c>
      <c r="I292" s="28" t="s">
        <v>9645</v>
      </c>
      <c r="J292" s="30">
        <f>1</f>
        <v>1</v>
      </c>
      <c r="K292" s="31">
        <v>0.5</v>
      </c>
      <c r="L292" s="32" t="e">
        <f>#REF!</f>
        <v>#REF!</v>
      </c>
      <c r="M292" s="33">
        <f t="shared" si="13"/>
        <v>357</v>
      </c>
      <c r="N292" s="32" t="e">
        <f t="shared" si="14"/>
        <v>#REF!</v>
      </c>
      <c r="O292" s="28" t="s">
        <v>9646</v>
      </c>
      <c r="P292" s="28" t="s">
        <v>9647</v>
      </c>
      <c r="Q292" s="28" t="s">
        <v>9648</v>
      </c>
      <c r="R292" s="28" t="s">
        <v>9649</v>
      </c>
      <c r="S292" s="28">
        <v>286</v>
      </c>
      <c r="T292" s="28" t="s">
        <v>10790</v>
      </c>
      <c r="U292" s="28" t="s">
        <v>10790</v>
      </c>
    </row>
    <row r="293" spans="1:21" ht="52" customHeight="1" x14ac:dyDescent="0.25">
      <c r="A293" s="21" t="s">
        <v>10791</v>
      </c>
      <c r="B293" s="21" t="s">
        <v>10792</v>
      </c>
      <c r="C293" s="22" t="e">
        <f t="shared" si="12"/>
        <v>#REF!</v>
      </c>
      <c r="D293" s="21" t="s">
        <v>28</v>
      </c>
      <c r="E293" s="21" t="s">
        <v>29</v>
      </c>
      <c r="F293" s="21" t="s">
        <v>10793</v>
      </c>
      <c r="G293" s="21" t="s">
        <v>9644</v>
      </c>
      <c r="H293" s="23">
        <v>64.099999999999994</v>
      </c>
      <c r="I293" s="21" t="s">
        <v>9645</v>
      </c>
      <c r="J293" s="24">
        <f>1</f>
        <v>1</v>
      </c>
      <c r="K293" s="25">
        <v>0.5</v>
      </c>
      <c r="L293" s="26" t="e">
        <f>#REF!</f>
        <v>#REF!</v>
      </c>
      <c r="M293" s="27">
        <f t="shared" si="13"/>
        <v>96.149999999999991</v>
      </c>
      <c r="N293" s="26" t="e">
        <f t="shared" si="14"/>
        <v>#REF!</v>
      </c>
      <c r="O293" s="21" t="s">
        <v>9646</v>
      </c>
      <c r="P293" s="21" t="s">
        <v>9647</v>
      </c>
      <c r="Q293" s="21" t="s">
        <v>9648</v>
      </c>
      <c r="R293" s="21" t="s">
        <v>9649</v>
      </c>
      <c r="S293" s="21">
        <v>287</v>
      </c>
      <c r="T293" s="21" t="s">
        <v>10794</v>
      </c>
      <c r="U293" s="21" t="s">
        <v>10794</v>
      </c>
    </row>
    <row r="294" spans="1:21" ht="52" customHeight="1" x14ac:dyDescent="0.25">
      <c r="A294" s="28" t="s">
        <v>10795</v>
      </c>
      <c r="B294" s="28" t="s">
        <v>10796</v>
      </c>
      <c r="C294" s="22" t="e">
        <f t="shared" si="12"/>
        <v>#REF!</v>
      </c>
      <c r="D294" s="28" t="s">
        <v>28</v>
      </c>
      <c r="E294" s="28" t="s">
        <v>29</v>
      </c>
      <c r="F294" s="28" t="s">
        <v>10797</v>
      </c>
      <c r="G294" s="28" t="s">
        <v>9644</v>
      </c>
      <c r="H294" s="29">
        <v>48.8</v>
      </c>
      <c r="I294" s="28" t="s">
        <v>9645</v>
      </c>
      <c r="J294" s="30">
        <f>1</f>
        <v>1</v>
      </c>
      <c r="K294" s="31">
        <v>0.5</v>
      </c>
      <c r="L294" s="32" t="e">
        <f>#REF!</f>
        <v>#REF!</v>
      </c>
      <c r="M294" s="33">
        <f t="shared" si="13"/>
        <v>73.199999999999989</v>
      </c>
      <c r="N294" s="32" t="e">
        <f t="shared" si="14"/>
        <v>#REF!</v>
      </c>
      <c r="O294" s="28" t="s">
        <v>9646</v>
      </c>
      <c r="P294" s="28" t="s">
        <v>9647</v>
      </c>
      <c r="Q294" s="28" t="s">
        <v>9648</v>
      </c>
      <c r="R294" s="28" t="s">
        <v>9649</v>
      </c>
      <c r="S294" s="28">
        <v>288</v>
      </c>
      <c r="T294" s="28" t="s">
        <v>10798</v>
      </c>
      <c r="U294" s="28" t="s">
        <v>10798</v>
      </c>
    </row>
    <row r="295" spans="1:21" ht="52" customHeight="1" x14ac:dyDescent="0.25">
      <c r="A295" s="21" t="s">
        <v>10799</v>
      </c>
      <c r="B295" s="21" t="s">
        <v>10800</v>
      </c>
      <c r="C295" s="22" t="e">
        <f t="shared" si="12"/>
        <v>#REF!</v>
      </c>
      <c r="D295" s="21" t="s">
        <v>28</v>
      </c>
      <c r="E295" s="21" t="s">
        <v>29</v>
      </c>
      <c r="F295" s="21" t="s">
        <v>10801</v>
      </c>
      <c r="G295" s="21" t="s">
        <v>9644</v>
      </c>
      <c r="H295" s="23">
        <v>51.4</v>
      </c>
      <c r="I295" s="21" t="s">
        <v>9645</v>
      </c>
      <c r="J295" s="24">
        <f>1</f>
        <v>1</v>
      </c>
      <c r="K295" s="25">
        <v>0.5</v>
      </c>
      <c r="L295" s="26" t="e">
        <f>#REF!</f>
        <v>#REF!</v>
      </c>
      <c r="M295" s="27">
        <f t="shared" si="13"/>
        <v>77.099999999999994</v>
      </c>
      <c r="N295" s="26" t="e">
        <f t="shared" si="14"/>
        <v>#REF!</v>
      </c>
      <c r="O295" s="21" t="s">
        <v>9646</v>
      </c>
      <c r="P295" s="21" t="s">
        <v>9647</v>
      </c>
      <c r="Q295" s="21" t="s">
        <v>9648</v>
      </c>
      <c r="R295" s="21" t="s">
        <v>9649</v>
      </c>
      <c r="S295" s="21">
        <v>289</v>
      </c>
      <c r="T295" s="21" t="s">
        <v>10802</v>
      </c>
      <c r="U295" s="21" t="s">
        <v>10802</v>
      </c>
    </row>
    <row r="296" spans="1:21" ht="52" customHeight="1" x14ac:dyDescent="0.25">
      <c r="A296" s="28" t="s">
        <v>10803</v>
      </c>
      <c r="B296" s="28" t="s">
        <v>10804</v>
      </c>
      <c r="C296" s="22" t="e">
        <f t="shared" si="12"/>
        <v>#REF!</v>
      </c>
      <c r="D296" s="28" t="s">
        <v>28</v>
      </c>
      <c r="E296" s="28" t="s">
        <v>29</v>
      </c>
      <c r="F296" s="28" t="s">
        <v>10805</v>
      </c>
      <c r="G296" s="28" t="s">
        <v>9644</v>
      </c>
      <c r="H296" s="29">
        <v>103</v>
      </c>
      <c r="I296" s="28" t="s">
        <v>9645</v>
      </c>
      <c r="J296" s="30">
        <f>1</f>
        <v>1</v>
      </c>
      <c r="K296" s="31">
        <v>0.5</v>
      </c>
      <c r="L296" s="32" t="e">
        <f>#REF!</f>
        <v>#REF!</v>
      </c>
      <c r="M296" s="33">
        <f t="shared" si="13"/>
        <v>154.5</v>
      </c>
      <c r="N296" s="32" t="e">
        <f t="shared" si="14"/>
        <v>#REF!</v>
      </c>
      <c r="O296" s="28" t="s">
        <v>9646</v>
      </c>
      <c r="P296" s="28" t="s">
        <v>9647</v>
      </c>
      <c r="Q296" s="28" t="s">
        <v>9648</v>
      </c>
      <c r="R296" s="28" t="s">
        <v>9649</v>
      </c>
      <c r="S296" s="28">
        <v>290</v>
      </c>
      <c r="T296" s="28" t="s">
        <v>10806</v>
      </c>
      <c r="U296" s="28" t="s">
        <v>10806</v>
      </c>
    </row>
    <row r="297" spans="1:21" ht="52" customHeight="1" x14ac:dyDescent="0.25">
      <c r="A297" s="21" t="s">
        <v>10807</v>
      </c>
      <c r="B297" s="21" t="s">
        <v>10808</v>
      </c>
      <c r="C297" s="22" t="e">
        <f t="shared" si="12"/>
        <v>#REF!</v>
      </c>
      <c r="D297" s="21" t="s">
        <v>28</v>
      </c>
      <c r="E297" s="21" t="s">
        <v>29</v>
      </c>
      <c r="F297" s="21" t="s">
        <v>10809</v>
      </c>
      <c r="G297" s="21" t="s">
        <v>9644</v>
      </c>
      <c r="H297" s="23">
        <v>144</v>
      </c>
      <c r="I297" s="21" t="s">
        <v>9645</v>
      </c>
      <c r="J297" s="24">
        <f>1</f>
        <v>1</v>
      </c>
      <c r="K297" s="25">
        <v>0.5</v>
      </c>
      <c r="L297" s="26" t="e">
        <f>#REF!</f>
        <v>#REF!</v>
      </c>
      <c r="M297" s="27">
        <f t="shared" si="13"/>
        <v>216</v>
      </c>
      <c r="N297" s="26" t="e">
        <f t="shared" si="14"/>
        <v>#REF!</v>
      </c>
      <c r="O297" s="21" t="s">
        <v>9646</v>
      </c>
      <c r="P297" s="21" t="s">
        <v>9647</v>
      </c>
      <c r="Q297" s="21" t="s">
        <v>9648</v>
      </c>
      <c r="R297" s="21" t="s">
        <v>9649</v>
      </c>
      <c r="S297" s="21">
        <v>291</v>
      </c>
      <c r="T297" s="21" t="s">
        <v>10810</v>
      </c>
      <c r="U297" s="21" t="s">
        <v>10810</v>
      </c>
    </row>
    <row r="298" spans="1:21" ht="52" customHeight="1" x14ac:dyDescent="0.25">
      <c r="A298" s="28" t="s">
        <v>10811</v>
      </c>
      <c r="B298" s="28" t="s">
        <v>10812</v>
      </c>
      <c r="C298" s="22" t="e">
        <f t="shared" si="12"/>
        <v>#REF!</v>
      </c>
      <c r="D298" s="28" t="s">
        <v>28</v>
      </c>
      <c r="E298" s="28" t="s">
        <v>29</v>
      </c>
      <c r="F298" s="28" t="s">
        <v>10813</v>
      </c>
      <c r="G298" s="28" t="s">
        <v>9644</v>
      </c>
      <c r="H298" s="29">
        <v>175</v>
      </c>
      <c r="I298" s="28" t="s">
        <v>9645</v>
      </c>
      <c r="J298" s="30">
        <f>1</f>
        <v>1</v>
      </c>
      <c r="K298" s="31">
        <v>0.5</v>
      </c>
      <c r="L298" s="32" t="e">
        <f>#REF!</f>
        <v>#REF!</v>
      </c>
      <c r="M298" s="33">
        <f t="shared" si="13"/>
        <v>262.5</v>
      </c>
      <c r="N298" s="32" t="e">
        <f t="shared" si="14"/>
        <v>#REF!</v>
      </c>
      <c r="O298" s="28" t="s">
        <v>9646</v>
      </c>
      <c r="P298" s="28" t="s">
        <v>9647</v>
      </c>
      <c r="Q298" s="28" t="s">
        <v>9648</v>
      </c>
      <c r="R298" s="28" t="s">
        <v>9649</v>
      </c>
      <c r="S298" s="28">
        <v>292</v>
      </c>
      <c r="T298" s="28" t="s">
        <v>10814</v>
      </c>
      <c r="U298" s="28" t="s">
        <v>10814</v>
      </c>
    </row>
    <row r="299" spans="1:21" ht="52" customHeight="1" x14ac:dyDescent="0.25">
      <c r="A299" s="21" t="s">
        <v>10815</v>
      </c>
      <c r="B299" s="21" t="s">
        <v>10816</v>
      </c>
      <c r="C299" s="22" t="e">
        <f t="shared" si="12"/>
        <v>#REF!</v>
      </c>
      <c r="D299" s="21" t="s">
        <v>28</v>
      </c>
      <c r="E299" s="21" t="s">
        <v>29</v>
      </c>
      <c r="F299" s="21" t="s">
        <v>10817</v>
      </c>
      <c r="G299" s="21" t="s">
        <v>9644</v>
      </c>
      <c r="H299" s="23">
        <v>144</v>
      </c>
      <c r="I299" s="21" t="s">
        <v>9645</v>
      </c>
      <c r="J299" s="24">
        <f>1</f>
        <v>1</v>
      </c>
      <c r="K299" s="25">
        <v>0.5</v>
      </c>
      <c r="L299" s="26" t="e">
        <f>#REF!</f>
        <v>#REF!</v>
      </c>
      <c r="M299" s="27">
        <f t="shared" si="13"/>
        <v>216</v>
      </c>
      <c r="N299" s="26" t="e">
        <f t="shared" si="14"/>
        <v>#REF!</v>
      </c>
      <c r="O299" s="21" t="s">
        <v>9646</v>
      </c>
      <c r="P299" s="21" t="s">
        <v>9647</v>
      </c>
      <c r="Q299" s="21" t="s">
        <v>9648</v>
      </c>
      <c r="R299" s="21" t="s">
        <v>9649</v>
      </c>
      <c r="S299" s="21">
        <v>293</v>
      </c>
      <c r="T299" s="21" t="s">
        <v>10818</v>
      </c>
      <c r="U299" s="21" t="s">
        <v>10818</v>
      </c>
    </row>
    <row r="300" spans="1:21" ht="52" customHeight="1" x14ac:dyDescent="0.25">
      <c r="A300" s="28" t="s">
        <v>10819</v>
      </c>
      <c r="B300" s="28" t="s">
        <v>10820</v>
      </c>
      <c r="C300" s="22" t="e">
        <f t="shared" si="12"/>
        <v>#REF!</v>
      </c>
      <c r="D300" s="28" t="s">
        <v>28</v>
      </c>
      <c r="E300" s="28" t="s">
        <v>29</v>
      </c>
      <c r="F300" s="28" t="s">
        <v>10821</v>
      </c>
      <c r="G300" s="28" t="s">
        <v>9644</v>
      </c>
      <c r="H300" s="29">
        <v>130</v>
      </c>
      <c r="I300" s="28" t="s">
        <v>9645</v>
      </c>
      <c r="J300" s="30">
        <f>1</f>
        <v>1</v>
      </c>
      <c r="K300" s="31">
        <v>0.5</v>
      </c>
      <c r="L300" s="32" t="e">
        <f>#REF!</f>
        <v>#REF!</v>
      </c>
      <c r="M300" s="33">
        <f t="shared" si="13"/>
        <v>195</v>
      </c>
      <c r="N300" s="32" t="e">
        <f t="shared" si="14"/>
        <v>#REF!</v>
      </c>
      <c r="O300" s="28" t="s">
        <v>9646</v>
      </c>
      <c r="P300" s="28" t="s">
        <v>9647</v>
      </c>
      <c r="Q300" s="28" t="s">
        <v>9648</v>
      </c>
      <c r="R300" s="28" t="s">
        <v>9649</v>
      </c>
      <c r="S300" s="28">
        <v>294</v>
      </c>
      <c r="T300" s="28" t="s">
        <v>10822</v>
      </c>
      <c r="U300" s="28" t="s">
        <v>10822</v>
      </c>
    </row>
    <row r="301" spans="1:21" ht="52" customHeight="1" x14ac:dyDescent="0.25">
      <c r="A301" s="21" t="s">
        <v>10823</v>
      </c>
      <c r="B301" s="21" t="s">
        <v>10824</v>
      </c>
      <c r="C301" s="22" t="e">
        <f t="shared" si="12"/>
        <v>#REF!</v>
      </c>
      <c r="D301" s="21" t="s">
        <v>28</v>
      </c>
      <c r="E301" s="21" t="s">
        <v>29</v>
      </c>
      <c r="F301" s="21" t="s">
        <v>10825</v>
      </c>
      <c r="G301" s="21" t="s">
        <v>9644</v>
      </c>
      <c r="H301" s="23">
        <v>65.400000000000006</v>
      </c>
      <c r="I301" s="21" t="s">
        <v>9645</v>
      </c>
      <c r="J301" s="24">
        <f>1</f>
        <v>1</v>
      </c>
      <c r="K301" s="25">
        <v>0.5</v>
      </c>
      <c r="L301" s="26" t="e">
        <f>#REF!</f>
        <v>#REF!</v>
      </c>
      <c r="M301" s="27">
        <f t="shared" si="13"/>
        <v>98.100000000000009</v>
      </c>
      <c r="N301" s="26" t="e">
        <f t="shared" si="14"/>
        <v>#REF!</v>
      </c>
      <c r="O301" s="21" t="s">
        <v>9646</v>
      </c>
      <c r="P301" s="21" t="s">
        <v>9647</v>
      </c>
      <c r="Q301" s="21" t="s">
        <v>9648</v>
      </c>
      <c r="R301" s="21" t="s">
        <v>9649</v>
      </c>
      <c r="S301" s="21">
        <v>295</v>
      </c>
      <c r="T301" s="21" t="s">
        <v>10826</v>
      </c>
      <c r="U301" s="21" t="s">
        <v>10826</v>
      </c>
    </row>
    <row r="302" spans="1:21" ht="52" customHeight="1" x14ac:dyDescent="0.25">
      <c r="A302" s="28" t="s">
        <v>10827</v>
      </c>
      <c r="B302" s="28" t="s">
        <v>10828</v>
      </c>
      <c r="C302" s="22" t="e">
        <f t="shared" si="12"/>
        <v>#REF!</v>
      </c>
      <c r="D302" s="28" t="s">
        <v>28</v>
      </c>
      <c r="E302" s="28" t="s">
        <v>29</v>
      </c>
      <c r="F302" s="28" t="s">
        <v>10829</v>
      </c>
      <c r="G302" s="28" t="s">
        <v>9644</v>
      </c>
      <c r="H302" s="29">
        <v>61.1</v>
      </c>
      <c r="I302" s="28" t="s">
        <v>9645</v>
      </c>
      <c r="J302" s="30">
        <f>1</f>
        <v>1</v>
      </c>
      <c r="K302" s="31">
        <v>0.5</v>
      </c>
      <c r="L302" s="32" t="e">
        <f>#REF!</f>
        <v>#REF!</v>
      </c>
      <c r="M302" s="33">
        <f t="shared" si="13"/>
        <v>91.65</v>
      </c>
      <c r="N302" s="32" t="e">
        <f t="shared" si="14"/>
        <v>#REF!</v>
      </c>
      <c r="O302" s="28" t="s">
        <v>9646</v>
      </c>
      <c r="P302" s="28" t="s">
        <v>9647</v>
      </c>
      <c r="Q302" s="28" t="s">
        <v>9648</v>
      </c>
      <c r="R302" s="28" t="s">
        <v>9649</v>
      </c>
      <c r="S302" s="28">
        <v>296</v>
      </c>
      <c r="T302" s="28" t="s">
        <v>10830</v>
      </c>
      <c r="U302" s="28" t="s">
        <v>10830</v>
      </c>
    </row>
    <row r="303" spans="1:21" ht="52" customHeight="1" x14ac:dyDescent="0.25">
      <c r="A303" s="21" t="s">
        <v>10831</v>
      </c>
      <c r="B303" s="21" t="s">
        <v>10832</v>
      </c>
      <c r="C303" s="22" t="e">
        <f t="shared" si="12"/>
        <v>#REF!</v>
      </c>
      <c r="D303" s="21" t="s">
        <v>28</v>
      </c>
      <c r="E303" s="21" t="s">
        <v>29</v>
      </c>
      <c r="F303" s="21" t="s">
        <v>10833</v>
      </c>
      <c r="G303" s="21" t="s">
        <v>9644</v>
      </c>
      <c r="H303" s="23">
        <v>61.2</v>
      </c>
      <c r="I303" s="21" t="s">
        <v>9645</v>
      </c>
      <c r="J303" s="24">
        <f>1</f>
        <v>1</v>
      </c>
      <c r="K303" s="25">
        <v>0.5</v>
      </c>
      <c r="L303" s="26" t="e">
        <f>#REF!</f>
        <v>#REF!</v>
      </c>
      <c r="M303" s="27">
        <f t="shared" si="13"/>
        <v>91.800000000000011</v>
      </c>
      <c r="N303" s="26" t="e">
        <f t="shared" si="14"/>
        <v>#REF!</v>
      </c>
      <c r="O303" s="21" t="s">
        <v>9646</v>
      </c>
      <c r="P303" s="21" t="s">
        <v>9647</v>
      </c>
      <c r="Q303" s="21" t="s">
        <v>9648</v>
      </c>
      <c r="R303" s="21" t="s">
        <v>9649</v>
      </c>
      <c r="S303" s="21">
        <v>297</v>
      </c>
      <c r="T303" s="21" t="s">
        <v>10834</v>
      </c>
      <c r="U303" s="21" t="s">
        <v>10834</v>
      </c>
    </row>
    <row r="304" spans="1:21" ht="52" customHeight="1" x14ac:dyDescent="0.25">
      <c r="A304" s="28" t="s">
        <v>10835</v>
      </c>
      <c r="B304" s="28" t="s">
        <v>10836</v>
      </c>
      <c r="C304" s="22" t="e">
        <f t="shared" si="12"/>
        <v>#REF!</v>
      </c>
      <c r="D304" s="28" t="s">
        <v>28</v>
      </c>
      <c r="E304" s="28" t="s">
        <v>29</v>
      </c>
      <c r="F304" s="28" t="s">
        <v>10837</v>
      </c>
      <c r="G304" s="28" t="s">
        <v>9644</v>
      </c>
      <c r="H304" s="29">
        <v>135</v>
      </c>
      <c r="I304" s="28" t="s">
        <v>9645</v>
      </c>
      <c r="J304" s="30">
        <f>1</f>
        <v>1</v>
      </c>
      <c r="K304" s="31">
        <v>0.5</v>
      </c>
      <c r="L304" s="32" t="e">
        <f>#REF!</f>
        <v>#REF!</v>
      </c>
      <c r="M304" s="33">
        <f t="shared" si="13"/>
        <v>202.5</v>
      </c>
      <c r="N304" s="32" t="e">
        <f t="shared" si="14"/>
        <v>#REF!</v>
      </c>
      <c r="O304" s="28" t="s">
        <v>9646</v>
      </c>
      <c r="P304" s="28" t="s">
        <v>9647</v>
      </c>
      <c r="Q304" s="28" t="s">
        <v>9648</v>
      </c>
      <c r="R304" s="28" t="s">
        <v>9649</v>
      </c>
      <c r="S304" s="28">
        <v>298</v>
      </c>
      <c r="T304" s="28" t="s">
        <v>10838</v>
      </c>
      <c r="U304" s="28" t="s">
        <v>10838</v>
      </c>
    </row>
    <row r="305" spans="1:21" ht="52" customHeight="1" x14ac:dyDescent="0.25">
      <c r="A305" s="21" t="s">
        <v>10839</v>
      </c>
      <c r="B305" s="21" t="s">
        <v>10840</v>
      </c>
      <c r="C305" s="22" t="e">
        <f t="shared" si="12"/>
        <v>#REF!</v>
      </c>
      <c r="D305" s="21" t="s">
        <v>28</v>
      </c>
      <c r="E305" s="21" t="s">
        <v>29</v>
      </c>
      <c r="F305" s="21" t="s">
        <v>10841</v>
      </c>
      <c r="G305" s="21" t="s">
        <v>9644</v>
      </c>
      <c r="H305" s="23">
        <v>36.4</v>
      </c>
      <c r="I305" s="21" t="s">
        <v>9645</v>
      </c>
      <c r="J305" s="24">
        <f>1</f>
        <v>1</v>
      </c>
      <c r="K305" s="25">
        <v>0.5</v>
      </c>
      <c r="L305" s="26" t="e">
        <f>#REF!</f>
        <v>#REF!</v>
      </c>
      <c r="M305" s="27">
        <f t="shared" si="13"/>
        <v>54.599999999999994</v>
      </c>
      <c r="N305" s="26" t="e">
        <f t="shared" si="14"/>
        <v>#REF!</v>
      </c>
      <c r="O305" s="21" t="s">
        <v>9646</v>
      </c>
      <c r="P305" s="21" t="s">
        <v>9647</v>
      </c>
      <c r="Q305" s="21" t="s">
        <v>9648</v>
      </c>
      <c r="R305" s="21" t="s">
        <v>9649</v>
      </c>
      <c r="S305" s="21">
        <v>299</v>
      </c>
      <c r="T305" s="21" t="s">
        <v>10842</v>
      </c>
      <c r="U305" s="21" t="s">
        <v>10842</v>
      </c>
    </row>
    <row r="306" spans="1:21" ht="52" customHeight="1" x14ac:dyDescent="0.25">
      <c r="A306" s="28" t="s">
        <v>10843</v>
      </c>
      <c r="B306" s="28" t="s">
        <v>10844</v>
      </c>
      <c r="C306" s="22" t="e">
        <f t="shared" si="12"/>
        <v>#REF!</v>
      </c>
      <c r="D306" s="28" t="s">
        <v>28</v>
      </c>
      <c r="E306" s="28" t="s">
        <v>29</v>
      </c>
      <c r="F306" s="28" t="s">
        <v>10845</v>
      </c>
      <c r="G306" s="28" t="s">
        <v>9644</v>
      </c>
      <c r="H306" s="29">
        <v>68.599999999999994</v>
      </c>
      <c r="I306" s="28" t="s">
        <v>9645</v>
      </c>
      <c r="J306" s="30">
        <f>1</f>
        <v>1</v>
      </c>
      <c r="K306" s="31">
        <v>0.5</v>
      </c>
      <c r="L306" s="32" t="e">
        <f>#REF!</f>
        <v>#REF!</v>
      </c>
      <c r="M306" s="33">
        <f t="shared" si="13"/>
        <v>102.89999999999999</v>
      </c>
      <c r="N306" s="32" t="e">
        <f t="shared" si="14"/>
        <v>#REF!</v>
      </c>
      <c r="O306" s="28" t="s">
        <v>9646</v>
      </c>
      <c r="P306" s="28" t="s">
        <v>9647</v>
      </c>
      <c r="Q306" s="28" t="s">
        <v>9648</v>
      </c>
      <c r="R306" s="28" t="s">
        <v>9649</v>
      </c>
      <c r="S306" s="28">
        <v>300</v>
      </c>
      <c r="T306" s="28" t="s">
        <v>10846</v>
      </c>
      <c r="U306" s="28" t="s">
        <v>10846</v>
      </c>
    </row>
    <row r="307" spans="1:21" ht="52" customHeight="1" x14ac:dyDescent="0.25">
      <c r="A307" s="21" t="s">
        <v>10847</v>
      </c>
      <c r="B307" s="21" t="s">
        <v>10848</v>
      </c>
      <c r="C307" s="22" t="e">
        <f t="shared" si="12"/>
        <v>#REF!</v>
      </c>
      <c r="D307" s="21" t="s">
        <v>28</v>
      </c>
      <c r="E307" s="21" t="s">
        <v>29</v>
      </c>
      <c r="F307" s="21" t="s">
        <v>10849</v>
      </c>
      <c r="G307" s="21" t="s">
        <v>9644</v>
      </c>
      <c r="H307" s="23">
        <v>960</v>
      </c>
      <c r="I307" s="21" t="s">
        <v>9645</v>
      </c>
      <c r="J307" s="24">
        <f>1</f>
        <v>1</v>
      </c>
      <c r="K307" s="25">
        <v>0.5</v>
      </c>
      <c r="L307" s="26" t="e">
        <f>#REF!</f>
        <v>#REF!</v>
      </c>
      <c r="M307" s="27">
        <f t="shared" si="13"/>
        <v>1440</v>
      </c>
      <c r="N307" s="26" t="e">
        <f t="shared" si="14"/>
        <v>#REF!</v>
      </c>
      <c r="O307" s="21" t="s">
        <v>9646</v>
      </c>
      <c r="P307" s="21" t="s">
        <v>9647</v>
      </c>
      <c r="Q307" s="21" t="s">
        <v>9648</v>
      </c>
      <c r="R307" s="21" t="s">
        <v>9649</v>
      </c>
      <c r="S307" s="21">
        <v>301</v>
      </c>
      <c r="T307" s="21" t="s">
        <v>10850</v>
      </c>
      <c r="U307" s="21" t="s">
        <v>10850</v>
      </c>
    </row>
    <row r="308" spans="1:21" ht="52" customHeight="1" x14ac:dyDescent="0.25">
      <c r="A308" s="28" t="s">
        <v>10851</v>
      </c>
      <c r="B308" s="28" t="s">
        <v>10852</v>
      </c>
      <c r="C308" s="22" t="e">
        <f t="shared" si="12"/>
        <v>#REF!</v>
      </c>
      <c r="D308" s="28" t="s">
        <v>28</v>
      </c>
      <c r="E308" s="28" t="s">
        <v>29</v>
      </c>
      <c r="F308" s="28" t="s">
        <v>10853</v>
      </c>
      <c r="G308" s="28" t="s">
        <v>9644</v>
      </c>
      <c r="H308" s="29">
        <v>377</v>
      </c>
      <c r="I308" s="28" t="s">
        <v>9645</v>
      </c>
      <c r="J308" s="30">
        <f>1</f>
        <v>1</v>
      </c>
      <c r="K308" s="31">
        <v>0.5</v>
      </c>
      <c r="L308" s="32" t="e">
        <f>#REF!</f>
        <v>#REF!</v>
      </c>
      <c r="M308" s="33">
        <f t="shared" si="13"/>
        <v>565.5</v>
      </c>
      <c r="N308" s="32" t="e">
        <f t="shared" si="14"/>
        <v>#REF!</v>
      </c>
      <c r="O308" s="28" t="s">
        <v>9646</v>
      </c>
      <c r="P308" s="28" t="s">
        <v>9647</v>
      </c>
      <c r="Q308" s="28" t="s">
        <v>9648</v>
      </c>
      <c r="R308" s="28" t="s">
        <v>9649</v>
      </c>
      <c r="S308" s="28">
        <v>302</v>
      </c>
      <c r="T308" s="28" t="s">
        <v>10854</v>
      </c>
      <c r="U308" s="28" t="s">
        <v>10854</v>
      </c>
    </row>
    <row r="309" spans="1:21" ht="52" customHeight="1" x14ac:dyDescent="0.25">
      <c r="A309" s="21" t="s">
        <v>10855</v>
      </c>
      <c r="B309" s="21" t="s">
        <v>10856</v>
      </c>
      <c r="C309" s="22" t="e">
        <f t="shared" si="12"/>
        <v>#REF!</v>
      </c>
      <c r="D309" s="21" t="s">
        <v>28</v>
      </c>
      <c r="E309" s="21" t="s">
        <v>29</v>
      </c>
      <c r="F309" s="21" t="s">
        <v>10857</v>
      </c>
      <c r="G309" s="21" t="s">
        <v>9644</v>
      </c>
      <c r="H309" s="23">
        <v>31.9</v>
      </c>
      <c r="I309" s="21" t="s">
        <v>9645</v>
      </c>
      <c r="J309" s="24">
        <f>1</f>
        <v>1</v>
      </c>
      <c r="K309" s="25">
        <v>0.5</v>
      </c>
      <c r="L309" s="26" t="e">
        <f>#REF!</f>
        <v>#REF!</v>
      </c>
      <c r="M309" s="27">
        <f t="shared" si="13"/>
        <v>47.849999999999994</v>
      </c>
      <c r="N309" s="26" t="e">
        <f t="shared" si="14"/>
        <v>#REF!</v>
      </c>
      <c r="O309" s="21" t="s">
        <v>9646</v>
      </c>
      <c r="P309" s="21" t="s">
        <v>9647</v>
      </c>
      <c r="Q309" s="21" t="s">
        <v>9648</v>
      </c>
      <c r="R309" s="21" t="s">
        <v>9649</v>
      </c>
      <c r="S309" s="21">
        <v>303</v>
      </c>
      <c r="T309" s="21" t="s">
        <v>10858</v>
      </c>
      <c r="U309" s="21" t="s">
        <v>10858</v>
      </c>
    </row>
    <row r="310" spans="1:21" ht="52" customHeight="1" x14ac:dyDescent="0.25">
      <c r="A310" s="28" t="s">
        <v>10859</v>
      </c>
      <c r="B310" s="28" t="s">
        <v>10860</v>
      </c>
      <c r="C310" s="22" t="e">
        <f t="shared" si="12"/>
        <v>#REF!</v>
      </c>
      <c r="D310" s="28" t="s">
        <v>28</v>
      </c>
      <c r="E310" s="28" t="s">
        <v>29</v>
      </c>
      <c r="F310" s="28" t="s">
        <v>10861</v>
      </c>
      <c r="G310" s="28" t="s">
        <v>9644</v>
      </c>
      <c r="H310" s="29">
        <v>51.1</v>
      </c>
      <c r="I310" s="28" t="s">
        <v>9645</v>
      </c>
      <c r="J310" s="30">
        <f>1</f>
        <v>1</v>
      </c>
      <c r="K310" s="31">
        <v>0.5</v>
      </c>
      <c r="L310" s="32" t="e">
        <f>#REF!</f>
        <v>#REF!</v>
      </c>
      <c r="M310" s="33">
        <f t="shared" si="13"/>
        <v>76.650000000000006</v>
      </c>
      <c r="N310" s="32" t="e">
        <f t="shared" si="14"/>
        <v>#REF!</v>
      </c>
      <c r="O310" s="28" t="s">
        <v>9646</v>
      </c>
      <c r="P310" s="28" t="s">
        <v>9647</v>
      </c>
      <c r="Q310" s="28" t="s">
        <v>9648</v>
      </c>
      <c r="R310" s="28" t="s">
        <v>9649</v>
      </c>
      <c r="S310" s="28">
        <v>304</v>
      </c>
      <c r="T310" s="28" t="s">
        <v>10862</v>
      </c>
      <c r="U310" s="28" t="s">
        <v>10862</v>
      </c>
    </row>
    <row r="311" spans="1:21" ht="52" customHeight="1" x14ac:dyDescent="0.25">
      <c r="A311" s="21" t="s">
        <v>10863</v>
      </c>
      <c r="B311" s="21" t="s">
        <v>10864</v>
      </c>
      <c r="C311" s="22" t="e">
        <f t="shared" si="12"/>
        <v>#REF!</v>
      </c>
      <c r="D311" s="21" t="s">
        <v>28</v>
      </c>
      <c r="E311" s="21" t="s">
        <v>29</v>
      </c>
      <c r="F311" s="21" t="s">
        <v>10865</v>
      </c>
      <c r="G311" s="21" t="s">
        <v>9644</v>
      </c>
      <c r="H311" s="23">
        <v>26.6</v>
      </c>
      <c r="I311" s="21" t="s">
        <v>9645</v>
      </c>
      <c r="J311" s="24">
        <f>1</f>
        <v>1</v>
      </c>
      <c r="K311" s="25">
        <v>0.5</v>
      </c>
      <c r="L311" s="26" t="e">
        <f>#REF!</f>
        <v>#REF!</v>
      </c>
      <c r="M311" s="27">
        <f t="shared" si="13"/>
        <v>39.900000000000006</v>
      </c>
      <c r="N311" s="26" t="e">
        <f t="shared" si="14"/>
        <v>#REF!</v>
      </c>
      <c r="O311" s="21" t="s">
        <v>9646</v>
      </c>
      <c r="P311" s="21" t="s">
        <v>9647</v>
      </c>
      <c r="Q311" s="21" t="s">
        <v>9648</v>
      </c>
      <c r="R311" s="21" t="s">
        <v>9649</v>
      </c>
      <c r="S311" s="21">
        <v>305</v>
      </c>
      <c r="T311" s="21" t="s">
        <v>10866</v>
      </c>
      <c r="U311" s="21" t="s">
        <v>10866</v>
      </c>
    </row>
    <row r="312" spans="1:21" ht="52" customHeight="1" x14ac:dyDescent="0.25">
      <c r="A312" s="28" t="s">
        <v>10867</v>
      </c>
      <c r="B312" s="28" t="s">
        <v>10868</v>
      </c>
      <c r="C312" s="22" t="e">
        <f t="shared" si="12"/>
        <v>#REF!</v>
      </c>
      <c r="D312" s="28" t="s">
        <v>28</v>
      </c>
      <c r="E312" s="28" t="s">
        <v>29</v>
      </c>
      <c r="F312" s="28" t="s">
        <v>10869</v>
      </c>
      <c r="G312" s="28" t="s">
        <v>9644</v>
      </c>
      <c r="H312" s="29">
        <v>38.5</v>
      </c>
      <c r="I312" s="28" t="s">
        <v>9645</v>
      </c>
      <c r="J312" s="30">
        <f>1</f>
        <v>1</v>
      </c>
      <c r="K312" s="31">
        <v>0.5</v>
      </c>
      <c r="L312" s="32" t="e">
        <f>#REF!</f>
        <v>#REF!</v>
      </c>
      <c r="M312" s="33">
        <f t="shared" si="13"/>
        <v>57.75</v>
      </c>
      <c r="N312" s="32" t="e">
        <f t="shared" si="14"/>
        <v>#REF!</v>
      </c>
      <c r="O312" s="28" t="s">
        <v>9646</v>
      </c>
      <c r="P312" s="28" t="s">
        <v>9647</v>
      </c>
      <c r="Q312" s="28" t="s">
        <v>9648</v>
      </c>
      <c r="R312" s="28" t="s">
        <v>9649</v>
      </c>
      <c r="S312" s="28">
        <v>306</v>
      </c>
      <c r="T312" s="28" t="s">
        <v>10870</v>
      </c>
      <c r="U312" s="28" t="s">
        <v>10870</v>
      </c>
    </row>
    <row r="313" spans="1:21" ht="52" customHeight="1" x14ac:dyDescent="0.25">
      <c r="A313" s="21" t="s">
        <v>10871</v>
      </c>
      <c r="B313" s="21" t="s">
        <v>10872</v>
      </c>
      <c r="C313" s="22" t="e">
        <f t="shared" si="12"/>
        <v>#REF!</v>
      </c>
      <c r="D313" s="21" t="s">
        <v>28</v>
      </c>
      <c r="E313" s="21" t="s">
        <v>29</v>
      </c>
      <c r="F313" s="21" t="s">
        <v>10873</v>
      </c>
      <c r="G313" s="21" t="s">
        <v>9644</v>
      </c>
      <c r="H313" s="23">
        <v>145</v>
      </c>
      <c r="I313" s="21" t="s">
        <v>9645</v>
      </c>
      <c r="J313" s="24">
        <f>1</f>
        <v>1</v>
      </c>
      <c r="K313" s="25">
        <v>0.5</v>
      </c>
      <c r="L313" s="26" t="e">
        <f>#REF!</f>
        <v>#REF!</v>
      </c>
      <c r="M313" s="27">
        <f t="shared" si="13"/>
        <v>217.5</v>
      </c>
      <c r="N313" s="26" t="e">
        <f t="shared" si="14"/>
        <v>#REF!</v>
      </c>
      <c r="O313" s="21" t="s">
        <v>9646</v>
      </c>
      <c r="P313" s="21" t="s">
        <v>9647</v>
      </c>
      <c r="Q313" s="21" t="s">
        <v>9648</v>
      </c>
      <c r="R313" s="21" t="s">
        <v>9649</v>
      </c>
      <c r="S313" s="21">
        <v>307</v>
      </c>
      <c r="T313" s="21" t="s">
        <v>10874</v>
      </c>
      <c r="U313" s="21" t="s">
        <v>10874</v>
      </c>
    </row>
    <row r="314" spans="1:21" ht="52" customHeight="1" x14ac:dyDescent="0.25">
      <c r="A314" s="28" t="s">
        <v>10875</v>
      </c>
      <c r="B314" s="28" t="s">
        <v>10876</v>
      </c>
      <c r="C314" s="22" t="e">
        <f t="shared" si="12"/>
        <v>#REF!</v>
      </c>
      <c r="D314" s="28" t="s">
        <v>28</v>
      </c>
      <c r="E314" s="28" t="s">
        <v>29</v>
      </c>
      <c r="F314" s="28" t="s">
        <v>10877</v>
      </c>
      <c r="G314" s="28" t="s">
        <v>9644</v>
      </c>
      <c r="H314" s="29">
        <v>145</v>
      </c>
      <c r="I314" s="28" t="s">
        <v>9645</v>
      </c>
      <c r="J314" s="30">
        <f>1</f>
        <v>1</v>
      </c>
      <c r="K314" s="31">
        <v>0.5</v>
      </c>
      <c r="L314" s="32" t="e">
        <f>#REF!</f>
        <v>#REF!</v>
      </c>
      <c r="M314" s="33">
        <f t="shared" si="13"/>
        <v>217.5</v>
      </c>
      <c r="N314" s="32" t="e">
        <f t="shared" si="14"/>
        <v>#REF!</v>
      </c>
      <c r="O314" s="28" t="s">
        <v>9646</v>
      </c>
      <c r="P314" s="28" t="s">
        <v>9647</v>
      </c>
      <c r="Q314" s="28" t="s">
        <v>9648</v>
      </c>
      <c r="R314" s="28" t="s">
        <v>9649</v>
      </c>
      <c r="S314" s="28">
        <v>308</v>
      </c>
      <c r="T314" s="28" t="s">
        <v>10878</v>
      </c>
      <c r="U314" s="28" t="s">
        <v>10878</v>
      </c>
    </row>
    <row r="315" spans="1:21" ht="52" customHeight="1" x14ac:dyDescent="0.25">
      <c r="A315" s="21" t="s">
        <v>10879</v>
      </c>
      <c r="B315" s="21" t="s">
        <v>10880</v>
      </c>
      <c r="C315" s="22" t="e">
        <f t="shared" si="12"/>
        <v>#REF!</v>
      </c>
      <c r="D315" s="21" t="s">
        <v>28</v>
      </c>
      <c r="E315" s="21" t="s">
        <v>29</v>
      </c>
      <c r="F315" s="21" t="s">
        <v>10881</v>
      </c>
      <c r="G315" s="21" t="s">
        <v>9644</v>
      </c>
      <c r="H315" s="23">
        <v>45.9</v>
      </c>
      <c r="I315" s="21" t="s">
        <v>9645</v>
      </c>
      <c r="J315" s="24">
        <f>1</f>
        <v>1</v>
      </c>
      <c r="K315" s="25">
        <v>0.5</v>
      </c>
      <c r="L315" s="26" t="e">
        <f>#REF!</f>
        <v>#REF!</v>
      </c>
      <c r="M315" s="27">
        <f t="shared" si="13"/>
        <v>68.849999999999994</v>
      </c>
      <c r="N315" s="26" t="e">
        <f t="shared" si="14"/>
        <v>#REF!</v>
      </c>
      <c r="O315" s="21" t="s">
        <v>9646</v>
      </c>
      <c r="P315" s="21" t="s">
        <v>9647</v>
      </c>
      <c r="Q315" s="21" t="s">
        <v>9648</v>
      </c>
      <c r="R315" s="21" t="s">
        <v>9649</v>
      </c>
      <c r="S315" s="21">
        <v>309</v>
      </c>
      <c r="T315" s="21" t="s">
        <v>10882</v>
      </c>
      <c r="U315" s="21" t="s">
        <v>10882</v>
      </c>
    </row>
    <row r="316" spans="1:21" ht="52" customHeight="1" x14ac:dyDescent="0.25">
      <c r="A316" s="28" t="s">
        <v>10883</v>
      </c>
      <c r="B316" s="28" t="s">
        <v>10884</v>
      </c>
      <c r="C316" s="22" t="e">
        <f t="shared" si="12"/>
        <v>#REF!</v>
      </c>
      <c r="D316" s="28" t="s">
        <v>28</v>
      </c>
      <c r="E316" s="28" t="s">
        <v>29</v>
      </c>
      <c r="F316" s="28" t="s">
        <v>10885</v>
      </c>
      <c r="G316" s="28" t="s">
        <v>9644</v>
      </c>
      <c r="H316" s="29">
        <v>50.9</v>
      </c>
      <c r="I316" s="28" t="s">
        <v>9645</v>
      </c>
      <c r="J316" s="30">
        <f>1</f>
        <v>1</v>
      </c>
      <c r="K316" s="31">
        <v>0.5</v>
      </c>
      <c r="L316" s="32" t="e">
        <f>#REF!</f>
        <v>#REF!</v>
      </c>
      <c r="M316" s="33">
        <f t="shared" si="13"/>
        <v>76.349999999999994</v>
      </c>
      <c r="N316" s="32" t="e">
        <f t="shared" si="14"/>
        <v>#REF!</v>
      </c>
      <c r="O316" s="28" t="s">
        <v>9646</v>
      </c>
      <c r="P316" s="28" t="s">
        <v>9647</v>
      </c>
      <c r="Q316" s="28" t="s">
        <v>9648</v>
      </c>
      <c r="R316" s="28" t="s">
        <v>9649</v>
      </c>
      <c r="S316" s="28">
        <v>310</v>
      </c>
      <c r="T316" s="28" t="s">
        <v>10886</v>
      </c>
      <c r="U316" s="28" t="s">
        <v>10886</v>
      </c>
    </row>
    <row r="317" spans="1:21" ht="52" customHeight="1" x14ac:dyDescent="0.25">
      <c r="A317" s="21" t="s">
        <v>10887</v>
      </c>
      <c r="B317" s="21" t="s">
        <v>10888</v>
      </c>
      <c r="C317" s="22" t="e">
        <f t="shared" si="12"/>
        <v>#REF!</v>
      </c>
      <c r="D317" s="21" t="s">
        <v>28</v>
      </c>
      <c r="E317" s="21" t="s">
        <v>29</v>
      </c>
      <c r="F317" s="21" t="s">
        <v>10889</v>
      </c>
      <c r="G317" s="21" t="s">
        <v>9644</v>
      </c>
      <c r="H317" s="23">
        <v>50.3</v>
      </c>
      <c r="I317" s="21" t="s">
        <v>9645</v>
      </c>
      <c r="J317" s="24">
        <f>1</f>
        <v>1</v>
      </c>
      <c r="K317" s="25">
        <v>0.5</v>
      </c>
      <c r="L317" s="26" t="e">
        <f>#REF!</f>
        <v>#REF!</v>
      </c>
      <c r="M317" s="27">
        <f t="shared" si="13"/>
        <v>75.449999999999989</v>
      </c>
      <c r="N317" s="26" t="e">
        <f t="shared" si="14"/>
        <v>#REF!</v>
      </c>
      <c r="O317" s="21" t="s">
        <v>9646</v>
      </c>
      <c r="P317" s="21" t="s">
        <v>9647</v>
      </c>
      <c r="Q317" s="21" t="s">
        <v>9648</v>
      </c>
      <c r="R317" s="21" t="s">
        <v>9649</v>
      </c>
      <c r="S317" s="21">
        <v>311</v>
      </c>
      <c r="T317" s="21" t="s">
        <v>10890</v>
      </c>
      <c r="U317" s="21" t="s">
        <v>10890</v>
      </c>
    </row>
    <row r="318" spans="1:21" ht="52" customHeight="1" x14ac:dyDescent="0.25">
      <c r="A318" s="28" t="s">
        <v>10891</v>
      </c>
      <c r="B318" s="28" t="s">
        <v>10892</v>
      </c>
      <c r="C318" s="22" t="e">
        <f t="shared" si="12"/>
        <v>#REF!</v>
      </c>
      <c r="D318" s="28" t="s">
        <v>28</v>
      </c>
      <c r="E318" s="28" t="s">
        <v>29</v>
      </c>
      <c r="F318" s="28" t="s">
        <v>10893</v>
      </c>
      <c r="G318" s="28" t="s">
        <v>9644</v>
      </c>
      <c r="H318" s="29">
        <v>263</v>
      </c>
      <c r="I318" s="28" t="s">
        <v>9645</v>
      </c>
      <c r="J318" s="30">
        <f>1</f>
        <v>1</v>
      </c>
      <c r="K318" s="31">
        <v>0.5</v>
      </c>
      <c r="L318" s="32" t="e">
        <f>#REF!</f>
        <v>#REF!</v>
      </c>
      <c r="M318" s="33">
        <f t="shared" si="13"/>
        <v>394.5</v>
      </c>
      <c r="N318" s="32" t="e">
        <f t="shared" si="14"/>
        <v>#REF!</v>
      </c>
      <c r="O318" s="28" t="s">
        <v>9646</v>
      </c>
      <c r="P318" s="28" t="s">
        <v>9647</v>
      </c>
      <c r="Q318" s="28" t="s">
        <v>9648</v>
      </c>
      <c r="R318" s="28" t="s">
        <v>9649</v>
      </c>
      <c r="S318" s="28">
        <v>312</v>
      </c>
      <c r="T318" s="28" t="s">
        <v>10894</v>
      </c>
      <c r="U318" s="28" t="s">
        <v>10894</v>
      </c>
    </row>
    <row r="319" spans="1:21" ht="52" customHeight="1" x14ac:dyDescent="0.25">
      <c r="A319" s="21" t="s">
        <v>10895</v>
      </c>
      <c r="B319" s="21" t="s">
        <v>10896</v>
      </c>
      <c r="C319" s="22" t="e">
        <f t="shared" si="12"/>
        <v>#REF!</v>
      </c>
      <c r="D319" s="21" t="s">
        <v>28</v>
      </c>
      <c r="E319" s="21" t="s">
        <v>29</v>
      </c>
      <c r="F319" s="21" t="s">
        <v>10897</v>
      </c>
      <c r="G319" s="21" t="s">
        <v>9644</v>
      </c>
      <c r="H319" s="23">
        <v>97</v>
      </c>
      <c r="I319" s="21" t="s">
        <v>9645</v>
      </c>
      <c r="J319" s="24">
        <f>1</f>
        <v>1</v>
      </c>
      <c r="K319" s="25">
        <v>0.5</v>
      </c>
      <c r="L319" s="26" t="e">
        <f>#REF!</f>
        <v>#REF!</v>
      </c>
      <c r="M319" s="27">
        <f t="shared" si="13"/>
        <v>145.5</v>
      </c>
      <c r="N319" s="26" t="e">
        <f t="shared" si="14"/>
        <v>#REF!</v>
      </c>
      <c r="O319" s="21" t="s">
        <v>9646</v>
      </c>
      <c r="P319" s="21" t="s">
        <v>9647</v>
      </c>
      <c r="Q319" s="21" t="s">
        <v>9648</v>
      </c>
      <c r="R319" s="21" t="s">
        <v>9649</v>
      </c>
      <c r="S319" s="21">
        <v>313</v>
      </c>
      <c r="T319" s="21" t="s">
        <v>10898</v>
      </c>
      <c r="U319" s="21" t="s">
        <v>10898</v>
      </c>
    </row>
    <row r="320" spans="1:21" ht="52" customHeight="1" x14ac:dyDescent="0.25">
      <c r="A320" s="28" t="s">
        <v>10899</v>
      </c>
      <c r="B320" s="28" t="s">
        <v>10900</v>
      </c>
      <c r="C320" s="22" t="e">
        <f t="shared" si="12"/>
        <v>#REF!</v>
      </c>
      <c r="D320" s="28" t="s">
        <v>28</v>
      </c>
      <c r="E320" s="28" t="s">
        <v>29</v>
      </c>
      <c r="F320" s="28" t="s">
        <v>10901</v>
      </c>
      <c r="G320" s="28" t="s">
        <v>9644</v>
      </c>
      <c r="H320" s="29">
        <v>99</v>
      </c>
      <c r="I320" s="28" t="s">
        <v>9645</v>
      </c>
      <c r="J320" s="30">
        <f>1</f>
        <v>1</v>
      </c>
      <c r="K320" s="31">
        <v>0.5</v>
      </c>
      <c r="L320" s="32" t="e">
        <f>#REF!</f>
        <v>#REF!</v>
      </c>
      <c r="M320" s="33">
        <f t="shared" si="13"/>
        <v>148.5</v>
      </c>
      <c r="N320" s="32" t="e">
        <f t="shared" si="14"/>
        <v>#REF!</v>
      </c>
      <c r="O320" s="28" t="s">
        <v>9646</v>
      </c>
      <c r="P320" s="28" t="s">
        <v>9647</v>
      </c>
      <c r="Q320" s="28" t="s">
        <v>9648</v>
      </c>
      <c r="R320" s="28" t="s">
        <v>9649</v>
      </c>
      <c r="S320" s="28">
        <v>314</v>
      </c>
      <c r="T320" s="28" t="s">
        <v>10902</v>
      </c>
      <c r="U320" s="28" t="s">
        <v>10902</v>
      </c>
    </row>
    <row r="321" spans="1:21" ht="52" customHeight="1" x14ac:dyDescent="0.25">
      <c r="A321" s="21" t="s">
        <v>10903</v>
      </c>
      <c r="B321" s="21" t="s">
        <v>10904</v>
      </c>
      <c r="C321" s="22" t="e">
        <f t="shared" si="12"/>
        <v>#REF!</v>
      </c>
      <c r="D321" s="21" t="s">
        <v>28</v>
      </c>
      <c r="E321" s="21" t="s">
        <v>29</v>
      </c>
      <c r="F321" s="21" t="s">
        <v>10905</v>
      </c>
      <c r="G321" s="21" t="s">
        <v>9644</v>
      </c>
      <c r="H321" s="23">
        <v>136</v>
      </c>
      <c r="I321" s="21" t="s">
        <v>9645</v>
      </c>
      <c r="J321" s="24">
        <f>1</f>
        <v>1</v>
      </c>
      <c r="K321" s="25">
        <v>0.5</v>
      </c>
      <c r="L321" s="26" t="e">
        <f>#REF!</f>
        <v>#REF!</v>
      </c>
      <c r="M321" s="27">
        <f t="shared" si="13"/>
        <v>204</v>
      </c>
      <c r="N321" s="26" t="e">
        <f t="shared" si="14"/>
        <v>#REF!</v>
      </c>
      <c r="O321" s="21" t="s">
        <v>9646</v>
      </c>
      <c r="P321" s="21" t="s">
        <v>9647</v>
      </c>
      <c r="Q321" s="21" t="s">
        <v>9648</v>
      </c>
      <c r="R321" s="21" t="s">
        <v>9649</v>
      </c>
      <c r="S321" s="21">
        <v>315</v>
      </c>
      <c r="T321" s="21" t="s">
        <v>10906</v>
      </c>
      <c r="U321" s="21" t="s">
        <v>10906</v>
      </c>
    </row>
    <row r="322" spans="1:21" ht="52" customHeight="1" x14ac:dyDescent="0.25">
      <c r="A322" s="28" t="s">
        <v>10907</v>
      </c>
      <c r="B322" s="28" t="s">
        <v>10908</v>
      </c>
      <c r="C322" s="22" t="e">
        <f t="shared" si="12"/>
        <v>#REF!</v>
      </c>
      <c r="D322" s="28" t="s">
        <v>28</v>
      </c>
      <c r="E322" s="28" t="s">
        <v>29</v>
      </c>
      <c r="F322" s="28" t="s">
        <v>10909</v>
      </c>
      <c r="G322" s="28" t="s">
        <v>9644</v>
      </c>
      <c r="H322" s="29">
        <v>63.9</v>
      </c>
      <c r="I322" s="28" t="s">
        <v>9645</v>
      </c>
      <c r="J322" s="30">
        <f>1</f>
        <v>1</v>
      </c>
      <c r="K322" s="31">
        <v>0.5</v>
      </c>
      <c r="L322" s="32" t="e">
        <f>#REF!</f>
        <v>#REF!</v>
      </c>
      <c r="M322" s="33">
        <f t="shared" si="13"/>
        <v>95.85</v>
      </c>
      <c r="N322" s="32" t="e">
        <f t="shared" si="14"/>
        <v>#REF!</v>
      </c>
      <c r="O322" s="28" t="s">
        <v>9646</v>
      </c>
      <c r="P322" s="28" t="s">
        <v>9647</v>
      </c>
      <c r="Q322" s="28" t="s">
        <v>9648</v>
      </c>
      <c r="R322" s="28" t="s">
        <v>9649</v>
      </c>
      <c r="S322" s="28">
        <v>316</v>
      </c>
      <c r="T322" s="28" t="s">
        <v>10910</v>
      </c>
      <c r="U322" s="28" t="s">
        <v>10910</v>
      </c>
    </row>
    <row r="323" spans="1:21" ht="52" customHeight="1" x14ac:dyDescent="0.25">
      <c r="A323" s="21" t="s">
        <v>10911</v>
      </c>
      <c r="B323" s="21" t="s">
        <v>10912</v>
      </c>
      <c r="C323" s="22" t="e">
        <f t="shared" si="12"/>
        <v>#REF!</v>
      </c>
      <c r="D323" s="21" t="s">
        <v>28</v>
      </c>
      <c r="E323" s="21" t="s">
        <v>29</v>
      </c>
      <c r="F323" s="21" t="s">
        <v>10913</v>
      </c>
      <c r="G323" s="21" t="s">
        <v>9644</v>
      </c>
      <c r="H323" s="23">
        <v>98.3</v>
      </c>
      <c r="I323" s="21" t="s">
        <v>9645</v>
      </c>
      <c r="J323" s="24">
        <f>1</f>
        <v>1</v>
      </c>
      <c r="K323" s="25">
        <v>0.5</v>
      </c>
      <c r="L323" s="26" t="e">
        <f>#REF!</f>
        <v>#REF!</v>
      </c>
      <c r="M323" s="27">
        <f t="shared" si="13"/>
        <v>147.44999999999999</v>
      </c>
      <c r="N323" s="26" t="e">
        <f t="shared" si="14"/>
        <v>#REF!</v>
      </c>
      <c r="O323" s="21" t="s">
        <v>9646</v>
      </c>
      <c r="P323" s="21" t="s">
        <v>9647</v>
      </c>
      <c r="Q323" s="21" t="s">
        <v>9648</v>
      </c>
      <c r="R323" s="21" t="s">
        <v>9649</v>
      </c>
      <c r="S323" s="21">
        <v>317</v>
      </c>
      <c r="T323" s="21" t="s">
        <v>10914</v>
      </c>
      <c r="U323" s="21" t="s">
        <v>10914</v>
      </c>
    </row>
    <row r="324" spans="1:21" ht="52" customHeight="1" x14ac:dyDescent="0.25">
      <c r="A324" s="28" t="s">
        <v>10915</v>
      </c>
      <c r="B324" s="28" t="s">
        <v>10916</v>
      </c>
      <c r="C324" s="22" t="e">
        <f t="shared" si="12"/>
        <v>#REF!</v>
      </c>
      <c r="D324" s="28" t="s">
        <v>28</v>
      </c>
      <c r="E324" s="28" t="s">
        <v>29</v>
      </c>
      <c r="F324" s="28" t="s">
        <v>10917</v>
      </c>
      <c r="G324" s="28" t="s">
        <v>9644</v>
      </c>
      <c r="H324" s="29">
        <v>297</v>
      </c>
      <c r="I324" s="28" t="s">
        <v>9645</v>
      </c>
      <c r="J324" s="30">
        <f>1</f>
        <v>1</v>
      </c>
      <c r="K324" s="31">
        <v>0.5</v>
      </c>
      <c r="L324" s="32" t="e">
        <f>#REF!</f>
        <v>#REF!</v>
      </c>
      <c r="M324" s="33">
        <f t="shared" si="13"/>
        <v>445.5</v>
      </c>
      <c r="N324" s="32" t="e">
        <f t="shared" si="14"/>
        <v>#REF!</v>
      </c>
      <c r="O324" s="28" t="s">
        <v>9646</v>
      </c>
      <c r="P324" s="28" t="s">
        <v>9647</v>
      </c>
      <c r="Q324" s="28" t="s">
        <v>9648</v>
      </c>
      <c r="R324" s="28" t="s">
        <v>9649</v>
      </c>
      <c r="S324" s="28">
        <v>318</v>
      </c>
      <c r="T324" s="28" t="s">
        <v>10918</v>
      </c>
      <c r="U324" s="28" t="s">
        <v>10918</v>
      </c>
    </row>
    <row r="325" spans="1:21" ht="52" customHeight="1" x14ac:dyDescent="0.25">
      <c r="A325" s="21" t="s">
        <v>10919</v>
      </c>
      <c r="B325" s="21" t="s">
        <v>10920</v>
      </c>
      <c r="C325" s="22" t="e">
        <f t="shared" si="12"/>
        <v>#REF!</v>
      </c>
      <c r="D325" s="21" t="s">
        <v>28</v>
      </c>
      <c r="E325" s="21" t="s">
        <v>29</v>
      </c>
      <c r="F325" s="21" t="s">
        <v>10921</v>
      </c>
      <c r="G325" s="21" t="s">
        <v>10922</v>
      </c>
      <c r="H325" s="23">
        <v>874</v>
      </c>
      <c r="I325" s="21" t="s">
        <v>9645</v>
      </c>
      <c r="J325" s="24">
        <f>1</f>
        <v>1</v>
      </c>
      <c r="K325" s="25">
        <v>0.5</v>
      </c>
      <c r="L325" s="26" t="e">
        <f>#REF!</f>
        <v>#REF!</v>
      </c>
      <c r="M325" s="27">
        <f t="shared" si="13"/>
        <v>1311</v>
      </c>
      <c r="N325" s="26" t="e">
        <f t="shared" si="14"/>
        <v>#REF!</v>
      </c>
      <c r="O325" s="21" t="s">
        <v>9646</v>
      </c>
      <c r="P325" s="21" t="s">
        <v>9647</v>
      </c>
      <c r="Q325" s="21" t="s">
        <v>10923</v>
      </c>
      <c r="R325" s="21" t="s">
        <v>9649</v>
      </c>
      <c r="S325" s="21">
        <v>319</v>
      </c>
      <c r="T325" s="21" t="s">
        <v>10924</v>
      </c>
      <c r="U325" s="21" t="s">
        <v>10924</v>
      </c>
    </row>
    <row r="326" spans="1:21" ht="52" customHeight="1" x14ac:dyDescent="0.25">
      <c r="A326" s="28" t="s">
        <v>10925</v>
      </c>
      <c r="B326" s="28" t="s">
        <v>10926</v>
      </c>
      <c r="C326" s="22" t="e">
        <f t="shared" si="12"/>
        <v>#REF!</v>
      </c>
      <c r="D326" s="28" t="s">
        <v>28</v>
      </c>
      <c r="E326" s="28" t="s">
        <v>29</v>
      </c>
      <c r="F326" s="28" t="s">
        <v>10921</v>
      </c>
      <c r="G326" s="28" t="s">
        <v>10927</v>
      </c>
      <c r="H326" s="29">
        <v>874</v>
      </c>
      <c r="I326" s="28" t="s">
        <v>9645</v>
      </c>
      <c r="J326" s="30">
        <f>1</f>
        <v>1</v>
      </c>
      <c r="K326" s="31">
        <v>0.5</v>
      </c>
      <c r="L326" s="32" t="e">
        <f>#REF!</f>
        <v>#REF!</v>
      </c>
      <c r="M326" s="33">
        <f t="shared" si="13"/>
        <v>1311</v>
      </c>
      <c r="N326" s="32" t="e">
        <f t="shared" si="14"/>
        <v>#REF!</v>
      </c>
      <c r="O326" s="28" t="s">
        <v>9646</v>
      </c>
      <c r="P326" s="28" t="s">
        <v>9647</v>
      </c>
      <c r="Q326" s="28" t="s">
        <v>10923</v>
      </c>
      <c r="R326" s="28" t="s">
        <v>9649</v>
      </c>
      <c r="S326" s="28">
        <v>320</v>
      </c>
      <c r="T326" s="28" t="s">
        <v>10924</v>
      </c>
      <c r="U326" s="28" t="s">
        <v>10924</v>
      </c>
    </row>
    <row r="327" spans="1:21" ht="52" customHeight="1" x14ac:dyDescent="0.25">
      <c r="A327" s="21" t="s">
        <v>10928</v>
      </c>
      <c r="B327" s="21" t="s">
        <v>10929</v>
      </c>
      <c r="C327" s="22" t="e">
        <f t="shared" ref="C327:C390" si="15">N327*10</f>
        <v>#REF!</v>
      </c>
      <c r="D327" s="21" t="s">
        <v>28</v>
      </c>
      <c r="E327" s="21" t="s">
        <v>29</v>
      </c>
      <c r="F327" s="21" t="s">
        <v>10921</v>
      </c>
      <c r="G327" s="21" t="s">
        <v>10930</v>
      </c>
      <c r="H327" s="23">
        <v>874</v>
      </c>
      <c r="I327" s="21" t="s">
        <v>9645</v>
      </c>
      <c r="J327" s="24">
        <f>1</f>
        <v>1</v>
      </c>
      <c r="K327" s="25">
        <v>0.5</v>
      </c>
      <c r="L327" s="26" t="e">
        <f>#REF!</f>
        <v>#REF!</v>
      </c>
      <c r="M327" s="27">
        <f t="shared" ref="M327:M390" si="16">H327*J327*(1+K327)</f>
        <v>1311</v>
      </c>
      <c r="N327" s="26" t="e">
        <f t="shared" ref="N327:N390" si="17">ROUND(M327*L327,-4)</f>
        <v>#REF!</v>
      </c>
      <c r="O327" s="21" t="s">
        <v>9646</v>
      </c>
      <c r="P327" s="21" t="s">
        <v>9647</v>
      </c>
      <c r="Q327" s="21" t="s">
        <v>10923</v>
      </c>
      <c r="R327" s="21" t="s">
        <v>9649</v>
      </c>
      <c r="S327" s="21">
        <v>321</v>
      </c>
      <c r="T327" s="21" t="s">
        <v>10924</v>
      </c>
      <c r="U327" s="21" t="s">
        <v>10924</v>
      </c>
    </row>
    <row r="328" spans="1:21" ht="52" customHeight="1" x14ac:dyDescent="0.25">
      <c r="A328" s="28" t="s">
        <v>10931</v>
      </c>
      <c r="B328" s="28" t="s">
        <v>10932</v>
      </c>
      <c r="C328" s="22" t="e">
        <f t="shared" si="15"/>
        <v>#REF!</v>
      </c>
      <c r="D328" s="28" t="s">
        <v>28</v>
      </c>
      <c r="E328" s="28" t="s">
        <v>29</v>
      </c>
      <c r="F328" s="28" t="s">
        <v>10921</v>
      </c>
      <c r="G328" s="28" t="s">
        <v>10933</v>
      </c>
      <c r="H328" s="29">
        <v>874</v>
      </c>
      <c r="I328" s="28" t="s">
        <v>9645</v>
      </c>
      <c r="J328" s="30">
        <f>1</f>
        <v>1</v>
      </c>
      <c r="K328" s="31">
        <v>0.5</v>
      </c>
      <c r="L328" s="32" t="e">
        <f>#REF!</f>
        <v>#REF!</v>
      </c>
      <c r="M328" s="33">
        <f t="shared" si="16"/>
        <v>1311</v>
      </c>
      <c r="N328" s="32" t="e">
        <f t="shared" si="17"/>
        <v>#REF!</v>
      </c>
      <c r="O328" s="28" t="s">
        <v>9646</v>
      </c>
      <c r="P328" s="28" t="s">
        <v>9647</v>
      </c>
      <c r="Q328" s="28" t="s">
        <v>10923</v>
      </c>
      <c r="R328" s="28" t="s">
        <v>9649</v>
      </c>
      <c r="S328" s="28">
        <v>322</v>
      </c>
      <c r="T328" s="28" t="s">
        <v>10924</v>
      </c>
      <c r="U328" s="28" t="s">
        <v>10924</v>
      </c>
    </row>
    <row r="329" spans="1:21" ht="52" customHeight="1" x14ac:dyDescent="0.25">
      <c r="A329" s="21" t="s">
        <v>10934</v>
      </c>
      <c r="B329" s="21" t="s">
        <v>10935</v>
      </c>
      <c r="C329" s="22" t="e">
        <f t="shared" si="15"/>
        <v>#REF!</v>
      </c>
      <c r="D329" s="21" t="s">
        <v>28</v>
      </c>
      <c r="E329" s="21" t="s">
        <v>29</v>
      </c>
      <c r="F329" s="21" t="s">
        <v>10921</v>
      </c>
      <c r="G329" s="21" t="s">
        <v>10936</v>
      </c>
      <c r="H329" s="23">
        <v>874</v>
      </c>
      <c r="I329" s="21" t="s">
        <v>9645</v>
      </c>
      <c r="J329" s="24">
        <f>1</f>
        <v>1</v>
      </c>
      <c r="K329" s="25">
        <v>0.5</v>
      </c>
      <c r="L329" s="26" t="e">
        <f>#REF!</f>
        <v>#REF!</v>
      </c>
      <c r="M329" s="27">
        <f t="shared" si="16"/>
        <v>1311</v>
      </c>
      <c r="N329" s="26" t="e">
        <f t="shared" si="17"/>
        <v>#REF!</v>
      </c>
      <c r="O329" s="21" t="s">
        <v>9646</v>
      </c>
      <c r="P329" s="21" t="s">
        <v>9647</v>
      </c>
      <c r="Q329" s="21" t="s">
        <v>10923</v>
      </c>
      <c r="R329" s="21" t="s">
        <v>9649</v>
      </c>
      <c r="S329" s="21">
        <v>323</v>
      </c>
      <c r="T329" s="21" t="s">
        <v>10924</v>
      </c>
      <c r="U329" s="21" t="s">
        <v>10924</v>
      </c>
    </row>
    <row r="330" spans="1:21" ht="52" customHeight="1" x14ac:dyDescent="0.25">
      <c r="A330" s="28" t="s">
        <v>10937</v>
      </c>
      <c r="B330" s="28" t="s">
        <v>10938</v>
      </c>
      <c r="C330" s="22" t="e">
        <f t="shared" si="15"/>
        <v>#REF!</v>
      </c>
      <c r="D330" s="28" t="s">
        <v>28</v>
      </c>
      <c r="E330" s="28" t="s">
        <v>29</v>
      </c>
      <c r="F330" s="28" t="s">
        <v>10921</v>
      </c>
      <c r="G330" s="28" t="s">
        <v>10939</v>
      </c>
      <c r="H330" s="29">
        <v>874</v>
      </c>
      <c r="I330" s="28" t="s">
        <v>9645</v>
      </c>
      <c r="J330" s="30">
        <f>1</f>
        <v>1</v>
      </c>
      <c r="K330" s="31">
        <v>0.5</v>
      </c>
      <c r="L330" s="32" t="e">
        <f>#REF!</f>
        <v>#REF!</v>
      </c>
      <c r="M330" s="33">
        <f t="shared" si="16"/>
        <v>1311</v>
      </c>
      <c r="N330" s="32" t="e">
        <f t="shared" si="17"/>
        <v>#REF!</v>
      </c>
      <c r="O330" s="28" t="s">
        <v>9646</v>
      </c>
      <c r="P330" s="28" t="s">
        <v>9647</v>
      </c>
      <c r="Q330" s="28" t="s">
        <v>10923</v>
      </c>
      <c r="R330" s="28" t="s">
        <v>9649</v>
      </c>
      <c r="S330" s="28">
        <v>324</v>
      </c>
      <c r="T330" s="28" t="s">
        <v>10924</v>
      </c>
      <c r="U330" s="28" t="s">
        <v>10924</v>
      </c>
    </row>
    <row r="331" spans="1:21" ht="52" customHeight="1" x14ac:dyDescent="0.25">
      <c r="A331" s="21" t="s">
        <v>10940</v>
      </c>
      <c r="B331" s="21" t="s">
        <v>10941</v>
      </c>
      <c r="C331" s="22" t="e">
        <f t="shared" si="15"/>
        <v>#REF!</v>
      </c>
      <c r="D331" s="21" t="s">
        <v>28</v>
      </c>
      <c r="E331" s="21" t="s">
        <v>29</v>
      </c>
      <c r="F331" s="21" t="s">
        <v>10921</v>
      </c>
      <c r="G331" s="21" t="s">
        <v>10942</v>
      </c>
      <c r="H331" s="23">
        <v>874</v>
      </c>
      <c r="I331" s="21" t="s">
        <v>9645</v>
      </c>
      <c r="J331" s="24">
        <f>1</f>
        <v>1</v>
      </c>
      <c r="K331" s="25">
        <v>0.5</v>
      </c>
      <c r="L331" s="26" t="e">
        <f>#REF!</f>
        <v>#REF!</v>
      </c>
      <c r="M331" s="27">
        <f t="shared" si="16"/>
        <v>1311</v>
      </c>
      <c r="N331" s="26" t="e">
        <f t="shared" si="17"/>
        <v>#REF!</v>
      </c>
      <c r="O331" s="21" t="s">
        <v>9646</v>
      </c>
      <c r="P331" s="21" t="s">
        <v>9647</v>
      </c>
      <c r="Q331" s="21" t="s">
        <v>10923</v>
      </c>
      <c r="R331" s="21" t="s">
        <v>9649</v>
      </c>
      <c r="S331" s="21">
        <v>325</v>
      </c>
      <c r="T331" s="21" t="s">
        <v>10924</v>
      </c>
      <c r="U331" s="21" t="s">
        <v>10924</v>
      </c>
    </row>
    <row r="332" spans="1:21" ht="52" customHeight="1" x14ac:dyDescent="0.25">
      <c r="A332" s="28" t="s">
        <v>10943</v>
      </c>
      <c r="B332" s="28" t="s">
        <v>10944</v>
      </c>
      <c r="C332" s="22" t="e">
        <f t="shared" si="15"/>
        <v>#REF!</v>
      </c>
      <c r="D332" s="28" t="s">
        <v>28</v>
      </c>
      <c r="E332" s="28" t="s">
        <v>29</v>
      </c>
      <c r="F332" s="28" t="s">
        <v>10921</v>
      </c>
      <c r="G332" s="28" t="s">
        <v>10945</v>
      </c>
      <c r="H332" s="29">
        <v>874</v>
      </c>
      <c r="I332" s="28" t="s">
        <v>9645</v>
      </c>
      <c r="J332" s="30">
        <f>1</f>
        <v>1</v>
      </c>
      <c r="K332" s="31">
        <v>0.5</v>
      </c>
      <c r="L332" s="32" t="e">
        <f>#REF!</f>
        <v>#REF!</v>
      </c>
      <c r="M332" s="33">
        <f t="shared" si="16"/>
        <v>1311</v>
      </c>
      <c r="N332" s="32" t="e">
        <f t="shared" si="17"/>
        <v>#REF!</v>
      </c>
      <c r="O332" s="28" t="s">
        <v>9646</v>
      </c>
      <c r="P332" s="28" t="s">
        <v>9647</v>
      </c>
      <c r="Q332" s="28" t="s">
        <v>10923</v>
      </c>
      <c r="R332" s="28" t="s">
        <v>9649</v>
      </c>
      <c r="S332" s="28">
        <v>326</v>
      </c>
      <c r="T332" s="28" t="s">
        <v>10924</v>
      </c>
      <c r="U332" s="28" t="s">
        <v>10924</v>
      </c>
    </row>
    <row r="333" spans="1:21" ht="52" customHeight="1" x14ac:dyDescent="0.25">
      <c r="A333" s="21" t="s">
        <v>10946</v>
      </c>
      <c r="B333" s="21" t="s">
        <v>10947</v>
      </c>
      <c r="C333" s="22" t="e">
        <f t="shared" si="15"/>
        <v>#REF!</v>
      </c>
      <c r="D333" s="21" t="s">
        <v>28</v>
      </c>
      <c r="E333" s="21" t="s">
        <v>29</v>
      </c>
      <c r="F333" s="21" t="s">
        <v>10921</v>
      </c>
      <c r="G333" s="21" t="s">
        <v>10948</v>
      </c>
      <c r="H333" s="23">
        <v>874</v>
      </c>
      <c r="I333" s="21" t="s">
        <v>9645</v>
      </c>
      <c r="J333" s="24">
        <f>1</f>
        <v>1</v>
      </c>
      <c r="K333" s="25">
        <v>0.5</v>
      </c>
      <c r="L333" s="26" t="e">
        <f>#REF!</f>
        <v>#REF!</v>
      </c>
      <c r="M333" s="27">
        <f t="shared" si="16"/>
        <v>1311</v>
      </c>
      <c r="N333" s="26" t="e">
        <f t="shared" si="17"/>
        <v>#REF!</v>
      </c>
      <c r="O333" s="21" t="s">
        <v>9646</v>
      </c>
      <c r="P333" s="21" t="s">
        <v>9647</v>
      </c>
      <c r="Q333" s="21" t="s">
        <v>10923</v>
      </c>
      <c r="R333" s="21" t="s">
        <v>9649</v>
      </c>
      <c r="S333" s="21">
        <v>327</v>
      </c>
      <c r="T333" s="21" t="s">
        <v>10924</v>
      </c>
      <c r="U333" s="21" t="s">
        <v>10924</v>
      </c>
    </row>
    <row r="334" spans="1:21" ht="52" customHeight="1" x14ac:dyDescent="0.25">
      <c r="A334" s="28" t="s">
        <v>10949</v>
      </c>
      <c r="B334" s="28" t="s">
        <v>10950</v>
      </c>
      <c r="C334" s="22" t="e">
        <f t="shared" si="15"/>
        <v>#REF!</v>
      </c>
      <c r="D334" s="28" t="s">
        <v>28</v>
      </c>
      <c r="E334" s="28" t="s">
        <v>29</v>
      </c>
      <c r="F334" s="28" t="s">
        <v>10921</v>
      </c>
      <c r="G334" s="28" t="s">
        <v>10951</v>
      </c>
      <c r="H334" s="29">
        <v>874</v>
      </c>
      <c r="I334" s="28" t="s">
        <v>9645</v>
      </c>
      <c r="J334" s="30">
        <f>1</f>
        <v>1</v>
      </c>
      <c r="K334" s="31">
        <v>0.5</v>
      </c>
      <c r="L334" s="32" t="e">
        <f>#REF!</f>
        <v>#REF!</v>
      </c>
      <c r="M334" s="33">
        <f t="shared" si="16"/>
        <v>1311</v>
      </c>
      <c r="N334" s="32" t="e">
        <f t="shared" si="17"/>
        <v>#REF!</v>
      </c>
      <c r="O334" s="28" t="s">
        <v>9646</v>
      </c>
      <c r="P334" s="28" t="s">
        <v>9647</v>
      </c>
      <c r="Q334" s="28" t="s">
        <v>10923</v>
      </c>
      <c r="R334" s="28" t="s">
        <v>9649</v>
      </c>
      <c r="S334" s="28">
        <v>328</v>
      </c>
      <c r="T334" s="28" t="s">
        <v>10924</v>
      </c>
      <c r="U334" s="28" t="s">
        <v>10924</v>
      </c>
    </row>
    <row r="335" spans="1:21" ht="52" customHeight="1" x14ac:dyDescent="0.25">
      <c r="A335" s="21" t="s">
        <v>10952</v>
      </c>
      <c r="B335" s="21" t="s">
        <v>10953</v>
      </c>
      <c r="C335" s="22" t="e">
        <f t="shared" si="15"/>
        <v>#REF!</v>
      </c>
      <c r="D335" s="21" t="s">
        <v>28</v>
      </c>
      <c r="E335" s="21" t="s">
        <v>29</v>
      </c>
      <c r="F335" s="21" t="s">
        <v>10921</v>
      </c>
      <c r="G335" s="21" t="s">
        <v>10954</v>
      </c>
      <c r="H335" s="23">
        <v>874</v>
      </c>
      <c r="I335" s="21" t="s">
        <v>9645</v>
      </c>
      <c r="J335" s="24">
        <f>1</f>
        <v>1</v>
      </c>
      <c r="K335" s="25">
        <v>0.5</v>
      </c>
      <c r="L335" s="26" t="e">
        <f>#REF!</f>
        <v>#REF!</v>
      </c>
      <c r="M335" s="27">
        <f t="shared" si="16"/>
        <v>1311</v>
      </c>
      <c r="N335" s="26" t="e">
        <f t="shared" si="17"/>
        <v>#REF!</v>
      </c>
      <c r="O335" s="21" t="s">
        <v>9646</v>
      </c>
      <c r="P335" s="21" t="s">
        <v>9647</v>
      </c>
      <c r="Q335" s="21" t="s">
        <v>10923</v>
      </c>
      <c r="R335" s="21" t="s">
        <v>9649</v>
      </c>
      <c r="S335" s="21">
        <v>329</v>
      </c>
      <c r="T335" s="21" t="s">
        <v>10924</v>
      </c>
      <c r="U335" s="21" t="s">
        <v>10924</v>
      </c>
    </row>
    <row r="336" spans="1:21" ht="52" customHeight="1" x14ac:dyDescent="0.25">
      <c r="A336" s="28" t="s">
        <v>10955</v>
      </c>
      <c r="B336" s="28" t="s">
        <v>10956</v>
      </c>
      <c r="C336" s="22" t="e">
        <f t="shared" si="15"/>
        <v>#REF!</v>
      </c>
      <c r="D336" s="28" t="s">
        <v>28</v>
      </c>
      <c r="E336" s="28" t="s">
        <v>29</v>
      </c>
      <c r="F336" s="28" t="s">
        <v>10921</v>
      </c>
      <c r="G336" s="28" t="s">
        <v>10957</v>
      </c>
      <c r="H336" s="29">
        <v>874</v>
      </c>
      <c r="I336" s="28" t="s">
        <v>9645</v>
      </c>
      <c r="J336" s="30">
        <f>1</f>
        <v>1</v>
      </c>
      <c r="K336" s="31">
        <v>0.5</v>
      </c>
      <c r="L336" s="32" t="e">
        <f>#REF!</f>
        <v>#REF!</v>
      </c>
      <c r="M336" s="33">
        <f t="shared" si="16"/>
        <v>1311</v>
      </c>
      <c r="N336" s="32" t="e">
        <f t="shared" si="17"/>
        <v>#REF!</v>
      </c>
      <c r="O336" s="28" t="s">
        <v>9646</v>
      </c>
      <c r="P336" s="28" t="s">
        <v>9647</v>
      </c>
      <c r="Q336" s="28" t="s">
        <v>10923</v>
      </c>
      <c r="R336" s="28" t="s">
        <v>9649</v>
      </c>
      <c r="S336" s="28">
        <v>330</v>
      </c>
      <c r="T336" s="28" t="s">
        <v>10924</v>
      </c>
      <c r="U336" s="28" t="s">
        <v>10924</v>
      </c>
    </row>
    <row r="337" spans="1:21" ht="52" customHeight="1" x14ac:dyDescent="0.25">
      <c r="A337" s="21" t="s">
        <v>10958</v>
      </c>
      <c r="B337" s="21" t="s">
        <v>10959</v>
      </c>
      <c r="C337" s="22" t="e">
        <f t="shared" si="15"/>
        <v>#REF!</v>
      </c>
      <c r="D337" s="21" t="s">
        <v>28</v>
      </c>
      <c r="E337" s="21" t="s">
        <v>29</v>
      </c>
      <c r="F337" s="21" t="s">
        <v>10921</v>
      </c>
      <c r="G337" s="21" t="s">
        <v>10960</v>
      </c>
      <c r="H337" s="23">
        <v>874</v>
      </c>
      <c r="I337" s="21" t="s">
        <v>9645</v>
      </c>
      <c r="J337" s="24">
        <f>1</f>
        <v>1</v>
      </c>
      <c r="K337" s="25">
        <v>0.5</v>
      </c>
      <c r="L337" s="26" t="e">
        <f>#REF!</f>
        <v>#REF!</v>
      </c>
      <c r="M337" s="27">
        <f t="shared" si="16"/>
        <v>1311</v>
      </c>
      <c r="N337" s="26" t="e">
        <f t="shared" si="17"/>
        <v>#REF!</v>
      </c>
      <c r="O337" s="21" t="s">
        <v>9646</v>
      </c>
      <c r="P337" s="21" t="s">
        <v>9647</v>
      </c>
      <c r="Q337" s="21" t="s">
        <v>10923</v>
      </c>
      <c r="R337" s="21" t="s">
        <v>9649</v>
      </c>
      <c r="S337" s="21">
        <v>331</v>
      </c>
      <c r="T337" s="21" t="s">
        <v>10924</v>
      </c>
      <c r="U337" s="21" t="s">
        <v>10924</v>
      </c>
    </row>
    <row r="338" spans="1:21" ht="52" customHeight="1" x14ac:dyDescent="0.25">
      <c r="A338" s="28" t="s">
        <v>10961</v>
      </c>
      <c r="B338" s="28" t="s">
        <v>10962</v>
      </c>
      <c r="C338" s="22" t="e">
        <f t="shared" si="15"/>
        <v>#REF!</v>
      </c>
      <c r="D338" s="28" t="s">
        <v>28</v>
      </c>
      <c r="E338" s="28" t="s">
        <v>29</v>
      </c>
      <c r="F338" s="28" t="s">
        <v>10921</v>
      </c>
      <c r="G338" s="28" t="s">
        <v>10963</v>
      </c>
      <c r="H338" s="29">
        <v>874</v>
      </c>
      <c r="I338" s="28" t="s">
        <v>9645</v>
      </c>
      <c r="J338" s="30">
        <f>1</f>
        <v>1</v>
      </c>
      <c r="K338" s="31">
        <v>0.5</v>
      </c>
      <c r="L338" s="32" t="e">
        <f>#REF!</f>
        <v>#REF!</v>
      </c>
      <c r="M338" s="33">
        <f t="shared" si="16"/>
        <v>1311</v>
      </c>
      <c r="N338" s="32" t="e">
        <f t="shared" si="17"/>
        <v>#REF!</v>
      </c>
      <c r="O338" s="28" t="s">
        <v>9646</v>
      </c>
      <c r="P338" s="28" t="s">
        <v>9647</v>
      </c>
      <c r="Q338" s="28" t="s">
        <v>10923</v>
      </c>
      <c r="R338" s="28" t="s">
        <v>9649</v>
      </c>
      <c r="S338" s="28">
        <v>332</v>
      </c>
      <c r="T338" s="28" t="s">
        <v>10924</v>
      </c>
      <c r="U338" s="28" t="s">
        <v>10924</v>
      </c>
    </row>
    <row r="339" spans="1:21" ht="52" customHeight="1" x14ac:dyDescent="0.25">
      <c r="A339" s="21" t="s">
        <v>10964</v>
      </c>
      <c r="B339" s="21" t="s">
        <v>10965</v>
      </c>
      <c r="C339" s="22" t="e">
        <f t="shared" si="15"/>
        <v>#REF!</v>
      </c>
      <c r="D339" s="21" t="s">
        <v>28</v>
      </c>
      <c r="E339" s="21" t="s">
        <v>29</v>
      </c>
      <c r="F339" s="21" t="s">
        <v>10921</v>
      </c>
      <c r="G339" s="21" t="s">
        <v>10966</v>
      </c>
      <c r="H339" s="23">
        <v>874</v>
      </c>
      <c r="I339" s="21" t="s">
        <v>9645</v>
      </c>
      <c r="J339" s="24">
        <f>1</f>
        <v>1</v>
      </c>
      <c r="K339" s="25">
        <v>0.5</v>
      </c>
      <c r="L339" s="26" t="e">
        <f>#REF!</f>
        <v>#REF!</v>
      </c>
      <c r="M339" s="27">
        <f t="shared" si="16"/>
        <v>1311</v>
      </c>
      <c r="N339" s="26" t="e">
        <f t="shared" si="17"/>
        <v>#REF!</v>
      </c>
      <c r="O339" s="21" t="s">
        <v>9646</v>
      </c>
      <c r="P339" s="21" t="s">
        <v>9647</v>
      </c>
      <c r="Q339" s="21" t="s">
        <v>10923</v>
      </c>
      <c r="R339" s="21" t="s">
        <v>9649</v>
      </c>
      <c r="S339" s="21">
        <v>333</v>
      </c>
      <c r="T339" s="21" t="s">
        <v>10924</v>
      </c>
      <c r="U339" s="21" t="s">
        <v>10924</v>
      </c>
    </row>
    <row r="340" spans="1:21" ht="52" customHeight="1" x14ac:dyDescent="0.25">
      <c r="A340" s="28" t="s">
        <v>10967</v>
      </c>
      <c r="B340" s="28" t="s">
        <v>10968</v>
      </c>
      <c r="C340" s="22" t="e">
        <f t="shared" si="15"/>
        <v>#REF!</v>
      </c>
      <c r="D340" s="28" t="s">
        <v>28</v>
      </c>
      <c r="E340" s="28" t="s">
        <v>29</v>
      </c>
      <c r="F340" s="28" t="s">
        <v>10921</v>
      </c>
      <c r="G340" s="28" t="s">
        <v>10969</v>
      </c>
      <c r="H340" s="29">
        <v>874</v>
      </c>
      <c r="I340" s="28" t="s">
        <v>9645</v>
      </c>
      <c r="J340" s="30">
        <f>1</f>
        <v>1</v>
      </c>
      <c r="K340" s="31">
        <v>0.5</v>
      </c>
      <c r="L340" s="32" t="e">
        <f>#REF!</f>
        <v>#REF!</v>
      </c>
      <c r="M340" s="33">
        <f t="shared" si="16"/>
        <v>1311</v>
      </c>
      <c r="N340" s="32" t="e">
        <f t="shared" si="17"/>
        <v>#REF!</v>
      </c>
      <c r="O340" s="28" t="s">
        <v>9646</v>
      </c>
      <c r="P340" s="28" t="s">
        <v>9647</v>
      </c>
      <c r="Q340" s="28" t="s">
        <v>10923</v>
      </c>
      <c r="R340" s="28" t="s">
        <v>9649</v>
      </c>
      <c r="S340" s="28">
        <v>334</v>
      </c>
      <c r="T340" s="28" t="s">
        <v>10924</v>
      </c>
      <c r="U340" s="28" t="s">
        <v>10924</v>
      </c>
    </row>
    <row r="341" spans="1:21" ht="52" customHeight="1" x14ac:dyDescent="0.25">
      <c r="A341" s="21" t="s">
        <v>10970</v>
      </c>
      <c r="B341" s="21" t="s">
        <v>10971</v>
      </c>
      <c r="C341" s="22" t="e">
        <f t="shared" si="15"/>
        <v>#REF!</v>
      </c>
      <c r="D341" s="21" t="s">
        <v>28</v>
      </c>
      <c r="E341" s="21" t="s">
        <v>29</v>
      </c>
      <c r="F341" s="21" t="s">
        <v>10921</v>
      </c>
      <c r="G341" s="21" t="s">
        <v>10972</v>
      </c>
      <c r="H341" s="23">
        <v>874</v>
      </c>
      <c r="I341" s="21" t="s">
        <v>9645</v>
      </c>
      <c r="J341" s="24">
        <f>1</f>
        <v>1</v>
      </c>
      <c r="K341" s="25">
        <v>0.5</v>
      </c>
      <c r="L341" s="26" t="e">
        <f>#REF!</f>
        <v>#REF!</v>
      </c>
      <c r="M341" s="27">
        <f t="shared" si="16"/>
        <v>1311</v>
      </c>
      <c r="N341" s="26" t="e">
        <f t="shared" si="17"/>
        <v>#REF!</v>
      </c>
      <c r="O341" s="21" t="s">
        <v>9646</v>
      </c>
      <c r="P341" s="21" t="s">
        <v>9647</v>
      </c>
      <c r="Q341" s="21" t="s">
        <v>10923</v>
      </c>
      <c r="R341" s="21" t="s">
        <v>9649</v>
      </c>
      <c r="S341" s="21">
        <v>335</v>
      </c>
      <c r="T341" s="21" t="s">
        <v>10924</v>
      </c>
      <c r="U341" s="21" t="s">
        <v>10924</v>
      </c>
    </row>
    <row r="342" spans="1:21" ht="52" customHeight="1" x14ac:dyDescent="0.25">
      <c r="A342" s="28" t="s">
        <v>10973</v>
      </c>
      <c r="B342" s="28" t="s">
        <v>10974</v>
      </c>
      <c r="C342" s="22" t="e">
        <f t="shared" si="15"/>
        <v>#REF!</v>
      </c>
      <c r="D342" s="28" t="s">
        <v>28</v>
      </c>
      <c r="E342" s="28" t="s">
        <v>29</v>
      </c>
      <c r="F342" s="28" t="s">
        <v>10921</v>
      </c>
      <c r="G342" s="28" t="s">
        <v>10975</v>
      </c>
      <c r="H342" s="29">
        <v>874</v>
      </c>
      <c r="I342" s="28" t="s">
        <v>9645</v>
      </c>
      <c r="J342" s="30">
        <f>1</f>
        <v>1</v>
      </c>
      <c r="K342" s="31">
        <v>0.5</v>
      </c>
      <c r="L342" s="32" t="e">
        <f>#REF!</f>
        <v>#REF!</v>
      </c>
      <c r="M342" s="33">
        <f t="shared" si="16"/>
        <v>1311</v>
      </c>
      <c r="N342" s="32" t="e">
        <f t="shared" si="17"/>
        <v>#REF!</v>
      </c>
      <c r="O342" s="28" t="s">
        <v>9646</v>
      </c>
      <c r="P342" s="28" t="s">
        <v>9647</v>
      </c>
      <c r="Q342" s="28" t="s">
        <v>10923</v>
      </c>
      <c r="R342" s="28" t="s">
        <v>9649</v>
      </c>
      <c r="S342" s="28">
        <v>336</v>
      </c>
      <c r="T342" s="28" t="s">
        <v>10924</v>
      </c>
      <c r="U342" s="28" t="s">
        <v>10924</v>
      </c>
    </row>
    <row r="343" spans="1:21" ht="52" customHeight="1" x14ac:dyDescent="0.25">
      <c r="A343" s="21" t="s">
        <v>10976</v>
      </c>
      <c r="B343" s="21" t="s">
        <v>10977</v>
      </c>
      <c r="C343" s="22" t="e">
        <f t="shared" si="15"/>
        <v>#REF!</v>
      </c>
      <c r="D343" s="21" t="s">
        <v>28</v>
      </c>
      <c r="E343" s="21" t="s">
        <v>29</v>
      </c>
      <c r="F343" s="21" t="s">
        <v>10921</v>
      </c>
      <c r="G343" s="21" t="s">
        <v>10978</v>
      </c>
      <c r="H343" s="23">
        <v>874</v>
      </c>
      <c r="I343" s="21" t="s">
        <v>9645</v>
      </c>
      <c r="J343" s="24">
        <f>1</f>
        <v>1</v>
      </c>
      <c r="K343" s="25">
        <v>0.5</v>
      </c>
      <c r="L343" s="26" t="e">
        <f>#REF!</f>
        <v>#REF!</v>
      </c>
      <c r="M343" s="27">
        <f t="shared" si="16"/>
        <v>1311</v>
      </c>
      <c r="N343" s="26" t="e">
        <f t="shared" si="17"/>
        <v>#REF!</v>
      </c>
      <c r="O343" s="21" t="s">
        <v>9646</v>
      </c>
      <c r="P343" s="21" t="s">
        <v>9647</v>
      </c>
      <c r="Q343" s="21" t="s">
        <v>10923</v>
      </c>
      <c r="R343" s="21" t="s">
        <v>9649</v>
      </c>
      <c r="S343" s="21">
        <v>337</v>
      </c>
      <c r="T343" s="21" t="s">
        <v>10924</v>
      </c>
      <c r="U343" s="21" t="s">
        <v>10924</v>
      </c>
    </row>
    <row r="344" spans="1:21" ht="52" customHeight="1" x14ac:dyDescent="0.25">
      <c r="A344" s="28" t="s">
        <v>10979</v>
      </c>
      <c r="B344" s="28" t="s">
        <v>10980</v>
      </c>
      <c r="C344" s="22" t="e">
        <f t="shared" si="15"/>
        <v>#REF!</v>
      </c>
      <c r="D344" s="28" t="s">
        <v>28</v>
      </c>
      <c r="E344" s="28" t="s">
        <v>29</v>
      </c>
      <c r="F344" s="28" t="s">
        <v>10921</v>
      </c>
      <c r="G344" s="28" t="s">
        <v>10981</v>
      </c>
      <c r="H344" s="29">
        <v>874</v>
      </c>
      <c r="I344" s="28" t="s">
        <v>9645</v>
      </c>
      <c r="J344" s="30">
        <f>1</f>
        <v>1</v>
      </c>
      <c r="K344" s="31">
        <v>0.5</v>
      </c>
      <c r="L344" s="32" t="e">
        <f>#REF!</f>
        <v>#REF!</v>
      </c>
      <c r="M344" s="33">
        <f t="shared" si="16"/>
        <v>1311</v>
      </c>
      <c r="N344" s="32" t="e">
        <f t="shared" si="17"/>
        <v>#REF!</v>
      </c>
      <c r="O344" s="28" t="s">
        <v>9646</v>
      </c>
      <c r="P344" s="28" t="s">
        <v>9647</v>
      </c>
      <c r="Q344" s="28" t="s">
        <v>10923</v>
      </c>
      <c r="R344" s="28" t="s">
        <v>9649</v>
      </c>
      <c r="S344" s="28">
        <v>338</v>
      </c>
      <c r="T344" s="28" t="s">
        <v>10924</v>
      </c>
      <c r="U344" s="28" t="s">
        <v>10924</v>
      </c>
    </row>
    <row r="345" spans="1:21" ht="52" customHeight="1" x14ac:dyDescent="0.25">
      <c r="A345" s="21" t="s">
        <v>10982</v>
      </c>
      <c r="B345" s="21" t="s">
        <v>10983</v>
      </c>
      <c r="C345" s="22" t="e">
        <f t="shared" si="15"/>
        <v>#REF!</v>
      </c>
      <c r="D345" s="21" t="s">
        <v>28</v>
      </c>
      <c r="E345" s="21" t="s">
        <v>29</v>
      </c>
      <c r="F345" s="21" t="s">
        <v>10984</v>
      </c>
      <c r="G345" s="21" t="s">
        <v>9644</v>
      </c>
      <c r="H345" s="23">
        <v>610</v>
      </c>
      <c r="I345" s="21" t="s">
        <v>9645</v>
      </c>
      <c r="J345" s="24">
        <f>1</f>
        <v>1</v>
      </c>
      <c r="K345" s="25">
        <v>0.5</v>
      </c>
      <c r="L345" s="26" t="e">
        <f>#REF!</f>
        <v>#REF!</v>
      </c>
      <c r="M345" s="27">
        <f t="shared" si="16"/>
        <v>915</v>
      </c>
      <c r="N345" s="26" t="e">
        <f t="shared" si="17"/>
        <v>#REF!</v>
      </c>
      <c r="O345" s="21" t="s">
        <v>9646</v>
      </c>
      <c r="P345" s="21" t="s">
        <v>9647</v>
      </c>
      <c r="Q345" s="21" t="s">
        <v>9648</v>
      </c>
      <c r="R345" s="21" t="s">
        <v>9649</v>
      </c>
      <c r="S345" s="21">
        <v>339</v>
      </c>
      <c r="T345" s="21" t="s">
        <v>10985</v>
      </c>
      <c r="U345" s="21" t="s">
        <v>10985</v>
      </c>
    </row>
    <row r="346" spans="1:21" ht="52" customHeight="1" x14ac:dyDescent="0.25">
      <c r="A346" s="28" t="s">
        <v>10986</v>
      </c>
      <c r="B346" s="28" t="s">
        <v>10987</v>
      </c>
      <c r="C346" s="22" t="e">
        <f t="shared" si="15"/>
        <v>#REF!</v>
      </c>
      <c r="D346" s="28" t="s">
        <v>28</v>
      </c>
      <c r="E346" s="28" t="s">
        <v>29</v>
      </c>
      <c r="F346" s="28" t="s">
        <v>10988</v>
      </c>
      <c r="G346" s="28" t="s">
        <v>9644</v>
      </c>
      <c r="H346" s="29">
        <v>610</v>
      </c>
      <c r="I346" s="28" t="s">
        <v>9645</v>
      </c>
      <c r="J346" s="30">
        <f>1</f>
        <v>1</v>
      </c>
      <c r="K346" s="31">
        <v>0.5</v>
      </c>
      <c r="L346" s="32" t="e">
        <f>#REF!</f>
        <v>#REF!</v>
      </c>
      <c r="M346" s="33">
        <f t="shared" si="16"/>
        <v>915</v>
      </c>
      <c r="N346" s="32" t="e">
        <f t="shared" si="17"/>
        <v>#REF!</v>
      </c>
      <c r="O346" s="28" t="s">
        <v>9646</v>
      </c>
      <c r="P346" s="28" t="s">
        <v>9647</v>
      </c>
      <c r="Q346" s="28" t="s">
        <v>9648</v>
      </c>
      <c r="R346" s="28" t="s">
        <v>9649</v>
      </c>
      <c r="S346" s="28">
        <v>340</v>
      </c>
      <c r="T346" s="28" t="s">
        <v>10989</v>
      </c>
      <c r="U346" s="28" t="s">
        <v>10989</v>
      </c>
    </row>
    <row r="347" spans="1:21" ht="52" customHeight="1" x14ac:dyDescent="0.25">
      <c r="A347" s="21" t="s">
        <v>10990</v>
      </c>
      <c r="B347" s="21" t="s">
        <v>10991</v>
      </c>
      <c r="C347" s="22" t="e">
        <f t="shared" si="15"/>
        <v>#REF!</v>
      </c>
      <c r="D347" s="21" t="s">
        <v>28</v>
      </c>
      <c r="E347" s="21" t="s">
        <v>29</v>
      </c>
      <c r="F347" s="21" t="s">
        <v>10992</v>
      </c>
      <c r="G347" s="21" t="s">
        <v>9644</v>
      </c>
      <c r="H347" s="23">
        <v>154</v>
      </c>
      <c r="I347" s="21" t="s">
        <v>9645</v>
      </c>
      <c r="J347" s="24">
        <f>1</f>
        <v>1</v>
      </c>
      <c r="K347" s="25">
        <v>0.5</v>
      </c>
      <c r="L347" s="26" t="e">
        <f>#REF!</f>
        <v>#REF!</v>
      </c>
      <c r="M347" s="27">
        <f t="shared" si="16"/>
        <v>231</v>
      </c>
      <c r="N347" s="26" t="e">
        <f t="shared" si="17"/>
        <v>#REF!</v>
      </c>
      <c r="O347" s="21" t="s">
        <v>9646</v>
      </c>
      <c r="P347" s="21" t="s">
        <v>9647</v>
      </c>
      <c r="Q347" s="21" t="s">
        <v>9648</v>
      </c>
      <c r="R347" s="21" t="s">
        <v>9649</v>
      </c>
      <c r="S347" s="21">
        <v>341</v>
      </c>
      <c r="T347" s="21" t="s">
        <v>10993</v>
      </c>
      <c r="U347" s="21" t="s">
        <v>10993</v>
      </c>
    </row>
    <row r="348" spans="1:21" ht="52" customHeight="1" x14ac:dyDescent="0.25">
      <c r="A348" s="28" t="s">
        <v>10994</v>
      </c>
      <c r="B348" s="28" t="s">
        <v>10995</v>
      </c>
      <c r="C348" s="22" t="e">
        <f t="shared" si="15"/>
        <v>#REF!</v>
      </c>
      <c r="D348" s="28" t="s">
        <v>28</v>
      </c>
      <c r="E348" s="28" t="s">
        <v>29</v>
      </c>
      <c r="F348" s="28" t="s">
        <v>10996</v>
      </c>
      <c r="G348" s="28" t="s">
        <v>9644</v>
      </c>
      <c r="H348" s="29">
        <v>154</v>
      </c>
      <c r="I348" s="28" t="s">
        <v>9645</v>
      </c>
      <c r="J348" s="30">
        <f>1</f>
        <v>1</v>
      </c>
      <c r="K348" s="31">
        <v>0.5</v>
      </c>
      <c r="L348" s="32" t="e">
        <f>#REF!</f>
        <v>#REF!</v>
      </c>
      <c r="M348" s="33">
        <f t="shared" si="16"/>
        <v>231</v>
      </c>
      <c r="N348" s="32" t="e">
        <f t="shared" si="17"/>
        <v>#REF!</v>
      </c>
      <c r="O348" s="28" t="s">
        <v>9646</v>
      </c>
      <c r="P348" s="28" t="s">
        <v>9647</v>
      </c>
      <c r="Q348" s="28" t="s">
        <v>9648</v>
      </c>
      <c r="R348" s="28" t="s">
        <v>9649</v>
      </c>
      <c r="S348" s="28">
        <v>342</v>
      </c>
      <c r="T348" s="28" t="s">
        <v>10997</v>
      </c>
      <c r="U348" s="28" t="s">
        <v>10997</v>
      </c>
    </row>
    <row r="349" spans="1:21" ht="52" customHeight="1" x14ac:dyDescent="0.25">
      <c r="A349" s="21" t="s">
        <v>10998</v>
      </c>
      <c r="B349" s="21" t="s">
        <v>10999</v>
      </c>
      <c r="C349" s="22" t="e">
        <f t="shared" si="15"/>
        <v>#REF!</v>
      </c>
      <c r="D349" s="21" t="s">
        <v>28</v>
      </c>
      <c r="E349" s="21" t="s">
        <v>29</v>
      </c>
      <c r="F349" s="21" t="s">
        <v>11000</v>
      </c>
      <c r="G349" s="21" t="s">
        <v>9644</v>
      </c>
      <c r="H349" s="23">
        <v>133</v>
      </c>
      <c r="I349" s="21" t="s">
        <v>9645</v>
      </c>
      <c r="J349" s="24">
        <f>1</f>
        <v>1</v>
      </c>
      <c r="K349" s="25">
        <v>0.5</v>
      </c>
      <c r="L349" s="26" t="e">
        <f>#REF!</f>
        <v>#REF!</v>
      </c>
      <c r="M349" s="27">
        <f t="shared" si="16"/>
        <v>199.5</v>
      </c>
      <c r="N349" s="26" t="e">
        <f t="shared" si="17"/>
        <v>#REF!</v>
      </c>
      <c r="O349" s="21" t="s">
        <v>9646</v>
      </c>
      <c r="P349" s="21" t="s">
        <v>9647</v>
      </c>
      <c r="Q349" s="21" t="s">
        <v>9648</v>
      </c>
      <c r="R349" s="21" t="s">
        <v>9649</v>
      </c>
      <c r="S349" s="21">
        <v>343</v>
      </c>
      <c r="T349" s="21" t="s">
        <v>11001</v>
      </c>
      <c r="U349" s="21" t="s">
        <v>11001</v>
      </c>
    </row>
    <row r="350" spans="1:21" ht="52" customHeight="1" x14ac:dyDescent="0.25">
      <c r="A350" s="28" t="s">
        <v>11002</v>
      </c>
      <c r="B350" s="28" t="s">
        <v>11003</v>
      </c>
      <c r="C350" s="22" t="e">
        <f t="shared" si="15"/>
        <v>#REF!</v>
      </c>
      <c r="D350" s="28" t="s">
        <v>28</v>
      </c>
      <c r="E350" s="28" t="s">
        <v>29</v>
      </c>
      <c r="F350" s="28" t="s">
        <v>11004</v>
      </c>
      <c r="G350" s="28" t="s">
        <v>9644</v>
      </c>
      <c r="H350" s="29">
        <v>133</v>
      </c>
      <c r="I350" s="28" t="s">
        <v>9645</v>
      </c>
      <c r="J350" s="30">
        <f>1</f>
        <v>1</v>
      </c>
      <c r="K350" s="31">
        <v>0.5</v>
      </c>
      <c r="L350" s="32" t="e">
        <f>#REF!</f>
        <v>#REF!</v>
      </c>
      <c r="M350" s="33">
        <f t="shared" si="16"/>
        <v>199.5</v>
      </c>
      <c r="N350" s="32" t="e">
        <f t="shared" si="17"/>
        <v>#REF!</v>
      </c>
      <c r="O350" s="28" t="s">
        <v>9646</v>
      </c>
      <c r="P350" s="28" t="s">
        <v>9647</v>
      </c>
      <c r="Q350" s="28" t="s">
        <v>9648</v>
      </c>
      <c r="R350" s="28" t="s">
        <v>9649</v>
      </c>
      <c r="S350" s="28">
        <v>344</v>
      </c>
      <c r="T350" s="28" t="s">
        <v>11005</v>
      </c>
      <c r="U350" s="28" t="s">
        <v>11005</v>
      </c>
    </row>
    <row r="351" spans="1:21" ht="52" customHeight="1" x14ac:dyDescent="0.25">
      <c r="A351" s="21" t="s">
        <v>11006</v>
      </c>
      <c r="B351" s="21" t="s">
        <v>11007</v>
      </c>
      <c r="C351" s="22" t="e">
        <f t="shared" si="15"/>
        <v>#REF!</v>
      </c>
      <c r="D351" s="21" t="s">
        <v>28</v>
      </c>
      <c r="E351" s="21" t="s">
        <v>29</v>
      </c>
      <c r="F351" s="21" t="s">
        <v>11008</v>
      </c>
      <c r="G351" s="21" t="s">
        <v>9644</v>
      </c>
      <c r="H351" s="23">
        <v>133</v>
      </c>
      <c r="I351" s="21" t="s">
        <v>9645</v>
      </c>
      <c r="J351" s="24">
        <f>1</f>
        <v>1</v>
      </c>
      <c r="K351" s="25">
        <v>0.5</v>
      </c>
      <c r="L351" s="26" t="e">
        <f>#REF!</f>
        <v>#REF!</v>
      </c>
      <c r="M351" s="27">
        <f t="shared" si="16"/>
        <v>199.5</v>
      </c>
      <c r="N351" s="26" t="e">
        <f t="shared" si="17"/>
        <v>#REF!</v>
      </c>
      <c r="O351" s="21" t="s">
        <v>9646</v>
      </c>
      <c r="P351" s="21" t="s">
        <v>9647</v>
      </c>
      <c r="Q351" s="21" t="s">
        <v>9648</v>
      </c>
      <c r="R351" s="21" t="s">
        <v>9649</v>
      </c>
      <c r="S351" s="21">
        <v>345</v>
      </c>
      <c r="T351" s="21" t="s">
        <v>11009</v>
      </c>
      <c r="U351" s="21" t="s">
        <v>11009</v>
      </c>
    </row>
    <row r="352" spans="1:21" ht="52" customHeight="1" x14ac:dyDescent="0.25">
      <c r="A352" s="28" t="s">
        <v>11010</v>
      </c>
      <c r="B352" s="28" t="s">
        <v>11011</v>
      </c>
      <c r="C352" s="22" t="e">
        <f t="shared" si="15"/>
        <v>#REF!</v>
      </c>
      <c r="D352" s="28" t="s">
        <v>28</v>
      </c>
      <c r="E352" s="28" t="s">
        <v>29</v>
      </c>
      <c r="F352" s="28" t="s">
        <v>11012</v>
      </c>
      <c r="G352" s="28" t="s">
        <v>9644</v>
      </c>
      <c r="H352" s="29">
        <v>133</v>
      </c>
      <c r="I352" s="28" t="s">
        <v>9645</v>
      </c>
      <c r="J352" s="30">
        <f>1</f>
        <v>1</v>
      </c>
      <c r="K352" s="31">
        <v>0.5</v>
      </c>
      <c r="L352" s="32" t="e">
        <f>#REF!</f>
        <v>#REF!</v>
      </c>
      <c r="M352" s="33">
        <f t="shared" si="16"/>
        <v>199.5</v>
      </c>
      <c r="N352" s="32" t="e">
        <f t="shared" si="17"/>
        <v>#REF!</v>
      </c>
      <c r="O352" s="28" t="s">
        <v>9646</v>
      </c>
      <c r="P352" s="28" t="s">
        <v>9647</v>
      </c>
      <c r="Q352" s="28" t="s">
        <v>9648</v>
      </c>
      <c r="R352" s="28" t="s">
        <v>9649</v>
      </c>
      <c r="S352" s="28">
        <v>346</v>
      </c>
      <c r="T352" s="28" t="s">
        <v>11013</v>
      </c>
      <c r="U352" s="28" t="s">
        <v>11013</v>
      </c>
    </row>
    <row r="353" spans="1:21" ht="52" customHeight="1" x14ac:dyDescent="0.25">
      <c r="A353" s="21" t="s">
        <v>11014</v>
      </c>
      <c r="B353" s="21" t="s">
        <v>11015</v>
      </c>
      <c r="C353" s="22" t="e">
        <f t="shared" si="15"/>
        <v>#REF!</v>
      </c>
      <c r="D353" s="21" t="s">
        <v>28</v>
      </c>
      <c r="E353" s="21" t="s">
        <v>29</v>
      </c>
      <c r="F353" s="21" t="s">
        <v>11016</v>
      </c>
      <c r="G353" s="21" t="s">
        <v>9644</v>
      </c>
      <c r="H353" s="23">
        <v>133</v>
      </c>
      <c r="I353" s="21" t="s">
        <v>9645</v>
      </c>
      <c r="J353" s="24">
        <f>1</f>
        <v>1</v>
      </c>
      <c r="K353" s="25">
        <v>0.5</v>
      </c>
      <c r="L353" s="26" t="e">
        <f>#REF!</f>
        <v>#REF!</v>
      </c>
      <c r="M353" s="27">
        <f t="shared" si="16"/>
        <v>199.5</v>
      </c>
      <c r="N353" s="26" t="e">
        <f t="shared" si="17"/>
        <v>#REF!</v>
      </c>
      <c r="O353" s="21" t="s">
        <v>9646</v>
      </c>
      <c r="P353" s="21" t="s">
        <v>9647</v>
      </c>
      <c r="Q353" s="21" t="s">
        <v>9648</v>
      </c>
      <c r="R353" s="21" t="s">
        <v>9649</v>
      </c>
      <c r="S353" s="21">
        <v>347</v>
      </c>
      <c r="T353" s="21" t="s">
        <v>11017</v>
      </c>
      <c r="U353" s="21" t="s">
        <v>11017</v>
      </c>
    </row>
    <row r="354" spans="1:21" ht="52" customHeight="1" x14ac:dyDescent="0.25">
      <c r="A354" s="28" t="s">
        <v>11018</v>
      </c>
      <c r="B354" s="28" t="s">
        <v>11019</v>
      </c>
      <c r="C354" s="22" t="e">
        <f t="shared" si="15"/>
        <v>#REF!</v>
      </c>
      <c r="D354" s="28" t="s">
        <v>28</v>
      </c>
      <c r="E354" s="28" t="s">
        <v>29</v>
      </c>
      <c r="F354" s="28" t="s">
        <v>11020</v>
      </c>
      <c r="G354" s="28" t="s">
        <v>9644</v>
      </c>
      <c r="H354" s="29">
        <v>133</v>
      </c>
      <c r="I354" s="28" t="s">
        <v>9645</v>
      </c>
      <c r="J354" s="30">
        <f>1</f>
        <v>1</v>
      </c>
      <c r="K354" s="31">
        <v>0.5</v>
      </c>
      <c r="L354" s="32" t="e">
        <f>#REF!</f>
        <v>#REF!</v>
      </c>
      <c r="M354" s="33">
        <f t="shared" si="16"/>
        <v>199.5</v>
      </c>
      <c r="N354" s="32" t="e">
        <f t="shared" si="17"/>
        <v>#REF!</v>
      </c>
      <c r="O354" s="28" t="s">
        <v>9646</v>
      </c>
      <c r="P354" s="28" t="s">
        <v>9647</v>
      </c>
      <c r="Q354" s="28" t="s">
        <v>9648</v>
      </c>
      <c r="R354" s="28" t="s">
        <v>9649</v>
      </c>
      <c r="S354" s="28">
        <v>348</v>
      </c>
      <c r="T354" s="28" t="s">
        <v>11021</v>
      </c>
      <c r="U354" s="28" t="s">
        <v>11021</v>
      </c>
    </row>
    <row r="355" spans="1:21" ht="52" customHeight="1" x14ac:dyDescent="0.25">
      <c r="A355" s="21" t="s">
        <v>11022</v>
      </c>
      <c r="B355" s="21" t="s">
        <v>11023</v>
      </c>
      <c r="C355" s="22" t="e">
        <f t="shared" si="15"/>
        <v>#REF!</v>
      </c>
      <c r="D355" s="21" t="s">
        <v>28</v>
      </c>
      <c r="E355" s="21" t="s">
        <v>29</v>
      </c>
      <c r="F355" s="21" t="s">
        <v>11024</v>
      </c>
      <c r="G355" s="21" t="s">
        <v>9644</v>
      </c>
      <c r="H355" s="23">
        <v>133</v>
      </c>
      <c r="I355" s="21" t="s">
        <v>9645</v>
      </c>
      <c r="J355" s="24">
        <f>1</f>
        <v>1</v>
      </c>
      <c r="K355" s="25">
        <v>0.5</v>
      </c>
      <c r="L355" s="26" t="e">
        <f>#REF!</f>
        <v>#REF!</v>
      </c>
      <c r="M355" s="27">
        <f t="shared" si="16"/>
        <v>199.5</v>
      </c>
      <c r="N355" s="26" t="e">
        <f t="shared" si="17"/>
        <v>#REF!</v>
      </c>
      <c r="O355" s="21" t="s">
        <v>9646</v>
      </c>
      <c r="P355" s="21" t="s">
        <v>9647</v>
      </c>
      <c r="Q355" s="21" t="s">
        <v>9648</v>
      </c>
      <c r="R355" s="21" t="s">
        <v>9649</v>
      </c>
      <c r="S355" s="21">
        <v>349</v>
      </c>
      <c r="T355" s="21" t="s">
        <v>11025</v>
      </c>
      <c r="U355" s="21" t="s">
        <v>11025</v>
      </c>
    </row>
    <row r="356" spans="1:21" ht="52" customHeight="1" x14ac:dyDescent="0.25">
      <c r="A356" s="28" t="s">
        <v>11026</v>
      </c>
      <c r="B356" s="28" t="s">
        <v>11027</v>
      </c>
      <c r="C356" s="22" t="e">
        <f t="shared" si="15"/>
        <v>#REF!</v>
      </c>
      <c r="D356" s="28" t="s">
        <v>28</v>
      </c>
      <c r="E356" s="28" t="s">
        <v>29</v>
      </c>
      <c r="F356" s="28" t="s">
        <v>11028</v>
      </c>
      <c r="G356" s="28" t="s">
        <v>9644</v>
      </c>
      <c r="H356" s="29">
        <v>133</v>
      </c>
      <c r="I356" s="28" t="s">
        <v>9645</v>
      </c>
      <c r="J356" s="30">
        <f>1</f>
        <v>1</v>
      </c>
      <c r="K356" s="31">
        <v>0.5</v>
      </c>
      <c r="L356" s="32" t="e">
        <f>#REF!</f>
        <v>#REF!</v>
      </c>
      <c r="M356" s="33">
        <f t="shared" si="16"/>
        <v>199.5</v>
      </c>
      <c r="N356" s="32" t="e">
        <f t="shared" si="17"/>
        <v>#REF!</v>
      </c>
      <c r="O356" s="28" t="s">
        <v>9646</v>
      </c>
      <c r="P356" s="28" t="s">
        <v>9647</v>
      </c>
      <c r="Q356" s="28" t="s">
        <v>9648</v>
      </c>
      <c r="R356" s="28" t="s">
        <v>9649</v>
      </c>
      <c r="S356" s="28">
        <v>350</v>
      </c>
      <c r="T356" s="28" t="s">
        <v>11029</v>
      </c>
      <c r="U356" s="28" t="s">
        <v>11029</v>
      </c>
    </row>
    <row r="357" spans="1:21" ht="52" customHeight="1" x14ac:dyDescent="0.25">
      <c r="A357" s="21" t="s">
        <v>11030</v>
      </c>
      <c r="B357" s="21" t="s">
        <v>11031</v>
      </c>
      <c r="C357" s="22" t="e">
        <f t="shared" si="15"/>
        <v>#REF!</v>
      </c>
      <c r="D357" s="21" t="s">
        <v>28</v>
      </c>
      <c r="E357" s="21" t="s">
        <v>29</v>
      </c>
      <c r="F357" s="21" t="s">
        <v>11032</v>
      </c>
      <c r="G357" s="21" t="s">
        <v>9644</v>
      </c>
      <c r="H357" s="23">
        <v>133</v>
      </c>
      <c r="I357" s="21" t="s">
        <v>9645</v>
      </c>
      <c r="J357" s="24">
        <f>1</f>
        <v>1</v>
      </c>
      <c r="K357" s="25">
        <v>0.5</v>
      </c>
      <c r="L357" s="26" t="e">
        <f>#REF!</f>
        <v>#REF!</v>
      </c>
      <c r="M357" s="27">
        <f t="shared" si="16"/>
        <v>199.5</v>
      </c>
      <c r="N357" s="26" t="e">
        <f t="shared" si="17"/>
        <v>#REF!</v>
      </c>
      <c r="O357" s="21" t="s">
        <v>9646</v>
      </c>
      <c r="P357" s="21" t="s">
        <v>9647</v>
      </c>
      <c r="Q357" s="21" t="s">
        <v>9648</v>
      </c>
      <c r="R357" s="21" t="s">
        <v>9649</v>
      </c>
      <c r="S357" s="21">
        <v>351</v>
      </c>
      <c r="T357" s="21" t="s">
        <v>11033</v>
      </c>
      <c r="U357" s="21" t="s">
        <v>11033</v>
      </c>
    </row>
    <row r="358" spans="1:21" ht="52" customHeight="1" x14ac:dyDescent="0.25">
      <c r="A358" s="28" t="s">
        <v>11034</v>
      </c>
      <c r="B358" s="28" t="s">
        <v>11035</v>
      </c>
      <c r="C358" s="22" t="e">
        <f t="shared" si="15"/>
        <v>#REF!</v>
      </c>
      <c r="D358" s="28" t="s">
        <v>28</v>
      </c>
      <c r="E358" s="28" t="s">
        <v>29</v>
      </c>
      <c r="F358" s="28" t="s">
        <v>11036</v>
      </c>
      <c r="G358" s="28" t="s">
        <v>9644</v>
      </c>
      <c r="H358" s="29">
        <v>133</v>
      </c>
      <c r="I358" s="28" t="s">
        <v>9645</v>
      </c>
      <c r="J358" s="30">
        <f>1</f>
        <v>1</v>
      </c>
      <c r="K358" s="31">
        <v>0.5</v>
      </c>
      <c r="L358" s="32" t="e">
        <f>#REF!</f>
        <v>#REF!</v>
      </c>
      <c r="M358" s="33">
        <f t="shared" si="16"/>
        <v>199.5</v>
      </c>
      <c r="N358" s="32" t="e">
        <f t="shared" si="17"/>
        <v>#REF!</v>
      </c>
      <c r="O358" s="28" t="s">
        <v>9646</v>
      </c>
      <c r="P358" s="28" t="s">
        <v>9647</v>
      </c>
      <c r="Q358" s="28" t="s">
        <v>9648</v>
      </c>
      <c r="R358" s="28" t="s">
        <v>9649</v>
      </c>
      <c r="S358" s="28">
        <v>352</v>
      </c>
      <c r="T358" s="28" t="s">
        <v>11037</v>
      </c>
      <c r="U358" s="28" t="s">
        <v>11037</v>
      </c>
    </row>
    <row r="359" spans="1:21" ht="52" customHeight="1" x14ac:dyDescent="0.25">
      <c r="A359" s="21" t="s">
        <v>11038</v>
      </c>
      <c r="B359" s="21" t="s">
        <v>11039</v>
      </c>
      <c r="C359" s="22" t="e">
        <f t="shared" si="15"/>
        <v>#REF!</v>
      </c>
      <c r="D359" s="21" t="s">
        <v>28</v>
      </c>
      <c r="E359" s="21" t="s">
        <v>29</v>
      </c>
      <c r="F359" s="21" t="s">
        <v>11040</v>
      </c>
      <c r="G359" s="21" t="s">
        <v>9644</v>
      </c>
      <c r="H359" s="23">
        <v>133</v>
      </c>
      <c r="I359" s="21" t="s">
        <v>9645</v>
      </c>
      <c r="J359" s="24">
        <f>1</f>
        <v>1</v>
      </c>
      <c r="K359" s="25">
        <v>0.5</v>
      </c>
      <c r="L359" s="26" t="e">
        <f>#REF!</f>
        <v>#REF!</v>
      </c>
      <c r="M359" s="27">
        <f t="shared" si="16"/>
        <v>199.5</v>
      </c>
      <c r="N359" s="26" t="e">
        <f t="shared" si="17"/>
        <v>#REF!</v>
      </c>
      <c r="O359" s="21" t="s">
        <v>9646</v>
      </c>
      <c r="P359" s="21" t="s">
        <v>9647</v>
      </c>
      <c r="Q359" s="21" t="s">
        <v>9648</v>
      </c>
      <c r="R359" s="21" t="s">
        <v>9649</v>
      </c>
      <c r="S359" s="21">
        <v>353</v>
      </c>
      <c r="T359" s="21" t="s">
        <v>11041</v>
      </c>
      <c r="U359" s="21" t="s">
        <v>11041</v>
      </c>
    </row>
    <row r="360" spans="1:21" ht="52" customHeight="1" x14ac:dyDescent="0.25">
      <c r="A360" s="28" t="s">
        <v>11042</v>
      </c>
      <c r="B360" s="28" t="s">
        <v>11043</v>
      </c>
      <c r="C360" s="22" t="e">
        <f t="shared" si="15"/>
        <v>#REF!</v>
      </c>
      <c r="D360" s="28" t="s">
        <v>28</v>
      </c>
      <c r="E360" s="28" t="s">
        <v>29</v>
      </c>
      <c r="F360" s="28" t="s">
        <v>11044</v>
      </c>
      <c r="G360" s="28" t="s">
        <v>9644</v>
      </c>
      <c r="H360" s="29">
        <v>525</v>
      </c>
      <c r="I360" s="28" t="s">
        <v>9645</v>
      </c>
      <c r="J360" s="30">
        <f>1</f>
        <v>1</v>
      </c>
      <c r="K360" s="31">
        <v>0.5</v>
      </c>
      <c r="L360" s="32" t="e">
        <f>#REF!</f>
        <v>#REF!</v>
      </c>
      <c r="M360" s="33">
        <f t="shared" si="16"/>
        <v>787.5</v>
      </c>
      <c r="N360" s="32" t="e">
        <f t="shared" si="17"/>
        <v>#REF!</v>
      </c>
      <c r="O360" s="28" t="s">
        <v>9646</v>
      </c>
      <c r="P360" s="28" t="s">
        <v>9647</v>
      </c>
      <c r="Q360" s="28" t="s">
        <v>9648</v>
      </c>
      <c r="R360" s="28" t="s">
        <v>9649</v>
      </c>
      <c r="S360" s="28">
        <v>354</v>
      </c>
      <c r="T360" s="28" t="s">
        <v>11045</v>
      </c>
      <c r="U360" s="28" t="s">
        <v>11045</v>
      </c>
    </row>
    <row r="361" spans="1:21" ht="52" customHeight="1" x14ac:dyDescent="0.25">
      <c r="A361" s="21" t="s">
        <v>11046</v>
      </c>
      <c r="B361" s="21" t="s">
        <v>11047</v>
      </c>
      <c r="C361" s="22" t="e">
        <f t="shared" si="15"/>
        <v>#REF!</v>
      </c>
      <c r="D361" s="21" t="s">
        <v>28</v>
      </c>
      <c r="E361" s="21" t="s">
        <v>29</v>
      </c>
      <c r="F361" s="21" t="s">
        <v>11048</v>
      </c>
      <c r="G361" s="21" t="s">
        <v>9644</v>
      </c>
      <c r="H361" s="23">
        <v>525</v>
      </c>
      <c r="I361" s="21" t="s">
        <v>9645</v>
      </c>
      <c r="J361" s="24">
        <f>1</f>
        <v>1</v>
      </c>
      <c r="K361" s="25">
        <v>0.5</v>
      </c>
      <c r="L361" s="26" t="e">
        <f>#REF!</f>
        <v>#REF!</v>
      </c>
      <c r="M361" s="27">
        <f t="shared" si="16"/>
        <v>787.5</v>
      </c>
      <c r="N361" s="26" t="e">
        <f t="shared" si="17"/>
        <v>#REF!</v>
      </c>
      <c r="O361" s="21" t="s">
        <v>9646</v>
      </c>
      <c r="P361" s="21" t="s">
        <v>9647</v>
      </c>
      <c r="Q361" s="21" t="s">
        <v>9648</v>
      </c>
      <c r="R361" s="21" t="s">
        <v>9649</v>
      </c>
      <c r="S361" s="21">
        <v>355</v>
      </c>
      <c r="T361" s="21" t="s">
        <v>11049</v>
      </c>
      <c r="U361" s="21" t="s">
        <v>11049</v>
      </c>
    </row>
    <row r="362" spans="1:21" ht="52" customHeight="1" x14ac:dyDescent="0.25">
      <c r="A362" s="28" t="s">
        <v>11050</v>
      </c>
      <c r="B362" s="28" t="s">
        <v>11051</v>
      </c>
      <c r="C362" s="22" t="e">
        <f t="shared" si="15"/>
        <v>#REF!</v>
      </c>
      <c r="D362" s="28" t="s">
        <v>28</v>
      </c>
      <c r="E362" s="28" t="s">
        <v>29</v>
      </c>
      <c r="F362" s="28" t="s">
        <v>11052</v>
      </c>
      <c r="G362" s="28" t="s">
        <v>9644</v>
      </c>
      <c r="H362" s="29">
        <v>131</v>
      </c>
      <c r="I362" s="28" t="s">
        <v>9645</v>
      </c>
      <c r="J362" s="30">
        <f>1</f>
        <v>1</v>
      </c>
      <c r="K362" s="31">
        <v>0.5</v>
      </c>
      <c r="L362" s="32" t="e">
        <f>#REF!</f>
        <v>#REF!</v>
      </c>
      <c r="M362" s="33">
        <f t="shared" si="16"/>
        <v>196.5</v>
      </c>
      <c r="N362" s="32" t="e">
        <f t="shared" si="17"/>
        <v>#REF!</v>
      </c>
      <c r="O362" s="28" t="s">
        <v>9646</v>
      </c>
      <c r="P362" s="28" t="s">
        <v>9647</v>
      </c>
      <c r="Q362" s="28" t="s">
        <v>9648</v>
      </c>
      <c r="R362" s="28" t="s">
        <v>9649</v>
      </c>
      <c r="S362" s="28">
        <v>356</v>
      </c>
      <c r="T362" s="28" t="s">
        <v>11053</v>
      </c>
      <c r="U362" s="28" t="s">
        <v>11053</v>
      </c>
    </row>
    <row r="363" spans="1:21" ht="52" customHeight="1" x14ac:dyDescent="0.25">
      <c r="A363" s="21" t="s">
        <v>11054</v>
      </c>
      <c r="B363" s="21" t="s">
        <v>11055</v>
      </c>
      <c r="C363" s="22" t="e">
        <f t="shared" si="15"/>
        <v>#REF!</v>
      </c>
      <c r="D363" s="21" t="s">
        <v>28</v>
      </c>
      <c r="E363" s="21" t="s">
        <v>29</v>
      </c>
      <c r="F363" s="21" t="s">
        <v>11056</v>
      </c>
      <c r="G363" s="21" t="s">
        <v>9644</v>
      </c>
      <c r="H363" s="23">
        <v>54.5</v>
      </c>
      <c r="I363" s="21" t="s">
        <v>9645</v>
      </c>
      <c r="J363" s="24">
        <f>1</f>
        <v>1</v>
      </c>
      <c r="K363" s="25">
        <v>0.5</v>
      </c>
      <c r="L363" s="26" t="e">
        <f>#REF!</f>
        <v>#REF!</v>
      </c>
      <c r="M363" s="27">
        <f t="shared" si="16"/>
        <v>81.75</v>
      </c>
      <c r="N363" s="26" t="e">
        <f t="shared" si="17"/>
        <v>#REF!</v>
      </c>
      <c r="O363" s="21" t="s">
        <v>9646</v>
      </c>
      <c r="P363" s="21" t="s">
        <v>9647</v>
      </c>
      <c r="Q363" s="21" t="s">
        <v>9648</v>
      </c>
      <c r="R363" s="21" t="s">
        <v>9649</v>
      </c>
      <c r="S363" s="21">
        <v>357</v>
      </c>
      <c r="T363" s="21" t="s">
        <v>11057</v>
      </c>
      <c r="U363" s="21" t="s">
        <v>11057</v>
      </c>
    </row>
    <row r="364" spans="1:21" ht="52" customHeight="1" x14ac:dyDescent="0.25">
      <c r="A364" s="28" t="s">
        <v>11058</v>
      </c>
      <c r="B364" s="28" t="s">
        <v>11059</v>
      </c>
      <c r="C364" s="22" t="e">
        <f t="shared" si="15"/>
        <v>#REF!</v>
      </c>
      <c r="D364" s="28" t="s">
        <v>28</v>
      </c>
      <c r="E364" s="28" t="s">
        <v>29</v>
      </c>
      <c r="F364" s="28" t="s">
        <v>11060</v>
      </c>
      <c r="G364" s="28" t="s">
        <v>9644</v>
      </c>
      <c r="H364" s="29">
        <v>42.2</v>
      </c>
      <c r="I364" s="28" t="s">
        <v>9645</v>
      </c>
      <c r="J364" s="30">
        <f>1</f>
        <v>1</v>
      </c>
      <c r="K364" s="31">
        <v>0.5</v>
      </c>
      <c r="L364" s="32" t="e">
        <f>#REF!</f>
        <v>#REF!</v>
      </c>
      <c r="M364" s="33">
        <f t="shared" si="16"/>
        <v>63.300000000000004</v>
      </c>
      <c r="N364" s="32" t="e">
        <f t="shared" si="17"/>
        <v>#REF!</v>
      </c>
      <c r="O364" s="28" t="s">
        <v>9646</v>
      </c>
      <c r="P364" s="28" t="s">
        <v>9647</v>
      </c>
      <c r="Q364" s="28" t="s">
        <v>9648</v>
      </c>
      <c r="R364" s="28" t="s">
        <v>9649</v>
      </c>
      <c r="S364" s="28">
        <v>358</v>
      </c>
      <c r="T364" s="28" t="s">
        <v>11061</v>
      </c>
      <c r="U364" s="28" t="s">
        <v>11061</v>
      </c>
    </row>
    <row r="365" spans="1:21" ht="52" customHeight="1" x14ac:dyDescent="0.25">
      <c r="A365" s="21" t="s">
        <v>11062</v>
      </c>
      <c r="B365" s="21" t="s">
        <v>11063</v>
      </c>
      <c r="C365" s="22" t="e">
        <f t="shared" si="15"/>
        <v>#REF!</v>
      </c>
      <c r="D365" s="21" t="s">
        <v>28</v>
      </c>
      <c r="E365" s="21" t="s">
        <v>29</v>
      </c>
      <c r="F365" s="21" t="s">
        <v>11064</v>
      </c>
      <c r="G365" s="21" t="s">
        <v>9644</v>
      </c>
      <c r="H365" s="23">
        <v>79.3</v>
      </c>
      <c r="I365" s="21" t="s">
        <v>9645</v>
      </c>
      <c r="J365" s="24">
        <f>1</f>
        <v>1</v>
      </c>
      <c r="K365" s="25">
        <v>0.5</v>
      </c>
      <c r="L365" s="26" t="e">
        <f>#REF!</f>
        <v>#REF!</v>
      </c>
      <c r="M365" s="27">
        <f t="shared" si="16"/>
        <v>118.94999999999999</v>
      </c>
      <c r="N365" s="26" t="e">
        <f t="shared" si="17"/>
        <v>#REF!</v>
      </c>
      <c r="O365" s="21" t="s">
        <v>9646</v>
      </c>
      <c r="P365" s="21" t="s">
        <v>9647</v>
      </c>
      <c r="Q365" s="21" t="s">
        <v>9648</v>
      </c>
      <c r="R365" s="21" t="s">
        <v>9649</v>
      </c>
      <c r="S365" s="21">
        <v>359</v>
      </c>
      <c r="T365" s="21" t="s">
        <v>11065</v>
      </c>
      <c r="U365" s="21" t="s">
        <v>11065</v>
      </c>
    </row>
    <row r="366" spans="1:21" ht="52" customHeight="1" x14ac:dyDescent="0.25">
      <c r="A366" s="28" t="s">
        <v>11066</v>
      </c>
      <c r="B366" s="28" t="s">
        <v>11067</v>
      </c>
      <c r="C366" s="22" t="e">
        <f t="shared" si="15"/>
        <v>#REF!</v>
      </c>
      <c r="D366" s="28" t="s">
        <v>28</v>
      </c>
      <c r="E366" s="28" t="s">
        <v>29</v>
      </c>
      <c r="F366" s="28" t="s">
        <v>11068</v>
      </c>
      <c r="G366" s="28" t="s">
        <v>9644</v>
      </c>
      <c r="H366" s="29">
        <v>123</v>
      </c>
      <c r="I366" s="28" t="s">
        <v>9645</v>
      </c>
      <c r="J366" s="30">
        <f>1</f>
        <v>1</v>
      </c>
      <c r="K366" s="31">
        <v>0.5</v>
      </c>
      <c r="L366" s="32" t="e">
        <f>#REF!</f>
        <v>#REF!</v>
      </c>
      <c r="M366" s="33">
        <f t="shared" si="16"/>
        <v>184.5</v>
      </c>
      <c r="N366" s="32" t="e">
        <f t="shared" si="17"/>
        <v>#REF!</v>
      </c>
      <c r="O366" s="28" t="s">
        <v>9646</v>
      </c>
      <c r="P366" s="28" t="s">
        <v>9647</v>
      </c>
      <c r="Q366" s="28" t="s">
        <v>9648</v>
      </c>
      <c r="R366" s="28" t="s">
        <v>9649</v>
      </c>
      <c r="S366" s="28">
        <v>360</v>
      </c>
      <c r="T366" s="28" t="s">
        <v>11069</v>
      </c>
      <c r="U366" s="28" t="s">
        <v>11069</v>
      </c>
    </row>
    <row r="367" spans="1:21" ht="52" customHeight="1" x14ac:dyDescent="0.25">
      <c r="A367" s="21" t="s">
        <v>11070</v>
      </c>
      <c r="B367" s="21" t="s">
        <v>11071</v>
      </c>
      <c r="C367" s="22" t="e">
        <f t="shared" si="15"/>
        <v>#REF!</v>
      </c>
      <c r="D367" s="21" t="s">
        <v>28</v>
      </c>
      <c r="E367" s="21" t="s">
        <v>29</v>
      </c>
      <c r="F367" s="21" t="s">
        <v>11072</v>
      </c>
      <c r="G367" s="21" t="s">
        <v>9644</v>
      </c>
      <c r="H367" s="23">
        <v>123</v>
      </c>
      <c r="I367" s="21" t="s">
        <v>9645</v>
      </c>
      <c r="J367" s="24">
        <f>1</f>
        <v>1</v>
      </c>
      <c r="K367" s="25">
        <v>0.5</v>
      </c>
      <c r="L367" s="26" t="e">
        <f>#REF!</f>
        <v>#REF!</v>
      </c>
      <c r="M367" s="27">
        <f t="shared" si="16"/>
        <v>184.5</v>
      </c>
      <c r="N367" s="26" t="e">
        <f t="shared" si="17"/>
        <v>#REF!</v>
      </c>
      <c r="O367" s="21" t="s">
        <v>9646</v>
      </c>
      <c r="P367" s="21" t="s">
        <v>9647</v>
      </c>
      <c r="Q367" s="21" t="s">
        <v>9648</v>
      </c>
      <c r="R367" s="21" t="s">
        <v>9649</v>
      </c>
      <c r="S367" s="21">
        <v>361</v>
      </c>
      <c r="T367" s="21" t="s">
        <v>11073</v>
      </c>
      <c r="U367" s="21" t="s">
        <v>11073</v>
      </c>
    </row>
    <row r="368" spans="1:21" ht="52" customHeight="1" x14ac:dyDescent="0.25">
      <c r="A368" s="28" t="s">
        <v>11074</v>
      </c>
      <c r="B368" s="28" t="s">
        <v>11075</v>
      </c>
      <c r="C368" s="22" t="e">
        <f t="shared" si="15"/>
        <v>#REF!</v>
      </c>
      <c r="D368" s="28" t="s">
        <v>28</v>
      </c>
      <c r="E368" s="28" t="s">
        <v>29</v>
      </c>
      <c r="F368" s="28" t="s">
        <v>11076</v>
      </c>
      <c r="G368" s="28" t="s">
        <v>9644</v>
      </c>
      <c r="H368" s="29">
        <v>123</v>
      </c>
      <c r="I368" s="28" t="s">
        <v>9645</v>
      </c>
      <c r="J368" s="30">
        <f>1</f>
        <v>1</v>
      </c>
      <c r="K368" s="31">
        <v>0.5</v>
      </c>
      <c r="L368" s="32" t="e">
        <f>#REF!</f>
        <v>#REF!</v>
      </c>
      <c r="M368" s="33">
        <f t="shared" si="16"/>
        <v>184.5</v>
      </c>
      <c r="N368" s="32" t="e">
        <f t="shared" si="17"/>
        <v>#REF!</v>
      </c>
      <c r="O368" s="28" t="s">
        <v>9646</v>
      </c>
      <c r="P368" s="28" t="s">
        <v>9647</v>
      </c>
      <c r="Q368" s="28" t="s">
        <v>9648</v>
      </c>
      <c r="R368" s="28" t="s">
        <v>9649</v>
      </c>
      <c r="S368" s="28">
        <v>362</v>
      </c>
      <c r="T368" s="28" t="s">
        <v>11077</v>
      </c>
      <c r="U368" s="28" t="s">
        <v>11077</v>
      </c>
    </row>
    <row r="369" spans="1:21" ht="52" customHeight="1" x14ac:dyDescent="0.25">
      <c r="A369" s="21" t="s">
        <v>11078</v>
      </c>
      <c r="B369" s="21" t="s">
        <v>11079</v>
      </c>
      <c r="C369" s="22" t="e">
        <f t="shared" si="15"/>
        <v>#REF!</v>
      </c>
      <c r="D369" s="21" t="s">
        <v>28</v>
      </c>
      <c r="E369" s="21" t="s">
        <v>29</v>
      </c>
      <c r="F369" s="21" t="s">
        <v>11080</v>
      </c>
      <c r="G369" s="21" t="s">
        <v>9644</v>
      </c>
      <c r="H369" s="23">
        <v>123</v>
      </c>
      <c r="I369" s="21" t="s">
        <v>9645</v>
      </c>
      <c r="J369" s="24">
        <f>1</f>
        <v>1</v>
      </c>
      <c r="K369" s="25">
        <v>0.5</v>
      </c>
      <c r="L369" s="26" t="e">
        <f>#REF!</f>
        <v>#REF!</v>
      </c>
      <c r="M369" s="27">
        <f t="shared" si="16"/>
        <v>184.5</v>
      </c>
      <c r="N369" s="26" t="e">
        <f t="shared" si="17"/>
        <v>#REF!</v>
      </c>
      <c r="O369" s="21" t="s">
        <v>9646</v>
      </c>
      <c r="P369" s="21" t="s">
        <v>9647</v>
      </c>
      <c r="Q369" s="21" t="s">
        <v>9648</v>
      </c>
      <c r="R369" s="21" t="s">
        <v>9649</v>
      </c>
      <c r="S369" s="21">
        <v>363</v>
      </c>
      <c r="T369" s="21" t="s">
        <v>11081</v>
      </c>
      <c r="U369" s="21" t="s">
        <v>11081</v>
      </c>
    </row>
    <row r="370" spans="1:21" ht="52" customHeight="1" x14ac:dyDescent="0.25">
      <c r="A370" s="28" t="s">
        <v>11082</v>
      </c>
      <c r="B370" s="28" t="s">
        <v>11083</v>
      </c>
      <c r="C370" s="22" t="e">
        <f t="shared" si="15"/>
        <v>#REF!</v>
      </c>
      <c r="D370" s="28" t="s">
        <v>28</v>
      </c>
      <c r="E370" s="28" t="s">
        <v>29</v>
      </c>
      <c r="F370" s="28" t="s">
        <v>11084</v>
      </c>
      <c r="G370" s="28" t="s">
        <v>9644</v>
      </c>
      <c r="H370" s="29">
        <v>74.3</v>
      </c>
      <c r="I370" s="28" t="s">
        <v>9645</v>
      </c>
      <c r="J370" s="30">
        <f>1</f>
        <v>1</v>
      </c>
      <c r="K370" s="31">
        <v>0.5</v>
      </c>
      <c r="L370" s="32" t="e">
        <f>#REF!</f>
        <v>#REF!</v>
      </c>
      <c r="M370" s="33">
        <f t="shared" si="16"/>
        <v>111.44999999999999</v>
      </c>
      <c r="N370" s="32" t="e">
        <f t="shared" si="17"/>
        <v>#REF!</v>
      </c>
      <c r="O370" s="28" t="s">
        <v>9646</v>
      </c>
      <c r="P370" s="28" t="s">
        <v>9647</v>
      </c>
      <c r="Q370" s="28" t="s">
        <v>9648</v>
      </c>
      <c r="R370" s="28" t="s">
        <v>9649</v>
      </c>
      <c r="S370" s="28">
        <v>364</v>
      </c>
      <c r="T370" s="28" t="s">
        <v>11085</v>
      </c>
      <c r="U370" s="28" t="s">
        <v>11085</v>
      </c>
    </row>
    <row r="371" spans="1:21" ht="52" customHeight="1" x14ac:dyDescent="0.25">
      <c r="A371" s="21" t="s">
        <v>11086</v>
      </c>
      <c r="B371" s="21" t="s">
        <v>11087</v>
      </c>
      <c r="C371" s="22" t="e">
        <f t="shared" si="15"/>
        <v>#REF!</v>
      </c>
      <c r="D371" s="21" t="s">
        <v>28</v>
      </c>
      <c r="E371" s="21" t="s">
        <v>29</v>
      </c>
      <c r="F371" s="21" t="s">
        <v>11088</v>
      </c>
      <c r="G371" s="21" t="s">
        <v>9644</v>
      </c>
      <c r="H371" s="23">
        <v>107</v>
      </c>
      <c r="I371" s="21" t="s">
        <v>9645</v>
      </c>
      <c r="J371" s="24">
        <f>1</f>
        <v>1</v>
      </c>
      <c r="K371" s="25">
        <v>0.5</v>
      </c>
      <c r="L371" s="26" t="e">
        <f>#REF!</f>
        <v>#REF!</v>
      </c>
      <c r="M371" s="27">
        <f t="shared" si="16"/>
        <v>160.5</v>
      </c>
      <c r="N371" s="26" t="e">
        <f t="shared" si="17"/>
        <v>#REF!</v>
      </c>
      <c r="O371" s="21" t="s">
        <v>9646</v>
      </c>
      <c r="P371" s="21" t="s">
        <v>9647</v>
      </c>
      <c r="Q371" s="21" t="s">
        <v>9648</v>
      </c>
      <c r="R371" s="21" t="s">
        <v>9649</v>
      </c>
      <c r="S371" s="21">
        <v>365</v>
      </c>
      <c r="T371" s="21" t="s">
        <v>11089</v>
      </c>
      <c r="U371" s="21" t="s">
        <v>11089</v>
      </c>
    </row>
    <row r="372" spans="1:21" ht="52" customHeight="1" x14ac:dyDescent="0.25">
      <c r="A372" s="28" t="s">
        <v>11090</v>
      </c>
      <c r="B372" s="28" t="s">
        <v>11091</v>
      </c>
      <c r="C372" s="22" t="e">
        <f t="shared" si="15"/>
        <v>#REF!</v>
      </c>
      <c r="D372" s="28" t="s">
        <v>28</v>
      </c>
      <c r="E372" s="28" t="s">
        <v>29</v>
      </c>
      <c r="F372" s="28" t="s">
        <v>11092</v>
      </c>
      <c r="G372" s="28" t="s">
        <v>9644</v>
      </c>
      <c r="H372" s="29">
        <v>107</v>
      </c>
      <c r="I372" s="28" t="s">
        <v>9645</v>
      </c>
      <c r="J372" s="30">
        <f>1</f>
        <v>1</v>
      </c>
      <c r="K372" s="31">
        <v>0.5</v>
      </c>
      <c r="L372" s="32" t="e">
        <f>#REF!</f>
        <v>#REF!</v>
      </c>
      <c r="M372" s="33">
        <f t="shared" si="16"/>
        <v>160.5</v>
      </c>
      <c r="N372" s="32" t="e">
        <f t="shared" si="17"/>
        <v>#REF!</v>
      </c>
      <c r="O372" s="28" t="s">
        <v>9646</v>
      </c>
      <c r="P372" s="28" t="s">
        <v>9647</v>
      </c>
      <c r="Q372" s="28" t="s">
        <v>9648</v>
      </c>
      <c r="R372" s="28" t="s">
        <v>9649</v>
      </c>
      <c r="S372" s="28">
        <v>366</v>
      </c>
      <c r="T372" s="28" t="s">
        <v>11093</v>
      </c>
      <c r="U372" s="28" t="s">
        <v>11093</v>
      </c>
    </row>
    <row r="373" spans="1:21" ht="52" customHeight="1" x14ac:dyDescent="0.25">
      <c r="A373" s="21" t="s">
        <v>11094</v>
      </c>
      <c r="B373" s="21" t="s">
        <v>11095</v>
      </c>
      <c r="C373" s="22" t="e">
        <f t="shared" si="15"/>
        <v>#REF!</v>
      </c>
      <c r="D373" s="21" t="s">
        <v>28</v>
      </c>
      <c r="E373" s="21" t="s">
        <v>29</v>
      </c>
      <c r="F373" s="21" t="s">
        <v>11096</v>
      </c>
      <c r="G373" s="21" t="s">
        <v>9644</v>
      </c>
      <c r="H373" s="23">
        <v>55.8</v>
      </c>
      <c r="I373" s="21" t="s">
        <v>9645</v>
      </c>
      <c r="J373" s="24">
        <f>1</f>
        <v>1</v>
      </c>
      <c r="K373" s="25">
        <v>0.5</v>
      </c>
      <c r="L373" s="26" t="e">
        <f>#REF!</f>
        <v>#REF!</v>
      </c>
      <c r="M373" s="27">
        <f t="shared" si="16"/>
        <v>83.699999999999989</v>
      </c>
      <c r="N373" s="26" t="e">
        <f t="shared" si="17"/>
        <v>#REF!</v>
      </c>
      <c r="O373" s="21" t="s">
        <v>9646</v>
      </c>
      <c r="P373" s="21" t="s">
        <v>9647</v>
      </c>
      <c r="Q373" s="21" t="s">
        <v>9648</v>
      </c>
      <c r="R373" s="21" t="s">
        <v>9649</v>
      </c>
      <c r="S373" s="21">
        <v>367</v>
      </c>
      <c r="T373" s="21" t="s">
        <v>11097</v>
      </c>
      <c r="U373" s="21" t="s">
        <v>11097</v>
      </c>
    </row>
    <row r="374" spans="1:21" ht="52" customHeight="1" x14ac:dyDescent="0.25">
      <c r="A374" s="28" t="s">
        <v>11098</v>
      </c>
      <c r="B374" s="28" t="s">
        <v>11099</v>
      </c>
      <c r="C374" s="22" t="e">
        <f t="shared" si="15"/>
        <v>#REF!</v>
      </c>
      <c r="D374" s="28" t="s">
        <v>28</v>
      </c>
      <c r="E374" s="28" t="s">
        <v>29</v>
      </c>
      <c r="F374" s="28" t="s">
        <v>11100</v>
      </c>
      <c r="G374" s="28" t="s">
        <v>9644</v>
      </c>
      <c r="H374" s="29">
        <v>67.3</v>
      </c>
      <c r="I374" s="28" t="s">
        <v>9645</v>
      </c>
      <c r="J374" s="30">
        <f>1</f>
        <v>1</v>
      </c>
      <c r="K374" s="31">
        <v>0.5</v>
      </c>
      <c r="L374" s="32" t="e">
        <f>#REF!</f>
        <v>#REF!</v>
      </c>
      <c r="M374" s="33">
        <f t="shared" si="16"/>
        <v>100.94999999999999</v>
      </c>
      <c r="N374" s="32" t="e">
        <f t="shared" si="17"/>
        <v>#REF!</v>
      </c>
      <c r="O374" s="28" t="s">
        <v>9646</v>
      </c>
      <c r="P374" s="28" t="s">
        <v>9647</v>
      </c>
      <c r="Q374" s="28" t="s">
        <v>9648</v>
      </c>
      <c r="R374" s="28" t="s">
        <v>9649</v>
      </c>
      <c r="S374" s="28">
        <v>368</v>
      </c>
      <c r="T374" s="28" t="s">
        <v>11101</v>
      </c>
      <c r="U374" s="28" t="s">
        <v>11101</v>
      </c>
    </row>
    <row r="375" spans="1:21" ht="52" customHeight="1" x14ac:dyDescent="0.25">
      <c r="A375" s="21" t="s">
        <v>11102</v>
      </c>
      <c r="B375" s="21" t="s">
        <v>11103</v>
      </c>
      <c r="C375" s="22" t="e">
        <f t="shared" si="15"/>
        <v>#REF!</v>
      </c>
      <c r="D375" s="21" t="s">
        <v>28</v>
      </c>
      <c r="E375" s="21" t="s">
        <v>29</v>
      </c>
      <c r="F375" s="21" t="s">
        <v>11104</v>
      </c>
      <c r="G375" s="21" t="s">
        <v>9644</v>
      </c>
      <c r="H375" s="23">
        <v>103</v>
      </c>
      <c r="I375" s="21" t="s">
        <v>9645</v>
      </c>
      <c r="J375" s="24">
        <f>1</f>
        <v>1</v>
      </c>
      <c r="K375" s="25">
        <v>0.5</v>
      </c>
      <c r="L375" s="26" t="e">
        <f>#REF!</f>
        <v>#REF!</v>
      </c>
      <c r="M375" s="27">
        <f t="shared" si="16"/>
        <v>154.5</v>
      </c>
      <c r="N375" s="26" t="e">
        <f t="shared" si="17"/>
        <v>#REF!</v>
      </c>
      <c r="O375" s="21" t="s">
        <v>9646</v>
      </c>
      <c r="P375" s="21" t="s">
        <v>9647</v>
      </c>
      <c r="Q375" s="21" t="s">
        <v>9648</v>
      </c>
      <c r="R375" s="21" t="s">
        <v>9649</v>
      </c>
      <c r="S375" s="21">
        <v>369</v>
      </c>
      <c r="T375" s="21" t="s">
        <v>11105</v>
      </c>
      <c r="U375" s="21" t="s">
        <v>11105</v>
      </c>
    </row>
    <row r="376" spans="1:21" ht="52" customHeight="1" x14ac:dyDescent="0.25">
      <c r="A376" s="28" t="s">
        <v>11106</v>
      </c>
      <c r="B376" s="28" t="s">
        <v>11107</v>
      </c>
      <c r="C376" s="22" t="e">
        <f t="shared" si="15"/>
        <v>#REF!</v>
      </c>
      <c r="D376" s="28" t="s">
        <v>28</v>
      </c>
      <c r="E376" s="28" t="s">
        <v>29</v>
      </c>
      <c r="F376" s="28" t="s">
        <v>11108</v>
      </c>
      <c r="G376" s="28" t="s">
        <v>9644</v>
      </c>
      <c r="H376" s="29">
        <v>121</v>
      </c>
      <c r="I376" s="28" t="s">
        <v>9645</v>
      </c>
      <c r="J376" s="30">
        <f>1</f>
        <v>1</v>
      </c>
      <c r="K376" s="31">
        <v>0.5</v>
      </c>
      <c r="L376" s="32" t="e">
        <f>#REF!</f>
        <v>#REF!</v>
      </c>
      <c r="M376" s="33">
        <f t="shared" si="16"/>
        <v>181.5</v>
      </c>
      <c r="N376" s="32" t="e">
        <f t="shared" si="17"/>
        <v>#REF!</v>
      </c>
      <c r="O376" s="28" t="s">
        <v>9646</v>
      </c>
      <c r="P376" s="28" t="s">
        <v>9647</v>
      </c>
      <c r="Q376" s="28" t="s">
        <v>9648</v>
      </c>
      <c r="R376" s="28" t="s">
        <v>9649</v>
      </c>
      <c r="S376" s="28">
        <v>370</v>
      </c>
      <c r="T376" s="28" t="s">
        <v>11109</v>
      </c>
      <c r="U376" s="28" t="s">
        <v>11109</v>
      </c>
    </row>
    <row r="377" spans="1:21" ht="52" customHeight="1" x14ac:dyDescent="0.25">
      <c r="A377" s="21" t="s">
        <v>11110</v>
      </c>
      <c r="B377" s="21" t="s">
        <v>11111</v>
      </c>
      <c r="C377" s="22" t="e">
        <f t="shared" si="15"/>
        <v>#REF!</v>
      </c>
      <c r="D377" s="21" t="s">
        <v>28</v>
      </c>
      <c r="E377" s="21" t="s">
        <v>29</v>
      </c>
      <c r="F377" s="21" t="s">
        <v>11112</v>
      </c>
      <c r="G377" s="21" t="s">
        <v>9644</v>
      </c>
      <c r="H377" s="23">
        <v>122</v>
      </c>
      <c r="I377" s="21" t="s">
        <v>9645</v>
      </c>
      <c r="J377" s="24">
        <f>1</f>
        <v>1</v>
      </c>
      <c r="K377" s="25">
        <v>0.5</v>
      </c>
      <c r="L377" s="26" t="e">
        <f>#REF!</f>
        <v>#REF!</v>
      </c>
      <c r="M377" s="27">
        <f t="shared" si="16"/>
        <v>183</v>
      </c>
      <c r="N377" s="26" t="e">
        <f t="shared" si="17"/>
        <v>#REF!</v>
      </c>
      <c r="O377" s="21" t="s">
        <v>9646</v>
      </c>
      <c r="P377" s="21" t="s">
        <v>9647</v>
      </c>
      <c r="Q377" s="21" t="s">
        <v>9648</v>
      </c>
      <c r="R377" s="21" t="s">
        <v>9649</v>
      </c>
      <c r="S377" s="21">
        <v>371</v>
      </c>
      <c r="T377" s="21" t="s">
        <v>11113</v>
      </c>
      <c r="U377" s="21" t="s">
        <v>11113</v>
      </c>
    </row>
    <row r="378" spans="1:21" ht="52" customHeight="1" x14ac:dyDescent="0.25">
      <c r="A378" s="28" t="s">
        <v>11114</v>
      </c>
      <c r="B378" s="28" t="s">
        <v>11115</v>
      </c>
      <c r="C378" s="22" t="e">
        <f t="shared" si="15"/>
        <v>#REF!</v>
      </c>
      <c r="D378" s="28" t="s">
        <v>28</v>
      </c>
      <c r="E378" s="28" t="s">
        <v>29</v>
      </c>
      <c r="F378" s="28" t="s">
        <v>11116</v>
      </c>
      <c r="G378" s="28" t="s">
        <v>9644</v>
      </c>
      <c r="H378" s="29">
        <v>48.8</v>
      </c>
      <c r="I378" s="28" t="s">
        <v>9645</v>
      </c>
      <c r="J378" s="30">
        <f>1</f>
        <v>1</v>
      </c>
      <c r="K378" s="31">
        <v>0.5</v>
      </c>
      <c r="L378" s="32" t="e">
        <f>#REF!</f>
        <v>#REF!</v>
      </c>
      <c r="M378" s="33">
        <f t="shared" si="16"/>
        <v>73.199999999999989</v>
      </c>
      <c r="N378" s="32" t="e">
        <f t="shared" si="17"/>
        <v>#REF!</v>
      </c>
      <c r="O378" s="28" t="s">
        <v>9646</v>
      </c>
      <c r="P378" s="28" t="s">
        <v>9647</v>
      </c>
      <c r="Q378" s="28" t="s">
        <v>9648</v>
      </c>
      <c r="R378" s="28" t="s">
        <v>9649</v>
      </c>
      <c r="S378" s="28">
        <v>372</v>
      </c>
      <c r="T378" s="28" t="s">
        <v>11117</v>
      </c>
      <c r="U378" s="28" t="s">
        <v>11117</v>
      </c>
    </row>
    <row r="379" spans="1:21" ht="52" customHeight="1" x14ac:dyDescent="0.25">
      <c r="A379" s="21" t="s">
        <v>11118</v>
      </c>
      <c r="B379" s="21" t="s">
        <v>11119</v>
      </c>
      <c r="C379" s="22" t="e">
        <f t="shared" si="15"/>
        <v>#REF!</v>
      </c>
      <c r="D379" s="21" t="s">
        <v>28</v>
      </c>
      <c r="E379" s="21" t="s">
        <v>29</v>
      </c>
      <c r="F379" s="21" t="s">
        <v>11120</v>
      </c>
      <c r="G379" s="21" t="s">
        <v>9644</v>
      </c>
      <c r="H379" s="23">
        <v>48.8</v>
      </c>
      <c r="I379" s="21" t="s">
        <v>9645</v>
      </c>
      <c r="J379" s="24">
        <f>1</f>
        <v>1</v>
      </c>
      <c r="K379" s="25">
        <v>0.5</v>
      </c>
      <c r="L379" s="26" t="e">
        <f>#REF!</f>
        <v>#REF!</v>
      </c>
      <c r="M379" s="27">
        <f t="shared" si="16"/>
        <v>73.199999999999989</v>
      </c>
      <c r="N379" s="26" t="e">
        <f t="shared" si="17"/>
        <v>#REF!</v>
      </c>
      <c r="O379" s="21" t="s">
        <v>9646</v>
      </c>
      <c r="P379" s="21" t="s">
        <v>9647</v>
      </c>
      <c r="Q379" s="21" t="s">
        <v>9648</v>
      </c>
      <c r="R379" s="21" t="s">
        <v>9649</v>
      </c>
      <c r="S379" s="21">
        <v>373</v>
      </c>
      <c r="T379" s="21" t="s">
        <v>11121</v>
      </c>
      <c r="U379" s="21" t="s">
        <v>11121</v>
      </c>
    </row>
    <row r="380" spans="1:21" ht="52" customHeight="1" x14ac:dyDescent="0.25">
      <c r="A380" s="28" t="s">
        <v>11122</v>
      </c>
      <c r="B380" s="28" t="s">
        <v>11123</v>
      </c>
      <c r="C380" s="22" t="e">
        <f t="shared" si="15"/>
        <v>#REF!</v>
      </c>
      <c r="D380" s="28" t="s">
        <v>28</v>
      </c>
      <c r="E380" s="28" t="s">
        <v>29</v>
      </c>
      <c r="F380" s="28" t="s">
        <v>11124</v>
      </c>
      <c r="G380" s="28" t="s">
        <v>9644</v>
      </c>
      <c r="H380" s="29">
        <v>48.8</v>
      </c>
      <c r="I380" s="28" t="s">
        <v>9645</v>
      </c>
      <c r="J380" s="30">
        <f>1</f>
        <v>1</v>
      </c>
      <c r="K380" s="31">
        <v>0.5</v>
      </c>
      <c r="L380" s="32" t="e">
        <f>#REF!</f>
        <v>#REF!</v>
      </c>
      <c r="M380" s="33">
        <f t="shared" si="16"/>
        <v>73.199999999999989</v>
      </c>
      <c r="N380" s="32" t="e">
        <f t="shared" si="17"/>
        <v>#REF!</v>
      </c>
      <c r="O380" s="28" t="s">
        <v>9646</v>
      </c>
      <c r="P380" s="28" t="s">
        <v>9647</v>
      </c>
      <c r="Q380" s="28" t="s">
        <v>9648</v>
      </c>
      <c r="R380" s="28" t="s">
        <v>9649</v>
      </c>
      <c r="S380" s="28">
        <v>374</v>
      </c>
      <c r="T380" s="28" t="s">
        <v>11125</v>
      </c>
      <c r="U380" s="28" t="s">
        <v>11125</v>
      </c>
    </row>
    <row r="381" spans="1:21" ht="52" customHeight="1" x14ac:dyDescent="0.25">
      <c r="A381" s="21" t="s">
        <v>11126</v>
      </c>
      <c r="B381" s="21" t="s">
        <v>11127</v>
      </c>
      <c r="C381" s="22" t="e">
        <f t="shared" si="15"/>
        <v>#REF!</v>
      </c>
      <c r="D381" s="21" t="s">
        <v>28</v>
      </c>
      <c r="E381" s="21" t="s">
        <v>29</v>
      </c>
      <c r="F381" s="21" t="s">
        <v>11128</v>
      </c>
      <c r="G381" s="21" t="s">
        <v>9644</v>
      </c>
      <c r="H381" s="23">
        <v>138</v>
      </c>
      <c r="I381" s="21" t="s">
        <v>9645</v>
      </c>
      <c r="J381" s="24">
        <f>1</f>
        <v>1</v>
      </c>
      <c r="K381" s="25">
        <v>0.5</v>
      </c>
      <c r="L381" s="26" t="e">
        <f>#REF!</f>
        <v>#REF!</v>
      </c>
      <c r="M381" s="27">
        <f t="shared" si="16"/>
        <v>207</v>
      </c>
      <c r="N381" s="26" t="e">
        <f t="shared" si="17"/>
        <v>#REF!</v>
      </c>
      <c r="O381" s="21" t="s">
        <v>9646</v>
      </c>
      <c r="P381" s="21" t="s">
        <v>9647</v>
      </c>
      <c r="Q381" s="21" t="s">
        <v>9648</v>
      </c>
      <c r="R381" s="21" t="s">
        <v>9649</v>
      </c>
      <c r="S381" s="21">
        <v>375</v>
      </c>
      <c r="T381" s="21" t="s">
        <v>11129</v>
      </c>
      <c r="U381" s="21" t="s">
        <v>11129</v>
      </c>
    </row>
    <row r="382" spans="1:21" ht="52" customHeight="1" x14ac:dyDescent="0.25">
      <c r="A382" s="28" t="s">
        <v>11130</v>
      </c>
      <c r="B382" s="28" t="s">
        <v>11131</v>
      </c>
      <c r="C382" s="22" t="e">
        <f t="shared" si="15"/>
        <v>#REF!</v>
      </c>
      <c r="D382" s="28" t="s">
        <v>28</v>
      </c>
      <c r="E382" s="28" t="s">
        <v>29</v>
      </c>
      <c r="F382" s="28" t="s">
        <v>11132</v>
      </c>
      <c r="G382" s="28" t="s">
        <v>9644</v>
      </c>
      <c r="H382" s="29">
        <v>186</v>
      </c>
      <c r="I382" s="28" t="s">
        <v>9645</v>
      </c>
      <c r="J382" s="30">
        <f>1</f>
        <v>1</v>
      </c>
      <c r="K382" s="31">
        <v>0.5</v>
      </c>
      <c r="L382" s="32" t="e">
        <f>#REF!</f>
        <v>#REF!</v>
      </c>
      <c r="M382" s="33">
        <f t="shared" si="16"/>
        <v>279</v>
      </c>
      <c r="N382" s="32" t="e">
        <f t="shared" si="17"/>
        <v>#REF!</v>
      </c>
      <c r="O382" s="28" t="s">
        <v>9646</v>
      </c>
      <c r="P382" s="28" t="s">
        <v>9647</v>
      </c>
      <c r="Q382" s="28" t="s">
        <v>9648</v>
      </c>
      <c r="R382" s="28" t="s">
        <v>9649</v>
      </c>
      <c r="S382" s="28">
        <v>376</v>
      </c>
      <c r="T382" s="28" t="s">
        <v>11133</v>
      </c>
      <c r="U382" s="28" t="s">
        <v>11133</v>
      </c>
    </row>
    <row r="383" spans="1:21" ht="52" customHeight="1" x14ac:dyDescent="0.25">
      <c r="A383" s="21" t="s">
        <v>11134</v>
      </c>
      <c r="B383" s="21" t="s">
        <v>11135</v>
      </c>
      <c r="C383" s="22" t="e">
        <f t="shared" si="15"/>
        <v>#REF!</v>
      </c>
      <c r="D383" s="21" t="s">
        <v>28</v>
      </c>
      <c r="E383" s="21" t="s">
        <v>29</v>
      </c>
      <c r="F383" s="21" t="s">
        <v>11136</v>
      </c>
      <c r="G383" s="21" t="s">
        <v>9644</v>
      </c>
      <c r="H383" s="23">
        <v>190</v>
      </c>
      <c r="I383" s="21" t="s">
        <v>9645</v>
      </c>
      <c r="J383" s="24">
        <f>1</f>
        <v>1</v>
      </c>
      <c r="K383" s="25">
        <v>0.5</v>
      </c>
      <c r="L383" s="26" t="e">
        <f>#REF!</f>
        <v>#REF!</v>
      </c>
      <c r="M383" s="27">
        <f t="shared" si="16"/>
        <v>285</v>
      </c>
      <c r="N383" s="26" t="e">
        <f t="shared" si="17"/>
        <v>#REF!</v>
      </c>
      <c r="O383" s="21" t="s">
        <v>9646</v>
      </c>
      <c r="P383" s="21" t="s">
        <v>9647</v>
      </c>
      <c r="Q383" s="21" t="s">
        <v>9648</v>
      </c>
      <c r="R383" s="21" t="s">
        <v>9649</v>
      </c>
      <c r="S383" s="21">
        <v>377</v>
      </c>
      <c r="T383" s="21" t="s">
        <v>11137</v>
      </c>
      <c r="U383" s="21" t="s">
        <v>11137</v>
      </c>
    </row>
    <row r="384" spans="1:21" ht="52" customHeight="1" x14ac:dyDescent="0.25">
      <c r="A384" s="28" t="s">
        <v>11138</v>
      </c>
      <c r="B384" s="28" t="s">
        <v>11139</v>
      </c>
      <c r="C384" s="22" t="e">
        <f t="shared" si="15"/>
        <v>#REF!</v>
      </c>
      <c r="D384" s="28" t="s">
        <v>28</v>
      </c>
      <c r="E384" s="28" t="s">
        <v>29</v>
      </c>
      <c r="F384" s="28" t="s">
        <v>11140</v>
      </c>
      <c r="G384" s="28" t="s">
        <v>9644</v>
      </c>
      <c r="H384" s="29">
        <v>61.5</v>
      </c>
      <c r="I384" s="28" t="s">
        <v>9645</v>
      </c>
      <c r="J384" s="30">
        <f>1</f>
        <v>1</v>
      </c>
      <c r="K384" s="31">
        <v>0.5</v>
      </c>
      <c r="L384" s="32" t="e">
        <f>#REF!</f>
        <v>#REF!</v>
      </c>
      <c r="M384" s="33">
        <f t="shared" si="16"/>
        <v>92.25</v>
      </c>
      <c r="N384" s="32" t="e">
        <f t="shared" si="17"/>
        <v>#REF!</v>
      </c>
      <c r="O384" s="28" t="s">
        <v>9646</v>
      </c>
      <c r="P384" s="28" t="s">
        <v>9647</v>
      </c>
      <c r="Q384" s="28" t="s">
        <v>9648</v>
      </c>
      <c r="R384" s="28" t="s">
        <v>9649</v>
      </c>
      <c r="S384" s="28">
        <v>378</v>
      </c>
      <c r="T384" s="28" t="s">
        <v>11141</v>
      </c>
      <c r="U384" s="28" t="s">
        <v>11141</v>
      </c>
    </row>
    <row r="385" spans="1:21" ht="52" customHeight="1" x14ac:dyDescent="0.25">
      <c r="A385" s="21" t="s">
        <v>11142</v>
      </c>
      <c r="B385" s="21" t="s">
        <v>11143</v>
      </c>
      <c r="C385" s="22" t="e">
        <f t="shared" si="15"/>
        <v>#REF!</v>
      </c>
      <c r="D385" s="21" t="s">
        <v>28</v>
      </c>
      <c r="E385" s="21" t="s">
        <v>29</v>
      </c>
      <c r="F385" s="21" t="s">
        <v>11144</v>
      </c>
      <c r="G385" s="21" t="s">
        <v>9644</v>
      </c>
      <c r="H385" s="23">
        <v>61.5</v>
      </c>
      <c r="I385" s="21" t="s">
        <v>9645</v>
      </c>
      <c r="J385" s="24">
        <f>1</f>
        <v>1</v>
      </c>
      <c r="K385" s="25">
        <v>0.5</v>
      </c>
      <c r="L385" s="26" t="e">
        <f>#REF!</f>
        <v>#REF!</v>
      </c>
      <c r="M385" s="27">
        <f t="shared" si="16"/>
        <v>92.25</v>
      </c>
      <c r="N385" s="26" t="e">
        <f t="shared" si="17"/>
        <v>#REF!</v>
      </c>
      <c r="O385" s="21" t="s">
        <v>9646</v>
      </c>
      <c r="P385" s="21" t="s">
        <v>9647</v>
      </c>
      <c r="Q385" s="21" t="s">
        <v>9648</v>
      </c>
      <c r="R385" s="21" t="s">
        <v>9649</v>
      </c>
      <c r="S385" s="21">
        <v>379</v>
      </c>
      <c r="T385" s="21" t="s">
        <v>11145</v>
      </c>
      <c r="U385" s="21" t="s">
        <v>11145</v>
      </c>
    </row>
    <row r="386" spans="1:21" ht="52" customHeight="1" x14ac:dyDescent="0.25">
      <c r="A386" s="28" t="s">
        <v>11146</v>
      </c>
      <c r="B386" s="28" t="s">
        <v>11147</v>
      </c>
      <c r="C386" s="22" t="e">
        <f t="shared" si="15"/>
        <v>#REF!</v>
      </c>
      <c r="D386" s="28" t="s">
        <v>28</v>
      </c>
      <c r="E386" s="28" t="s">
        <v>29</v>
      </c>
      <c r="F386" s="28" t="s">
        <v>11148</v>
      </c>
      <c r="G386" s="28" t="s">
        <v>9644</v>
      </c>
      <c r="H386" s="29">
        <v>73.400000000000006</v>
      </c>
      <c r="I386" s="28" t="s">
        <v>9645</v>
      </c>
      <c r="J386" s="30">
        <f>1</f>
        <v>1</v>
      </c>
      <c r="K386" s="31">
        <v>0.5</v>
      </c>
      <c r="L386" s="32" t="e">
        <f>#REF!</f>
        <v>#REF!</v>
      </c>
      <c r="M386" s="33">
        <f t="shared" si="16"/>
        <v>110.10000000000001</v>
      </c>
      <c r="N386" s="32" t="e">
        <f t="shared" si="17"/>
        <v>#REF!</v>
      </c>
      <c r="O386" s="28" t="s">
        <v>9646</v>
      </c>
      <c r="P386" s="28" t="s">
        <v>9647</v>
      </c>
      <c r="Q386" s="28" t="s">
        <v>9648</v>
      </c>
      <c r="R386" s="28" t="s">
        <v>9649</v>
      </c>
      <c r="S386" s="28">
        <v>380</v>
      </c>
      <c r="T386" s="28" t="s">
        <v>11149</v>
      </c>
      <c r="U386" s="28" t="s">
        <v>11149</v>
      </c>
    </row>
    <row r="387" spans="1:21" ht="52" customHeight="1" x14ac:dyDescent="0.25">
      <c r="A387" s="21" t="s">
        <v>11150</v>
      </c>
      <c r="B387" s="21" t="s">
        <v>11151</v>
      </c>
      <c r="C387" s="22" t="e">
        <f t="shared" si="15"/>
        <v>#REF!</v>
      </c>
      <c r="D387" s="21" t="s">
        <v>28</v>
      </c>
      <c r="E387" s="21" t="s">
        <v>29</v>
      </c>
      <c r="F387" s="21" t="s">
        <v>11152</v>
      </c>
      <c r="G387" s="21" t="s">
        <v>9644</v>
      </c>
      <c r="H387" s="23">
        <v>39.9</v>
      </c>
      <c r="I387" s="21" t="s">
        <v>9645</v>
      </c>
      <c r="J387" s="24">
        <f>1</f>
        <v>1</v>
      </c>
      <c r="K387" s="25">
        <v>0.5</v>
      </c>
      <c r="L387" s="26" t="e">
        <f>#REF!</f>
        <v>#REF!</v>
      </c>
      <c r="M387" s="27">
        <f t="shared" si="16"/>
        <v>59.849999999999994</v>
      </c>
      <c r="N387" s="26" t="e">
        <f t="shared" si="17"/>
        <v>#REF!</v>
      </c>
      <c r="O387" s="21" t="s">
        <v>9646</v>
      </c>
      <c r="P387" s="21" t="s">
        <v>9647</v>
      </c>
      <c r="Q387" s="21" t="s">
        <v>9648</v>
      </c>
      <c r="R387" s="21" t="s">
        <v>9649</v>
      </c>
      <c r="S387" s="21">
        <v>381</v>
      </c>
      <c r="T387" s="21" t="s">
        <v>11153</v>
      </c>
      <c r="U387" s="21" t="s">
        <v>11153</v>
      </c>
    </row>
    <row r="388" spans="1:21" ht="52" customHeight="1" x14ac:dyDescent="0.25">
      <c r="A388" s="28" t="s">
        <v>11154</v>
      </c>
      <c r="B388" s="28" t="s">
        <v>11155</v>
      </c>
      <c r="C388" s="22" t="e">
        <f t="shared" si="15"/>
        <v>#REF!</v>
      </c>
      <c r="D388" s="28" t="s">
        <v>28</v>
      </c>
      <c r="E388" s="28" t="s">
        <v>29</v>
      </c>
      <c r="F388" s="28" t="s">
        <v>11156</v>
      </c>
      <c r="G388" s="28" t="s">
        <v>9644</v>
      </c>
      <c r="H388" s="29">
        <v>28.2</v>
      </c>
      <c r="I388" s="28" t="s">
        <v>9645</v>
      </c>
      <c r="J388" s="30">
        <f>1</f>
        <v>1</v>
      </c>
      <c r="K388" s="31">
        <v>0.5</v>
      </c>
      <c r="L388" s="32" t="e">
        <f>#REF!</f>
        <v>#REF!</v>
      </c>
      <c r="M388" s="33">
        <f t="shared" si="16"/>
        <v>42.3</v>
      </c>
      <c r="N388" s="32" t="e">
        <f t="shared" si="17"/>
        <v>#REF!</v>
      </c>
      <c r="O388" s="28" t="s">
        <v>9646</v>
      </c>
      <c r="P388" s="28" t="s">
        <v>9647</v>
      </c>
      <c r="Q388" s="28" t="s">
        <v>9648</v>
      </c>
      <c r="R388" s="28" t="s">
        <v>9649</v>
      </c>
      <c r="S388" s="28">
        <v>382</v>
      </c>
      <c r="T388" s="28" t="s">
        <v>11157</v>
      </c>
      <c r="U388" s="28" t="s">
        <v>11157</v>
      </c>
    </row>
    <row r="389" spans="1:21" ht="52" customHeight="1" x14ac:dyDescent="0.25">
      <c r="A389" s="21" t="s">
        <v>11158</v>
      </c>
      <c r="B389" s="21" t="s">
        <v>11159</v>
      </c>
      <c r="C389" s="22" t="e">
        <f t="shared" si="15"/>
        <v>#REF!</v>
      </c>
      <c r="D389" s="21" t="s">
        <v>28</v>
      </c>
      <c r="E389" s="21" t="s">
        <v>29</v>
      </c>
      <c r="F389" s="21" t="s">
        <v>11160</v>
      </c>
      <c r="G389" s="21" t="s">
        <v>9644</v>
      </c>
      <c r="H389" s="23">
        <v>86.1</v>
      </c>
      <c r="I389" s="21" t="s">
        <v>9645</v>
      </c>
      <c r="J389" s="24">
        <f>1</f>
        <v>1</v>
      </c>
      <c r="K389" s="25">
        <v>0.5</v>
      </c>
      <c r="L389" s="26" t="e">
        <f>#REF!</f>
        <v>#REF!</v>
      </c>
      <c r="M389" s="27">
        <f t="shared" si="16"/>
        <v>129.14999999999998</v>
      </c>
      <c r="N389" s="26" t="e">
        <f t="shared" si="17"/>
        <v>#REF!</v>
      </c>
      <c r="O389" s="21" t="s">
        <v>9646</v>
      </c>
      <c r="P389" s="21" t="s">
        <v>9647</v>
      </c>
      <c r="Q389" s="21" t="s">
        <v>9648</v>
      </c>
      <c r="R389" s="21" t="s">
        <v>9649</v>
      </c>
      <c r="S389" s="21">
        <v>383</v>
      </c>
      <c r="T389" s="21" t="s">
        <v>11161</v>
      </c>
      <c r="U389" s="21" t="s">
        <v>11161</v>
      </c>
    </row>
    <row r="390" spans="1:21" ht="52" customHeight="1" x14ac:dyDescent="0.25">
      <c r="A390" s="28" t="s">
        <v>11162</v>
      </c>
      <c r="B390" s="28" t="s">
        <v>11163</v>
      </c>
      <c r="C390" s="22" t="e">
        <f t="shared" si="15"/>
        <v>#REF!</v>
      </c>
      <c r="D390" s="28" t="s">
        <v>28</v>
      </c>
      <c r="E390" s="28" t="s">
        <v>29</v>
      </c>
      <c r="F390" s="28" t="s">
        <v>11164</v>
      </c>
      <c r="G390" s="28" t="s">
        <v>9644</v>
      </c>
      <c r="H390" s="29">
        <v>33.5</v>
      </c>
      <c r="I390" s="28" t="s">
        <v>9645</v>
      </c>
      <c r="J390" s="30">
        <f>1</f>
        <v>1</v>
      </c>
      <c r="K390" s="31">
        <v>0.5</v>
      </c>
      <c r="L390" s="32" t="e">
        <f>#REF!</f>
        <v>#REF!</v>
      </c>
      <c r="M390" s="33">
        <f t="shared" si="16"/>
        <v>50.25</v>
      </c>
      <c r="N390" s="32" t="e">
        <f t="shared" si="17"/>
        <v>#REF!</v>
      </c>
      <c r="O390" s="28" t="s">
        <v>9646</v>
      </c>
      <c r="P390" s="28" t="s">
        <v>9647</v>
      </c>
      <c r="Q390" s="28" t="s">
        <v>9648</v>
      </c>
      <c r="R390" s="28" t="s">
        <v>9649</v>
      </c>
      <c r="S390" s="28">
        <v>384</v>
      </c>
      <c r="T390" s="28" t="s">
        <v>11165</v>
      </c>
      <c r="U390" s="28" t="s">
        <v>11165</v>
      </c>
    </row>
    <row r="391" spans="1:21" ht="52" customHeight="1" x14ac:dyDescent="0.25">
      <c r="A391" s="21" t="s">
        <v>11166</v>
      </c>
      <c r="B391" s="21" t="s">
        <v>11167</v>
      </c>
      <c r="C391" s="22" t="e">
        <f t="shared" ref="C391:C454" si="18">N391*10</f>
        <v>#REF!</v>
      </c>
      <c r="D391" s="21" t="s">
        <v>28</v>
      </c>
      <c r="E391" s="21" t="s">
        <v>29</v>
      </c>
      <c r="F391" s="21" t="s">
        <v>11168</v>
      </c>
      <c r="G391" s="21" t="s">
        <v>9644</v>
      </c>
      <c r="H391" s="23">
        <v>93.2</v>
      </c>
      <c r="I391" s="21" t="s">
        <v>9645</v>
      </c>
      <c r="J391" s="24">
        <f>1</f>
        <v>1</v>
      </c>
      <c r="K391" s="25">
        <v>0.5</v>
      </c>
      <c r="L391" s="26" t="e">
        <f>#REF!</f>
        <v>#REF!</v>
      </c>
      <c r="M391" s="27">
        <f t="shared" ref="M391:M454" si="19">H391*J391*(1+K391)</f>
        <v>139.80000000000001</v>
      </c>
      <c r="N391" s="26" t="e">
        <f t="shared" ref="N391:N454" si="20">ROUND(M391*L391,-4)</f>
        <v>#REF!</v>
      </c>
      <c r="O391" s="21" t="s">
        <v>9646</v>
      </c>
      <c r="P391" s="21" t="s">
        <v>9647</v>
      </c>
      <c r="Q391" s="21" t="s">
        <v>9648</v>
      </c>
      <c r="R391" s="21" t="s">
        <v>9649</v>
      </c>
      <c r="S391" s="21">
        <v>385</v>
      </c>
      <c r="T391" s="21" t="s">
        <v>11169</v>
      </c>
      <c r="U391" s="21" t="s">
        <v>11169</v>
      </c>
    </row>
    <row r="392" spans="1:21" ht="52" customHeight="1" x14ac:dyDescent="0.25">
      <c r="A392" s="28" t="s">
        <v>11170</v>
      </c>
      <c r="B392" s="28" t="s">
        <v>11171</v>
      </c>
      <c r="C392" s="22" t="e">
        <f t="shared" si="18"/>
        <v>#REF!</v>
      </c>
      <c r="D392" s="28" t="s">
        <v>28</v>
      </c>
      <c r="E392" s="28" t="s">
        <v>29</v>
      </c>
      <c r="F392" s="28" t="s">
        <v>11172</v>
      </c>
      <c r="G392" s="28" t="s">
        <v>9644</v>
      </c>
      <c r="H392" s="29">
        <v>22.9</v>
      </c>
      <c r="I392" s="28" t="s">
        <v>9645</v>
      </c>
      <c r="J392" s="30">
        <f>1</f>
        <v>1</v>
      </c>
      <c r="K392" s="31">
        <v>0.5</v>
      </c>
      <c r="L392" s="32" t="e">
        <f>#REF!</f>
        <v>#REF!</v>
      </c>
      <c r="M392" s="33">
        <f t="shared" si="19"/>
        <v>34.349999999999994</v>
      </c>
      <c r="N392" s="32" t="e">
        <f t="shared" si="20"/>
        <v>#REF!</v>
      </c>
      <c r="O392" s="28" t="s">
        <v>9646</v>
      </c>
      <c r="P392" s="28" t="s">
        <v>9647</v>
      </c>
      <c r="Q392" s="28" t="s">
        <v>9648</v>
      </c>
      <c r="R392" s="28" t="s">
        <v>9649</v>
      </c>
      <c r="S392" s="28">
        <v>386</v>
      </c>
      <c r="T392" s="28" t="s">
        <v>11173</v>
      </c>
      <c r="U392" s="28" t="s">
        <v>11173</v>
      </c>
    </row>
    <row r="393" spans="1:21" ht="52" customHeight="1" x14ac:dyDescent="0.25">
      <c r="A393" s="21" t="s">
        <v>11174</v>
      </c>
      <c r="B393" s="21" t="s">
        <v>11175</v>
      </c>
      <c r="C393" s="22" t="e">
        <f t="shared" si="18"/>
        <v>#REF!</v>
      </c>
      <c r="D393" s="21" t="s">
        <v>28</v>
      </c>
      <c r="E393" s="21" t="s">
        <v>29</v>
      </c>
      <c r="F393" s="21" t="s">
        <v>11176</v>
      </c>
      <c r="G393" s="21" t="s">
        <v>9644</v>
      </c>
      <c r="H393" s="23">
        <v>41.4</v>
      </c>
      <c r="I393" s="21" t="s">
        <v>9645</v>
      </c>
      <c r="J393" s="24">
        <f>1</f>
        <v>1</v>
      </c>
      <c r="K393" s="25">
        <v>0.5</v>
      </c>
      <c r="L393" s="26" t="e">
        <f>#REF!</f>
        <v>#REF!</v>
      </c>
      <c r="M393" s="27">
        <f t="shared" si="19"/>
        <v>62.099999999999994</v>
      </c>
      <c r="N393" s="26" t="e">
        <f t="shared" si="20"/>
        <v>#REF!</v>
      </c>
      <c r="O393" s="21" t="s">
        <v>9646</v>
      </c>
      <c r="P393" s="21" t="s">
        <v>9647</v>
      </c>
      <c r="Q393" s="21" t="s">
        <v>9648</v>
      </c>
      <c r="R393" s="21" t="s">
        <v>9649</v>
      </c>
      <c r="S393" s="21">
        <v>387</v>
      </c>
      <c r="T393" s="21" t="s">
        <v>11177</v>
      </c>
      <c r="U393" s="21" t="s">
        <v>11177</v>
      </c>
    </row>
    <row r="394" spans="1:21" ht="52" customHeight="1" x14ac:dyDescent="0.25">
      <c r="A394" s="28" t="s">
        <v>11178</v>
      </c>
      <c r="B394" s="28" t="s">
        <v>11179</v>
      </c>
      <c r="C394" s="22" t="e">
        <f t="shared" si="18"/>
        <v>#REF!</v>
      </c>
      <c r="D394" s="28" t="s">
        <v>28</v>
      </c>
      <c r="E394" s="28" t="s">
        <v>29</v>
      </c>
      <c r="F394" s="28" t="s">
        <v>11180</v>
      </c>
      <c r="G394" s="28" t="s">
        <v>9644</v>
      </c>
      <c r="H394" s="29">
        <v>36.299999999999997</v>
      </c>
      <c r="I394" s="28" t="s">
        <v>9645</v>
      </c>
      <c r="J394" s="30">
        <f>1</f>
        <v>1</v>
      </c>
      <c r="K394" s="31">
        <v>0.5</v>
      </c>
      <c r="L394" s="32" t="e">
        <f>#REF!</f>
        <v>#REF!</v>
      </c>
      <c r="M394" s="33">
        <f t="shared" si="19"/>
        <v>54.449999999999996</v>
      </c>
      <c r="N394" s="32" t="e">
        <f t="shared" si="20"/>
        <v>#REF!</v>
      </c>
      <c r="O394" s="28" t="s">
        <v>9646</v>
      </c>
      <c r="P394" s="28" t="s">
        <v>9647</v>
      </c>
      <c r="Q394" s="28" t="s">
        <v>9648</v>
      </c>
      <c r="R394" s="28" t="s">
        <v>9649</v>
      </c>
      <c r="S394" s="28">
        <v>388</v>
      </c>
      <c r="T394" s="28" t="s">
        <v>11181</v>
      </c>
      <c r="U394" s="28" t="s">
        <v>11181</v>
      </c>
    </row>
    <row r="395" spans="1:21" ht="52" customHeight="1" x14ac:dyDescent="0.25">
      <c r="A395" s="21" t="s">
        <v>11182</v>
      </c>
      <c r="B395" s="21" t="s">
        <v>11183</v>
      </c>
      <c r="C395" s="22" t="e">
        <f t="shared" si="18"/>
        <v>#REF!</v>
      </c>
      <c r="D395" s="21" t="s">
        <v>28</v>
      </c>
      <c r="E395" s="21" t="s">
        <v>29</v>
      </c>
      <c r="F395" s="21" t="s">
        <v>11184</v>
      </c>
      <c r="G395" s="21" t="s">
        <v>9644</v>
      </c>
      <c r="H395" s="23">
        <v>34.700000000000003</v>
      </c>
      <c r="I395" s="21" t="s">
        <v>9645</v>
      </c>
      <c r="J395" s="24">
        <f>1</f>
        <v>1</v>
      </c>
      <c r="K395" s="25">
        <v>0.5</v>
      </c>
      <c r="L395" s="26" t="e">
        <f>#REF!</f>
        <v>#REF!</v>
      </c>
      <c r="M395" s="27">
        <f t="shared" si="19"/>
        <v>52.050000000000004</v>
      </c>
      <c r="N395" s="26" t="e">
        <f t="shared" si="20"/>
        <v>#REF!</v>
      </c>
      <c r="O395" s="21" t="s">
        <v>9646</v>
      </c>
      <c r="P395" s="21" t="s">
        <v>9647</v>
      </c>
      <c r="Q395" s="21" t="s">
        <v>9648</v>
      </c>
      <c r="R395" s="21" t="s">
        <v>9649</v>
      </c>
      <c r="S395" s="21">
        <v>389</v>
      </c>
      <c r="T395" s="21" t="s">
        <v>11185</v>
      </c>
      <c r="U395" s="21" t="s">
        <v>11185</v>
      </c>
    </row>
    <row r="396" spans="1:21" ht="52" customHeight="1" x14ac:dyDescent="0.25">
      <c r="A396" s="28" t="s">
        <v>11186</v>
      </c>
      <c r="B396" s="28" t="s">
        <v>11187</v>
      </c>
      <c r="C396" s="22" t="e">
        <f t="shared" si="18"/>
        <v>#REF!</v>
      </c>
      <c r="D396" s="28" t="s">
        <v>28</v>
      </c>
      <c r="E396" s="28" t="s">
        <v>29</v>
      </c>
      <c r="F396" s="28" t="s">
        <v>11188</v>
      </c>
      <c r="G396" s="28" t="s">
        <v>9644</v>
      </c>
      <c r="H396" s="29">
        <v>28.8</v>
      </c>
      <c r="I396" s="28" t="s">
        <v>9645</v>
      </c>
      <c r="J396" s="30">
        <f>1</f>
        <v>1</v>
      </c>
      <c r="K396" s="31">
        <v>0.5</v>
      </c>
      <c r="L396" s="32" t="e">
        <f>#REF!</f>
        <v>#REF!</v>
      </c>
      <c r="M396" s="33">
        <f t="shared" si="19"/>
        <v>43.2</v>
      </c>
      <c r="N396" s="32" t="e">
        <f t="shared" si="20"/>
        <v>#REF!</v>
      </c>
      <c r="O396" s="28" t="s">
        <v>9646</v>
      </c>
      <c r="P396" s="28" t="s">
        <v>9647</v>
      </c>
      <c r="Q396" s="28" t="s">
        <v>9648</v>
      </c>
      <c r="R396" s="28" t="s">
        <v>9649</v>
      </c>
      <c r="S396" s="28">
        <v>390</v>
      </c>
      <c r="T396" s="28" t="s">
        <v>11189</v>
      </c>
      <c r="U396" s="28" t="s">
        <v>11189</v>
      </c>
    </row>
    <row r="397" spans="1:21" ht="52" customHeight="1" x14ac:dyDescent="0.25">
      <c r="A397" s="21" t="s">
        <v>11190</v>
      </c>
      <c r="B397" s="21" t="s">
        <v>11191</v>
      </c>
      <c r="C397" s="22" t="e">
        <f t="shared" si="18"/>
        <v>#REF!</v>
      </c>
      <c r="D397" s="21" t="s">
        <v>28</v>
      </c>
      <c r="E397" s="21" t="s">
        <v>29</v>
      </c>
      <c r="F397" s="21" t="s">
        <v>11192</v>
      </c>
      <c r="G397" s="21" t="s">
        <v>9644</v>
      </c>
      <c r="H397" s="23">
        <v>36.299999999999997</v>
      </c>
      <c r="I397" s="21" t="s">
        <v>9645</v>
      </c>
      <c r="J397" s="24">
        <f>1</f>
        <v>1</v>
      </c>
      <c r="K397" s="25">
        <v>0.5</v>
      </c>
      <c r="L397" s="26" t="e">
        <f>#REF!</f>
        <v>#REF!</v>
      </c>
      <c r="M397" s="27">
        <f t="shared" si="19"/>
        <v>54.449999999999996</v>
      </c>
      <c r="N397" s="26" t="e">
        <f t="shared" si="20"/>
        <v>#REF!</v>
      </c>
      <c r="O397" s="21" t="s">
        <v>9646</v>
      </c>
      <c r="P397" s="21" t="s">
        <v>9647</v>
      </c>
      <c r="Q397" s="21" t="s">
        <v>9648</v>
      </c>
      <c r="R397" s="21" t="s">
        <v>9649</v>
      </c>
      <c r="S397" s="21">
        <v>391</v>
      </c>
      <c r="T397" s="21" t="s">
        <v>11193</v>
      </c>
      <c r="U397" s="21" t="s">
        <v>11193</v>
      </c>
    </row>
    <row r="398" spans="1:21" ht="52" customHeight="1" x14ac:dyDescent="0.25">
      <c r="A398" s="28" t="s">
        <v>11194</v>
      </c>
      <c r="B398" s="28" t="s">
        <v>11195</v>
      </c>
      <c r="C398" s="22" t="e">
        <f t="shared" si="18"/>
        <v>#REF!</v>
      </c>
      <c r="D398" s="28" t="s">
        <v>28</v>
      </c>
      <c r="E398" s="28" t="s">
        <v>29</v>
      </c>
      <c r="F398" s="28" t="s">
        <v>11196</v>
      </c>
      <c r="G398" s="28" t="s">
        <v>9644</v>
      </c>
      <c r="H398" s="29">
        <v>35.200000000000003</v>
      </c>
      <c r="I398" s="28" t="s">
        <v>9645</v>
      </c>
      <c r="J398" s="30">
        <f>1</f>
        <v>1</v>
      </c>
      <c r="K398" s="31">
        <v>0.5</v>
      </c>
      <c r="L398" s="32" t="e">
        <f>#REF!</f>
        <v>#REF!</v>
      </c>
      <c r="M398" s="33">
        <f t="shared" si="19"/>
        <v>52.800000000000004</v>
      </c>
      <c r="N398" s="32" t="e">
        <f t="shared" si="20"/>
        <v>#REF!</v>
      </c>
      <c r="O398" s="28" t="s">
        <v>9646</v>
      </c>
      <c r="P398" s="28" t="s">
        <v>9647</v>
      </c>
      <c r="Q398" s="28" t="s">
        <v>9648</v>
      </c>
      <c r="R398" s="28" t="s">
        <v>9649</v>
      </c>
      <c r="S398" s="28">
        <v>392</v>
      </c>
      <c r="T398" s="28" t="s">
        <v>11197</v>
      </c>
      <c r="U398" s="28" t="s">
        <v>11197</v>
      </c>
    </row>
    <row r="399" spans="1:21" ht="52" customHeight="1" x14ac:dyDescent="0.25">
      <c r="A399" s="21" t="s">
        <v>11198</v>
      </c>
      <c r="B399" s="21" t="s">
        <v>11199</v>
      </c>
      <c r="C399" s="22" t="e">
        <f t="shared" si="18"/>
        <v>#REF!</v>
      </c>
      <c r="D399" s="21" t="s">
        <v>28</v>
      </c>
      <c r="E399" s="21" t="s">
        <v>29</v>
      </c>
      <c r="F399" s="21" t="s">
        <v>11200</v>
      </c>
      <c r="G399" s="21" t="s">
        <v>9644</v>
      </c>
      <c r="H399" s="23">
        <v>34.700000000000003</v>
      </c>
      <c r="I399" s="21" t="s">
        <v>9645</v>
      </c>
      <c r="J399" s="24">
        <f>1</f>
        <v>1</v>
      </c>
      <c r="K399" s="25">
        <v>0.5</v>
      </c>
      <c r="L399" s="26" t="e">
        <f>#REF!</f>
        <v>#REF!</v>
      </c>
      <c r="M399" s="27">
        <f t="shared" si="19"/>
        <v>52.050000000000004</v>
      </c>
      <c r="N399" s="26" t="e">
        <f t="shared" si="20"/>
        <v>#REF!</v>
      </c>
      <c r="O399" s="21" t="s">
        <v>9646</v>
      </c>
      <c r="P399" s="21" t="s">
        <v>9647</v>
      </c>
      <c r="Q399" s="21" t="s">
        <v>9648</v>
      </c>
      <c r="R399" s="21" t="s">
        <v>9649</v>
      </c>
      <c r="S399" s="21">
        <v>393</v>
      </c>
      <c r="T399" s="21" t="s">
        <v>11201</v>
      </c>
      <c r="U399" s="21" t="s">
        <v>11201</v>
      </c>
    </row>
    <row r="400" spans="1:21" ht="52" customHeight="1" x14ac:dyDescent="0.25">
      <c r="A400" s="28" t="s">
        <v>11202</v>
      </c>
      <c r="B400" s="28" t="s">
        <v>11203</v>
      </c>
      <c r="C400" s="22" t="e">
        <f t="shared" si="18"/>
        <v>#REF!</v>
      </c>
      <c r="D400" s="28" t="s">
        <v>28</v>
      </c>
      <c r="E400" s="28" t="s">
        <v>29</v>
      </c>
      <c r="F400" s="28" t="s">
        <v>11204</v>
      </c>
      <c r="G400" s="28" t="s">
        <v>9644</v>
      </c>
      <c r="H400" s="29">
        <v>28.8</v>
      </c>
      <c r="I400" s="28" t="s">
        <v>9645</v>
      </c>
      <c r="J400" s="30">
        <f>1</f>
        <v>1</v>
      </c>
      <c r="K400" s="31">
        <v>0.5</v>
      </c>
      <c r="L400" s="32" t="e">
        <f>#REF!</f>
        <v>#REF!</v>
      </c>
      <c r="M400" s="33">
        <f t="shared" si="19"/>
        <v>43.2</v>
      </c>
      <c r="N400" s="32" t="e">
        <f t="shared" si="20"/>
        <v>#REF!</v>
      </c>
      <c r="O400" s="28" t="s">
        <v>9646</v>
      </c>
      <c r="P400" s="28" t="s">
        <v>9647</v>
      </c>
      <c r="Q400" s="28" t="s">
        <v>9648</v>
      </c>
      <c r="R400" s="28" t="s">
        <v>9649</v>
      </c>
      <c r="S400" s="28">
        <v>394</v>
      </c>
      <c r="T400" s="28" t="s">
        <v>11205</v>
      </c>
      <c r="U400" s="28" t="s">
        <v>11205</v>
      </c>
    </row>
    <row r="401" spans="1:21" ht="52" customHeight="1" x14ac:dyDescent="0.25">
      <c r="A401" s="21" t="s">
        <v>11206</v>
      </c>
      <c r="B401" s="21" t="s">
        <v>11207</v>
      </c>
      <c r="C401" s="22" t="e">
        <f t="shared" si="18"/>
        <v>#REF!</v>
      </c>
      <c r="D401" s="21" t="s">
        <v>28</v>
      </c>
      <c r="E401" s="21" t="s">
        <v>29</v>
      </c>
      <c r="F401" s="21" t="s">
        <v>11208</v>
      </c>
      <c r="G401" s="21" t="s">
        <v>9644</v>
      </c>
      <c r="H401" s="23">
        <v>28.8</v>
      </c>
      <c r="I401" s="21" t="s">
        <v>9645</v>
      </c>
      <c r="J401" s="24">
        <f>1</f>
        <v>1</v>
      </c>
      <c r="K401" s="25">
        <v>0.5</v>
      </c>
      <c r="L401" s="26" t="e">
        <f>#REF!</f>
        <v>#REF!</v>
      </c>
      <c r="M401" s="27">
        <f t="shared" si="19"/>
        <v>43.2</v>
      </c>
      <c r="N401" s="26" t="e">
        <f t="shared" si="20"/>
        <v>#REF!</v>
      </c>
      <c r="O401" s="21" t="s">
        <v>9646</v>
      </c>
      <c r="P401" s="21" t="s">
        <v>9647</v>
      </c>
      <c r="Q401" s="21" t="s">
        <v>9648</v>
      </c>
      <c r="R401" s="21" t="s">
        <v>9649</v>
      </c>
      <c r="S401" s="21">
        <v>395</v>
      </c>
      <c r="T401" s="21" t="s">
        <v>11209</v>
      </c>
      <c r="U401" s="21" t="s">
        <v>11209</v>
      </c>
    </row>
    <row r="402" spans="1:21" ht="52" customHeight="1" x14ac:dyDescent="0.25">
      <c r="A402" s="28" t="s">
        <v>11210</v>
      </c>
      <c r="B402" s="28" t="s">
        <v>11211</v>
      </c>
      <c r="C402" s="22" t="e">
        <f t="shared" si="18"/>
        <v>#REF!</v>
      </c>
      <c r="D402" s="28" t="s">
        <v>28</v>
      </c>
      <c r="E402" s="28" t="s">
        <v>29</v>
      </c>
      <c r="F402" s="28" t="s">
        <v>11212</v>
      </c>
      <c r="G402" s="28" t="s">
        <v>9644</v>
      </c>
      <c r="H402" s="29">
        <v>35.200000000000003</v>
      </c>
      <c r="I402" s="28" t="s">
        <v>9645</v>
      </c>
      <c r="J402" s="30">
        <f>1</f>
        <v>1</v>
      </c>
      <c r="K402" s="31">
        <v>0.5</v>
      </c>
      <c r="L402" s="32" t="e">
        <f>#REF!</f>
        <v>#REF!</v>
      </c>
      <c r="M402" s="33">
        <f t="shared" si="19"/>
        <v>52.800000000000004</v>
      </c>
      <c r="N402" s="32" t="e">
        <f t="shared" si="20"/>
        <v>#REF!</v>
      </c>
      <c r="O402" s="28" t="s">
        <v>9646</v>
      </c>
      <c r="P402" s="28" t="s">
        <v>9647</v>
      </c>
      <c r="Q402" s="28" t="s">
        <v>9648</v>
      </c>
      <c r="R402" s="28" t="s">
        <v>9649</v>
      </c>
      <c r="S402" s="28">
        <v>396</v>
      </c>
      <c r="T402" s="28" t="s">
        <v>11213</v>
      </c>
      <c r="U402" s="28" t="s">
        <v>11213</v>
      </c>
    </row>
    <row r="403" spans="1:21" ht="52" customHeight="1" x14ac:dyDescent="0.25">
      <c r="A403" s="21" t="s">
        <v>11214</v>
      </c>
      <c r="B403" s="21" t="s">
        <v>11215</v>
      </c>
      <c r="C403" s="22" t="e">
        <f t="shared" si="18"/>
        <v>#REF!</v>
      </c>
      <c r="D403" s="21" t="s">
        <v>28</v>
      </c>
      <c r="E403" s="21" t="s">
        <v>29</v>
      </c>
      <c r="F403" s="21" t="s">
        <v>11216</v>
      </c>
      <c r="G403" s="21" t="s">
        <v>9644</v>
      </c>
      <c r="H403" s="23">
        <v>34.700000000000003</v>
      </c>
      <c r="I403" s="21" t="s">
        <v>9645</v>
      </c>
      <c r="J403" s="24">
        <f>1</f>
        <v>1</v>
      </c>
      <c r="K403" s="25">
        <v>0.5</v>
      </c>
      <c r="L403" s="26" t="e">
        <f>#REF!</f>
        <v>#REF!</v>
      </c>
      <c r="M403" s="27">
        <f t="shared" si="19"/>
        <v>52.050000000000004</v>
      </c>
      <c r="N403" s="26" t="e">
        <f t="shared" si="20"/>
        <v>#REF!</v>
      </c>
      <c r="O403" s="21" t="s">
        <v>9646</v>
      </c>
      <c r="P403" s="21" t="s">
        <v>9647</v>
      </c>
      <c r="Q403" s="21" t="s">
        <v>9648</v>
      </c>
      <c r="R403" s="21" t="s">
        <v>9649</v>
      </c>
      <c r="S403" s="21">
        <v>397</v>
      </c>
      <c r="T403" s="21" t="s">
        <v>11217</v>
      </c>
      <c r="U403" s="21" t="s">
        <v>11217</v>
      </c>
    </row>
    <row r="404" spans="1:21" ht="52" customHeight="1" x14ac:dyDescent="0.25">
      <c r="A404" s="28" t="s">
        <v>11218</v>
      </c>
      <c r="B404" s="28" t="s">
        <v>11219</v>
      </c>
      <c r="C404" s="22" t="e">
        <f t="shared" si="18"/>
        <v>#REF!</v>
      </c>
      <c r="D404" s="28" t="s">
        <v>28</v>
      </c>
      <c r="E404" s="28" t="s">
        <v>29</v>
      </c>
      <c r="F404" s="28" t="s">
        <v>11220</v>
      </c>
      <c r="G404" s="28" t="s">
        <v>9644</v>
      </c>
      <c r="H404" s="29">
        <v>35.799999999999997</v>
      </c>
      <c r="I404" s="28" t="s">
        <v>9645</v>
      </c>
      <c r="J404" s="30">
        <f>1</f>
        <v>1</v>
      </c>
      <c r="K404" s="31">
        <v>0.5</v>
      </c>
      <c r="L404" s="32" t="e">
        <f>#REF!</f>
        <v>#REF!</v>
      </c>
      <c r="M404" s="33">
        <f t="shared" si="19"/>
        <v>53.699999999999996</v>
      </c>
      <c r="N404" s="32" t="e">
        <f t="shared" si="20"/>
        <v>#REF!</v>
      </c>
      <c r="O404" s="28" t="s">
        <v>9646</v>
      </c>
      <c r="P404" s="28" t="s">
        <v>9647</v>
      </c>
      <c r="Q404" s="28" t="s">
        <v>9648</v>
      </c>
      <c r="R404" s="28" t="s">
        <v>9649</v>
      </c>
      <c r="S404" s="28">
        <v>398</v>
      </c>
      <c r="T404" s="28" t="s">
        <v>11221</v>
      </c>
      <c r="U404" s="28" t="s">
        <v>11221</v>
      </c>
    </row>
    <row r="405" spans="1:21" ht="52" customHeight="1" x14ac:dyDescent="0.25">
      <c r="A405" s="21" t="s">
        <v>11222</v>
      </c>
      <c r="B405" s="21" t="s">
        <v>11223</v>
      </c>
      <c r="C405" s="22" t="e">
        <f t="shared" si="18"/>
        <v>#REF!</v>
      </c>
      <c r="D405" s="21" t="s">
        <v>28</v>
      </c>
      <c r="E405" s="21" t="s">
        <v>29</v>
      </c>
      <c r="F405" s="21" t="s">
        <v>11224</v>
      </c>
      <c r="G405" s="21" t="s">
        <v>9644</v>
      </c>
      <c r="H405" s="23">
        <v>35.299999999999997</v>
      </c>
      <c r="I405" s="21" t="s">
        <v>9645</v>
      </c>
      <c r="J405" s="24">
        <f>1</f>
        <v>1</v>
      </c>
      <c r="K405" s="25">
        <v>0.5</v>
      </c>
      <c r="L405" s="26" t="e">
        <f>#REF!</f>
        <v>#REF!</v>
      </c>
      <c r="M405" s="27">
        <f t="shared" si="19"/>
        <v>52.949999999999996</v>
      </c>
      <c r="N405" s="26" t="e">
        <f t="shared" si="20"/>
        <v>#REF!</v>
      </c>
      <c r="O405" s="21" t="s">
        <v>9646</v>
      </c>
      <c r="P405" s="21" t="s">
        <v>9647</v>
      </c>
      <c r="Q405" s="21" t="s">
        <v>9648</v>
      </c>
      <c r="R405" s="21" t="s">
        <v>9649</v>
      </c>
      <c r="S405" s="21">
        <v>399</v>
      </c>
      <c r="T405" s="21" t="s">
        <v>11225</v>
      </c>
      <c r="U405" s="21" t="s">
        <v>11225</v>
      </c>
    </row>
    <row r="406" spans="1:21" ht="52" customHeight="1" x14ac:dyDescent="0.25">
      <c r="A406" s="28" t="s">
        <v>11226</v>
      </c>
      <c r="B406" s="28" t="s">
        <v>11227</v>
      </c>
      <c r="C406" s="22" t="e">
        <f t="shared" si="18"/>
        <v>#REF!</v>
      </c>
      <c r="D406" s="28" t="s">
        <v>28</v>
      </c>
      <c r="E406" s="28" t="s">
        <v>29</v>
      </c>
      <c r="F406" s="28" t="s">
        <v>11228</v>
      </c>
      <c r="G406" s="28" t="s">
        <v>9644</v>
      </c>
      <c r="H406" s="29">
        <v>34.4</v>
      </c>
      <c r="I406" s="28" t="s">
        <v>9645</v>
      </c>
      <c r="J406" s="30">
        <f>1</f>
        <v>1</v>
      </c>
      <c r="K406" s="31">
        <v>0.5</v>
      </c>
      <c r="L406" s="32" t="e">
        <f>#REF!</f>
        <v>#REF!</v>
      </c>
      <c r="M406" s="33">
        <f t="shared" si="19"/>
        <v>51.599999999999994</v>
      </c>
      <c r="N406" s="32" t="e">
        <f t="shared" si="20"/>
        <v>#REF!</v>
      </c>
      <c r="O406" s="28" t="s">
        <v>9646</v>
      </c>
      <c r="P406" s="28" t="s">
        <v>9647</v>
      </c>
      <c r="Q406" s="28" t="s">
        <v>9648</v>
      </c>
      <c r="R406" s="28" t="s">
        <v>9649</v>
      </c>
      <c r="S406" s="28">
        <v>400</v>
      </c>
      <c r="T406" s="28" t="s">
        <v>11229</v>
      </c>
      <c r="U406" s="28" t="s">
        <v>11229</v>
      </c>
    </row>
    <row r="407" spans="1:21" ht="52" customHeight="1" x14ac:dyDescent="0.25">
      <c r="A407" s="21" t="s">
        <v>11230</v>
      </c>
      <c r="B407" s="21" t="s">
        <v>11231</v>
      </c>
      <c r="C407" s="22" t="e">
        <f t="shared" si="18"/>
        <v>#REF!</v>
      </c>
      <c r="D407" s="21" t="s">
        <v>28</v>
      </c>
      <c r="E407" s="21" t="s">
        <v>29</v>
      </c>
      <c r="F407" s="21" t="s">
        <v>11232</v>
      </c>
      <c r="G407" s="21" t="s">
        <v>9644</v>
      </c>
      <c r="H407" s="23">
        <v>195</v>
      </c>
      <c r="I407" s="21" t="s">
        <v>9645</v>
      </c>
      <c r="J407" s="24">
        <f>1</f>
        <v>1</v>
      </c>
      <c r="K407" s="25">
        <v>0.5</v>
      </c>
      <c r="L407" s="26" t="e">
        <f>#REF!</f>
        <v>#REF!</v>
      </c>
      <c r="M407" s="27">
        <f t="shared" si="19"/>
        <v>292.5</v>
      </c>
      <c r="N407" s="26" t="e">
        <f t="shared" si="20"/>
        <v>#REF!</v>
      </c>
      <c r="O407" s="21" t="s">
        <v>9646</v>
      </c>
      <c r="P407" s="21" t="s">
        <v>9647</v>
      </c>
      <c r="Q407" s="21" t="s">
        <v>9648</v>
      </c>
      <c r="R407" s="21" t="s">
        <v>9649</v>
      </c>
      <c r="S407" s="21">
        <v>401</v>
      </c>
      <c r="T407" s="21" t="s">
        <v>11233</v>
      </c>
      <c r="U407" s="21" t="s">
        <v>11233</v>
      </c>
    </row>
    <row r="408" spans="1:21" ht="52" customHeight="1" x14ac:dyDescent="0.25">
      <c r="A408" s="28" t="s">
        <v>11234</v>
      </c>
      <c r="B408" s="28" t="s">
        <v>11235</v>
      </c>
      <c r="C408" s="22" t="e">
        <f t="shared" si="18"/>
        <v>#REF!</v>
      </c>
      <c r="D408" s="28" t="s">
        <v>28</v>
      </c>
      <c r="E408" s="28" t="s">
        <v>29</v>
      </c>
      <c r="F408" s="28" t="s">
        <v>11236</v>
      </c>
      <c r="G408" s="28" t="s">
        <v>9644</v>
      </c>
      <c r="H408" s="29">
        <v>418</v>
      </c>
      <c r="I408" s="28" t="s">
        <v>9645</v>
      </c>
      <c r="J408" s="30">
        <f>1</f>
        <v>1</v>
      </c>
      <c r="K408" s="31">
        <v>0.5</v>
      </c>
      <c r="L408" s="32" t="e">
        <f>#REF!</f>
        <v>#REF!</v>
      </c>
      <c r="M408" s="33">
        <f t="shared" si="19"/>
        <v>627</v>
      </c>
      <c r="N408" s="32" t="e">
        <f t="shared" si="20"/>
        <v>#REF!</v>
      </c>
      <c r="O408" s="28" t="s">
        <v>9646</v>
      </c>
      <c r="P408" s="28" t="s">
        <v>9647</v>
      </c>
      <c r="Q408" s="28" t="s">
        <v>9648</v>
      </c>
      <c r="R408" s="28" t="s">
        <v>9649</v>
      </c>
      <c r="S408" s="28">
        <v>402</v>
      </c>
      <c r="T408" s="28" t="s">
        <v>11237</v>
      </c>
      <c r="U408" s="28" t="s">
        <v>11237</v>
      </c>
    </row>
    <row r="409" spans="1:21" ht="52" customHeight="1" x14ac:dyDescent="0.25">
      <c r="A409" s="21" t="s">
        <v>11238</v>
      </c>
      <c r="B409" s="21" t="s">
        <v>11239</v>
      </c>
      <c r="C409" s="22" t="e">
        <f t="shared" si="18"/>
        <v>#REF!</v>
      </c>
      <c r="D409" s="21" t="s">
        <v>28</v>
      </c>
      <c r="E409" s="21" t="s">
        <v>29</v>
      </c>
      <c r="F409" s="21" t="s">
        <v>11240</v>
      </c>
      <c r="G409" s="21" t="s">
        <v>9644</v>
      </c>
      <c r="H409" s="23">
        <v>78.2</v>
      </c>
      <c r="I409" s="21" t="s">
        <v>9645</v>
      </c>
      <c r="J409" s="24">
        <f>1</f>
        <v>1</v>
      </c>
      <c r="K409" s="25">
        <v>0.5</v>
      </c>
      <c r="L409" s="26" t="e">
        <f>#REF!</f>
        <v>#REF!</v>
      </c>
      <c r="M409" s="27">
        <f t="shared" si="19"/>
        <v>117.30000000000001</v>
      </c>
      <c r="N409" s="26" t="e">
        <f t="shared" si="20"/>
        <v>#REF!</v>
      </c>
      <c r="O409" s="21" t="s">
        <v>9646</v>
      </c>
      <c r="P409" s="21" t="s">
        <v>9647</v>
      </c>
      <c r="Q409" s="21" t="s">
        <v>9648</v>
      </c>
      <c r="R409" s="21" t="s">
        <v>9649</v>
      </c>
      <c r="S409" s="21">
        <v>403</v>
      </c>
      <c r="T409" s="21" t="s">
        <v>11241</v>
      </c>
      <c r="U409" s="21" t="s">
        <v>11241</v>
      </c>
    </row>
    <row r="410" spans="1:21" ht="52" customHeight="1" x14ac:dyDescent="0.25">
      <c r="A410" s="28" t="s">
        <v>11242</v>
      </c>
      <c r="B410" s="28" t="s">
        <v>11243</v>
      </c>
      <c r="C410" s="22" t="e">
        <f t="shared" si="18"/>
        <v>#REF!</v>
      </c>
      <c r="D410" s="28" t="s">
        <v>28</v>
      </c>
      <c r="E410" s="28" t="s">
        <v>29</v>
      </c>
      <c r="F410" s="28" t="s">
        <v>11244</v>
      </c>
      <c r="G410" s="28" t="s">
        <v>9644</v>
      </c>
      <c r="H410" s="29">
        <v>40.700000000000003</v>
      </c>
      <c r="I410" s="28" t="s">
        <v>9645</v>
      </c>
      <c r="J410" s="30">
        <f>1</f>
        <v>1</v>
      </c>
      <c r="K410" s="31">
        <v>0.5</v>
      </c>
      <c r="L410" s="32" t="e">
        <f>#REF!</f>
        <v>#REF!</v>
      </c>
      <c r="M410" s="33">
        <f t="shared" si="19"/>
        <v>61.050000000000004</v>
      </c>
      <c r="N410" s="32" t="e">
        <f t="shared" si="20"/>
        <v>#REF!</v>
      </c>
      <c r="O410" s="28" t="s">
        <v>9646</v>
      </c>
      <c r="P410" s="28" t="s">
        <v>9647</v>
      </c>
      <c r="Q410" s="28" t="s">
        <v>9648</v>
      </c>
      <c r="R410" s="28" t="s">
        <v>9649</v>
      </c>
      <c r="S410" s="28">
        <v>404</v>
      </c>
      <c r="T410" s="28" t="s">
        <v>11245</v>
      </c>
      <c r="U410" s="28" t="s">
        <v>11245</v>
      </c>
    </row>
    <row r="411" spans="1:21" ht="52" customHeight="1" x14ac:dyDescent="0.25">
      <c r="A411" s="21" t="s">
        <v>11246</v>
      </c>
      <c r="B411" s="21" t="s">
        <v>11247</v>
      </c>
      <c r="C411" s="22" t="e">
        <f t="shared" si="18"/>
        <v>#REF!</v>
      </c>
      <c r="D411" s="21" t="s">
        <v>28</v>
      </c>
      <c r="E411" s="21" t="s">
        <v>29</v>
      </c>
      <c r="F411" s="21" t="s">
        <v>11248</v>
      </c>
      <c r="G411" s="21" t="s">
        <v>9644</v>
      </c>
      <c r="H411" s="23">
        <v>40.1</v>
      </c>
      <c r="I411" s="21" t="s">
        <v>9645</v>
      </c>
      <c r="J411" s="24">
        <f>1</f>
        <v>1</v>
      </c>
      <c r="K411" s="25">
        <v>0.5</v>
      </c>
      <c r="L411" s="26" t="e">
        <f>#REF!</f>
        <v>#REF!</v>
      </c>
      <c r="M411" s="27">
        <f t="shared" si="19"/>
        <v>60.150000000000006</v>
      </c>
      <c r="N411" s="26" t="e">
        <f t="shared" si="20"/>
        <v>#REF!</v>
      </c>
      <c r="O411" s="21" t="s">
        <v>9646</v>
      </c>
      <c r="P411" s="21" t="s">
        <v>9647</v>
      </c>
      <c r="Q411" s="21" t="s">
        <v>9648</v>
      </c>
      <c r="R411" s="21" t="s">
        <v>9649</v>
      </c>
      <c r="S411" s="21">
        <v>405</v>
      </c>
      <c r="T411" s="21" t="s">
        <v>11249</v>
      </c>
      <c r="U411" s="21" t="s">
        <v>11249</v>
      </c>
    </row>
    <row r="412" spans="1:21" ht="52" customHeight="1" x14ac:dyDescent="0.25">
      <c r="A412" s="28" t="s">
        <v>11250</v>
      </c>
      <c r="B412" s="28" t="s">
        <v>11251</v>
      </c>
      <c r="C412" s="22" t="e">
        <f t="shared" si="18"/>
        <v>#REF!</v>
      </c>
      <c r="D412" s="28" t="s">
        <v>28</v>
      </c>
      <c r="E412" s="28" t="s">
        <v>29</v>
      </c>
      <c r="F412" s="28" t="s">
        <v>11252</v>
      </c>
      <c r="G412" s="28" t="s">
        <v>9644</v>
      </c>
      <c r="H412" s="29">
        <v>68.7</v>
      </c>
      <c r="I412" s="28" t="s">
        <v>9645</v>
      </c>
      <c r="J412" s="30">
        <f>1</f>
        <v>1</v>
      </c>
      <c r="K412" s="31">
        <v>0.5</v>
      </c>
      <c r="L412" s="32" t="e">
        <f>#REF!</f>
        <v>#REF!</v>
      </c>
      <c r="M412" s="33">
        <f t="shared" si="19"/>
        <v>103.05000000000001</v>
      </c>
      <c r="N412" s="32" t="e">
        <f t="shared" si="20"/>
        <v>#REF!</v>
      </c>
      <c r="O412" s="28" t="s">
        <v>9646</v>
      </c>
      <c r="P412" s="28" t="s">
        <v>9647</v>
      </c>
      <c r="Q412" s="28" t="s">
        <v>9648</v>
      </c>
      <c r="R412" s="28" t="s">
        <v>9649</v>
      </c>
      <c r="S412" s="28">
        <v>406</v>
      </c>
      <c r="T412" s="28" t="s">
        <v>11253</v>
      </c>
      <c r="U412" s="28" t="s">
        <v>11253</v>
      </c>
    </row>
    <row r="413" spans="1:21" ht="52" customHeight="1" x14ac:dyDescent="0.25">
      <c r="A413" s="21" t="s">
        <v>11254</v>
      </c>
      <c r="B413" s="21" t="s">
        <v>11255</v>
      </c>
      <c r="C413" s="22" t="e">
        <f t="shared" si="18"/>
        <v>#REF!</v>
      </c>
      <c r="D413" s="21" t="s">
        <v>28</v>
      </c>
      <c r="E413" s="21" t="s">
        <v>29</v>
      </c>
      <c r="F413" s="21" t="s">
        <v>11256</v>
      </c>
      <c r="G413" s="21" t="s">
        <v>9644</v>
      </c>
      <c r="H413" s="23">
        <v>69.900000000000006</v>
      </c>
      <c r="I413" s="21" t="s">
        <v>9645</v>
      </c>
      <c r="J413" s="24">
        <f>1</f>
        <v>1</v>
      </c>
      <c r="K413" s="25">
        <v>0.5</v>
      </c>
      <c r="L413" s="26" t="e">
        <f>#REF!</f>
        <v>#REF!</v>
      </c>
      <c r="M413" s="27">
        <f t="shared" si="19"/>
        <v>104.85000000000001</v>
      </c>
      <c r="N413" s="26" t="e">
        <f t="shared" si="20"/>
        <v>#REF!</v>
      </c>
      <c r="O413" s="21" t="s">
        <v>9646</v>
      </c>
      <c r="P413" s="21" t="s">
        <v>9647</v>
      </c>
      <c r="Q413" s="21" t="s">
        <v>9648</v>
      </c>
      <c r="R413" s="21" t="s">
        <v>9649</v>
      </c>
      <c r="S413" s="21">
        <v>407</v>
      </c>
      <c r="T413" s="21" t="s">
        <v>11257</v>
      </c>
      <c r="U413" s="21" t="s">
        <v>11257</v>
      </c>
    </row>
    <row r="414" spans="1:21" ht="52" customHeight="1" x14ac:dyDescent="0.25">
      <c r="A414" s="28" t="s">
        <v>11258</v>
      </c>
      <c r="B414" s="28" t="s">
        <v>11259</v>
      </c>
      <c r="C414" s="22" t="e">
        <f t="shared" si="18"/>
        <v>#REF!</v>
      </c>
      <c r="D414" s="28" t="s">
        <v>28</v>
      </c>
      <c r="E414" s="28" t="s">
        <v>29</v>
      </c>
      <c r="F414" s="28" t="s">
        <v>11260</v>
      </c>
      <c r="G414" s="28" t="s">
        <v>9644</v>
      </c>
      <c r="H414" s="29">
        <v>14.6</v>
      </c>
      <c r="I414" s="28" t="s">
        <v>9645</v>
      </c>
      <c r="J414" s="30">
        <f>1</f>
        <v>1</v>
      </c>
      <c r="K414" s="31">
        <v>0.5</v>
      </c>
      <c r="L414" s="32" t="e">
        <f>#REF!</f>
        <v>#REF!</v>
      </c>
      <c r="M414" s="33">
        <f t="shared" si="19"/>
        <v>21.9</v>
      </c>
      <c r="N414" s="32" t="e">
        <f t="shared" si="20"/>
        <v>#REF!</v>
      </c>
      <c r="O414" s="28" t="s">
        <v>9646</v>
      </c>
      <c r="P414" s="28" t="s">
        <v>9647</v>
      </c>
      <c r="Q414" s="28" t="s">
        <v>9648</v>
      </c>
      <c r="R414" s="28" t="s">
        <v>9649</v>
      </c>
      <c r="S414" s="28">
        <v>408</v>
      </c>
      <c r="T414" s="28" t="s">
        <v>11261</v>
      </c>
      <c r="U414" s="28" t="s">
        <v>11261</v>
      </c>
    </row>
    <row r="415" spans="1:21" ht="52" customHeight="1" x14ac:dyDescent="0.25">
      <c r="A415" s="21" t="s">
        <v>11262</v>
      </c>
      <c r="B415" s="21" t="s">
        <v>11263</v>
      </c>
      <c r="C415" s="22" t="e">
        <f t="shared" si="18"/>
        <v>#REF!</v>
      </c>
      <c r="D415" s="21" t="s">
        <v>28</v>
      </c>
      <c r="E415" s="21" t="s">
        <v>29</v>
      </c>
      <c r="F415" s="21" t="s">
        <v>11264</v>
      </c>
      <c r="G415" s="21" t="s">
        <v>9644</v>
      </c>
      <c r="H415" s="23">
        <v>27.8</v>
      </c>
      <c r="I415" s="21" t="s">
        <v>9645</v>
      </c>
      <c r="J415" s="24">
        <f>1</f>
        <v>1</v>
      </c>
      <c r="K415" s="25">
        <v>0.5</v>
      </c>
      <c r="L415" s="26" t="e">
        <f>#REF!</f>
        <v>#REF!</v>
      </c>
      <c r="M415" s="27">
        <f t="shared" si="19"/>
        <v>41.7</v>
      </c>
      <c r="N415" s="26" t="e">
        <f t="shared" si="20"/>
        <v>#REF!</v>
      </c>
      <c r="O415" s="21" t="s">
        <v>9646</v>
      </c>
      <c r="P415" s="21" t="s">
        <v>9647</v>
      </c>
      <c r="Q415" s="21" t="s">
        <v>9648</v>
      </c>
      <c r="R415" s="21" t="s">
        <v>9649</v>
      </c>
      <c r="S415" s="21">
        <v>409</v>
      </c>
      <c r="T415" s="21" t="s">
        <v>11265</v>
      </c>
      <c r="U415" s="21" t="s">
        <v>11265</v>
      </c>
    </row>
    <row r="416" spans="1:21" ht="52" customHeight="1" x14ac:dyDescent="0.25">
      <c r="A416" s="28" t="s">
        <v>11266</v>
      </c>
      <c r="B416" s="28" t="s">
        <v>11267</v>
      </c>
      <c r="C416" s="22" t="e">
        <f t="shared" si="18"/>
        <v>#REF!</v>
      </c>
      <c r="D416" s="28" t="s">
        <v>28</v>
      </c>
      <c r="E416" s="28" t="s">
        <v>29</v>
      </c>
      <c r="F416" s="28" t="s">
        <v>11268</v>
      </c>
      <c r="G416" s="28" t="s">
        <v>9644</v>
      </c>
      <c r="H416" s="29">
        <v>158</v>
      </c>
      <c r="I416" s="28" t="s">
        <v>9645</v>
      </c>
      <c r="J416" s="30">
        <f>1</f>
        <v>1</v>
      </c>
      <c r="K416" s="31">
        <v>0.5</v>
      </c>
      <c r="L416" s="32" t="e">
        <f>#REF!</f>
        <v>#REF!</v>
      </c>
      <c r="M416" s="33">
        <f t="shared" si="19"/>
        <v>237</v>
      </c>
      <c r="N416" s="32" t="e">
        <f t="shared" si="20"/>
        <v>#REF!</v>
      </c>
      <c r="O416" s="28" t="s">
        <v>9646</v>
      </c>
      <c r="P416" s="28" t="s">
        <v>9647</v>
      </c>
      <c r="Q416" s="28" t="s">
        <v>9648</v>
      </c>
      <c r="R416" s="28" t="s">
        <v>9649</v>
      </c>
      <c r="S416" s="28">
        <v>410</v>
      </c>
      <c r="T416" s="28" t="s">
        <v>11269</v>
      </c>
      <c r="U416" s="28" t="s">
        <v>11269</v>
      </c>
    </row>
    <row r="417" spans="1:21" ht="52" customHeight="1" x14ac:dyDescent="0.25">
      <c r="A417" s="21" t="s">
        <v>11270</v>
      </c>
      <c r="B417" s="21" t="s">
        <v>11271</v>
      </c>
      <c r="C417" s="22" t="e">
        <f t="shared" si="18"/>
        <v>#REF!</v>
      </c>
      <c r="D417" s="21" t="s">
        <v>28</v>
      </c>
      <c r="E417" s="21" t="s">
        <v>29</v>
      </c>
      <c r="F417" s="21" t="s">
        <v>11272</v>
      </c>
      <c r="G417" s="21" t="s">
        <v>11273</v>
      </c>
      <c r="H417" s="23">
        <v>14.4</v>
      </c>
      <c r="I417" s="21" t="s">
        <v>9645</v>
      </c>
      <c r="J417" s="24">
        <f>1</f>
        <v>1</v>
      </c>
      <c r="K417" s="25">
        <v>0.5</v>
      </c>
      <c r="L417" s="26" t="e">
        <f>#REF!</f>
        <v>#REF!</v>
      </c>
      <c r="M417" s="27">
        <f t="shared" si="19"/>
        <v>21.6</v>
      </c>
      <c r="N417" s="26" t="e">
        <f t="shared" si="20"/>
        <v>#REF!</v>
      </c>
      <c r="O417" s="21" t="s">
        <v>9646</v>
      </c>
      <c r="P417" s="21" t="s">
        <v>9647</v>
      </c>
      <c r="Q417" s="21" t="s">
        <v>10923</v>
      </c>
      <c r="R417" s="21" t="s">
        <v>9649</v>
      </c>
      <c r="S417" s="21">
        <v>411</v>
      </c>
      <c r="T417" s="21" t="s">
        <v>11274</v>
      </c>
      <c r="U417" s="21" t="s">
        <v>11274</v>
      </c>
    </row>
    <row r="418" spans="1:21" ht="52" customHeight="1" x14ac:dyDescent="0.25">
      <c r="A418" s="28" t="s">
        <v>11275</v>
      </c>
      <c r="B418" s="28" t="s">
        <v>11276</v>
      </c>
      <c r="C418" s="22" t="e">
        <f t="shared" si="18"/>
        <v>#REF!</v>
      </c>
      <c r="D418" s="28" t="s">
        <v>28</v>
      </c>
      <c r="E418" s="28" t="s">
        <v>29</v>
      </c>
      <c r="F418" s="28" t="s">
        <v>11272</v>
      </c>
      <c r="G418" s="28" t="s">
        <v>11277</v>
      </c>
      <c r="H418" s="29">
        <v>18.5</v>
      </c>
      <c r="I418" s="28" t="s">
        <v>9645</v>
      </c>
      <c r="J418" s="30">
        <f>1</f>
        <v>1</v>
      </c>
      <c r="K418" s="31">
        <v>0.5</v>
      </c>
      <c r="L418" s="32" t="e">
        <f>#REF!</f>
        <v>#REF!</v>
      </c>
      <c r="M418" s="33">
        <f t="shared" si="19"/>
        <v>27.75</v>
      </c>
      <c r="N418" s="32" t="e">
        <f t="shared" si="20"/>
        <v>#REF!</v>
      </c>
      <c r="O418" s="28" t="s">
        <v>9646</v>
      </c>
      <c r="P418" s="28" t="s">
        <v>9647</v>
      </c>
      <c r="Q418" s="28" t="s">
        <v>10923</v>
      </c>
      <c r="R418" s="28" t="s">
        <v>9649</v>
      </c>
      <c r="S418" s="28">
        <v>412</v>
      </c>
      <c r="T418" s="28" t="s">
        <v>11274</v>
      </c>
      <c r="U418" s="28" t="s">
        <v>11274</v>
      </c>
    </row>
    <row r="419" spans="1:21" ht="52" customHeight="1" x14ac:dyDescent="0.25">
      <c r="A419" s="21" t="s">
        <v>11278</v>
      </c>
      <c r="B419" s="21" t="s">
        <v>11279</v>
      </c>
      <c r="C419" s="22" t="e">
        <f t="shared" si="18"/>
        <v>#REF!</v>
      </c>
      <c r="D419" s="21" t="s">
        <v>28</v>
      </c>
      <c r="E419" s="21" t="s">
        <v>29</v>
      </c>
      <c r="F419" s="21" t="s">
        <v>11272</v>
      </c>
      <c r="G419" s="21" t="s">
        <v>11280</v>
      </c>
      <c r="H419" s="23">
        <v>165</v>
      </c>
      <c r="I419" s="21" t="s">
        <v>9645</v>
      </c>
      <c r="J419" s="24">
        <f>1</f>
        <v>1</v>
      </c>
      <c r="K419" s="25">
        <v>0.5</v>
      </c>
      <c r="L419" s="26" t="e">
        <f>#REF!</f>
        <v>#REF!</v>
      </c>
      <c r="M419" s="27">
        <f t="shared" si="19"/>
        <v>247.5</v>
      </c>
      <c r="N419" s="26" t="e">
        <f t="shared" si="20"/>
        <v>#REF!</v>
      </c>
      <c r="O419" s="21" t="s">
        <v>9646</v>
      </c>
      <c r="P419" s="21" t="s">
        <v>9647</v>
      </c>
      <c r="Q419" s="21" t="s">
        <v>10923</v>
      </c>
      <c r="R419" s="21" t="s">
        <v>9649</v>
      </c>
      <c r="S419" s="21">
        <v>413</v>
      </c>
      <c r="T419" s="21" t="s">
        <v>11274</v>
      </c>
      <c r="U419" s="21" t="s">
        <v>11274</v>
      </c>
    </row>
    <row r="420" spans="1:21" ht="52" customHeight="1" x14ac:dyDescent="0.25">
      <c r="A420" s="28" t="s">
        <v>11281</v>
      </c>
      <c r="B420" s="28" t="s">
        <v>11282</v>
      </c>
      <c r="C420" s="22" t="e">
        <f t="shared" si="18"/>
        <v>#REF!</v>
      </c>
      <c r="D420" s="28" t="s">
        <v>28</v>
      </c>
      <c r="E420" s="28" t="s">
        <v>29</v>
      </c>
      <c r="F420" s="28" t="s">
        <v>11272</v>
      </c>
      <c r="G420" s="28" t="s">
        <v>11283</v>
      </c>
      <c r="H420" s="29">
        <v>33.1</v>
      </c>
      <c r="I420" s="28" t="s">
        <v>9645</v>
      </c>
      <c r="J420" s="30">
        <f>1</f>
        <v>1</v>
      </c>
      <c r="K420" s="31">
        <v>0.5</v>
      </c>
      <c r="L420" s="32" t="e">
        <f>#REF!</f>
        <v>#REF!</v>
      </c>
      <c r="M420" s="33">
        <f t="shared" si="19"/>
        <v>49.650000000000006</v>
      </c>
      <c r="N420" s="32" t="e">
        <f t="shared" si="20"/>
        <v>#REF!</v>
      </c>
      <c r="O420" s="28" t="s">
        <v>9646</v>
      </c>
      <c r="P420" s="28" t="s">
        <v>9647</v>
      </c>
      <c r="Q420" s="28" t="s">
        <v>10923</v>
      </c>
      <c r="R420" s="28" t="s">
        <v>9649</v>
      </c>
      <c r="S420" s="28">
        <v>414</v>
      </c>
      <c r="T420" s="28" t="s">
        <v>11274</v>
      </c>
      <c r="U420" s="28" t="s">
        <v>11274</v>
      </c>
    </row>
    <row r="421" spans="1:21" ht="52" customHeight="1" x14ac:dyDescent="0.25">
      <c r="A421" s="21" t="s">
        <v>11284</v>
      </c>
      <c r="B421" s="21" t="s">
        <v>11285</v>
      </c>
      <c r="C421" s="22" t="e">
        <f t="shared" si="18"/>
        <v>#REF!</v>
      </c>
      <c r="D421" s="21" t="s">
        <v>28</v>
      </c>
      <c r="E421" s="21" t="s">
        <v>29</v>
      </c>
      <c r="F421" s="21" t="s">
        <v>11272</v>
      </c>
      <c r="G421" s="21" t="s">
        <v>11286</v>
      </c>
      <c r="H421" s="23">
        <v>245</v>
      </c>
      <c r="I421" s="21" t="s">
        <v>9645</v>
      </c>
      <c r="J421" s="24">
        <f>1</f>
        <v>1</v>
      </c>
      <c r="K421" s="25">
        <v>0.5</v>
      </c>
      <c r="L421" s="26" t="e">
        <f>#REF!</f>
        <v>#REF!</v>
      </c>
      <c r="M421" s="27">
        <f t="shared" si="19"/>
        <v>367.5</v>
      </c>
      <c r="N421" s="26" t="e">
        <f t="shared" si="20"/>
        <v>#REF!</v>
      </c>
      <c r="O421" s="21" t="s">
        <v>9646</v>
      </c>
      <c r="P421" s="21" t="s">
        <v>9647</v>
      </c>
      <c r="Q421" s="21" t="s">
        <v>10923</v>
      </c>
      <c r="R421" s="21" t="s">
        <v>9649</v>
      </c>
      <c r="S421" s="21">
        <v>415</v>
      </c>
      <c r="T421" s="21" t="s">
        <v>11274</v>
      </c>
      <c r="U421" s="21" t="s">
        <v>11274</v>
      </c>
    </row>
    <row r="422" spans="1:21" ht="52" customHeight="1" x14ac:dyDescent="0.25">
      <c r="A422" s="28" t="s">
        <v>11287</v>
      </c>
      <c r="B422" s="28" t="s">
        <v>11288</v>
      </c>
      <c r="C422" s="22" t="e">
        <f t="shared" si="18"/>
        <v>#REF!</v>
      </c>
      <c r="D422" s="28" t="s">
        <v>28</v>
      </c>
      <c r="E422" s="28" t="s">
        <v>29</v>
      </c>
      <c r="F422" s="28" t="s">
        <v>11272</v>
      </c>
      <c r="G422" s="28" t="s">
        <v>11289</v>
      </c>
      <c r="H422" s="29">
        <v>33.1</v>
      </c>
      <c r="I422" s="28" t="s">
        <v>9645</v>
      </c>
      <c r="J422" s="30">
        <f>1</f>
        <v>1</v>
      </c>
      <c r="K422" s="31">
        <v>0.5</v>
      </c>
      <c r="L422" s="32" t="e">
        <f>#REF!</f>
        <v>#REF!</v>
      </c>
      <c r="M422" s="33">
        <f t="shared" si="19"/>
        <v>49.650000000000006</v>
      </c>
      <c r="N422" s="32" t="e">
        <f t="shared" si="20"/>
        <v>#REF!</v>
      </c>
      <c r="O422" s="28" t="s">
        <v>9646</v>
      </c>
      <c r="P422" s="28" t="s">
        <v>9647</v>
      </c>
      <c r="Q422" s="28" t="s">
        <v>10923</v>
      </c>
      <c r="R422" s="28" t="s">
        <v>9649</v>
      </c>
      <c r="S422" s="28">
        <v>416</v>
      </c>
      <c r="T422" s="28" t="s">
        <v>11274</v>
      </c>
      <c r="U422" s="28" t="s">
        <v>11274</v>
      </c>
    </row>
    <row r="423" spans="1:21" ht="52" customHeight="1" x14ac:dyDescent="0.25">
      <c r="A423" s="21" t="s">
        <v>11290</v>
      </c>
      <c r="B423" s="21" t="s">
        <v>11291</v>
      </c>
      <c r="C423" s="22" t="e">
        <f t="shared" si="18"/>
        <v>#REF!</v>
      </c>
      <c r="D423" s="21" t="s">
        <v>28</v>
      </c>
      <c r="E423" s="21" t="s">
        <v>29</v>
      </c>
      <c r="F423" s="21" t="s">
        <v>11272</v>
      </c>
      <c r="G423" s="21" t="s">
        <v>11292</v>
      </c>
      <c r="H423" s="23">
        <v>280</v>
      </c>
      <c r="I423" s="21" t="s">
        <v>9645</v>
      </c>
      <c r="J423" s="24">
        <f>1</f>
        <v>1</v>
      </c>
      <c r="K423" s="25">
        <v>0.5</v>
      </c>
      <c r="L423" s="26" t="e">
        <f>#REF!</f>
        <v>#REF!</v>
      </c>
      <c r="M423" s="27">
        <f t="shared" si="19"/>
        <v>420</v>
      </c>
      <c r="N423" s="26" t="e">
        <f t="shared" si="20"/>
        <v>#REF!</v>
      </c>
      <c r="O423" s="21" t="s">
        <v>9646</v>
      </c>
      <c r="P423" s="21" t="s">
        <v>9647</v>
      </c>
      <c r="Q423" s="21" t="s">
        <v>10923</v>
      </c>
      <c r="R423" s="21" t="s">
        <v>9649</v>
      </c>
      <c r="S423" s="21">
        <v>417</v>
      </c>
      <c r="T423" s="21" t="s">
        <v>11274</v>
      </c>
      <c r="U423" s="21" t="s">
        <v>11274</v>
      </c>
    </row>
    <row r="424" spans="1:21" ht="52" customHeight="1" x14ac:dyDescent="0.25">
      <c r="A424" s="28" t="s">
        <v>11293</v>
      </c>
      <c r="B424" s="28" t="s">
        <v>11294</v>
      </c>
      <c r="C424" s="22" t="e">
        <f t="shared" si="18"/>
        <v>#REF!</v>
      </c>
      <c r="D424" s="28" t="s">
        <v>28</v>
      </c>
      <c r="E424" s="28" t="s">
        <v>29</v>
      </c>
      <c r="F424" s="28" t="s">
        <v>11295</v>
      </c>
      <c r="G424" s="28" t="s">
        <v>9644</v>
      </c>
      <c r="H424" s="29">
        <v>11.4</v>
      </c>
      <c r="I424" s="28" t="s">
        <v>9645</v>
      </c>
      <c r="J424" s="30">
        <f>1</f>
        <v>1</v>
      </c>
      <c r="K424" s="31">
        <v>0.5</v>
      </c>
      <c r="L424" s="32" t="e">
        <f>#REF!</f>
        <v>#REF!</v>
      </c>
      <c r="M424" s="33">
        <f t="shared" si="19"/>
        <v>17.100000000000001</v>
      </c>
      <c r="N424" s="32" t="e">
        <f t="shared" si="20"/>
        <v>#REF!</v>
      </c>
      <c r="O424" s="28" t="s">
        <v>9646</v>
      </c>
      <c r="P424" s="28" t="s">
        <v>9647</v>
      </c>
      <c r="Q424" s="28" t="s">
        <v>9648</v>
      </c>
      <c r="R424" s="28" t="s">
        <v>9649</v>
      </c>
      <c r="S424" s="28">
        <v>418</v>
      </c>
      <c r="T424" s="28" t="s">
        <v>11296</v>
      </c>
      <c r="U424" s="28" t="s">
        <v>11296</v>
      </c>
    </row>
    <row r="425" spans="1:21" ht="52" customHeight="1" x14ac:dyDescent="0.25">
      <c r="A425" s="21" t="s">
        <v>11297</v>
      </c>
      <c r="B425" s="21" t="s">
        <v>11298</v>
      </c>
      <c r="C425" s="22" t="e">
        <f t="shared" si="18"/>
        <v>#REF!</v>
      </c>
      <c r="D425" s="21" t="s">
        <v>28</v>
      </c>
      <c r="E425" s="21" t="s">
        <v>29</v>
      </c>
      <c r="F425" s="21" t="s">
        <v>11299</v>
      </c>
      <c r="G425" s="21" t="s">
        <v>9644</v>
      </c>
      <c r="H425" s="23">
        <v>105</v>
      </c>
      <c r="I425" s="21" t="s">
        <v>9645</v>
      </c>
      <c r="J425" s="24">
        <f>1</f>
        <v>1</v>
      </c>
      <c r="K425" s="25">
        <v>0.5</v>
      </c>
      <c r="L425" s="26" t="e">
        <f>#REF!</f>
        <v>#REF!</v>
      </c>
      <c r="M425" s="27">
        <f t="shared" si="19"/>
        <v>157.5</v>
      </c>
      <c r="N425" s="26" t="e">
        <f t="shared" si="20"/>
        <v>#REF!</v>
      </c>
      <c r="O425" s="21" t="s">
        <v>9646</v>
      </c>
      <c r="P425" s="21" t="s">
        <v>9647</v>
      </c>
      <c r="Q425" s="21" t="s">
        <v>9648</v>
      </c>
      <c r="R425" s="21" t="s">
        <v>9649</v>
      </c>
      <c r="S425" s="21">
        <v>419</v>
      </c>
      <c r="T425" s="21" t="s">
        <v>11300</v>
      </c>
      <c r="U425" s="21" t="s">
        <v>11300</v>
      </c>
    </row>
    <row r="426" spans="1:21" ht="52" customHeight="1" x14ac:dyDescent="0.25">
      <c r="A426" s="28" t="s">
        <v>11301</v>
      </c>
      <c r="B426" s="28" t="s">
        <v>11302</v>
      </c>
      <c r="C426" s="22" t="e">
        <f t="shared" si="18"/>
        <v>#REF!</v>
      </c>
      <c r="D426" s="28" t="s">
        <v>28</v>
      </c>
      <c r="E426" s="28" t="s">
        <v>29</v>
      </c>
      <c r="F426" s="28" t="s">
        <v>11303</v>
      </c>
      <c r="G426" s="28" t="s">
        <v>9644</v>
      </c>
      <c r="H426" s="29">
        <v>3554</v>
      </c>
      <c r="I426" s="28" t="s">
        <v>9645</v>
      </c>
      <c r="J426" s="30">
        <f>1</f>
        <v>1</v>
      </c>
      <c r="K426" s="31">
        <v>0.5</v>
      </c>
      <c r="L426" s="32" t="e">
        <f>#REF!</f>
        <v>#REF!</v>
      </c>
      <c r="M426" s="33">
        <f t="shared" si="19"/>
        <v>5331</v>
      </c>
      <c r="N426" s="32" t="e">
        <f t="shared" si="20"/>
        <v>#REF!</v>
      </c>
      <c r="O426" s="28" t="s">
        <v>9646</v>
      </c>
      <c r="P426" s="28" t="s">
        <v>9647</v>
      </c>
      <c r="Q426" s="28" t="s">
        <v>9648</v>
      </c>
      <c r="R426" s="28" t="s">
        <v>9649</v>
      </c>
      <c r="S426" s="28">
        <v>420</v>
      </c>
      <c r="T426" s="28" t="s">
        <v>11304</v>
      </c>
      <c r="U426" s="28" t="s">
        <v>11304</v>
      </c>
    </row>
    <row r="427" spans="1:21" ht="52" customHeight="1" x14ac:dyDescent="0.25">
      <c r="A427" s="21" t="s">
        <v>11305</v>
      </c>
      <c r="B427" s="21" t="s">
        <v>11306</v>
      </c>
      <c r="C427" s="22" t="e">
        <f t="shared" si="18"/>
        <v>#REF!</v>
      </c>
      <c r="D427" s="21" t="s">
        <v>28</v>
      </c>
      <c r="E427" s="21" t="s">
        <v>29</v>
      </c>
      <c r="F427" s="21" t="s">
        <v>11307</v>
      </c>
      <c r="G427" s="21" t="s">
        <v>9644</v>
      </c>
      <c r="H427" s="23">
        <v>3275</v>
      </c>
      <c r="I427" s="21" t="s">
        <v>9645</v>
      </c>
      <c r="J427" s="24">
        <f>1</f>
        <v>1</v>
      </c>
      <c r="K427" s="25">
        <v>0.5</v>
      </c>
      <c r="L427" s="26" t="e">
        <f>#REF!</f>
        <v>#REF!</v>
      </c>
      <c r="M427" s="27">
        <f t="shared" si="19"/>
        <v>4912.5</v>
      </c>
      <c r="N427" s="26" t="e">
        <f t="shared" si="20"/>
        <v>#REF!</v>
      </c>
      <c r="O427" s="21" t="s">
        <v>9646</v>
      </c>
      <c r="P427" s="21" t="s">
        <v>9647</v>
      </c>
      <c r="Q427" s="21" t="s">
        <v>9648</v>
      </c>
      <c r="R427" s="21" t="s">
        <v>9649</v>
      </c>
      <c r="S427" s="21">
        <v>421</v>
      </c>
      <c r="T427" s="21" t="s">
        <v>11308</v>
      </c>
      <c r="U427" s="21" t="s">
        <v>11308</v>
      </c>
    </row>
    <row r="428" spans="1:21" ht="52" customHeight="1" x14ac:dyDescent="0.25">
      <c r="A428" s="28" t="s">
        <v>11309</v>
      </c>
      <c r="B428" s="28" t="s">
        <v>11310</v>
      </c>
      <c r="C428" s="22" t="e">
        <f t="shared" si="18"/>
        <v>#REF!</v>
      </c>
      <c r="D428" s="28" t="s">
        <v>28</v>
      </c>
      <c r="E428" s="28" t="s">
        <v>29</v>
      </c>
      <c r="F428" s="28" t="s">
        <v>11311</v>
      </c>
      <c r="G428" s="28" t="s">
        <v>9644</v>
      </c>
      <c r="H428" s="29">
        <v>3275</v>
      </c>
      <c r="I428" s="28" t="s">
        <v>9645</v>
      </c>
      <c r="J428" s="30">
        <f>1</f>
        <v>1</v>
      </c>
      <c r="K428" s="31">
        <v>0.5</v>
      </c>
      <c r="L428" s="32" t="e">
        <f>#REF!</f>
        <v>#REF!</v>
      </c>
      <c r="M428" s="33">
        <f t="shared" si="19"/>
        <v>4912.5</v>
      </c>
      <c r="N428" s="32" t="e">
        <f t="shared" si="20"/>
        <v>#REF!</v>
      </c>
      <c r="O428" s="28" t="s">
        <v>9646</v>
      </c>
      <c r="P428" s="28" t="s">
        <v>9647</v>
      </c>
      <c r="Q428" s="28" t="s">
        <v>9648</v>
      </c>
      <c r="R428" s="28" t="s">
        <v>9649</v>
      </c>
      <c r="S428" s="28">
        <v>422</v>
      </c>
      <c r="T428" s="28" t="s">
        <v>11312</v>
      </c>
      <c r="U428" s="28" t="s">
        <v>11312</v>
      </c>
    </row>
    <row r="429" spans="1:21" ht="52" customHeight="1" x14ac:dyDescent="0.25">
      <c r="A429" s="21" t="s">
        <v>11313</v>
      </c>
      <c r="B429" s="21" t="s">
        <v>11314</v>
      </c>
      <c r="C429" s="22" t="e">
        <f t="shared" si="18"/>
        <v>#REF!</v>
      </c>
      <c r="D429" s="21" t="s">
        <v>28</v>
      </c>
      <c r="E429" s="21" t="s">
        <v>29</v>
      </c>
      <c r="F429" s="21" t="s">
        <v>11315</v>
      </c>
      <c r="G429" s="21" t="s">
        <v>11316</v>
      </c>
      <c r="H429" s="23">
        <v>5730</v>
      </c>
      <c r="I429" s="21" t="s">
        <v>9645</v>
      </c>
      <c r="J429" s="24">
        <f>1</f>
        <v>1</v>
      </c>
      <c r="K429" s="25">
        <v>0.5</v>
      </c>
      <c r="L429" s="26" t="e">
        <f>#REF!</f>
        <v>#REF!</v>
      </c>
      <c r="M429" s="27">
        <f t="shared" si="19"/>
        <v>8595</v>
      </c>
      <c r="N429" s="26" t="e">
        <f t="shared" si="20"/>
        <v>#REF!</v>
      </c>
      <c r="O429" s="21" t="s">
        <v>9646</v>
      </c>
      <c r="P429" s="21" t="s">
        <v>11317</v>
      </c>
      <c r="Q429" s="21" t="s">
        <v>11318</v>
      </c>
      <c r="R429" s="21" t="s">
        <v>9649</v>
      </c>
      <c r="S429" s="21">
        <v>423</v>
      </c>
      <c r="T429" s="21" t="s">
        <v>11319</v>
      </c>
      <c r="U429" s="21" t="s">
        <v>11320</v>
      </c>
    </row>
    <row r="430" spans="1:21" ht="52" customHeight="1" x14ac:dyDescent="0.25">
      <c r="A430" s="28" t="s">
        <v>11321</v>
      </c>
      <c r="B430" s="28" t="s">
        <v>11322</v>
      </c>
      <c r="C430" s="22" t="e">
        <f t="shared" si="18"/>
        <v>#REF!</v>
      </c>
      <c r="D430" s="28" t="s">
        <v>28</v>
      </c>
      <c r="E430" s="28" t="s">
        <v>29</v>
      </c>
      <c r="F430" s="28" t="s">
        <v>11315</v>
      </c>
      <c r="G430" s="28" t="s">
        <v>11323</v>
      </c>
      <c r="H430" s="29">
        <v>5940</v>
      </c>
      <c r="I430" s="28" t="s">
        <v>9645</v>
      </c>
      <c r="J430" s="30">
        <f>1</f>
        <v>1</v>
      </c>
      <c r="K430" s="31">
        <v>0.5</v>
      </c>
      <c r="L430" s="32" t="e">
        <f>#REF!</f>
        <v>#REF!</v>
      </c>
      <c r="M430" s="33">
        <f t="shared" si="19"/>
        <v>8910</v>
      </c>
      <c r="N430" s="32" t="e">
        <f t="shared" si="20"/>
        <v>#REF!</v>
      </c>
      <c r="O430" s="28" t="s">
        <v>9646</v>
      </c>
      <c r="P430" s="28" t="s">
        <v>9647</v>
      </c>
      <c r="Q430" s="28" t="s">
        <v>10923</v>
      </c>
      <c r="R430" s="28" t="s">
        <v>9649</v>
      </c>
      <c r="S430" s="28">
        <v>424</v>
      </c>
      <c r="T430" s="28" t="s">
        <v>11319</v>
      </c>
      <c r="U430" s="28" t="s">
        <v>11319</v>
      </c>
    </row>
    <row r="431" spans="1:21" ht="52" customHeight="1" x14ac:dyDescent="0.25">
      <c r="A431" s="21" t="s">
        <v>11324</v>
      </c>
      <c r="B431" s="21" t="s">
        <v>11325</v>
      </c>
      <c r="C431" s="22" t="e">
        <f t="shared" si="18"/>
        <v>#REF!</v>
      </c>
      <c r="D431" s="21" t="s">
        <v>28</v>
      </c>
      <c r="E431" s="21" t="s">
        <v>29</v>
      </c>
      <c r="F431" s="21" t="s">
        <v>11315</v>
      </c>
      <c r="G431" s="21" t="s">
        <v>11326</v>
      </c>
      <c r="H431" s="23">
        <v>5410</v>
      </c>
      <c r="I431" s="21" t="s">
        <v>9645</v>
      </c>
      <c r="J431" s="24">
        <f>1</f>
        <v>1</v>
      </c>
      <c r="K431" s="25">
        <v>0.5</v>
      </c>
      <c r="L431" s="26" t="e">
        <f>#REF!</f>
        <v>#REF!</v>
      </c>
      <c r="M431" s="27">
        <f t="shared" si="19"/>
        <v>8115</v>
      </c>
      <c r="N431" s="26" t="e">
        <f t="shared" si="20"/>
        <v>#REF!</v>
      </c>
      <c r="O431" s="21" t="s">
        <v>9646</v>
      </c>
      <c r="P431" s="21" t="s">
        <v>9647</v>
      </c>
      <c r="Q431" s="21" t="s">
        <v>10923</v>
      </c>
      <c r="R431" s="21" t="s">
        <v>9649</v>
      </c>
      <c r="S431" s="21">
        <v>425</v>
      </c>
      <c r="T431" s="21" t="s">
        <v>11319</v>
      </c>
      <c r="U431" s="21" t="s">
        <v>11319</v>
      </c>
    </row>
    <row r="432" spans="1:21" ht="52" customHeight="1" x14ac:dyDescent="0.25">
      <c r="A432" s="28" t="s">
        <v>11327</v>
      </c>
      <c r="B432" s="28" t="s">
        <v>11328</v>
      </c>
      <c r="C432" s="22" t="e">
        <f t="shared" si="18"/>
        <v>#REF!</v>
      </c>
      <c r="D432" s="28" t="s">
        <v>28</v>
      </c>
      <c r="E432" s="28" t="s">
        <v>29</v>
      </c>
      <c r="F432" s="28" t="s">
        <v>11315</v>
      </c>
      <c r="G432" s="28" t="s">
        <v>11329</v>
      </c>
      <c r="H432" s="29">
        <v>5780</v>
      </c>
      <c r="I432" s="28" t="s">
        <v>9645</v>
      </c>
      <c r="J432" s="30">
        <f>1</f>
        <v>1</v>
      </c>
      <c r="K432" s="31">
        <v>0.5</v>
      </c>
      <c r="L432" s="32" t="e">
        <f>#REF!</f>
        <v>#REF!</v>
      </c>
      <c r="M432" s="33">
        <f t="shared" si="19"/>
        <v>8670</v>
      </c>
      <c r="N432" s="32" t="e">
        <f t="shared" si="20"/>
        <v>#REF!</v>
      </c>
      <c r="O432" s="28" t="s">
        <v>9646</v>
      </c>
      <c r="P432" s="28" t="s">
        <v>9647</v>
      </c>
      <c r="Q432" s="28" t="s">
        <v>10923</v>
      </c>
      <c r="R432" s="28" t="s">
        <v>9649</v>
      </c>
      <c r="S432" s="28">
        <v>426</v>
      </c>
      <c r="T432" s="28" t="s">
        <v>11319</v>
      </c>
      <c r="U432" s="28" t="s">
        <v>11319</v>
      </c>
    </row>
    <row r="433" spans="1:21" ht="52" customHeight="1" x14ac:dyDescent="0.25">
      <c r="A433" s="21" t="s">
        <v>11330</v>
      </c>
      <c r="B433" s="21" t="s">
        <v>11331</v>
      </c>
      <c r="C433" s="22" t="e">
        <f t="shared" si="18"/>
        <v>#REF!</v>
      </c>
      <c r="D433" s="21" t="s">
        <v>28</v>
      </c>
      <c r="E433" s="21" t="s">
        <v>29</v>
      </c>
      <c r="F433" s="21" t="s">
        <v>11332</v>
      </c>
      <c r="G433" s="21" t="s">
        <v>9644</v>
      </c>
      <c r="H433" s="23">
        <v>6490</v>
      </c>
      <c r="I433" s="21" t="s">
        <v>9645</v>
      </c>
      <c r="J433" s="24">
        <f>1</f>
        <v>1</v>
      </c>
      <c r="K433" s="25">
        <v>0.5</v>
      </c>
      <c r="L433" s="26" t="e">
        <f>#REF!</f>
        <v>#REF!</v>
      </c>
      <c r="M433" s="27">
        <f t="shared" si="19"/>
        <v>9735</v>
      </c>
      <c r="N433" s="26" t="e">
        <f t="shared" si="20"/>
        <v>#REF!</v>
      </c>
      <c r="O433" s="21" t="s">
        <v>9646</v>
      </c>
      <c r="P433" s="21" t="s">
        <v>9647</v>
      </c>
      <c r="Q433" s="21" t="s">
        <v>9648</v>
      </c>
      <c r="R433" s="21" t="s">
        <v>9649</v>
      </c>
      <c r="S433" s="21">
        <v>427</v>
      </c>
      <c r="T433" s="21" t="s">
        <v>11333</v>
      </c>
      <c r="U433" s="21" t="s">
        <v>11333</v>
      </c>
    </row>
    <row r="434" spans="1:21" ht="52" customHeight="1" x14ac:dyDescent="0.25">
      <c r="A434" s="28" t="s">
        <v>11334</v>
      </c>
      <c r="B434" s="28" t="s">
        <v>11335</v>
      </c>
      <c r="C434" s="22" t="e">
        <f t="shared" si="18"/>
        <v>#REF!</v>
      </c>
      <c r="D434" s="28" t="s">
        <v>28</v>
      </c>
      <c r="E434" s="28" t="s">
        <v>29</v>
      </c>
      <c r="F434" s="28" t="s">
        <v>11336</v>
      </c>
      <c r="G434" s="28" t="s">
        <v>11316</v>
      </c>
      <c r="H434" s="29">
        <v>13920</v>
      </c>
      <c r="I434" s="28" t="s">
        <v>9645</v>
      </c>
      <c r="J434" s="30">
        <f>1</f>
        <v>1</v>
      </c>
      <c r="K434" s="31">
        <v>0.5</v>
      </c>
      <c r="L434" s="32" t="e">
        <f>#REF!</f>
        <v>#REF!</v>
      </c>
      <c r="M434" s="33">
        <f t="shared" si="19"/>
        <v>20880</v>
      </c>
      <c r="N434" s="32" t="e">
        <f t="shared" si="20"/>
        <v>#REF!</v>
      </c>
      <c r="O434" s="28" t="s">
        <v>9646</v>
      </c>
      <c r="P434" s="28" t="s">
        <v>9647</v>
      </c>
      <c r="Q434" s="28" t="s">
        <v>10923</v>
      </c>
      <c r="R434" s="28" t="s">
        <v>9649</v>
      </c>
      <c r="S434" s="28">
        <v>428</v>
      </c>
      <c r="T434" s="28" t="s">
        <v>11337</v>
      </c>
      <c r="U434" s="28" t="s">
        <v>11337</v>
      </c>
    </row>
    <row r="435" spans="1:21" ht="52" customHeight="1" x14ac:dyDescent="0.25">
      <c r="A435" s="21" t="s">
        <v>11338</v>
      </c>
      <c r="B435" s="21" t="s">
        <v>11339</v>
      </c>
      <c r="C435" s="22" t="e">
        <f t="shared" si="18"/>
        <v>#REF!</v>
      </c>
      <c r="D435" s="21" t="s">
        <v>28</v>
      </c>
      <c r="E435" s="21" t="s">
        <v>29</v>
      </c>
      <c r="F435" s="21" t="s">
        <v>11336</v>
      </c>
      <c r="G435" s="21" t="s">
        <v>11326</v>
      </c>
      <c r="H435" s="23">
        <v>13660</v>
      </c>
      <c r="I435" s="21" t="s">
        <v>9645</v>
      </c>
      <c r="J435" s="24">
        <f>1</f>
        <v>1</v>
      </c>
      <c r="K435" s="25">
        <v>0.5</v>
      </c>
      <c r="L435" s="26" t="e">
        <f>#REF!</f>
        <v>#REF!</v>
      </c>
      <c r="M435" s="27">
        <f t="shared" si="19"/>
        <v>20490</v>
      </c>
      <c r="N435" s="26" t="e">
        <f t="shared" si="20"/>
        <v>#REF!</v>
      </c>
      <c r="O435" s="21" t="s">
        <v>9646</v>
      </c>
      <c r="P435" s="21" t="s">
        <v>9647</v>
      </c>
      <c r="Q435" s="21" t="s">
        <v>10923</v>
      </c>
      <c r="R435" s="21" t="s">
        <v>9649</v>
      </c>
      <c r="S435" s="21">
        <v>429</v>
      </c>
      <c r="T435" s="21" t="s">
        <v>11337</v>
      </c>
      <c r="U435" s="21" t="s">
        <v>11337</v>
      </c>
    </row>
    <row r="436" spans="1:21" ht="52" customHeight="1" x14ac:dyDescent="0.25">
      <c r="A436" s="28" t="s">
        <v>11340</v>
      </c>
      <c r="B436" s="28" t="s">
        <v>11341</v>
      </c>
      <c r="C436" s="22" t="e">
        <f t="shared" si="18"/>
        <v>#REF!</v>
      </c>
      <c r="D436" s="28" t="s">
        <v>28</v>
      </c>
      <c r="E436" s="28" t="s">
        <v>29</v>
      </c>
      <c r="F436" s="28" t="s">
        <v>11336</v>
      </c>
      <c r="G436" s="28" t="s">
        <v>11329</v>
      </c>
      <c r="H436" s="29">
        <v>13920</v>
      </c>
      <c r="I436" s="28" t="s">
        <v>9645</v>
      </c>
      <c r="J436" s="30">
        <f>1</f>
        <v>1</v>
      </c>
      <c r="K436" s="31">
        <v>0.5</v>
      </c>
      <c r="L436" s="32" t="e">
        <f>#REF!</f>
        <v>#REF!</v>
      </c>
      <c r="M436" s="33">
        <f t="shared" si="19"/>
        <v>20880</v>
      </c>
      <c r="N436" s="32" t="e">
        <f t="shared" si="20"/>
        <v>#REF!</v>
      </c>
      <c r="O436" s="28" t="s">
        <v>9646</v>
      </c>
      <c r="P436" s="28" t="s">
        <v>9647</v>
      </c>
      <c r="Q436" s="28" t="s">
        <v>10923</v>
      </c>
      <c r="R436" s="28" t="s">
        <v>9649</v>
      </c>
      <c r="S436" s="28">
        <v>430</v>
      </c>
      <c r="T436" s="28" t="s">
        <v>11337</v>
      </c>
      <c r="U436" s="28" t="s">
        <v>11337</v>
      </c>
    </row>
    <row r="437" spans="1:21" ht="52" customHeight="1" x14ac:dyDescent="0.25">
      <c r="A437" s="21" t="s">
        <v>11342</v>
      </c>
      <c r="B437" s="21" t="s">
        <v>11343</v>
      </c>
      <c r="C437" s="22" t="e">
        <f t="shared" si="18"/>
        <v>#REF!</v>
      </c>
      <c r="D437" s="21" t="s">
        <v>28</v>
      </c>
      <c r="E437" s="21" t="s">
        <v>29</v>
      </c>
      <c r="F437" s="21" t="s">
        <v>11344</v>
      </c>
      <c r="G437" s="21" t="s">
        <v>9644</v>
      </c>
      <c r="H437" s="23">
        <v>2700</v>
      </c>
      <c r="I437" s="21" t="s">
        <v>9645</v>
      </c>
      <c r="J437" s="24">
        <f>1</f>
        <v>1</v>
      </c>
      <c r="K437" s="25">
        <v>0.5</v>
      </c>
      <c r="L437" s="26" t="e">
        <f>#REF!</f>
        <v>#REF!</v>
      </c>
      <c r="M437" s="27">
        <f t="shared" si="19"/>
        <v>4050</v>
      </c>
      <c r="N437" s="26" t="e">
        <f t="shared" si="20"/>
        <v>#REF!</v>
      </c>
      <c r="O437" s="21" t="s">
        <v>9646</v>
      </c>
      <c r="P437" s="21" t="s">
        <v>11345</v>
      </c>
      <c r="Q437" s="21" t="s">
        <v>11346</v>
      </c>
      <c r="R437" s="21" t="s">
        <v>9649</v>
      </c>
      <c r="S437" s="21">
        <v>431</v>
      </c>
      <c r="T437" s="21" t="s">
        <v>11347</v>
      </c>
      <c r="U437" s="21" t="s">
        <v>11348</v>
      </c>
    </row>
    <row r="438" spans="1:21" ht="52" customHeight="1" x14ac:dyDescent="0.25">
      <c r="A438" s="28" t="s">
        <v>11349</v>
      </c>
      <c r="B438" s="28" t="s">
        <v>11350</v>
      </c>
      <c r="C438" s="22" t="e">
        <f t="shared" si="18"/>
        <v>#REF!</v>
      </c>
      <c r="D438" s="28" t="s">
        <v>28</v>
      </c>
      <c r="E438" s="28" t="s">
        <v>29</v>
      </c>
      <c r="F438" s="28" t="s">
        <v>11351</v>
      </c>
      <c r="G438" s="28" t="s">
        <v>9644</v>
      </c>
      <c r="H438" s="29">
        <v>333</v>
      </c>
      <c r="I438" s="28" t="s">
        <v>9645</v>
      </c>
      <c r="J438" s="30">
        <f>1</f>
        <v>1</v>
      </c>
      <c r="K438" s="31">
        <v>0.5</v>
      </c>
      <c r="L438" s="32" t="e">
        <f>#REF!</f>
        <v>#REF!</v>
      </c>
      <c r="M438" s="33">
        <f t="shared" si="19"/>
        <v>499.5</v>
      </c>
      <c r="N438" s="32" t="e">
        <f t="shared" si="20"/>
        <v>#REF!</v>
      </c>
      <c r="O438" s="28" t="s">
        <v>9646</v>
      </c>
      <c r="P438" s="28" t="s">
        <v>9647</v>
      </c>
      <c r="Q438" s="28" t="s">
        <v>9648</v>
      </c>
      <c r="R438" s="28" t="s">
        <v>9649</v>
      </c>
      <c r="S438" s="28">
        <v>432</v>
      </c>
      <c r="T438" s="28" t="s">
        <v>11352</v>
      </c>
      <c r="U438" s="28" t="s">
        <v>11352</v>
      </c>
    </row>
    <row r="439" spans="1:21" ht="52" customHeight="1" x14ac:dyDescent="0.25">
      <c r="A439" s="21" t="s">
        <v>11353</v>
      </c>
      <c r="B439" s="21" t="s">
        <v>11354</v>
      </c>
      <c r="C439" s="22" t="e">
        <f t="shared" si="18"/>
        <v>#REF!</v>
      </c>
      <c r="D439" s="21" t="s">
        <v>28</v>
      </c>
      <c r="E439" s="21" t="s">
        <v>29</v>
      </c>
      <c r="F439" s="21" t="s">
        <v>11355</v>
      </c>
      <c r="G439" s="21" t="s">
        <v>9644</v>
      </c>
      <c r="H439" s="23">
        <v>119</v>
      </c>
      <c r="I439" s="21" t="s">
        <v>9645</v>
      </c>
      <c r="J439" s="24">
        <f>1</f>
        <v>1</v>
      </c>
      <c r="K439" s="25">
        <v>0.5</v>
      </c>
      <c r="L439" s="26" t="e">
        <f>#REF!</f>
        <v>#REF!</v>
      </c>
      <c r="M439" s="27">
        <f t="shared" si="19"/>
        <v>178.5</v>
      </c>
      <c r="N439" s="26" t="e">
        <f t="shared" si="20"/>
        <v>#REF!</v>
      </c>
      <c r="O439" s="21" t="s">
        <v>9646</v>
      </c>
      <c r="P439" s="21" t="s">
        <v>9647</v>
      </c>
      <c r="Q439" s="21" t="s">
        <v>9648</v>
      </c>
      <c r="R439" s="21" t="s">
        <v>9649</v>
      </c>
      <c r="S439" s="21">
        <v>433</v>
      </c>
      <c r="T439" s="21" t="s">
        <v>11356</v>
      </c>
      <c r="U439" s="21" t="s">
        <v>11356</v>
      </c>
    </row>
    <row r="440" spans="1:21" ht="52" customHeight="1" x14ac:dyDescent="0.25">
      <c r="A440" s="28" t="s">
        <v>11357</v>
      </c>
      <c r="B440" s="28" t="s">
        <v>11358</v>
      </c>
      <c r="C440" s="22" t="e">
        <f t="shared" si="18"/>
        <v>#REF!</v>
      </c>
      <c r="D440" s="28" t="s">
        <v>28</v>
      </c>
      <c r="E440" s="28" t="s">
        <v>29</v>
      </c>
      <c r="F440" s="28" t="s">
        <v>11359</v>
      </c>
      <c r="G440" s="28" t="s">
        <v>9644</v>
      </c>
      <c r="H440" s="29">
        <v>24.4</v>
      </c>
      <c r="I440" s="28" t="s">
        <v>9645</v>
      </c>
      <c r="J440" s="30">
        <f>1</f>
        <v>1</v>
      </c>
      <c r="K440" s="31">
        <v>0.5</v>
      </c>
      <c r="L440" s="32" t="e">
        <f>#REF!</f>
        <v>#REF!</v>
      </c>
      <c r="M440" s="33">
        <f t="shared" si="19"/>
        <v>36.599999999999994</v>
      </c>
      <c r="N440" s="32" t="e">
        <f t="shared" si="20"/>
        <v>#REF!</v>
      </c>
      <c r="O440" s="28" t="s">
        <v>9646</v>
      </c>
      <c r="P440" s="28" t="s">
        <v>9647</v>
      </c>
      <c r="Q440" s="28" t="s">
        <v>9648</v>
      </c>
      <c r="R440" s="28" t="s">
        <v>9649</v>
      </c>
      <c r="S440" s="28">
        <v>434</v>
      </c>
      <c r="T440" s="28" t="s">
        <v>11360</v>
      </c>
      <c r="U440" s="28" t="s">
        <v>11360</v>
      </c>
    </row>
    <row r="441" spans="1:21" ht="52" customHeight="1" x14ac:dyDescent="0.25">
      <c r="A441" s="21" t="s">
        <v>11361</v>
      </c>
      <c r="B441" s="21" t="s">
        <v>11362</v>
      </c>
      <c r="C441" s="22" t="e">
        <f t="shared" si="18"/>
        <v>#REF!</v>
      </c>
      <c r="D441" s="21" t="s">
        <v>28</v>
      </c>
      <c r="E441" s="21" t="s">
        <v>29</v>
      </c>
      <c r="F441" s="21" t="s">
        <v>11363</v>
      </c>
      <c r="G441" s="21" t="s">
        <v>9644</v>
      </c>
      <c r="H441" s="23">
        <v>151</v>
      </c>
      <c r="I441" s="21" t="s">
        <v>9645</v>
      </c>
      <c r="J441" s="24">
        <f>1</f>
        <v>1</v>
      </c>
      <c r="K441" s="25">
        <v>0.5</v>
      </c>
      <c r="L441" s="26" t="e">
        <f>#REF!</f>
        <v>#REF!</v>
      </c>
      <c r="M441" s="27">
        <f t="shared" si="19"/>
        <v>226.5</v>
      </c>
      <c r="N441" s="26" t="e">
        <f t="shared" si="20"/>
        <v>#REF!</v>
      </c>
      <c r="O441" s="21" t="s">
        <v>9646</v>
      </c>
      <c r="P441" s="21" t="s">
        <v>9647</v>
      </c>
      <c r="Q441" s="21" t="s">
        <v>9648</v>
      </c>
      <c r="R441" s="21" t="s">
        <v>9649</v>
      </c>
      <c r="S441" s="21">
        <v>435</v>
      </c>
      <c r="T441" s="21" t="s">
        <v>11364</v>
      </c>
      <c r="U441" s="21" t="s">
        <v>11364</v>
      </c>
    </row>
    <row r="442" spans="1:21" ht="52" customHeight="1" x14ac:dyDescent="0.25">
      <c r="A442" s="28" t="s">
        <v>11365</v>
      </c>
      <c r="B442" s="28" t="s">
        <v>11366</v>
      </c>
      <c r="C442" s="22" t="e">
        <f t="shared" si="18"/>
        <v>#REF!</v>
      </c>
      <c r="D442" s="28" t="s">
        <v>28</v>
      </c>
      <c r="E442" s="28" t="s">
        <v>29</v>
      </c>
      <c r="F442" s="28" t="s">
        <v>11367</v>
      </c>
      <c r="G442" s="28" t="s">
        <v>9644</v>
      </c>
      <c r="H442" s="29">
        <v>29</v>
      </c>
      <c r="I442" s="28" t="s">
        <v>9645</v>
      </c>
      <c r="J442" s="30">
        <f>1</f>
        <v>1</v>
      </c>
      <c r="K442" s="31">
        <v>0.5</v>
      </c>
      <c r="L442" s="32" t="e">
        <f>#REF!</f>
        <v>#REF!</v>
      </c>
      <c r="M442" s="33">
        <f t="shared" si="19"/>
        <v>43.5</v>
      </c>
      <c r="N442" s="32" t="e">
        <f t="shared" si="20"/>
        <v>#REF!</v>
      </c>
      <c r="O442" s="28" t="s">
        <v>9646</v>
      </c>
      <c r="P442" s="28" t="s">
        <v>9647</v>
      </c>
      <c r="Q442" s="28" t="s">
        <v>9648</v>
      </c>
      <c r="R442" s="28" t="s">
        <v>9649</v>
      </c>
      <c r="S442" s="28">
        <v>436</v>
      </c>
      <c r="T442" s="28" t="s">
        <v>11368</v>
      </c>
      <c r="U442" s="28" t="s">
        <v>11368</v>
      </c>
    </row>
    <row r="443" spans="1:21" ht="52" customHeight="1" x14ac:dyDescent="0.25">
      <c r="A443" s="21" t="s">
        <v>11369</v>
      </c>
      <c r="B443" s="21" t="s">
        <v>11370</v>
      </c>
      <c r="C443" s="22" t="e">
        <f t="shared" si="18"/>
        <v>#REF!</v>
      </c>
      <c r="D443" s="21" t="s">
        <v>28</v>
      </c>
      <c r="E443" s="21" t="s">
        <v>29</v>
      </c>
      <c r="F443" s="21" t="s">
        <v>11371</v>
      </c>
      <c r="G443" s="21" t="s">
        <v>9644</v>
      </c>
      <c r="H443" s="23">
        <v>25.8</v>
      </c>
      <c r="I443" s="21" t="s">
        <v>9645</v>
      </c>
      <c r="J443" s="24">
        <f>1</f>
        <v>1</v>
      </c>
      <c r="K443" s="25">
        <v>0.5</v>
      </c>
      <c r="L443" s="26" t="e">
        <f>#REF!</f>
        <v>#REF!</v>
      </c>
      <c r="M443" s="27">
        <f t="shared" si="19"/>
        <v>38.700000000000003</v>
      </c>
      <c r="N443" s="26" t="e">
        <f t="shared" si="20"/>
        <v>#REF!</v>
      </c>
      <c r="O443" s="21" t="s">
        <v>9646</v>
      </c>
      <c r="P443" s="21" t="s">
        <v>9647</v>
      </c>
      <c r="Q443" s="21" t="s">
        <v>9648</v>
      </c>
      <c r="R443" s="21" t="s">
        <v>9649</v>
      </c>
      <c r="S443" s="21">
        <v>437</v>
      </c>
      <c r="T443" s="21" t="s">
        <v>11372</v>
      </c>
      <c r="U443" s="21" t="s">
        <v>11372</v>
      </c>
    </row>
    <row r="444" spans="1:21" ht="52" customHeight="1" x14ac:dyDescent="0.25">
      <c r="A444" s="28" t="s">
        <v>11373</v>
      </c>
      <c r="B444" s="28" t="s">
        <v>11374</v>
      </c>
      <c r="C444" s="22" t="e">
        <f t="shared" si="18"/>
        <v>#REF!</v>
      </c>
      <c r="D444" s="28" t="s">
        <v>28</v>
      </c>
      <c r="E444" s="28" t="s">
        <v>29</v>
      </c>
      <c r="F444" s="28" t="s">
        <v>11375</v>
      </c>
      <c r="G444" s="28" t="s">
        <v>9644</v>
      </c>
      <c r="H444" s="29">
        <v>20.399999999999999</v>
      </c>
      <c r="I444" s="28" t="s">
        <v>9645</v>
      </c>
      <c r="J444" s="30">
        <f>1</f>
        <v>1</v>
      </c>
      <c r="K444" s="31">
        <v>0.5</v>
      </c>
      <c r="L444" s="32" t="e">
        <f>#REF!</f>
        <v>#REF!</v>
      </c>
      <c r="M444" s="33">
        <f t="shared" si="19"/>
        <v>30.599999999999998</v>
      </c>
      <c r="N444" s="32" t="e">
        <f t="shared" si="20"/>
        <v>#REF!</v>
      </c>
      <c r="O444" s="28" t="s">
        <v>9646</v>
      </c>
      <c r="P444" s="28" t="s">
        <v>9647</v>
      </c>
      <c r="Q444" s="28" t="s">
        <v>9648</v>
      </c>
      <c r="R444" s="28" t="s">
        <v>9649</v>
      </c>
      <c r="S444" s="28">
        <v>438</v>
      </c>
      <c r="T444" s="28" t="s">
        <v>11376</v>
      </c>
      <c r="U444" s="28" t="s">
        <v>11376</v>
      </c>
    </row>
    <row r="445" spans="1:21" ht="52" customHeight="1" x14ac:dyDescent="0.25">
      <c r="A445" s="21" t="s">
        <v>11377</v>
      </c>
      <c r="B445" s="21" t="s">
        <v>11378</v>
      </c>
      <c r="C445" s="22" t="e">
        <f t="shared" si="18"/>
        <v>#REF!</v>
      </c>
      <c r="D445" s="21" t="s">
        <v>28</v>
      </c>
      <c r="E445" s="21" t="s">
        <v>29</v>
      </c>
      <c r="F445" s="21" t="s">
        <v>11379</v>
      </c>
      <c r="G445" s="21" t="s">
        <v>9644</v>
      </c>
      <c r="H445" s="23">
        <v>67.900000000000006</v>
      </c>
      <c r="I445" s="21" t="s">
        <v>9645</v>
      </c>
      <c r="J445" s="24">
        <f>1</f>
        <v>1</v>
      </c>
      <c r="K445" s="25">
        <v>0.5</v>
      </c>
      <c r="L445" s="26" t="e">
        <f>#REF!</f>
        <v>#REF!</v>
      </c>
      <c r="M445" s="27">
        <f t="shared" si="19"/>
        <v>101.85000000000001</v>
      </c>
      <c r="N445" s="26" t="e">
        <f t="shared" si="20"/>
        <v>#REF!</v>
      </c>
      <c r="O445" s="21" t="s">
        <v>9646</v>
      </c>
      <c r="P445" s="21" t="s">
        <v>9647</v>
      </c>
      <c r="Q445" s="21" t="s">
        <v>9648</v>
      </c>
      <c r="R445" s="21" t="s">
        <v>9649</v>
      </c>
      <c r="S445" s="21">
        <v>439</v>
      </c>
      <c r="T445" s="21" t="s">
        <v>11380</v>
      </c>
      <c r="U445" s="21" t="s">
        <v>11380</v>
      </c>
    </row>
    <row r="446" spans="1:21" ht="52" customHeight="1" x14ac:dyDescent="0.25">
      <c r="A446" s="28" t="s">
        <v>11381</v>
      </c>
      <c r="B446" s="28" t="s">
        <v>11382</v>
      </c>
      <c r="C446" s="22" t="e">
        <f t="shared" si="18"/>
        <v>#REF!</v>
      </c>
      <c r="D446" s="28" t="s">
        <v>28</v>
      </c>
      <c r="E446" s="28" t="s">
        <v>29</v>
      </c>
      <c r="F446" s="28" t="s">
        <v>11383</v>
      </c>
      <c r="G446" s="28" t="s">
        <v>9644</v>
      </c>
      <c r="H446" s="29">
        <v>25.2</v>
      </c>
      <c r="I446" s="28" t="s">
        <v>9645</v>
      </c>
      <c r="J446" s="30">
        <f>1</f>
        <v>1</v>
      </c>
      <c r="K446" s="31">
        <v>0.5</v>
      </c>
      <c r="L446" s="32" t="e">
        <f>#REF!</f>
        <v>#REF!</v>
      </c>
      <c r="M446" s="33">
        <f t="shared" si="19"/>
        <v>37.799999999999997</v>
      </c>
      <c r="N446" s="32" t="e">
        <f t="shared" si="20"/>
        <v>#REF!</v>
      </c>
      <c r="O446" s="28" t="s">
        <v>9646</v>
      </c>
      <c r="P446" s="28" t="s">
        <v>9647</v>
      </c>
      <c r="Q446" s="28" t="s">
        <v>9648</v>
      </c>
      <c r="R446" s="28" t="s">
        <v>9649</v>
      </c>
      <c r="S446" s="28">
        <v>440</v>
      </c>
      <c r="T446" s="28" t="s">
        <v>11384</v>
      </c>
      <c r="U446" s="28" t="s">
        <v>11384</v>
      </c>
    </row>
    <row r="447" spans="1:21" ht="52" customHeight="1" x14ac:dyDescent="0.25">
      <c r="A447" s="21" t="s">
        <v>11385</v>
      </c>
      <c r="B447" s="21" t="s">
        <v>11386</v>
      </c>
      <c r="C447" s="22" t="e">
        <f t="shared" si="18"/>
        <v>#REF!</v>
      </c>
      <c r="D447" s="21" t="s">
        <v>28</v>
      </c>
      <c r="E447" s="21" t="s">
        <v>29</v>
      </c>
      <c r="F447" s="21" t="s">
        <v>11387</v>
      </c>
      <c r="G447" s="21" t="s">
        <v>9644</v>
      </c>
      <c r="H447" s="23">
        <v>34.700000000000003</v>
      </c>
      <c r="I447" s="21" t="s">
        <v>9645</v>
      </c>
      <c r="J447" s="24">
        <f>1</f>
        <v>1</v>
      </c>
      <c r="K447" s="25">
        <v>0.5</v>
      </c>
      <c r="L447" s="26" t="e">
        <f>#REF!</f>
        <v>#REF!</v>
      </c>
      <c r="M447" s="27">
        <f t="shared" si="19"/>
        <v>52.050000000000004</v>
      </c>
      <c r="N447" s="26" t="e">
        <f t="shared" si="20"/>
        <v>#REF!</v>
      </c>
      <c r="O447" s="21" t="s">
        <v>9646</v>
      </c>
      <c r="P447" s="21" t="s">
        <v>9647</v>
      </c>
      <c r="Q447" s="21" t="s">
        <v>9648</v>
      </c>
      <c r="R447" s="21" t="s">
        <v>9649</v>
      </c>
      <c r="S447" s="21">
        <v>441</v>
      </c>
      <c r="T447" s="21" t="s">
        <v>11388</v>
      </c>
      <c r="U447" s="21" t="s">
        <v>11388</v>
      </c>
    </row>
    <row r="448" spans="1:21" ht="52" customHeight="1" x14ac:dyDescent="0.25">
      <c r="A448" s="28" t="s">
        <v>11389</v>
      </c>
      <c r="B448" s="28" t="s">
        <v>11390</v>
      </c>
      <c r="C448" s="22" t="e">
        <f t="shared" si="18"/>
        <v>#REF!</v>
      </c>
      <c r="D448" s="28" t="s">
        <v>28</v>
      </c>
      <c r="E448" s="28" t="s">
        <v>29</v>
      </c>
      <c r="F448" s="28" t="s">
        <v>11391</v>
      </c>
      <c r="G448" s="28" t="s">
        <v>9644</v>
      </c>
      <c r="H448" s="29">
        <v>34.700000000000003</v>
      </c>
      <c r="I448" s="28" t="s">
        <v>9645</v>
      </c>
      <c r="J448" s="30">
        <f>1</f>
        <v>1</v>
      </c>
      <c r="K448" s="31">
        <v>0.5</v>
      </c>
      <c r="L448" s="32" t="e">
        <f>#REF!</f>
        <v>#REF!</v>
      </c>
      <c r="M448" s="33">
        <f t="shared" si="19"/>
        <v>52.050000000000004</v>
      </c>
      <c r="N448" s="32" t="e">
        <f t="shared" si="20"/>
        <v>#REF!</v>
      </c>
      <c r="O448" s="28" t="s">
        <v>9646</v>
      </c>
      <c r="P448" s="28" t="s">
        <v>9647</v>
      </c>
      <c r="Q448" s="28" t="s">
        <v>9648</v>
      </c>
      <c r="R448" s="28" t="s">
        <v>9649</v>
      </c>
      <c r="S448" s="28">
        <v>442</v>
      </c>
      <c r="T448" s="28" t="s">
        <v>11392</v>
      </c>
      <c r="U448" s="28" t="s">
        <v>11392</v>
      </c>
    </row>
    <row r="449" spans="1:21" ht="52" customHeight="1" x14ac:dyDescent="0.25">
      <c r="A449" s="21" t="s">
        <v>11393</v>
      </c>
      <c r="B449" s="21" t="s">
        <v>11394</v>
      </c>
      <c r="C449" s="22" t="e">
        <f t="shared" si="18"/>
        <v>#REF!</v>
      </c>
      <c r="D449" s="21" t="s">
        <v>28</v>
      </c>
      <c r="E449" s="21" t="s">
        <v>29</v>
      </c>
      <c r="F449" s="21" t="s">
        <v>11395</v>
      </c>
      <c r="G449" s="21" t="s">
        <v>9644</v>
      </c>
      <c r="H449" s="23">
        <v>89.7</v>
      </c>
      <c r="I449" s="21" t="s">
        <v>9645</v>
      </c>
      <c r="J449" s="24">
        <f>1</f>
        <v>1</v>
      </c>
      <c r="K449" s="25">
        <v>0.5</v>
      </c>
      <c r="L449" s="26" t="e">
        <f>#REF!</f>
        <v>#REF!</v>
      </c>
      <c r="M449" s="27">
        <f t="shared" si="19"/>
        <v>134.55000000000001</v>
      </c>
      <c r="N449" s="26" t="e">
        <f t="shared" si="20"/>
        <v>#REF!</v>
      </c>
      <c r="O449" s="21" t="s">
        <v>9646</v>
      </c>
      <c r="P449" s="21" t="s">
        <v>9647</v>
      </c>
      <c r="Q449" s="21" t="s">
        <v>9648</v>
      </c>
      <c r="R449" s="21" t="s">
        <v>9649</v>
      </c>
      <c r="S449" s="21">
        <v>443</v>
      </c>
      <c r="T449" s="21" t="s">
        <v>11396</v>
      </c>
      <c r="U449" s="21" t="s">
        <v>11396</v>
      </c>
    </row>
    <row r="450" spans="1:21" ht="52" customHeight="1" x14ac:dyDescent="0.25">
      <c r="A450" s="28" t="s">
        <v>11397</v>
      </c>
      <c r="B450" s="28" t="s">
        <v>11398</v>
      </c>
      <c r="C450" s="22" t="e">
        <f t="shared" si="18"/>
        <v>#REF!</v>
      </c>
      <c r="D450" s="28" t="s">
        <v>28</v>
      </c>
      <c r="E450" s="28" t="s">
        <v>29</v>
      </c>
      <c r="F450" s="28" t="s">
        <v>11399</v>
      </c>
      <c r="G450" s="28" t="s">
        <v>9644</v>
      </c>
      <c r="H450" s="29">
        <v>33.9</v>
      </c>
      <c r="I450" s="28" t="s">
        <v>9645</v>
      </c>
      <c r="J450" s="30">
        <f>1</f>
        <v>1</v>
      </c>
      <c r="K450" s="31">
        <v>0.5</v>
      </c>
      <c r="L450" s="32" t="e">
        <f>#REF!</f>
        <v>#REF!</v>
      </c>
      <c r="M450" s="33">
        <f t="shared" si="19"/>
        <v>50.849999999999994</v>
      </c>
      <c r="N450" s="32" t="e">
        <f t="shared" si="20"/>
        <v>#REF!</v>
      </c>
      <c r="O450" s="28" t="s">
        <v>9646</v>
      </c>
      <c r="P450" s="28" t="s">
        <v>9647</v>
      </c>
      <c r="Q450" s="28" t="s">
        <v>9648</v>
      </c>
      <c r="R450" s="28" t="s">
        <v>9649</v>
      </c>
      <c r="S450" s="28">
        <v>444</v>
      </c>
      <c r="T450" s="28" t="s">
        <v>11400</v>
      </c>
      <c r="U450" s="28" t="s">
        <v>11400</v>
      </c>
    </row>
    <row r="451" spans="1:21" ht="52" customHeight="1" x14ac:dyDescent="0.25">
      <c r="A451" s="21" t="s">
        <v>11401</v>
      </c>
      <c r="B451" s="21" t="s">
        <v>11402</v>
      </c>
      <c r="C451" s="22" t="e">
        <f t="shared" si="18"/>
        <v>#REF!</v>
      </c>
      <c r="D451" s="21" t="s">
        <v>28</v>
      </c>
      <c r="E451" s="21" t="s">
        <v>29</v>
      </c>
      <c r="F451" s="21" t="s">
        <v>11403</v>
      </c>
      <c r="G451" s="21" t="s">
        <v>9644</v>
      </c>
      <c r="H451" s="23">
        <v>33.9</v>
      </c>
      <c r="I451" s="21" t="s">
        <v>9645</v>
      </c>
      <c r="J451" s="24">
        <f>1</f>
        <v>1</v>
      </c>
      <c r="K451" s="25">
        <v>0.5</v>
      </c>
      <c r="L451" s="26" t="e">
        <f>#REF!</f>
        <v>#REF!</v>
      </c>
      <c r="M451" s="27">
        <f t="shared" si="19"/>
        <v>50.849999999999994</v>
      </c>
      <c r="N451" s="26" t="e">
        <f t="shared" si="20"/>
        <v>#REF!</v>
      </c>
      <c r="O451" s="21" t="s">
        <v>9646</v>
      </c>
      <c r="P451" s="21" t="s">
        <v>9647</v>
      </c>
      <c r="Q451" s="21" t="s">
        <v>9648</v>
      </c>
      <c r="R451" s="21" t="s">
        <v>9649</v>
      </c>
      <c r="S451" s="21">
        <v>445</v>
      </c>
      <c r="T451" s="21" t="s">
        <v>11404</v>
      </c>
      <c r="U451" s="21" t="s">
        <v>11404</v>
      </c>
    </row>
    <row r="452" spans="1:21" ht="52" customHeight="1" x14ac:dyDescent="0.25">
      <c r="A452" s="28" t="s">
        <v>11405</v>
      </c>
      <c r="B452" s="28" t="s">
        <v>11406</v>
      </c>
      <c r="C452" s="22" t="e">
        <f t="shared" si="18"/>
        <v>#REF!</v>
      </c>
      <c r="D452" s="28" t="s">
        <v>28</v>
      </c>
      <c r="E452" s="28" t="s">
        <v>29</v>
      </c>
      <c r="F452" s="28" t="s">
        <v>11407</v>
      </c>
      <c r="G452" s="28" t="s">
        <v>9644</v>
      </c>
      <c r="H452" s="29">
        <v>62.8</v>
      </c>
      <c r="I452" s="28" t="s">
        <v>9645</v>
      </c>
      <c r="J452" s="30">
        <f>1</f>
        <v>1</v>
      </c>
      <c r="K452" s="31">
        <v>0.5</v>
      </c>
      <c r="L452" s="32" t="e">
        <f>#REF!</f>
        <v>#REF!</v>
      </c>
      <c r="M452" s="33">
        <f t="shared" si="19"/>
        <v>94.199999999999989</v>
      </c>
      <c r="N452" s="32" t="e">
        <f t="shared" si="20"/>
        <v>#REF!</v>
      </c>
      <c r="O452" s="28" t="s">
        <v>9646</v>
      </c>
      <c r="P452" s="28" t="s">
        <v>9647</v>
      </c>
      <c r="Q452" s="28" t="s">
        <v>9648</v>
      </c>
      <c r="R452" s="28" t="s">
        <v>9649</v>
      </c>
      <c r="S452" s="28">
        <v>446</v>
      </c>
      <c r="T452" s="28" t="s">
        <v>11408</v>
      </c>
      <c r="U452" s="28" t="s">
        <v>11408</v>
      </c>
    </row>
    <row r="453" spans="1:21" ht="52" customHeight="1" x14ac:dyDescent="0.25">
      <c r="A453" s="21" t="s">
        <v>11409</v>
      </c>
      <c r="B453" s="21" t="s">
        <v>11410</v>
      </c>
      <c r="C453" s="22" t="e">
        <f t="shared" si="18"/>
        <v>#REF!</v>
      </c>
      <c r="D453" s="21" t="s">
        <v>28</v>
      </c>
      <c r="E453" s="21" t="s">
        <v>29</v>
      </c>
      <c r="F453" s="21" t="s">
        <v>11411</v>
      </c>
      <c r="G453" s="21" t="s">
        <v>9644</v>
      </c>
      <c r="H453" s="23">
        <v>50</v>
      </c>
      <c r="I453" s="21" t="s">
        <v>9645</v>
      </c>
      <c r="J453" s="24">
        <f>1</f>
        <v>1</v>
      </c>
      <c r="K453" s="25">
        <v>0.5</v>
      </c>
      <c r="L453" s="26" t="e">
        <f>#REF!</f>
        <v>#REF!</v>
      </c>
      <c r="M453" s="27">
        <f t="shared" si="19"/>
        <v>75</v>
      </c>
      <c r="N453" s="26" t="e">
        <f t="shared" si="20"/>
        <v>#REF!</v>
      </c>
      <c r="O453" s="21" t="s">
        <v>9646</v>
      </c>
      <c r="P453" s="21" t="s">
        <v>9647</v>
      </c>
      <c r="Q453" s="21" t="s">
        <v>9648</v>
      </c>
      <c r="R453" s="21" t="s">
        <v>9649</v>
      </c>
      <c r="S453" s="21">
        <v>447</v>
      </c>
      <c r="T453" s="21" t="s">
        <v>11412</v>
      </c>
      <c r="U453" s="21" t="s">
        <v>11412</v>
      </c>
    </row>
    <row r="454" spans="1:21" ht="52" customHeight="1" x14ac:dyDescent="0.25">
      <c r="A454" s="28" t="s">
        <v>11413</v>
      </c>
      <c r="B454" s="28" t="s">
        <v>11414</v>
      </c>
      <c r="C454" s="22" t="e">
        <f t="shared" si="18"/>
        <v>#REF!</v>
      </c>
      <c r="D454" s="28" t="s">
        <v>28</v>
      </c>
      <c r="E454" s="28" t="s">
        <v>29</v>
      </c>
      <c r="F454" s="28" t="s">
        <v>11415</v>
      </c>
      <c r="G454" s="28" t="s">
        <v>9644</v>
      </c>
      <c r="H454" s="29">
        <v>30.4</v>
      </c>
      <c r="I454" s="28" t="s">
        <v>9645</v>
      </c>
      <c r="J454" s="30">
        <f>1</f>
        <v>1</v>
      </c>
      <c r="K454" s="31">
        <v>0.5</v>
      </c>
      <c r="L454" s="32" t="e">
        <f>#REF!</f>
        <v>#REF!</v>
      </c>
      <c r="M454" s="33">
        <f t="shared" si="19"/>
        <v>45.599999999999994</v>
      </c>
      <c r="N454" s="32" t="e">
        <f t="shared" si="20"/>
        <v>#REF!</v>
      </c>
      <c r="O454" s="28" t="s">
        <v>9646</v>
      </c>
      <c r="P454" s="28" t="s">
        <v>9647</v>
      </c>
      <c r="Q454" s="28" t="s">
        <v>9648</v>
      </c>
      <c r="R454" s="28" t="s">
        <v>9649</v>
      </c>
      <c r="S454" s="28">
        <v>448</v>
      </c>
      <c r="T454" s="28" t="s">
        <v>11416</v>
      </c>
      <c r="U454" s="28" t="s">
        <v>11416</v>
      </c>
    </row>
    <row r="455" spans="1:21" ht="52" customHeight="1" x14ac:dyDescent="0.25">
      <c r="A455" s="21" t="s">
        <v>11417</v>
      </c>
      <c r="B455" s="21" t="s">
        <v>11418</v>
      </c>
      <c r="C455" s="22" t="e">
        <f t="shared" ref="C455:C518" si="21">N455*10</f>
        <v>#REF!</v>
      </c>
      <c r="D455" s="21" t="s">
        <v>28</v>
      </c>
      <c r="E455" s="21" t="s">
        <v>29</v>
      </c>
      <c r="F455" s="21" t="s">
        <v>11419</v>
      </c>
      <c r="G455" s="21" t="s">
        <v>9644</v>
      </c>
      <c r="H455" s="23">
        <v>113</v>
      </c>
      <c r="I455" s="21" t="s">
        <v>9645</v>
      </c>
      <c r="J455" s="24">
        <f>1</f>
        <v>1</v>
      </c>
      <c r="K455" s="25">
        <v>0.5</v>
      </c>
      <c r="L455" s="26" t="e">
        <f>#REF!</f>
        <v>#REF!</v>
      </c>
      <c r="M455" s="27">
        <f t="shared" ref="M455:M518" si="22">H455*J455*(1+K455)</f>
        <v>169.5</v>
      </c>
      <c r="N455" s="26" t="e">
        <f t="shared" ref="N455:N518" si="23">ROUND(M455*L455,-4)</f>
        <v>#REF!</v>
      </c>
      <c r="O455" s="21" t="s">
        <v>9646</v>
      </c>
      <c r="P455" s="21" t="s">
        <v>9647</v>
      </c>
      <c r="Q455" s="21" t="s">
        <v>9648</v>
      </c>
      <c r="R455" s="21" t="s">
        <v>9649</v>
      </c>
      <c r="S455" s="21">
        <v>449</v>
      </c>
      <c r="T455" s="21" t="s">
        <v>11420</v>
      </c>
      <c r="U455" s="21" t="s">
        <v>11420</v>
      </c>
    </row>
    <row r="456" spans="1:21" ht="52" customHeight="1" x14ac:dyDescent="0.25">
      <c r="A456" s="28" t="s">
        <v>11421</v>
      </c>
      <c r="B456" s="28" t="s">
        <v>11422</v>
      </c>
      <c r="C456" s="22" t="e">
        <f t="shared" si="21"/>
        <v>#REF!</v>
      </c>
      <c r="D456" s="28" t="s">
        <v>28</v>
      </c>
      <c r="E456" s="28" t="s">
        <v>29</v>
      </c>
      <c r="F456" s="28" t="s">
        <v>11423</v>
      </c>
      <c r="G456" s="28" t="s">
        <v>9644</v>
      </c>
      <c r="H456" s="29">
        <v>113</v>
      </c>
      <c r="I456" s="28" t="s">
        <v>9645</v>
      </c>
      <c r="J456" s="30">
        <f>1</f>
        <v>1</v>
      </c>
      <c r="K456" s="31">
        <v>0.5</v>
      </c>
      <c r="L456" s="32" t="e">
        <f>#REF!</f>
        <v>#REF!</v>
      </c>
      <c r="M456" s="33">
        <f t="shared" si="22"/>
        <v>169.5</v>
      </c>
      <c r="N456" s="32" t="e">
        <f t="shared" si="23"/>
        <v>#REF!</v>
      </c>
      <c r="O456" s="28" t="s">
        <v>9646</v>
      </c>
      <c r="P456" s="28" t="s">
        <v>9647</v>
      </c>
      <c r="Q456" s="28" t="s">
        <v>9648</v>
      </c>
      <c r="R456" s="28" t="s">
        <v>9649</v>
      </c>
      <c r="S456" s="28">
        <v>450</v>
      </c>
      <c r="T456" s="28" t="s">
        <v>11424</v>
      </c>
      <c r="U456" s="28" t="s">
        <v>11424</v>
      </c>
    </row>
    <row r="457" spans="1:21" ht="52" customHeight="1" x14ac:dyDescent="0.25">
      <c r="A457" s="21" t="s">
        <v>11425</v>
      </c>
      <c r="B457" s="21" t="s">
        <v>11426</v>
      </c>
      <c r="C457" s="22" t="e">
        <f t="shared" si="21"/>
        <v>#REF!</v>
      </c>
      <c r="D457" s="21" t="s">
        <v>28</v>
      </c>
      <c r="E457" s="21" t="s">
        <v>29</v>
      </c>
      <c r="F457" s="21" t="s">
        <v>11427</v>
      </c>
      <c r="G457" s="21" t="s">
        <v>9644</v>
      </c>
      <c r="H457" s="23">
        <v>56.5</v>
      </c>
      <c r="I457" s="21" t="s">
        <v>9645</v>
      </c>
      <c r="J457" s="24">
        <f>1</f>
        <v>1</v>
      </c>
      <c r="K457" s="25">
        <v>0.5</v>
      </c>
      <c r="L457" s="26" t="e">
        <f>#REF!</f>
        <v>#REF!</v>
      </c>
      <c r="M457" s="27">
        <f t="shared" si="22"/>
        <v>84.75</v>
      </c>
      <c r="N457" s="26" t="e">
        <f t="shared" si="23"/>
        <v>#REF!</v>
      </c>
      <c r="O457" s="21" t="s">
        <v>9646</v>
      </c>
      <c r="P457" s="21" t="s">
        <v>9647</v>
      </c>
      <c r="Q457" s="21" t="s">
        <v>9648</v>
      </c>
      <c r="R457" s="21" t="s">
        <v>9649</v>
      </c>
      <c r="S457" s="21">
        <v>451</v>
      </c>
      <c r="T457" s="21" t="s">
        <v>11428</v>
      </c>
      <c r="U457" s="21" t="s">
        <v>11428</v>
      </c>
    </row>
    <row r="458" spans="1:21" ht="52" customHeight="1" x14ac:dyDescent="0.25">
      <c r="A458" s="28" t="s">
        <v>11429</v>
      </c>
      <c r="B458" s="28" t="s">
        <v>11430</v>
      </c>
      <c r="C458" s="22" t="e">
        <f t="shared" si="21"/>
        <v>#REF!</v>
      </c>
      <c r="D458" s="28" t="s">
        <v>28</v>
      </c>
      <c r="E458" s="28" t="s">
        <v>29</v>
      </c>
      <c r="F458" s="28" t="s">
        <v>11431</v>
      </c>
      <c r="G458" s="28" t="s">
        <v>9644</v>
      </c>
      <c r="H458" s="29">
        <v>80.099999999999994</v>
      </c>
      <c r="I458" s="28" t="s">
        <v>9645</v>
      </c>
      <c r="J458" s="30">
        <f>1</f>
        <v>1</v>
      </c>
      <c r="K458" s="31">
        <v>0.5</v>
      </c>
      <c r="L458" s="32" t="e">
        <f>#REF!</f>
        <v>#REF!</v>
      </c>
      <c r="M458" s="33">
        <f t="shared" si="22"/>
        <v>120.14999999999999</v>
      </c>
      <c r="N458" s="32" t="e">
        <f t="shared" si="23"/>
        <v>#REF!</v>
      </c>
      <c r="O458" s="28" t="s">
        <v>9646</v>
      </c>
      <c r="P458" s="28" t="s">
        <v>9647</v>
      </c>
      <c r="Q458" s="28" t="s">
        <v>9648</v>
      </c>
      <c r="R458" s="28" t="s">
        <v>9649</v>
      </c>
      <c r="S458" s="28">
        <v>452</v>
      </c>
      <c r="T458" s="28" t="s">
        <v>11432</v>
      </c>
      <c r="U458" s="28" t="s">
        <v>11432</v>
      </c>
    </row>
    <row r="459" spans="1:21" ht="52" customHeight="1" x14ac:dyDescent="0.25">
      <c r="A459" s="21" t="s">
        <v>11433</v>
      </c>
      <c r="B459" s="21" t="s">
        <v>11434</v>
      </c>
      <c r="C459" s="22" t="e">
        <f t="shared" si="21"/>
        <v>#REF!</v>
      </c>
      <c r="D459" s="21" t="s">
        <v>28</v>
      </c>
      <c r="E459" s="21" t="s">
        <v>29</v>
      </c>
      <c r="F459" s="21" t="s">
        <v>11435</v>
      </c>
      <c r="G459" s="21" t="s">
        <v>9644</v>
      </c>
      <c r="H459" s="23">
        <v>375</v>
      </c>
      <c r="I459" s="21" t="s">
        <v>9645</v>
      </c>
      <c r="J459" s="24">
        <f>1</f>
        <v>1</v>
      </c>
      <c r="K459" s="25">
        <v>0.5</v>
      </c>
      <c r="L459" s="26" t="e">
        <f>#REF!</f>
        <v>#REF!</v>
      </c>
      <c r="M459" s="27">
        <f t="shared" si="22"/>
        <v>562.5</v>
      </c>
      <c r="N459" s="26" t="e">
        <f t="shared" si="23"/>
        <v>#REF!</v>
      </c>
      <c r="O459" s="21" t="s">
        <v>9646</v>
      </c>
      <c r="P459" s="21" t="s">
        <v>9647</v>
      </c>
      <c r="Q459" s="21" t="s">
        <v>9648</v>
      </c>
      <c r="R459" s="21" t="s">
        <v>9649</v>
      </c>
      <c r="S459" s="21">
        <v>453</v>
      </c>
      <c r="T459" s="21" t="s">
        <v>11436</v>
      </c>
      <c r="U459" s="21" t="s">
        <v>11436</v>
      </c>
    </row>
    <row r="460" spans="1:21" ht="52" customHeight="1" x14ac:dyDescent="0.25">
      <c r="A460" s="28" t="s">
        <v>11437</v>
      </c>
      <c r="B460" s="28" t="s">
        <v>11438</v>
      </c>
      <c r="C460" s="22" t="e">
        <f t="shared" si="21"/>
        <v>#REF!</v>
      </c>
      <c r="D460" s="28" t="s">
        <v>28</v>
      </c>
      <c r="E460" s="28" t="s">
        <v>29</v>
      </c>
      <c r="F460" s="28" t="s">
        <v>11439</v>
      </c>
      <c r="G460" s="28" t="s">
        <v>9644</v>
      </c>
      <c r="H460" s="29">
        <v>37.1</v>
      </c>
      <c r="I460" s="28" t="s">
        <v>9645</v>
      </c>
      <c r="J460" s="30">
        <f>1</f>
        <v>1</v>
      </c>
      <c r="K460" s="31">
        <v>0.5</v>
      </c>
      <c r="L460" s="32" t="e">
        <f>#REF!</f>
        <v>#REF!</v>
      </c>
      <c r="M460" s="33">
        <f t="shared" si="22"/>
        <v>55.650000000000006</v>
      </c>
      <c r="N460" s="32" t="e">
        <f t="shared" si="23"/>
        <v>#REF!</v>
      </c>
      <c r="O460" s="28" t="s">
        <v>9646</v>
      </c>
      <c r="P460" s="28" t="s">
        <v>9647</v>
      </c>
      <c r="Q460" s="28" t="s">
        <v>9648</v>
      </c>
      <c r="R460" s="28" t="s">
        <v>9649</v>
      </c>
      <c r="S460" s="28">
        <v>454</v>
      </c>
      <c r="T460" s="28" t="s">
        <v>11440</v>
      </c>
      <c r="U460" s="28" t="s">
        <v>11440</v>
      </c>
    </row>
    <row r="461" spans="1:21" ht="52" customHeight="1" x14ac:dyDescent="0.25">
      <c r="A461" s="21" t="s">
        <v>11441</v>
      </c>
      <c r="B461" s="21" t="s">
        <v>11442</v>
      </c>
      <c r="C461" s="22" t="e">
        <f t="shared" si="21"/>
        <v>#REF!</v>
      </c>
      <c r="D461" s="21" t="s">
        <v>28</v>
      </c>
      <c r="E461" s="21" t="s">
        <v>29</v>
      </c>
      <c r="F461" s="21" t="s">
        <v>11443</v>
      </c>
      <c r="G461" s="21" t="s">
        <v>9644</v>
      </c>
      <c r="H461" s="23">
        <v>198</v>
      </c>
      <c r="I461" s="21" t="s">
        <v>9645</v>
      </c>
      <c r="J461" s="24">
        <f>1</f>
        <v>1</v>
      </c>
      <c r="K461" s="25">
        <v>0.5</v>
      </c>
      <c r="L461" s="26" t="e">
        <f>#REF!</f>
        <v>#REF!</v>
      </c>
      <c r="M461" s="27">
        <f t="shared" si="22"/>
        <v>297</v>
      </c>
      <c r="N461" s="26" t="e">
        <f t="shared" si="23"/>
        <v>#REF!</v>
      </c>
      <c r="O461" s="21" t="s">
        <v>9646</v>
      </c>
      <c r="P461" s="21" t="s">
        <v>9647</v>
      </c>
      <c r="Q461" s="21" t="s">
        <v>9648</v>
      </c>
      <c r="R461" s="21" t="s">
        <v>9649</v>
      </c>
      <c r="S461" s="21">
        <v>455</v>
      </c>
      <c r="T461" s="21" t="s">
        <v>11444</v>
      </c>
      <c r="U461" s="21" t="s">
        <v>11444</v>
      </c>
    </row>
    <row r="462" spans="1:21" ht="52" customHeight="1" x14ac:dyDescent="0.25">
      <c r="A462" s="28" t="s">
        <v>11445</v>
      </c>
      <c r="B462" s="28" t="s">
        <v>11446</v>
      </c>
      <c r="C462" s="22" t="e">
        <f t="shared" si="21"/>
        <v>#REF!</v>
      </c>
      <c r="D462" s="28" t="s">
        <v>28</v>
      </c>
      <c r="E462" s="28" t="s">
        <v>29</v>
      </c>
      <c r="F462" s="28" t="s">
        <v>11447</v>
      </c>
      <c r="G462" s="28" t="s">
        <v>9644</v>
      </c>
      <c r="H462" s="29">
        <v>130</v>
      </c>
      <c r="I462" s="28" t="s">
        <v>9645</v>
      </c>
      <c r="J462" s="30">
        <f>1</f>
        <v>1</v>
      </c>
      <c r="K462" s="31">
        <v>0.5</v>
      </c>
      <c r="L462" s="32" t="e">
        <f>#REF!</f>
        <v>#REF!</v>
      </c>
      <c r="M462" s="33">
        <f t="shared" si="22"/>
        <v>195</v>
      </c>
      <c r="N462" s="32" t="e">
        <f t="shared" si="23"/>
        <v>#REF!</v>
      </c>
      <c r="O462" s="28" t="s">
        <v>9646</v>
      </c>
      <c r="P462" s="28" t="s">
        <v>9647</v>
      </c>
      <c r="Q462" s="28" t="s">
        <v>9648</v>
      </c>
      <c r="R462" s="28" t="s">
        <v>9649</v>
      </c>
      <c r="S462" s="28">
        <v>456</v>
      </c>
      <c r="T462" s="28" t="s">
        <v>11448</v>
      </c>
      <c r="U462" s="28" t="s">
        <v>11448</v>
      </c>
    </row>
    <row r="463" spans="1:21" ht="52" customHeight="1" x14ac:dyDescent="0.25">
      <c r="A463" s="21" t="s">
        <v>11449</v>
      </c>
      <c r="B463" s="21" t="s">
        <v>11450</v>
      </c>
      <c r="C463" s="22" t="e">
        <f t="shared" si="21"/>
        <v>#REF!</v>
      </c>
      <c r="D463" s="21" t="s">
        <v>28</v>
      </c>
      <c r="E463" s="21" t="s">
        <v>29</v>
      </c>
      <c r="F463" s="21" t="s">
        <v>11451</v>
      </c>
      <c r="G463" s="21" t="s">
        <v>9644</v>
      </c>
      <c r="H463" s="23">
        <v>49.1</v>
      </c>
      <c r="I463" s="21" t="s">
        <v>9645</v>
      </c>
      <c r="J463" s="24">
        <f>1</f>
        <v>1</v>
      </c>
      <c r="K463" s="25">
        <v>0.5</v>
      </c>
      <c r="L463" s="26" t="e">
        <f>#REF!</f>
        <v>#REF!</v>
      </c>
      <c r="M463" s="27">
        <f t="shared" si="22"/>
        <v>73.650000000000006</v>
      </c>
      <c r="N463" s="26" t="e">
        <f t="shared" si="23"/>
        <v>#REF!</v>
      </c>
      <c r="O463" s="21" t="s">
        <v>9646</v>
      </c>
      <c r="P463" s="21" t="s">
        <v>9647</v>
      </c>
      <c r="Q463" s="21" t="s">
        <v>9648</v>
      </c>
      <c r="R463" s="21" t="s">
        <v>9649</v>
      </c>
      <c r="S463" s="21">
        <v>457</v>
      </c>
      <c r="T463" s="21" t="s">
        <v>11452</v>
      </c>
      <c r="U463" s="21" t="s">
        <v>11452</v>
      </c>
    </row>
    <row r="464" spans="1:21" ht="52" customHeight="1" x14ac:dyDescent="0.25">
      <c r="A464" s="28" t="s">
        <v>11453</v>
      </c>
      <c r="B464" s="28" t="s">
        <v>11454</v>
      </c>
      <c r="C464" s="22" t="e">
        <f t="shared" si="21"/>
        <v>#REF!</v>
      </c>
      <c r="D464" s="28" t="s">
        <v>28</v>
      </c>
      <c r="E464" s="28" t="s">
        <v>29</v>
      </c>
      <c r="F464" s="28" t="s">
        <v>11455</v>
      </c>
      <c r="G464" s="28" t="s">
        <v>9644</v>
      </c>
      <c r="H464" s="29">
        <v>24.3</v>
      </c>
      <c r="I464" s="28" t="s">
        <v>9645</v>
      </c>
      <c r="J464" s="30">
        <f>1</f>
        <v>1</v>
      </c>
      <c r="K464" s="31">
        <v>0.5</v>
      </c>
      <c r="L464" s="32" t="e">
        <f>#REF!</f>
        <v>#REF!</v>
      </c>
      <c r="M464" s="33">
        <f t="shared" si="22"/>
        <v>36.450000000000003</v>
      </c>
      <c r="N464" s="32" t="e">
        <f t="shared" si="23"/>
        <v>#REF!</v>
      </c>
      <c r="O464" s="28" t="s">
        <v>9646</v>
      </c>
      <c r="P464" s="28" t="s">
        <v>9647</v>
      </c>
      <c r="Q464" s="28" t="s">
        <v>9648</v>
      </c>
      <c r="R464" s="28" t="s">
        <v>9649</v>
      </c>
      <c r="S464" s="28">
        <v>458</v>
      </c>
      <c r="T464" s="28" t="s">
        <v>11456</v>
      </c>
      <c r="U464" s="28" t="s">
        <v>11456</v>
      </c>
    </row>
    <row r="465" spans="1:21" ht="52" customHeight="1" x14ac:dyDescent="0.25">
      <c r="A465" s="21" t="s">
        <v>11457</v>
      </c>
      <c r="B465" s="21" t="s">
        <v>11458</v>
      </c>
      <c r="C465" s="22" t="e">
        <f t="shared" si="21"/>
        <v>#REF!</v>
      </c>
      <c r="D465" s="21" t="s">
        <v>28</v>
      </c>
      <c r="E465" s="21" t="s">
        <v>29</v>
      </c>
      <c r="F465" s="21" t="s">
        <v>11459</v>
      </c>
      <c r="G465" s="21" t="s">
        <v>9644</v>
      </c>
      <c r="H465" s="23">
        <v>40.299999999999997</v>
      </c>
      <c r="I465" s="21" t="s">
        <v>9645</v>
      </c>
      <c r="J465" s="24">
        <f>1</f>
        <v>1</v>
      </c>
      <c r="K465" s="25">
        <v>0.5</v>
      </c>
      <c r="L465" s="26" t="e">
        <f>#REF!</f>
        <v>#REF!</v>
      </c>
      <c r="M465" s="27">
        <f t="shared" si="22"/>
        <v>60.449999999999996</v>
      </c>
      <c r="N465" s="26" t="e">
        <f t="shared" si="23"/>
        <v>#REF!</v>
      </c>
      <c r="O465" s="21" t="s">
        <v>9646</v>
      </c>
      <c r="P465" s="21" t="s">
        <v>9647</v>
      </c>
      <c r="Q465" s="21" t="s">
        <v>9648</v>
      </c>
      <c r="R465" s="21" t="s">
        <v>9649</v>
      </c>
      <c r="S465" s="21">
        <v>459</v>
      </c>
      <c r="T465" s="21" t="s">
        <v>11460</v>
      </c>
      <c r="U465" s="21" t="s">
        <v>11460</v>
      </c>
    </row>
    <row r="466" spans="1:21" ht="52" customHeight="1" x14ac:dyDescent="0.25">
      <c r="A466" s="28" t="s">
        <v>11461</v>
      </c>
      <c r="B466" s="28" t="s">
        <v>11462</v>
      </c>
      <c r="C466" s="22" t="e">
        <f t="shared" si="21"/>
        <v>#REF!</v>
      </c>
      <c r="D466" s="28" t="s">
        <v>28</v>
      </c>
      <c r="E466" s="28" t="s">
        <v>29</v>
      </c>
      <c r="F466" s="28" t="s">
        <v>11463</v>
      </c>
      <c r="G466" s="28" t="s">
        <v>9644</v>
      </c>
      <c r="H466" s="29">
        <v>37.6</v>
      </c>
      <c r="I466" s="28" t="s">
        <v>9645</v>
      </c>
      <c r="J466" s="30">
        <f>1</f>
        <v>1</v>
      </c>
      <c r="K466" s="31">
        <v>0.5</v>
      </c>
      <c r="L466" s="32" t="e">
        <f>#REF!</f>
        <v>#REF!</v>
      </c>
      <c r="M466" s="33">
        <f t="shared" si="22"/>
        <v>56.400000000000006</v>
      </c>
      <c r="N466" s="32" t="e">
        <f t="shared" si="23"/>
        <v>#REF!</v>
      </c>
      <c r="O466" s="28" t="s">
        <v>9646</v>
      </c>
      <c r="P466" s="28" t="s">
        <v>9647</v>
      </c>
      <c r="Q466" s="28" t="s">
        <v>9648</v>
      </c>
      <c r="R466" s="28" t="s">
        <v>9649</v>
      </c>
      <c r="S466" s="28">
        <v>460</v>
      </c>
      <c r="T466" s="28" t="s">
        <v>11464</v>
      </c>
      <c r="U466" s="28" t="s">
        <v>11464</v>
      </c>
    </row>
    <row r="467" spans="1:21" ht="52" customHeight="1" x14ac:dyDescent="0.25">
      <c r="A467" s="21" t="s">
        <v>11465</v>
      </c>
      <c r="B467" s="21" t="s">
        <v>11466</v>
      </c>
      <c r="C467" s="22" t="e">
        <f t="shared" si="21"/>
        <v>#REF!</v>
      </c>
      <c r="D467" s="21" t="s">
        <v>28</v>
      </c>
      <c r="E467" s="21" t="s">
        <v>29</v>
      </c>
      <c r="F467" s="21" t="s">
        <v>11467</v>
      </c>
      <c r="G467" s="21" t="s">
        <v>9644</v>
      </c>
      <c r="H467" s="23">
        <v>42.2</v>
      </c>
      <c r="I467" s="21" t="s">
        <v>9645</v>
      </c>
      <c r="J467" s="24">
        <f>1</f>
        <v>1</v>
      </c>
      <c r="K467" s="25">
        <v>0.5</v>
      </c>
      <c r="L467" s="26" t="e">
        <f>#REF!</f>
        <v>#REF!</v>
      </c>
      <c r="M467" s="27">
        <f t="shared" si="22"/>
        <v>63.300000000000004</v>
      </c>
      <c r="N467" s="26" t="e">
        <f t="shared" si="23"/>
        <v>#REF!</v>
      </c>
      <c r="O467" s="21" t="s">
        <v>9646</v>
      </c>
      <c r="P467" s="21" t="s">
        <v>9647</v>
      </c>
      <c r="Q467" s="21" t="s">
        <v>9648</v>
      </c>
      <c r="R467" s="21" t="s">
        <v>9649</v>
      </c>
      <c r="S467" s="21">
        <v>461</v>
      </c>
      <c r="T467" s="21" t="s">
        <v>11468</v>
      </c>
      <c r="U467" s="21" t="s">
        <v>11468</v>
      </c>
    </row>
    <row r="468" spans="1:21" ht="52" customHeight="1" x14ac:dyDescent="0.25">
      <c r="A468" s="28" t="s">
        <v>11469</v>
      </c>
      <c r="B468" s="28" t="s">
        <v>11470</v>
      </c>
      <c r="C468" s="22" t="e">
        <f t="shared" si="21"/>
        <v>#REF!</v>
      </c>
      <c r="D468" s="28" t="s">
        <v>28</v>
      </c>
      <c r="E468" s="28" t="s">
        <v>29</v>
      </c>
      <c r="F468" s="28" t="s">
        <v>11471</v>
      </c>
      <c r="G468" s="28" t="s">
        <v>9644</v>
      </c>
      <c r="H468" s="29">
        <v>37.799999999999997</v>
      </c>
      <c r="I468" s="28" t="s">
        <v>9645</v>
      </c>
      <c r="J468" s="30">
        <f>1</f>
        <v>1</v>
      </c>
      <c r="K468" s="31">
        <v>0.5</v>
      </c>
      <c r="L468" s="32" t="e">
        <f>#REF!</f>
        <v>#REF!</v>
      </c>
      <c r="M468" s="33">
        <f t="shared" si="22"/>
        <v>56.699999999999996</v>
      </c>
      <c r="N468" s="32" t="e">
        <f t="shared" si="23"/>
        <v>#REF!</v>
      </c>
      <c r="O468" s="28" t="s">
        <v>9646</v>
      </c>
      <c r="P468" s="28" t="s">
        <v>9647</v>
      </c>
      <c r="Q468" s="28" t="s">
        <v>9648</v>
      </c>
      <c r="R468" s="28" t="s">
        <v>9649</v>
      </c>
      <c r="S468" s="28">
        <v>462</v>
      </c>
      <c r="T468" s="28" t="s">
        <v>11472</v>
      </c>
      <c r="U468" s="28" t="s">
        <v>11472</v>
      </c>
    </row>
    <row r="469" spans="1:21" ht="52" customHeight="1" x14ac:dyDescent="0.25">
      <c r="A469" s="21" t="s">
        <v>11473</v>
      </c>
      <c r="B469" s="21" t="s">
        <v>11474</v>
      </c>
      <c r="C469" s="22" t="e">
        <f t="shared" si="21"/>
        <v>#REF!</v>
      </c>
      <c r="D469" s="21" t="s">
        <v>28</v>
      </c>
      <c r="E469" s="21" t="s">
        <v>29</v>
      </c>
      <c r="F469" s="21" t="s">
        <v>11475</v>
      </c>
      <c r="G469" s="21" t="s">
        <v>9644</v>
      </c>
      <c r="H469" s="23">
        <v>29.7</v>
      </c>
      <c r="I469" s="21" t="s">
        <v>9645</v>
      </c>
      <c r="J469" s="24">
        <f>1</f>
        <v>1</v>
      </c>
      <c r="K469" s="25">
        <v>0.5</v>
      </c>
      <c r="L469" s="26" t="e">
        <f>#REF!</f>
        <v>#REF!</v>
      </c>
      <c r="M469" s="27">
        <f t="shared" si="22"/>
        <v>44.55</v>
      </c>
      <c r="N469" s="26" t="e">
        <f t="shared" si="23"/>
        <v>#REF!</v>
      </c>
      <c r="O469" s="21" t="s">
        <v>9646</v>
      </c>
      <c r="P469" s="21" t="s">
        <v>9647</v>
      </c>
      <c r="Q469" s="21" t="s">
        <v>9648</v>
      </c>
      <c r="R469" s="21" t="s">
        <v>9649</v>
      </c>
      <c r="S469" s="21">
        <v>463</v>
      </c>
      <c r="T469" s="21" t="s">
        <v>11476</v>
      </c>
      <c r="U469" s="21" t="s">
        <v>11476</v>
      </c>
    </row>
    <row r="470" spans="1:21" ht="52" customHeight="1" x14ac:dyDescent="0.25">
      <c r="A470" s="28" t="s">
        <v>11477</v>
      </c>
      <c r="B470" s="28" t="s">
        <v>11478</v>
      </c>
      <c r="C470" s="22" t="e">
        <f t="shared" si="21"/>
        <v>#REF!</v>
      </c>
      <c r="D470" s="28" t="s">
        <v>28</v>
      </c>
      <c r="E470" s="28" t="s">
        <v>29</v>
      </c>
      <c r="F470" s="28" t="s">
        <v>11479</v>
      </c>
      <c r="G470" s="28" t="s">
        <v>9644</v>
      </c>
      <c r="H470" s="29">
        <v>29.4</v>
      </c>
      <c r="I470" s="28" t="s">
        <v>9645</v>
      </c>
      <c r="J470" s="30">
        <f>1</f>
        <v>1</v>
      </c>
      <c r="K470" s="31">
        <v>0.5</v>
      </c>
      <c r="L470" s="32" t="e">
        <f>#REF!</f>
        <v>#REF!</v>
      </c>
      <c r="M470" s="33">
        <f t="shared" si="22"/>
        <v>44.099999999999994</v>
      </c>
      <c r="N470" s="32" t="e">
        <f t="shared" si="23"/>
        <v>#REF!</v>
      </c>
      <c r="O470" s="28" t="s">
        <v>9646</v>
      </c>
      <c r="P470" s="28" t="s">
        <v>9647</v>
      </c>
      <c r="Q470" s="28" t="s">
        <v>9648</v>
      </c>
      <c r="R470" s="28" t="s">
        <v>9649</v>
      </c>
      <c r="S470" s="28">
        <v>464</v>
      </c>
      <c r="T470" s="28" t="s">
        <v>11480</v>
      </c>
      <c r="U470" s="28" t="s">
        <v>11480</v>
      </c>
    </row>
    <row r="471" spans="1:21" ht="52" customHeight="1" x14ac:dyDescent="0.25">
      <c r="A471" s="21" t="s">
        <v>11481</v>
      </c>
      <c r="B471" s="21" t="s">
        <v>11482</v>
      </c>
      <c r="C471" s="22" t="e">
        <f t="shared" si="21"/>
        <v>#REF!</v>
      </c>
      <c r="D471" s="21" t="s">
        <v>28</v>
      </c>
      <c r="E471" s="21" t="s">
        <v>29</v>
      </c>
      <c r="F471" s="21" t="s">
        <v>11483</v>
      </c>
      <c r="G471" s="21" t="s">
        <v>9644</v>
      </c>
      <c r="H471" s="23">
        <v>109</v>
      </c>
      <c r="I471" s="21" t="s">
        <v>9645</v>
      </c>
      <c r="J471" s="24">
        <f>1</f>
        <v>1</v>
      </c>
      <c r="K471" s="25">
        <v>0.5</v>
      </c>
      <c r="L471" s="26" t="e">
        <f>#REF!</f>
        <v>#REF!</v>
      </c>
      <c r="M471" s="27">
        <f t="shared" si="22"/>
        <v>163.5</v>
      </c>
      <c r="N471" s="26" t="e">
        <f t="shared" si="23"/>
        <v>#REF!</v>
      </c>
      <c r="O471" s="21" t="s">
        <v>9646</v>
      </c>
      <c r="P471" s="21" t="s">
        <v>9647</v>
      </c>
      <c r="Q471" s="21" t="s">
        <v>9648</v>
      </c>
      <c r="R471" s="21" t="s">
        <v>9649</v>
      </c>
      <c r="S471" s="21">
        <v>465</v>
      </c>
      <c r="T471" s="21" t="s">
        <v>11484</v>
      </c>
      <c r="U471" s="21" t="s">
        <v>11484</v>
      </c>
    </row>
    <row r="472" spans="1:21" ht="52" customHeight="1" x14ac:dyDescent="0.25">
      <c r="A472" s="28" t="s">
        <v>11485</v>
      </c>
      <c r="B472" s="28" t="s">
        <v>11486</v>
      </c>
      <c r="C472" s="22" t="e">
        <f t="shared" si="21"/>
        <v>#REF!</v>
      </c>
      <c r="D472" s="28" t="s">
        <v>28</v>
      </c>
      <c r="E472" s="28" t="s">
        <v>29</v>
      </c>
      <c r="F472" s="28" t="s">
        <v>11487</v>
      </c>
      <c r="G472" s="28" t="s">
        <v>9644</v>
      </c>
      <c r="H472" s="29">
        <v>106</v>
      </c>
      <c r="I472" s="28" t="s">
        <v>9645</v>
      </c>
      <c r="J472" s="30">
        <f>1</f>
        <v>1</v>
      </c>
      <c r="K472" s="31">
        <v>0.5</v>
      </c>
      <c r="L472" s="32" t="e">
        <f>#REF!</f>
        <v>#REF!</v>
      </c>
      <c r="M472" s="33">
        <f t="shared" si="22"/>
        <v>159</v>
      </c>
      <c r="N472" s="32" t="e">
        <f t="shared" si="23"/>
        <v>#REF!</v>
      </c>
      <c r="O472" s="28" t="s">
        <v>9646</v>
      </c>
      <c r="P472" s="28" t="s">
        <v>9647</v>
      </c>
      <c r="Q472" s="28" t="s">
        <v>9648</v>
      </c>
      <c r="R472" s="28" t="s">
        <v>9649</v>
      </c>
      <c r="S472" s="28">
        <v>466</v>
      </c>
      <c r="T472" s="28" t="s">
        <v>11488</v>
      </c>
      <c r="U472" s="28" t="s">
        <v>11488</v>
      </c>
    </row>
    <row r="473" spans="1:21" ht="52" customHeight="1" x14ac:dyDescent="0.25">
      <c r="A473" s="21" t="s">
        <v>11489</v>
      </c>
      <c r="B473" s="21" t="s">
        <v>11490</v>
      </c>
      <c r="C473" s="22" t="e">
        <f t="shared" si="21"/>
        <v>#REF!</v>
      </c>
      <c r="D473" s="21" t="s">
        <v>28</v>
      </c>
      <c r="E473" s="21" t="s">
        <v>29</v>
      </c>
      <c r="F473" s="21" t="s">
        <v>11491</v>
      </c>
      <c r="G473" s="21" t="s">
        <v>9644</v>
      </c>
      <c r="H473" s="23">
        <v>2312</v>
      </c>
      <c r="I473" s="21" t="s">
        <v>9645</v>
      </c>
      <c r="J473" s="24">
        <f>1</f>
        <v>1</v>
      </c>
      <c r="K473" s="25">
        <v>0.5</v>
      </c>
      <c r="L473" s="26" t="e">
        <f>#REF!</f>
        <v>#REF!</v>
      </c>
      <c r="M473" s="27">
        <f t="shared" si="22"/>
        <v>3468</v>
      </c>
      <c r="N473" s="26" t="e">
        <f t="shared" si="23"/>
        <v>#REF!</v>
      </c>
      <c r="O473" s="21" t="s">
        <v>9646</v>
      </c>
      <c r="P473" s="21" t="s">
        <v>9647</v>
      </c>
      <c r="Q473" s="21" t="s">
        <v>9648</v>
      </c>
      <c r="R473" s="21" t="s">
        <v>9649</v>
      </c>
      <c r="S473" s="21">
        <v>467</v>
      </c>
      <c r="T473" s="21" t="s">
        <v>11492</v>
      </c>
      <c r="U473" s="21" t="s">
        <v>11492</v>
      </c>
    </row>
    <row r="474" spans="1:21" ht="52" customHeight="1" x14ac:dyDescent="0.25">
      <c r="A474" s="28" t="s">
        <v>11493</v>
      </c>
      <c r="B474" s="28" t="s">
        <v>11494</v>
      </c>
      <c r="C474" s="22" t="e">
        <f t="shared" si="21"/>
        <v>#REF!</v>
      </c>
      <c r="D474" s="28" t="s">
        <v>28</v>
      </c>
      <c r="E474" s="28" t="s">
        <v>29</v>
      </c>
      <c r="F474" s="28" t="s">
        <v>11495</v>
      </c>
      <c r="G474" s="28" t="s">
        <v>9644</v>
      </c>
      <c r="H474" s="29">
        <v>53.4</v>
      </c>
      <c r="I474" s="28" t="s">
        <v>9645</v>
      </c>
      <c r="J474" s="30">
        <f>1</f>
        <v>1</v>
      </c>
      <c r="K474" s="31">
        <v>0.5</v>
      </c>
      <c r="L474" s="32" t="e">
        <f>#REF!</f>
        <v>#REF!</v>
      </c>
      <c r="M474" s="33">
        <f t="shared" si="22"/>
        <v>80.099999999999994</v>
      </c>
      <c r="N474" s="32" t="e">
        <f t="shared" si="23"/>
        <v>#REF!</v>
      </c>
      <c r="O474" s="28" t="s">
        <v>9646</v>
      </c>
      <c r="P474" s="28" t="s">
        <v>9647</v>
      </c>
      <c r="Q474" s="28" t="s">
        <v>9648</v>
      </c>
      <c r="R474" s="28" t="s">
        <v>9649</v>
      </c>
      <c r="S474" s="28">
        <v>468</v>
      </c>
      <c r="T474" s="28" t="s">
        <v>11496</v>
      </c>
      <c r="U474" s="28" t="s">
        <v>11496</v>
      </c>
    </row>
    <row r="475" spans="1:21" ht="52" customHeight="1" x14ac:dyDescent="0.25">
      <c r="A475" s="21" t="s">
        <v>11497</v>
      </c>
      <c r="B475" s="21" t="s">
        <v>11498</v>
      </c>
      <c r="C475" s="22" t="e">
        <f t="shared" si="21"/>
        <v>#REF!</v>
      </c>
      <c r="D475" s="21" t="s">
        <v>28</v>
      </c>
      <c r="E475" s="21" t="s">
        <v>29</v>
      </c>
      <c r="F475" s="21" t="s">
        <v>11499</v>
      </c>
      <c r="G475" s="21" t="s">
        <v>9644</v>
      </c>
      <c r="H475" s="23">
        <v>47.2</v>
      </c>
      <c r="I475" s="21" t="s">
        <v>9645</v>
      </c>
      <c r="J475" s="24">
        <f>1</f>
        <v>1</v>
      </c>
      <c r="K475" s="25">
        <v>0.5</v>
      </c>
      <c r="L475" s="26" t="e">
        <f>#REF!</f>
        <v>#REF!</v>
      </c>
      <c r="M475" s="27">
        <f t="shared" si="22"/>
        <v>70.800000000000011</v>
      </c>
      <c r="N475" s="26" t="e">
        <f t="shared" si="23"/>
        <v>#REF!</v>
      </c>
      <c r="O475" s="21" t="s">
        <v>9646</v>
      </c>
      <c r="P475" s="21" t="s">
        <v>9647</v>
      </c>
      <c r="Q475" s="21" t="s">
        <v>9648</v>
      </c>
      <c r="R475" s="21" t="s">
        <v>9649</v>
      </c>
      <c r="S475" s="21">
        <v>469</v>
      </c>
      <c r="T475" s="21" t="s">
        <v>11500</v>
      </c>
      <c r="U475" s="21" t="s">
        <v>11500</v>
      </c>
    </row>
    <row r="476" spans="1:21" ht="52" customHeight="1" x14ac:dyDescent="0.25">
      <c r="A476" s="28" t="s">
        <v>11501</v>
      </c>
      <c r="B476" s="28" t="s">
        <v>11502</v>
      </c>
      <c r="C476" s="22" t="e">
        <f t="shared" si="21"/>
        <v>#REF!</v>
      </c>
      <c r="D476" s="28" t="s">
        <v>28</v>
      </c>
      <c r="E476" s="28" t="s">
        <v>29</v>
      </c>
      <c r="F476" s="28" t="s">
        <v>11503</v>
      </c>
      <c r="G476" s="28" t="s">
        <v>9644</v>
      </c>
      <c r="H476" s="29">
        <v>53.4</v>
      </c>
      <c r="I476" s="28" t="s">
        <v>9645</v>
      </c>
      <c r="J476" s="30">
        <f>1</f>
        <v>1</v>
      </c>
      <c r="K476" s="31">
        <v>0.5</v>
      </c>
      <c r="L476" s="32" t="e">
        <f>#REF!</f>
        <v>#REF!</v>
      </c>
      <c r="M476" s="33">
        <f t="shared" si="22"/>
        <v>80.099999999999994</v>
      </c>
      <c r="N476" s="32" t="e">
        <f t="shared" si="23"/>
        <v>#REF!</v>
      </c>
      <c r="O476" s="28" t="s">
        <v>9646</v>
      </c>
      <c r="P476" s="28" t="s">
        <v>9647</v>
      </c>
      <c r="Q476" s="28" t="s">
        <v>9648</v>
      </c>
      <c r="R476" s="28" t="s">
        <v>9649</v>
      </c>
      <c r="S476" s="28">
        <v>470</v>
      </c>
      <c r="T476" s="28" t="s">
        <v>11504</v>
      </c>
      <c r="U476" s="28" t="s">
        <v>11504</v>
      </c>
    </row>
    <row r="477" spans="1:21" ht="52" customHeight="1" x14ac:dyDescent="0.25">
      <c r="A477" s="21" t="s">
        <v>11505</v>
      </c>
      <c r="B477" s="21" t="s">
        <v>11506</v>
      </c>
      <c r="C477" s="22" t="e">
        <f t="shared" si="21"/>
        <v>#REF!</v>
      </c>
      <c r="D477" s="21" t="s">
        <v>28</v>
      </c>
      <c r="E477" s="21" t="s">
        <v>29</v>
      </c>
      <c r="F477" s="21" t="s">
        <v>11507</v>
      </c>
      <c r="G477" s="21" t="s">
        <v>9644</v>
      </c>
      <c r="H477" s="23">
        <v>49.1</v>
      </c>
      <c r="I477" s="21" t="s">
        <v>9645</v>
      </c>
      <c r="J477" s="24">
        <f>1</f>
        <v>1</v>
      </c>
      <c r="K477" s="25">
        <v>0.5</v>
      </c>
      <c r="L477" s="26" t="e">
        <f>#REF!</f>
        <v>#REF!</v>
      </c>
      <c r="M477" s="27">
        <f t="shared" si="22"/>
        <v>73.650000000000006</v>
      </c>
      <c r="N477" s="26" t="e">
        <f t="shared" si="23"/>
        <v>#REF!</v>
      </c>
      <c r="O477" s="21" t="s">
        <v>9646</v>
      </c>
      <c r="P477" s="21" t="s">
        <v>9647</v>
      </c>
      <c r="Q477" s="21" t="s">
        <v>9648</v>
      </c>
      <c r="R477" s="21" t="s">
        <v>9649</v>
      </c>
      <c r="S477" s="21">
        <v>471</v>
      </c>
      <c r="T477" s="21" t="s">
        <v>11508</v>
      </c>
      <c r="U477" s="21" t="s">
        <v>11508</v>
      </c>
    </row>
    <row r="478" spans="1:21" ht="52" customHeight="1" x14ac:dyDescent="0.25">
      <c r="A478" s="28" t="s">
        <v>11509</v>
      </c>
      <c r="B478" s="28" t="s">
        <v>11510</v>
      </c>
      <c r="C478" s="22" t="e">
        <f t="shared" si="21"/>
        <v>#REF!</v>
      </c>
      <c r="D478" s="28" t="s">
        <v>28</v>
      </c>
      <c r="E478" s="28" t="s">
        <v>29</v>
      </c>
      <c r="F478" s="28" t="s">
        <v>11511</v>
      </c>
      <c r="G478" s="28" t="s">
        <v>9644</v>
      </c>
      <c r="H478" s="29">
        <v>28.2</v>
      </c>
      <c r="I478" s="28" t="s">
        <v>9645</v>
      </c>
      <c r="J478" s="30">
        <f>1</f>
        <v>1</v>
      </c>
      <c r="K478" s="31">
        <v>0.5</v>
      </c>
      <c r="L478" s="32" t="e">
        <f>#REF!</f>
        <v>#REF!</v>
      </c>
      <c r="M478" s="33">
        <f t="shared" si="22"/>
        <v>42.3</v>
      </c>
      <c r="N478" s="32" t="e">
        <f t="shared" si="23"/>
        <v>#REF!</v>
      </c>
      <c r="O478" s="28" t="s">
        <v>9646</v>
      </c>
      <c r="P478" s="28" t="s">
        <v>9647</v>
      </c>
      <c r="Q478" s="28" t="s">
        <v>9648</v>
      </c>
      <c r="R478" s="28" t="s">
        <v>9649</v>
      </c>
      <c r="S478" s="28">
        <v>472</v>
      </c>
      <c r="T478" s="28" t="s">
        <v>11512</v>
      </c>
      <c r="U478" s="28" t="s">
        <v>11512</v>
      </c>
    </row>
    <row r="479" spans="1:21" ht="52" customHeight="1" x14ac:dyDescent="0.25">
      <c r="A479" s="21" t="s">
        <v>11513</v>
      </c>
      <c r="B479" s="21" t="s">
        <v>11514</v>
      </c>
      <c r="C479" s="22" t="e">
        <f t="shared" si="21"/>
        <v>#REF!</v>
      </c>
      <c r="D479" s="21" t="s">
        <v>28</v>
      </c>
      <c r="E479" s="21" t="s">
        <v>29</v>
      </c>
      <c r="F479" s="21" t="s">
        <v>11515</v>
      </c>
      <c r="G479" s="21" t="s">
        <v>9644</v>
      </c>
      <c r="H479" s="23">
        <v>28.2</v>
      </c>
      <c r="I479" s="21" t="s">
        <v>9645</v>
      </c>
      <c r="J479" s="24">
        <f>1</f>
        <v>1</v>
      </c>
      <c r="K479" s="25">
        <v>0.5</v>
      </c>
      <c r="L479" s="26" t="e">
        <f>#REF!</f>
        <v>#REF!</v>
      </c>
      <c r="M479" s="27">
        <f t="shared" si="22"/>
        <v>42.3</v>
      </c>
      <c r="N479" s="26" t="e">
        <f t="shared" si="23"/>
        <v>#REF!</v>
      </c>
      <c r="O479" s="21" t="s">
        <v>9646</v>
      </c>
      <c r="P479" s="21" t="s">
        <v>9647</v>
      </c>
      <c r="Q479" s="21" t="s">
        <v>9648</v>
      </c>
      <c r="R479" s="21" t="s">
        <v>9649</v>
      </c>
      <c r="S479" s="21">
        <v>473</v>
      </c>
      <c r="T479" s="21" t="s">
        <v>11516</v>
      </c>
      <c r="U479" s="21" t="s">
        <v>11516</v>
      </c>
    </row>
    <row r="480" spans="1:21" ht="52" customHeight="1" x14ac:dyDescent="0.25">
      <c r="A480" s="28" t="s">
        <v>11517</v>
      </c>
      <c r="B480" s="28" t="s">
        <v>11518</v>
      </c>
      <c r="C480" s="22" t="e">
        <f t="shared" si="21"/>
        <v>#REF!</v>
      </c>
      <c r="D480" s="28" t="s">
        <v>28</v>
      </c>
      <c r="E480" s="28" t="s">
        <v>29</v>
      </c>
      <c r="F480" s="28" t="s">
        <v>11519</v>
      </c>
      <c r="G480" s="28" t="s">
        <v>9644</v>
      </c>
      <c r="H480" s="29">
        <v>87.4</v>
      </c>
      <c r="I480" s="28" t="s">
        <v>9645</v>
      </c>
      <c r="J480" s="30">
        <f>1</f>
        <v>1</v>
      </c>
      <c r="K480" s="31">
        <v>0.5</v>
      </c>
      <c r="L480" s="32" t="e">
        <f>#REF!</f>
        <v>#REF!</v>
      </c>
      <c r="M480" s="33">
        <f t="shared" si="22"/>
        <v>131.10000000000002</v>
      </c>
      <c r="N480" s="32" t="e">
        <f t="shared" si="23"/>
        <v>#REF!</v>
      </c>
      <c r="O480" s="28" t="s">
        <v>9646</v>
      </c>
      <c r="P480" s="28" t="s">
        <v>9647</v>
      </c>
      <c r="Q480" s="28" t="s">
        <v>9648</v>
      </c>
      <c r="R480" s="28" t="s">
        <v>9649</v>
      </c>
      <c r="S480" s="28">
        <v>474</v>
      </c>
      <c r="T480" s="28" t="s">
        <v>11520</v>
      </c>
      <c r="U480" s="28" t="s">
        <v>11520</v>
      </c>
    </row>
    <row r="481" spans="1:21" ht="52" customHeight="1" x14ac:dyDescent="0.25">
      <c r="A481" s="21" t="s">
        <v>11521</v>
      </c>
      <c r="B481" s="21" t="s">
        <v>11522</v>
      </c>
      <c r="C481" s="22" t="e">
        <f t="shared" si="21"/>
        <v>#REF!</v>
      </c>
      <c r="D481" s="21" t="s">
        <v>28</v>
      </c>
      <c r="E481" s="21" t="s">
        <v>29</v>
      </c>
      <c r="F481" s="21" t="s">
        <v>11523</v>
      </c>
      <c r="G481" s="21" t="s">
        <v>9644</v>
      </c>
      <c r="H481" s="23">
        <v>87.4</v>
      </c>
      <c r="I481" s="21" t="s">
        <v>9645</v>
      </c>
      <c r="J481" s="24">
        <f>1</f>
        <v>1</v>
      </c>
      <c r="K481" s="25">
        <v>0.5</v>
      </c>
      <c r="L481" s="26" t="e">
        <f>#REF!</f>
        <v>#REF!</v>
      </c>
      <c r="M481" s="27">
        <f t="shared" si="22"/>
        <v>131.10000000000002</v>
      </c>
      <c r="N481" s="26" t="e">
        <f t="shared" si="23"/>
        <v>#REF!</v>
      </c>
      <c r="O481" s="21" t="s">
        <v>9646</v>
      </c>
      <c r="P481" s="21" t="s">
        <v>9647</v>
      </c>
      <c r="Q481" s="21" t="s">
        <v>9648</v>
      </c>
      <c r="R481" s="21" t="s">
        <v>9649</v>
      </c>
      <c r="S481" s="21">
        <v>475</v>
      </c>
      <c r="T481" s="21" t="s">
        <v>11524</v>
      </c>
      <c r="U481" s="21" t="s">
        <v>11524</v>
      </c>
    </row>
    <row r="482" spans="1:21" ht="52" customHeight="1" x14ac:dyDescent="0.25">
      <c r="A482" s="28" t="s">
        <v>11525</v>
      </c>
      <c r="B482" s="28" t="s">
        <v>11526</v>
      </c>
      <c r="C482" s="22" t="e">
        <f t="shared" si="21"/>
        <v>#REF!</v>
      </c>
      <c r="D482" s="28" t="s">
        <v>28</v>
      </c>
      <c r="E482" s="28" t="s">
        <v>29</v>
      </c>
      <c r="F482" s="28" t="s">
        <v>11527</v>
      </c>
      <c r="G482" s="28" t="s">
        <v>9644</v>
      </c>
      <c r="H482" s="29">
        <v>31.6</v>
      </c>
      <c r="I482" s="28" t="s">
        <v>9645</v>
      </c>
      <c r="J482" s="30">
        <f>1</f>
        <v>1</v>
      </c>
      <c r="K482" s="31">
        <v>0.5</v>
      </c>
      <c r="L482" s="32" t="e">
        <f>#REF!</f>
        <v>#REF!</v>
      </c>
      <c r="M482" s="33">
        <f t="shared" si="22"/>
        <v>47.400000000000006</v>
      </c>
      <c r="N482" s="32" t="e">
        <f t="shared" si="23"/>
        <v>#REF!</v>
      </c>
      <c r="O482" s="28" t="s">
        <v>9646</v>
      </c>
      <c r="P482" s="28" t="s">
        <v>9647</v>
      </c>
      <c r="Q482" s="28" t="s">
        <v>9648</v>
      </c>
      <c r="R482" s="28" t="s">
        <v>9649</v>
      </c>
      <c r="S482" s="28">
        <v>476</v>
      </c>
      <c r="T482" s="28" t="s">
        <v>11528</v>
      </c>
      <c r="U482" s="28" t="s">
        <v>11528</v>
      </c>
    </row>
    <row r="483" spans="1:21" ht="52" customHeight="1" x14ac:dyDescent="0.25">
      <c r="A483" s="21" t="s">
        <v>11529</v>
      </c>
      <c r="B483" s="21" t="s">
        <v>11530</v>
      </c>
      <c r="C483" s="22" t="e">
        <f t="shared" si="21"/>
        <v>#REF!</v>
      </c>
      <c r="D483" s="21" t="s">
        <v>28</v>
      </c>
      <c r="E483" s="21" t="s">
        <v>29</v>
      </c>
      <c r="F483" s="21" t="s">
        <v>11531</v>
      </c>
      <c r="G483" s="21" t="s">
        <v>9644</v>
      </c>
      <c r="H483" s="23">
        <v>16.2</v>
      </c>
      <c r="I483" s="21" t="s">
        <v>9645</v>
      </c>
      <c r="J483" s="24">
        <f>1</f>
        <v>1</v>
      </c>
      <c r="K483" s="25">
        <v>0.5</v>
      </c>
      <c r="L483" s="26" t="e">
        <f>#REF!</f>
        <v>#REF!</v>
      </c>
      <c r="M483" s="27">
        <f t="shared" si="22"/>
        <v>24.299999999999997</v>
      </c>
      <c r="N483" s="26" t="e">
        <f t="shared" si="23"/>
        <v>#REF!</v>
      </c>
      <c r="O483" s="21" t="s">
        <v>9646</v>
      </c>
      <c r="P483" s="21" t="s">
        <v>9647</v>
      </c>
      <c r="Q483" s="21" t="s">
        <v>9648</v>
      </c>
      <c r="R483" s="21" t="s">
        <v>9649</v>
      </c>
      <c r="S483" s="21">
        <v>477</v>
      </c>
      <c r="T483" s="21" t="s">
        <v>11532</v>
      </c>
      <c r="U483" s="21" t="s">
        <v>11532</v>
      </c>
    </row>
    <row r="484" spans="1:21" ht="52" customHeight="1" x14ac:dyDescent="0.25">
      <c r="A484" s="28" t="s">
        <v>11533</v>
      </c>
      <c r="B484" s="28" t="s">
        <v>11534</v>
      </c>
      <c r="C484" s="22" t="e">
        <f t="shared" si="21"/>
        <v>#REF!</v>
      </c>
      <c r="D484" s="28" t="s">
        <v>28</v>
      </c>
      <c r="E484" s="28" t="s">
        <v>29</v>
      </c>
      <c r="F484" s="28" t="s">
        <v>11535</v>
      </c>
      <c r="G484" s="28" t="s">
        <v>9644</v>
      </c>
      <c r="H484" s="29">
        <v>24.9</v>
      </c>
      <c r="I484" s="28" t="s">
        <v>9645</v>
      </c>
      <c r="J484" s="30">
        <f>1</f>
        <v>1</v>
      </c>
      <c r="K484" s="31">
        <v>0.5</v>
      </c>
      <c r="L484" s="32" t="e">
        <f>#REF!</f>
        <v>#REF!</v>
      </c>
      <c r="M484" s="33">
        <f t="shared" si="22"/>
        <v>37.349999999999994</v>
      </c>
      <c r="N484" s="32" t="e">
        <f t="shared" si="23"/>
        <v>#REF!</v>
      </c>
      <c r="O484" s="28" t="s">
        <v>9646</v>
      </c>
      <c r="P484" s="28" t="s">
        <v>9647</v>
      </c>
      <c r="Q484" s="28" t="s">
        <v>9648</v>
      </c>
      <c r="R484" s="28" t="s">
        <v>9649</v>
      </c>
      <c r="S484" s="28">
        <v>478</v>
      </c>
      <c r="T484" s="28" t="s">
        <v>11536</v>
      </c>
      <c r="U484" s="28" t="s">
        <v>11536</v>
      </c>
    </row>
    <row r="485" spans="1:21" ht="52" customHeight="1" x14ac:dyDescent="0.25">
      <c r="A485" s="21" t="s">
        <v>11537</v>
      </c>
      <c r="B485" s="21" t="s">
        <v>11538</v>
      </c>
      <c r="C485" s="22" t="e">
        <f t="shared" si="21"/>
        <v>#REF!</v>
      </c>
      <c r="D485" s="21" t="s">
        <v>28</v>
      </c>
      <c r="E485" s="21" t="s">
        <v>29</v>
      </c>
      <c r="F485" s="21" t="s">
        <v>11539</v>
      </c>
      <c r="G485" s="21" t="s">
        <v>9644</v>
      </c>
      <c r="H485" s="23">
        <v>26.8</v>
      </c>
      <c r="I485" s="21" t="s">
        <v>9645</v>
      </c>
      <c r="J485" s="24">
        <f>1</f>
        <v>1</v>
      </c>
      <c r="K485" s="25">
        <v>0.5</v>
      </c>
      <c r="L485" s="26" t="e">
        <f>#REF!</f>
        <v>#REF!</v>
      </c>
      <c r="M485" s="27">
        <f t="shared" si="22"/>
        <v>40.200000000000003</v>
      </c>
      <c r="N485" s="26" t="e">
        <f t="shared" si="23"/>
        <v>#REF!</v>
      </c>
      <c r="O485" s="21" t="s">
        <v>9646</v>
      </c>
      <c r="P485" s="21" t="s">
        <v>9647</v>
      </c>
      <c r="Q485" s="21" t="s">
        <v>9648</v>
      </c>
      <c r="R485" s="21" t="s">
        <v>9649</v>
      </c>
      <c r="S485" s="21">
        <v>479</v>
      </c>
      <c r="T485" s="21" t="s">
        <v>11540</v>
      </c>
      <c r="U485" s="21" t="s">
        <v>11540</v>
      </c>
    </row>
    <row r="486" spans="1:21" ht="52" customHeight="1" x14ac:dyDescent="0.25">
      <c r="A486" s="28" t="s">
        <v>11541</v>
      </c>
      <c r="B486" s="28" t="s">
        <v>11542</v>
      </c>
      <c r="C486" s="22" t="e">
        <f t="shared" si="21"/>
        <v>#REF!</v>
      </c>
      <c r="D486" s="28" t="s">
        <v>28</v>
      </c>
      <c r="E486" s="28" t="s">
        <v>29</v>
      </c>
      <c r="F486" s="28" t="s">
        <v>11543</v>
      </c>
      <c r="G486" s="28" t="s">
        <v>9644</v>
      </c>
      <c r="H486" s="29">
        <v>31.6</v>
      </c>
      <c r="I486" s="28" t="s">
        <v>9645</v>
      </c>
      <c r="J486" s="30">
        <f>1</f>
        <v>1</v>
      </c>
      <c r="K486" s="31">
        <v>0.5</v>
      </c>
      <c r="L486" s="32" t="e">
        <f>#REF!</f>
        <v>#REF!</v>
      </c>
      <c r="M486" s="33">
        <f t="shared" si="22"/>
        <v>47.400000000000006</v>
      </c>
      <c r="N486" s="32" t="e">
        <f t="shared" si="23"/>
        <v>#REF!</v>
      </c>
      <c r="O486" s="28" t="s">
        <v>9646</v>
      </c>
      <c r="P486" s="28" t="s">
        <v>9647</v>
      </c>
      <c r="Q486" s="28" t="s">
        <v>9648</v>
      </c>
      <c r="R486" s="28" t="s">
        <v>9649</v>
      </c>
      <c r="S486" s="28">
        <v>480</v>
      </c>
      <c r="T486" s="28" t="s">
        <v>11544</v>
      </c>
      <c r="U486" s="28" t="s">
        <v>11544</v>
      </c>
    </row>
    <row r="487" spans="1:21" ht="52" customHeight="1" x14ac:dyDescent="0.25">
      <c r="A487" s="21" t="s">
        <v>11545</v>
      </c>
      <c r="B487" s="21" t="s">
        <v>11546</v>
      </c>
      <c r="C487" s="22" t="e">
        <f t="shared" si="21"/>
        <v>#REF!</v>
      </c>
      <c r="D487" s="21" t="s">
        <v>28</v>
      </c>
      <c r="E487" s="21" t="s">
        <v>29</v>
      </c>
      <c r="F487" s="21" t="s">
        <v>11547</v>
      </c>
      <c r="G487" s="21" t="s">
        <v>9644</v>
      </c>
      <c r="H487" s="23">
        <v>45.7</v>
      </c>
      <c r="I487" s="21" t="s">
        <v>9645</v>
      </c>
      <c r="J487" s="24">
        <f>1</f>
        <v>1</v>
      </c>
      <c r="K487" s="25">
        <v>0.5</v>
      </c>
      <c r="L487" s="26" t="e">
        <f>#REF!</f>
        <v>#REF!</v>
      </c>
      <c r="M487" s="27">
        <f t="shared" si="22"/>
        <v>68.550000000000011</v>
      </c>
      <c r="N487" s="26" t="e">
        <f t="shared" si="23"/>
        <v>#REF!</v>
      </c>
      <c r="O487" s="21" t="s">
        <v>9646</v>
      </c>
      <c r="P487" s="21" t="s">
        <v>9647</v>
      </c>
      <c r="Q487" s="21" t="s">
        <v>9648</v>
      </c>
      <c r="R487" s="21" t="s">
        <v>9649</v>
      </c>
      <c r="S487" s="21">
        <v>481</v>
      </c>
      <c r="T487" s="21" t="s">
        <v>11548</v>
      </c>
      <c r="U487" s="21" t="s">
        <v>11548</v>
      </c>
    </row>
    <row r="488" spans="1:21" ht="52" customHeight="1" x14ac:dyDescent="0.25">
      <c r="A488" s="28" t="s">
        <v>11549</v>
      </c>
      <c r="B488" s="28" t="s">
        <v>11550</v>
      </c>
      <c r="C488" s="22" t="e">
        <f t="shared" si="21"/>
        <v>#REF!</v>
      </c>
      <c r="D488" s="28" t="s">
        <v>28</v>
      </c>
      <c r="E488" s="28" t="s">
        <v>29</v>
      </c>
      <c r="F488" s="28" t="s">
        <v>11551</v>
      </c>
      <c r="G488" s="28" t="s">
        <v>9644</v>
      </c>
      <c r="H488" s="29">
        <v>32.4</v>
      </c>
      <c r="I488" s="28" t="s">
        <v>9645</v>
      </c>
      <c r="J488" s="30">
        <f>1</f>
        <v>1</v>
      </c>
      <c r="K488" s="31">
        <v>0.5</v>
      </c>
      <c r="L488" s="32" t="e">
        <f>#REF!</f>
        <v>#REF!</v>
      </c>
      <c r="M488" s="33">
        <f t="shared" si="22"/>
        <v>48.599999999999994</v>
      </c>
      <c r="N488" s="32" t="e">
        <f t="shared" si="23"/>
        <v>#REF!</v>
      </c>
      <c r="O488" s="28" t="s">
        <v>9646</v>
      </c>
      <c r="P488" s="28" t="s">
        <v>9647</v>
      </c>
      <c r="Q488" s="28" t="s">
        <v>9648</v>
      </c>
      <c r="R488" s="28" t="s">
        <v>9649</v>
      </c>
      <c r="S488" s="28">
        <v>482</v>
      </c>
      <c r="T488" s="28" t="s">
        <v>11552</v>
      </c>
      <c r="U488" s="28" t="s">
        <v>11552</v>
      </c>
    </row>
    <row r="489" spans="1:21" ht="52" customHeight="1" x14ac:dyDescent="0.25">
      <c r="A489" s="21" t="s">
        <v>11553</v>
      </c>
      <c r="B489" s="21" t="s">
        <v>11554</v>
      </c>
      <c r="C489" s="22" t="e">
        <f t="shared" si="21"/>
        <v>#REF!</v>
      </c>
      <c r="D489" s="21" t="s">
        <v>28</v>
      </c>
      <c r="E489" s="21" t="s">
        <v>29</v>
      </c>
      <c r="F489" s="21" t="s">
        <v>11555</v>
      </c>
      <c r="G489" s="21" t="s">
        <v>9644</v>
      </c>
      <c r="H489" s="23">
        <v>43.4</v>
      </c>
      <c r="I489" s="21" t="s">
        <v>9645</v>
      </c>
      <c r="J489" s="24">
        <f>1</f>
        <v>1</v>
      </c>
      <c r="K489" s="25">
        <v>0.5</v>
      </c>
      <c r="L489" s="26" t="e">
        <f>#REF!</f>
        <v>#REF!</v>
      </c>
      <c r="M489" s="27">
        <f t="shared" si="22"/>
        <v>65.099999999999994</v>
      </c>
      <c r="N489" s="26" t="e">
        <f t="shared" si="23"/>
        <v>#REF!</v>
      </c>
      <c r="O489" s="21" t="s">
        <v>9646</v>
      </c>
      <c r="P489" s="21" t="s">
        <v>9647</v>
      </c>
      <c r="Q489" s="21" t="s">
        <v>9648</v>
      </c>
      <c r="R489" s="21" t="s">
        <v>9649</v>
      </c>
      <c r="S489" s="21">
        <v>483</v>
      </c>
      <c r="T489" s="21" t="s">
        <v>11556</v>
      </c>
      <c r="U489" s="21" t="s">
        <v>11556</v>
      </c>
    </row>
    <row r="490" spans="1:21" ht="52" customHeight="1" x14ac:dyDescent="0.25">
      <c r="A490" s="28" t="s">
        <v>11557</v>
      </c>
      <c r="B490" s="28" t="s">
        <v>11558</v>
      </c>
      <c r="C490" s="22" t="e">
        <f t="shared" si="21"/>
        <v>#REF!</v>
      </c>
      <c r="D490" s="28" t="s">
        <v>28</v>
      </c>
      <c r="E490" s="28" t="s">
        <v>29</v>
      </c>
      <c r="F490" s="28" t="s">
        <v>11559</v>
      </c>
      <c r="G490" s="28" t="s">
        <v>9644</v>
      </c>
      <c r="H490" s="29">
        <v>46.2</v>
      </c>
      <c r="I490" s="28" t="s">
        <v>9645</v>
      </c>
      <c r="J490" s="30">
        <f>1</f>
        <v>1</v>
      </c>
      <c r="K490" s="31">
        <v>0.5</v>
      </c>
      <c r="L490" s="32" t="e">
        <f>#REF!</f>
        <v>#REF!</v>
      </c>
      <c r="M490" s="33">
        <f t="shared" si="22"/>
        <v>69.300000000000011</v>
      </c>
      <c r="N490" s="32" t="e">
        <f t="shared" si="23"/>
        <v>#REF!</v>
      </c>
      <c r="O490" s="28" t="s">
        <v>9646</v>
      </c>
      <c r="P490" s="28" t="s">
        <v>9647</v>
      </c>
      <c r="Q490" s="28" t="s">
        <v>9648</v>
      </c>
      <c r="R490" s="28" t="s">
        <v>9649</v>
      </c>
      <c r="S490" s="28">
        <v>484</v>
      </c>
      <c r="T490" s="28" t="s">
        <v>11560</v>
      </c>
      <c r="U490" s="28" t="s">
        <v>11560</v>
      </c>
    </row>
    <row r="491" spans="1:21" ht="52" customHeight="1" x14ac:dyDescent="0.25">
      <c r="A491" s="21" t="s">
        <v>11561</v>
      </c>
      <c r="B491" s="21" t="s">
        <v>11562</v>
      </c>
      <c r="C491" s="22" t="e">
        <f t="shared" si="21"/>
        <v>#REF!</v>
      </c>
      <c r="D491" s="21" t="s">
        <v>28</v>
      </c>
      <c r="E491" s="21" t="s">
        <v>29</v>
      </c>
      <c r="F491" s="21" t="s">
        <v>11563</v>
      </c>
      <c r="G491" s="21" t="s">
        <v>9644</v>
      </c>
      <c r="H491" s="23">
        <v>36.299999999999997</v>
      </c>
      <c r="I491" s="21" t="s">
        <v>9645</v>
      </c>
      <c r="J491" s="24">
        <f>1</f>
        <v>1</v>
      </c>
      <c r="K491" s="25">
        <v>0.5</v>
      </c>
      <c r="L491" s="26" t="e">
        <f>#REF!</f>
        <v>#REF!</v>
      </c>
      <c r="M491" s="27">
        <f t="shared" si="22"/>
        <v>54.449999999999996</v>
      </c>
      <c r="N491" s="26" t="e">
        <f t="shared" si="23"/>
        <v>#REF!</v>
      </c>
      <c r="O491" s="21" t="s">
        <v>9646</v>
      </c>
      <c r="P491" s="21" t="s">
        <v>9647</v>
      </c>
      <c r="Q491" s="21" t="s">
        <v>9648</v>
      </c>
      <c r="R491" s="21" t="s">
        <v>9649</v>
      </c>
      <c r="S491" s="21">
        <v>485</v>
      </c>
      <c r="T491" s="21" t="s">
        <v>11564</v>
      </c>
      <c r="U491" s="21" t="s">
        <v>11564</v>
      </c>
    </row>
    <row r="492" spans="1:21" ht="52" customHeight="1" x14ac:dyDescent="0.25">
      <c r="A492" s="28" t="s">
        <v>11565</v>
      </c>
      <c r="B492" s="28" t="s">
        <v>11566</v>
      </c>
      <c r="C492" s="22" t="e">
        <f t="shared" si="21"/>
        <v>#REF!</v>
      </c>
      <c r="D492" s="28" t="s">
        <v>28</v>
      </c>
      <c r="E492" s="28" t="s">
        <v>29</v>
      </c>
      <c r="F492" s="28" t="s">
        <v>11567</v>
      </c>
      <c r="G492" s="28" t="s">
        <v>9644</v>
      </c>
      <c r="H492" s="29">
        <v>41.4</v>
      </c>
      <c r="I492" s="28" t="s">
        <v>9645</v>
      </c>
      <c r="J492" s="30">
        <f>1</f>
        <v>1</v>
      </c>
      <c r="K492" s="31">
        <v>0.5</v>
      </c>
      <c r="L492" s="32" t="e">
        <f>#REF!</f>
        <v>#REF!</v>
      </c>
      <c r="M492" s="33">
        <f t="shared" si="22"/>
        <v>62.099999999999994</v>
      </c>
      <c r="N492" s="32" t="e">
        <f t="shared" si="23"/>
        <v>#REF!</v>
      </c>
      <c r="O492" s="28" t="s">
        <v>9646</v>
      </c>
      <c r="P492" s="28" t="s">
        <v>9647</v>
      </c>
      <c r="Q492" s="28" t="s">
        <v>9648</v>
      </c>
      <c r="R492" s="28" t="s">
        <v>9649</v>
      </c>
      <c r="S492" s="28">
        <v>486</v>
      </c>
      <c r="T492" s="28" t="s">
        <v>11568</v>
      </c>
      <c r="U492" s="28" t="s">
        <v>11568</v>
      </c>
    </row>
    <row r="493" spans="1:21" ht="52" customHeight="1" x14ac:dyDescent="0.25">
      <c r="A493" s="21" t="s">
        <v>11569</v>
      </c>
      <c r="B493" s="21" t="s">
        <v>11570</v>
      </c>
      <c r="C493" s="22" t="e">
        <f t="shared" si="21"/>
        <v>#REF!</v>
      </c>
      <c r="D493" s="21" t="s">
        <v>28</v>
      </c>
      <c r="E493" s="21" t="s">
        <v>29</v>
      </c>
      <c r="F493" s="21" t="s">
        <v>11571</v>
      </c>
      <c r="G493" s="21" t="s">
        <v>9644</v>
      </c>
      <c r="H493" s="23">
        <v>29.4</v>
      </c>
      <c r="I493" s="21" t="s">
        <v>9645</v>
      </c>
      <c r="J493" s="24">
        <f>1</f>
        <v>1</v>
      </c>
      <c r="K493" s="25">
        <v>0.5</v>
      </c>
      <c r="L493" s="26" t="e">
        <f>#REF!</f>
        <v>#REF!</v>
      </c>
      <c r="M493" s="27">
        <f t="shared" si="22"/>
        <v>44.099999999999994</v>
      </c>
      <c r="N493" s="26" t="e">
        <f t="shared" si="23"/>
        <v>#REF!</v>
      </c>
      <c r="O493" s="21" t="s">
        <v>9646</v>
      </c>
      <c r="P493" s="21" t="s">
        <v>9647</v>
      </c>
      <c r="Q493" s="21" t="s">
        <v>9648</v>
      </c>
      <c r="R493" s="21" t="s">
        <v>9649</v>
      </c>
      <c r="S493" s="21">
        <v>487</v>
      </c>
      <c r="T493" s="21" t="s">
        <v>11572</v>
      </c>
      <c r="U493" s="21" t="s">
        <v>11572</v>
      </c>
    </row>
    <row r="494" spans="1:21" ht="52" customHeight="1" x14ac:dyDescent="0.25">
      <c r="A494" s="28" t="s">
        <v>11573</v>
      </c>
      <c r="B494" s="28" t="s">
        <v>11574</v>
      </c>
      <c r="C494" s="22" t="e">
        <f t="shared" si="21"/>
        <v>#REF!</v>
      </c>
      <c r="D494" s="28" t="s">
        <v>28</v>
      </c>
      <c r="E494" s="28" t="s">
        <v>29</v>
      </c>
      <c r="F494" s="28" t="s">
        <v>11575</v>
      </c>
      <c r="G494" s="28" t="s">
        <v>9644</v>
      </c>
      <c r="H494" s="29">
        <v>60.9</v>
      </c>
      <c r="I494" s="28" t="s">
        <v>9645</v>
      </c>
      <c r="J494" s="30">
        <f>1</f>
        <v>1</v>
      </c>
      <c r="K494" s="31">
        <v>0.5</v>
      </c>
      <c r="L494" s="32" t="e">
        <f>#REF!</f>
        <v>#REF!</v>
      </c>
      <c r="M494" s="33">
        <f t="shared" si="22"/>
        <v>91.35</v>
      </c>
      <c r="N494" s="32" t="e">
        <f t="shared" si="23"/>
        <v>#REF!</v>
      </c>
      <c r="O494" s="28" t="s">
        <v>9646</v>
      </c>
      <c r="P494" s="28" t="s">
        <v>9647</v>
      </c>
      <c r="Q494" s="28" t="s">
        <v>9648</v>
      </c>
      <c r="R494" s="28" t="s">
        <v>9649</v>
      </c>
      <c r="S494" s="28">
        <v>488</v>
      </c>
      <c r="T494" s="28" t="s">
        <v>11576</v>
      </c>
      <c r="U494" s="28" t="s">
        <v>11576</v>
      </c>
    </row>
    <row r="495" spans="1:21" ht="52" customHeight="1" x14ac:dyDescent="0.25">
      <c r="A495" s="21" t="s">
        <v>11577</v>
      </c>
      <c r="B495" s="21" t="s">
        <v>11578</v>
      </c>
      <c r="C495" s="22" t="e">
        <f t="shared" si="21"/>
        <v>#REF!</v>
      </c>
      <c r="D495" s="21" t="s">
        <v>28</v>
      </c>
      <c r="E495" s="21" t="s">
        <v>29</v>
      </c>
      <c r="F495" s="21" t="s">
        <v>11579</v>
      </c>
      <c r="G495" s="21" t="s">
        <v>9644</v>
      </c>
      <c r="H495" s="23">
        <v>289</v>
      </c>
      <c r="I495" s="21" t="s">
        <v>9645</v>
      </c>
      <c r="J495" s="24">
        <f>1</f>
        <v>1</v>
      </c>
      <c r="K495" s="25">
        <v>0.5</v>
      </c>
      <c r="L495" s="26" t="e">
        <f>#REF!</f>
        <v>#REF!</v>
      </c>
      <c r="M495" s="27">
        <f t="shared" si="22"/>
        <v>433.5</v>
      </c>
      <c r="N495" s="26" t="e">
        <f t="shared" si="23"/>
        <v>#REF!</v>
      </c>
      <c r="O495" s="21" t="s">
        <v>9646</v>
      </c>
      <c r="P495" s="21" t="s">
        <v>9647</v>
      </c>
      <c r="Q495" s="21" t="s">
        <v>9648</v>
      </c>
      <c r="R495" s="21" t="s">
        <v>9649</v>
      </c>
      <c r="S495" s="21">
        <v>489</v>
      </c>
      <c r="T495" s="21" t="s">
        <v>11580</v>
      </c>
      <c r="U495" s="21" t="s">
        <v>11580</v>
      </c>
    </row>
    <row r="496" spans="1:21" ht="52" customHeight="1" x14ac:dyDescent="0.25">
      <c r="A496" s="28" t="s">
        <v>11581</v>
      </c>
      <c r="B496" s="28" t="s">
        <v>11582</v>
      </c>
      <c r="C496" s="22" t="e">
        <f t="shared" si="21"/>
        <v>#REF!</v>
      </c>
      <c r="D496" s="28" t="s">
        <v>28</v>
      </c>
      <c r="E496" s="28" t="s">
        <v>29</v>
      </c>
      <c r="F496" s="28" t="s">
        <v>11583</v>
      </c>
      <c r="G496" s="28" t="s">
        <v>9644</v>
      </c>
      <c r="H496" s="29">
        <v>80.400000000000006</v>
      </c>
      <c r="I496" s="28" t="s">
        <v>9645</v>
      </c>
      <c r="J496" s="30">
        <f>1</f>
        <v>1</v>
      </c>
      <c r="K496" s="31">
        <v>0.5</v>
      </c>
      <c r="L496" s="32" t="e">
        <f>#REF!</f>
        <v>#REF!</v>
      </c>
      <c r="M496" s="33">
        <f t="shared" si="22"/>
        <v>120.60000000000001</v>
      </c>
      <c r="N496" s="32" t="e">
        <f t="shared" si="23"/>
        <v>#REF!</v>
      </c>
      <c r="O496" s="28" t="s">
        <v>9646</v>
      </c>
      <c r="P496" s="28" t="s">
        <v>9647</v>
      </c>
      <c r="Q496" s="28" t="s">
        <v>9648</v>
      </c>
      <c r="R496" s="28" t="s">
        <v>9649</v>
      </c>
      <c r="S496" s="28">
        <v>490</v>
      </c>
      <c r="T496" s="28" t="s">
        <v>11584</v>
      </c>
      <c r="U496" s="28" t="s">
        <v>11584</v>
      </c>
    </row>
    <row r="497" spans="1:21" ht="52" customHeight="1" x14ac:dyDescent="0.25">
      <c r="A497" s="21" t="s">
        <v>11585</v>
      </c>
      <c r="B497" s="21" t="s">
        <v>11586</v>
      </c>
      <c r="C497" s="22" t="e">
        <f t="shared" si="21"/>
        <v>#REF!</v>
      </c>
      <c r="D497" s="21" t="s">
        <v>28</v>
      </c>
      <c r="E497" s="21" t="s">
        <v>29</v>
      </c>
      <c r="F497" s="21" t="s">
        <v>11587</v>
      </c>
      <c r="G497" s="21" t="s">
        <v>9644</v>
      </c>
      <c r="H497" s="23">
        <v>156</v>
      </c>
      <c r="I497" s="21" t="s">
        <v>9645</v>
      </c>
      <c r="J497" s="24">
        <f>1</f>
        <v>1</v>
      </c>
      <c r="K497" s="25">
        <v>0.5</v>
      </c>
      <c r="L497" s="26" t="e">
        <f>#REF!</f>
        <v>#REF!</v>
      </c>
      <c r="M497" s="27">
        <f t="shared" si="22"/>
        <v>234</v>
      </c>
      <c r="N497" s="26" t="e">
        <f t="shared" si="23"/>
        <v>#REF!</v>
      </c>
      <c r="O497" s="21" t="s">
        <v>9646</v>
      </c>
      <c r="P497" s="21" t="s">
        <v>9647</v>
      </c>
      <c r="Q497" s="21" t="s">
        <v>9648</v>
      </c>
      <c r="R497" s="21" t="s">
        <v>9649</v>
      </c>
      <c r="S497" s="21">
        <v>491</v>
      </c>
      <c r="T497" s="21" t="s">
        <v>11588</v>
      </c>
      <c r="U497" s="21" t="s">
        <v>11588</v>
      </c>
    </row>
    <row r="498" spans="1:21" ht="52" customHeight="1" x14ac:dyDescent="0.25">
      <c r="A498" s="28" t="s">
        <v>11589</v>
      </c>
      <c r="B498" s="28" t="s">
        <v>11590</v>
      </c>
      <c r="C498" s="22" t="e">
        <f t="shared" si="21"/>
        <v>#REF!</v>
      </c>
      <c r="D498" s="28" t="s">
        <v>28</v>
      </c>
      <c r="E498" s="28" t="s">
        <v>29</v>
      </c>
      <c r="F498" s="28" t="s">
        <v>11591</v>
      </c>
      <c r="G498" s="28" t="s">
        <v>9644</v>
      </c>
      <c r="H498" s="29">
        <v>387</v>
      </c>
      <c r="I498" s="28" t="s">
        <v>9645</v>
      </c>
      <c r="J498" s="30">
        <f>1</f>
        <v>1</v>
      </c>
      <c r="K498" s="31">
        <v>0.5</v>
      </c>
      <c r="L498" s="32" t="e">
        <f>#REF!</f>
        <v>#REF!</v>
      </c>
      <c r="M498" s="33">
        <f t="shared" si="22"/>
        <v>580.5</v>
      </c>
      <c r="N498" s="32" t="e">
        <f t="shared" si="23"/>
        <v>#REF!</v>
      </c>
      <c r="O498" s="28" t="s">
        <v>9646</v>
      </c>
      <c r="P498" s="28" t="s">
        <v>9647</v>
      </c>
      <c r="Q498" s="28" t="s">
        <v>9648</v>
      </c>
      <c r="R498" s="28" t="s">
        <v>9649</v>
      </c>
      <c r="S498" s="28">
        <v>492</v>
      </c>
      <c r="T498" s="28" t="s">
        <v>11592</v>
      </c>
      <c r="U498" s="28" t="s">
        <v>11592</v>
      </c>
    </row>
    <row r="499" spans="1:21" ht="52" customHeight="1" x14ac:dyDescent="0.25">
      <c r="A499" s="21" t="s">
        <v>11593</v>
      </c>
      <c r="B499" s="21" t="s">
        <v>11594</v>
      </c>
      <c r="C499" s="22" t="e">
        <f t="shared" si="21"/>
        <v>#REF!</v>
      </c>
      <c r="D499" s="21" t="s">
        <v>28</v>
      </c>
      <c r="E499" s="21" t="s">
        <v>29</v>
      </c>
      <c r="F499" s="21" t="s">
        <v>11595</v>
      </c>
      <c r="G499" s="21" t="s">
        <v>9644</v>
      </c>
      <c r="H499" s="23">
        <v>39.4</v>
      </c>
      <c r="I499" s="21" t="s">
        <v>9645</v>
      </c>
      <c r="J499" s="24">
        <f>1</f>
        <v>1</v>
      </c>
      <c r="K499" s="25">
        <v>0.5</v>
      </c>
      <c r="L499" s="26" t="e">
        <f>#REF!</f>
        <v>#REF!</v>
      </c>
      <c r="M499" s="27">
        <f t="shared" si="22"/>
        <v>59.099999999999994</v>
      </c>
      <c r="N499" s="26" t="e">
        <f t="shared" si="23"/>
        <v>#REF!</v>
      </c>
      <c r="O499" s="21" t="s">
        <v>9646</v>
      </c>
      <c r="P499" s="21" t="s">
        <v>9647</v>
      </c>
      <c r="Q499" s="21" t="s">
        <v>9648</v>
      </c>
      <c r="R499" s="21" t="s">
        <v>9649</v>
      </c>
      <c r="S499" s="21">
        <v>493</v>
      </c>
      <c r="T499" s="21" t="s">
        <v>11596</v>
      </c>
      <c r="U499" s="21" t="s">
        <v>11596</v>
      </c>
    </row>
    <row r="500" spans="1:21" ht="52" customHeight="1" x14ac:dyDescent="0.25">
      <c r="A500" s="28" t="s">
        <v>11597</v>
      </c>
      <c r="B500" s="28" t="s">
        <v>11598</v>
      </c>
      <c r="C500" s="22" t="e">
        <f t="shared" si="21"/>
        <v>#REF!</v>
      </c>
      <c r="D500" s="28" t="s">
        <v>28</v>
      </c>
      <c r="E500" s="28" t="s">
        <v>29</v>
      </c>
      <c r="F500" s="28" t="s">
        <v>11599</v>
      </c>
      <c r="G500" s="28" t="s">
        <v>9644</v>
      </c>
      <c r="H500" s="29">
        <v>44.8</v>
      </c>
      <c r="I500" s="28" t="s">
        <v>9645</v>
      </c>
      <c r="J500" s="30">
        <f>1</f>
        <v>1</v>
      </c>
      <c r="K500" s="31">
        <v>0.5</v>
      </c>
      <c r="L500" s="32" t="e">
        <f>#REF!</f>
        <v>#REF!</v>
      </c>
      <c r="M500" s="33">
        <f t="shared" si="22"/>
        <v>67.199999999999989</v>
      </c>
      <c r="N500" s="32" t="e">
        <f t="shared" si="23"/>
        <v>#REF!</v>
      </c>
      <c r="O500" s="28" t="s">
        <v>9646</v>
      </c>
      <c r="P500" s="28" t="s">
        <v>9647</v>
      </c>
      <c r="Q500" s="28" t="s">
        <v>9648</v>
      </c>
      <c r="R500" s="28" t="s">
        <v>9649</v>
      </c>
      <c r="S500" s="28">
        <v>494</v>
      </c>
      <c r="T500" s="28" t="s">
        <v>11600</v>
      </c>
      <c r="U500" s="28" t="s">
        <v>11600</v>
      </c>
    </row>
    <row r="501" spans="1:21" ht="52" customHeight="1" x14ac:dyDescent="0.25">
      <c r="A501" s="21" t="s">
        <v>11601</v>
      </c>
      <c r="B501" s="21" t="s">
        <v>11602</v>
      </c>
      <c r="C501" s="22" t="e">
        <f t="shared" si="21"/>
        <v>#REF!</v>
      </c>
      <c r="D501" s="21" t="s">
        <v>28</v>
      </c>
      <c r="E501" s="21" t="s">
        <v>29</v>
      </c>
      <c r="F501" s="21" t="s">
        <v>11603</v>
      </c>
      <c r="G501" s="21" t="s">
        <v>9644</v>
      </c>
      <c r="H501" s="23">
        <v>24.1</v>
      </c>
      <c r="I501" s="21" t="s">
        <v>9645</v>
      </c>
      <c r="J501" s="24">
        <f>1</f>
        <v>1</v>
      </c>
      <c r="K501" s="25">
        <v>0.5</v>
      </c>
      <c r="L501" s="26" t="e">
        <f>#REF!</f>
        <v>#REF!</v>
      </c>
      <c r="M501" s="27">
        <f t="shared" si="22"/>
        <v>36.150000000000006</v>
      </c>
      <c r="N501" s="26" t="e">
        <f t="shared" si="23"/>
        <v>#REF!</v>
      </c>
      <c r="O501" s="21" t="s">
        <v>9646</v>
      </c>
      <c r="P501" s="21" t="s">
        <v>9647</v>
      </c>
      <c r="Q501" s="21" t="s">
        <v>9648</v>
      </c>
      <c r="R501" s="21" t="s">
        <v>9649</v>
      </c>
      <c r="S501" s="21">
        <v>495</v>
      </c>
      <c r="T501" s="21" t="s">
        <v>11604</v>
      </c>
      <c r="U501" s="21" t="s">
        <v>11604</v>
      </c>
    </row>
    <row r="502" spans="1:21" ht="52" customHeight="1" x14ac:dyDescent="0.25">
      <c r="A502" s="28" t="s">
        <v>11605</v>
      </c>
      <c r="B502" s="28" t="s">
        <v>11606</v>
      </c>
      <c r="C502" s="22" t="e">
        <f t="shared" si="21"/>
        <v>#REF!</v>
      </c>
      <c r="D502" s="28" t="s">
        <v>28</v>
      </c>
      <c r="E502" s="28" t="s">
        <v>29</v>
      </c>
      <c r="F502" s="28" t="s">
        <v>11607</v>
      </c>
      <c r="G502" s="28" t="s">
        <v>9644</v>
      </c>
      <c r="H502" s="29">
        <v>24.1</v>
      </c>
      <c r="I502" s="28" t="s">
        <v>9645</v>
      </c>
      <c r="J502" s="30">
        <f>1</f>
        <v>1</v>
      </c>
      <c r="K502" s="31">
        <v>0.5</v>
      </c>
      <c r="L502" s="32" t="e">
        <f>#REF!</f>
        <v>#REF!</v>
      </c>
      <c r="M502" s="33">
        <f t="shared" si="22"/>
        <v>36.150000000000006</v>
      </c>
      <c r="N502" s="32" t="e">
        <f t="shared" si="23"/>
        <v>#REF!</v>
      </c>
      <c r="O502" s="28" t="s">
        <v>9646</v>
      </c>
      <c r="P502" s="28" t="s">
        <v>9647</v>
      </c>
      <c r="Q502" s="28" t="s">
        <v>9648</v>
      </c>
      <c r="R502" s="28" t="s">
        <v>9649</v>
      </c>
      <c r="S502" s="28">
        <v>496</v>
      </c>
      <c r="T502" s="28" t="s">
        <v>11608</v>
      </c>
      <c r="U502" s="28" t="s">
        <v>11608</v>
      </c>
    </row>
    <row r="503" spans="1:21" ht="52" customHeight="1" x14ac:dyDescent="0.25">
      <c r="A503" s="21" t="s">
        <v>11609</v>
      </c>
      <c r="B503" s="21" t="s">
        <v>11610</v>
      </c>
      <c r="C503" s="22" t="e">
        <f t="shared" si="21"/>
        <v>#REF!</v>
      </c>
      <c r="D503" s="21" t="s">
        <v>28</v>
      </c>
      <c r="E503" s="21" t="s">
        <v>29</v>
      </c>
      <c r="F503" s="21" t="s">
        <v>11611</v>
      </c>
      <c r="G503" s="21" t="s">
        <v>9644</v>
      </c>
      <c r="H503" s="23">
        <v>31.4</v>
      </c>
      <c r="I503" s="21" t="s">
        <v>9645</v>
      </c>
      <c r="J503" s="24">
        <f>1</f>
        <v>1</v>
      </c>
      <c r="K503" s="25">
        <v>0.5</v>
      </c>
      <c r="L503" s="26" t="e">
        <f>#REF!</f>
        <v>#REF!</v>
      </c>
      <c r="M503" s="27">
        <f t="shared" si="22"/>
        <v>47.099999999999994</v>
      </c>
      <c r="N503" s="26" t="e">
        <f t="shared" si="23"/>
        <v>#REF!</v>
      </c>
      <c r="O503" s="21" t="s">
        <v>9646</v>
      </c>
      <c r="P503" s="21" t="s">
        <v>9647</v>
      </c>
      <c r="Q503" s="21" t="s">
        <v>9648</v>
      </c>
      <c r="R503" s="21" t="s">
        <v>9649</v>
      </c>
      <c r="S503" s="21">
        <v>497</v>
      </c>
      <c r="T503" s="21" t="s">
        <v>11612</v>
      </c>
      <c r="U503" s="21" t="s">
        <v>11612</v>
      </c>
    </row>
    <row r="504" spans="1:21" ht="52" customHeight="1" x14ac:dyDescent="0.25">
      <c r="A504" s="28" t="s">
        <v>11613</v>
      </c>
      <c r="B504" s="28" t="s">
        <v>11614</v>
      </c>
      <c r="C504" s="22" t="e">
        <f t="shared" si="21"/>
        <v>#REF!</v>
      </c>
      <c r="D504" s="28" t="s">
        <v>28</v>
      </c>
      <c r="E504" s="28" t="s">
        <v>29</v>
      </c>
      <c r="F504" s="28" t="s">
        <v>11615</v>
      </c>
      <c r="G504" s="28" t="s">
        <v>9644</v>
      </c>
      <c r="H504" s="29">
        <v>43.3</v>
      </c>
      <c r="I504" s="28" t="s">
        <v>9645</v>
      </c>
      <c r="J504" s="30">
        <f>1</f>
        <v>1</v>
      </c>
      <c r="K504" s="31">
        <v>0.5</v>
      </c>
      <c r="L504" s="32" t="e">
        <f>#REF!</f>
        <v>#REF!</v>
      </c>
      <c r="M504" s="33">
        <f t="shared" si="22"/>
        <v>64.949999999999989</v>
      </c>
      <c r="N504" s="32" t="e">
        <f t="shared" si="23"/>
        <v>#REF!</v>
      </c>
      <c r="O504" s="28" t="s">
        <v>9646</v>
      </c>
      <c r="P504" s="28" t="s">
        <v>9647</v>
      </c>
      <c r="Q504" s="28" t="s">
        <v>9648</v>
      </c>
      <c r="R504" s="28" t="s">
        <v>9649</v>
      </c>
      <c r="S504" s="28">
        <v>498</v>
      </c>
      <c r="T504" s="28" t="s">
        <v>11616</v>
      </c>
      <c r="U504" s="28" t="s">
        <v>11616</v>
      </c>
    </row>
    <row r="505" spans="1:21" ht="52" customHeight="1" x14ac:dyDescent="0.25">
      <c r="A505" s="21" t="s">
        <v>11617</v>
      </c>
      <c r="B505" s="21" t="s">
        <v>11618</v>
      </c>
      <c r="C505" s="22" t="e">
        <f t="shared" si="21"/>
        <v>#REF!</v>
      </c>
      <c r="D505" s="21" t="s">
        <v>28</v>
      </c>
      <c r="E505" s="21" t="s">
        <v>29</v>
      </c>
      <c r="F505" s="21" t="s">
        <v>11619</v>
      </c>
      <c r="G505" s="21" t="s">
        <v>9644</v>
      </c>
      <c r="H505" s="23">
        <v>47.5</v>
      </c>
      <c r="I505" s="21" t="s">
        <v>9645</v>
      </c>
      <c r="J505" s="24">
        <f>1</f>
        <v>1</v>
      </c>
      <c r="K505" s="25">
        <v>0.5</v>
      </c>
      <c r="L505" s="26" t="e">
        <f>#REF!</f>
        <v>#REF!</v>
      </c>
      <c r="M505" s="27">
        <f t="shared" si="22"/>
        <v>71.25</v>
      </c>
      <c r="N505" s="26" t="e">
        <f t="shared" si="23"/>
        <v>#REF!</v>
      </c>
      <c r="O505" s="21" t="s">
        <v>9646</v>
      </c>
      <c r="P505" s="21" t="s">
        <v>9647</v>
      </c>
      <c r="Q505" s="21" t="s">
        <v>9648</v>
      </c>
      <c r="R505" s="21" t="s">
        <v>9649</v>
      </c>
      <c r="S505" s="21">
        <v>499</v>
      </c>
      <c r="T505" s="21" t="s">
        <v>11620</v>
      </c>
      <c r="U505" s="21" t="s">
        <v>11620</v>
      </c>
    </row>
    <row r="506" spans="1:21" ht="52" customHeight="1" x14ac:dyDescent="0.25">
      <c r="A506" s="28" t="s">
        <v>11621</v>
      </c>
      <c r="B506" s="28" t="s">
        <v>11622</v>
      </c>
      <c r="C506" s="22" t="e">
        <f t="shared" si="21"/>
        <v>#REF!</v>
      </c>
      <c r="D506" s="28" t="s">
        <v>28</v>
      </c>
      <c r="E506" s="28" t="s">
        <v>29</v>
      </c>
      <c r="F506" s="28" t="s">
        <v>11623</v>
      </c>
      <c r="G506" s="28" t="s">
        <v>9644</v>
      </c>
      <c r="H506" s="29">
        <v>30.9</v>
      </c>
      <c r="I506" s="28" t="s">
        <v>9645</v>
      </c>
      <c r="J506" s="30">
        <f>1</f>
        <v>1</v>
      </c>
      <c r="K506" s="31">
        <v>0.5</v>
      </c>
      <c r="L506" s="32" t="e">
        <f>#REF!</f>
        <v>#REF!</v>
      </c>
      <c r="M506" s="33">
        <f t="shared" si="22"/>
        <v>46.349999999999994</v>
      </c>
      <c r="N506" s="32" t="e">
        <f t="shared" si="23"/>
        <v>#REF!</v>
      </c>
      <c r="O506" s="28" t="s">
        <v>9646</v>
      </c>
      <c r="P506" s="28" t="s">
        <v>9647</v>
      </c>
      <c r="Q506" s="28" t="s">
        <v>9648</v>
      </c>
      <c r="R506" s="28" t="s">
        <v>9649</v>
      </c>
      <c r="S506" s="28">
        <v>500</v>
      </c>
      <c r="T506" s="28" t="s">
        <v>11624</v>
      </c>
      <c r="U506" s="28" t="s">
        <v>11624</v>
      </c>
    </row>
    <row r="507" spans="1:21" ht="52" customHeight="1" x14ac:dyDescent="0.25">
      <c r="A507" s="21" t="s">
        <v>11625</v>
      </c>
      <c r="B507" s="21" t="s">
        <v>11626</v>
      </c>
      <c r="C507" s="22" t="e">
        <f t="shared" si="21"/>
        <v>#REF!</v>
      </c>
      <c r="D507" s="21" t="s">
        <v>28</v>
      </c>
      <c r="E507" s="21" t="s">
        <v>29</v>
      </c>
      <c r="F507" s="21" t="s">
        <v>11627</v>
      </c>
      <c r="G507" s="21" t="s">
        <v>9644</v>
      </c>
      <c r="H507" s="23">
        <v>63.9</v>
      </c>
      <c r="I507" s="21" t="s">
        <v>9645</v>
      </c>
      <c r="J507" s="24">
        <f>1</f>
        <v>1</v>
      </c>
      <c r="K507" s="25">
        <v>0.5</v>
      </c>
      <c r="L507" s="26" t="e">
        <f>#REF!</f>
        <v>#REF!</v>
      </c>
      <c r="M507" s="27">
        <f t="shared" si="22"/>
        <v>95.85</v>
      </c>
      <c r="N507" s="26" t="e">
        <f t="shared" si="23"/>
        <v>#REF!</v>
      </c>
      <c r="O507" s="21" t="s">
        <v>9646</v>
      </c>
      <c r="P507" s="21" t="s">
        <v>9647</v>
      </c>
      <c r="Q507" s="21" t="s">
        <v>9648</v>
      </c>
      <c r="R507" s="21" t="s">
        <v>9649</v>
      </c>
      <c r="S507" s="21">
        <v>501</v>
      </c>
      <c r="T507" s="21" t="s">
        <v>11628</v>
      </c>
      <c r="U507" s="21" t="s">
        <v>11628</v>
      </c>
    </row>
    <row r="508" spans="1:21" ht="52" customHeight="1" x14ac:dyDescent="0.25">
      <c r="A508" s="28" t="s">
        <v>11629</v>
      </c>
      <c r="B508" s="28" t="s">
        <v>11630</v>
      </c>
      <c r="C508" s="22" t="e">
        <f t="shared" si="21"/>
        <v>#REF!</v>
      </c>
      <c r="D508" s="28" t="s">
        <v>28</v>
      </c>
      <c r="E508" s="28" t="s">
        <v>29</v>
      </c>
      <c r="F508" s="28" t="s">
        <v>11631</v>
      </c>
      <c r="G508" s="28" t="s">
        <v>9644</v>
      </c>
      <c r="H508" s="29">
        <v>78.900000000000006</v>
      </c>
      <c r="I508" s="28" t="s">
        <v>9645</v>
      </c>
      <c r="J508" s="30">
        <f>1</f>
        <v>1</v>
      </c>
      <c r="K508" s="31">
        <v>0.5</v>
      </c>
      <c r="L508" s="32" t="e">
        <f>#REF!</f>
        <v>#REF!</v>
      </c>
      <c r="M508" s="33">
        <f t="shared" si="22"/>
        <v>118.35000000000001</v>
      </c>
      <c r="N508" s="32" t="e">
        <f t="shared" si="23"/>
        <v>#REF!</v>
      </c>
      <c r="O508" s="28" t="s">
        <v>9646</v>
      </c>
      <c r="P508" s="28" t="s">
        <v>9647</v>
      </c>
      <c r="Q508" s="28" t="s">
        <v>9648</v>
      </c>
      <c r="R508" s="28" t="s">
        <v>9649</v>
      </c>
      <c r="S508" s="28">
        <v>502</v>
      </c>
      <c r="T508" s="28" t="s">
        <v>11632</v>
      </c>
      <c r="U508" s="28" t="s">
        <v>11632</v>
      </c>
    </row>
    <row r="509" spans="1:21" ht="52" customHeight="1" x14ac:dyDescent="0.25">
      <c r="A509" s="21" t="s">
        <v>11633</v>
      </c>
      <c r="B509" s="21" t="s">
        <v>11634</v>
      </c>
      <c r="C509" s="22" t="e">
        <f t="shared" si="21"/>
        <v>#REF!</v>
      </c>
      <c r="D509" s="21" t="s">
        <v>28</v>
      </c>
      <c r="E509" s="21" t="s">
        <v>29</v>
      </c>
      <c r="F509" s="21" t="s">
        <v>11635</v>
      </c>
      <c r="G509" s="21" t="s">
        <v>9644</v>
      </c>
      <c r="H509" s="23">
        <v>254</v>
      </c>
      <c r="I509" s="21" t="s">
        <v>9645</v>
      </c>
      <c r="J509" s="24">
        <f>1</f>
        <v>1</v>
      </c>
      <c r="K509" s="25">
        <v>0.5</v>
      </c>
      <c r="L509" s="26" t="e">
        <f>#REF!</f>
        <v>#REF!</v>
      </c>
      <c r="M509" s="27">
        <f t="shared" si="22"/>
        <v>381</v>
      </c>
      <c r="N509" s="26" t="e">
        <f t="shared" si="23"/>
        <v>#REF!</v>
      </c>
      <c r="O509" s="21" t="s">
        <v>9646</v>
      </c>
      <c r="P509" s="21" t="s">
        <v>9647</v>
      </c>
      <c r="Q509" s="21" t="s">
        <v>9648</v>
      </c>
      <c r="R509" s="21" t="s">
        <v>9649</v>
      </c>
      <c r="S509" s="21">
        <v>503</v>
      </c>
      <c r="T509" s="21" t="s">
        <v>11636</v>
      </c>
      <c r="U509" s="21" t="s">
        <v>11636</v>
      </c>
    </row>
    <row r="510" spans="1:21" ht="52" customHeight="1" x14ac:dyDescent="0.25">
      <c r="A510" s="28" t="s">
        <v>11637</v>
      </c>
      <c r="B510" s="28" t="s">
        <v>11638</v>
      </c>
      <c r="C510" s="22" t="e">
        <f t="shared" si="21"/>
        <v>#REF!</v>
      </c>
      <c r="D510" s="28" t="s">
        <v>28</v>
      </c>
      <c r="E510" s="28" t="s">
        <v>29</v>
      </c>
      <c r="F510" s="28" t="s">
        <v>11639</v>
      </c>
      <c r="G510" s="28" t="s">
        <v>9644</v>
      </c>
      <c r="H510" s="29">
        <v>18</v>
      </c>
      <c r="I510" s="28" t="s">
        <v>9645</v>
      </c>
      <c r="J510" s="30">
        <f>1</f>
        <v>1</v>
      </c>
      <c r="K510" s="31">
        <v>0.5</v>
      </c>
      <c r="L510" s="32" t="e">
        <f>#REF!</f>
        <v>#REF!</v>
      </c>
      <c r="M510" s="33">
        <f t="shared" si="22"/>
        <v>27</v>
      </c>
      <c r="N510" s="32" t="e">
        <f t="shared" si="23"/>
        <v>#REF!</v>
      </c>
      <c r="O510" s="28" t="s">
        <v>9646</v>
      </c>
      <c r="P510" s="28" t="s">
        <v>9647</v>
      </c>
      <c r="Q510" s="28" t="s">
        <v>9648</v>
      </c>
      <c r="R510" s="28" t="s">
        <v>9649</v>
      </c>
      <c r="S510" s="28">
        <v>504</v>
      </c>
      <c r="T510" s="28" t="s">
        <v>11640</v>
      </c>
      <c r="U510" s="28" t="s">
        <v>11640</v>
      </c>
    </row>
    <row r="511" spans="1:21" ht="52" customHeight="1" x14ac:dyDescent="0.25">
      <c r="A511" s="21" t="s">
        <v>11641</v>
      </c>
      <c r="B511" s="21" t="s">
        <v>11642</v>
      </c>
      <c r="C511" s="22" t="e">
        <f t="shared" si="21"/>
        <v>#REF!</v>
      </c>
      <c r="D511" s="21" t="s">
        <v>28</v>
      </c>
      <c r="E511" s="21" t="s">
        <v>29</v>
      </c>
      <c r="F511" s="21" t="s">
        <v>11643</v>
      </c>
      <c r="G511" s="21" t="s">
        <v>9644</v>
      </c>
      <c r="H511" s="23">
        <v>146</v>
      </c>
      <c r="I511" s="21" t="s">
        <v>9645</v>
      </c>
      <c r="J511" s="24">
        <f>1</f>
        <v>1</v>
      </c>
      <c r="K511" s="25">
        <v>0.5</v>
      </c>
      <c r="L511" s="26" t="e">
        <f>#REF!</f>
        <v>#REF!</v>
      </c>
      <c r="M511" s="27">
        <f t="shared" si="22"/>
        <v>219</v>
      </c>
      <c r="N511" s="26" t="e">
        <f t="shared" si="23"/>
        <v>#REF!</v>
      </c>
      <c r="O511" s="21" t="s">
        <v>9646</v>
      </c>
      <c r="P511" s="21" t="s">
        <v>9647</v>
      </c>
      <c r="Q511" s="21" t="s">
        <v>9648</v>
      </c>
      <c r="R511" s="21" t="s">
        <v>9649</v>
      </c>
      <c r="S511" s="21">
        <v>505</v>
      </c>
      <c r="T511" s="21" t="s">
        <v>11644</v>
      </c>
      <c r="U511" s="21" t="s">
        <v>11644</v>
      </c>
    </row>
    <row r="512" spans="1:21" ht="52" customHeight="1" x14ac:dyDescent="0.25">
      <c r="A512" s="28" t="s">
        <v>11645</v>
      </c>
      <c r="B512" s="28" t="s">
        <v>11646</v>
      </c>
      <c r="C512" s="22" t="e">
        <f t="shared" si="21"/>
        <v>#REF!</v>
      </c>
      <c r="D512" s="28" t="s">
        <v>28</v>
      </c>
      <c r="E512" s="28" t="s">
        <v>29</v>
      </c>
      <c r="F512" s="28" t="s">
        <v>11647</v>
      </c>
      <c r="G512" s="28" t="s">
        <v>9644</v>
      </c>
      <c r="H512" s="29">
        <v>45.9</v>
      </c>
      <c r="I512" s="28" t="s">
        <v>9645</v>
      </c>
      <c r="J512" s="30">
        <f>1</f>
        <v>1</v>
      </c>
      <c r="K512" s="31">
        <v>0.5</v>
      </c>
      <c r="L512" s="32" t="e">
        <f>#REF!</f>
        <v>#REF!</v>
      </c>
      <c r="M512" s="33">
        <f t="shared" si="22"/>
        <v>68.849999999999994</v>
      </c>
      <c r="N512" s="32" t="e">
        <f t="shared" si="23"/>
        <v>#REF!</v>
      </c>
      <c r="O512" s="28" t="s">
        <v>9646</v>
      </c>
      <c r="P512" s="28" t="s">
        <v>9647</v>
      </c>
      <c r="Q512" s="28" t="s">
        <v>9648</v>
      </c>
      <c r="R512" s="28" t="s">
        <v>9649</v>
      </c>
      <c r="S512" s="28">
        <v>506</v>
      </c>
      <c r="T512" s="28" t="s">
        <v>11648</v>
      </c>
      <c r="U512" s="28" t="s">
        <v>11648</v>
      </c>
    </row>
    <row r="513" spans="1:21" ht="52" customHeight="1" x14ac:dyDescent="0.25">
      <c r="A513" s="21" t="s">
        <v>11649</v>
      </c>
      <c r="B513" s="21" t="s">
        <v>11650</v>
      </c>
      <c r="C513" s="22" t="e">
        <f t="shared" si="21"/>
        <v>#REF!</v>
      </c>
      <c r="D513" s="21" t="s">
        <v>28</v>
      </c>
      <c r="E513" s="21" t="s">
        <v>29</v>
      </c>
      <c r="F513" s="21" t="s">
        <v>11651</v>
      </c>
      <c r="G513" s="21" t="s">
        <v>9644</v>
      </c>
      <c r="H513" s="23">
        <v>2382</v>
      </c>
      <c r="I513" s="21" t="s">
        <v>9645</v>
      </c>
      <c r="J513" s="24">
        <f>1</f>
        <v>1</v>
      </c>
      <c r="K513" s="25">
        <v>0.5</v>
      </c>
      <c r="L513" s="26" t="e">
        <f>#REF!</f>
        <v>#REF!</v>
      </c>
      <c r="M513" s="27">
        <f t="shared" si="22"/>
        <v>3573</v>
      </c>
      <c r="N513" s="26" t="e">
        <f t="shared" si="23"/>
        <v>#REF!</v>
      </c>
      <c r="O513" s="21" t="s">
        <v>9646</v>
      </c>
      <c r="P513" s="21" t="s">
        <v>9647</v>
      </c>
      <c r="Q513" s="21" t="s">
        <v>9648</v>
      </c>
      <c r="R513" s="21" t="s">
        <v>9649</v>
      </c>
      <c r="S513" s="21">
        <v>507</v>
      </c>
      <c r="T513" s="21" t="s">
        <v>11652</v>
      </c>
      <c r="U513" s="21" t="s">
        <v>11652</v>
      </c>
    </row>
    <row r="514" spans="1:21" ht="52" customHeight="1" x14ac:dyDescent="0.25">
      <c r="A514" s="28" t="s">
        <v>11653</v>
      </c>
      <c r="B514" s="28" t="s">
        <v>11654</v>
      </c>
      <c r="C514" s="22" t="e">
        <f t="shared" si="21"/>
        <v>#REF!</v>
      </c>
      <c r="D514" s="28" t="s">
        <v>28</v>
      </c>
      <c r="E514" s="28" t="s">
        <v>29</v>
      </c>
      <c r="F514" s="28" t="s">
        <v>11655</v>
      </c>
      <c r="G514" s="28" t="s">
        <v>9644</v>
      </c>
      <c r="H514" s="29">
        <v>148</v>
      </c>
      <c r="I514" s="28" t="s">
        <v>9645</v>
      </c>
      <c r="J514" s="30">
        <f>1</f>
        <v>1</v>
      </c>
      <c r="K514" s="31">
        <v>0.5</v>
      </c>
      <c r="L514" s="32" t="e">
        <f>#REF!</f>
        <v>#REF!</v>
      </c>
      <c r="M514" s="33">
        <f t="shared" si="22"/>
        <v>222</v>
      </c>
      <c r="N514" s="32" t="e">
        <f t="shared" si="23"/>
        <v>#REF!</v>
      </c>
      <c r="O514" s="28" t="s">
        <v>9646</v>
      </c>
      <c r="P514" s="28" t="s">
        <v>9647</v>
      </c>
      <c r="Q514" s="28" t="s">
        <v>9648</v>
      </c>
      <c r="R514" s="28" t="s">
        <v>9649</v>
      </c>
      <c r="S514" s="28">
        <v>508</v>
      </c>
      <c r="T514" s="28" t="s">
        <v>11656</v>
      </c>
      <c r="U514" s="28" t="s">
        <v>11656</v>
      </c>
    </row>
    <row r="515" spans="1:21" ht="52" customHeight="1" x14ac:dyDescent="0.25">
      <c r="A515" s="21" t="s">
        <v>11657</v>
      </c>
      <c r="B515" s="21" t="s">
        <v>11658</v>
      </c>
      <c r="C515" s="22" t="e">
        <f t="shared" si="21"/>
        <v>#REF!</v>
      </c>
      <c r="D515" s="21" t="s">
        <v>28</v>
      </c>
      <c r="E515" s="21" t="s">
        <v>29</v>
      </c>
      <c r="F515" s="21" t="s">
        <v>11659</v>
      </c>
      <c r="G515" s="21" t="s">
        <v>9644</v>
      </c>
      <c r="H515" s="23">
        <v>430</v>
      </c>
      <c r="I515" s="21" t="s">
        <v>9645</v>
      </c>
      <c r="J515" s="24">
        <f>1</f>
        <v>1</v>
      </c>
      <c r="K515" s="25">
        <v>0.5</v>
      </c>
      <c r="L515" s="26" t="e">
        <f>#REF!</f>
        <v>#REF!</v>
      </c>
      <c r="M515" s="27">
        <f t="shared" si="22"/>
        <v>645</v>
      </c>
      <c r="N515" s="26" t="e">
        <f t="shared" si="23"/>
        <v>#REF!</v>
      </c>
      <c r="O515" s="21" t="s">
        <v>9646</v>
      </c>
      <c r="P515" s="21" t="s">
        <v>9647</v>
      </c>
      <c r="Q515" s="21" t="s">
        <v>9648</v>
      </c>
      <c r="R515" s="21" t="s">
        <v>9649</v>
      </c>
      <c r="S515" s="21">
        <v>509</v>
      </c>
      <c r="T515" s="21" t="s">
        <v>11660</v>
      </c>
      <c r="U515" s="21" t="s">
        <v>11660</v>
      </c>
    </row>
    <row r="516" spans="1:21" ht="52" customHeight="1" x14ac:dyDescent="0.25">
      <c r="A516" s="28" t="s">
        <v>11661</v>
      </c>
      <c r="B516" s="28" t="s">
        <v>11662</v>
      </c>
      <c r="C516" s="22" t="e">
        <f t="shared" si="21"/>
        <v>#REF!</v>
      </c>
      <c r="D516" s="28" t="s">
        <v>28</v>
      </c>
      <c r="E516" s="28" t="s">
        <v>29</v>
      </c>
      <c r="F516" s="28" t="s">
        <v>11663</v>
      </c>
      <c r="G516" s="28" t="s">
        <v>9644</v>
      </c>
      <c r="H516" s="29">
        <v>24.2</v>
      </c>
      <c r="I516" s="28" t="s">
        <v>9645</v>
      </c>
      <c r="J516" s="30">
        <f>1</f>
        <v>1</v>
      </c>
      <c r="K516" s="31">
        <v>0.5</v>
      </c>
      <c r="L516" s="32" t="e">
        <f>#REF!</f>
        <v>#REF!</v>
      </c>
      <c r="M516" s="33">
        <f t="shared" si="22"/>
        <v>36.299999999999997</v>
      </c>
      <c r="N516" s="32" t="e">
        <f t="shared" si="23"/>
        <v>#REF!</v>
      </c>
      <c r="O516" s="28" t="s">
        <v>9646</v>
      </c>
      <c r="P516" s="28" t="s">
        <v>9647</v>
      </c>
      <c r="Q516" s="28" t="s">
        <v>9648</v>
      </c>
      <c r="R516" s="28" t="s">
        <v>9649</v>
      </c>
      <c r="S516" s="28">
        <v>510</v>
      </c>
      <c r="T516" s="28" t="s">
        <v>11664</v>
      </c>
      <c r="U516" s="28" t="s">
        <v>11664</v>
      </c>
    </row>
    <row r="517" spans="1:21" ht="52" customHeight="1" x14ac:dyDescent="0.25">
      <c r="A517" s="21" t="s">
        <v>11665</v>
      </c>
      <c r="B517" s="21" t="s">
        <v>11666</v>
      </c>
      <c r="C517" s="22" t="e">
        <f t="shared" si="21"/>
        <v>#REF!</v>
      </c>
      <c r="D517" s="21" t="s">
        <v>28</v>
      </c>
      <c r="E517" s="21" t="s">
        <v>29</v>
      </c>
      <c r="F517" s="21" t="s">
        <v>11667</v>
      </c>
      <c r="G517" s="21" t="s">
        <v>9644</v>
      </c>
      <c r="H517" s="23">
        <v>7.6</v>
      </c>
      <c r="I517" s="21" t="s">
        <v>9645</v>
      </c>
      <c r="J517" s="24">
        <f>1</f>
        <v>1</v>
      </c>
      <c r="K517" s="25">
        <v>0.5</v>
      </c>
      <c r="L517" s="26" t="e">
        <f>#REF!</f>
        <v>#REF!</v>
      </c>
      <c r="M517" s="27">
        <f t="shared" si="22"/>
        <v>11.399999999999999</v>
      </c>
      <c r="N517" s="26" t="e">
        <f t="shared" si="23"/>
        <v>#REF!</v>
      </c>
      <c r="O517" s="21" t="s">
        <v>9646</v>
      </c>
      <c r="P517" s="21" t="s">
        <v>9647</v>
      </c>
      <c r="Q517" s="21" t="s">
        <v>9648</v>
      </c>
      <c r="R517" s="21" t="s">
        <v>9649</v>
      </c>
      <c r="S517" s="21">
        <v>511</v>
      </c>
      <c r="T517" s="21" t="s">
        <v>11668</v>
      </c>
      <c r="U517" s="21" t="s">
        <v>11668</v>
      </c>
    </row>
    <row r="518" spans="1:21" ht="52" customHeight="1" x14ac:dyDescent="0.25">
      <c r="A518" s="28" t="s">
        <v>11669</v>
      </c>
      <c r="B518" s="28" t="s">
        <v>11670</v>
      </c>
      <c r="C518" s="22" t="e">
        <f t="shared" si="21"/>
        <v>#REF!</v>
      </c>
      <c r="D518" s="28" t="s">
        <v>28</v>
      </c>
      <c r="E518" s="28" t="s">
        <v>29</v>
      </c>
      <c r="F518" s="28" t="s">
        <v>11671</v>
      </c>
      <c r="G518" s="28" t="s">
        <v>9644</v>
      </c>
      <c r="H518" s="29">
        <v>302</v>
      </c>
      <c r="I518" s="28" t="s">
        <v>9645</v>
      </c>
      <c r="J518" s="30">
        <f>1</f>
        <v>1</v>
      </c>
      <c r="K518" s="31">
        <v>0.5</v>
      </c>
      <c r="L518" s="32" t="e">
        <f>#REF!</f>
        <v>#REF!</v>
      </c>
      <c r="M518" s="33">
        <f t="shared" si="22"/>
        <v>453</v>
      </c>
      <c r="N518" s="32" t="e">
        <f t="shared" si="23"/>
        <v>#REF!</v>
      </c>
      <c r="O518" s="28" t="s">
        <v>9646</v>
      </c>
      <c r="P518" s="28" t="s">
        <v>9647</v>
      </c>
      <c r="Q518" s="28" t="s">
        <v>9648</v>
      </c>
      <c r="R518" s="28" t="s">
        <v>9649</v>
      </c>
      <c r="S518" s="28">
        <v>512</v>
      </c>
      <c r="T518" s="28" t="s">
        <v>11672</v>
      </c>
      <c r="U518" s="28" t="s">
        <v>11672</v>
      </c>
    </row>
    <row r="519" spans="1:21" ht="52" customHeight="1" x14ac:dyDescent="0.25">
      <c r="A519" s="21" t="s">
        <v>11673</v>
      </c>
      <c r="B519" s="21" t="s">
        <v>11674</v>
      </c>
      <c r="C519" s="22" t="e">
        <f t="shared" ref="C519:C582" si="24">N519*10</f>
        <v>#REF!</v>
      </c>
      <c r="D519" s="21" t="s">
        <v>28</v>
      </c>
      <c r="E519" s="21" t="s">
        <v>29</v>
      </c>
      <c r="F519" s="21" t="s">
        <v>11675</v>
      </c>
      <c r="G519" s="21" t="s">
        <v>9644</v>
      </c>
      <c r="H519" s="23">
        <v>849</v>
      </c>
      <c r="I519" s="21" t="s">
        <v>9645</v>
      </c>
      <c r="J519" s="24">
        <f>1</f>
        <v>1</v>
      </c>
      <c r="K519" s="25">
        <v>0.5</v>
      </c>
      <c r="L519" s="26" t="e">
        <f>#REF!</f>
        <v>#REF!</v>
      </c>
      <c r="M519" s="27">
        <f t="shared" ref="M519:M582" si="25">H519*J519*(1+K519)</f>
        <v>1273.5</v>
      </c>
      <c r="N519" s="26" t="e">
        <f t="shared" ref="N519:N582" si="26">ROUND(M519*L519,-4)</f>
        <v>#REF!</v>
      </c>
      <c r="O519" s="21" t="s">
        <v>9646</v>
      </c>
      <c r="P519" s="21" t="s">
        <v>9647</v>
      </c>
      <c r="Q519" s="21" t="s">
        <v>9648</v>
      </c>
      <c r="R519" s="21" t="s">
        <v>9649</v>
      </c>
      <c r="S519" s="21">
        <v>513</v>
      </c>
      <c r="T519" s="21" t="s">
        <v>11676</v>
      </c>
      <c r="U519" s="21" t="s">
        <v>11676</v>
      </c>
    </row>
    <row r="520" spans="1:21" ht="52" customHeight="1" x14ac:dyDescent="0.25">
      <c r="A520" s="28" t="s">
        <v>11677</v>
      </c>
      <c r="B520" s="28" t="s">
        <v>11678</v>
      </c>
      <c r="C520" s="22" t="e">
        <f t="shared" si="24"/>
        <v>#REF!</v>
      </c>
      <c r="D520" s="28" t="s">
        <v>28</v>
      </c>
      <c r="E520" s="28" t="s">
        <v>29</v>
      </c>
      <c r="F520" s="28" t="s">
        <v>11679</v>
      </c>
      <c r="G520" s="28" t="s">
        <v>9644</v>
      </c>
      <c r="H520" s="29">
        <v>230</v>
      </c>
      <c r="I520" s="28" t="s">
        <v>9645</v>
      </c>
      <c r="J520" s="30">
        <f>1</f>
        <v>1</v>
      </c>
      <c r="K520" s="31">
        <v>0.5</v>
      </c>
      <c r="L520" s="32" t="e">
        <f>#REF!</f>
        <v>#REF!</v>
      </c>
      <c r="M520" s="33">
        <f t="shared" si="25"/>
        <v>345</v>
      </c>
      <c r="N520" s="32" t="e">
        <f t="shared" si="26"/>
        <v>#REF!</v>
      </c>
      <c r="O520" s="28" t="s">
        <v>9646</v>
      </c>
      <c r="P520" s="28" t="s">
        <v>9647</v>
      </c>
      <c r="Q520" s="28" t="s">
        <v>9648</v>
      </c>
      <c r="R520" s="28" t="s">
        <v>9649</v>
      </c>
      <c r="S520" s="28">
        <v>514</v>
      </c>
      <c r="T520" s="28" t="s">
        <v>11680</v>
      </c>
      <c r="U520" s="28" t="s">
        <v>11680</v>
      </c>
    </row>
    <row r="521" spans="1:21" ht="52" customHeight="1" x14ac:dyDescent="0.25">
      <c r="A521" s="21" t="s">
        <v>11681</v>
      </c>
      <c r="B521" s="21" t="s">
        <v>11682</v>
      </c>
      <c r="C521" s="22" t="e">
        <f t="shared" si="24"/>
        <v>#REF!</v>
      </c>
      <c r="D521" s="21" t="s">
        <v>28</v>
      </c>
      <c r="E521" s="21" t="s">
        <v>29</v>
      </c>
      <c r="F521" s="21" t="s">
        <v>11683</v>
      </c>
      <c r="G521" s="21" t="s">
        <v>9644</v>
      </c>
      <c r="H521" s="23">
        <v>226</v>
      </c>
      <c r="I521" s="21" t="s">
        <v>9645</v>
      </c>
      <c r="J521" s="24">
        <f>1</f>
        <v>1</v>
      </c>
      <c r="K521" s="25">
        <v>0.5</v>
      </c>
      <c r="L521" s="26" t="e">
        <f>#REF!</f>
        <v>#REF!</v>
      </c>
      <c r="M521" s="27">
        <f t="shared" si="25"/>
        <v>339</v>
      </c>
      <c r="N521" s="26" t="e">
        <f t="shared" si="26"/>
        <v>#REF!</v>
      </c>
      <c r="O521" s="21" t="s">
        <v>9646</v>
      </c>
      <c r="P521" s="21" t="s">
        <v>9647</v>
      </c>
      <c r="Q521" s="21" t="s">
        <v>9648</v>
      </c>
      <c r="R521" s="21" t="s">
        <v>9649</v>
      </c>
      <c r="S521" s="21">
        <v>515</v>
      </c>
      <c r="T521" s="21" t="s">
        <v>11684</v>
      </c>
      <c r="U521" s="21" t="s">
        <v>11684</v>
      </c>
    </row>
    <row r="522" spans="1:21" ht="52" customHeight="1" x14ac:dyDescent="0.25">
      <c r="A522" s="28" t="s">
        <v>11685</v>
      </c>
      <c r="B522" s="28" t="s">
        <v>11686</v>
      </c>
      <c r="C522" s="22" t="e">
        <f t="shared" si="24"/>
        <v>#REF!</v>
      </c>
      <c r="D522" s="28" t="s">
        <v>28</v>
      </c>
      <c r="E522" s="28" t="s">
        <v>29</v>
      </c>
      <c r="F522" s="28" t="s">
        <v>11687</v>
      </c>
      <c r="G522" s="28" t="s">
        <v>9644</v>
      </c>
      <c r="H522" s="29">
        <v>246</v>
      </c>
      <c r="I522" s="28" t="s">
        <v>9645</v>
      </c>
      <c r="J522" s="30">
        <f>1</f>
        <v>1</v>
      </c>
      <c r="K522" s="31">
        <v>0.5</v>
      </c>
      <c r="L522" s="32" t="e">
        <f>#REF!</f>
        <v>#REF!</v>
      </c>
      <c r="M522" s="33">
        <f t="shared" si="25"/>
        <v>369</v>
      </c>
      <c r="N522" s="32" t="e">
        <f t="shared" si="26"/>
        <v>#REF!</v>
      </c>
      <c r="O522" s="28" t="s">
        <v>9646</v>
      </c>
      <c r="P522" s="28" t="s">
        <v>9647</v>
      </c>
      <c r="Q522" s="28" t="s">
        <v>9648</v>
      </c>
      <c r="R522" s="28" t="s">
        <v>9649</v>
      </c>
      <c r="S522" s="28">
        <v>516</v>
      </c>
      <c r="T522" s="28" t="s">
        <v>11688</v>
      </c>
      <c r="U522" s="28" t="s">
        <v>11688</v>
      </c>
    </row>
    <row r="523" spans="1:21" ht="52" customHeight="1" x14ac:dyDescent="0.25">
      <c r="A523" s="21" t="s">
        <v>11689</v>
      </c>
      <c r="B523" s="21" t="s">
        <v>11690</v>
      </c>
      <c r="C523" s="22" t="e">
        <f t="shared" si="24"/>
        <v>#REF!</v>
      </c>
      <c r="D523" s="21" t="s">
        <v>28</v>
      </c>
      <c r="E523" s="21" t="s">
        <v>29</v>
      </c>
      <c r="F523" s="21" t="s">
        <v>11691</v>
      </c>
      <c r="G523" s="21" t="s">
        <v>9644</v>
      </c>
      <c r="H523" s="23">
        <v>137</v>
      </c>
      <c r="I523" s="21" t="s">
        <v>9645</v>
      </c>
      <c r="J523" s="24">
        <f>1</f>
        <v>1</v>
      </c>
      <c r="K523" s="25">
        <v>0.5</v>
      </c>
      <c r="L523" s="26" t="e">
        <f>#REF!</f>
        <v>#REF!</v>
      </c>
      <c r="M523" s="27">
        <f t="shared" si="25"/>
        <v>205.5</v>
      </c>
      <c r="N523" s="26" t="e">
        <f t="shared" si="26"/>
        <v>#REF!</v>
      </c>
      <c r="O523" s="21" t="s">
        <v>9646</v>
      </c>
      <c r="P523" s="21" t="s">
        <v>9647</v>
      </c>
      <c r="Q523" s="21" t="s">
        <v>9648</v>
      </c>
      <c r="R523" s="21" t="s">
        <v>9649</v>
      </c>
      <c r="S523" s="21">
        <v>517</v>
      </c>
      <c r="T523" s="21" t="s">
        <v>11692</v>
      </c>
      <c r="U523" s="21" t="s">
        <v>11692</v>
      </c>
    </row>
    <row r="524" spans="1:21" ht="52" customHeight="1" x14ac:dyDescent="0.25">
      <c r="A524" s="28" t="s">
        <v>11693</v>
      </c>
      <c r="B524" s="28" t="s">
        <v>11694</v>
      </c>
      <c r="C524" s="22" t="e">
        <f t="shared" si="24"/>
        <v>#REF!</v>
      </c>
      <c r="D524" s="28" t="s">
        <v>28</v>
      </c>
      <c r="E524" s="28" t="s">
        <v>29</v>
      </c>
      <c r="F524" s="28" t="s">
        <v>11695</v>
      </c>
      <c r="G524" s="28" t="s">
        <v>9644</v>
      </c>
      <c r="H524" s="29">
        <v>230</v>
      </c>
      <c r="I524" s="28" t="s">
        <v>9645</v>
      </c>
      <c r="J524" s="30">
        <f>1</f>
        <v>1</v>
      </c>
      <c r="K524" s="31">
        <v>0.5</v>
      </c>
      <c r="L524" s="32" t="e">
        <f>#REF!</f>
        <v>#REF!</v>
      </c>
      <c r="M524" s="33">
        <f t="shared" si="25"/>
        <v>345</v>
      </c>
      <c r="N524" s="32" t="e">
        <f t="shared" si="26"/>
        <v>#REF!</v>
      </c>
      <c r="O524" s="28" t="s">
        <v>9646</v>
      </c>
      <c r="P524" s="28" t="s">
        <v>9647</v>
      </c>
      <c r="Q524" s="28" t="s">
        <v>9648</v>
      </c>
      <c r="R524" s="28" t="s">
        <v>9649</v>
      </c>
      <c r="S524" s="28">
        <v>518</v>
      </c>
      <c r="T524" s="28" t="s">
        <v>11696</v>
      </c>
      <c r="U524" s="28" t="s">
        <v>11696</v>
      </c>
    </row>
    <row r="525" spans="1:21" ht="52" customHeight="1" x14ac:dyDescent="0.25">
      <c r="A525" s="21" t="s">
        <v>11697</v>
      </c>
      <c r="B525" s="21" t="s">
        <v>11698</v>
      </c>
      <c r="C525" s="22" t="e">
        <f t="shared" si="24"/>
        <v>#REF!</v>
      </c>
      <c r="D525" s="21" t="s">
        <v>28</v>
      </c>
      <c r="E525" s="21" t="s">
        <v>29</v>
      </c>
      <c r="F525" s="21" t="s">
        <v>11699</v>
      </c>
      <c r="G525" s="21" t="s">
        <v>9644</v>
      </c>
      <c r="H525" s="23">
        <v>251</v>
      </c>
      <c r="I525" s="21" t="s">
        <v>9645</v>
      </c>
      <c r="J525" s="24">
        <f>1</f>
        <v>1</v>
      </c>
      <c r="K525" s="25">
        <v>0.5</v>
      </c>
      <c r="L525" s="26" t="e">
        <f>#REF!</f>
        <v>#REF!</v>
      </c>
      <c r="M525" s="27">
        <f t="shared" si="25"/>
        <v>376.5</v>
      </c>
      <c r="N525" s="26" t="e">
        <f t="shared" si="26"/>
        <v>#REF!</v>
      </c>
      <c r="O525" s="21" t="s">
        <v>9646</v>
      </c>
      <c r="P525" s="21" t="s">
        <v>9647</v>
      </c>
      <c r="Q525" s="21" t="s">
        <v>9648</v>
      </c>
      <c r="R525" s="21" t="s">
        <v>9649</v>
      </c>
      <c r="S525" s="21">
        <v>519</v>
      </c>
      <c r="T525" s="21" t="s">
        <v>11700</v>
      </c>
      <c r="U525" s="21" t="s">
        <v>11700</v>
      </c>
    </row>
    <row r="526" spans="1:21" ht="52" customHeight="1" x14ac:dyDescent="0.25">
      <c r="A526" s="28" t="s">
        <v>11701</v>
      </c>
      <c r="B526" s="28" t="s">
        <v>11702</v>
      </c>
      <c r="C526" s="22" t="e">
        <f t="shared" si="24"/>
        <v>#REF!</v>
      </c>
      <c r="D526" s="28" t="s">
        <v>28</v>
      </c>
      <c r="E526" s="28" t="s">
        <v>29</v>
      </c>
      <c r="F526" s="28" t="s">
        <v>11703</v>
      </c>
      <c r="G526" s="28" t="s">
        <v>9644</v>
      </c>
      <c r="H526" s="29">
        <v>141</v>
      </c>
      <c r="I526" s="28" t="s">
        <v>9645</v>
      </c>
      <c r="J526" s="30">
        <f>1</f>
        <v>1</v>
      </c>
      <c r="K526" s="31">
        <v>0.5</v>
      </c>
      <c r="L526" s="32" t="e">
        <f>#REF!</f>
        <v>#REF!</v>
      </c>
      <c r="M526" s="33">
        <f t="shared" si="25"/>
        <v>211.5</v>
      </c>
      <c r="N526" s="32" t="e">
        <f t="shared" si="26"/>
        <v>#REF!</v>
      </c>
      <c r="O526" s="28" t="s">
        <v>9646</v>
      </c>
      <c r="P526" s="28" t="s">
        <v>9647</v>
      </c>
      <c r="Q526" s="28" t="s">
        <v>9648</v>
      </c>
      <c r="R526" s="28" t="s">
        <v>9649</v>
      </c>
      <c r="S526" s="28">
        <v>520</v>
      </c>
      <c r="T526" s="28" t="s">
        <v>11704</v>
      </c>
      <c r="U526" s="28" t="s">
        <v>11704</v>
      </c>
    </row>
    <row r="527" spans="1:21" ht="52" customHeight="1" x14ac:dyDescent="0.25">
      <c r="A527" s="21" t="s">
        <v>11705</v>
      </c>
      <c r="B527" s="21" t="s">
        <v>11706</v>
      </c>
      <c r="C527" s="22" t="e">
        <f t="shared" si="24"/>
        <v>#REF!</v>
      </c>
      <c r="D527" s="21" t="s">
        <v>28</v>
      </c>
      <c r="E527" s="21" t="s">
        <v>29</v>
      </c>
      <c r="F527" s="21" t="s">
        <v>11707</v>
      </c>
      <c r="G527" s="21" t="s">
        <v>9644</v>
      </c>
      <c r="H527" s="23">
        <v>111</v>
      </c>
      <c r="I527" s="21" t="s">
        <v>9645</v>
      </c>
      <c r="J527" s="24">
        <f>1</f>
        <v>1</v>
      </c>
      <c r="K527" s="25">
        <v>0.5</v>
      </c>
      <c r="L527" s="26" t="e">
        <f>#REF!</f>
        <v>#REF!</v>
      </c>
      <c r="M527" s="27">
        <f t="shared" si="25"/>
        <v>166.5</v>
      </c>
      <c r="N527" s="26" t="e">
        <f t="shared" si="26"/>
        <v>#REF!</v>
      </c>
      <c r="O527" s="21" t="s">
        <v>9646</v>
      </c>
      <c r="P527" s="21" t="s">
        <v>9647</v>
      </c>
      <c r="Q527" s="21" t="s">
        <v>9648</v>
      </c>
      <c r="R527" s="21" t="s">
        <v>9649</v>
      </c>
      <c r="S527" s="21">
        <v>521</v>
      </c>
      <c r="T527" s="21" t="s">
        <v>11708</v>
      </c>
      <c r="U527" s="21" t="s">
        <v>11708</v>
      </c>
    </row>
    <row r="528" spans="1:21" ht="52" customHeight="1" x14ac:dyDescent="0.25">
      <c r="A528" s="28" t="s">
        <v>11709</v>
      </c>
      <c r="B528" s="28" t="s">
        <v>11710</v>
      </c>
      <c r="C528" s="22" t="e">
        <f t="shared" si="24"/>
        <v>#REF!</v>
      </c>
      <c r="D528" s="28" t="s">
        <v>28</v>
      </c>
      <c r="E528" s="28" t="s">
        <v>29</v>
      </c>
      <c r="F528" s="28" t="s">
        <v>11711</v>
      </c>
      <c r="G528" s="28" t="s">
        <v>9644</v>
      </c>
      <c r="H528" s="29">
        <v>62.4</v>
      </c>
      <c r="I528" s="28" t="s">
        <v>9645</v>
      </c>
      <c r="J528" s="30">
        <f>1</f>
        <v>1</v>
      </c>
      <c r="K528" s="31">
        <v>0.5</v>
      </c>
      <c r="L528" s="32" t="e">
        <f>#REF!</f>
        <v>#REF!</v>
      </c>
      <c r="M528" s="33">
        <f t="shared" si="25"/>
        <v>93.6</v>
      </c>
      <c r="N528" s="32" t="e">
        <f t="shared" si="26"/>
        <v>#REF!</v>
      </c>
      <c r="O528" s="28" t="s">
        <v>9646</v>
      </c>
      <c r="P528" s="28" t="s">
        <v>9647</v>
      </c>
      <c r="Q528" s="28" t="s">
        <v>9648</v>
      </c>
      <c r="R528" s="28" t="s">
        <v>9649</v>
      </c>
      <c r="S528" s="28">
        <v>522</v>
      </c>
      <c r="T528" s="28" t="s">
        <v>11712</v>
      </c>
      <c r="U528" s="28" t="s">
        <v>11712</v>
      </c>
    </row>
    <row r="529" spans="1:21" ht="52" customHeight="1" x14ac:dyDescent="0.25">
      <c r="A529" s="21" t="s">
        <v>11713</v>
      </c>
      <c r="B529" s="21" t="s">
        <v>11714</v>
      </c>
      <c r="C529" s="22" t="e">
        <f t="shared" si="24"/>
        <v>#REF!</v>
      </c>
      <c r="D529" s="21" t="s">
        <v>28</v>
      </c>
      <c r="E529" s="21" t="s">
        <v>29</v>
      </c>
      <c r="F529" s="21" t="s">
        <v>11715</v>
      </c>
      <c r="G529" s="21" t="s">
        <v>9644</v>
      </c>
      <c r="H529" s="23">
        <v>43.4</v>
      </c>
      <c r="I529" s="21" t="s">
        <v>9645</v>
      </c>
      <c r="J529" s="24">
        <f>1</f>
        <v>1</v>
      </c>
      <c r="K529" s="25">
        <v>0.5</v>
      </c>
      <c r="L529" s="26" t="e">
        <f>#REF!</f>
        <v>#REF!</v>
      </c>
      <c r="M529" s="27">
        <f t="shared" si="25"/>
        <v>65.099999999999994</v>
      </c>
      <c r="N529" s="26" t="e">
        <f t="shared" si="26"/>
        <v>#REF!</v>
      </c>
      <c r="O529" s="21" t="s">
        <v>9646</v>
      </c>
      <c r="P529" s="21" t="s">
        <v>9647</v>
      </c>
      <c r="Q529" s="21" t="s">
        <v>9648</v>
      </c>
      <c r="R529" s="21" t="s">
        <v>9649</v>
      </c>
      <c r="S529" s="21">
        <v>523</v>
      </c>
      <c r="T529" s="21" t="s">
        <v>11716</v>
      </c>
      <c r="U529" s="21" t="s">
        <v>11716</v>
      </c>
    </row>
    <row r="530" spans="1:21" ht="52" customHeight="1" x14ac:dyDescent="0.25">
      <c r="A530" s="28" t="s">
        <v>11717</v>
      </c>
      <c r="B530" s="28" t="s">
        <v>11718</v>
      </c>
      <c r="C530" s="22" t="e">
        <f t="shared" si="24"/>
        <v>#REF!</v>
      </c>
      <c r="D530" s="28" t="s">
        <v>28</v>
      </c>
      <c r="E530" s="28" t="s">
        <v>29</v>
      </c>
      <c r="F530" s="28" t="s">
        <v>11719</v>
      </c>
      <c r="G530" s="28" t="s">
        <v>9644</v>
      </c>
      <c r="H530" s="29">
        <v>62.6</v>
      </c>
      <c r="I530" s="28" t="s">
        <v>9645</v>
      </c>
      <c r="J530" s="30">
        <f>1</f>
        <v>1</v>
      </c>
      <c r="K530" s="31">
        <v>0.5</v>
      </c>
      <c r="L530" s="32" t="e">
        <f>#REF!</f>
        <v>#REF!</v>
      </c>
      <c r="M530" s="33">
        <f t="shared" si="25"/>
        <v>93.9</v>
      </c>
      <c r="N530" s="32" t="e">
        <f t="shared" si="26"/>
        <v>#REF!</v>
      </c>
      <c r="O530" s="28" t="s">
        <v>9646</v>
      </c>
      <c r="P530" s="28" t="s">
        <v>9647</v>
      </c>
      <c r="Q530" s="28" t="s">
        <v>9648</v>
      </c>
      <c r="R530" s="28" t="s">
        <v>9649</v>
      </c>
      <c r="S530" s="28">
        <v>524</v>
      </c>
      <c r="T530" s="28" t="s">
        <v>11720</v>
      </c>
      <c r="U530" s="28" t="s">
        <v>11720</v>
      </c>
    </row>
    <row r="531" spans="1:21" ht="52" customHeight="1" x14ac:dyDescent="0.25">
      <c r="A531" s="21" t="s">
        <v>11721</v>
      </c>
      <c r="B531" s="21" t="s">
        <v>11722</v>
      </c>
      <c r="C531" s="22" t="e">
        <f t="shared" si="24"/>
        <v>#REF!</v>
      </c>
      <c r="D531" s="21" t="s">
        <v>28</v>
      </c>
      <c r="E531" s="21" t="s">
        <v>29</v>
      </c>
      <c r="F531" s="21" t="s">
        <v>11723</v>
      </c>
      <c r="G531" s="21" t="s">
        <v>9644</v>
      </c>
      <c r="H531" s="23">
        <v>31.8</v>
      </c>
      <c r="I531" s="21" t="s">
        <v>9645</v>
      </c>
      <c r="J531" s="24">
        <f>1</f>
        <v>1</v>
      </c>
      <c r="K531" s="25">
        <v>0.5</v>
      </c>
      <c r="L531" s="26" t="e">
        <f>#REF!</f>
        <v>#REF!</v>
      </c>
      <c r="M531" s="27">
        <f t="shared" si="25"/>
        <v>47.7</v>
      </c>
      <c r="N531" s="26" t="e">
        <f t="shared" si="26"/>
        <v>#REF!</v>
      </c>
      <c r="O531" s="21" t="s">
        <v>9646</v>
      </c>
      <c r="P531" s="21" t="s">
        <v>9647</v>
      </c>
      <c r="Q531" s="21" t="s">
        <v>9648</v>
      </c>
      <c r="R531" s="21" t="s">
        <v>9649</v>
      </c>
      <c r="S531" s="21">
        <v>525</v>
      </c>
      <c r="T531" s="21" t="s">
        <v>11724</v>
      </c>
      <c r="U531" s="21" t="s">
        <v>11724</v>
      </c>
    </row>
    <row r="532" spans="1:21" ht="52" customHeight="1" x14ac:dyDescent="0.25">
      <c r="A532" s="28" t="s">
        <v>11725</v>
      </c>
      <c r="B532" s="28" t="s">
        <v>11726</v>
      </c>
      <c r="C532" s="22" t="e">
        <f t="shared" si="24"/>
        <v>#REF!</v>
      </c>
      <c r="D532" s="28" t="s">
        <v>28</v>
      </c>
      <c r="E532" s="28" t="s">
        <v>29</v>
      </c>
      <c r="F532" s="28" t="s">
        <v>11727</v>
      </c>
      <c r="G532" s="28" t="s">
        <v>9644</v>
      </c>
      <c r="H532" s="29">
        <v>31.8</v>
      </c>
      <c r="I532" s="28" t="s">
        <v>9645</v>
      </c>
      <c r="J532" s="30">
        <f>1</f>
        <v>1</v>
      </c>
      <c r="K532" s="31">
        <v>0.5</v>
      </c>
      <c r="L532" s="32" t="e">
        <f>#REF!</f>
        <v>#REF!</v>
      </c>
      <c r="M532" s="33">
        <f t="shared" si="25"/>
        <v>47.7</v>
      </c>
      <c r="N532" s="32" t="e">
        <f t="shared" si="26"/>
        <v>#REF!</v>
      </c>
      <c r="O532" s="28" t="s">
        <v>9646</v>
      </c>
      <c r="P532" s="28" t="s">
        <v>9647</v>
      </c>
      <c r="Q532" s="28" t="s">
        <v>9648</v>
      </c>
      <c r="R532" s="28" t="s">
        <v>9649</v>
      </c>
      <c r="S532" s="28">
        <v>526</v>
      </c>
      <c r="T532" s="28" t="s">
        <v>11728</v>
      </c>
      <c r="U532" s="28" t="s">
        <v>11728</v>
      </c>
    </row>
    <row r="533" spans="1:21" ht="52" customHeight="1" x14ac:dyDescent="0.25">
      <c r="A533" s="21" t="s">
        <v>11729</v>
      </c>
      <c r="B533" s="21" t="s">
        <v>11730</v>
      </c>
      <c r="C533" s="22" t="e">
        <f t="shared" si="24"/>
        <v>#REF!</v>
      </c>
      <c r="D533" s="21" t="s">
        <v>28</v>
      </c>
      <c r="E533" s="21" t="s">
        <v>29</v>
      </c>
      <c r="F533" s="21" t="s">
        <v>11731</v>
      </c>
      <c r="G533" s="21" t="s">
        <v>9644</v>
      </c>
      <c r="H533" s="23">
        <v>31.8</v>
      </c>
      <c r="I533" s="21" t="s">
        <v>9645</v>
      </c>
      <c r="J533" s="24">
        <f>1</f>
        <v>1</v>
      </c>
      <c r="K533" s="25">
        <v>0.5</v>
      </c>
      <c r="L533" s="26" t="e">
        <f>#REF!</f>
        <v>#REF!</v>
      </c>
      <c r="M533" s="27">
        <f t="shared" si="25"/>
        <v>47.7</v>
      </c>
      <c r="N533" s="26" t="e">
        <f t="shared" si="26"/>
        <v>#REF!</v>
      </c>
      <c r="O533" s="21" t="s">
        <v>9646</v>
      </c>
      <c r="P533" s="21" t="s">
        <v>9647</v>
      </c>
      <c r="Q533" s="21" t="s">
        <v>9648</v>
      </c>
      <c r="R533" s="21" t="s">
        <v>9649</v>
      </c>
      <c r="S533" s="21">
        <v>527</v>
      </c>
      <c r="T533" s="21" t="s">
        <v>11732</v>
      </c>
      <c r="U533" s="21" t="s">
        <v>11732</v>
      </c>
    </row>
    <row r="534" spans="1:21" ht="52" customHeight="1" x14ac:dyDescent="0.25">
      <c r="A534" s="28" t="s">
        <v>11733</v>
      </c>
      <c r="B534" s="28" t="s">
        <v>11734</v>
      </c>
      <c r="C534" s="22" t="e">
        <f t="shared" si="24"/>
        <v>#REF!</v>
      </c>
      <c r="D534" s="28" t="s">
        <v>28</v>
      </c>
      <c r="E534" s="28" t="s">
        <v>29</v>
      </c>
      <c r="F534" s="28" t="s">
        <v>11735</v>
      </c>
      <c r="G534" s="28" t="s">
        <v>9644</v>
      </c>
      <c r="H534" s="29">
        <v>31.8</v>
      </c>
      <c r="I534" s="28" t="s">
        <v>9645</v>
      </c>
      <c r="J534" s="30">
        <f>1</f>
        <v>1</v>
      </c>
      <c r="K534" s="31">
        <v>0.5</v>
      </c>
      <c r="L534" s="32" t="e">
        <f>#REF!</f>
        <v>#REF!</v>
      </c>
      <c r="M534" s="33">
        <f t="shared" si="25"/>
        <v>47.7</v>
      </c>
      <c r="N534" s="32" t="e">
        <f t="shared" si="26"/>
        <v>#REF!</v>
      </c>
      <c r="O534" s="28" t="s">
        <v>9646</v>
      </c>
      <c r="P534" s="28" t="s">
        <v>9647</v>
      </c>
      <c r="Q534" s="28" t="s">
        <v>9648</v>
      </c>
      <c r="R534" s="28" t="s">
        <v>9649</v>
      </c>
      <c r="S534" s="28">
        <v>528</v>
      </c>
      <c r="T534" s="28" t="s">
        <v>11736</v>
      </c>
      <c r="U534" s="28" t="s">
        <v>11736</v>
      </c>
    </row>
    <row r="535" spans="1:21" ht="52" customHeight="1" x14ac:dyDescent="0.25">
      <c r="A535" s="21" t="s">
        <v>11737</v>
      </c>
      <c r="B535" s="21" t="s">
        <v>11738</v>
      </c>
      <c r="C535" s="22" t="e">
        <f t="shared" si="24"/>
        <v>#REF!</v>
      </c>
      <c r="D535" s="21" t="s">
        <v>28</v>
      </c>
      <c r="E535" s="21" t="s">
        <v>29</v>
      </c>
      <c r="F535" s="21" t="s">
        <v>11739</v>
      </c>
      <c r="G535" s="21" t="s">
        <v>9644</v>
      </c>
      <c r="H535" s="23">
        <v>31.8</v>
      </c>
      <c r="I535" s="21" t="s">
        <v>9645</v>
      </c>
      <c r="J535" s="24">
        <f>1</f>
        <v>1</v>
      </c>
      <c r="K535" s="25">
        <v>0.5</v>
      </c>
      <c r="L535" s="26" t="e">
        <f>#REF!</f>
        <v>#REF!</v>
      </c>
      <c r="M535" s="27">
        <f t="shared" si="25"/>
        <v>47.7</v>
      </c>
      <c r="N535" s="26" t="e">
        <f t="shared" si="26"/>
        <v>#REF!</v>
      </c>
      <c r="O535" s="21" t="s">
        <v>9646</v>
      </c>
      <c r="P535" s="21" t="s">
        <v>9647</v>
      </c>
      <c r="Q535" s="21" t="s">
        <v>9648</v>
      </c>
      <c r="R535" s="21" t="s">
        <v>9649</v>
      </c>
      <c r="S535" s="21">
        <v>529</v>
      </c>
      <c r="T535" s="21" t="s">
        <v>11740</v>
      </c>
      <c r="U535" s="21" t="s">
        <v>11740</v>
      </c>
    </row>
    <row r="536" spans="1:21" ht="52" customHeight="1" x14ac:dyDescent="0.25">
      <c r="A536" s="28" t="s">
        <v>11741</v>
      </c>
      <c r="B536" s="28" t="s">
        <v>11742</v>
      </c>
      <c r="C536" s="22" t="e">
        <f t="shared" si="24"/>
        <v>#REF!</v>
      </c>
      <c r="D536" s="28" t="s">
        <v>28</v>
      </c>
      <c r="E536" s="28" t="s">
        <v>29</v>
      </c>
      <c r="F536" s="28" t="s">
        <v>11743</v>
      </c>
      <c r="G536" s="28" t="s">
        <v>9644</v>
      </c>
      <c r="H536" s="29">
        <v>57.2</v>
      </c>
      <c r="I536" s="28" t="s">
        <v>9645</v>
      </c>
      <c r="J536" s="30">
        <f>1</f>
        <v>1</v>
      </c>
      <c r="K536" s="31">
        <v>0.5</v>
      </c>
      <c r="L536" s="32" t="e">
        <f>#REF!</f>
        <v>#REF!</v>
      </c>
      <c r="M536" s="33">
        <f t="shared" si="25"/>
        <v>85.800000000000011</v>
      </c>
      <c r="N536" s="32" t="e">
        <f t="shared" si="26"/>
        <v>#REF!</v>
      </c>
      <c r="O536" s="28" t="s">
        <v>9646</v>
      </c>
      <c r="P536" s="28" t="s">
        <v>9647</v>
      </c>
      <c r="Q536" s="28" t="s">
        <v>9648</v>
      </c>
      <c r="R536" s="28" t="s">
        <v>9649</v>
      </c>
      <c r="S536" s="28">
        <v>530</v>
      </c>
      <c r="T536" s="28" t="s">
        <v>11744</v>
      </c>
      <c r="U536" s="28" t="s">
        <v>11744</v>
      </c>
    </row>
    <row r="537" spans="1:21" ht="52" customHeight="1" x14ac:dyDescent="0.25">
      <c r="A537" s="21" t="s">
        <v>11745</v>
      </c>
      <c r="B537" s="21" t="s">
        <v>11746</v>
      </c>
      <c r="C537" s="22" t="e">
        <f t="shared" si="24"/>
        <v>#REF!</v>
      </c>
      <c r="D537" s="21" t="s">
        <v>28</v>
      </c>
      <c r="E537" s="21" t="s">
        <v>29</v>
      </c>
      <c r="F537" s="21" t="s">
        <v>11747</v>
      </c>
      <c r="G537" s="21" t="s">
        <v>9644</v>
      </c>
      <c r="H537" s="23">
        <v>53</v>
      </c>
      <c r="I537" s="21" t="s">
        <v>9645</v>
      </c>
      <c r="J537" s="24">
        <f>1</f>
        <v>1</v>
      </c>
      <c r="K537" s="25">
        <v>0.5</v>
      </c>
      <c r="L537" s="26" t="e">
        <f>#REF!</f>
        <v>#REF!</v>
      </c>
      <c r="M537" s="27">
        <f t="shared" si="25"/>
        <v>79.5</v>
      </c>
      <c r="N537" s="26" t="e">
        <f t="shared" si="26"/>
        <v>#REF!</v>
      </c>
      <c r="O537" s="21" t="s">
        <v>9646</v>
      </c>
      <c r="P537" s="21" t="s">
        <v>9647</v>
      </c>
      <c r="Q537" s="21" t="s">
        <v>9648</v>
      </c>
      <c r="R537" s="21" t="s">
        <v>9649</v>
      </c>
      <c r="S537" s="21">
        <v>531</v>
      </c>
      <c r="T537" s="21" t="s">
        <v>11748</v>
      </c>
      <c r="U537" s="21" t="s">
        <v>11748</v>
      </c>
    </row>
    <row r="538" spans="1:21" ht="52" customHeight="1" x14ac:dyDescent="0.25">
      <c r="A538" s="28" t="s">
        <v>11749</v>
      </c>
      <c r="B538" s="28" t="s">
        <v>11750</v>
      </c>
      <c r="C538" s="22" t="e">
        <f t="shared" si="24"/>
        <v>#REF!</v>
      </c>
      <c r="D538" s="28" t="s">
        <v>28</v>
      </c>
      <c r="E538" s="28" t="s">
        <v>29</v>
      </c>
      <c r="F538" s="28" t="s">
        <v>11751</v>
      </c>
      <c r="G538" s="28" t="s">
        <v>9644</v>
      </c>
      <c r="H538" s="29">
        <v>46.6</v>
      </c>
      <c r="I538" s="28" t="s">
        <v>9645</v>
      </c>
      <c r="J538" s="30">
        <f>1</f>
        <v>1</v>
      </c>
      <c r="K538" s="31">
        <v>0.5</v>
      </c>
      <c r="L538" s="32" t="e">
        <f>#REF!</f>
        <v>#REF!</v>
      </c>
      <c r="M538" s="33">
        <f t="shared" si="25"/>
        <v>69.900000000000006</v>
      </c>
      <c r="N538" s="32" t="e">
        <f t="shared" si="26"/>
        <v>#REF!</v>
      </c>
      <c r="O538" s="28" t="s">
        <v>9646</v>
      </c>
      <c r="P538" s="28" t="s">
        <v>9647</v>
      </c>
      <c r="Q538" s="28" t="s">
        <v>9648</v>
      </c>
      <c r="R538" s="28" t="s">
        <v>9649</v>
      </c>
      <c r="S538" s="28">
        <v>532</v>
      </c>
      <c r="T538" s="28" t="s">
        <v>11752</v>
      </c>
      <c r="U538" s="28" t="s">
        <v>11752</v>
      </c>
    </row>
    <row r="539" spans="1:21" ht="52" customHeight="1" x14ac:dyDescent="0.25">
      <c r="A539" s="21" t="s">
        <v>11753</v>
      </c>
      <c r="B539" s="21" t="s">
        <v>11754</v>
      </c>
      <c r="C539" s="22" t="e">
        <f t="shared" si="24"/>
        <v>#REF!</v>
      </c>
      <c r="D539" s="21" t="s">
        <v>28</v>
      </c>
      <c r="E539" s="21" t="s">
        <v>29</v>
      </c>
      <c r="F539" s="21" t="s">
        <v>11755</v>
      </c>
      <c r="G539" s="21" t="s">
        <v>9644</v>
      </c>
      <c r="H539" s="23">
        <v>35.9</v>
      </c>
      <c r="I539" s="21" t="s">
        <v>9645</v>
      </c>
      <c r="J539" s="24">
        <f>1</f>
        <v>1</v>
      </c>
      <c r="K539" s="25">
        <v>0.5</v>
      </c>
      <c r="L539" s="26" t="e">
        <f>#REF!</f>
        <v>#REF!</v>
      </c>
      <c r="M539" s="27">
        <f t="shared" si="25"/>
        <v>53.849999999999994</v>
      </c>
      <c r="N539" s="26" t="e">
        <f t="shared" si="26"/>
        <v>#REF!</v>
      </c>
      <c r="O539" s="21" t="s">
        <v>9646</v>
      </c>
      <c r="P539" s="21" t="s">
        <v>9647</v>
      </c>
      <c r="Q539" s="21" t="s">
        <v>9648</v>
      </c>
      <c r="R539" s="21" t="s">
        <v>9649</v>
      </c>
      <c r="S539" s="21">
        <v>533</v>
      </c>
      <c r="T539" s="21" t="s">
        <v>11756</v>
      </c>
      <c r="U539" s="21" t="s">
        <v>11756</v>
      </c>
    </row>
    <row r="540" spans="1:21" ht="52" customHeight="1" x14ac:dyDescent="0.25">
      <c r="A540" s="28" t="s">
        <v>11757</v>
      </c>
      <c r="B540" s="28" t="s">
        <v>11758</v>
      </c>
      <c r="C540" s="22" t="e">
        <f t="shared" si="24"/>
        <v>#REF!</v>
      </c>
      <c r="D540" s="28" t="s">
        <v>28</v>
      </c>
      <c r="E540" s="28" t="s">
        <v>29</v>
      </c>
      <c r="F540" s="28" t="s">
        <v>11759</v>
      </c>
      <c r="G540" s="28" t="s">
        <v>9644</v>
      </c>
      <c r="H540" s="29">
        <v>31.8</v>
      </c>
      <c r="I540" s="28" t="s">
        <v>9645</v>
      </c>
      <c r="J540" s="30">
        <f>1</f>
        <v>1</v>
      </c>
      <c r="K540" s="31">
        <v>0.5</v>
      </c>
      <c r="L540" s="32" t="e">
        <f>#REF!</f>
        <v>#REF!</v>
      </c>
      <c r="M540" s="33">
        <f t="shared" si="25"/>
        <v>47.7</v>
      </c>
      <c r="N540" s="32" t="e">
        <f t="shared" si="26"/>
        <v>#REF!</v>
      </c>
      <c r="O540" s="28" t="s">
        <v>9646</v>
      </c>
      <c r="P540" s="28" t="s">
        <v>9647</v>
      </c>
      <c r="Q540" s="28" t="s">
        <v>9648</v>
      </c>
      <c r="R540" s="28" t="s">
        <v>9649</v>
      </c>
      <c r="S540" s="28">
        <v>534</v>
      </c>
      <c r="T540" s="28" t="s">
        <v>11760</v>
      </c>
      <c r="U540" s="28" t="s">
        <v>11760</v>
      </c>
    </row>
    <row r="541" spans="1:21" ht="52" customHeight="1" x14ac:dyDescent="0.25">
      <c r="A541" s="21" t="s">
        <v>11761</v>
      </c>
      <c r="B541" s="21" t="s">
        <v>11762</v>
      </c>
      <c r="C541" s="22" t="e">
        <f t="shared" si="24"/>
        <v>#REF!</v>
      </c>
      <c r="D541" s="21" t="s">
        <v>28</v>
      </c>
      <c r="E541" s="21" t="s">
        <v>29</v>
      </c>
      <c r="F541" s="21" t="s">
        <v>11763</v>
      </c>
      <c r="G541" s="21" t="s">
        <v>9644</v>
      </c>
      <c r="H541" s="23">
        <v>44.3</v>
      </c>
      <c r="I541" s="21" t="s">
        <v>9645</v>
      </c>
      <c r="J541" s="24">
        <f>1</f>
        <v>1</v>
      </c>
      <c r="K541" s="25">
        <v>0.5</v>
      </c>
      <c r="L541" s="26" t="e">
        <f>#REF!</f>
        <v>#REF!</v>
      </c>
      <c r="M541" s="27">
        <f t="shared" si="25"/>
        <v>66.449999999999989</v>
      </c>
      <c r="N541" s="26" t="e">
        <f t="shared" si="26"/>
        <v>#REF!</v>
      </c>
      <c r="O541" s="21" t="s">
        <v>9646</v>
      </c>
      <c r="P541" s="21" t="s">
        <v>9647</v>
      </c>
      <c r="Q541" s="21" t="s">
        <v>9648</v>
      </c>
      <c r="R541" s="21" t="s">
        <v>9649</v>
      </c>
      <c r="S541" s="21">
        <v>535</v>
      </c>
      <c r="T541" s="21" t="s">
        <v>11764</v>
      </c>
      <c r="U541" s="21" t="s">
        <v>11764</v>
      </c>
    </row>
    <row r="542" spans="1:21" ht="52" customHeight="1" x14ac:dyDescent="0.25">
      <c r="A542" s="28" t="s">
        <v>11765</v>
      </c>
      <c r="B542" s="28" t="s">
        <v>11766</v>
      </c>
      <c r="C542" s="22" t="e">
        <f t="shared" si="24"/>
        <v>#REF!</v>
      </c>
      <c r="D542" s="28" t="s">
        <v>28</v>
      </c>
      <c r="E542" s="28" t="s">
        <v>29</v>
      </c>
      <c r="F542" s="28" t="s">
        <v>11767</v>
      </c>
      <c r="G542" s="28" t="s">
        <v>9644</v>
      </c>
      <c r="H542" s="29">
        <v>117</v>
      </c>
      <c r="I542" s="28" t="s">
        <v>9645</v>
      </c>
      <c r="J542" s="30">
        <f>1</f>
        <v>1</v>
      </c>
      <c r="K542" s="31">
        <v>0.5</v>
      </c>
      <c r="L542" s="32" t="e">
        <f>#REF!</f>
        <v>#REF!</v>
      </c>
      <c r="M542" s="33">
        <f t="shared" si="25"/>
        <v>175.5</v>
      </c>
      <c r="N542" s="32" t="e">
        <f t="shared" si="26"/>
        <v>#REF!</v>
      </c>
      <c r="O542" s="28" t="s">
        <v>9646</v>
      </c>
      <c r="P542" s="28" t="s">
        <v>9647</v>
      </c>
      <c r="Q542" s="28" t="s">
        <v>9648</v>
      </c>
      <c r="R542" s="28" t="s">
        <v>9649</v>
      </c>
      <c r="S542" s="28">
        <v>536</v>
      </c>
      <c r="T542" s="28" t="s">
        <v>11768</v>
      </c>
      <c r="U542" s="28" t="s">
        <v>11768</v>
      </c>
    </row>
    <row r="543" spans="1:21" ht="52" customHeight="1" x14ac:dyDescent="0.25">
      <c r="A543" s="21" t="s">
        <v>11769</v>
      </c>
      <c r="B543" s="21" t="s">
        <v>11770</v>
      </c>
      <c r="C543" s="22" t="e">
        <f t="shared" si="24"/>
        <v>#REF!</v>
      </c>
      <c r="D543" s="21" t="s">
        <v>28</v>
      </c>
      <c r="E543" s="21" t="s">
        <v>29</v>
      </c>
      <c r="F543" s="21" t="s">
        <v>11771</v>
      </c>
      <c r="G543" s="21" t="s">
        <v>9644</v>
      </c>
      <c r="H543" s="23">
        <v>108</v>
      </c>
      <c r="I543" s="21" t="s">
        <v>9645</v>
      </c>
      <c r="J543" s="24">
        <f>1</f>
        <v>1</v>
      </c>
      <c r="K543" s="25">
        <v>0.5</v>
      </c>
      <c r="L543" s="26" t="e">
        <f>#REF!</f>
        <v>#REF!</v>
      </c>
      <c r="M543" s="27">
        <f t="shared" si="25"/>
        <v>162</v>
      </c>
      <c r="N543" s="26" t="e">
        <f t="shared" si="26"/>
        <v>#REF!</v>
      </c>
      <c r="O543" s="21" t="s">
        <v>9646</v>
      </c>
      <c r="P543" s="21" t="s">
        <v>9647</v>
      </c>
      <c r="Q543" s="21" t="s">
        <v>9648</v>
      </c>
      <c r="R543" s="21" t="s">
        <v>9649</v>
      </c>
      <c r="S543" s="21">
        <v>537</v>
      </c>
      <c r="T543" s="21" t="s">
        <v>11772</v>
      </c>
      <c r="U543" s="21" t="s">
        <v>11772</v>
      </c>
    </row>
    <row r="544" spans="1:21" ht="52" customHeight="1" x14ac:dyDescent="0.25">
      <c r="A544" s="28" t="s">
        <v>11773</v>
      </c>
      <c r="B544" s="28" t="s">
        <v>11774</v>
      </c>
      <c r="C544" s="22" t="e">
        <f t="shared" si="24"/>
        <v>#REF!</v>
      </c>
      <c r="D544" s="28" t="s">
        <v>28</v>
      </c>
      <c r="E544" s="28" t="s">
        <v>29</v>
      </c>
      <c r="F544" s="28" t="s">
        <v>11775</v>
      </c>
      <c r="G544" s="28" t="s">
        <v>9644</v>
      </c>
      <c r="H544" s="29">
        <v>244</v>
      </c>
      <c r="I544" s="28" t="s">
        <v>9645</v>
      </c>
      <c r="J544" s="30">
        <f>1</f>
        <v>1</v>
      </c>
      <c r="K544" s="31">
        <v>0.5</v>
      </c>
      <c r="L544" s="32" t="e">
        <f>#REF!</f>
        <v>#REF!</v>
      </c>
      <c r="M544" s="33">
        <f t="shared" si="25"/>
        <v>366</v>
      </c>
      <c r="N544" s="32" t="e">
        <f t="shared" si="26"/>
        <v>#REF!</v>
      </c>
      <c r="O544" s="28" t="s">
        <v>9646</v>
      </c>
      <c r="P544" s="28" t="s">
        <v>9647</v>
      </c>
      <c r="Q544" s="28" t="s">
        <v>9648</v>
      </c>
      <c r="R544" s="28" t="s">
        <v>9649</v>
      </c>
      <c r="S544" s="28">
        <v>538</v>
      </c>
      <c r="T544" s="28" t="s">
        <v>11776</v>
      </c>
      <c r="U544" s="28" t="s">
        <v>11776</v>
      </c>
    </row>
    <row r="545" spans="1:21" ht="52" customHeight="1" x14ac:dyDescent="0.25">
      <c r="A545" s="21" t="s">
        <v>11777</v>
      </c>
      <c r="B545" s="21" t="s">
        <v>11778</v>
      </c>
      <c r="C545" s="22" t="e">
        <f t="shared" si="24"/>
        <v>#REF!</v>
      </c>
      <c r="D545" s="21" t="s">
        <v>28</v>
      </c>
      <c r="E545" s="21" t="s">
        <v>29</v>
      </c>
      <c r="F545" s="21" t="s">
        <v>11779</v>
      </c>
      <c r="G545" s="21" t="s">
        <v>9644</v>
      </c>
      <c r="H545" s="23">
        <v>112</v>
      </c>
      <c r="I545" s="21" t="s">
        <v>9645</v>
      </c>
      <c r="J545" s="24">
        <f>1</f>
        <v>1</v>
      </c>
      <c r="K545" s="25">
        <v>0.5</v>
      </c>
      <c r="L545" s="26" t="e">
        <f>#REF!</f>
        <v>#REF!</v>
      </c>
      <c r="M545" s="27">
        <f t="shared" si="25"/>
        <v>168</v>
      </c>
      <c r="N545" s="26" t="e">
        <f t="shared" si="26"/>
        <v>#REF!</v>
      </c>
      <c r="O545" s="21" t="s">
        <v>9646</v>
      </c>
      <c r="P545" s="21" t="s">
        <v>9647</v>
      </c>
      <c r="Q545" s="21" t="s">
        <v>9648</v>
      </c>
      <c r="R545" s="21" t="s">
        <v>9649</v>
      </c>
      <c r="S545" s="21">
        <v>539</v>
      </c>
      <c r="T545" s="21" t="s">
        <v>11780</v>
      </c>
      <c r="U545" s="21" t="s">
        <v>11780</v>
      </c>
    </row>
    <row r="546" spans="1:21" ht="52" customHeight="1" x14ac:dyDescent="0.25">
      <c r="A546" s="28" t="s">
        <v>11781</v>
      </c>
      <c r="B546" s="28" t="s">
        <v>11782</v>
      </c>
      <c r="C546" s="22" t="e">
        <f t="shared" si="24"/>
        <v>#REF!</v>
      </c>
      <c r="D546" s="28" t="s">
        <v>28</v>
      </c>
      <c r="E546" s="28" t="s">
        <v>29</v>
      </c>
      <c r="F546" s="28" t="s">
        <v>11783</v>
      </c>
      <c r="G546" s="28" t="s">
        <v>9644</v>
      </c>
      <c r="H546" s="29">
        <v>117</v>
      </c>
      <c r="I546" s="28" t="s">
        <v>9645</v>
      </c>
      <c r="J546" s="30">
        <f>1</f>
        <v>1</v>
      </c>
      <c r="K546" s="31">
        <v>0.5</v>
      </c>
      <c r="L546" s="32" t="e">
        <f>#REF!</f>
        <v>#REF!</v>
      </c>
      <c r="M546" s="33">
        <f t="shared" si="25"/>
        <v>175.5</v>
      </c>
      <c r="N546" s="32" t="e">
        <f t="shared" si="26"/>
        <v>#REF!</v>
      </c>
      <c r="O546" s="28" t="s">
        <v>9646</v>
      </c>
      <c r="P546" s="28" t="s">
        <v>9647</v>
      </c>
      <c r="Q546" s="28" t="s">
        <v>9648</v>
      </c>
      <c r="R546" s="28" t="s">
        <v>9649</v>
      </c>
      <c r="S546" s="28">
        <v>540</v>
      </c>
      <c r="T546" s="28" t="s">
        <v>11784</v>
      </c>
      <c r="U546" s="28" t="s">
        <v>11784</v>
      </c>
    </row>
    <row r="547" spans="1:21" ht="52" customHeight="1" x14ac:dyDescent="0.25">
      <c r="A547" s="21" t="s">
        <v>11785</v>
      </c>
      <c r="B547" s="21" t="s">
        <v>11786</v>
      </c>
      <c r="C547" s="22" t="e">
        <f t="shared" si="24"/>
        <v>#REF!</v>
      </c>
      <c r="D547" s="21" t="s">
        <v>28</v>
      </c>
      <c r="E547" s="21" t="s">
        <v>29</v>
      </c>
      <c r="F547" s="21" t="s">
        <v>11787</v>
      </c>
      <c r="G547" s="21" t="s">
        <v>9644</v>
      </c>
      <c r="H547" s="23">
        <v>17</v>
      </c>
      <c r="I547" s="21" t="s">
        <v>9645</v>
      </c>
      <c r="J547" s="24">
        <f>1</f>
        <v>1</v>
      </c>
      <c r="K547" s="25">
        <v>0.5</v>
      </c>
      <c r="L547" s="26" t="e">
        <f>#REF!</f>
        <v>#REF!</v>
      </c>
      <c r="M547" s="27">
        <f t="shared" si="25"/>
        <v>25.5</v>
      </c>
      <c r="N547" s="26" t="e">
        <f t="shared" si="26"/>
        <v>#REF!</v>
      </c>
      <c r="O547" s="21" t="s">
        <v>9646</v>
      </c>
      <c r="P547" s="21" t="s">
        <v>9647</v>
      </c>
      <c r="Q547" s="21" t="s">
        <v>9648</v>
      </c>
      <c r="R547" s="21" t="s">
        <v>9649</v>
      </c>
      <c r="S547" s="21">
        <v>541</v>
      </c>
      <c r="T547" s="21" t="s">
        <v>11788</v>
      </c>
      <c r="U547" s="21" t="s">
        <v>11788</v>
      </c>
    </row>
    <row r="548" spans="1:21" ht="52" customHeight="1" x14ac:dyDescent="0.25">
      <c r="A548" s="28" t="s">
        <v>11789</v>
      </c>
      <c r="B548" s="28" t="s">
        <v>11790</v>
      </c>
      <c r="C548" s="22" t="e">
        <f t="shared" si="24"/>
        <v>#REF!</v>
      </c>
      <c r="D548" s="28" t="s">
        <v>28</v>
      </c>
      <c r="E548" s="28" t="s">
        <v>29</v>
      </c>
      <c r="F548" s="28" t="s">
        <v>11791</v>
      </c>
      <c r="G548" s="28" t="s">
        <v>9644</v>
      </c>
      <c r="H548" s="29">
        <v>61.2</v>
      </c>
      <c r="I548" s="28" t="s">
        <v>9645</v>
      </c>
      <c r="J548" s="30">
        <f>1</f>
        <v>1</v>
      </c>
      <c r="K548" s="31">
        <v>0.5</v>
      </c>
      <c r="L548" s="32" t="e">
        <f>#REF!</f>
        <v>#REF!</v>
      </c>
      <c r="M548" s="33">
        <f t="shared" si="25"/>
        <v>91.800000000000011</v>
      </c>
      <c r="N548" s="32" t="e">
        <f t="shared" si="26"/>
        <v>#REF!</v>
      </c>
      <c r="O548" s="28" t="s">
        <v>9646</v>
      </c>
      <c r="P548" s="28" t="s">
        <v>9647</v>
      </c>
      <c r="Q548" s="28" t="s">
        <v>9648</v>
      </c>
      <c r="R548" s="28" t="s">
        <v>9649</v>
      </c>
      <c r="S548" s="28">
        <v>542</v>
      </c>
      <c r="T548" s="28" t="s">
        <v>11792</v>
      </c>
      <c r="U548" s="28" t="s">
        <v>11792</v>
      </c>
    </row>
    <row r="549" spans="1:21" ht="52" customHeight="1" x14ac:dyDescent="0.25">
      <c r="A549" s="21" t="s">
        <v>11793</v>
      </c>
      <c r="B549" s="21" t="s">
        <v>11794</v>
      </c>
      <c r="C549" s="22" t="e">
        <f t="shared" si="24"/>
        <v>#REF!</v>
      </c>
      <c r="D549" s="21" t="s">
        <v>28</v>
      </c>
      <c r="E549" s="21" t="s">
        <v>29</v>
      </c>
      <c r="F549" s="21" t="s">
        <v>11795</v>
      </c>
      <c r="G549" s="21" t="s">
        <v>9644</v>
      </c>
      <c r="H549" s="23">
        <v>39.1</v>
      </c>
      <c r="I549" s="21" t="s">
        <v>9645</v>
      </c>
      <c r="J549" s="24">
        <f>1</f>
        <v>1</v>
      </c>
      <c r="K549" s="25">
        <v>0.5</v>
      </c>
      <c r="L549" s="26" t="e">
        <f>#REF!</f>
        <v>#REF!</v>
      </c>
      <c r="M549" s="27">
        <f t="shared" si="25"/>
        <v>58.650000000000006</v>
      </c>
      <c r="N549" s="26" t="e">
        <f t="shared" si="26"/>
        <v>#REF!</v>
      </c>
      <c r="O549" s="21" t="s">
        <v>9646</v>
      </c>
      <c r="P549" s="21" t="s">
        <v>9647</v>
      </c>
      <c r="Q549" s="21" t="s">
        <v>9648</v>
      </c>
      <c r="R549" s="21" t="s">
        <v>9649</v>
      </c>
      <c r="S549" s="21">
        <v>543</v>
      </c>
      <c r="T549" s="21" t="s">
        <v>11796</v>
      </c>
      <c r="U549" s="21" t="s">
        <v>11796</v>
      </c>
    </row>
    <row r="550" spans="1:21" ht="52" customHeight="1" x14ac:dyDescent="0.25">
      <c r="A550" s="28" t="s">
        <v>11797</v>
      </c>
      <c r="B550" s="28" t="s">
        <v>11798</v>
      </c>
      <c r="C550" s="22" t="e">
        <f t="shared" si="24"/>
        <v>#REF!</v>
      </c>
      <c r="D550" s="28" t="s">
        <v>28</v>
      </c>
      <c r="E550" s="28" t="s">
        <v>29</v>
      </c>
      <c r="F550" s="28" t="s">
        <v>11799</v>
      </c>
      <c r="G550" s="28" t="s">
        <v>9644</v>
      </c>
      <c r="H550" s="29">
        <v>14.1</v>
      </c>
      <c r="I550" s="28" t="s">
        <v>9645</v>
      </c>
      <c r="J550" s="30">
        <f>1</f>
        <v>1</v>
      </c>
      <c r="K550" s="31">
        <v>0.5</v>
      </c>
      <c r="L550" s="32" t="e">
        <f>#REF!</f>
        <v>#REF!</v>
      </c>
      <c r="M550" s="33">
        <f t="shared" si="25"/>
        <v>21.15</v>
      </c>
      <c r="N550" s="32" t="e">
        <f t="shared" si="26"/>
        <v>#REF!</v>
      </c>
      <c r="O550" s="28" t="s">
        <v>9646</v>
      </c>
      <c r="P550" s="28" t="s">
        <v>9647</v>
      </c>
      <c r="Q550" s="28" t="s">
        <v>9648</v>
      </c>
      <c r="R550" s="28" t="s">
        <v>9649</v>
      </c>
      <c r="S550" s="28">
        <v>544</v>
      </c>
      <c r="T550" s="28" t="s">
        <v>11800</v>
      </c>
      <c r="U550" s="28" t="s">
        <v>11800</v>
      </c>
    </row>
    <row r="551" spans="1:21" ht="52" customHeight="1" x14ac:dyDescent="0.25">
      <c r="A551" s="21" t="s">
        <v>11801</v>
      </c>
      <c r="B551" s="21" t="s">
        <v>11802</v>
      </c>
      <c r="C551" s="22" t="e">
        <f t="shared" si="24"/>
        <v>#REF!</v>
      </c>
      <c r="D551" s="21" t="s">
        <v>28</v>
      </c>
      <c r="E551" s="21" t="s">
        <v>29</v>
      </c>
      <c r="F551" s="21" t="s">
        <v>11803</v>
      </c>
      <c r="G551" s="21" t="s">
        <v>9644</v>
      </c>
      <c r="H551" s="23">
        <v>49.4</v>
      </c>
      <c r="I551" s="21" t="s">
        <v>9645</v>
      </c>
      <c r="J551" s="24">
        <f>1</f>
        <v>1</v>
      </c>
      <c r="K551" s="25">
        <v>0.5</v>
      </c>
      <c r="L551" s="26" t="e">
        <f>#REF!</f>
        <v>#REF!</v>
      </c>
      <c r="M551" s="27">
        <f t="shared" si="25"/>
        <v>74.099999999999994</v>
      </c>
      <c r="N551" s="26" t="e">
        <f t="shared" si="26"/>
        <v>#REF!</v>
      </c>
      <c r="O551" s="21" t="s">
        <v>9646</v>
      </c>
      <c r="P551" s="21" t="s">
        <v>9647</v>
      </c>
      <c r="Q551" s="21" t="s">
        <v>9648</v>
      </c>
      <c r="R551" s="21" t="s">
        <v>9649</v>
      </c>
      <c r="S551" s="21">
        <v>545</v>
      </c>
      <c r="T551" s="21" t="s">
        <v>11804</v>
      </c>
      <c r="U551" s="21" t="s">
        <v>11804</v>
      </c>
    </row>
    <row r="552" spans="1:21" ht="52" customHeight="1" x14ac:dyDescent="0.25">
      <c r="A552" s="28" t="s">
        <v>11805</v>
      </c>
      <c r="B552" s="28" t="s">
        <v>11806</v>
      </c>
      <c r="C552" s="22" t="e">
        <f t="shared" si="24"/>
        <v>#REF!</v>
      </c>
      <c r="D552" s="28" t="s">
        <v>28</v>
      </c>
      <c r="E552" s="28" t="s">
        <v>29</v>
      </c>
      <c r="F552" s="28" t="s">
        <v>11807</v>
      </c>
      <c r="G552" s="28" t="s">
        <v>9644</v>
      </c>
      <c r="H552" s="29">
        <v>46.9</v>
      </c>
      <c r="I552" s="28" t="s">
        <v>9645</v>
      </c>
      <c r="J552" s="30">
        <f>1</f>
        <v>1</v>
      </c>
      <c r="K552" s="31">
        <v>0.5</v>
      </c>
      <c r="L552" s="32" t="e">
        <f>#REF!</f>
        <v>#REF!</v>
      </c>
      <c r="M552" s="33">
        <f t="shared" si="25"/>
        <v>70.349999999999994</v>
      </c>
      <c r="N552" s="32" t="e">
        <f t="shared" si="26"/>
        <v>#REF!</v>
      </c>
      <c r="O552" s="28" t="s">
        <v>9646</v>
      </c>
      <c r="P552" s="28" t="s">
        <v>9647</v>
      </c>
      <c r="Q552" s="28" t="s">
        <v>9648</v>
      </c>
      <c r="R552" s="28" t="s">
        <v>9649</v>
      </c>
      <c r="S552" s="28">
        <v>546</v>
      </c>
      <c r="T552" s="28" t="s">
        <v>11808</v>
      </c>
      <c r="U552" s="28" t="s">
        <v>11808</v>
      </c>
    </row>
    <row r="553" spans="1:21" ht="52" customHeight="1" x14ac:dyDescent="0.25">
      <c r="A553" s="21" t="s">
        <v>11809</v>
      </c>
      <c r="B553" s="21" t="s">
        <v>11810</v>
      </c>
      <c r="C553" s="22" t="e">
        <f t="shared" si="24"/>
        <v>#REF!</v>
      </c>
      <c r="D553" s="21" t="s">
        <v>28</v>
      </c>
      <c r="E553" s="21" t="s">
        <v>29</v>
      </c>
      <c r="F553" s="21" t="s">
        <v>11811</v>
      </c>
      <c r="G553" s="21" t="s">
        <v>9644</v>
      </c>
      <c r="H553" s="23">
        <v>28.7</v>
      </c>
      <c r="I553" s="21" t="s">
        <v>9645</v>
      </c>
      <c r="J553" s="24">
        <f>1</f>
        <v>1</v>
      </c>
      <c r="K553" s="25">
        <v>0.5</v>
      </c>
      <c r="L553" s="26" t="e">
        <f>#REF!</f>
        <v>#REF!</v>
      </c>
      <c r="M553" s="27">
        <f t="shared" si="25"/>
        <v>43.05</v>
      </c>
      <c r="N553" s="26" t="e">
        <f t="shared" si="26"/>
        <v>#REF!</v>
      </c>
      <c r="O553" s="21" t="s">
        <v>9646</v>
      </c>
      <c r="P553" s="21" t="s">
        <v>9647</v>
      </c>
      <c r="Q553" s="21" t="s">
        <v>9648</v>
      </c>
      <c r="R553" s="21" t="s">
        <v>9649</v>
      </c>
      <c r="S553" s="21">
        <v>547</v>
      </c>
      <c r="T553" s="21" t="s">
        <v>11812</v>
      </c>
      <c r="U553" s="21" t="s">
        <v>11812</v>
      </c>
    </row>
    <row r="554" spans="1:21" ht="52" customHeight="1" x14ac:dyDescent="0.25">
      <c r="A554" s="28" t="s">
        <v>11813</v>
      </c>
      <c r="B554" s="28" t="s">
        <v>11814</v>
      </c>
      <c r="C554" s="22" t="e">
        <f t="shared" si="24"/>
        <v>#REF!</v>
      </c>
      <c r="D554" s="28" t="s">
        <v>28</v>
      </c>
      <c r="E554" s="28" t="s">
        <v>29</v>
      </c>
      <c r="F554" s="28" t="s">
        <v>11815</v>
      </c>
      <c r="G554" s="28" t="s">
        <v>9644</v>
      </c>
      <c r="H554" s="29">
        <v>19.399999999999999</v>
      </c>
      <c r="I554" s="28" t="s">
        <v>9645</v>
      </c>
      <c r="J554" s="30">
        <f>1</f>
        <v>1</v>
      </c>
      <c r="K554" s="31">
        <v>0.5</v>
      </c>
      <c r="L554" s="32" t="e">
        <f>#REF!</f>
        <v>#REF!</v>
      </c>
      <c r="M554" s="33">
        <f t="shared" si="25"/>
        <v>29.099999999999998</v>
      </c>
      <c r="N554" s="32" t="e">
        <f t="shared" si="26"/>
        <v>#REF!</v>
      </c>
      <c r="O554" s="28" t="s">
        <v>9646</v>
      </c>
      <c r="P554" s="28" t="s">
        <v>9647</v>
      </c>
      <c r="Q554" s="28" t="s">
        <v>9648</v>
      </c>
      <c r="R554" s="28" t="s">
        <v>9649</v>
      </c>
      <c r="S554" s="28">
        <v>548</v>
      </c>
      <c r="T554" s="28" t="s">
        <v>11816</v>
      </c>
      <c r="U554" s="28" t="s">
        <v>11816</v>
      </c>
    </row>
    <row r="555" spans="1:21" ht="52" customHeight="1" x14ac:dyDescent="0.25">
      <c r="A555" s="21" t="s">
        <v>11817</v>
      </c>
      <c r="B555" s="21" t="s">
        <v>11818</v>
      </c>
      <c r="C555" s="22" t="e">
        <f t="shared" si="24"/>
        <v>#REF!</v>
      </c>
      <c r="D555" s="21" t="s">
        <v>28</v>
      </c>
      <c r="E555" s="21" t="s">
        <v>29</v>
      </c>
      <c r="F555" s="21" t="s">
        <v>11819</v>
      </c>
      <c r="G555" s="21" t="s">
        <v>9644</v>
      </c>
      <c r="H555" s="23">
        <v>20.8</v>
      </c>
      <c r="I555" s="21" t="s">
        <v>9645</v>
      </c>
      <c r="J555" s="24">
        <f>1</f>
        <v>1</v>
      </c>
      <c r="K555" s="25">
        <v>0.5</v>
      </c>
      <c r="L555" s="26" t="e">
        <f>#REF!</f>
        <v>#REF!</v>
      </c>
      <c r="M555" s="27">
        <f t="shared" si="25"/>
        <v>31.200000000000003</v>
      </c>
      <c r="N555" s="26" t="e">
        <f t="shared" si="26"/>
        <v>#REF!</v>
      </c>
      <c r="O555" s="21" t="s">
        <v>9646</v>
      </c>
      <c r="P555" s="21" t="s">
        <v>9647</v>
      </c>
      <c r="Q555" s="21" t="s">
        <v>9648</v>
      </c>
      <c r="R555" s="21" t="s">
        <v>9649</v>
      </c>
      <c r="S555" s="21">
        <v>549</v>
      </c>
      <c r="T555" s="21" t="s">
        <v>11820</v>
      </c>
      <c r="U555" s="21" t="s">
        <v>11820</v>
      </c>
    </row>
    <row r="556" spans="1:21" ht="52" customHeight="1" x14ac:dyDescent="0.25">
      <c r="A556" s="28" t="s">
        <v>11821</v>
      </c>
      <c r="B556" s="28" t="s">
        <v>11822</v>
      </c>
      <c r="C556" s="22" t="e">
        <f t="shared" si="24"/>
        <v>#REF!</v>
      </c>
      <c r="D556" s="28" t="s">
        <v>28</v>
      </c>
      <c r="E556" s="28" t="s">
        <v>29</v>
      </c>
      <c r="F556" s="28" t="s">
        <v>11823</v>
      </c>
      <c r="G556" s="28" t="s">
        <v>9644</v>
      </c>
      <c r="H556" s="29">
        <v>29.8</v>
      </c>
      <c r="I556" s="28" t="s">
        <v>9645</v>
      </c>
      <c r="J556" s="30">
        <f>1</f>
        <v>1</v>
      </c>
      <c r="K556" s="31">
        <v>0.5</v>
      </c>
      <c r="L556" s="32" t="e">
        <f>#REF!</f>
        <v>#REF!</v>
      </c>
      <c r="M556" s="33">
        <f t="shared" si="25"/>
        <v>44.7</v>
      </c>
      <c r="N556" s="32" t="e">
        <f t="shared" si="26"/>
        <v>#REF!</v>
      </c>
      <c r="O556" s="28" t="s">
        <v>9646</v>
      </c>
      <c r="P556" s="28" t="s">
        <v>9647</v>
      </c>
      <c r="Q556" s="28" t="s">
        <v>9648</v>
      </c>
      <c r="R556" s="28" t="s">
        <v>9649</v>
      </c>
      <c r="S556" s="28">
        <v>550</v>
      </c>
      <c r="T556" s="28" t="s">
        <v>11824</v>
      </c>
      <c r="U556" s="28" t="s">
        <v>11824</v>
      </c>
    </row>
    <row r="557" spans="1:21" ht="52" customHeight="1" x14ac:dyDescent="0.25">
      <c r="A557" s="21" t="s">
        <v>11825</v>
      </c>
      <c r="B557" s="21" t="s">
        <v>11826</v>
      </c>
      <c r="C557" s="22" t="e">
        <f t="shared" si="24"/>
        <v>#REF!</v>
      </c>
      <c r="D557" s="21" t="s">
        <v>28</v>
      </c>
      <c r="E557" s="21" t="s">
        <v>29</v>
      </c>
      <c r="F557" s="21" t="s">
        <v>11827</v>
      </c>
      <c r="G557" s="21" t="s">
        <v>9644</v>
      </c>
      <c r="H557" s="23">
        <v>23.8</v>
      </c>
      <c r="I557" s="21" t="s">
        <v>9645</v>
      </c>
      <c r="J557" s="24">
        <f>1</f>
        <v>1</v>
      </c>
      <c r="K557" s="25">
        <v>0.5</v>
      </c>
      <c r="L557" s="26" t="e">
        <f>#REF!</f>
        <v>#REF!</v>
      </c>
      <c r="M557" s="27">
        <f t="shared" si="25"/>
        <v>35.700000000000003</v>
      </c>
      <c r="N557" s="26" t="e">
        <f t="shared" si="26"/>
        <v>#REF!</v>
      </c>
      <c r="O557" s="21" t="s">
        <v>9646</v>
      </c>
      <c r="P557" s="21" t="s">
        <v>9647</v>
      </c>
      <c r="Q557" s="21" t="s">
        <v>9648</v>
      </c>
      <c r="R557" s="21" t="s">
        <v>9649</v>
      </c>
      <c r="S557" s="21">
        <v>551</v>
      </c>
      <c r="T557" s="21" t="s">
        <v>11828</v>
      </c>
      <c r="U557" s="21" t="s">
        <v>11828</v>
      </c>
    </row>
    <row r="558" spans="1:21" ht="52" customHeight="1" x14ac:dyDescent="0.25">
      <c r="A558" s="28" t="s">
        <v>11829</v>
      </c>
      <c r="B558" s="28" t="s">
        <v>11830</v>
      </c>
      <c r="C558" s="22" t="e">
        <f t="shared" si="24"/>
        <v>#REF!</v>
      </c>
      <c r="D558" s="28" t="s">
        <v>28</v>
      </c>
      <c r="E558" s="28" t="s">
        <v>29</v>
      </c>
      <c r="F558" s="28" t="s">
        <v>11831</v>
      </c>
      <c r="G558" s="28" t="s">
        <v>9644</v>
      </c>
      <c r="H558" s="29">
        <v>10.6</v>
      </c>
      <c r="I558" s="28" t="s">
        <v>9645</v>
      </c>
      <c r="J558" s="30">
        <f>1</f>
        <v>1</v>
      </c>
      <c r="K558" s="31">
        <v>0.5</v>
      </c>
      <c r="L558" s="32" t="e">
        <f>#REF!</f>
        <v>#REF!</v>
      </c>
      <c r="M558" s="33">
        <f t="shared" si="25"/>
        <v>15.899999999999999</v>
      </c>
      <c r="N558" s="32" t="e">
        <f t="shared" si="26"/>
        <v>#REF!</v>
      </c>
      <c r="O558" s="28" t="s">
        <v>9646</v>
      </c>
      <c r="P558" s="28" t="s">
        <v>9647</v>
      </c>
      <c r="Q558" s="28" t="s">
        <v>9648</v>
      </c>
      <c r="R558" s="28" t="s">
        <v>9649</v>
      </c>
      <c r="S558" s="28">
        <v>552</v>
      </c>
      <c r="T558" s="28" t="s">
        <v>11832</v>
      </c>
      <c r="U558" s="28" t="s">
        <v>11832</v>
      </c>
    </row>
    <row r="559" spans="1:21" ht="52" customHeight="1" x14ac:dyDescent="0.25">
      <c r="A559" s="21" t="s">
        <v>11833</v>
      </c>
      <c r="B559" s="21" t="s">
        <v>11834</v>
      </c>
      <c r="C559" s="22" t="e">
        <f t="shared" si="24"/>
        <v>#REF!</v>
      </c>
      <c r="D559" s="21" t="s">
        <v>28</v>
      </c>
      <c r="E559" s="21" t="s">
        <v>29</v>
      </c>
      <c r="F559" s="21" t="s">
        <v>11835</v>
      </c>
      <c r="G559" s="21" t="s">
        <v>9644</v>
      </c>
      <c r="H559" s="23">
        <v>23.9</v>
      </c>
      <c r="I559" s="21" t="s">
        <v>9645</v>
      </c>
      <c r="J559" s="24">
        <f>1</f>
        <v>1</v>
      </c>
      <c r="K559" s="25">
        <v>0.5</v>
      </c>
      <c r="L559" s="26" t="e">
        <f>#REF!</f>
        <v>#REF!</v>
      </c>
      <c r="M559" s="27">
        <f t="shared" si="25"/>
        <v>35.849999999999994</v>
      </c>
      <c r="N559" s="26" t="e">
        <f t="shared" si="26"/>
        <v>#REF!</v>
      </c>
      <c r="O559" s="21" t="s">
        <v>9646</v>
      </c>
      <c r="P559" s="21" t="s">
        <v>9647</v>
      </c>
      <c r="Q559" s="21" t="s">
        <v>9648</v>
      </c>
      <c r="R559" s="21" t="s">
        <v>9649</v>
      </c>
      <c r="S559" s="21">
        <v>553</v>
      </c>
      <c r="T559" s="21" t="s">
        <v>11836</v>
      </c>
      <c r="U559" s="21" t="s">
        <v>11836</v>
      </c>
    </row>
    <row r="560" spans="1:21" ht="52" customHeight="1" x14ac:dyDescent="0.25">
      <c r="A560" s="28" t="s">
        <v>11837</v>
      </c>
      <c r="B560" s="28" t="s">
        <v>11838</v>
      </c>
      <c r="C560" s="22" t="e">
        <f t="shared" si="24"/>
        <v>#REF!</v>
      </c>
      <c r="D560" s="28" t="s">
        <v>28</v>
      </c>
      <c r="E560" s="28" t="s">
        <v>29</v>
      </c>
      <c r="F560" s="28" t="s">
        <v>11839</v>
      </c>
      <c r="G560" s="28" t="s">
        <v>9644</v>
      </c>
      <c r="H560" s="29">
        <v>17.5</v>
      </c>
      <c r="I560" s="28" t="s">
        <v>9645</v>
      </c>
      <c r="J560" s="30">
        <f>1</f>
        <v>1</v>
      </c>
      <c r="K560" s="31">
        <v>0.5</v>
      </c>
      <c r="L560" s="32" t="e">
        <f>#REF!</f>
        <v>#REF!</v>
      </c>
      <c r="M560" s="33">
        <f t="shared" si="25"/>
        <v>26.25</v>
      </c>
      <c r="N560" s="32" t="e">
        <f t="shared" si="26"/>
        <v>#REF!</v>
      </c>
      <c r="O560" s="28" t="s">
        <v>9646</v>
      </c>
      <c r="P560" s="28" t="s">
        <v>9647</v>
      </c>
      <c r="Q560" s="28" t="s">
        <v>9648</v>
      </c>
      <c r="R560" s="28" t="s">
        <v>9649</v>
      </c>
      <c r="S560" s="28">
        <v>554</v>
      </c>
      <c r="T560" s="28" t="s">
        <v>11840</v>
      </c>
      <c r="U560" s="28" t="s">
        <v>11840</v>
      </c>
    </row>
    <row r="561" spans="1:21" ht="52" customHeight="1" x14ac:dyDescent="0.25">
      <c r="A561" s="21" t="s">
        <v>11841</v>
      </c>
      <c r="B561" s="21" t="s">
        <v>11842</v>
      </c>
      <c r="C561" s="22" t="e">
        <f t="shared" si="24"/>
        <v>#REF!</v>
      </c>
      <c r="D561" s="21" t="s">
        <v>28</v>
      </c>
      <c r="E561" s="21" t="s">
        <v>29</v>
      </c>
      <c r="F561" s="21" t="s">
        <v>11843</v>
      </c>
      <c r="G561" s="21" t="s">
        <v>9644</v>
      </c>
      <c r="H561" s="23">
        <v>28</v>
      </c>
      <c r="I561" s="21" t="s">
        <v>9645</v>
      </c>
      <c r="J561" s="24">
        <f>1</f>
        <v>1</v>
      </c>
      <c r="K561" s="25">
        <v>0.5</v>
      </c>
      <c r="L561" s="26" t="e">
        <f>#REF!</f>
        <v>#REF!</v>
      </c>
      <c r="M561" s="27">
        <f t="shared" si="25"/>
        <v>42</v>
      </c>
      <c r="N561" s="26" t="e">
        <f t="shared" si="26"/>
        <v>#REF!</v>
      </c>
      <c r="O561" s="21" t="s">
        <v>9646</v>
      </c>
      <c r="P561" s="21" t="s">
        <v>9647</v>
      </c>
      <c r="Q561" s="21" t="s">
        <v>9648</v>
      </c>
      <c r="R561" s="21" t="s">
        <v>9649</v>
      </c>
      <c r="S561" s="21">
        <v>555</v>
      </c>
      <c r="T561" s="21" t="s">
        <v>11844</v>
      </c>
      <c r="U561" s="21" t="s">
        <v>11844</v>
      </c>
    </row>
    <row r="562" spans="1:21" ht="52" customHeight="1" x14ac:dyDescent="0.25">
      <c r="A562" s="28" t="s">
        <v>11845</v>
      </c>
      <c r="B562" s="28" t="s">
        <v>11846</v>
      </c>
      <c r="C562" s="22" t="e">
        <f t="shared" si="24"/>
        <v>#REF!</v>
      </c>
      <c r="D562" s="28" t="s">
        <v>28</v>
      </c>
      <c r="E562" s="28" t="s">
        <v>29</v>
      </c>
      <c r="F562" s="28" t="s">
        <v>11847</v>
      </c>
      <c r="G562" s="28" t="s">
        <v>9644</v>
      </c>
      <c r="H562" s="29">
        <v>24</v>
      </c>
      <c r="I562" s="28" t="s">
        <v>9645</v>
      </c>
      <c r="J562" s="30">
        <f>1</f>
        <v>1</v>
      </c>
      <c r="K562" s="31">
        <v>0.5</v>
      </c>
      <c r="L562" s="32" t="e">
        <f>#REF!</f>
        <v>#REF!</v>
      </c>
      <c r="M562" s="33">
        <f t="shared" si="25"/>
        <v>36</v>
      </c>
      <c r="N562" s="32" t="e">
        <f t="shared" si="26"/>
        <v>#REF!</v>
      </c>
      <c r="O562" s="28" t="s">
        <v>9646</v>
      </c>
      <c r="P562" s="28" t="s">
        <v>9647</v>
      </c>
      <c r="Q562" s="28" t="s">
        <v>9648</v>
      </c>
      <c r="R562" s="28" t="s">
        <v>9649</v>
      </c>
      <c r="S562" s="28">
        <v>556</v>
      </c>
      <c r="T562" s="28" t="s">
        <v>11848</v>
      </c>
      <c r="U562" s="28" t="s">
        <v>11848</v>
      </c>
    </row>
    <row r="563" spans="1:21" ht="52" customHeight="1" x14ac:dyDescent="0.25">
      <c r="A563" s="21" t="s">
        <v>11849</v>
      </c>
      <c r="B563" s="21" t="s">
        <v>11850</v>
      </c>
      <c r="C563" s="22" t="e">
        <f t="shared" si="24"/>
        <v>#REF!</v>
      </c>
      <c r="D563" s="21" t="s">
        <v>28</v>
      </c>
      <c r="E563" s="21" t="s">
        <v>29</v>
      </c>
      <c r="F563" s="21" t="s">
        <v>11851</v>
      </c>
      <c r="G563" s="21" t="s">
        <v>9644</v>
      </c>
      <c r="H563" s="23">
        <v>16.2</v>
      </c>
      <c r="I563" s="21" t="s">
        <v>9645</v>
      </c>
      <c r="J563" s="24">
        <f>1</f>
        <v>1</v>
      </c>
      <c r="K563" s="25">
        <v>0.5</v>
      </c>
      <c r="L563" s="26" t="e">
        <f>#REF!</f>
        <v>#REF!</v>
      </c>
      <c r="M563" s="27">
        <f t="shared" si="25"/>
        <v>24.299999999999997</v>
      </c>
      <c r="N563" s="26" t="e">
        <f t="shared" si="26"/>
        <v>#REF!</v>
      </c>
      <c r="O563" s="21" t="s">
        <v>9646</v>
      </c>
      <c r="P563" s="21" t="s">
        <v>9647</v>
      </c>
      <c r="Q563" s="21" t="s">
        <v>9648</v>
      </c>
      <c r="R563" s="21" t="s">
        <v>9649</v>
      </c>
      <c r="S563" s="21">
        <v>557</v>
      </c>
      <c r="T563" s="21" t="s">
        <v>11852</v>
      </c>
      <c r="U563" s="21" t="s">
        <v>11852</v>
      </c>
    </row>
    <row r="564" spans="1:21" ht="52" customHeight="1" x14ac:dyDescent="0.25">
      <c r="A564" s="28" t="s">
        <v>11853</v>
      </c>
      <c r="B564" s="28" t="s">
        <v>11854</v>
      </c>
      <c r="C564" s="22" t="e">
        <f t="shared" si="24"/>
        <v>#REF!</v>
      </c>
      <c r="D564" s="28" t="s">
        <v>28</v>
      </c>
      <c r="E564" s="28" t="s">
        <v>29</v>
      </c>
      <c r="F564" s="28" t="s">
        <v>11855</v>
      </c>
      <c r="G564" s="28" t="s">
        <v>9644</v>
      </c>
      <c r="H564" s="29">
        <v>24.9</v>
      </c>
      <c r="I564" s="28" t="s">
        <v>9645</v>
      </c>
      <c r="J564" s="30">
        <f>1</f>
        <v>1</v>
      </c>
      <c r="K564" s="31">
        <v>0.5</v>
      </c>
      <c r="L564" s="32" t="e">
        <f>#REF!</f>
        <v>#REF!</v>
      </c>
      <c r="M564" s="33">
        <f t="shared" si="25"/>
        <v>37.349999999999994</v>
      </c>
      <c r="N564" s="32" t="e">
        <f t="shared" si="26"/>
        <v>#REF!</v>
      </c>
      <c r="O564" s="28" t="s">
        <v>9646</v>
      </c>
      <c r="P564" s="28" t="s">
        <v>9647</v>
      </c>
      <c r="Q564" s="28" t="s">
        <v>9648</v>
      </c>
      <c r="R564" s="28" t="s">
        <v>9649</v>
      </c>
      <c r="S564" s="28">
        <v>558</v>
      </c>
      <c r="T564" s="28" t="s">
        <v>11856</v>
      </c>
      <c r="U564" s="28" t="s">
        <v>11856</v>
      </c>
    </row>
    <row r="565" spans="1:21" ht="52" customHeight="1" x14ac:dyDescent="0.25">
      <c r="A565" s="21" t="s">
        <v>11857</v>
      </c>
      <c r="B565" s="21" t="s">
        <v>11858</v>
      </c>
      <c r="C565" s="22" t="e">
        <f t="shared" si="24"/>
        <v>#REF!</v>
      </c>
      <c r="D565" s="21" t="s">
        <v>28</v>
      </c>
      <c r="E565" s="21" t="s">
        <v>29</v>
      </c>
      <c r="F565" s="21" t="s">
        <v>11859</v>
      </c>
      <c r="G565" s="21" t="s">
        <v>9644</v>
      </c>
      <c r="H565" s="23">
        <v>28</v>
      </c>
      <c r="I565" s="21" t="s">
        <v>9645</v>
      </c>
      <c r="J565" s="24">
        <f>1</f>
        <v>1</v>
      </c>
      <c r="K565" s="25">
        <v>0.5</v>
      </c>
      <c r="L565" s="26" t="e">
        <f>#REF!</f>
        <v>#REF!</v>
      </c>
      <c r="M565" s="27">
        <f t="shared" si="25"/>
        <v>42</v>
      </c>
      <c r="N565" s="26" t="e">
        <f t="shared" si="26"/>
        <v>#REF!</v>
      </c>
      <c r="O565" s="21" t="s">
        <v>9646</v>
      </c>
      <c r="P565" s="21" t="s">
        <v>9647</v>
      </c>
      <c r="Q565" s="21" t="s">
        <v>9648</v>
      </c>
      <c r="R565" s="21" t="s">
        <v>9649</v>
      </c>
      <c r="S565" s="21">
        <v>559</v>
      </c>
      <c r="T565" s="21" t="s">
        <v>11860</v>
      </c>
      <c r="U565" s="21" t="s">
        <v>11860</v>
      </c>
    </row>
    <row r="566" spans="1:21" ht="52" customHeight="1" x14ac:dyDescent="0.25">
      <c r="A566" s="28" t="s">
        <v>11861</v>
      </c>
      <c r="B566" s="28" t="s">
        <v>11862</v>
      </c>
      <c r="C566" s="22" t="e">
        <f t="shared" si="24"/>
        <v>#REF!</v>
      </c>
      <c r="D566" s="28" t="s">
        <v>28</v>
      </c>
      <c r="E566" s="28" t="s">
        <v>29</v>
      </c>
      <c r="F566" s="28" t="s">
        <v>11863</v>
      </c>
      <c r="G566" s="28" t="s">
        <v>9644</v>
      </c>
      <c r="H566" s="29">
        <v>46.7</v>
      </c>
      <c r="I566" s="28" t="s">
        <v>9645</v>
      </c>
      <c r="J566" s="30">
        <f>1</f>
        <v>1</v>
      </c>
      <c r="K566" s="31">
        <v>0.5</v>
      </c>
      <c r="L566" s="32" t="e">
        <f>#REF!</f>
        <v>#REF!</v>
      </c>
      <c r="M566" s="33">
        <f t="shared" si="25"/>
        <v>70.050000000000011</v>
      </c>
      <c r="N566" s="32" t="e">
        <f t="shared" si="26"/>
        <v>#REF!</v>
      </c>
      <c r="O566" s="28" t="s">
        <v>9646</v>
      </c>
      <c r="P566" s="28" t="s">
        <v>9647</v>
      </c>
      <c r="Q566" s="28" t="s">
        <v>9648</v>
      </c>
      <c r="R566" s="28" t="s">
        <v>9649</v>
      </c>
      <c r="S566" s="28">
        <v>560</v>
      </c>
      <c r="T566" s="28" t="s">
        <v>11864</v>
      </c>
      <c r="U566" s="28" t="s">
        <v>11864</v>
      </c>
    </row>
    <row r="567" spans="1:21" ht="52" customHeight="1" x14ac:dyDescent="0.25">
      <c r="A567" s="21" t="s">
        <v>11865</v>
      </c>
      <c r="B567" s="21" t="s">
        <v>11866</v>
      </c>
      <c r="C567" s="22" t="e">
        <f t="shared" si="24"/>
        <v>#REF!</v>
      </c>
      <c r="D567" s="21" t="s">
        <v>28</v>
      </c>
      <c r="E567" s="21" t="s">
        <v>29</v>
      </c>
      <c r="F567" s="21" t="s">
        <v>11867</v>
      </c>
      <c r="G567" s="21" t="s">
        <v>9644</v>
      </c>
      <c r="H567" s="23">
        <v>17</v>
      </c>
      <c r="I567" s="21" t="s">
        <v>9645</v>
      </c>
      <c r="J567" s="24">
        <f>1</f>
        <v>1</v>
      </c>
      <c r="K567" s="25">
        <v>0.5</v>
      </c>
      <c r="L567" s="26" t="e">
        <f>#REF!</f>
        <v>#REF!</v>
      </c>
      <c r="M567" s="27">
        <f t="shared" si="25"/>
        <v>25.5</v>
      </c>
      <c r="N567" s="26" t="e">
        <f t="shared" si="26"/>
        <v>#REF!</v>
      </c>
      <c r="O567" s="21" t="s">
        <v>9646</v>
      </c>
      <c r="P567" s="21" t="s">
        <v>9647</v>
      </c>
      <c r="Q567" s="21" t="s">
        <v>9648</v>
      </c>
      <c r="R567" s="21" t="s">
        <v>9649</v>
      </c>
      <c r="S567" s="21">
        <v>561</v>
      </c>
      <c r="T567" s="21" t="s">
        <v>11868</v>
      </c>
      <c r="U567" s="21" t="s">
        <v>11868</v>
      </c>
    </row>
    <row r="568" spans="1:21" ht="52" customHeight="1" x14ac:dyDescent="0.25">
      <c r="A568" s="28" t="s">
        <v>11869</v>
      </c>
      <c r="B568" s="28" t="s">
        <v>11870</v>
      </c>
      <c r="C568" s="22" t="e">
        <f t="shared" si="24"/>
        <v>#REF!</v>
      </c>
      <c r="D568" s="28" t="s">
        <v>28</v>
      </c>
      <c r="E568" s="28" t="s">
        <v>29</v>
      </c>
      <c r="F568" s="28" t="s">
        <v>11871</v>
      </c>
      <c r="G568" s="28" t="s">
        <v>9644</v>
      </c>
      <c r="H568" s="29">
        <v>19.7</v>
      </c>
      <c r="I568" s="28" t="s">
        <v>9645</v>
      </c>
      <c r="J568" s="30">
        <f>1</f>
        <v>1</v>
      </c>
      <c r="K568" s="31">
        <v>0.5</v>
      </c>
      <c r="L568" s="32" t="e">
        <f>#REF!</f>
        <v>#REF!</v>
      </c>
      <c r="M568" s="33">
        <f t="shared" si="25"/>
        <v>29.549999999999997</v>
      </c>
      <c r="N568" s="32" t="e">
        <f t="shared" si="26"/>
        <v>#REF!</v>
      </c>
      <c r="O568" s="28" t="s">
        <v>9646</v>
      </c>
      <c r="P568" s="28" t="s">
        <v>9647</v>
      </c>
      <c r="Q568" s="28" t="s">
        <v>9648</v>
      </c>
      <c r="R568" s="28" t="s">
        <v>9649</v>
      </c>
      <c r="S568" s="28">
        <v>562</v>
      </c>
      <c r="T568" s="28" t="s">
        <v>11872</v>
      </c>
      <c r="U568" s="28" t="s">
        <v>11872</v>
      </c>
    </row>
    <row r="569" spans="1:21" ht="52" customHeight="1" x14ac:dyDescent="0.25">
      <c r="A569" s="21" t="s">
        <v>11873</v>
      </c>
      <c r="B569" s="21" t="s">
        <v>11874</v>
      </c>
      <c r="C569" s="22" t="e">
        <f t="shared" si="24"/>
        <v>#REF!</v>
      </c>
      <c r="D569" s="21" t="s">
        <v>28</v>
      </c>
      <c r="E569" s="21" t="s">
        <v>29</v>
      </c>
      <c r="F569" s="21" t="s">
        <v>11875</v>
      </c>
      <c r="G569" s="21" t="s">
        <v>9644</v>
      </c>
      <c r="H569" s="23">
        <v>28.2</v>
      </c>
      <c r="I569" s="21" t="s">
        <v>9645</v>
      </c>
      <c r="J569" s="24">
        <f>1</f>
        <v>1</v>
      </c>
      <c r="K569" s="25">
        <v>0.5</v>
      </c>
      <c r="L569" s="26" t="e">
        <f>#REF!</f>
        <v>#REF!</v>
      </c>
      <c r="M569" s="27">
        <f t="shared" si="25"/>
        <v>42.3</v>
      </c>
      <c r="N569" s="26" t="e">
        <f t="shared" si="26"/>
        <v>#REF!</v>
      </c>
      <c r="O569" s="21" t="s">
        <v>9646</v>
      </c>
      <c r="P569" s="21" t="s">
        <v>9647</v>
      </c>
      <c r="Q569" s="21" t="s">
        <v>9648</v>
      </c>
      <c r="R569" s="21" t="s">
        <v>9649</v>
      </c>
      <c r="S569" s="21">
        <v>563</v>
      </c>
      <c r="T569" s="21" t="s">
        <v>11876</v>
      </c>
      <c r="U569" s="21" t="s">
        <v>11876</v>
      </c>
    </row>
    <row r="570" spans="1:21" ht="52" customHeight="1" x14ac:dyDescent="0.25">
      <c r="A570" s="28" t="s">
        <v>11877</v>
      </c>
      <c r="B570" s="28" t="s">
        <v>11878</v>
      </c>
      <c r="C570" s="22" t="e">
        <f t="shared" si="24"/>
        <v>#REF!</v>
      </c>
      <c r="D570" s="28" t="s">
        <v>28</v>
      </c>
      <c r="E570" s="28" t="s">
        <v>29</v>
      </c>
      <c r="F570" s="28" t="s">
        <v>11879</v>
      </c>
      <c r="G570" s="28" t="s">
        <v>9644</v>
      </c>
      <c r="H570" s="29">
        <v>710</v>
      </c>
      <c r="I570" s="28" t="s">
        <v>9645</v>
      </c>
      <c r="J570" s="30">
        <f>1</f>
        <v>1</v>
      </c>
      <c r="K570" s="31">
        <v>0.5</v>
      </c>
      <c r="L570" s="32" t="e">
        <f>#REF!</f>
        <v>#REF!</v>
      </c>
      <c r="M570" s="33">
        <f t="shared" si="25"/>
        <v>1065</v>
      </c>
      <c r="N570" s="32" t="e">
        <f t="shared" si="26"/>
        <v>#REF!</v>
      </c>
      <c r="O570" s="28" t="s">
        <v>9646</v>
      </c>
      <c r="P570" s="28" t="s">
        <v>9647</v>
      </c>
      <c r="Q570" s="28" t="s">
        <v>9648</v>
      </c>
      <c r="R570" s="28" t="s">
        <v>9649</v>
      </c>
      <c r="S570" s="28">
        <v>564</v>
      </c>
      <c r="T570" s="28" t="s">
        <v>11880</v>
      </c>
      <c r="U570" s="28" t="s">
        <v>11880</v>
      </c>
    </row>
    <row r="571" spans="1:21" ht="52" customHeight="1" x14ac:dyDescent="0.25">
      <c r="A571" s="21" t="s">
        <v>11881</v>
      </c>
      <c r="B571" s="21" t="s">
        <v>11882</v>
      </c>
      <c r="C571" s="22" t="e">
        <f t="shared" si="24"/>
        <v>#REF!</v>
      </c>
      <c r="D571" s="21" t="s">
        <v>28</v>
      </c>
      <c r="E571" s="21" t="s">
        <v>29</v>
      </c>
      <c r="F571" s="21" t="s">
        <v>11883</v>
      </c>
      <c r="G571" s="21" t="s">
        <v>9644</v>
      </c>
      <c r="H571" s="23">
        <v>464</v>
      </c>
      <c r="I571" s="21" t="s">
        <v>9645</v>
      </c>
      <c r="J571" s="24">
        <f>1</f>
        <v>1</v>
      </c>
      <c r="K571" s="25">
        <v>0.5</v>
      </c>
      <c r="L571" s="26" t="e">
        <f>#REF!</f>
        <v>#REF!</v>
      </c>
      <c r="M571" s="27">
        <f t="shared" si="25"/>
        <v>696</v>
      </c>
      <c r="N571" s="26" t="e">
        <f t="shared" si="26"/>
        <v>#REF!</v>
      </c>
      <c r="O571" s="21" t="s">
        <v>9646</v>
      </c>
      <c r="P571" s="21" t="s">
        <v>9647</v>
      </c>
      <c r="Q571" s="21" t="s">
        <v>9648</v>
      </c>
      <c r="R571" s="21" t="s">
        <v>9649</v>
      </c>
      <c r="S571" s="21">
        <v>565</v>
      </c>
      <c r="T571" s="21" t="s">
        <v>11884</v>
      </c>
      <c r="U571" s="21" t="s">
        <v>11884</v>
      </c>
    </row>
    <row r="572" spans="1:21" ht="52" customHeight="1" x14ac:dyDescent="0.25">
      <c r="A572" s="28" t="s">
        <v>11885</v>
      </c>
      <c r="B572" s="28" t="s">
        <v>11886</v>
      </c>
      <c r="C572" s="22" t="e">
        <f t="shared" si="24"/>
        <v>#REF!</v>
      </c>
      <c r="D572" s="28" t="s">
        <v>28</v>
      </c>
      <c r="E572" s="28" t="s">
        <v>29</v>
      </c>
      <c r="F572" s="28" t="s">
        <v>11887</v>
      </c>
      <c r="G572" s="28" t="s">
        <v>9644</v>
      </c>
      <c r="H572" s="29">
        <v>373</v>
      </c>
      <c r="I572" s="28" t="s">
        <v>9645</v>
      </c>
      <c r="J572" s="30">
        <f>1</f>
        <v>1</v>
      </c>
      <c r="K572" s="31">
        <v>0.5</v>
      </c>
      <c r="L572" s="32" t="e">
        <f>#REF!</f>
        <v>#REF!</v>
      </c>
      <c r="M572" s="33">
        <f t="shared" si="25"/>
        <v>559.5</v>
      </c>
      <c r="N572" s="32" t="e">
        <f t="shared" si="26"/>
        <v>#REF!</v>
      </c>
      <c r="O572" s="28" t="s">
        <v>9646</v>
      </c>
      <c r="P572" s="28" t="s">
        <v>9647</v>
      </c>
      <c r="Q572" s="28" t="s">
        <v>9648</v>
      </c>
      <c r="R572" s="28" t="s">
        <v>9649</v>
      </c>
      <c r="S572" s="28">
        <v>566</v>
      </c>
      <c r="T572" s="28" t="s">
        <v>11888</v>
      </c>
      <c r="U572" s="28" t="s">
        <v>11888</v>
      </c>
    </row>
    <row r="573" spans="1:21" ht="52" customHeight="1" x14ac:dyDescent="0.25">
      <c r="A573" s="21" t="s">
        <v>11889</v>
      </c>
      <c r="B573" s="21" t="s">
        <v>11890</v>
      </c>
      <c r="C573" s="22" t="e">
        <f t="shared" si="24"/>
        <v>#REF!</v>
      </c>
      <c r="D573" s="21" t="s">
        <v>28</v>
      </c>
      <c r="E573" s="21" t="s">
        <v>29</v>
      </c>
      <c r="F573" s="21" t="s">
        <v>11891</v>
      </c>
      <c r="G573" s="21" t="s">
        <v>9644</v>
      </c>
      <c r="H573" s="23">
        <v>111</v>
      </c>
      <c r="I573" s="21" t="s">
        <v>9645</v>
      </c>
      <c r="J573" s="24">
        <f>1</f>
        <v>1</v>
      </c>
      <c r="K573" s="25">
        <v>0.5</v>
      </c>
      <c r="L573" s="26" t="e">
        <f>#REF!</f>
        <v>#REF!</v>
      </c>
      <c r="M573" s="27">
        <f t="shared" si="25"/>
        <v>166.5</v>
      </c>
      <c r="N573" s="26" t="e">
        <f t="shared" si="26"/>
        <v>#REF!</v>
      </c>
      <c r="O573" s="21" t="s">
        <v>9646</v>
      </c>
      <c r="P573" s="21" t="s">
        <v>9647</v>
      </c>
      <c r="Q573" s="21" t="s">
        <v>9648</v>
      </c>
      <c r="R573" s="21" t="s">
        <v>9649</v>
      </c>
      <c r="S573" s="21">
        <v>567</v>
      </c>
      <c r="T573" s="21" t="s">
        <v>11892</v>
      </c>
      <c r="U573" s="21" t="s">
        <v>11892</v>
      </c>
    </row>
    <row r="574" spans="1:21" ht="52" customHeight="1" x14ac:dyDescent="0.25">
      <c r="A574" s="28" t="s">
        <v>11893</v>
      </c>
      <c r="B574" s="28" t="s">
        <v>11894</v>
      </c>
      <c r="C574" s="22" t="e">
        <f t="shared" si="24"/>
        <v>#REF!</v>
      </c>
      <c r="D574" s="28" t="s">
        <v>28</v>
      </c>
      <c r="E574" s="28" t="s">
        <v>29</v>
      </c>
      <c r="F574" s="28" t="s">
        <v>11895</v>
      </c>
      <c r="G574" s="28" t="s">
        <v>9644</v>
      </c>
      <c r="H574" s="29">
        <v>509</v>
      </c>
      <c r="I574" s="28" t="s">
        <v>9645</v>
      </c>
      <c r="J574" s="30">
        <f>1</f>
        <v>1</v>
      </c>
      <c r="K574" s="31">
        <v>0.5</v>
      </c>
      <c r="L574" s="32" t="e">
        <f>#REF!</f>
        <v>#REF!</v>
      </c>
      <c r="M574" s="33">
        <f t="shared" si="25"/>
        <v>763.5</v>
      </c>
      <c r="N574" s="32" t="e">
        <f t="shared" si="26"/>
        <v>#REF!</v>
      </c>
      <c r="O574" s="28" t="s">
        <v>9646</v>
      </c>
      <c r="P574" s="28" t="s">
        <v>9647</v>
      </c>
      <c r="Q574" s="28" t="s">
        <v>9648</v>
      </c>
      <c r="R574" s="28" t="s">
        <v>9649</v>
      </c>
      <c r="S574" s="28">
        <v>568</v>
      </c>
      <c r="T574" s="28" t="s">
        <v>11896</v>
      </c>
      <c r="U574" s="28" t="s">
        <v>11896</v>
      </c>
    </row>
    <row r="575" spans="1:21" ht="52" customHeight="1" x14ac:dyDescent="0.25">
      <c r="A575" s="21" t="s">
        <v>11897</v>
      </c>
      <c r="B575" s="21" t="s">
        <v>11898</v>
      </c>
      <c r="C575" s="22" t="e">
        <f t="shared" si="24"/>
        <v>#REF!</v>
      </c>
      <c r="D575" s="21" t="s">
        <v>28</v>
      </c>
      <c r="E575" s="21" t="s">
        <v>29</v>
      </c>
      <c r="F575" s="21" t="s">
        <v>11899</v>
      </c>
      <c r="G575" s="21" t="s">
        <v>9644</v>
      </c>
      <c r="H575" s="23">
        <v>58.7</v>
      </c>
      <c r="I575" s="21" t="s">
        <v>9645</v>
      </c>
      <c r="J575" s="24">
        <f>1</f>
        <v>1</v>
      </c>
      <c r="K575" s="25">
        <v>0.5</v>
      </c>
      <c r="L575" s="26" t="e">
        <f>#REF!</f>
        <v>#REF!</v>
      </c>
      <c r="M575" s="27">
        <f t="shared" si="25"/>
        <v>88.050000000000011</v>
      </c>
      <c r="N575" s="26" t="e">
        <f t="shared" si="26"/>
        <v>#REF!</v>
      </c>
      <c r="O575" s="21" t="s">
        <v>9646</v>
      </c>
      <c r="P575" s="21" t="s">
        <v>9647</v>
      </c>
      <c r="Q575" s="21" t="s">
        <v>9648</v>
      </c>
      <c r="R575" s="21" t="s">
        <v>9649</v>
      </c>
      <c r="S575" s="21">
        <v>569</v>
      </c>
      <c r="T575" s="21" t="s">
        <v>11900</v>
      </c>
      <c r="U575" s="21" t="s">
        <v>11900</v>
      </c>
    </row>
    <row r="576" spans="1:21" ht="52" customHeight="1" x14ac:dyDescent="0.25">
      <c r="A576" s="28" t="s">
        <v>11901</v>
      </c>
      <c r="B576" s="28" t="s">
        <v>11902</v>
      </c>
      <c r="C576" s="22" t="e">
        <f t="shared" si="24"/>
        <v>#REF!</v>
      </c>
      <c r="D576" s="28" t="s">
        <v>28</v>
      </c>
      <c r="E576" s="28" t="s">
        <v>29</v>
      </c>
      <c r="F576" s="28" t="s">
        <v>11903</v>
      </c>
      <c r="G576" s="28" t="s">
        <v>9644</v>
      </c>
      <c r="H576" s="29">
        <v>70.2</v>
      </c>
      <c r="I576" s="28" t="s">
        <v>9645</v>
      </c>
      <c r="J576" s="30">
        <f>1</f>
        <v>1</v>
      </c>
      <c r="K576" s="31">
        <v>0.5</v>
      </c>
      <c r="L576" s="32" t="e">
        <f>#REF!</f>
        <v>#REF!</v>
      </c>
      <c r="M576" s="33">
        <f t="shared" si="25"/>
        <v>105.30000000000001</v>
      </c>
      <c r="N576" s="32" t="e">
        <f t="shared" si="26"/>
        <v>#REF!</v>
      </c>
      <c r="O576" s="28" t="s">
        <v>9646</v>
      </c>
      <c r="P576" s="28" t="s">
        <v>9647</v>
      </c>
      <c r="Q576" s="28" t="s">
        <v>9648</v>
      </c>
      <c r="R576" s="28" t="s">
        <v>9649</v>
      </c>
      <c r="S576" s="28">
        <v>570</v>
      </c>
      <c r="T576" s="28" t="s">
        <v>11904</v>
      </c>
      <c r="U576" s="28" t="s">
        <v>11904</v>
      </c>
    </row>
    <row r="577" spans="1:21" ht="52" customHeight="1" x14ac:dyDescent="0.25">
      <c r="A577" s="21" t="s">
        <v>11905</v>
      </c>
      <c r="B577" s="21" t="s">
        <v>11906</v>
      </c>
      <c r="C577" s="22" t="e">
        <f t="shared" si="24"/>
        <v>#REF!</v>
      </c>
      <c r="D577" s="21" t="s">
        <v>28</v>
      </c>
      <c r="E577" s="21" t="s">
        <v>29</v>
      </c>
      <c r="F577" s="21" t="s">
        <v>11907</v>
      </c>
      <c r="G577" s="21" t="s">
        <v>9644</v>
      </c>
      <c r="H577" s="23">
        <v>70.2</v>
      </c>
      <c r="I577" s="21" t="s">
        <v>9645</v>
      </c>
      <c r="J577" s="24">
        <f>1</f>
        <v>1</v>
      </c>
      <c r="K577" s="25">
        <v>0.5</v>
      </c>
      <c r="L577" s="26" t="e">
        <f>#REF!</f>
        <v>#REF!</v>
      </c>
      <c r="M577" s="27">
        <f t="shared" si="25"/>
        <v>105.30000000000001</v>
      </c>
      <c r="N577" s="26" t="e">
        <f t="shared" si="26"/>
        <v>#REF!</v>
      </c>
      <c r="O577" s="21" t="s">
        <v>9646</v>
      </c>
      <c r="P577" s="21" t="s">
        <v>9647</v>
      </c>
      <c r="Q577" s="21" t="s">
        <v>9648</v>
      </c>
      <c r="R577" s="21" t="s">
        <v>9649</v>
      </c>
      <c r="S577" s="21">
        <v>571</v>
      </c>
      <c r="T577" s="21" t="s">
        <v>11908</v>
      </c>
      <c r="U577" s="21" t="s">
        <v>11908</v>
      </c>
    </row>
    <row r="578" spans="1:21" ht="52" customHeight="1" x14ac:dyDescent="0.25">
      <c r="A578" s="28" t="s">
        <v>11909</v>
      </c>
      <c r="B578" s="28" t="s">
        <v>11910</v>
      </c>
      <c r="C578" s="22" t="e">
        <f t="shared" si="24"/>
        <v>#REF!</v>
      </c>
      <c r="D578" s="28" t="s">
        <v>28</v>
      </c>
      <c r="E578" s="28" t="s">
        <v>29</v>
      </c>
      <c r="F578" s="28" t="s">
        <v>11911</v>
      </c>
      <c r="G578" s="28" t="s">
        <v>9644</v>
      </c>
      <c r="H578" s="29">
        <v>28</v>
      </c>
      <c r="I578" s="28" t="s">
        <v>9645</v>
      </c>
      <c r="J578" s="30">
        <f>1</f>
        <v>1</v>
      </c>
      <c r="K578" s="31">
        <v>0.5</v>
      </c>
      <c r="L578" s="32" t="e">
        <f>#REF!</f>
        <v>#REF!</v>
      </c>
      <c r="M578" s="33">
        <f t="shared" si="25"/>
        <v>42</v>
      </c>
      <c r="N578" s="32" t="e">
        <f t="shared" si="26"/>
        <v>#REF!</v>
      </c>
      <c r="O578" s="28" t="s">
        <v>9646</v>
      </c>
      <c r="P578" s="28" t="s">
        <v>9647</v>
      </c>
      <c r="Q578" s="28" t="s">
        <v>9648</v>
      </c>
      <c r="R578" s="28" t="s">
        <v>9649</v>
      </c>
      <c r="S578" s="28">
        <v>572</v>
      </c>
      <c r="T578" s="28" t="s">
        <v>11912</v>
      </c>
      <c r="U578" s="28" t="s">
        <v>11912</v>
      </c>
    </row>
    <row r="579" spans="1:21" ht="52" customHeight="1" x14ac:dyDescent="0.25">
      <c r="A579" s="21" t="s">
        <v>11913</v>
      </c>
      <c r="B579" s="21" t="s">
        <v>11914</v>
      </c>
      <c r="C579" s="22" t="e">
        <f t="shared" si="24"/>
        <v>#REF!</v>
      </c>
      <c r="D579" s="21" t="s">
        <v>28</v>
      </c>
      <c r="E579" s="21" t="s">
        <v>29</v>
      </c>
      <c r="F579" s="21" t="s">
        <v>11915</v>
      </c>
      <c r="G579" s="21" t="s">
        <v>9644</v>
      </c>
      <c r="H579" s="23">
        <v>28</v>
      </c>
      <c r="I579" s="21" t="s">
        <v>9645</v>
      </c>
      <c r="J579" s="24">
        <f>1</f>
        <v>1</v>
      </c>
      <c r="K579" s="25">
        <v>0.5</v>
      </c>
      <c r="L579" s="26" t="e">
        <f>#REF!</f>
        <v>#REF!</v>
      </c>
      <c r="M579" s="27">
        <f t="shared" si="25"/>
        <v>42</v>
      </c>
      <c r="N579" s="26" t="e">
        <f t="shared" si="26"/>
        <v>#REF!</v>
      </c>
      <c r="O579" s="21" t="s">
        <v>9646</v>
      </c>
      <c r="P579" s="21" t="s">
        <v>9647</v>
      </c>
      <c r="Q579" s="21" t="s">
        <v>9648</v>
      </c>
      <c r="R579" s="21" t="s">
        <v>9649</v>
      </c>
      <c r="S579" s="21">
        <v>573</v>
      </c>
      <c r="T579" s="21" t="s">
        <v>11916</v>
      </c>
      <c r="U579" s="21" t="s">
        <v>11916</v>
      </c>
    </row>
    <row r="580" spans="1:21" ht="52" customHeight="1" x14ac:dyDescent="0.25">
      <c r="A580" s="28" t="s">
        <v>11917</v>
      </c>
      <c r="B580" s="28" t="s">
        <v>11918</v>
      </c>
      <c r="C580" s="22" t="e">
        <f t="shared" si="24"/>
        <v>#REF!</v>
      </c>
      <c r="D580" s="28" t="s">
        <v>28</v>
      </c>
      <c r="E580" s="28" t="s">
        <v>29</v>
      </c>
      <c r="F580" s="28" t="s">
        <v>11919</v>
      </c>
      <c r="G580" s="28" t="s">
        <v>9644</v>
      </c>
      <c r="H580" s="29">
        <v>14.4</v>
      </c>
      <c r="I580" s="28" t="s">
        <v>9645</v>
      </c>
      <c r="J580" s="30">
        <f>1</f>
        <v>1</v>
      </c>
      <c r="K580" s="31">
        <v>0.5</v>
      </c>
      <c r="L580" s="32" t="e">
        <f>#REF!</f>
        <v>#REF!</v>
      </c>
      <c r="M580" s="33">
        <f t="shared" si="25"/>
        <v>21.6</v>
      </c>
      <c r="N580" s="32" t="e">
        <f t="shared" si="26"/>
        <v>#REF!</v>
      </c>
      <c r="O580" s="28" t="s">
        <v>9646</v>
      </c>
      <c r="P580" s="28" t="s">
        <v>9647</v>
      </c>
      <c r="Q580" s="28" t="s">
        <v>9648</v>
      </c>
      <c r="R580" s="28" t="s">
        <v>9649</v>
      </c>
      <c r="S580" s="28">
        <v>574</v>
      </c>
      <c r="T580" s="28" t="s">
        <v>11920</v>
      </c>
      <c r="U580" s="28" t="s">
        <v>11920</v>
      </c>
    </row>
    <row r="581" spans="1:21" ht="52" customHeight="1" x14ac:dyDescent="0.25">
      <c r="A581" s="21" t="s">
        <v>11921</v>
      </c>
      <c r="B581" s="21" t="s">
        <v>11922</v>
      </c>
      <c r="C581" s="22" t="e">
        <f t="shared" si="24"/>
        <v>#REF!</v>
      </c>
      <c r="D581" s="21" t="s">
        <v>28</v>
      </c>
      <c r="E581" s="21" t="s">
        <v>29</v>
      </c>
      <c r="F581" s="21" t="s">
        <v>11923</v>
      </c>
      <c r="G581" s="21" t="s">
        <v>9644</v>
      </c>
      <c r="H581" s="23">
        <v>108</v>
      </c>
      <c r="I581" s="21" t="s">
        <v>9645</v>
      </c>
      <c r="J581" s="24">
        <f>1</f>
        <v>1</v>
      </c>
      <c r="K581" s="25">
        <v>0.5</v>
      </c>
      <c r="L581" s="26" t="e">
        <f>#REF!</f>
        <v>#REF!</v>
      </c>
      <c r="M581" s="27">
        <f t="shared" si="25"/>
        <v>162</v>
      </c>
      <c r="N581" s="26" t="e">
        <f t="shared" si="26"/>
        <v>#REF!</v>
      </c>
      <c r="O581" s="21" t="s">
        <v>9646</v>
      </c>
      <c r="P581" s="21" t="s">
        <v>9647</v>
      </c>
      <c r="Q581" s="21" t="s">
        <v>9648</v>
      </c>
      <c r="R581" s="21" t="s">
        <v>9649</v>
      </c>
      <c r="S581" s="21">
        <v>575</v>
      </c>
      <c r="T581" s="21" t="s">
        <v>11924</v>
      </c>
      <c r="U581" s="21" t="s">
        <v>11924</v>
      </c>
    </row>
    <row r="582" spans="1:21" ht="52" customHeight="1" x14ac:dyDescent="0.25">
      <c r="A582" s="28" t="s">
        <v>11925</v>
      </c>
      <c r="B582" s="28" t="s">
        <v>11926</v>
      </c>
      <c r="C582" s="22" t="e">
        <f t="shared" si="24"/>
        <v>#REF!</v>
      </c>
      <c r="D582" s="28" t="s">
        <v>28</v>
      </c>
      <c r="E582" s="28" t="s">
        <v>29</v>
      </c>
      <c r="F582" s="28" t="s">
        <v>11927</v>
      </c>
      <c r="G582" s="28" t="s">
        <v>9644</v>
      </c>
      <c r="H582" s="29">
        <v>285</v>
      </c>
      <c r="I582" s="28" t="s">
        <v>9645</v>
      </c>
      <c r="J582" s="30">
        <f>1</f>
        <v>1</v>
      </c>
      <c r="K582" s="31">
        <v>0.5</v>
      </c>
      <c r="L582" s="32" t="e">
        <f>#REF!</f>
        <v>#REF!</v>
      </c>
      <c r="M582" s="33">
        <f t="shared" si="25"/>
        <v>427.5</v>
      </c>
      <c r="N582" s="32" t="e">
        <f t="shared" si="26"/>
        <v>#REF!</v>
      </c>
      <c r="O582" s="28" t="s">
        <v>9646</v>
      </c>
      <c r="P582" s="28" t="s">
        <v>9647</v>
      </c>
      <c r="Q582" s="28" t="s">
        <v>9648</v>
      </c>
      <c r="R582" s="28" t="s">
        <v>9649</v>
      </c>
      <c r="S582" s="28">
        <v>576</v>
      </c>
      <c r="T582" s="28" t="s">
        <v>11928</v>
      </c>
      <c r="U582" s="28" t="s">
        <v>11928</v>
      </c>
    </row>
    <row r="583" spans="1:21" ht="52" customHeight="1" x14ac:dyDescent="0.25">
      <c r="A583" s="21" t="s">
        <v>11929</v>
      </c>
      <c r="B583" s="21" t="s">
        <v>11930</v>
      </c>
      <c r="C583" s="22" t="e">
        <f t="shared" ref="C583:C646" si="27">N583*10</f>
        <v>#REF!</v>
      </c>
      <c r="D583" s="21" t="s">
        <v>28</v>
      </c>
      <c r="E583" s="21" t="s">
        <v>29</v>
      </c>
      <c r="F583" s="21" t="s">
        <v>11931</v>
      </c>
      <c r="G583" s="21" t="s">
        <v>9644</v>
      </c>
      <c r="H583" s="23">
        <v>47.2</v>
      </c>
      <c r="I583" s="21" t="s">
        <v>9645</v>
      </c>
      <c r="J583" s="24">
        <f>1</f>
        <v>1</v>
      </c>
      <c r="K583" s="25">
        <v>0.5</v>
      </c>
      <c r="L583" s="26" t="e">
        <f>#REF!</f>
        <v>#REF!</v>
      </c>
      <c r="M583" s="27">
        <f t="shared" ref="M583:M646" si="28">H583*J583*(1+K583)</f>
        <v>70.800000000000011</v>
      </c>
      <c r="N583" s="26" t="e">
        <f t="shared" ref="N583:N646" si="29">ROUND(M583*L583,-4)</f>
        <v>#REF!</v>
      </c>
      <c r="O583" s="21" t="s">
        <v>9646</v>
      </c>
      <c r="P583" s="21" t="s">
        <v>9647</v>
      </c>
      <c r="Q583" s="21" t="s">
        <v>9648</v>
      </c>
      <c r="R583" s="21" t="s">
        <v>9649</v>
      </c>
      <c r="S583" s="21">
        <v>577</v>
      </c>
      <c r="T583" s="21" t="s">
        <v>11932</v>
      </c>
      <c r="U583" s="21" t="s">
        <v>11932</v>
      </c>
    </row>
    <row r="584" spans="1:21" ht="52" customHeight="1" x14ac:dyDescent="0.25">
      <c r="A584" s="28" t="s">
        <v>11933</v>
      </c>
      <c r="B584" s="28" t="s">
        <v>11934</v>
      </c>
      <c r="C584" s="22" t="e">
        <f t="shared" si="27"/>
        <v>#REF!</v>
      </c>
      <c r="D584" s="28" t="s">
        <v>28</v>
      </c>
      <c r="E584" s="28" t="s">
        <v>29</v>
      </c>
      <c r="F584" s="28" t="s">
        <v>11935</v>
      </c>
      <c r="G584" s="28" t="s">
        <v>9644</v>
      </c>
      <c r="H584" s="29">
        <v>80.2</v>
      </c>
      <c r="I584" s="28" t="s">
        <v>9645</v>
      </c>
      <c r="J584" s="30">
        <f>1</f>
        <v>1</v>
      </c>
      <c r="K584" s="31">
        <v>0.5</v>
      </c>
      <c r="L584" s="32" t="e">
        <f>#REF!</f>
        <v>#REF!</v>
      </c>
      <c r="M584" s="33">
        <f t="shared" si="28"/>
        <v>120.30000000000001</v>
      </c>
      <c r="N584" s="32" t="e">
        <f t="shared" si="29"/>
        <v>#REF!</v>
      </c>
      <c r="O584" s="28" t="s">
        <v>9646</v>
      </c>
      <c r="P584" s="28" t="s">
        <v>9647</v>
      </c>
      <c r="Q584" s="28" t="s">
        <v>9648</v>
      </c>
      <c r="R584" s="28" t="s">
        <v>9649</v>
      </c>
      <c r="S584" s="28">
        <v>578</v>
      </c>
      <c r="T584" s="28" t="s">
        <v>11936</v>
      </c>
      <c r="U584" s="28" t="s">
        <v>11936</v>
      </c>
    </row>
    <row r="585" spans="1:21" ht="52" customHeight="1" x14ac:dyDescent="0.25">
      <c r="A585" s="21" t="s">
        <v>11937</v>
      </c>
      <c r="B585" s="21" t="s">
        <v>11938</v>
      </c>
      <c r="C585" s="22" t="e">
        <f t="shared" si="27"/>
        <v>#REF!</v>
      </c>
      <c r="D585" s="21" t="s">
        <v>28</v>
      </c>
      <c r="E585" s="21" t="s">
        <v>29</v>
      </c>
      <c r="F585" s="21" t="s">
        <v>11939</v>
      </c>
      <c r="G585" s="21" t="s">
        <v>9644</v>
      </c>
      <c r="H585" s="23">
        <v>888</v>
      </c>
      <c r="I585" s="21" t="s">
        <v>9645</v>
      </c>
      <c r="J585" s="24">
        <f>1</f>
        <v>1</v>
      </c>
      <c r="K585" s="25">
        <v>0.5</v>
      </c>
      <c r="L585" s="26" t="e">
        <f>#REF!</f>
        <v>#REF!</v>
      </c>
      <c r="M585" s="27">
        <f t="shared" si="28"/>
        <v>1332</v>
      </c>
      <c r="N585" s="26" t="e">
        <f t="shared" si="29"/>
        <v>#REF!</v>
      </c>
      <c r="O585" s="21" t="s">
        <v>9646</v>
      </c>
      <c r="P585" s="21" t="s">
        <v>9647</v>
      </c>
      <c r="Q585" s="21" t="s">
        <v>9648</v>
      </c>
      <c r="R585" s="21" t="s">
        <v>9649</v>
      </c>
      <c r="S585" s="21">
        <v>579</v>
      </c>
      <c r="T585" s="21" t="s">
        <v>11940</v>
      </c>
      <c r="U585" s="21" t="s">
        <v>11940</v>
      </c>
    </row>
    <row r="586" spans="1:21" ht="52" customHeight="1" x14ac:dyDescent="0.25">
      <c r="A586" s="28" t="s">
        <v>11941</v>
      </c>
      <c r="B586" s="28" t="s">
        <v>11942</v>
      </c>
      <c r="C586" s="22" t="e">
        <f t="shared" si="27"/>
        <v>#REF!</v>
      </c>
      <c r="D586" s="28" t="s">
        <v>28</v>
      </c>
      <c r="E586" s="28" t="s">
        <v>29</v>
      </c>
      <c r="F586" s="28" t="s">
        <v>11943</v>
      </c>
      <c r="G586" s="28" t="s">
        <v>9644</v>
      </c>
      <c r="H586" s="29">
        <v>33.799999999999997</v>
      </c>
      <c r="I586" s="28" t="s">
        <v>9645</v>
      </c>
      <c r="J586" s="30">
        <f>1</f>
        <v>1</v>
      </c>
      <c r="K586" s="31">
        <v>0.5</v>
      </c>
      <c r="L586" s="32" t="e">
        <f>#REF!</f>
        <v>#REF!</v>
      </c>
      <c r="M586" s="33">
        <f t="shared" si="28"/>
        <v>50.699999999999996</v>
      </c>
      <c r="N586" s="32" t="e">
        <f t="shared" si="29"/>
        <v>#REF!</v>
      </c>
      <c r="O586" s="28" t="s">
        <v>9646</v>
      </c>
      <c r="P586" s="28" t="s">
        <v>9647</v>
      </c>
      <c r="Q586" s="28" t="s">
        <v>9648</v>
      </c>
      <c r="R586" s="28" t="s">
        <v>9649</v>
      </c>
      <c r="S586" s="28">
        <v>580</v>
      </c>
      <c r="T586" s="28" t="s">
        <v>11944</v>
      </c>
      <c r="U586" s="28" t="s">
        <v>11944</v>
      </c>
    </row>
    <row r="587" spans="1:21" ht="52" customHeight="1" x14ac:dyDescent="0.25">
      <c r="A587" s="21" t="s">
        <v>11945</v>
      </c>
      <c r="B587" s="21" t="s">
        <v>11946</v>
      </c>
      <c r="C587" s="22" t="e">
        <f t="shared" si="27"/>
        <v>#REF!</v>
      </c>
      <c r="D587" s="21" t="s">
        <v>28</v>
      </c>
      <c r="E587" s="21" t="s">
        <v>29</v>
      </c>
      <c r="F587" s="21" t="s">
        <v>11947</v>
      </c>
      <c r="G587" s="21" t="s">
        <v>9644</v>
      </c>
      <c r="H587" s="23">
        <v>19.100000000000001</v>
      </c>
      <c r="I587" s="21" t="s">
        <v>9645</v>
      </c>
      <c r="J587" s="24">
        <f>1</f>
        <v>1</v>
      </c>
      <c r="K587" s="25">
        <v>0.5</v>
      </c>
      <c r="L587" s="26" t="e">
        <f>#REF!</f>
        <v>#REF!</v>
      </c>
      <c r="M587" s="27">
        <f t="shared" si="28"/>
        <v>28.650000000000002</v>
      </c>
      <c r="N587" s="26" t="e">
        <f t="shared" si="29"/>
        <v>#REF!</v>
      </c>
      <c r="O587" s="21" t="s">
        <v>9646</v>
      </c>
      <c r="P587" s="21" t="s">
        <v>9647</v>
      </c>
      <c r="Q587" s="21" t="s">
        <v>9648</v>
      </c>
      <c r="R587" s="21" t="s">
        <v>9649</v>
      </c>
      <c r="S587" s="21">
        <v>581</v>
      </c>
      <c r="T587" s="21" t="s">
        <v>11948</v>
      </c>
      <c r="U587" s="21" t="s">
        <v>11948</v>
      </c>
    </row>
    <row r="588" spans="1:21" ht="52" customHeight="1" x14ac:dyDescent="0.25">
      <c r="A588" s="28" t="s">
        <v>11949</v>
      </c>
      <c r="B588" s="28" t="s">
        <v>11950</v>
      </c>
      <c r="C588" s="22" t="e">
        <f t="shared" si="27"/>
        <v>#REF!</v>
      </c>
      <c r="D588" s="28" t="s">
        <v>28</v>
      </c>
      <c r="E588" s="28" t="s">
        <v>29</v>
      </c>
      <c r="F588" s="28" t="s">
        <v>11951</v>
      </c>
      <c r="G588" s="28" t="s">
        <v>9644</v>
      </c>
      <c r="H588" s="29">
        <v>181</v>
      </c>
      <c r="I588" s="28" t="s">
        <v>9645</v>
      </c>
      <c r="J588" s="30">
        <f>1</f>
        <v>1</v>
      </c>
      <c r="K588" s="31">
        <v>0.5</v>
      </c>
      <c r="L588" s="32" t="e">
        <f>#REF!</f>
        <v>#REF!</v>
      </c>
      <c r="M588" s="33">
        <f t="shared" si="28"/>
        <v>271.5</v>
      </c>
      <c r="N588" s="32" t="e">
        <f t="shared" si="29"/>
        <v>#REF!</v>
      </c>
      <c r="O588" s="28" t="s">
        <v>9646</v>
      </c>
      <c r="P588" s="28" t="s">
        <v>9647</v>
      </c>
      <c r="Q588" s="28" t="s">
        <v>9648</v>
      </c>
      <c r="R588" s="28" t="s">
        <v>9649</v>
      </c>
      <c r="S588" s="28">
        <v>582</v>
      </c>
      <c r="T588" s="28" t="s">
        <v>11952</v>
      </c>
      <c r="U588" s="28" t="s">
        <v>11952</v>
      </c>
    </row>
    <row r="589" spans="1:21" ht="52" customHeight="1" x14ac:dyDescent="0.25">
      <c r="A589" s="21" t="s">
        <v>11953</v>
      </c>
      <c r="B589" s="21" t="s">
        <v>11954</v>
      </c>
      <c r="C589" s="22" t="e">
        <f t="shared" si="27"/>
        <v>#REF!</v>
      </c>
      <c r="D589" s="21" t="s">
        <v>28</v>
      </c>
      <c r="E589" s="21" t="s">
        <v>29</v>
      </c>
      <c r="F589" s="21" t="s">
        <v>11955</v>
      </c>
      <c r="G589" s="21" t="s">
        <v>9644</v>
      </c>
      <c r="H589" s="23">
        <v>251</v>
      </c>
      <c r="I589" s="21" t="s">
        <v>9645</v>
      </c>
      <c r="J589" s="24">
        <f>1</f>
        <v>1</v>
      </c>
      <c r="K589" s="25">
        <v>0.5</v>
      </c>
      <c r="L589" s="26" t="e">
        <f>#REF!</f>
        <v>#REF!</v>
      </c>
      <c r="M589" s="27">
        <f t="shared" si="28"/>
        <v>376.5</v>
      </c>
      <c r="N589" s="26" t="e">
        <f t="shared" si="29"/>
        <v>#REF!</v>
      </c>
      <c r="O589" s="21" t="s">
        <v>9646</v>
      </c>
      <c r="P589" s="21" t="s">
        <v>9647</v>
      </c>
      <c r="Q589" s="21" t="s">
        <v>9648</v>
      </c>
      <c r="R589" s="21" t="s">
        <v>9649</v>
      </c>
      <c r="S589" s="21">
        <v>583</v>
      </c>
      <c r="T589" s="21" t="s">
        <v>11956</v>
      </c>
      <c r="U589" s="21" t="s">
        <v>11956</v>
      </c>
    </row>
    <row r="590" spans="1:21" ht="52" customHeight="1" x14ac:dyDescent="0.25">
      <c r="A590" s="28" t="s">
        <v>11957</v>
      </c>
      <c r="B590" s="28" t="s">
        <v>11958</v>
      </c>
      <c r="C590" s="22" t="e">
        <f t="shared" si="27"/>
        <v>#REF!</v>
      </c>
      <c r="D590" s="28" t="s">
        <v>28</v>
      </c>
      <c r="E590" s="28" t="s">
        <v>29</v>
      </c>
      <c r="F590" s="28" t="s">
        <v>11959</v>
      </c>
      <c r="G590" s="28" t="s">
        <v>9644</v>
      </c>
      <c r="H590" s="29">
        <v>113</v>
      </c>
      <c r="I590" s="28" t="s">
        <v>9645</v>
      </c>
      <c r="J590" s="30">
        <f>1</f>
        <v>1</v>
      </c>
      <c r="K590" s="31">
        <v>0.5</v>
      </c>
      <c r="L590" s="32" t="e">
        <f>#REF!</f>
        <v>#REF!</v>
      </c>
      <c r="M590" s="33">
        <f t="shared" si="28"/>
        <v>169.5</v>
      </c>
      <c r="N590" s="32" t="e">
        <f t="shared" si="29"/>
        <v>#REF!</v>
      </c>
      <c r="O590" s="28" t="s">
        <v>9646</v>
      </c>
      <c r="P590" s="28" t="s">
        <v>9647</v>
      </c>
      <c r="Q590" s="28" t="s">
        <v>9648</v>
      </c>
      <c r="R590" s="28" t="s">
        <v>9649</v>
      </c>
      <c r="S590" s="28">
        <v>584</v>
      </c>
      <c r="T590" s="28" t="s">
        <v>11960</v>
      </c>
      <c r="U590" s="28" t="s">
        <v>11960</v>
      </c>
    </row>
    <row r="591" spans="1:21" ht="52" customHeight="1" x14ac:dyDescent="0.25">
      <c r="A591" s="21" t="s">
        <v>11961</v>
      </c>
      <c r="B591" s="21" t="s">
        <v>11962</v>
      </c>
      <c r="C591" s="22" t="e">
        <f t="shared" si="27"/>
        <v>#REF!</v>
      </c>
      <c r="D591" s="21" t="s">
        <v>28</v>
      </c>
      <c r="E591" s="21" t="s">
        <v>29</v>
      </c>
      <c r="F591" s="21" t="s">
        <v>11963</v>
      </c>
      <c r="G591" s="21" t="s">
        <v>9644</v>
      </c>
      <c r="H591" s="23">
        <v>27.2</v>
      </c>
      <c r="I591" s="21" t="s">
        <v>9645</v>
      </c>
      <c r="J591" s="24">
        <f>1</f>
        <v>1</v>
      </c>
      <c r="K591" s="25">
        <v>0.5</v>
      </c>
      <c r="L591" s="26" t="e">
        <f>#REF!</f>
        <v>#REF!</v>
      </c>
      <c r="M591" s="27">
        <f t="shared" si="28"/>
        <v>40.799999999999997</v>
      </c>
      <c r="N591" s="26" t="e">
        <f t="shared" si="29"/>
        <v>#REF!</v>
      </c>
      <c r="O591" s="21" t="s">
        <v>9646</v>
      </c>
      <c r="P591" s="21" t="s">
        <v>9647</v>
      </c>
      <c r="Q591" s="21" t="s">
        <v>9648</v>
      </c>
      <c r="R591" s="21" t="s">
        <v>9649</v>
      </c>
      <c r="S591" s="21">
        <v>585</v>
      </c>
      <c r="T591" s="21" t="s">
        <v>11964</v>
      </c>
      <c r="U591" s="21" t="s">
        <v>11964</v>
      </c>
    </row>
    <row r="592" spans="1:21" ht="52" customHeight="1" x14ac:dyDescent="0.25">
      <c r="A592" s="28" t="s">
        <v>11965</v>
      </c>
      <c r="B592" s="28" t="s">
        <v>11966</v>
      </c>
      <c r="C592" s="22" t="e">
        <f t="shared" si="27"/>
        <v>#REF!</v>
      </c>
      <c r="D592" s="28" t="s">
        <v>28</v>
      </c>
      <c r="E592" s="28" t="s">
        <v>29</v>
      </c>
      <c r="F592" s="28" t="s">
        <v>11967</v>
      </c>
      <c r="G592" s="28" t="s">
        <v>9644</v>
      </c>
      <c r="H592" s="29">
        <v>20.6</v>
      </c>
      <c r="I592" s="28" t="s">
        <v>9645</v>
      </c>
      <c r="J592" s="30">
        <f>1</f>
        <v>1</v>
      </c>
      <c r="K592" s="31">
        <v>0.5</v>
      </c>
      <c r="L592" s="32" t="e">
        <f>#REF!</f>
        <v>#REF!</v>
      </c>
      <c r="M592" s="33">
        <f t="shared" si="28"/>
        <v>30.900000000000002</v>
      </c>
      <c r="N592" s="32" t="e">
        <f t="shared" si="29"/>
        <v>#REF!</v>
      </c>
      <c r="O592" s="28" t="s">
        <v>9646</v>
      </c>
      <c r="P592" s="28" t="s">
        <v>9647</v>
      </c>
      <c r="Q592" s="28" t="s">
        <v>9648</v>
      </c>
      <c r="R592" s="28" t="s">
        <v>9649</v>
      </c>
      <c r="S592" s="28">
        <v>586</v>
      </c>
      <c r="T592" s="28" t="s">
        <v>11968</v>
      </c>
      <c r="U592" s="28" t="s">
        <v>11968</v>
      </c>
    </row>
    <row r="593" spans="1:21" ht="52" customHeight="1" x14ac:dyDescent="0.25">
      <c r="A593" s="21" t="s">
        <v>11969</v>
      </c>
      <c r="B593" s="21" t="s">
        <v>11970</v>
      </c>
      <c r="C593" s="22" t="e">
        <f t="shared" si="27"/>
        <v>#REF!</v>
      </c>
      <c r="D593" s="21" t="s">
        <v>28</v>
      </c>
      <c r="E593" s="21" t="s">
        <v>29</v>
      </c>
      <c r="F593" s="21" t="s">
        <v>11971</v>
      </c>
      <c r="G593" s="21" t="s">
        <v>9644</v>
      </c>
      <c r="H593" s="23">
        <v>27.2</v>
      </c>
      <c r="I593" s="21" t="s">
        <v>9645</v>
      </c>
      <c r="J593" s="24">
        <f>1</f>
        <v>1</v>
      </c>
      <c r="K593" s="25">
        <v>0.5</v>
      </c>
      <c r="L593" s="26" t="e">
        <f>#REF!</f>
        <v>#REF!</v>
      </c>
      <c r="M593" s="27">
        <f t="shared" si="28"/>
        <v>40.799999999999997</v>
      </c>
      <c r="N593" s="26" t="e">
        <f t="shared" si="29"/>
        <v>#REF!</v>
      </c>
      <c r="O593" s="21" t="s">
        <v>9646</v>
      </c>
      <c r="P593" s="21" t="s">
        <v>9647</v>
      </c>
      <c r="Q593" s="21" t="s">
        <v>9648</v>
      </c>
      <c r="R593" s="21" t="s">
        <v>9649</v>
      </c>
      <c r="S593" s="21">
        <v>587</v>
      </c>
      <c r="T593" s="21" t="s">
        <v>11972</v>
      </c>
      <c r="U593" s="21" t="s">
        <v>11972</v>
      </c>
    </row>
    <row r="594" spans="1:21" ht="52" customHeight="1" x14ac:dyDescent="0.25">
      <c r="A594" s="28" t="s">
        <v>11973</v>
      </c>
      <c r="B594" s="28" t="s">
        <v>11974</v>
      </c>
      <c r="C594" s="22" t="e">
        <f t="shared" si="27"/>
        <v>#REF!</v>
      </c>
      <c r="D594" s="28" t="s">
        <v>28</v>
      </c>
      <c r="E594" s="28" t="s">
        <v>29</v>
      </c>
      <c r="F594" s="28" t="s">
        <v>11975</v>
      </c>
      <c r="G594" s="28" t="s">
        <v>9644</v>
      </c>
      <c r="H594" s="29">
        <v>336</v>
      </c>
      <c r="I594" s="28" t="s">
        <v>9645</v>
      </c>
      <c r="J594" s="30">
        <f>1</f>
        <v>1</v>
      </c>
      <c r="K594" s="31">
        <v>0.5</v>
      </c>
      <c r="L594" s="32" t="e">
        <f>#REF!</f>
        <v>#REF!</v>
      </c>
      <c r="M594" s="33">
        <f t="shared" si="28"/>
        <v>504</v>
      </c>
      <c r="N594" s="32" t="e">
        <f t="shared" si="29"/>
        <v>#REF!</v>
      </c>
      <c r="O594" s="28" t="s">
        <v>9646</v>
      </c>
      <c r="P594" s="28" t="s">
        <v>9647</v>
      </c>
      <c r="Q594" s="28" t="s">
        <v>9648</v>
      </c>
      <c r="R594" s="28" t="s">
        <v>9649</v>
      </c>
      <c r="S594" s="28">
        <v>588</v>
      </c>
      <c r="T594" s="28" t="s">
        <v>11976</v>
      </c>
      <c r="U594" s="28" t="s">
        <v>11976</v>
      </c>
    </row>
    <row r="595" spans="1:21" ht="52" customHeight="1" x14ac:dyDescent="0.25">
      <c r="A595" s="21" t="s">
        <v>11977</v>
      </c>
      <c r="B595" s="21" t="s">
        <v>11978</v>
      </c>
      <c r="C595" s="22" t="e">
        <f t="shared" si="27"/>
        <v>#REF!</v>
      </c>
      <c r="D595" s="21" t="s">
        <v>28</v>
      </c>
      <c r="E595" s="21" t="s">
        <v>29</v>
      </c>
      <c r="F595" s="21" t="s">
        <v>11979</v>
      </c>
      <c r="G595" s="21" t="s">
        <v>9644</v>
      </c>
      <c r="H595" s="23">
        <v>334</v>
      </c>
      <c r="I595" s="21" t="s">
        <v>9645</v>
      </c>
      <c r="J595" s="24">
        <f>1</f>
        <v>1</v>
      </c>
      <c r="K595" s="25">
        <v>0.5</v>
      </c>
      <c r="L595" s="26" t="e">
        <f>#REF!</f>
        <v>#REF!</v>
      </c>
      <c r="M595" s="27">
        <f t="shared" si="28"/>
        <v>501</v>
      </c>
      <c r="N595" s="26" t="e">
        <f t="shared" si="29"/>
        <v>#REF!</v>
      </c>
      <c r="O595" s="21" t="s">
        <v>9646</v>
      </c>
      <c r="P595" s="21" t="s">
        <v>9647</v>
      </c>
      <c r="Q595" s="21" t="s">
        <v>9648</v>
      </c>
      <c r="R595" s="21" t="s">
        <v>9649</v>
      </c>
      <c r="S595" s="21">
        <v>589</v>
      </c>
      <c r="T595" s="21" t="s">
        <v>11980</v>
      </c>
      <c r="U595" s="21" t="s">
        <v>11980</v>
      </c>
    </row>
    <row r="596" spans="1:21" ht="52" customHeight="1" x14ac:dyDescent="0.25">
      <c r="A596" s="28" t="s">
        <v>11981</v>
      </c>
      <c r="B596" s="28" t="s">
        <v>11982</v>
      </c>
      <c r="C596" s="22" t="e">
        <f t="shared" si="27"/>
        <v>#REF!</v>
      </c>
      <c r="D596" s="28" t="s">
        <v>28</v>
      </c>
      <c r="E596" s="28" t="s">
        <v>29</v>
      </c>
      <c r="F596" s="28" t="s">
        <v>11983</v>
      </c>
      <c r="G596" s="28" t="s">
        <v>9644</v>
      </c>
      <c r="H596" s="29">
        <v>336</v>
      </c>
      <c r="I596" s="28" t="s">
        <v>9645</v>
      </c>
      <c r="J596" s="30">
        <f>1</f>
        <v>1</v>
      </c>
      <c r="K596" s="31">
        <v>0.5</v>
      </c>
      <c r="L596" s="32" t="e">
        <f>#REF!</f>
        <v>#REF!</v>
      </c>
      <c r="M596" s="33">
        <f t="shared" si="28"/>
        <v>504</v>
      </c>
      <c r="N596" s="32" t="e">
        <f t="shared" si="29"/>
        <v>#REF!</v>
      </c>
      <c r="O596" s="28" t="s">
        <v>9646</v>
      </c>
      <c r="P596" s="28" t="s">
        <v>9647</v>
      </c>
      <c r="Q596" s="28" t="s">
        <v>9648</v>
      </c>
      <c r="R596" s="28" t="s">
        <v>9649</v>
      </c>
      <c r="S596" s="28">
        <v>590</v>
      </c>
      <c r="T596" s="28" t="s">
        <v>11984</v>
      </c>
      <c r="U596" s="28" t="s">
        <v>11984</v>
      </c>
    </row>
    <row r="597" spans="1:21" ht="52" customHeight="1" x14ac:dyDescent="0.25">
      <c r="A597" s="21" t="s">
        <v>11985</v>
      </c>
      <c r="B597" s="21" t="s">
        <v>11986</v>
      </c>
      <c r="C597" s="22" t="e">
        <f t="shared" si="27"/>
        <v>#REF!</v>
      </c>
      <c r="D597" s="21" t="s">
        <v>28</v>
      </c>
      <c r="E597" s="21" t="s">
        <v>29</v>
      </c>
      <c r="F597" s="21" t="s">
        <v>11987</v>
      </c>
      <c r="G597" s="21" t="s">
        <v>9644</v>
      </c>
      <c r="H597" s="23">
        <v>13.7</v>
      </c>
      <c r="I597" s="21" t="s">
        <v>9645</v>
      </c>
      <c r="J597" s="24">
        <f>1</f>
        <v>1</v>
      </c>
      <c r="K597" s="25">
        <v>0.5</v>
      </c>
      <c r="L597" s="26" t="e">
        <f>#REF!</f>
        <v>#REF!</v>
      </c>
      <c r="M597" s="27">
        <f t="shared" si="28"/>
        <v>20.549999999999997</v>
      </c>
      <c r="N597" s="26" t="e">
        <f t="shared" si="29"/>
        <v>#REF!</v>
      </c>
      <c r="O597" s="21" t="s">
        <v>9646</v>
      </c>
      <c r="P597" s="21" t="s">
        <v>9647</v>
      </c>
      <c r="Q597" s="21" t="s">
        <v>9648</v>
      </c>
      <c r="R597" s="21" t="s">
        <v>9649</v>
      </c>
      <c r="S597" s="21">
        <v>591</v>
      </c>
      <c r="T597" s="21" t="s">
        <v>11988</v>
      </c>
      <c r="U597" s="21" t="s">
        <v>11988</v>
      </c>
    </row>
    <row r="598" spans="1:21" ht="52" customHeight="1" x14ac:dyDescent="0.25">
      <c r="A598" s="28" t="s">
        <v>11989</v>
      </c>
      <c r="B598" s="28" t="s">
        <v>11990</v>
      </c>
      <c r="C598" s="22" t="e">
        <f t="shared" si="27"/>
        <v>#REF!</v>
      </c>
      <c r="D598" s="28" t="s">
        <v>28</v>
      </c>
      <c r="E598" s="28" t="s">
        <v>29</v>
      </c>
      <c r="F598" s="28" t="s">
        <v>11991</v>
      </c>
      <c r="G598" s="28" t="s">
        <v>9644</v>
      </c>
      <c r="H598" s="29">
        <v>19.7</v>
      </c>
      <c r="I598" s="28" t="s">
        <v>9645</v>
      </c>
      <c r="J598" s="30">
        <f>1</f>
        <v>1</v>
      </c>
      <c r="K598" s="31">
        <v>0.5</v>
      </c>
      <c r="L598" s="32" t="e">
        <f>#REF!</f>
        <v>#REF!</v>
      </c>
      <c r="M598" s="33">
        <f t="shared" si="28"/>
        <v>29.549999999999997</v>
      </c>
      <c r="N598" s="32" t="e">
        <f t="shared" si="29"/>
        <v>#REF!</v>
      </c>
      <c r="O598" s="28" t="s">
        <v>9646</v>
      </c>
      <c r="P598" s="28" t="s">
        <v>9647</v>
      </c>
      <c r="Q598" s="28" t="s">
        <v>9648</v>
      </c>
      <c r="R598" s="28" t="s">
        <v>9649</v>
      </c>
      <c r="S598" s="28">
        <v>592</v>
      </c>
      <c r="T598" s="28" t="s">
        <v>11992</v>
      </c>
      <c r="U598" s="28" t="s">
        <v>11992</v>
      </c>
    </row>
    <row r="599" spans="1:21" ht="52" customHeight="1" x14ac:dyDescent="0.25">
      <c r="A599" s="21" t="s">
        <v>11993</v>
      </c>
      <c r="B599" s="21" t="s">
        <v>11994</v>
      </c>
      <c r="C599" s="22" t="e">
        <f t="shared" si="27"/>
        <v>#REF!</v>
      </c>
      <c r="D599" s="21" t="s">
        <v>28</v>
      </c>
      <c r="E599" s="21" t="s">
        <v>29</v>
      </c>
      <c r="F599" s="21" t="s">
        <v>11995</v>
      </c>
      <c r="G599" s="21" t="s">
        <v>9644</v>
      </c>
      <c r="H599" s="23">
        <v>72.099999999999994</v>
      </c>
      <c r="I599" s="21" t="s">
        <v>9645</v>
      </c>
      <c r="J599" s="24">
        <f>1</f>
        <v>1</v>
      </c>
      <c r="K599" s="25">
        <v>0.5</v>
      </c>
      <c r="L599" s="26" t="e">
        <f>#REF!</f>
        <v>#REF!</v>
      </c>
      <c r="M599" s="27">
        <f t="shared" si="28"/>
        <v>108.14999999999999</v>
      </c>
      <c r="N599" s="26" t="e">
        <f t="shared" si="29"/>
        <v>#REF!</v>
      </c>
      <c r="O599" s="21" t="s">
        <v>9646</v>
      </c>
      <c r="P599" s="21" t="s">
        <v>9647</v>
      </c>
      <c r="Q599" s="21" t="s">
        <v>9648</v>
      </c>
      <c r="R599" s="21" t="s">
        <v>9649</v>
      </c>
      <c r="S599" s="21">
        <v>593</v>
      </c>
      <c r="T599" s="21" t="s">
        <v>11996</v>
      </c>
      <c r="U599" s="21" t="s">
        <v>11996</v>
      </c>
    </row>
    <row r="600" spans="1:21" ht="52" customHeight="1" x14ac:dyDescent="0.25">
      <c r="A600" s="28" t="s">
        <v>11997</v>
      </c>
      <c r="B600" s="28" t="s">
        <v>11998</v>
      </c>
      <c r="C600" s="22" t="e">
        <f t="shared" si="27"/>
        <v>#REF!</v>
      </c>
      <c r="D600" s="28" t="s">
        <v>28</v>
      </c>
      <c r="E600" s="28" t="s">
        <v>29</v>
      </c>
      <c r="F600" s="28" t="s">
        <v>11999</v>
      </c>
      <c r="G600" s="28" t="s">
        <v>9644</v>
      </c>
      <c r="H600" s="29">
        <v>68.3</v>
      </c>
      <c r="I600" s="28" t="s">
        <v>9645</v>
      </c>
      <c r="J600" s="30">
        <f>1</f>
        <v>1</v>
      </c>
      <c r="K600" s="31">
        <v>0.5</v>
      </c>
      <c r="L600" s="32" t="e">
        <f>#REF!</f>
        <v>#REF!</v>
      </c>
      <c r="M600" s="33">
        <f t="shared" si="28"/>
        <v>102.44999999999999</v>
      </c>
      <c r="N600" s="32" t="e">
        <f t="shared" si="29"/>
        <v>#REF!</v>
      </c>
      <c r="O600" s="28" t="s">
        <v>9646</v>
      </c>
      <c r="P600" s="28" t="s">
        <v>9647</v>
      </c>
      <c r="Q600" s="28" t="s">
        <v>9648</v>
      </c>
      <c r="R600" s="28" t="s">
        <v>9649</v>
      </c>
      <c r="S600" s="28">
        <v>594</v>
      </c>
      <c r="T600" s="28" t="s">
        <v>12000</v>
      </c>
      <c r="U600" s="28" t="s">
        <v>12000</v>
      </c>
    </row>
    <row r="601" spans="1:21" ht="52" customHeight="1" x14ac:dyDescent="0.25">
      <c r="A601" s="21" t="s">
        <v>12001</v>
      </c>
      <c r="B601" s="21" t="s">
        <v>12002</v>
      </c>
      <c r="C601" s="22" t="e">
        <f t="shared" si="27"/>
        <v>#REF!</v>
      </c>
      <c r="D601" s="21" t="s">
        <v>28</v>
      </c>
      <c r="E601" s="21" t="s">
        <v>29</v>
      </c>
      <c r="F601" s="21" t="s">
        <v>12003</v>
      </c>
      <c r="G601" s="21" t="s">
        <v>9644</v>
      </c>
      <c r="H601" s="23">
        <v>158</v>
      </c>
      <c r="I601" s="21" t="s">
        <v>9645</v>
      </c>
      <c r="J601" s="24">
        <f>1</f>
        <v>1</v>
      </c>
      <c r="K601" s="25">
        <v>0.5</v>
      </c>
      <c r="L601" s="26" t="e">
        <f>#REF!</f>
        <v>#REF!</v>
      </c>
      <c r="M601" s="27">
        <f t="shared" si="28"/>
        <v>237</v>
      </c>
      <c r="N601" s="26" t="e">
        <f t="shared" si="29"/>
        <v>#REF!</v>
      </c>
      <c r="O601" s="21" t="s">
        <v>9646</v>
      </c>
      <c r="P601" s="21" t="s">
        <v>9647</v>
      </c>
      <c r="Q601" s="21" t="s">
        <v>9648</v>
      </c>
      <c r="R601" s="21" t="s">
        <v>9649</v>
      </c>
      <c r="S601" s="21">
        <v>595</v>
      </c>
      <c r="T601" s="21" t="s">
        <v>12004</v>
      </c>
      <c r="U601" s="21" t="s">
        <v>12004</v>
      </c>
    </row>
    <row r="602" spans="1:21" ht="52" customHeight="1" x14ac:dyDescent="0.25">
      <c r="A602" s="28" t="s">
        <v>12005</v>
      </c>
      <c r="B602" s="28" t="s">
        <v>12006</v>
      </c>
      <c r="C602" s="22" t="e">
        <f t="shared" si="27"/>
        <v>#REF!</v>
      </c>
      <c r="D602" s="28" t="s">
        <v>28</v>
      </c>
      <c r="E602" s="28" t="s">
        <v>29</v>
      </c>
      <c r="F602" s="28" t="s">
        <v>12007</v>
      </c>
      <c r="G602" s="28" t="s">
        <v>9644</v>
      </c>
      <c r="H602" s="29">
        <v>158</v>
      </c>
      <c r="I602" s="28" t="s">
        <v>9645</v>
      </c>
      <c r="J602" s="30">
        <f>1</f>
        <v>1</v>
      </c>
      <c r="K602" s="31">
        <v>0.5</v>
      </c>
      <c r="L602" s="32" t="e">
        <f>#REF!</f>
        <v>#REF!</v>
      </c>
      <c r="M602" s="33">
        <f t="shared" si="28"/>
        <v>237</v>
      </c>
      <c r="N602" s="32" t="e">
        <f t="shared" si="29"/>
        <v>#REF!</v>
      </c>
      <c r="O602" s="28" t="s">
        <v>9646</v>
      </c>
      <c r="P602" s="28" t="s">
        <v>9647</v>
      </c>
      <c r="Q602" s="28" t="s">
        <v>9648</v>
      </c>
      <c r="R602" s="28" t="s">
        <v>9649</v>
      </c>
      <c r="S602" s="28">
        <v>596</v>
      </c>
      <c r="T602" s="28" t="s">
        <v>12008</v>
      </c>
      <c r="U602" s="28" t="s">
        <v>12008</v>
      </c>
    </row>
    <row r="603" spans="1:21" ht="52" customHeight="1" x14ac:dyDescent="0.25">
      <c r="A603" s="21" t="s">
        <v>12009</v>
      </c>
      <c r="B603" s="21" t="s">
        <v>12010</v>
      </c>
      <c r="C603" s="22" t="e">
        <f t="shared" si="27"/>
        <v>#REF!</v>
      </c>
      <c r="D603" s="21" t="s">
        <v>28</v>
      </c>
      <c r="E603" s="21" t="s">
        <v>29</v>
      </c>
      <c r="F603" s="21" t="s">
        <v>12011</v>
      </c>
      <c r="G603" s="21" t="s">
        <v>9644</v>
      </c>
      <c r="H603" s="23">
        <v>158</v>
      </c>
      <c r="I603" s="21" t="s">
        <v>9645</v>
      </c>
      <c r="J603" s="24">
        <f>1</f>
        <v>1</v>
      </c>
      <c r="K603" s="25">
        <v>0.5</v>
      </c>
      <c r="L603" s="26" t="e">
        <f>#REF!</f>
        <v>#REF!</v>
      </c>
      <c r="M603" s="27">
        <f t="shared" si="28"/>
        <v>237</v>
      </c>
      <c r="N603" s="26" t="e">
        <f t="shared" si="29"/>
        <v>#REF!</v>
      </c>
      <c r="O603" s="21" t="s">
        <v>9646</v>
      </c>
      <c r="P603" s="21" t="s">
        <v>9647</v>
      </c>
      <c r="Q603" s="21" t="s">
        <v>9648</v>
      </c>
      <c r="R603" s="21" t="s">
        <v>9649</v>
      </c>
      <c r="S603" s="21">
        <v>597</v>
      </c>
      <c r="T603" s="21" t="s">
        <v>12012</v>
      </c>
      <c r="U603" s="21" t="s">
        <v>12012</v>
      </c>
    </row>
    <row r="604" spans="1:21" ht="52" customHeight="1" x14ac:dyDescent="0.25">
      <c r="A604" s="28" t="s">
        <v>12013</v>
      </c>
      <c r="B604" s="28" t="s">
        <v>12014</v>
      </c>
      <c r="C604" s="22" t="e">
        <f t="shared" si="27"/>
        <v>#REF!</v>
      </c>
      <c r="D604" s="28" t="s">
        <v>28</v>
      </c>
      <c r="E604" s="28" t="s">
        <v>29</v>
      </c>
      <c r="F604" s="28" t="s">
        <v>12015</v>
      </c>
      <c r="G604" s="28" t="s">
        <v>9644</v>
      </c>
      <c r="H604" s="29">
        <v>68.3</v>
      </c>
      <c r="I604" s="28" t="s">
        <v>9645</v>
      </c>
      <c r="J604" s="30">
        <f>1</f>
        <v>1</v>
      </c>
      <c r="K604" s="31">
        <v>0.5</v>
      </c>
      <c r="L604" s="32" t="e">
        <f>#REF!</f>
        <v>#REF!</v>
      </c>
      <c r="M604" s="33">
        <f t="shared" si="28"/>
        <v>102.44999999999999</v>
      </c>
      <c r="N604" s="32" t="e">
        <f t="shared" si="29"/>
        <v>#REF!</v>
      </c>
      <c r="O604" s="28" t="s">
        <v>9646</v>
      </c>
      <c r="P604" s="28" t="s">
        <v>9647</v>
      </c>
      <c r="Q604" s="28" t="s">
        <v>9648</v>
      </c>
      <c r="R604" s="28" t="s">
        <v>9649</v>
      </c>
      <c r="S604" s="28">
        <v>598</v>
      </c>
      <c r="T604" s="28" t="s">
        <v>12016</v>
      </c>
      <c r="U604" s="28" t="s">
        <v>12016</v>
      </c>
    </row>
    <row r="605" spans="1:21" ht="52" customHeight="1" x14ac:dyDescent="0.25">
      <c r="A605" s="21" t="s">
        <v>12017</v>
      </c>
      <c r="B605" s="21" t="s">
        <v>12018</v>
      </c>
      <c r="C605" s="22" t="e">
        <f t="shared" si="27"/>
        <v>#REF!</v>
      </c>
      <c r="D605" s="21" t="s">
        <v>28</v>
      </c>
      <c r="E605" s="21" t="s">
        <v>29</v>
      </c>
      <c r="F605" s="21" t="s">
        <v>12019</v>
      </c>
      <c r="G605" s="21" t="s">
        <v>9644</v>
      </c>
      <c r="H605" s="23">
        <v>71.8</v>
      </c>
      <c r="I605" s="21" t="s">
        <v>9645</v>
      </c>
      <c r="J605" s="24">
        <f>1</f>
        <v>1</v>
      </c>
      <c r="K605" s="25">
        <v>0.5</v>
      </c>
      <c r="L605" s="26" t="e">
        <f>#REF!</f>
        <v>#REF!</v>
      </c>
      <c r="M605" s="27">
        <f t="shared" si="28"/>
        <v>107.69999999999999</v>
      </c>
      <c r="N605" s="26" t="e">
        <f t="shared" si="29"/>
        <v>#REF!</v>
      </c>
      <c r="O605" s="21" t="s">
        <v>9646</v>
      </c>
      <c r="P605" s="21" t="s">
        <v>9647</v>
      </c>
      <c r="Q605" s="21" t="s">
        <v>9648</v>
      </c>
      <c r="R605" s="21" t="s">
        <v>9649</v>
      </c>
      <c r="S605" s="21">
        <v>599</v>
      </c>
      <c r="T605" s="21" t="s">
        <v>12020</v>
      </c>
      <c r="U605" s="21" t="s">
        <v>12020</v>
      </c>
    </row>
    <row r="606" spans="1:21" ht="52" customHeight="1" x14ac:dyDescent="0.25">
      <c r="A606" s="28" t="s">
        <v>12021</v>
      </c>
      <c r="B606" s="28" t="s">
        <v>12022</v>
      </c>
      <c r="C606" s="22" t="e">
        <f t="shared" si="27"/>
        <v>#REF!</v>
      </c>
      <c r="D606" s="28" t="s">
        <v>28</v>
      </c>
      <c r="E606" s="28" t="s">
        <v>29</v>
      </c>
      <c r="F606" s="28" t="s">
        <v>12023</v>
      </c>
      <c r="G606" s="28" t="s">
        <v>9644</v>
      </c>
      <c r="H606" s="29">
        <v>31.9</v>
      </c>
      <c r="I606" s="28" t="s">
        <v>9645</v>
      </c>
      <c r="J606" s="30">
        <f>1</f>
        <v>1</v>
      </c>
      <c r="K606" s="31">
        <v>0.5</v>
      </c>
      <c r="L606" s="32" t="e">
        <f>#REF!</f>
        <v>#REF!</v>
      </c>
      <c r="M606" s="33">
        <f t="shared" si="28"/>
        <v>47.849999999999994</v>
      </c>
      <c r="N606" s="32" t="e">
        <f t="shared" si="29"/>
        <v>#REF!</v>
      </c>
      <c r="O606" s="28" t="s">
        <v>9646</v>
      </c>
      <c r="P606" s="28" t="s">
        <v>9647</v>
      </c>
      <c r="Q606" s="28" t="s">
        <v>9648</v>
      </c>
      <c r="R606" s="28" t="s">
        <v>9649</v>
      </c>
      <c r="S606" s="28">
        <v>600</v>
      </c>
      <c r="T606" s="28" t="s">
        <v>12024</v>
      </c>
      <c r="U606" s="28" t="s">
        <v>12024</v>
      </c>
    </row>
    <row r="607" spans="1:21" ht="52" customHeight="1" x14ac:dyDescent="0.25">
      <c r="A607" s="21" t="s">
        <v>12025</v>
      </c>
      <c r="B607" s="21" t="s">
        <v>12026</v>
      </c>
      <c r="C607" s="22" t="e">
        <f t="shared" si="27"/>
        <v>#REF!</v>
      </c>
      <c r="D607" s="21" t="s">
        <v>28</v>
      </c>
      <c r="E607" s="21" t="s">
        <v>29</v>
      </c>
      <c r="F607" s="21" t="s">
        <v>12027</v>
      </c>
      <c r="G607" s="21" t="s">
        <v>9644</v>
      </c>
      <c r="H607" s="23">
        <v>81</v>
      </c>
      <c r="I607" s="21" t="s">
        <v>9645</v>
      </c>
      <c r="J607" s="24">
        <f>1</f>
        <v>1</v>
      </c>
      <c r="K607" s="25">
        <v>0.5</v>
      </c>
      <c r="L607" s="26" t="e">
        <f>#REF!</f>
        <v>#REF!</v>
      </c>
      <c r="M607" s="27">
        <f t="shared" si="28"/>
        <v>121.5</v>
      </c>
      <c r="N607" s="26" t="e">
        <f t="shared" si="29"/>
        <v>#REF!</v>
      </c>
      <c r="O607" s="21" t="s">
        <v>9646</v>
      </c>
      <c r="P607" s="21" t="s">
        <v>9647</v>
      </c>
      <c r="Q607" s="21" t="s">
        <v>9648</v>
      </c>
      <c r="R607" s="21" t="s">
        <v>9649</v>
      </c>
      <c r="S607" s="21">
        <v>601</v>
      </c>
      <c r="T607" s="21" t="s">
        <v>12028</v>
      </c>
      <c r="U607" s="21" t="s">
        <v>12028</v>
      </c>
    </row>
    <row r="608" spans="1:21" ht="52" customHeight="1" x14ac:dyDescent="0.25">
      <c r="A608" s="28" t="s">
        <v>12029</v>
      </c>
      <c r="B608" s="28" t="s">
        <v>12030</v>
      </c>
      <c r="C608" s="22" t="e">
        <f t="shared" si="27"/>
        <v>#REF!</v>
      </c>
      <c r="D608" s="28" t="s">
        <v>28</v>
      </c>
      <c r="E608" s="28" t="s">
        <v>29</v>
      </c>
      <c r="F608" s="28" t="s">
        <v>12031</v>
      </c>
      <c r="G608" s="28" t="s">
        <v>9644</v>
      </c>
      <c r="H608" s="29">
        <v>16.899999999999999</v>
      </c>
      <c r="I608" s="28" t="s">
        <v>9645</v>
      </c>
      <c r="J608" s="30">
        <f>1</f>
        <v>1</v>
      </c>
      <c r="K608" s="31">
        <v>0.5</v>
      </c>
      <c r="L608" s="32" t="e">
        <f>#REF!</f>
        <v>#REF!</v>
      </c>
      <c r="M608" s="33">
        <f t="shared" si="28"/>
        <v>25.349999999999998</v>
      </c>
      <c r="N608" s="32" t="e">
        <f t="shared" si="29"/>
        <v>#REF!</v>
      </c>
      <c r="O608" s="28" t="s">
        <v>9646</v>
      </c>
      <c r="P608" s="28" t="s">
        <v>9647</v>
      </c>
      <c r="Q608" s="28" t="s">
        <v>9648</v>
      </c>
      <c r="R608" s="28" t="s">
        <v>9649</v>
      </c>
      <c r="S608" s="28">
        <v>602</v>
      </c>
      <c r="T608" s="28" t="s">
        <v>12032</v>
      </c>
      <c r="U608" s="28" t="s">
        <v>12032</v>
      </c>
    </row>
    <row r="609" spans="1:21" ht="52" customHeight="1" x14ac:dyDescent="0.25">
      <c r="A609" s="21" t="s">
        <v>12033</v>
      </c>
      <c r="B609" s="21" t="s">
        <v>12034</v>
      </c>
      <c r="C609" s="22" t="e">
        <f t="shared" si="27"/>
        <v>#REF!</v>
      </c>
      <c r="D609" s="21" t="s">
        <v>28</v>
      </c>
      <c r="E609" s="21" t="s">
        <v>29</v>
      </c>
      <c r="F609" s="21" t="s">
        <v>12035</v>
      </c>
      <c r="G609" s="21" t="s">
        <v>9644</v>
      </c>
      <c r="H609" s="23">
        <v>33</v>
      </c>
      <c r="I609" s="21" t="s">
        <v>9645</v>
      </c>
      <c r="J609" s="24">
        <f>1</f>
        <v>1</v>
      </c>
      <c r="K609" s="25">
        <v>0.5</v>
      </c>
      <c r="L609" s="26" t="e">
        <f>#REF!</f>
        <v>#REF!</v>
      </c>
      <c r="M609" s="27">
        <f t="shared" si="28"/>
        <v>49.5</v>
      </c>
      <c r="N609" s="26" t="e">
        <f t="shared" si="29"/>
        <v>#REF!</v>
      </c>
      <c r="O609" s="21" t="s">
        <v>9646</v>
      </c>
      <c r="P609" s="21" t="s">
        <v>9647</v>
      </c>
      <c r="Q609" s="21" t="s">
        <v>9648</v>
      </c>
      <c r="R609" s="21" t="s">
        <v>9649</v>
      </c>
      <c r="S609" s="21">
        <v>603</v>
      </c>
      <c r="T609" s="21" t="s">
        <v>12036</v>
      </c>
      <c r="U609" s="21" t="s">
        <v>12036</v>
      </c>
    </row>
    <row r="610" spans="1:21" ht="52" customHeight="1" x14ac:dyDescent="0.25">
      <c r="A610" s="28" t="s">
        <v>12037</v>
      </c>
      <c r="B610" s="28" t="s">
        <v>12038</v>
      </c>
      <c r="C610" s="22" t="e">
        <f t="shared" si="27"/>
        <v>#REF!</v>
      </c>
      <c r="D610" s="28" t="s">
        <v>28</v>
      </c>
      <c r="E610" s="28" t="s">
        <v>29</v>
      </c>
      <c r="F610" s="28" t="s">
        <v>12039</v>
      </c>
      <c r="G610" s="28" t="s">
        <v>9644</v>
      </c>
      <c r="H610" s="29">
        <v>126</v>
      </c>
      <c r="I610" s="28" t="s">
        <v>9645</v>
      </c>
      <c r="J610" s="30">
        <f>1</f>
        <v>1</v>
      </c>
      <c r="K610" s="31">
        <v>0.5</v>
      </c>
      <c r="L610" s="32" t="e">
        <f>#REF!</f>
        <v>#REF!</v>
      </c>
      <c r="M610" s="33">
        <f t="shared" si="28"/>
        <v>189</v>
      </c>
      <c r="N610" s="32" t="e">
        <f t="shared" si="29"/>
        <v>#REF!</v>
      </c>
      <c r="O610" s="28" t="s">
        <v>9646</v>
      </c>
      <c r="P610" s="28" t="s">
        <v>9647</v>
      </c>
      <c r="Q610" s="28" t="s">
        <v>9648</v>
      </c>
      <c r="R610" s="28" t="s">
        <v>9649</v>
      </c>
      <c r="S610" s="28">
        <v>604</v>
      </c>
      <c r="T610" s="28" t="s">
        <v>12040</v>
      </c>
      <c r="U610" s="28" t="s">
        <v>12040</v>
      </c>
    </row>
    <row r="611" spans="1:21" ht="52" customHeight="1" x14ac:dyDescent="0.25">
      <c r="A611" s="21" t="s">
        <v>12041</v>
      </c>
      <c r="B611" s="21" t="s">
        <v>12042</v>
      </c>
      <c r="C611" s="22" t="e">
        <f t="shared" si="27"/>
        <v>#REF!</v>
      </c>
      <c r="D611" s="21" t="s">
        <v>28</v>
      </c>
      <c r="E611" s="21" t="s">
        <v>29</v>
      </c>
      <c r="F611" s="21" t="s">
        <v>12043</v>
      </c>
      <c r="G611" s="21" t="s">
        <v>9644</v>
      </c>
      <c r="H611" s="23">
        <v>88.5</v>
      </c>
      <c r="I611" s="21" t="s">
        <v>9645</v>
      </c>
      <c r="J611" s="24">
        <f>1</f>
        <v>1</v>
      </c>
      <c r="K611" s="25">
        <v>0.5</v>
      </c>
      <c r="L611" s="26" t="e">
        <f>#REF!</f>
        <v>#REF!</v>
      </c>
      <c r="M611" s="27">
        <f t="shared" si="28"/>
        <v>132.75</v>
      </c>
      <c r="N611" s="26" t="e">
        <f t="shared" si="29"/>
        <v>#REF!</v>
      </c>
      <c r="O611" s="21" t="s">
        <v>9646</v>
      </c>
      <c r="P611" s="21" t="s">
        <v>9647</v>
      </c>
      <c r="Q611" s="21" t="s">
        <v>9648</v>
      </c>
      <c r="R611" s="21" t="s">
        <v>9649</v>
      </c>
      <c r="S611" s="21">
        <v>605</v>
      </c>
      <c r="T611" s="21" t="s">
        <v>12044</v>
      </c>
      <c r="U611" s="21" t="s">
        <v>12044</v>
      </c>
    </row>
    <row r="612" spans="1:21" ht="52" customHeight="1" x14ac:dyDescent="0.25">
      <c r="A612" s="28" t="s">
        <v>12045</v>
      </c>
      <c r="B612" s="28" t="s">
        <v>12046</v>
      </c>
      <c r="C612" s="22" t="e">
        <f t="shared" si="27"/>
        <v>#REF!</v>
      </c>
      <c r="D612" s="28" t="s">
        <v>28</v>
      </c>
      <c r="E612" s="28" t="s">
        <v>29</v>
      </c>
      <c r="F612" s="28" t="s">
        <v>12047</v>
      </c>
      <c r="G612" s="28" t="s">
        <v>9644</v>
      </c>
      <c r="H612" s="29">
        <v>153</v>
      </c>
      <c r="I612" s="28" t="s">
        <v>9645</v>
      </c>
      <c r="J612" s="30">
        <f>1</f>
        <v>1</v>
      </c>
      <c r="K612" s="31">
        <v>0.5</v>
      </c>
      <c r="L612" s="32" t="e">
        <f>#REF!</f>
        <v>#REF!</v>
      </c>
      <c r="M612" s="33">
        <f t="shared" si="28"/>
        <v>229.5</v>
      </c>
      <c r="N612" s="32" t="e">
        <f t="shared" si="29"/>
        <v>#REF!</v>
      </c>
      <c r="O612" s="28" t="s">
        <v>9646</v>
      </c>
      <c r="P612" s="28" t="s">
        <v>9647</v>
      </c>
      <c r="Q612" s="28" t="s">
        <v>9648</v>
      </c>
      <c r="R612" s="28" t="s">
        <v>9649</v>
      </c>
      <c r="S612" s="28">
        <v>606</v>
      </c>
      <c r="T612" s="28" t="s">
        <v>12048</v>
      </c>
      <c r="U612" s="28" t="s">
        <v>12048</v>
      </c>
    </row>
    <row r="613" spans="1:21" ht="52" customHeight="1" x14ac:dyDescent="0.25">
      <c r="A613" s="21" t="s">
        <v>12049</v>
      </c>
      <c r="B613" s="21" t="s">
        <v>12050</v>
      </c>
      <c r="C613" s="22" t="e">
        <f t="shared" si="27"/>
        <v>#REF!</v>
      </c>
      <c r="D613" s="21" t="s">
        <v>28</v>
      </c>
      <c r="E613" s="21" t="s">
        <v>29</v>
      </c>
      <c r="F613" s="21" t="s">
        <v>12051</v>
      </c>
      <c r="G613" s="21" t="s">
        <v>9644</v>
      </c>
      <c r="H613" s="23">
        <v>153</v>
      </c>
      <c r="I613" s="21" t="s">
        <v>9645</v>
      </c>
      <c r="J613" s="24">
        <f>1</f>
        <v>1</v>
      </c>
      <c r="K613" s="25">
        <v>0.5</v>
      </c>
      <c r="L613" s="26" t="e">
        <f>#REF!</f>
        <v>#REF!</v>
      </c>
      <c r="M613" s="27">
        <f t="shared" si="28"/>
        <v>229.5</v>
      </c>
      <c r="N613" s="26" t="e">
        <f t="shared" si="29"/>
        <v>#REF!</v>
      </c>
      <c r="O613" s="21" t="s">
        <v>9646</v>
      </c>
      <c r="P613" s="21" t="s">
        <v>9647</v>
      </c>
      <c r="Q613" s="21" t="s">
        <v>9648</v>
      </c>
      <c r="R613" s="21" t="s">
        <v>9649</v>
      </c>
      <c r="S613" s="21">
        <v>607</v>
      </c>
      <c r="T613" s="21" t="s">
        <v>12052</v>
      </c>
      <c r="U613" s="21" t="s">
        <v>12052</v>
      </c>
    </row>
    <row r="614" spans="1:21" ht="52" customHeight="1" x14ac:dyDescent="0.25">
      <c r="A614" s="28" t="s">
        <v>12053</v>
      </c>
      <c r="B614" s="28" t="s">
        <v>12054</v>
      </c>
      <c r="C614" s="22" t="e">
        <f t="shared" si="27"/>
        <v>#REF!</v>
      </c>
      <c r="D614" s="28" t="s">
        <v>28</v>
      </c>
      <c r="E614" s="28" t="s">
        <v>29</v>
      </c>
      <c r="F614" s="28" t="s">
        <v>12055</v>
      </c>
      <c r="G614" s="28" t="s">
        <v>9644</v>
      </c>
      <c r="H614" s="29">
        <v>167</v>
      </c>
      <c r="I614" s="28" t="s">
        <v>9645</v>
      </c>
      <c r="J614" s="30">
        <f>1</f>
        <v>1</v>
      </c>
      <c r="K614" s="31">
        <v>0.5</v>
      </c>
      <c r="L614" s="32" t="e">
        <f>#REF!</f>
        <v>#REF!</v>
      </c>
      <c r="M614" s="33">
        <f t="shared" si="28"/>
        <v>250.5</v>
      </c>
      <c r="N614" s="32" t="e">
        <f t="shared" si="29"/>
        <v>#REF!</v>
      </c>
      <c r="O614" s="28" t="s">
        <v>9646</v>
      </c>
      <c r="P614" s="28" t="s">
        <v>9647</v>
      </c>
      <c r="Q614" s="28" t="s">
        <v>9648</v>
      </c>
      <c r="R614" s="28" t="s">
        <v>9649</v>
      </c>
      <c r="S614" s="28">
        <v>608</v>
      </c>
      <c r="T614" s="28" t="s">
        <v>12056</v>
      </c>
      <c r="U614" s="28" t="s">
        <v>12056</v>
      </c>
    </row>
    <row r="615" spans="1:21" ht="52" customHeight="1" x14ac:dyDescent="0.25">
      <c r="A615" s="21" t="s">
        <v>12057</v>
      </c>
      <c r="B615" s="21" t="s">
        <v>12058</v>
      </c>
      <c r="C615" s="22" t="e">
        <f t="shared" si="27"/>
        <v>#REF!</v>
      </c>
      <c r="D615" s="21" t="s">
        <v>28</v>
      </c>
      <c r="E615" s="21" t="s">
        <v>29</v>
      </c>
      <c r="F615" s="21" t="s">
        <v>12059</v>
      </c>
      <c r="G615" s="21" t="s">
        <v>9644</v>
      </c>
      <c r="H615" s="23">
        <v>23.7</v>
      </c>
      <c r="I615" s="21" t="s">
        <v>9645</v>
      </c>
      <c r="J615" s="24">
        <f>1</f>
        <v>1</v>
      </c>
      <c r="K615" s="25">
        <v>0.5</v>
      </c>
      <c r="L615" s="26" t="e">
        <f>#REF!</f>
        <v>#REF!</v>
      </c>
      <c r="M615" s="27">
        <f t="shared" si="28"/>
        <v>35.549999999999997</v>
      </c>
      <c r="N615" s="26" t="e">
        <f t="shared" si="29"/>
        <v>#REF!</v>
      </c>
      <c r="O615" s="21" t="s">
        <v>9646</v>
      </c>
      <c r="P615" s="21" t="s">
        <v>9647</v>
      </c>
      <c r="Q615" s="21" t="s">
        <v>9648</v>
      </c>
      <c r="R615" s="21" t="s">
        <v>9649</v>
      </c>
      <c r="S615" s="21">
        <v>609</v>
      </c>
      <c r="T615" s="21" t="s">
        <v>12060</v>
      </c>
      <c r="U615" s="21" t="s">
        <v>12060</v>
      </c>
    </row>
    <row r="616" spans="1:21" ht="52" customHeight="1" x14ac:dyDescent="0.25">
      <c r="A616" s="28" t="s">
        <v>12061</v>
      </c>
      <c r="B616" s="28" t="s">
        <v>12062</v>
      </c>
      <c r="C616" s="22" t="e">
        <f t="shared" si="27"/>
        <v>#REF!</v>
      </c>
      <c r="D616" s="28" t="s">
        <v>28</v>
      </c>
      <c r="E616" s="28" t="s">
        <v>29</v>
      </c>
      <c r="F616" s="28" t="s">
        <v>12063</v>
      </c>
      <c r="G616" s="28" t="s">
        <v>9644</v>
      </c>
      <c r="H616" s="29">
        <v>22.8</v>
      </c>
      <c r="I616" s="28" t="s">
        <v>9645</v>
      </c>
      <c r="J616" s="30">
        <f>1</f>
        <v>1</v>
      </c>
      <c r="K616" s="31">
        <v>0.5</v>
      </c>
      <c r="L616" s="32" t="e">
        <f>#REF!</f>
        <v>#REF!</v>
      </c>
      <c r="M616" s="33">
        <f t="shared" si="28"/>
        <v>34.200000000000003</v>
      </c>
      <c r="N616" s="32" t="e">
        <f t="shared" si="29"/>
        <v>#REF!</v>
      </c>
      <c r="O616" s="28" t="s">
        <v>9646</v>
      </c>
      <c r="P616" s="28" t="s">
        <v>9647</v>
      </c>
      <c r="Q616" s="28" t="s">
        <v>9648</v>
      </c>
      <c r="R616" s="28" t="s">
        <v>9649</v>
      </c>
      <c r="S616" s="28">
        <v>610</v>
      </c>
      <c r="T616" s="28" t="s">
        <v>12064</v>
      </c>
      <c r="U616" s="28" t="s">
        <v>12064</v>
      </c>
    </row>
    <row r="617" spans="1:21" ht="52" customHeight="1" x14ac:dyDescent="0.25">
      <c r="A617" s="21" t="s">
        <v>12065</v>
      </c>
      <c r="B617" s="21" t="s">
        <v>12066</v>
      </c>
      <c r="C617" s="22" t="e">
        <f t="shared" si="27"/>
        <v>#REF!</v>
      </c>
      <c r="D617" s="21" t="s">
        <v>28</v>
      </c>
      <c r="E617" s="21" t="s">
        <v>29</v>
      </c>
      <c r="F617" s="21" t="s">
        <v>12067</v>
      </c>
      <c r="G617" s="21" t="s">
        <v>9644</v>
      </c>
      <c r="H617" s="23">
        <v>29.6</v>
      </c>
      <c r="I617" s="21" t="s">
        <v>9645</v>
      </c>
      <c r="J617" s="24">
        <f>1</f>
        <v>1</v>
      </c>
      <c r="K617" s="25">
        <v>0.5</v>
      </c>
      <c r="L617" s="26" t="e">
        <f>#REF!</f>
        <v>#REF!</v>
      </c>
      <c r="M617" s="27">
        <f t="shared" si="28"/>
        <v>44.400000000000006</v>
      </c>
      <c r="N617" s="26" t="e">
        <f t="shared" si="29"/>
        <v>#REF!</v>
      </c>
      <c r="O617" s="21" t="s">
        <v>9646</v>
      </c>
      <c r="P617" s="21" t="s">
        <v>9647</v>
      </c>
      <c r="Q617" s="21" t="s">
        <v>9648</v>
      </c>
      <c r="R617" s="21" t="s">
        <v>9649</v>
      </c>
      <c r="S617" s="21">
        <v>611</v>
      </c>
      <c r="T617" s="21" t="s">
        <v>12068</v>
      </c>
      <c r="U617" s="21" t="s">
        <v>12068</v>
      </c>
    </row>
    <row r="618" spans="1:21" ht="52" customHeight="1" x14ac:dyDescent="0.25">
      <c r="A618" s="28" t="s">
        <v>12069</v>
      </c>
      <c r="B618" s="28" t="s">
        <v>12070</v>
      </c>
      <c r="C618" s="22" t="e">
        <f t="shared" si="27"/>
        <v>#REF!</v>
      </c>
      <c r="D618" s="28" t="s">
        <v>28</v>
      </c>
      <c r="E618" s="28" t="s">
        <v>29</v>
      </c>
      <c r="F618" s="28" t="s">
        <v>12071</v>
      </c>
      <c r="G618" s="28" t="s">
        <v>9644</v>
      </c>
      <c r="H618" s="29">
        <v>153</v>
      </c>
      <c r="I618" s="28" t="s">
        <v>9645</v>
      </c>
      <c r="J618" s="30">
        <f>1</f>
        <v>1</v>
      </c>
      <c r="K618" s="31">
        <v>0.5</v>
      </c>
      <c r="L618" s="32" t="e">
        <f>#REF!</f>
        <v>#REF!</v>
      </c>
      <c r="M618" s="33">
        <f t="shared" si="28"/>
        <v>229.5</v>
      </c>
      <c r="N618" s="32" t="e">
        <f t="shared" si="29"/>
        <v>#REF!</v>
      </c>
      <c r="O618" s="28" t="s">
        <v>9646</v>
      </c>
      <c r="P618" s="28" t="s">
        <v>9647</v>
      </c>
      <c r="Q618" s="28" t="s">
        <v>9648</v>
      </c>
      <c r="R618" s="28" t="s">
        <v>9649</v>
      </c>
      <c r="S618" s="28">
        <v>612</v>
      </c>
      <c r="T618" s="28" t="s">
        <v>12072</v>
      </c>
      <c r="U618" s="28" t="s">
        <v>12072</v>
      </c>
    </row>
    <row r="619" spans="1:21" ht="52" customHeight="1" x14ac:dyDescent="0.25">
      <c r="A619" s="21" t="s">
        <v>12073</v>
      </c>
      <c r="B619" s="21" t="s">
        <v>12074</v>
      </c>
      <c r="C619" s="22" t="e">
        <f t="shared" si="27"/>
        <v>#REF!</v>
      </c>
      <c r="D619" s="21" t="s">
        <v>28</v>
      </c>
      <c r="E619" s="21" t="s">
        <v>29</v>
      </c>
      <c r="F619" s="21" t="s">
        <v>12075</v>
      </c>
      <c r="G619" s="21" t="s">
        <v>9644</v>
      </c>
      <c r="H619" s="23">
        <v>401</v>
      </c>
      <c r="I619" s="21" t="s">
        <v>9645</v>
      </c>
      <c r="J619" s="24">
        <f>1</f>
        <v>1</v>
      </c>
      <c r="K619" s="25">
        <v>0.5</v>
      </c>
      <c r="L619" s="26" t="e">
        <f>#REF!</f>
        <v>#REF!</v>
      </c>
      <c r="M619" s="27">
        <f t="shared" si="28"/>
        <v>601.5</v>
      </c>
      <c r="N619" s="26" t="e">
        <f t="shared" si="29"/>
        <v>#REF!</v>
      </c>
      <c r="O619" s="21" t="s">
        <v>9646</v>
      </c>
      <c r="P619" s="21" t="s">
        <v>9647</v>
      </c>
      <c r="Q619" s="21" t="s">
        <v>9648</v>
      </c>
      <c r="R619" s="21" t="s">
        <v>9649</v>
      </c>
      <c r="S619" s="21">
        <v>613</v>
      </c>
      <c r="T619" s="21" t="s">
        <v>12076</v>
      </c>
      <c r="U619" s="21" t="s">
        <v>12076</v>
      </c>
    </row>
    <row r="620" spans="1:21" ht="52" customHeight="1" x14ac:dyDescent="0.25">
      <c r="A620" s="28" t="s">
        <v>12077</v>
      </c>
      <c r="B620" s="28" t="s">
        <v>12078</v>
      </c>
      <c r="C620" s="22" t="e">
        <f t="shared" si="27"/>
        <v>#REF!</v>
      </c>
      <c r="D620" s="28" t="s">
        <v>28</v>
      </c>
      <c r="E620" s="28" t="s">
        <v>29</v>
      </c>
      <c r="F620" s="28" t="s">
        <v>12079</v>
      </c>
      <c r="G620" s="28" t="s">
        <v>9644</v>
      </c>
      <c r="H620" s="29">
        <v>116</v>
      </c>
      <c r="I620" s="28" t="s">
        <v>9645</v>
      </c>
      <c r="J620" s="30">
        <f>1</f>
        <v>1</v>
      </c>
      <c r="K620" s="31">
        <v>0.5</v>
      </c>
      <c r="L620" s="32" t="e">
        <f>#REF!</f>
        <v>#REF!</v>
      </c>
      <c r="M620" s="33">
        <f t="shared" si="28"/>
        <v>174</v>
      </c>
      <c r="N620" s="32" t="e">
        <f t="shared" si="29"/>
        <v>#REF!</v>
      </c>
      <c r="O620" s="28" t="s">
        <v>9646</v>
      </c>
      <c r="P620" s="28" t="s">
        <v>9647</v>
      </c>
      <c r="Q620" s="28" t="s">
        <v>9648</v>
      </c>
      <c r="R620" s="28" t="s">
        <v>9649</v>
      </c>
      <c r="S620" s="28">
        <v>614</v>
      </c>
      <c r="T620" s="28" t="s">
        <v>12080</v>
      </c>
      <c r="U620" s="28" t="s">
        <v>12080</v>
      </c>
    </row>
    <row r="621" spans="1:21" ht="52" customHeight="1" x14ac:dyDescent="0.25">
      <c r="A621" s="21" t="s">
        <v>12081</v>
      </c>
      <c r="B621" s="21" t="s">
        <v>12082</v>
      </c>
      <c r="C621" s="22" t="e">
        <f t="shared" si="27"/>
        <v>#REF!</v>
      </c>
      <c r="D621" s="21" t="s">
        <v>28</v>
      </c>
      <c r="E621" s="21" t="s">
        <v>29</v>
      </c>
      <c r="F621" s="21" t="s">
        <v>12083</v>
      </c>
      <c r="G621" s="21" t="s">
        <v>9644</v>
      </c>
      <c r="H621" s="23">
        <v>111</v>
      </c>
      <c r="I621" s="21" t="s">
        <v>9645</v>
      </c>
      <c r="J621" s="24">
        <f>1</f>
        <v>1</v>
      </c>
      <c r="K621" s="25">
        <v>0.5</v>
      </c>
      <c r="L621" s="26" t="e">
        <f>#REF!</f>
        <v>#REF!</v>
      </c>
      <c r="M621" s="27">
        <f t="shared" si="28"/>
        <v>166.5</v>
      </c>
      <c r="N621" s="26" t="e">
        <f t="shared" si="29"/>
        <v>#REF!</v>
      </c>
      <c r="O621" s="21" t="s">
        <v>9646</v>
      </c>
      <c r="P621" s="21" t="s">
        <v>9647</v>
      </c>
      <c r="Q621" s="21" t="s">
        <v>9648</v>
      </c>
      <c r="R621" s="21" t="s">
        <v>9649</v>
      </c>
      <c r="S621" s="21">
        <v>615</v>
      </c>
      <c r="T621" s="21" t="s">
        <v>12084</v>
      </c>
      <c r="U621" s="21" t="s">
        <v>12084</v>
      </c>
    </row>
    <row r="622" spans="1:21" ht="52" customHeight="1" x14ac:dyDescent="0.25">
      <c r="A622" s="28" t="s">
        <v>12085</v>
      </c>
      <c r="B622" s="28" t="s">
        <v>12086</v>
      </c>
      <c r="C622" s="22" t="e">
        <f t="shared" si="27"/>
        <v>#REF!</v>
      </c>
      <c r="D622" s="28" t="s">
        <v>28</v>
      </c>
      <c r="E622" s="28" t="s">
        <v>29</v>
      </c>
      <c r="F622" s="28" t="s">
        <v>12087</v>
      </c>
      <c r="G622" s="28" t="s">
        <v>9644</v>
      </c>
      <c r="H622" s="29">
        <v>103</v>
      </c>
      <c r="I622" s="28" t="s">
        <v>9645</v>
      </c>
      <c r="J622" s="30">
        <f>1</f>
        <v>1</v>
      </c>
      <c r="K622" s="31">
        <v>0.5</v>
      </c>
      <c r="L622" s="32" t="e">
        <f>#REF!</f>
        <v>#REF!</v>
      </c>
      <c r="M622" s="33">
        <f t="shared" si="28"/>
        <v>154.5</v>
      </c>
      <c r="N622" s="32" t="e">
        <f t="shared" si="29"/>
        <v>#REF!</v>
      </c>
      <c r="O622" s="28" t="s">
        <v>9646</v>
      </c>
      <c r="P622" s="28" t="s">
        <v>9647</v>
      </c>
      <c r="Q622" s="28" t="s">
        <v>9648</v>
      </c>
      <c r="R622" s="28" t="s">
        <v>9649</v>
      </c>
      <c r="S622" s="28">
        <v>616</v>
      </c>
      <c r="T622" s="28" t="s">
        <v>12088</v>
      </c>
      <c r="U622" s="28" t="s">
        <v>12088</v>
      </c>
    </row>
    <row r="623" spans="1:21" ht="52" customHeight="1" x14ac:dyDescent="0.25">
      <c r="A623" s="21" t="s">
        <v>12089</v>
      </c>
      <c r="B623" s="21" t="s">
        <v>12090</v>
      </c>
      <c r="C623" s="22" t="e">
        <f t="shared" si="27"/>
        <v>#REF!</v>
      </c>
      <c r="D623" s="21" t="s">
        <v>28</v>
      </c>
      <c r="E623" s="21" t="s">
        <v>29</v>
      </c>
      <c r="F623" s="21" t="s">
        <v>12091</v>
      </c>
      <c r="G623" s="21" t="s">
        <v>9644</v>
      </c>
      <c r="H623" s="23">
        <v>91.2</v>
      </c>
      <c r="I623" s="21" t="s">
        <v>9645</v>
      </c>
      <c r="J623" s="24">
        <f>1</f>
        <v>1</v>
      </c>
      <c r="K623" s="25">
        <v>0.5</v>
      </c>
      <c r="L623" s="26" t="e">
        <f>#REF!</f>
        <v>#REF!</v>
      </c>
      <c r="M623" s="27">
        <f t="shared" si="28"/>
        <v>136.80000000000001</v>
      </c>
      <c r="N623" s="26" t="e">
        <f t="shared" si="29"/>
        <v>#REF!</v>
      </c>
      <c r="O623" s="21" t="s">
        <v>9646</v>
      </c>
      <c r="P623" s="21" t="s">
        <v>9647</v>
      </c>
      <c r="Q623" s="21" t="s">
        <v>9648</v>
      </c>
      <c r="R623" s="21" t="s">
        <v>9649</v>
      </c>
      <c r="S623" s="21">
        <v>617</v>
      </c>
      <c r="T623" s="21" t="s">
        <v>12092</v>
      </c>
      <c r="U623" s="21" t="s">
        <v>12092</v>
      </c>
    </row>
    <row r="624" spans="1:21" ht="52" customHeight="1" x14ac:dyDescent="0.25">
      <c r="A624" s="28" t="s">
        <v>12093</v>
      </c>
      <c r="B624" s="28" t="s">
        <v>12094</v>
      </c>
      <c r="C624" s="22" t="e">
        <f t="shared" si="27"/>
        <v>#REF!</v>
      </c>
      <c r="D624" s="28" t="s">
        <v>28</v>
      </c>
      <c r="E624" s="28" t="s">
        <v>29</v>
      </c>
      <c r="F624" s="28" t="s">
        <v>12095</v>
      </c>
      <c r="G624" s="28" t="s">
        <v>9644</v>
      </c>
      <c r="H624" s="29">
        <v>109</v>
      </c>
      <c r="I624" s="28" t="s">
        <v>9645</v>
      </c>
      <c r="J624" s="30">
        <f>1</f>
        <v>1</v>
      </c>
      <c r="K624" s="31">
        <v>0.5</v>
      </c>
      <c r="L624" s="32" t="e">
        <f>#REF!</f>
        <v>#REF!</v>
      </c>
      <c r="M624" s="33">
        <f t="shared" si="28"/>
        <v>163.5</v>
      </c>
      <c r="N624" s="32" t="e">
        <f t="shared" si="29"/>
        <v>#REF!</v>
      </c>
      <c r="O624" s="28" t="s">
        <v>9646</v>
      </c>
      <c r="P624" s="28" t="s">
        <v>9647</v>
      </c>
      <c r="Q624" s="28" t="s">
        <v>9648</v>
      </c>
      <c r="R624" s="28" t="s">
        <v>9649</v>
      </c>
      <c r="S624" s="28">
        <v>618</v>
      </c>
      <c r="T624" s="28" t="s">
        <v>12096</v>
      </c>
      <c r="U624" s="28" t="s">
        <v>12096</v>
      </c>
    </row>
    <row r="625" spans="1:21" ht="52" customHeight="1" x14ac:dyDescent="0.25">
      <c r="A625" s="21" t="s">
        <v>12097</v>
      </c>
      <c r="B625" s="21" t="s">
        <v>12098</v>
      </c>
      <c r="C625" s="22" t="e">
        <f t="shared" si="27"/>
        <v>#REF!</v>
      </c>
      <c r="D625" s="21" t="s">
        <v>28</v>
      </c>
      <c r="E625" s="21" t="s">
        <v>29</v>
      </c>
      <c r="F625" s="21" t="s">
        <v>12099</v>
      </c>
      <c r="G625" s="21" t="s">
        <v>9644</v>
      </c>
      <c r="H625" s="23">
        <v>109</v>
      </c>
      <c r="I625" s="21" t="s">
        <v>9645</v>
      </c>
      <c r="J625" s="24">
        <f>1</f>
        <v>1</v>
      </c>
      <c r="K625" s="25">
        <v>0.5</v>
      </c>
      <c r="L625" s="26" t="e">
        <f>#REF!</f>
        <v>#REF!</v>
      </c>
      <c r="M625" s="27">
        <f t="shared" si="28"/>
        <v>163.5</v>
      </c>
      <c r="N625" s="26" t="e">
        <f t="shared" si="29"/>
        <v>#REF!</v>
      </c>
      <c r="O625" s="21" t="s">
        <v>9646</v>
      </c>
      <c r="P625" s="21" t="s">
        <v>9647</v>
      </c>
      <c r="Q625" s="21" t="s">
        <v>9648</v>
      </c>
      <c r="R625" s="21" t="s">
        <v>9649</v>
      </c>
      <c r="S625" s="21">
        <v>619</v>
      </c>
      <c r="T625" s="21" t="s">
        <v>12100</v>
      </c>
      <c r="U625" s="21" t="s">
        <v>12100</v>
      </c>
    </row>
    <row r="626" spans="1:21" ht="52" customHeight="1" x14ac:dyDescent="0.25">
      <c r="A626" s="28" t="s">
        <v>12101</v>
      </c>
      <c r="B626" s="28" t="s">
        <v>12102</v>
      </c>
      <c r="C626" s="22" t="e">
        <f t="shared" si="27"/>
        <v>#REF!</v>
      </c>
      <c r="D626" s="28" t="s">
        <v>28</v>
      </c>
      <c r="E626" s="28" t="s">
        <v>29</v>
      </c>
      <c r="F626" s="28" t="s">
        <v>12103</v>
      </c>
      <c r="G626" s="28" t="s">
        <v>9644</v>
      </c>
      <c r="H626" s="29">
        <v>91.2</v>
      </c>
      <c r="I626" s="28" t="s">
        <v>9645</v>
      </c>
      <c r="J626" s="30">
        <f>1</f>
        <v>1</v>
      </c>
      <c r="K626" s="31">
        <v>0.5</v>
      </c>
      <c r="L626" s="32" t="e">
        <f>#REF!</f>
        <v>#REF!</v>
      </c>
      <c r="M626" s="33">
        <f t="shared" si="28"/>
        <v>136.80000000000001</v>
      </c>
      <c r="N626" s="32" t="e">
        <f t="shared" si="29"/>
        <v>#REF!</v>
      </c>
      <c r="O626" s="28" t="s">
        <v>9646</v>
      </c>
      <c r="P626" s="28" t="s">
        <v>9647</v>
      </c>
      <c r="Q626" s="28" t="s">
        <v>9648</v>
      </c>
      <c r="R626" s="28" t="s">
        <v>9649</v>
      </c>
      <c r="S626" s="28">
        <v>620</v>
      </c>
      <c r="T626" s="28" t="s">
        <v>12104</v>
      </c>
      <c r="U626" s="28" t="s">
        <v>12104</v>
      </c>
    </row>
    <row r="627" spans="1:21" ht="52" customHeight="1" x14ac:dyDescent="0.25">
      <c r="A627" s="21" t="s">
        <v>12105</v>
      </c>
      <c r="B627" s="21" t="s">
        <v>12106</v>
      </c>
      <c r="C627" s="22" t="e">
        <f t="shared" si="27"/>
        <v>#REF!</v>
      </c>
      <c r="D627" s="21" t="s">
        <v>28</v>
      </c>
      <c r="E627" s="21" t="s">
        <v>29</v>
      </c>
      <c r="F627" s="21" t="s">
        <v>12107</v>
      </c>
      <c r="G627" s="21" t="s">
        <v>9644</v>
      </c>
      <c r="H627" s="23">
        <v>109</v>
      </c>
      <c r="I627" s="21" t="s">
        <v>9645</v>
      </c>
      <c r="J627" s="24">
        <f>1</f>
        <v>1</v>
      </c>
      <c r="K627" s="25">
        <v>0.5</v>
      </c>
      <c r="L627" s="26" t="e">
        <f>#REF!</f>
        <v>#REF!</v>
      </c>
      <c r="M627" s="27">
        <f t="shared" si="28"/>
        <v>163.5</v>
      </c>
      <c r="N627" s="26" t="e">
        <f t="shared" si="29"/>
        <v>#REF!</v>
      </c>
      <c r="O627" s="21" t="s">
        <v>9646</v>
      </c>
      <c r="P627" s="21" t="s">
        <v>9647</v>
      </c>
      <c r="Q627" s="21" t="s">
        <v>9648</v>
      </c>
      <c r="R627" s="21" t="s">
        <v>9649</v>
      </c>
      <c r="S627" s="21">
        <v>621</v>
      </c>
      <c r="T627" s="21" t="s">
        <v>12108</v>
      </c>
      <c r="U627" s="21" t="s">
        <v>12108</v>
      </c>
    </row>
    <row r="628" spans="1:21" ht="52" customHeight="1" x14ac:dyDescent="0.25">
      <c r="A628" s="28" t="s">
        <v>12109</v>
      </c>
      <c r="B628" s="28" t="s">
        <v>12110</v>
      </c>
      <c r="C628" s="22" t="e">
        <f t="shared" si="27"/>
        <v>#REF!</v>
      </c>
      <c r="D628" s="28" t="s">
        <v>28</v>
      </c>
      <c r="E628" s="28" t="s">
        <v>29</v>
      </c>
      <c r="F628" s="28" t="s">
        <v>12111</v>
      </c>
      <c r="G628" s="28" t="s">
        <v>9644</v>
      </c>
      <c r="H628" s="29">
        <v>91.2</v>
      </c>
      <c r="I628" s="28" t="s">
        <v>9645</v>
      </c>
      <c r="J628" s="30">
        <f>1</f>
        <v>1</v>
      </c>
      <c r="K628" s="31">
        <v>0.5</v>
      </c>
      <c r="L628" s="32" t="e">
        <f>#REF!</f>
        <v>#REF!</v>
      </c>
      <c r="M628" s="33">
        <f t="shared" si="28"/>
        <v>136.80000000000001</v>
      </c>
      <c r="N628" s="32" t="e">
        <f t="shared" si="29"/>
        <v>#REF!</v>
      </c>
      <c r="O628" s="28" t="s">
        <v>9646</v>
      </c>
      <c r="P628" s="28" t="s">
        <v>9647</v>
      </c>
      <c r="Q628" s="28" t="s">
        <v>9648</v>
      </c>
      <c r="R628" s="28" t="s">
        <v>9649</v>
      </c>
      <c r="S628" s="28">
        <v>622</v>
      </c>
      <c r="T628" s="28" t="s">
        <v>12112</v>
      </c>
      <c r="U628" s="28" t="s">
        <v>12112</v>
      </c>
    </row>
    <row r="629" spans="1:21" ht="52" customHeight="1" x14ac:dyDescent="0.25">
      <c r="A629" s="21" t="s">
        <v>12113</v>
      </c>
      <c r="B629" s="21" t="s">
        <v>12114</v>
      </c>
      <c r="C629" s="22" t="e">
        <f t="shared" si="27"/>
        <v>#REF!</v>
      </c>
      <c r="D629" s="21" t="s">
        <v>28</v>
      </c>
      <c r="E629" s="21" t="s">
        <v>29</v>
      </c>
      <c r="F629" s="21" t="s">
        <v>12115</v>
      </c>
      <c r="G629" s="21" t="s">
        <v>9644</v>
      </c>
      <c r="H629" s="23">
        <v>109</v>
      </c>
      <c r="I629" s="21" t="s">
        <v>9645</v>
      </c>
      <c r="J629" s="24">
        <f>1</f>
        <v>1</v>
      </c>
      <c r="K629" s="25">
        <v>0.5</v>
      </c>
      <c r="L629" s="26" t="e">
        <f>#REF!</f>
        <v>#REF!</v>
      </c>
      <c r="M629" s="27">
        <f t="shared" si="28"/>
        <v>163.5</v>
      </c>
      <c r="N629" s="26" t="e">
        <f t="shared" si="29"/>
        <v>#REF!</v>
      </c>
      <c r="O629" s="21" t="s">
        <v>9646</v>
      </c>
      <c r="P629" s="21" t="s">
        <v>9647</v>
      </c>
      <c r="Q629" s="21" t="s">
        <v>9648</v>
      </c>
      <c r="R629" s="21" t="s">
        <v>9649</v>
      </c>
      <c r="S629" s="21">
        <v>623</v>
      </c>
      <c r="T629" s="21" t="s">
        <v>12116</v>
      </c>
      <c r="U629" s="21" t="s">
        <v>12116</v>
      </c>
    </row>
    <row r="630" spans="1:21" ht="52" customHeight="1" x14ac:dyDescent="0.25">
      <c r="A630" s="28" t="s">
        <v>12117</v>
      </c>
      <c r="B630" s="28" t="s">
        <v>12118</v>
      </c>
      <c r="C630" s="22" t="e">
        <f t="shared" si="27"/>
        <v>#REF!</v>
      </c>
      <c r="D630" s="28" t="s">
        <v>28</v>
      </c>
      <c r="E630" s="28" t="s">
        <v>29</v>
      </c>
      <c r="F630" s="28" t="s">
        <v>12119</v>
      </c>
      <c r="G630" s="28" t="s">
        <v>9644</v>
      </c>
      <c r="H630" s="29">
        <v>91.2</v>
      </c>
      <c r="I630" s="28" t="s">
        <v>9645</v>
      </c>
      <c r="J630" s="30">
        <f>1</f>
        <v>1</v>
      </c>
      <c r="K630" s="31">
        <v>0.5</v>
      </c>
      <c r="L630" s="32" t="e">
        <f>#REF!</f>
        <v>#REF!</v>
      </c>
      <c r="M630" s="33">
        <f t="shared" si="28"/>
        <v>136.80000000000001</v>
      </c>
      <c r="N630" s="32" t="e">
        <f t="shared" si="29"/>
        <v>#REF!</v>
      </c>
      <c r="O630" s="28" t="s">
        <v>9646</v>
      </c>
      <c r="P630" s="28" t="s">
        <v>9647</v>
      </c>
      <c r="Q630" s="28" t="s">
        <v>9648</v>
      </c>
      <c r="R630" s="28" t="s">
        <v>9649</v>
      </c>
      <c r="S630" s="28">
        <v>624</v>
      </c>
      <c r="T630" s="28" t="s">
        <v>12120</v>
      </c>
      <c r="U630" s="28" t="s">
        <v>12120</v>
      </c>
    </row>
    <row r="631" spans="1:21" ht="52" customHeight="1" x14ac:dyDescent="0.25">
      <c r="A631" s="21" t="s">
        <v>12121</v>
      </c>
      <c r="B631" s="21" t="s">
        <v>12122</v>
      </c>
      <c r="C631" s="22" t="e">
        <f t="shared" si="27"/>
        <v>#REF!</v>
      </c>
      <c r="D631" s="21" t="s">
        <v>28</v>
      </c>
      <c r="E631" s="21" t="s">
        <v>29</v>
      </c>
      <c r="F631" s="21" t="s">
        <v>12123</v>
      </c>
      <c r="G631" s="21" t="s">
        <v>9644</v>
      </c>
      <c r="H631" s="23">
        <v>109</v>
      </c>
      <c r="I631" s="21" t="s">
        <v>9645</v>
      </c>
      <c r="J631" s="24">
        <f>1</f>
        <v>1</v>
      </c>
      <c r="K631" s="25">
        <v>0.5</v>
      </c>
      <c r="L631" s="26" t="e">
        <f>#REF!</f>
        <v>#REF!</v>
      </c>
      <c r="M631" s="27">
        <f t="shared" si="28"/>
        <v>163.5</v>
      </c>
      <c r="N631" s="26" t="e">
        <f t="shared" si="29"/>
        <v>#REF!</v>
      </c>
      <c r="O631" s="21" t="s">
        <v>9646</v>
      </c>
      <c r="P631" s="21" t="s">
        <v>9647</v>
      </c>
      <c r="Q631" s="21" t="s">
        <v>9648</v>
      </c>
      <c r="R631" s="21" t="s">
        <v>9649</v>
      </c>
      <c r="S631" s="21">
        <v>625</v>
      </c>
      <c r="T631" s="21" t="s">
        <v>12124</v>
      </c>
      <c r="U631" s="21" t="s">
        <v>12124</v>
      </c>
    </row>
    <row r="632" spans="1:21" ht="52" customHeight="1" x14ac:dyDescent="0.25">
      <c r="A632" s="28" t="s">
        <v>12125</v>
      </c>
      <c r="B632" s="28" t="s">
        <v>12126</v>
      </c>
      <c r="C632" s="22" t="e">
        <f t="shared" si="27"/>
        <v>#REF!</v>
      </c>
      <c r="D632" s="28" t="s">
        <v>28</v>
      </c>
      <c r="E632" s="28" t="s">
        <v>29</v>
      </c>
      <c r="F632" s="28" t="s">
        <v>12127</v>
      </c>
      <c r="G632" s="28" t="s">
        <v>9644</v>
      </c>
      <c r="H632" s="29">
        <v>86.8</v>
      </c>
      <c r="I632" s="28" t="s">
        <v>9645</v>
      </c>
      <c r="J632" s="30">
        <f>1</f>
        <v>1</v>
      </c>
      <c r="K632" s="31">
        <v>0.5</v>
      </c>
      <c r="L632" s="32" t="e">
        <f>#REF!</f>
        <v>#REF!</v>
      </c>
      <c r="M632" s="33">
        <f t="shared" si="28"/>
        <v>130.19999999999999</v>
      </c>
      <c r="N632" s="32" t="e">
        <f t="shared" si="29"/>
        <v>#REF!</v>
      </c>
      <c r="O632" s="28" t="s">
        <v>9646</v>
      </c>
      <c r="P632" s="28" t="s">
        <v>9647</v>
      </c>
      <c r="Q632" s="28" t="s">
        <v>9648</v>
      </c>
      <c r="R632" s="28" t="s">
        <v>9649</v>
      </c>
      <c r="S632" s="28">
        <v>626</v>
      </c>
      <c r="T632" s="28" t="s">
        <v>12128</v>
      </c>
      <c r="U632" s="28" t="s">
        <v>12128</v>
      </c>
    </row>
    <row r="633" spans="1:21" ht="52" customHeight="1" x14ac:dyDescent="0.25">
      <c r="A633" s="21" t="s">
        <v>12129</v>
      </c>
      <c r="B633" s="21" t="s">
        <v>12130</v>
      </c>
      <c r="C633" s="22" t="e">
        <f t="shared" si="27"/>
        <v>#REF!</v>
      </c>
      <c r="D633" s="21" t="s">
        <v>28</v>
      </c>
      <c r="E633" s="21" t="s">
        <v>29</v>
      </c>
      <c r="F633" s="21" t="s">
        <v>12131</v>
      </c>
      <c r="G633" s="21" t="s">
        <v>9644</v>
      </c>
      <c r="H633" s="23">
        <v>43.7</v>
      </c>
      <c r="I633" s="21" t="s">
        <v>9645</v>
      </c>
      <c r="J633" s="24">
        <f>1</f>
        <v>1</v>
      </c>
      <c r="K633" s="25">
        <v>0.5</v>
      </c>
      <c r="L633" s="26" t="e">
        <f>#REF!</f>
        <v>#REF!</v>
      </c>
      <c r="M633" s="27">
        <f t="shared" si="28"/>
        <v>65.550000000000011</v>
      </c>
      <c r="N633" s="26" t="e">
        <f t="shared" si="29"/>
        <v>#REF!</v>
      </c>
      <c r="O633" s="21" t="s">
        <v>9646</v>
      </c>
      <c r="P633" s="21" t="s">
        <v>9647</v>
      </c>
      <c r="Q633" s="21" t="s">
        <v>9648</v>
      </c>
      <c r="R633" s="21" t="s">
        <v>9649</v>
      </c>
      <c r="S633" s="21">
        <v>627</v>
      </c>
      <c r="T633" s="21" t="s">
        <v>12132</v>
      </c>
      <c r="U633" s="21" t="s">
        <v>12132</v>
      </c>
    </row>
    <row r="634" spans="1:21" ht="52" customHeight="1" x14ac:dyDescent="0.25">
      <c r="A634" s="28" t="s">
        <v>12133</v>
      </c>
      <c r="B634" s="28" t="s">
        <v>12134</v>
      </c>
      <c r="C634" s="22" t="e">
        <f t="shared" si="27"/>
        <v>#REF!</v>
      </c>
      <c r="D634" s="28" t="s">
        <v>28</v>
      </c>
      <c r="E634" s="28" t="s">
        <v>29</v>
      </c>
      <c r="F634" s="28" t="s">
        <v>12135</v>
      </c>
      <c r="G634" s="28" t="s">
        <v>9644</v>
      </c>
      <c r="H634" s="29">
        <v>59.2</v>
      </c>
      <c r="I634" s="28" t="s">
        <v>9645</v>
      </c>
      <c r="J634" s="30">
        <f>1</f>
        <v>1</v>
      </c>
      <c r="K634" s="31">
        <v>0.5</v>
      </c>
      <c r="L634" s="32" t="e">
        <f>#REF!</f>
        <v>#REF!</v>
      </c>
      <c r="M634" s="33">
        <f t="shared" si="28"/>
        <v>88.800000000000011</v>
      </c>
      <c r="N634" s="32" t="e">
        <f t="shared" si="29"/>
        <v>#REF!</v>
      </c>
      <c r="O634" s="28" t="s">
        <v>9646</v>
      </c>
      <c r="P634" s="28" t="s">
        <v>9647</v>
      </c>
      <c r="Q634" s="28" t="s">
        <v>9648</v>
      </c>
      <c r="R634" s="28" t="s">
        <v>9649</v>
      </c>
      <c r="S634" s="28">
        <v>628</v>
      </c>
      <c r="T634" s="28" t="s">
        <v>12136</v>
      </c>
      <c r="U634" s="28" t="s">
        <v>12136</v>
      </c>
    </row>
    <row r="635" spans="1:21" ht="52" customHeight="1" x14ac:dyDescent="0.25">
      <c r="A635" s="21" t="s">
        <v>12137</v>
      </c>
      <c r="B635" s="21" t="s">
        <v>12138</v>
      </c>
      <c r="C635" s="22" t="e">
        <f t="shared" si="27"/>
        <v>#REF!</v>
      </c>
      <c r="D635" s="21" t="s">
        <v>28</v>
      </c>
      <c r="E635" s="21" t="s">
        <v>29</v>
      </c>
      <c r="F635" s="21" t="s">
        <v>12139</v>
      </c>
      <c r="G635" s="21" t="s">
        <v>9644</v>
      </c>
      <c r="H635" s="23">
        <v>36.299999999999997</v>
      </c>
      <c r="I635" s="21" t="s">
        <v>9645</v>
      </c>
      <c r="J635" s="24">
        <f>1</f>
        <v>1</v>
      </c>
      <c r="K635" s="25">
        <v>0.5</v>
      </c>
      <c r="L635" s="26" t="e">
        <f>#REF!</f>
        <v>#REF!</v>
      </c>
      <c r="M635" s="27">
        <f t="shared" si="28"/>
        <v>54.449999999999996</v>
      </c>
      <c r="N635" s="26" t="e">
        <f t="shared" si="29"/>
        <v>#REF!</v>
      </c>
      <c r="O635" s="21" t="s">
        <v>9646</v>
      </c>
      <c r="P635" s="21" t="s">
        <v>9647</v>
      </c>
      <c r="Q635" s="21" t="s">
        <v>9648</v>
      </c>
      <c r="R635" s="21" t="s">
        <v>9649</v>
      </c>
      <c r="S635" s="21">
        <v>629</v>
      </c>
      <c r="T635" s="21" t="s">
        <v>12140</v>
      </c>
      <c r="U635" s="21" t="s">
        <v>12140</v>
      </c>
    </row>
    <row r="636" spans="1:21" ht="52" customHeight="1" x14ac:dyDescent="0.25">
      <c r="A636" s="28" t="s">
        <v>12141</v>
      </c>
      <c r="B636" s="28" t="s">
        <v>12142</v>
      </c>
      <c r="C636" s="22" t="e">
        <f t="shared" si="27"/>
        <v>#REF!</v>
      </c>
      <c r="D636" s="28" t="s">
        <v>28</v>
      </c>
      <c r="E636" s="28" t="s">
        <v>29</v>
      </c>
      <c r="F636" s="28" t="s">
        <v>12143</v>
      </c>
      <c r="G636" s="28" t="s">
        <v>9644</v>
      </c>
      <c r="H636" s="29">
        <v>108</v>
      </c>
      <c r="I636" s="28" t="s">
        <v>9645</v>
      </c>
      <c r="J636" s="30">
        <f>1</f>
        <v>1</v>
      </c>
      <c r="K636" s="31">
        <v>0.5</v>
      </c>
      <c r="L636" s="32" t="e">
        <f>#REF!</f>
        <v>#REF!</v>
      </c>
      <c r="M636" s="33">
        <f t="shared" si="28"/>
        <v>162</v>
      </c>
      <c r="N636" s="32" t="e">
        <f t="shared" si="29"/>
        <v>#REF!</v>
      </c>
      <c r="O636" s="28" t="s">
        <v>9646</v>
      </c>
      <c r="P636" s="28" t="s">
        <v>9647</v>
      </c>
      <c r="Q636" s="28" t="s">
        <v>9648</v>
      </c>
      <c r="R636" s="28" t="s">
        <v>9649</v>
      </c>
      <c r="S636" s="28">
        <v>630</v>
      </c>
      <c r="T636" s="28" t="s">
        <v>12144</v>
      </c>
      <c r="U636" s="28" t="s">
        <v>12144</v>
      </c>
    </row>
    <row r="637" spans="1:21" ht="52" customHeight="1" x14ac:dyDescent="0.25">
      <c r="A637" s="21" t="s">
        <v>12145</v>
      </c>
      <c r="B637" s="21" t="s">
        <v>12146</v>
      </c>
      <c r="C637" s="22" t="e">
        <f t="shared" si="27"/>
        <v>#REF!</v>
      </c>
      <c r="D637" s="21" t="s">
        <v>28</v>
      </c>
      <c r="E637" s="21" t="s">
        <v>29</v>
      </c>
      <c r="F637" s="21" t="s">
        <v>12147</v>
      </c>
      <c r="G637" s="21" t="s">
        <v>9644</v>
      </c>
      <c r="H637" s="23">
        <v>65.5</v>
      </c>
      <c r="I637" s="21" t="s">
        <v>9645</v>
      </c>
      <c r="J637" s="24">
        <f>1</f>
        <v>1</v>
      </c>
      <c r="K637" s="25">
        <v>0.5</v>
      </c>
      <c r="L637" s="26" t="e">
        <f>#REF!</f>
        <v>#REF!</v>
      </c>
      <c r="M637" s="27">
        <f t="shared" si="28"/>
        <v>98.25</v>
      </c>
      <c r="N637" s="26" t="e">
        <f t="shared" si="29"/>
        <v>#REF!</v>
      </c>
      <c r="O637" s="21" t="s">
        <v>9646</v>
      </c>
      <c r="P637" s="21" t="s">
        <v>9647</v>
      </c>
      <c r="Q637" s="21" t="s">
        <v>9648</v>
      </c>
      <c r="R637" s="21" t="s">
        <v>9649</v>
      </c>
      <c r="S637" s="21">
        <v>631</v>
      </c>
      <c r="T637" s="21" t="s">
        <v>12148</v>
      </c>
      <c r="U637" s="21" t="s">
        <v>12148</v>
      </c>
    </row>
    <row r="638" spans="1:21" ht="52" customHeight="1" x14ac:dyDescent="0.25">
      <c r="A638" s="28" t="s">
        <v>12149</v>
      </c>
      <c r="B638" s="28" t="s">
        <v>12150</v>
      </c>
      <c r="C638" s="22" t="e">
        <f t="shared" si="27"/>
        <v>#REF!</v>
      </c>
      <c r="D638" s="28" t="s">
        <v>28</v>
      </c>
      <c r="E638" s="28" t="s">
        <v>29</v>
      </c>
      <c r="F638" s="28" t="s">
        <v>12151</v>
      </c>
      <c r="G638" s="28" t="s">
        <v>9644</v>
      </c>
      <c r="H638" s="29">
        <v>60</v>
      </c>
      <c r="I638" s="28" t="s">
        <v>9645</v>
      </c>
      <c r="J638" s="30">
        <f>1</f>
        <v>1</v>
      </c>
      <c r="K638" s="31">
        <v>0.5</v>
      </c>
      <c r="L638" s="32" t="e">
        <f>#REF!</f>
        <v>#REF!</v>
      </c>
      <c r="M638" s="33">
        <f t="shared" si="28"/>
        <v>90</v>
      </c>
      <c r="N638" s="32" t="e">
        <f t="shared" si="29"/>
        <v>#REF!</v>
      </c>
      <c r="O638" s="28" t="s">
        <v>9646</v>
      </c>
      <c r="P638" s="28" t="s">
        <v>9647</v>
      </c>
      <c r="Q638" s="28" t="s">
        <v>9648</v>
      </c>
      <c r="R638" s="28" t="s">
        <v>9649</v>
      </c>
      <c r="S638" s="28">
        <v>632</v>
      </c>
      <c r="T638" s="28" t="s">
        <v>12152</v>
      </c>
      <c r="U638" s="28" t="s">
        <v>12152</v>
      </c>
    </row>
    <row r="639" spans="1:21" ht="52" customHeight="1" x14ac:dyDescent="0.25">
      <c r="A639" s="21" t="s">
        <v>12153</v>
      </c>
      <c r="B639" s="21" t="s">
        <v>12154</v>
      </c>
      <c r="C639" s="22" t="e">
        <f t="shared" si="27"/>
        <v>#REF!</v>
      </c>
      <c r="D639" s="21" t="s">
        <v>28</v>
      </c>
      <c r="E639" s="21" t="s">
        <v>29</v>
      </c>
      <c r="F639" s="21" t="s">
        <v>12155</v>
      </c>
      <c r="G639" s="21" t="s">
        <v>9644</v>
      </c>
      <c r="H639" s="23">
        <v>32.4</v>
      </c>
      <c r="I639" s="21" t="s">
        <v>9645</v>
      </c>
      <c r="J639" s="24">
        <f>1</f>
        <v>1</v>
      </c>
      <c r="K639" s="25">
        <v>0.5</v>
      </c>
      <c r="L639" s="26" t="e">
        <f>#REF!</f>
        <v>#REF!</v>
      </c>
      <c r="M639" s="27">
        <f t="shared" si="28"/>
        <v>48.599999999999994</v>
      </c>
      <c r="N639" s="26" t="e">
        <f t="shared" si="29"/>
        <v>#REF!</v>
      </c>
      <c r="O639" s="21" t="s">
        <v>9646</v>
      </c>
      <c r="P639" s="21" t="s">
        <v>9647</v>
      </c>
      <c r="Q639" s="21" t="s">
        <v>9648</v>
      </c>
      <c r="R639" s="21" t="s">
        <v>9649</v>
      </c>
      <c r="S639" s="21">
        <v>633</v>
      </c>
      <c r="T639" s="21" t="s">
        <v>12156</v>
      </c>
      <c r="U639" s="21" t="s">
        <v>12156</v>
      </c>
    </row>
    <row r="640" spans="1:21" ht="52" customHeight="1" x14ac:dyDescent="0.25">
      <c r="A640" s="28" t="s">
        <v>12157</v>
      </c>
      <c r="B640" s="28" t="s">
        <v>12158</v>
      </c>
      <c r="C640" s="22" t="e">
        <f t="shared" si="27"/>
        <v>#REF!</v>
      </c>
      <c r="D640" s="28" t="s">
        <v>28</v>
      </c>
      <c r="E640" s="28" t="s">
        <v>29</v>
      </c>
      <c r="F640" s="28" t="s">
        <v>12159</v>
      </c>
      <c r="G640" s="28" t="s">
        <v>9644</v>
      </c>
      <c r="H640" s="29">
        <v>123</v>
      </c>
      <c r="I640" s="28" t="s">
        <v>9645</v>
      </c>
      <c r="J640" s="30">
        <f>1</f>
        <v>1</v>
      </c>
      <c r="K640" s="31">
        <v>0.5</v>
      </c>
      <c r="L640" s="32" t="e">
        <f>#REF!</f>
        <v>#REF!</v>
      </c>
      <c r="M640" s="33">
        <f t="shared" si="28"/>
        <v>184.5</v>
      </c>
      <c r="N640" s="32" t="e">
        <f t="shared" si="29"/>
        <v>#REF!</v>
      </c>
      <c r="O640" s="28" t="s">
        <v>9646</v>
      </c>
      <c r="P640" s="28" t="s">
        <v>9647</v>
      </c>
      <c r="Q640" s="28" t="s">
        <v>9648</v>
      </c>
      <c r="R640" s="28" t="s">
        <v>9649</v>
      </c>
      <c r="S640" s="28">
        <v>634</v>
      </c>
      <c r="T640" s="28" t="s">
        <v>12160</v>
      </c>
      <c r="U640" s="28" t="s">
        <v>12160</v>
      </c>
    </row>
    <row r="641" spans="1:21" ht="52" customHeight="1" x14ac:dyDescent="0.25">
      <c r="A641" s="21" t="s">
        <v>12161</v>
      </c>
      <c r="B641" s="21" t="s">
        <v>12162</v>
      </c>
      <c r="C641" s="22" t="e">
        <f t="shared" si="27"/>
        <v>#REF!</v>
      </c>
      <c r="D641" s="21" t="s">
        <v>28</v>
      </c>
      <c r="E641" s="21" t="s">
        <v>29</v>
      </c>
      <c r="F641" s="21" t="s">
        <v>12163</v>
      </c>
      <c r="G641" s="21" t="s">
        <v>9644</v>
      </c>
      <c r="H641" s="23">
        <v>86.6</v>
      </c>
      <c r="I641" s="21" t="s">
        <v>9645</v>
      </c>
      <c r="J641" s="24">
        <f>1</f>
        <v>1</v>
      </c>
      <c r="K641" s="25">
        <v>0.5</v>
      </c>
      <c r="L641" s="26" t="e">
        <f>#REF!</f>
        <v>#REF!</v>
      </c>
      <c r="M641" s="27">
        <f t="shared" si="28"/>
        <v>129.89999999999998</v>
      </c>
      <c r="N641" s="26" t="e">
        <f t="shared" si="29"/>
        <v>#REF!</v>
      </c>
      <c r="O641" s="21" t="s">
        <v>9646</v>
      </c>
      <c r="P641" s="21" t="s">
        <v>9647</v>
      </c>
      <c r="Q641" s="21" t="s">
        <v>9648</v>
      </c>
      <c r="R641" s="21" t="s">
        <v>9649</v>
      </c>
      <c r="S641" s="21">
        <v>635</v>
      </c>
      <c r="T641" s="21" t="s">
        <v>12164</v>
      </c>
      <c r="U641" s="21" t="s">
        <v>12164</v>
      </c>
    </row>
    <row r="642" spans="1:21" ht="52" customHeight="1" x14ac:dyDescent="0.25">
      <c r="A642" s="28" t="s">
        <v>12165</v>
      </c>
      <c r="B642" s="28" t="s">
        <v>12166</v>
      </c>
      <c r="C642" s="22" t="e">
        <f t="shared" si="27"/>
        <v>#REF!</v>
      </c>
      <c r="D642" s="28" t="s">
        <v>28</v>
      </c>
      <c r="E642" s="28" t="s">
        <v>29</v>
      </c>
      <c r="F642" s="28" t="s">
        <v>12167</v>
      </c>
      <c r="G642" s="28" t="s">
        <v>9644</v>
      </c>
      <c r="H642" s="29">
        <v>41.5</v>
      </c>
      <c r="I642" s="28" t="s">
        <v>9645</v>
      </c>
      <c r="J642" s="30">
        <f>1</f>
        <v>1</v>
      </c>
      <c r="K642" s="31">
        <v>0.5</v>
      </c>
      <c r="L642" s="32" t="e">
        <f>#REF!</f>
        <v>#REF!</v>
      </c>
      <c r="M642" s="33">
        <f t="shared" si="28"/>
        <v>62.25</v>
      </c>
      <c r="N642" s="32" t="e">
        <f t="shared" si="29"/>
        <v>#REF!</v>
      </c>
      <c r="O642" s="28" t="s">
        <v>9646</v>
      </c>
      <c r="P642" s="28" t="s">
        <v>9647</v>
      </c>
      <c r="Q642" s="28" t="s">
        <v>9648</v>
      </c>
      <c r="R642" s="28" t="s">
        <v>9649</v>
      </c>
      <c r="S642" s="28">
        <v>636</v>
      </c>
      <c r="T642" s="28" t="s">
        <v>12168</v>
      </c>
      <c r="U642" s="28" t="s">
        <v>12168</v>
      </c>
    </row>
    <row r="643" spans="1:21" ht="52" customHeight="1" x14ac:dyDescent="0.25">
      <c r="A643" s="21" t="s">
        <v>12169</v>
      </c>
      <c r="B643" s="21" t="s">
        <v>12170</v>
      </c>
      <c r="C643" s="22" t="e">
        <f t="shared" si="27"/>
        <v>#REF!</v>
      </c>
      <c r="D643" s="21" t="s">
        <v>28</v>
      </c>
      <c r="E643" s="21" t="s">
        <v>29</v>
      </c>
      <c r="F643" s="21" t="s">
        <v>12171</v>
      </c>
      <c r="G643" s="21" t="s">
        <v>9644</v>
      </c>
      <c r="H643" s="23">
        <v>53.4</v>
      </c>
      <c r="I643" s="21" t="s">
        <v>9645</v>
      </c>
      <c r="J643" s="24">
        <f>1</f>
        <v>1</v>
      </c>
      <c r="K643" s="25">
        <v>0.5</v>
      </c>
      <c r="L643" s="26" t="e">
        <f>#REF!</f>
        <v>#REF!</v>
      </c>
      <c r="M643" s="27">
        <f t="shared" si="28"/>
        <v>80.099999999999994</v>
      </c>
      <c r="N643" s="26" t="e">
        <f t="shared" si="29"/>
        <v>#REF!</v>
      </c>
      <c r="O643" s="21" t="s">
        <v>9646</v>
      </c>
      <c r="P643" s="21" t="s">
        <v>9647</v>
      </c>
      <c r="Q643" s="21" t="s">
        <v>9648</v>
      </c>
      <c r="R643" s="21" t="s">
        <v>9649</v>
      </c>
      <c r="S643" s="21">
        <v>637</v>
      </c>
      <c r="T643" s="21" t="s">
        <v>12172</v>
      </c>
      <c r="U643" s="21" t="s">
        <v>12172</v>
      </c>
    </row>
    <row r="644" spans="1:21" ht="52" customHeight="1" x14ac:dyDescent="0.25">
      <c r="A644" s="28" t="s">
        <v>12173</v>
      </c>
      <c r="B644" s="28" t="s">
        <v>12174</v>
      </c>
      <c r="C644" s="22" t="e">
        <f t="shared" si="27"/>
        <v>#REF!</v>
      </c>
      <c r="D644" s="28" t="s">
        <v>28</v>
      </c>
      <c r="E644" s="28" t="s">
        <v>29</v>
      </c>
      <c r="F644" s="28" t="s">
        <v>12175</v>
      </c>
      <c r="G644" s="28" t="s">
        <v>9644</v>
      </c>
      <c r="H644" s="29">
        <v>1364</v>
      </c>
      <c r="I644" s="28" t="s">
        <v>9645</v>
      </c>
      <c r="J644" s="30">
        <f>1</f>
        <v>1</v>
      </c>
      <c r="K644" s="31">
        <v>0.5</v>
      </c>
      <c r="L644" s="32" t="e">
        <f>#REF!</f>
        <v>#REF!</v>
      </c>
      <c r="M644" s="33">
        <f t="shared" si="28"/>
        <v>2046</v>
      </c>
      <c r="N644" s="32" t="e">
        <f t="shared" si="29"/>
        <v>#REF!</v>
      </c>
      <c r="O644" s="28" t="s">
        <v>9646</v>
      </c>
      <c r="P644" s="28" t="s">
        <v>9647</v>
      </c>
      <c r="Q644" s="28" t="s">
        <v>9648</v>
      </c>
      <c r="R644" s="28" t="s">
        <v>9649</v>
      </c>
      <c r="S644" s="28">
        <v>638</v>
      </c>
      <c r="T644" s="28" t="s">
        <v>12176</v>
      </c>
      <c r="U644" s="28" t="s">
        <v>12176</v>
      </c>
    </row>
    <row r="645" spans="1:21" ht="52" customHeight="1" x14ac:dyDescent="0.25">
      <c r="A645" s="21" t="s">
        <v>12177</v>
      </c>
      <c r="B645" s="21" t="s">
        <v>12178</v>
      </c>
      <c r="C645" s="22" t="e">
        <f t="shared" si="27"/>
        <v>#REF!</v>
      </c>
      <c r="D645" s="21" t="s">
        <v>28</v>
      </c>
      <c r="E645" s="21" t="s">
        <v>29</v>
      </c>
      <c r="F645" s="21" t="s">
        <v>12179</v>
      </c>
      <c r="G645" s="21" t="s">
        <v>9644</v>
      </c>
      <c r="H645" s="23">
        <v>1313</v>
      </c>
      <c r="I645" s="21" t="s">
        <v>9645</v>
      </c>
      <c r="J645" s="24">
        <f>1</f>
        <v>1</v>
      </c>
      <c r="K645" s="25">
        <v>0.5</v>
      </c>
      <c r="L645" s="26" t="e">
        <f>#REF!</f>
        <v>#REF!</v>
      </c>
      <c r="M645" s="27">
        <f t="shared" si="28"/>
        <v>1969.5</v>
      </c>
      <c r="N645" s="26" t="e">
        <f t="shared" si="29"/>
        <v>#REF!</v>
      </c>
      <c r="O645" s="21" t="s">
        <v>9646</v>
      </c>
      <c r="P645" s="21" t="s">
        <v>9647</v>
      </c>
      <c r="Q645" s="21" t="s">
        <v>9648</v>
      </c>
      <c r="R645" s="21" t="s">
        <v>9649</v>
      </c>
      <c r="S645" s="21">
        <v>639</v>
      </c>
      <c r="T645" s="21" t="s">
        <v>12180</v>
      </c>
      <c r="U645" s="21" t="s">
        <v>12180</v>
      </c>
    </row>
    <row r="646" spans="1:21" ht="52" customHeight="1" x14ac:dyDescent="0.25">
      <c r="A646" s="28" t="s">
        <v>12181</v>
      </c>
      <c r="B646" s="28" t="s">
        <v>12182</v>
      </c>
      <c r="C646" s="22" t="e">
        <f t="shared" si="27"/>
        <v>#REF!</v>
      </c>
      <c r="D646" s="28" t="s">
        <v>28</v>
      </c>
      <c r="E646" s="28" t="s">
        <v>29</v>
      </c>
      <c r="F646" s="28" t="s">
        <v>12183</v>
      </c>
      <c r="G646" s="28" t="s">
        <v>9644</v>
      </c>
      <c r="H646" s="29">
        <v>1846</v>
      </c>
      <c r="I646" s="28" t="s">
        <v>9645</v>
      </c>
      <c r="J646" s="30">
        <f>1</f>
        <v>1</v>
      </c>
      <c r="K646" s="31">
        <v>0.5</v>
      </c>
      <c r="L646" s="32" t="e">
        <f>#REF!</f>
        <v>#REF!</v>
      </c>
      <c r="M646" s="33">
        <f t="shared" si="28"/>
        <v>2769</v>
      </c>
      <c r="N646" s="32" t="e">
        <f t="shared" si="29"/>
        <v>#REF!</v>
      </c>
      <c r="O646" s="28" t="s">
        <v>9646</v>
      </c>
      <c r="P646" s="28" t="s">
        <v>9647</v>
      </c>
      <c r="Q646" s="28" t="s">
        <v>9648</v>
      </c>
      <c r="R646" s="28" t="s">
        <v>9649</v>
      </c>
      <c r="S646" s="28">
        <v>640</v>
      </c>
      <c r="T646" s="28" t="s">
        <v>12184</v>
      </c>
      <c r="U646" s="28" t="s">
        <v>12184</v>
      </c>
    </row>
    <row r="647" spans="1:21" ht="52" customHeight="1" x14ac:dyDescent="0.25">
      <c r="A647" s="21" t="s">
        <v>12185</v>
      </c>
      <c r="B647" s="21" t="s">
        <v>12186</v>
      </c>
      <c r="C647" s="22" t="e">
        <f t="shared" ref="C647:C710" si="30">N647*10</f>
        <v>#REF!</v>
      </c>
      <c r="D647" s="21" t="s">
        <v>28</v>
      </c>
      <c r="E647" s="21" t="s">
        <v>29</v>
      </c>
      <c r="F647" s="21" t="s">
        <v>12187</v>
      </c>
      <c r="G647" s="21" t="s">
        <v>9644</v>
      </c>
      <c r="H647" s="23">
        <v>1852</v>
      </c>
      <c r="I647" s="21" t="s">
        <v>9645</v>
      </c>
      <c r="J647" s="24">
        <f>1</f>
        <v>1</v>
      </c>
      <c r="K647" s="25">
        <v>0.5</v>
      </c>
      <c r="L647" s="26" t="e">
        <f>#REF!</f>
        <v>#REF!</v>
      </c>
      <c r="M647" s="27">
        <f t="shared" ref="M647:M710" si="31">H647*J647*(1+K647)</f>
        <v>2778</v>
      </c>
      <c r="N647" s="26" t="e">
        <f t="shared" ref="N647:N710" si="32">ROUND(M647*L647,-4)</f>
        <v>#REF!</v>
      </c>
      <c r="O647" s="21" t="s">
        <v>9646</v>
      </c>
      <c r="P647" s="21" t="s">
        <v>9647</v>
      </c>
      <c r="Q647" s="21" t="s">
        <v>9648</v>
      </c>
      <c r="R647" s="21" t="s">
        <v>9649</v>
      </c>
      <c r="S647" s="21">
        <v>641</v>
      </c>
      <c r="T647" s="21" t="s">
        <v>12188</v>
      </c>
      <c r="U647" s="21" t="s">
        <v>12188</v>
      </c>
    </row>
    <row r="648" spans="1:21" ht="52" customHeight="1" x14ac:dyDescent="0.25">
      <c r="A648" s="28" t="s">
        <v>12189</v>
      </c>
      <c r="B648" s="28" t="s">
        <v>12190</v>
      </c>
      <c r="C648" s="22" t="e">
        <f t="shared" si="30"/>
        <v>#REF!</v>
      </c>
      <c r="D648" s="28" t="s">
        <v>28</v>
      </c>
      <c r="E648" s="28" t="s">
        <v>29</v>
      </c>
      <c r="F648" s="28" t="s">
        <v>12191</v>
      </c>
      <c r="G648" s="28" t="s">
        <v>9644</v>
      </c>
      <c r="H648" s="29">
        <v>694</v>
      </c>
      <c r="I648" s="28" t="s">
        <v>9645</v>
      </c>
      <c r="J648" s="30">
        <f>1</f>
        <v>1</v>
      </c>
      <c r="K648" s="31">
        <v>0.5</v>
      </c>
      <c r="L648" s="32" t="e">
        <f>#REF!</f>
        <v>#REF!</v>
      </c>
      <c r="M648" s="33">
        <f t="shared" si="31"/>
        <v>1041</v>
      </c>
      <c r="N648" s="32" t="e">
        <f t="shared" si="32"/>
        <v>#REF!</v>
      </c>
      <c r="O648" s="28" t="s">
        <v>9646</v>
      </c>
      <c r="P648" s="28" t="s">
        <v>9647</v>
      </c>
      <c r="Q648" s="28" t="s">
        <v>9648</v>
      </c>
      <c r="R648" s="28" t="s">
        <v>9649</v>
      </c>
      <c r="S648" s="28">
        <v>642</v>
      </c>
      <c r="T648" s="28" t="s">
        <v>12192</v>
      </c>
      <c r="U648" s="28" t="s">
        <v>12192</v>
      </c>
    </row>
    <row r="649" spans="1:21" ht="52" customHeight="1" x14ac:dyDescent="0.25">
      <c r="A649" s="21" t="s">
        <v>12193</v>
      </c>
      <c r="B649" s="21" t="s">
        <v>12194</v>
      </c>
      <c r="C649" s="22" t="e">
        <f t="shared" si="30"/>
        <v>#REF!</v>
      </c>
      <c r="D649" s="21" t="s">
        <v>28</v>
      </c>
      <c r="E649" s="21" t="s">
        <v>29</v>
      </c>
      <c r="F649" s="21" t="s">
        <v>12195</v>
      </c>
      <c r="G649" s="21" t="s">
        <v>9644</v>
      </c>
      <c r="H649" s="23">
        <v>736</v>
      </c>
      <c r="I649" s="21" t="s">
        <v>9645</v>
      </c>
      <c r="J649" s="24">
        <f>1</f>
        <v>1</v>
      </c>
      <c r="K649" s="25">
        <v>0.5</v>
      </c>
      <c r="L649" s="26" t="e">
        <f>#REF!</f>
        <v>#REF!</v>
      </c>
      <c r="M649" s="27">
        <f t="shared" si="31"/>
        <v>1104</v>
      </c>
      <c r="N649" s="26" t="e">
        <f t="shared" si="32"/>
        <v>#REF!</v>
      </c>
      <c r="O649" s="21" t="s">
        <v>9646</v>
      </c>
      <c r="P649" s="21" t="s">
        <v>9647</v>
      </c>
      <c r="Q649" s="21" t="s">
        <v>9648</v>
      </c>
      <c r="R649" s="21" t="s">
        <v>9649</v>
      </c>
      <c r="S649" s="21">
        <v>643</v>
      </c>
      <c r="T649" s="21" t="s">
        <v>12196</v>
      </c>
      <c r="U649" s="21" t="s">
        <v>12196</v>
      </c>
    </row>
    <row r="650" spans="1:21" ht="52" customHeight="1" x14ac:dyDescent="0.25">
      <c r="A650" s="28" t="s">
        <v>12197</v>
      </c>
      <c r="B650" s="28" t="s">
        <v>12198</v>
      </c>
      <c r="C650" s="22" t="e">
        <f t="shared" si="30"/>
        <v>#REF!</v>
      </c>
      <c r="D650" s="28" t="s">
        <v>28</v>
      </c>
      <c r="E650" s="28" t="s">
        <v>29</v>
      </c>
      <c r="F650" s="28" t="s">
        <v>12199</v>
      </c>
      <c r="G650" s="28" t="s">
        <v>9644</v>
      </c>
      <c r="H650" s="29">
        <v>2142</v>
      </c>
      <c r="I650" s="28" t="s">
        <v>9645</v>
      </c>
      <c r="J650" s="30">
        <f>1</f>
        <v>1</v>
      </c>
      <c r="K650" s="31">
        <v>0.5</v>
      </c>
      <c r="L650" s="32" t="e">
        <f>#REF!</f>
        <v>#REF!</v>
      </c>
      <c r="M650" s="33">
        <f t="shared" si="31"/>
        <v>3213</v>
      </c>
      <c r="N650" s="32" t="e">
        <f t="shared" si="32"/>
        <v>#REF!</v>
      </c>
      <c r="O650" s="28" t="s">
        <v>9646</v>
      </c>
      <c r="P650" s="28" t="s">
        <v>9647</v>
      </c>
      <c r="Q650" s="28" t="s">
        <v>9648</v>
      </c>
      <c r="R650" s="28" t="s">
        <v>9649</v>
      </c>
      <c r="S650" s="28">
        <v>644</v>
      </c>
      <c r="T650" s="28" t="s">
        <v>12200</v>
      </c>
      <c r="U650" s="28" t="s">
        <v>12200</v>
      </c>
    </row>
    <row r="651" spans="1:21" ht="52" customHeight="1" x14ac:dyDescent="0.25">
      <c r="A651" s="21" t="s">
        <v>12201</v>
      </c>
      <c r="B651" s="21" t="s">
        <v>12202</v>
      </c>
      <c r="C651" s="22" t="e">
        <f t="shared" si="30"/>
        <v>#REF!</v>
      </c>
      <c r="D651" s="21" t="s">
        <v>28</v>
      </c>
      <c r="E651" s="21" t="s">
        <v>29</v>
      </c>
      <c r="F651" s="21" t="s">
        <v>12203</v>
      </c>
      <c r="G651" s="21" t="s">
        <v>9644</v>
      </c>
      <c r="H651" s="23">
        <v>1977</v>
      </c>
      <c r="I651" s="21" t="s">
        <v>9645</v>
      </c>
      <c r="J651" s="24">
        <f>1</f>
        <v>1</v>
      </c>
      <c r="K651" s="25">
        <v>0.5</v>
      </c>
      <c r="L651" s="26" t="e">
        <f>#REF!</f>
        <v>#REF!</v>
      </c>
      <c r="M651" s="27">
        <f t="shared" si="31"/>
        <v>2965.5</v>
      </c>
      <c r="N651" s="26" t="e">
        <f t="shared" si="32"/>
        <v>#REF!</v>
      </c>
      <c r="O651" s="21" t="s">
        <v>9646</v>
      </c>
      <c r="P651" s="21" t="s">
        <v>9647</v>
      </c>
      <c r="Q651" s="21" t="s">
        <v>9648</v>
      </c>
      <c r="R651" s="21" t="s">
        <v>9649</v>
      </c>
      <c r="S651" s="21">
        <v>645</v>
      </c>
      <c r="T651" s="21" t="s">
        <v>12204</v>
      </c>
      <c r="U651" s="21" t="s">
        <v>12204</v>
      </c>
    </row>
    <row r="652" spans="1:21" ht="52" customHeight="1" x14ac:dyDescent="0.25">
      <c r="A652" s="28" t="s">
        <v>12205</v>
      </c>
      <c r="B652" s="28" t="s">
        <v>12206</v>
      </c>
      <c r="C652" s="22" t="e">
        <f t="shared" si="30"/>
        <v>#REF!</v>
      </c>
      <c r="D652" s="28" t="s">
        <v>28</v>
      </c>
      <c r="E652" s="28" t="s">
        <v>29</v>
      </c>
      <c r="F652" s="28" t="s">
        <v>12207</v>
      </c>
      <c r="G652" s="28" t="s">
        <v>9644</v>
      </c>
      <c r="H652" s="29">
        <v>736</v>
      </c>
      <c r="I652" s="28" t="s">
        <v>9645</v>
      </c>
      <c r="J652" s="30">
        <f>1</f>
        <v>1</v>
      </c>
      <c r="K652" s="31">
        <v>0.5</v>
      </c>
      <c r="L652" s="32" t="e">
        <f>#REF!</f>
        <v>#REF!</v>
      </c>
      <c r="M652" s="33">
        <f t="shared" si="31"/>
        <v>1104</v>
      </c>
      <c r="N652" s="32" t="e">
        <f t="shared" si="32"/>
        <v>#REF!</v>
      </c>
      <c r="O652" s="28" t="s">
        <v>9646</v>
      </c>
      <c r="P652" s="28" t="s">
        <v>9647</v>
      </c>
      <c r="Q652" s="28" t="s">
        <v>9648</v>
      </c>
      <c r="R652" s="28" t="s">
        <v>9649</v>
      </c>
      <c r="S652" s="28">
        <v>646</v>
      </c>
      <c r="T652" s="28" t="s">
        <v>12208</v>
      </c>
      <c r="U652" s="28" t="s">
        <v>12208</v>
      </c>
    </row>
    <row r="653" spans="1:21" ht="52" customHeight="1" x14ac:dyDescent="0.25">
      <c r="A653" s="21" t="s">
        <v>12209</v>
      </c>
      <c r="B653" s="21" t="s">
        <v>12210</v>
      </c>
      <c r="C653" s="22" t="e">
        <f t="shared" si="30"/>
        <v>#REF!</v>
      </c>
      <c r="D653" s="21" t="s">
        <v>28</v>
      </c>
      <c r="E653" s="21" t="s">
        <v>29</v>
      </c>
      <c r="F653" s="21" t="s">
        <v>12211</v>
      </c>
      <c r="G653" s="21" t="s">
        <v>9644</v>
      </c>
      <c r="H653" s="23">
        <v>1594</v>
      </c>
      <c r="I653" s="21" t="s">
        <v>9645</v>
      </c>
      <c r="J653" s="24">
        <f>1</f>
        <v>1</v>
      </c>
      <c r="K653" s="25">
        <v>0.5</v>
      </c>
      <c r="L653" s="26" t="e">
        <f>#REF!</f>
        <v>#REF!</v>
      </c>
      <c r="M653" s="27">
        <f t="shared" si="31"/>
        <v>2391</v>
      </c>
      <c r="N653" s="26" t="e">
        <f t="shared" si="32"/>
        <v>#REF!</v>
      </c>
      <c r="O653" s="21" t="s">
        <v>9646</v>
      </c>
      <c r="P653" s="21" t="s">
        <v>9647</v>
      </c>
      <c r="Q653" s="21" t="s">
        <v>9648</v>
      </c>
      <c r="R653" s="21" t="s">
        <v>9649</v>
      </c>
      <c r="S653" s="21">
        <v>647</v>
      </c>
      <c r="T653" s="21" t="s">
        <v>12212</v>
      </c>
      <c r="U653" s="21" t="s">
        <v>12212</v>
      </c>
    </row>
    <row r="654" spans="1:21" ht="52" customHeight="1" x14ac:dyDescent="0.25">
      <c r="A654" s="28" t="s">
        <v>12213</v>
      </c>
      <c r="B654" s="28" t="s">
        <v>12214</v>
      </c>
      <c r="C654" s="22" t="e">
        <f t="shared" si="30"/>
        <v>#REF!</v>
      </c>
      <c r="D654" s="28" t="s">
        <v>28</v>
      </c>
      <c r="E654" s="28" t="s">
        <v>29</v>
      </c>
      <c r="F654" s="28" t="s">
        <v>12215</v>
      </c>
      <c r="G654" s="28" t="s">
        <v>9644</v>
      </c>
      <c r="H654" s="29">
        <v>2036</v>
      </c>
      <c r="I654" s="28" t="s">
        <v>9645</v>
      </c>
      <c r="J654" s="30">
        <f>1</f>
        <v>1</v>
      </c>
      <c r="K654" s="31">
        <v>0.5</v>
      </c>
      <c r="L654" s="32" t="e">
        <f>#REF!</f>
        <v>#REF!</v>
      </c>
      <c r="M654" s="33">
        <f t="shared" si="31"/>
        <v>3054</v>
      </c>
      <c r="N654" s="32" t="e">
        <f t="shared" si="32"/>
        <v>#REF!</v>
      </c>
      <c r="O654" s="28" t="s">
        <v>9646</v>
      </c>
      <c r="P654" s="28" t="s">
        <v>9647</v>
      </c>
      <c r="Q654" s="28" t="s">
        <v>9648</v>
      </c>
      <c r="R654" s="28" t="s">
        <v>9649</v>
      </c>
      <c r="S654" s="28">
        <v>648</v>
      </c>
      <c r="T654" s="28" t="s">
        <v>12216</v>
      </c>
      <c r="U654" s="28" t="s">
        <v>12216</v>
      </c>
    </row>
    <row r="655" spans="1:21" ht="52" customHeight="1" x14ac:dyDescent="0.25">
      <c r="A655" s="21" t="s">
        <v>12217</v>
      </c>
      <c r="B655" s="21" t="s">
        <v>12218</v>
      </c>
      <c r="C655" s="22" t="e">
        <f t="shared" si="30"/>
        <v>#REF!</v>
      </c>
      <c r="D655" s="21" t="s">
        <v>28</v>
      </c>
      <c r="E655" s="21" t="s">
        <v>29</v>
      </c>
      <c r="F655" s="21" t="s">
        <v>12219</v>
      </c>
      <c r="G655" s="21" t="s">
        <v>12220</v>
      </c>
      <c r="H655" s="23">
        <v>1562</v>
      </c>
      <c r="I655" s="21" t="s">
        <v>9645</v>
      </c>
      <c r="J655" s="24">
        <f>1</f>
        <v>1</v>
      </c>
      <c r="K655" s="25">
        <v>0.5</v>
      </c>
      <c r="L655" s="26" t="e">
        <f>#REF!</f>
        <v>#REF!</v>
      </c>
      <c r="M655" s="27">
        <f t="shared" si="31"/>
        <v>2343</v>
      </c>
      <c r="N655" s="26" t="e">
        <f t="shared" si="32"/>
        <v>#REF!</v>
      </c>
      <c r="O655" s="21" t="s">
        <v>9646</v>
      </c>
      <c r="P655" s="21" t="s">
        <v>9647</v>
      </c>
      <c r="Q655" s="21" t="s">
        <v>10923</v>
      </c>
      <c r="R655" s="21" t="s">
        <v>9649</v>
      </c>
      <c r="S655" s="21">
        <v>649</v>
      </c>
      <c r="T655" s="21" t="s">
        <v>12221</v>
      </c>
      <c r="U655" s="21" t="s">
        <v>12221</v>
      </c>
    </row>
    <row r="656" spans="1:21" ht="52" customHeight="1" x14ac:dyDescent="0.25">
      <c r="A656" s="28" t="s">
        <v>12222</v>
      </c>
      <c r="B656" s="28" t="s">
        <v>12223</v>
      </c>
      <c r="C656" s="22" t="e">
        <f t="shared" si="30"/>
        <v>#REF!</v>
      </c>
      <c r="D656" s="28" t="s">
        <v>28</v>
      </c>
      <c r="E656" s="28" t="s">
        <v>29</v>
      </c>
      <c r="F656" s="28" t="s">
        <v>12219</v>
      </c>
      <c r="G656" s="28" t="s">
        <v>12224</v>
      </c>
      <c r="H656" s="29">
        <v>2077</v>
      </c>
      <c r="I656" s="28" t="s">
        <v>9645</v>
      </c>
      <c r="J656" s="30">
        <f>1</f>
        <v>1</v>
      </c>
      <c r="K656" s="31">
        <v>0.5</v>
      </c>
      <c r="L656" s="32" t="e">
        <f>#REF!</f>
        <v>#REF!</v>
      </c>
      <c r="M656" s="33">
        <f t="shared" si="31"/>
        <v>3115.5</v>
      </c>
      <c r="N656" s="32" t="e">
        <f t="shared" si="32"/>
        <v>#REF!</v>
      </c>
      <c r="O656" s="28" t="s">
        <v>9646</v>
      </c>
      <c r="P656" s="28" t="s">
        <v>9647</v>
      </c>
      <c r="Q656" s="28" t="s">
        <v>10923</v>
      </c>
      <c r="R656" s="28" t="s">
        <v>9649</v>
      </c>
      <c r="S656" s="28">
        <v>650</v>
      </c>
      <c r="T656" s="28" t="s">
        <v>12221</v>
      </c>
      <c r="U656" s="28" t="s">
        <v>12221</v>
      </c>
    </row>
    <row r="657" spans="1:21" ht="52" customHeight="1" x14ac:dyDescent="0.25">
      <c r="A657" s="21" t="s">
        <v>12225</v>
      </c>
      <c r="B657" s="21" t="s">
        <v>12226</v>
      </c>
      <c r="C657" s="22" t="e">
        <f t="shared" si="30"/>
        <v>#REF!</v>
      </c>
      <c r="D657" s="21" t="s">
        <v>28</v>
      </c>
      <c r="E657" s="21" t="s">
        <v>29</v>
      </c>
      <c r="F657" s="21" t="s">
        <v>12219</v>
      </c>
      <c r="G657" s="21" t="s">
        <v>12227</v>
      </c>
      <c r="H657" s="23">
        <v>1657</v>
      </c>
      <c r="I657" s="21" t="s">
        <v>9645</v>
      </c>
      <c r="J657" s="24">
        <f>1</f>
        <v>1</v>
      </c>
      <c r="K657" s="25">
        <v>0.5</v>
      </c>
      <c r="L657" s="26" t="e">
        <f>#REF!</f>
        <v>#REF!</v>
      </c>
      <c r="M657" s="27">
        <f t="shared" si="31"/>
        <v>2485.5</v>
      </c>
      <c r="N657" s="26" t="e">
        <f t="shared" si="32"/>
        <v>#REF!</v>
      </c>
      <c r="O657" s="21" t="s">
        <v>9646</v>
      </c>
      <c r="P657" s="21" t="s">
        <v>9647</v>
      </c>
      <c r="Q657" s="21" t="s">
        <v>10923</v>
      </c>
      <c r="R657" s="21" t="s">
        <v>9649</v>
      </c>
      <c r="S657" s="21">
        <v>651</v>
      </c>
      <c r="T657" s="21" t="s">
        <v>12228</v>
      </c>
      <c r="U657" s="21" t="s">
        <v>12228</v>
      </c>
    </row>
    <row r="658" spans="1:21" ht="52" customHeight="1" x14ac:dyDescent="0.25">
      <c r="A658" s="28" t="s">
        <v>12229</v>
      </c>
      <c r="B658" s="28" t="s">
        <v>12230</v>
      </c>
      <c r="C658" s="22" t="e">
        <f t="shared" si="30"/>
        <v>#REF!</v>
      </c>
      <c r="D658" s="28" t="s">
        <v>28</v>
      </c>
      <c r="E658" s="28" t="s">
        <v>29</v>
      </c>
      <c r="F658" s="28" t="s">
        <v>12219</v>
      </c>
      <c r="G658" s="28" t="s">
        <v>12231</v>
      </c>
      <c r="H658" s="29">
        <v>2139</v>
      </c>
      <c r="I658" s="28" t="s">
        <v>9645</v>
      </c>
      <c r="J658" s="30">
        <f>1</f>
        <v>1</v>
      </c>
      <c r="K658" s="31">
        <v>0.5</v>
      </c>
      <c r="L658" s="32" t="e">
        <f>#REF!</f>
        <v>#REF!</v>
      </c>
      <c r="M658" s="33">
        <f t="shared" si="31"/>
        <v>3208.5</v>
      </c>
      <c r="N658" s="32" t="e">
        <f t="shared" si="32"/>
        <v>#REF!</v>
      </c>
      <c r="O658" s="28" t="s">
        <v>9646</v>
      </c>
      <c r="P658" s="28" t="s">
        <v>9647</v>
      </c>
      <c r="Q658" s="28" t="s">
        <v>10923</v>
      </c>
      <c r="R658" s="28" t="s">
        <v>9649</v>
      </c>
      <c r="S658" s="28">
        <v>652</v>
      </c>
      <c r="T658" s="28" t="s">
        <v>12228</v>
      </c>
      <c r="U658" s="28" t="s">
        <v>12228</v>
      </c>
    </row>
    <row r="659" spans="1:21" ht="52" customHeight="1" x14ac:dyDescent="0.25">
      <c r="A659" s="21" t="s">
        <v>12232</v>
      </c>
      <c r="B659" s="21" t="s">
        <v>12233</v>
      </c>
      <c r="C659" s="22" t="e">
        <f t="shared" si="30"/>
        <v>#REF!</v>
      </c>
      <c r="D659" s="21" t="s">
        <v>28</v>
      </c>
      <c r="E659" s="21" t="s">
        <v>29</v>
      </c>
      <c r="F659" s="21" t="s">
        <v>12234</v>
      </c>
      <c r="G659" s="21" t="s">
        <v>9644</v>
      </c>
      <c r="H659" s="23">
        <v>1609</v>
      </c>
      <c r="I659" s="21" t="s">
        <v>9645</v>
      </c>
      <c r="J659" s="24">
        <f>1</f>
        <v>1</v>
      </c>
      <c r="K659" s="25">
        <v>0.5</v>
      </c>
      <c r="L659" s="26" t="e">
        <f>#REF!</f>
        <v>#REF!</v>
      </c>
      <c r="M659" s="27">
        <f t="shared" si="31"/>
        <v>2413.5</v>
      </c>
      <c r="N659" s="26" t="e">
        <f t="shared" si="32"/>
        <v>#REF!</v>
      </c>
      <c r="O659" s="21" t="s">
        <v>9646</v>
      </c>
      <c r="P659" s="21" t="s">
        <v>9647</v>
      </c>
      <c r="Q659" s="21" t="s">
        <v>9648</v>
      </c>
      <c r="R659" s="21" t="s">
        <v>9649</v>
      </c>
      <c r="S659" s="21">
        <v>653</v>
      </c>
      <c r="T659" s="21" t="s">
        <v>12235</v>
      </c>
      <c r="U659" s="21" t="s">
        <v>12235</v>
      </c>
    </row>
    <row r="660" spans="1:21" ht="52" customHeight="1" x14ac:dyDescent="0.25">
      <c r="A660" s="28" t="s">
        <v>12236</v>
      </c>
      <c r="B660" s="28" t="s">
        <v>12237</v>
      </c>
      <c r="C660" s="22" t="e">
        <f t="shared" si="30"/>
        <v>#REF!</v>
      </c>
      <c r="D660" s="28" t="s">
        <v>28</v>
      </c>
      <c r="E660" s="28" t="s">
        <v>29</v>
      </c>
      <c r="F660" s="28" t="s">
        <v>12238</v>
      </c>
      <c r="G660" s="28" t="s">
        <v>12227</v>
      </c>
      <c r="H660" s="29">
        <v>1840</v>
      </c>
      <c r="I660" s="28" t="s">
        <v>9645</v>
      </c>
      <c r="J660" s="30">
        <f>1</f>
        <v>1</v>
      </c>
      <c r="K660" s="31">
        <v>0.5</v>
      </c>
      <c r="L660" s="32" t="e">
        <f>#REF!</f>
        <v>#REF!</v>
      </c>
      <c r="M660" s="33">
        <f t="shared" si="31"/>
        <v>2760</v>
      </c>
      <c r="N660" s="32" t="e">
        <f t="shared" si="32"/>
        <v>#REF!</v>
      </c>
      <c r="O660" s="28" t="s">
        <v>9646</v>
      </c>
      <c r="P660" s="28" t="s">
        <v>9647</v>
      </c>
      <c r="Q660" s="28" t="s">
        <v>10923</v>
      </c>
      <c r="R660" s="28" t="s">
        <v>9649</v>
      </c>
      <c r="S660" s="28">
        <v>654</v>
      </c>
      <c r="T660" s="28" t="s">
        <v>12239</v>
      </c>
      <c r="U660" s="28" t="s">
        <v>12239</v>
      </c>
    </row>
    <row r="661" spans="1:21" ht="52" customHeight="1" x14ac:dyDescent="0.25">
      <c r="A661" s="21" t="s">
        <v>12240</v>
      </c>
      <c r="B661" s="21" t="s">
        <v>12241</v>
      </c>
      <c r="C661" s="22" t="e">
        <f t="shared" si="30"/>
        <v>#REF!</v>
      </c>
      <c r="D661" s="21" t="s">
        <v>28</v>
      </c>
      <c r="E661" s="21" t="s">
        <v>29</v>
      </c>
      <c r="F661" s="21" t="s">
        <v>12238</v>
      </c>
      <c r="G661" s="21" t="s">
        <v>12231</v>
      </c>
      <c r="H661" s="23">
        <v>2285</v>
      </c>
      <c r="I661" s="21" t="s">
        <v>9645</v>
      </c>
      <c r="J661" s="24">
        <f>1</f>
        <v>1</v>
      </c>
      <c r="K661" s="25">
        <v>0.5</v>
      </c>
      <c r="L661" s="26" t="e">
        <f>#REF!</f>
        <v>#REF!</v>
      </c>
      <c r="M661" s="27">
        <f t="shared" si="31"/>
        <v>3427.5</v>
      </c>
      <c r="N661" s="26" t="e">
        <f t="shared" si="32"/>
        <v>#REF!</v>
      </c>
      <c r="O661" s="21" t="s">
        <v>9646</v>
      </c>
      <c r="P661" s="21" t="s">
        <v>9647</v>
      </c>
      <c r="Q661" s="21" t="s">
        <v>10923</v>
      </c>
      <c r="R661" s="21" t="s">
        <v>9649</v>
      </c>
      <c r="S661" s="21">
        <v>655</v>
      </c>
      <c r="T661" s="21" t="s">
        <v>12239</v>
      </c>
      <c r="U661" s="21" t="s">
        <v>12239</v>
      </c>
    </row>
    <row r="662" spans="1:21" ht="52" customHeight="1" x14ac:dyDescent="0.25">
      <c r="A662" s="28" t="s">
        <v>12242</v>
      </c>
      <c r="B662" s="28" t="s">
        <v>12243</v>
      </c>
      <c r="C662" s="22" t="e">
        <f t="shared" si="30"/>
        <v>#REF!</v>
      </c>
      <c r="D662" s="28" t="s">
        <v>28</v>
      </c>
      <c r="E662" s="28" t="s">
        <v>29</v>
      </c>
      <c r="F662" s="28" t="s">
        <v>12244</v>
      </c>
      <c r="G662" s="28" t="s">
        <v>12227</v>
      </c>
      <c r="H662" s="29">
        <v>2227</v>
      </c>
      <c r="I662" s="28" t="s">
        <v>9645</v>
      </c>
      <c r="J662" s="30">
        <f>1</f>
        <v>1</v>
      </c>
      <c r="K662" s="31">
        <v>0.5</v>
      </c>
      <c r="L662" s="32" t="e">
        <f>#REF!</f>
        <v>#REF!</v>
      </c>
      <c r="M662" s="33">
        <f t="shared" si="31"/>
        <v>3340.5</v>
      </c>
      <c r="N662" s="32" t="e">
        <f t="shared" si="32"/>
        <v>#REF!</v>
      </c>
      <c r="O662" s="28" t="s">
        <v>9646</v>
      </c>
      <c r="P662" s="28" t="s">
        <v>9647</v>
      </c>
      <c r="Q662" s="28" t="s">
        <v>10923</v>
      </c>
      <c r="R662" s="28" t="s">
        <v>9649</v>
      </c>
      <c r="S662" s="28">
        <v>656</v>
      </c>
      <c r="T662" s="28" t="s">
        <v>12245</v>
      </c>
      <c r="U662" s="28" t="s">
        <v>12245</v>
      </c>
    </row>
    <row r="663" spans="1:21" ht="52" customHeight="1" x14ac:dyDescent="0.25">
      <c r="A663" s="21" t="s">
        <v>12246</v>
      </c>
      <c r="B663" s="21" t="s">
        <v>12247</v>
      </c>
      <c r="C663" s="22" t="e">
        <f t="shared" si="30"/>
        <v>#REF!</v>
      </c>
      <c r="D663" s="21" t="s">
        <v>28</v>
      </c>
      <c r="E663" s="21" t="s">
        <v>29</v>
      </c>
      <c r="F663" s="21" t="s">
        <v>12244</v>
      </c>
      <c r="G663" s="21" t="s">
        <v>12231</v>
      </c>
      <c r="H663" s="23">
        <v>2389</v>
      </c>
      <c r="I663" s="21" t="s">
        <v>9645</v>
      </c>
      <c r="J663" s="24">
        <f>1</f>
        <v>1</v>
      </c>
      <c r="K663" s="25">
        <v>0.5</v>
      </c>
      <c r="L663" s="26" t="e">
        <f>#REF!</f>
        <v>#REF!</v>
      </c>
      <c r="M663" s="27">
        <f t="shared" si="31"/>
        <v>3583.5</v>
      </c>
      <c r="N663" s="26" t="e">
        <f t="shared" si="32"/>
        <v>#REF!</v>
      </c>
      <c r="O663" s="21" t="s">
        <v>9646</v>
      </c>
      <c r="P663" s="21" t="s">
        <v>9647</v>
      </c>
      <c r="Q663" s="21" t="s">
        <v>10923</v>
      </c>
      <c r="R663" s="21" t="s">
        <v>9649</v>
      </c>
      <c r="S663" s="21">
        <v>657</v>
      </c>
      <c r="T663" s="21" t="s">
        <v>12245</v>
      </c>
      <c r="U663" s="21" t="s">
        <v>12245</v>
      </c>
    </row>
    <row r="664" spans="1:21" ht="52" customHeight="1" x14ac:dyDescent="0.25">
      <c r="A664" s="28" t="s">
        <v>12248</v>
      </c>
      <c r="B664" s="28" t="s">
        <v>12249</v>
      </c>
      <c r="C664" s="22" t="e">
        <f t="shared" si="30"/>
        <v>#REF!</v>
      </c>
      <c r="D664" s="28" t="s">
        <v>28</v>
      </c>
      <c r="E664" s="28" t="s">
        <v>29</v>
      </c>
      <c r="F664" s="28" t="s">
        <v>12250</v>
      </c>
      <c r="G664" s="28" t="s">
        <v>9644</v>
      </c>
      <c r="H664" s="29">
        <v>1003</v>
      </c>
      <c r="I664" s="28" t="s">
        <v>9645</v>
      </c>
      <c r="J664" s="30">
        <f>1</f>
        <v>1</v>
      </c>
      <c r="K664" s="31">
        <v>0.5</v>
      </c>
      <c r="L664" s="32" t="e">
        <f>#REF!</f>
        <v>#REF!</v>
      </c>
      <c r="M664" s="33">
        <f t="shared" si="31"/>
        <v>1504.5</v>
      </c>
      <c r="N664" s="32" t="e">
        <f t="shared" si="32"/>
        <v>#REF!</v>
      </c>
      <c r="O664" s="28" t="s">
        <v>9646</v>
      </c>
      <c r="P664" s="28" t="s">
        <v>9647</v>
      </c>
      <c r="Q664" s="28" t="s">
        <v>9648</v>
      </c>
      <c r="R664" s="28" t="s">
        <v>9649</v>
      </c>
      <c r="S664" s="28">
        <v>658</v>
      </c>
      <c r="T664" s="28" t="s">
        <v>12251</v>
      </c>
      <c r="U664" s="28" t="s">
        <v>12251</v>
      </c>
    </row>
    <row r="665" spans="1:21" ht="52" customHeight="1" x14ac:dyDescent="0.25">
      <c r="A665" s="21" t="s">
        <v>12252</v>
      </c>
      <c r="B665" s="21" t="s">
        <v>12253</v>
      </c>
      <c r="C665" s="22" t="e">
        <f t="shared" si="30"/>
        <v>#REF!</v>
      </c>
      <c r="D665" s="21" t="s">
        <v>28</v>
      </c>
      <c r="E665" s="21" t="s">
        <v>29</v>
      </c>
      <c r="F665" s="21" t="s">
        <v>12254</v>
      </c>
      <c r="G665" s="21" t="s">
        <v>9644</v>
      </c>
      <c r="H665" s="23">
        <v>2742</v>
      </c>
      <c r="I665" s="21" t="s">
        <v>9645</v>
      </c>
      <c r="J665" s="24">
        <f>1</f>
        <v>1</v>
      </c>
      <c r="K665" s="25">
        <v>0.5</v>
      </c>
      <c r="L665" s="26" t="e">
        <f>#REF!</f>
        <v>#REF!</v>
      </c>
      <c r="M665" s="27">
        <f t="shared" si="31"/>
        <v>4113</v>
      </c>
      <c r="N665" s="26" t="e">
        <f t="shared" si="32"/>
        <v>#REF!</v>
      </c>
      <c r="O665" s="21" t="s">
        <v>9646</v>
      </c>
      <c r="P665" s="21" t="s">
        <v>9647</v>
      </c>
      <c r="Q665" s="21" t="s">
        <v>9648</v>
      </c>
      <c r="R665" s="21" t="s">
        <v>9649</v>
      </c>
      <c r="S665" s="21">
        <v>659</v>
      </c>
      <c r="T665" s="21" t="s">
        <v>12255</v>
      </c>
      <c r="U665" s="21" t="s">
        <v>12255</v>
      </c>
    </row>
    <row r="666" spans="1:21" ht="52" customHeight="1" x14ac:dyDescent="0.25">
      <c r="A666" s="28" t="s">
        <v>12256</v>
      </c>
      <c r="B666" s="28" t="s">
        <v>12257</v>
      </c>
      <c r="C666" s="22" t="e">
        <f t="shared" si="30"/>
        <v>#REF!</v>
      </c>
      <c r="D666" s="28" t="s">
        <v>28</v>
      </c>
      <c r="E666" s="28" t="s">
        <v>29</v>
      </c>
      <c r="F666" s="28" t="s">
        <v>12258</v>
      </c>
      <c r="G666" s="28" t="s">
        <v>12227</v>
      </c>
      <c r="H666" s="29">
        <v>2537</v>
      </c>
      <c r="I666" s="28" t="s">
        <v>9645</v>
      </c>
      <c r="J666" s="30">
        <f>1</f>
        <v>1</v>
      </c>
      <c r="K666" s="31">
        <v>0.5</v>
      </c>
      <c r="L666" s="32" t="e">
        <f>#REF!</f>
        <v>#REF!</v>
      </c>
      <c r="M666" s="33">
        <f t="shared" si="31"/>
        <v>3805.5</v>
      </c>
      <c r="N666" s="32" t="e">
        <f t="shared" si="32"/>
        <v>#REF!</v>
      </c>
      <c r="O666" s="28" t="s">
        <v>9646</v>
      </c>
      <c r="P666" s="28" t="s">
        <v>9647</v>
      </c>
      <c r="Q666" s="28" t="s">
        <v>10923</v>
      </c>
      <c r="R666" s="28" t="s">
        <v>9649</v>
      </c>
      <c r="S666" s="28">
        <v>660</v>
      </c>
      <c r="T666" s="28" t="s">
        <v>12259</v>
      </c>
      <c r="U666" s="28" t="s">
        <v>12259</v>
      </c>
    </row>
    <row r="667" spans="1:21" ht="52" customHeight="1" x14ac:dyDescent="0.25">
      <c r="A667" s="21" t="s">
        <v>12260</v>
      </c>
      <c r="B667" s="21" t="s">
        <v>12261</v>
      </c>
      <c r="C667" s="22" t="e">
        <f t="shared" si="30"/>
        <v>#REF!</v>
      </c>
      <c r="D667" s="21" t="s">
        <v>28</v>
      </c>
      <c r="E667" s="21" t="s">
        <v>29</v>
      </c>
      <c r="F667" s="21" t="s">
        <v>12258</v>
      </c>
      <c r="G667" s="21" t="s">
        <v>12231</v>
      </c>
      <c r="H667" s="23">
        <v>2941</v>
      </c>
      <c r="I667" s="21" t="s">
        <v>9645</v>
      </c>
      <c r="J667" s="24">
        <f>1</f>
        <v>1</v>
      </c>
      <c r="K667" s="25">
        <v>0.5</v>
      </c>
      <c r="L667" s="26" t="e">
        <f>#REF!</f>
        <v>#REF!</v>
      </c>
      <c r="M667" s="27">
        <f t="shared" si="31"/>
        <v>4411.5</v>
      </c>
      <c r="N667" s="26" t="e">
        <f t="shared" si="32"/>
        <v>#REF!</v>
      </c>
      <c r="O667" s="21" t="s">
        <v>9646</v>
      </c>
      <c r="P667" s="21" t="s">
        <v>9647</v>
      </c>
      <c r="Q667" s="21" t="s">
        <v>10923</v>
      </c>
      <c r="R667" s="21" t="s">
        <v>9649</v>
      </c>
      <c r="S667" s="21">
        <v>661</v>
      </c>
      <c r="T667" s="21" t="s">
        <v>12259</v>
      </c>
      <c r="U667" s="21" t="s">
        <v>12259</v>
      </c>
    </row>
    <row r="668" spans="1:21" ht="52" customHeight="1" x14ac:dyDescent="0.25">
      <c r="A668" s="28" t="s">
        <v>12262</v>
      </c>
      <c r="B668" s="28" t="s">
        <v>12263</v>
      </c>
      <c r="C668" s="22" t="e">
        <f t="shared" si="30"/>
        <v>#REF!</v>
      </c>
      <c r="D668" s="28" t="s">
        <v>28</v>
      </c>
      <c r="E668" s="28" t="s">
        <v>29</v>
      </c>
      <c r="F668" s="28" t="s">
        <v>12264</v>
      </c>
      <c r="G668" s="28" t="s">
        <v>12227</v>
      </c>
      <c r="H668" s="29">
        <v>2800</v>
      </c>
      <c r="I668" s="28" t="s">
        <v>9645</v>
      </c>
      <c r="J668" s="30">
        <f>1</f>
        <v>1</v>
      </c>
      <c r="K668" s="31">
        <v>0.5</v>
      </c>
      <c r="L668" s="32" t="e">
        <f>#REF!</f>
        <v>#REF!</v>
      </c>
      <c r="M668" s="33">
        <f t="shared" si="31"/>
        <v>4200</v>
      </c>
      <c r="N668" s="32" t="e">
        <f t="shared" si="32"/>
        <v>#REF!</v>
      </c>
      <c r="O668" s="28" t="s">
        <v>9646</v>
      </c>
      <c r="P668" s="28" t="s">
        <v>9647</v>
      </c>
      <c r="Q668" s="28" t="s">
        <v>10923</v>
      </c>
      <c r="R668" s="28" t="s">
        <v>9649</v>
      </c>
      <c r="S668" s="28">
        <v>662</v>
      </c>
      <c r="T668" s="28" t="s">
        <v>12265</v>
      </c>
      <c r="U668" s="28" t="s">
        <v>12265</v>
      </c>
    </row>
    <row r="669" spans="1:21" ht="52" customHeight="1" x14ac:dyDescent="0.25">
      <c r="A669" s="21" t="s">
        <v>12266</v>
      </c>
      <c r="B669" s="21" t="s">
        <v>12267</v>
      </c>
      <c r="C669" s="22" t="e">
        <f t="shared" si="30"/>
        <v>#REF!</v>
      </c>
      <c r="D669" s="21" t="s">
        <v>28</v>
      </c>
      <c r="E669" s="21" t="s">
        <v>29</v>
      </c>
      <c r="F669" s="21" t="s">
        <v>12264</v>
      </c>
      <c r="G669" s="21" t="s">
        <v>12231</v>
      </c>
      <c r="H669" s="23">
        <v>3291</v>
      </c>
      <c r="I669" s="21" t="s">
        <v>9645</v>
      </c>
      <c r="J669" s="24">
        <f>1</f>
        <v>1</v>
      </c>
      <c r="K669" s="25">
        <v>0.5</v>
      </c>
      <c r="L669" s="26" t="e">
        <f>#REF!</f>
        <v>#REF!</v>
      </c>
      <c r="M669" s="27">
        <f t="shared" si="31"/>
        <v>4936.5</v>
      </c>
      <c r="N669" s="26" t="e">
        <f t="shared" si="32"/>
        <v>#REF!</v>
      </c>
      <c r="O669" s="21" t="s">
        <v>9646</v>
      </c>
      <c r="P669" s="21" t="s">
        <v>9647</v>
      </c>
      <c r="Q669" s="21" t="s">
        <v>10923</v>
      </c>
      <c r="R669" s="21" t="s">
        <v>9649</v>
      </c>
      <c r="S669" s="21">
        <v>663</v>
      </c>
      <c r="T669" s="21" t="s">
        <v>12265</v>
      </c>
      <c r="U669" s="21" t="s">
        <v>12265</v>
      </c>
    </row>
    <row r="670" spans="1:21" ht="52" customHeight="1" x14ac:dyDescent="0.25">
      <c r="A670" s="28" t="s">
        <v>12268</v>
      </c>
      <c r="B670" s="28" t="s">
        <v>12269</v>
      </c>
      <c r="C670" s="22" t="e">
        <f t="shared" si="30"/>
        <v>#REF!</v>
      </c>
      <c r="D670" s="28" t="s">
        <v>28</v>
      </c>
      <c r="E670" s="28" t="s">
        <v>29</v>
      </c>
      <c r="F670" s="28" t="s">
        <v>12270</v>
      </c>
      <c r="G670" s="28" t="s">
        <v>9644</v>
      </c>
      <c r="H670" s="29">
        <v>2470</v>
      </c>
      <c r="I670" s="28" t="s">
        <v>9645</v>
      </c>
      <c r="J670" s="30">
        <f>1</f>
        <v>1</v>
      </c>
      <c r="K670" s="31">
        <v>0.5</v>
      </c>
      <c r="L670" s="32" t="e">
        <f>#REF!</f>
        <v>#REF!</v>
      </c>
      <c r="M670" s="33">
        <f t="shared" si="31"/>
        <v>3705</v>
      </c>
      <c r="N670" s="32" t="e">
        <f t="shared" si="32"/>
        <v>#REF!</v>
      </c>
      <c r="O670" s="28" t="s">
        <v>9646</v>
      </c>
      <c r="P670" s="28" t="s">
        <v>9647</v>
      </c>
      <c r="Q670" s="28" t="s">
        <v>9648</v>
      </c>
      <c r="R670" s="28" t="s">
        <v>9649</v>
      </c>
      <c r="S670" s="28">
        <v>664</v>
      </c>
      <c r="T670" s="28" t="s">
        <v>12271</v>
      </c>
      <c r="U670" s="28" t="s">
        <v>12271</v>
      </c>
    </row>
    <row r="671" spans="1:21" ht="52" customHeight="1" x14ac:dyDescent="0.25">
      <c r="A671" s="21" t="s">
        <v>12272</v>
      </c>
      <c r="B671" s="21" t="s">
        <v>12273</v>
      </c>
      <c r="C671" s="22" t="e">
        <f t="shared" si="30"/>
        <v>#REF!</v>
      </c>
      <c r="D671" s="21" t="s">
        <v>28</v>
      </c>
      <c r="E671" s="21" t="s">
        <v>29</v>
      </c>
      <c r="F671" s="21" t="s">
        <v>12274</v>
      </c>
      <c r="G671" s="21" t="s">
        <v>9644</v>
      </c>
      <c r="H671" s="23">
        <v>2409</v>
      </c>
      <c r="I671" s="21" t="s">
        <v>9645</v>
      </c>
      <c r="J671" s="24">
        <f>1</f>
        <v>1</v>
      </c>
      <c r="K671" s="25">
        <v>0.5</v>
      </c>
      <c r="L671" s="26" t="e">
        <f>#REF!</f>
        <v>#REF!</v>
      </c>
      <c r="M671" s="27">
        <f t="shared" si="31"/>
        <v>3613.5</v>
      </c>
      <c r="N671" s="26" t="e">
        <f t="shared" si="32"/>
        <v>#REF!</v>
      </c>
      <c r="O671" s="21" t="s">
        <v>9646</v>
      </c>
      <c r="P671" s="21" t="s">
        <v>9647</v>
      </c>
      <c r="Q671" s="21" t="s">
        <v>9648</v>
      </c>
      <c r="R671" s="21" t="s">
        <v>9649</v>
      </c>
      <c r="S671" s="21">
        <v>665</v>
      </c>
      <c r="T671" s="21" t="s">
        <v>12275</v>
      </c>
      <c r="U671" s="21" t="s">
        <v>12275</v>
      </c>
    </row>
    <row r="672" spans="1:21" ht="52" customHeight="1" x14ac:dyDescent="0.25">
      <c r="A672" s="28" t="s">
        <v>12276</v>
      </c>
      <c r="B672" s="28" t="s">
        <v>12277</v>
      </c>
      <c r="C672" s="22" t="e">
        <f t="shared" si="30"/>
        <v>#REF!</v>
      </c>
      <c r="D672" s="28" t="s">
        <v>28</v>
      </c>
      <c r="E672" s="28" t="s">
        <v>29</v>
      </c>
      <c r="F672" s="28" t="s">
        <v>12278</v>
      </c>
      <c r="G672" s="28" t="s">
        <v>9644</v>
      </c>
      <c r="H672" s="29">
        <v>2612</v>
      </c>
      <c r="I672" s="28" t="s">
        <v>9645</v>
      </c>
      <c r="J672" s="30">
        <f>1</f>
        <v>1</v>
      </c>
      <c r="K672" s="31">
        <v>0.5</v>
      </c>
      <c r="L672" s="32" t="e">
        <f>#REF!</f>
        <v>#REF!</v>
      </c>
      <c r="M672" s="33">
        <f t="shared" si="31"/>
        <v>3918</v>
      </c>
      <c r="N672" s="32" t="e">
        <f t="shared" si="32"/>
        <v>#REF!</v>
      </c>
      <c r="O672" s="28" t="s">
        <v>9646</v>
      </c>
      <c r="P672" s="28" t="s">
        <v>9647</v>
      </c>
      <c r="Q672" s="28" t="s">
        <v>9648</v>
      </c>
      <c r="R672" s="28" t="s">
        <v>9649</v>
      </c>
      <c r="S672" s="28">
        <v>666</v>
      </c>
      <c r="T672" s="28" t="s">
        <v>12279</v>
      </c>
      <c r="U672" s="28" t="s">
        <v>12279</v>
      </c>
    </row>
    <row r="673" spans="1:21" ht="52" customHeight="1" x14ac:dyDescent="0.25">
      <c r="A673" s="21" t="s">
        <v>12280</v>
      </c>
      <c r="B673" s="21" t="s">
        <v>12281</v>
      </c>
      <c r="C673" s="22" t="e">
        <f t="shared" si="30"/>
        <v>#REF!</v>
      </c>
      <c r="D673" s="21" t="s">
        <v>28</v>
      </c>
      <c r="E673" s="21" t="s">
        <v>29</v>
      </c>
      <c r="F673" s="21" t="s">
        <v>12282</v>
      </c>
      <c r="G673" s="21" t="s">
        <v>9644</v>
      </c>
      <c r="H673" s="23">
        <v>1345</v>
      </c>
      <c r="I673" s="21" t="s">
        <v>9645</v>
      </c>
      <c r="J673" s="24">
        <f>1</f>
        <v>1</v>
      </c>
      <c r="K673" s="25">
        <v>0.5</v>
      </c>
      <c r="L673" s="26" t="e">
        <f>#REF!</f>
        <v>#REF!</v>
      </c>
      <c r="M673" s="27">
        <f t="shared" si="31"/>
        <v>2017.5</v>
      </c>
      <c r="N673" s="26" t="e">
        <f t="shared" si="32"/>
        <v>#REF!</v>
      </c>
      <c r="O673" s="21" t="s">
        <v>9646</v>
      </c>
      <c r="P673" s="21" t="s">
        <v>9647</v>
      </c>
      <c r="Q673" s="21" t="s">
        <v>9648</v>
      </c>
      <c r="R673" s="21" t="s">
        <v>9649</v>
      </c>
      <c r="S673" s="21">
        <v>667</v>
      </c>
      <c r="T673" s="21" t="s">
        <v>12283</v>
      </c>
      <c r="U673" s="21" t="s">
        <v>12283</v>
      </c>
    </row>
    <row r="674" spans="1:21" ht="52" customHeight="1" x14ac:dyDescent="0.25">
      <c r="A674" s="28" t="s">
        <v>12284</v>
      </c>
      <c r="B674" s="28" t="s">
        <v>12285</v>
      </c>
      <c r="C674" s="22" t="e">
        <f t="shared" si="30"/>
        <v>#REF!</v>
      </c>
      <c r="D674" s="28" t="s">
        <v>28</v>
      </c>
      <c r="E674" s="28" t="s">
        <v>29</v>
      </c>
      <c r="F674" s="28" t="s">
        <v>12286</v>
      </c>
      <c r="G674" s="28" t="s">
        <v>12227</v>
      </c>
      <c r="H674" s="29">
        <v>2068</v>
      </c>
      <c r="I674" s="28" t="s">
        <v>9645</v>
      </c>
      <c r="J674" s="30">
        <f>1</f>
        <v>1</v>
      </c>
      <c r="K674" s="31">
        <v>0.5</v>
      </c>
      <c r="L674" s="32" t="e">
        <f>#REF!</f>
        <v>#REF!</v>
      </c>
      <c r="M674" s="33">
        <f t="shared" si="31"/>
        <v>3102</v>
      </c>
      <c r="N674" s="32" t="e">
        <f t="shared" si="32"/>
        <v>#REF!</v>
      </c>
      <c r="O674" s="28" t="s">
        <v>9646</v>
      </c>
      <c r="P674" s="28" t="s">
        <v>9647</v>
      </c>
      <c r="Q674" s="28" t="s">
        <v>10923</v>
      </c>
      <c r="R674" s="28" t="s">
        <v>9649</v>
      </c>
      <c r="S674" s="28">
        <v>668</v>
      </c>
      <c r="T674" s="28" t="s">
        <v>12287</v>
      </c>
      <c r="U674" s="28" t="s">
        <v>12287</v>
      </c>
    </row>
    <row r="675" spans="1:21" ht="52" customHeight="1" x14ac:dyDescent="0.25">
      <c r="A675" s="21" t="s">
        <v>12288</v>
      </c>
      <c r="B675" s="21" t="s">
        <v>12289</v>
      </c>
      <c r="C675" s="22" t="e">
        <f t="shared" si="30"/>
        <v>#REF!</v>
      </c>
      <c r="D675" s="21" t="s">
        <v>28</v>
      </c>
      <c r="E675" s="21" t="s">
        <v>29</v>
      </c>
      <c r="F675" s="21" t="s">
        <v>12286</v>
      </c>
      <c r="G675" s="21" t="s">
        <v>12231</v>
      </c>
      <c r="H675" s="23">
        <v>2530</v>
      </c>
      <c r="I675" s="21" t="s">
        <v>9645</v>
      </c>
      <c r="J675" s="24">
        <f>1</f>
        <v>1</v>
      </c>
      <c r="K675" s="25">
        <v>0.5</v>
      </c>
      <c r="L675" s="26" t="e">
        <f>#REF!</f>
        <v>#REF!</v>
      </c>
      <c r="M675" s="27">
        <f t="shared" si="31"/>
        <v>3795</v>
      </c>
      <c r="N675" s="26" t="e">
        <f t="shared" si="32"/>
        <v>#REF!</v>
      </c>
      <c r="O675" s="21" t="s">
        <v>9646</v>
      </c>
      <c r="P675" s="21" t="s">
        <v>9647</v>
      </c>
      <c r="Q675" s="21" t="s">
        <v>10923</v>
      </c>
      <c r="R675" s="21" t="s">
        <v>9649</v>
      </c>
      <c r="S675" s="21">
        <v>669</v>
      </c>
      <c r="T675" s="21" t="s">
        <v>12287</v>
      </c>
      <c r="U675" s="21" t="s">
        <v>12287</v>
      </c>
    </row>
    <row r="676" spans="1:21" ht="52" customHeight="1" x14ac:dyDescent="0.25">
      <c r="A676" s="28" t="s">
        <v>12290</v>
      </c>
      <c r="B676" s="28" t="s">
        <v>12291</v>
      </c>
      <c r="C676" s="22" t="e">
        <f t="shared" si="30"/>
        <v>#REF!</v>
      </c>
      <c r="D676" s="28" t="s">
        <v>28</v>
      </c>
      <c r="E676" s="28" t="s">
        <v>29</v>
      </c>
      <c r="F676" s="28" t="s">
        <v>12292</v>
      </c>
      <c r="G676" s="28" t="s">
        <v>9644</v>
      </c>
      <c r="H676" s="29">
        <v>2024</v>
      </c>
      <c r="I676" s="28" t="s">
        <v>9645</v>
      </c>
      <c r="J676" s="30">
        <f>1</f>
        <v>1</v>
      </c>
      <c r="K676" s="31">
        <v>0.5</v>
      </c>
      <c r="L676" s="32" t="e">
        <f>#REF!</f>
        <v>#REF!</v>
      </c>
      <c r="M676" s="33">
        <f t="shared" si="31"/>
        <v>3036</v>
      </c>
      <c r="N676" s="32" t="e">
        <f t="shared" si="32"/>
        <v>#REF!</v>
      </c>
      <c r="O676" s="28" t="s">
        <v>9646</v>
      </c>
      <c r="P676" s="28" t="s">
        <v>9647</v>
      </c>
      <c r="Q676" s="28" t="s">
        <v>9648</v>
      </c>
      <c r="R676" s="28" t="s">
        <v>9649</v>
      </c>
      <c r="S676" s="28">
        <v>670</v>
      </c>
      <c r="T676" s="28" t="s">
        <v>12293</v>
      </c>
      <c r="U676" s="28" t="s">
        <v>12293</v>
      </c>
    </row>
    <row r="677" spans="1:21" ht="52" customHeight="1" x14ac:dyDescent="0.25">
      <c r="A677" s="21" t="s">
        <v>12294</v>
      </c>
      <c r="B677" s="21" t="s">
        <v>12295</v>
      </c>
      <c r="C677" s="22" t="e">
        <f t="shared" si="30"/>
        <v>#REF!</v>
      </c>
      <c r="D677" s="21" t="s">
        <v>28</v>
      </c>
      <c r="E677" s="21" t="s">
        <v>29</v>
      </c>
      <c r="F677" s="21" t="s">
        <v>12296</v>
      </c>
      <c r="G677" s="21" t="s">
        <v>12227</v>
      </c>
      <c r="H677" s="23">
        <v>2134</v>
      </c>
      <c r="I677" s="21" t="s">
        <v>9645</v>
      </c>
      <c r="J677" s="24">
        <f>1</f>
        <v>1</v>
      </c>
      <c r="K677" s="25">
        <v>0.5</v>
      </c>
      <c r="L677" s="26" t="e">
        <f>#REF!</f>
        <v>#REF!</v>
      </c>
      <c r="M677" s="27">
        <f t="shared" si="31"/>
        <v>3201</v>
      </c>
      <c r="N677" s="26" t="e">
        <f t="shared" si="32"/>
        <v>#REF!</v>
      </c>
      <c r="O677" s="21" t="s">
        <v>9646</v>
      </c>
      <c r="P677" s="21" t="s">
        <v>9647</v>
      </c>
      <c r="Q677" s="21" t="s">
        <v>10923</v>
      </c>
      <c r="R677" s="21" t="s">
        <v>9649</v>
      </c>
      <c r="S677" s="21">
        <v>671</v>
      </c>
      <c r="T677" s="21" t="s">
        <v>12297</v>
      </c>
      <c r="U677" s="21" t="s">
        <v>12297</v>
      </c>
    </row>
    <row r="678" spans="1:21" ht="52" customHeight="1" x14ac:dyDescent="0.25">
      <c r="A678" s="28" t="s">
        <v>12298</v>
      </c>
      <c r="B678" s="28" t="s">
        <v>12299</v>
      </c>
      <c r="C678" s="22" t="e">
        <f t="shared" si="30"/>
        <v>#REF!</v>
      </c>
      <c r="D678" s="28" t="s">
        <v>28</v>
      </c>
      <c r="E678" s="28" t="s">
        <v>29</v>
      </c>
      <c r="F678" s="28" t="s">
        <v>12296</v>
      </c>
      <c r="G678" s="28" t="s">
        <v>12231</v>
      </c>
      <c r="H678" s="29">
        <v>2551</v>
      </c>
      <c r="I678" s="28" t="s">
        <v>9645</v>
      </c>
      <c r="J678" s="30">
        <f>1</f>
        <v>1</v>
      </c>
      <c r="K678" s="31">
        <v>0.5</v>
      </c>
      <c r="L678" s="32" t="e">
        <f>#REF!</f>
        <v>#REF!</v>
      </c>
      <c r="M678" s="33">
        <f t="shared" si="31"/>
        <v>3826.5</v>
      </c>
      <c r="N678" s="32" t="e">
        <f t="shared" si="32"/>
        <v>#REF!</v>
      </c>
      <c r="O678" s="28" t="s">
        <v>9646</v>
      </c>
      <c r="P678" s="28" t="s">
        <v>9647</v>
      </c>
      <c r="Q678" s="28" t="s">
        <v>10923</v>
      </c>
      <c r="R678" s="28" t="s">
        <v>9649</v>
      </c>
      <c r="S678" s="28">
        <v>672</v>
      </c>
      <c r="T678" s="28" t="s">
        <v>12297</v>
      </c>
      <c r="U678" s="28" t="s">
        <v>12297</v>
      </c>
    </row>
    <row r="679" spans="1:21" ht="52" customHeight="1" x14ac:dyDescent="0.25">
      <c r="A679" s="21" t="s">
        <v>12300</v>
      </c>
      <c r="B679" s="21" t="s">
        <v>12301</v>
      </c>
      <c r="C679" s="22" t="e">
        <f t="shared" si="30"/>
        <v>#REF!</v>
      </c>
      <c r="D679" s="21" t="s">
        <v>28</v>
      </c>
      <c r="E679" s="21" t="s">
        <v>29</v>
      </c>
      <c r="F679" s="21" t="s">
        <v>12302</v>
      </c>
      <c r="G679" s="21" t="s">
        <v>9644</v>
      </c>
      <c r="H679" s="23">
        <v>1414</v>
      </c>
      <c r="I679" s="21" t="s">
        <v>9645</v>
      </c>
      <c r="J679" s="24">
        <f>1</f>
        <v>1</v>
      </c>
      <c r="K679" s="25">
        <v>0.5</v>
      </c>
      <c r="L679" s="26" t="e">
        <f>#REF!</f>
        <v>#REF!</v>
      </c>
      <c r="M679" s="27">
        <f t="shared" si="31"/>
        <v>2121</v>
      </c>
      <c r="N679" s="26" t="e">
        <f t="shared" si="32"/>
        <v>#REF!</v>
      </c>
      <c r="O679" s="21" t="s">
        <v>9646</v>
      </c>
      <c r="P679" s="21" t="s">
        <v>9647</v>
      </c>
      <c r="Q679" s="21" t="s">
        <v>9648</v>
      </c>
      <c r="R679" s="21" t="s">
        <v>9649</v>
      </c>
      <c r="S679" s="21">
        <v>673</v>
      </c>
      <c r="T679" s="21" t="s">
        <v>12303</v>
      </c>
      <c r="U679" s="21" t="s">
        <v>12303</v>
      </c>
    </row>
    <row r="680" spans="1:21" ht="52" customHeight="1" x14ac:dyDescent="0.25">
      <c r="A680" s="28" t="s">
        <v>12304</v>
      </c>
      <c r="B680" s="28" t="s">
        <v>12305</v>
      </c>
      <c r="C680" s="22" t="e">
        <f t="shared" si="30"/>
        <v>#REF!</v>
      </c>
      <c r="D680" s="28" t="s">
        <v>28</v>
      </c>
      <c r="E680" s="28" t="s">
        <v>29</v>
      </c>
      <c r="F680" s="28" t="s">
        <v>12306</v>
      </c>
      <c r="G680" s="28" t="s">
        <v>12227</v>
      </c>
      <c r="H680" s="29">
        <v>2829</v>
      </c>
      <c r="I680" s="28" t="s">
        <v>9645</v>
      </c>
      <c r="J680" s="30">
        <f>1</f>
        <v>1</v>
      </c>
      <c r="K680" s="31">
        <v>0.5</v>
      </c>
      <c r="L680" s="32" t="e">
        <f>#REF!</f>
        <v>#REF!</v>
      </c>
      <c r="M680" s="33">
        <f t="shared" si="31"/>
        <v>4243.5</v>
      </c>
      <c r="N680" s="32" t="e">
        <f t="shared" si="32"/>
        <v>#REF!</v>
      </c>
      <c r="O680" s="28" t="s">
        <v>9646</v>
      </c>
      <c r="P680" s="28" t="s">
        <v>9647</v>
      </c>
      <c r="Q680" s="28" t="s">
        <v>10923</v>
      </c>
      <c r="R680" s="28" t="s">
        <v>9649</v>
      </c>
      <c r="S680" s="28">
        <v>674</v>
      </c>
      <c r="T680" s="28" t="s">
        <v>12307</v>
      </c>
      <c r="U680" s="28" t="s">
        <v>12307</v>
      </c>
    </row>
    <row r="681" spans="1:21" ht="52" customHeight="1" x14ac:dyDescent="0.25">
      <c r="A681" s="21" t="s">
        <v>12308</v>
      </c>
      <c r="B681" s="21" t="s">
        <v>12309</v>
      </c>
      <c r="C681" s="22" t="e">
        <f t="shared" si="30"/>
        <v>#REF!</v>
      </c>
      <c r="D681" s="21" t="s">
        <v>28</v>
      </c>
      <c r="E681" s="21" t="s">
        <v>29</v>
      </c>
      <c r="F681" s="21" t="s">
        <v>12306</v>
      </c>
      <c r="G681" s="21" t="s">
        <v>12231</v>
      </c>
      <c r="H681" s="23">
        <v>3658</v>
      </c>
      <c r="I681" s="21" t="s">
        <v>9645</v>
      </c>
      <c r="J681" s="24">
        <f>1</f>
        <v>1</v>
      </c>
      <c r="K681" s="25">
        <v>0.5</v>
      </c>
      <c r="L681" s="26" t="e">
        <f>#REF!</f>
        <v>#REF!</v>
      </c>
      <c r="M681" s="27">
        <f t="shared" si="31"/>
        <v>5487</v>
      </c>
      <c r="N681" s="26" t="e">
        <f t="shared" si="32"/>
        <v>#REF!</v>
      </c>
      <c r="O681" s="21" t="s">
        <v>9646</v>
      </c>
      <c r="P681" s="21" t="s">
        <v>9647</v>
      </c>
      <c r="Q681" s="21" t="s">
        <v>10923</v>
      </c>
      <c r="R681" s="21" t="s">
        <v>9649</v>
      </c>
      <c r="S681" s="21">
        <v>675</v>
      </c>
      <c r="T681" s="21" t="s">
        <v>12307</v>
      </c>
      <c r="U681" s="21" t="s">
        <v>12307</v>
      </c>
    </row>
    <row r="682" spans="1:21" ht="52" customHeight="1" x14ac:dyDescent="0.25">
      <c r="A682" s="28" t="s">
        <v>12310</v>
      </c>
      <c r="B682" s="28" t="s">
        <v>12311</v>
      </c>
      <c r="C682" s="22" t="e">
        <f t="shared" si="30"/>
        <v>#REF!</v>
      </c>
      <c r="D682" s="28" t="s">
        <v>28</v>
      </c>
      <c r="E682" s="28" t="s">
        <v>29</v>
      </c>
      <c r="F682" s="28" t="s">
        <v>12312</v>
      </c>
      <c r="G682" s="28" t="s">
        <v>12227</v>
      </c>
      <c r="H682" s="29">
        <v>3213</v>
      </c>
      <c r="I682" s="28" t="s">
        <v>9645</v>
      </c>
      <c r="J682" s="30">
        <f>1</f>
        <v>1</v>
      </c>
      <c r="K682" s="31">
        <v>0.5</v>
      </c>
      <c r="L682" s="32" t="e">
        <f>#REF!</f>
        <v>#REF!</v>
      </c>
      <c r="M682" s="33">
        <f t="shared" si="31"/>
        <v>4819.5</v>
      </c>
      <c r="N682" s="32" t="e">
        <f t="shared" si="32"/>
        <v>#REF!</v>
      </c>
      <c r="O682" s="28" t="s">
        <v>9646</v>
      </c>
      <c r="P682" s="28" t="s">
        <v>9647</v>
      </c>
      <c r="Q682" s="28" t="s">
        <v>10923</v>
      </c>
      <c r="R682" s="28" t="s">
        <v>9649</v>
      </c>
      <c r="S682" s="28">
        <v>676</v>
      </c>
      <c r="T682" s="28" t="s">
        <v>12313</v>
      </c>
      <c r="U682" s="28" t="s">
        <v>12313</v>
      </c>
    </row>
    <row r="683" spans="1:21" ht="52" customHeight="1" x14ac:dyDescent="0.25">
      <c r="A683" s="21" t="s">
        <v>12314</v>
      </c>
      <c r="B683" s="21" t="s">
        <v>12315</v>
      </c>
      <c r="C683" s="22" t="e">
        <f t="shared" si="30"/>
        <v>#REF!</v>
      </c>
      <c r="D683" s="21" t="s">
        <v>28</v>
      </c>
      <c r="E683" s="21" t="s">
        <v>29</v>
      </c>
      <c r="F683" s="21" t="s">
        <v>12312</v>
      </c>
      <c r="G683" s="21" t="s">
        <v>12231</v>
      </c>
      <c r="H683" s="23">
        <v>3701</v>
      </c>
      <c r="I683" s="21" t="s">
        <v>9645</v>
      </c>
      <c r="J683" s="24">
        <f>1</f>
        <v>1</v>
      </c>
      <c r="K683" s="25">
        <v>0.5</v>
      </c>
      <c r="L683" s="26" t="e">
        <f>#REF!</f>
        <v>#REF!</v>
      </c>
      <c r="M683" s="27">
        <f t="shared" si="31"/>
        <v>5551.5</v>
      </c>
      <c r="N683" s="26" t="e">
        <f t="shared" si="32"/>
        <v>#REF!</v>
      </c>
      <c r="O683" s="21" t="s">
        <v>9646</v>
      </c>
      <c r="P683" s="21" t="s">
        <v>9647</v>
      </c>
      <c r="Q683" s="21" t="s">
        <v>10923</v>
      </c>
      <c r="R683" s="21" t="s">
        <v>9649</v>
      </c>
      <c r="S683" s="21">
        <v>677</v>
      </c>
      <c r="T683" s="21" t="s">
        <v>12313</v>
      </c>
      <c r="U683" s="21" t="s">
        <v>12313</v>
      </c>
    </row>
    <row r="684" spans="1:21" ht="52" customHeight="1" x14ac:dyDescent="0.25">
      <c r="A684" s="28" t="s">
        <v>12316</v>
      </c>
      <c r="B684" s="28" t="s">
        <v>12317</v>
      </c>
      <c r="C684" s="22" t="e">
        <f t="shared" si="30"/>
        <v>#REF!</v>
      </c>
      <c r="D684" s="28" t="s">
        <v>28</v>
      </c>
      <c r="E684" s="28" t="s">
        <v>29</v>
      </c>
      <c r="F684" s="28" t="s">
        <v>12318</v>
      </c>
      <c r="G684" s="28" t="s">
        <v>9644</v>
      </c>
      <c r="H684" s="29">
        <v>2780</v>
      </c>
      <c r="I684" s="28" t="s">
        <v>9645</v>
      </c>
      <c r="J684" s="30">
        <f>1</f>
        <v>1</v>
      </c>
      <c r="K684" s="31">
        <v>0.5</v>
      </c>
      <c r="L684" s="32" t="e">
        <f>#REF!</f>
        <v>#REF!</v>
      </c>
      <c r="M684" s="33">
        <f t="shared" si="31"/>
        <v>4170</v>
      </c>
      <c r="N684" s="32" t="e">
        <f t="shared" si="32"/>
        <v>#REF!</v>
      </c>
      <c r="O684" s="28" t="s">
        <v>9646</v>
      </c>
      <c r="P684" s="28" t="s">
        <v>9647</v>
      </c>
      <c r="Q684" s="28" t="s">
        <v>9648</v>
      </c>
      <c r="R684" s="28" t="s">
        <v>9649</v>
      </c>
      <c r="S684" s="28">
        <v>678</v>
      </c>
      <c r="T684" s="28" t="s">
        <v>12319</v>
      </c>
      <c r="U684" s="28" t="s">
        <v>12319</v>
      </c>
    </row>
    <row r="685" spans="1:21" ht="52" customHeight="1" x14ac:dyDescent="0.25">
      <c r="A685" s="21" t="s">
        <v>12320</v>
      </c>
      <c r="B685" s="21" t="s">
        <v>12321</v>
      </c>
      <c r="C685" s="22" t="e">
        <f t="shared" si="30"/>
        <v>#REF!</v>
      </c>
      <c r="D685" s="21" t="s">
        <v>28</v>
      </c>
      <c r="E685" s="21" t="s">
        <v>29</v>
      </c>
      <c r="F685" s="21" t="s">
        <v>12322</v>
      </c>
      <c r="G685" s="21" t="s">
        <v>9644</v>
      </c>
      <c r="H685" s="23">
        <v>1759</v>
      </c>
      <c r="I685" s="21" t="s">
        <v>9645</v>
      </c>
      <c r="J685" s="24">
        <f>1</f>
        <v>1</v>
      </c>
      <c r="K685" s="25">
        <v>0.5</v>
      </c>
      <c r="L685" s="26" t="e">
        <f>#REF!</f>
        <v>#REF!</v>
      </c>
      <c r="M685" s="27">
        <f t="shared" si="31"/>
        <v>2638.5</v>
      </c>
      <c r="N685" s="26" t="e">
        <f t="shared" si="32"/>
        <v>#REF!</v>
      </c>
      <c r="O685" s="21" t="s">
        <v>9646</v>
      </c>
      <c r="P685" s="21" t="s">
        <v>9647</v>
      </c>
      <c r="Q685" s="21" t="s">
        <v>9648</v>
      </c>
      <c r="R685" s="21" t="s">
        <v>9649</v>
      </c>
      <c r="S685" s="21">
        <v>679</v>
      </c>
      <c r="T685" s="21" t="s">
        <v>12323</v>
      </c>
      <c r="U685" s="21" t="s">
        <v>12323</v>
      </c>
    </row>
    <row r="686" spans="1:21" ht="52" customHeight="1" x14ac:dyDescent="0.25">
      <c r="A686" s="28" t="s">
        <v>12324</v>
      </c>
      <c r="B686" s="28" t="s">
        <v>12325</v>
      </c>
      <c r="C686" s="22" t="e">
        <f t="shared" si="30"/>
        <v>#REF!</v>
      </c>
      <c r="D686" s="28" t="s">
        <v>28</v>
      </c>
      <c r="E686" s="28" t="s">
        <v>29</v>
      </c>
      <c r="F686" s="28" t="s">
        <v>12326</v>
      </c>
      <c r="G686" s="28" t="s">
        <v>12227</v>
      </c>
      <c r="H686" s="29">
        <v>3919</v>
      </c>
      <c r="I686" s="28" t="s">
        <v>9645</v>
      </c>
      <c r="J686" s="30">
        <f>1</f>
        <v>1</v>
      </c>
      <c r="K686" s="31">
        <v>0.5</v>
      </c>
      <c r="L686" s="32" t="e">
        <f>#REF!</f>
        <v>#REF!</v>
      </c>
      <c r="M686" s="33">
        <f t="shared" si="31"/>
        <v>5878.5</v>
      </c>
      <c r="N686" s="32" t="e">
        <f t="shared" si="32"/>
        <v>#REF!</v>
      </c>
      <c r="O686" s="28" t="s">
        <v>9646</v>
      </c>
      <c r="P686" s="28" t="s">
        <v>9647</v>
      </c>
      <c r="Q686" s="28" t="s">
        <v>10923</v>
      </c>
      <c r="R686" s="28" t="s">
        <v>9649</v>
      </c>
      <c r="S686" s="28">
        <v>680</v>
      </c>
      <c r="T686" s="28" t="s">
        <v>12327</v>
      </c>
      <c r="U686" s="28" t="s">
        <v>12327</v>
      </c>
    </row>
    <row r="687" spans="1:21" ht="52" customHeight="1" x14ac:dyDescent="0.25">
      <c r="A687" s="21" t="s">
        <v>12328</v>
      </c>
      <c r="B687" s="21" t="s">
        <v>12329</v>
      </c>
      <c r="C687" s="22" t="e">
        <f t="shared" si="30"/>
        <v>#REF!</v>
      </c>
      <c r="D687" s="21" t="s">
        <v>28</v>
      </c>
      <c r="E687" s="21" t="s">
        <v>29</v>
      </c>
      <c r="F687" s="21" t="s">
        <v>12326</v>
      </c>
      <c r="G687" s="21" t="s">
        <v>12231</v>
      </c>
      <c r="H687" s="23">
        <v>4987</v>
      </c>
      <c r="I687" s="21" t="s">
        <v>9645</v>
      </c>
      <c r="J687" s="24">
        <f>1</f>
        <v>1</v>
      </c>
      <c r="K687" s="25">
        <v>0.5</v>
      </c>
      <c r="L687" s="26" t="e">
        <f>#REF!</f>
        <v>#REF!</v>
      </c>
      <c r="M687" s="27">
        <f t="shared" si="31"/>
        <v>7480.5</v>
      </c>
      <c r="N687" s="26" t="e">
        <f t="shared" si="32"/>
        <v>#REF!</v>
      </c>
      <c r="O687" s="21" t="s">
        <v>9646</v>
      </c>
      <c r="P687" s="21" t="s">
        <v>9647</v>
      </c>
      <c r="Q687" s="21" t="s">
        <v>10923</v>
      </c>
      <c r="R687" s="21" t="s">
        <v>9649</v>
      </c>
      <c r="S687" s="21">
        <v>681</v>
      </c>
      <c r="T687" s="21" t="s">
        <v>12327</v>
      </c>
      <c r="U687" s="21" t="s">
        <v>12327</v>
      </c>
    </row>
    <row r="688" spans="1:21" ht="52" customHeight="1" x14ac:dyDescent="0.25">
      <c r="A688" s="28" t="s">
        <v>12330</v>
      </c>
      <c r="B688" s="28" t="s">
        <v>12331</v>
      </c>
      <c r="C688" s="22" t="e">
        <f t="shared" si="30"/>
        <v>#REF!</v>
      </c>
      <c r="D688" s="28" t="s">
        <v>28</v>
      </c>
      <c r="E688" s="28" t="s">
        <v>29</v>
      </c>
      <c r="F688" s="28" t="s">
        <v>12332</v>
      </c>
      <c r="G688" s="28" t="s">
        <v>9644</v>
      </c>
      <c r="H688" s="29">
        <v>1989</v>
      </c>
      <c r="I688" s="28" t="s">
        <v>9645</v>
      </c>
      <c r="J688" s="30">
        <f>1</f>
        <v>1</v>
      </c>
      <c r="K688" s="31">
        <v>0.5</v>
      </c>
      <c r="L688" s="32" t="e">
        <f>#REF!</f>
        <v>#REF!</v>
      </c>
      <c r="M688" s="33">
        <f t="shared" si="31"/>
        <v>2983.5</v>
      </c>
      <c r="N688" s="32" t="e">
        <f t="shared" si="32"/>
        <v>#REF!</v>
      </c>
      <c r="O688" s="28" t="s">
        <v>9646</v>
      </c>
      <c r="P688" s="28" t="s">
        <v>9647</v>
      </c>
      <c r="Q688" s="28" t="s">
        <v>9648</v>
      </c>
      <c r="R688" s="28" t="s">
        <v>9649</v>
      </c>
      <c r="S688" s="28">
        <v>682</v>
      </c>
      <c r="T688" s="28" t="s">
        <v>12333</v>
      </c>
      <c r="U688" s="28" t="s">
        <v>12333</v>
      </c>
    </row>
    <row r="689" spans="1:21" ht="52" customHeight="1" x14ac:dyDescent="0.25">
      <c r="A689" s="21" t="s">
        <v>12334</v>
      </c>
      <c r="B689" s="21" t="s">
        <v>12335</v>
      </c>
      <c r="C689" s="22" t="e">
        <f t="shared" si="30"/>
        <v>#REF!</v>
      </c>
      <c r="D689" s="21" t="s">
        <v>28</v>
      </c>
      <c r="E689" s="21" t="s">
        <v>29</v>
      </c>
      <c r="F689" s="21" t="s">
        <v>12336</v>
      </c>
      <c r="G689" s="21" t="s">
        <v>9644</v>
      </c>
      <c r="H689" s="23">
        <v>32</v>
      </c>
      <c r="I689" s="21" t="s">
        <v>9645</v>
      </c>
      <c r="J689" s="24">
        <f>1</f>
        <v>1</v>
      </c>
      <c r="K689" s="25">
        <v>0.5</v>
      </c>
      <c r="L689" s="26" t="e">
        <f>#REF!</f>
        <v>#REF!</v>
      </c>
      <c r="M689" s="27">
        <f t="shared" si="31"/>
        <v>48</v>
      </c>
      <c r="N689" s="26" t="e">
        <f t="shared" si="32"/>
        <v>#REF!</v>
      </c>
      <c r="O689" s="21" t="s">
        <v>9646</v>
      </c>
      <c r="P689" s="21" t="s">
        <v>9647</v>
      </c>
      <c r="Q689" s="21" t="s">
        <v>9648</v>
      </c>
      <c r="R689" s="21" t="s">
        <v>9649</v>
      </c>
      <c r="S689" s="21">
        <v>683</v>
      </c>
      <c r="T689" s="21" t="s">
        <v>12337</v>
      </c>
      <c r="U689" s="21" t="s">
        <v>12337</v>
      </c>
    </row>
    <row r="690" spans="1:21" ht="52" customHeight="1" x14ac:dyDescent="0.25">
      <c r="A690" s="28" t="s">
        <v>12338</v>
      </c>
      <c r="B690" s="28" t="s">
        <v>12339</v>
      </c>
      <c r="C690" s="22" t="e">
        <f t="shared" si="30"/>
        <v>#REF!</v>
      </c>
      <c r="D690" s="28" t="s">
        <v>28</v>
      </c>
      <c r="E690" s="28" t="s">
        <v>29</v>
      </c>
      <c r="F690" s="28" t="s">
        <v>12340</v>
      </c>
      <c r="G690" s="28" t="s">
        <v>9644</v>
      </c>
      <c r="H690" s="29">
        <v>69.900000000000006</v>
      </c>
      <c r="I690" s="28" t="s">
        <v>9645</v>
      </c>
      <c r="J690" s="30">
        <f>1</f>
        <v>1</v>
      </c>
      <c r="K690" s="31">
        <v>0.5</v>
      </c>
      <c r="L690" s="32" t="e">
        <f>#REF!</f>
        <v>#REF!</v>
      </c>
      <c r="M690" s="33">
        <f t="shared" si="31"/>
        <v>104.85000000000001</v>
      </c>
      <c r="N690" s="32" t="e">
        <f t="shared" si="32"/>
        <v>#REF!</v>
      </c>
      <c r="O690" s="28" t="s">
        <v>9646</v>
      </c>
      <c r="P690" s="28" t="s">
        <v>9647</v>
      </c>
      <c r="Q690" s="28" t="s">
        <v>9648</v>
      </c>
      <c r="R690" s="28" t="s">
        <v>9649</v>
      </c>
      <c r="S690" s="28">
        <v>684</v>
      </c>
      <c r="T690" s="28" t="s">
        <v>12341</v>
      </c>
      <c r="U690" s="28" t="s">
        <v>12341</v>
      </c>
    </row>
    <row r="691" spans="1:21" ht="52" customHeight="1" x14ac:dyDescent="0.25">
      <c r="A691" s="21" t="s">
        <v>12342</v>
      </c>
      <c r="B691" s="21" t="s">
        <v>12343</v>
      </c>
      <c r="C691" s="22" t="e">
        <f t="shared" si="30"/>
        <v>#REF!</v>
      </c>
      <c r="D691" s="21" t="s">
        <v>28</v>
      </c>
      <c r="E691" s="21" t="s">
        <v>29</v>
      </c>
      <c r="F691" s="21" t="s">
        <v>12344</v>
      </c>
      <c r="G691" s="21" t="s">
        <v>9644</v>
      </c>
      <c r="H691" s="23">
        <v>30.3</v>
      </c>
      <c r="I691" s="21" t="s">
        <v>9645</v>
      </c>
      <c r="J691" s="24">
        <f>1</f>
        <v>1</v>
      </c>
      <c r="K691" s="25">
        <v>0.5</v>
      </c>
      <c r="L691" s="26" t="e">
        <f>#REF!</f>
        <v>#REF!</v>
      </c>
      <c r="M691" s="27">
        <f t="shared" si="31"/>
        <v>45.45</v>
      </c>
      <c r="N691" s="26" t="e">
        <f t="shared" si="32"/>
        <v>#REF!</v>
      </c>
      <c r="O691" s="21" t="s">
        <v>9646</v>
      </c>
      <c r="P691" s="21" t="s">
        <v>9647</v>
      </c>
      <c r="Q691" s="21" t="s">
        <v>9648</v>
      </c>
      <c r="R691" s="21" t="s">
        <v>9649</v>
      </c>
      <c r="S691" s="21">
        <v>685</v>
      </c>
      <c r="T691" s="21" t="s">
        <v>12345</v>
      </c>
      <c r="U691" s="21" t="s">
        <v>12345</v>
      </c>
    </row>
    <row r="692" spans="1:21" ht="52" customHeight="1" x14ac:dyDescent="0.25">
      <c r="A692" s="28" t="s">
        <v>12346</v>
      </c>
      <c r="B692" s="28" t="s">
        <v>12347</v>
      </c>
      <c r="C692" s="22" t="e">
        <f t="shared" si="30"/>
        <v>#REF!</v>
      </c>
      <c r="D692" s="28" t="s">
        <v>28</v>
      </c>
      <c r="E692" s="28" t="s">
        <v>29</v>
      </c>
      <c r="F692" s="28" t="s">
        <v>12348</v>
      </c>
      <c r="G692" s="28" t="s">
        <v>9644</v>
      </c>
      <c r="H692" s="29">
        <v>33.299999999999997</v>
      </c>
      <c r="I692" s="28" t="s">
        <v>9645</v>
      </c>
      <c r="J692" s="30">
        <f>1</f>
        <v>1</v>
      </c>
      <c r="K692" s="31">
        <v>0.5</v>
      </c>
      <c r="L692" s="32" t="e">
        <f>#REF!</f>
        <v>#REF!</v>
      </c>
      <c r="M692" s="33">
        <f t="shared" si="31"/>
        <v>49.949999999999996</v>
      </c>
      <c r="N692" s="32" t="e">
        <f t="shared" si="32"/>
        <v>#REF!</v>
      </c>
      <c r="O692" s="28" t="s">
        <v>9646</v>
      </c>
      <c r="P692" s="28" t="s">
        <v>9647</v>
      </c>
      <c r="Q692" s="28" t="s">
        <v>9648</v>
      </c>
      <c r="R692" s="28" t="s">
        <v>9649</v>
      </c>
      <c r="S692" s="28">
        <v>686</v>
      </c>
      <c r="T692" s="28" t="s">
        <v>12349</v>
      </c>
      <c r="U692" s="28" t="s">
        <v>12349</v>
      </c>
    </row>
    <row r="693" spans="1:21" ht="52" customHeight="1" x14ac:dyDescent="0.25">
      <c r="A693" s="21" t="s">
        <v>12350</v>
      </c>
      <c r="B693" s="21" t="s">
        <v>12351</v>
      </c>
      <c r="C693" s="22" t="e">
        <f t="shared" si="30"/>
        <v>#REF!</v>
      </c>
      <c r="D693" s="21" t="s">
        <v>28</v>
      </c>
      <c r="E693" s="21" t="s">
        <v>29</v>
      </c>
      <c r="F693" s="21" t="s">
        <v>12352</v>
      </c>
      <c r="G693" s="21" t="s">
        <v>9644</v>
      </c>
      <c r="H693" s="23">
        <v>86.1</v>
      </c>
      <c r="I693" s="21" t="s">
        <v>9645</v>
      </c>
      <c r="J693" s="24">
        <f>1</f>
        <v>1</v>
      </c>
      <c r="K693" s="25">
        <v>0.5</v>
      </c>
      <c r="L693" s="26" t="e">
        <f>#REF!</f>
        <v>#REF!</v>
      </c>
      <c r="M693" s="27">
        <f t="shared" si="31"/>
        <v>129.14999999999998</v>
      </c>
      <c r="N693" s="26" t="e">
        <f t="shared" si="32"/>
        <v>#REF!</v>
      </c>
      <c r="O693" s="21" t="s">
        <v>9646</v>
      </c>
      <c r="P693" s="21" t="s">
        <v>9647</v>
      </c>
      <c r="Q693" s="21" t="s">
        <v>9648</v>
      </c>
      <c r="R693" s="21" t="s">
        <v>9649</v>
      </c>
      <c r="S693" s="21">
        <v>687</v>
      </c>
      <c r="T693" s="21" t="s">
        <v>12353</v>
      </c>
      <c r="U693" s="21" t="s">
        <v>12353</v>
      </c>
    </row>
    <row r="694" spans="1:21" ht="52" customHeight="1" x14ac:dyDescent="0.25">
      <c r="A694" s="28" t="s">
        <v>12354</v>
      </c>
      <c r="B694" s="28" t="s">
        <v>12355</v>
      </c>
      <c r="C694" s="22" t="e">
        <f t="shared" si="30"/>
        <v>#REF!</v>
      </c>
      <c r="D694" s="28" t="s">
        <v>28</v>
      </c>
      <c r="E694" s="28" t="s">
        <v>29</v>
      </c>
      <c r="F694" s="28" t="s">
        <v>12356</v>
      </c>
      <c r="G694" s="28" t="s">
        <v>9644</v>
      </c>
      <c r="H694" s="29">
        <v>24</v>
      </c>
      <c r="I694" s="28" t="s">
        <v>9645</v>
      </c>
      <c r="J694" s="30">
        <f>1</f>
        <v>1</v>
      </c>
      <c r="K694" s="31">
        <v>0.5</v>
      </c>
      <c r="L694" s="32" t="e">
        <f>#REF!</f>
        <v>#REF!</v>
      </c>
      <c r="M694" s="33">
        <f t="shared" si="31"/>
        <v>36</v>
      </c>
      <c r="N694" s="32" t="e">
        <f t="shared" si="32"/>
        <v>#REF!</v>
      </c>
      <c r="O694" s="28" t="s">
        <v>9646</v>
      </c>
      <c r="P694" s="28" t="s">
        <v>9647</v>
      </c>
      <c r="Q694" s="28" t="s">
        <v>9648</v>
      </c>
      <c r="R694" s="28" t="s">
        <v>9649</v>
      </c>
      <c r="S694" s="28">
        <v>688</v>
      </c>
      <c r="T694" s="28" t="s">
        <v>12357</v>
      </c>
      <c r="U694" s="28" t="s">
        <v>12357</v>
      </c>
    </row>
    <row r="695" spans="1:21" ht="52" customHeight="1" x14ac:dyDescent="0.25">
      <c r="A695" s="21" t="s">
        <v>12358</v>
      </c>
      <c r="B695" s="21" t="s">
        <v>12359</v>
      </c>
      <c r="C695" s="22" t="e">
        <f t="shared" si="30"/>
        <v>#REF!</v>
      </c>
      <c r="D695" s="21" t="s">
        <v>28</v>
      </c>
      <c r="E695" s="21" t="s">
        <v>29</v>
      </c>
      <c r="F695" s="21" t="s">
        <v>12360</v>
      </c>
      <c r="G695" s="21" t="s">
        <v>9644</v>
      </c>
      <c r="H695" s="23">
        <v>31.3</v>
      </c>
      <c r="I695" s="21" t="s">
        <v>9645</v>
      </c>
      <c r="J695" s="24">
        <f>1</f>
        <v>1</v>
      </c>
      <c r="K695" s="25">
        <v>0.5</v>
      </c>
      <c r="L695" s="26" t="e">
        <f>#REF!</f>
        <v>#REF!</v>
      </c>
      <c r="M695" s="27">
        <f t="shared" si="31"/>
        <v>46.95</v>
      </c>
      <c r="N695" s="26" t="e">
        <f t="shared" si="32"/>
        <v>#REF!</v>
      </c>
      <c r="O695" s="21" t="s">
        <v>9646</v>
      </c>
      <c r="P695" s="21" t="s">
        <v>9647</v>
      </c>
      <c r="Q695" s="21" t="s">
        <v>9648</v>
      </c>
      <c r="R695" s="21" t="s">
        <v>9649</v>
      </c>
      <c r="S695" s="21">
        <v>689</v>
      </c>
      <c r="T695" s="21" t="s">
        <v>12361</v>
      </c>
      <c r="U695" s="21" t="s">
        <v>12361</v>
      </c>
    </row>
    <row r="696" spans="1:21" ht="52" customHeight="1" x14ac:dyDescent="0.25">
      <c r="A696" s="28" t="s">
        <v>12362</v>
      </c>
      <c r="B696" s="28" t="s">
        <v>12363</v>
      </c>
      <c r="C696" s="22" t="e">
        <f t="shared" si="30"/>
        <v>#REF!</v>
      </c>
      <c r="D696" s="28" t="s">
        <v>28</v>
      </c>
      <c r="E696" s="28" t="s">
        <v>29</v>
      </c>
      <c r="F696" s="28" t="s">
        <v>12364</v>
      </c>
      <c r="G696" s="28" t="s">
        <v>9644</v>
      </c>
      <c r="H696" s="29">
        <v>36.1</v>
      </c>
      <c r="I696" s="28" t="s">
        <v>9645</v>
      </c>
      <c r="J696" s="30">
        <f>1</f>
        <v>1</v>
      </c>
      <c r="K696" s="31">
        <v>0.5</v>
      </c>
      <c r="L696" s="32" t="e">
        <f>#REF!</f>
        <v>#REF!</v>
      </c>
      <c r="M696" s="33">
        <f t="shared" si="31"/>
        <v>54.150000000000006</v>
      </c>
      <c r="N696" s="32" t="e">
        <f t="shared" si="32"/>
        <v>#REF!</v>
      </c>
      <c r="O696" s="28" t="s">
        <v>9646</v>
      </c>
      <c r="P696" s="28" t="s">
        <v>9647</v>
      </c>
      <c r="Q696" s="28" t="s">
        <v>9648</v>
      </c>
      <c r="R696" s="28" t="s">
        <v>9649</v>
      </c>
      <c r="S696" s="28">
        <v>690</v>
      </c>
      <c r="T696" s="28" t="s">
        <v>12365</v>
      </c>
      <c r="U696" s="28" t="s">
        <v>12365</v>
      </c>
    </row>
    <row r="697" spans="1:21" ht="52" customHeight="1" x14ac:dyDescent="0.25">
      <c r="A697" s="21" t="s">
        <v>12366</v>
      </c>
      <c r="B697" s="21" t="s">
        <v>12367</v>
      </c>
      <c r="C697" s="22" t="e">
        <f t="shared" si="30"/>
        <v>#REF!</v>
      </c>
      <c r="D697" s="21" t="s">
        <v>28</v>
      </c>
      <c r="E697" s="21" t="s">
        <v>29</v>
      </c>
      <c r="F697" s="21" t="s">
        <v>12368</v>
      </c>
      <c r="G697" s="21" t="s">
        <v>9644</v>
      </c>
      <c r="H697" s="23">
        <v>39.9</v>
      </c>
      <c r="I697" s="21" t="s">
        <v>9645</v>
      </c>
      <c r="J697" s="24">
        <f>1</f>
        <v>1</v>
      </c>
      <c r="K697" s="25">
        <v>0.5</v>
      </c>
      <c r="L697" s="26" t="e">
        <f>#REF!</f>
        <v>#REF!</v>
      </c>
      <c r="M697" s="27">
        <f t="shared" si="31"/>
        <v>59.849999999999994</v>
      </c>
      <c r="N697" s="26" t="e">
        <f t="shared" si="32"/>
        <v>#REF!</v>
      </c>
      <c r="O697" s="21" t="s">
        <v>9646</v>
      </c>
      <c r="P697" s="21" t="s">
        <v>9647</v>
      </c>
      <c r="Q697" s="21" t="s">
        <v>9648</v>
      </c>
      <c r="R697" s="21" t="s">
        <v>9649</v>
      </c>
      <c r="S697" s="21">
        <v>691</v>
      </c>
      <c r="T697" s="21" t="s">
        <v>12369</v>
      </c>
      <c r="U697" s="21" t="s">
        <v>12369</v>
      </c>
    </row>
    <row r="698" spans="1:21" ht="52" customHeight="1" x14ac:dyDescent="0.25">
      <c r="A698" s="28" t="s">
        <v>12370</v>
      </c>
      <c r="B698" s="28" t="s">
        <v>12371</v>
      </c>
      <c r="C698" s="22" t="e">
        <f t="shared" si="30"/>
        <v>#REF!</v>
      </c>
      <c r="D698" s="28" t="s">
        <v>28</v>
      </c>
      <c r="E698" s="28" t="s">
        <v>29</v>
      </c>
      <c r="F698" s="28" t="s">
        <v>12372</v>
      </c>
      <c r="G698" s="28" t="s">
        <v>9644</v>
      </c>
      <c r="H698" s="29">
        <v>40.799999999999997</v>
      </c>
      <c r="I698" s="28" t="s">
        <v>9645</v>
      </c>
      <c r="J698" s="30">
        <f>1</f>
        <v>1</v>
      </c>
      <c r="K698" s="31">
        <v>0.5</v>
      </c>
      <c r="L698" s="32" t="e">
        <f>#REF!</f>
        <v>#REF!</v>
      </c>
      <c r="M698" s="33">
        <f t="shared" si="31"/>
        <v>61.199999999999996</v>
      </c>
      <c r="N698" s="32" t="e">
        <f t="shared" si="32"/>
        <v>#REF!</v>
      </c>
      <c r="O698" s="28" t="s">
        <v>9646</v>
      </c>
      <c r="P698" s="28" t="s">
        <v>9647</v>
      </c>
      <c r="Q698" s="28" t="s">
        <v>9648</v>
      </c>
      <c r="R698" s="28" t="s">
        <v>9649</v>
      </c>
      <c r="S698" s="28">
        <v>692</v>
      </c>
      <c r="T698" s="28" t="s">
        <v>12373</v>
      </c>
      <c r="U698" s="28" t="s">
        <v>12373</v>
      </c>
    </row>
    <row r="699" spans="1:21" ht="52" customHeight="1" x14ac:dyDescent="0.25">
      <c r="A699" s="21" t="s">
        <v>12374</v>
      </c>
      <c r="B699" s="21" t="s">
        <v>12375</v>
      </c>
      <c r="C699" s="22" t="e">
        <f t="shared" si="30"/>
        <v>#REF!</v>
      </c>
      <c r="D699" s="21" t="s">
        <v>28</v>
      </c>
      <c r="E699" s="21" t="s">
        <v>29</v>
      </c>
      <c r="F699" s="21" t="s">
        <v>12376</v>
      </c>
      <c r="G699" s="21" t="s">
        <v>9644</v>
      </c>
      <c r="H699" s="23">
        <v>83.7</v>
      </c>
      <c r="I699" s="21" t="s">
        <v>9645</v>
      </c>
      <c r="J699" s="24">
        <f>1</f>
        <v>1</v>
      </c>
      <c r="K699" s="25">
        <v>0.5</v>
      </c>
      <c r="L699" s="26" t="e">
        <f>#REF!</f>
        <v>#REF!</v>
      </c>
      <c r="M699" s="27">
        <f t="shared" si="31"/>
        <v>125.55000000000001</v>
      </c>
      <c r="N699" s="26" t="e">
        <f t="shared" si="32"/>
        <v>#REF!</v>
      </c>
      <c r="O699" s="21" t="s">
        <v>9646</v>
      </c>
      <c r="P699" s="21" t="s">
        <v>9647</v>
      </c>
      <c r="Q699" s="21" t="s">
        <v>9648</v>
      </c>
      <c r="R699" s="21" t="s">
        <v>9649</v>
      </c>
      <c r="S699" s="21">
        <v>693</v>
      </c>
      <c r="T699" s="21" t="s">
        <v>12377</v>
      </c>
      <c r="U699" s="21" t="s">
        <v>12377</v>
      </c>
    </row>
    <row r="700" spans="1:21" ht="52" customHeight="1" x14ac:dyDescent="0.25">
      <c r="A700" s="28" t="s">
        <v>12378</v>
      </c>
      <c r="B700" s="28" t="s">
        <v>12379</v>
      </c>
      <c r="C700" s="22" t="e">
        <f t="shared" si="30"/>
        <v>#REF!</v>
      </c>
      <c r="D700" s="28" t="s">
        <v>28</v>
      </c>
      <c r="E700" s="28" t="s">
        <v>29</v>
      </c>
      <c r="F700" s="28" t="s">
        <v>12380</v>
      </c>
      <c r="G700" s="28" t="s">
        <v>9644</v>
      </c>
      <c r="H700" s="29">
        <v>39.6</v>
      </c>
      <c r="I700" s="28" t="s">
        <v>9645</v>
      </c>
      <c r="J700" s="30">
        <f>1</f>
        <v>1</v>
      </c>
      <c r="K700" s="31">
        <v>0.5</v>
      </c>
      <c r="L700" s="32" t="e">
        <f>#REF!</f>
        <v>#REF!</v>
      </c>
      <c r="M700" s="33">
        <f t="shared" si="31"/>
        <v>59.400000000000006</v>
      </c>
      <c r="N700" s="32" t="e">
        <f t="shared" si="32"/>
        <v>#REF!</v>
      </c>
      <c r="O700" s="28" t="s">
        <v>9646</v>
      </c>
      <c r="P700" s="28" t="s">
        <v>9647</v>
      </c>
      <c r="Q700" s="28" t="s">
        <v>9648</v>
      </c>
      <c r="R700" s="28" t="s">
        <v>9649</v>
      </c>
      <c r="S700" s="28">
        <v>694</v>
      </c>
      <c r="T700" s="28" t="s">
        <v>12381</v>
      </c>
      <c r="U700" s="28" t="s">
        <v>12381</v>
      </c>
    </row>
    <row r="701" spans="1:21" ht="52" customHeight="1" x14ac:dyDescent="0.25">
      <c r="A701" s="21" t="s">
        <v>12382</v>
      </c>
      <c r="B701" s="21" t="s">
        <v>12383</v>
      </c>
      <c r="C701" s="22" t="e">
        <f t="shared" si="30"/>
        <v>#REF!</v>
      </c>
      <c r="D701" s="21" t="s">
        <v>28</v>
      </c>
      <c r="E701" s="21" t="s">
        <v>29</v>
      </c>
      <c r="F701" s="21" t="s">
        <v>12384</v>
      </c>
      <c r="G701" s="21" t="s">
        <v>9644</v>
      </c>
      <c r="H701" s="23">
        <v>24</v>
      </c>
      <c r="I701" s="21" t="s">
        <v>9645</v>
      </c>
      <c r="J701" s="24">
        <f>1</f>
        <v>1</v>
      </c>
      <c r="K701" s="25">
        <v>0.5</v>
      </c>
      <c r="L701" s="26" t="e">
        <f>#REF!</f>
        <v>#REF!</v>
      </c>
      <c r="M701" s="27">
        <f t="shared" si="31"/>
        <v>36</v>
      </c>
      <c r="N701" s="26" t="e">
        <f t="shared" si="32"/>
        <v>#REF!</v>
      </c>
      <c r="O701" s="21" t="s">
        <v>9646</v>
      </c>
      <c r="P701" s="21" t="s">
        <v>9647</v>
      </c>
      <c r="Q701" s="21" t="s">
        <v>9648</v>
      </c>
      <c r="R701" s="21" t="s">
        <v>9649</v>
      </c>
      <c r="S701" s="21">
        <v>695</v>
      </c>
      <c r="T701" s="21" t="s">
        <v>12385</v>
      </c>
      <c r="U701" s="21" t="s">
        <v>12385</v>
      </c>
    </row>
    <row r="702" spans="1:21" ht="52" customHeight="1" x14ac:dyDescent="0.25">
      <c r="A702" s="28" t="s">
        <v>12386</v>
      </c>
      <c r="B702" s="28" t="s">
        <v>12387</v>
      </c>
      <c r="C702" s="22" t="e">
        <f t="shared" si="30"/>
        <v>#REF!</v>
      </c>
      <c r="D702" s="28" t="s">
        <v>28</v>
      </c>
      <c r="E702" s="28" t="s">
        <v>29</v>
      </c>
      <c r="F702" s="28" t="s">
        <v>12388</v>
      </c>
      <c r="G702" s="28" t="s">
        <v>9644</v>
      </c>
      <c r="H702" s="29">
        <v>24</v>
      </c>
      <c r="I702" s="28" t="s">
        <v>9645</v>
      </c>
      <c r="J702" s="30">
        <f>1</f>
        <v>1</v>
      </c>
      <c r="K702" s="31">
        <v>0.5</v>
      </c>
      <c r="L702" s="32" t="e">
        <f>#REF!</f>
        <v>#REF!</v>
      </c>
      <c r="M702" s="33">
        <f t="shared" si="31"/>
        <v>36</v>
      </c>
      <c r="N702" s="32" t="e">
        <f t="shared" si="32"/>
        <v>#REF!</v>
      </c>
      <c r="O702" s="28" t="s">
        <v>9646</v>
      </c>
      <c r="P702" s="28" t="s">
        <v>9647</v>
      </c>
      <c r="Q702" s="28" t="s">
        <v>9648</v>
      </c>
      <c r="R702" s="28" t="s">
        <v>9649</v>
      </c>
      <c r="S702" s="28">
        <v>696</v>
      </c>
      <c r="T702" s="28" t="s">
        <v>12389</v>
      </c>
      <c r="U702" s="28" t="s">
        <v>12389</v>
      </c>
    </row>
    <row r="703" spans="1:21" ht="52" customHeight="1" x14ac:dyDescent="0.25">
      <c r="A703" s="21" t="s">
        <v>12390</v>
      </c>
      <c r="B703" s="21" t="s">
        <v>12391</v>
      </c>
      <c r="C703" s="22" t="e">
        <f t="shared" si="30"/>
        <v>#REF!</v>
      </c>
      <c r="D703" s="21" t="s">
        <v>28</v>
      </c>
      <c r="E703" s="21" t="s">
        <v>29</v>
      </c>
      <c r="F703" s="21" t="s">
        <v>12392</v>
      </c>
      <c r="G703" s="21" t="s">
        <v>9644</v>
      </c>
      <c r="H703" s="23">
        <v>31.3</v>
      </c>
      <c r="I703" s="21" t="s">
        <v>9645</v>
      </c>
      <c r="J703" s="24">
        <f>1</f>
        <v>1</v>
      </c>
      <c r="K703" s="25">
        <v>0.5</v>
      </c>
      <c r="L703" s="26" t="e">
        <f>#REF!</f>
        <v>#REF!</v>
      </c>
      <c r="M703" s="27">
        <f t="shared" si="31"/>
        <v>46.95</v>
      </c>
      <c r="N703" s="26" t="e">
        <f t="shared" si="32"/>
        <v>#REF!</v>
      </c>
      <c r="O703" s="21" t="s">
        <v>9646</v>
      </c>
      <c r="P703" s="21" t="s">
        <v>9647</v>
      </c>
      <c r="Q703" s="21" t="s">
        <v>9648</v>
      </c>
      <c r="R703" s="21" t="s">
        <v>9649</v>
      </c>
      <c r="S703" s="21">
        <v>697</v>
      </c>
      <c r="T703" s="21" t="s">
        <v>12393</v>
      </c>
      <c r="U703" s="21" t="s">
        <v>12393</v>
      </c>
    </row>
    <row r="704" spans="1:21" ht="52" customHeight="1" x14ac:dyDescent="0.25">
      <c r="A704" s="28" t="s">
        <v>12394</v>
      </c>
      <c r="B704" s="28" t="s">
        <v>12395</v>
      </c>
      <c r="C704" s="22" t="e">
        <f t="shared" si="30"/>
        <v>#REF!</v>
      </c>
      <c r="D704" s="28" t="s">
        <v>28</v>
      </c>
      <c r="E704" s="28" t="s">
        <v>29</v>
      </c>
      <c r="F704" s="28" t="s">
        <v>12396</v>
      </c>
      <c r="G704" s="28" t="s">
        <v>9644</v>
      </c>
      <c r="H704" s="29">
        <v>32.9</v>
      </c>
      <c r="I704" s="28" t="s">
        <v>9645</v>
      </c>
      <c r="J704" s="30">
        <f>1</f>
        <v>1</v>
      </c>
      <c r="K704" s="31">
        <v>0.5</v>
      </c>
      <c r="L704" s="32" t="e">
        <f>#REF!</f>
        <v>#REF!</v>
      </c>
      <c r="M704" s="33">
        <f t="shared" si="31"/>
        <v>49.349999999999994</v>
      </c>
      <c r="N704" s="32" t="e">
        <f t="shared" si="32"/>
        <v>#REF!</v>
      </c>
      <c r="O704" s="28" t="s">
        <v>9646</v>
      </c>
      <c r="P704" s="28" t="s">
        <v>9647</v>
      </c>
      <c r="Q704" s="28" t="s">
        <v>9648</v>
      </c>
      <c r="R704" s="28" t="s">
        <v>9649</v>
      </c>
      <c r="S704" s="28">
        <v>698</v>
      </c>
      <c r="T704" s="28" t="s">
        <v>12397</v>
      </c>
      <c r="U704" s="28" t="s">
        <v>12397</v>
      </c>
    </row>
    <row r="705" spans="1:21" ht="52" customHeight="1" x14ac:dyDescent="0.25">
      <c r="A705" s="21" t="s">
        <v>12398</v>
      </c>
      <c r="B705" s="21" t="s">
        <v>12399</v>
      </c>
      <c r="C705" s="22" t="e">
        <f t="shared" si="30"/>
        <v>#REF!</v>
      </c>
      <c r="D705" s="21" t="s">
        <v>28</v>
      </c>
      <c r="E705" s="21" t="s">
        <v>29</v>
      </c>
      <c r="F705" s="21" t="s">
        <v>12400</v>
      </c>
      <c r="G705" s="21" t="s">
        <v>9644</v>
      </c>
      <c r="H705" s="23">
        <v>39.6</v>
      </c>
      <c r="I705" s="21" t="s">
        <v>9645</v>
      </c>
      <c r="J705" s="24">
        <f>1</f>
        <v>1</v>
      </c>
      <c r="K705" s="25">
        <v>0.5</v>
      </c>
      <c r="L705" s="26" t="e">
        <f>#REF!</f>
        <v>#REF!</v>
      </c>
      <c r="M705" s="27">
        <f t="shared" si="31"/>
        <v>59.400000000000006</v>
      </c>
      <c r="N705" s="26" t="e">
        <f t="shared" si="32"/>
        <v>#REF!</v>
      </c>
      <c r="O705" s="21" t="s">
        <v>9646</v>
      </c>
      <c r="P705" s="21" t="s">
        <v>9647</v>
      </c>
      <c r="Q705" s="21" t="s">
        <v>9648</v>
      </c>
      <c r="R705" s="21" t="s">
        <v>9649</v>
      </c>
      <c r="S705" s="21">
        <v>699</v>
      </c>
      <c r="T705" s="21" t="s">
        <v>12401</v>
      </c>
      <c r="U705" s="21" t="s">
        <v>12401</v>
      </c>
    </row>
    <row r="706" spans="1:21" ht="52" customHeight="1" x14ac:dyDescent="0.25">
      <c r="A706" s="28" t="s">
        <v>12402</v>
      </c>
      <c r="B706" s="28" t="s">
        <v>12403</v>
      </c>
      <c r="C706" s="22" t="e">
        <f t="shared" si="30"/>
        <v>#REF!</v>
      </c>
      <c r="D706" s="28" t="s">
        <v>28</v>
      </c>
      <c r="E706" s="28" t="s">
        <v>29</v>
      </c>
      <c r="F706" s="28" t="s">
        <v>12404</v>
      </c>
      <c r="G706" s="28" t="s">
        <v>9644</v>
      </c>
      <c r="H706" s="29">
        <v>31.3</v>
      </c>
      <c r="I706" s="28" t="s">
        <v>9645</v>
      </c>
      <c r="J706" s="30">
        <f>1</f>
        <v>1</v>
      </c>
      <c r="K706" s="31">
        <v>0.5</v>
      </c>
      <c r="L706" s="32" t="e">
        <f>#REF!</f>
        <v>#REF!</v>
      </c>
      <c r="M706" s="33">
        <f t="shared" si="31"/>
        <v>46.95</v>
      </c>
      <c r="N706" s="32" t="e">
        <f t="shared" si="32"/>
        <v>#REF!</v>
      </c>
      <c r="O706" s="28" t="s">
        <v>9646</v>
      </c>
      <c r="P706" s="28" t="s">
        <v>9647</v>
      </c>
      <c r="Q706" s="28" t="s">
        <v>9648</v>
      </c>
      <c r="R706" s="28" t="s">
        <v>9649</v>
      </c>
      <c r="S706" s="28">
        <v>700</v>
      </c>
      <c r="T706" s="28" t="s">
        <v>12405</v>
      </c>
      <c r="U706" s="28" t="s">
        <v>12405</v>
      </c>
    </row>
    <row r="707" spans="1:21" ht="52" customHeight="1" x14ac:dyDescent="0.25">
      <c r="A707" s="21" t="s">
        <v>12406</v>
      </c>
      <c r="B707" s="21" t="s">
        <v>12407</v>
      </c>
      <c r="C707" s="22" t="e">
        <f t="shared" si="30"/>
        <v>#REF!</v>
      </c>
      <c r="D707" s="21" t="s">
        <v>28</v>
      </c>
      <c r="E707" s="21" t="s">
        <v>29</v>
      </c>
      <c r="F707" s="21" t="s">
        <v>12408</v>
      </c>
      <c r="G707" s="21" t="s">
        <v>9644</v>
      </c>
      <c r="H707" s="23">
        <v>24.4</v>
      </c>
      <c r="I707" s="21" t="s">
        <v>9645</v>
      </c>
      <c r="J707" s="24">
        <f>1</f>
        <v>1</v>
      </c>
      <c r="K707" s="25">
        <v>0.5</v>
      </c>
      <c r="L707" s="26" t="e">
        <f>#REF!</f>
        <v>#REF!</v>
      </c>
      <c r="M707" s="27">
        <f t="shared" si="31"/>
        <v>36.599999999999994</v>
      </c>
      <c r="N707" s="26" t="e">
        <f t="shared" si="32"/>
        <v>#REF!</v>
      </c>
      <c r="O707" s="21" t="s">
        <v>9646</v>
      </c>
      <c r="P707" s="21" t="s">
        <v>9647</v>
      </c>
      <c r="Q707" s="21" t="s">
        <v>9648</v>
      </c>
      <c r="R707" s="21" t="s">
        <v>9649</v>
      </c>
      <c r="S707" s="21">
        <v>701</v>
      </c>
      <c r="T707" s="21" t="s">
        <v>12409</v>
      </c>
      <c r="U707" s="21" t="s">
        <v>12409</v>
      </c>
    </row>
    <row r="708" spans="1:21" ht="52" customHeight="1" x14ac:dyDescent="0.25">
      <c r="A708" s="28" t="s">
        <v>12410</v>
      </c>
      <c r="B708" s="28" t="s">
        <v>12411</v>
      </c>
      <c r="C708" s="22" t="e">
        <f t="shared" si="30"/>
        <v>#REF!</v>
      </c>
      <c r="D708" s="28" t="s">
        <v>28</v>
      </c>
      <c r="E708" s="28" t="s">
        <v>29</v>
      </c>
      <c r="F708" s="28" t="s">
        <v>12412</v>
      </c>
      <c r="G708" s="28" t="s">
        <v>9644</v>
      </c>
      <c r="H708" s="29">
        <v>15.2</v>
      </c>
      <c r="I708" s="28" t="s">
        <v>9645</v>
      </c>
      <c r="J708" s="30">
        <f>1</f>
        <v>1</v>
      </c>
      <c r="K708" s="31">
        <v>0.5</v>
      </c>
      <c r="L708" s="32" t="e">
        <f>#REF!</f>
        <v>#REF!</v>
      </c>
      <c r="M708" s="33">
        <f t="shared" si="31"/>
        <v>22.799999999999997</v>
      </c>
      <c r="N708" s="32" t="e">
        <f t="shared" si="32"/>
        <v>#REF!</v>
      </c>
      <c r="O708" s="28" t="s">
        <v>9646</v>
      </c>
      <c r="P708" s="28" t="s">
        <v>9647</v>
      </c>
      <c r="Q708" s="28" t="s">
        <v>9648</v>
      </c>
      <c r="R708" s="28" t="s">
        <v>9649</v>
      </c>
      <c r="S708" s="28">
        <v>702</v>
      </c>
      <c r="T708" s="28" t="s">
        <v>12413</v>
      </c>
      <c r="U708" s="28" t="s">
        <v>12413</v>
      </c>
    </row>
    <row r="709" spans="1:21" ht="52" customHeight="1" x14ac:dyDescent="0.25">
      <c r="A709" s="21" t="s">
        <v>12414</v>
      </c>
      <c r="B709" s="21" t="s">
        <v>12415</v>
      </c>
      <c r="C709" s="22" t="e">
        <f t="shared" si="30"/>
        <v>#REF!</v>
      </c>
      <c r="D709" s="21" t="s">
        <v>28</v>
      </c>
      <c r="E709" s="21" t="s">
        <v>29</v>
      </c>
      <c r="F709" s="21" t="s">
        <v>12416</v>
      </c>
      <c r="G709" s="21" t="s">
        <v>9644</v>
      </c>
      <c r="H709" s="23">
        <v>28.7</v>
      </c>
      <c r="I709" s="21" t="s">
        <v>9645</v>
      </c>
      <c r="J709" s="24">
        <f>1</f>
        <v>1</v>
      </c>
      <c r="K709" s="25">
        <v>0.5</v>
      </c>
      <c r="L709" s="26" t="e">
        <f>#REF!</f>
        <v>#REF!</v>
      </c>
      <c r="M709" s="27">
        <f t="shared" si="31"/>
        <v>43.05</v>
      </c>
      <c r="N709" s="26" t="e">
        <f t="shared" si="32"/>
        <v>#REF!</v>
      </c>
      <c r="O709" s="21" t="s">
        <v>9646</v>
      </c>
      <c r="P709" s="21" t="s">
        <v>9647</v>
      </c>
      <c r="Q709" s="21" t="s">
        <v>9648</v>
      </c>
      <c r="R709" s="21" t="s">
        <v>9649</v>
      </c>
      <c r="S709" s="21">
        <v>703</v>
      </c>
      <c r="T709" s="21" t="s">
        <v>12417</v>
      </c>
      <c r="U709" s="21" t="s">
        <v>12417</v>
      </c>
    </row>
    <row r="710" spans="1:21" ht="52" customHeight="1" x14ac:dyDescent="0.25">
      <c r="A710" s="28" t="s">
        <v>12418</v>
      </c>
      <c r="B710" s="28" t="s">
        <v>12419</v>
      </c>
      <c r="C710" s="22" t="e">
        <f t="shared" si="30"/>
        <v>#REF!</v>
      </c>
      <c r="D710" s="28" t="s">
        <v>28</v>
      </c>
      <c r="E710" s="28" t="s">
        <v>29</v>
      </c>
      <c r="F710" s="28" t="s">
        <v>12420</v>
      </c>
      <c r="G710" s="28" t="s">
        <v>9644</v>
      </c>
      <c r="H710" s="29">
        <v>45.5</v>
      </c>
      <c r="I710" s="28" t="s">
        <v>9645</v>
      </c>
      <c r="J710" s="30">
        <f>1</f>
        <v>1</v>
      </c>
      <c r="K710" s="31">
        <v>0.5</v>
      </c>
      <c r="L710" s="32" t="e">
        <f>#REF!</f>
        <v>#REF!</v>
      </c>
      <c r="M710" s="33">
        <f t="shared" si="31"/>
        <v>68.25</v>
      </c>
      <c r="N710" s="32" t="e">
        <f t="shared" si="32"/>
        <v>#REF!</v>
      </c>
      <c r="O710" s="28" t="s">
        <v>9646</v>
      </c>
      <c r="P710" s="28" t="s">
        <v>9647</v>
      </c>
      <c r="Q710" s="28" t="s">
        <v>9648</v>
      </c>
      <c r="R710" s="28" t="s">
        <v>9649</v>
      </c>
      <c r="S710" s="28">
        <v>704</v>
      </c>
      <c r="T710" s="28" t="s">
        <v>12421</v>
      </c>
      <c r="U710" s="28" t="s">
        <v>12421</v>
      </c>
    </row>
    <row r="711" spans="1:21" ht="52" customHeight="1" x14ac:dyDescent="0.25">
      <c r="A711" s="21" t="s">
        <v>12422</v>
      </c>
      <c r="B711" s="21" t="s">
        <v>12423</v>
      </c>
      <c r="C711" s="22" t="e">
        <f t="shared" ref="C711:C774" si="33">N711*10</f>
        <v>#REF!</v>
      </c>
      <c r="D711" s="21" t="s">
        <v>28</v>
      </c>
      <c r="E711" s="21" t="s">
        <v>29</v>
      </c>
      <c r="F711" s="21" t="s">
        <v>12424</v>
      </c>
      <c r="G711" s="21" t="s">
        <v>9644</v>
      </c>
      <c r="H711" s="23">
        <v>1638</v>
      </c>
      <c r="I711" s="21" t="s">
        <v>9645</v>
      </c>
      <c r="J711" s="24">
        <f>1</f>
        <v>1</v>
      </c>
      <c r="K711" s="25">
        <v>0.5</v>
      </c>
      <c r="L711" s="26" t="e">
        <f>#REF!</f>
        <v>#REF!</v>
      </c>
      <c r="M711" s="27">
        <f t="shared" ref="M711:M774" si="34">H711*J711*(1+K711)</f>
        <v>2457</v>
      </c>
      <c r="N711" s="26" t="e">
        <f t="shared" ref="N711:N774" si="35">ROUND(M711*L711,-4)</f>
        <v>#REF!</v>
      </c>
      <c r="O711" s="21" t="s">
        <v>9646</v>
      </c>
      <c r="P711" s="21" t="s">
        <v>9647</v>
      </c>
      <c r="Q711" s="21" t="s">
        <v>9648</v>
      </c>
      <c r="R711" s="21" t="s">
        <v>9649</v>
      </c>
      <c r="S711" s="21">
        <v>705</v>
      </c>
      <c r="T711" s="21" t="s">
        <v>12425</v>
      </c>
      <c r="U711" s="21" t="s">
        <v>12425</v>
      </c>
    </row>
    <row r="712" spans="1:21" ht="52" customHeight="1" x14ac:dyDescent="0.25">
      <c r="A712" s="28" t="s">
        <v>12426</v>
      </c>
      <c r="B712" s="28" t="s">
        <v>12427</v>
      </c>
      <c r="C712" s="22" t="e">
        <f t="shared" si="33"/>
        <v>#REF!</v>
      </c>
      <c r="D712" s="28" t="s">
        <v>28</v>
      </c>
      <c r="E712" s="28" t="s">
        <v>29</v>
      </c>
      <c r="F712" s="28" t="s">
        <v>12428</v>
      </c>
      <c r="G712" s="28" t="s">
        <v>12429</v>
      </c>
      <c r="H712" s="29">
        <v>527</v>
      </c>
      <c r="I712" s="28" t="s">
        <v>9645</v>
      </c>
      <c r="J712" s="30">
        <f>1</f>
        <v>1</v>
      </c>
      <c r="K712" s="31">
        <v>0.5</v>
      </c>
      <c r="L712" s="32" t="e">
        <f>#REF!</f>
        <v>#REF!</v>
      </c>
      <c r="M712" s="33">
        <f t="shared" si="34"/>
        <v>790.5</v>
      </c>
      <c r="N712" s="32" t="e">
        <f t="shared" si="35"/>
        <v>#REF!</v>
      </c>
      <c r="O712" s="28" t="s">
        <v>9646</v>
      </c>
      <c r="P712" s="28" t="s">
        <v>9647</v>
      </c>
      <c r="Q712" s="28" t="s">
        <v>10923</v>
      </c>
      <c r="R712" s="28" t="s">
        <v>9649</v>
      </c>
      <c r="S712" s="28">
        <v>706</v>
      </c>
      <c r="T712" s="28" t="s">
        <v>12430</v>
      </c>
      <c r="U712" s="28" t="s">
        <v>12430</v>
      </c>
    </row>
    <row r="713" spans="1:21" ht="52" customHeight="1" x14ac:dyDescent="0.25">
      <c r="A713" s="21" t="s">
        <v>12431</v>
      </c>
      <c r="B713" s="21" t="s">
        <v>12432</v>
      </c>
      <c r="C713" s="22" t="e">
        <f t="shared" si="33"/>
        <v>#REF!</v>
      </c>
      <c r="D713" s="21" t="s">
        <v>28</v>
      </c>
      <c r="E713" s="21" t="s">
        <v>29</v>
      </c>
      <c r="F713" s="21" t="s">
        <v>12428</v>
      </c>
      <c r="G713" s="21" t="s">
        <v>12433</v>
      </c>
      <c r="H713" s="23">
        <v>527</v>
      </c>
      <c r="I713" s="21" t="s">
        <v>9645</v>
      </c>
      <c r="J713" s="24">
        <f>1</f>
        <v>1</v>
      </c>
      <c r="K713" s="25">
        <v>0.5</v>
      </c>
      <c r="L713" s="26" t="e">
        <f>#REF!</f>
        <v>#REF!</v>
      </c>
      <c r="M713" s="27">
        <f t="shared" si="34"/>
        <v>790.5</v>
      </c>
      <c r="N713" s="26" t="e">
        <f t="shared" si="35"/>
        <v>#REF!</v>
      </c>
      <c r="O713" s="21" t="s">
        <v>9646</v>
      </c>
      <c r="P713" s="21" t="s">
        <v>9647</v>
      </c>
      <c r="Q713" s="21" t="s">
        <v>10923</v>
      </c>
      <c r="R713" s="21" t="s">
        <v>9649</v>
      </c>
      <c r="S713" s="21">
        <v>707</v>
      </c>
      <c r="T713" s="21" t="s">
        <v>12430</v>
      </c>
      <c r="U713" s="21" t="s">
        <v>12430</v>
      </c>
    </row>
    <row r="714" spans="1:21" ht="52" customHeight="1" x14ac:dyDescent="0.25">
      <c r="A714" s="28" t="s">
        <v>12434</v>
      </c>
      <c r="B714" s="28" t="s">
        <v>12435</v>
      </c>
      <c r="C714" s="22" t="e">
        <f t="shared" si="33"/>
        <v>#REF!</v>
      </c>
      <c r="D714" s="28" t="s">
        <v>28</v>
      </c>
      <c r="E714" s="28" t="s">
        <v>29</v>
      </c>
      <c r="F714" s="28" t="s">
        <v>12428</v>
      </c>
      <c r="G714" s="28" t="s">
        <v>12436</v>
      </c>
      <c r="H714" s="29">
        <v>1028</v>
      </c>
      <c r="I714" s="28" t="s">
        <v>9645</v>
      </c>
      <c r="J714" s="30">
        <f>1</f>
        <v>1</v>
      </c>
      <c r="K714" s="31">
        <v>0.5</v>
      </c>
      <c r="L714" s="32" t="e">
        <f>#REF!</f>
        <v>#REF!</v>
      </c>
      <c r="M714" s="33">
        <f t="shared" si="34"/>
        <v>1542</v>
      </c>
      <c r="N714" s="32" t="e">
        <f t="shared" si="35"/>
        <v>#REF!</v>
      </c>
      <c r="O714" s="28" t="s">
        <v>9646</v>
      </c>
      <c r="P714" s="28" t="s">
        <v>9647</v>
      </c>
      <c r="Q714" s="28" t="s">
        <v>10923</v>
      </c>
      <c r="R714" s="28" t="s">
        <v>9649</v>
      </c>
      <c r="S714" s="28">
        <v>708</v>
      </c>
      <c r="T714" s="28" t="s">
        <v>12430</v>
      </c>
      <c r="U714" s="28" t="s">
        <v>12430</v>
      </c>
    </row>
    <row r="715" spans="1:21" ht="52" customHeight="1" x14ac:dyDescent="0.25">
      <c r="A715" s="21" t="s">
        <v>12437</v>
      </c>
      <c r="B715" s="21" t="s">
        <v>12438</v>
      </c>
      <c r="C715" s="22" t="e">
        <f t="shared" si="33"/>
        <v>#REF!</v>
      </c>
      <c r="D715" s="21" t="s">
        <v>28</v>
      </c>
      <c r="E715" s="21" t="s">
        <v>29</v>
      </c>
      <c r="F715" s="21" t="s">
        <v>12428</v>
      </c>
      <c r="G715" s="21" t="s">
        <v>12439</v>
      </c>
      <c r="H715" s="23">
        <v>1028</v>
      </c>
      <c r="I715" s="21" t="s">
        <v>9645</v>
      </c>
      <c r="J715" s="24">
        <f>1</f>
        <v>1</v>
      </c>
      <c r="K715" s="25">
        <v>0.5</v>
      </c>
      <c r="L715" s="26" t="e">
        <f>#REF!</f>
        <v>#REF!</v>
      </c>
      <c r="M715" s="27">
        <f t="shared" si="34"/>
        <v>1542</v>
      </c>
      <c r="N715" s="26" t="e">
        <f t="shared" si="35"/>
        <v>#REF!</v>
      </c>
      <c r="O715" s="21" t="s">
        <v>9646</v>
      </c>
      <c r="P715" s="21" t="s">
        <v>9647</v>
      </c>
      <c r="Q715" s="21" t="s">
        <v>10923</v>
      </c>
      <c r="R715" s="21" t="s">
        <v>9649</v>
      </c>
      <c r="S715" s="21">
        <v>709</v>
      </c>
      <c r="T715" s="21" t="s">
        <v>12430</v>
      </c>
      <c r="U715" s="21" t="s">
        <v>12430</v>
      </c>
    </row>
    <row r="716" spans="1:21" ht="52" customHeight="1" x14ac:dyDescent="0.25">
      <c r="A716" s="28" t="s">
        <v>12440</v>
      </c>
      <c r="B716" s="28" t="s">
        <v>12441</v>
      </c>
      <c r="C716" s="22" t="e">
        <f t="shared" si="33"/>
        <v>#REF!</v>
      </c>
      <c r="D716" s="28" t="s">
        <v>28</v>
      </c>
      <c r="E716" s="28" t="s">
        <v>29</v>
      </c>
      <c r="F716" s="28" t="s">
        <v>12428</v>
      </c>
      <c r="G716" s="28" t="s">
        <v>12442</v>
      </c>
      <c r="H716" s="29">
        <v>1028</v>
      </c>
      <c r="I716" s="28" t="s">
        <v>9645</v>
      </c>
      <c r="J716" s="30">
        <f>1</f>
        <v>1</v>
      </c>
      <c r="K716" s="31">
        <v>0.5</v>
      </c>
      <c r="L716" s="32" t="e">
        <f>#REF!</f>
        <v>#REF!</v>
      </c>
      <c r="M716" s="33">
        <f t="shared" si="34"/>
        <v>1542</v>
      </c>
      <c r="N716" s="32" t="e">
        <f t="shared" si="35"/>
        <v>#REF!</v>
      </c>
      <c r="O716" s="28" t="s">
        <v>9646</v>
      </c>
      <c r="P716" s="28" t="s">
        <v>9647</v>
      </c>
      <c r="Q716" s="28" t="s">
        <v>10923</v>
      </c>
      <c r="R716" s="28" t="s">
        <v>9649</v>
      </c>
      <c r="S716" s="28">
        <v>710</v>
      </c>
      <c r="T716" s="28" t="s">
        <v>12430</v>
      </c>
      <c r="U716" s="28" t="s">
        <v>12430</v>
      </c>
    </row>
    <row r="717" spans="1:21" ht="52" customHeight="1" x14ac:dyDescent="0.25">
      <c r="A717" s="21" t="s">
        <v>12443</v>
      </c>
      <c r="B717" s="21" t="s">
        <v>12444</v>
      </c>
      <c r="C717" s="22" t="e">
        <f t="shared" si="33"/>
        <v>#REF!</v>
      </c>
      <c r="D717" s="21" t="s">
        <v>28</v>
      </c>
      <c r="E717" s="21" t="s">
        <v>29</v>
      </c>
      <c r="F717" s="21" t="s">
        <v>12428</v>
      </c>
      <c r="G717" s="21" t="s">
        <v>12445</v>
      </c>
      <c r="H717" s="23">
        <v>1101</v>
      </c>
      <c r="I717" s="21" t="s">
        <v>9645</v>
      </c>
      <c r="J717" s="24">
        <f>1</f>
        <v>1</v>
      </c>
      <c r="K717" s="25">
        <v>0.5</v>
      </c>
      <c r="L717" s="26" t="e">
        <f>#REF!</f>
        <v>#REF!</v>
      </c>
      <c r="M717" s="27">
        <f t="shared" si="34"/>
        <v>1651.5</v>
      </c>
      <c r="N717" s="26" t="e">
        <f t="shared" si="35"/>
        <v>#REF!</v>
      </c>
      <c r="O717" s="21" t="s">
        <v>9646</v>
      </c>
      <c r="P717" s="21" t="s">
        <v>9647</v>
      </c>
      <c r="Q717" s="21" t="s">
        <v>10923</v>
      </c>
      <c r="R717" s="21" t="s">
        <v>9649</v>
      </c>
      <c r="S717" s="21">
        <v>711</v>
      </c>
      <c r="T717" s="21" t="s">
        <v>12430</v>
      </c>
      <c r="U717" s="21" t="s">
        <v>12430</v>
      </c>
    </row>
    <row r="718" spans="1:21" ht="52" customHeight="1" x14ac:dyDescent="0.25">
      <c r="A718" s="28" t="s">
        <v>12446</v>
      </c>
      <c r="B718" s="28" t="s">
        <v>12447</v>
      </c>
      <c r="C718" s="22" t="e">
        <f t="shared" si="33"/>
        <v>#REF!</v>
      </c>
      <c r="D718" s="28" t="s">
        <v>28</v>
      </c>
      <c r="E718" s="28" t="s">
        <v>29</v>
      </c>
      <c r="F718" s="28" t="s">
        <v>12448</v>
      </c>
      <c r="G718" s="28" t="s">
        <v>9644</v>
      </c>
      <c r="H718" s="29">
        <v>1563</v>
      </c>
      <c r="I718" s="28" t="s">
        <v>9645</v>
      </c>
      <c r="J718" s="30">
        <f>1</f>
        <v>1</v>
      </c>
      <c r="K718" s="31">
        <v>0.5</v>
      </c>
      <c r="L718" s="32" t="e">
        <f>#REF!</f>
        <v>#REF!</v>
      </c>
      <c r="M718" s="33">
        <f t="shared" si="34"/>
        <v>2344.5</v>
      </c>
      <c r="N718" s="32" t="e">
        <f t="shared" si="35"/>
        <v>#REF!</v>
      </c>
      <c r="O718" s="28" t="s">
        <v>9646</v>
      </c>
      <c r="P718" s="28" t="s">
        <v>9647</v>
      </c>
      <c r="Q718" s="28" t="s">
        <v>9648</v>
      </c>
      <c r="R718" s="28" t="s">
        <v>9649</v>
      </c>
      <c r="S718" s="28">
        <v>712</v>
      </c>
      <c r="T718" s="28" t="s">
        <v>12449</v>
      </c>
      <c r="U718" s="28" t="s">
        <v>12449</v>
      </c>
    </row>
    <row r="719" spans="1:21" ht="52" customHeight="1" x14ac:dyDescent="0.25">
      <c r="A719" s="21" t="s">
        <v>12450</v>
      </c>
      <c r="B719" s="21" t="s">
        <v>12451</v>
      </c>
      <c r="C719" s="22" t="e">
        <f t="shared" si="33"/>
        <v>#REF!</v>
      </c>
      <c r="D719" s="21" t="s">
        <v>28</v>
      </c>
      <c r="E719" s="21" t="s">
        <v>29</v>
      </c>
      <c r="F719" s="21" t="s">
        <v>12452</v>
      </c>
      <c r="G719" s="21" t="s">
        <v>12429</v>
      </c>
      <c r="H719" s="23">
        <v>1052</v>
      </c>
      <c r="I719" s="21" t="s">
        <v>9645</v>
      </c>
      <c r="J719" s="24">
        <f>1</f>
        <v>1</v>
      </c>
      <c r="K719" s="25">
        <v>0.5</v>
      </c>
      <c r="L719" s="26" t="e">
        <f>#REF!</f>
        <v>#REF!</v>
      </c>
      <c r="M719" s="27">
        <f t="shared" si="34"/>
        <v>1578</v>
      </c>
      <c r="N719" s="26" t="e">
        <f t="shared" si="35"/>
        <v>#REF!</v>
      </c>
      <c r="O719" s="21" t="s">
        <v>9646</v>
      </c>
      <c r="P719" s="21" t="s">
        <v>9647</v>
      </c>
      <c r="Q719" s="21" t="s">
        <v>10923</v>
      </c>
      <c r="R719" s="21" t="s">
        <v>9649</v>
      </c>
      <c r="S719" s="21">
        <v>713</v>
      </c>
      <c r="T719" s="21" t="s">
        <v>12453</v>
      </c>
      <c r="U719" s="21" t="s">
        <v>12453</v>
      </c>
    </row>
    <row r="720" spans="1:21" ht="52" customHeight="1" x14ac:dyDescent="0.25">
      <c r="A720" s="28" t="s">
        <v>12454</v>
      </c>
      <c r="B720" s="28" t="s">
        <v>12455</v>
      </c>
      <c r="C720" s="22" t="e">
        <f t="shared" si="33"/>
        <v>#REF!</v>
      </c>
      <c r="D720" s="28" t="s">
        <v>28</v>
      </c>
      <c r="E720" s="28" t="s">
        <v>29</v>
      </c>
      <c r="F720" s="28" t="s">
        <v>12452</v>
      </c>
      <c r="G720" s="28" t="s">
        <v>12433</v>
      </c>
      <c r="H720" s="29">
        <v>1052</v>
      </c>
      <c r="I720" s="28" t="s">
        <v>9645</v>
      </c>
      <c r="J720" s="30">
        <f>1</f>
        <v>1</v>
      </c>
      <c r="K720" s="31">
        <v>0.5</v>
      </c>
      <c r="L720" s="32" t="e">
        <f>#REF!</f>
        <v>#REF!</v>
      </c>
      <c r="M720" s="33">
        <f t="shared" si="34"/>
        <v>1578</v>
      </c>
      <c r="N720" s="32" t="e">
        <f t="shared" si="35"/>
        <v>#REF!</v>
      </c>
      <c r="O720" s="28" t="s">
        <v>9646</v>
      </c>
      <c r="P720" s="28" t="s">
        <v>9647</v>
      </c>
      <c r="Q720" s="28" t="s">
        <v>10923</v>
      </c>
      <c r="R720" s="28" t="s">
        <v>9649</v>
      </c>
      <c r="S720" s="28">
        <v>714</v>
      </c>
      <c r="T720" s="28" t="s">
        <v>12453</v>
      </c>
      <c r="U720" s="28" t="s">
        <v>12453</v>
      </c>
    </row>
    <row r="721" spans="1:21" ht="52" customHeight="1" x14ac:dyDescent="0.25">
      <c r="A721" s="21" t="s">
        <v>12456</v>
      </c>
      <c r="B721" s="21" t="s">
        <v>12457</v>
      </c>
      <c r="C721" s="22" t="e">
        <f t="shared" si="33"/>
        <v>#REF!</v>
      </c>
      <c r="D721" s="21" t="s">
        <v>28</v>
      </c>
      <c r="E721" s="21" t="s">
        <v>29</v>
      </c>
      <c r="F721" s="21" t="s">
        <v>12452</v>
      </c>
      <c r="G721" s="21" t="s">
        <v>12436</v>
      </c>
      <c r="H721" s="23">
        <v>1294</v>
      </c>
      <c r="I721" s="21" t="s">
        <v>9645</v>
      </c>
      <c r="J721" s="24">
        <f>1</f>
        <v>1</v>
      </c>
      <c r="K721" s="25">
        <v>0.5</v>
      </c>
      <c r="L721" s="26" t="e">
        <f>#REF!</f>
        <v>#REF!</v>
      </c>
      <c r="M721" s="27">
        <f t="shared" si="34"/>
        <v>1941</v>
      </c>
      <c r="N721" s="26" t="e">
        <f t="shared" si="35"/>
        <v>#REF!</v>
      </c>
      <c r="O721" s="21" t="s">
        <v>9646</v>
      </c>
      <c r="P721" s="21" t="s">
        <v>9647</v>
      </c>
      <c r="Q721" s="21" t="s">
        <v>10923</v>
      </c>
      <c r="R721" s="21" t="s">
        <v>9649</v>
      </c>
      <c r="S721" s="21">
        <v>715</v>
      </c>
      <c r="T721" s="21" t="s">
        <v>12453</v>
      </c>
      <c r="U721" s="21" t="s">
        <v>12453</v>
      </c>
    </row>
    <row r="722" spans="1:21" ht="52" customHeight="1" x14ac:dyDescent="0.25">
      <c r="A722" s="28" t="s">
        <v>12458</v>
      </c>
      <c r="B722" s="28" t="s">
        <v>12459</v>
      </c>
      <c r="C722" s="22" t="e">
        <f t="shared" si="33"/>
        <v>#REF!</v>
      </c>
      <c r="D722" s="28" t="s">
        <v>28</v>
      </c>
      <c r="E722" s="28" t="s">
        <v>29</v>
      </c>
      <c r="F722" s="28" t="s">
        <v>12452</v>
      </c>
      <c r="G722" s="28" t="s">
        <v>12439</v>
      </c>
      <c r="H722" s="29">
        <v>1294</v>
      </c>
      <c r="I722" s="28" t="s">
        <v>9645</v>
      </c>
      <c r="J722" s="30">
        <f>1</f>
        <v>1</v>
      </c>
      <c r="K722" s="31">
        <v>0.5</v>
      </c>
      <c r="L722" s="32" t="e">
        <f>#REF!</f>
        <v>#REF!</v>
      </c>
      <c r="M722" s="33">
        <f t="shared" si="34"/>
        <v>1941</v>
      </c>
      <c r="N722" s="32" t="e">
        <f t="shared" si="35"/>
        <v>#REF!</v>
      </c>
      <c r="O722" s="28" t="s">
        <v>9646</v>
      </c>
      <c r="P722" s="28" t="s">
        <v>9647</v>
      </c>
      <c r="Q722" s="28" t="s">
        <v>10923</v>
      </c>
      <c r="R722" s="28" t="s">
        <v>9649</v>
      </c>
      <c r="S722" s="28">
        <v>716</v>
      </c>
      <c r="T722" s="28" t="s">
        <v>12453</v>
      </c>
      <c r="U722" s="28" t="s">
        <v>12453</v>
      </c>
    </row>
    <row r="723" spans="1:21" ht="52" customHeight="1" x14ac:dyDescent="0.25">
      <c r="A723" s="21" t="s">
        <v>12460</v>
      </c>
      <c r="B723" s="21" t="s">
        <v>12461</v>
      </c>
      <c r="C723" s="22" t="e">
        <f t="shared" si="33"/>
        <v>#REF!</v>
      </c>
      <c r="D723" s="21" t="s">
        <v>28</v>
      </c>
      <c r="E723" s="21" t="s">
        <v>29</v>
      </c>
      <c r="F723" s="21" t="s">
        <v>12452</v>
      </c>
      <c r="G723" s="21" t="s">
        <v>12442</v>
      </c>
      <c r="H723" s="23">
        <v>1294</v>
      </c>
      <c r="I723" s="21" t="s">
        <v>9645</v>
      </c>
      <c r="J723" s="24">
        <f>1</f>
        <v>1</v>
      </c>
      <c r="K723" s="25">
        <v>0.5</v>
      </c>
      <c r="L723" s="26" t="e">
        <f>#REF!</f>
        <v>#REF!</v>
      </c>
      <c r="M723" s="27">
        <f t="shared" si="34"/>
        <v>1941</v>
      </c>
      <c r="N723" s="26" t="e">
        <f t="shared" si="35"/>
        <v>#REF!</v>
      </c>
      <c r="O723" s="21" t="s">
        <v>9646</v>
      </c>
      <c r="P723" s="21" t="s">
        <v>9647</v>
      </c>
      <c r="Q723" s="21" t="s">
        <v>10923</v>
      </c>
      <c r="R723" s="21" t="s">
        <v>9649</v>
      </c>
      <c r="S723" s="21">
        <v>717</v>
      </c>
      <c r="T723" s="21" t="s">
        <v>12453</v>
      </c>
      <c r="U723" s="21" t="s">
        <v>12453</v>
      </c>
    </row>
    <row r="724" spans="1:21" ht="52" customHeight="1" x14ac:dyDescent="0.25">
      <c r="A724" s="28" t="s">
        <v>12462</v>
      </c>
      <c r="B724" s="28" t="s">
        <v>12463</v>
      </c>
      <c r="C724" s="22" t="e">
        <f t="shared" si="33"/>
        <v>#REF!</v>
      </c>
      <c r="D724" s="28" t="s">
        <v>28</v>
      </c>
      <c r="E724" s="28" t="s">
        <v>29</v>
      </c>
      <c r="F724" s="28" t="s">
        <v>12452</v>
      </c>
      <c r="G724" s="28" t="s">
        <v>12445</v>
      </c>
      <c r="H724" s="29">
        <v>1338</v>
      </c>
      <c r="I724" s="28" t="s">
        <v>9645</v>
      </c>
      <c r="J724" s="30">
        <f>1</f>
        <v>1</v>
      </c>
      <c r="K724" s="31">
        <v>0.5</v>
      </c>
      <c r="L724" s="32" t="e">
        <f>#REF!</f>
        <v>#REF!</v>
      </c>
      <c r="M724" s="33">
        <f t="shared" si="34"/>
        <v>2007</v>
      </c>
      <c r="N724" s="32" t="e">
        <f t="shared" si="35"/>
        <v>#REF!</v>
      </c>
      <c r="O724" s="28" t="s">
        <v>9646</v>
      </c>
      <c r="P724" s="28" t="s">
        <v>9647</v>
      </c>
      <c r="Q724" s="28" t="s">
        <v>10923</v>
      </c>
      <c r="R724" s="28" t="s">
        <v>9649</v>
      </c>
      <c r="S724" s="28">
        <v>718</v>
      </c>
      <c r="T724" s="28" t="s">
        <v>12453</v>
      </c>
      <c r="U724" s="28" t="s">
        <v>12453</v>
      </c>
    </row>
    <row r="725" spans="1:21" ht="52" customHeight="1" x14ac:dyDescent="0.25">
      <c r="A725" s="21" t="s">
        <v>12464</v>
      </c>
      <c r="B725" s="21" t="s">
        <v>12465</v>
      </c>
      <c r="C725" s="22" t="e">
        <f t="shared" si="33"/>
        <v>#REF!</v>
      </c>
      <c r="D725" s="21" t="s">
        <v>28</v>
      </c>
      <c r="E725" s="21" t="s">
        <v>29</v>
      </c>
      <c r="F725" s="21" t="s">
        <v>12466</v>
      </c>
      <c r="G725" s="21" t="s">
        <v>12429</v>
      </c>
      <c r="H725" s="23">
        <v>367</v>
      </c>
      <c r="I725" s="21" t="s">
        <v>9645</v>
      </c>
      <c r="J725" s="24">
        <f>1</f>
        <v>1</v>
      </c>
      <c r="K725" s="25">
        <v>0.5</v>
      </c>
      <c r="L725" s="26" t="e">
        <f>#REF!</f>
        <v>#REF!</v>
      </c>
      <c r="M725" s="27">
        <f t="shared" si="34"/>
        <v>550.5</v>
      </c>
      <c r="N725" s="26" t="e">
        <f t="shared" si="35"/>
        <v>#REF!</v>
      </c>
      <c r="O725" s="21" t="s">
        <v>9646</v>
      </c>
      <c r="P725" s="21" t="s">
        <v>9647</v>
      </c>
      <c r="Q725" s="21" t="s">
        <v>10923</v>
      </c>
      <c r="R725" s="21" t="s">
        <v>9649</v>
      </c>
      <c r="S725" s="21">
        <v>719</v>
      </c>
      <c r="T725" s="21" t="s">
        <v>12467</v>
      </c>
      <c r="U725" s="21" t="s">
        <v>12467</v>
      </c>
    </row>
    <row r="726" spans="1:21" ht="52" customHeight="1" x14ac:dyDescent="0.25">
      <c r="A726" s="28" t="s">
        <v>12468</v>
      </c>
      <c r="B726" s="28" t="s">
        <v>12469</v>
      </c>
      <c r="C726" s="22" t="e">
        <f t="shared" si="33"/>
        <v>#REF!</v>
      </c>
      <c r="D726" s="28" t="s">
        <v>28</v>
      </c>
      <c r="E726" s="28" t="s">
        <v>29</v>
      </c>
      <c r="F726" s="28" t="s">
        <v>12466</v>
      </c>
      <c r="G726" s="28" t="s">
        <v>12433</v>
      </c>
      <c r="H726" s="29">
        <v>367</v>
      </c>
      <c r="I726" s="28" t="s">
        <v>9645</v>
      </c>
      <c r="J726" s="30">
        <f>1</f>
        <v>1</v>
      </c>
      <c r="K726" s="31">
        <v>0.5</v>
      </c>
      <c r="L726" s="32" t="e">
        <f>#REF!</f>
        <v>#REF!</v>
      </c>
      <c r="M726" s="33">
        <f t="shared" si="34"/>
        <v>550.5</v>
      </c>
      <c r="N726" s="32" t="e">
        <f t="shared" si="35"/>
        <v>#REF!</v>
      </c>
      <c r="O726" s="28" t="s">
        <v>9646</v>
      </c>
      <c r="P726" s="28" t="s">
        <v>9647</v>
      </c>
      <c r="Q726" s="28" t="s">
        <v>10923</v>
      </c>
      <c r="R726" s="28" t="s">
        <v>9649</v>
      </c>
      <c r="S726" s="28">
        <v>720</v>
      </c>
      <c r="T726" s="28" t="s">
        <v>12467</v>
      </c>
      <c r="U726" s="28" t="s">
        <v>12467</v>
      </c>
    </row>
    <row r="727" spans="1:21" ht="52" customHeight="1" x14ac:dyDescent="0.25">
      <c r="A727" s="21" t="s">
        <v>12470</v>
      </c>
      <c r="B727" s="21" t="s">
        <v>12471</v>
      </c>
      <c r="C727" s="22" t="e">
        <f t="shared" si="33"/>
        <v>#REF!</v>
      </c>
      <c r="D727" s="21" t="s">
        <v>28</v>
      </c>
      <c r="E727" s="21" t="s">
        <v>29</v>
      </c>
      <c r="F727" s="21" t="s">
        <v>12466</v>
      </c>
      <c r="G727" s="21" t="s">
        <v>12436</v>
      </c>
      <c r="H727" s="23">
        <v>836</v>
      </c>
      <c r="I727" s="21" t="s">
        <v>9645</v>
      </c>
      <c r="J727" s="24">
        <f>1</f>
        <v>1</v>
      </c>
      <c r="K727" s="25">
        <v>0.5</v>
      </c>
      <c r="L727" s="26" t="e">
        <f>#REF!</f>
        <v>#REF!</v>
      </c>
      <c r="M727" s="27">
        <f t="shared" si="34"/>
        <v>1254</v>
      </c>
      <c r="N727" s="26" t="e">
        <f t="shared" si="35"/>
        <v>#REF!</v>
      </c>
      <c r="O727" s="21" t="s">
        <v>9646</v>
      </c>
      <c r="P727" s="21" t="s">
        <v>9647</v>
      </c>
      <c r="Q727" s="21" t="s">
        <v>10923</v>
      </c>
      <c r="R727" s="21" t="s">
        <v>9649</v>
      </c>
      <c r="S727" s="21">
        <v>721</v>
      </c>
      <c r="T727" s="21" t="s">
        <v>12467</v>
      </c>
      <c r="U727" s="21" t="s">
        <v>12467</v>
      </c>
    </row>
    <row r="728" spans="1:21" ht="52" customHeight="1" x14ac:dyDescent="0.25">
      <c r="A728" s="28" t="s">
        <v>12472</v>
      </c>
      <c r="B728" s="28" t="s">
        <v>12473</v>
      </c>
      <c r="C728" s="22" t="e">
        <f t="shared" si="33"/>
        <v>#REF!</v>
      </c>
      <c r="D728" s="28" t="s">
        <v>28</v>
      </c>
      <c r="E728" s="28" t="s">
        <v>29</v>
      </c>
      <c r="F728" s="28" t="s">
        <v>12466</v>
      </c>
      <c r="G728" s="28" t="s">
        <v>12439</v>
      </c>
      <c r="H728" s="29">
        <v>836</v>
      </c>
      <c r="I728" s="28" t="s">
        <v>9645</v>
      </c>
      <c r="J728" s="30">
        <f>1</f>
        <v>1</v>
      </c>
      <c r="K728" s="31">
        <v>0.5</v>
      </c>
      <c r="L728" s="32" t="e">
        <f>#REF!</f>
        <v>#REF!</v>
      </c>
      <c r="M728" s="33">
        <f t="shared" si="34"/>
        <v>1254</v>
      </c>
      <c r="N728" s="32" t="e">
        <f t="shared" si="35"/>
        <v>#REF!</v>
      </c>
      <c r="O728" s="28" t="s">
        <v>9646</v>
      </c>
      <c r="P728" s="28" t="s">
        <v>9647</v>
      </c>
      <c r="Q728" s="28" t="s">
        <v>10923</v>
      </c>
      <c r="R728" s="28" t="s">
        <v>9649</v>
      </c>
      <c r="S728" s="28">
        <v>722</v>
      </c>
      <c r="T728" s="28" t="s">
        <v>12467</v>
      </c>
      <c r="U728" s="28" t="s">
        <v>12467</v>
      </c>
    </row>
    <row r="729" spans="1:21" ht="52" customHeight="1" x14ac:dyDescent="0.25">
      <c r="A729" s="21" t="s">
        <v>12474</v>
      </c>
      <c r="B729" s="21" t="s">
        <v>12475</v>
      </c>
      <c r="C729" s="22" t="e">
        <f t="shared" si="33"/>
        <v>#REF!</v>
      </c>
      <c r="D729" s="21" t="s">
        <v>28</v>
      </c>
      <c r="E729" s="21" t="s">
        <v>29</v>
      </c>
      <c r="F729" s="21" t="s">
        <v>12466</v>
      </c>
      <c r="G729" s="21" t="s">
        <v>12442</v>
      </c>
      <c r="H729" s="23">
        <v>836</v>
      </c>
      <c r="I729" s="21" t="s">
        <v>9645</v>
      </c>
      <c r="J729" s="24">
        <f>1</f>
        <v>1</v>
      </c>
      <c r="K729" s="25">
        <v>0.5</v>
      </c>
      <c r="L729" s="26" t="e">
        <f>#REF!</f>
        <v>#REF!</v>
      </c>
      <c r="M729" s="27">
        <f t="shared" si="34"/>
        <v>1254</v>
      </c>
      <c r="N729" s="26" t="e">
        <f t="shared" si="35"/>
        <v>#REF!</v>
      </c>
      <c r="O729" s="21" t="s">
        <v>9646</v>
      </c>
      <c r="P729" s="21" t="s">
        <v>9647</v>
      </c>
      <c r="Q729" s="21" t="s">
        <v>10923</v>
      </c>
      <c r="R729" s="21" t="s">
        <v>9649</v>
      </c>
      <c r="S729" s="21">
        <v>723</v>
      </c>
      <c r="T729" s="21" t="s">
        <v>12467</v>
      </c>
      <c r="U729" s="21" t="s">
        <v>12467</v>
      </c>
    </row>
    <row r="730" spans="1:21" ht="52" customHeight="1" x14ac:dyDescent="0.25">
      <c r="A730" s="28" t="s">
        <v>12476</v>
      </c>
      <c r="B730" s="28" t="s">
        <v>12477</v>
      </c>
      <c r="C730" s="22" t="e">
        <f t="shared" si="33"/>
        <v>#REF!</v>
      </c>
      <c r="D730" s="28" t="s">
        <v>28</v>
      </c>
      <c r="E730" s="28" t="s">
        <v>29</v>
      </c>
      <c r="F730" s="28" t="s">
        <v>12466</v>
      </c>
      <c r="G730" s="28" t="s">
        <v>12445</v>
      </c>
      <c r="H730" s="29">
        <v>884</v>
      </c>
      <c r="I730" s="28" t="s">
        <v>9645</v>
      </c>
      <c r="J730" s="30">
        <f>1</f>
        <v>1</v>
      </c>
      <c r="K730" s="31">
        <v>0.5</v>
      </c>
      <c r="L730" s="32" t="e">
        <f>#REF!</f>
        <v>#REF!</v>
      </c>
      <c r="M730" s="33">
        <f t="shared" si="34"/>
        <v>1326</v>
      </c>
      <c r="N730" s="32" t="e">
        <f t="shared" si="35"/>
        <v>#REF!</v>
      </c>
      <c r="O730" s="28" t="s">
        <v>9646</v>
      </c>
      <c r="P730" s="28" t="s">
        <v>9647</v>
      </c>
      <c r="Q730" s="28" t="s">
        <v>10923</v>
      </c>
      <c r="R730" s="28" t="s">
        <v>9649</v>
      </c>
      <c r="S730" s="28">
        <v>724</v>
      </c>
      <c r="T730" s="28" t="s">
        <v>12467</v>
      </c>
      <c r="U730" s="28" t="s">
        <v>12467</v>
      </c>
    </row>
    <row r="731" spans="1:21" ht="52" customHeight="1" x14ac:dyDescent="0.25">
      <c r="A731" s="21" t="s">
        <v>12478</v>
      </c>
      <c r="B731" s="21" t="s">
        <v>12479</v>
      </c>
      <c r="C731" s="22" t="e">
        <f t="shared" si="33"/>
        <v>#REF!</v>
      </c>
      <c r="D731" s="21" t="s">
        <v>28</v>
      </c>
      <c r="E731" s="21" t="s">
        <v>29</v>
      </c>
      <c r="F731" s="21" t="s">
        <v>12480</v>
      </c>
      <c r="G731" s="21" t="s">
        <v>12429</v>
      </c>
      <c r="H731" s="23">
        <v>467</v>
      </c>
      <c r="I731" s="21" t="s">
        <v>9645</v>
      </c>
      <c r="J731" s="24">
        <f>1</f>
        <v>1</v>
      </c>
      <c r="K731" s="25">
        <v>0.5</v>
      </c>
      <c r="L731" s="26" t="e">
        <f>#REF!</f>
        <v>#REF!</v>
      </c>
      <c r="M731" s="27">
        <f t="shared" si="34"/>
        <v>700.5</v>
      </c>
      <c r="N731" s="26" t="e">
        <f t="shared" si="35"/>
        <v>#REF!</v>
      </c>
      <c r="O731" s="21" t="s">
        <v>9646</v>
      </c>
      <c r="P731" s="21" t="s">
        <v>9647</v>
      </c>
      <c r="Q731" s="21" t="s">
        <v>10923</v>
      </c>
      <c r="R731" s="21" t="s">
        <v>9649</v>
      </c>
      <c r="S731" s="21">
        <v>725</v>
      </c>
      <c r="T731" s="21" t="s">
        <v>12481</v>
      </c>
      <c r="U731" s="21" t="s">
        <v>12481</v>
      </c>
    </row>
    <row r="732" spans="1:21" ht="52" customHeight="1" x14ac:dyDescent="0.25">
      <c r="A732" s="28" t="s">
        <v>12482</v>
      </c>
      <c r="B732" s="28" t="s">
        <v>12483</v>
      </c>
      <c r="C732" s="22" t="e">
        <f t="shared" si="33"/>
        <v>#REF!</v>
      </c>
      <c r="D732" s="28" t="s">
        <v>28</v>
      </c>
      <c r="E732" s="28" t="s">
        <v>29</v>
      </c>
      <c r="F732" s="28" t="s">
        <v>12480</v>
      </c>
      <c r="G732" s="28" t="s">
        <v>12433</v>
      </c>
      <c r="H732" s="29">
        <v>467</v>
      </c>
      <c r="I732" s="28" t="s">
        <v>9645</v>
      </c>
      <c r="J732" s="30">
        <f>1</f>
        <v>1</v>
      </c>
      <c r="K732" s="31">
        <v>0.5</v>
      </c>
      <c r="L732" s="32" t="e">
        <f>#REF!</f>
        <v>#REF!</v>
      </c>
      <c r="M732" s="33">
        <f t="shared" si="34"/>
        <v>700.5</v>
      </c>
      <c r="N732" s="32" t="e">
        <f t="shared" si="35"/>
        <v>#REF!</v>
      </c>
      <c r="O732" s="28" t="s">
        <v>9646</v>
      </c>
      <c r="P732" s="28" t="s">
        <v>9647</v>
      </c>
      <c r="Q732" s="28" t="s">
        <v>10923</v>
      </c>
      <c r="R732" s="28" t="s">
        <v>9649</v>
      </c>
      <c r="S732" s="28">
        <v>726</v>
      </c>
      <c r="T732" s="28" t="s">
        <v>12481</v>
      </c>
      <c r="U732" s="28" t="s">
        <v>12481</v>
      </c>
    </row>
    <row r="733" spans="1:21" ht="52" customHeight="1" x14ac:dyDescent="0.25">
      <c r="A733" s="21" t="s">
        <v>12484</v>
      </c>
      <c r="B733" s="21" t="s">
        <v>12485</v>
      </c>
      <c r="C733" s="22" t="e">
        <f t="shared" si="33"/>
        <v>#REF!</v>
      </c>
      <c r="D733" s="21" t="s">
        <v>28</v>
      </c>
      <c r="E733" s="21" t="s">
        <v>29</v>
      </c>
      <c r="F733" s="21" t="s">
        <v>12486</v>
      </c>
      <c r="G733" s="21" t="s">
        <v>9644</v>
      </c>
      <c r="H733" s="23">
        <v>335</v>
      </c>
      <c r="I733" s="21" t="s">
        <v>9645</v>
      </c>
      <c r="J733" s="24">
        <f>1</f>
        <v>1</v>
      </c>
      <c r="K733" s="25">
        <v>0.5</v>
      </c>
      <c r="L733" s="26" t="e">
        <f>#REF!</f>
        <v>#REF!</v>
      </c>
      <c r="M733" s="27">
        <f t="shared" si="34"/>
        <v>502.5</v>
      </c>
      <c r="N733" s="26" t="e">
        <f t="shared" si="35"/>
        <v>#REF!</v>
      </c>
      <c r="O733" s="21" t="s">
        <v>9646</v>
      </c>
      <c r="P733" s="21" t="s">
        <v>9647</v>
      </c>
      <c r="Q733" s="21" t="s">
        <v>9648</v>
      </c>
      <c r="R733" s="21" t="s">
        <v>9649</v>
      </c>
      <c r="S733" s="21">
        <v>727</v>
      </c>
      <c r="T733" s="21" t="s">
        <v>12487</v>
      </c>
      <c r="U733" s="21" t="s">
        <v>12487</v>
      </c>
    </row>
    <row r="734" spans="1:21" ht="52" customHeight="1" x14ac:dyDescent="0.25">
      <c r="A734" s="28" t="s">
        <v>12488</v>
      </c>
      <c r="B734" s="28" t="s">
        <v>12489</v>
      </c>
      <c r="C734" s="22" t="e">
        <f t="shared" si="33"/>
        <v>#REF!</v>
      </c>
      <c r="D734" s="28" t="s">
        <v>28</v>
      </c>
      <c r="E734" s="28" t="s">
        <v>29</v>
      </c>
      <c r="F734" s="28" t="s">
        <v>12490</v>
      </c>
      <c r="G734" s="28" t="s">
        <v>9644</v>
      </c>
      <c r="H734" s="29">
        <v>444</v>
      </c>
      <c r="I734" s="28" t="s">
        <v>9645</v>
      </c>
      <c r="J734" s="30">
        <f>1</f>
        <v>1</v>
      </c>
      <c r="K734" s="31">
        <v>0.5</v>
      </c>
      <c r="L734" s="32" t="e">
        <f>#REF!</f>
        <v>#REF!</v>
      </c>
      <c r="M734" s="33">
        <f t="shared" si="34"/>
        <v>666</v>
      </c>
      <c r="N734" s="32" t="e">
        <f t="shared" si="35"/>
        <v>#REF!</v>
      </c>
      <c r="O734" s="28" t="s">
        <v>9646</v>
      </c>
      <c r="P734" s="28" t="s">
        <v>9647</v>
      </c>
      <c r="Q734" s="28" t="s">
        <v>9648</v>
      </c>
      <c r="R734" s="28" t="s">
        <v>9649</v>
      </c>
      <c r="S734" s="28">
        <v>728</v>
      </c>
      <c r="T734" s="28" t="s">
        <v>12491</v>
      </c>
      <c r="U734" s="28" t="s">
        <v>12491</v>
      </c>
    </row>
    <row r="735" spans="1:21" ht="52" customHeight="1" x14ac:dyDescent="0.25">
      <c r="A735" s="21" t="s">
        <v>12492</v>
      </c>
      <c r="B735" s="21" t="s">
        <v>12493</v>
      </c>
      <c r="C735" s="22" t="e">
        <f t="shared" si="33"/>
        <v>#REF!</v>
      </c>
      <c r="D735" s="21" t="s">
        <v>28</v>
      </c>
      <c r="E735" s="21" t="s">
        <v>29</v>
      </c>
      <c r="F735" s="21" t="s">
        <v>12494</v>
      </c>
      <c r="G735" s="21" t="s">
        <v>12429</v>
      </c>
      <c r="H735" s="23">
        <v>306</v>
      </c>
      <c r="I735" s="21" t="s">
        <v>9645</v>
      </c>
      <c r="J735" s="24">
        <f>1</f>
        <v>1</v>
      </c>
      <c r="K735" s="25">
        <v>0.5</v>
      </c>
      <c r="L735" s="26" t="e">
        <f>#REF!</f>
        <v>#REF!</v>
      </c>
      <c r="M735" s="27">
        <f t="shared" si="34"/>
        <v>459</v>
      </c>
      <c r="N735" s="26" t="e">
        <f t="shared" si="35"/>
        <v>#REF!</v>
      </c>
      <c r="O735" s="21" t="s">
        <v>9646</v>
      </c>
      <c r="P735" s="21" t="s">
        <v>9647</v>
      </c>
      <c r="Q735" s="21" t="s">
        <v>10923</v>
      </c>
      <c r="R735" s="21" t="s">
        <v>9649</v>
      </c>
      <c r="S735" s="21">
        <v>729</v>
      </c>
      <c r="T735" s="21" t="s">
        <v>12495</v>
      </c>
      <c r="U735" s="21" t="s">
        <v>12495</v>
      </c>
    </row>
    <row r="736" spans="1:21" ht="52" customHeight="1" x14ac:dyDescent="0.25">
      <c r="A736" s="28" t="s">
        <v>12496</v>
      </c>
      <c r="B736" s="28" t="s">
        <v>12497</v>
      </c>
      <c r="C736" s="22" t="e">
        <f t="shared" si="33"/>
        <v>#REF!</v>
      </c>
      <c r="D736" s="28" t="s">
        <v>28</v>
      </c>
      <c r="E736" s="28" t="s">
        <v>29</v>
      </c>
      <c r="F736" s="28" t="s">
        <v>12494</v>
      </c>
      <c r="G736" s="28" t="s">
        <v>12433</v>
      </c>
      <c r="H736" s="29">
        <v>306</v>
      </c>
      <c r="I736" s="28" t="s">
        <v>9645</v>
      </c>
      <c r="J736" s="30">
        <f>1</f>
        <v>1</v>
      </c>
      <c r="K736" s="31">
        <v>0.5</v>
      </c>
      <c r="L736" s="32" t="e">
        <f>#REF!</f>
        <v>#REF!</v>
      </c>
      <c r="M736" s="33">
        <f t="shared" si="34"/>
        <v>459</v>
      </c>
      <c r="N736" s="32" t="e">
        <f t="shared" si="35"/>
        <v>#REF!</v>
      </c>
      <c r="O736" s="28" t="s">
        <v>9646</v>
      </c>
      <c r="P736" s="28" t="s">
        <v>9647</v>
      </c>
      <c r="Q736" s="28" t="s">
        <v>10923</v>
      </c>
      <c r="R736" s="28" t="s">
        <v>9649</v>
      </c>
      <c r="S736" s="28">
        <v>730</v>
      </c>
      <c r="T736" s="28" t="s">
        <v>12495</v>
      </c>
      <c r="U736" s="28" t="s">
        <v>12495</v>
      </c>
    </row>
    <row r="737" spans="1:21" ht="52" customHeight="1" x14ac:dyDescent="0.25">
      <c r="A737" s="21" t="s">
        <v>12498</v>
      </c>
      <c r="B737" s="21" t="s">
        <v>12499</v>
      </c>
      <c r="C737" s="22" t="e">
        <f t="shared" si="33"/>
        <v>#REF!</v>
      </c>
      <c r="D737" s="21" t="s">
        <v>28</v>
      </c>
      <c r="E737" s="21" t="s">
        <v>29</v>
      </c>
      <c r="F737" s="21" t="s">
        <v>12494</v>
      </c>
      <c r="G737" s="21" t="s">
        <v>12436</v>
      </c>
      <c r="H737" s="23">
        <v>824</v>
      </c>
      <c r="I737" s="21" t="s">
        <v>9645</v>
      </c>
      <c r="J737" s="24">
        <f>1</f>
        <v>1</v>
      </c>
      <c r="K737" s="25">
        <v>0.5</v>
      </c>
      <c r="L737" s="26" t="e">
        <f>#REF!</f>
        <v>#REF!</v>
      </c>
      <c r="M737" s="27">
        <f t="shared" si="34"/>
        <v>1236</v>
      </c>
      <c r="N737" s="26" t="e">
        <f t="shared" si="35"/>
        <v>#REF!</v>
      </c>
      <c r="O737" s="21" t="s">
        <v>9646</v>
      </c>
      <c r="P737" s="21" t="s">
        <v>9647</v>
      </c>
      <c r="Q737" s="21" t="s">
        <v>10923</v>
      </c>
      <c r="R737" s="21" t="s">
        <v>9649</v>
      </c>
      <c r="S737" s="21">
        <v>731</v>
      </c>
      <c r="T737" s="21" t="s">
        <v>12495</v>
      </c>
      <c r="U737" s="21" t="s">
        <v>12495</v>
      </c>
    </row>
    <row r="738" spans="1:21" ht="52" customHeight="1" x14ac:dyDescent="0.25">
      <c r="A738" s="28" t="s">
        <v>12500</v>
      </c>
      <c r="B738" s="28" t="s">
        <v>12501</v>
      </c>
      <c r="C738" s="22" t="e">
        <f t="shared" si="33"/>
        <v>#REF!</v>
      </c>
      <c r="D738" s="28" t="s">
        <v>28</v>
      </c>
      <c r="E738" s="28" t="s">
        <v>29</v>
      </c>
      <c r="F738" s="28" t="s">
        <v>12494</v>
      </c>
      <c r="G738" s="28" t="s">
        <v>12439</v>
      </c>
      <c r="H738" s="29">
        <v>824</v>
      </c>
      <c r="I738" s="28" t="s">
        <v>9645</v>
      </c>
      <c r="J738" s="30">
        <f>1</f>
        <v>1</v>
      </c>
      <c r="K738" s="31">
        <v>0.5</v>
      </c>
      <c r="L738" s="32" t="e">
        <f>#REF!</f>
        <v>#REF!</v>
      </c>
      <c r="M738" s="33">
        <f t="shared" si="34"/>
        <v>1236</v>
      </c>
      <c r="N738" s="32" t="e">
        <f t="shared" si="35"/>
        <v>#REF!</v>
      </c>
      <c r="O738" s="28" t="s">
        <v>9646</v>
      </c>
      <c r="P738" s="28" t="s">
        <v>9647</v>
      </c>
      <c r="Q738" s="28" t="s">
        <v>10923</v>
      </c>
      <c r="R738" s="28" t="s">
        <v>9649</v>
      </c>
      <c r="S738" s="28">
        <v>732</v>
      </c>
      <c r="T738" s="28" t="s">
        <v>12495</v>
      </c>
      <c r="U738" s="28" t="s">
        <v>12495</v>
      </c>
    </row>
    <row r="739" spans="1:21" ht="52" customHeight="1" x14ac:dyDescent="0.25">
      <c r="A739" s="21" t="s">
        <v>12502</v>
      </c>
      <c r="B739" s="21" t="s">
        <v>12503</v>
      </c>
      <c r="C739" s="22" t="e">
        <f t="shared" si="33"/>
        <v>#REF!</v>
      </c>
      <c r="D739" s="21" t="s">
        <v>28</v>
      </c>
      <c r="E739" s="21" t="s">
        <v>29</v>
      </c>
      <c r="F739" s="21" t="s">
        <v>12494</v>
      </c>
      <c r="G739" s="21" t="s">
        <v>12442</v>
      </c>
      <c r="H739" s="23">
        <v>824</v>
      </c>
      <c r="I739" s="21" t="s">
        <v>9645</v>
      </c>
      <c r="J739" s="24">
        <f>1</f>
        <v>1</v>
      </c>
      <c r="K739" s="25">
        <v>0.5</v>
      </c>
      <c r="L739" s="26" t="e">
        <f>#REF!</f>
        <v>#REF!</v>
      </c>
      <c r="M739" s="27">
        <f t="shared" si="34"/>
        <v>1236</v>
      </c>
      <c r="N739" s="26" t="e">
        <f t="shared" si="35"/>
        <v>#REF!</v>
      </c>
      <c r="O739" s="21" t="s">
        <v>9646</v>
      </c>
      <c r="P739" s="21" t="s">
        <v>9647</v>
      </c>
      <c r="Q739" s="21" t="s">
        <v>10923</v>
      </c>
      <c r="R739" s="21" t="s">
        <v>9649</v>
      </c>
      <c r="S739" s="21">
        <v>733</v>
      </c>
      <c r="T739" s="21" t="s">
        <v>12495</v>
      </c>
      <c r="U739" s="21" t="s">
        <v>12495</v>
      </c>
    </row>
    <row r="740" spans="1:21" ht="52" customHeight="1" x14ac:dyDescent="0.25">
      <c r="A740" s="28" t="s">
        <v>12504</v>
      </c>
      <c r="B740" s="28" t="s">
        <v>12505</v>
      </c>
      <c r="C740" s="22" t="e">
        <f t="shared" si="33"/>
        <v>#REF!</v>
      </c>
      <c r="D740" s="28" t="s">
        <v>28</v>
      </c>
      <c r="E740" s="28" t="s">
        <v>29</v>
      </c>
      <c r="F740" s="28" t="s">
        <v>12494</v>
      </c>
      <c r="G740" s="28" t="s">
        <v>12445</v>
      </c>
      <c r="H740" s="29">
        <v>869</v>
      </c>
      <c r="I740" s="28" t="s">
        <v>9645</v>
      </c>
      <c r="J740" s="30">
        <f>1</f>
        <v>1</v>
      </c>
      <c r="K740" s="31">
        <v>0.5</v>
      </c>
      <c r="L740" s="32" t="e">
        <f>#REF!</f>
        <v>#REF!</v>
      </c>
      <c r="M740" s="33">
        <f t="shared" si="34"/>
        <v>1303.5</v>
      </c>
      <c r="N740" s="32" t="e">
        <f t="shared" si="35"/>
        <v>#REF!</v>
      </c>
      <c r="O740" s="28" t="s">
        <v>9646</v>
      </c>
      <c r="P740" s="28" t="s">
        <v>9647</v>
      </c>
      <c r="Q740" s="28" t="s">
        <v>10923</v>
      </c>
      <c r="R740" s="28" t="s">
        <v>9649</v>
      </c>
      <c r="S740" s="28">
        <v>734</v>
      </c>
      <c r="T740" s="28" t="s">
        <v>12495</v>
      </c>
      <c r="U740" s="28" t="s">
        <v>12495</v>
      </c>
    </row>
    <row r="741" spans="1:21" ht="52" customHeight="1" x14ac:dyDescent="0.25">
      <c r="A741" s="21" t="s">
        <v>12506</v>
      </c>
      <c r="B741" s="21" t="s">
        <v>12507</v>
      </c>
      <c r="C741" s="22" t="e">
        <f t="shared" si="33"/>
        <v>#REF!</v>
      </c>
      <c r="D741" s="21" t="s">
        <v>28</v>
      </c>
      <c r="E741" s="21" t="s">
        <v>29</v>
      </c>
      <c r="F741" s="21" t="s">
        <v>12508</v>
      </c>
      <c r="G741" s="21" t="s">
        <v>9644</v>
      </c>
      <c r="H741" s="23">
        <v>458</v>
      </c>
      <c r="I741" s="21" t="s">
        <v>9645</v>
      </c>
      <c r="J741" s="24">
        <f>1</f>
        <v>1</v>
      </c>
      <c r="K741" s="25">
        <v>0.5</v>
      </c>
      <c r="L741" s="26" t="e">
        <f>#REF!</f>
        <v>#REF!</v>
      </c>
      <c r="M741" s="27">
        <f t="shared" si="34"/>
        <v>687</v>
      </c>
      <c r="N741" s="26" t="e">
        <f t="shared" si="35"/>
        <v>#REF!</v>
      </c>
      <c r="O741" s="21" t="s">
        <v>9646</v>
      </c>
      <c r="P741" s="21" t="s">
        <v>9647</v>
      </c>
      <c r="Q741" s="21" t="s">
        <v>9648</v>
      </c>
      <c r="R741" s="21" t="s">
        <v>9649</v>
      </c>
      <c r="S741" s="21">
        <v>735</v>
      </c>
      <c r="T741" s="21" t="s">
        <v>12509</v>
      </c>
      <c r="U741" s="21" t="s">
        <v>12509</v>
      </c>
    </row>
    <row r="742" spans="1:21" ht="52" customHeight="1" x14ac:dyDescent="0.25">
      <c r="A742" s="28" t="s">
        <v>12510</v>
      </c>
      <c r="B742" s="28" t="s">
        <v>12511</v>
      </c>
      <c r="C742" s="22" t="e">
        <f t="shared" si="33"/>
        <v>#REF!</v>
      </c>
      <c r="D742" s="28" t="s">
        <v>28</v>
      </c>
      <c r="E742" s="28" t="s">
        <v>29</v>
      </c>
      <c r="F742" s="28" t="s">
        <v>12512</v>
      </c>
      <c r="G742" s="28" t="s">
        <v>12429</v>
      </c>
      <c r="H742" s="29">
        <v>273</v>
      </c>
      <c r="I742" s="28" t="s">
        <v>9645</v>
      </c>
      <c r="J742" s="30">
        <f>1</f>
        <v>1</v>
      </c>
      <c r="K742" s="31">
        <v>0.5</v>
      </c>
      <c r="L742" s="32" t="e">
        <f>#REF!</f>
        <v>#REF!</v>
      </c>
      <c r="M742" s="33">
        <f t="shared" si="34"/>
        <v>409.5</v>
      </c>
      <c r="N742" s="32" t="e">
        <f t="shared" si="35"/>
        <v>#REF!</v>
      </c>
      <c r="O742" s="28" t="s">
        <v>9646</v>
      </c>
      <c r="P742" s="28" t="s">
        <v>9647</v>
      </c>
      <c r="Q742" s="28" t="s">
        <v>10923</v>
      </c>
      <c r="R742" s="28" t="s">
        <v>9649</v>
      </c>
      <c r="S742" s="28">
        <v>736</v>
      </c>
      <c r="T742" s="28" t="s">
        <v>12513</v>
      </c>
      <c r="U742" s="28" t="s">
        <v>12513</v>
      </c>
    </row>
    <row r="743" spans="1:21" ht="52" customHeight="1" x14ac:dyDescent="0.25">
      <c r="A743" s="21" t="s">
        <v>12514</v>
      </c>
      <c r="B743" s="21" t="s">
        <v>12515</v>
      </c>
      <c r="C743" s="22" t="e">
        <f t="shared" si="33"/>
        <v>#REF!</v>
      </c>
      <c r="D743" s="21" t="s">
        <v>28</v>
      </c>
      <c r="E743" s="21" t="s">
        <v>29</v>
      </c>
      <c r="F743" s="21" t="s">
        <v>12512</v>
      </c>
      <c r="G743" s="21" t="s">
        <v>12433</v>
      </c>
      <c r="H743" s="23">
        <v>273</v>
      </c>
      <c r="I743" s="21" t="s">
        <v>9645</v>
      </c>
      <c r="J743" s="24">
        <f>1</f>
        <v>1</v>
      </c>
      <c r="K743" s="25">
        <v>0.5</v>
      </c>
      <c r="L743" s="26" t="e">
        <f>#REF!</f>
        <v>#REF!</v>
      </c>
      <c r="M743" s="27">
        <f t="shared" si="34"/>
        <v>409.5</v>
      </c>
      <c r="N743" s="26" t="e">
        <f t="shared" si="35"/>
        <v>#REF!</v>
      </c>
      <c r="O743" s="21" t="s">
        <v>9646</v>
      </c>
      <c r="P743" s="21" t="s">
        <v>9647</v>
      </c>
      <c r="Q743" s="21" t="s">
        <v>10923</v>
      </c>
      <c r="R743" s="21" t="s">
        <v>9649</v>
      </c>
      <c r="S743" s="21">
        <v>737</v>
      </c>
      <c r="T743" s="21" t="s">
        <v>12513</v>
      </c>
      <c r="U743" s="21" t="s">
        <v>12513</v>
      </c>
    </row>
    <row r="744" spans="1:21" ht="52" customHeight="1" x14ac:dyDescent="0.25">
      <c r="A744" s="28" t="s">
        <v>12516</v>
      </c>
      <c r="B744" s="28" t="s">
        <v>12517</v>
      </c>
      <c r="C744" s="22" t="e">
        <f t="shared" si="33"/>
        <v>#REF!</v>
      </c>
      <c r="D744" s="28" t="s">
        <v>28</v>
      </c>
      <c r="E744" s="28" t="s">
        <v>29</v>
      </c>
      <c r="F744" s="28" t="s">
        <v>12518</v>
      </c>
      <c r="G744" s="28" t="s">
        <v>12429</v>
      </c>
      <c r="H744" s="29">
        <v>648</v>
      </c>
      <c r="I744" s="28" t="s">
        <v>9645</v>
      </c>
      <c r="J744" s="30">
        <f>1</f>
        <v>1</v>
      </c>
      <c r="K744" s="31">
        <v>0.5</v>
      </c>
      <c r="L744" s="32" t="e">
        <f>#REF!</f>
        <v>#REF!</v>
      </c>
      <c r="M744" s="33">
        <f t="shared" si="34"/>
        <v>972</v>
      </c>
      <c r="N744" s="32" t="e">
        <f t="shared" si="35"/>
        <v>#REF!</v>
      </c>
      <c r="O744" s="28" t="s">
        <v>9646</v>
      </c>
      <c r="P744" s="28" t="s">
        <v>9647</v>
      </c>
      <c r="Q744" s="28" t="s">
        <v>10923</v>
      </c>
      <c r="R744" s="28" t="s">
        <v>9649</v>
      </c>
      <c r="S744" s="28">
        <v>738</v>
      </c>
      <c r="T744" s="28" t="s">
        <v>12519</v>
      </c>
      <c r="U744" s="28" t="s">
        <v>12519</v>
      </c>
    </row>
    <row r="745" spans="1:21" ht="52" customHeight="1" x14ac:dyDescent="0.25">
      <c r="A745" s="21" t="s">
        <v>12520</v>
      </c>
      <c r="B745" s="21" t="s">
        <v>12521</v>
      </c>
      <c r="C745" s="22" t="e">
        <f t="shared" si="33"/>
        <v>#REF!</v>
      </c>
      <c r="D745" s="21" t="s">
        <v>28</v>
      </c>
      <c r="E745" s="21" t="s">
        <v>29</v>
      </c>
      <c r="F745" s="21" t="s">
        <v>12518</v>
      </c>
      <c r="G745" s="21" t="s">
        <v>12433</v>
      </c>
      <c r="H745" s="23">
        <v>648</v>
      </c>
      <c r="I745" s="21" t="s">
        <v>9645</v>
      </c>
      <c r="J745" s="24">
        <f>1</f>
        <v>1</v>
      </c>
      <c r="K745" s="25">
        <v>0.5</v>
      </c>
      <c r="L745" s="26" t="e">
        <f>#REF!</f>
        <v>#REF!</v>
      </c>
      <c r="M745" s="27">
        <f t="shared" si="34"/>
        <v>972</v>
      </c>
      <c r="N745" s="26" t="e">
        <f t="shared" si="35"/>
        <v>#REF!</v>
      </c>
      <c r="O745" s="21" t="s">
        <v>9646</v>
      </c>
      <c r="P745" s="21" t="s">
        <v>9647</v>
      </c>
      <c r="Q745" s="21" t="s">
        <v>10923</v>
      </c>
      <c r="R745" s="21" t="s">
        <v>9649</v>
      </c>
      <c r="S745" s="21">
        <v>739</v>
      </c>
      <c r="T745" s="21" t="s">
        <v>12519</v>
      </c>
      <c r="U745" s="21" t="s">
        <v>12519</v>
      </c>
    </row>
    <row r="746" spans="1:21" ht="52" customHeight="1" x14ac:dyDescent="0.25">
      <c r="A746" s="28" t="s">
        <v>12522</v>
      </c>
      <c r="B746" s="28" t="s">
        <v>12523</v>
      </c>
      <c r="C746" s="22" t="e">
        <f t="shared" si="33"/>
        <v>#REF!</v>
      </c>
      <c r="D746" s="28" t="s">
        <v>28</v>
      </c>
      <c r="E746" s="28" t="s">
        <v>29</v>
      </c>
      <c r="F746" s="28" t="s">
        <v>12524</v>
      </c>
      <c r="G746" s="28" t="s">
        <v>12429</v>
      </c>
      <c r="H746" s="29">
        <v>366</v>
      </c>
      <c r="I746" s="28" t="s">
        <v>9645</v>
      </c>
      <c r="J746" s="30">
        <f>1</f>
        <v>1</v>
      </c>
      <c r="K746" s="31">
        <v>0.5</v>
      </c>
      <c r="L746" s="32" t="e">
        <f>#REF!</f>
        <v>#REF!</v>
      </c>
      <c r="M746" s="33">
        <f t="shared" si="34"/>
        <v>549</v>
      </c>
      <c r="N746" s="32" t="e">
        <f t="shared" si="35"/>
        <v>#REF!</v>
      </c>
      <c r="O746" s="28" t="s">
        <v>9646</v>
      </c>
      <c r="P746" s="28" t="s">
        <v>9647</v>
      </c>
      <c r="Q746" s="28" t="s">
        <v>10923</v>
      </c>
      <c r="R746" s="28" t="s">
        <v>9649</v>
      </c>
      <c r="S746" s="28">
        <v>740</v>
      </c>
      <c r="T746" s="28" t="s">
        <v>12525</v>
      </c>
      <c r="U746" s="28" t="s">
        <v>12525</v>
      </c>
    </row>
    <row r="747" spans="1:21" ht="52" customHeight="1" x14ac:dyDescent="0.25">
      <c r="A747" s="21" t="s">
        <v>12526</v>
      </c>
      <c r="B747" s="21" t="s">
        <v>12527</v>
      </c>
      <c r="C747" s="22" t="e">
        <f t="shared" si="33"/>
        <v>#REF!</v>
      </c>
      <c r="D747" s="21" t="s">
        <v>28</v>
      </c>
      <c r="E747" s="21" t="s">
        <v>29</v>
      </c>
      <c r="F747" s="21" t="s">
        <v>12524</v>
      </c>
      <c r="G747" s="21" t="s">
        <v>12433</v>
      </c>
      <c r="H747" s="23">
        <v>366</v>
      </c>
      <c r="I747" s="21" t="s">
        <v>9645</v>
      </c>
      <c r="J747" s="24">
        <f>1</f>
        <v>1</v>
      </c>
      <c r="K747" s="25">
        <v>0.5</v>
      </c>
      <c r="L747" s="26" t="e">
        <f>#REF!</f>
        <v>#REF!</v>
      </c>
      <c r="M747" s="27">
        <f t="shared" si="34"/>
        <v>549</v>
      </c>
      <c r="N747" s="26" t="e">
        <f t="shared" si="35"/>
        <v>#REF!</v>
      </c>
      <c r="O747" s="21" t="s">
        <v>9646</v>
      </c>
      <c r="P747" s="21" t="s">
        <v>9647</v>
      </c>
      <c r="Q747" s="21" t="s">
        <v>10923</v>
      </c>
      <c r="R747" s="21" t="s">
        <v>9649</v>
      </c>
      <c r="S747" s="21">
        <v>741</v>
      </c>
      <c r="T747" s="21" t="s">
        <v>12525</v>
      </c>
      <c r="U747" s="21" t="s">
        <v>12525</v>
      </c>
    </row>
    <row r="748" spans="1:21" ht="52" customHeight="1" x14ac:dyDescent="0.25">
      <c r="A748" s="28" t="s">
        <v>12528</v>
      </c>
      <c r="B748" s="28" t="s">
        <v>12529</v>
      </c>
      <c r="C748" s="22" t="e">
        <f t="shared" si="33"/>
        <v>#REF!</v>
      </c>
      <c r="D748" s="28" t="s">
        <v>28</v>
      </c>
      <c r="E748" s="28" t="s">
        <v>29</v>
      </c>
      <c r="F748" s="28" t="s">
        <v>12530</v>
      </c>
      <c r="G748" s="28" t="s">
        <v>12531</v>
      </c>
      <c r="H748" s="29">
        <v>627</v>
      </c>
      <c r="I748" s="28" t="s">
        <v>9645</v>
      </c>
      <c r="J748" s="30">
        <f>1</f>
        <v>1</v>
      </c>
      <c r="K748" s="31">
        <v>0.5</v>
      </c>
      <c r="L748" s="32" t="e">
        <f>#REF!</f>
        <v>#REF!</v>
      </c>
      <c r="M748" s="33">
        <f t="shared" si="34"/>
        <v>940.5</v>
      </c>
      <c r="N748" s="32" t="e">
        <f t="shared" si="35"/>
        <v>#REF!</v>
      </c>
      <c r="O748" s="28" t="s">
        <v>9646</v>
      </c>
      <c r="P748" s="28" t="s">
        <v>9647</v>
      </c>
      <c r="Q748" s="28" t="s">
        <v>10923</v>
      </c>
      <c r="R748" s="28" t="s">
        <v>9649</v>
      </c>
      <c r="S748" s="28">
        <v>742</v>
      </c>
      <c r="T748" s="28" t="s">
        <v>12532</v>
      </c>
      <c r="U748" s="28" t="s">
        <v>12532</v>
      </c>
    </row>
    <row r="749" spans="1:21" ht="52" customHeight="1" x14ac:dyDescent="0.25">
      <c r="A749" s="21" t="s">
        <v>12533</v>
      </c>
      <c r="B749" s="21" t="s">
        <v>12534</v>
      </c>
      <c r="C749" s="22" t="e">
        <f t="shared" si="33"/>
        <v>#REF!</v>
      </c>
      <c r="D749" s="21" t="s">
        <v>28</v>
      </c>
      <c r="E749" s="21" t="s">
        <v>29</v>
      </c>
      <c r="F749" s="21" t="s">
        <v>12530</v>
      </c>
      <c r="G749" s="21" t="s">
        <v>12535</v>
      </c>
      <c r="H749" s="23">
        <v>588</v>
      </c>
      <c r="I749" s="21" t="s">
        <v>9645</v>
      </c>
      <c r="J749" s="24">
        <f>1</f>
        <v>1</v>
      </c>
      <c r="K749" s="25">
        <v>0.5</v>
      </c>
      <c r="L749" s="26" t="e">
        <f>#REF!</f>
        <v>#REF!</v>
      </c>
      <c r="M749" s="27">
        <f t="shared" si="34"/>
        <v>882</v>
      </c>
      <c r="N749" s="26" t="e">
        <f t="shared" si="35"/>
        <v>#REF!</v>
      </c>
      <c r="O749" s="21" t="s">
        <v>9646</v>
      </c>
      <c r="P749" s="21" t="s">
        <v>9647</v>
      </c>
      <c r="Q749" s="21" t="s">
        <v>10923</v>
      </c>
      <c r="R749" s="21" t="s">
        <v>9649</v>
      </c>
      <c r="S749" s="21">
        <v>743</v>
      </c>
      <c r="T749" s="21" t="s">
        <v>12532</v>
      </c>
      <c r="U749" s="21" t="s">
        <v>12532</v>
      </c>
    </row>
    <row r="750" spans="1:21" ht="52" customHeight="1" x14ac:dyDescent="0.25">
      <c r="A750" s="28" t="s">
        <v>12536</v>
      </c>
      <c r="B750" s="28" t="s">
        <v>12537</v>
      </c>
      <c r="C750" s="22" t="e">
        <f t="shared" si="33"/>
        <v>#REF!</v>
      </c>
      <c r="D750" s="28" t="s">
        <v>28</v>
      </c>
      <c r="E750" s="28" t="s">
        <v>29</v>
      </c>
      <c r="F750" s="28" t="s">
        <v>12538</v>
      </c>
      <c r="G750" s="28" t="s">
        <v>12531</v>
      </c>
      <c r="H750" s="29">
        <v>627</v>
      </c>
      <c r="I750" s="28" t="s">
        <v>9645</v>
      </c>
      <c r="J750" s="30">
        <f>1</f>
        <v>1</v>
      </c>
      <c r="K750" s="31">
        <v>0.5</v>
      </c>
      <c r="L750" s="32" t="e">
        <f>#REF!</f>
        <v>#REF!</v>
      </c>
      <c r="M750" s="33">
        <f t="shared" si="34"/>
        <v>940.5</v>
      </c>
      <c r="N750" s="32" t="e">
        <f t="shared" si="35"/>
        <v>#REF!</v>
      </c>
      <c r="O750" s="28" t="s">
        <v>9646</v>
      </c>
      <c r="P750" s="28" t="s">
        <v>9647</v>
      </c>
      <c r="Q750" s="28" t="s">
        <v>10923</v>
      </c>
      <c r="R750" s="28" t="s">
        <v>9649</v>
      </c>
      <c r="S750" s="28">
        <v>744</v>
      </c>
      <c r="T750" s="28" t="s">
        <v>12539</v>
      </c>
      <c r="U750" s="28" t="s">
        <v>12539</v>
      </c>
    </row>
    <row r="751" spans="1:21" ht="52" customHeight="1" x14ac:dyDescent="0.25">
      <c r="A751" s="21" t="s">
        <v>12540</v>
      </c>
      <c r="B751" s="21" t="s">
        <v>12541</v>
      </c>
      <c r="C751" s="22" t="e">
        <f t="shared" si="33"/>
        <v>#REF!</v>
      </c>
      <c r="D751" s="21" t="s">
        <v>28</v>
      </c>
      <c r="E751" s="21" t="s">
        <v>29</v>
      </c>
      <c r="F751" s="21" t="s">
        <v>12538</v>
      </c>
      <c r="G751" s="21" t="s">
        <v>12535</v>
      </c>
      <c r="H751" s="23">
        <v>588</v>
      </c>
      <c r="I751" s="21" t="s">
        <v>9645</v>
      </c>
      <c r="J751" s="24">
        <f>1</f>
        <v>1</v>
      </c>
      <c r="K751" s="25">
        <v>0.5</v>
      </c>
      <c r="L751" s="26" t="e">
        <f>#REF!</f>
        <v>#REF!</v>
      </c>
      <c r="M751" s="27">
        <f t="shared" si="34"/>
        <v>882</v>
      </c>
      <c r="N751" s="26" t="e">
        <f t="shared" si="35"/>
        <v>#REF!</v>
      </c>
      <c r="O751" s="21" t="s">
        <v>9646</v>
      </c>
      <c r="P751" s="21" t="s">
        <v>9647</v>
      </c>
      <c r="Q751" s="21" t="s">
        <v>10923</v>
      </c>
      <c r="R751" s="21" t="s">
        <v>9649</v>
      </c>
      <c r="S751" s="21">
        <v>745</v>
      </c>
      <c r="T751" s="21" t="s">
        <v>12539</v>
      </c>
      <c r="U751" s="21" t="s">
        <v>12539</v>
      </c>
    </row>
    <row r="752" spans="1:21" ht="52" customHeight="1" x14ac:dyDescent="0.25">
      <c r="A752" s="28" t="s">
        <v>12542</v>
      </c>
      <c r="B752" s="28" t="s">
        <v>12543</v>
      </c>
      <c r="C752" s="22" t="e">
        <f t="shared" si="33"/>
        <v>#REF!</v>
      </c>
      <c r="D752" s="28" t="s">
        <v>28</v>
      </c>
      <c r="E752" s="28" t="s">
        <v>29</v>
      </c>
      <c r="F752" s="28" t="s">
        <v>12544</v>
      </c>
      <c r="G752" s="28" t="s">
        <v>12531</v>
      </c>
      <c r="H752" s="29">
        <v>627</v>
      </c>
      <c r="I752" s="28" t="s">
        <v>9645</v>
      </c>
      <c r="J752" s="30">
        <f>1</f>
        <v>1</v>
      </c>
      <c r="K752" s="31">
        <v>0.5</v>
      </c>
      <c r="L752" s="32" t="e">
        <f>#REF!</f>
        <v>#REF!</v>
      </c>
      <c r="M752" s="33">
        <f t="shared" si="34"/>
        <v>940.5</v>
      </c>
      <c r="N752" s="32" t="e">
        <f t="shared" si="35"/>
        <v>#REF!</v>
      </c>
      <c r="O752" s="28" t="s">
        <v>9646</v>
      </c>
      <c r="P752" s="28" t="s">
        <v>9647</v>
      </c>
      <c r="Q752" s="28" t="s">
        <v>10923</v>
      </c>
      <c r="R752" s="28" t="s">
        <v>9649</v>
      </c>
      <c r="S752" s="28">
        <v>746</v>
      </c>
      <c r="T752" s="28" t="s">
        <v>12545</v>
      </c>
      <c r="U752" s="28" t="s">
        <v>12545</v>
      </c>
    </row>
    <row r="753" spans="1:21" ht="52" customHeight="1" x14ac:dyDescent="0.25">
      <c r="A753" s="21" t="s">
        <v>12546</v>
      </c>
      <c r="B753" s="21" t="s">
        <v>12547</v>
      </c>
      <c r="C753" s="22" t="e">
        <f t="shared" si="33"/>
        <v>#REF!</v>
      </c>
      <c r="D753" s="21" t="s">
        <v>28</v>
      </c>
      <c r="E753" s="21" t="s">
        <v>29</v>
      </c>
      <c r="F753" s="21" t="s">
        <v>12544</v>
      </c>
      <c r="G753" s="21" t="s">
        <v>12535</v>
      </c>
      <c r="H753" s="23">
        <v>588</v>
      </c>
      <c r="I753" s="21" t="s">
        <v>9645</v>
      </c>
      <c r="J753" s="24">
        <f>1</f>
        <v>1</v>
      </c>
      <c r="K753" s="25">
        <v>0.5</v>
      </c>
      <c r="L753" s="26" t="e">
        <f>#REF!</f>
        <v>#REF!</v>
      </c>
      <c r="M753" s="27">
        <f t="shared" si="34"/>
        <v>882</v>
      </c>
      <c r="N753" s="26" t="e">
        <f t="shared" si="35"/>
        <v>#REF!</v>
      </c>
      <c r="O753" s="21" t="s">
        <v>9646</v>
      </c>
      <c r="P753" s="21" t="s">
        <v>9647</v>
      </c>
      <c r="Q753" s="21" t="s">
        <v>10923</v>
      </c>
      <c r="R753" s="21" t="s">
        <v>9649</v>
      </c>
      <c r="S753" s="21">
        <v>747</v>
      </c>
      <c r="T753" s="21" t="s">
        <v>12545</v>
      </c>
      <c r="U753" s="21" t="s">
        <v>12545</v>
      </c>
    </row>
    <row r="754" spans="1:21" ht="52" customHeight="1" x14ac:dyDescent="0.25">
      <c r="A754" s="28" t="s">
        <v>12548</v>
      </c>
      <c r="B754" s="28" t="s">
        <v>12549</v>
      </c>
      <c r="C754" s="22" t="e">
        <f t="shared" si="33"/>
        <v>#REF!</v>
      </c>
      <c r="D754" s="28" t="s">
        <v>28</v>
      </c>
      <c r="E754" s="28" t="s">
        <v>29</v>
      </c>
      <c r="F754" s="28" t="s">
        <v>12550</v>
      </c>
      <c r="G754" s="28" t="s">
        <v>12531</v>
      </c>
      <c r="H754" s="29">
        <v>627</v>
      </c>
      <c r="I754" s="28" t="s">
        <v>9645</v>
      </c>
      <c r="J754" s="30">
        <f>1</f>
        <v>1</v>
      </c>
      <c r="K754" s="31">
        <v>0.5</v>
      </c>
      <c r="L754" s="32" t="e">
        <f>#REF!</f>
        <v>#REF!</v>
      </c>
      <c r="M754" s="33">
        <f t="shared" si="34"/>
        <v>940.5</v>
      </c>
      <c r="N754" s="32" t="e">
        <f t="shared" si="35"/>
        <v>#REF!</v>
      </c>
      <c r="O754" s="28" t="s">
        <v>9646</v>
      </c>
      <c r="P754" s="28" t="s">
        <v>9647</v>
      </c>
      <c r="Q754" s="28" t="s">
        <v>10923</v>
      </c>
      <c r="R754" s="28" t="s">
        <v>9649</v>
      </c>
      <c r="S754" s="28">
        <v>748</v>
      </c>
      <c r="T754" s="28" t="s">
        <v>12551</v>
      </c>
      <c r="U754" s="28" t="s">
        <v>12551</v>
      </c>
    </row>
    <row r="755" spans="1:21" ht="52" customHeight="1" x14ac:dyDescent="0.25">
      <c r="A755" s="21" t="s">
        <v>12552</v>
      </c>
      <c r="B755" s="21" t="s">
        <v>12553</v>
      </c>
      <c r="C755" s="22" t="e">
        <f t="shared" si="33"/>
        <v>#REF!</v>
      </c>
      <c r="D755" s="21" t="s">
        <v>28</v>
      </c>
      <c r="E755" s="21" t="s">
        <v>29</v>
      </c>
      <c r="F755" s="21" t="s">
        <v>12550</v>
      </c>
      <c r="G755" s="21" t="s">
        <v>12535</v>
      </c>
      <c r="H755" s="23">
        <v>588</v>
      </c>
      <c r="I755" s="21" t="s">
        <v>9645</v>
      </c>
      <c r="J755" s="24">
        <f>1</f>
        <v>1</v>
      </c>
      <c r="K755" s="25">
        <v>0.5</v>
      </c>
      <c r="L755" s="26" t="e">
        <f>#REF!</f>
        <v>#REF!</v>
      </c>
      <c r="M755" s="27">
        <f t="shared" si="34"/>
        <v>882</v>
      </c>
      <c r="N755" s="26" t="e">
        <f t="shared" si="35"/>
        <v>#REF!</v>
      </c>
      <c r="O755" s="21" t="s">
        <v>9646</v>
      </c>
      <c r="P755" s="21" t="s">
        <v>9647</v>
      </c>
      <c r="Q755" s="21" t="s">
        <v>10923</v>
      </c>
      <c r="R755" s="21" t="s">
        <v>9649</v>
      </c>
      <c r="S755" s="21">
        <v>749</v>
      </c>
      <c r="T755" s="21" t="s">
        <v>12551</v>
      </c>
      <c r="U755" s="21" t="s">
        <v>12551</v>
      </c>
    </row>
    <row r="756" spans="1:21" ht="52" customHeight="1" x14ac:dyDescent="0.25">
      <c r="A756" s="28" t="s">
        <v>12554</v>
      </c>
      <c r="B756" s="28" t="s">
        <v>12555</v>
      </c>
      <c r="C756" s="22" t="e">
        <f t="shared" si="33"/>
        <v>#REF!</v>
      </c>
      <c r="D756" s="28" t="s">
        <v>28</v>
      </c>
      <c r="E756" s="28" t="s">
        <v>29</v>
      </c>
      <c r="F756" s="28" t="s">
        <v>12556</v>
      </c>
      <c r="G756" s="28" t="s">
        <v>12531</v>
      </c>
      <c r="H756" s="29">
        <v>708</v>
      </c>
      <c r="I756" s="28" t="s">
        <v>9645</v>
      </c>
      <c r="J756" s="30">
        <f>1</f>
        <v>1</v>
      </c>
      <c r="K756" s="31">
        <v>0.5</v>
      </c>
      <c r="L756" s="32" t="e">
        <f>#REF!</f>
        <v>#REF!</v>
      </c>
      <c r="M756" s="33">
        <f t="shared" si="34"/>
        <v>1062</v>
      </c>
      <c r="N756" s="32" t="e">
        <f t="shared" si="35"/>
        <v>#REF!</v>
      </c>
      <c r="O756" s="28" t="s">
        <v>9646</v>
      </c>
      <c r="P756" s="28" t="s">
        <v>9647</v>
      </c>
      <c r="Q756" s="28" t="s">
        <v>10923</v>
      </c>
      <c r="R756" s="28" t="s">
        <v>9649</v>
      </c>
      <c r="S756" s="28">
        <v>750</v>
      </c>
      <c r="T756" s="28" t="s">
        <v>12557</v>
      </c>
      <c r="U756" s="28" t="s">
        <v>12557</v>
      </c>
    </row>
    <row r="757" spans="1:21" ht="52" customHeight="1" x14ac:dyDescent="0.25">
      <c r="A757" s="21" t="s">
        <v>12558</v>
      </c>
      <c r="B757" s="21" t="s">
        <v>12559</v>
      </c>
      <c r="C757" s="22" t="e">
        <f t="shared" si="33"/>
        <v>#REF!</v>
      </c>
      <c r="D757" s="21" t="s">
        <v>28</v>
      </c>
      <c r="E757" s="21" t="s">
        <v>29</v>
      </c>
      <c r="F757" s="21" t="s">
        <v>12556</v>
      </c>
      <c r="G757" s="21" t="s">
        <v>12535</v>
      </c>
      <c r="H757" s="23">
        <v>670</v>
      </c>
      <c r="I757" s="21" t="s">
        <v>9645</v>
      </c>
      <c r="J757" s="24">
        <f>1</f>
        <v>1</v>
      </c>
      <c r="K757" s="25">
        <v>0.5</v>
      </c>
      <c r="L757" s="26" t="e">
        <f>#REF!</f>
        <v>#REF!</v>
      </c>
      <c r="M757" s="27">
        <f t="shared" si="34"/>
        <v>1005</v>
      </c>
      <c r="N757" s="26" t="e">
        <f t="shared" si="35"/>
        <v>#REF!</v>
      </c>
      <c r="O757" s="21" t="s">
        <v>9646</v>
      </c>
      <c r="P757" s="21" t="s">
        <v>9647</v>
      </c>
      <c r="Q757" s="21" t="s">
        <v>10923</v>
      </c>
      <c r="R757" s="21" t="s">
        <v>9649</v>
      </c>
      <c r="S757" s="21">
        <v>751</v>
      </c>
      <c r="T757" s="21" t="s">
        <v>12557</v>
      </c>
      <c r="U757" s="21" t="s">
        <v>12557</v>
      </c>
    </row>
    <row r="758" spans="1:21" ht="52" customHeight="1" x14ac:dyDescent="0.25">
      <c r="A758" s="28" t="s">
        <v>12560</v>
      </c>
      <c r="B758" s="28" t="s">
        <v>12561</v>
      </c>
      <c r="C758" s="22" t="e">
        <f t="shared" si="33"/>
        <v>#REF!</v>
      </c>
      <c r="D758" s="28" t="s">
        <v>28</v>
      </c>
      <c r="E758" s="28" t="s">
        <v>29</v>
      </c>
      <c r="F758" s="28" t="s">
        <v>12562</v>
      </c>
      <c r="G758" s="28" t="s">
        <v>12531</v>
      </c>
      <c r="H758" s="29">
        <v>700</v>
      </c>
      <c r="I758" s="28" t="s">
        <v>9645</v>
      </c>
      <c r="J758" s="30">
        <f>1</f>
        <v>1</v>
      </c>
      <c r="K758" s="31">
        <v>0.5</v>
      </c>
      <c r="L758" s="32" t="e">
        <f>#REF!</f>
        <v>#REF!</v>
      </c>
      <c r="M758" s="33">
        <f t="shared" si="34"/>
        <v>1050</v>
      </c>
      <c r="N758" s="32" t="e">
        <f t="shared" si="35"/>
        <v>#REF!</v>
      </c>
      <c r="O758" s="28" t="s">
        <v>9646</v>
      </c>
      <c r="P758" s="28" t="s">
        <v>9647</v>
      </c>
      <c r="Q758" s="28" t="s">
        <v>10923</v>
      </c>
      <c r="R758" s="28" t="s">
        <v>9649</v>
      </c>
      <c r="S758" s="28">
        <v>752</v>
      </c>
      <c r="T758" s="28" t="s">
        <v>12563</v>
      </c>
      <c r="U758" s="28" t="s">
        <v>12563</v>
      </c>
    </row>
    <row r="759" spans="1:21" ht="52" customHeight="1" x14ac:dyDescent="0.25">
      <c r="A759" s="21" t="s">
        <v>12564</v>
      </c>
      <c r="B759" s="21" t="s">
        <v>12565</v>
      </c>
      <c r="C759" s="22" t="e">
        <f t="shared" si="33"/>
        <v>#REF!</v>
      </c>
      <c r="D759" s="21" t="s">
        <v>28</v>
      </c>
      <c r="E759" s="21" t="s">
        <v>29</v>
      </c>
      <c r="F759" s="21" t="s">
        <v>12562</v>
      </c>
      <c r="G759" s="21" t="s">
        <v>12535</v>
      </c>
      <c r="H759" s="23">
        <v>661</v>
      </c>
      <c r="I759" s="21" t="s">
        <v>9645</v>
      </c>
      <c r="J759" s="24">
        <f>1</f>
        <v>1</v>
      </c>
      <c r="K759" s="25">
        <v>0.5</v>
      </c>
      <c r="L759" s="26" t="e">
        <f>#REF!</f>
        <v>#REF!</v>
      </c>
      <c r="M759" s="27">
        <f t="shared" si="34"/>
        <v>991.5</v>
      </c>
      <c r="N759" s="26" t="e">
        <f t="shared" si="35"/>
        <v>#REF!</v>
      </c>
      <c r="O759" s="21" t="s">
        <v>9646</v>
      </c>
      <c r="P759" s="21" t="s">
        <v>9647</v>
      </c>
      <c r="Q759" s="21" t="s">
        <v>10923</v>
      </c>
      <c r="R759" s="21" t="s">
        <v>9649</v>
      </c>
      <c r="S759" s="21">
        <v>753</v>
      </c>
      <c r="T759" s="21" t="s">
        <v>12563</v>
      </c>
      <c r="U759" s="21" t="s">
        <v>12563</v>
      </c>
    </row>
    <row r="760" spans="1:21" ht="52" customHeight="1" x14ac:dyDescent="0.25">
      <c r="A760" s="28" t="s">
        <v>12566</v>
      </c>
      <c r="B760" s="28" t="s">
        <v>12567</v>
      </c>
      <c r="C760" s="22" t="e">
        <f t="shared" si="33"/>
        <v>#REF!</v>
      </c>
      <c r="D760" s="28" t="s">
        <v>28</v>
      </c>
      <c r="E760" s="28" t="s">
        <v>29</v>
      </c>
      <c r="F760" s="28" t="s">
        <v>12568</v>
      </c>
      <c r="G760" s="28" t="s">
        <v>12531</v>
      </c>
      <c r="H760" s="29">
        <v>418</v>
      </c>
      <c r="I760" s="28" t="s">
        <v>9645</v>
      </c>
      <c r="J760" s="30">
        <f>1</f>
        <v>1</v>
      </c>
      <c r="K760" s="31">
        <v>0.5</v>
      </c>
      <c r="L760" s="32" t="e">
        <f>#REF!</f>
        <v>#REF!</v>
      </c>
      <c r="M760" s="33">
        <f t="shared" si="34"/>
        <v>627</v>
      </c>
      <c r="N760" s="32" t="e">
        <f t="shared" si="35"/>
        <v>#REF!</v>
      </c>
      <c r="O760" s="28" t="s">
        <v>9646</v>
      </c>
      <c r="P760" s="28" t="s">
        <v>9647</v>
      </c>
      <c r="Q760" s="28" t="s">
        <v>10923</v>
      </c>
      <c r="R760" s="28" t="s">
        <v>9649</v>
      </c>
      <c r="S760" s="28">
        <v>754</v>
      </c>
      <c r="T760" s="28" t="s">
        <v>12569</v>
      </c>
      <c r="U760" s="28" t="s">
        <v>12569</v>
      </c>
    </row>
    <row r="761" spans="1:21" ht="52" customHeight="1" x14ac:dyDescent="0.25">
      <c r="A761" s="21" t="s">
        <v>12570</v>
      </c>
      <c r="B761" s="21" t="s">
        <v>12571</v>
      </c>
      <c r="C761" s="22" t="e">
        <f t="shared" si="33"/>
        <v>#REF!</v>
      </c>
      <c r="D761" s="21" t="s">
        <v>28</v>
      </c>
      <c r="E761" s="21" t="s">
        <v>29</v>
      </c>
      <c r="F761" s="21" t="s">
        <v>12568</v>
      </c>
      <c r="G761" s="21" t="s">
        <v>12535</v>
      </c>
      <c r="H761" s="23">
        <v>379</v>
      </c>
      <c r="I761" s="21" t="s">
        <v>9645</v>
      </c>
      <c r="J761" s="24">
        <f>1</f>
        <v>1</v>
      </c>
      <c r="K761" s="25">
        <v>0.5</v>
      </c>
      <c r="L761" s="26" t="e">
        <f>#REF!</f>
        <v>#REF!</v>
      </c>
      <c r="M761" s="27">
        <f t="shared" si="34"/>
        <v>568.5</v>
      </c>
      <c r="N761" s="26" t="e">
        <f t="shared" si="35"/>
        <v>#REF!</v>
      </c>
      <c r="O761" s="21" t="s">
        <v>9646</v>
      </c>
      <c r="P761" s="21" t="s">
        <v>9647</v>
      </c>
      <c r="Q761" s="21" t="s">
        <v>10923</v>
      </c>
      <c r="R761" s="21" t="s">
        <v>9649</v>
      </c>
      <c r="S761" s="21">
        <v>755</v>
      </c>
      <c r="T761" s="21" t="s">
        <v>12569</v>
      </c>
      <c r="U761" s="21" t="s">
        <v>12569</v>
      </c>
    </row>
    <row r="762" spans="1:21" ht="52" customHeight="1" x14ac:dyDescent="0.25">
      <c r="A762" s="28" t="s">
        <v>12572</v>
      </c>
      <c r="B762" s="28" t="s">
        <v>12573</v>
      </c>
      <c r="C762" s="22" t="e">
        <f t="shared" si="33"/>
        <v>#REF!</v>
      </c>
      <c r="D762" s="28" t="s">
        <v>28</v>
      </c>
      <c r="E762" s="28" t="s">
        <v>29</v>
      </c>
      <c r="F762" s="28" t="s">
        <v>12574</v>
      </c>
      <c r="G762" s="28" t="s">
        <v>9644</v>
      </c>
      <c r="H762" s="29">
        <v>30.1</v>
      </c>
      <c r="I762" s="28" t="s">
        <v>9645</v>
      </c>
      <c r="J762" s="30">
        <f>1</f>
        <v>1</v>
      </c>
      <c r="K762" s="31">
        <v>0.5</v>
      </c>
      <c r="L762" s="32" t="e">
        <f>#REF!</f>
        <v>#REF!</v>
      </c>
      <c r="M762" s="33">
        <f t="shared" si="34"/>
        <v>45.150000000000006</v>
      </c>
      <c r="N762" s="32" t="e">
        <f t="shared" si="35"/>
        <v>#REF!</v>
      </c>
      <c r="O762" s="28" t="s">
        <v>9646</v>
      </c>
      <c r="P762" s="28" t="s">
        <v>9647</v>
      </c>
      <c r="Q762" s="28" t="s">
        <v>9648</v>
      </c>
      <c r="R762" s="28" t="s">
        <v>9649</v>
      </c>
      <c r="S762" s="28">
        <v>756</v>
      </c>
      <c r="T762" s="28" t="s">
        <v>12575</v>
      </c>
      <c r="U762" s="28" t="s">
        <v>12575</v>
      </c>
    </row>
    <row r="763" spans="1:21" ht="52" customHeight="1" x14ac:dyDescent="0.25">
      <c r="A763" s="21" t="s">
        <v>12576</v>
      </c>
      <c r="B763" s="21" t="s">
        <v>12577</v>
      </c>
      <c r="C763" s="22" t="e">
        <f t="shared" si="33"/>
        <v>#REF!</v>
      </c>
      <c r="D763" s="21" t="s">
        <v>28</v>
      </c>
      <c r="E763" s="21" t="s">
        <v>29</v>
      </c>
      <c r="F763" s="21" t="s">
        <v>12578</v>
      </c>
      <c r="G763" s="21" t="s">
        <v>9644</v>
      </c>
      <c r="H763" s="23">
        <v>34</v>
      </c>
      <c r="I763" s="21" t="s">
        <v>9645</v>
      </c>
      <c r="J763" s="24">
        <f>1</f>
        <v>1</v>
      </c>
      <c r="K763" s="25">
        <v>0.5</v>
      </c>
      <c r="L763" s="26" t="e">
        <f>#REF!</f>
        <v>#REF!</v>
      </c>
      <c r="M763" s="27">
        <f t="shared" si="34"/>
        <v>51</v>
      </c>
      <c r="N763" s="26" t="e">
        <f t="shared" si="35"/>
        <v>#REF!</v>
      </c>
      <c r="O763" s="21" t="s">
        <v>9646</v>
      </c>
      <c r="P763" s="21" t="s">
        <v>9647</v>
      </c>
      <c r="Q763" s="21" t="s">
        <v>9648</v>
      </c>
      <c r="R763" s="21" t="s">
        <v>9649</v>
      </c>
      <c r="S763" s="21">
        <v>757</v>
      </c>
      <c r="T763" s="21" t="s">
        <v>12579</v>
      </c>
      <c r="U763" s="21" t="s">
        <v>12579</v>
      </c>
    </row>
    <row r="764" spans="1:21" ht="52" customHeight="1" x14ac:dyDescent="0.25">
      <c r="A764" s="28" t="s">
        <v>12580</v>
      </c>
      <c r="B764" s="28" t="s">
        <v>12581</v>
      </c>
      <c r="C764" s="22" t="e">
        <f t="shared" si="33"/>
        <v>#REF!</v>
      </c>
      <c r="D764" s="28" t="s">
        <v>28</v>
      </c>
      <c r="E764" s="28" t="s">
        <v>29</v>
      </c>
      <c r="F764" s="28" t="s">
        <v>12582</v>
      </c>
      <c r="G764" s="28" t="s">
        <v>9644</v>
      </c>
      <c r="H764" s="29">
        <v>34.700000000000003</v>
      </c>
      <c r="I764" s="28" t="s">
        <v>9645</v>
      </c>
      <c r="J764" s="30">
        <f>1</f>
        <v>1</v>
      </c>
      <c r="K764" s="31">
        <v>0.5</v>
      </c>
      <c r="L764" s="32" t="e">
        <f>#REF!</f>
        <v>#REF!</v>
      </c>
      <c r="M764" s="33">
        <f t="shared" si="34"/>
        <v>52.050000000000004</v>
      </c>
      <c r="N764" s="32" t="e">
        <f t="shared" si="35"/>
        <v>#REF!</v>
      </c>
      <c r="O764" s="28" t="s">
        <v>9646</v>
      </c>
      <c r="P764" s="28" t="s">
        <v>9647</v>
      </c>
      <c r="Q764" s="28" t="s">
        <v>9648</v>
      </c>
      <c r="R764" s="28" t="s">
        <v>9649</v>
      </c>
      <c r="S764" s="28">
        <v>758</v>
      </c>
      <c r="T764" s="28" t="s">
        <v>12583</v>
      </c>
      <c r="U764" s="28" t="s">
        <v>12583</v>
      </c>
    </row>
    <row r="765" spans="1:21" ht="52" customHeight="1" x14ac:dyDescent="0.25">
      <c r="A765" s="21" t="s">
        <v>12584</v>
      </c>
      <c r="B765" s="21" t="s">
        <v>12585</v>
      </c>
      <c r="C765" s="22" t="e">
        <f t="shared" si="33"/>
        <v>#REF!</v>
      </c>
      <c r="D765" s="21" t="s">
        <v>28</v>
      </c>
      <c r="E765" s="21" t="s">
        <v>29</v>
      </c>
      <c r="F765" s="21" t="s">
        <v>12586</v>
      </c>
      <c r="G765" s="21" t="s">
        <v>9644</v>
      </c>
      <c r="H765" s="23">
        <v>66.599999999999994</v>
      </c>
      <c r="I765" s="21" t="s">
        <v>9645</v>
      </c>
      <c r="J765" s="24">
        <f>1</f>
        <v>1</v>
      </c>
      <c r="K765" s="25">
        <v>0.5</v>
      </c>
      <c r="L765" s="26" t="e">
        <f>#REF!</f>
        <v>#REF!</v>
      </c>
      <c r="M765" s="27">
        <f t="shared" si="34"/>
        <v>99.899999999999991</v>
      </c>
      <c r="N765" s="26" t="e">
        <f t="shared" si="35"/>
        <v>#REF!</v>
      </c>
      <c r="O765" s="21" t="s">
        <v>9646</v>
      </c>
      <c r="P765" s="21" t="s">
        <v>9647</v>
      </c>
      <c r="Q765" s="21" t="s">
        <v>9648</v>
      </c>
      <c r="R765" s="21" t="s">
        <v>9649</v>
      </c>
      <c r="S765" s="21">
        <v>759</v>
      </c>
      <c r="T765" s="21" t="s">
        <v>12587</v>
      </c>
      <c r="U765" s="21" t="s">
        <v>12587</v>
      </c>
    </row>
    <row r="766" spans="1:21" ht="52" customHeight="1" x14ac:dyDescent="0.25">
      <c r="A766" s="28" t="s">
        <v>12588</v>
      </c>
      <c r="B766" s="28" t="s">
        <v>12589</v>
      </c>
      <c r="C766" s="22" t="e">
        <f t="shared" si="33"/>
        <v>#REF!</v>
      </c>
      <c r="D766" s="28" t="s">
        <v>28</v>
      </c>
      <c r="E766" s="28" t="s">
        <v>29</v>
      </c>
      <c r="F766" s="28" t="s">
        <v>12590</v>
      </c>
      <c r="G766" s="28" t="s">
        <v>9644</v>
      </c>
      <c r="H766" s="29">
        <v>115</v>
      </c>
      <c r="I766" s="28" t="s">
        <v>9645</v>
      </c>
      <c r="J766" s="30">
        <f>1</f>
        <v>1</v>
      </c>
      <c r="K766" s="31">
        <v>0.5</v>
      </c>
      <c r="L766" s="32" t="e">
        <f>#REF!</f>
        <v>#REF!</v>
      </c>
      <c r="M766" s="33">
        <f t="shared" si="34"/>
        <v>172.5</v>
      </c>
      <c r="N766" s="32" t="e">
        <f t="shared" si="35"/>
        <v>#REF!</v>
      </c>
      <c r="O766" s="28" t="s">
        <v>9646</v>
      </c>
      <c r="P766" s="28" t="s">
        <v>9647</v>
      </c>
      <c r="Q766" s="28" t="s">
        <v>9648</v>
      </c>
      <c r="R766" s="28" t="s">
        <v>9649</v>
      </c>
      <c r="S766" s="28">
        <v>760</v>
      </c>
      <c r="T766" s="28" t="s">
        <v>12591</v>
      </c>
      <c r="U766" s="28" t="s">
        <v>12591</v>
      </c>
    </row>
    <row r="767" spans="1:21" ht="52" customHeight="1" x14ac:dyDescent="0.25">
      <c r="A767" s="21" t="s">
        <v>12592</v>
      </c>
      <c r="B767" s="21" t="s">
        <v>12593</v>
      </c>
      <c r="C767" s="22" t="e">
        <f t="shared" si="33"/>
        <v>#REF!</v>
      </c>
      <c r="D767" s="21" t="s">
        <v>28</v>
      </c>
      <c r="E767" s="21" t="s">
        <v>29</v>
      </c>
      <c r="F767" s="21" t="s">
        <v>12594</v>
      </c>
      <c r="G767" s="21" t="s">
        <v>9644</v>
      </c>
      <c r="H767" s="23">
        <v>82.7</v>
      </c>
      <c r="I767" s="21" t="s">
        <v>9645</v>
      </c>
      <c r="J767" s="24">
        <f>1</f>
        <v>1</v>
      </c>
      <c r="K767" s="25">
        <v>0.5</v>
      </c>
      <c r="L767" s="26" t="e">
        <f>#REF!</f>
        <v>#REF!</v>
      </c>
      <c r="M767" s="27">
        <f t="shared" si="34"/>
        <v>124.05000000000001</v>
      </c>
      <c r="N767" s="26" t="e">
        <f t="shared" si="35"/>
        <v>#REF!</v>
      </c>
      <c r="O767" s="21" t="s">
        <v>9646</v>
      </c>
      <c r="P767" s="21" t="s">
        <v>9647</v>
      </c>
      <c r="Q767" s="21" t="s">
        <v>9648</v>
      </c>
      <c r="R767" s="21" t="s">
        <v>9649</v>
      </c>
      <c r="S767" s="21">
        <v>761</v>
      </c>
      <c r="T767" s="21" t="s">
        <v>12595</v>
      </c>
      <c r="U767" s="21" t="s">
        <v>12595</v>
      </c>
    </row>
    <row r="768" spans="1:21" ht="52" customHeight="1" x14ac:dyDescent="0.25">
      <c r="A768" s="28" t="s">
        <v>12596</v>
      </c>
      <c r="B768" s="28" t="s">
        <v>12597</v>
      </c>
      <c r="C768" s="22" t="e">
        <f t="shared" si="33"/>
        <v>#REF!</v>
      </c>
      <c r="D768" s="28" t="s">
        <v>28</v>
      </c>
      <c r="E768" s="28" t="s">
        <v>29</v>
      </c>
      <c r="F768" s="28" t="s">
        <v>12598</v>
      </c>
      <c r="G768" s="28" t="s">
        <v>9644</v>
      </c>
      <c r="H768" s="29">
        <v>39.6</v>
      </c>
      <c r="I768" s="28" t="s">
        <v>9645</v>
      </c>
      <c r="J768" s="30">
        <f>1</f>
        <v>1</v>
      </c>
      <c r="K768" s="31">
        <v>0.5</v>
      </c>
      <c r="L768" s="32" t="e">
        <f>#REF!</f>
        <v>#REF!</v>
      </c>
      <c r="M768" s="33">
        <f t="shared" si="34"/>
        <v>59.400000000000006</v>
      </c>
      <c r="N768" s="32" t="e">
        <f t="shared" si="35"/>
        <v>#REF!</v>
      </c>
      <c r="O768" s="28" t="s">
        <v>9646</v>
      </c>
      <c r="P768" s="28" t="s">
        <v>9647</v>
      </c>
      <c r="Q768" s="28" t="s">
        <v>9648</v>
      </c>
      <c r="R768" s="28" t="s">
        <v>9649</v>
      </c>
      <c r="S768" s="28">
        <v>762</v>
      </c>
      <c r="T768" s="28" t="s">
        <v>12599</v>
      </c>
      <c r="U768" s="28" t="s">
        <v>12599</v>
      </c>
    </row>
    <row r="769" spans="1:21" ht="52" customHeight="1" x14ac:dyDescent="0.25">
      <c r="A769" s="21" t="s">
        <v>12600</v>
      </c>
      <c r="B769" s="21" t="s">
        <v>12601</v>
      </c>
      <c r="C769" s="22" t="e">
        <f t="shared" si="33"/>
        <v>#REF!</v>
      </c>
      <c r="D769" s="21" t="s">
        <v>28</v>
      </c>
      <c r="E769" s="21" t="s">
        <v>29</v>
      </c>
      <c r="F769" s="21" t="s">
        <v>12602</v>
      </c>
      <c r="G769" s="21" t="s">
        <v>9644</v>
      </c>
      <c r="H769" s="23">
        <v>887</v>
      </c>
      <c r="I769" s="21" t="s">
        <v>9645</v>
      </c>
      <c r="J769" s="24">
        <f>1</f>
        <v>1</v>
      </c>
      <c r="K769" s="25">
        <v>0.5</v>
      </c>
      <c r="L769" s="26" t="e">
        <f>#REF!</f>
        <v>#REF!</v>
      </c>
      <c r="M769" s="27">
        <f t="shared" si="34"/>
        <v>1330.5</v>
      </c>
      <c r="N769" s="26" t="e">
        <f t="shared" si="35"/>
        <v>#REF!</v>
      </c>
      <c r="O769" s="21" t="s">
        <v>9646</v>
      </c>
      <c r="P769" s="21" t="s">
        <v>9647</v>
      </c>
      <c r="Q769" s="21" t="s">
        <v>9648</v>
      </c>
      <c r="R769" s="21" t="s">
        <v>9649</v>
      </c>
      <c r="S769" s="21">
        <v>763</v>
      </c>
      <c r="T769" s="21" t="s">
        <v>12603</v>
      </c>
      <c r="U769" s="21" t="s">
        <v>12603</v>
      </c>
    </row>
    <row r="770" spans="1:21" ht="52" customHeight="1" x14ac:dyDescent="0.25">
      <c r="A770" s="28" t="s">
        <v>12604</v>
      </c>
      <c r="B770" s="28" t="s">
        <v>12605</v>
      </c>
      <c r="C770" s="22" t="e">
        <f t="shared" si="33"/>
        <v>#REF!</v>
      </c>
      <c r="D770" s="28" t="s">
        <v>28</v>
      </c>
      <c r="E770" s="28" t="s">
        <v>29</v>
      </c>
      <c r="F770" s="28" t="s">
        <v>12606</v>
      </c>
      <c r="G770" s="28" t="s">
        <v>9644</v>
      </c>
      <c r="H770" s="29">
        <v>368</v>
      </c>
      <c r="I770" s="28" t="s">
        <v>9645</v>
      </c>
      <c r="J770" s="30">
        <f>1</f>
        <v>1</v>
      </c>
      <c r="K770" s="31">
        <v>0.5</v>
      </c>
      <c r="L770" s="32" t="e">
        <f>#REF!</f>
        <v>#REF!</v>
      </c>
      <c r="M770" s="33">
        <f t="shared" si="34"/>
        <v>552</v>
      </c>
      <c r="N770" s="32" t="e">
        <f t="shared" si="35"/>
        <v>#REF!</v>
      </c>
      <c r="O770" s="28" t="s">
        <v>9646</v>
      </c>
      <c r="P770" s="28" t="s">
        <v>9647</v>
      </c>
      <c r="Q770" s="28" t="s">
        <v>9648</v>
      </c>
      <c r="R770" s="28" t="s">
        <v>9649</v>
      </c>
      <c r="S770" s="28">
        <v>764</v>
      </c>
      <c r="T770" s="28" t="s">
        <v>12607</v>
      </c>
      <c r="U770" s="28" t="s">
        <v>12607</v>
      </c>
    </row>
    <row r="771" spans="1:21" ht="52" customHeight="1" x14ac:dyDescent="0.25">
      <c r="A771" s="21" t="s">
        <v>12608</v>
      </c>
      <c r="B771" s="21" t="s">
        <v>12609</v>
      </c>
      <c r="C771" s="22" t="e">
        <f t="shared" si="33"/>
        <v>#REF!</v>
      </c>
      <c r="D771" s="21" t="s">
        <v>28</v>
      </c>
      <c r="E771" s="21" t="s">
        <v>29</v>
      </c>
      <c r="F771" s="21" t="s">
        <v>12610</v>
      </c>
      <c r="G771" s="21" t="s">
        <v>9644</v>
      </c>
      <c r="H771" s="23">
        <v>843</v>
      </c>
      <c r="I771" s="21" t="s">
        <v>9645</v>
      </c>
      <c r="J771" s="24">
        <f>1</f>
        <v>1</v>
      </c>
      <c r="K771" s="25">
        <v>0.5</v>
      </c>
      <c r="L771" s="26" t="e">
        <f>#REF!</f>
        <v>#REF!</v>
      </c>
      <c r="M771" s="27">
        <f t="shared" si="34"/>
        <v>1264.5</v>
      </c>
      <c r="N771" s="26" t="e">
        <f t="shared" si="35"/>
        <v>#REF!</v>
      </c>
      <c r="O771" s="21" t="s">
        <v>9646</v>
      </c>
      <c r="P771" s="21" t="s">
        <v>9647</v>
      </c>
      <c r="Q771" s="21" t="s">
        <v>9648</v>
      </c>
      <c r="R771" s="21" t="s">
        <v>9649</v>
      </c>
      <c r="S771" s="21">
        <v>765</v>
      </c>
      <c r="T771" s="21" t="s">
        <v>12611</v>
      </c>
      <c r="U771" s="21" t="s">
        <v>12611</v>
      </c>
    </row>
    <row r="772" spans="1:21" ht="52" customHeight="1" x14ac:dyDescent="0.25">
      <c r="A772" s="28" t="s">
        <v>12612</v>
      </c>
      <c r="B772" s="28" t="s">
        <v>12613</v>
      </c>
      <c r="C772" s="22" t="e">
        <f t="shared" si="33"/>
        <v>#REF!</v>
      </c>
      <c r="D772" s="28" t="s">
        <v>28</v>
      </c>
      <c r="E772" s="28" t="s">
        <v>29</v>
      </c>
      <c r="F772" s="28" t="s">
        <v>12614</v>
      </c>
      <c r="G772" s="28" t="s">
        <v>9644</v>
      </c>
      <c r="H772" s="29">
        <v>467</v>
      </c>
      <c r="I772" s="28" t="s">
        <v>9645</v>
      </c>
      <c r="J772" s="30">
        <f>1</f>
        <v>1</v>
      </c>
      <c r="K772" s="31">
        <v>0.5</v>
      </c>
      <c r="L772" s="32" t="e">
        <f>#REF!</f>
        <v>#REF!</v>
      </c>
      <c r="M772" s="33">
        <f t="shared" si="34"/>
        <v>700.5</v>
      </c>
      <c r="N772" s="32" t="e">
        <f t="shared" si="35"/>
        <v>#REF!</v>
      </c>
      <c r="O772" s="28" t="s">
        <v>9646</v>
      </c>
      <c r="P772" s="28" t="s">
        <v>9647</v>
      </c>
      <c r="Q772" s="28" t="s">
        <v>9648</v>
      </c>
      <c r="R772" s="28" t="s">
        <v>9649</v>
      </c>
      <c r="S772" s="28">
        <v>766</v>
      </c>
      <c r="T772" s="28" t="s">
        <v>12615</v>
      </c>
      <c r="U772" s="28" t="s">
        <v>12615</v>
      </c>
    </row>
    <row r="773" spans="1:21" ht="52" customHeight="1" x14ac:dyDescent="0.25">
      <c r="A773" s="21" t="s">
        <v>12616</v>
      </c>
      <c r="B773" s="21" t="s">
        <v>12617</v>
      </c>
      <c r="C773" s="22" t="e">
        <f t="shared" si="33"/>
        <v>#REF!</v>
      </c>
      <c r="D773" s="21" t="s">
        <v>28</v>
      </c>
      <c r="E773" s="21" t="s">
        <v>29</v>
      </c>
      <c r="F773" s="21" t="s">
        <v>12618</v>
      </c>
      <c r="G773" s="21" t="s">
        <v>9644</v>
      </c>
      <c r="H773" s="23">
        <v>25.3</v>
      </c>
      <c r="I773" s="21" t="s">
        <v>9645</v>
      </c>
      <c r="J773" s="24">
        <f>1</f>
        <v>1</v>
      </c>
      <c r="K773" s="25">
        <v>0.5</v>
      </c>
      <c r="L773" s="26" t="e">
        <f>#REF!</f>
        <v>#REF!</v>
      </c>
      <c r="M773" s="27">
        <f t="shared" si="34"/>
        <v>37.950000000000003</v>
      </c>
      <c r="N773" s="26" t="e">
        <f t="shared" si="35"/>
        <v>#REF!</v>
      </c>
      <c r="O773" s="21" t="s">
        <v>9646</v>
      </c>
      <c r="P773" s="21" t="s">
        <v>9647</v>
      </c>
      <c r="Q773" s="21" t="s">
        <v>9648</v>
      </c>
      <c r="R773" s="21" t="s">
        <v>9649</v>
      </c>
      <c r="S773" s="21">
        <v>767</v>
      </c>
      <c r="T773" s="21" t="s">
        <v>12619</v>
      </c>
      <c r="U773" s="21" t="s">
        <v>12619</v>
      </c>
    </row>
    <row r="774" spans="1:21" ht="52" customHeight="1" x14ac:dyDescent="0.25">
      <c r="A774" s="28" t="s">
        <v>12620</v>
      </c>
      <c r="B774" s="28" t="s">
        <v>12621</v>
      </c>
      <c r="C774" s="22" t="e">
        <f t="shared" si="33"/>
        <v>#REF!</v>
      </c>
      <c r="D774" s="28" t="s">
        <v>28</v>
      </c>
      <c r="E774" s="28" t="s">
        <v>29</v>
      </c>
      <c r="F774" s="28" t="s">
        <v>12622</v>
      </c>
      <c r="G774" s="28" t="s">
        <v>9644</v>
      </c>
      <c r="H774" s="29">
        <v>29.9</v>
      </c>
      <c r="I774" s="28" t="s">
        <v>9645</v>
      </c>
      <c r="J774" s="30">
        <f>1</f>
        <v>1</v>
      </c>
      <c r="K774" s="31">
        <v>0.5</v>
      </c>
      <c r="L774" s="32" t="e">
        <f>#REF!</f>
        <v>#REF!</v>
      </c>
      <c r="M774" s="33">
        <f t="shared" si="34"/>
        <v>44.849999999999994</v>
      </c>
      <c r="N774" s="32" t="e">
        <f t="shared" si="35"/>
        <v>#REF!</v>
      </c>
      <c r="O774" s="28" t="s">
        <v>9646</v>
      </c>
      <c r="P774" s="28" t="s">
        <v>9647</v>
      </c>
      <c r="Q774" s="28" t="s">
        <v>9648</v>
      </c>
      <c r="R774" s="28" t="s">
        <v>9649</v>
      </c>
      <c r="S774" s="28">
        <v>768</v>
      </c>
      <c r="T774" s="28" t="s">
        <v>12623</v>
      </c>
      <c r="U774" s="28" t="s">
        <v>12623</v>
      </c>
    </row>
    <row r="775" spans="1:21" ht="52" customHeight="1" x14ac:dyDescent="0.25">
      <c r="A775" s="21" t="s">
        <v>12624</v>
      </c>
      <c r="B775" s="21" t="s">
        <v>12625</v>
      </c>
      <c r="C775" s="22" t="e">
        <f t="shared" ref="C775:C838" si="36">N775*10</f>
        <v>#REF!</v>
      </c>
      <c r="D775" s="21" t="s">
        <v>28</v>
      </c>
      <c r="E775" s="21" t="s">
        <v>29</v>
      </c>
      <c r="F775" s="21" t="s">
        <v>12626</v>
      </c>
      <c r="G775" s="21" t="s">
        <v>9644</v>
      </c>
      <c r="H775" s="23">
        <v>146</v>
      </c>
      <c r="I775" s="21" t="s">
        <v>9645</v>
      </c>
      <c r="J775" s="24">
        <f>1</f>
        <v>1</v>
      </c>
      <c r="K775" s="25">
        <v>0.5</v>
      </c>
      <c r="L775" s="26" t="e">
        <f>#REF!</f>
        <v>#REF!</v>
      </c>
      <c r="M775" s="27">
        <f t="shared" ref="M775:M838" si="37">H775*J775*(1+K775)</f>
        <v>219</v>
      </c>
      <c r="N775" s="26" t="e">
        <f t="shared" ref="N775:N838" si="38">ROUND(M775*L775,-4)</f>
        <v>#REF!</v>
      </c>
      <c r="O775" s="21" t="s">
        <v>9646</v>
      </c>
      <c r="P775" s="21" t="s">
        <v>9647</v>
      </c>
      <c r="Q775" s="21" t="s">
        <v>9648</v>
      </c>
      <c r="R775" s="21" t="s">
        <v>9649</v>
      </c>
      <c r="S775" s="21">
        <v>769</v>
      </c>
      <c r="T775" s="21" t="s">
        <v>12627</v>
      </c>
      <c r="U775" s="21" t="s">
        <v>12627</v>
      </c>
    </row>
    <row r="776" spans="1:21" ht="52" customHeight="1" x14ac:dyDescent="0.25">
      <c r="A776" s="28" t="s">
        <v>12628</v>
      </c>
      <c r="B776" s="28" t="s">
        <v>12629</v>
      </c>
      <c r="C776" s="22" t="e">
        <f t="shared" si="36"/>
        <v>#REF!</v>
      </c>
      <c r="D776" s="28" t="s">
        <v>28</v>
      </c>
      <c r="E776" s="28" t="s">
        <v>29</v>
      </c>
      <c r="F776" s="28" t="s">
        <v>12630</v>
      </c>
      <c r="G776" s="28" t="s">
        <v>9644</v>
      </c>
      <c r="H776" s="29">
        <v>109</v>
      </c>
      <c r="I776" s="28" t="s">
        <v>9645</v>
      </c>
      <c r="J776" s="30">
        <f>1</f>
        <v>1</v>
      </c>
      <c r="K776" s="31">
        <v>0.5</v>
      </c>
      <c r="L776" s="32" t="e">
        <f>#REF!</f>
        <v>#REF!</v>
      </c>
      <c r="M776" s="33">
        <f t="shared" si="37"/>
        <v>163.5</v>
      </c>
      <c r="N776" s="32" t="e">
        <f t="shared" si="38"/>
        <v>#REF!</v>
      </c>
      <c r="O776" s="28" t="s">
        <v>9646</v>
      </c>
      <c r="P776" s="28" t="s">
        <v>9647</v>
      </c>
      <c r="Q776" s="28" t="s">
        <v>9648</v>
      </c>
      <c r="R776" s="28" t="s">
        <v>9649</v>
      </c>
      <c r="S776" s="28">
        <v>770</v>
      </c>
      <c r="T776" s="28" t="s">
        <v>12631</v>
      </c>
      <c r="U776" s="28" t="s">
        <v>12631</v>
      </c>
    </row>
    <row r="777" spans="1:21" ht="52" customHeight="1" x14ac:dyDescent="0.25">
      <c r="A777" s="21" t="s">
        <v>12632</v>
      </c>
      <c r="B777" s="21" t="s">
        <v>12633</v>
      </c>
      <c r="C777" s="22" t="e">
        <f t="shared" si="36"/>
        <v>#REF!</v>
      </c>
      <c r="D777" s="21" t="s">
        <v>28</v>
      </c>
      <c r="E777" s="21" t="s">
        <v>29</v>
      </c>
      <c r="F777" s="21" t="s">
        <v>12634</v>
      </c>
      <c r="G777" s="21" t="s">
        <v>9644</v>
      </c>
      <c r="H777" s="23">
        <v>114</v>
      </c>
      <c r="I777" s="21" t="s">
        <v>9645</v>
      </c>
      <c r="J777" s="24">
        <f>1</f>
        <v>1</v>
      </c>
      <c r="K777" s="25">
        <v>0.5</v>
      </c>
      <c r="L777" s="26" t="e">
        <f>#REF!</f>
        <v>#REF!</v>
      </c>
      <c r="M777" s="27">
        <f t="shared" si="37"/>
        <v>171</v>
      </c>
      <c r="N777" s="26" t="e">
        <f t="shared" si="38"/>
        <v>#REF!</v>
      </c>
      <c r="O777" s="21" t="s">
        <v>9646</v>
      </c>
      <c r="P777" s="21" t="s">
        <v>9647</v>
      </c>
      <c r="Q777" s="21" t="s">
        <v>9648</v>
      </c>
      <c r="R777" s="21" t="s">
        <v>9649</v>
      </c>
      <c r="S777" s="21">
        <v>771</v>
      </c>
      <c r="T777" s="21" t="s">
        <v>12635</v>
      </c>
      <c r="U777" s="21" t="s">
        <v>12635</v>
      </c>
    </row>
    <row r="778" spans="1:21" ht="52" customHeight="1" x14ac:dyDescent="0.25">
      <c r="A778" s="28" t="s">
        <v>12636</v>
      </c>
      <c r="B778" s="28" t="s">
        <v>12637</v>
      </c>
      <c r="C778" s="22" t="e">
        <f t="shared" si="36"/>
        <v>#REF!</v>
      </c>
      <c r="D778" s="28" t="s">
        <v>28</v>
      </c>
      <c r="E778" s="28" t="s">
        <v>29</v>
      </c>
      <c r="F778" s="28" t="s">
        <v>12638</v>
      </c>
      <c r="G778" s="28" t="s">
        <v>9644</v>
      </c>
      <c r="H778" s="29">
        <v>338</v>
      </c>
      <c r="I778" s="28" t="s">
        <v>9645</v>
      </c>
      <c r="J778" s="30">
        <f>1</f>
        <v>1</v>
      </c>
      <c r="K778" s="31">
        <v>0.5</v>
      </c>
      <c r="L778" s="32" t="e">
        <f>#REF!</f>
        <v>#REF!</v>
      </c>
      <c r="M778" s="33">
        <f t="shared" si="37"/>
        <v>507</v>
      </c>
      <c r="N778" s="32" t="e">
        <f t="shared" si="38"/>
        <v>#REF!</v>
      </c>
      <c r="O778" s="28" t="s">
        <v>9646</v>
      </c>
      <c r="P778" s="28" t="s">
        <v>9647</v>
      </c>
      <c r="Q778" s="28" t="s">
        <v>9648</v>
      </c>
      <c r="R778" s="28" t="s">
        <v>9649</v>
      </c>
      <c r="S778" s="28">
        <v>772</v>
      </c>
      <c r="T778" s="28" t="s">
        <v>12639</v>
      </c>
      <c r="U778" s="28" t="s">
        <v>12639</v>
      </c>
    </row>
    <row r="779" spans="1:21" ht="52" customHeight="1" x14ac:dyDescent="0.25">
      <c r="A779" s="21" t="s">
        <v>12640</v>
      </c>
      <c r="B779" s="21" t="s">
        <v>12641</v>
      </c>
      <c r="C779" s="22" t="e">
        <f t="shared" si="36"/>
        <v>#REF!</v>
      </c>
      <c r="D779" s="21" t="s">
        <v>28</v>
      </c>
      <c r="E779" s="21" t="s">
        <v>29</v>
      </c>
      <c r="F779" s="21" t="s">
        <v>12642</v>
      </c>
      <c r="G779" s="21" t="s">
        <v>9644</v>
      </c>
      <c r="H779" s="23">
        <v>46.2</v>
      </c>
      <c r="I779" s="21" t="s">
        <v>9645</v>
      </c>
      <c r="J779" s="24">
        <f>1</f>
        <v>1</v>
      </c>
      <c r="K779" s="25">
        <v>0.5</v>
      </c>
      <c r="L779" s="26" t="e">
        <f>#REF!</f>
        <v>#REF!</v>
      </c>
      <c r="M779" s="27">
        <f t="shared" si="37"/>
        <v>69.300000000000011</v>
      </c>
      <c r="N779" s="26" t="e">
        <f t="shared" si="38"/>
        <v>#REF!</v>
      </c>
      <c r="O779" s="21" t="s">
        <v>9646</v>
      </c>
      <c r="P779" s="21" t="s">
        <v>9647</v>
      </c>
      <c r="Q779" s="21" t="s">
        <v>9648</v>
      </c>
      <c r="R779" s="21" t="s">
        <v>9649</v>
      </c>
      <c r="S779" s="21">
        <v>773</v>
      </c>
      <c r="T779" s="21" t="s">
        <v>12643</v>
      </c>
      <c r="U779" s="21" t="s">
        <v>12643</v>
      </c>
    </row>
    <row r="780" spans="1:21" ht="52" customHeight="1" x14ac:dyDescent="0.25">
      <c r="A780" s="28" t="s">
        <v>12644</v>
      </c>
      <c r="B780" s="28" t="s">
        <v>12645</v>
      </c>
      <c r="C780" s="22" t="e">
        <f t="shared" si="36"/>
        <v>#REF!</v>
      </c>
      <c r="D780" s="28" t="s">
        <v>28</v>
      </c>
      <c r="E780" s="28" t="s">
        <v>29</v>
      </c>
      <c r="F780" s="28" t="s">
        <v>12646</v>
      </c>
      <c r="G780" s="28" t="s">
        <v>9644</v>
      </c>
      <c r="H780" s="29">
        <v>67.599999999999994</v>
      </c>
      <c r="I780" s="28" t="s">
        <v>9645</v>
      </c>
      <c r="J780" s="30">
        <f>1</f>
        <v>1</v>
      </c>
      <c r="K780" s="31">
        <v>0.5</v>
      </c>
      <c r="L780" s="32" t="e">
        <f>#REF!</f>
        <v>#REF!</v>
      </c>
      <c r="M780" s="33">
        <f t="shared" si="37"/>
        <v>101.39999999999999</v>
      </c>
      <c r="N780" s="32" t="e">
        <f t="shared" si="38"/>
        <v>#REF!</v>
      </c>
      <c r="O780" s="28" t="s">
        <v>9646</v>
      </c>
      <c r="P780" s="28" t="s">
        <v>9647</v>
      </c>
      <c r="Q780" s="28" t="s">
        <v>9648</v>
      </c>
      <c r="R780" s="28" t="s">
        <v>9649</v>
      </c>
      <c r="S780" s="28">
        <v>774</v>
      </c>
      <c r="T780" s="28" t="s">
        <v>12647</v>
      </c>
      <c r="U780" s="28" t="s">
        <v>12647</v>
      </c>
    </row>
    <row r="781" spans="1:21" ht="52" customHeight="1" x14ac:dyDescent="0.25">
      <c r="A781" s="21" t="s">
        <v>12648</v>
      </c>
      <c r="B781" s="21" t="s">
        <v>12649</v>
      </c>
      <c r="C781" s="22" t="e">
        <f t="shared" si="36"/>
        <v>#REF!</v>
      </c>
      <c r="D781" s="21" t="s">
        <v>28</v>
      </c>
      <c r="E781" s="21" t="s">
        <v>29</v>
      </c>
      <c r="F781" s="21" t="s">
        <v>12650</v>
      </c>
      <c r="G781" s="21" t="s">
        <v>9644</v>
      </c>
      <c r="H781" s="23">
        <v>302</v>
      </c>
      <c r="I781" s="21" t="s">
        <v>9645</v>
      </c>
      <c r="J781" s="24">
        <f>1</f>
        <v>1</v>
      </c>
      <c r="K781" s="25">
        <v>0.5</v>
      </c>
      <c r="L781" s="26" t="e">
        <f>#REF!</f>
        <v>#REF!</v>
      </c>
      <c r="M781" s="27">
        <f t="shared" si="37"/>
        <v>453</v>
      </c>
      <c r="N781" s="26" t="e">
        <f t="shared" si="38"/>
        <v>#REF!</v>
      </c>
      <c r="O781" s="21" t="s">
        <v>9646</v>
      </c>
      <c r="P781" s="21" t="s">
        <v>9647</v>
      </c>
      <c r="Q781" s="21" t="s">
        <v>9648</v>
      </c>
      <c r="R781" s="21" t="s">
        <v>9649</v>
      </c>
      <c r="S781" s="21">
        <v>775</v>
      </c>
      <c r="T781" s="21" t="s">
        <v>12651</v>
      </c>
      <c r="U781" s="21" t="s">
        <v>12651</v>
      </c>
    </row>
    <row r="782" spans="1:21" ht="52" customHeight="1" x14ac:dyDescent="0.25">
      <c r="A782" s="28" t="s">
        <v>12652</v>
      </c>
      <c r="B782" s="28" t="s">
        <v>12653</v>
      </c>
      <c r="C782" s="22" t="e">
        <f t="shared" si="36"/>
        <v>#REF!</v>
      </c>
      <c r="D782" s="28" t="s">
        <v>28</v>
      </c>
      <c r="E782" s="28" t="s">
        <v>29</v>
      </c>
      <c r="F782" s="28" t="s">
        <v>12654</v>
      </c>
      <c r="G782" s="28" t="s">
        <v>9644</v>
      </c>
      <c r="H782" s="29">
        <v>78.900000000000006</v>
      </c>
      <c r="I782" s="28" t="s">
        <v>9645</v>
      </c>
      <c r="J782" s="30">
        <f>1</f>
        <v>1</v>
      </c>
      <c r="K782" s="31">
        <v>0.5</v>
      </c>
      <c r="L782" s="32" t="e">
        <f>#REF!</f>
        <v>#REF!</v>
      </c>
      <c r="M782" s="33">
        <f t="shared" si="37"/>
        <v>118.35000000000001</v>
      </c>
      <c r="N782" s="32" t="e">
        <f t="shared" si="38"/>
        <v>#REF!</v>
      </c>
      <c r="O782" s="28" t="s">
        <v>9646</v>
      </c>
      <c r="P782" s="28" t="s">
        <v>9647</v>
      </c>
      <c r="Q782" s="28" t="s">
        <v>9648</v>
      </c>
      <c r="R782" s="28" t="s">
        <v>9649</v>
      </c>
      <c r="S782" s="28">
        <v>776</v>
      </c>
      <c r="T782" s="28" t="s">
        <v>12655</v>
      </c>
      <c r="U782" s="28" t="s">
        <v>12655</v>
      </c>
    </row>
    <row r="783" spans="1:21" ht="52" customHeight="1" x14ac:dyDescent="0.25">
      <c r="A783" s="21" t="s">
        <v>12656</v>
      </c>
      <c r="B783" s="21" t="s">
        <v>12657</v>
      </c>
      <c r="C783" s="22" t="e">
        <f t="shared" si="36"/>
        <v>#REF!</v>
      </c>
      <c r="D783" s="21" t="s">
        <v>28</v>
      </c>
      <c r="E783" s="21" t="s">
        <v>29</v>
      </c>
      <c r="F783" s="21" t="s">
        <v>12658</v>
      </c>
      <c r="G783" s="21" t="s">
        <v>9644</v>
      </c>
      <c r="H783" s="23">
        <v>61.2</v>
      </c>
      <c r="I783" s="21" t="s">
        <v>9645</v>
      </c>
      <c r="J783" s="24">
        <f>1</f>
        <v>1</v>
      </c>
      <c r="K783" s="25">
        <v>0.5</v>
      </c>
      <c r="L783" s="26" t="e">
        <f>#REF!</f>
        <v>#REF!</v>
      </c>
      <c r="M783" s="27">
        <f t="shared" si="37"/>
        <v>91.800000000000011</v>
      </c>
      <c r="N783" s="26" t="e">
        <f t="shared" si="38"/>
        <v>#REF!</v>
      </c>
      <c r="O783" s="21" t="s">
        <v>9646</v>
      </c>
      <c r="P783" s="21" t="s">
        <v>9647</v>
      </c>
      <c r="Q783" s="21" t="s">
        <v>9648</v>
      </c>
      <c r="R783" s="21" t="s">
        <v>9649</v>
      </c>
      <c r="S783" s="21">
        <v>777</v>
      </c>
      <c r="T783" s="21" t="s">
        <v>12659</v>
      </c>
      <c r="U783" s="21" t="s">
        <v>12659</v>
      </c>
    </row>
    <row r="784" spans="1:21" ht="52" customHeight="1" x14ac:dyDescent="0.25">
      <c r="A784" s="28" t="s">
        <v>12660</v>
      </c>
      <c r="B784" s="28" t="s">
        <v>12661</v>
      </c>
      <c r="C784" s="22" t="e">
        <f t="shared" si="36"/>
        <v>#REF!</v>
      </c>
      <c r="D784" s="28" t="s">
        <v>28</v>
      </c>
      <c r="E784" s="28" t="s">
        <v>29</v>
      </c>
      <c r="F784" s="28" t="s">
        <v>12662</v>
      </c>
      <c r="G784" s="28" t="s">
        <v>9644</v>
      </c>
      <c r="H784" s="29">
        <v>117</v>
      </c>
      <c r="I784" s="28" t="s">
        <v>9645</v>
      </c>
      <c r="J784" s="30">
        <f>1</f>
        <v>1</v>
      </c>
      <c r="K784" s="31">
        <v>0.5</v>
      </c>
      <c r="L784" s="32" t="e">
        <f>#REF!</f>
        <v>#REF!</v>
      </c>
      <c r="M784" s="33">
        <f t="shared" si="37"/>
        <v>175.5</v>
      </c>
      <c r="N784" s="32" t="e">
        <f t="shared" si="38"/>
        <v>#REF!</v>
      </c>
      <c r="O784" s="28" t="s">
        <v>9646</v>
      </c>
      <c r="P784" s="28" t="s">
        <v>9647</v>
      </c>
      <c r="Q784" s="28" t="s">
        <v>9648</v>
      </c>
      <c r="R784" s="28" t="s">
        <v>9649</v>
      </c>
      <c r="S784" s="28">
        <v>778</v>
      </c>
      <c r="T784" s="28" t="s">
        <v>12663</v>
      </c>
      <c r="U784" s="28" t="s">
        <v>12663</v>
      </c>
    </row>
    <row r="785" spans="1:21" ht="52" customHeight="1" x14ac:dyDescent="0.25">
      <c r="A785" s="21" t="s">
        <v>12664</v>
      </c>
      <c r="B785" s="21" t="s">
        <v>12665</v>
      </c>
      <c r="C785" s="22" t="e">
        <f t="shared" si="36"/>
        <v>#REF!</v>
      </c>
      <c r="D785" s="21" t="s">
        <v>28</v>
      </c>
      <c r="E785" s="21" t="s">
        <v>29</v>
      </c>
      <c r="F785" s="21" t="s">
        <v>12666</v>
      </c>
      <c r="G785" s="21" t="s">
        <v>9644</v>
      </c>
      <c r="H785" s="23">
        <v>35.299999999999997</v>
      </c>
      <c r="I785" s="21" t="s">
        <v>9645</v>
      </c>
      <c r="J785" s="24">
        <f>1</f>
        <v>1</v>
      </c>
      <c r="K785" s="25">
        <v>0.5</v>
      </c>
      <c r="L785" s="26" t="e">
        <f>#REF!</f>
        <v>#REF!</v>
      </c>
      <c r="M785" s="27">
        <f t="shared" si="37"/>
        <v>52.949999999999996</v>
      </c>
      <c r="N785" s="26" t="e">
        <f t="shared" si="38"/>
        <v>#REF!</v>
      </c>
      <c r="O785" s="21" t="s">
        <v>9646</v>
      </c>
      <c r="P785" s="21" t="s">
        <v>9647</v>
      </c>
      <c r="Q785" s="21" t="s">
        <v>9648</v>
      </c>
      <c r="R785" s="21" t="s">
        <v>9649</v>
      </c>
      <c r="S785" s="21">
        <v>779</v>
      </c>
      <c r="T785" s="21" t="s">
        <v>12667</v>
      </c>
      <c r="U785" s="21" t="s">
        <v>12667</v>
      </c>
    </row>
    <row r="786" spans="1:21" ht="52" customHeight="1" x14ac:dyDescent="0.25">
      <c r="A786" s="28" t="s">
        <v>12668</v>
      </c>
      <c r="B786" s="28" t="s">
        <v>12669</v>
      </c>
      <c r="C786" s="22" t="e">
        <f t="shared" si="36"/>
        <v>#REF!</v>
      </c>
      <c r="D786" s="28" t="s">
        <v>28</v>
      </c>
      <c r="E786" s="28" t="s">
        <v>29</v>
      </c>
      <c r="F786" s="28" t="s">
        <v>12670</v>
      </c>
      <c r="G786" s="28" t="s">
        <v>9644</v>
      </c>
      <c r="H786" s="29">
        <v>35.9</v>
      </c>
      <c r="I786" s="28" t="s">
        <v>9645</v>
      </c>
      <c r="J786" s="30">
        <f>1</f>
        <v>1</v>
      </c>
      <c r="K786" s="31">
        <v>0.5</v>
      </c>
      <c r="L786" s="32" t="e">
        <f>#REF!</f>
        <v>#REF!</v>
      </c>
      <c r="M786" s="33">
        <f t="shared" si="37"/>
        <v>53.849999999999994</v>
      </c>
      <c r="N786" s="32" t="e">
        <f t="shared" si="38"/>
        <v>#REF!</v>
      </c>
      <c r="O786" s="28" t="s">
        <v>9646</v>
      </c>
      <c r="P786" s="28" t="s">
        <v>9647</v>
      </c>
      <c r="Q786" s="28" t="s">
        <v>9648</v>
      </c>
      <c r="R786" s="28" t="s">
        <v>9649</v>
      </c>
      <c r="S786" s="28">
        <v>780</v>
      </c>
      <c r="T786" s="28" t="s">
        <v>12671</v>
      </c>
      <c r="U786" s="28" t="s">
        <v>12671</v>
      </c>
    </row>
    <row r="787" spans="1:21" ht="52" customHeight="1" x14ac:dyDescent="0.25">
      <c r="A787" s="21" t="s">
        <v>12672</v>
      </c>
      <c r="B787" s="21" t="s">
        <v>12673</v>
      </c>
      <c r="C787" s="22" t="e">
        <f t="shared" si="36"/>
        <v>#REF!</v>
      </c>
      <c r="D787" s="21" t="s">
        <v>28</v>
      </c>
      <c r="E787" s="21" t="s">
        <v>29</v>
      </c>
      <c r="F787" s="21" t="s">
        <v>12674</v>
      </c>
      <c r="G787" s="21" t="s">
        <v>9644</v>
      </c>
      <c r="H787" s="23">
        <v>60.5</v>
      </c>
      <c r="I787" s="21" t="s">
        <v>9645</v>
      </c>
      <c r="J787" s="24">
        <f>1</f>
        <v>1</v>
      </c>
      <c r="K787" s="25">
        <v>0.5</v>
      </c>
      <c r="L787" s="26" t="e">
        <f>#REF!</f>
        <v>#REF!</v>
      </c>
      <c r="M787" s="27">
        <f t="shared" si="37"/>
        <v>90.75</v>
      </c>
      <c r="N787" s="26" t="e">
        <f t="shared" si="38"/>
        <v>#REF!</v>
      </c>
      <c r="O787" s="21" t="s">
        <v>9646</v>
      </c>
      <c r="P787" s="21" t="s">
        <v>9647</v>
      </c>
      <c r="Q787" s="21" t="s">
        <v>9648</v>
      </c>
      <c r="R787" s="21" t="s">
        <v>9649</v>
      </c>
      <c r="S787" s="21">
        <v>781</v>
      </c>
      <c r="T787" s="21" t="s">
        <v>12675</v>
      </c>
      <c r="U787" s="21" t="s">
        <v>12675</v>
      </c>
    </row>
    <row r="788" spans="1:21" ht="52" customHeight="1" x14ac:dyDescent="0.25">
      <c r="A788" s="28" t="s">
        <v>12676</v>
      </c>
      <c r="B788" s="28" t="s">
        <v>12677</v>
      </c>
      <c r="C788" s="22" t="e">
        <f t="shared" si="36"/>
        <v>#REF!</v>
      </c>
      <c r="D788" s="28" t="s">
        <v>28</v>
      </c>
      <c r="E788" s="28" t="s">
        <v>29</v>
      </c>
      <c r="F788" s="28" t="s">
        <v>12678</v>
      </c>
      <c r="G788" s="28" t="s">
        <v>9644</v>
      </c>
      <c r="H788" s="29">
        <v>36.299999999999997</v>
      </c>
      <c r="I788" s="28" t="s">
        <v>9645</v>
      </c>
      <c r="J788" s="30">
        <f>1</f>
        <v>1</v>
      </c>
      <c r="K788" s="31">
        <v>0.5</v>
      </c>
      <c r="L788" s="32" t="e">
        <f>#REF!</f>
        <v>#REF!</v>
      </c>
      <c r="M788" s="33">
        <f t="shared" si="37"/>
        <v>54.449999999999996</v>
      </c>
      <c r="N788" s="32" t="e">
        <f t="shared" si="38"/>
        <v>#REF!</v>
      </c>
      <c r="O788" s="28" t="s">
        <v>9646</v>
      </c>
      <c r="P788" s="28" t="s">
        <v>9647</v>
      </c>
      <c r="Q788" s="28" t="s">
        <v>9648</v>
      </c>
      <c r="R788" s="28" t="s">
        <v>9649</v>
      </c>
      <c r="S788" s="28">
        <v>782</v>
      </c>
      <c r="T788" s="28" t="s">
        <v>12679</v>
      </c>
      <c r="U788" s="28" t="s">
        <v>12679</v>
      </c>
    </row>
    <row r="789" spans="1:21" ht="52" customHeight="1" x14ac:dyDescent="0.25">
      <c r="A789" s="21" t="s">
        <v>12680</v>
      </c>
      <c r="B789" s="21" t="s">
        <v>12681</v>
      </c>
      <c r="C789" s="22" t="e">
        <f t="shared" si="36"/>
        <v>#REF!</v>
      </c>
      <c r="D789" s="21" t="s">
        <v>28</v>
      </c>
      <c r="E789" s="21" t="s">
        <v>29</v>
      </c>
      <c r="F789" s="21" t="s">
        <v>12682</v>
      </c>
      <c r="G789" s="21" t="s">
        <v>9644</v>
      </c>
      <c r="H789" s="23">
        <v>26.6</v>
      </c>
      <c r="I789" s="21" t="s">
        <v>9645</v>
      </c>
      <c r="J789" s="24">
        <f>1</f>
        <v>1</v>
      </c>
      <c r="K789" s="25">
        <v>0.5</v>
      </c>
      <c r="L789" s="26" t="e">
        <f>#REF!</f>
        <v>#REF!</v>
      </c>
      <c r="M789" s="27">
        <f t="shared" si="37"/>
        <v>39.900000000000006</v>
      </c>
      <c r="N789" s="26" t="e">
        <f t="shared" si="38"/>
        <v>#REF!</v>
      </c>
      <c r="O789" s="21" t="s">
        <v>9646</v>
      </c>
      <c r="P789" s="21" t="s">
        <v>9647</v>
      </c>
      <c r="Q789" s="21" t="s">
        <v>9648</v>
      </c>
      <c r="R789" s="21" t="s">
        <v>9649</v>
      </c>
      <c r="S789" s="21">
        <v>783</v>
      </c>
      <c r="T789" s="21" t="s">
        <v>12683</v>
      </c>
      <c r="U789" s="21" t="s">
        <v>12683</v>
      </c>
    </row>
    <row r="790" spans="1:21" ht="52" customHeight="1" x14ac:dyDescent="0.25">
      <c r="A790" s="28" t="s">
        <v>12684</v>
      </c>
      <c r="B790" s="28" t="s">
        <v>12685</v>
      </c>
      <c r="C790" s="22" t="e">
        <f t="shared" si="36"/>
        <v>#REF!</v>
      </c>
      <c r="D790" s="28" t="s">
        <v>28</v>
      </c>
      <c r="E790" s="28" t="s">
        <v>29</v>
      </c>
      <c r="F790" s="28" t="s">
        <v>12686</v>
      </c>
      <c r="G790" s="28" t="s">
        <v>9644</v>
      </c>
      <c r="H790" s="29">
        <v>17.5</v>
      </c>
      <c r="I790" s="28" t="s">
        <v>9645</v>
      </c>
      <c r="J790" s="30">
        <f>1</f>
        <v>1</v>
      </c>
      <c r="K790" s="31">
        <v>0.5</v>
      </c>
      <c r="L790" s="32" t="e">
        <f>#REF!</f>
        <v>#REF!</v>
      </c>
      <c r="M790" s="33">
        <f t="shared" si="37"/>
        <v>26.25</v>
      </c>
      <c r="N790" s="32" t="e">
        <f t="shared" si="38"/>
        <v>#REF!</v>
      </c>
      <c r="O790" s="28" t="s">
        <v>9646</v>
      </c>
      <c r="P790" s="28" t="s">
        <v>9647</v>
      </c>
      <c r="Q790" s="28" t="s">
        <v>9648</v>
      </c>
      <c r="R790" s="28" t="s">
        <v>9649</v>
      </c>
      <c r="S790" s="28">
        <v>784</v>
      </c>
      <c r="T790" s="28" t="s">
        <v>12687</v>
      </c>
      <c r="U790" s="28" t="s">
        <v>12687</v>
      </c>
    </row>
    <row r="791" spans="1:21" ht="52" customHeight="1" x14ac:dyDescent="0.25">
      <c r="A791" s="21" t="s">
        <v>12688</v>
      </c>
      <c r="B791" s="21" t="s">
        <v>12689</v>
      </c>
      <c r="C791" s="22" t="e">
        <f t="shared" si="36"/>
        <v>#REF!</v>
      </c>
      <c r="D791" s="21" t="s">
        <v>28</v>
      </c>
      <c r="E791" s="21" t="s">
        <v>29</v>
      </c>
      <c r="F791" s="21" t="s">
        <v>12690</v>
      </c>
      <c r="G791" s="21" t="s">
        <v>9644</v>
      </c>
      <c r="H791" s="23">
        <v>21.9</v>
      </c>
      <c r="I791" s="21" t="s">
        <v>9645</v>
      </c>
      <c r="J791" s="24">
        <f>1</f>
        <v>1</v>
      </c>
      <c r="K791" s="25">
        <v>0.5</v>
      </c>
      <c r="L791" s="26" t="e">
        <f>#REF!</f>
        <v>#REF!</v>
      </c>
      <c r="M791" s="27">
        <f t="shared" si="37"/>
        <v>32.849999999999994</v>
      </c>
      <c r="N791" s="26" t="e">
        <f t="shared" si="38"/>
        <v>#REF!</v>
      </c>
      <c r="O791" s="21" t="s">
        <v>9646</v>
      </c>
      <c r="P791" s="21" t="s">
        <v>9647</v>
      </c>
      <c r="Q791" s="21" t="s">
        <v>9648</v>
      </c>
      <c r="R791" s="21" t="s">
        <v>9649</v>
      </c>
      <c r="S791" s="21">
        <v>785</v>
      </c>
      <c r="T791" s="21" t="s">
        <v>12691</v>
      </c>
      <c r="U791" s="21" t="s">
        <v>12691</v>
      </c>
    </row>
    <row r="792" spans="1:21" ht="52" customHeight="1" x14ac:dyDescent="0.25">
      <c r="A792" s="28" t="s">
        <v>12692</v>
      </c>
      <c r="B792" s="28" t="s">
        <v>12693</v>
      </c>
      <c r="C792" s="22" t="e">
        <f t="shared" si="36"/>
        <v>#REF!</v>
      </c>
      <c r="D792" s="28" t="s">
        <v>28</v>
      </c>
      <c r="E792" s="28" t="s">
        <v>29</v>
      </c>
      <c r="F792" s="28" t="s">
        <v>12694</v>
      </c>
      <c r="G792" s="28" t="s">
        <v>9644</v>
      </c>
      <c r="H792" s="29">
        <v>44.2</v>
      </c>
      <c r="I792" s="28" t="s">
        <v>9645</v>
      </c>
      <c r="J792" s="30">
        <f>1</f>
        <v>1</v>
      </c>
      <c r="K792" s="31">
        <v>0.5</v>
      </c>
      <c r="L792" s="32" t="e">
        <f>#REF!</f>
        <v>#REF!</v>
      </c>
      <c r="M792" s="33">
        <f t="shared" si="37"/>
        <v>66.300000000000011</v>
      </c>
      <c r="N792" s="32" t="e">
        <f t="shared" si="38"/>
        <v>#REF!</v>
      </c>
      <c r="O792" s="28" t="s">
        <v>9646</v>
      </c>
      <c r="P792" s="28" t="s">
        <v>9647</v>
      </c>
      <c r="Q792" s="28" t="s">
        <v>9648</v>
      </c>
      <c r="R792" s="28" t="s">
        <v>9649</v>
      </c>
      <c r="S792" s="28">
        <v>786</v>
      </c>
      <c r="T792" s="28" t="s">
        <v>12695</v>
      </c>
      <c r="U792" s="28" t="s">
        <v>12695</v>
      </c>
    </row>
    <row r="793" spans="1:21" ht="52" customHeight="1" x14ac:dyDescent="0.25">
      <c r="A793" s="21" t="s">
        <v>12696</v>
      </c>
      <c r="B793" s="21" t="s">
        <v>12697</v>
      </c>
      <c r="C793" s="22" t="e">
        <f t="shared" si="36"/>
        <v>#REF!</v>
      </c>
      <c r="D793" s="21" t="s">
        <v>28</v>
      </c>
      <c r="E793" s="21" t="s">
        <v>29</v>
      </c>
      <c r="F793" s="21" t="s">
        <v>12698</v>
      </c>
      <c r="G793" s="21" t="s">
        <v>9644</v>
      </c>
      <c r="H793" s="23">
        <v>158</v>
      </c>
      <c r="I793" s="21" t="s">
        <v>9645</v>
      </c>
      <c r="J793" s="24">
        <f>1</f>
        <v>1</v>
      </c>
      <c r="K793" s="25">
        <v>0.5</v>
      </c>
      <c r="L793" s="26" t="e">
        <f>#REF!</f>
        <v>#REF!</v>
      </c>
      <c r="M793" s="27">
        <f t="shared" si="37"/>
        <v>237</v>
      </c>
      <c r="N793" s="26" t="e">
        <f t="shared" si="38"/>
        <v>#REF!</v>
      </c>
      <c r="O793" s="21" t="s">
        <v>9646</v>
      </c>
      <c r="P793" s="21" t="s">
        <v>9647</v>
      </c>
      <c r="Q793" s="21" t="s">
        <v>9648</v>
      </c>
      <c r="R793" s="21" t="s">
        <v>9649</v>
      </c>
      <c r="S793" s="21">
        <v>787</v>
      </c>
      <c r="T793" s="21" t="s">
        <v>12699</v>
      </c>
      <c r="U793" s="21" t="s">
        <v>12699</v>
      </c>
    </row>
    <row r="794" spans="1:21" ht="52" customHeight="1" x14ac:dyDescent="0.25">
      <c r="A794" s="28" t="s">
        <v>12700</v>
      </c>
      <c r="B794" s="28" t="s">
        <v>12701</v>
      </c>
      <c r="C794" s="22" t="e">
        <f t="shared" si="36"/>
        <v>#REF!</v>
      </c>
      <c r="D794" s="28" t="s">
        <v>28</v>
      </c>
      <c r="E794" s="28" t="s">
        <v>29</v>
      </c>
      <c r="F794" s="28" t="s">
        <v>12702</v>
      </c>
      <c r="G794" s="28" t="s">
        <v>9644</v>
      </c>
      <c r="H794" s="29">
        <v>78.900000000000006</v>
      </c>
      <c r="I794" s="28" t="s">
        <v>9645</v>
      </c>
      <c r="J794" s="30">
        <f>1</f>
        <v>1</v>
      </c>
      <c r="K794" s="31">
        <v>0.5</v>
      </c>
      <c r="L794" s="32" t="e">
        <f>#REF!</f>
        <v>#REF!</v>
      </c>
      <c r="M794" s="33">
        <f t="shared" si="37"/>
        <v>118.35000000000001</v>
      </c>
      <c r="N794" s="32" t="e">
        <f t="shared" si="38"/>
        <v>#REF!</v>
      </c>
      <c r="O794" s="28" t="s">
        <v>9646</v>
      </c>
      <c r="P794" s="28" t="s">
        <v>9647</v>
      </c>
      <c r="Q794" s="28" t="s">
        <v>9648</v>
      </c>
      <c r="R794" s="28" t="s">
        <v>9649</v>
      </c>
      <c r="S794" s="28">
        <v>788</v>
      </c>
      <c r="T794" s="28" t="s">
        <v>12703</v>
      </c>
      <c r="U794" s="28" t="s">
        <v>12703</v>
      </c>
    </row>
    <row r="795" spans="1:21" ht="52" customHeight="1" x14ac:dyDescent="0.25">
      <c r="A795" s="21" t="s">
        <v>12704</v>
      </c>
      <c r="B795" s="21" t="s">
        <v>12705</v>
      </c>
      <c r="C795" s="22" t="e">
        <f t="shared" si="36"/>
        <v>#REF!</v>
      </c>
      <c r="D795" s="21" t="s">
        <v>28</v>
      </c>
      <c r="E795" s="21" t="s">
        <v>29</v>
      </c>
      <c r="F795" s="21" t="s">
        <v>12706</v>
      </c>
      <c r="G795" s="21" t="s">
        <v>9644</v>
      </c>
      <c r="H795" s="23">
        <v>221</v>
      </c>
      <c r="I795" s="21" t="s">
        <v>9645</v>
      </c>
      <c r="J795" s="24">
        <f>1</f>
        <v>1</v>
      </c>
      <c r="K795" s="25">
        <v>0.5</v>
      </c>
      <c r="L795" s="26" t="e">
        <f>#REF!</f>
        <v>#REF!</v>
      </c>
      <c r="M795" s="27">
        <f t="shared" si="37"/>
        <v>331.5</v>
      </c>
      <c r="N795" s="26" t="e">
        <f t="shared" si="38"/>
        <v>#REF!</v>
      </c>
      <c r="O795" s="21" t="s">
        <v>9646</v>
      </c>
      <c r="P795" s="21" t="s">
        <v>9647</v>
      </c>
      <c r="Q795" s="21" t="s">
        <v>9648</v>
      </c>
      <c r="R795" s="21" t="s">
        <v>9649</v>
      </c>
      <c r="S795" s="21">
        <v>789</v>
      </c>
      <c r="T795" s="21" t="s">
        <v>12707</v>
      </c>
      <c r="U795" s="21" t="s">
        <v>12707</v>
      </c>
    </row>
    <row r="796" spans="1:21" ht="52" customHeight="1" x14ac:dyDescent="0.25">
      <c r="A796" s="28" t="s">
        <v>12708</v>
      </c>
      <c r="B796" s="28" t="s">
        <v>12709</v>
      </c>
      <c r="C796" s="22" t="e">
        <f t="shared" si="36"/>
        <v>#REF!</v>
      </c>
      <c r="D796" s="28" t="s">
        <v>28</v>
      </c>
      <c r="E796" s="28" t="s">
        <v>29</v>
      </c>
      <c r="F796" s="28" t="s">
        <v>12710</v>
      </c>
      <c r="G796" s="28" t="s">
        <v>9644</v>
      </c>
      <c r="H796" s="29">
        <v>93.9</v>
      </c>
      <c r="I796" s="28" t="s">
        <v>9645</v>
      </c>
      <c r="J796" s="30">
        <f>1</f>
        <v>1</v>
      </c>
      <c r="K796" s="31">
        <v>0.5</v>
      </c>
      <c r="L796" s="32" t="e">
        <f>#REF!</f>
        <v>#REF!</v>
      </c>
      <c r="M796" s="33">
        <f t="shared" si="37"/>
        <v>140.85000000000002</v>
      </c>
      <c r="N796" s="32" t="e">
        <f t="shared" si="38"/>
        <v>#REF!</v>
      </c>
      <c r="O796" s="28" t="s">
        <v>9646</v>
      </c>
      <c r="P796" s="28" t="s">
        <v>9647</v>
      </c>
      <c r="Q796" s="28" t="s">
        <v>9648</v>
      </c>
      <c r="R796" s="28" t="s">
        <v>9649</v>
      </c>
      <c r="S796" s="28">
        <v>790</v>
      </c>
      <c r="T796" s="28" t="s">
        <v>12711</v>
      </c>
      <c r="U796" s="28" t="s">
        <v>12711</v>
      </c>
    </row>
    <row r="797" spans="1:21" ht="52" customHeight="1" x14ac:dyDescent="0.25">
      <c r="A797" s="21" t="s">
        <v>12712</v>
      </c>
      <c r="B797" s="21" t="s">
        <v>12713</v>
      </c>
      <c r="C797" s="22" t="e">
        <f t="shared" si="36"/>
        <v>#REF!</v>
      </c>
      <c r="D797" s="21" t="s">
        <v>28</v>
      </c>
      <c r="E797" s="21" t="s">
        <v>29</v>
      </c>
      <c r="F797" s="21" t="s">
        <v>12714</v>
      </c>
      <c r="G797" s="21" t="s">
        <v>9644</v>
      </c>
      <c r="H797" s="23">
        <v>47.9</v>
      </c>
      <c r="I797" s="21" t="s">
        <v>9645</v>
      </c>
      <c r="J797" s="24">
        <f>1</f>
        <v>1</v>
      </c>
      <c r="K797" s="25">
        <v>0.5</v>
      </c>
      <c r="L797" s="26" t="e">
        <f>#REF!</f>
        <v>#REF!</v>
      </c>
      <c r="M797" s="27">
        <f t="shared" si="37"/>
        <v>71.849999999999994</v>
      </c>
      <c r="N797" s="26" t="e">
        <f t="shared" si="38"/>
        <v>#REF!</v>
      </c>
      <c r="O797" s="21" t="s">
        <v>9646</v>
      </c>
      <c r="P797" s="21" t="s">
        <v>9647</v>
      </c>
      <c r="Q797" s="21" t="s">
        <v>9648</v>
      </c>
      <c r="R797" s="21" t="s">
        <v>9649</v>
      </c>
      <c r="S797" s="21">
        <v>791</v>
      </c>
      <c r="T797" s="21" t="s">
        <v>12715</v>
      </c>
      <c r="U797" s="21" t="s">
        <v>12715</v>
      </c>
    </row>
    <row r="798" spans="1:21" ht="52" customHeight="1" x14ac:dyDescent="0.25">
      <c r="A798" s="28" t="s">
        <v>12716</v>
      </c>
      <c r="B798" s="28" t="s">
        <v>12717</v>
      </c>
      <c r="C798" s="22" t="e">
        <f t="shared" si="36"/>
        <v>#REF!</v>
      </c>
      <c r="D798" s="28" t="s">
        <v>28</v>
      </c>
      <c r="E798" s="28" t="s">
        <v>29</v>
      </c>
      <c r="F798" s="28" t="s">
        <v>12718</v>
      </c>
      <c r="G798" s="28" t="s">
        <v>9644</v>
      </c>
      <c r="H798" s="29">
        <v>59.9</v>
      </c>
      <c r="I798" s="28" t="s">
        <v>9645</v>
      </c>
      <c r="J798" s="30">
        <f>1</f>
        <v>1</v>
      </c>
      <c r="K798" s="31">
        <v>0.5</v>
      </c>
      <c r="L798" s="32" t="e">
        <f>#REF!</f>
        <v>#REF!</v>
      </c>
      <c r="M798" s="33">
        <f t="shared" si="37"/>
        <v>89.85</v>
      </c>
      <c r="N798" s="32" t="e">
        <f t="shared" si="38"/>
        <v>#REF!</v>
      </c>
      <c r="O798" s="28" t="s">
        <v>9646</v>
      </c>
      <c r="P798" s="28" t="s">
        <v>9647</v>
      </c>
      <c r="Q798" s="28" t="s">
        <v>9648</v>
      </c>
      <c r="R798" s="28" t="s">
        <v>9649</v>
      </c>
      <c r="S798" s="28">
        <v>792</v>
      </c>
      <c r="T798" s="28" t="s">
        <v>12719</v>
      </c>
      <c r="U798" s="28" t="s">
        <v>12719</v>
      </c>
    </row>
    <row r="799" spans="1:21" ht="52" customHeight="1" x14ac:dyDescent="0.25">
      <c r="A799" s="21" t="s">
        <v>12720</v>
      </c>
      <c r="B799" s="21" t="s">
        <v>12721</v>
      </c>
      <c r="C799" s="22" t="e">
        <f t="shared" si="36"/>
        <v>#REF!</v>
      </c>
      <c r="D799" s="21" t="s">
        <v>28</v>
      </c>
      <c r="E799" s="21" t="s">
        <v>29</v>
      </c>
      <c r="F799" s="21" t="s">
        <v>12722</v>
      </c>
      <c r="G799" s="21" t="s">
        <v>9644</v>
      </c>
      <c r="H799" s="23">
        <v>39</v>
      </c>
      <c r="I799" s="21" t="s">
        <v>9645</v>
      </c>
      <c r="J799" s="24">
        <f>1</f>
        <v>1</v>
      </c>
      <c r="K799" s="25">
        <v>0.5</v>
      </c>
      <c r="L799" s="26" t="e">
        <f>#REF!</f>
        <v>#REF!</v>
      </c>
      <c r="M799" s="27">
        <f t="shared" si="37"/>
        <v>58.5</v>
      </c>
      <c r="N799" s="26" t="e">
        <f t="shared" si="38"/>
        <v>#REF!</v>
      </c>
      <c r="O799" s="21" t="s">
        <v>9646</v>
      </c>
      <c r="P799" s="21" t="s">
        <v>9647</v>
      </c>
      <c r="Q799" s="21" t="s">
        <v>9648</v>
      </c>
      <c r="R799" s="21" t="s">
        <v>9649</v>
      </c>
      <c r="S799" s="21">
        <v>793</v>
      </c>
      <c r="T799" s="21" t="s">
        <v>12723</v>
      </c>
      <c r="U799" s="21" t="s">
        <v>12723</v>
      </c>
    </row>
    <row r="800" spans="1:21" ht="52" customHeight="1" x14ac:dyDescent="0.25">
      <c r="A800" s="28" t="s">
        <v>12724</v>
      </c>
      <c r="B800" s="28" t="s">
        <v>12725</v>
      </c>
      <c r="C800" s="22" t="e">
        <f t="shared" si="36"/>
        <v>#REF!</v>
      </c>
      <c r="D800" s="28" t="s">
        <v>28</v>
      </c>
      <c r="E800" s="28" t="s">
        <v>29</v>
      </c>
      <c r="F800" s="28" t="s">
        <v>12726</v>
      </c>
      <c r="G800" s="28" t="s">
        <v>9644</v>
      </c>
      <c r="H800" s="29">
        <v>22.2</v>
      </c>
      <c r="I800" s="28" t="s">
        <v>9645</v>
      </c>
      <c r="J800" s="30">
        <f>1</f>
        <v>1</v>
      </c>
      <c r="K800" s="31">
        <v>0.5</v>
      </c>
      <c r="L800" s="32" t="e">
        <f>#REF!</f>
        <v>#REF!</v>
      </c>
      <c r="M800" s="33">
        <f t="shared" si="37"/>
        <v>33.299999999999997</v>
      </c>
      <c r="N800" s="32" t="e">
        <f t="shared" si="38"/>
        <v>#REF!</v>
      </c>
      <c r="O800" s="28" t="s">
        <v>9646</v>
      </c>
      <c r="P800" s="28" t="s">
        <v>9647</v>
      </c>
      <c r="Q800" s="28" t="s">
        <v>9648</v>
      </c>
      <c r="R800" s="28" t="s">
        <v>9649</v>
      </c>
      <c r="S800" s="28">
        <v>794</v>
      </c>
      <c r="T800" s="28" t="s">
        <v>12727</v>
      </c>
      <c r="U800" s="28" t="s">
        <v>12727</v>
      </c>
    </row>
    <row r="801" spans="1:21" ht="52" customHeight="1" x14ac:dyDescent="0.25">
      <c r="A801" s="21" t="s">
        <v>12728</v>
      </c>
      <c r="B801" s="21" t="s">
        <v>12729</v>
      </c>
      <c r="C801" s="22" t="e">
        <f t="shared" si="36"/>
        <v>#REF!</v>
      </c>
      <c r="D801" s="21" t="s">
        <v>28</v>
      </c>
      <c r="E801" s="21" t="s">
        <v>29</v>
      </c>
      <c r="F801" s="21" t="s">
        <v>12730</v>
      </c>
      <c r="G801" s="21" t="s">
        <v>9644</v>
      </c>
      <c r="H801" s="23">
        <v>53.6</v>
      </c>
      <c r="I801" s="21" t="s">
        <v>9645</v>
      </c>
      <c r="J801" s="24">
        <f>1</f>
        <v>1</v>
      </c>
      <c r="K801" s="25">
        <v>0.5</v>
      </c>
      <c r="L801" s="26" t="e">
        <f>#REF!</f>
        <v>#REF!</v>
      </c>
      <c r="M801" s="27">
        <f t="shared" si="37"/>
        <v>80.400000000000006</v>
      </c>
      <c r="N801" s="26" t="e">
        <f t="shared" si="38"/>
        <v>#REF!</v>
      </c>
      <c r="O801" s="21" t="s">
        <v>9646</v>
      </c>
      <c r="P801" s="21" t="s">
        <v>9647</v>
      </c>
      <c r="Q801" s="21" t="s">
        <v>9648</v>
      </c>
      <c r="R801" s="21" t="s">
        <v>9649</v>
      </c>
      <c r="S801" s="21">
        <v>795</v>
      </c>
      <c r="T801" s="21" t="s">
        <v>12731</v>
      </c>
      <c r="U801" s="21" t="s">
        <v>12731</v>
      </c>
    </row>
    <row r="802" spans="1:21" ht="52" customHeight="1" x14ac:dyDescent="0.25">
      <c r="A802" s="28" t="s">
        <v>12732</v>
      </c>
      <c r="B802" s="28" t="s">
        <v>12733</v>
      </c>
      <c r="C802" s="22" t="e">
        <f t="shared" si="36"/>
        <v>#REF!</v>
      </c>
      <c r="D802" s="28" t="s">
        <v>28</v>
      </c>
      <c r="E802" s="28" t="s">
        <v>29</v>
      </c>
      <c r="F802" s="28" t="s">
        <v>12734</v>
      </c>
      <c r="G802" s="28" t="s">
        <v>9644</v>
      </c>
      <c r="H802" s="29">
        <v>60.6</v>
      </c>
      <c r="I802" s="28" t="s">
        <v>9645</v>
      </c>
      <c r="J802" s="30">
        <f>1</f>
        <v>1</v>
      </c>
      <c r="K802" s="31">
        <v>0.5</v>
      </c>
      <c r="L802" s="32" t="e">
        <f>#REF!</f>
        <v>#REF!</v>
      </c>
      <c r="M802" s="33">
        <f t="shared" si="37"/>
        <v>90.9</v>
      </c>
      <c r="N802" s="32" t="e">
        <f t="shared" si="38"/>
        <v>#REF!</v>
      </c>
      <c r="O802" s="28" t="s">
        <v>9646</v>
      </c>
      <c r="P802" s="28" t="s">
        <v>9647</v>
      </c>
      <c r="Q802" s="28" t="s">
        <v>9648</v>
      </c>
      <c r="R802" s="28" t="s">
        <v>9649</v>
      </c>
      <c r="S802" s="28">
        <v>796</v>
      </c>
      <c r="T802" s="28" t="s">
        <v>12735</v>
      </c>
      <c r="U802" s="28" t="s">
        <v>12735</v>
      </c>
    </row>
    <row r="803" spans="1:21" ht="52" customHeight="1" x14ac:dyDescent="0.25">
      <c r="A803" s="21" t="s">
        <v>12736</v>
      </c>
      <c r="B803" s="21" t="s">
        <v>12737</v>
      </c>
      <c r="C803" s="22" t="e">
        <f t="shared" si="36"/>
        <v>#REF!</v>
      </c>
      <c r="D803" s="21" t="s">
        <v>28</v>
      </c>
      <c r="E803" s="21" t="s">
        <v>29</v>
      </c>
      <c r="F803" s="21" t="s">
        <v>12738</v>
      </c>
      <c r="G803" s="21" t="s">
        <v>9644</v>
      </c>
      <c r="H803" s="23">
        <v>29.3</v>
      </c>
      <c r="I803" s="21" t="s">
        <v>9645</v>
      </c>
      <c r="J803" s="24">
        <f>1</f>
        <v>1</v>
      </c>
      <c r="K803" s="25">
        <v>0.5</v>
      </c>
      <c r="L803" s="26" t="e">
        <f>#REF!</f>
        <v>#REF!</v>
      </c>
      <c r="M803" s="27">
        <f t="shared" si="37"/>
        <v>43.95</v>
      </c>
      <c r="N803" s="26" t="e">
        <f t="shared" si="38"/>
        <v>#REF!</v>
      </c>
      <c r="O803" s="21" t="s">
        <v>9646</v>
      </c>
      <c r="P803" s="21" t="s">
        <v>9647</v>
      </c>
      <c r="Q803" s="21" t="s">
        <v>9648</v>
      </c>
      <c r="R803" s="21" t="s">
        <v>9649</v>
      </c>
      <c r="S803" s="21">
        <v>797</v>
      </c>
      <c r="T803" s="21" t="s">
        <v>12739</v>
      </c>
      <c r="U803" s="21" t="s">
        <v>12739</v>
      </c>
    </row>
    <row r="804" spans="1:21" ht="52" customHeight="1" x14ac:dyDescent="0.25">
      <c r="A804" s="28" t="s">
        <v>12740</v>
      </c>
      <c r="B804" s="28" t="s">
        <v>12741</v>
      </c>
      <c r="C804" s="22" t="e">
        <f t="shared" si="36"/>
        <v>#REF!</v>
      </c>
      <c r="D804" s="28" t="s">
        <v>28</v>
      </c>
      <c r="E804" s="28" t="s">
        <v>29</v>
      </c>
      <c r="F804" s="28" t="s">
        <v>12742</v>
      </c>
      <c r="G804" s="28" t="s">
        <v>9644</v>
      </c>
      <c r="H804" s="29">
        <v>57.3</v>
      </c>
      <c r="I804" s="28" t="s">
        <v>9645</v>
      </c>
      <c r="J804" s="30">
        <f>1</f>
        <v>1</v>
      </c>
      <c r="K804" s="31">
        <v>0.5</v>
      </c>
      <c r="L804" s="32" t="e">
        <f>#REF!</f>
        <v>#REF!</v>
      </c>
      <c r="M804" s="33">
        <f t="shared" si="37"/>
        <v>85.949999999999989</v>
      </c>
      <c r="N804" s="32" t="e">
        <f t="shared" si="38"/>
        <v>#REF!</v>
      </c>
      <c r="O804" s="28" t="s">
        <v>9646</v>
      </c>
      <c r="P804" s="28" t="s">
        <v>9647</v>
      </c>
      <c r="Q804" s="28" t="s">
        <v>9648</v>
      </c>
      <c r="R804" s="28" t="s">
        <v>9649</v>
      </c>
      <c r="S804" s="28">
        <v>798</v>
      </c>
      <c r="T804" s="28" t="s">
        <v>12743</v>
      </c>
      <c r="U804" s="28" t="s">
        <v>12743</v>
      </c>
    </row>
    <row r="805" spans="1:21" ht="52" customHeight="1" x14ac:dyDescent="0.25">
      <c r="A805" s="21" t="s">
        <v>12744</v>
      </c>
      <c r="B805" s="21" t="s">
        <v>12745</v>
      </c>
      <c r="C805" s="22" t="e">
        <f t="shared" si="36"/>
        <v>#REF!</v>
      </c>
      <c r="D805" s="21" t="s">
        <v>28</v>
      </c>
      <c r="E805" s="21" t="s">
        <v>29</v>
      </c>
      <c r="F805" s="21" t="s">
        <v>12746</v>
      </c>
      <c r="G805" s="21" t="s">
        <v>9644</v>
      </c>
      <c r="H805" s="23">
        <v>30.9</v>
      </c>
      <c r="I805" s="21" t="s">
        <v>9645</v>
      </c>
      <c r="J805" s="24">
        <f>1</f>
        <v>1</v>
      </c>
      <c r="K805" s="25">
        <v>0.5</v>
      </c>
      <c r="L805" s="26" t="e">
        <f>#REF!</f>
        <v>#REF!</v>
      </c>
      <c r="M805" s="27">
        <f t="shared" si="37"/>
        <v>46.349999999999994</v>
      </c>
      <c r="N805" s="26" t="e">
        <f t="shared" si="38"/>
        <v>#REF!</v>
      </c>
      <c r="O805" s="21" t="s">
        <v>9646</v>
      </c>
      <c r="P805" s="21" t="s">
        <v>9647</v>
      </c>
      <c r="Q805" s="21" t="s">
        <v>9648</v>
      </c>
      <c r="R805" s="21" t="s">
        <v>9649</v>
      </c>
      <c r="S805" s="21">
        <v>799</v>
      </c>
      <c r="T805" s="21" t="s">
        <v>12747</v>
      </c>
      <c r="U805" s="21" t="s">
        <v>12747</v>
      </c>
    </row>
    <row r="806" spans="1:21" ht="52" customHeight="1" x14ac:dyDescent="0.25">
      <c r="A806" s="28" t="s">
        <v>12748</v>
      </c>
      <c r="B806" s="28" t="s">
        <v>12749</v>
      </c>
      <c r="C806" s="22" t="e">
        <f t="shared" si="36"/>
        <v>#REF!</v>
      </c>
      <c r="D806" s="28" t="s">
        <v>28</v>
      </c>
      <c r="E806" s="28" t="s">
        <v>29</v>
      </c>
      <c r="F806" s="28" t="s">
        <v>12750</v>
      </c>
      <c r="G806" s="28" t="s">
        <v>9644</v>
      </c>
      <c r="H806" s="29">
        <v>89.2</v>
      </c>
      <c r="I806" s="28" t="s">
        <v>9645</v>
      </c>
      <c r="J806" s="30">
        <f>1</f>
        <v>1</v>
      </c>
      <c r="K806" s="31">
        <v>0.5</v>
      </c>
      <c r="L806" s="32" t="e">
        <f>#REF!</f>
        <v>#REF!</v>
      </c>
      <c r="M806" s="33">
        <f t="shared" si="37"/>
        <v>133.80000000000001</v>
      </c>
      <c r="N806" s="32" t="e">
        <f t="shared" si="38"/>
        <v>#REF!</v>
      </c>
      <c r="O806" s="28" t="s">
        <v>9646</v>
      </c>
      <c r="P806" s="28" t="s">
        <v>9647</v>
      </c>
      <c r="Q806" s="28" t="s">
        <v>9648</v>
      </c>
      <c r="R806" s="28" t="s">
        <v>9649</v>
      </c>
      <c r="S806" s="28">
        <v>800</v>
      </c>
      <c r="T806" s="28" t="s">
        <v>12751</v>
      </c>
      <c r="U806" s="28" t="s">
        <v>12751</v>
      </c>
    </row>
    <row r="807" spans="1:21" ht="52" customHeight="1" x14ac:dyDescent="0.25">
      <c r="A807" s="21" t="s">
        <v>12752</v>
      </c>
      <c r="B807" s="21" t="s">
        <v>12753</v>
      </c>
      <c r="C807" s="22" t="e">
        <f t="shared" si="36"/>
        <v>#REF!</v>
      </c>
      <c r="D807" s="21" t="s">
        <v>28</v>
      </c>
      <c r="E807" s="21" t="s">
        <v>29</v>
      </c>
      <c r="F807" s="21" t="s">
        <v>12754</v>
      </c>
      <c r="G807" s="21" t="s">
        <v>9644</v>
      </c>
      <c r="H807" s="23">
        <v>84.6</v>
      </c>
      <c r="I807" s="21" t="s">
        <v>9645</v>
      </c>
      <c r="J807" s="24">
        <f>1</f>
        <v>1</v>
      </c>
      <c r="K807" s="25">
        <v>0.5</v>
      </c>
      <c r="L807" s="26" t="e">
        <f>#REF!</f>
        <v>#REF!</v>
      </c>
      <c r="M807" s="27">
        <f t="shared" si="37"/>
        <v>126.89999999999999</v>
      </c>
      <c r="N807" s="26" t="e">
        <f t="shared" si="38"/>
        <v>#REF!</v>
      </c>
      <c r="O807" s="21" t="s">
        <v>9646</v>
      </c>
      <c r="P807" s="21" t="s">
        <v>9647</v>
      </c>
      <c r="Q807" s="21" t="s">
        <v>9648</v>
      </c>
      <c r="R807" s="21" t="s">
        <v>9649</v>
      </c>
      <c r="S807" s="21">
        <v>801</v>
      </c>
      <c r="T807" s="21" t="s">
        <v>12755</v>
      </c>
      <c r="U807" s="21" t="s">
        <v>12755</v>
      </c>
    </row>
    <row r="808" spans="1:21" ht="52" customHeight="1" x14ac:dyDescent="0.25">
      <c r="A808" s="28" t="s">
        <v>12756</v>
      </c>
      <c r="B808" s="28" t="s">
        <v>12757</v>
      </c>
      <c r="C808" s="22" t="e">
        <f t="shared" si="36"/>
        <v>#REF!</v>
      </c>
      <c r="D808" s="28" t="s">
        <v>28</v>
      </c>
      <c r="E808" s="28" t="s">
        <v>29</v>
      </c>
      <c r="F808" s="28" t="s">
        <v>12758</v>
      </c>
      <c r="G808" s="28" t="s">
        <v>9644</v>
      </c>
      <c r="H808" s="29">
        <v>152</v>
      </c>
      <c r="I808" s="28" t="s">
        <v>9645</v>
      </c>
      <c r="J808" s="30">
        <f>1</f>
        <v>1</v>
      </c>
      <c r="K808" s="31">
        <v>0.5</v>
      </c>
      <c r="L808" s="32" t="e">
        <f>#REF!</f>
        <v>#REF!</v>
      </c>
      <c r="M808" s="33">
        <f t="shared" si="37"/>
        <v>228</v>
      </c>
      <c r="N808" s="32" t="e">
        <f t="shared" si="38"/>
        <v>#REF!</v>
      </c>
      <c r="O808" s="28" t="s">
        <v>9646</v>
      </c>
      <c r="P808" s="28" t="s">
        <v>9647</v>
      </c>
      <c r="Q808" s="28" t="s">
        <v>9648</v>
      </c>
      <c r="R808" s="28" t="s">
        <v>9649</v>
      </c>
      <c r="S808" s="28">
        <v>802</v>
      </c>
      <c r="T808" s="28" t="s">
        <v>12759</v>
      </c>
      <c r="U808" s="28" t="s">
        <v>12759</v>
      </c>
    </row>
    <row r="809" spans="1:21" ht="52" customHeight="1" x14ac:dyDescent="0.25">
      <c r="A809" s="21" t="s">
        <v>12760</v>
      </c>
      <c r="B809" s="21" t="s">
        <v>12761</v>
      </c>
      <c r="C809" s="22" t="e">
        <f t="shared" si="36"/>
        <v>#REF!</v>
      </c>
      <c r="D809" s="21" t="s">
        <v>28</v>
      </c>
      <c r="E809" s="21" t="s">
        <v>29</v>
      </c>
      <c r="F809" s="21" t="s">
        <v>12762</v>
      </c>
      <c r="G809" s="21" t="s">
        <v>9644</v>
      </c>
      <c r="H809" s="23">
        <v>54.8</v>
      </c>
      <c r="I809" s="21" t="s">
        <v>9645</v>
      </c>
      <c r="J809" s="24">
        <f>1</f>
        <v>1</v>
      </c>
      <c r="K809" s="25">
        <v>0.5</v>
      </c>
      <c r="L809" s="26" t="e">
        <f>#REF!</f>
        <v>#REF!</v>
      </c>
      <c r="M809" s="27">
        <f t="shared" si="37"/>
        <v>82.199999999999989</v>
      </c>
      <c r="N809" s="26" t="e">
        <f t="shared" si="38"/>
        <v>#REF!</v>
      </c>
      <c r="O809" s="21" t="s">
        <v>9646</v>
      </c>
      <c r="P809" s="21" t="s">
        <v>9647</v>
      </c>
      <c r="Q809" s="21" t="s">
        <v>9648</v>
      </c>
      <c r="R809" s="21" t="s">
        <v>9649</v>
      </c>
      <c r="S809" s="21">
        <v>803</v>
      </c>
      <c r="T809" s="21" t="s">
        <v>12763</v>
      </c>
      <c r="U809" s="21" t="s">
        <v>12763</v>
      </c>
    </row>
    <row r="810" spans="1:21" ht="52" customHeight="1" x14ac:dyDescent="0.25">
      <c r="A810" s="28" t="s">
        <v>12764</v>
      </c>
      <c r="B810" s="28" t="s">
        <v>12765</v>
      </c>
      <c r="C810" s="22" t="e">
        <f t="shared" si="36"/>
        <v>#REF!</v>
      </c>
      <c r="D810" s="28" t="s">
        <v>28</v>
      </c>
      <c r="E810" s="28" t="s">
        <v>29</v>
      </c>
      <c r="F810" s="28" t="s">
        <v>12766</v>
      </c>
      <c r="G810" s="28" t="s">
        <v>9644</v>
      </c>
      <c r="H810" s="29">
        <v>13.5</v>
      </c>
      <c r="I810" s="28" t="s">
        <v>9645</v>
      </c>
      <c r="J810" s="30">
        <f>1</f>
        <v>1</v>
      </c>
      <c r="K810" s="31">
        <v>0.5</v>
      </c>
      <c r="L810" s="32" t="e">
        <f>#REF!</f>
        <v>#REF!</v>
      </c>
      <c r="M810" s="33">
        <f t="shared" si="37"/>
        <v>20.25</v>
      </c>
      <c r="N810" s="32" t="e">
        <f t="shared" si="38"/>
        <v>#REF!</v>
      </c>
      <c r="O810" s="28" t="s">
        <v>9646</v>
      </c>
      <c r="P810" s="28" t="s">
        <v>9647</v>
      </c>
      <c r="Q810" s="28" t="s">
        <v>9648</v>
      </c>
      <c r="R810" s="28" t="s">
        <v>9649</v>
      </c>
      <c r="S810" s="28">
        <v>804</v>
      </c>
      <c r="T810" s="28" t="s">
        <v>12767</v>
      </c>
      <c r="U810" s="28" t="s">
        <v>12767</v>
      </c>
    </row>
    <row r="811" spans="1:21" ht="52" customHeight="1" x14ac:dyDescent="0.25">
      <c r="A811" s="21" t="s">
        <v>12768</v>
      </c>
      <c r="B811" s="21" t="s">
        <v>12769</v>
      </c>
      <c r="C811" s="22" t="e">
        <f t="shared" si="36"/>
        <v>#REF!</v>
      </c>
      <c r="D811" s="21" t="s">
        <v>28</v>
      </c>
      <c r="E811" s="21" t="s">
        <v>29</v>
      </c>
      <c r="F811" s="21" t="s">
        <v>12770</v>
      </c>
      <c r="G811" s="21" t="s">
        <v>9644</v>
      </c>
      <c r="H811" s="23">
        <v>162</v>
      </c>
      <c r="I811" s="21" t="s">
        <v>9645</v>
      </c>
      <c r="J811" s="24">
        <f>1</f>
        <v>1</v>
      </c>
      <c r="K811" s="25">
        <v>0.5</v>
      </c>
      <c r="L811" s="26" t="e">
        <f>#REF!</f>
        <v>#REF!</v>
      </c>
      <c r="M811" s="27">
        <f t="shared" si="37"/>
        <v>243</v>
      </c>
      <c r="N811" s="26" t="e">
        <f t="shared" si="38"/>
        <v>#REF!</v>
      </c>
      <c r="O811" s="21" t="s">
        <v>9646</v>
      </c>
      <c r="P811" s="21" t="s">
        <v>9647</v>
      </c>
      <c r="Q811" s="21" t="s">
        <v>9648</v>
      </c>
      <c r="R811" s="21" t="s">
        <v>9649</v>
      </c>
      <c r="S811" s="21">
        <v>805</v>
      </c>
      <c r="T811" s="21" t="s">
        <v>12771</v>
      </c>
      <c r="U811" s="21" t="s">
        <v>12771</v>
      </c>
    </row>
    <row r="812" spans="1:21" ht="52" customHeight="1" x14ac:dyDescent="0.25">
      <c r="A812" s="28" t="s">
        <v>12772</v>
      </c>
      <c r="B812" s="28" t="s">
        <v>12773</v>
      </c>
      <c r="C812" s="22" t="e">
        <f t="shared" si="36"/>
        <v>#REF!</v>
      </c>
      <c r="D812" s="28" t="s">
        <v>28</v>
      </c>
      <c r="E812" s="28" t="s">
        <v>29</v>
      </c>
      <c r="F812" s="28" t="s">
        <v>12774</v>
      </c>
      <c r="G812" s="28" t="s">
        <v>9644</v>
      </c>
      <c r="H812" s="29">
        <v>69.599999999999994</v>
      </c>
      <c r="I812" s="28" t="s">
        <v>9645</v>
      </c>
      <c r="J812" s="30">
        <f>1</f>
        <v>1</v>
      </c>
      <c r="K812" s="31">
        <v>0.5</v>
      </c>
      <c r="L812" s="32" t="e">
        <f>#REF!</f>
        <v>#REF!</v>
      </c>
      <c r="M812" s="33">
        <f t="shared" si="37"/>
        <v>104.39999999999999</v>
      </c>
      <c r="N812" s="32" t="e">
        <f t="shared" si="38"/>
        <v>#REF!</v>
      </c>
      <c r="O812" s="28" t="s">
        <v>9646</v>
      </c>
      <c r="P812" s="28" t="s">
        <v>9647</v>
      </c>
      <c r="Q812" s="28" t="s">
        <v>9648</v>
      </c>
      <c r="R812" s="28" t="s">
        <v>9649</v>
      </c>
      <c r="S812" s="28">
        <v>806</v>
      </c>
      <c r="T812" s="28" t="s">
        <v>12775</v>
      </c>
      <c r="U812" s="28" t="s">
        <v>12775</v>
      </c>
    </row>
    <row r="813" spans="1:21" ht="52" customHeight="1" x14ac:dyDescent="0.25">
      <c r="A813" s="21" t="s">
        <v>12776</v>
      </c>
      <c r="B813" s="21" t="s">
        <v>12777</v>
      </c>
      <c r="C813" s="22" t="e">
        <f t="shared" si="36"/>
        <v>#REF!</v>
      </c>
      <c r="D813" s="21" t="s">
        <v>28</v>
      </c>
      <c r="E813" s="21" t="s">
        <v>29</v>
      </c>
      <c r="F813" s="21" t="s">
        <v>12778</v>
      </c>
      <c r="G813" s="21" t="s">
        <v>9644</v>
      </c>
      <c r="H813" s="23">
        <v>16.600000000000001</v>
      </c>
      <c r="I813" s="21" t="s">
        <v>9645</v>
      </c>
      <c r="J813" s="24">
        <f>1</f>
        <v>1</v>
      </c>
      <c r="K813" s="25">
        <v>0.5</v>
      </c>
      <c r="L813" s="26" t="e">
        <f>#REF!</f>
        <v>#REF!</v>
      </c>
      <c r="M813" s="27">
        <f t="shared" si="37"/>
        <v>24.900000000000002</v>
      </c>
      <c r="N813" s="26" t="e">
        <f t="shared" si="38"/>
        <v>#REF!</v>
      </c>
      <c r="O813" s="21" t="s">
        <v>9646</v>
      </c>
      <c r="P813" s="21" t="s">
        <v>9647</v>
      </c>
      <c r="Q813" s="21" t="s">
        <v>9648</v>
      </c>
      <c r="R813" s="21" t="s">
        <v>9649</v>
      </c>
      <c r="S813" s="21">
        <v>807</v>
      </c>
      <c r="T813" s="21" t="s">
        <v>12779</v>
      </c>
      <c r="U813" s="21" t="s">
        <v>12779</v>
      </c>
    </row>
    <row r="814" spans="1:21" ht="52" customHeight="1" x14ac:dyDescent="0.25">
      <c r="A814" s="28" t="s">
        <v>12780</v>
      </c>
      <c r="B814" s="28" t="s">
        <v>12781</v>
      </c>
      <c r="C814" s="22" t="e">
        <f t="shared" si="36"/>
        <v>#REF!</v>
      </c>
      <c r="D814" s="28" t="s">
        <v>28</v>
      </c>
      <c r="E814" s="28" t="s">
        <v>29</v>
      </c>
      <c r="F814" s="28" t="s">
        <v>12782</v>
      </c>
      <c r="G814" s="28" t="s">
        <v>9644</v>
      </c>
      <c r="H814" s="29">
        <v>59.1</v>
      </c>
      <c r="I814" s="28" t="s">
        <v>9645</v>
      </c>
      <c r="J814" s="30">
        <f>1</f>
        <v>1</v>
      </c>
      <c r="K814" s="31">
        <v>0.5</v>
      </c>
      <c r="L814" s="32" t="e">
        <f>#REF!</f>
        <v>#REF!</v>
      </c>
      <c r="M814" s="33">
        <f t="shared" si="37"/>
        <v>88.65</v>
      </c>
      <c r="N814" s="32" t="e">
        <f t="shared" si="38"/>
        <v>#REF!</v>
      </c>
      <c r="O814" s="28" t="s">
        <v>9646</v>
      </c>
      <c r="P814" s="28" t="s">
        <v>9647</v>
      </c>
      <c r="Q814" s="28" t="s">
        <v>9648</v>
      </c>
      <c r="R814" s="28" t="s">
        <v>9649</v>
      </c>
      <c r="S814" s="28">
        <v>808</v>
      </c>
      <c r="T814" s="28" t="s">
        <v>12783</v>
      </c>
      <c r="U814" s="28" t="s">
        <v>12783</v>
      </c>
    </row>
    <row r="815" spans="1:21" ht="52" customHeight="1" x14ac:dyDescent="0.25">
      <c r="A815" s="21" t="s">
        <v>12784</v>
      </c>
      <c r="B815" s="21" t="s">
        <v>12785</v>
      </c>
      <c r="C815" s="22" t="e">
        <f t="shared" si="36"/>
        <v>#REF!</v>
      </c>
      <c r="D815" s="21" t="s">
        <v>28</v>
      </c>
      <c r="E815" s="21" t="s">
        <v>29</v>
      </c>
      <c r="F815" s="21" t="s">
        <v>12786</v>
      </c>
      <c r="G815" s="21" t="s">
        <v>9644</v>
      </c>
      <c r="H815" s="23">
        <v>125</v>
      </c>
      <c r="I815" s="21" t="s">
        <v>9645</v>
      </c>
      <c r="J815" s="24">
        <f>1</f>
        <v>1</v>
      </c>
      <c r="K815" s="25">
        <v>0.5</v>
      </c>
      <c r="L815" s="26" t="e">
        <f>#REF!</f>
        <v>#REF!</v>
      </c>
      <c r="M815" s="27">
        <f t="shared" si="37"/>
        <v>187.5</v>
      </c>
      <c r="N815" s="26" t="e">
        <f t="shared" si="38"/>
        <v>#REF!</v>
      </c>
      <c r="O815" s="21" t="s">
        <v>9646</v>
      </c>
      <c r="P815" s="21" t="s">
        <v>9647</v>
      </c>
      <c r="Q815" s="21" t="s">
        <v>9648</v>
      </c>
      <c r="R815" s="21" t="s">
        <v>9649</v>
      </c>
      <c r="S815" s="21">
        <v>809</v>
      </c>
      <c r="T815" s="21" t="s">
        <v>12787</v>
      </c>
      <c r="U815" s="21" t="s">
        <v>12787</v>
      </c>
    </row>
    <row r="816" spans="1:21" ht="52" customHeight="1" x14ac:dyDescent="0.25">
      <c r="A816" s="28" t="s">
        <v>12788</v>
      </c>
      <c r="B816" s="28" t="s">
        <v>12789</v>
      </c>
      <c r="C816" s="22" t="e">
        <f t="shared" si="36"/>
        <v>#REF!</v>
      </c>
      <c r="D816" s="28" t="s">
        <v>28</v>
      </c>
      <c r="E816" s="28" t="s">
        <v>29</v>
      </c>
      <c r="F816" s="28" t="s">
        <v>12790</v>
      </c>
      <c r="G816" s="28" t="s">
        <v>9644</v>
      </c>
      <c r="H816" s="29">
        <v>125</v>
      </c>
      <c r="I816" s="28" t="s">
        <v>9645</v>
      </c>
      <c r="J816" s="30">
        <f>1</f>
        <v>1</v>
      </c>
      <c r="K816" s="31">
        <v>0.5</v>
      </c>
      <c r="L816" s="32" t="e">
        <f>#REF!</f>
        <v>#REF!</v>
      </c>
      <c r="M816" s="33">
        <f t="shared" si="37"/>
        <v>187.5</v>
      </c>
      <c r="N816" s="32" t="e">
        <f t="shared" si="38"/>
        <v>#REF!</v>
      </c>
      <c r="O816" s="28" t="s">
        <v>9646</v>
      </c>
      <c r="P816" s="28" t="s">
        <v>9647</v>
      </c>
      <c r="Q816" s="28" t="s">
        <v>9648</v>
      </c>
      <c r="R816" s="28" t="s">
        <v>9649</v>
      </c>
      <c r="S816" s="28">
        <v>810</v>
      </c>
      <c r="T816" s="28" t="s">
        <v>12791</v>
      </c>
      <c r="U816" s="28" t="s">
        <v>12791</v>
      </c>
    </row>
    <row r="817" spans="1:21" ht="52" customHeight="1" x14ac:dyDescent="0.25">
      <c r="A817" s="21" t="s">
        <v>12792</v>
      </c>
      <c r="B817" s="21" t="s">
        <v>12793</v>
      </c>
      <c r="C817" s="22" t="e">
        <f t="shared" si="36"/>
        <v>#REF!</v>
      </c>
      <c r="D817" s="21" t="s">
        <v>28</v>
      </c>
      <c r="E817" s="21" t="s">
        <v>29</v>
      </c>
      <c r="F817" s="21" t="s">
        <v>12794</v>
      </c>
      <c r="G817" s="21" t="s">
        <v>9644</v>
      </c>
      <c r="H817" s="23">
        <v>320</v>
      </c>
      <c r="I817" s="21" t="s">
        <v>9645</v>
      </c>
      <c r="J817" s="24">
        <f>1</f>
        <v>1</v>
      </c>
      <c r="K817" s="25">
        <v>0.5</v>
      </c>
      <c r="L817" s="26" t="e">
        <f>#REF!</f>
        <v>#REF!</v>
      </c>
      <c r="M817" s="27">
        <f t="shared" si="37"/>
        <v>480</v>
      </c>
      <c r="N817" s="26" t="e">
        <f t="shared" si="38"/>
        <v>#REF!</v>
      </c>
      <c r="O817" s="21" t="s">
        <v>9646</v>
      </c>
      <c r="P817" s="21" t="s">
        <v>9647</v>
      </c>
      <c r="Q817" s="21" t="s">
        <v>9648</v>
      </c>
      <c r="R817" s="21" t="s">
        <v>9649</v>
      </c>
      <c r="S817" s="21">
        <v>811</v>
      </c>
      <c r="T817" s="21" t="s">
        <v>12795</v>
      </c>
      <c r="U817" s="21" t="s">
        <v>12795</v>
      </c>
    </row>
    <row r="818" spans="1:21" ht="52" customHeight="1" x14ac:dyDescent="0.25">
      <c r="A818" s="28" t="s">
        <v>12796</v>
      </c>
      <c r="B818" s="28" t="s">
        <v>12797</v>
      </c>
      <c r="C818" s="22" t="e">
        <f t="shared" si="36"/>
        <v>#REF!</v>
      </c>
      <c r="D818" s="28" t="s">
        <v>28</v>
      </c>
      <c r="E818" s="28" t="s">
        <v>29</v>
      </c>
      <c r="F818" s="28" t="s">
        <v>12798</v>
      </c>
      <c r="G818" s="28" t="s">
        <v>9644</v>
      </c>
      <c r="H818" s="29">
        <v>218</v>
      </c>
      <c r="I818" s="28" t="s">
        <v>9645</v>
      </c>
      <c r="J818" s="30">
        <f>1</f>
        <v>1</v>
      </c>
      <c r="K818" s="31">
        <v>0.5</v>
      </c>
      <c r="L818" s="32" t="e">
        <f>#REF!</f>
        <v>#REF!</v>
      </c>
      <c r="M818" s="33">
        <f t="shared" si="37"/>
        <v>327</v>
      </c>
      <c r="N818" s="32" t="e">
        <f t="shared" si="38"/>
        <v>#REF!</v>
      </c>
      <c r="O818" s="28" t="s">
        <v>9646</v>
      </c>
      <c r="P818" s="28" t="s">
        <v>9647</v>
      </c>
      <c r="Q818" s="28" t="s">
        <v>9648</v>
      </c>
      <c r="R818" s="28" t="s">
        <v>9649</v>
      </c>
      <c r="S818" s="28">
        <v>812</v>
      </c>
      <c r="T818" s="28" t="s">
        <v>12799</v>
      </c>
      <c r="U818" s="28" t="s">
        <v>12799</v>
      </c>
    </row>
    <row r="819" spans="1:21" ht="52" customHeight="1" x14ac:dyDescent="0.25">
      <c r="A819" s="21" t="s">
        <v>12800</v>
      </c>
      <c r="B819" s="21" t="s">
        <v>12801</v>
      </c>
      <c r="C819" s="22" t="e">
        <f t="shared" si="36"/>
        <v>#REF!</v>
      </c>
      <c r="D819" s="21" t="s">
        <v>28</v>
      </c>
      <c r="E819" s="21" t="s">
        <v>29</v>
      </c>
      <c r="F819" s="21" t="s">
        <v>12802</v>
      </c>
      <c r="G819" s="21" t="s">
        <v>9644</v>
      </c>
      <c r="H819" s="23">
        <v>101</v>
      </c>
      <c r="I819" s="21" t="s">
        <v>9645</v>
      </c>
      <c r="J819" s="24">
        <f>1</f>
        <v>1</v>
      </c>
      <c r="K819" s="25">
        <v>0.5</v>
      </c>
      <c r="L819" s="26" t="e">
        <f>#REF!</f>
        <v>#REF!</v>
      </c>
      <c r="M819" s="27">
        <f t="shared" si="37"/>
        <v>151.5</v>
      </c>
      <c r="N819" s="26" t="e">
        <f t="shared" si="38"/>
        <v>#REF!</v>
      </c>
      <c r="O819" s="21" t="s">
        <v>9646</v>
      </c>
      <c r="P819" s="21" t="s">
        <v>9647</v>
      </c>
      <c r="Q819" s="21" t="s">
        <v>9648</v>
      </c>
      <c r="R819" s="21" t="s">
        <v>9649</v>
      </c>
      <c r="S819" s="21">
        <v>813</v>
      </c>
      <c r="T819" s="21" t="s">
        <v>12803</v>
      </c>
      <c r="U819" s="21" t="s">
        <v>12803</v>
      </c>
    </row>
    <row r="820" spans="1:21" ht="52" customHeight="1" x14ac:dyDescent="0.25">
      <c r="A820" s="28" t="s">
        <v>12804</v>
      </c>
      <c r="B820" s="28" t="s">
        <v>12805</v>
      </c>
      <c r="C820" s="22" t="e">
        <f t="shared" si="36"/>
        <v>#REF!</v>
      </c>
      <c r="D820" s="28" t="s">
        <v>28</v>
      </c>
      <c r="E820" s="28" t="s">
        <v>29</v>
      </c>
      <c r="F820" s="28" t="s">
        <v>12806</v>
      </c>
      <c r="G820" s="28" t="s">
        <v>9644</v>
      </c>
      <c r="H820" s="29">
        <v>130</v>
      </c>
      <c r="I820" s="28" t="s">
        <v>9645</v>
      </c>
      <c r="J820" s="30">
        <f>1</f>
        <v>1</v>
      </c>
      <c r="K820" s="31">
        <v>0.5</v>
      </c>
      <c r="L820" s="32" t="e">
        <f>#REF!</f>
        <v>#REF!</v>
      </c>
      <c r="M820" s="33">
        <f t="shared" si="37"/>
        <v>195</v>
      </c>
      <c r="N820" s="32" t="e">
        <f t="shared" si="38"/>
        <v>#REF!</v>
      </c>
      <c r="O820" s="28" t="s">
        <v>9646</v>
      </c>
      <c r="P820" s="28" t="s">
        <v>9647</v>
      </c>
      <c r="Q820" s="28" t="s">
        <v>9648</v>
      </c>
      <c r="R820" s="28" t="s">
        <v>9649</v>
      </c>
      <c r="S820" s="28">
        <v>814</v>
      </c>
      <c r="T820" s="28" t="s">
        <v>12807</v>
      </c>
      <c r="U820" s="28" t="s">
        <v>12807</v>
      </c>
    </row>
    <row r="821" spans="1:21" ht="52" customHeight="1" x14ac:dyDescent="0.25">
      <c r="A821" s="21" t="s">
        <v>12808</v>
      </c>
      <c r="B821" s="21" t="s">
        <v>12809</v>
      </c>
      <c r="C821" s="22" t="e">
        <f t="shared" si="36"/>
        <v>#REF!</v>
      </c>
      <c r="D821" s="21" t="s">
        <v>28</v>
      </c>
      <c r="E821" s="21" t="s">
        <v>29</v>
      </c>
      <c r="F821" s="21" t="s">
        <v>12810</v>
      </c>
      <c r="G821" s="21" t="s">
        <v>9644</v>
      </c>
      <c r="H821" s="23">
        <v>492</v>
      </c>
      <c r="I821" s="21" t="s">
        <v>9645</v>
      </c>
      <c r="J821" s="24">
        <f>1</f>
        <v>1</v>
      </c>
      <c r="K821" s="25">
        <v>0.5</v>
      </c>
      <c r="L821" s="26" t="e">
        <f>#REF!</f>
        <v>#REF!</v>
      </c>
      <c r="M821" s="27">
        <f t="shared" si="37"/>
        <v>738</v>
      </c>
      <c r="N821" s="26" t="e">
        <f t="shared" si="38"/>
        <v>#REF!</v>
      </c>
      <c r="O821" s="21" t="s">
        <v>9646</v>
      </c>
      <c r="P821" s="21" t="s">
        <v>9647</v>
      </c>
      <c r="Q821" s="21" t="s">
        <v>9648</v>
      </c>
      <c r="R821" s="21" t="s">
        <v>9649</v>
      </c>
      <c r="S821" s="21">
        <v>815</v>
      </c>
      <c r="T821" s="21" t="s">
        <v>12811</v>
      </c>
      <c r="U821" s="21" t="s">
        <v>12811</v>
      </c>
    </row>
    <row r="822" spans="1:21" ht="52" customHeight="1" x14ac:dyDescent="0.25">
      <c r="A822" s="28" t="s">
        <v>12812</v>
      </c>
      <c r="B822" s="28" t="s">
        <v>12813</v>
      </c>
      <c r="C822" s="22" t="e">
        <f t="shared" si="36"/>
        <v>#REF!</v>
      </c>
      <c r="D822" s="28" t="s">
        <v>28</v>
      </c>
      <c r="E822" s="28" t="s">
        <v>29</v>
      </c>
      <c r="F822" s="28" t="s">
        <v>12814</v>
      </c>
      <c r="G822" s="28" t="s">
        <v>9644</v>
      </c>
      <c r="H822" s="29">
        <v>126</v>
      </c>
      <c r="I822" s="28" t="s">
        <v>9645</v>
      </c>
      <c r="J822" s="30">
        <f>1</f>
        <v>1</v>
      </c>
      <c r="K822" s="31">
        <v>0.5</v>
      </c>
      <c r="L822" s="32" t="e">
        <f>#REF!</f>
        <v>#REF!</v>
      </c>
      <c r="M822" s="33">
        <f t="shared" si="37"/>
        <v>189</v>
      </c>
      <c r="N822" s="32" t="e">
        <f t="shared" si="38"/>
        <v>#REF!</v>
      </c>
      <c r="O822" s="28" t="s">
        <v>9646</v>
      </c>
      <c r="P822" s="28" t="s">
        <v>9647</v>
      </c>
      <c r="Q822" s="28" t="s">
        <v>9648</v>
      </c>
      <c r="R822" s="28" t="s">
        <v>9649</v>
      </c>
      <c r="S822" s="28">
        <v>816</v>
      </c>
      <c r="T822" s="28" t="s">
        <v>12815</v>
      </c>
      <c r="U822" s="28" t="s">
        <v>12815</v>
      </c>
    </row>
    <row r="823" spans="1:21" ht="52" customHeight="1" x14ac:dyDescent="0.25">
      <c r="A823" s="21" t="s">
        <v>12816</v>
      </c>
      <c r="B823" s="21" t="s">
        <v>12817</v>
      </c>
      <c r="C823" s="22" t="e">
        <f t="shared" si="36"/>
        <v>#REF!</v>
      </c>
      <c r="D823" s="21" t="s">
        <v>28</v>
      </c>
      <c r="E823" s="21" t="s">
        <v>29</v>
      </c>
      <c r="F823" s="21" t="s">
        <v>12818</v>
      </c>
      <c r="G823" s="21" t="s">
        <v>9644</v>
      </c>
      <c r="H823" s="23">
        <v>197</v>
      </c>
      <c r="I823" s="21" t="s">
        <v>9645</v>
      </c>
      <c r="J823" s="24">
        <f>1</f>
        <v>1</v>
      </c>
      <c r="K823" s="25">
        <v>0.5</v>
      </c>
      <c r="L823" s="26" t="e">
        <f>#REF!</f>
        <v>#REF!</v>
      </c>
      <c r="M823" s="27">
        <f t="shared" si="37"/>
        <v>295.5</v>
      </c>
      <c r="N823" s="26" t="e">
        <f t="shared" si="38"/>
        <v>#REF!</v>
      </c>
      <c r="O823" s="21" t="s">
        <v>9646</v>
      </c>
      <c r="P823" s="21" t="s">
        <v>9647</v>
      </c>
      <c r="Q823" s="21" t="s">
        <v>9648</v>
      </c>
      <c r="R823" s="21" t="s">
        <v>9649</v>
      </c>
      <c r="S823" s="21">
        <v>817</v>
      </c>
      <c r="T823" s="21" t="s">
        <v>12819</v>
      </c>
      <c r="U823" s="21" t="s">
        <v>12819</v>
      </c>
    </row>
    <row r="824" spans="1:21" ht="52" customHeight="1" x14ac:dyDescent="0.25">
      <c r="A824" s="28" t="s">
        <v>12820</v>
      </c>
      <c r="B824" s="28" t="s">
        <v>12821</v>
      </c>
      <c r="C824" s="22" t="e">
        <f t="shared" si="36"/>
        <v>#REF!</v>
      </c>
      <c r="D824" s="28" t="s">
        <v>28</v>
      </c>
      <c r="E824" s="28" t="s">
        <v>29</v>
      </c>
      <c r="F824" s="28" t="s">
        <v>12822</v>
      </c>
      <c r="G824" s="28" t="s">
        <v>9644</v>
      </c>
      <c r="H824" s="29">
        <v>156</v>
      </c>
      <c r="I824" s="28" t="s">
        <v>9645</v>
      </c>
      <c r="J824" s="30">
        <f>1</f>
        <v>1</v>
      </c>
      <c r="K824" s="31">
        <v>0.5</v>
      </c>
      <c r="L824" s="32" t="e">
        <f>#REF!</f>
        <v>#REF!</v>
      </c>
      <c r="M824" s="33">
        <f t="shared" si="37"/>
        <v>234</v>
      </c>
      <c r="N824" s="32" t="e">
        <f t="shared" si="38"/>
        <v>#REF!</v>
      </c>
      <c r="O824" s="28" t="s">
        <v>9646</v>
      </c>
      <c r="P824" s="28" t="s">
        <v>9647</v>
      </c>
      <c r="Q824" s="28" t="s">
        <v>9648</v>
      </c>
      <c r="R824" s="28" t="s">
        <v>9649</v>
      </c>
      <c r="S824" s="28">
        <v>818</v>
      </c>
      <c r="T824" s="28" t="s">
        <v>12823</v>
      </c>
      <c r="U824" s="28" t="s">
        <v>12823</v>
      </c>
    </row>
    <row r="825" spans="1:21" ht="52" customHeight="1" x14ac:dyDescent="0.25">
      <c r="A825" s="21" t="s">
        <v>12824</v>
      </c>
      <c r="B825" s="21" t="s">
        <v>12825</v>
      </c>
      <c r="C825" s="22" t="e">
        <f t="shared" si="36"/>
        <v>#REF!</v>
      </c>
      <c r="D825" s="21" t="s">
        <v>28</v>
      </c>
      <c r="E825" s="21" t="s">
        <v>29</v>
      </c>
      <c r="F825" s="21" t="s">
        <v>12826</v>
      </c>
      <c r="G825" s="21" t="s">
        <v>9644</v>
      </c>
      <c r="H825" s="23">
        <v>170</v>
      </c>
      <c r="I825" s="21" t="s">
        <v>9645</v>
      </c>
      <c r="J825" s="24">
        <f>1</f>
        <v>1</v>
      </c>
      <c r="K825" s="25">
        <v>0.5</v>
      </c>
      <c r="L825" s="26" t="e">
        <f>#REF!</f>
        <v>#REF!</v>
      </c>
      <c r="M825" s="27">
        <f t="shared" si="37"/>
        <v>255</v>
      </c>
      <c r="N825" s="26" t="e">
        <f t="shared" si="38"/>
        <v>#REF!</v>
      </c>
      <c r="O825" s="21" t="s">
        <v>9646</v>
      </c>
      <c r="P825" s="21" t="s">
        <v>9647</v>
      </c>
      <c r="Q825" s="21" t="s">
        <v>9648</v>
      </c>
      <c r="R825" s="21" t="s">
        <v>9649</v>
      </c>
      <c r="S825" s="21">
        <v>819</v>
      </c>
      <c r="T825" s="21" t="s">
        <v>12827</v>
      </c>
      <c r="U825" s="21" t="s">
        <v>12827</v>
      </c>
    </row>
    <row r="826" spans="1:21" ht="52" customHeight="1" x14ac:dyDescent="0.25">
      <c r="A826" s="28" t="s">
        <v>12828</v>
      </c>
      <c r="B826" s="28" t="s">
        <v>12829</v>
      </c>
      <c r="C826" s="22" t="e">
        <f t="shared" si="36"/>
        <v>#REF!</v>
      </c>
      <c r="D826" s="28" t="s">
        <v>28</v>
      </c>
      <c r="E826" s="28" t="s">
        <v>29</v>
      </c>
      <c r="F826" s="28" t="s">
        <v>12830</v>
      </c>
      <c r="G826" s="28" t="s">
        <v>9644</v>
      </c>
      <c r="H826" s="29">
        <v>63.9</v>
      </c>
      <c r="I826" s="28" t="s">
        <v>9645</v>
      </c>
      <c r="J826" s="30">
        <f>1</f>
        <v>1</v>
      </c>
      <c r="K826" s="31">
        <v>0.5</v>
      </c>
      <c r="L826" s="32" t="e">
        <f>#REF!</f>
        <v>#REF!</v>
      </c>
      <c r="M826" s="33">
        <f t="shared" si="37"/>
        <v>95.85</v>
      </c>
      <c r="N826" s="32" t="e">
        <f t="shared" si="38"/>
        <v>#REF!</v>
      </c>
      <c r="O826" s="28" t="s">
        <v>9646</v>
      </c>
      <c r="P826" s="28" t="s">
        <v>9647</v>
      </c>
      <c r="Q826" s="28" t="s">
        <v>9648</v>
      </c>
      <c r="R826" s="28" t="s">
        <v>9649</v>
      </c>
      <c r="S826" s="28">
        <v>820</v>
      </c>
      <c r="T826" s="28" t="s">
        <v>12831</v>
      </c>
      <c r="U826" s="28" t="s">
        <v>12831</v>
      </c>
    </row>
    <row r="827" spans="1:21" ht="52" customHeight="1" x14ac:dyDescent="0.25">
      <c r="A827" s="21" t="s">
        <v>12832</v>
      </c>
      <c r="B827" s="21" t="s">
        <v>12833</v>
      </c>
      <c r="C827" s="22" t="e">
        <f t="shared" si="36"/>
        <v>#REF!</v>
      </c>
      <c r="D827" s="21" t="s">
        <v>28</v>
      </c>
      <c r="E827" s="21" t="s">
        <v>29</v>
      </c>
      <c r="F827" s="21" t="s">
        <v>12834</v>
      </c>
      <c r="G827" s="21" t="s">
        <v>9644</v>
      </c>
      <c r="H827" s="23">
        <v>43.5</v>
      </c>
      <c r="I827" s="21" t="s">
        <v>9645</v>
      </c>
      <c r="J827" s="24">
        <f>1</f>
        <v>1</v>
      </c>
      <c r="K827" s="25">
        <v>0.5</v>
      </c>
      <c r="L827" s="26" t="e">
        <f>#REF!</f>
        <v>#REF!</v>
      </c>
      <c r="M827" s="27">
        <f t="shared" si="37"/>
        <v>65.25</v>
      </c>
      <c r="N827" s="26" t="e">
        <f t="shared" si="38"/>
        <v>#REF!</v>
      </c>
      <c r="O827" s="21" t="s">
        <v>9646</v>
      </c>
      <c r="P827" s="21" t="s">
        <v>9647</v>
      </c>
      <c r="Q827" s="21" t="s">
        <v>9648</v>
      </c>
      <c r="R827" s="21" t="s">
        <v>9649</v>
      </c>
      <c r="S827" s="21">
        <v>821</v>
      </c>
      <c r="T827" s="21" t="s">
        <v>12835</v>
      </c>
      <c r="U827" s="21" t="s">
        <v>12835</v>
      </c>
    </row>
    <row r="828" spans="1:21" ht="52" customHeight="1" x14ac:dyDescent="0.25">
      <c r="A828" s="28" t="s">
        <v>12836</v>
      </c>
      <c r="B828" s="28" t="s">
        <v>12837</v>
      </c>
      <c r="C828" s="22" t="e">
        <f t="shared" si="36"/>
        <v>#REF!</v>
      </c>
      <c r="D828" s="28" t="s">
        <v>28</v>
      </c>
      <c r="E828" s="28" t="s">
        <v>29</v>
      </c>
      <c r="F828" s="28" t="s">
        <v>12838</v>
      </c>
      <c r="G828" s="28" t="s">
        <v>9644</v>
      </c>
      <c r="H828" s="29">
        <v>73.5</v>
      </c>
      <c r="I828" s="28" t="s">
        <v>9645</v>
      </c>
      <c r="J828" s="30">
        <f>1</f>
        <v>1</v>
      </c>
      <c r="K828" s="31">
        <v>0.5</v>
      </c>
      <c r="L828" s="32" t="e">
        <f>#REF!</f>
        <v>#REF!</v>
      </c>
      <c r="M828" s="33">
        <f t="shared" si="37"/>
        <v>110.25</v>
      </c>
      <c r="N828" s="32" t="e">
        <f t="shared" si="38"/>
        <v>#REF!</v>
      </c>
      <c r="O828" s="28" t="s">
        <v>9646</v>
      </c>
      <c r="P828" s="28" t="s">
        <v>9647</v>
      </c>
      <c r="Q828" s="28" t="s">
        <v>9648</v>
      </c>
      <c r="R828" s="28" t="s">
        <v>9649</v>
      </c>
      <c r="S828" s="28">
        <v>822</v>
      </c>
      <c r="T828" s="28" t="s">
        <v>12839</v>
      </c>
      <c r="U828" s="28" t="s">
        <v>12839</v>
      </c>
    </row>
    <row r="829" spans="1:21" ht="52" customHeight="1" x14ac:dyDescent="0.25">
      <c r="A829" s="21" t="s">
        <v>12840</v>
      </c>
      <c r="B829" s="21" t="s">
        <v>12841</v>
      </c>
      <c r="C829" s="22" t="e">
        <f t="shared" si="36"/>
        <v>#REF!</v>
      </c>
      <c r="D829" s="21" t="s">
        <v>28</v>
      </c>
      <c r="E829" s="21" t="s">
        <v>29</v>
      </c>
      <c r="F829" s="21" t="s">
        <v>12842</v>
      </c>
      <c r="G829" s="21" t="s">
        <v>9644</v>
      </c>
      <c r="H829" s="23">
        <v>469</v>
      </c>
      <c r="I829" s="21" t="s">
        <v>9645</v>
      </c>
      <c r="J829" s="24">
        <f>1</f>
        <v>1</v>
      </c>
      <c r="K829" s="25">
        <v>0.5</v>
      </c>
      <c r="L829" s="26" t="e">
        <f>#REF!</f>
        <v>#REF!</v>
      </c>
      <c r="M829" s="27">
        <f t="shared" si="37"/>
        <v>703.5</v>
      </c>
      <c r="N829" s="26" t="e">
        <f t="shared" si="38"/>
        <v>#REF!</v>
      </c>
      <c r="O829" s="21" t="s">
        <v>9646</v>
      </c>
      <c r="P829" s="21" t="s">
        <v>9647</v>
      </c>
      <c r="Q829" s="21" t="s">
        <v>9648</v>
      </c>
      <c r="R829" s="21" t="s">
        <v>9649</v>
      </c>
      <c r="S829" s="21">
        <v>823</v>
      </c>
      <c r="T829" s="21" t="s">
        <v>12843</v>
      </c>
      <c r="U829" s="21" t="s">
        <v>12843</v>
      </c>
    </row>
    <row r="830" spans="1:21" ht="52" customHeight="1" x14ac:dyDescent="0.25">
      <c r="A830" s="28" t="s">
        <v>12844</v>
      </c>
      <c r="B830" s="28" t="s">
        <v>12845</v>
      </c>
      <c r="C830" s="22" t="e">
        <f t="shared" si="36"/>
        <v>#REF!</v>
      </c>
      <c r="D830" s="28" t="s">
        <v>28</v>
      </c>
      <c r="E830" s="28" t="s">
        <v>29</v>
      </c>
      <c r="F830" s="28" t="s">
        <v>12846</v>
      </c>
      <c r="G830" s="28" t="s">
        <v>9644</v>
      </c>
      <c r="H830" s="29">
        <v>109</v>
      </c>
      <c r="I830" s="28" t="s">
        <v>9645</v>
      </c>
      <c r="J830" s="30">
        <f>1</f>
        <v>1</v>
      </c>
      <c r="K830" s="31">
        <v>0.5</v>
      </c>
      <c r="L830" s="32" t="e">
        <f>#REF!</f>
        <v>#REF!</v>
      </c>
      <c r="M830" s="33">
        <f t="shared" si="37"/>
        <v>163.5</v>
      </c>
      <c r="N830" s="32" t="e">
        <f t="shared" si="38"/>
        <v>#REF!</v>
      </c>
      <c r="O830" s="28" t="s">
        <v>9646</v>
      </c>
      <c r="P830" s="28" t="s">
        <v>9647</v>
      </c>
      <c r="Q830" s="28" t="s">
        <v>9648</v>
      </c>
      <c r="R830" s="28" t="s">
        <v>9649</v>
      </c>
      <c r="S830" s="28">
        <v>824</v>
      </c>
      <c r="T830" s="28" t="s">
        <v>12847</v>
      </c>
      <c r="U830" s="28" t="s">
        <v>12847</v>
      </c>
    </row>
    <row r="831" spans="1:21" ht="52" customHeight="1" x14ac:dyDescent="0.25">
      <c r="A831" s="21" t="s">
        <v>12848</v>
      </c>
      <c r="B831" s="21" t="s">
        <v>12849</v>
      </c>
      <c r="C831" s="22" t="e">
        <f t="shared" si="36"/>
        <v>#REF!</v>
      </c>
      <c r="D831" s="21" t="s">
        <v>28</v>
      </c>
      <c r="E831" s="21" t="s">
        <v>29</v>
      </c>
      <c r="F831" s="21" t="s">
        <v>12850</v>
      </c>
      <c r="G831" s="21" t="s">
        <v>9644</v>
      </c>
      <c r="H831" s="23">
        <v>57.2</v>
      </c>
      <c r="I831" s="21" t="s">
        <v>9645</v>
      </c>
      <c r="J831" s="24">
        <f>1</f>
        <v>1</v>
      </c>
      <c r="K831" s="25">
        <v>0.5</v>
      </c>
      <c r="L831" s="26" t="e">
        <f>#REF!</f>
        <v>#REF!</v>
      </c>
      <c r="M831" s="27">
        <f t="shared" si="37"/>
        <v>85.800000000000011</v>
      </c>
      <c r="N831" s="26" t="e">
        <f t="shared" si="38"/>
        <v>#REF!</v>
      </c>
      <c r="O831" s="21" t="s">
        <v>9646</v>
      </c>
      <c r="P831" s="21" t="s">
        <v>9647</v>
      </c>
      <c r="Q831" s="21" t="s">
        <v>9648</v>
      </c>
      <c r="R831" s="21" t="s">
        <v>9649</v>
      </c>
      <c r="S831" s="21">
        <v>825</v>
      </c>
      <c r="T831" s="21" t="s">
        <v>12851</v>
      </c>
      <c r="U831" s="21" t="s">
        <v>12851</v>
      </c>
    </row>
    <row r="832" spans="1:21" ht="52" customHeight="1" x14ac:dyDescent="0.25">
      <c r="A832" s="28" t="s">
        <v>12852</v>
      </c>
      <c r="B832" s="28" t="s">
        <v>12853</v>
      </c>
      <c r="C832" s="22" t="e">
        <f t="shared" si="36"/>
        <v>#REF!</v>
      </c>
      <c r="D832" s="28" t="s">
        <v>28</v>
      </c>
      <c r="E832" s="28" t="s">
        <v>29</v>
      </c>
      <c r="F832" s="28" t="s">
        <v>12854</v>
      </c>
      <c r="G832" s="28" t="s">
        <v>9644</v>
      </c>
      <c r="H832" s="29">
        <v>49.1</v>
      </c>
      <c r="I832" s="28" t="s">
        <v>9645</v>
      </c>
      <c r="J832" s="30">
        <f>1</f>
        <v>1</v>
      </c>
      <c r="K832" s="31">
        <v>0.5</v>
      </c>
      <c r="L832" s="32" t="e">
        <f>#REF!</f>
        <v>#REF!</v>
      </c>
      <c r="M832" s="33">
        <f t="shared" si="37"/>
        <v>73.650000000000006</v>
      </c>
      <c r="N832" s="32" t="e">
        <f t="shared" si="38"/>
        <v>#REF!</v>
      </c>
      <c r="O832" s="28" t="s">
        <v>9646</v>
      </c>
      <c r="P832" s="28" t="s">
        <v>9647</v>
      </c>
      <c r="Q832" s="28" t="s">
        <v>9648</v>
      </c>
      <c r="R832" s="28" t="s">
        <v>9649</v>
      </c>
      <c r="S832" s="28">
        <v>826</v>
      </c>
      <c r="T832" s="28" t="s">
        <v>12855</v>
      </c>
      <c r="U832" s="28" t="s">
        <v>12855</v>
      </c>
    </row>
    <row r="833" spans="1:21" ht="52" customHeight="1" x14ac:dyDescent="0.25">
      <c r="A833" s="21" t="s">
        <v>12856</v>
      </c>
      <c r="B833" s="21" t="s">
        <v>12857</v>
      </c>
      <c r="C833" s="22" t="e">
        <f t="shared" si="36"/>
        <v>#REF!</v>
      </c>
      <c r="D833" s="21" t="s">
        <v>28</v>
      </c>
      <c r="E833" s="21" t="s">
        <v>29</v>
      </c>
      <c r="F833" s="21" t="s">
        <v>12858</v>
      </c>
      <c r="G833" s="21" t="s">
        <v>9644</v>
      </c>
      <c r="H833" s="23">
        <v>66.2</v>
      </c>
      <c r="I833" s="21" t="s">
        <v>9645</v>
      </c>
      <c r="J833" s="24">
        <f>1</f>
        <v>1</v>
      </c>
      <c r="K833" s="25">
        <v>0.5</v>
      </c>
      <c r="L833" s="26" t="e">
        <f>#REF!</f>
        <v>#REF!</v>
      </c>
      <c r="M833" s="27">
        <f t="shared" si="37"/>
        <v>99.300000000000011</v>
      </c>
      <c r="N833" s="26" t="e">
        <f t="shared" si="38"/>
        <v>#REF!</v>
      </c>
      <c r="O833" s="21" t="s">
        <v>9646</v>
      </c>
      <c r="P833" s="21" t="s">
        <v>9647</v>
      </c>
      <c r="Q833" s="21" t="s">
        <v>9648</v>
      </c>
      <c r="R833" s="21" t="s">
        <v>9649</v>
      </c>
      <c r="S833" s="21">
        <v>827</v>
      </c>
      <c r="T833" s="21" t="s">
        <v>12859</v>
      </c>
      <c r="U833" s="21" t="s">
        <v>12859</v>
      </c>
    </row>
    <row r="834" spans="1:21" ht="52" customHeight="1" x14ac:dyDescent="0.25">
      <c r="A834" s="28" t="s">
        <v>12860</v>
      </c>
      <c r="B834" s="28" t="s">
        <v>12861</v>
      </c>
      <c r="C834" s="22" t="e">
        <f t="shared" si="36"/>
        <v>#REF!</v>
      </c>
      <c r="D834" s="28" t="s">
        <v>28</v>
      </c>
      <c r="E834" s="28" t="s">
        <v>29</v>
      </c>
      <c r="F834" s="28" t="s">
        <v>12862</v>
      </c>
      <c r="G834" s="28" t="s">
        <v>9644</v>
      </c>
      <c r="H834" s="29">
        <v>33.4</v>
      </c>
      <c r="I834" s="28" t="s">
        <v>9645</v>
      </c>
      <c r="J834" s="30">
        <f>1</f>
        <v>1</v>
      </c>
      <c r="K834" s="31">
        <v>0.5</v>
      </c>
      <c r="L834" s="32" t="e">
        <f>#REF!</f>
        <v>#REF!</v>
      </c>
      <c r="M834" s="33">
        <f t="shared" si="37"/>
        <v>50.099999999999994</v>
      </c>
      <c r="N834" s="32" t="e">
        <f t="shared" si="38"/>
        <v>#REF!</v>
      </c>
      <c r="O834" s="28" t="s">
        <v>9646</v>
      </c>
      <c r="P834" s="28" t="s">
        <v>9647</v>
      </c>
      <c r="Q834" s="28" t="s">
        <v>9648</v>
      </c>
      <c r="R834" s="28" t="s">
        <v>9649</v>
      </c>
      <c r="S834" s="28">
        <v>828</v>
      </c>
      <c r="T834" s="28" t="s">
        <v>12863</v>
      </c>
      <c r="U834" s="28" t="s">
        <v>12863</v>
      </c>
    </row>
    <row r="835" spans="1:21" ht="52" customHeight="1" x14ac:dyDescent="0.25">
      <c r="A835" s="21" t="s">
        <v>12864</v>
      </c>
      <c r="B835" s="21" t="s">
        <v>12865</v>
      </c>
      <c r="C835" s="22" t="e">
        <f t="shared" si="36"/>
        <v>#REF!</v>
      </c>
      <c r="D835" s="21" t="s">
        <v>28</v>
      </c>
      <c r="E835" s="21" t="s">
        <v>29</v>
      </c>
      <c r="F835" s="21" t="s">
        <v>12866</v>
      </c>
      <c r="G835" s="21" t="s">
        <v>9644</v>
      </c>
      <c r="H835" s="23">
        <v>24.9</v>
      </c>
      <c r="I835" s="21" t="s">
        <v>9645</v>
      </c>
      <c r="J835" s="24">
        <f>1</f>
        <v>1</v>
      </c>
      <c r="K835" s="25">
        <v>0.5</v>
      </c>
      <c r="L835" s="26" t="e">
        <f>#REF!</f>
        <v>#REF!</v>
      </c>
      <c r="M835" s="27">
        <f t="shared" si="37"/>
        <v>37.349999999999994</v>
      </c>
      <c r="N835" s="26" t="e">
        <f t="shared" si="38"/>
        <v>#REF!</v>
      </c>
      <c r="O835" s="21" t="s">
        <v>9646</v>
      </c>
      <c r="P835" s="21" t="s">
        <v>9647</v>
      </c>
      <c r="Q835" s="21" t="s">
        <v>9648</v>
      </c>
      <c r="R835" s="21" t="s">
        <v>9649</v>
      </c>
      <c r="S835" s="21">
        <v>829</v>
      </c>
      <c r="T835" s="21" t="s">
        <v>12867</v>
      </c>
      <c r="U835" s="21" t="s">
        <v>12867</v>
      </c>
    </row>
    <row r="836" spans="1:21" ht="52" customHeight="1" x14ac:dyDescent="0.25">
      <c r="A836" s="28" t="s">
        <v>12868</v>
      </c>
      <c r="B836" s="28" t="s">
        <v>12869</v>
      </c>
      <c r="C836" s="22" t="e">
        <f t="shared" si="36"/>
        <v>#REF!</v>
      </c>
      <c r="D836" s="28" t="s">
        <v>28</v>
      </c>
      <c r="E836" s="28" t="s">
        <v>29</v>
      </c>
      <c r="F836" s="28" t="s">
        <v>12870</v>
      </c>
      <c r="G836" s="28" t="s">
        <v>9644</v>
      </c>
      <c r="H836" s="29">
        <v>90</v>
      </c>
      <c r="I836" s="28" t="s">
        <v>9645</v>
      </c>
      <c r="J836" s="30">
        <f>1</f>
        <v>1</v>
      </c>
      <c r="K836" s="31">
        <v>0.5</v>
      </c>
      <c r="L836" s="32" t="e">
        <f>#REF!</f>
        <v>#REF!</v>
      </c>
      <c r="M836" s="33">
        <f t="shared" si="37"/>
        <v>135</v>
      </c>
      <c r="N836" s="32" t="e">
        <f t="shared" si="38"/>
        <v>#REF!</v>
      </c>
      <c r="O836" s="28" t="s">
        <v>9646</v>
      </c>
      <c r="P836" s="28" t="s">
        <v>9647</v>
      </c>
      <c r="Q836" s="28" t="s">
        <v>9648</v>
      </c>
      <c r="R836" s="28" t="s">
        <v>9649</v>
      </c>
      <c r="S836" s="28">
        <v>830</v>
      </c>
      <c r="T836" s="28" t="s">
        <v>12871</v>
      </c>
      <c r="U836" s="28" t="s">
        <v>12871</v>
      </c>
    </row>
    <row r="837" spans="1:21" ht="52" customHeight="1" x14ac:dyDescent="0.25">
      <c r="A837" s="21" t="s">
        <v>12872</v>
      </c>
      <c r="B837" s="21" t="s">
        <v>12873</v>
      </c>
      <c r="C837" s="22" t="e">
        <f t="shared" si="36"/>
        <v>#REF!</v>
      </c>
      <c r="D837" s="21" t="s">
        <v>28</v>
      </c>
      <c r="E837" s="21" t="s">
        <v>29</v>
      </c>
      <c r="F837" s="21" t="s">
        <v>12874</v>
      </c>
      <c r="G837" s="21" t="s">
        <v>9644</v>
      </c>
      <c r="H837" s="23">
        <v>38.4</v>
      </c>
      <c r="I837" s="21" t="s">
        <v>9645</v>
      </c>
      <c r="J837" s="24">
        <f>1</f>
        <v>1</v>
      </c>
      <c r="K837" s="25">
        <v>0.5</v>
      </c>
      <c r="L837" s="26" t="e">
        <f>#REF!</f>
        <v>#REF!</v>
      </c>
      <c r="M837" s="27">
        <f t="shared" si="37"/>
        <v>57.599999999999994</v>
      </c>
      <c r="N837" s="26" t="e">
        <f t="shared" si="38"/>
        <v>#REF!</v>
      </c>
      <c r="O837" s="21" t="s">
        <v>9646</v>
      </c>
      <c r="P837" s="21" t="s">
        <v>9647</v>
      </c>
      <c r="Q837" s="21" t="s">
        <v>9648</v>
      </c>
      <c r="R837" s="21" t="s">
        <v>9649</v>
      </c>
      <c r="S837" s="21">
        <v>831</v>
      </c>
      <c r="T837" s="21" t="s">
        <v>12875</v>
      </c>
      <c r="U837" s="21" t="s">
        <v>12875</v>
      </c>
    </row>
    <row r="838" spans="1:21" ht="52" customHeight="1" x14ac:dyDescent="0.25">
      <c r="A838" s="28" t="s">
        <v>12876</v>
      </c>
      <c r="B838" s="28" t="s">
        <v>12877</v>
      </c>
      <c r="C838" s="22" t="e">
        <f t="shared" si="36"/>
        <v>#REF!</v>
      </c>
      <c r="D838" s="28" t="s">
        <v>28</v>
      </c>
      <c r="E838" s="28" t="s">
        <v>29</v>
      </c>
      <c r="F838" s="28" t="s">
        <v>12878</v>
      </c>
      <c r="G838" s="28" t="s">
        <v>9644</v>
      </c>
      <c r="H838" s="29">
        <v>115</v>
      </c>
      <c r="I838" s="28" t="s">
        <v>9645</v>
      </c>
      <c r="J838" s="30">
        <f>1</f>
        <v>1</v>
      </c>
      <c r="K838" s="31">
        <v>0.5</v>
      </c>
      <c r="L838" s="32" t="e">
        <f>#REF!</f>
        <v>#REF!</v>
      </c>
      <c r="M838" s="33">
        <f t="shared" si="37"/>
        <v>172.5</v>
      </c>
      <c r="N838" s="32" t="e">
        <f t="shared" si="38"/>
        <v>#REF!</v>
      </c>
      <c r="O838" s="28" t="s">
        <v>9646</v>
      </c>
      <c r="P838" s="28" t="s">
        <v>9647</v>
      </c>
      <c r="Q838" s="28" t="s">
        <v>9648</v>
      </c>
      <c r="R838" s="28" t="s">
        <v>9649</v>
      </c>
      <c r="S838" s="28">
        <v>832</v>
      </c>
      <c r="T838" s="28" t="s">
        <v>12879</v>
      </c>
      <c r="U838" s="28" t="s">
        <v>12879</v>
      </c>
    </row>
    <row r="839" spans="1:21" ht="52" customHeight="1" x14ac:dyDescent="0.25">
      <c r="A839" s="21" t="s">
        <v>12880</v>
      </c>
      <c r="B839" s="21" t="s">
        <v>12881</v>
      </c>
      <c r="C839" s="22" t="e">
        <f t="shared" ref="C839:C902" si="39">N839*10</f>
        <v>#REF!</v>
      </c>
      <c r="D839" s="21" t="s">
        <v>28</v>
      </c>
      <c r="E839" s="21" t="s">
        <v>29</v>
      </c>
      <c r="F839" s="21" t="s">
        <v>12882</v>
      </c>
      <c r="G839" s="21" t="s">
        <v>9644</v>
      </c>
      <c r="H839" s="23">
        <v>82.5</v>
      </c>
      <c r="I839" s="21" t="s">
        <v>9645</v>
      </c>
      <c r="J839" s="24">
        <f>1</f>
        <v>1</v>
      </c>
      <c r="K839" s="25">
        <v>0.5</v>
      </c>
      <c r="L839" s="26" t="e">
        <f>#REF!</f>
        <v>#REF!</v>
      </c>
      <c r="M839" s="27">
        <f t="shared" ref="M839:M902" si="40">H839*J839*(1+K839)</f>
        <v>123.75</v>
      </c>
      <c r="N839" s="26" t="e">
        <f t="shared" ref="N839:N902" si="41">ROUND(M839*L839,-4)</f>
        <v>#REF!</v>
      </c>
      <c r="O839" s="21" t="s">
        <v>9646</v>
      </c>
      <c r="P839" s="21" t="s">
        <v>9647</v>
      </c>
      <c r="Q839" s="21" t="s">
        <v>9648</v>
      </c>
      <c r="R839" s="21" t="s">
        <v>9649</v>
      </c>
      <c r="S839" s="21">
        <v>833</v>
      </c>
      <c r="T839" s="21" t="s">
        <v>12883</v>
      </c>
      <c r="U839" s="21" t="s">
        <v>12883</v>
      </c>
    </row>
    <row r="840" spans="1:21" ht="52" customHeight="1" x14ac:dyDescent="0.25">
      <c r="A840" s="28" t="s">
        <v>12884</v>
      </c>
      <c r="B840" s="28" t="s">
        <v>12885</v>
      </c>
      <c r="C840" s="22" t="e">
        <f t="shared" si="39"/>
        <v>#REF!</v>
      </c>
      <c r="D840" s="28" t="s">
        <v>28</v>
      </c>
      <c r="E840" s="28" t="s">
        <v>29</v>
      </c>
      <c r="F840" s="28" t="s">
        <v>12886</v>
      </c>
      <c r="G840" s="28" t="s">
        <v>9644</v>
      </c>
      <c r="H840" s="29">
        <v>90.8</v>
      </c>
      <c r="I840" s="28" t="s">
        <v>9645</v>
      </c>
      <c r="J840" s="30">
        <f>1</f>
        <v>1</v>
      </c>
      <c r="K840" s="31">
        <v>0.5</v>
      </c>
      <c r="L840" s="32" t="e">
        <f>#REF!</f>
        <v>#REF!</v>
      </c>
      <c r="M840" s="33">
        <f t="shared" si="40"/>
        <v>136.19999999999999</v>
      </c>
      <c r="N840" s="32" t="e">
        <f t="shared" si="41"/>
        <v>#REF!</v>
      </c>
      <c r="O840" s="28" t="s">
        <v>9646</v>
      </c>
      <c r="P840" s="28" t="s">
        <v>9647</v>
      </c>
      <c r="Q840" s="28" t="s">
        <v>9648</v>
      </c>
      <c r="R840" s="28" t="s">
        <v>9649</v>
      </c>
      <c r="S840" s="28">
        <v>834</v>
      </c>
      <c r="T840" s="28" t="s">
        <v>12887</v>
      </c>
      <c r="U840" s="28" t="s">
        <v>12887</v>
      </c>
    </row>
    <row r="841" spans="1:21" ht="52" customHeight="1" x14ac:dyDescent="0.25">
      <c r="A841" s="21" t="s">
        <v>12888</v>
      </c>
      <c r="B841" s="21" t="s">
        <v>12889</v>
      </c>
      <c r="C841" s="22" t="e">
        <f t="shared" si="39"/>
        <v>#REF!</v>
      </c>
      <c r="D841" s="21" t="s">
        <v>28</v>
      </c>
      <c r="E841" s="21" t="s">
        <v>29</v>
      </c>
      <c r="F841" s="21" t="s">
        <v>12890</v>
      </c>
      <c r="G841" s="21" t="s">
        <v>9644</v>
      </c>
      <c r="H841" s="23">
        <v>37.5</v>
      </c>
      <c r="I841" s="21" t="s">
        <v>9645</v>
      </c>
      <c r="J841" s="24">
        <f>1</f>
        <v>1</v>
      </c>
      <c r="K841" s="25">
        <v>0.5</v>
      </c>
      <c r="L841" s="26" t="e">
        <f>#REF!</f>
        <v>#REF!</v>
      </c>
      <c r="M841" s="27">
        <f t="shared" si="40"/>
        <v>56.25</v>
      </c>
      <c r="N841" s="26" t="e">
        <f t="shared" si="41"/>
        <v>#REF!</v>
      </c>
      <c r="O841" s="21" t="s">
        <v>9646</v>
      </c>
      <c r="P841" s="21" t="s">
        <v>9647</v>
      </c>
      <c r="Q841" s="21" t="s">
        <v>9648</v>
      </c>
      <c r="R841" s="21" t="s">
        <v>9649</v>
      </c>
      <c r="S841" s="21">
        <v>835</v>
      </c>
      <c r="T841" s="21" t="s">
        <v>12891</v>
      </c>
      <c r="U841" s="21" t="s">
        <v>12891</v>
      </c>
    </row>
    <row r="842" spans="1:21" ht="52" customHeight="1" x14ac:dyDescent="0.25">
      <c r="A842" s="28" t="s">
        <v>12892</v>
      </c>
      <c r="B842" s="28" t="s">
        <v>12893</v>
      </c>
      <c r="C842" s="22" t="e">
        <f t="shared" si="39"/>
        <v>#REF!</v>
      </c>
      <c r="D842" s="28" t="s">
        <v>28</v>
      </c>
      <c r="E842" s="28" t="s">
        <v>29</v>
      </c>
      <c r="F842" s="28" t="s">
        <v>12894</v>
      </c>
      <c r="G842" s="28" t="s">
        <v>9644</v>
      </c>
      <c r="H842" s="29">
        <v>72.2</v>
      </c>
      <c r="I842" s="28" t="s">
        <v>9645</v>
      </c>
      <c r="J842" s="30">
        <f>1</f>
        <v>1</v>
      </c>
      <c r="K842" s="31">
        <v>0.5</v>
      </c>
      <c r="L842" s="32" t="e">
        <f>#REF!</f>
        <v>#REF!</v>
      </c>
      <c r="M842" s="33">
        <f t="shared" si="40"/>
        <v>108.30000000000001</v>
      </c>
      <c r="N842" s="32" t="e">
        <f t="shared" si="41"/>
        <v>#REF!</v>
      </c>
      <c r="O842" s="28" t="s">
        <v>9646</v>
      </c>
      <c r="P842" s="28" t="s">
        <v>9647</v>
      </c>
      <c r="Q842" s="28" t="s">
        <v>9648</v>
      </c>
      <c r="R842" s="28" t="s">
        <v>9649</v>
      </c>
      <c r="S842" s="28">
        <v>836</v>
      </c>
      <c r="T842" s="28" t="s">
        <v>12895</v>
      </c>
      <c r="U842" s="28" t="s">
        <v>12895</v>
      </c>
    </row>
    <row r="843" spans="1:21" ht="52" customHeight="1" x14ac:dyDescent="0.25">
      <c r="A843" s="21" t="s">
        <v>12896</v>
      </c>
      <c r="B843" s="21" t="s">
        <v>12897</v>
      </c>
      <c r="C843" s="22" t="e">
        <f t="shared" si="39"/>
        <v>#REF!</v>
      </c>
      <c r="D843" s="21" t="s">
        <v>28</v>
      </c>
      <c r="E843" s="21" t="s">
        <v>29</v>
      </c>
      <c r="F843" s="21" t="s">
        <v>12898</v>
      </c>
      <c r="G843" s="21" t="s">
        <v>9644</v>
      </c>
      <c r="H843" s="23">
        <v>35</v>
      </c>
      <c r="I843" s="21" t="s">
        <v>9645</v>
      </c>
      <c r="J843" s="24">
        <f>1</f>
        <v>1</v>
      </c>
      <c r="K843" s="25">
        <v>0.5</v>
      </c>
      <c r="L843" s="26" t="e">
        <f>#REF!</f>
        <v>#REF!</v>
      </c>
      <c r="M843" s="27">
        <f t="shared" si="40"/>
        <v>52.5</v>
      </c>
      <c r="N843" s="26" t="e">
        <f t="shared" si="41"/>
        <v>#REF!</v>
      </c>
      <c r="O843" s="21" t="s">
        <v>9646</v>
      </c>
      <c r="P843" s="21" t="s">
        <v>9647</v>
      </c>
      <c r="Q843" s="21" t="s">
        <v>9648</v>
      </c>
      <c r="R843" s="21" t="s">
        <v>9649</v>
      </c>
      <c r="S843" s="21">
        <v>837</v>
      </c>
      <c r="T843" s="21" t="s">
        <v>12899</v>
      </c>
      <c r="U843" s="21" t="s">
        <v>12899</v>
      </c>
    </row>
    <row r="844" spans="1:21" ht="52" customHeight="1" x14ac:dyDescent="0.25">
      <c r="A844" s="28" t="s">
        <v>12900</v>
      </c>
      <c r="B844" s="28" t="s">
        <v>12901</v>
      </c>
      <c r="C844" s="22" t="e">
        <f t="shared" si="39"/>
        <v>#REF!</v>
      </c>
      <c r="D844" s="28" t="s">
        <v>28</v>
      </c>
      <c r="E844" s="28" t="s">
        <v>29</v>
      </c>
      <c r="F844" s="28" t="s">
        <v>12902</v>
      </c>
      <c r="G844" s="28" t="s">
        <v>9644</v>
      </c>
      <c r="H844" s="29">
        <v>60.8</v>
      </c>
      <c r="I844" s="28" t="s">
        <v>9645</v>
      </c>
      <c r="J844" s="30">
        <f>1</f>
        <v>1</v>
      </c>
      <c r="K844" s="31">
        <v>0.5</v>
      </c>
      <c r="L844" s="32" t="e">
        <f>#REF!</f>
        <v>#REF!</v>
      </c>
      <c r="M844" s="33">
        <f t="shared" si="40"/>
        <v>91.199999999999989</v>
      </c>
      <c r="N844" s="32" t="e">
        <f t="shared" si="41"/>
        <v>#REF!</v>
      </c>
      <c r="O844" s="28" t="s">
        <v>9646</v>
      </c>
      <c r="P844" s="28" t="s">
        <v>9647</v>
      </c>
      <c r="Q844" s="28" t="s">
        <v>9648</v>
      </c>
      <c r="R844" s="28" t="s">
        <v>9649</v>
      </c>
      <c r="S844" s="28">
        <v>838</v>
      </c>
      <c r="T844" s="28" t="s">
        <v>12903</v>
      </c>
      <c r="U844" s="28" t="s">
        <v>12903</v>
      </c>
    </row>
    <row r="845" spans="1:21" ht="52" customHeight="1" x14ac:dyDescent="0.25">
      <c r="A845" s="21" t="s">
        <v>12904</v>
      </c>
      <c r="B845" s="21" t="s">
        <v>12905</v>
      </c>
      <c r="C845" s="22" t="e">
        <f t="shared" si="39"/>
        <v>#REF!</v>
      </c>
      <c r="D845" s="21" t="s">
        <v>28</v>
      </c>
      <c r="E845" s="21" t="s">
        <v>29</v>
      </c>
      <c r="F845" s="21" t="s">
        <v>12906</v>
      </c>
      <c r="G845" s="21" t="s">
        <v>9644</v>
      </c>
      <c r="H845" s="23">
        <v>33</v>
      </c>
      <c r="I845" s="21" t="s">
        <v>9645</v>
      </c>
      <c r="J845" s="24">
        <f>1</f>
        <v>1</v>
      </c>
      <c r="K845" s="25">
        <v>0.5</v>
      </c>
      <c r="L845" s="26" t="e">
        <f>#REF!</f>
        <v>#REF!</v>
      </c>
      <c r="M845" s="27">
        <f t="shared" si="40"/>
        <v>49.5</v>
      </c>
      <c r="N845" s="26" t="e">
        <f t="shared" si="41"/>
        <v>#REF!</v>
      </c>
      <c r="O845" s="21" t="s">
        <v>9646</v>
      </c>
      <c r="P845" s="21" t="s">
        <v>9647</v>
      </c>
      <c r="Q845" s="21" t="s">
        <v>9648</v>
      </c>
      <c r="R845" s="21" t="s">
        <v>9649</v>
      </c>
      <c r="S845" s="21">
        <v>839</v>
      </c>
      <c r="T845" s="21" t="s">
        <v>12907</v>
      </c>
      <c r="U845" s="21" t="s">
        <v>12907</v>
      </c>
    </row>
    <row r="846" spans="1:21" ht="52" customHeight="1" x14ac:dyDescent="0.25">
      <c r="A846" s="28" t="s">
        <v>12908</v>
      </c>
      <c r="B846" s="28" t="s">
        <v>12909</v>
      </c>
      <c r="C846" s="22" t="e">
        <f t="shared" si="39"/>
        <v>#REF!</v>
      </c>
      <c r="D846" s="28" t="s">
        <v>28</v>
      </c>
      <c r="E846" s="28" t="s">
        <v>29</v>
      </c>
      <c r="F846" s="28" t="s">
        <v>12910</v>
      </c>
      <c r="G846" s="28" t="s">
        <v>9644</v>
      </c>
      <c r="H846" s="29">
        <v>71.400000000000006</v>
      </c>
      <c r="I846" s="28" t="s">
        <v>9645</v>
      </c>
      <c r="J846" s="30">
        <f>1</f>
        <v>1</v>
      </c>
      <c r="K846" s="31">
        <v>0.5</v>
      </c>
      <c r="L846" s="32" t="e">
        <f>#REF!</f>
        <v>#REF!</v>
      </c>
      <c r="M846" s="33">
        <f t="shared" si="40"/>
        <v>107.10000000000001</v>
      </c>
      <c r="N846" s="32" t="e">
        <f t="shared" si="41"/>
        <v>#REF!</v>
      </c>
      <c r="O846" s="28" t="s">
        <v>9646</v>
      </c>
      <c r="P846" s="28" t="s">
        <v>9647</v>
      </c>
      <c r="Q846" s="28" t="s">
        <v>9648</v>
      </c>
      <c r="R846" s="28" t="s">
        <v>9649</v>
      </c>
      <c r="S846" s="28">
        <v>840</v>
      </c>
      <c r="T846" s="28" t="s">
        <v>12911</v>
      </c>
      <c r="U846" s="28" t="s">
        <v>12911</v>
      </c>
    </row>
    <row r="847" spans="1:21" ht="52" customHeight="1" x14ac:dyDescent="0.25">
      <c r="A847" s="21" t="s">
        <v>12912</v>
      </c>
      <c r="B847" s="21" t="s">
        <v>12913</v>
      </c>
      <c r="C847" s="22" t="e">
        <f t="shared" si="39"/>
        <v>#REF!</v>
      </c>
      <c r="D847" s="21" t="s">
        <v>28</v>
      </c>
      <c r="E847" s="21" t="s">
        <v>29</v>
      </c>
      <c r="F847" s="21" t="s">
        <v>12914</v>
      </c>
      <c r="G847" s="21" t="s">
        <v>9644</v>
      </c>
      <c r="H847" s="23">
        <v>58.9</v>
      </c>
      <c r="I847" s="21" t="s">
        <v>9645</v>
      </c>
      <c r="J847" s="24">
        <f>1</f>
        <v>1</v>
      </c>
      <c r="K847" s="25">
        <v>0.5</v>
      </c>
      <c r="L847" s="26" t="e">
        <f>#REF!</f>
        <v>#REF!</v>
      </c>
      <c r="M847" s="27">
        <f t="shared" si="40"/>
        <v>88.35</v>
      </c>
      <c r="N847" s="26" t="e">
        <f t="shared" si="41"/>
        <v>#REF!</v>
      </c>
      <c r="O847" s="21" t="s">
        <v>9646</v>
      </c>
      <c r="P847" s="21" t="s">
        <v>9647</v>
      </c>
      <c r="Q847" s="21" t="s">
        <v>9648</v>
      </c>
      <c r="R847" s="21" t="s">
        <v>9649</v>
      </c>
      <c r="S847" s="21">
        <v>841</v>
      </c>
      <c r="T847" s="21" t="s">
        <v>12915</v>
      </c>
      <c r="U847" s="21" t="s">
        <v>12915</v>
      </c>
    </row>
    <row r="848" spans="1:21" ht="52" customHeight="1" x14ac:dyDescent="0.25">
      <c r="A848" s="28" t="s">
        <v>12916</v>
      </c>
      <c r="B848" s="28" t="s">
        <v>12917</v>
      </c>
      <c r="C848" s="22" t="e">
        <f t="shared" si="39"/>
        <v>#REF!</v>
      </c>
      <c r="D848" s="28" t="s">
        <v>28</v>
      </c>
      <c r="E848" s="28" t="s">
        <v>29</v>
      </c>
      <c r="F848" s="28" t="s">
        <v>12918</v>
      </c>
      <c r="G848" s="28" t="s">
        <v>9644</v>
      </c>
      <c r="H848" s="29">
        <v>16.600000000000001</v>
      </c>
      <c r="I848" s="28" t="s">
        <v>9645</v>
      </c>
      <c r="J848" s="30">
        <f>1</f>
        <v>1</v>
      </c>
      <c r="K848" s="31">
        <v>0.5</v>
      </c>
      <c r="L848" s="32" t="e">
        <f>#REF!</f>
        <v>#REF!</v>
      </c>
      <c r="M848" s="33">
        <f t="shared" si="40"/>
        <v>24.900000000000002</v>
      </c>
      <c r="N848" s="32" t="e">
        <f t="shared" si="41"/>
        <v>#REF!</v>
      </c>
      <c r="O848" s="28" t="s">
        <v>9646</v>
      </c>
      <c r="P848" s="28" t="s">
        <v>9647</v>
      </c>
      <c r="Q848" s="28" t="s">
        <v>9648</v>
      </c>
      <c r="R848" s="28" t="s">
        <v>9649</v>
      </c>
      <c r="S848" s="28">
        <v>842</v>
      </c>
      <c r="T848" s="28" t="s">
        <v>12919</v>
      </c>
      <c r="U848" s="28" t="s">
        <v>12919</v>
      </c>
    </row>
    <row r="849" spans="1:21" ht="52" customHeight="1" x14ac:dyDescent="0.25">
      <c r="A849" s="21" t="s">
        <v>12920</v>
      </c>
      <c r="B849" s="21" t="s">
        <v>12921</v>
      </c>
      <c r="C849" s="22" t="e">
        <f t="shared" si="39"/>
        <v>#REF!</v>
      </c>
      <c r="D849" s="21" t="s">
        <v>28</v>
      </c>
      <c r="E849" s="21" t="s">
        <v>29</v>
      </c>
      <c r="F849" s="21" t="s">
        <v>12922</v>
      </c>
      <c r="G849" s="21" t="s">
        <v>9644</v>
      </c>
      <c r="H849" s="23">
        <v>68.8</v>
      </c>
      <c r="I849" s="21" t="s">
        <v>9645</v>
      </c>
      <c r="J849" s="24">
        <f>1</f>
        <v>1</v>
      </c>
      <c r="K849" s="25">
        <v>0.5</v>
      </c>
      <c r="L849" s="26" t="e">
        <f>#REF!</f>
        <v>#REF!</v>
      </c>
      <c r="M849" s="27">
        <f t="shared" si="40"/>
        <v>103.19999999999999</v>
      </c>
      <c r="N849" s="26" t="e">
        <f t="shared" si="41"/>
        <v>#REF!</v>
      </c>
      <c r="O849" s="21" t="s">
        <v>9646</v>
      </c>
      <c r="P849" s="21" t="s">
        <v>9647</v>
      </c>
      <c r="Q849" s="21" t="s">
        <v>9648</v>
      </c>
      <c r="R849" s="21" t="s">
        <v>9649</v>
      </c>
      <c r="S849" s="21">
        <v>843</v>
      </c>
      <c r="T849" s="21" t="s">
        <v>12923</v>
      </c>
      <c r="U849" s="21" t="s">
        <v>12923</v>
      </c>
    </row>
    <row r="850" spans="1:21" ht="52" customHeight="1" x14ac:dyDescent="0.25">
      <c r="A850" s="28" t="s">
        <v>12924</v>
      </c>
      <c r="B850" s="28" t="s">
        <v>12925</v>
      </c>
      <c r="C850" s="22" t="e">
        <f t="shared" si="39"/>
        <v>#REF!</v>
      </c>
      <c r="D850" s="28" t="s">
        <v>28</v>
      </c>
      <c r="E850" s="28" t="s">
        <v>29</v>
      </c>
      <c r="F850" s="28" t="s">
        <v>12926</v>
      </c>
      <c r="G850" s="28" t="s">
        <v>9644</v>
      </c>
      <c r="H850" s="29">
        <v>19.7</v>
      </c>
      <c r="I850" s="28" t="s">
        <v>9645</v>
      </c>
      <c r="J850" s="30">
        <f>1</f>
        <v>1</v>
      </c>
      <c r="K850" s="31">
        <v>0.5</v>
      </c>
      <c r="L850" s="32" t="e">
        <f>#REF!</f>
        <v>#REF!</v>
      </c>
      <c r="M850" s="33">
        <f t="shared" si="40"/>
        <v>29.549999999999997</v>
      </c>
      <c r="N850" s="32" t="e">
        <f t="shared" si="41"/>
        <v>#REF!</v>
      </c>
      <c r="O850" s="28" t="s">
        <v>9646</v>
      </c>
      <c r="P850" s="28" t="s">
        <v>9647</v>
      </c>
      <c r="Q850" s="28" t="s">
        <v>9648</v>
      </c>
      <c r="R850" s="28" t="s">
        <v>9649</v>
      </c>
      <c r="S850" s="28">
        <v>844</v>
      </c>
      <c r="T850" s="28" t="s">
        <v>12927</v>
      </c>
      <c r="U850" s="28" t="s">
        <v>12927</v>
      </c>
    </row>
    <row r="851" spans="1:21" ht="52" customHeight="1" x14ac:dyDescent="0.25">
      <c r="A851" s="21" t="s">
        <v>12928</v>
      </c>
      <c r="B851" s="21" t="s">
        <v>12929</v>
      </c>
      <c r="C851" s="22" t="e">
        <f t="shared" si="39"/>
        <v>#REF!</v>
      </c>
      <c r="D851" s="21" t="s">
        <v>28</v>
      </c>
      <c r="E851" s="21" t="s">
        <v>29</v>
      </c>
      <c r="F851" s="21" t="s">
        <v>12930</v>
      </c>
      <c r="G851" s="21" t="s">
        <v>9644</v>
      </c>
      <c r="H851" s="23">
        <v>144</v>
      </c>
      <c r="I851" s="21" t="s">
        <v>9645</v>
      </c>
      <c r="J851" s="24">
        <f>1</f>
        <v>1</v>
      </c>
      <c r="K851" s="25">
        <v>0.5</v>
      </c>
      <c r="L851" s="26" t="e">
        <f>#REF!</f>
        <v>#REF!</v>
      </c>
      <c r="M851" s="27">
        <f t="shared" si="40"/>
        <v>216</v>
      </c>
      <c r="N851" s="26" t="e">
        <f t="shared" si="41"/>
        <v>#REF!</v>
      </c>
      <c r="O851" s="21" t="s">
        <v>9646</v>
      </c>
      <c r="P851" s="21" t="s">
        <v>9647</v>
      </c>
      <c r="Q851" s="21" t="s">
        <v>9648</v>
      </c>
      <c r="R851" s="21" t="s">
        <v>9649</v>
      </c>
      <c r="S851" s="21">
        <v>845</v>
      </c>
      <c r="T851" s="21" t="s">
        <v>12931</v>
      </c>
      <c r="U851" s="21" t="s">
        <v>12931</v>
      </c>
    </row>
    <row r="852" spans="1:21" ht="52" customHeight="1" x14ac:dyDescent="0.25">
      <c r="A852" s="28" t="s">
        <v>12932</v>
      </c>
      <c r="B852" s="28" t="s">
        <v>12933</v>
      </c>
      <c r="C852" s="22" t="e">
        <f t="shared" si="39"/>
        <v>#REF!</v>
      </c>
      <c r="D852" s="28" t="s">
        <v>28</v>
      </c>
      <c r="E852" s="28" t="s">
        <v>29</v>
      </c>
      <c r="F852" s="28" t="s">
        <v>12934</v>
      </c>
      <c r="G852" s="28" t="s">
        <v>9644</v>
      </c>
      <c r="H852" s="29">
        <v>95.5</v>
      </c>
      <c r="I852" s="28" t="s">
        <v>9645</v>
      </c>
      <c r="J852" s="30">
        <f>1</f>
        <v>1</v>
      </c>
      <c r="K852" s="31">
        <v>0.5</v>
      </c>
      <c r="L852" s="32" t="e">
        <f>#REF!</f>
        <v>#REF!</v>
      </c>
      <c r="M852" s="33">
        <f t="shared" si="40"/>
        <v>143.25</v>
      </c>
      <c r="N852" s="32" t="e">
        <f t="shared" si="41"/>
        <v>#REF!</v>
      </c>
      <c r="O852" s="28" t="s">
        <v>9646</v>
      </c>
      <c r="P852" s="28" t="s">
        <v>9647</v>
      </c>
      <c r="Q852" s="28" t="s">
        <v>9648</v>
      </c>
      <c r="R852" s="28" t="s">
        <v>9649</v>
      </c>
      <c r="S852" s="28">
        <v>846</v>
      </c>
      <c r="T852" s="28" t="s">
        <v>12935</v>
      </c>
      <c r="U852" s="28" t="s">
        <v>12935</v>
      </c>
    </row>
    <row r="853" spans="1:21" ht="52" customHeight="1" x14ac:dyDescent="0.25">
      <c r="A853" s="21" t="s">
        <v>12936</v>
      </c>
      <c r="B853" s="21" t="s">
        <v>12937</v>
      </c>
      <c r="C853" s="22" t="e">
        <f t="shared" si="39"/>
        <v>#REF!</v>
      </c>
      <c r="D853" s="21" t="s">
        <v>28</v>
      </c>
      <c r="E853" s="21" t="s">
        <v>29</v>
      </c>
      <c r="F853" s="21" t="s">
        <v>12938</v>
      </c>
      <c r="G853" s="21" t="s">
        <v>9644</v>
      </c>
      <c r="H853" s="23">
        <v>243</v>
      </c>
      <c r="I853" s="21" t="s">
        <v>9645</v>
      </c>
      <c r="J853" s="24">
        <f>1</f>
        <v>1</v>
      </c>
      <c r="K853" s="25">
        <v>0.5</v>
      </c>
      <c r="L853" s="26" t="e">
        <f>#REF!</f>
        <v>#REF!</v>
      </c>
      <c r="M853" s="27">
        <f t="shared" si="40"/>
        <v>364.5</v>
      </c>
      <c r="N853" s="26" t="e">
        <f t="shared" si="41"/>
        <v>#REF!</v>
      </c>
      <c r="O853" s="21" t="s">
        <v>9646</v>
      </c>
      <c r="P853" s="21" t="s">
        <v>9647</v>
      </c>
      <c r="Q853" s="21" t="s">
        <v>9648</v>
      </c>
      <c r="R853" s="21" t="s">
        <v>9649</v>
      </c>
      <c r="S853" s="21">
        <v>847</v>
      </c>
      <c r="T853" s="21" t="s">
        <v>12939</v>
      </c>
      <c r="U853" s="21" t="s">
        <v>12939</v>
      </c>
    </row>
    <row r="854" spans="1:21" ht="52" customHeight="1" x14ac:dyDescent="0.25">
      <c r="A854" s="28" t="s">
        <v>12940</v>
      </c>
      <c r="B854" s="28" t="s">
        <v>12941</v>
      </c>
      <c r="C854" s="22" t="e">
        <f t="shared" si="39"/>
        <v>#REF!</v>
      </c>
      <c r="D854" s="28" t="s">
        <v>28</v>
      </c>
      <c r="E854" s="28" t="s">
        <v>29</v>
      </c>
      <c r="F854" s="28" t="s">
        <v>12942</v>
      </c>
      <c r="G854" s="28" t="s">
        <v>9644</v>
      </c>
      <c r="H854" s="29">
        <v>146</v>
      </c>
      <c r="I854" s="28" t="s">
        <v>9645</v>
      </c>
      <c r="J854" s="30">
        <f>1</f>
        <v>1</v>
      </c>
      <c r="K854" s="31">
        <v>0.5</v>
      </c>
      <c r="L854" s="32" t="e">
        <f>#REF!</f>
        <v>#REF!</v>
      </c>
      <c r="M854" s="33">
        <f t="shared" si="40"/>
        <v>219</v>
      </c>
      <c r="N854" s="32" t="e">
        <f t="shared" si="41"/>
        <v>#REF!</v>
      </c>
      <c r="O854" s="28" t="s">
        <v>9646</v>
      </c>
      <c r="P854" s="28" t="s">
        <v>9647</v>
      </c>
      <c r="Q854" s="28" t="s">
        <v>9648</v>
      </c>
      <c r="R854" s="28" t="s">
        <v>9649</v>
      </c>
      <c r="S854" s="28">
        <v>848</v>
      </c>
      <c r="T854" s="28" t="s">
        <v>12943</v>
      </c>
      <c r="U854" s="28" t="s">
        <v>12943</v>
      </c>
    </row>
    <row r="855" spans="1:21" ht="52" customHeight="1" x14ac:dyDescent="0.25">
      <c r="A855" s="21" t="s">
        <v>12944</v>
      </c>
      <c r="B855" s="21" t="s">
        <v>12945</v>
      </c>
      <c r="C855" s="22" t="e">
        <f t="shared" si="39"/>
        <v>#REF!</v>
      </c>
      <c r="D855" s="21" t="s">
        <v>28</v>
      </c>
      <c r="E855" s="21" t="s">
        <v>29</v>
      </c>
      <c r="F855" s="21" t="s">
        <v>12946</v>
      </c>
      <c r="G855" s="21" t="s">
        <v>9644</v>
      </c>
      <c r="H855" s="23">
        <v>131</v>
      </c>
      <c r="I855" s="21" t="s">
        <v>9645</v>
      </c>
      <c r="J855" s="24">
        <f>1</f>
        <v>1</v>
      </c>
      <c r="K855" s="25">
        <v>0.5</v>
      </c>
      <c r="L855" s="26" t="e">
        <f>#REF!</f>
        <v>#REF!</v>
      </c>
      <c r="M855" s="27">
        <f t="shared" si="40"/>
        <v>196.5</v>
      </c>
      <c r="N855" s="26" t="e">
        <f t="shared" si="41"/>
        <v>#REF!</v>
      </c>
      <c r="O855" s="21" t="s">
        <v>9646</v>
      </c>
      <c r="P855" s="21" t="s">
        <v>9647</v>
      </c>
      <c r="Q855" s="21" t="s">
        <v>9648</v>
      </c>
      <c r="R855" s="21" t="s">
        <v>9649</v>
      </c>
      <c r="S855" s="21">
        <v>849</v>
      </c>
      <c r="T855" s="21" t="s">
        <v>12947</v>
      </c>
      <c r="U855" s="21" t="s">
        <v>12947</v>
      </c>
    </row>
    <row r="856" spans="1:21" ht="52" customHeight="1" x14ac:dyDescent="0.25">
      <c r="A856" s="28" t="s">
        <v>12948</v>
      </c>
      <c r="B856" s="28" t="s">
        <v>12949</v>
      </c>
      <c r="C856" s="22" t="e">
        <f t="shared" si="39"/>
        <v>#REF!</v>
      </c>
      <c r="D856" s="28" t="s">
        <v>28</v>
      </c>
      <c r="E856" s="28" t="s">
        <v>29</v>
      </c>
      <c r="F856" s="28" t="s">
        <v>12950</v>
      </c>
      <c r="G856" s="28" t="s">
        <v>9644</v>
      </c>
      <c r="H856" s="29">
        <v>51.9</v>
      </c>
      <c r="I856" s="28" t="s">
        <v>9645</v>
      </c>
      <c r="J856" s="30">
        <f>1</f>
        <v>1</v>
      </c>
      <c r="K856" s="31">
        <v>0.5</v>
      </c>
      <c r="L856" s="32" t="e">
        <f>#REF!</f>
        <v>#REF!</v>
      </c>
      <c r="M856" s="33">
        <f t="shared" si="40"/>
        <v>77.849999999999994</v>
      </c>
      <c r="N856" s="32" t="e">
        <f t="shared" si="41"/>
        <v>#REF!</v>
      </c>
      <c r="O856" s="28" t="s">
        <v>9646</v>
      </c>
      <c r="P856" s="28" t="s">
        <v>9647</v>
      </c>
      <c r="Q856" s="28" t="s">
        <v>9648</v>
      </c>
      <c r="R856" s="28" t="s">
        <v>9649</v>
      </c>
      <c r="S856" s="28">
        <v>850</v>
      </c>
      <c r="T856" s="28" t="s">
        <v>12951</v>
      </c>
      <c r="U856" s="28" t="s">
        <v>12951</v>
      </c>
    </row>
    <row r="857" spans="1:21" ht="52" customHeight="1" x14ac:dyDescent="0.25">
      <c r="A857" s="21" t="s">
        <v>12952</v>
      </c>
      <c r="B857" s="21" t="s">
        <v>12953</v>
      </c>
      <c r="C857" s="22" t="e">
        <f t="shared" si="39"/>
        <v>#REF!</v>
      </c>
      <c r="D857" s="21" t="s">
        <v>28</v>
      </c>
      <c r="E857" s="21" t="s">
        <v>29</v>
      </c>
      <c r="F857" s="21" t="s">
        <v>12954</v>
      </c>
      <c r="G857" s="21" t="s">
        <v>9644</v>
      </c>
      <c r="H857" s="23">
        <v>31.8</v>
      </c>
      <c r="I857" s="21" t="s">
        <v>9645</v>
      </c>
      <c r="J857" s="24">
        <f>1</f>
        <v>1</v>
      </c>
      <c r="K857" s="25">
        <v>0.5</v>
      </c>
      <c r="L857" s="26" t="e">
        <f>#REF!</f>
        <v>#REF!</v>
      </c>
      <c r="M857" s="27">
        <f t="shared" si="40"/>
        <v>47.7</v>
      </c>
      <c r="N857" s="26" t="e">
        <f t="shared" si="41"/>
        <v>#REF!</v>
      </c>
      <c r="O857" s="21" t="s">
        <v>9646</v>
      </c>
      <c r="P857" s="21" t="s">
        <v>9647</v>
      </c>
      <c r="Q857" s="21" t="s">
        <v>9648</v>
      </c>
      <c r="R857" s="21" t="s">
        <v>9649</v>
      </c>
      <c r="S857" s="21">
        <v>851</v>
      </c>
      <c r="T857" s="21" t="s">
        <v>12955</v>
      </c>
      <c r="U857" s="21" t="s">
        <v>12955</v>
      </c>
    </row>
    <row r="858" spans="1:21" ht="52" customHeight="1" x14ac:dyDescent="0.25">
      <c r="A858" s="28" t="s">
        <v>12956</v>
      </c>
      <c r="B858" s="28" t="s">
        <v>12957</v>
      </c>
      <c r="C858" s="22" t="e">
        <f t="shared" si="39"/>
        <v>#REF!</v>
      </c>
      <c r="D858" s="28" t="s">
        <v>28</v>
      </c>
      <c r="E858" s="28" t="s">
        <v>29</v>
      </c>
      <c r="F858" s="28" t="s">
        <v>12958</v>
      </c>
      <c r="G858" s="28" t="s">
        <v>9644</v>
      </c>
      <c r="H858" s="29">
        <v>41.7</v>
      </c>
      <c r="I858" s="28" t="s">
        <v>9645</v>
      </c>
      <c r="J858" s="30">
        <f>1</f>
        <v>1</v>
      </c>
      <c r="K858" s="31">
        <v>0.5</v>
      </c>
      <c r="L858" s="32" t="e">
        <f>#REF!</f>
        <v>#REF!</v>
      </c>
      <c r="M858" s="33">
        <f t="shared" si="40"/>
        <v>62.550000000000004</v>
      </c>
      <c r="N858" s="32" t="e">
        <f t="shared" si="41"/>
        <v>#REF!</v>
      </c>
      <c r="O858" s="28" t="s">
        <v>9646</v>
      </c>
      <c r="P858" s="28" t="s">
        <v>9647</v>
      </c>
      <c r="Q858" s="28" t="s">
        <v>9648</v>
      </c>
      <c r="R858" s="28" t="s">
        <v>9649</v>
      </c>
      <c r="S858" s="28">
        <v>852</v>
      </c>
      <c r="T858" s="28" t="s">
        <v>12959</v>
      </c>
      <c r="U858" s="28" t="s">
        <v>12959</v>
      </c>
    </row>
    <row r="859" spans="1:21" ht="52" customHeight="1" x14ac:dyDescent="0.25">
      <c r="A859" s="21" t="s">
        <v>12960</v>
      </c>
      <c r="B859" s="21" t="s">
        <v>12961</v>
      </c>
      <c r="C859" s="22" t="e">
        <f t="shared" si="39"/>
        <v>#REF!</v>
      </c>
      <c r="D859" s="21" t="s">
        <v>28</v>
      </c>
      <c r="E859" s="21" t="s">
        <v>29</v>
      </c>
      <c r="F859" s="21" t="s">
        <v>12962</v>
      </c>
      <c r="G859" s="21" t="s">
        <v>9644</v>
      </c>
      <c r="H859" s="23">
        <v>131</v>
      </c>
      <c r="I859" s="21" t="s">
        <v>9645</v>
      </c>
      <c r="J859" s="24">
        <f>1</f>
        <v>1</v>
      </c>
      <c r="K859" s="25">
        <v>0.5</v>
      </c>
      <c r="L859" s="26" t="e">
        <f>#REF!</f>
        <v>#REF!</v>
      </c>
      <c r="M859" s="27">
        <f t="shared" si="40"/>
        <v>196.5</v>
      </c>
      <c r="N859" s="26" t="e">
        <f t="shared" si="41"/>
        <v>#REF!</v>
      </c>
      <c r="O859" s="21" t="s">
        <v>9646</v>
      </c>
      <c r="P859" s="21" t="s">
        <v>9647</v>
      </c>
      <c r="Q859" s="21" t="s">
        <v>9648</v>
      </c>
      <c r="R859" s="21" t="s">
        <v>9649</v>
      </c>
      <c r="S859" s="21">
        <v>853</v>
      </c>
      <c r="T859" s="21" t="s">
        <v>12963</v>
      </c>
      <c r="U859" s="21" t="s">
        <v>12963</v>
      </c>
    </row>
    <row r="860" spans="1:21" ht="52" customHeight="1" x14ac:dyDescent="0.25">
      <c r="A860" s="28" t="s">
        <v>12964</v>
      </c>
      <c r="B860" s="28" t="s">
        <v>12965</v>
      </c>
      <c r="C860" s="22" t="e">
        <f t="shared" si="39"/>
        <v>#REF!</v>
      </c>
      <c r="D860" s="28" t="s">
        <v>28</v>
      </c>
      <c r="E860" s="28" t="s">
        <v>29</v>
      </c>
      <c r="F860" s="28" t="s">
        <v>12966</v>
      </c>
      <c r="G860" s="28" t="s">
        <v>9644</v>
      </c>
      <c r="H860" s="29">
        <v>60.3</v>
      </c>
      <c r="I860" s="28" t="s">
        <v>9645</v>
      </c>
      <c r="J860" s="30">
        <f>1</f>
        <v>1</v>
      </c>
      <c r="K860" s="31">
        <v>0.5</v>
      </c>
      <c r="L860" s="32" t="e">
        <f>#REF!</f>
        <v>#REF!</v>
      </c>
      <c r="M860" s="33">
        <f t="shared" si="40"/>
        <v>90.449999999999989</v>
      </c>
      <c r="N860" s="32" t="e">
        <f t="shared" si="41"/>
        <v>#REF!</v>
      </c>
      <c r="O860" s="28" t="s">
        <v>9646</v>
      </c>
      <c r="P860" s="28" t="s">
        <v>9647</v>
      </c>
      <c r="Q860" s="28" t="s">
        <v>9648</v>
      </c>
      <c r="R860" s="28" t="s">
        <v>9649</v>
      </c>
      <c r="S860" s="28">
        <v>854</v>
      </c>
      <c r="T860" s="28" t="s">
        <v>12967</v>
      </c>
      <c r="U860" s="28" t="s">
        <v>12967</v>
      </c>
    </row>
    <row r="861" spans="1:21" ht="52" customHeight="1" x14ac:dyDescent="0.25">
      <c r="A861" s="21" t="s">
        <v>12968</v>
      </c>
      <c r="B861" s="21" t="s">
        <v>12969</v>
      </c>
      <c r="C861" s="22" t="e">
        <f t="shared" si="39"/>
        <v>#REF!</v>
      </c>
      <c r="D861" s="21" t="s">
        <v>28</v>
      </c>
      <c r="E861" s="21" t="s">
        <v>29</v>
      </c>
      <c r="F861" s="21" t="s">
        <v>12970</v>
      </c>
      <c r="G861" s="21" t="s">
        <v>9644</v>
      </c>
      <c r="H861" s="23">
        <v>62.8</v>
      </c>
      <c r="I861" s="21" t="s">
        <v>9645</v>
      </c>
      <c r="J861" s="24">
        <f>1</f>
        <v>1</v>
      </c>
      <c r="K861" s="25">
        <v>0.5</v>
      </c>
      <c r="L861" s="26" t="e">
        <f>#REF!</f>
        <v>#REF!</v>
      </c>
      <c r="M861" s="27">
        <f t="shared" si="40"/>
        <v>94.199999999999989</v>
      </c>
      <c r="N861" s="26" t="e">
        <f t="shared" si="41"/>
        <v>#REF!</v>
      </c>
      <c r="O861" s="21" t="s">
        <v>9646</v>
      </c>
      <c r="P861" s="21" t="s">
        <v>9647</v>
      </c>
      <c r="Q861" s="21" t="s">
        <v>9648</v>
      </c>
      <c r="R861" s="21" t="s">
        <v>9649</v>
      </c>
      <c r="S861" s="21">
        <v>855</v>
      </c>
      <c r="T861" s="21" t="s">
        <v>12971</v>
      </c>
      <c r="U861" s="21" t="s">
        <v>12971</v>
      </c>
    </row>
    <row r="862" spans="1:21" ht="52" customHeight="1" x14ac:dyDescent="0.25">
      <c r="A862" s="28" t="s">
        <v>12972</v>
      </c>
      <c r="B862" s="28" t="s">
        <v>12973</v>
      </c>
      <c r="C862" s="22" t="e">
        <f t="shared" si="39"/>
        <v>#REF!</v>
      </c>
      <c r="D862" s="28" t="s">
        <v>28</v>
      </c>
      <c r="E862" s="28" t="s">
        <v>29</v>
      </c>
      <c r="F862" s="28" t="s">
        <v>12974</v>
      </c>
      <c r="G862" s="28" t="s">
        <v>9644</v>
      </c>
      <c r="H862" s="29">
        <v>297</v>
      </c>
      <c r="I862" s="28" t="s">
        <v>9645</v>
      </c>
      <c r="J862" s="30">
        <f>1</f>
        <v>1</v>
      </c>
      <c r="K862" s="31">
        <v>0.5</v>
      </c>
      <c r="L862" s="32" t="e">
        <f>#REF!</f>
        <v>#REF!</v>
      </c>
      <c r="M862" s="33">
        <f t="shared" si="40"/>
        <v>445.5</v>
      </c>
      <c r="N862" s="32" t="e">
        <f t="shared" si="41"/>
        <v>#REF!</v>
      </c>
      <c r="O862" s="28" t="s">
        <v>9646</v>
      </c>
      <c r="P862" s="28" t="s">
        <v>9647</v>
      </c>
      <c r="Q862" s="28" t="s">
        <v>9648</v>
      </c>
      <c r="R862" s="28" t="s">
        <v>9649</v>
      </c>
      <c r="S862" s="28">
        <v>856</v>
      </c>
      <c r="T862" s="28" t="s">
        <v>12975</v>
      </c>
      <c r="U862" s="28" t="s">
        <v>12975</v>
      </c>
    </row>
    <row r="863" spans="1:21" ht="52" customHeight="1" x14ac:dyDescent="0.25">
      <c r="A863" s="21" t="s">
        <v>12976</v>
      </c>
      <c r="B863" s="21" t="s">
        <v>12977</v>
      </c>
      <c r="C863" s="22" t="e">
        <f t="shared" si="39"/>
        <v>#REF!</v>
      </c>
      <c r="D863" s="21" t="s">
        <v>28</v>
      </c>
      <c r="E863" s="21" t="s">
        <v>29</v>
      </c>
      <c r="F863" s="21" t="s">
        <v>12978</v>
      </c>
      <c r="G863" s="21" t="s">
        <v>9644</v>
      </c>
      <c r="H863" s="23">
        <v>47.9</v>
      </c>
      <c r="I863" s="21" t="s">
        <v>9645</v>
      </c>
      <c r="J863" s="24">
        <f>1</f>
        <v>1</v>
      </c>
      <c r="K863" s="25">
        <v>0.5</v>
      </c>
      <c r="L863" s="26" t="e">
        <f>#REF!</f>
        <v>#REF!</v>
      </c>
      <c r="M863" s="27">
        <f t="shared" si="40"/>
        <v>71.849999999999994</v>
      </c>
      <c r="N863" s="26" t="e">
        <f t="shared" si="41"/>
        <v>#REF!</v>
      </c>
      <c r="O863" s="21" t="s">
        <v>9646</v>
      </c>
      <c r="P863" s="21" t="s">
        <v>9647</v>
      </c>
      <c r="Q863" s="21" t="s">
        <v>9648</v>
      </c>
      <c r="R863" s="21" t="s">
        <v>9649</v>
      </c>
      <c r="S863" s="21">
        <v>857</v>
      </c>
      <c r="T863" s="21" t="s">
        <v>12979</v>
      </c>
      <c r="U863" s="21" t="s">
        <v>12979</v>
      </c>
    </row>
    <row r="864" spans="1:21" ht="52" customHeight="1" x14ac:dyDescent="0.25">
      <c r="A864" s="28" t="s">
        <v>12980</v>
      </c>
      <c r="B864" s="28" t="s">
        <v>12981</v>
      </c>
      <c r="C864" s="22" t="e">
        <f t="shared" si="39"/>
        <v>#REF!</v>
      </c>
      <c r="D864" s="28" t="s">
        <v>28</v>
      </c>
      <c r="E864" s="28" t="s">
        <v>29</v>
      </c>
      <c r="F864" s="28" t="s">
        <v>12982</v>
      </c>
      <c r="G864" s="28" t="s">
        <v>9644</v>
      </c>
      <c r="H864" s="29">
        <v>181</v>
      </c>
      <c r="I864" s="28" t="s">
        <v>9645</v>
      </c>
      <c r="J864" s="30">
        <f>1</f>
        <v>1</v>
      </c>
      <c r="K864" s="31">
        <v>0.5</v>
      </c>
      <c r="L864" s="32" t="e">
        <f>#REF!</f>
        <v>#REF!</v>
      </c>
      <c r="M864" s="33">
        <f t="shared" si="40"/>
        <v>271.5</v>
      </c>
      <c r="N864" s="32" t="e">
        <f t="shared" si="41"/>
        <v>#REF!</v>
      </c>
      <c r="O864" s="28" t="s">
        <v>9646</v>
      </c>
      <c r="P864" s="28" t="s">
        <v>9647</v>
      </c>
      <c r="Q864" s="28" t="s">
        <v>9648</v>
      </c>
      <c r="R864" s="28" t="s">
        <v>9649</v>
      </c>
      <c r="S864" s="28">
        <v>858</v>
      </c>
      <c r="T864" s="28" t="s">
        <v>12983</v>
      </c>
      <c r="U864" s="28" t="s">
        <v>12983</v>
      </c>
    </row>
    <row r="865" spans="1:21" ht="52" customHeight="1" x14ac:dyDescent="0.25">
      <c r="A865" s="21" t="s">
        <v>12984</v>
      </c>
      <c r="B865" s="21" t="s">
        <v>12985</v>
      </c>
      <c r="C865" s="22" t="e">
        <f t="shared" si="39"/>
        <v>#REF!</v>
      </c>
      <c r="D865" s="21" t="s">
        <v>28</v>
      </c>
      <c r="E865" s="21" t="s">
        <v>29</v>
      </c>
      <c r="F865" s="21" t="s">
        <v>12986</v>
      </c>
      <c r="G865" s="21" t="s">
        <v>9644</v>
      </c>
      <c r="H865" s="23">
        <v>181</v>
      </c>
      <c r="I865" s="21" t="s">
        <v>9645</v>
      </c>
      <c r="J865" s="24">
        <f>1</f>
        <v>1</v>
      </c>
      <c r="K865" s="25">
        <v>0.5</v>
      </c>
      <c r="L865" s="26" t="e">
        <f>#REF!</f>
        <v>#REF!</v>
      </c>
      <c r="M865" s="27">
        <f t="shared" si="40"/>
        <v>271.5</v>
      </c>
      <c r="N865" s="26" t="e">
        <f t="shared" si="41"/>
        <v>#REF!</v>
      </c>
      <c r="O865" s="21" t="s">
        <v>9646</v>
      </c>
      <c r="P865" s="21" t="s">
        <v>9647</v>
      </c>
      <c r="Q865" s="21" t="s">
        <v>9648</v>
      </c>
      <c r="R865" s="21" t="s">
        <v>9649</v>
      </c>
      <c r="S865" s="21">
        <v>859</v>
      </c>
      <c r="T865" s="21" t="s">
        <v>12987</v>
      </c>
      <c r="U865" s="21" t="s">
        <v>12987</v>
      </c>
    </row>
    <row r="866" spans="1:21" ht="52" customHeight="1" x14ac:dyDescent="0.25">
      <c r="A866" s="28" t="s">
        <v>12988</v>
      </c>
      <c r="B866" s="28" t="s">
        <v>12989</v>
      </c>
      <c r="C866" s="22" t="e">
        <f t="shared" si="39"/>
        <v>#REF!</v>
      </c>
      <c r="D866" s="28" t="s">
        <v>28</v>
      </c>
      <c r="E866" s="28" t="s">
        <v>29</v>
      </c>
      <c r="F866" s="28" t="s">
        <v>12990</v>
      </c>
      <c r="G866" s="28" t="s">
        <v>9644</v>
      </c>
      <c r="H866" s="29">
        <v>181</v>
      </c>
      <c r="I866" s="28" t="s">
        <v>9645</v>
      </c>
      <c r="J866" s="30">
        <f>1</f>
        <v>1</v>
      </c>
      <c r="K866" s="31">
        <v>0.5</v>
      </c>
      <c r="L866" s="32" t="e">
        <f>#REF!</f>
        <v>#REF!</v>
      </c>
      <c r="M866" s="33">
        <f t="shared" si="40"/>
        <v>271.5</v>
      </c>
      <c r="N866" s="32" t="e">
        <f t="shared" si="41"/>
        <v>#REF!</v>
      </c>
      <c r="O866" s="28" t="s">
        <v>9646</v>
      </c>
      <c r="P866" s="28" t="s">
        <v>9647</v>
      </c>
      <c r="Q866" s="28" t="s">
        <v>9648</v>
      </c>
      <c r="R866" s="28" t="s">
        <v>9649</v>
      </c>
      <c r="S866" s="28">
        <v>860</v>
      </c>
      <c r="T866" s="28" t="s">
        <v>12991</v>
      </c>
      <c r="U866" s="28" t="s">
        <v>12991</v>
      </c>
    </row>
    <row r="867" spans="1:21" ht="52" customHeight="1" x14ac:dyDescent="0.25">
      <c r="A867" s="21" t="s">
        <v>12992</v>
      </c>
      <c r="B867" s="21" t="s">
        <v>12993</v>
      </c>
      <c r="C867" s="22" t="e">
        <f t="shared" si="39"/>
        <v>#REF!</v>
      </c>
      <c r="D867" s="21" t="s">
        <v>28</v>
      </c>
      <c r="E867" s="21" t="s">
        <v>29</v>
      </c>
      <c r="F867" s="21" t="s">
        <v>12994</v>
      </c>
      <c r="G867" s="21" t="s">
        <v>9644</v>
      </c>
      <c r="H867" s="23">
        <v>63</v>
      </c>
      <c r="I867" s="21" t="s">
        <v>9645</v>
      </c>
      <c r="J867" s="24">
        <f>1</f>
        <v>1</v>
      </c>
      <c r="K867" s="25">
        <v>0.5</v>
      </c>
      <c r="L867" s="26" t="e">
        <f>#REF!</f>
        <v>#REF!</v>
      </c>
      <c r="M867" s="27">
        <f t="shared" si="40"/>
        <v>94.5</v>
      </c>
      <c r="N867" s="26" t="e">
        <f t="shared" si="41"/>
        <v>#REF!</v>
      </c>
      <c r="O867" s="21" t="s">
        <v>9646</v>
      </c>
      <c r="P867" s="21" t="s">
        <v>9647</v>
      </c>
      <c r="Q867" s="21" t="s">
        <v>9648</v>
      </c>
      <c r="R867" s="21" t="s">
        <v>9649</v>
      </c>
      <c r="S867" s="21">
        <v>861</v>
      </c>
      <c r="T867" s="21" t="s">
        <v>12995</v>
      </c>
      <c r="U867" s="21" t="s">
        <v>12995</v>
      </c>
    </row>
    <row r="868" spans="1:21" ht="52" customHeight="1" x14ac:dyDescent="0.25">
      <c r="A868" s="28" t="s">
        <v>12996</v>
      </c>
      <c r="B868" s="28" t="s">
        <v>12997</v>
      </c>
      <c r="C868" s="22" t="e">
        <f t="shared" si="39"/>
        <v>#REF!</v>
      </c>
      <c r="D868" s="28" t="s">
        <v>28</v>
      </c>
      <c r="E868" s="28" t="s">
        <v>29</v>
      </c>
      <c r="F868" s="28" t="s">
        <v>12998</v>
      </c>
      <c r="G868" s="28" t="s">
        <v>9644</v>
      </c>
      <c r="H868" s="29">
        <v>108</v>
      </c>
      <c r="I868" s="28" t="s">
        <v>9645</v>
      </c>
      <c r="J868" s="30">
        <f>1</f>
        <v>1</v>
      </c>
      <c r="K868" s="31">
        <v>0.5</v>
      </c>
      <c r="L868" s="32" t="e">
        <f>#REF!</f>
        <v>#REF!</v>
      </c>
      <c r="M868" s="33">
        <f t="shared" si="40"/>
        <v>162</v>
      </c>
      <c r="N868" s="32" t="e">
        <f t="shared" si="41"/>
        <v>#REF!</v>
      </c>
      <c r="O868" s="28" t="s">
        <v>9646</v>
      </c>
      <c r="P868" s="28" t="s">
        <v>9647</v>
      </c>
      <c r="Q868" s="28" t="s">
        <v>9648</v>
      </c>
      <c r="R868" s="28" t="s">
        <v>9649</v>
      </c>
      <c r="S868" s="28">
        <v>862</v>
      </c>
      <c r="T868" s="28" t="s">
        <v>12999</v>
      </c>
      <c r="U868" s="28" t="s">
        <v>12999</v>
      </c>
    </row>
    <row r="869" spans="1:21" ht="52" customHeight="1" x14ac:dyDescent="0.25">
      <c r="A869" s="21" t="s">
        <v>13000</v>
      </c>
      <c r="B869" s="21" t="s">
        <v>13001</v>
      </c>
      <c r="C869" s="22" t="e">
        <f t="shared" si="39"/>
        <v>#REF!</v>
      </c>
      <c r="D869" s="21" t="s">
        <v>28</v>
      </c>
      <c r="E869" s="21" t="s">
        <v>29</v>
      </c>
      <c r="F869" s="21" t="s">
        <v>13002</v>
      </c>
      <c r="G869" s="21" t="s">
        <v>9644</v>
      </c>
      <c r="H869" s="23">
        <v>124</v>
      </c>
      <c r="I869" s="21" t="s">
        <v>9645</v>
      </c>
      <c r="J869" s="24">
        <f>1</f>
        <v>1</v>
      </c>
      <c r="K869" s="25">
        <v>0.5</v>
      </c>
      <c r="L869" s="26" t="e">
        <f>#REF!</f>
        <v>#REF!</v>
      </c>
      <c r="M869" s="27">
        <f t="shared" si="40"/>
        <v>186</v>
      </c>
      <c r="N869" s="26" t="e">
        <f t="shared" si="41"/>
        <v>#REF!</v>
      </c>
      <c r="O869" s="21" t="s">
        <v>9646</v>
      </c>
      <c r="P869" s="21" t="s">
        <v>9647</v>
      </c>
      <c r="Q869" s="21" t="s">
        <v>9648</v>
      </c>
      <c r="R869" s="21" t="s">
        <v>9649</v>
      </c>
      <c r="S869" s="21">
        <v>863</v>
      </c>
      <c r="T869" s="21" t="s">
        <v>13003</v>
      </c>
      <c r="U869" s="21" t="s">
        <v>13003</v>
      </c>
    </row>
    <row r="870" spans="1:21" ht="52" customHeight="1" x14ac:dyDescent="0.25">
      <c r="A870" s="28" t="s">
        <v>13004</v>
      </c>
      <c r="B870" s="28" t="s">
        <v>13005</v>
      </c>
      <c r="C870" s="22" t="e">
        <f t="shared" si="39"/>
        <v>#REF!</v>
      </c>
      <c r="D870" s="28" t="s">
        <v>28</v>
      </c>
      <c r="E870" s="28" t="s">
        <v>29</v>
      </c>
      <c r="F870" s="28" t="s">
        <v>13006</v>
      </c>
      <c r="G870" s="28" t="s">
        <v>9644</v>
      </c>
      <c r="H870" s="29">
        <v>108</v>
      </c>
      <c r="I870" s="28" t="s">
        <v>9645</v>
      </c>
      <c r="J870" s="30">
        <f>1</f>
        <v>1</v>
      </c>
      <c r="K870" s="31">
        <v>0.5</v>
      </c>
      <c r="L870" s="32" t="e">
        <f>#REF!</f>
        <v>#REF!</v>
      </c>
      <c r="M870" s="33">
        <f t="shared" si="40"/>
        <v>162</v>
      </c>
      <c r="N870" s="32" t="e">
        <f t="shared" si="41"/>
        <v>#REF!</v>
      </c>
      <c r="O870" s="28" t="s">
        <v>9646</v>
      </c>
      <c r="P870" s="28" t="s">
        <v>9647</v>
      </c>
      <c r="Q870" s="28" t="s">
        <v>9648</v>
      </c>
      <c r="R870" s="28" t="s">
        <v>9649</v>
      </c>
      <c r="S870" s="28">
        <v>864</v>
      </c>
      <c r="T870" s="28" t="s">
        <v>13007</v>
      </c>
      <c r="U870" s="28" t="s">
        <v>13007</v>
      </c>
    </row>
    <row r="871" spans="1:21" ht="52" customHeight="1" x14ac:dyDescent="0.25">
      <c r="A871" s="21" t="s">
        <v>13008</v>
      </c>
      <c r="B871" s="21" t="s">
        <v>13009</v>
      </c>
      <c r="C871" s="22" t="e">
        <f t="shared" si="39"/>
        <v>#REF!</v>
      </c>
      <c r="D871" s="21" t="s">
        <v>28</v>
      </c>
      <c r="E871" s="21" t="s">
        <v>29</v>
      </c>
      <c r="F871" s="21" t="s">
        <v>13010</v>
      </c>
      <c r="G871" s="21" t="s">
        <v>9644</v>
      </c>
      <c r="H871" s="23">
        <v>124</v>
      </c>
      <c r="I871" s="21" t="s">
        <v>9645</v>
      </c>
      <c r="J871" s="24">
        <f>1</f>
        <v>1</v>
      </c>
      <c r="K871" s="25">
        <v>0.5</v>
      </c>
      <c r="L871" s="26" t="e">
        <f>#REF!</f>
        <v>#REF!</v>
      </c>
      <c r="M871" s="27">
        <f t="shared" si="40"/>
        <v>186</v>
      </c>
      <c r="N871" s="26" t="e">
        <f t="shared" si="41"/>
        <v>#REF!</v>
      </c>
      <c r="O871" s="21" t="s">
        <v>9646</v>
      </c>
      <c r="P871" s="21" t="s">
        <v>9647</v>
      </c>
      <c r="Q871" s="21" t="s">
        <v>9648</v>
      </c>
      <c r="R871" s="21" t="s">
        <v>9649</v>
      </c>
      <c r="S871" s="21">
        <v>865</v>
      </c>
      <c r="T871" s="21" t="s">
        <v>13011</v>
      </c>
      <c r="U871" s="21" t="s">
        <v>13011</v>
      </c>
    </row>
    <row r="872" spans="1:21" ht="52" customHeight="1" x14ac:dyDescent="0.25">
      <c r="A872" s="28" t="s">
        <v>13012</v>
      </c>
      <c r="B872" s="28" t="s">
        <v>13013</v>
      </c>
      <c r="C872" s="22" t="e">
        <f t="shared" si="39"/>
        <v>#REF!</v>
      </c>
      <c r="D872" s="28" t="s">
        <v>28</v>
      </c>
      <c r="E872" s="28" t="s">
        <v>29</v>
      </c>
      <c r="F872" s="28" t="s">
        <v>13014</v>
      </c>
      <c r="G872" s="28" t="s">
        <v>9644</v>
      </c>
      <c r="H872" s="29">
        <v>124</v>
      </c>
      <c r="I872" s="28" t="s">
        <v>9645</v>
      </c>
      <c r="J872" s="30">
        <f>1</f>
        <v>1</v>
      </c>
      <c r="K872" s="31">
        <v>0.5</v>
      </c>
      <c r="L872" s="32" t="e">
        <f>#REF!</f>
        <v>#REF!</v>
      </c>
      <c r="M872" s="33">
        <f t="shared" si="40"/>
        <v>186</v>
      </c>
      <c r="N872" s="32" t="e">
        <f t="shared" si="41"/>
        <v>#REF!</v>
      </c>
      <c r="O872" s="28" t="s">
        <v>9646</v>
      </c>
      <c r="P872" s="28" t="s">
        <v>9647</v>
      </c>
      <c r="Q872" s="28" t="s">
        <v>9648</v>
      </c>
      <c r="R872" s="28" t="s">
        <v>9649</v>
      </c>
      <c r="S872" s="28">
        <v>866</v>
      </c>
      <c r="T872" s="28" t="s">
        <v>13015</v>
      </c>
      <c r="U872" s="28" t="s">
        <v>13015</v>
      </c>
    </row>
    <row r="873" spans="1:21" ht="52" customHeight="1" x14ac:dyDescent="0.25">
      <c r="A873" s="21" t="s">
        <v>13016</v>
      </c>
      <c r="B873" s="21" t="s">
        <v>13017</v>
      </c>
      <c r="C873" s="22" t="e">
        <f t="shared" si="39"/>
        <v>#REF!</v>
      </c>
      <c r="D873" s="21" t="s">
        <v>28</v>
      </c>
      <c r="E873" s="21" t="s">
        <v>29</v>
      </c>
      <c r="F873" s="21" t="s">
        <v>13018</v>
      </c>
      <c r="G873" s="21" t="s">
        <v>9644</v>
      </c>
      <c r="H873" s="23">
        <v>115</v>
      </c>
      <c r="I873" s="21" t="s">
        <v>9645</v>
      </c>
      <c r="J873" s="24">
        <f>1</f>
        <v>1</v>
      </c>
      <c r="K873" s="25">
        <v>0.5</v>
      </c>
      <c r="L873" s="26" t="e">
        <f>#REF!</f>
        <v>#REF!</v>
      </c>
      <c r="M873" s="27">
        <f t="shared" si="40"/>
        <v>172.5</v>
      </c>
      <c r="N873" s="26" t="e">
        <f t="shared" si="41"/>
        <v>#REF!</v>
      </c>
      <c r="O873" s="21" t="s">
        <v>9646</v>
      </c>
      <c r="P873" s="21" t="s">
        <v>9647</v>
      </c>
      <c r="Q873" s="21" t="s">
        <v>9648</v>
      </c>
      <c r="R873" s="21" t="s">
        <v>9649</v>
      </c>
      <c r="S873" s="21">
        <v>867</v>
      </c>
      <c r="T873" s="21" t="s">
        <v>13019</v>
      </c>
      <c r="U873" s="21" t="s">
        <v>13019</v>
      </c>
    </row>
    <row r="874" spans="1:21" ht="52" customHeight="1" x14ac:dyDescent="0.25">
      <c r="A874" s="28" t="s">
        <v>13020</v>
      </c>
      <c r="B874" s="28" t="s">
        <v>13021</v>
      </c>
      <c r="C874" s="22" t="e">
        <f t="shared" si="39"/>
        <v>#REF!</v>
      </c>
      <c r="D874" s="28" t="s">
        <v>28</v>
      </c>
      <c r="E874" s="28" t="s">
        <v>29</v>
      </c>
      <c r="F874" s="28" t="s">
        <v>13022</v>
      </c>
      <c r="G874" s="28" t="s">
        <v>9644</v>
      </c>
      <c r="H874" s="29">
        <v>108</v>
      </c>
      <c r="I874" s="28" t="s">
        <v>9645</v>
      </c>
      <c r="J874" s="30">
        <f>1</f>
        <v>1</v>
      </c>
      <c r="K874" s="31">
        <v>0.5</v>
      </c>
      <c r="L874" s="32" t="e">
        <f>#REF!</f>
        <v>#REF!</v>
      </c>
      <c r="M874" s="33">
        <f t="shared" si="40"/>
        <v>162</v>
      </c>
      <c r="N874" s="32" t="e">
        <f t="shared" si="41"/>
        <v>#REF!</v>
      </c>
      <c r="O874" s="28" t="s">
        <v>9646</v>
      </c>
      <c r="P874" s="28" t="s">
        <v>9647</v>
      </c>
      <c r="Q874" s="28" t="s">
        <v>9648</v>
      </c>
      <c r="R874" s="28" t="s">
        <v>9649</v>
      </c>
      <c r="S874" s="28">
        <v>868</v>
      </c>
      <c r="T874" s="28" t="s">
        <v>13023</v>
      </c>
      <c r="U874" s="28" t="s">
        <v>13023</v>
      </c>
    </row>
    <row r="875" spans="1:21" ht="52" customHeight="1" x14ac:dyDescent="0.25">
      <c r="A875" s="21" t="s">
        <v>13024</v>
      </c>
      <c r="B875" s="21" t="s">
        <v>13025</v>
      </c>
      <c r="C875" s="22" t="e">
        <f t="shared" si="39"/>
        <v>#REF!</v>
      </c>
      <c r="D875" s="21" t="s">
        <v>28</v>
      </c>
      <c r="E875" s="21" t="s">
        <v>29</v>
      </c>
      <c r="F875" s="21" t="s">
        <v>13026</v>
      </c>
      <c r="G875" s="21" t="s">
        <v>9644</v>
      </c>
      <c r="H875" s="23">
        <v>157</v>
      </c>
      <c r="I875" s="21" t="s">
        <v>9645</v>
      </c>
      <c r="J875" s="24">
        <f>1</f>
        <v>1</v>
      </c>
      <c r="K875" s="25">
        <v>0.5</v>
      </c>
      <c r="L875" s="26" t="e">
        <f>#REF!</f>
        <v>#REF!</v>
      </c>
      <c r="M875" s="27">
        <f t="shared" si="40"/>
        <v>235.5</v>
      </c>
      <c r="N875" s="26" t="e">
        <f t="shared" si="41"/>
        <v>#REF!</v>
      </c>
      <c r="O875" s="21" t="s">
        <v>9646</v>
      </c>
      <c r="P875" s="21" t="s">
        <v>9647</v>
      </c>
      <c r="Q875" s="21" t="s">
        <v>9648</v>
      </c>
      <c r="R875" s="21" t="s">
        <v>9649</v>
      </c>
      <c r="S875" s="21">
        <v>869</v>
      </c>
      <c r="T875" s="21" t="s">
        <v>13027</v>
      </c>
      <c r="U875" s="21" t="s">
        <v>13027</v>
      </c>
    </row>
    <row r="876" spans="1:21" ht="52" customHeight="1" x14ac:dyDescent="0.25">
      <c r="A876" s="28" t="s">
        <v>13028</v>
      </c>
      <c r="B876" s="28" t="s">
        <v>13029</v>
      </c>
      <c r="C876" s="22" t="e">
        <f t="shared" si="39"/>
        <v>#REF!</v>
      </c>
      <c r="D876" s="28" t="s">
        <v>28</v>
      </c>
      <c r="E876" s="28" t="s">
        <v>29</v>
      </c>
      <c r="F876" s="28" t="s">
        <v>13030</v>
      </c>
      <c r="G876" s="28" t="s">
        <v>9644</v>
      </c>
      <c r="H876" s="29">
        <v>124</v>
      </c>
      <c r="I876" s="28" t="s">
        <v>9645</v>
      </c>
      <c r="J876" s="30">
        <f>1</f>
        <v>1</v>
      </c>
      <c r="K876" s="31">
        <v>0.5</v>
      </c>
      <c r="L876" s="32" t="e">
        <f>#REF!</f>
        <v>#REF!</v>
      </c>
      <c r="M876" s="33">
        <f t="shared" si="40"/>
        <v>186</v>
      </c>
      <c r="N876" s="32" t="e">
        <f t="shared" si="41"/>
        <v>#REF!</v>
      </c>
      <c r="O876" s="28" t="s">
        <v>9646</v>
      </c>
      <c r="P876" s="28" t="s">
        <v>9647</v>
      </c>
      <c r="Q876" s="28" t="s">
        <v>9648</v>
      </c>
      <c r="R876" s="28" t="s">
        <v>9649</v>
      </c>
      <c r="S876" s="28">
        <v>870</v>
      </c>
      <c r="T876" s="28" t="s">
        <v>13031</v>
      </c>
      <c r="U876" s="28" t="s">
        <v>13031</v>
      </c>
    </row>
    <row r="877" spans="1:21" ht="52" customHeight="1" x14ac:dyDescent="0.25">
      <c r="A877" s="21" t="s">
        <v>13032</v>
      </c>
      <c r="B877" s="21" t="s">
        <v>13033</v>
      </c>
      <c r="C877" s="22" t="e">
        <f t="shared" si="39"/>
        <v>#REF!</v>
      </c>
      <c r="D877" s="21" t="s">
        <v>28</v>
      </c>
      <c r="E877" s="21" t="s">
        <v>29</v>
      </c>
      <c r="F877" s="21" t="s">
        <v>13034</v>
      </c>
      <c r="G877" s="21" t="s">
        <v>9644</v>
      </c>
      <c r="H877" s="23">
        <v>124</v>
      </c>
      <c r="I877" s="21" t="s">
        <v>9645</v>
      </c>
      <c r="J877" s="24">
        <f>1</f>
        <v>1</v>
      </c>
      <c r="K877" s="25">
        <v>0.5</v>
      </c>
      <c r="L877" s="26" t="e">
        <f>#REF!</f>
        <v>#REF!</v>
      </c>
      <c r="M877" s="27">
        <f t="shared" si="40"/>
        <v>186</v>
      </c>
      <c r="N877" s="26" t="e">
        <f t="shared" si="41"/>
        <v>#REF!</v>
      </c>
      <c r="O877" s="21" t="s">
        <v>9646</v>
      </c>
      <c r="P877" s="21" t="s">
        <v>9647</v>
      </c>
      <c r="Q877" s="21" t="s">
        <v>9648</v>
      </c>
      <c r="R877" s="21" t="s">
        <v>9649</v>
      </c>
      <c r="S877" s="21">
        <v>871</v>
      </c>
      <c r="T877" s="21" t="s">
        <v>13035</v>
      </c>
      <c r="U877" s="21" t="s">
        <v>13035</v>
      </c>
    </row>
    <row r="878" spans="1:21" ht="52" customHeight="1" x14ac:dyDescent="0.25">
      <c r="A878" s="28" t="s">
        <v>13036</v>
      </c>
      <c r="B878" s="28" t="s">
        <v>13037</v>
      </c>
      <c r="C878" s="22" t="e">
        <f t="shared" si="39"/>
        <v>#REF!</v>
      </c>
      <c r="D878" s="28" t="s">
        <v>28</v>
      </c>
      <c r="E878" s="28" t="s">
        <v>29</v>
      </c>
      <c r="F878" s="28" t="s">
        <v>13038</v>
      </c>
      <c r="G878" s="28" t="s">
        <v>9644</v>
      </c>
      <c r="H878" s="29">
        <v>157</v>
      </c>
      <c r="I878" s="28" t="s">
        <v>9645</v>
      </c>
      <c r="J878" s="30">
        <f>1</f>
        <v>1</v>
      </c>
      <c r="K878" s="31">
        <v>0.5</v>
      </c>
      <c r="L878" s="32" t="e">
        <f>#REF!</f>
        <v>#REF!</v>
      </c>
      <c r="M878" s="33">
        <f t="shared" si="40"/>
        <v>235.5</v>
      </c>
      <c r="N878" s="32" t="e">
        <f t="shared" si="41"/>
        <v>#REF!</v>
      </c>
      <c r="O878" s="28" t="s">
        <v>9646</v>
      </c>
      <c r="P878" s="28" t="s">
        <v>9647</v>
      </c>
      <c r="Q878" s="28" t="s">
        <v>9648</v>
      </c>
      <c r="R878" s="28" t="s">
        <v>9649</v>
      </c>
      <c r="S878" s="28">
        <v>872</v>
      </c>
      <c r="T878" s="28" t="s">
        <v>13039</v>
      </c>
      <c r="U878" s="28" t="s">
        <v>13039</v>
      </c>
    </row>
    <row r="879" spans="1:21" ht="52" customHeight="1" x14ac:dyDescent="0.25">
      <c r="A879" s="21" t="s">
        <v>13040</v>
      </c>
      <c r="B879" s="21" t="s">
        <v>13041</v>
      </c>
      <c r="C879" s="22" t="e">
        <f t="shared" si="39"/>
        <v>#REF!</v>
      </c>
      <c r="D879" s="21" t="s">
        <v>28</v>
      </c>
      <c r="E879" s="21" t="s">
        <v>29</v>
      </c>
      <c r="F879" s="21" t="s">
        <v>13042</v>
      </c>
      <c r="G879" s="21" t="s">
        <v>9644</v>
      </c>
      <c r="H879" s="23">
        <v>124</v>
      </c>
      <c r="I879" s="21" t="s">
        <v>9645</v>
      </c>
      <c r="J879" s="24">
        <f>1</f>
        <v>1</v>
      </c>
      <c r="K879" s="25">
        <v>0.5</v>
      </c>
      <c r="L879" s="26" t="e">
        <f>#REF!</f>
        <v>#REF!</v>
      </c>
      <c r="M879" s="27">
        <f t="shared" si="40"/>
        <v>186</v>
      </c>
      <c r="N879" s="26" t="e">
        <f t="shared" si="41"/>
        <v>#REF!</v>
      </c>
      <c r="O879" s="21" t="s">
        <v>9646</v>
      </c>
      <c r="P879" s="21" t="s">
        <v>9647</v>
      </c>
      <c r="Q879" s="21" t="s">
        <v>9648</v>
      </c>
      <c r="R879" s="21" t="s">
        <v>9649</v>
      </c>
      <c r="S879" s="21">
        <v>873</v>
      </c>
      <c r="T879" s="21" t="s">
        <v>13043</v>
      </c>
      <c r="U879" s="21" t="s">
        <v>13043</v>
      </c>
    </row>
    <row r="880" spans="1:21" ht="52" customHeight="1" x14ac:dyDescent="0.25">
      <c r="A880" s="28" t="s">
        <v>13044</v>
      </c>
      <c r="B880" s="28" t="s">
        <v>13045</v>
      </c>
      <c r="C880" s="22" t="e">
        <f t="shared" si="39"/>
        <v>#REF!</v>
      </c>
      <c r="D880" s="28" t="s">
        <v>28</v>
      </c>
      <c r="E880" s="28" t="s">
        <v>29</v>
      </c>
      <c r="F880" s="28" t="s">
        <v>13046</v>
      </c>
      <c r="G880" s="28" t="s">
        <v>9644</v>
      </c>
      <c r="H880" s="29">
        <v>108</v>
      </c>
      <c r="I880" s="28" t="s">
        <v>9645</v>
      </c>
      <c r="J880" s="30">
        <f>1</f>
        <v>1</v>
      </c>
      <c r="K880" s="31">
        <v>0.5</v>
      </c>
      <c r="L880" s="32" t="e">
        <f>#REF!</f>
        <v>#REF!</v>
      </c>
      <c r="M880" s="33">
        <f t="shared" si="40"/>
        <v>162</v>
      </c>
      <c r="N880" s="32" t="e">
        <f t="shared" si="41"/>
        <v>#REF!</v>
      </c>
      <c r="O880" s="28" t="s">
        <v>9646</v>
      </c>
      <c r="P880" s="28" t="s">
        <v>9647</v>
      </c>
      <c r="Q880" s="28" t="s">
        <v>9648</v>
      </c>
      <c r="R880" s="28" t="s">
        <v>9649</v>
      </c>
      <c r="S880" s="28">
        <v>874</v>
      </c>
      <c r="T880" s="28" t="s">
        <v>13047</v>
      </c>
      <c r="U880" s="28" t="s">
        <v>13047</v>
      </c>
    </row>
    <row r="881" spans="1:21" ht="52" customHeight="1" x14ac:dyDescent="0.25">
      <c r="A881" s="21" t="s">
        <v>13048</v>
      </c>
      <c r="B881" s="21" t="s">
        <v>13049</v>
      </c>
      <c r="C881" s="22" t="e">
        <f t="shared" si="39"/>
        <v>#REF!</v>
      </c>
      <c r="D881" s="21" t="s">
        <v>28</v>
      </c>
      <c r="E881" s="21" t="s">
        <v>29</v>
      </c>
      <c r="F881" s="21" t="s">
        <v>13050</v>
      </c>
      <c r="G881" s="21" t="s">
        <v>9644</v>
      </c>
      <c r="H881" s="23">
        <v>124</v>
      </c>
      <c r="I881" s="21" t="s">
        <v>9645</v>
      </c>
      <c r="J881" s="24">
        <f>1</f>
        <v>1</v>
      </c>
      <c r="K881" s="25">
        <v>0.5</v>
      </c>
      <c r="L881" s="26" t="e">
        <f>#REF!</f>
        <v>#REF!</v>
      </c>
      <c r="M881" s="27">
        <f t="shared" si="40"/>
        <v>186</v>
      </c>
      <c r="N881" s="26" t="e">
        <f t="shared" si="41"/>
        <v>#REF!</v>
      </c>
      <c r="O881" s="21" t="s">
        <v>9646</v>
      </c>
      <c r="P881" s="21" t="s">
        <v>9647</v>
      </c>
      <c r="Q881" s="21" t="s">
        <v>9648</v>
      </c>
      <c r="R881" s="21" t="s">
        <v>9649</v>
      </c>
      <c r="S881" s="21">
        <v>875</v>
      </c>
      <c r="T881" s="21" t="s">
        <v>13051</v>
      </c>
      <c r="U881" s="21" t="s">
        <v>13051</v>
      </c>
    </row>
    <row r="882" spans="1:21" ht="52" customHeight="1" x14ac:dyDescent="0.25">
      <c r="A882" s="28" t="s">
        <v>13052</v>
      </c>
      <c r="B882" s="28" t="s">
        <v>13053</v>
      </c>
      <c r="C882" s="22" t="e">
        <f t="shared" si="39"/>
        <v>#REF!</v>
      </c>
      <c r="D882" s="28" t="s">
        <v>28</v>
      </c>
      <c r="E882" s="28" t="s">
        <v>29</v>
      </c>
      <c r="F882" s="28" t="s">
        <v>13054</v>
      </c>
      <c r="G882" s="28" t="s">
        <v>9644</v>
      </c>
      <c r="H882" s="29">
        <v>108</v>
      </c>
      <c r="I882" s="28" t="s">
        <v>9645</v>
      </c>
      <c r="J882" s="30">
        <f>1</f>
        <v>1</v>
      </c>
      <c r="K882" s="31">
        <v>0.5</v>
      </c>
      <c r="L882" s="32" t="e">
        <f>#REF!</f>
        <v>#REF!</v>
      </c>
      <c r="M882" s="33">
        <f t="shared" si="40"/>
        <v>162</v>
      </c>
      <c r="N882" s="32" t="e">
        <f t="shared" si="41"/>
        <v>#REF!</v>
      </c>
      <c r="O882" s="28" t="s">
        <v>9646</v>
      </c>
      <c r="P882" s="28" t="s">
        <v>9647</v>
      </c>
      <c r="Q882" s="28" t="s">
        <v>9648</v>
      </c>
      <c r="R882" s="28" t="s">
        <v>9649</v>
      </c>
      <c r="S882" s="28">
        <v>876</v>
      </c>
      <c r="T882" s="28" t="s">
        <v>13055</v>
      </c>
      <c r="U882" s="28" t="s">
        <v>13055</v>
      </c>
    </row>
    <row r="883" spans="1:21" ht="52" customHeight="1" x14ac:dyDescent="0.25">
      <c r="A883" s="21" t="s">
        <v>13056</v>
      </c>
      <c r="B883" s="21" t="s">
        <v>13057</v>
      </c>
      <c r="C883" s="22" t="e">
        <f t="shared" si="39"/>
        <v>#REF!</v>
      </c>
      <c r="D883" s="21" t="s">
        <v>28</v>
      </c>
      <c r="E883" s="21" t="s">
        <v>29</v>
      </c>
      <c r="F883" s="21" t="s">
        <v>13058</v>
      </c>
      <c r="G883" s="21" t="s">
        <v>9644</v>
      </c>
      <c r="H883" s="23">
        <v>124</v>
      </c>
      <c r="I883" s="21" t="s">
        <v>9645</v>
      </c>
      <c r="J883" s="24">
        <f>1</f>
        <v>1</v>
      </c>
      <c r="K883" s="25">
        <v>0.5</v>
      </c>
      <c r="L883" s="26" t="e">
        <f>#REF!</f>
        <v>#REF!</v>
      </c>
      <c r="M883" s="27">
        <f t="shared" si="40"/>
        <v>186</v>
      </c>
      <c r="N883" s="26" t="e">
        <f t="shared" si="41"/>
        <v>#REF!</v>
      </c>
      <c r="O883" s="21" t="s">
        <v>9646</v>
      </c>
      <c r="P883" s="21" t="s">
        <v>9647</v>
      </c>
      <c r="Q883" s="21" t="s">
        <v>9648</v>
      </c>
      <c r="R883" s="21" t="s">
        <v>9649</v>
      </c>
      <c r="S883" s="21">
        <v>877</v>
      </c>
      <c r="T883" s="21" t="s">
        <v>13059</v>
      </c>
      <c r="U883" s="21" t="s">
        <v>13059</v>
      </c>
    </row>
    <row r="884" spans="1:21" ht="52" customHeight="1" x14ac:dyDescent="0.25">
      <c r="A884" s="28" t="s">
        <v>13060</v>
      </c>
      <c r="B884" s="28" t="s">
        <v>13061</v>
      </c>
      <c r="C884" s="22" t="e">
        <f t="shared" si="39"/>
        <v>#REF!</v>
      </c>
      <c r="D884" s="28" t="s">
        <v>28</v>
      </c>
      <c r="E884" s="28" t="s">
        <v>29</v>
      </c>
      <c r="F884" s="28" t="s">
        <v>13062</v>
      </c>
      <c r="G884" s="28" t="s">
        <v>9644</v>
      </c>
      <c r="H884" s="29">
        <v>108</v>
      </c>
      <c r="I884" s="28" t="s">
        <v>9645</v>
      </c>
      <c r="J884" s="30">
        <f>1</f>
        <v>1</v>
      </c>
      <c r="K884" s="31">
        <v>0.5</v>
      </c>
      <c r="L884" s="32" t="e">
        <f>#REF!</f>
        <v>#REF!</v>
      </c>
      <c r="M884" s="33">
        <f t="shared" si="40"/>
        <v>162</v>
      </c>
      <c r="N884" s="32" t="e">
        <f t="shared" si="41"/>
        <v>#REF!</v>
      </c>
      <c r="O884" s="28" t="s">
        <v>9646</v>
      </c>
      <c r="P884" s="28" t="s">
        <v>9647</v>
      </c>
      <c r="Q884" s="28" t="s">
        <v>9648</v>
      </c>
      <c r="R884" s="28" t="s">
        <v>9649</v>
      </c>
      <c r="S884" s="28">
        <v>878</v>
      </c>
      <c r="T884" s="28" t="s">
        <v>13063</v>
      </c>
      <c r="U884" s="28" t="s">
        <v>13063</v>
      </c>
    </row>
    <row r="885" spans="1:21" ht="52" customHeight="1" x14ac:dyDescent="0.25">
      <c r="A885" s="21" t="s">
        <v>13064</v>
      </c>
      <c r="B885" s="21" t="s">
        <v>13065</v>
      </c>
      <c r="C885" s="22" t="e">
        <f t="shared" si="39"/>
        <v>#REF!</v>
      </c>
      <c r="D885" s="21" t="s">
        <v>28</v>
      </c>
      <c r="E885" s="21" t="s">
        <v>29</v>
      </c>
      <c r="F885" s="21" t="s">
        <v>13066</v>
      </c>
      <c r="G885" s="21" t="s">
        <v>9644</v>
      </c>
      <c r="H885" s="23">
        <v>16.8</v>
      </c>
      <c r="I885" s="21" t="s">
        <v>9645</v>
      </c>
      <c r="J885" s="24">
        <f>1</f>
        <v>1</v>
      </c>
      <c r="K885" s="25">
        <v>0.5</v>
      </c>
      <c r="L885" s="26" t="e">
        <f>#REF!</f>
        <v>#REF!</v>
      </c>
      <c r="M885" s="27">
        <f t="shared" si="40"/>
        <v>25.200000000000003</v>
      </c>
      <c r="N885" s="26" t="e">
        <f t="shared" si="41"/>
        <v>#REF!</v>
      </c>
      <c r="O885" s="21" t="s">
        <v>9646</v>
      </c>
      <c r="P885" s="21" t="s">
        <v>9647</v>
      </c>
      <c r="Q885" s="21" t="s">
        <v>9648</v>
      </c>
      <c r="R885" s="21" t="s">
        <v>9649</v>
      </c>
      <c r="S885" s="21">
        <v>879</v>
      </c>
      <c r="T885" s="21" t="s">
        <v>13067</v>
      </c>
      <c r="U885" s="21" t="s">
        <v>13067</v>
      </c>
    </row>
    <row r="886" spans="1:21" ht="52" customHeight="1" x14ac:dyDescent="0.25">
      <c r="A886" s="28" t="s">
        <v>13068</v>
      </c>
      <c r="B886" s="28" t="s">
        <v>13069</v>
      </c>
      <c r="C886" s="22" t="e">
        <f t="shared" si="39"/>
        <v>#REF!</v>
      </c>
      <c r="D886" s="28" t="s">
        <v>28</v>
      </c>
      <c r="E886" s="28" t="s">
        <v>29</v>
      </c>
      <c r="F886" s="28" t="s">
        <v>13070</v>
      </c>
      <c r="G886" s="28" t="s">
        <v>9644</v>
      </c>
      <c r="H886" s="29">
        <v>21.9</v>
      </c>
      <c r="I886" s="28" t="s">
        <v>9645</v>
      </c>
      <c r="J886" s="30">
        <f>1</f>
        <v>1</v>
      </c>
      <c r="K886" s="31">
        <v>0.5</v>
      </c>
      <c r="L886" s="32" t="e">
        <f>#REF!</f>
        <v>#REF!</v>
      </c>
      <c r="M886" s="33">
        <f t="shared" si="40"/>
        <v>32.849999999999994</v>
      </c>
      <c r="N886" s="32" t="e">
        <f t="shared" si="41"/>
        <v>#REF!</v>
      </c>
      <c r="O886" s="28" t="s">
        <v>9646</v>
      </c>
      <c r="P886" s="28" t="s">
        <v>9647</v>
      </c>
      <c r="Q886" s="28" t="s">
        <v>9648</v>
      </c>
      <c r="R886" s="28" t="s">
        <v>9649</v>
      </c>
      <c r="S886" s="28">
        <v>880</v>
      </c>
      <c r="T886" s="28" t="s">
        <v>13071</v>
      </c>
      <c r="U886" s="28" t="s">
        <v>13071</v>
      </c>
    </row>
    <row r="887" spans="1:21" ht="52" customHeight="1" x14ac:dyDescent="0.25">
      <c r="A887" s="21" t="s">
        <v>13072</v>
      </c>
      <c r="B887" s="21" t="s">
        <v>13073</v>
      </c>
      <c r="C887" s="22" t="e">
        <f t="shared" si="39"/>
        <v>#REF!</v>
      </c>
      <c r="D887" s="21" t="s">
        <v>28</v>
      </c>
      <c r="E887" s="21" t="s">
        <v>29</v>
      </c>
      <c r="F887" s="21" t="s">
        <v>13074</v>
      </c>
      <c r="G887" s="21" t="s">
        <v>9644</v>
      </c>
      <c r="H887" s="23">
        <v>14.4</v>
      </c>
      <c r="I887" s="21" t="s">
        <v>9645</v>
      </c>
      <c r="J887" s="24">
        <f>1</f>
        <v>1</v>
      </c>
      <c r="K887" s="25">
        <v>0.5</v>
      </c>
      <c r="L887" s="26" t="e">
        <f>#REF!</f>
        <v>#REF!</v>
      </c>
      <c r="M887" s="27">
        <f t="shared" si="40"/>
        <v>21.6</v>
      </c>
      <c r="N887" s="26" t="e">
        <f t="shared" si="41"/>
        <v>#REF!</v>
      </c>
      <c r="O887" s="21" t="s">
        <v>9646</v>
      </c>
      <c r="P887" s="21" t="s">
        <v>9647</v>
      </c>
      <c r="Q887" s="21" t="s">
        <v>9648</v>
      </c>
      <c r="R887" s="21" t="s">
        <v>9649</v>
      </c>
      <c r="S887" s="21">
        <v>881</v>
      </c>
      <c r="T887" s="21" t="s">
        <v>13075</v>
      </c>
      <c r="U887" s="21" t="s">
        <v>13075</v>
      </c>
    </row>
    <row r="888" spans="1:21" ht="52" customHeight="1" x14ac:dyDescent="0.25">
      <c r="A888" s="28" t="s">
        <v>13076</v>
      </c>
      <c r="B888" s="28" t="s">
        <v>13077</v>
      </c>
      <c r="C888" s="22" t="e">
        <f t="shared" si="39"/>
        <v>#REF!</v>
      </c>
      <c r="D888" s="28" t="s">
        <v>28</v>
      </c>
      <c r="E888" s="28" t="s">
        <v>29</v>
      </c>
      <c r="F888" s="28" t="s">
        <v>13078</v>
      </c>
      <c r="G888" s="28" t="s">
        <v>9644</v>
      </c>
      <c r="H888" s="29">
        <v>67.099999999999994</v>
      </c>
      <c r="I888" s="28" t="s">
        <v>9645</v>
      </c>
      <c r="J888" s="30">
        <f>1</f>
        <v>1</v>
      </c>
      <c r="K888" s="31">
        <v>0.5</v>
      </c>
      <c r="L888" s="32" t="e">
        <f>#REF!</f>
        <v>#REF!</v>
      </c>
      <c r="M888" s="33">
        <f t="shared" si="40"/>
        <v>100.64999999999999</v>
      </c>
      <c r="N888" s="32" t="e">
        <f t="shared" si="41"/>
        <v>#REF!</v>
      </c>
      <c r="O888" s="28" t="s">
        <v>9646</v>
      </c>
      <c r="P888" s="28" t="s">
        <v>9647</v>
      </c>
      <c r="Q888" s="28" t="s">
        <v>9648</v>
      </c>
      <c r="R888" s="28" t="s">
        <v>9649</v>
      </c>
      <c r="S888" s="28">
        <v>882</v>
      </c>
      <c r="T888" s="28" t="s">
        <v>13079</v>
      </c>
      <c r="U888" s="28" t="s">
        <v>13079</v>
      </c>
    </row>
    <row r="889" spans="1:21" ht="52" customHeight="1" x14ac:dyDescent="0.25">
      <c r="A889" s="21" t="s">
        <v>13080</v>
      </c>
      <c r="B889" s="21" t="s">
        <v>13081</v>
      </c>
      <c r="C889" s="22" t="e">
        <f t="shared" si="39"/>
        <v>#REF!</v>
      </c>
      <c r="D889" s="21" t="s">
        <v>28</v>
      </c>
      <c r="E889" s="21" t="s">
        <v>29</v>
      </c>
      <c r="F889" s="21" t="s">
        <v>13082</v>
      </c>
      <c r="G889" s="21" t="s">
        <v>9644</v>
      </c>
      <c r="H889" s="23">
        <v>14.4</v>
      </c>
      <c r="I889" s="21" t="s">
        <v>9645</v>
      </c>
      <c r="J889" s="24">
        <f>1</f>
        <v>1</v>
      </c>
      <c r="K889" s="25">
        <v>0.5</v>
      </c>
      <c r="L889" s="26" t="e">
        <f>#REF!</f>
        <v>#REF!</v>
      </c>
      <c r="M889" s="27">
        <f t="shared" si="40"/>
        <v>21.6</v>
      </c>
      <c r="N889" s="26" t="e">
        <f t="shared" si="41"/>
        <v>#REF!</v>
      </c>
      <c r="O889" s="21" t="s">
        <v>9646</v>
      </c>
      <c r="P889" s="21" t="s">
        <v>9647</v>
      </c>
      <c r="Q889" s="21" t="s">
        <v>9648</v>
      </c>
      <c r="R889" s="21" t="s">
        <v>9649</v>
      </c>
      <c r="S889" s="21">
        <v>883</v>
      </c>
      <c r="T889" s="21" t="s">
        <v>13083</v>
      </c>
      <c r="U889" s="21" t="s">
        <v>13083</v>
      </c>
    </row>
    <row r="890" spans="1:21" ht="52" customHeight="1" x14ac:dyDescent="0.25">
      <c r="A890" s="28" t="s">
        <v>13084</v>
      </c>
      <c r="B890" s="28" t="s">
        <v>13085</v>
      </c>
      <c r="C890" s="22" t="e">
        <f t="shared" si="39"/>
        <v>#REF!</v>
      </c>
      <c r="D890" s="28" t="s">
        <v>28</v>
      </c>
      <c r="E890" s="28" t="s">
        <v>29</v>
      </c>
      <c r="F890" s="28" t="s">
        <v>13086</v>
      </c>
      <c r="G890" s="28" t="s">
        <v>9644</v>
      </c>
      <c r="H890" s="29">
        <v>16.8</v>
      </c>
      <c r="I890" s="28" t="s">
        <v>9645</v>
      </c>
      <c r="J890" s="30">
        <f>1</f>
        <v>1</v>
      </c>
      <c r="K890" s="31">
        <v>0.5</v>
      </c>
      <c r="L890" s="32" t="e">
        <f>#REF!</f>
        <v>#REF!</v>
      </c>
      <c r="M890" s="33">
        <f t="shared" si="40"/>
        <v>25.200000000000003</v>
      </c>
      <c r="N890" s="32" t="e">
        <f t="shared" si="41"/>
        <v>#REF!</v>
      </c>
      <c r="O890" s="28" t="s">
        <v>9646</v>
      </c>
      <c r="P890" s="28" t="s">
        <v>9647</v>
      </c>
      <c r="Q890" s="28" t="s">
        <v>9648</v>
      </c>
      <c r="R890" s="28" t="s">
        <v>9649</v>
      </c>
      <c r="S890" s="28">
        <v>884</v>
      </c>
      <c r="T890" s="28" t="s">
        <v>13087</v>
      </c>
      <c r="U890" s="28" t="s">
        <v>13087</v>
      </c>
    </row>
    <row r="891" spans="1:21" ht="52" customHeight="1" x14ac:dyDescent="0.25">
      <c r="A891" s="21" t="s">
        <v>13088</v>
      </c>
      <c r="B891" s="21" t="s">
        <v>13089</v>
      </c>
      <c r="C891" s="22" t="e">
        <f t="shared" si="39"/>
        <v>#REF!</v>
      </c>
      <c r="D891" s="21" t="s">
        <v>28</v>
      </c>
      <c r="E891" s="21" t="s">
        <v>29</v>
      </c>
      <c r="F891" s="21" t="s">
        <v>13090</v>
      </c>
      <c r="G891" s="21" t="s">
        <v>9644</v>
      </c>
      <c r="H891" s="23">
        <v>21.9</v>
      </c>
      <c r="I891" s="21" t="s">
        <v>9645</v>
      </c>
      <c r="J891" s="24">
        <f>1</f>
        <v>1</v>
      </c>
      <c r="K891" s="25">
        <v>0.5</v>
      </c>
      <c r="L891" s="26" t="e">
        <f>#REF!</f>
        <v>#REF!</v>
      </c>
      <c r="M891" s="27">
        <f t="shared" si="40"/>
        <v>32.849999999999994</v>
      </c>
      <c r="N891" s="26" t="e">
        <f t="shared" si="41"/>
        <v>#REF!</v>
      </c>
      <c r="O891" s="21" t="s">
        <v>9646</v>
      </c>
      <c r="P891" s="21" t="s">
        <v>9647</v>
      </c>
      <c r="Q891" s="21" t="s">
        <v>9648</v>
      </c>
      <c r="R891" s="21" t="s">
        <v>9649</v>
      </c>
      <c r="S891" s="21">
        <v>885</v>
      </c>
      <c r="T891" s="21" t="s">
        <v>13091</v>
      </c>
      <c r="U891" s="21" t="s">
        <v>13091</v>
      </c>
    </row>
    <row r="892" spans="1:21" ht="52" customHeight="1" x14ac:dyDescent="0.25">
      <c r="A892" s="28" t="s">
        <v>13092</v>
      </c>
      <c r="B892" s="28" t="s">
        <v>13093</v>
      </c>
      <c r="C892" s="22" t="e">
        <f t="shared" si="39"/>
        <v>#REF!</v>
      </c>
      <c r="D892" s="28" t="s">
        <v>28</v>
      </c>
      <c r="E892" s="28" t="s">
        <v>29</v>
      </c>
      <c r="F892" s="28" t="s">
        <v>13094</v>
      </c>
      <c r="G892" s="28" t="s">
        <v>9644</v>
      </c>
      <c r="H892" s="29">
        <v>57.1</v>
      </c>
      <c r="I892" s="28" t="s">
        <v>9645</v>
      </c>
      <c r="J892" s="30">
        <f>1</f>
        <v>1</v>
      </c>
      <c r="K892" s="31">
        <v>0.5</v>
      </c>
      <c r="L892" s="32" t="e">
        <f>#REF!</f>
        <v>#REF!</v>
      </c>
      <c r="M892" s="33">
        <f t="shared" si="40"/>
        <v>85.65</v>
      </c>
      <c r="N892" s="32" t="e">
        <f t="shared" si="41"/>
        <v>#REF!</v>
      </c>
      <c r="O892" s="28" t="s">
        <v>9646</v>
      </c>
      <c r="P892" s="28" t="s">
        <v>9647</v>
      </c>
      <c r="Q892" s="28" t="s">
        <v>9648</v>
      </c>
      <c r="R892" s="28" t="s">
        <v>9649</v>
      </c>
      <c r="S892" s="28">
        <v>886</v>
      </c>
      <c r="T892" s="28" t="s">
        <v>13095</v>
      </c>
      <c r="U892" s="28" t="s">
        <v>13095</v>
      </c>
    </row>
    <row r="893" spans="1:21" ht="52" customHeight="1" x14ac:dyDescent="0.25">
      <c r="A893" s="21" t="s">
        <v>13096</v>
      </c>
      <c r="B893" s="21" t="s">
        <v>13097</v>
      </c>
      <c r="C893" s="22" t="e">
        <f t="shared" si="39"/>
        <v>#REF!</v>
      </c>
      <c r="D893" s="21" t="s">
        <v>28</v>
      </c>
      <c r="E893" s="21" t="s">
        <v>29</v>
      </c>
      <c r="F893" s="21" t="s">
        <v>13098</v>
      </c>
      <c r="G893" s="21" t="s">
        <v>9644</v>
      </c>
      <c r="H893" s="23">
        <v>29.8</v>
      </c>
      <c r="I893" s="21" t="s">
        <v>9645</v>
      </c>
      <c r="J893" s="24">
        <f>1</f>
        <v>1</v>
      </c>
      <c r="K893" s="25">
        <v>0.5</v>
      </c>
      <c r="L893" s="26" t="e">
        <f>#REF!</f>
        <v>#REF!</v>
      </c>
      <c r="M893" s="27">
        <f t="shared" si="40"/>
        <v>44.7</v>
      </c>
      <c r="N893" s="26" t="e">
        <f t="shared" si="41"/>
        <v>#REF!</v>
      </c>
      <c r="O893" s="21" t="s">
        <v>9646</v>
      </c>
      <c r="P893" s="21" t="s">
        <v>9647</v>
      </c>
      <c r="Q893" s="21" t="s">
        <v>9648</v>
      </c>
      <c r="R893" s="21" t="s">
        <v>9649</v>
      </c>
      <c r="S893" s="21">
        <v>887</v>
      </c>
      <c r="T893" s="21" t="s">
        <v>13099</v>
      </c>
      <c r="U893" s="21" t="s">
        <v>13099</v>
      </c>
    </row>
    <row r="894" spans="1:21" ht="52" customHeight="1" x14ac:dyDescent="0.25">
      <c r="A894" s="28" t="s">
        <v>13100</v>
      </c>
      <c r="B894" s="28" t="s">
        <v>13101</v>
      </c>
      <c r="C894" s="22" t="e">
        <f t="shared" si="39"/>
        <v>#REF!</v>
      </c>
      <c r="D894" s="28" t="s">
        <v>28</v>
      </c>
      <c r="E894" s="28" t="s">
        <v>29</v>
      </c>
      <c r="F894" s="28" t="s">
        <v>13102</v>
      </c>
      <c r="G894" s="28" t="s">
        <v>9644</v>
      </c>
      <c r="H894" s="29">
        <v>14.4</v>
      </c>
      <c r="I894" s="28" t="s">
        <v>9645</v>
      </c>
      <c r="J894" s="30">
        <f>1</f>
        <v>1</v>
      </c>
      <c r="K894" s="31">
        <v>0.5</v>
      </c>
      <c r="L894" s="32" t="e">
        <f>#REF!</f>
        <v>#REF!</v>
      </c>
      <c r="M894" s="33">
        <f t="shared" si="40"/>
        <v>21.6</v>
      </c>
      <c r="N894" s="32" t="e">
        <f t="shared" si="41"/>
        <v>#REF!</v>
      </c>
      <c r="O894" s="28" t="s">
        <v>9646</v>
      </c>
      <c r="P894" s="28" t="s">
        <v>9647</v>
      </c>
      <c r="Q894" s="28" t="s">
        <v>9648</v>
      </c>
      <c r="R894" s="28" t="s">
        <v>9649</v>
      </c>
      <c r="S894" s="28">
        <v>888</v>
      </c>
      <c r="T894" s="28" t="s">
        <v>13103</v>
      </c>
      <c r="U894" s="28" t="s">
        <v>13103</v>
      </c>
    </row>
    <row r="895" spans="1:21" ht="52" customHeight="1" x14ac:dyDescent="0.25">
      <c r="A895" s="21" t="s">
        <v>13104</v>
      </c>
      <c r="B895" s="21" t="s">
        <v>13105</v>
      </c>
      <c r="C895" s="22" t="e">
        <f t="shared" si="39"/>
        <v>#REF!</v>
      </c>
      <c r="D895" s="21" t="s">
        <v>28</v>
      </c>
      <c r="E895" s="21" t="s">
        <v>29</v>
      </c>
      <c r="F895" s="21" t="s">
        <v>13106</v>
      </c>
      <c r="G895" s="21" t="s">
        <v>9644</v>
      </c>
      <c r="H895" s="23">
        <v>14.4</v>
      </c>
      <c r="I895" s="21" t="s">
        <v>9645</v>
      </c>
      <c r="J895" s="24">
        <f>1</f>
        <v>1</v>
      </c>
      <c r="K895" s="25">
        <v>0.5</v>
      </c>
      <c r="L895" s="26" t="e">
        <f>#REF!</f>
        <v>#REF!</v>
      </c>
      <c r="M895" s="27">
        <f t="shared" si="40"/>
        <v>21.6</v>
      </c>
      <c r="N895" s="26" t="e">
        <f t="shared" si="41"/>
        <v>#REF!</v>
      </c>
      <c r="O895" s="21" t="s">
        <v>9646</v>
      </c>
      <c r="P895" s="21" t="s">
        <v>9647</v>
      </c>
      <c r="Q895" s="21" t="s">
        <v>9648</v>
      </c>
      <c r="R895" s="21" t="s">
        <v>9649</v>
      </c>
      <c r="S895" s="21">
        <v>889</v>
      </c>
      <c r="T895" s="21" t="s">
        <v>13107</v>
      </c>
      <c r="U895" s="21" t="s">
        <v>13107</v>
      </c>
    </row>
    <row r="896" spans="1:21" ht="52" customHeight="1" x14ac:dyDescent="0.25">
      <c r="A896" s="28" t="s">
        <v>13108</v>
      </c>
      <c r="B896" s="28" t="s">
        <v>13109</v>
      </c>
      <c r="C896" s="22" t="e">
        <f t="shared" si="39"/>
        <v>#REF!</v>
      </c>
      <c r="D896" s="28" t="s">
        <v>28</v>
      </c>
      <c r="E896" s="28" t="s">
        <v>29</v>
      </c>
      <c r="F896" s="28" t="s">
        <v>13110</v>
      </c>
      <c r="G896" s="28" t="s">
        <v>9644</v>
      </c>
      <c r="H896" s="29">
        <v>16.8</v>
      </c>
      <c r="I896" s="28" t="s">
        <v>9645</v>
      </c>
      <c r="J896" s="30">
        <f>1</f>
        <v>1</v>
      </c>
      <c r="K896" s="31">
        <v>0.5</v>
      </c>
      <c r="L896" s="32" t="e">
        <f>#REF!</f>
        <v>#REF!</v>
      </c>
      <c r="M896" s="33">
        <f t="shared" si="40"/>
        <v>25.200000000000003</v>
      </c>
      <c r="N896" s="32" t="e">
        <f t="shared" si="41"/>
        <v>#REF!</v>
      </c>
      <c r="O896" s="28" t="s">
        <v>9646</v>
      </c>
      <c r="P896" s="28" t="s">
        <v>9647</v>
      </c>
      <c r="Q896" s="28" t="s">
        <v>9648</v>
      </c>
      <c r="R896" s="28" t="s">
        <v>9649</v>
      </c>
      <c r="S896" s="28">
        <v>890</v>
      </c>
      <c r="T896" s="28" t="s">
        <v>13111</v>
      </c>
      <c r="U896" s="28" t="s">
        <v>13111</v>
      </c>
    </row>
    <row r="897" spans="1:21" ht="52" customHeight="1" x14ac:dyDescent="0.25">
      <c r="A897" s="21" t="s">
        <v>13112</v>
      </c>
      <c r="B897" s="21" t="s">
        <v>13113</v>
      </c>
      <c r="C897" s="22" t="e">
        <f t="shared" si="39"/>
        <v>#REF!</v>
      </c>
      <c r="D897" s="21" t="s">
        <v>28</v>
      </c>
      <c r="E897" s="21" t="s">
        <v>29</v>
      </c>
      <c r="F897" s="21" t="s">
        <v>13114</v>
      </c>
      <c r="G897" s="21" t="s">
        <v>9644</v>
      </c>
      <c r="H897" s="23">
        <v>21.9</v>
      </c>
      <c r="I897" s="21" t="s">
        <v>9645</v>
      </c>
      <c r="J897" s="24">
        <f>1</f>
        <v>1</v>
      </c>
      <c r="K897" s="25">
        <v>0.5</v>
      </c>
      <c r="L897" s="26" t="e">
        <f>#REF!</f>
        <v>#REF!</v>
      </c>
      <c r="M897" s="27">
        <f t="shared" si="40"/>
        <v>32.849999999999994</v>
      </c>
      <c r="N897" s="26" t="e">
        <f t="shared" si="41"/>
        <v>#REF!</v>
      </c>
      <c r="O897" s="21" t="s">
        <v>9646</v>
      </c>
      <c r="P897" s="21" t="s">
        <v>9647</v>
      </c>
      <c r="Q897" s="21" t="s">
        <v>9648</v>
      </c>
      <c r="R897" s="21" t="s">
        <v>9649</v>
      </c>
      <c r="S897" s="21">
        <v>891</v>
      </c>
      <c r="T897" s="21" t="s">
        <v>13115</v>
      </c>
      <c r="U897" s="21" t="s">
        <v>13115</v>
      </c>
    </row>
    <row r="898" spans="1:21" ht="52" customHeight="1" x14ac:dyDescent="0.25">
      <c r="A898" s="28" t="s">
        <v>13116</v>
      </c>
      <c r="B898" s="28" t="s">
        <v>13117</v>
      </c>
      <c r="C898" s="22" t="e">
        <f t="shared" si="39"/>
        <v>#REF!</v>
      </c>
      <c r="D898" s="28" t="s">
        <v>28</v>
      </c>
      <c r="E898" s="28" t="s">
        <v>29</v>
      </c>
      <c r="F898" s="28" t="s">
        <v>13118</v>
      </c>
      <c r="G898" s="28" t="s">
        <v>9644</v>
      </c>
      <c r="H898" s="29">
        <v>57.3</v>
      </c>
      <c r="I898" s="28" t="s">
        <v>9645</v>
      </c>
      <c r="J898" s="30">
        <f>1</f>
        <v>1</v>
      </c>
      <c r="K898" s="31">
        <v>0.5</v>
      </c>
      <c r="L898" s="32" t="e">
        <f>#REF!</f>
        <v>#REF!</v>
      </c>
      <c r="M898" s="33">
        <f t="shared" si="40"/>
        <v>85.949999999999989</v>
      </c>
      <c r="N898" s="32" t="e">
        <f t="shared" si="41"/>
        <v>#REF!</v>
      </c>
      <c r="O898" s="28" t="s">
        <v>9646</v>
      </c>
      <c r="P898" s="28" t="s">
        <v>9647</v>
      </c>
      <c r="Q898" s="28" t="s">
        <v>9648</v>
      </c>
      <c r="R898" s="28" t="s">
        <v>9649</v>
      </c>
      <c r="S898" s="28">
        <v>892</v>
      </c>
      <c r="T898" s="28" t="s">
        <v>13119</v>
      </c>
      <c r="U898" s="28" t="s">
        <v>13119</v>
      </c>
    </row>
    <row r="899" spans="1:21" ht="52" customHeight="1" x14ac:dyDescent="0.25">
      <c r="A899" s="21" t="s">
        <v>13120</v>
      </c>
      <c r="B899" s="21" t="s">
        <v>13121</v>
      </c>
      <c r="C899" s="22" t="e">
        <f t="shared" si="39"/>
        <v>#REF!</v>
      </c>
      <c r="D899" s="21" t="s">
        <v>28</v>
      </c>
      <c r="E899" s="21" t="s">
        <v>29</v>
      </c>
      <c r="F899" s="21" t="s">
        <v>13122</v>
      </c>
      <c r="G899" s="21" t="s">
        <v>9644</v>
      </c>
      <c r="H899" s="23">
        <v>67.099999999999994</v>
      </c>
      <c r="I899" s="21" t="s">
        <v>9645</v>
      </c>
      <c r="J899" s="24">
        <f>1</f>
        <v>1</v>
      </c>
      <c r="K899" s="25">
        <v>0.5</v>
      </c>
      <c r="L899" s="26" t="e">
        <f>#REF!</f>
        <v>#REF!</v>
      </c>
      <c r="M899" s="27">
        <f t="shared" si="40"/>
        <v>100.64999999999999</v>
      </c>
      <c r="N899" s="26" t="e">
        <f t="shared" si="41"/>
        <v>#REF!</v>
      </c>
      <c r="O899" s="21" t="s">
        <v>9646</v>
      </c>
      <c r="P899" s="21" t="s">
        <v>9647</v>
      </c>
      <c r="Q899" s="21" t="s">
        <v>9648</v>
      </c>
      <c r="R899" s="21" t="s">
        <v>9649</v>
      </c>
      <c r="S899" s="21">
        <v>893</v>
      </c>
      <c r="T899" s="21" t="s">
        <v>13123</v>
      </c>
      <c r="U899" s="21" t="s">
        <v>13123</v>
      </c>
    </row>
    <row r="900" spans="1:21" ht="52" customHeight="1" x14ac:dyDescent="0.25">
      <c r="A900" s="28" t="s">
        <v>13124</v>
      </c>
      <c r="B900" s="28" t="s">
        <v>13125</v>
      </c>
      <c r="C900" s="22" t="e">
        <f t="shared" si="39"/>
        <v>#REF!</v>
      </c>
      <c r="D900" s="28" t="s">
        <v>28</v>
      </c>
      <c r="E900" s="28" t="s">
        <v>29</v>
      </c>
      <c r="F900" s="28" t="s">
        <v>13126</v>
      </c>
      <c r="G900" s="28" t="s">
        <v>9644</v>
      </c>
      <c r="H900" s="29">
        <v>14.4</v>
      </c>
      <c r="I900" s="28" t="s">
        <v>9645</v>
      </c>
      <c r="J900" s="30">
        <f>1</f>
        <v>1</v>
      </c>
      <c r="K900" s="31">
        <v>0.5</v>
      </c>
      <c r="L900" s="32" t="e">
        <f>#REF!</f>
        <v>#REF!</v>
      </c>
      <c r="M900" s="33">
        <f t="shared" si="40"/>
        <v>21.6</v>
      </c>
      <c r="N900" s="32" t="e">
        <f t="shared" si="41"/>
        <v>#REF!</v>
      </c>
      <c r="O900" s="28" t="s">
        <v>9646</v>
      </c>
      <c r="P900" s="28" t="s">
        <v>9647</v>
      </c>
      <c r="Q900" s="28" t="s">
        <v>9648</v>
      </c>
      <c r="R900" s="28" t="s">
        <v>9649</v>
      </c>
      <c r="S900" s="28">
        <v>894</v>
      </c>
      <c r="T900" s="28" t="s">
        <v>13127</v>
      </c>
      <c r="U900" s="28" t="s">
        <v>13127</v>
      </c>
    </row>
    <row r="901" spans="1:21" ht="52" customHeight="1" x14ac:dyDescent="0.25">
      <c r="A901" s="21" t="s">
        <v>13128</v>
      </c>
      <c r="B901" s="21" t="s">
        <v>13129</v>
      </c>
      <c r="C901" s="22" t="e">
        <f t="shared" si="39"/>
        <v>#REF!</v>
      </c>
      <c r="D901" s="21" t="s">
        <v>28</v>
      </c>
      <c r="E901" s="21" t="s">
        <v>29</v>
      </c>
      <c r="F901" s="21" t="s">
        <v>13130</v>
      </c>
      <c r="G901" s="21" t="s">
        <v>9644</v>
      </c>
      <c r="H901" s="23">
        <v>57.3</v>
      </c>
      <c r="I901" s="21" t="s">
        <v>9645</v>
      </c>
      <c r="J901" s="24">
        <f>1</f>
        <v>1</v>
      </c>
      <c r="K901" s="25">
        <v>0.5</v>
      </c>
      <c r="L901" s="26" t="e">
        <f>#REF!</f>
        <v>#REF!</v>
      </c>
      <c r="M901" s="27">
        <f t="shared" si="40"/>
        <v>85.949999999999989</v>
      </c>
      <c r="N901" s="26" t="e">
        <f t="shared" si="41"/>
        <v>#REF!</v>
      </c>
      <c r="O901" s="21" t="s">
        <v>9646</v>
      </c>
      <c r="P901" s="21" t="s">
        <v>9647</v>
      </c>
      <c r="Q901" s="21" t="s">
        <v>9648</v>
      </c>
      <c r="R901" s="21" t="s">
        <v>9649</v>
      </c>
      <c r="S901" s="21">
        <v>895</v>
      </c>
      <c r="T901" s="21" t="s">
        <v>13131</v>
      </c>
      <c r="U901" s="21" t="s">
        <v>13131</v>
      </c>
    </row>
    <row r="902" spans="1:21" ht="52" customHeight="1" x14ac:dyDescent="0.25">
      <c r="A902" s="28" t="s">
        <v>13132</v>
      </c>
      <c r="B902" s="28" t="s">
        <v>13133</v>
      </c>
      <c r="C902" s="22" t="e">
        <f t="shared" si="39"/>
        <v>#REF!</v>
      </c>
      <c r="D902" s="28" t="s">
        <v>28</v>
      </c>
      <c r="E902" s="28" t="s">
        <v>29</v>
      </c>
      <c r="F902" s="28" t="s">
        <v>13134</v>
      </c>
      <c r="G902" s="28" t="s">
        <v>9644</v>
      </c>
      <c r="H902" s="29">
        <v>14.4</v>
      </c>
      <c r="I902" s="28" t="s">
        <v>9645</v>
      </c>
      <c r="J902" s="30">
        <f>1</f>
        <v>1</v>
      </c>
      <c r="K902" s="31">
        <v>0.5</v>
      </c>
      <c r="L902" s="32" t="e">
        <f>#REF!</f>
        <v>#REF!</v>
      </c>
      <c r="M902" s="33">
        <f t="shared" si="40"/>
        <v>21.6</v>
      </c>
      <c r="N902" s="32" t="e">
        <f t="shared" si="41"/>
        <v>#REF!</v>
      </c>
      <c r="O902" s="28" t="s">
        <v>9646</v>
      </c>
      <c r="P902" s="28" t="s">
        <v>9647</v>
      </c>
      <c r="Q902" s="28" t="s">
        <v>9648</v>
      </c>
      <c r="R902" s="28" t="s">
        <v>9649</v>
      </c>
      <c r="S902" s="28">
        <v>896</v>
      </c>
      <c r="T902" s="28" t="s">
        <v>13135</v>
      </c>
      <c r="U902" s="28" t="s">
        <v>13135</v>
      </c>
    </row>
    <row r="903" spans="1:21" ht="52" customHeight="1" x14ac:dyDescent="0.25">
      <c r="A903" s="21" t="s">
        <v>13136</v>
      </c>
      <c r="B903" s="21" t="s">
        <v>13137</v>
      </c>
      <c r="C903" s="22" t="e">
        <f t="shared" ref="C903:C966" si="42">N903*10</f>
        <v>#REF!</v>
      </c>
      <c r="D903" s="21" t="s">
        <v>28</v>
      </c>
      <c r="E903" s="21" t="s">
        <v>29</v>
      </c>
      <c r="F903" s="21" t="s">
        <v>13138</v>
      </c>
      <c r="G903" s="21" t="s">
        <v>9644</v>
      </c>
      <c r="H903" s="23">
        <v>16.8</v>
      </c>
      <c r="I903" s="21" t="s">
        <v>9645</v>
      </c>
      <c r="J903" s="24">
        <f>1</f>
        <v>1</v>
      </c>
      <c r="K903" s="25">
        <v>0.5</v>
      </c>
      <c r="L903" s="26" t="e">
        <f>#REF!</f>
        <v>#REF!</v>
      </c>
      <c r="M903" s="27">
        <f t="shared" ref="M903:M966" si="43">H903*J903*(1+K903)</f>
        <v>25.200000000000003</v>
      </c>
      <c r="N903" s="26" t="e">
        <f t="shared" ref="N903:N966" si="44">ROUND(M903*L903,-4)</f>
        <v>#REF!</v>
      </c>
      <c r="O903" s="21" t="s">
        <v>9646</v>
      </c>
      <c r="P903" s="21" t="s">
        <v>9647</v>
      </c>
      <c r="Q903" s="21" t="s">
        <v>9648</v>
      </c>
      <c r="R903" s="21" t="s">
        <v>9649</v>
      </c>
      <c r="S903" s="21">
        <v>897</v>
      </c>
      <c r="T903" s="21" t="s">
        <v>13139</v>
      </c>
      <c r="U903" s="21" t="s">
        <v>13139</v>
      </c>
    </row>
    <row r="904" spans="1:21" ht="52" customHeight="1" x14ac:dyDescent="0.25">
      <c r="A904" s="28" t="s">
        <v>13140</v>
      </c>
      <c r="B904" s="28" t="s">
        <v>13141</v>
      </c>
      <c r="C904" s="22" t="e">
        <f t="shared" si="42"/>
        <v>#REF!</v>
      </c>
      <c r="D904" s="28" t="s">
        <v>28</v>
      </c>
      <c r="E904" s="28" t="s">
        <v>29</v>
      </c>
      <c r="F904" s="28" t="s">
        <v>13142</v>
      </c>
      <c r="G904" s="28" t="s">
        <v>9644</v>
      </c>
      <c r="H904" s="29">
        <v>21.9</v>
      </c>
      <c r="I904" s="28" t="s">
        <v>9645</v>
      </c>
      <c r="J904" s="30">
        <f>1</f>
        <v>1</v>
      </c>
      <c r="K904" s="31">
        <v>0.5</v>
      </c>
      <c r="L904" s="32" t="e">
        <f>#REF!</f>
        <v>#REF!</v>
      </c>
      <c r="M904" s="33">
        <f t="shared" si="43"/>
        <v>32.849999999999994</v>
      </c>
      <c r="N904" s="32" t="e">
        <f t="shared" si="44"/>
        <v>#REF!</v>
      </c>
      <c r="O904" s="28" t="s">
        <v>9646</v>
      </c>
      <c r="P904" s="28" t="s">
        <v>9647</v>
      </c>
      <c r="Q904" s="28" t="s">
        <v>9648</v>
      </c>
      <c r="R904" s="28" t="s">
        <v>9649</v>
      </c>
      <c r="S904" s="28">
        <v>898</v>
      </c>
      <c r="T904" s="28" t="s">
        <v>13143</v>
      </c>
      <c r="U904" s="28" t="s">
        <v>13143</v>
      </c>
    </row>
    <row r="905" spans="1:21" ht="52" customHeight="1" x14ac:dyDescent="0.25">
      <c r="A905" s="21" t="s">
        <v>13144</v>
      </c>
      <c r="B905" s="21" t="s">
        <v>13145</v>
      </c>
      <c r="C905" s="22" t="e">
        <f t="shared" si="42"/>
        <v>#REF!</v>
      </c>
      <c r="D905" s="21" t="s">
        <v>28</v>
      </c>
      <c r="E905" s="21" t="s">
        <v>29</v>
      </c>
      <c r="F905" s="21" t="s">
        <v>13146</v>
      </c>
      <c r="G905" s="21" t="s">
        <v>9644</v>
      </c>
      <c r="H905" s="23">
        <v>28</v>
      </c>
      <c r="I905" s="21" t="s">
        <v>9645</v>
      </c>
      <c r="J905" s="24">
        <f>1</f>
        <v>1</v>
      </c>
      <c r="K905" s="25">
        <v>0.5</v>
      </c>
      <c r="L905" s="26" t="e">
        <f>#REF!</f>
        <v>#REF!</v>
      </c>
      <c r="M905" s="27">
        <f t="shared" si="43"/>
        <v>42</v>
      </c>
      <c r="N905" s="26" t="e">
        <f t="shared" si="44"/>
        <v>#REF!</v>
      </c>
      <c r="O905" s="21" t="s">
        <v>9646</v>
      </c>
      <c r="P905" s="21" t="s">
        <v>9647</v>
      </c>
      <c r="Q905" s="21" t="s">
        <v>9648</v>
      </c>
      <c r="R905" s="21" t="s">
        <v>9649</v>
      </c>
      <c r="S905" s="21">
        <v>899</v>
      </c>
      <c r="T905" s="21" t="s">
        <v>13147</v>
      </c>
      <c r="U905" s="21" t="s">
        <v>13147</v>
      </c>
    </row>
    <row r="906" spans="1:21" ht="52" customHeight="1" x14ac:dyDescent="0.25">
      <c r="A906" s="28" t="s">
        <v>13148</v>
      </c>
      <c r="B906" s="28" t="s">
        <v>13149</v>
      </c>
      <c r="C906" s="22" t="e">
        <f t="shared" si="42"/>
        <v>#REF!</v>
      </c>
      <c r="D906" s="28" t="s">
        <v>28</v>
      </c>
      <c r="E906" s="28" t="s">
        <v>29</v>
      </c>
      <c r="F906" s="28" t="s">
        <v>13150</v>
      </c>
      <c r="G906" s="28" t="s">
        <v>9644</v>
      </c>
      <c r="H906" s="29">
        <v>29</v>
      </c>
      <c r="I906" s="28" t="s">
        <v>9645</v>
      </c>
      <c r="J906" s="30">
        <f>1</f>
        <v>1</v>
      </c>
      <c r="K906" s="31">
        <v>0.5</v>
      </c>
      <c r="L906" s="32" t="e">
        <f>#REF!</f>
        <v>#REF!</v>
      </c>
      <c r="M906" s="33">
        <f t="shared" si="43"/>
        <v>43.5</v>
      </c>
      <c r="N906" s="32" t="e">
        <f t="shared" si="44"/>
        <v>#REF!</v>
      </c>
      <c r="O906" s="28" t="s">
        <v>9646</v>
      </c>
      <c r="P906" s="28" t="s">
        <v>9647</v>
      </c>
      <c r="Q906" s="28" t="s">
        <v>9648</v>
      </c>
      <c r="R906" s="28" t="s">
        <v>9649</v>
      </c>
      <c r="S906" s="28">
        <v>900</v>
      </c>
      <c r="T906" s="28" t="s">
        <v>13151</v>
      </c>
      <c r="U906" s="28" t="s">
        <v>13151</v>
      </c>
    </row>
    <row r="907" spans="1:21" ht="52" customHeight="1" x14ac:dyDescent="0.25">
      <c r="A907" s="21" t="s">
        <v>13152</v>
      </c>
      <c r="B907" s="21" t="s">
        <v>13153</v>
      </c>
      <c r="C907" s="22" t="e">
        <f t="shared" si="42"/>
        <v>#REF!</v>
      </c>
      <c r="D907" s="21" t="s">
        <v>28</v>
      </c>
      <c r="E907" s="21" t="s">
        <v>29</v>
      </c>
      <c r="F907" s="21" t="s">
        <v>13154</v>
      </c>
      <c r="G907" s="21" t="s">
        <v>9644</v>
      </c>
      <c r="H907" s="23">
        <v>16.600000000000001</v>
      </c>
      <c r="I907" s="21" t="s">
        <v>9645</v>
      </c>
      <c r="J907" s="24">
        <f>1</f>
        <v>1</v>
      </c>
      <c r="K907" s="25">
        <v>0.5</v>
      </c>
      <c r="L907" s="26" t="e">
        <f>#REF!</f>
        <v>#REF!</v>
      </c>
      <c r="M907" s="27">
        <f t="shared" si="43"/>
        <v>24.900000000000002</v>
      </c>
      <c r="N907" s="26" t="e">
        <f t="shared" si="44"/>
        <v>#REF!</v>
      </c>
      <c r="O907" s="21" t="s">
        <v>9646</v>
      </c>
      <c r="P907" s="21" t="s">
        <v>9647</v>
      </c>
      <c r="Q907" s="21" t="s">
        <v>9648</v>
      </c>
      <c r="R907" s="21" t="s">
        <v>9649</v>
      </c>
      <c r="S907" s="21">
        <v>901</v>
      </c>
      <c r="T907" s="21" t="s">
        <v>13155</v>
      </c>
      <c r="U907" s="21" t="s">
        <v>13155</v>
      </c>
    </row>
    <row r="908" spans="1:21" ht="52" customHeight="1" x14ac:dyDescent="0.25">
      <c r="A908" s="28" t="s">
        <v>13156</v>
      </c>
      <c r="B908" s="28" t="s">
        <v>13157</v>
      </c>
      <c r="C908" s="22" t="e">
        <f t="shared" si="42"/>
        <v>#REF!</v>
      </c>
      <c r="D908" s="28" t="s">
        <v>28</v>
      </c>
      <c r="E908" s="28" t="s">
        <v>29</v>
      </c>
      <c r="F908" s="28" t="s">
        <v>13158</v>
      </c>
      <c r="G908" s="28" t="s">
        <v>9644</v>
      </c>
      <c r="H908" s="29">
        <v>9000</v>
      </c>
      <c r="I908" s="28" t="s">
        <v>9645</v>
      </c>
      <c r="J908" s="30">
        <f>1</f>
        <v>1</v>
      </c>
      <c r="K908" s="31">
        <v>0.5</v>
      </c>
      <c r="L908" s="32" t="e">
        <f>#REF!</f>
        <v>#REF!</v>
      </c>
      <c r="M908" s="33">
        <f t="shared" si="43"/>
        <v>13500</v>
      </c>
      <c r="N908" s="32" t="e">
        <f t="shared" si="44"/>
        <v>#REF!</v>
      </c>
      <c r="O908" s="28" t="s">
        <v>9646</v>
      </c>
      <c r="P908" s="28" t="s">
        <v>9647</v>
      </c>
      <c r="Q908" s="28" t="s">
        <v>9648</v>
      </c>
      <c r="R908" s="28" t="s">
        <v>9649</v>
      </c>
      <c r="S908" s="28">
        <v>902</v>
      </c>
      <c r="T908" s="28" t="s">
        <v>13159</v>
      </c>
      <c r="U908" s="28" t="s">
        <v>13159</v>
      </c>
    </row>
    <row r="909" spans="1:21" ht="52" customHeight="1" x14ac:dyDescent="0.25">
      <c r="A909" s="21" t="s">
        <v>13160</v>
      </c>
      <c r="B909" s="21" t="s">
        <v>13161</v>
      </c>
      <c r="C909" s="22" t="e">
        <f t="shared" si="42"/>
        <v>#REF!</v>
      </c>
      <c r="D909" s="21" t="s">
        <v>28</v>
      </c>
      <c r="E909" s="21" t="s">
        <v>29</v>
      </c>
      <c r="F909" s="21" t="s">
        <v>13162</v>
      </c>
      <c r="G909" s="21" t="s">
        <v>9644</v>
      </c>
      <c r="H909" s="23">
        <v>16430</v>
      </c>
      <c r="I909" s="21" t="s">
        <v>9645</v>
      </c>
      <c r="J909" s="24">
        <f>1</f>
        <v>1</v>
      </c>
      <c r="K909" s="25">
        <v>0.5</v>
      </c>
      <c r="L909" s="26" t="e">
        <f>#REF!</f>
        <v>#REF!</v>
      </c>
      <c r="M909" s="27">
        <f t="shared" si="43"/>
        <v>24645</v>
      </c>
      <c r="N909" s="26" t="e">
        <f t="shared" si="44"/>
        <v>#REF!</v>
      </c>
      <c r="O909" s="21" t="s">
        <v>9646</v>
      </c>
      <c r="P909" s="21" t="s">
        <v>9647</v>
      </c>
      <c r="Q909" s="21" t="s">
        <v>9648</v>
      </c>
      <c r="R909" s="21" t="s">
        <v>9649</v>
      </c>
      <c r="S909" s="21">
        <v>903</v>
      </c>
      <c r="T909" s="21" t="s">
        <v>13163</v>
      </c>
      <c r="U909" s="21" t="s">
        <v>13163</v>
      </c>
    </row>
    <row r="910" spans="1:21" ht="52" customHeight="1" x14ac:dyDescent="0.25">
      <c r="A910" s="28" t="s">
        <v>13164</v>
      </c>
      <c r="B910" s="28" t="s">
        <v>13165</v>
      </c>
      <c r="C910" s="22" t="e">
        <f t="shared" si="42"/>
        <v>#REF!</v>
      </c>
      <c r="D910" s="28" t="s">
        <v>28</v>
      </c>
      <c r="E910" s="28" t="s">
        <v>29</v>
      </c>
      <c r="F910" s="28" t="s">
        <v>13166</v>
      </c>
      <c r="G910" s="28" t="s">
        <v>9644</v>
      </c>
      <c r="H910" s="29">
        <v>58.8</v>
      </c>
      <c r="I910" s="28" t="s">
        <v>9645</v>
      </c>
      <c r="J910" s="30">
        <f>1</f>
        <v>1</v>
      </c>
      <c r="K910" s="31">
        <v>0.5</v>
      </c>
      <c r="L910" s="32" t="e">
        <f>#REF!</f>
        <v>#REF!</v>
      </c>
      <c r="M910" s="33">
        <f t="shared" si="43"/>
        <v>88.199999999999989</v>
      </c>
      <c r="N910" s="32" t="e">
        <f t="shared" si="44"/>
        <v>#REF!</v>
      </c>
      <c r="O910" s="28" t="s">
        <v>9646</v>
      </c>
      <c r="P910" s="28" t="s">
        <v>9647</v>
      </c>
      <c r="Q910" s="28" t="s">
        <v>9648</v>
      </c>
      <c r="R910" s="28" t="s">
        <v>9649</v>
      </c>
      <c r="S910" s="28">
        <v>904</v>
      </c>
      <c r="T910" s="28" t="s">
        <v>13167</v>
      </c>
      <c r="U910" s="28" t="s">
        <v>13167</v>
      </c>
    </row>
    <row r="911" spans="1:21" ht="52" customHeight="1" x14ac:dyDescent="0.25">
      <c r="A911" s="21" t="s">
        <v>13168</v>
      </c>
      <c r="B911" s="21" t="s">
        <v>13169</v>
      </c>
      <c r="C911" s="22" t="e">
        <f t="shared" si="42"/>
        <v>#REF!</v>
      </c>
      <c r="D911" s="21" t="s">
        <v>28</v>
      </c>
      <c r="E911" s="21" t="s">
        <v>29</v>
      </c>
      <c r="F911" s="21" t="s">
        <v>13170</v>
      </c>
      <c r="G911" s="21" t="s">
        <v>9644</v>
      </c>
      <c r="H911" s="23">
        <v>27.8</v>
      </c>
      <c r="I911" s="21" t="s">
        <v>9645</v>
      </c>
      <c r="J911" s="24">
        <f>1</f>
        <v>1</v>
      </c>
      <c r="K911" s="25">
        <v>0.5</v>
      </c>
      <c r="L911" s="26" t="e">
        <f>#REF!</f>
        <v>#REF!</v>
      </c>
      <c r="M911" s="27">
        <f t="shared" si="43"/>
        <v>41.7</v>
      </c>
      <c r="N911" s="26" t="e">
        <f t="shared" si="44"/>
        <v>#REF!</v>
      </c>
      <c r="O911" s="21" t="s">
        <v>9646</v>
      </c>
      <c r="P911" s="21" t="s">
        <v>9647</v>
      </c>
      <c r="Q911" s="21" t="s">
        <v>9648</v>
      </c>
      <c r="R911" s="21" t="s">
        <v>9649</v>
      </c>
      <c r="S911" s="21">
        <v>905</v>
      </c>
      <c r="T911" s="21" t="s">
        <v>13171</v>
      </c>
      <c r="U911" s="21" t="s">
        <v>13171</v>
      </c>
    </row>
    <row r="912" spans="1:21" ht="52" customHeight="1" x14ac:dyDescent="0.25">
      <c r="A912" s="28" t="s">
        <v>13172</v>
      </c>
      <c r="B912" s="28" t="s">
        <v>13173</v>
      </c>
      <c r="C912" s="22" t="e">
        <f t="shared" si="42"/>
        <v>#REF!</v>
      </c>
      <c r="D912" s="28" t="s">
        <v>28</v>
      </c>
      <c r="E912" s="28" t="s">
        <v>29</v>
      </c>
      <c r="F912" s="28" t="s">
        <v>13174</v>
      </c>
      <c r="G912" s="28" t="s">
        <v>9644</v>
      </c>
      <c r="H912" s="29">
        <v>32.700000000000003</v>
      </c>
      <c r="I912" s="28" t="s">
        <v>9645</v>
      </c>
      <c r="J912" s="30">
        <f>1</f>
        <v>1</v>
      </c>
      <c r="K912" s="31">
        <v>0.5</v>
      </c>
      <c r="L912" s="32" t="e">
        <f>#REF!</f>
        <v>#REF!</v>
      </c>
      <c r="M912" s="33">
        <f t="shared" si="43"/>
        <v>49.050000000000004</v>
      </c>
      <c r="N912" s="32" t="e">
        <f t="shared" si="44"/>
        <v>#REF!</v>
      </c>
      <c r="O912" s="28" t="s">
        <v>9646</v>
      </c>
      <c r="P912" s="28" t="s">
        <v>9647</v>
      </c>
      <c r="Q912" s="28" t="s">
        <v>9648</v>
      </c>
      <c r="R912" s="28" t="s">
        <v>9649</v>
      </c>
      <c r="S912" s="28">
        <v>906</v>
      </c>
      <c r="T912" s="28" t="s">
        <v>13175</v>
      </c>
      <c r="U912" s="28" t="s">
        <v>13175</v>
      </c>
    </row>
    <row r="913" spans="1:21" ht="52" customHeight="1" x14ac:dyDescent="0.25">
      <c r="A913" s="21" t="s">
        <v>13176</v>
      </c>
      <c r="B913" s="21" t="s">
        <v>13177</v>
      </c>
      <c r="C913" s="22" t="e">
        <f t="shared" si="42"/>
        <v>#REF!</v>
      </c>
      <c r="D913" s="21" t="s">
        <v>28</v>
      </c>
      <c r="E913" s="21" t="s">
        <v>29</v>
      </c>
      <c r="F913" s="21" t="s">
        <v>13178</v>
      </c>
      <c r="G913" s="21" t="s">
        <v>9644</v>
      </c>
      <c r="H913" s="23">
        <v>38</v>
      </c>
      <c r="I913" s="21" t="s">
        <v>9645</v>
      </c>
      <c r="J913" s="24">
        <f>1</f>
        <v>1</v>
      </c>
      <c r="K913" s="25">
        <v>0.5</v>
      </c>
      <c r="L913" s="26" t="e">
        <f>#REF!</f>
        <v>#REF!</v>
      </c>
      <c r="M913" s="27">
        <f t="shared" si="43"/>
        <v>57</v>
      </c>
      <c r="N913" s="26" t="e">
        <f t="shared" si="44"/>
        <v>#REF!</v>
      </c>
      <c r="O913" s="21" t="s">
        <v>9646</v>
      </c>
      <c r="P913" s="21" t="s">
        <v>9647</v>
      </c>
      <c r="Q913" s="21" t="s">
        <v>9648</v>
      </c>
      <c r="R913" s="21" t="s">
        <v>9649</v>
      </c>
      <c r="S913" s="21">
        <v>907</v>
      </c>
      <c r="T913" s="21" t="s">
        <v>13179</v>
      </c>
      <c r="U913" s="21" t="s">
        <v>13179</v>
      </c>
    </row>
    <row r="914" spans="1:21" ht="52" customHeight="1" x14ac:dyDescent="0.25">
      <c r="A914" s="28" t="s">
        <v>13180</v>
      </c>
      <c r="B914" s="28" t="s">
        <v>13181</v>
      </c>
      <c r="C914" s="22" t="e">
        <f t="shared" si="42"/>
        <v>#REF!</v>
      </c>
      <c r="D914" s="28" t="s">
        <v>28</v>
      </c>
      <c r="E914" s="28" t="s">
        <v>29</v>
      </c>
      <c r="F914" s="28" t="s">
        <v>13182</v>
      </c>
      <c r="G914" s="28" t="s">
        <v>9644</v>
      </c>
      <c r="H914" s="29">
        <v>19</v>
      </c>
      <c r="I914" s="28" t="s">
        <v>9645</v>
      </c>
      <c r="J914" s="30">
        <f>1</f>
        <v>1</v>
      </c>
      <c r="K914" s="31">
        <v>0.5</v>
      </c>
      <c r="L914" s="32" t="e">
        <f>#REF!</f>
        <v>#REF!</v>
      </c>
      <c r="M914" s="33">
        <f t="shared" si="43"/>
        <v>28.5</v>
      </c>
      <c r="N914" s="32" t="e">
        <f t="shared" si="44"/>
        <v>#REF!</v>
      </c>
      <c r="O914" s="28" t="s">
        <v>9646</v>
      </c>
      <c r="P914" s="28" t="s">
        <v>9647</v>
      </c>
      <c r="Q914" s="28" t="s">
        <v>9648</v>
      </c>
      <c r="R914" s="28" t="s">
        <v>9649</v>
      </c>
      <c r="S914" s="28">
        <v>908</v>
      </c>
      <c r="T914" s="28" t="s">
        <v>13183</v>
      </c>
      <c r="U914" s="28" t="s">
        <v>13183</v>
      </c>
    </row>
    <row r="915" spans="1:21" ht="52" customHeight="1" x14ac:dyDescent="0.25">
      <c r="A915" s="21" t="s">
        <v>13184</v>
      </c>
      <c r="B915" s="21" t="s">
        <v>13185</v>
      </c>
      <c r="C915" s="22" t="e">
        <f t="shared" si="42"/>
        <v>#REF!</v>
      </c>
      <c r="D915" s="21" t="s">
        <v>28</v>
      </c>
      <c r="E915" s="21" t="s">
        <v>29</v>
      </c>
      <c r="F915" s="21" t="s">
        <v>13186</v>
      </c>
      <c r="G915" s="21" t="s">
        <v>9644</v>
      </c>
      <c r="H915" s="23">
        <v>113</v>
      </c>
      <c r="I915" s="21" t="s">
        <v>9645</v>
      </c>
      <c r="J915" s="24">
        <f>1</f>
        <v>1</v>
      </c>
      <c r="K915" s="25">
        <v>0.5</v>
      </c>
      <c r="L915" s="26" t="e">
        <f>#REF!</f>
        <v>#REF!</v>
      </c>
      <c r="M915" s="27">
        <f t="shared" si="43"/>
        <v>169.5</v>
      </c>
      <c r="N915" s="26" t="e">
        <f t="shared" si="44"/>
        <v>#REF!</v>
      </c>
      <c r="O915" s="21" t="s">
        <v>9646</v>
      </c>
      <c r="P915" s="21" t="s">
        <v>9647</v>
      </c>
      <c r="Q915" s="21" t="s">
        <v>9648</v>
      </c>
      <c r="R915" s="21" t="s">
        <v>9649</v>
      </c>
      <c r="S915" s="21">
        <v>909</v>
      </c>
      <c r="T915" s="21" t="s">
        <v>13187</v>
      </c>
      <c r="U915" s="21" t="s">
        <v>13187</v>
      </c>
    </row>
    <row r="916" spans="1:21" ht="52" customHeight="1" x14ac:dyDescent="0.25">
      <c r="A916" s="28" t="s">
        <v>13188</v>
      </c>
      <c r="B916" s="28" t="s">
        <v>13189</v>
      </c>
      <c r="C916" s="22" t="e">
        <f t="shared" si="42"/>
        <v>#REF!</v>
      </c>
      <c r="D916" s="28" t="s">
        <v>28</v>
      </c>
      <c r="E916" s="28" t="s">
        <v>29</v>
      </c>
      <c r="F916" s="28" t="s">
        <v>13190</v>
      </c>
      <c r="G916" s="28" t="s">
        <v>9644</v>
      </c>
      <c r="H916" s="29">
        <v>24.4</v>
      </c>
      <c r="I916" s="28" t="s">
        <v>9645</v>
      </c>
      <c r="J916" s="30">
        <f>1</f>
        <v>1</v>
      </c>
      <c r="K916" s="31">
        <v>0.5</v>
      </c>
      <c r="L916" s="32" t="e">
        <f>#REF!</f>
        <v>#REF!</v>
      </c>
      <c r="M916" s="33">
        <f t="shared" si="43"/>
        <v>36.599999999999994</v>
      </c>
      <c r="N916" s="32" t="e">
        <f t="shared" si="44"/>
        <v>#REF!</v>
      </c>
      <c r="O916" s="28" t="s">
        <v>9646</v>
      </c>
      <c r="P916" s="28" t="s">
        <v>9647</v>
      </c>
      <c r="Q916" s="28" t="s">
        <v>9648</v>
      </c>
      <c r="R916" s="28" t="s">
        <v>9649</v>
      </c>
      <c r="S916" s="28">
        <v>910</v>
      </c>
      <c r="T916" s="28" t="s">
        <v>13191</v>
      </c>
      <c r="U916" s="28" t="s">
        <v>13191</v>
      </c>
    </row>
    <row r="917" spans="1:21" ht="52" customHeight="1" x14ac:dyDescent="0.25">
      <c r="A917" s="21" t="s">
        <v>13192</v>
      </c>
      <c r="B917" s="21" t="s">
        <v>13193</v>
      </c>
      <c r="C917" s="22" t="e">
        <f t="shared" si="42"/>
        <v>#REF!</v>
      </c>
      <c r="D917" s="21" t="s">
        <v>28</v>
      </c>
      <c r="E917" s="21" t="s">
        <v>29</v>
      </c>
      <c r="F917" s="21" t="s">
        <v>13194</v>
      </c>
      <c r="G917" s="21" t="s">
        <v>9644</v>
      </c>
      <c r="H917" s="23">
        <v>48.1</v>
      </c>
      <c r="I917" s="21" t="s">
        <v>9645</v>
      </c>
      <c r="J917" s="24">
        <f>1</f>
        <v>1</v>
      </c>
      <c r="K917" s="25">
        <v>0.5</v>
      </c>
      <c r="L917" s="26" t="e">
        <f>#REF!</f>
        <v>#REF!</v>
      </c>
      <c r="M917" s="27">
        <f t="shared" si="43"/>
        <v>72.150000000000006</v>
      </c>
      <c r="N917" s="26" t="e">
        <f t="shared" si="44"/>
        <v>#REF!</v>
      </c>
      <c r="O917" s="21" t="s">
        <v>9646</v>
      </c>
      <c r="P917" s="21" t="s">
        <v>9647</v>
      </c>
      <c r="Q917" s="21" t="s">
        <v>9648</v>
      </c>
      <c r="R917" s="21" t="s">
        <v>9649</v>
      </c>
      <c r="S917" s="21">
        <v>911</v>
      </c>
      <c r="T917" s="21" t="s">
        <v>13195</v>
      </c>
      <c r="U917" s="21" t="s">
        <v>13195</v>
      </c>
    </row>
    <row r="918" spans="1:21" ht="52" customHeight="1" x14ac:dyDescent="0.25">
      <c r="A918" s="28" t="s">
        <v>13196</v>
      </c>
      <c r="B918" s="28" t="s">
        <v>13197</v>
      </c>
      <c r="C918" s="22" t="e">
        <f t="shared" si="42"/>
        <v>#REF!</v>
      </c>
      <c r="D918" s="28" t="s">
        <v>28</v>
      </c>
      <c r="E918" s="28" t="s">
        <v>29</v>
      </c>
      <c r="F918" s="28" t="s">
        <v>13198</v>
      </c>
      <c r="G918" s="28" t="s">
        <v>9644</v>
      </c>
      <c r="H918" s="29">
        <v>43.5</v>
      </c>
      <c r="I918" s="28" t="s">
        <v>9645</v>
      </c>
      <c r="J918" s="30">
        <f>1</f>
        <v>1</v>
      </c>
      <c r="K918" s="31">
        <v>0.5</v>
      </c>
      <c r="L918" s="32" t="e">
        <f>#REF!</f>
        <v>#REF!</v>
      </c>
      <c r="M918" s="33">
        <f t="shared" si="43"/>
        <v>65.25</v>
      </c>
      <c r="N918" s="32" t="e">
        <f t="shared" si="44"/>
        <v>#REF!</v>
      </c>
      <c r="O918" s="28" t="s">
        <v>9646</v>
      </c>
      <c r="P918" s="28" t="s">
        <v>9647</v>
      </c>
      <c r="Q918" s="28" t="s">
        <v>9648</v>
      </c>
      <c r="R918" s="28" t="s">
        <v>9649</v>
      </c>
      <c r="S918" s="28">
        <v>912</v>
      </c>
      <c r="T918" s="28" t="s">
        <v>13199</v>
      </c>
      <c r="U918" s="28" t="s">
        <v>13199</v>
      </c>
    </row>
    <row r="919" spans="1:21" ht="52" customHeight="1" x14ac:dyDescent="0.25">
      <c r="A919" s="21" t="s">
        <v>13200</v>
      </c>
      <c r="B919" s="21" t="s">
        <v>13201</v>
      </c>
      <c r="C919" s="22" t="e">
        <f t="shared" si="42"/>
        <v>#REF!</v>
      </c>
      <c r="D919" s="21" t="s">
        <v>28</v>
      </c>
      <c r="E919" s="21" t="s">
        <v>29</v>
      </c>
      <c r="F919" s="21" t="s">
        <v>13202</v>
      </c>
      <c r="G919" s="21" t="s">
        <v>9644</v>
      </c>
      <c r="H919" s="23">
        <v>66.7</v>
      </c>
      <c r="I919" s="21" t="s">
        <v>9645</v>
      </c>
      <c r="J919" s="24">
        <f>1</f>
        <v>1</v>
      </c>
      <c r="K919" s="25">
        <v>0.5</v>
      </c>
      <c r="L919" s="26" t="e">
        <f>#REF!</f>
        <v>#REF!</v>
      </c>
      <c r="M919" s="27">
        <f t="shared" si="43"/>
        <v>100.05000000000001</v>
      </c>
      <c r="N919" s="26" t="e">
        <f t="shared" si="44"/>
        <v>#REF!</v>
      </c>
      <c r="O919" s="21" t="s">
        <v>9646</v>
      </c>
      <c r="P919" s="21" t="s">
        <v>9647</v>
      </c>
      <c r="Q919" s="21" t="s">
        <v>9648</v>
      </c>
      <c r="R919" s="21" t="s">
        <v>9649</v>
      </c>
      <c r="S919" s="21">
        <v>913</v>
      </c>
      <c r="T919" s="21" t="s">
        <v>13203</v>
      </c>
      <c r="U919" s="21" t="s">
        <v>13203</v>
      </c>
    </row>
    <row r="920" spans="1:21" ht="52" customHeight="1" x14ac:dyDescent="0.25">
      <c r="A920" s="28" t="s">
        <v>13204</v>
      </c>
      <c r="B920" s="28" t="s">
        <v>13205</v>
      </c>
      <c r="C920" s="22" t="e">
        <f t="shared" si="42"/>
        <v>#REF!</v>
      </c>
      <c r="D920" s="28" t="s">
        <v>28</v>
      </c>
      <c r="E920" s="28" t="s">
        <v>29</v>
      </c>
      <c r="F920" s="28" t="s">
        <v>13206</v>
      </c>
      <c r="G920" s="28" t="s">
        <v>9644</v>
      </c>
      <c r="H920" s="29">
        <v>174</v>
      </c>
      <c r="I920" s="28" t="s">
        <v>9645</v>
      </c>
      <c r="J920" s="30">
        <f>1</f>
        <v>1</v>
      </c>
      <c r="K920" s="31">
        <v>0.5</v>
      </c>
      <c r="L920" s="32" t="e">
        <f>#REF!</f>
        <v>#REF!</v>
      </c>
      <c r="M920" s="33">
        <f t="shared" si="43"/>
        <v>261</v>
      </c>
      <c r="N920" s="32" t="e">
        <f t="shared" si="44"/>
        <v>#REF!</v>
      </c>
      <c r="O920" s="28" t="s">
        <v>9646</v>
      </c>
      <c r="P920" s="28" t="s">
        <v>9647</v>
      </c>
      <c r="Q920" s="28" t="s">
        <v>9648</v>
      </c>
      <c r="R920" s="28" t="s">
        <v>9649</v>
      </c>
      <c r="S920" s="28">
        <v>914</v>
      </c>
      <c r="T920" s="28" t="s">
        <v>13207</v>
      </c>
      <c r="U920" s="28" t="s">
        <v>13207</v>
      </c>
    </row>
    <row r="921" spans="1:21" ht="52" customHeight="1" x14ac:dyDescent="0.25">
      <c r="A921" s="21" t="s">
        <v>13208</v>
      </c>
      <c r="B921" s="21" t="s">
        <v>13209</v>
      </c>
      <c r="C921" s="22" t="e">
        <f t="shared" si="42"/>
        <v>#REF!</v>
      </c>
      <c r="D921" s="21" t="s">
        <v>28</v>
      </c>
      <c r="E921" s="21" t="s">
        <v>29</v>
      </c>
      <c r="F921" s="21" t="s">
        <v>13210</v>
      </c>
      <c r="G921" s="21" t="s">
        <v>9644</v>
      </c>
      <c r="H921" s="23">
        <v>110</v>
      </c>
      <c r="I921" s="21" t="s">
        <v>9645</v>
      </c>
      <c r="J921" s="24">
        <f>1</f>
        <v>1</v>
      </c>
      <c r="K921" s="25">
        <v>0.5</v>
      </c>
      <c r="L921" s="26" t="e">
        <f>#REF!</f>
        <v>#REF!</v>
      </c>
      <c r="M921" s="27">
        <f t="shared" si="43"/>
        <v>165</v>
      </c>
      <c r="N921" s="26" t="e">
        <f t="shared" si="44"/>
        <v>#REF!</v>
      </c>
      <c r="O921" s="21" t="s">
        <v>9646</v>
      </c>
      <c r="P921" s="21" t="s">
        <v>9647</v>
      </c>
      <c r="Q921" s="21" t="s">
        <v>9648</v>
      </c>
      <c r="R921" s="21" t="s">
        <v>9649</v>
      </c>
      <c r="S921" s="21">
        <v>915</v>
      </c>
      <c r="T921" s="21" t="s">
        <v>13211</v>
      </c>
      <c r="U921" s="21" t="s">
        <v>13211</v>
      </c>
    </row>
    <row r="922" spans="1:21" ht="52" customHeight="1" x14ac:dyDescent="0.25">
      <c r="A922" s="28" t="s">
        <v>13212</v>
      </c>
      <c r="B922" s="28" t="s">
        <v>13213</v>
      </c>
      <c r="C922" s="22" t="e">
        <f t="shared" si="42"/>
        <v>#REF!</v>
      </c>
      <c r="D922" s="28" t="s">
        <v>28</v>
      </c>
      <c r="E922" s="28" t="s">
        <v>29</v>
      </c>
      <c r="F922" s="28" t="s">
        <v>13214</v>
      </c>
      <c r="G922" s="28" t="s">
        <v>9644</v>
      </c>
      <c r="H922" s="29">
        <v>44.2</v>
      </c>
      <c r="I922" s="28" t="s">
        <v>9645</v>
      </c>
      <c r="J922" s="30">
        <f>1</f>
        <v>1</v>
      </c>
      <c r="K922" s="31">
        <v>0.5</v>
      </c>
      <c r="L922" s="32" t="e">
        <f>#REF!</f>
        <v>#REF!</v>
      </c>
      <c r="M922" s="33">
        <f t="shared" si="43"/>
        <v>66.300000000000011</v>
      </c>
      <c r="N922" s="32" t="e">
        <f t="shared" si="44"/>
        <v>#REF!</v>
      </c>
      <c r="O922" s="28" t="s">
        <v>9646</v>
      </c>
      <c r="P922" s="28" t="s">
        <v>9647</v>
      </c>
      <c r="Q922" s="28" t="s">
        <v>9648</v>
      </c>
      <c r="R922" s="28" t="s">
        <v>9649</v>
      </c>
      <c r="S922" s="28">
        <v>916</v>
      </c>
      <c r="T922" s="28" t="s">
        <v>13215</v>
      </c>
      <c r="U922" s="28" t="s">
        <v>13215</v>
      </c>
    </row>
    <row r="923" spans="1:21" ht="52" customHeight="1" x14ac:dyDescent="0.25">
      <c r="A923" s="21" t="s">
        <v>13216</v>
      </c>
      <c r="B923" s="21" t="s">
        <v>13217</v>
      </c>
      <c r="C923" s="22" t="e">
        <f t="shared" si="42"/>
        <v>#REF!</v>
      </c>
      <c r="D923" s="21" t="s">
        <v>28</v>
      </c>
      <c r="E923" s="21" t="s">
        <v>29</v>
      </c>
      <c r="F923" s="21" t="s">
        <v>13218</v>
      </c>
      <c r="G923" s="21" t="s">
        <v>9644</v>
      </c>
      <c r="H923" s="23">
        <v>98.2</v>
      </c>
      <c r="I923" s="21" t="s">
        <v>9645</v>
      </c>
      <c r="J923" s="24">
        <f>1</f>
        <v>1</v>
      </c>
      <c r="K923" s="25">
        <v>0.5</v>
      </c>
      <c r="L923" s="26" t="e">
        <f>#REF!</f>
        <v>#REF!</v>
      </c>
      <c r="M923" s="27">
        <f t="shared" si="43"/>
        <v>147.30000000000001</v>
      </c>
      <c r="N923" s="26" t="e">
        <f t="shared" si="44"/>
        <v>#REF!</v>
      </c>
      <c r="O923" s="21" t="s">
        <v>9646</v>
      </c>
      <c r="P923" s="21" t="s">
        <v>9647</v>
      </c>
      <c r="Q923" s="21" t="s">
        <v>9648</v>
      </c>
      <c r="R923" s="21" t="s">
        <v>9649</v>
      </c>
      <c r="S923" s="21">
        <v>917</v>
      </c>
      <c r="T923" s="21" t="s">
        <v>13219</v>
      </c>
      <c r="U923" s="21" t="s">
        <v>13219</v>
      </c>
    </row>
    <row r="924" spans="1:21" ht="52" customHeight="1" x14ac:dyDescent="0.25">
      <c r="A924" s="28" t="s">
        <v>13220</v>
      </c>
      <c r="B924" s="28" t="s">
        <v>13221</v>
      </c>
      <c r="C924" s="22" t="e">
        <f t="shared" si="42"/>
        <v>#REF!</v>
      </c>
      <c r="D924" s="28" t="s">
        <v>28</v>
      </c>
      <c r="E924" s="28" t="s">
        <v>29</v>
      </c>
      <c r="F924" s="28" t="s">
        <v>13222</v>
      </c>
      <c r="G924" s="28" t="s">
        <v>9644</v>
      </c>
      <c r="H924" s="29">
        <v>86.4</v>
      </c>
      <c r="I924" s="28" t="s">
        <v>9645</v>
      </c>
      <c r="J924" s="30">
        <f>1</f>
        <v>1</v>
      </c>
      <c r="K924" s="31">
        <v>0.5</v>
      </c>
      <c r="L924" s="32" t="e">
        <f>#REF!</f>
        <v>#REF!</v>
      </c>
      <c r="M924" s="33">
        <f t="shared" si="43"/>
        <v>129.60000000000002</v>
      </c>
      <c r="N924" s="32" t="e">
        <f t="shared" si="44"/>
        <v>#REF!</v>
      </c>
      <c r="O924" s="28" t="s">
        <v>9646</v>
      </c>
      <c r="P924" s="28" t="s">
        <v>9647</v>
      </c>
      <c r="Q924" s="28" t="s">
        <v>9648</v>
      </c>
      <c r="R924" s="28" t="s">
        <v>9649</v>
      </c>
      <c r="S924" s="28">
        <v>918</v>
      </c>
      <c r="T924" s="28" t="s">
        <v>13223</v>
      </c>
      <c r="U924" s="28" t="s">
        <v>13223</v>
      </c>
    </row>
    <row r="925" spans="1:21" ht="52" customHeight="1" x14ac:dyDescent="0.25">
      <c r="A925" s="21" t="s">
        <v>13224</v>
      </c>
      <c r="B925" s="21" t="s">
        <v>13225</v>
      </c>
      <c r="C925" s="22" t="e">
        <f t="shared" si="42"/>
        <v>#REF!</v>
      </c>
      <c r="D925" s="21" t="s">
        <v>28</v>
      </c>
      <c r="E925" s="21" t="s">
        <v>29</v>
      </c>
      <c r="F925" s="21" t="s">
        <v>13226</v>
      </c>
      <c r="G925" s="21" t="s">
        <v>9644</v>
      </c>
      <c r="H925" s="23">
        <v>14.1</v>
      </c>
      <c r="I925" s="21" t="s">
        <v>9645</v>
      </c>
      <c r="J925" s="24">
        <f>1</f>
        <v>1</v>
      </c>
      <c r="K925" s="25">
        <v>0.5</v>
      </c>
      <c r="L925" s="26" t="e">
        <f>#REF!</f>
        <v>#REF!</v>
      </c>
      <c r="M925" s="27">
        <f t="shared" si="43"/>
        <v>21.15</v>
      </c>
      <c r="N925" s="26" t="e">
        <f t="shared" si="44"/>
        <v>#REF!</v>
      </c>
      <c r="O925" s="21" t="s">
        <v>9646</v>
      </c>
      <c r="P925" s="21" t="s">
        <v>9647</v>
      </c>
      <c r="Q925" s="21" t="s">
        <v>9648</v>
      </c>
      <c r="R925" s="21" t="s">
        <v>9649</v>
      </c>
      <c r="S925" s="21">
        <v>919</v>
      </c>
      <c r="T925" s="21" t="s">
        <v>13227</v>
      </c>
      <c r="U925" s="21" t="s">
        <v>13227</v>
      </c>
    </row>
    <row r="926" spans="1:21" ht="52" customHeight="1" x14ac:dyDescent="0.25">
      <c r="A926" s="28" t="s">
        <v>13228</v>
      </c>
      <c r="B926" s="28" t="s">
        <v>13229</v>
      </c>
      <c r="C926" s="22" t="e">
        <f t="shared" si="42"/>
        <v>#REF!</v>
      </c>
      <c r="D926" s="28" t="s">
        <v>28</v>
      </c>
      <c r="E926" s="28" t="s">
        <v>29</v>
      </c>
      <c r="F926" s="28" t="s">
        <v>13230</v>
      </c>
      <c r="G926" s="28" t="s">
        <v>9644</v>
      </c>
      <c r="H926" s="29">
        <v>22.8</v>
      </c>
      <c r="I926" s="28" t="s">
        <v>9645</v>
      </c>
      <c r="J926" s="30">
        <f>1</f>
        <v>1</v>
      </c>
      <c r="K926" s="31">
        <v>0.5</v>
      </c>
      <c r="L926" s="32" t="e">
        <f>#REF!</f>
        <v>#REF!</v>
      </c>
      <c r="M926" s="33">
        <f t="shared" si="43"/>
        <v>34.200000000000003</v>
      </c>
      <c r="N926" s="32" t="e">
        <f t="shared" si="44"/>
        <v>#REF!</v>
      </c>
      <c r="O926" s="28" t="s">
        <v>9646</v>
      </c>
      <c r="P926" s="28" t="s">
        <v>9647</v>
      </c>
      <c r="Q926" s="28" t="s">
        <v>9648</v>
      </c>
      <c r="R926" s="28" t="s">
        <v>9649</v>
      </c>
      <c r="S926" s="28">
        <v>920</v>
      </c>
      <c r="T926" s="28" t="s">
        <v>13231</v>
      </c>
      <c r="U926" s="28" t="s">
        <v>13231</v>
      </c>
    </row>
    <row r="927" spans="1:21" ht="52" customHeight="1" x14ac:dyDescent="0.25">
      <c r="A927" s="21" t="s">
        <v>13232</v>
      </c>
      <c r="B927" s="21" t="s">
        <v>13233</v>
      </c>
      <c r="C927" s="22" t="e">
        <f t="shared" si="42"/>
        <v>#REF!</v>
      </c>
      <c r="D927" s="21" t="s">
        <v>28</v>
      </c>
      <c r="E927" s="21" t="s">
        <v>29</v>
      </c>
      <c r="F927" s="21" t="s">
        <v>13234</v>
      </c>
      <c r="G927" s="21" t="s">
        <v>9644</v>
      </c>
      <c r="H927" s="23">
        <v>236</v>
      </c>
      <c r="I927" s="21" t="s">
        <v>9645</v>
      </c>
      <c r="J927" s="24">
        <f>1</f>
        <v>1</v>
      </c>
      <c r="K927" s="25">
        <v>0.5</v>
      </c>
      <c r="L927" s="26" t="e">
        <f>#REF!</f>
        <v>#REF!</v>
      </c>
      <c r="M927" s="27">
        <f t="shared" si="43"/>
        <v>354</v>
      </c>
      <c r="N927" s="26" t="e">
        <f t="shared" si="44"/>
        <v>#REF!</v>
      </c>
      <c r="O927" s="21" t="s">
        <v>9646</v>
      </c>
      <c r="P927" s="21" t="s">
        <v>9647</v>
      </c>
      <c r="Q927" s="21" t="s">
        <v>9648</v>
      </c>
      <c r="R927" s="21" t="s">
        <v>9649</v>
      </c>
      <c r="S927" s="21">
        <v>921</v>
      </c>
      <c r="T927" s="21" t="s">
        <v>13235</v>
      </c>
      <c r="U927" s="21" t="s">
        <v>13235</v>
      </c>
    </row>
    <row r="928" spans="1:21" ht="52" customHeight="1" x14ac:dyDescent="0.25">
      <c r="A928" s="28" t="s">
        <v>13236</v>
      </c>
      <c r="B928" s="28" t="s">
        <v>13237</v>
      </c>
      <c r="C928" s="22" t="e">
        <f t="shared" si="42"/>
        <v>#REF!</v>
      </c>
      <c r="D928" s="28" t="s">
        <v>28</v>
      </c>
      <c r="E928" s="28" t="s">
        <v>29</v>
      </c>
      <c r="F928" s="28" t="s">
        <v>13238</v>
      </c>
      <c r="G928" s="28" t="s">
        <v>9644</v>
      </c>
      <c r="H928" s="29">
        <v>116</v>
      </c>
      <c r="I928" s="28" t="s">
        <v>9645</v>
      </c>
      <c r="J928" s="30">
        <f>1</f>
        <v>1</v>
      </c>
      <c r="K928" s="31">
        <v>0.5</v>
      </c>
      <c r="L928" s="32" t="e">
        <f>#REF!</f>
        <v>#REF!</v>
      </c>
      <c r="M928" s="33">
        <f t="shared" si="43"/>
        <v>174</v>
      </c>
      <c r="N928" s="32" t="e">
        <f t="shared" si="44"/>
        <v>#REF!</v>
      </c>
      <c r="O928" s="28" t="s">
        <v>9646</v>
      </c>
      <c r="P928" s="28" t="s">
        <v>9647</v>
      </c>
      <c r="Q928" s="28" t="s">
        <v>9648</v>
      </c>
      <c r="R928" s="28" t="s">
        <v>9649</v>
      </c>
      <c r="S928" s="28">
        <v>922</v>
      </c>
      <c r="T928" s="28" t="s">
        <v>13239</v>
      </c>
      <c r="U928" s="28" t="s">
        <v>13239</v>
      </c>
    </row>
    <row r="929" spans="1:21" ht="52" customHeight="1" x14ac:dyDescent="0.25">
      <c r="A929" s="21" t="s">
        <v>13240</v>
      </c>
      <c r="B929" s="21" t="s">
        <v>13241</v>
      </c>
      <c r="C929" s="22" t="e">
        <f t="shared" si="42"/>
        <v>#REF!</v>
      </c>
      <c r="D929" s="21" t="s">
        <v>28</v>
      </c>
      <c r="E929" s="21" t="s">
        <v>29</v>
      </c>
      <c r="F929" s="21" t="s">
        <v>13242</v>
      </c>
      <c r="G929" s="21" t="s">
        <v>9644</v>
      </c>
      <c r="H929" s="23">
        <v>96.9</v>
      </c>
      <c r="I929" s="21" t="s">
        <v>9645</v>
      </c>
      <c r="J929" s="24">
        <f>1</f>
        <v>1</v>
      </c>
      <c r="K929" s="25">
        <v>0.5</v>
      </c>
      <c r="L929" s="26" t="e">
        <f>#REF!</f>
        <v>#REF!</v>
      </c>
      <c r="M929" s="27">
        <f t="shared" si="43"/>
        <v>145.35000000000002</v>
      </c>
      <c r="N929" s="26" t="e">
        <f t="shared" si="44"/>
        <v>#REF!</v>
      </c>
      <c r="O929" s="21" t="s">
        <v>9646</v>
      </c>
      <c r="P929" s="21" t="s">
        <v>9647</v>
      </c>
      <c r="Q929" s="21" t="s">
        <v>9648</v>
      </c>
      <c r="R929" s="21" t="s">
        <v>9649</v>
      </c>
      <c r="S929" s="21">
        <v>923</v>
      </c>
      <c r="T929" s="21" t="s">
        <v>13243</v>
      </c>
      <c r="U929" s="21" t="s">
        <v>13243</v>
      </c>
    </row>
    <row r="930" spans="1:21" ht="52" customHeight="1" x14ac:dyDescent="0.25">
      <c r="A930" s="28" t="s">
        <v>13244</v>
      </c>
      <c r="B930" s="28" t="s">
        <v>13245</v>
      </c>
      <c r="C930" s="22" t="e">
        <f t="shared" si="42"/>
        <v>#REF!</v>
      </c>
      <c r="D930" s="28" t="s">
        <v>28</v>
      </c>
      <c r="E930" s="28" t="s">
        <v>29</v>
      </c>
      <c r="F930" s="28" t="s">
        <v>13246</v>
      </c>
      <c r="G930" s="28" t="s">
        <v>9644</v>
      </c>
      <c r="H930" s="29">
        <v>29.3</v>
      </c>
      <c r="I930" s="28" t="s">
        <v>9645</v>
      </c>
      <c r="J930" s="30">
        <f>1</f>
        <v>1</v>
      </c>
      <c r="K930" s="31">
        <v>0.5</v>
      </c>
      <c r="L930" s="32" t="e">
        <f>#REF!</f>
        <v>#REF!</v>
      </c>
      <c r="M930" s="33">
        <f t="shared" si="43"/>
        <v>43.95</v>
      </c>
      <c r="N930" s="32" t="e">
        <f t="shared" si="44"/>
        <v>#REF!</v>
      </c>
      <c r="O930" s="28" t="s">
        <v>9646</v>
      </c>
      <c r="P930" s="28" t="s">
        <v>9647</v>
      </c>
      <c r="Q930" s="28" t="s">
        <v>9648</v>
      </c>
      <c r="R930" s="28" t="s">
        <v>9649</v>
      </c>
      <c r="S930" s="28">
        <v>924</v>
      </c>
      <c r="T930" s="28" t="s">
        <v>13247</v>
      </c>
      <c r="U930" s="28" t="s">
        <v>13247</v>
      </c>
    </row>
    <row r="931" spans="1:21" ht="52" customHeight="1" x14ac:dyDescent="0.25">
      <c r="A931" s="21" t="s">
        <v>13248</v>
      </c>
      <c r="B931" s="21" t="s">
        <v>13249</v>
      </c>
      <c r="C931" s="22" t="e">
        <f t="shared" si="42"/>
        <v>#REF!</v>
      </c>
      <c r="D931" s="21" t="s">
        <v>28</v>
      </c>
      <c r="E931" s="21" t="s">
        <v>29</v>
      </c>
      <c r="F931" s="21" t="s">
        <v>13250</v>
      </c>
      <c r="G931" s="21" t="s">
        <v>9644</v>
      </c>
      <c r="H931" s="23">
        <v>55</v>
      </c>
      <c r="I931" s="21" t="s">
        <v>9645</v>
      </c>
      <c r="J931" s="24">
        <f>1</f>
        <v>1</v>
      </c>
      <c r="K931" s="25">
        <v>0.5</v>
      </c>
      <c r="L931" s="26" t="e">
        <f>#REF!</f>
        <v>#REF!</v>
      </c>
      <c r="M931" s="27">
        <f t="shared" si="43"/>
        <v>82.5</v>
      </c>
      <c r="N931" s="26" t="e">
        <f t="shared" si="44"/>
        <v>#REF!</v>
      </c>
      <c r="O931" s="21" t="s">
        <v>9646</v>
      </c>
      <c r="P931" s="21" t="s">
        <v>9647</v>
      </c>
      <c r="Q931" s="21" t="s">
        <v>9648</v>
      </c>
      <c r="R931" s="21" t="s">
        <v>9649</v>
      </c>
      <c r="S931" s="21">
        <v>925</v>
      </c>
      <c r="T931" s="21" t="s">
        <v>13251</v>
      </c>
      <c r="U931" s="21" t="s">
        <v>13251</v>
      </c>
    </row>
    <row r="932" spans="1:21" ht="52" customHeight="1" x14ac:dyDescent="0.25">
      <c r="A932" s="28" t="s">
        <v>13252</v>
      </c>
      <c r="B932" s="28" t="s">
        <v>13253</v>
      </c>
      <c r="C932" s="22" t="e">
        <f t="shared" si="42"/>
        <v>#REF!</v>
      </c>
      <c r="D932" s="28" t="s">
        <v>28</v>
      </c>
      <c r="E932" s="28" t="s">
        <v>29</v>
      </c>
      <c r="F932" s="28" t="s">
        <v>13254</v>
      </c>
      <c r="G932" s="28" t="s">
        <v>9644</v>
      </c>
      <c r="H932" s="29">
        <v>28.8</v>
      </c>
      <c r="I932" s="28" t="s">
        <v>9645</v>
      </c>
      <c r="J932" s="30">
        <f>1</f>
        <v>1</v>
      </c>
      <c r="K932" s="31">
        <v>0.5</v>
      </c>
      <c r="L932" s="32" t="e">
        <f>#REF!</f>
        <v>#REF!</v>
      </c>
      <c r="M932" s="33">
        <f t="shared" si="43"/>
        <v>43.2</v>
      </c>
      <c r="N932" s="32" t="e">
        <f t="shared" si="44"/>
        <v>#REF!</v>
      </c>
      <c r="O932" s="28" t="s">
        <v>9646</v>
      </c>
      <c r="P932" s="28" t="s">
        <v>9647</v>
      </c>
      <c r="Q932" s="28" t="s">
        <v>9648</v>
      </c>
      <c r="R932" s="28" t="s">
        <v>9649</v>
      </c>
      <c r="S932" s="28">
        <v>926</v>
      </c>
      <c r="T932" s="28" t="s">
        <v>13255</v>
      </c>
      <c r="U932" s="28" t="s">
        <v>13255</v>
      </c>
    </row>
    <row r="933" spans="1:21" ht="52" customHeight="1" x14ac:dyDescent="0.25">
      <c r="A933" s="21" t="s">
        <v>13256</v>
      </c>
      <c r="B933" s="21" t="s">
        <v>13257</v>
      </c>
      <c r="C933" s="22" t="e">
        <f t="shared" si="42"/>
        <v>#REF!</v>
      </c>
      <c r="D933" s="21" t="s">
        <v>28</v>
      </c>
      <c r="E933" s="21" t="s">
        <v>29</v>
      </c>
      <c r="F933" s="21" t="s">
        <v>13258</v>
      </c>
      <c r="G933" s="21" t="s">
        <v>9644</v>
      </c>
      <c r="H933" s="23">
        <v>26.1</v>
      </c>
      <c r="I933" s="21" t="s">
        <v>9645</v>
      </c>
      <c r="J933" s="24">
        <f>1</f>
        <v>1</v>
      </c>
      <c r="K933" s="25">
        <v>0.5</v>
      </c>
      <c r="L933" s="26" t="e">
        <f>#REF!</f>
        <v>#REF!</v>
      </c>
      <c r="M933" s="27">
        <f t="shared" si="43"/>
        <v>39.150000000000006</v>
      </c>
      <c r="N933" s="26" t="e">
        <f t="shared" si="44"/>
        <v>#REF!</v>
      </c>
      <c r="O933" s="21" t="s">
        <v>9646</v>
      </c>
      <c r="P933" s="21" t="s">
        <v>9647</v>
      </c>
      <c r="Q933" s="21" t="s">
        <v>9648</v>
      </c>
      <c r="R933" s="21" t="s">
        <v>9649</v>
      </c>
      <c r="S933" s="21">
        <v>927</v>
      </c>
      <c r="T933" s="21" t="s">
        <v>13259</v>
      </c>
      <c r="U933" s="21" t="s">
        <v>13259</v>
      </c>
    </row>
    <row r="934" spans="1:21" ht="52" customHeight="1" x14ac:dyDescent="0.25">
      <c r="A934" s="28" t="s">
        <v>13260</v>
      </c>
      <c r="B934" s="28" t="s">
        <v>13261</v>
      </c>
      <c r="C934" s="22" t="e">
        <f t="shared" si="42"/>
        <v>#REF!</v>
      </c>
      <c r="D934" s="28" t="s">
        <v>28</v>
      </c>
      <c r="E934" s="28" t="s">
        <v>29</v>
      </c>
      <c r="F934" s="28" t="s">
        <v>13262</v>
      </c>
      <c r="G934" s="28" t="s">
        <v>9644</v>
      </c>
      <c r="H934" s="29">
        <v>46.6</v>
      </c>
      <c r="I934" s="28" t="s">
        <v>9645</v>
      </c>
      <c r="J934" s="30">
        <f>1</f>
        <v>1</v>
      </c>
      <c r="K934" s="31">
        <v>0.5</v>
      </c>
      <c r="L934" s="32" t="e">
        <f>#REF!</f>
        <v>#REF!</v>
      </c>
      <c r="M934" s="33">
        <f t="shared" si="43"/>
        <v>69.900000000000006</v>
      </c>
      <c r="N934" s="32" t="e">
        <f t="shared" si="44"/>
        <v>#REF!</v>
      </c>
      <c r="O934" s="28" t="s">
        <v>9646</v>
      </c>
      <c r="P934" s="28" t="s">
        <v>9647</v>
      </c>
      <c r="Q934" s="28" t="s">
        <v>9648</v>
      </c>
      <c r="R934" s="28" t="s">
        <v>9649</v>
      </c>
      <c r="S934" s="28">
        <v>928</v>
      </c>
      <c r="T934" s="28" t="s">
        <v>13263</v>
      </c>
      <c r="U934" s="28" t="s">
        <v>13263</v>
      </c>
    </row>
    <row r="935" spans="1:21" ht="52" customHeight="1" x14ac:dyDescent="0.25">
      <c r="A935" s="21" t="s">
        <v>13264</v>
      </c>
      <c r="B935" s="21" t="s">
        <v>13265</v>
      </c>
      <c r="C935" s="22" t="e">
        <f t="shared" si="42"/>
        <v>#REF!</v>
      </c>
      <c r="D935" s="21" t="s">
        <v>28</v>
      </c>
      <c r="E935" s="21" t="s">
        <v>29</v>
      </c>
      <c r="F935" s="21" t="s">
        <v>13266</v>
      </c>
      <c r="G935" s="21" t="s">
        <v>9644</v>
      </c>
      <c r="H935" s="23">
        <v>24.4</v>
      </c>
      <c r="I935" s="21" t="s">
        <v>9645</v>
      </c>
      <c r="J935" s="24">
        <f>1</f>
        <v>1</v>
      </c>
      <c r="K935" s="25">
        <v>0.5</v>
      </c>
      <c r="L935" s="26" t="e">
        <f>#REF!</f>
        <v>#REF!</v>
      </c>
      <c r="M935" s="27">
        <f t="shared" si="43"/>
        <v>36.599999999999994</v>
      </c>
      <c r="N935" s="26" t="e">
        <f t="shared" si="44"/>
        <v>#REF!</v>
      </c>
      <c r="O935" s="21" t="s">
        <v>9646</v>
      </c>
      <c r="P935" s="21" t="s">
        <v>9647</v>
      </c>
      <c r="Q935" s="21" t="s">
        <v>9648</v>
      </c>
      <c r="R935" s="21" t="s">
        <v>9649</v>
      </c>
      <c r="S935" s="21">
        <v>929</v>
      </c>
      <c r="T935" s="21" t="s">
        <v>13267</v>
      </c>
      <c r="U935" s="21" t="s">
        <v>13267</v>
      </c>
    </row>
    <row r="936" spans="1:21" ht="52" customHeight="1" x14ac:dyDescent="0.25">
      <c r="A936" s="28" t="s">
        <v>13268</v>
      </c>
      <c r="B936" s="28" t="s">
        <v>13269</v>
      </c>
      <c r="C936" s="22" t="e">
        <f t="shared" si="42"/>
        <v>#REF!</v>
      </c>
      <c r="D936" s="28" t="s">
        <v>28</v>
      </c>
      <c r="E936" s="28" t="s">
        <v>29</v>
      </c>
      <c r="F936" s="28" t="s">
        <v>13270</v>
      </c>
      <c r="G936" s="28" t="s">
        <v>9644</v>
      </c>
      <c r="H936" s="29">
        <v>52.5</v>
      </c>
      <c r="I936" s="28" t="s">
        <v>9645</v>
      </c>
      <c r="J936" s="30">
        <f>1</f>
        <v>1</v>
      </c>
      <c r="K936" s="31">
        <v>0.5</v>
      </c>
      <c r="L936" s="32" t="e">
        <f>#REF!</f>
        <v>#REF!</v>
      </c>
      <c r="M936" s="33">
        <f t="shared" si="43"/>
        <v>78.75</v>
      </c>
      <c r="N936" s="32" t="e">
        <f t="shared" si="44"/>
        <v>#REF!</v>
      </c>
      <c r="O936" s="28" t="s">
        <v>9646</v>
      </c>
      <c r="P936" s="28" t="s">
        <v>9647</v>
      </c>
      <c r="Q936" s="28" t="s">
        <v>9648</v>
      </c>
      <c r="R936" s="28" t="s">
        <v>9649</v>
      </c>
      <c r="S936" s="28">
        <v>930</v>
      </c>
      <c r="T936" s="28" t="s">
        <v>13271</v>
      </c>
      <c r="U936" s="28" t="s">
        <v>13271</v>
      </c>
    </row>
    <row r="937" spans="1:21" ht="52" customHeight="1" x14ac:dyDescent="0.25">
      <c r="A937" s="21" t="s">
        <v>13272</v>
      </c>
      <c r="B937" s="21" t="s">
        <v>13273</v>
      </c>
      <c r="C937" s="22" t="e">
        <f t="shared" si="42"/>
        <v>#REF!</v>
      </c>
      <c r="D937" s="21" t="s">
        <v>28</v>
      </c>
      <c r="E937" s="21" t="s">
        <v>29</v>
      </c>
      <c r="F937" s="21" t="s">
        <v>13274</v>
      </c>
      <c r="G937" s="21" t="s">
        <v>9644</v>
      </c>
      <c r="H937" s="23">
        <v>104</v>
      </c>
      <c r="I937" s="21" t="s">
        <v>9645</v>
      </c>
      <c r="J937" s="24">
        <f>1</f>
        <v>1</v>
      </c>
      <c r="K937" s="25">
        <v>0.5</v>
      </c>
      <c r="L937" s="26" t="e">
        <f>#REF!</f>
        <v>#REF!</v>
      </c>
      <c r="M937" s="27">
        <f t="shared" si="43"/>
        <v>156</v>
      </c>
      <c r="N937" s="26" t="e">
        <f t="shared" si="44"/>
        <v>#REF!</v>
      </c>
      <c r="O937" s="21" t="s">
        <v>9646</v>
      </c>
      <c r="P937" s="21" t="s">
        <v>9647</v>
      </c>
      <c r="Q937" s="21" t="s">
        <v>9648</v>
      </c>
      <c r="R937" s="21" t="s">
        <v>9649</v>
      </c>
      <c r="S937" s="21">
        <v>931</v>
      </c>
      <c r="T937" s="21" t="s">
        <v>13275</v>
      </c>
      <c r="U937" s="21" t="s">
        <v>13275</v>
      </c>
    </row>
    <row r="938" spans="1:21" ht="52" customHeight="1" x14ac:dyDescent="0.25">
      <c r="A938" s="28" t="s">
        <v>13276</v>
      </c>
      <c r="B938" s="28" t="s">
        <v>13277</v>
      </c>
      <c r="C938" s="22" t="e">
        <f t="shared" si="42"/>
        <v>#REF!</v>
      </c>
      <c r="D938" s="28" t="s">
        <v>28</v>
      </c>
      <c r="E938" s="28" t="s">
        <v>29</v>
      </c>
      <c r="F938" s="28" t="s">
        <v>13278</v>
      </c>
      <c r="G938" s="28" t="s">
        <v>9644</v>
      </c>
      <c r="H938" s="29">
        <v>31</v>
      </c>
      <c r="I938" s="28" t="s">
        <v>9645</v>
      </c>
      <c r="J938" s="30">
        <f>1</f>
        <v>1</v>
      </c>
      <c r="K938" s="31">
        <v>0.5</v>
      </c>
      <c r="L938" s="32" t="e">
        <f>#REF!</f>
        <v>#REF!</v>
      </c>
      <c r="M938" s="33">
        <f t="shared" si="43"/>
        <v>46.5</v>
      </c>
      <c r="N938" s="32" t="e">
        <f t="shared" si="44"/>
        <v>#REF!</v>
      </c>
      <c r="O938" s="28" t="s">
        <v>9646</v>
      </c>
      <c r="P938" s="28" t="s">
        <v>9647</v>
      </c>
      <c r="Q938" s="28" t="s">
        <v>9648</v>
      </c>
      <c r="R938" s="28" t="s">
        <v>9649</v>
      </c>
      <c r="S938" s="28">
        <v>932</v>
      </c>
      <c r="T938" s="28" t="s">
        <v>13279</v>
      </c>
      <c r="U938" s="28" t="s">
        <v>13279</v>
      </c>
    </row>
    <row r="939" spans="1:21" ht="52" customHeight="1" x14ac:dyDescent="0.25">
      <c r="A939" s="21" t="s">
        <v>13280</v>
      </c>
      <c r="B939" s="21" t="s">
        <v>13281</v>
      </c>
      <c r="C939" s="22" t="e">
        <f t="shared" si="42"/>
        <v>#REF!</v>
      </c>
      <c r="D939" s="21" t="s">
        <v>28</v>
      </c>
      <c r="E939" s="21" t="s">
        <v>29</v>
      </c>
      <c r="F939" s="21" t="s">
        <v>13282</v>
      </c>
      <c r="G939" s="21" t="s">
        <v>9644</v>
      </c>
      <c r="H939" s="23">
        <v>17.100000000000001</v>
      </c>
      <c r="I939" s="21" t="s">
        <v>9645</v>
      </c>
      <c r="J939" s="24">
        <f>1</f>
        <v>1</v>
      </c>
      <c r="K939" s="25">
        <v>0.5</v>
      </c>
      <c r="L939" s="26" t="e">
        <f>#REF!</f>
        <v>#REF!</v>
      </c>
      <c r="M939" s="27">
        <f t="shared" si="43"/>
        <v>25.650000000000002</v>
      </c>
      <c r="N939" s="26" t="e">
        <f t="shared" si="44"/>
        <v>#REF!</v>
      </c>
      <c r="O939" s="21" t="s">
        <v>9646</v>
      </c>
      <c r="P939" s="21" t="s">
        <v>9647</v>
      </c>
      <c r="Q939" s="21" t="s">
        <v>9648</v>
      </c>
      <c r="R939" s="21" t="s">
        <v>9649</v>
      </c>
      <c r="S939" s="21">
        <v>933</v>
      </c>
      <c r="T939" s="21" t="s">
        <v>13283</v>
      </c>
      <c r="U939" s="21" t="s">
        <v>13283</v>
      </c>
    </row>
    <row r="940" spans="1:21" ht="52" customHeight="1" x14ac:dyDescent="0.25">
      <c r="A940" s="28" t="s">
        <v>13284</v>
      </c>
      <c r="B940" s="28" t="s">
        <v>13285</v>
      </c>
      <c r="C940" s="22" t="e">
        <f t="shared" si="42"/>
        <v>#REF!</v>
      </c>
      <c r="D940" s="28" t="s">
        <v>28</v>
      </c>
      <c r="E940" s="28" t="s">
        <v>29</v>
      </c>
      <c r="F940" s="28" t="s">
        <v>13286</v>
      </c>
      <c r="G940" s="28" t="s">
        <v>9644</v>
      </c>
      <c r="H940" s="29">
        <v>29.3</v>
      </c>
      <c r="I940" s="28" t="s">
        <v>9645</v>
      </c>
      <c r="J940" s="30">
        <f>1</f>
        <v>1</v>
      </c>
      <c r="K940" s="31">
        <v>0.5</v>
      </c>
      <c r="L940" s="32" t="e">
        <f>#REF!</f>
        <v>#REF!</v>
      </c>
      <c r="M940" s="33">
        <f t="shared" si="43"/>
        <v>43.95</v>
      </c>
      <c r="N940" s="32" t="e">
        <f t="shared" si="44"/>
        <v>#REF!</v>
      </c>
      <c r="O940" s="28" t="s">
        <v>9646</v>
      </c>
      <c r="P940" s="28" t="s">
        <v>9647</v>
      </c>
      <c r="Q940" s="28" t="s">
        <v>9648</v>
      </c>
      <c r="R940" s="28" t="s">
        <v>9649</v>
      </c>
      <c r="S940" s="28">
        <v>934</v>
      </c>
      <c r="T940" s="28" t="s">
        <v>13287</v>
      </c>
      <c r="U940" s="28" t="s">
        <v>13287</v>
      </c>
    </row>
    <row r="941" spans="1:21" ht="52" customHeight="1" x14ac:dyDescent="0.25">
      <c r="A941" s="21" t="s">
        <v>13288</v>
      </c>
      <c r="B941" s="21" t="s">
        <v>13289</v>
      </c>
      <c r="C941" s="22" t="e">
        <f t="shared" si="42"/>
        <v>#REF!</v>
      </c>
      <c r="D941" s="21" t="s">
        <v>28</v>
      </c>
      <c r="E941" s="21" t="s">
        <v>29</v>
      </c>
      <c r="F941" s="21" t="s">
        <v>13290</v>
      </c>
      <c r="G941" s="21" t="s">
        <v>9644</v>
      </c>
      <c r="H941" s="23">
        <v>50.9</v>
      </c>
      <c r="I941" s="21" t="s">
        <v>9645</v>
      </c>
      <c r="J941" s="24">
        <f>1</f>
        <v>1</v>
      </c>
      <c r="K941" s="25">
        <v>0.5</v>
      </c>
      <c r="L941" s="26" t="e">
        <f>#REF!</f>
        <v>#REF!</v>
      </c>
      <c r="M941" s="27">
        <f t="shared" si="43"/>
        <v>76.349999999999994</v>
      </c>
      <c r="N941" s="26" t="e">
        <f t="shared" si="44"/>
        <v>#REF!</v>
      </c>
      <c r="O941" s="21" t="s">
        <v>9646</v>
      </c>
      <c r="P941" s="21" t="s">
        <v>9647</v>
      </c>
      <c r="Q941" s="21" t="s">
        <v>9648</v>
      </c>
      <c r="R941" s="21" t="s">
        <v>9649</v>
      </c>
      <c r="S941" s="21">
        <v>935</v>
      </c>
      <c r="T941" s="21" t="s">
        <v>13291</v>
      </c>
      <c r="U941" s="21" t="s">
        <v>13291</v>
      </c>
    </row>
    <row r="942" spans="1:21" ht="52" customHeight="1" x14ac:dyDescent="0.25">
      <c r="A942" s="28" t="s">
        <v>13292</v>
      </c>
      <c r="B942" s="28" t="s">
        <v>13293</v>
      </c>
      <c r="C942" s="22" t="e">
        <f t="shared" si="42"/>
        <v>#REF!</v>
      </c>
      <c r="D942" s="28" t="s">
        <v>28</v>
      </c>
      <c r="E942" s="28" t="s">
        <v>29</v>
      </c>
      <c r="F942" s="28" t="s">
        <v>13294</v>
      </c>
      <c r="G942" s="28" t="s">
        <v>9644</v>
      </c>
      <c r="H942" s="29">
        <v>29.4</v>
      </c>
      <c r="I942" s="28" t="s">
        <v>9645</v>
      </c>
      <c r="J942" s="30">
        <f>1</f>
        <v>1</v>
      </c>
      <c r="K942" s="31">
        <v>0.5</v>
      </c>
      <c r="L942" s="32" t="e">
        <f>#REF!</f>
        <v>#REF!</v>
      </c>
      <c r="M942" s="33">
        <f t="shared" si="43"/>
        <v>44.099999999999994</v>
      </c>
      <c r="N942" s="32" t="e">
        <f t="shared" si="44"/>
        <v>#REF!</v>
      </c>
      <c r="O942" s="28" t="s">
        <v>9646</v>
      </c>
      <c r="P942" s="28" t="s">
        <v>9647</v>
      </c>
      <c r="Q942" s="28" t="s">
        <v>9648</v>
      </c>
      <c r="R942" s="28" t="s">
        <v>9649</v>
      </c>
      <c r="S942" s="28">
        <v>936</v>
      </c>
      <c r="T942" s="28" t="s">
        <v>13295</v>
      </c>
      <c r="U942" s="28" t="s">
        <v>13295</v>
      </c>
    </row>
    <row r="943" spans="1:21" ht="52" customHeight="1" x14ac:dyDescent="0.25">
      <c r="A943" s="21" t="s">
        <v>13296</v>
      </c>
      <c r="B943" s="21" t="s">
        <v>13297</v>
      </c>
      <c r="C943" s="22" t="e">
        <f t="shared" si="42"/>
        <v>#REF!</v>
      </c>
      <c r="D943" s="21" t="s">
        <v>28</v>
      </c>
      <c r="E943" s="21" t="s">
        <v>29</v>
      </c>
      <c r="F943" s="21" t="s">
        <v>13298</v>
      </c>
      <c r="G943" s="21" t="s">
        <v>9644</v>
      </c>
      <c r="H943" s="23">
        <v>90</v>
      </c>
      <c r="I943" s="21" t="s">
        <v>9645</v>
      </c>
      <c r="J943" s="24">
        <f>1</f>
        <v>1</v>
      </c>
      <c r="K943" s="25">
        <v>0.5</v>
      </c>
      <c r="L943" s="26" t="e">
        <f>#REF!</f>
        <v>#REF!</v>
      </c>
      <c r="M943" s="27">
        <f t="shared" si="43"/>
        <v>135</v>
      </c>
      <c r="N943" s="26" t="e">
        <f t="shared" si="44"/>
        <v>#REF!</v>
      </c>
      <c r="O943" s="21" t="s">
        <v>9646</v>
      </c>
      <c r="P943" s="21" t="s">
        <v>9647</v>
      </c>
      <c r="Q943" s="21" t="s">
        <v>9648</v>
      </c>
      <c r="R943" s="21" t="s">
        <v>9649</v>
      </c>
      <c r="S943" s="21">
        <v>937</v>
      </c>
      <c r="T943" s="21" t="s">
        <v>13299</v>
      </c>
      <c r="U943" s="21" t="s">
        <v>13299</v>
      </c>
    </row>
    <row r="944" spans="1:21" ht="52" customHeight="1" x14ac:dyDescent="0.25">
      <c r="A944" s="28" t="s">
        <v>13300</v>
      </c>
      <c r="B944" s="28" t="s">
        <v>13301</v>
      </c>
      <c r="C944" s="22" t="e">
        <f t="shared" si="42"/>
        <v>#REF!</v>
      </c>
      <c r="D944" s="28" t="s">
        <v>28</v>
      </c>
      <c r="E944" s="28" t="s">
        <v>29</v>
      </c>
      <c r="F944" s="28" t="s">
        <v>13302</v>
      </c>
      <c r="G944" s="28" t="s">
        <v>9644</v>
      </c>
      <c r="H944" s="29">
        <v>33.700000000000003</v>
      </c>
      <c r="I944" s="28" t="s">
        <v>9645</v>
      </c>
      <c r="J944" s="30">
        <f>1</f>
        <v>1</v>
      </c>
      <c r="K944" s="31">
        <v>0.5</v>
      </c>
      <c r="L944" s="32" t="e">
        <f>#REF!</f>
        <v>#REF!</v>
      </c>
      <c r="M944" s="33">
        <f t="shared" si="43"/>
        <v>50.550000000000004</v>
      </c>
      <c r="N944" s="32" t="e">
        <f t="shared" si="44"/>
        <v>#REF!</v>
      </c>
      <c r="O944" s="28" t="s">
        <v>9646</v>
      </c>
      <c r="P944" s="28" t="s">
        <v>9647</v>
      </c>
      <c r="Q944" s="28" t="s">
        <v>9648</v>
      </c>
      <c r="R944" s="28" t="s">
        <v>9649</v>
      </c>
      <c r="S944" s="28">
        <v>938</v>
      </c>
      <c r="T944" s="28" t="s">
        <v>13303</v>
      </c>
      <c r="U944" s="28" t="s">
        <v>13303</v>
      </c>
    </row>
    <row r="945" spans="1:21" ht="52" customHeight="1" x14ac:dyDescent="0.25">
      <c r="A945" s="21" t="s">
        <v>13304</v>
      </c>
      <c r="B945" s="21" t="s">
        <v>13305</v>
      </c>
      <c r="C945" s="22" t="e">
        <f t="shared" si="42"/>
        <v>#REF!</v>
      </c>
      <c r="D945" s="21" t="s">
        <v>28</v>
      </c>
      <c r="E945" s="21" t="s">
        <v>29</v>
      </c>
      <c r="F945" s="21" t="s">
        <v>13306</v>
      </c>
      <c r="G945" s="21" t="s">
        <v>9644</v>
      </c>
      <c r="H945" s="23">
        <v>53.9</v>
      </c>
      <c r="I945" s="21" t="s">
        <v>9645</v>
      </c>
      <c r="J945" s="24">
        <f>1</f>
        <v>1</v>
      </c>
      <c r="K945" s="25">
        <v>0.5</v>
      </c>
      <c r="L945" s="26" t="e">
        <f>#REF!</f>
        <v>#REF!</v>
      </c>
      <c r="M945" s="27">
        <f t="shared" si="43"/>
        <v>80.849999999999994</v>
      </c>
      <c r="N945" s="26" t="e">
        <f t="shared" si="44"/>
        <v>#REF!</v>
      </c>
      <c r="O945" s="21" t="s">
        <v>9646</v>
      </c>
      <c r="P945" s="21" t="s">
        <v>9647</v>
      </c>
      <c r="Q945" s="21" t="s">
        <v>9648</v>
      </c>
      <c r="R945" s="21" t="s">
        <v>9649</v>
      </c>
      <c r="S945" s="21">
        <v>939</v>
      </c>
      <c r="T945" s="21" t="s">
        <v>13307</v>
      </c>
      <c r="U945" s="21" t="s">
        <v>13307</v>
      </c>
    </row>
    <row r="946" spans="1:21" ht="52" customHeight="1" x14ac:dyDescent="0.25">
      <c r="A946" s="28" t="s">
        <v>13308</v>
      </c>
      <c r="B946" s="28" t="s">
        <v>13309</v>
      </c>
      <c r="C946" s="22" t="e">
        <f t="shared" si="42"/>
        <v>#REF!</v>
      </c>
      <c r="D946" s="28" t="s">
        <v>28</v>
      </c>
      <c r="E946" s="28" t="s">
        <v>29</v>
      </c>
      <c r="F946" s="28" t="s">
        <v>13310</v>
      </c>
      <c r="G946" s="28" t="s">
        <v>9644</v>
      </c>
      <c r="H946" s="29">
        <v>54.9</v>
      </c>
      <c r="I946" s="28" t="s">
        <v>9645</v>
      </c>
      <c r="J946" s="30">
        <f>1</f>
        <v>1</v>
      </c>
      <c r="K946" s="31">
        <v>0.5</v>
      </c>
      <c r="L946" s="32" t="e">
        <f>#REF!</f>
        <v>#REF!</v>
      </c>
      <c r="M946" s="33">
        <f t="shared" si="43"/>
        <v>82.35</v>
      </c>
      <c r="N946" s="32" t="e">
        <f t="shared" si="44"/>
        <v>#REF!</v>
      </c>
      <c r="O946" s="28" t="s">
        <v>9646</v>
      </c>
      <c r="P946" s="28" t="s">
        <v>9647</v>
      </c>
      <c r="Q946" s="28" t="s">
        <v>9648</v>
      </c>
      <c r="R946" s="28" t="s">
        <v>9649</v>
      </c>
      <c r="S946" s="28">
        <v>940</v>
      </c>
      <c r="T946" s="28" t="s">
        <v>13311</v>
      </c>
      <c r="U946" s="28" t="s">
        <v>13311</v>
      </c>
    </row>
    <row r="947" spans="1:21" ht="52" customHeight="1" x14ac:dyDescent="0.25">
      <c r="A947" s="21" t="s">
        <v>13312</v>
      </c>
      <c r="B947" s="21" t="s">
        <v>13313</v>
      </c>
      <c r="C947" s="22" t="e">
        <f t="shared" si="42"/>
        <v>#REF!</v>
      </c>
      <c r="D947" s="21" t="s">
        <v>28</v>
      </c>
      <c r="E947" s="21" t="s">
        <v>29</v>
      </c>
      <c r="F947" s="21" t="s">
        <v>13314</v>
      </c>
      <c r="G947" s="21" t="s">
        <v>9644</v>
      </c>
      <c r="H947" s="23">
        <v>114</v>
      </c>
      <c r="I947" s="21" t="s">
        <v>9645</v>
      </c>
      <c r="J947" s="24">
        <f>1</f>
        <v>1</v>
      </c>
      <c r="K947" s="25">
        <v>0.5</v>
      </c>
      <c r="L947" s="26" t="e">
        <f>#REF!</f>
        <v>#REF!</v>
      </c>
      <c r="M947" s="27">
        <f t="shared" si="43"/>
        <v>171</v>
      </c>
      <c r="N947" s="26" t="e">
        <f t="shared" si="44"/>
        <v>#REF!</v>
      </c>
      <c r="O947" s="21" t="s">
        <v>9646</v>
      </c>
      <c r="P947" s="21" t="s">
        <v>9647</v>
      </c>
      <c r="Q947" s="21" t="s">
        <v>9648</v>
      </c>
      <c r="R947" s="21" t="s">
        <v>9649</v>
      </c>
      <c r="S947" s="21">
        <v>941</v>
      </c>
      <c r="T947" s="21" t="s">
        <v>13315</v>
      </c>
      <c r="U947" s="21" t="s">
        <v>13315</v>
      </c>
    </row>
    <row r="948" spans="1:21" ht="52" customHeight="1" x14ac:dyDescent="0.25">
      <c r="A948" s="28" t="s">
        <v>13316</v>
      </c>
      <c r="B948" s="28" t="s">
        <v>13317</v>
      </c>
      <c r="C948" s="22" t="e">
        <f t="shared" si="42"/>
        <v>#REF!</v>
      </c>
      <c r="D948" s="28" t="s">
        <v>28</v>
      </c>
      <c r="E948" s="28" t="s">
        <v>29</v>
      </c>
      <c r="F948" s="28" t="s">
        <v>13318</v>
      </c>
      <c r="G948" s="28" t="s">
        <v>9644</v>
      </c>
      <c r="H948" s="29">
        <v>190</v>
      </c>
      <c r="I948" s="28" t="s">
        <v>9645</v>
      </c>
      <c r="J948" s="30">
        <f>1</f>
        <v>1</v>
      </c>
      <c r="K948" s="31">
        <v>0.5</v>
      </c>
      <c r="L948" s="32" t="e">
        <f>#REF!</f>
        <v>#REF!</v>
      </c>
      <c r="M948" s="33">
        <f t="shared" si="43"/>
        <v>285</v>
      </c>
      <c r="N948" s="32" t="e">
        <f t="shared" si="44"/>
        <v>#REF!</v>
      </c>
      <c r="O948" s="28" t="s">
        <v>9646</v>
      </c>
      <c r="P948" s="28" t="s">
        <v>9647</v>
      </c>
      <c r="Q948" s="28" t="s">
        <v>9648</v>
      </c>
      <c r="R948" s="28" t="s">
        <v>9649</v>
      </c>
      <c r="S948" s="28">
        <v>942</v>
      </c>
      <c r="T948" s="28" t="s">
        <v>13319</v>
      </c>
      <c r="U948" s="28" t="s">
        <v>13319</v>
      </c>
    </row>
    <row r="949" spans="1:21" ht="52" customHeight="1" x14ac:dyDescent="0.25">
      <c r="A949" s="21" t="s">
        <v>13320</v>
      </c>
      <c r="B949" s="21" t="s">
        <v>13321</v>
      </c>
      <c r="C949" s="22" t="e">
        <f t="shared" si="42"/>
        <v>#REF!</v>
      </c>
      <c r="D949" s="21" t="s">
        <v>28</v>
      </c>
      <c r="E949" s="21" t="s">
        <v>29</v>
      </c>
      <c r="F949" s="21" t="s">
        <v>13322</v>
      </c>
      <c r="G949" s="21" t="s">
        <v>9644</v>
      </c>
      <c r="H949" s="23">
        <v>219</v>
      </c>
      <c r="I949" s="21" t="s">
        <v>9645</v>
      </c>
      <c r="J949" s="24">
        <f>1</f>
        <v>1</v>
      </c>
      <c r="K949" s="25">
        <v>0.5</v>
      </c>
      <c r="L949" s="26" t="e">
        <f>#REF!</f>
        <v>#REF!</v>
      </c>
      <c r="M949" s="27">
        <f t="shared" si="43"/>
        <v>328.5</v>
      </c>
      <c r="N949" s="26" t="e">
        <f t="shared" si="44"/>
        <v>#REF!</v>
      </c>
      <c r="O949" s="21" t="s">
        <v>9646</v>
      </c>
      <c r="P949" s="21" t="s">
        <v>9647</v>
      </c>
      <c r="Q949" s="21" t="s">
        <v>9648</v>
      </c>
      <c r="R949" s="21" t="s">
        <v>9649</v>
      </c>
      <c r="S949" s="21">
        <v>943</v>
      </c>
      <c r="T949" s="21" t="s">
        <v>13323</v>
      </c>
      <c r="U949" s="21" t="s">
        <v>13323</v>
      </c>
    </row>
    <row r="950" spans="1:21" ht="52" customHeight="1" x14ac:dyDescent="0.25">
      <c r="A950" s="28" t="s">
        <v>13324</v>
      </c>
      <c r="B950" s="28" t="s">
        <v>13325</v>
      </c>
      <c r="C950" s="22" t="e">
        <f t="shared" si="42"/>
        <v>#REF!</v>
      </c>
      <c r="D950" s="28" t="s">
        <v>28</v>
      </c>
      <c r="E950" s="28" t="s">
        <v>29</v>
      </c>
      <c r="F950" s="28" t="s">
        <v>13326</v>
      </c>
      <c r="G950" s="28" t="s">
        <v>9644</v>
      </c>
      <c r="H950" s="29">
        <v>33.4</v>
      </c>
      <c r="I950" s="28" t="s">
        <v>9645</v>
      </c>
      <c r="J950" s="30">
        <f>1</f>
        <v>1</v>
      </c>
      <c r="K950" s="31">
        <v>0.5</v>
      </c>
      <c r="L950" s="32" t="e">
        <f>#REF!</f>
        <v>#REF!</v>
      </c>
      <c r="M950" s="33">
        <f t="shared" si="43"/>
        <v>50.099999999999994</v>
      </c>
      <c r="N950" s="32" t="e">
        <f t="shared" si="44"/>
        <v>#REF!</v>
      </c>
      <c r="O950" s="28" t="s">
        <v>9646</v>
      </c>
      <c r="P950" s="28" t="s">
        <v>9647</v>
      </c>
      <c r="Q950" s="28" t="s">
        <v>9648</v>
      </c>
      <c r="R950" s="28" t="s">
        <v>9649</v>
      </c>
      <c r="S950" s="28">
        <v>944</v>
      </c>
      <c r="T950" s="28" t="s">
        <v>13327</v>
      </c>
      <c r="U950" s="28" t="s">
        <v>13327</v>
      </c>
    </row>
    <row r="951" spans="1:21" ht="52" customHeight="1" x14ac:dyDescent="0.25">
      <c r="A951" s="21" t="s">
        <v>13328</v>
      </c>
      <c r="B951" s="21" t="s">
        <v>13329</v>
      </c>
      <c r="C951" s="22" t="e">
        <f t="shared" si="42"/>
        <v>#REF!</v>
      </c>
      <c r="D951" s="21" t="s">
        <v>28</v>
      </c>
      <c r="E951" s="21" t="s">
        <v>29</v>
      </c>
      <c r="F951" s="21" t="s">
        <v>13330</v>
      </c>
      <c r="G951" s="21" t="s">
        <v>9644</v>
      </c>
      <c r="H951" s="23">
        <v>37.799999999999997</v>
      </c>
      <c r="I951" s="21" t="s">
        <v>9645</v>
      </c>
      <c r="J951" s="24">
        <f>1</f>
        <v>1</v>
      </c>
      <c r="K951" s="25">
        <v>0.5</v>
      </c>
      <c r="L951" s="26" t="e">
        <f>#REF!</f>
        <v>#REF!</v>
      </c>
      <c r="M951" s="27">
        <f t="shared" si="43"/>
        <v>56.699999999999996</v>
      </c>
      <c r="N951" s="26" t="e">
        <f t="shared" si="44"/>
        <v>#REF!</v>
      </c>
      <c r="O951" s="21" t="s">
        <v>9646</v>
      </c>
      <c r="P951" s="21" t="s">
        <v>9647</v>
      </c>
      <c r="Q951" s="21" t="s">
        <v>9648</v>
      </c>
      <c r="R951" s="21" t="s">
        <v>9649</v>
      </c>
      <c r="S951" s="21">
        <v>945</v>
      </c>
      <c r="T951" s="21" t="s">
        <v>13331</v>
      </c>
      <c r="U951" s="21" t="s">
        <v>13331</v>
      </c>
    </row>
    <row r="952" spans="1:21" ht="52" customHeight="1" x14ac:dyDescent="0.25">
      <c r="A952" s="28" t="s">
        <v>13332</v>
      </c>
      <c r="B952" s="28" t="s">
        <v>13333</v>
      </c>
      <c r="C952" s="22" t="e">
        <f t="shared" si="42"/>
        <v>#REF!</v>
      </c>
      <c r="D952" s="28" t="s">
        <v>28</v>
      </c>
      <c r="E952" s="28" t="s">
        <v>29</v>
      </c>
      <c r="F952" s="28" t="s">
        <v>13334</v>
      </c>
      <c r="G952" s="28" t="s">
        <v>9644</v>
      </c>
      <c r="H952" s="29">
        <v>143</v>
      </c>
      <c r="I952" s="28" t="s">
        <v>9645</v>
      </c>
      <c r="J952" s="30">
        <f>1</f>
        <v>1</v>
      </c>
      <c r="K952" s="31">
        <v>0.5</v>
      </c>
      <c r="L952" s="32" t="e">
        <f>#REF!</f>
        <v>#REF!</v>
      </c>
      <c r="M952" s="33">
        <f t="shared" si="43"/>
        <v>214.5</v>
      </c>
      <c r="N952" s="32" t="e">
        <f t="shared" si="44"/>
        <v>#REF!</v>
      </c>
      <c r="O952" s="28" t="s">
        <v>9646</v>
      </c>
      <c r="P952" s="28" t="s">
        <v>9647</v>
      </c>
      <c r="Q952" s="28" t="s">
        <v>9648</v>
      </c>
      <c r="R952" s="28" t="s">
        <v>9649</v>
      </c>
      <c r="S952" s="28">
        <v>946</v>
      </c>
      <c r="T952" s="28" t="s">
        <v>13335</v>
      </c>
      <c r="U952" s="28" t="s">
        <v>13335</v>
      </c>
    </row>
    <row r="953" spans="1:21" ht="52" customHeight="1" x14ac:dyDescent="0.25">
      <c r="A953" s="21" t="s">
        <v>13336</v>
      </c>
      <c r="B953" s="21" t="s">
        <v>13337</v>
      </c>
      <c r="C953" s="22" t="e">
        <f t="shared" si="42"/>
        <v>#REF!</v>
      </c>
      <c r="D953" s="21" t="s">
        <v>28</v>
      </c>
      <c r="E953" s="21" t="s">
        <v>29</v>
      </c>
      <c r="F953" s="21" t="s">
        <v>13338</v>
      </c>
      <c r="G953" s="21" t="s">
        <v>9644</v>
      </c>
      <c r="H953" s="23">
        <v>47.7</v>
      </c>
      <c r="I953" s="21" t="s">
        <v>9645</v>
      </c>
      <c r="J953" s="24">
        <f>1</f>
        <v>1</v>
      </c>
      <c r="K953" s="25">
        <v>0.5</v>
      </c>
      <c r="L953" s="26" t="e">
        <f>#REF!</f>
        <v>#REF!</v>
      </c>
      <c r="M953" s="27">
        <f t="shared" si="43"/>
        <v>71.550000000000011</v>
      </c>
      <c r="N953" s="26" t="e">
        <f t="shared" si="44"/>
        <v>#REF!</v>
      </c>
      <c r="O953" s="21" t="s">
        <v>9646</v>
      </c>
      <c r="P953" s="21" t="s">
        <v>9647</v>
      </c>
      <c r="Q953" s="21" t="s">
        <v>9648</v>
      </c>
      <c r="R953" s="21" t="s">
        <v>9649</v>
      </c>
      <c r="S953" s="21">
        <v>947</v>
      </c>
      <c r="T953" s="21" t="s">
        <v>13339</v>
      </c>
      <c r="U953" s="21" t="s">
        <v>13339</v>
      </c>
    </row>
    <row r="954" spans="1:21" ht="52" customHeight="1" x14ac:dyDescent="0.25">
      <c r="A954" s="28" t="s">
        <v>13340</v>
      </c>
      <c r="B954" s="28" t="s">
        <v>13341</v>
      </c>
      <c r="C954" s="22" t="e">
        <f t="shared" si="42"/>
        <v>#REF!</v>
      </c>
      <c r="D954" s="28" t="s">
        <v>28</v>
      </c>
      <c r="E954" s="28" t="s">
        <v>29</v>
      </c>
      <c r="F954" s="28" t="s">
        <v>13342</v>
      </c>
      <c r="G954" s="28" t="s">
        <v>9644</v>
      </c>
      <c r="H954" s="29">
        <v>27</v>
      </c>
      <c r="I954" s="28" t="s">
        <v>9645</v>
      </c>
      <c r="J954" s="30">
        <f>1</f>
        <v>1</v>
      </c>
      <c r="K954" s="31">
        <v>0.5</v>
      </c>
      <c r="L954" s="32" t="e">
        <f>#REF!</f>
        <v>#REF!</v>
      </c>
      <c r="M954" s="33">
        <f t="shared" si="43"/>
        <v>40.5</v>
      </c>
      <c r="N954" s="32" t="e">
        <f t="shared" si="44"/>
        <v>#REF!</v>
      </c>
      <c r="O954" s="28" t="s">
        <v>9646</v>
      </c>
      <c r="P954" s="28" t="s">
        <v>9647</v>
      </c>
      <c r="Q954" s="28" t="s">
        <v>9648</v>
      </c>
      <c r="R954" s="28" t="s">
        <v>9649</v>
      </c>
      <c r="S954" s="28">
        <v>948</v>
      </c>
      <c r="T954" s="28" t="s">
        <v>13343</v>
      </c>
      <c r="U954" s="28" t="s">
        <v>13343</v>
      </c>
    </row>
    <row r="955" spans="1:21" ht="52" customHeight="1" x14ac:dyDescent="0.25">
      <c r="A955" s="21" t="s">
        <v>13344</v>
      </c>
      <c r="B955" s="21" t="s">
        <v>13345</v>
      </c>
      <c r="C955" s="22" t="e">
        <f t="shared" si="42"/>
        <v>#REF!</v>
      </c>
      <c r="D955" s="21" t="s">
        <v>28</v>
      </c>
      <c r="E955" s="21" t="s">
        <v>29</v>
      </c>
      <c r="F955" s="21" t="s">
        <v>13346</v>
      </c>
      <c r="G955" s="21" t="s">
        <v>9644</v>
      </c>
      <c r="H955" s="23">
        <v>33.4</v>
      </c>
      <c r="I955" s="21" t="s">
        <v>9645</v>
      </c>
      <c r="J955" s="24">
        <f>1</f>
        <v>1</v>
      </c>
      <c r="K955" s="25">
        <v>0.5</v>
      </c>
      <c r="L955" s="26" t="e">
        <f>#REF!</f>
        <v>#REF!</v>
      </c>
      <c r="M955" s="27">
        <f t="shared" si="43"/>
        <v>50.099999999999994</v>
      </c>
      <c r="N955" s="26" t="e">
        <f t="shared" si="44"/>
        <v>#REF!</v>
      </c>
      <c r="O955" s="21" t="s">
        <v>9646</v>
      </c>
      <c r="P955" s="21" t="s">
        <v>9647</v>
      </c>
      <c r="Q955" s="21" t="s">
        <v>9648</v>
      </c>
      <c r="R955" s="21" t="s">
        <v>9649</v>
      </c>
      <c r="S955" s="21">
        <v>949</v>
      </c>
      <c r="T955" s="21" t="s">
        <v>13347</v>
      </c>
      <c r="U955" s="21" t="s">
        <v>13347</v>
      </c>
    </row>
    <row r="956" spans="1:21" ht="52" customHeight="1" x14ac:dyDescent="0.25">
      <c r="A956" s="28" t="s">
        <v>13348</v>
      </c>
      <c r="B956" s="28" t="s">
        <v>13349</v>
      </c>
      <c r="C956" s="22" t="e">
        <f t="shared" si="42"/>
        <v>#REF!</v>
      </c>
      <c r="D956" s="28" t="s">
        <v>28</v>
      </c>
      <c r="E956" s="28" t="s">
        <v>29</v>
      </c>
      <c r="F956" s="28" t="s">
        <v>13350</v>
      </c>
      <c r="G956" s="28" t="s">
        <v>9644</v>
      </c>
      <c r="H956" s="29">
        <v>51.3</v>
      </c>
      <c r="I956" s="28" t="s">
        <v>9645</v>
      </c>
      <c r="J956" s="30">
        <f>1</f>
        <v>1</v>
      </c>
      <c r="K956" s="31">
        <v>0.5</v>
      </c>
      <c r="L956" s="32" t="e">
        <f>#REF!</f>
        <v>#REF!</v>
      </c>
      <c r="M956" s="33">
        <f t="shared" si="43"/>
        <v>76.949999999999989</v>
      </c>
      <c r="N956" s="32" t="e">
        <f t="shared" si="44"/>
        <v>#REF!</v>
      </c>
      <c r="O956" s="28" t="s">
        <v>9646</v>
      </c>
      <c r="P956" s="28" t="s">
        <v>9647</v>
      </c>
      <c r="Q956" s="28" t="s">
        <v>9648</v>
      </c>
      <c r="R956" s="28" t="s">
        <v>9649</v>
      </c>
      <c r="S956" s="28">
        <v>950</v>
      </c>
      <c r="T956" s="28" t="s">
        <v>13351</v>
      </c>
      <c r="U956" s="28" t="s">
        <v>13351</v>
      </c>
    </row>
    <row r="957" spans="1:21" ht="52" customHeight="1" x14ac:dyDescent="0.25">
      <c r="A957" s="21" t="s">
        <v>13352</v>
      </c>
      <c r="B957" s="21" t="s">
        <v>13353</v>
      </c>
      <c r="C957" s="22" t="e">
        <f t="shared" si="42"/>
        <v>#REF!</v>
      </c>
      <c r="D957" s="21" t="s">
        <v>28</v>
      </c>
      <c r="E957" s="21" t="s">
        <v>29</v>
      </c>
      <c r="F957" s="21" t="s">
        <v>13354</v>
      </c>
      <c r="G957" s="21" t="s">
        <v>9644</v>
      </c>
      <c r="H957" s="23">
        <v>76.2</v>
      </c>
      <c r="I957" s="21" t="s">
        <v>9645</v>
      </c>
      <c r="J957" s="24">
        <f>1</f>
        <v>1</v>
      </c>
      <c r="K957" s="25">
        <v>0.5</v>
      </c>
      <c r="L957" s="26" t="e">
        <f>#REF!</f>
        <v>#REF!</v>
      </c>
      <c r="M957" s="27">
        <f t="shared" si="43"/>
        <v>114.30000000000001</v>
      </c>
      <c r="N957" s="26" t="e">
        <f t="shared" si="44"/>
        <v>#REF!</v>
      </c>
      <c r="O957" s="21" t="s">
        <v>9646</v>
      </c>
      <c r="P957" s="21" t="s">
        <v>9647</v>
      </c>
      <c r="Q957" s="21" t="s">
        <v>9648</v>
      </c>
      <c r="R957" s="21" t="s">
        <v>9649</v>
      </c>
      <c r="S957" s="21">
        <v>951</v>
      </c>
      <c r="T957" s="21" t="s">
        <v>13355</v>
      </c>
      <c r="U957" s="21" t="s">
        <v>13355</v>
      </c>
    </row>
    <row r="958" spans="1:21" ht="52" customHeight="1" x14ac:dyDescent="0.25">
      <c r="A958" s="28" t="s">
        <v>13356</v>
      </c>
      <c r="B958" s="28" t="s">
        <v>13357</v>
      </c>
      <c r="C958" s="22" t="e">
        <f t="shared" si="42"/>
        <v>#REF!</v>
      </c>
      <c r="D958" s="28" t="s">
        <v>28</v>
      </c>
      <c r="E958" s="28" t="s">
        <v>29</v>
      </c>
      <c r="F958" s="28" t="s">
        <v>13358</v>
      </c>
      <c r="G958" s="28" t="s">
        <v>9644</v>
      </c>
      <c r="H958" s="29">
        <v>27.5</v>
      </c>
      <c r="I958" s="28" t="s">
        <v>9645</v>
      </c>
      <c r="J958" s="30">
        <f>1</f>
        <v>1</v>
      </c>
      <c r="K958" s="31">
        <v>0.5</v>
      </c>
      <c r="L958" s="32" t="e">
        <f>#REF!</f>
        <v>#REF!</v>
      </c>
      <c r="M958" s="33">
        <f t="shared" si="43"/>
        <v>41.25</v>
      </c>
      <c r="N958" s="32" t="e">
        <f t="shared" si="44"/>
        <v>#REF!</v>
      </c>
      <c r="O958" s="28" t="s">
        <v>9646</v>
      </c>
      <c r="P958" s="28" t="s">
        <v>9647</v>
      </c>
      <c r="Q958" s="28" t="s">
        <v>9648</v>
      </c>
      <c r="R958" s="28" t="s">
        <v>9649</v>
      </c>
      <c r="S958" s="28">
        <v>952</v>
      </c>
      <c r="T958" s="28" t="s">
        <v>13359</v>
      </c>
      <c r="U958" s="28" t="s">
        <v>13359</v>
      </c>
    </row>
    <row r="959" spans="1:21" ht="52" customHeight="1" x14ac:dyDescent="0.25">
      <c r="A959" s="21" t="s">
        <v>13360</v>
      </c>
      <c r="B959" s="21" t="s">
        <v>13361</v>
      </c>
      <c r="C959" s="22" t="e">
        <f t="shared" si="42"/>
        <v>#REF!</v>
      </c>
      <c r="D959" s="21" t="s">
        <v>28</v>
      </c>
      <c r="E959" s="21" t="s">
        <v>29</v>
      </c>
      <c r="F959" s="21" t="s">
        <v>13362</v>
      </c>
      <c r="G959" s="21" t="s">
        <v>9644</v>
      </c>
      <c r="H959" s="23">
        <v>44.8</v>
      </c>
      <c r="I959" s="21" t="s">
        <v>9645</v>
      </c>
      <c r="J959" s="24">
        <f>1</f>
        <v>1</v>
      </c>
      <c r="K959" s="25">
        <v>0.5</v>
      </c>
      <c r="L959" s="26" t="e">
        <f>#REF!</f>
        <v>#REF!</v>
      </c>
      <c r="M959" s="27">
        <f t="shared" si="43"/>
        <v>67.199999999999989</v>
      </c>
      <c r="N959" s="26" t="e">
        <f t="shared" si="44"/>
        <v>#REF!</v>
      </c>
      <c r="O959" s="21" t="s">
        <v>9646</v>
      </c>
      <c r="P959" s="21" t="s">
        <v>9647</v>
      </c>
      <c r="Q959" s="21" t="s">
        <v>9648</v>
      </c>
      <c r="R959" s="21" t="s">
        <v>9649</v>
      </c>
      <c r="S959" s="21">
        <v>953</v>
      </c>
      <c r="T959" s="21" t="s">
        <v>13363</v>
      </c>
      <c r="U959" s="21" t="s">
        <v>13363</v>
      </c>
    </row>
    <row r="960" spans="1:21" ht="52" customHeight="1" x14ac:dyDescent="0.25">
      <c r="A960" s="28" t="s">
        <v>13364</v>
      </c>
      <c r="B960" s="28" t="s">
        <v>13365</v>
      </c>
      <c r="C960" s="22" t="e">
        <f t="shared" si="42"/>
        <v>#REF!</v>
      </c>
      <c r="D960" s="28" t="s">
        <v>28</v>
      </c>
      <c r="E960" s="28" t="s">
        <v>29</v>
      </c>
      <c r="F960" s="28" t="s">
        <v>13366</v>
      </c>
      <c r="G960" s="28" t="s">
        <v>9644</v>
      </c>
      <c r="H960" s="29">
        <v>111</v>
      </c>
      <c r="I960" s="28" t="s">
        <v>9645</v>
      </c>
      <c r="J960" s="30">
        <f>1</f>
        <v>1</v>
      </c>
      <c r="K960" s="31">
        <v>0.5</v>
      </c>
      <c r="L960" s="32" t="e">
        <f>#REF!</f>
        <v>#REF!</v>
      </c>
      <c r="M960" s="33">
        <f t="shared" si="43"/>
        <v>166.5</v>
      </c>
      <c r="N960" s="32" t="e">
        <f t="shared" si="44"/>
        <v>#REF!</v>
      </c>
      <c r="O960" s="28" t="s">
        <v>9646</v>
      </c>
      <c r="P960" s="28" t="s">
        <v>9647</v>
      </c>
      <c r="Q960" s="28" t="s">
        <v>9648</v>
      </c>
      <c r="R960" s="28" t="s">
        <v>9649</v>
      </c>
      <c r="S960" s="28">
        <v>954</v>
      </c>
      <c r="T960" s="28" t="s">
        <v>13367</v>
      </c>
      <c r="U960" s="28" t="s">
        <v>13367</v>
      </c>
    </row>
    <row r="961" spans="1:21" ht="52" customHeight="1" x14ac:dyDescent="0.25">
      <c r="A961" s="21" t="s">
        <v>13368</v>
      </c>
      <c r="B961" s="21" t="s">
        <v>13369</v>
      </c>
      <c r="C961" s="22" t="e">
        <f t="shared" si="42"/>
        <v>#REF!</v>
      </c>
      <c r="D961" s="21" t="s">
        <v>28</v>
      </c>
      <c r="E961" s="21" t="s">
        <v>29</v>
      </c>
      <c r="F961" s="21" t="s">
        <v>13370</v>
      </c>
      <c r="G961" s="21" t="s">
        <v>9644</v>
      </c>
      <c r="H961" s="23">
        <v>401</v>
      </c>
      <c r="I961" s="21" t="s">
        <v>9645</v>
      </c>
      <c r="J961" s="24">
        <f>1</f>
        <v>1</v>
      </c>
      <c r="K961" s="25">
        <v>0.5</v>
      </c>
      <c r="L961" s="26" t="e">
        <f>#REF!</f>
        <v>#REF!</v>
      </c>
      <c r="M961" s="27">
        <f t="shared" si="43"/>
        <v>601.5</v>
      </c>
      <c r="N961" s="26" t="e">
        <f t="shared" si="44"/>
        <v>#REF!</v>
      </c>
      <c r="O961" s="21" t="s">
        <v>9646</v>
      </c>
      <c r="P961" s="21" t="s">
        <v>9647</v>
      </c>
      <c r="Q961" s="21" t="s">
        <v>9648</v>
      </c>
      <c r="R961" s="21" t="s">
        <v>9649</v>
      </c>
      <c r="S961" s="21">
        <v>955</v>
      </c>
      <c r="T961" s="21" t="s">
        <v>13371</v>
      </c>
      <c r="U961" s="21" t="s">
        <v>13371</v>
      </c>
    </row>
    <row r="962" spans="1:21" ht="52" customHeight="1" x14ac:dyDescent="0.25">
      <c r="A962" s="28" t="s">
        <v>13372</v>
      </c>
      <c r="B962" s="28" t="s">
        <v>13373</v>
      </c>
      <c r="C962" s="22" t="e">
        <f t="shared" si="42"/>
        <v>#REF!</v>
      </c>
      <c r="D962" s="28" t="s">
        <v>28</v>
      </c>
      <c r="E962" s="28" t="s">
        <v>29</v>
      </c>
      <c r="F962" s="28" t="s">
        <v>13374</v>
      </c>
      <c r="G962" s="28" t="s">
        <v>9644</v>
      </c>
      <c r="H962" s="29">
        <v>40.1</v>
      </c>
      <c r="I962" s="28" t="s">
        <v>9645</v>
      </c>
      <c r="J962" s="30">
        <f>1</f>
        <v>1</v>
      </c>
      <c r="K962" s="31">
        <v>0.5</v>
      </c>
      <c r="L962" s="32" t="e">
        <f>#REF!</f>
        <v>#REF!</v>
      </c>
      <c r="M962" s="33">
        <f t="shared" si="43"/>
        <v>60.150000000000006</v>
      </c>
      <c r="N962" s="32" t="e">
        <f t="shared" si="44"/>
        <v>#REF!</v>
      </c>
      <c r="O962" s="28" t="s">
        <v>9646</v>
      </c>
      <c r="P962" s="28" t="s">
        <v>9647</v>
      </c>
      <c r="Q962" s="28" t="s">
        <v>9648</v>
      </c>
      <c r="R962" s="28" t="s">
        <v>9649</v>
      </c>
      <c r="S962" s="28">
        <v>956</v>
      </c>
      <c r="T962" s="28" t="s">
        <v>13375</v>
      </c>
      <c r="U962" s="28" t="s">
        <v>13375</v>
      </c>
    </row>
    <row r="963" spans="1:21" ht="52" customHeight="1" x14ac:dyDescent="0.25">
      <c r="A963" s="21" t="s">
        <v>13376</v>
      </c>
      <c r="B963" s="21" t="s">
        <v>13377</v>
      </c>
      <c r="C963" s="22" t="e">
        <f t="shared" si="42"/>
        <v>#REF!</v>
      </c>
      <c r="D963" s="21" t="s">
        <v>28</v>
      </c>
      <c r="E963" s="21" t="s">
        <v>29</v>
      </c>
      <c r="F963" s="21" t="s">
        <v>13378</v>
      </c>
      <c r="G963" s="21" t="s">
        <v>9644</v>
      </c>
      <c r="H963" s="23">
        <v>195</v>
      </c>
      <c r="I963" s="21" t="s">
        <v>9645</v>
      </c>
      <c r="J963" s="24">
        <f>1</f>
        <v>1</v>
      </c>
      <c r="K963" s="25">
        <v>0.5</v>
      </c>
      <c r="L963" s="26" t="e">
        <f>#REF!</f>
        <v>#REF!</v>
      </c>
      <c r="M963" s="27">
        <f t="shared" si="43"/>
        <v>292.5</v>
      </c>
      <c r="N963" s="26" t="e">
        <f t="shared" si="44"/>
        <v>#REF!</v>
      </c>
      <c r="O963" s="21" t="s">
        <v>9646</v>
      </c>
      <c r="P963" s="21" t="s">
        <v>9647</v>
      </c>
      <c r="Q963" s="21" t="s">
        <v>9648</v>
      </c>
      <c r="R963" s="21" t="s">
        <v>9649</v>
      </c>
      <c r="S963" s="21">
        <v>957</v>
      </c>
      <c r="T963" s="21" t="s">
        <v>13379</v>
      </c>
      <c r="U963" s="21" t="s">
        <v>13379</v>
      </c>
    </row>
    <row r="964" spans="1:21" ht="52" customHeight="1" x14ac:dyDescent="0.25">
      <c r="A964" s="28" t="s">
        <v>13380</v>
      </c>
      <c r="B964" s="28" t="s">
        <v>13381</v>
      </c>
      <c r="C964" s="22" t="e">
        <f t="shared" si="42"/>
        <v>#REF!</v>
      </c>
      <c r="D964" s="28" t="s">
        <v>28</v>
      </c>
      <c r="E964" s="28" t="s">
        <v>29</v>
      </c>
      <c r="F964" s="28" t="s">
        <v>13382</v>
      </c>
      <c r="G964" s="28" t="s">
        <v>9644</v>
      </c>
      <c r="H964" s="29">
        <v>99.6</v>
      </c>
      <c r="I964" s="28" t="s">
        <v>9645</v>
      </c>
      <c r="J964" s="30">
        <f>1</f>
        <v>1</v>
      </c>
      <c r="K964" s="31">
        <v>0.5</v>
      </c>
      <c r="L964" s="32" t="e">
        <f>#REF!</f>
        <v>#REF!</v>
      </c>
      <c r="M964" s="33">
        <f t="shared" si="43"/>
        <v>149.39999999999998</v>
      </c>
      <c r="N964" s="32" t="e">
        <f t="shared" si="44"/>
        <v>#REF!</v>
      </c>
      <c r="O964" s="28" t="s">
        <v>9646</v>
      </c>
      <c r="P964" s="28" t="s">
        <v>9647</v>
      </c>
      <c r="Q964" s="28" t="s">
        <v>9648</v>
      </c>
      <c r="R964" s="28" t="s">
        <v>9649</v>
      </c>
      <c r="S964" s="28">
        <v>958</v>
      </c>
      <c r="T964" s="28" t="s">
        <v>13383</v>
      </c>
      <c r="U964" s="28" t="s">
        <v>13383</v>
      </c>
    </row>
    <row r="965" spans="1:21" ht="52" customHeight="1" x14ac:dyDescent="0.25">
      <c r="A965" s="21" t="s">
        <v>13384</v>
      </c>
      <c r="B965" s="21" t="s">
        <v>13385</v>
      </c>
      <c r="C965" s="22" t="e">
        <f t="shared" si="42"/>
        <v>#REF!</v>
      </c>
      <c r="D965" s="21" t="s">
        <v>28</v>
      </c>
      <c r="E965" s="21" t="s">
        <v>29</v>
      </c>
      <c r="F965" s="21" t="s">
        <v>13386</v>
      </c>
      <c r="G965" s="21" t="s">
        <v>9644</v>
      </c>
      <c r="H965" s="23">
        <v>39.299999999999997</v>
      </c>
      <c r="I965" s="21" t="s">
        <v>9645</v>
      </c>
      <c r="J965" s="24">
        <f>1</f>
        <v>1</v>
      </c>
      <c r="K965" s="25">
        <v>0.5</v>
      </c>
      <c r="L965" s="26" t="e">
        <f>#REF!</f>
        <v>#REF!</v>
      </c>
      <c r="M965" s="27">
        <f t="shared" si="43"/>
        <v>58.949999999999996</v>
      </c>
      <c r="N965" s="26" t="e">
        <f t="shared" si="44"/>
        <v>#REF!</v>
      </c>
      <c r="O965" s="21" t="s">
        <v>9646</v>
      </c>
      <c r="P965" s="21" t="s">
        <v>9647</v>
      </c>
      <c r="Q965" s="21" t="s">
        <v>9648</v>
      </c>
      <c r="R965" s="21" t="s">
        <v>9649</v>
      </c>
      <c r="S965" s="21">
        <v>959</v>
      </c>
      <c r="T965" s="21" t="s">
        <v>13387</v>
      </c>
      <c r="U965" s="21" t="s">
        <v>13387</v>
      </c>
    </row>
    <row r="966" spans="1:21" ht="52" customHeight="1" x14ac:dyDescent="0.25">
      <c r="A966" s="28" t="s">
        <v>13388</v>
      </c>
      <c r="B966" s="28" t="s">
        <v>13389</v>
      </c>
      <c r="C966" s="22" t="e">
        <f t="shared" si="42"/>
        <v>#REF!</v>
      </c>
      <c r="D966" s="28" t="s">
        <v>28</v>
      </c>
      <c r="E966" s="28" t="s">
        <v>29</v>
      </c>
      <c r="F966" s="28" t="s">
        <v>13390</v>
      </c>
      <c r="G966" s="28" t="s">
        <v>9644</v>
      </c>
      <c r="H966" s="29">
        <v>34.5</v>
      </c>
      <c r="I966" s="28" t="s">
        <v>9645</v>
      </c>
      <c r="J966" s="30">
        <f>1</f>
        <v>1</v>
      </c>
      <c r="K966" s="31">
        <v>0.5</v>
      </c>
      <c r="L966" s="32" t="e">
        <f>#REF!</f>
        <v>#REF!</v>
      </c>
      <c r="M966" s="33">
        <f t="shared" si="43"/>
        <v>51.75</v>
      </c>
      <c r="N966" s="32" t="e">
        <f t="shared" si="44"/>
        <v>#REF!</v>
      </c>
      <c r="O966" s="28" t="s">
        <v>9646</v>
      </c>
      <c r="P966" s="28" t="s">
        <v>9647</v>
      </c>
      <c r="Q966" s="28" t="s">
        <v>9648</v>
      </c>
      <c r="R966" s="28" t="s">
        <v>9649</v>
      </c>
      <c r="S966" s="28">
        <v>960</v>
      </c>
      <c r="T966" s="28" t="s">
        <v>13391</v>
      </c>
      <c r="U966" s="28" t="s">
        <v>13391</v>
      </c>
    </row>
    <row r="967" spans="1:21" ht="52" customHeight="1" x14ac:dyDescent="0.25">
      <c r="A967" s="21" t="s">
        <v>13392</v>
      </c>
      <c r="B967" s="21" t="s">
        <v>13393</v>
      </c>
      <c r="C967" s="22" t="e">
        <f t="shared" ref="C967:C1030" si="45">N967*10</f>
        <v>#REF!</v>
      </c>
      <c r="D967" s="21" t="s">
        <v>28</v>
      </c>
      <c r="E967" s="21" t="s">
        <v>29</v>
      </c>
      <c r="F967" s="21" t="s">
        <v>13394</v>
      </c>
      <c r="G967" s="21" t="s">
        <v>9644</v>
      </c>
      <c r="H967" s="23">
        <v>51.5</v>
      </c>
      <c r="I967" s="21" t="s">
        <v>9645</v>
      </c>
      <c r="J967" s="24">
        <f>1</f>
        <v>1</v>
      </c>
      <c r="K967" s="25">
        <v>0.5</v>
      </c>
      <c r="L967" s="26" t="e">
        <f>#REF!</f>
        <v>#REF!</v>
      </c>
      <c r="M967" s="27">
        <f t="shared" ref="M967:M1030" si="46">H967*J967*(1+K967)</f>
        <v>77.25</v>
      </c>
      <c r="N967" s="26" t="e">
        <f t="shared" ref="N967:N1030" si="47">ROUND(M967*L967,-4)</f>
        <v>#REF!</v>
      </c>
      <c r="O967" s="21" t="s">
        <v>9646</v>
      </c>
      <c r="P967" s="21" t="s">
        <v>9647</v>
      </c>
      <c r="Q967" s="21" t="s">
        <v>9648</v>
      </c>
      <c r="R967" s="21" t="s">
        <v>9649</v>
      </c>
      <c r="S967" s="21">
        <v>961</v>
      </c>
      <c r="T967" s="21" t="s">
        <v>13395</v>
      </c>
      <c r="U967" s="21" t="s">
        <v>13395</v>
      </c>
    </row>
    <row r="968" spans="1:21" ht="52" customHeight="1" x14ac:dyDescent="0.25">
      <c r="A968" s="28" t="s">
        <v>13396</v>
      </c>
      <c r="B968" s="28" t="s">
        <v>13397</v>
      </c>
      <c r="C968" s="22" t="e">
        <f t="shared" si="45"/>
        <v>#REF!</v>
      </c>
      <c r="D968" s="28" t="s">
        <v>28</v>
      </c>
      <c r="E968" s="28" t="s">
        <v>29</v>
      </c>
      <c r="F968" s="28" t="s">
        <v>13398</v>
      </c>
      <c r="G968" s="28" t="s">
        <v>9644</v>
      </c>
      <c r="H968" s="29">
        <v>33.5</v>
      </c>
      <c r="I968" s="28" t="s">
        <v>9645</v>
      </c>
      <c r="J968" s="30">
        <f>1</f>
        <v>1</v>
      </c>
      <c r="K968" s="31">
        <v>0.5</v>
      </c>
      <c r="L968" s="32" t="e">
        <f>#REF!</f>
        <v>#REF!</v>
      </c>
      <c r="M968" s="33">
        <f t="shared" si="46"/>
        <v>50.25</v>
      </c>
      <c r="N968" s="32" t="e">
        <f t="shared" si="47"/>
        <v>#REF!</v>
      </c>
      <c r="O968" s="28" t="s">
        <v>9646</v>
      </c>
      <c r="P968" s="28" t="s">
        <v>9647</v>
      </c>
      <c r="Q968" s="28" t="s">
        <v>9648</v>
      </c>
      <c r="R968" s="28" t="s">
        <v>9649</v>
      </c>
      <c r="S968" s="28">
        <v>962</v>
      </c>
      <c r="T968" s="28" t="s">
        <v>13399</v>
      </c>
      <c r="U968" s="28" t="s">
        <v>13399</v>
      </c>
    </row>
    <row r="969" spans="1:21" ht="52" customHeight="1" x14ac:dyDescent="0.25">
      <c r="A969" s="21" t="s">
        <v>13400</v>
      </c>
      <c r="B969" s="21" t="s">
        <v>13401</v>
      </c>
      <c r="C969" s="22" t="e">
        <f t="shared" si="45"/>
        <v>#REF!</v>
      </c>
      <c r="D969" s="21" t="s">
        <v>28</v>
      </c>
      <c r="E969" s="21" t="s">
        <v>29</v>
      </c>
      <c r="F969" s="21" t="s">
        <v>13402</v>
      </c>
      <c r="G969" s="21" t="s">
        <v>9644</v>
      </c>
      <c r="H969" s="23">
        <v>69.7</v>
      </c>
      <c r="I969" s="21" t="s">
        <v>9645</v>
      </c>
      <c r="J969" s="24">
        <f>1</f>
        <v>1</v>
      </c>
      <c r="K969" s="25">
        <v>0.5</v>
      </c>
      <c r="L969" s="26" t="e">
        <f>#REF!</f>
        <v>#REF!</v>
      </c>
      <c r="M969" s="27">
        <f t="shared" si="46"/>
        <v>104.55000000000001</v>
      </c>
      <c r="N969" s="26" t="e">
        <f t="shared" si="47"/>
        <v>#REF!</v>
      </c>
      <c r="O969" s="21" t="s">
        <v>9646</v>
      </c>
      <c r="P969" s="21" t="s">
        <v>9647</v>
      </c>
      <c r="Q969" s="21" t="s">
        <v>9648</v>
      </c>
      <c r="R969" s="21" t="s">
        <v>9649</v>
      </c>
      <c r="S969" s="21">
        <v>963</v>
      </c>
      <c r="T969" s="21" t="s">
        <v>13403</v>
      </c>
      <c r="U969" s="21" t="s">
        <v>13403</v>
      </c>
    </row>
    <row r="970" spans="1:21" ht="52" customHeight="1" x14ac:dyDescent="0.25">
      <c r="A970" s="28" t="s">
        <v>13404</v>
      </c>
      <c r="B970" s="28" t="s">
        <v>13405</v>
      </c>
      <c r="C970" s="22" t="e">
        <f t="shared" si="45"/>
        <v>#REF!</v>
      </c>
      <c r="D970" s="28" t="s">
        <v>28</v>
      </c>
      <c r="E970" s="28" t="s">
        <v>29</v>
      </c>
      <c r="F970" s="28" t="s">
        <v>13406</v>
      </c>
      <c r="G970" s="28" t="s">
        <v>9644</v>
      </c>
      <c r="H970" s="29">
        <v>64.599999999999994</v>
      </c>
      <c r="I970" s="28" t="s">
        <v>9645</v>
      </c>
      <c r="J970" s="30">
        <f>1</f>
        <v>1</v>
      </c>
      <c r="K970" s="31">
        <v>0.5</v>
      </c>
      <c r="L970" s="32" t="e">
        <f>#REF!</f>
        <v>#REF!</v>
      </c>
      <c r="M970" s="33">
        <f t="shared" si="46"/>
        <v>96.899999999999991</v>
      </c>
      <c r="N970" s="32" t="e">
        <f t="shared" si="47"/>
        <v>#REF!</v>
      </c>
      <c r="O970" s="28" t="s">
        <v>9646</v>
      </c>
      <c r="P970" s="28" t="s">
        <v>9647</v>
      </c>
      <c r="Q970" s="28" t="s">
        <v>9648</v>
      </c>
      <c r="R970" s="28" t="s">
        <v>9649</v>
      </c>
      <c r="S970" s="28">
        <v>964</v>
      </c>
      <c r="T970" s="28" t="s">
        <v>13407</v>
      </c>
      <c r="U970" s="28" t="s">
        <v>13407</v>
      </c>
    </row>
    <row r="971" spans="1:21" ht="52" customHeight="1" x14ac:dyDescent="0.25">
      <c r="A971" s="21" t="s">
        <v>13408</v>
      </c>
      <c r="B971" s="21" t="s">
        <v>13409</v>
      </c>
      <c r="C971" s="22" t="e">
        <f t="shared" si="45"/>
        <v>#REF!</v>
      </c>
      <c r="D971" s="21" t="s">
        <v>28</v>
      </c>
      <c r="E971" s="21" t="s">
        <v>29</v>
      </c>
      <c r="F971" s="21" t="s">
        <v>13410</v>
      </c>
      <c r="G971" s="21" t="s">
        <v>9644</v>
      </c>
      <c r="H971" s="23">
        <v>89.3</v>
      </c>
      <c r="I971" s="21" t="s">
        <v>9645</v>
      </c>
      <c r="J971" s="24">
        <f>1</f>
        <v>1</v>
      </c>
      <c r="K971" s="25">
        <v>0.5</v>
      </c>
      <c r="L971" s="26" t="e">
        <f>#REF!</f>
        <v>#REF!</v>
      </c>
      <c r="M971" s="27">
        <f t="shared" si="46"/>
        <v>133.94999999999999</v>
      </c>
      <c r="N971" s="26" t="e">
        <f t="shared" si="47"/>
        <v>#REF!</v>
      </c>
      <c r="O971" s="21" t="s">
        <v>9646</v>
      </c>
      <c r="P971" s="21" t="s">
        <v>9647</v>
      </c>
      <c r="Q971" s="21" t="s">
        <v>9648</v>
      </c>
      <c r="R971" s="21" t="s">
        <v>9649</v>
      </c>
      <c r="S971" s="21">
        <v>965</v>
      </c>
      <c r="T971" s="21" t="s">
        <v>13411</v>
      </c>
      <c r="U971" s="21" t="s">
        <v>13411</v>
      </c>
    </row>
    <row r="972" spans="1:21" ht="52" customHeight="1" x14ac:dyDescent="0.25">
      <c r="A972" s="28" t="s">
        <v>13412</v>
      </c>
      <c r="B972" s="28" t="s">
        <v>13413</v>
      </c>
      <c r="C972" s="22" t="e">
        <f t="shared" si="45"/>
        <v>#REF!</v>
      </c>
      <c r="D972" s="28" t="s">
        <v>28</v>
      </c>
      <c r="E972" s="28" t="s">
        <v>29</v>
      </c>
      <c r="F972" s="28" t="s">
        <v>13414</v>
      </c>
      <c r="G972" s="28" t="s">
        <v>9644</v>
      </c>
      <c r="H972" s="29">
        <v>64.599999999999994</v>
      </c>
      <c r="I972" s="28" t="s">
        <v>9645</v>
      </c>
      <c r="J972" s="30">
        <f>1</f>
        <v>1</v>
      </c>
      <c r="K972" s="31">
        <v>0.5</v>
      </c>
      <c r="L972" s="32" t="e">
        <f>#REF!</f>
        <v>#REF!</v>
      </c>
      <c r="M972" s="33">
        <f t="shared" si="46"/>
        <v>96.899999999999991</v>
      </c>
      <c r="N972" s="32" t="e">
        <f t="shared" si="47"/>
        <v>#REF!</v>
      </c>
      <c r="O972" s="28" t="s">
        <v>9646</v>
      </c>
      <c r="P972" s="28" t="s">
        <v>9647</v>
      </c>
      <c r="Q972" s="28" t="s">
        <v>9648</v>
      </c>
      <c r="R972" s="28" t="s">
        <v>9649</v>
      </c>
      <c r="S972" s="28">
        <v>966</v>
      </c>
      <c r="T972" s="28" t="s">
        <v>13415</v>
      </c>
      <c r="U972" s="28" t="s">
        <v>13415</v>
      </c>
    </row>
    <row r="973" spans="1:21" ht="52" customHeight="1" x14ac:dyDescent="0.25">
      <c r="A973" s="21" t="s">
        <v>13416</v>
      </c>
      <c r="B973" s="21" t="s">
        <v>13417</v>
      </c>
      <c r="C973" s="22" t="e">
        <f t="shared" si="45"/>
        <v>#REF!</v>
      </c>
      <c r="D973" s="21" t="s">
        <v>28</v>
      </c>
      <c r="E973" s="21" t="s">
        <v>29</v>
      </c>
      <c r="F973" s="21" t="s">
        <v>13418</v>
      </c>
      <c r="G973" s="21" t="s">
        <v>9644</v>
      </c>
      <c r="H973" s="23">
        <v>66.2</v>
      </c>
      <c r="I973" s="21" t="s">
        <v>9645</v>
      </c>
      <c r="J973" s="24">
        <f>1</f>
        <v>1</v>
      </c>
      <c r="K973" s="25">
        <v>0.5</v>
      </c>
      <c r="L973" s="26" t="e">
        <f>#REF!</f>
        <v>#REF!</v>
      </c>
      <c r="M973" s="27">
        <f t="shared" si="46"/>
        <v>99.300000000000011</v>
      </c>
      <c r="N973" s="26" t="e">
        <f t="shared" si="47"/>
        <v>#REF!</v>
      </c>
      <c r="O973" s="21" t="s">
        <v>9646</v>
      </c>
      <c r="P973" s="21" t="s">
        <v>9647</v>
      </c>
      <c r="Q973" s="21" t="s">
        <v>9648</v>
      </c>
      <c r="R973" s="21" t="s">
        <v>9649</v>
      </c>
      <c r="S973" s="21">
        <v>967</v>
      </c>
      <c r="T973" s="21" t="s">
        <v>13419</v>
      </c>
      <c r="U973" s="21" t="s">
        <v>13419</v>
      </c>
    </row>
    <row r="974" spans="1:21" ht="52" customHeight="1" x14ac:dyDescent="0.25">
      <c r="A974" s="28" t="s">
        <v>13420</v>
      </c>
      <c r="B974" s="28" t="s">
        <v>13421</v>
      </c>
      <c r="C974" s="22" t="e">
        <f t="shared" si="45"/>
        <v>#REF!</v>
      </c>
      <c r="D974" s="28" t="s">
        <v>28</v>
      </c>
      <c r="E974" s="28" t="s">
        <v>29</v>
      </c>
      <c r="F974" s="28" t="s">
        <v>13422</v>
      </c>
      <c r="G974" s="28" t="s">
        <v>9644</v>
      </c>
      <c r="H974" s="29">
        <v>64.599999999999994</v>
      </c>
      <c r="I974" s="28" t="s">
        <v>9645</v>
      </c>
      <c r="J974" s="30">
        <f>1</f>
        <v>1</v>
      </c>
      <c r="K974" s="31">
        <v>0.5</v>
      </c>
      <c r="L974" s="32" t="e">
        <f>#REF!</f>
        <v>#REF!</v>
      </c>
      <c r="M974" s="33">
        <f t="shared" si="46"/>
        <v>96.899999999999991</v>
      </c>
      <c r="N974" s="32" t="e">
        <f t="shared" si="47"/>
        <v>#REF!</v>
      </c>
      <c r="O974" s="28" t="s">
        <v>9646</v>
      </c>
      <c r="P974" s="28" t="s">
        <v>9647</v>
      </c>
      <c r="Q974" s="28" t="s">
        <v>9648</v>
      </c>
      <c r="R974" s="28" t="s">
        <v>9649</v>
      </c>
      <c r="S974" s="28">
        <v>968</v>
      </c>
      <c r="T974" s="28" t="s">
        <v>13423</v>
      </c>
      <c r="U974" s="28" t="s">
        <v>13423</v>
      </c>
    </row>
    <row r="975" spans="1:21" ht="52" customHeight="1" x14ac:dyDescent="0.25">
      <c r="A975" s="21" t="s">
        <v>13424</v>
      </c>
      <c r="B975" s="21" t="s">
        <v>13425</v>
      </c>
      <c r="C975" s="22" t="e">
        <f t="shared" si="45"/>
        <v>#REF!</v>
      </c>
      <c r="D975" s="21" t="s">
        <v>28</v>
      </c>
      <c r="E975" s="21" t="s">
        <v>29</v>
      </c>
      <c r="F975" s="21" t="s">
        <v>13426</v>
      </c>
      <c r="G975" s="21" t="s">
        <v>9644</v>
      </c>
      <c r="H975" s="23">
        <v>98.3</v>
      </c>
      <c r="I975" s="21" t="s">
        <v>9645</v>
      </c>
      <c r="J975" s="24">
        <f>1</f>
        <v>1</v>
      </c>
      <c r="K975" s="25">
        <v>0.5</v>
      </c>
      <c r="L975" s="26" t="e">
        <f>#REF!</f>
        <v>#REF!</v>
      </c>
      <c r="M975" s="27">
        <f t="shared" si="46"/>
        <v>147.44999999999999</v>
      </c>
      <c r="N975" s="26" t="e">
        <f t="shared" si="47"/>
        <v>#REF!</v>
      </c>
      <c r="O975" s="21" t="s">
        <v>9646</v>
      </c>
      <c r="P975" s="21" t="s">
        <v>9647</v>
      </c>
      <c r="Q975" s="21" t="s">
        <v>9648</v>
      </c>
      <c r="R975" s="21" t="s">
        <v>9649</v>
      </c>
      <c r="S975" s="21">
        <v>969</v>
      </c>
      <c r="T975" s="21" t="s">
        <v>13427</v>
      </c>
      <c r="U975" s="21" t="s">
        <v>13427</v>
      </c>
    </row>
    <row r="976" spans="1:21" ht="52" customHeight="1" x14ac:dyDescent="0.25">
      <c r="A976" s="28" t="s">
        <v>13428</v>
      </c>
      <c r="B976" s="28" t="s">
        <v>13429</v>
      </c>
      <c r="C976" s="22" t="e">
        <f t="shared" si="45"/>
        <v>#REF!</v>
      </c>
      <c r="D976" s="28" t="s">
        <v>28</v>
      </c>
      <c r="E976" s="28" t="s">
        <v>29</v>
      </c>
      <c r="F976" s="28" t="s">
        <v>13430</v>
      </c>
      <c r="G976" s="28" t="s">
        <v>9644</v>
      </c>
      <c r="H976" s="29">
        <v>96.9</v>
      </c>
      <c r="I976" s="28" t="s">
        <v>9645</v>
      </c>
      <c r="J976" s="30">
        <f>1</f>
        <v>1</v>
      </c>
      <c r="K976" s="31">
        <v>0.5</v>
      </c>
      <c r="L976" s="32" t="e">
        <f>#REF!</f>
        <v>#REF!</v>
      </c>
      <c r="M976" s="33">
        <f t="shared" si="46"/>
        <v>145.35000000000002</v>
      </c>
      <c r="N976" s="32" t="e">
        <f t="shared" si="47"/>
        <v>#REF!</v>
      </c>
      <c r="O976" s="28" t="s">
        <v>9646</v>
      </c>
      <c r="P976" s="28" t="s">
        <v>9647</v>
      </c>
      <c r="Q976" s="28" t="s">
        <v>9648</v>
      </c>
      <c r="R976" s="28" t="s">
        <v>9649</v>
      </c>
      <c r="S976" s="28">
        <v>970</v>
      </c>
      <c r="T976" s="28" t="s">
        <v>13431</v>
      </c>
      <c r="U976" s="28" t="s">
        <v>13431</v>
      </c>
    </row>
    <row r="977" spans="1:21" ht="52" customHeight="1" x14ac:dyDescent="0.25">
      <c r="A977" s="21" t="s">
        <v>13432</v>
      </c>
      <c r="B977" s="21" t="s">
        <v>13433</v>
      </c>
      <c r="C977" s="22" t="e">
        <f t="shared" si="45"/>
        <v>#REF!</v>
      </c>
      <c r="D977" s="21" t="s">
        <v>28</v>
      </c>
      <c r="E977" s="21" t="s">
        <v>29</v>
      </c>
      <c r="F977" s="21" t="s">
        <v>13434</v>
      </c>
      <c r="G977" s="21" t="s">
        <v>9644</v>
      </c>
      <c r="H977" s="23">
        <v>47.2</v>
      </c>
      <c r="I977" s="21" t="s">
        <v>9645</v>
      </c>
      <c r="J977" s="24">
        <f>1</f>
        <v>1</v>
      </c>
      <c r="K977" s="25">
        <v>0.5</v>
      </c>
      <c r="L977" s="26" t="e">
        <f>#REF!</f>
        <v>#REF!</v>
      </c>
      <c r="M977" s="27">
        <f t="shared" si="46"/>
        <v>70.800000000000011</v>
      </c>
      <c r="N977" s="26" t="e">
        <f t="shared" si="47"/>
        <v>#REF!</v>
      </c>
      <c r="O977" s="21" t="s">
        <v>9646</v>
      </c>
      <c r="P977" s="21" t="s">
        <v>9647</v>
      </c>
      <c r="Q977" s="21" t="s">
        <v>9648</v>
      </c>
      <c r="R977" s="21" t="s">
        <v>9649</v>
      </c>
      <c r="S977" s="21">
        <v>971</v>
      </c>
      <c r="T977" s="21" t="s">
        <v>13435</v>
      </c>
      <c r="U977" s="21" t="s">
        <v>13435</v>
      </c>
    </row>
    <row r="978" spans="1:21" ht="52" customHeight="1" x14ac:dyDescent="0.25">
      <c r="A978" s="28" t="s">
        <v>13436</v>
      </c>
      <c r="B978" s="28" t="s">
        <v>13437</v>
      </c>
      <c r="C978" s="22" t="e">
        <f t="shared" si="45"/>
        <v>#REF!</v>
      </c>
      <c r="D978" s="28" t="s">
        <v>28</v>
      </c>
      <c r="E978" s="28" t="s">
        <v>29</v>
      </c>
      <c r="F978" s="28" t="s">
        <v>13438</v>
      </c>
      <c r="G978" s="28" t="s">
        <v>9644</v>
      </c>
      <c r="H978" s="29">
        <v>159</v>
      </c>
      <c r="I978" s="28" t="s">
        <v>9645</v>
      </c>
      <c r="J978" s="30">
        <f>1</f>
        <v>1</v>
      </c>
      <c r="K978" s="31">
        <v>0.5</v>
      </c>
      <c r="L978" s="32" t="e">
        <f>#REF!</f>
        <v>#REF!</v>
      </c>
      <c r="M978" s="33">
        <f t="shared" si="46"/>
        <v>238.5</v>
      </c>
      <c r="N978" s="32" t="e">
        <f t="shared" si="47"/>
        <v>#REF!</v>
      </c>
      <c r="O978" s="28" t="s">
        <v>9646</v>
      </c>
      <c r="P978" s="28" t="s">
        <v>9647</v>
      </c>
      <c r="Q978" s="28" t="s">
        <v>9648</v>
      </c>
      <c r="R978" s="28" t="s">
        <v>9649</v>
      </c>
      <c r="S978" s="28">
        <v>972</v>
      </c>
      <c r="T978" s="28" t="s">
        <v>13439</v>
      </c>
      <c r="U978" s="28" t="s">
        <v>13439</v>
      </c>
    </row>
    <row r="979" spans="1:21" ht="52" customHeight="1" x14ac:dyDescent="0.25">
      <c r="A979" s="21" t="s">
        <v>13440</v>
      </c>
      <c r="B979" s="21" t="s">
        <v>13441</v>
      </c>
      <c r="C979" s="22" t="e">
        <f t="shared" si="45"/>
        <v>#REF!</v>
      </c>
      <c r="D979" s="21" t="s">
        <v>28</v>
      </c>
      <c r="E979" s="21" t="s">
        <v>29</v>
      </c>
      <c r="F979" s="21" t="s">
        <v>13442</v>
      </c>
      <c r="G979" s="21" t="s">
        <v>9644</v>
      </c>
      <c r="H979" s="23">
        <v>87.8</v>
      </c>
      <c r="I979" s="21" t="s">
        <v>9645</v>
      </c>
      <c r="J979" s="24">
        <f>1</f>
        <v>1</v>
      </c>
      <c r="K979" s="25">
        <v>0.5</v>
      </c>
      <c r="L979" s="26" t="e">
        <f>#REF!</f>
        <v>#REF!</v>
      </c>
      <c r="M979" s="27">
        <f t="shared" si="46"/>
        <v>131.69999999999999</v>
      </c>
      <c r="N979" s="26" t="e">
        <f t="shared" si="47"/>
        <v>#REF!</v>
      </c>
      <c r="O979" s="21" t="s">
        <v>9646</v>
      </c>
      <c r="P979" s="21" t="s">
        <v>9647</v>
      </c>
      <c r="Q979" s="21" t="s">
        <v>9648</v>
      </c>
      <c r="R979" s="21" t="s">
        <v>9649</v>
      </c>
      <c r="S979" s="21">
        <v>973</v>
      </c>
      <c r="T979" s="21" t="s">
        <v>13443</v>
      </c>
      <c r="U979" s="21" t="s">
        <v>13443</v>
      </c>
    </row>
    <row r="980" spans="1:21" ht="52" customHeight="1" x14ac:dyDescent="0.25">
      <c r="A980" s="28" t="s">
        <v>13444</v>
      </c>
      <c r="B980" s="28" t="s">
        <v>13445</v>
      </c>
      <c r="C980" s="22" t="e">
        <f t="shared" si="45"/>
        <v>#REF!</v>
      </c>
      <c r="D980" s="28" t="s">
        <v>28</v>
      </c>
      <c r="E980" s="28" t="s">
        <v>29</v>
      </c>
      <c r="F980" s="28" t="s">
        <v>13446</v>
      </c>
      <c r="G980" s="28" t="s">
        <v>9644</v>
      </c>
      <c r="H980" s="29">
        <v>62.2</v>
      </c>
      <c r="I980" s="28" t="s">
        <v>9645</v>
      </c>
      <c r="J980" s="30">
        <f>1</f>
        <v>1</v>
      </c>
      <c r="K980" s="31">
        <v>0.5</v>
      </c>
      <c r="L980" s="32" t="e">
        <f>#REF!</f>
        <v>#REF!</v>
      </c>
      <c r="M980" s="33">
        <f t="shared" si="46"/>
        <v>93.300000000000011</v>
      </c>
      <c r="N980" s="32" t="e">
        <f t="shared" si="47"/>
        <v>#REF!</v>
      </c>
      <c r="O980" s="28" t="s">
        <v>9646</v>
      </c>
      <c r="P980" s="28" t="s">
        <v>9647</v>
      </c>
      <c r="Q980" s="28" t="s">
        <v>9648</v>
      </c>
      <c r="R980" s="28" t="s">
        <v>9649</v>
      </c>
      <c r="S980" s="28">
        <v>974</v>
      </c>
      <c r="T980" s="28" t="s">
        <v>13447</v>
      </c>
      <c r="U980" s="28" t="s">
        <v>13447</v>
      </c>
    </row>
    <row r="981" spans="1:21" ht="52" customHeight="1" x14ac:dyDescent="0.25">
      <c r="A981" s="21" t="s">
        <v>13448</v>
      </c>
      <c r="B981" s="21" t="s">
        <v>13449</v>
      </c>
      <c r="C981" s="22" t="e">
        <f t="shared" si="45"/>
        <v>#REF!</v>
      </c>
      <c r="D981" s="21" t="s">
        <v>28</v>
      </c>
      <c r="E981" s="21" t="s">
        <v>29</v>
      </c>
      <c r="F981" s="21" t="s">
        <v>13450</v>
      </c>
      <c r="G981" s="21" t="s">
        <v>9644</v>
      </c>
      <c r="H981" s="23">
        <v>58.6</v>
      </c>
      <c r="I981" s="21" t="s">
        <v>9645</v>
      </c>
      <c r="J981" s="24">
        <f>1</f>
        <v>1</v>
      </c>
      <c r="K981" s="25">
        <v>0.5</v>
      </c>
      <c r="L981" s="26" t="e">
        <f>#REF!</f>
        <v>#REF!</v>
      </c>
      <c r="M981" s="27">
        <f t="shared" si="46"/>
        <v>87.9</v>
      </c>
      <c r="N981" s="26" t="e">
        <f t="shared" si="47"/>
        <v>#REF!</v>
      </c>
      <c r="O981" s="21" t="s">
        <v>9646</v>
      </c>
      <c r="P981" s="21" t="s">
        <v>9647</v>
      </c>
      <c r="Q981" s="21" t="s">
        <v>9648</v>
      </c>
      <c r="R981" s="21" t="s">
        <v>9649</v>
      </c>
      <c r="S981" s="21">
        <v>975</v>
      </c>
      <c r="T981" s="21" t="s">
        <v>13451</v>
      </c>
      <c r="U981" s="21" t="s">
        <v>13451</v>
      </c>
    </row>
    <row r="982" spans="1:21" ht="52" customHeight="1" x14ac:dyDescent="0.25">
      <c r="A982" s="28" t="s">
        <v>13452</v>
      </c>
      <c r="B982" s="28" t="s">
        <v>13453</v>
      </c>
      <c r="C982" s="22" t="e">
        <f t="shared" si="45"/>
        <v>#REF!</v>
      </c>
      <c r="D982" s="28" t="s">
        <v>28</v>
      </c>
      <c r="E982" s="28" t="s">
        <v>29</v>
      </c>
      <c r="F982" s="28" t="s">
        <v>13454</v>
      </c>
      <c r="G982" s="28" t="s">
        <v>9644</v>
      </c>
      <c r="H982" s="29">
        <v>61.1</v>
      </c>
      <c r="I982" s="28" t="s">
        <v>9645</v>
      </c>
      <c r="J982" s="30">
        <f>1</f>
        <v>1</v>
      </c>
      <c r="K982" s="31">
        <v>0.5</v>
      </c>
      <c r="L982" s="32" t="e">
        <f>#REF!</f>
        <v>#REF!</v>
      </c>
      <c r="M982" s="33">
        <f t="shared" si="46"/>
        <v>91.65</v>
      </c>
      <c r="N982" s="32" t="e">
        <f t="shared" si="47"/>
        <v>#REF!</v>
      </c>
      <c r="O982" s="28" t="s">
        <v>9646</v>
      </c>
      <c r="P982" s="28" t="s">
        <v>9647</v>
      </c>
      <c r="Q982" s="28" t="s">
        <v>9648</v>
      </c>
      <c r="R982" s="28" t="s">
        <v>9649</v>
      </c>
      <c r="S982" s="28">
        <v>976</v>
      </c>
      <c r="T982" s="28" t="s">
        <v>13455</v>
      </c>
      <c r="U982" s="28" t="s">
        <v>13455</v>
      </c>
    </row>
    <row r="983" spans="1:21" ht="52" customHeight="1" x14ac:dyDescent="0.25">
      <c r="A983" s="21" t="s">
        <v>13456</v>
      </c>
      <c r="B983" s="21" t="s">
        <v>13457</v>
      </c>
      <c r="C983" s="22" t="e">
        <f t="shared" si="45"/>
        <v>#REF!</v>
      </c>
      <c r="D983" s="21" t="s">
        <v>28</v>
      </c>
      <c r="E983" s="21" t="s">
        <v>29</v>
      </c>
      <c r="F983" s="21" t="s">
        <v>13458</v>
      </c>
      <c r="G983" s="21" t="s">
        <v>9644</v>
      </c>
      <c r="H983" s="23">
        <v>65.400000000000006</v>
      </c>
      <c r="I983" s="21" t="s">
        <v>9645</v>
      </c>
      <c r="J983" s="24">
        <f>1</f>
        <v>1</v>
      </c>
      <c r="K983" s="25">
        <v>0.5</v>
      </c>
      <c r="L983" s="26" t="e">
        <f>#REF!</f>
        <v>#REF!</v>
      </c>
      <c r="M983" s="27">
        <f t="shared" si="46"/>
        <v>98.100000000000009</v>
      </c>
      <c r="N983" s="26" t="e">
        <f t="shared" si="47"/>
        <v>#REF!</v>
      </c>
      <c r="O983" s="21" t="s">
        <v>9646</v>
      </c>
      <c r="P983" s="21" t="s">
        <v>9647</v>
      </c>
      <c r="Q983" s="21" t="s">
        <v>9648</v>
      </c>
      <c r="R983" s="21" t="s">
        <v>9649</v>
      </c>
      <c r="S983" s="21">
        <v>977</v>
      </c>
      <c r="T983" s="21" t="s">
        <v>13459</v>
      </c>
      <c r="U983" s="21" t="s">
        <v>13459</v>
      </c>
    </row>
    <row r="984" spans="1:21" ht="52" customHeight="1" x14ac:dyDescent="0.25">
      <c r="A984" s="28" t="s">
        <v>13460</v>
      </c>
      <c r="B984" s="28" t="s">
        <v>13461</v>
      </c>
      <c r="C984" s="22" t="e">
        <f t="shared" si="45"/>
        <v>#REF!</v>
      </c>
      <c r="D984" s="28" t="s">
        <v>28</v>
      </c>
      <c r="E984" s="28" t="s">
        <v>29</v>
      </c>
      <c r="F984" s="28" t="s">
        <v>13462</v>
      </c>
      <c r="G984" s="28" t="s">
        <v>9644</v>
      </c>
      <c r="H984" s="29">
        <v>59.3</v>
      </c>
      <c r="I984" s="28" t="s">
        <v>9645</v>
      </c>
      <c r="J984" s="30">
        <f>1</f>
        <v>1</v>
      </c>
      <c r="K984" s="31">
        <v>0.5</v>
      </c>
      <c r="L984" s="32" t="e">
        <f>#REF!</f>
        <v>#REF!</v>
      </c>
      <c r="M984" s="33">
        <f t="shared" si="46"/>
        <v>88.949999999999989</v>
      </c>
      <c r="N984" s="32" t="e">
        <f t="shared" si="47"/>
        <v>#REF!</v>
      </c>
      <c r="O984" s="28" t="s">
        <v>9646</v>
      </c>
      <c r="P984" s="28" t="s">
        <v>9647</v>
      </c>
      <c r="Q984" s="28" t="s">
        <v>9648</v>
      </c>
      <c r="R984" s="28" t="s">
        <v>9649</v>
      </c>
      <c r="S984" s="28">
        <v>978</v>
      </c>
      <c r="T984" s="28" t="s">
        <v>13463</v>
      </c>
      <c r="U984" s="28" t="s">
        <v>13463</v>
      </c>
    </row>
    <row r="985" spans="1:21" ht="52" customHeight="1" x14ac:dyDescent="0.25">
      <c r="A985" s="21" t="s">
        <v>13464</v>
      </c>
      <c r="B985" s="21" t="s">
        <v>13465</v>
      </c>
      <c r="C985" s="22" t="e">
        <f t="shared" si="45"/>
        <v>#REF!</v>
      </c>
      <c r="D985" s="21" t="s">
        <v>28</v>
      </c>
      <c r="E985" s="21" t="s">
        <v>29</v>
      </c>
      <c r="F985" s="21" t="s">
        <v>13466</v>
      </c>
      <c r="G985" s="21" t="s">
        <v>9644</v>
      </c>
      <c r="H985" s="23">
        <v>69.8</v>
      </c>
      <c r="I985" s="21" t="s">
        <v>9645</v>
      </c>
      <c r="J985" s="24">
        <f>1</f>
        <v>1</v>
      </c>
      <c r="K985" s="25">
        <v>0.5</v>
      </c>
      <c r="L985" s="26" t="e">
        <f>#REF!</f>
        <v>#REF!</v>
      </c>
      <c r="M985" s="27">
        <f t="shared" si="46"/>
        <v>104.69999999999999</v>
      </c>
      <c r="N985" s="26" t="e">
        <f t="shared" si="47"/>
        <v>#REF!</v>
      </c>
      <c r="O985" s="21" t="s">
        <v>9646</v>
      </c>
      <c r="P985" s="21" t="s">
        <v>9647</v>
      </c>
      <c r="Q985" s="21" t="s">
        <v>9648</v>
      </c>
      <c r="R985" s="21" t="s">
        <v>9649</v>
      </c>
      <c r="S985" s="21">
        <v>979</v>
      </c>
      <c r="T985" s="21" t="s">
        <v>13467</v>
      </c>
      <c r="U985" s="21" t="s">
        <v>13467</v>
      </c>
    </row>
    <row r="986" spans="1:21" ht="52" customHeight="1" x14ac:dyDescent="0.25">
      <c r="A986" s="28" t="s">
        <v>13468</v>
      </c>
      <c r="B986" s="28" t="s">
        <v>13469</v>
      </c>
      <c r="C986" s="22" t="e">
        <f t="shared" si="45"/>
        <v>#REF!</v>
      </c>
      <c r="D986" s="28" t="s">
        <v>28</v>
      </c>
      <c r="E986" s="28" t="s">
        <v>29</v>
      </c>
      <c r="F986" s="28" t="s">
        <v>13470</v>
      </c>
      <c r="G986" s="28" t="s">
        <v>9644</v>
      </c>
      <c r="H986" s="29">
        <v>66.400000000000006</v>
      </c>
      <c r="I986" s="28" t="s">
        <v>9645</v>
      </c>
      <c r="J986" s="30">
        <f>1</f>
        <v>1</v>
      </c>
      <c r="K986" s="31">
        <v>0.5</v>
      </c>
      <c r="L986" s="32" t="e">
        <f>#REF!</f>
        <v>#REF!</v>
      </c>
      <c r="M986" s="33">
        <f t="shared" si="46"/>
        <v>99.600000000000009</v>
      </c>
      <c r="N986" s="32" t="e">
        <f t="shared" si="47"/>
        <v>#REF!</v>
      </c>
      <c r="O986" s="28" t="s">
        <v>9646</v>
      </c>
      <c r="P986" s="28" t="s">
        <v>9647</v>
      </c>
      <c r="Q986" s="28" t="s">
        <v>9648</v>
      </c>
      <c r="R986" s="28" t="s">
        <v>9649</v>
      </c>
      <c r="S986" s="28">
        <v>980</v>
      </c>
      <c r="T986" s="28" t="s">
        <v>13471</v>
      </c>
      <c r="U986" s="28" t="s">
        <v>13471</v>
      </c>
    </row>
    <row r="987" spans="1:21" ht="52" customHeight="1" x14ac:dyDescent="0.25">
      <c r="A987" s="21" t="s">
        <v>13472</v>
      </c>
      <c r="B987" s="21" t="s">
        <v>13473</v>
      </c>
      <c r="C987" s="22" t="e">
        <f t="shared" si="45"/>
        <v>#REF!</v>
      </c>
      <c r="D987" s="21" t="s">
        <v>28</v>
      </c>
      <c r="E987" s="21" t="s">
        <v>29</v>
      </c>
      <c r="F987" s="21" t="s">
        <v>13474</v>
      </c>
      <c r="G987" s="21" t="s">
        <v>9644</v>
      </c>
      <c r="H987" s="23">
        <v>37.5</v>
      </c>
      <c r="I987" s="21" t="s">
        <v>9645</v>
      </c>
      <c r="J987" s="24">
        <f>1</f>
        <v>1</v>
      </c>
      <c r="K987" s="25">
        <v>0.5</v>
      </c>
      <c r="L987" s="26" t="e">
        <f>#REF!</f>
        <v>#REF!</v>
      </c>
      <c r="M987" s="27">
        <f t="shared" si="46"/>
        <v>56.25</v>
      </c>
      <c r="N987" s="26" t="e">
        <f t="shared" si="47"/>
        <v>#REF!</v>
      </c>
      <c r="O987" s="21" t="s">
        <v>9646</v>
      </c>
      <c r="P987" s="21" t="s">
        <v>9647</v>
      </c>
      <c r="Q987" s="21" t="s">
        <v>9648</v>
      </c>
      <c r="R987" s="21" t="s">
        <v>9649</v>
      </c>
      <c r="S987" s="21">
        <v>981</v>
      </c>
      <c r="T987" s="21" t="s">
        <v>13475</v>
      </c>
      <c r="U987" s="21" t="s">
        <v>13475</v>
      </c>
    </row>
    <row r="988" spans="1:21" ht="52" customHeight="1" x14ac:dyDescent="0.25">
      <c r="A988" s="28" t="s">
        <v>13476</v>
      </c>
      <c r="B988" s="28" t="s">
        <v>13477</v>
      </c>
      <c r="C988" s="22" t="e">
        <f t="shared" si="45"/>
        <v>#REF!</v>
      </c>
      <c r="D988" s="28" t="s">
        <v>28</v>
      </c>
      <c r="E988" s="28" t="s">
        <v>29</v>
      </c>
      <c r="F988" s="28" t="s">
        <v>13478</v>
      </c>
      <c r="G988" s="28" t="s">
        <v>9644</v>
      </c>
      <c r="H988" s="29">
        <v>46.8</v>
      </c>
      <c r="I988" s="28" t="s">
        <v>9645</v>
      </c>
      <c r="J988" s="30">
        <f>1</f>
        <v>1</v>
      </c>
      <c r="K988" s="31">
        <v>0.5</v>
      </c>
      <c r="L988" s="32" t="e">
        <f>#REF!</f>
        <v>#REF!</v>
      </c>
      <c r="M988" s="33">
        <f t="shared" si="46"/>
        <v>70.199999999999989</v>
      </c>
      <c r="N988" s="32" t="e">
        <f t="shared" si="47"/>
        <v>#REF!</v>
      </c>
      <c r="O988" s="28" t="s">
        <v>9646</v>
      </c>
      <c r="P988" s="28" t="s">
        <v>9647</v>
      </c>
      <c r="Q988" s="28" t="s">
        <v>9648</v>
      </c>
      <c r="R988" s="28" t="s">
        <v>9649</v>
      </c>
      <c r="S988" s="28">
        <v>982</v>
      </c>
      <c r="T988" s="28" t="s">
        <v>13479</v>
      </c>
      <c r="U988" s="28" t="s">
        <v>13479</v>
      </c>
    </row>
    <row r="989" spans="1:21" ht="52" customHeight="1" x14ac:dyDescent="0.25">
      <c r="A989" s="21" t="s">
        <v>13480</v>
      </c>
      <c r="B989" s="21" t="s">
        <v>13481</v>
      </c>
      <c r="C989" s="22" t="e">
        <f t="shared" si="45"/>
        <v>#REF!</v>
      </c>
      <c r="D989" s="21" t="s">
        <v>28</v>
      </c>
      <c r="E989" s="21" t="s">
        <v>29</v>
      </c>
      <c r="F989" s="21" t="s">
        <v>13482</v>
      </c>
      <c r="G989" s="21" t="s">
        <v>9644</v>
      </c>
      <c r="H989" s="23">
        <v>46</v>
      </c>
      <c r="I989" s="21" t="s">
        <v>9645</v>
      </c>
      <c r="J989" s="24">
        <f>1</f>
        <v>1</v>
      </c>
      <c r="K989" s="25">
        <v>0.5</v>
      </c>
      <c r="L989" s="26" t="e">
        <f>#REF!</f>
        <v>#REF!</v>
      </c>
      <c r="M989" s="27">
        <f t="shared" si="46"/>
        <v>69</v>
      </c>
      <c r="N989" s="26" t="e">
        <f t="shared" si="47"/>
        <v>#REF!</v>
      </c>
      <c r="O989" s="21" t="s">
        <v>9646</v>
      </c>
      <c r="P989" s="21" t="s">
        <v>9647</v>
      </c>
      <c r="Q989" s="21" t="s">
        <v>9648</v>
      </c>
      <c r="R989" s="21" t="s">
        <v>9649</v>
      </c>
      <c r="S989" s="21">
        <v>983</v>
      </c>
      <c r="T989" s="21" t="s">
        <v>13483</v>
      </c>
      <c r="U989" s="21" t="s">
        <v>13483</v>
      </c>
    </row>
    <row r="990" spans="1:21" ht="52" customHeight="1" x14ac:dyDescent="0.25">
      <c r="A990" s="28" t="s">
        <v>13484</v>
      </c>
      <c r="B990" s="28" t="s">
        <v>13485</v>
      </c>
      <c r="C990" s="22" t="e">
        <f t="shared" si="45"/>
        <v>#REF!</v>
      </c>
      <c r="D990" s="28" t="s">
        <v>28</v>
      </c>
      <c r="E990" s="28" t="s">
        <v>29</v>
      </c>
      <c r="F990" s="28" t="s">
        <v>13486</v>
      </c>
      <c r="G990" s="28" t="s">
        <v>9644</v>
      </c>
      <c r="H990" s="29">
        <v>67.5</v>
      </c>
      <c r="I990" s="28" t="s">
        <v>9645</v>
      </c>
      <c r="J990" s="30">
        <f>1</f>
        <v>1</v>
      </c>
      <c r="K990" s="31">
        <v>0.5</v>
      </c>
      <c r="L990" s="32" t="e">
        <f>#REF!</f>
        <v>#REF!</v>
      </c>
      <c r="M990" s="33">
        <f t="shared" si="46"/>
        <v>101.25</v>
      </c>
      <c r="N990" s="32" t="e">
        <f t="shared" si="47"/>
        <v>#REF!</v>
      </c>
      <c r="O990" s="28" t="s">
        <v>9646</v>
      </c>
      <c r="P990" s="28" t="s">
        <v>9647</v>
      </c>
      <c r="Q990" s="28" t="s">
        <v>9648</v>
      </c>
      <c r="R990" s="28" t="s">
        <v>9649</v>
      </c>
      <c r="S990" s="28">
        <v>984</v>
      </c>
      <c r="T990" s="28" t="s">
        <v>13487</v>
      </c>
      <c r="U990" s="28" t="s">
        <v>13487</v>
      </c>
    </row>
    <row r="991" spans="1:21" ht="52" customHeight="1" x14ac:dyDescent="0.25">
      <c r="A991" s="21" t="s">
        <v>13488</v>
      </c>
      <c r="B991" s="21" t="s">
        <v>13489</v>
      </c>
      <c r="C991" s="22" t="e">
        <f t="shared" si="45"/>
        <v>#REF!</v>
      </c>
      <c r="D991" s="21" t="s">
        <v>28</v>
      </c>
      <c r="E991" s="21" t="s">
        <v>29</v>
      </c>
      <c r="F991" s="21" t="s">
        <v>13490</v>
      </c>
      <c r="G991" s="21" t="s">
        <v>9644</v>
      </c>
      <c r="H991" s="23">
        <v>62.3</v>
      </c>
      <c r="I991" s="21" t="s">
        <v>9645</v>
      </c>
      <c r="J991" s="24">
        <f>1</f>
        <v>1</v>
      </c>
      <c r="K991" s="25">
        <v>0.5</v>
      </c>
      <c r="L991" s="26" t="e">
        <f>#REF!</f>
        <v>#REF!</v>
      </c>
      <c r="M991" s="27">
        <f t="shared" si="46"/>
        <v>93.449999999999989</v>
      </c>
      <c r="N991" s="26" t="e">
        <f t="shared" si="47"/>
        <v>#REF!</v>
      </c>
      <c r="O991" s="21" t="s">
        <v>9646</v>
      </c>
      <c r="P991" s="21" t="s">
        <v>9647</v>
      </c>
      <c r="Q991" s="21" t="s">
        <v>9648</v>
      </c>
      <c r="R991" s="21" t="s">
        <v>9649</v>
      </c>
      <c r="S991" s="21">
        <v>985</v>
      </c>
      <c r="T991" s="21" t="s">
        <v>13491</v>
      </c>
      <c r="U991" s="21" t="s">
        <v>13491</v>
      </c>
    </row>
    <row r="992" spans="1:21" ht="52" customHeight="1" x14ac:dyDescent="0.25">
      <c r="A992" s="28" t="s">
        <v>13492</v>
      </c>
      <c r="B992" s="28" t="s">
        <v>13493</v>
      </c>
      <c r="C992" s="22" t="e">
        <f t="shared" si="45"/>
        <v>#REF!</v>
      </c>
      <c r="D992" s="28" t="s">
        <v>28</v>
      </c>
      <c r="E992" s="28" t="s">
        <v>29</v>
      </c>
      <c r="F992" s="28" t="s">
        <v>13494</v>
      </c>
      <c r="G992" s="28" t="s">
        <v>9644</v>
      </c>
      <c r="H992" s="29">
        <v>46</v>
      </c>
      <c r="I992" s="28" t="s">
        <v>9645</v>
      </c>
      <c r="J992" s="30">
        <f>1</f>
        <v>1</v>
      </c>
      <c r="K992" s="31">
        <v>0.5</v>
      </c>
      <c r="L992" s="32" t="e">
        <f>#REF!</f>
        <v>#REF!</v>
      </c>
      <c r="M992" s="33">
        <f t="shared" si="46"/>
        <v>69</v>
      </c>
      <c r="N992" s="32" t="e">
        <f t="shared" si="47"/>
        <v>#REF!</v>
      </c>
      <c r="O992" s="28" t="s">
        <v>9646</v>
      </c>
      <c r="P992" s="28" t="s">
        <v>9647</v>
      </c>
      <c r="Q992" s="28" t="s">
        <v>9648</v>
      </c>
      <c r="R992" s="28" t="s">
        <v>9649</v>
      </c>
      <c r="S992" s="28">
        <v>986</v>
      </c>
      <c r="T992" s="28" t="s">
        <v>13495</v>
      </c>
      <c r="U992" s="28" t="s">
        <v>13495</v>
      </c>
    </row>
    <row r="993" spans="1:21" ht="52" customHeight="1" x14ac:dyDescent="0.25">
      <c r="A993" s="21" t="s">
        <v>13496</v>
      </c>
      <c r="B993" s="21" t="s">
        <v>13497</v>
      </c>
      <c r="C993" s="22" t="e">
        <f t="shared" si="45"/>
        <v>#REF!</v>
      </c>
      <c r="D993" s="21" t="s">
        <v>28</v>
      </c>
      <c r="E993" s="21" t="s">
        <v>29</v>
      </c>
      <c r="F993" s="21" t="s">
        <v>13498</v>
      </c>
      <c r="G993" s="21" t="s">
        <v>9644</v>
      </c>
      <c r="H993" s="23">
        <v>28</v>
      </c>
      <c r="I993" s="21" t="s">
        <v>9645</v>
      </c>
      <c r="J993" s="24">
        <f>1</f>
        <v>1</v>
      </c>
      <c r="K993" s="25">
        <v>0.5</v>
      </c>
      <c r="L993" s="26" t="e">
        <f>#REF!</f>
        <v>#REF!</v>
      </c>
      <c r="M993" s="27">
        <f t="shared" si="46"/>
        <v>42</v>
      </c>
      <c r="N993" s="26" t="e">
        <f t="shared" si="47"/>
        <v>#REF!</v>
      </c>
      <c r="O993" s="21" t="s">
        <v>9646</v>
      </c>
      <c r="P993" s="21" t="s">
        <v>9647</v>
      </c>
      <c r="Q993" s="21" t="s">
        <v>9648</v>
      </c>
      <c r="R993" s="21" t="s">
        <v>9649</v>
      </c>
      <c r="S993" s="21">
        <v>987</v>
      </c>
      <c r="T993" s="21" t="s">
        <v>13499</v>
      </c>
      <c r="U993" s="21" t="s">
        <v>13499</v>
      </c>
    </row>
    <row r="994" spans="1:21" ht="52" customHeight="1" x14ac:dyDescent="0.25">
      <c r="A994" s="28" t="s">
        <v>13500</v>
      </c>
      <c r="B994" s="28" t="s">
        <v>13501</v>
      </c>
      <c r="C994" s="22" t="e">
        <f t="shared" si="45"/>
        <v>#REF!</v>
      </c>
      <c r="D994" s="28" t="s">
        <v>28</v>
      </c>
      <c r="E994" s="28" t="s">
        <v>29</v>
      </c>
      <c r="F994" s="28" t="s">
        <v>13502</v>
      </c>
      <c r="G994" s="28" t="s">
        <v>9644</v>
      </c>
      <c r="H994" s="29">
        <v>66.8</v>
      </c>
      <c r="I994" s="28" t="s">
        <v>9645</v>
      </c>
      <c r="J994" s="30">
        <f>1</f>
        <v>1</v>
      </c>
      <c r="K994" s="31">
        <v>0.5</v>
      </c>
      <c r="L994" s="32" t="e">
        <f>#REF!</f>
        <v>#REF!</v>
      </c>
      <c r="M994" s="33">
        <f t="shared" si="46"/>
        <v>100.19999999999999</v>
      </c>
      <c r="N994" s="32" t="e">
        <f t="shared" si="47"/>
        <v>#REF!</v>
      </c>
      <c r="O994" s="28" t="s">
        <v>9646</v>
      </c>
      <c r="P994" s="28" t="s">
        <v>9647</v>
      </c>
      <c r="Q994" s="28" t="s">
        <v>9648</v>
      </c>
      <c r="R994" s="28" t="s">
        <v>9649</v>
      </c>
      <c r="S994" s="28">
        <v>988</v>
      </c>
      <c r="T994" s="28" t="s">
        <v>13503</v>
      </c>
      <c r="U994" s="28" t="s">
        <v>13503</v>
      </c>
    </row>
    <row r="995" spans="1:21" ht="52" customHeight="1" x14ac:dyDescent="0.25">
      <c r="A995" s="21" t="s">
        <v>13504</v>
      </c>
      <c r="B995" s="21" t="s">
        <v>13505</v>
      </c>
      <c r="C995" s="22" t="e">
        <f t="shared" si="45"/>
        <v>#REF!</v>
      </c>
      <c r="D995" s="21" t="s">
        <v>28</v>
      </c>
      <c r="E995" s="21" t="s">
        <v>29</v>
      </c>
      <c r="F995" s="21" t="s">
        <v>13506</v>
      </c>
      <c r="G995" s="21" t="s">
        <v>9644</v>
      </c>
      <c r="H995" s="23">
        <v>59.3</v>
      </c>
      <c r="I995" s="21" t="s">
        <v>9645</v>
      </c>
      <c r="J995" s="24">
        <f>1</f>
        <v>1</v>
      </c>
      <c r="K995" s="25">
        <v>0.5</v>
      </c>
      <c r="L995" s="26" t="e">
        <f>#REF!</f>
        <v>#REF!</v>
      </c>
      <c r="M995" s="27">
        <f t="shared" si="46"/>
        <v>88.949999999999989</v>
      </c>
      <c r="N995" s="26" t="e">
        <f t="shared" si="47"/>
        <v>#REF!</v>
      </c>
      <c r="O995" s="21" t="s">
        <v>9646</v>
      </c>
      <c r="P995" s="21" t="s">
        <v>9647</v>
      </c>
      <c r="Q995" s="21" t="s">
        <v>9648</v>
      </c>
      <c r="R995" s="21" t="s">
        <v>9649</v>
      </c>
      <c r="S995" s="21">
        <v>989</v>
      </c>
      <c r="T995" s="21" t="s">
        <v>13507</v>
      </c>
      <c r="U995" s="21" t="s">
        <v>13507</v>
      </c>
    </row>
    <row r="996" spans="1:21" ht="52" customHeight="1" x14ac:dyDescent="0.25">
      <c r="A996" s="28" t="s">
        <v>13508</v>
      </c>
      <c r="B996" s="28" t="s">
        <v>13509</v>
      </c>
      <c r="C996" s="22" t="e">
        <f t="shared" si="45"/>
        <v>#REF!</v>
      </c>
      <c r="D996" s="28" t="s">
        <v>28</v>
      </c>
      <c r="E996" s="28" t="s">
        <v>29</v>
      </c>
      <c r="F996" s="28" t="s">
        <v>13510</v>
      </c>
      <c r="G996" s="28" t="s">
        <v>9644</v>
      </c>
      <c r="H996" s="29">
        <v>33.5</v>
      </c>
      <c r="I996" s="28" t="s">
        <v>9645</v>
      </c>
      <c r="J996" s="30">
        <f>1</f>
        <v>1</v>
      </c>
      <c r="K996" s="31">
        <v>0.5</v>
      </c>
      <c r="L996" s="32" t="e">
        <f>#REF!</f>
        <v>#REF!</v>
      </c>
      <c r="M996" s="33">
        <f t="shared" si="46"/>
        <v>50.25</v>
      </c>
      <c r="N996" s="32" t="e">
        <f t="shared" si="47"/>
        <v>#REF!</v>
      </c>
      <c r="O996" s="28" t="s">
        <v>9646</v>
      </c>
      <c r="P996" s="28" t="s">
        <v>9647</v>
      </c>
      <c r="Q996" s="28" t="s">
        <v>9648</v>
      </c>
      <c r="R996" s="28" t="s">
        <v>9649</v>
      </c>
      <c r="S996" s="28">
        <v>990</v>
      </c>
      <c r="T996" s="28" t="s">
        <v>13511</v>
      </c>
      <c r="U996" s="28" t="s">
        <v>13511</v>
      </c>
    </row>
    <row r="997" spans="1:21" ht="52" customHeight="1" x14ac:dyDescent="0.25">
      <c r="A997" s="21" t="s">
        <v>13512</v>
      </c>
      <c r="B997" s="21" t="s">
        <v>13513</v>
      </c>
      <c r="C997" s="22" t="e">
        <f t="shared" si="45"/>
        <v>#REF!</v>
      </c>
      <c r="D997" s="21" t="s">
        <v>28</v>
      </c>
      <c r="E997" s="21" t="s">
        <v>29</v>
      </c>
      <c r="F997" s="21" t="s">
        <v>13514</v>
      </c>
      <c r="G997" s="21" t="s">
        <v>9644</v>
      </c>
      <c r="H997" s="23">
        <v>114</v>
      </c>
      <c r="I997" s="21" t="s">
        <v>9645</v>
      </c>
      <c r="J997" s="24">
        <f>1</f>
        <v>1</v>
      </c>
      <c r="K997" s="25">
        <v>0.5</v>
      </c>
      <c r="L997" s="26" t="e">
        <f>#REF!</f>
        <v>#REF!</v>
      </c>
      <c r="M997" s="27">
        <f t="shared" si="46"/>
        <v>171</v>
      </c>
      <c r="N997" s="26" t="e">
        <f t="shared" si="47"/>
        <v>#REF!</v>
      </c>
      <c r="O997" s="21" t="s">
        <v>9646</v>
      </c>
      <c r="P997" s="21" t="s">
        <v>9647</v>
      </c>
      <c r="Q997" s="21" t="s">
        <v>9648</v>
      </c>
      <c r="R997" s="21" t="s">
        <v>9649</v>
      </c>
      <c r="S997" s="21">
        <v>991</v>
      </c>
      <c r="T997" s="21" t="s">
        <v>13515</v>
      </c>
      <c r="U997" s="21" t="s">
        <v>13515</v>
      </c>
    </row>
    <row r="998" spans="1:21" ht="52" customHeight="1" x14ac:dyDescent="0.25">
      <c r="A998" s="28" t="s">
        <v>13516</v>
      </c>
      <c r="B998" s="28" t="s">
        <v>13517</v>
      </c>
      <c r="C998" s="22" t="e">
        <f t="shared" si="45"/>
        <v>#REF!</v>
      </c>
      <c r="D998" s="28" t="s">
        <v>28</v>
      </c>
      <c r="E998" s="28" t="s">
        <v>29</v>
      </c>
      <c r="F998" s="28" t="s">
        <v>13518</v>
      </c>
      <c r="G998" s="28" t="s">
        <v>9644</v>
      </c>
      <c r="H998" s="29">
        <v>35.200000000000003</v>
      </c>
      <c r="I998" s="28" t="s">
        <v>9645</v>
      </c>
      <c r="J998" s="30">
        <f>1</f>
        <v>1</v>
      </c>
      <c r="K998" s="31">
        <v>0.5</v>
      </c>
      <c r="L998" s="32" t="e">
        <f>#REF!</f>
        <v>#REF!</v>
      </c>
      <c r="M998" s="33">
        <f t="shared" si="46"/>
        <v>52.800000000000004</v>
      </c>
      <c r="N998" s="32" t="e">
        <f t="shared" si="47"/>
        <v>#REF!</v>
      </c>
      <c r="O998" s="28" t="s">
        <v>9646</v>
      </c>
      <c r="P998" s="28" t="s">
        <v>9647</v>
      </c>
      <c r="Q998" s="28" t="s">
        <v>9648</v>
      </c>
      <c r="R998" s="28" t="s">
        <v>9649</v>
      </c>
      <c r="S998" s="28">
        <v>992</v>
      </c>
      <c r="T998" s="28" t="s">
        <v>13519</v>
      </c>
      <c r="U998" s="28" t="s">
        <v>13519</v>
      </c>
    </row>
    <row r="999" spans="1:21" ht="52" customHeight="1" x14ac:dyDescent="0.25">
      <c r="A999" s="21" t="s">
        <v>13520</v>
      </c>
      <c r="B999" s="21" t="s">
        <v>13521</v>
      </c>
      <c r="C999" s="22" t="e">
        <f t="shared" si="45"/>
        <v>#REF!</v>
      </c>
      <c r="D999" s="21" t="s">
        <v>28</v>
      </c>
      <c r="E999" s="21" t="s">
        <v>29</v>
      </c>
      <c r="F999" s="21" t="s">
        <v>13522</v>
      </c>
      <c r="G999" s="21" t="s">
        <v>9644</v>
      </c>
      <c r="H999" s="23">
        <v>34.700000000000003</v>
      </c>
      <c r="I999" s="21" t="s">
        <v>9645</v>
      </c>
      <c r="J999" s="24">
        <f>1</f>
        <v>1</v>
      </c>
      <c r="K999" s="25">
        <v>0.5</v>
      </c>
      <c r="L999" s="26" t="e">
        <f>#REF!</f>
        <v>#REF!</v>
      </c>
      <c r="M999" s="27">
        <f t="shared" si="46"/>
        <v>52.050000000000004</v>
      </c>
      <c r="N999" s="26" t="e">
        <f t="shared" si="47"/>
        <v>#REF!</v>
      </c>
      <c r="O999" s="21" t="s">
        <v>9646</v>
      </c>
      <c r="P999" s="21" t="s">
        <v>9647</v>
      </c>
      <c r="Q999" s="21" t="s">
        <v>9648</v>
      </c>
      <c r="R999" s="21" t="s">
        <v>9649</v>
      </c>
      <c r="S999" s="21">
        <v>993</v>
      </c>
      <c r="T999" s="21" t="s">
        <v>13523</v>
      </c>
      <c r="U999" s="21" t="s">
        <v>13523</v>
      </c>
    </row>
    <row r="1000" spans="1:21" ht="52" customHeight="1" x14ac:dyDescent="0.25">
      <c r="A1000" s="28" t="s">
        <v>13524</v>
      </c>
      <c r="B1000" s="28" t="s">
        <v>13525</v>
      </c>
      <c r="C1000" s="22" t="e">
        <f t="shared" si="45"/>
        <v>#REF!</v>
      </c>
      <c r="D1000" s="28" t="s">
        <v>28</v>
      </c>
      <c r="E1000" s="28" t="s">
        <v>29</v>
      </c>
      <c r="F1000" s="28" t="s">
        <v>13526</v>
      </c>
      <c r="G1000" s="28" t="s">
        <v>9644</v>
      </c>
      <c r="H1000" s="29">
        <v>34.700000000000003</v>
      </c>
      <c r="I1000" s="28" t="s">
        <v>9645</v>
      </c>
      <c r="J1000" s="30">
        <f>1</f>
        <v>1</v>
      </c>
      <c r="K1000" s="31">
        <v>0.5</v>
      </c>
      <c r="L1000" s="32" t="e">
        <f>#REF!</f>
        <v>#REF!</v>
      </c>
      <c r="M1000" s="33">
        <f t="shared" si="46"/>
        <v>52.050000000000004</v>
      </c>
      <c r="N1000" s="32" t="e">
        <f t="shared" si="47"/>
        <v>#REF!</v>
      </c>
      <c r="O1000" s="28" t="s">
        <v>9646</v>
      </c>
      <c r="P1000" s="28" t="s">
        <v>9647</v>
      </c>
      <c r="Q1000" s="28" t="s">
        <v>9648</v>
      </c>
      <c r="R1000" s="28" t="s">
        <v>9649</v>
      </c>
      <c r="S1000" s="28">
        <v>994</v>
      </c>
      <c r="T1000" s="28" t="s">
        <v>13527</v>
      </c>
      <c r="U1000" s="28" t="s">
        <v>13527</v>
      </c>
    </row>
    <row r="1001" spans="1:21" ht="52" customHeight="1" x14ac:dyDescent="0.25">
      <c r="A1001" s="21" t="s">
        <v>13528</v>
      </c>
      <c r="B1001" s="21" t="s">
        <v>13529</v>
      </c>
      <c r="C1001" s="22" t="e">
        <f t="shared" si="45"/>
        <v>#REF!</v>
      </c>
      <c r="D1001" s="21" t="s">
        <v>28</v>
      </c>
      <c r="E1001" s="21" t="s">
        <v>29</v>
      </c>
      <c r="F1001" s="21" t="s">
        <v>13530</v>
      </c>
      <c r="G1001" s="21" t="s">
        <v>9644</v>
      </c>
      <c r="H1001" s="23">
        <v>31.4</v>
      </c>
      <c r="I1001" s="21" t="s">
        <v>9645</v>
      </c>
      <c r="J1001" s="24">
        <f>1</f>
        <v>1</v>
      </c>
      <c r="K1001" s="25">
        <v>0.5</v>
      </c>
      <c r="L1001" s="26" t="e">
        <f>#REF!</f>
        <v>#REF!</v>
      </c>
      <c r="M1001" s="27">
        <f t="shared" si="46"/>
        <v>47.099999999999994</v>
      </c>
      <c r="N1001" s="26" t="e">
        <f t="shared" si="47"/>
        <v>#REF!</v>
      </c>
      <c r="O1001" s="21" t="s">
        <v>9646</v>
      </c>
      <c r="P1001" s="21" t="s">
        <v>9647</v>
      </c>
      <c r="Q1001" s="21" t="s">
        <v>9648</v>
      </c>
      <c r="R1001" s="21" t="s">
        <v>9649</v>
      </c>
      <c r="S1001" s="21">
        <v>995</v>
      </c>
      <c r="T1001" s="21" t="s">
        <v>13531</v>
      </c>
      <c r="U1001" s="21" t="s">
        <v>13531</v>
      </c>
    </row>
    <row r="1002" spans="1:21" ht="52" customHeight="1" x14ac:dyDescent="0.25">
      <c r="A1002" s="28" t="s">
        <v>13532</v>
      </c>
      <c r="B1002" s="28" t="s">
        <v>13533</v>
      </c>
      <c r="C1002" s="22" t="e">
        <f t="shared" si="45"/>
        <v>#REF!</v>
      </c>
      <c r="D1002" s="28" t="s">
        <v>28</v>
      </c>
      <c r="E1002" s="28" t="s">
        <v>29</v>
      </c>
      <c r="F1002" s="28" t="s">
        <v>13534</v>
      </c>
      <c r="G1002" s="28" t="s">
        <v>9644</v>
      </c>
      <c r="H1002" s="29">
        <v>22.9</v>
      </c>
      <c r="I1002" s="28" t="s">
        <v>9645</v>
      </c>
      <c r="J1002" s="30">
        <f>1</f>
        <v>1</v>
      </c>
      <c r="K1002" s="31">
        <v>0.5</v>
      </c>
      <c r="L1002" s="32" t="e">
        <f>#REF!</f>
        <v>#REF!</v>
      </c>
      <c r="M1002" s="33">
        <f t="shared" si="46"/>
        <v>34.349999999999994</v>
      </c>
      <c r="N1002" s="32" t="e">
        <f t="shared" si="47"/>
        <v>#REF!</v>
      </c>
      <c r="O1002" s="28" t="s">
        <v>9646</v>
      </c>
      <c r="P1002" s="28" t="s">
        <v>9647</v>
      </c>
      <c r="Q1002" s="28" t="s">
        <v>9648</v>
      </c>
      <c r="R1002" s="28" t="s">
        <v>9649</v>
      </c>
      <c r="S1002" s="28">
        <v>996</v>
      </c>
      <c r="T1002" s="28" t="s">
        <v>13535</v>
      </c>
      <c r="U1002" s="28" t="s">
        <v>13535</v>
      </c>
    </row>
    <row r="1003" spans="1:21" ht="52" customHeight="1" x14ac:dyDescent="0.25">
      <c r="A1003" s="21" t="s">
        <v>13536</v>
      </c>
      <c r="B1003" s="21" t="s">
        <v>13537</v>
      </c>
      <c r="C1003" s="22" t="e">
        <f t="shared" si="45"/>
        <v>#REF!</v>
      </c>
      <c r="D1003" s="21" t="s">
        <v>28</v>
      </c>
      <c r="E1003" s="21" t="s">
        <v>29</v>
      </c>
      <c r="F1003" s="21" t="s">
        <v>13538</v>
      </c>
      <c r="G1003" s="21" t="s">
        <v>9644</v>
      </c>
      <c r="H1003" s="23">
        <v>34.700000000000003</v>
      </c>
      <c r="I1003" s="21" t="s">
        <v>9645</v>
      </c>
      <c r="J1003" s="24">
        <f>1</f>
        <v>1</v>
      </c>
      <c r="K1003" s="25">
        <v>0.5</v>
      </c>
      <c r="L1003" s="26" t="e">
        <f>#REF!</f>
        <v>#REF!</v>
      </c>
      <c r="M1003" s="27">
        <f t="shared" si="46"/>
        <v>52.050000000000004</v>
      </c>
      <c r="N1003" s="26" t="e">
        <f t="shared" si="47"/>
        <v>#REF!</v>
      </c>
      <c r="O1003" s="21" t="s">
        <v>9646</v>
      </c>
      <c r="P1003" s="21" t="s">
        <v>9647</v>
      </c>
      <c r="Q1003" s="21" t="s">
        <v>9648</v>
      </c>
      <c r="R1003" s="21" t="s">
        <v>9649</v>
      </c>
      <c r="S1003" s="21">
        <v>997</v>
      </c>
      <c r="T1003" s="21" t="s">
        <v>13539</v>
      </c>
      <c r="U1003" s="21" t="s">
        <v>13539</v>
      </c>
    </row>
    <row r="1004" spans="1:21" ht="52" customHeight="1" x14ac:dyDescent="0.25">
      <c r="A1004" s="28" t="s">
        <v>13540</v>
      </c>
      <c r="B1004" s="28" t="s">
        <v>13541</v>
      </c>
      <c r="C1004" s="22" t="e">
        <f t="shared" si="45"/>
        <v>#REF!</v>
      </c>
      <c r="D1004" s="28" t="s">
        <v>28</v>
      </c>
      <c r="E1004" s="28" t="s">
        <v>29</v>
      </c>
      <c r="F1004" s="28" t="s">
        <v>13542</v>
      </c>
      <c r="G1004" s="28" t="s">
        <v>9644</v>
      </c>
      <c r="H1004" s="29">
        <v>36.799999999999997</v>
      </c>
      <c r="I1004" s="28" t="s">
        <v>9645</v>
      </c>
      <c r="J1004" s="30">
        <f>1</f>
        <v>1</v>
      </c>
      <c r="K1004" s="31">
        <v>0.5</v>
      </c>
      <c r="L1004" s="32" t="e">
        <f>#REF!</f>
        <v>#REF!</v>
      </c>
      <c r="M1004" s="33">
        <f t="shared" si="46"/>
        <v>55.199999999999996</v>
      </c>
      <c r="N1004" s="32" t="e">
        <f t="shared" si="47"/>
        <v>#REF!</v>
      </c>
      <c r="O1004" s="28" t="s">
        <v>9646</v>
      </c>
      <c r="P1004" s="28" t="s">
        <v>9647</v>
      </c>
      <c r="Q1004" s="28" t="s">
        <v>9648</v>
      </c>
      <c r="R1004" s="28" t="s">
        <v>9649</v>
      </c>
      <c r="S1004" s="28">
        <v>998</v>
      </c>
      <c r="T1004" s="28" t="s">
        <v>13543</v>
      </c>
      <c r="U1004" s="28" t="s">
        <v>13543</v>
      </c>
    </row>
    <row r="1005" spans="1:21" ht="52" customHeight="1" x14ac:dyDescent="0.25">
      <c r="A1005" s="21" t="s">
        <v>13544</v>
      </c>
      <c r="B1005" s="21" t="s">
        <v>13545</v>
      </c>
      <c r="C1005" s="22" t="e">
        <f t="shared" si="45"/>
        <v>#REF!</v>
      </c>
      <c r="D1005" s="21" t="s">
        <v>28</v>
      </c>
      <c r="E1005" s="21" t="s">
        <v>29</v>
      </c>
      <c r="F1005" s="21" t="s">
        <v>13546</v>
      </c>
      <c r="G1005" s="21" t="s">
        <v>9644</v>
      </c>
      <c r="H1005" s="23">
        <v>37.299999999999997</v>
      </c>
      <c r="I1005" s="21" t="s">
        <v>9645</v>
      </c>
      <c r="J1005" s="24">
        <f>1</f>
        <v>1</v>
      </c>
      <c r="K1005" s="25">
        <v>0.5</v>
      </c>
      <c r="L1005" s="26" t="e">
        <f>#REF!</f>
        <v>#REF!</v>
      </c>
      <c r="M1005" s="27">
        <f t="shared" si="46"/>
        <v>55.949999999999996</v>
      </c>
      <c r="N1005" s="26" t="e">
        <f t="shared" si="47"/>
        <v>#REF!</v>
      </c>
      <c r="O1005" s="21" t="s">
        <v>9646</v>
      </c>
      <c r="P1005" s="21" t="s">
        <v>9647</v>
      </c>
      <c r="Q1005" s="21" t="s">
        <v>9648</v>
      </c>
      <c r="R1005" s="21" t="s">
        <v>9649</v>
      </c>
      <c r="S1005" s="21">
        <v>999</v>
      </c>
      <c r="T1005" s="21" t="s">
        <v>13547</v>
      </c>
      <c r="U1005" s="21" t="s">
        <v>13547</v>
      </c>
    </row>
    <row r="1006" spans="1:21" ht="52" customHeight="1" x14ac:dyDescent="0.25">
      <c r="A1006" s="28" t="s">
        <v>13548</v>
      </c>
      <c r="B1006" s="28" t="s">
        <v>13549</v>
      </c>
      <c r="C1006" s="22" t="e">
        <f t="shared" si="45"/>
        <v>#REF!</v>
      </c>
      <c r="D1006" s="28" t="s">
        <v>28</v>
      </c>
      <c r="E1006" s="28" t="s">
        <v>29</v>
      </c>
      <c r="F1006" s="28" t="s">
        <v>13550</v>
      </c>
      <c r="G1006" s="28" t="s">
        <v>9644</v>
      </c>
      <c r="H1006" s="29">
        <v>38.700000000000003</v>
      </c>
      <c r="I1006" s="28" t="s">
        <v>9645</v>
      </c>
      <c r="J1006" s="30">
        <f>1</f>
        <v>1</v>
      </c>
      <c r="K1006" s="31">
        <v>0.5</v>
      </c>
      <c r="L1006" s="32" t="e">
        <f>#REF!</f>
        <v>#REF!</v>
      </c>
      <c r="M1006" s="33">
        <f t="shared" si="46"/>
        <v>58.050000000000004</v>
      </c>
      <c r="N1006" s="32" t="e">
        <f t="shared" si="47"/>
        <v>#REF!</v>
      </c>
      <c r="O1006" s="28" t="s">
        <v>9646</v>
      </c>
      <c r="P1006" s="28" t="s">
        <v>9647</v>
      </c>
      <c r="Q1006" s="28" t="s">
        <v>9648</v>
      </c>
      <c r="R1006" s="28" t="s">
        <v>9649</v>
      </c>
      <c r="S1006" s="28">
        <v>1000</v>
      </c>
      <c r="T1006" s="28" t="s">
        <v>13551</v>
      </c>
      <c r="U1006" s="28" t="s">
        <v>13551</v>
      </c>
    </row>
    <row r="1007" spans="1:21" ht="52" customHeight="1" x14ac:dyDescent="0.25">
      <c r="A1007" s="21" t="s">
        <v>13552</v>
      </c>
      <c r="B1007" s="21" t="s">
        <v>13553</v>
      </c>
      <c r="C1007" s="22" t="e">
        <f t="shared" si="45"/>
        <v>#REF!</v>
      </c>
      <c r="D1007" s="21" t="s">
        <v>28</v>
      </c>
      <c r="E1007" s="21" t="s">
        <v>29</v>
      </c>
      <c r="F1007" s="21" t="s">
        <v>13554</v>
      </c>
      <c r="G1007" s="21" t="s">
        <v>9644</v>
      </c>
      <c r="H1007" s="23">
        <v>37.200000000000003</v>
      </c>
      <c r="I1007" s="21" t="s">
        <v>9645</v>
      </c>
      <c r="J1007" s="24">
        <f>1</f>
        <v>1</v>
      </c>
      <c r="K1007" s="25">
        <v>0.5</v>
      </c>
      <c r="L1007" s="26" t="e">
        <f>#REF!</f>
        <v>#REF!</v>
      </c>
      <c r="M1007" s="27">
        <f t="shared" si="46"/>
        <v>55.800000000000004</v>
      </c>
      <c r="N1007" s="26" t="e">
        <f t="shared" si="47"/>
        <v>#REF!</v>
      </c>
      <c r="O1007" s="21" t="s">
        <v>9646</v>
      </c>
      <c r="P1007" s="21" t="s">
        <v>9647</v>
      </c>
      <c r="Q1007" s="21" t="s">
        <v>9648</v>
      </c>
      <c r="R1007" s="21" t="s">
        <v>9649</v>
      </c>
      <c r="S1007" s="21">
        <v>1001</v>
      </c>
      <c r="T1007" s="21" t="s">
        <v>13555</v>
      </c>
      <c r="U1007" s="21" t="s">
        <v>13555</v>
      </c>
    </row>
    <row r="1008" spans="1:21" ht="52" customHeight="1" x14ac:dyDescent="0.25">
      <c r="A1008" s="28" t="s">
        <v>13556</v>
      </c>
      <c r="B1008" s="28" t="s">
        <v>13557</v>
      </c>
      <c r="C1008" s="22" t="e">
        <f t="shared" si="45"/>
        <v>#REF!</v>
      </c>
      <c r="D1008" s="28" t="s">
        <v>28</v>
      </c>
      <c r="E1008" s="28" t="s">
        <v>29</v>
      </c>
      <c r="F1008" s="28" t="s">
        <v>13558</v>
      </c>
      <c r="G1008" s="28" t="s">
        <v>9644</v>
      </c>
      <c r="H1008" s="29">
        <v>23.3</v>
      </c>
      <c r="I1008" s="28" t="s">
        <v>9645</v>
      </c>
      <c r="J1008" s="30">
        <f>1</f>
        <v>1</v>
      </c>
      <c r="K1008" s="31">
        <v>0.5</v>
      </c>
      <c r="L1008" s="32" t="e">
        <f>#REF!</f>
        <v>#REF!</v>
      </c>
      <c r="M1008" s="33">
        <f t="shared" si="46"/>
        <v>34.950000000000003</v>
      </c>
      <c r="N1008" s="32" t="e">
        <f t="shared" si="47"/>
        <v>#REF!</v>
      </c>
      <c r="O1008" s="28" t="s">
        <v>9646</v>
      </c>
      <c r="P1008" s="28" t="s">
        <v>9647</v>
      </c>
      <c r="Q1008" s="28" t="s">
        <v>9648</v>
      </c>
      <c r="R1008" s="28" t="s">
        <v>9649</v>
      </c>
      <c r="S1008" s="28">
        <v>1002</v>
      </c>
      <c r="T1008" s="28" t="s">
        <v>13559</v>
      </c>
      <c r="U1008" s="28" t="s">
        <v>13559</v>
      </c>
    </row>
    <row r="1009" spans="1:21" ht="52" customHeight="1" x14ac:dyDescent="0.25">
      <c r="A1009" s="21" t="s">
        <v>13560</v>
      </c>
      <c r="B1009" s="21" t="s">
        <v>13561</v>
      </c>
      <c r="C1009" s="22" t="e">
        <f t="shared" si="45"/>
        <v>#REF!</v>
      </c>
      <c r="D1009" s="21" t="s">
        <v>28</v>
      </c>
      <c r="E1009" s="21" t="s">
        <v>29</v>
      </c>
      <c r="F1009" s="21" t="s">
        <v>13562</v>
      </c>
      <c r="G1009" s="21" t="s">
        <v>9644</v>
      </c>
      <c r="H1009" s="23">
        <v>32</v>
      </c>
      <c r="I1009" s="21" t="s">
        <v>9645</v>
      </c>
      <c r="J1009" s="24">
        <f>1</f>
        <v>1</v>
      </c>
      <c r="K1009" s="25">
        <v>0.5</v>
      </c>
      <c r="L1009" s="26" t="e">
        <f>#REF!</f>
        <v>#REF!</v>
      </c>
      <c r="M1009" s="27">
        <f t="shared" si="46"/>
        <v>48</v>
      </c>
      <c r="N1009" s="26" t="e">
        <f t="shared" si="47"/>
        <v>#REF!</v>
      </c>
      <c r="O1009" s="21" t="s">
        <v>9646</v>
      </c>
      <c r="P1009" s="21" t="s">
        <v>9647</v>
      </c>
      <c r="Q1009" s="21" t="s">
        <v>9648</v>
      </c>
      <c r="R1009" s="21" t="s">
        <v>9649</v>
      </c>
      <c r="S1009" s="21">
        <v>1003</v>
      </c>
      <c r="T1009" s="21" t="s">
        <v>13563</v>
      </c>
      <c r="U1009" s="21" t="s">
        <v>13563</v>
      </c>
    </row>
    <row r="1010" spans="1:21" ht="52" customHeight="1" x14ac:dyDescent="0.25">
      <c r="A1010" s="28" t="s">
        <v>13564</v>
      </c>
      <c r="B1010" s="28" t="s">
        <v>13565</v>
      </c>
      <c r="C1010" s="22" t="e">
        <f t="shared" si="45"/>
        <v>#REF!</v>
      </c>
      <c r="D1010" s="28" t="s">
        <v>28</v>
      </c>
      <c r="E1010" s="28" t="s">
        <v>29</v>
      </c>
      <c r="F1010" s="28" t="s">
        <v>13566</v>
      </c>
      <c r="G1010" s="28" t="s">
        <v>9644</v>
      </c>
      <c r="H1010" s="29">
        <v>35.9</v>
      </c>
      <c r="I1010" s="28" t="s">
        <v>9645</v>
      </c>
      <c r="J1010" s="30">
        <f>1</f>
        <v>1</v>
      </c>
      <c r="K1010" s="31">
        <v>0.5</v>
      </c>
      <c r="L1010" s="32" t="e">
        <f>#REF!</f>
        <v>#REF!</v>
      </c>
      <c r="M1010" s="33">
        <f t="shared" si="46"/>
        <v>53.849999999999994</v>
      </c>
      <c r="N1010" s="32" t="e">
        <f t="shared" si="47"/>
        <v>#REF!</v>
      </c>
      <c r="O1010" s="28" t="s">
        <v>9646</v>
      </c>
      <c r="P1010" s="28" t="s">
        <v>9647</v>
      </c>
      <c r="Q1010" s="28" t="s">
        <v>9648</v>
      </c>
      <c r="R1010" s="28" t="s">
        <v>9649</v>
      </c>
      <c r="S1010" s="28">
        <v>1004</v>
      </c>
      <c r="T1010" s="28" t="s">
        <v>13567</v>
      </c>
      <c r="U1010" s="28" t="s">
        <v>13567</v>
      </c>
    </row>
    <row r="1011" spans="1:21" ht="52" customHeight="1" x14ac:dyDescent="0.25">
      <c r="A1011" s="21" t="s">
        <v>13568</v>
      </c>
      <c r="B1011" s="21" t="s">
        <v>13569</v>
      </c>
      <c r="C1011" s="22" t="e">
        <f t="shared" si="45"/>
        <v>#REF!</v>
      </c>
      <c r="D1011" s="21" t="s">
        <v>28</v>
      </c>
      <c r="E1011" s="21" t="s">
        <v>29</v>
      </c>
      <c r="F1011" s="21" t="s">
        <v>13570</v>
      </c>
      <c r="G1011" s="21" t="s">
        <v>9644</v>
      </c>
      <c r="H1011" s="23">
        <v>38.700000000000003</v>
      </c>
      <c r="I1011" s="21" t="s">
        <v>9645</v>
      </c>
      <c r="J1011" s="24">
        <f>1</f>
        <v>1</v>
      </c>
      <c r="K1011" s="25">
        <v>0.5</v>
      </c>
      <c r="L1011" s="26" t="e">
        <f>#REF!</f>
        <v>#REF!</v>
      </c>
      <c r="M1011" s="27">
        <f t="shared" si="46"/>
        <v>58.050000000000004</v>
      </c>
      <c r="N1011" s="26" t="e">
        <f t="shared" si="47"/>
        <v>#REF!</v>
      </c>
      <c r="O1011" s="21" t="s">
        <v>9646</v>
      </c>
      <c r="P1011" s="21" t="s">
        <v>9647</v>
      </c>
      <c r="Q1011" s="21" t="s">
        <v>9648</v>
      </c>
      <c r="R1011" s="21" t="s">
        <v>9649</v>
      </c>
      <c r="S1011" s="21">
        <v>1005</v>
      </c>
      <c r="T1011" s="21" t="s">
        <v>13571</v>
      </c>
      <c r="U1011" s="21" t="s">
        <v>13571</v>
      </c>
    </row>
    <row r="1012" spans="1:21" ht="52" customHeight="1" x14ac:dyDescent="0.25">
      <c r="A1012" s="28" t="s">
        <v>13572</v>
      </c>
      <c r="B1012" s="28" t="s">
        <v>13573</v>
      </c>
      <c r="C1012" s="22" t="e">
        <f t="shared" si="45"/>
        <v>#REF!</v>
      </c>
      <c r="D1012" s="28" t="s">
        <v>28</v>
      </c>
      <c r="E1012" s="28" t="s">
        <v>29</v>
      </c>
      <c r="F1012" s="28" t="s">
        <v>13574</v>
      </c>
      <c r="G1012" s="28" t="s">
        <v>9644</v>
      </c>
      <c r="H1012" s="29">
        <v>25.8</v>
      </c>
      <c r="I1012" s="28" t="s">
        <v>9645</v>
      </c>
      <c r="J1012" s="30">
        <f>1</f>
        <v>1</v>
      </c>
      <c r="K1012" s="31">
        <v>0.5</v>
      </c>
      <c r="L1012" s="32" t="e">
        <f>#REF!</f>
        <v>#REF!</v>
      </c>
      <c r="M1012" s="33">
        <f t="shared" si="46"/>
        <v>38.700000000000003</v>
      </c>
      <c r="N1012" s="32" t="e">
        <f t="shared" si="47"/>
        <v>#REF!</v>
      </c>
      <c r="O1012" s="28" t="s">
        <v>9646</v>
      </c>
      <c r="P1012" s="28" t="s">
        <v>9647</v>
      </c>
      <c r="Q1012" s="28" t="s">
        <v>9648</v>
      </c>
      <c r="R1012" s="28" t="s">
        <v>9649</v>
      </c>
      <c r="S1012" s="28">
        <v>1006</v>
      </c>
      <c r="T1012" s="28" t="s">
        <v>13575</v>
      </c>
      <c r="U1012" s="28" t="s">
        <v>13575</v>
      </c>
    </row>
    <row r="1013" spans="1:21" ht="52" customHeight="1" x14ac:dyDescent="0.25">
      <c r="A1013" s="21" t="s">
        <v>13576</v>
      </c>
      <c r="B1013" s="21" t="s">
        <v>13577</v>
      </c>
      <c r="C1013" s="22" t="e">
        <f t="shared" si="45"/>
        <v>#REF!</v>
      </c>
      <c r="D1013" s="21" t="s">
        <v>28</v>
      </c>
      <c r="E1013" s="21" t="s">
        <v>29</v>
      </c>
      <c r="F1013" s="21" t="s">
        <v>13578</v>
      </c>
      <c r="G1013" s="21" t="s">
        <v>9644</v>
      </c>
      <c r="H1013" s="23">
        <v>23.8</v>
      </c>
      <c r="I1013" s="21" t="s">
        <v>9645</v>
      </c>
      <c r="J1013" s="24">
        <f>1</f>
        <v>1</v>
      </c>
      <c r="K1013" s="25">
        <v>0.5</v>
      </c>
      <c r="L1013" s="26" t="e">
        <f>#REF!</f>
        <v>#REF!</v>
      </c>
      <c r="M1013" s="27">
        <f t="shared" si="46"/>
        <v>35.700000000000003</v>
      </c>
      <c r="N1013" s="26" t="e">
        <f t="shared" si="47"/>
        <v>#REF!</v>
      </c>
      <c r="O1013" s="21" t="s">
        <v>9646</v>
      </c>
      <c r="P1013" s="21" t="s">
        <v>9647</v>
      </c>
      <c r="Q1013" s="21" t="s">
        <v>9648</v>
      </c>
      <c r="R1013" s="21" t="s">
        <v>9649</v>
      </c>
      <c r="S1013" s="21">
        <v>1007</v>
      </c>
      <c r="T1013" s="21" t="s">
        <v>13579</v>
      </c>
      <c r="U1013" s="21" t="s">
        <v>13579</v>
      </c>
    </row>
    <row r="1014" spans="1:21" ht="52" customHeight="1" x14ac:dyDescent="0.25">
      <c r="A1014" s="28" t="s">
        <v>13580</v>
      </c>
      <c r="B1014" s="28" t="s">
        <v>13581</v>
      </c>
      <c r="C1014" s="22" t="e">
        <f t="shared" si="45"/>
        <v>#REF!</v>
      </c>
      <c r="D1014" s="28" t="s">
        <v>28</v>
      </c>
      <c r="E1014" s="28" t="s">
        <v>29</v>
      </c>
      <c r="F1014" s="28" t="s">
        <v>13582</v>
      </c>
      <c r="G1014" s="28" t="s">
        <v>9644</v>
      </c>
      <c r="H1014" s="29">
        <v>25.5</v>
      </c>
      <c r="I1014" s="28" t="s">
        <v>9645</v>
      </c>
      <c r="J1014" s="30">
        <f>1</f>
        <v>1</v>
      </c>
      <c r="K1014" s="31">
        <v>0.5</v>
      </c>
      <c r="L1014" s="32" t="e">
        <f>#REF!</f>
        <v>#REF!</v>
      </c>
      <c r="M1014" s="33">
        <f t="shared" si="46"/>
        <v>38.25</v>
      </c>
      <c r="N1014" s="32" t="e">
        <f t="shared" si="47"/>
        <v>#REF!</v>
      </c>
      <c r="O1014" s="28" t="s">
        <v>9646</v>
      </c>
      <c r="P1014" s="28" t="s">
        <v>9647</v>
      </c>
      <c r="Q1014" s="28" t="s">
        <v>9648</v>
      </c>
      <c r="R1014" s="28" t="s">
        <v>9649</v>
      </c>
      <c r="S1014" s="28">
        <v>1008</v>
      </c>
      <c r="T1014" s="28" t="s">
        <v>13583</v>
      </c>
      <c r="U1014" s="28" t="s">
        <v>13583</v>
      </c>
    </row>
    <row r="1015" spans="1:21" ht="52" customHeight="1" x14ac:dyDescent="0.25">
      <c r="A1015" s="21" t="s">
        <v>13584</v>
      </c>
      <c r="B1015" s="21" t="s">
        <v>13585</v>
      </c>
      <c r="C1015" s="22" t="e">
        <f t="shared" si="45"/>
        <v>#REF!</v>
      </c>
      <c r="D1015" s="21" t="s">
        <v>28</v>
      </c>
      <c r="E1015" s="21" t="s">
        <v>29</v>
      </c>
      <c r="F1015" s="21" t="s">
        <v>13586</v>
      </c>
      <c r="G1015" s="21" t="s">
        <v>9644</v>
      </c>
      <c r="H1015" s="23">
        <v>50.7</v>
      </c>
      <c r="I1015" s="21" t="s">
        <v>9645</v>
      </c>
      <c r="J1015" s="24">
        <f>1</f>
        <v>1</v>
      </c>
      <c r="K1015" s="25">
        <v>0.5</v>
      </c>
      <c r="L1015" s="26" t="e">
        <f>#REF!</f>
        <v>#REF!</v>
      </c>
      <c r="M1015" s="27">
        <f t="shared" si="46"/>
        <v>76.050000000000011</v>
      </c>
      <c r="N1015" s="26" t="e">
        <f t="shared" si="47"/>
        <v>#REF!</v>
      </c>
      <c r="O1015" s="21" t="s">
        <v>9646</v>
      </c>
      <c r="P1015" s="21" t="s">
        <v>9647</v>
      </c>
      <c r="Q1015" s="21" t="s">
        <v>9648</v>
      </c>
      <c r="R1015" s="21" t="s">
        <v>9649</v>
      </c>
      <c r="S1015" s="21">
        <v>1009</v>
      </c>
      <c r="T1015" s="21" t="s">
        <v>13587</v>
      </c>
      <c r="U1015" s="21" t="s">
        <v>13587</v>
      </c>
    </row>
    <row r="1016" spans="1:21" ht="52" customHeight="1" x14ac:dyDescent="0.25">
      <c r="A1016" s="28" t="s">
        <v>13588</v>
      </c>
      <c r="B1016" s="28" t="s">
        <v>13589</v>
      </c>
      <c r="C1016" s="22" t="e">
        <f t="shared" si="45"/>
        <v>#REF!</v>
      </c>
      <c r="D1016" s="28" t="s">
        <v>28</v>
      </c>
      <c r="E1016" s="28" t="s">
        <v>29</v>
      </c>
      <c r="F1016" s="28" t="s">
        <v>13590</v>
      </c>
      <c r="G1016" s="28" t="s">
        <v>9644</v>
      </c>
      <c r="H1016" s="29">
        <v>28.1</v>
      </c>
      <c r="I1016" s="28" t="s">
        <v>9645</v>
      </c>
      <c r="J1016" s="30">
        <f>1</f>
        <v>1</v>
      </c>
      <c r="K1016" s="31">
        <v>0.5</v>
      </c>
      <c r="L1016" s="32" t="e">
        <f>#REF!</f>
        <v>#REF!</v>
      </c>
      <c r="M1016" s="33">
        <f t="shared" si="46"/>
        <v>42.150000000000006</v>
      </c>
      <c r="N1016" s="32" t="e">
        <f t="shared" si="47"/>
        <v>#REF!</v>
      </c>
      <c r="O1016" s="28" t="s">
        <v>9646</v>
      </c>
      <c r="P1016" s="28" t="s">
        <v>9647</v>
      </c>
      <c r="Q1016" s="28" t="s">
        <v>9648</v>
      </c>
      <c r="R1016" s="28" t="s">
        <v>9649</v>
      </c>
      <c r="S1016" s="28">
        <v>1010</v>
      </c>
      <c r="T1016" s="28" t="s">
        <v>13591</v>
      </c>
      <c r="U1016" s="28" t="s">
        <v>13591</v>
      </c>
    </row>
    <row r="1017" spans="1:21" ht="52" customHeight="1" x14ac:dyDescent="0.25">
      <c r="A1017" s="21" t="s">
        <v>13592</v>
      </c>
      <c r="B1017" s="21" t="s">
        <v>13593</v>
      </c>
      <c r="C1017" s="22" t="e">
        <f t="shared" si="45"/>
        <v>#REF!</v>
      </c>
      <c r="D1017" s="21" t="s">
        <v>28</v>
      </c>
      <c r="E1017" s="21" t="s">
        <v>29</v>
      </c>
      <c r="F1017" s="21" t="s">
        <v>13594</v>
      </c>
      <c r="G1017" s="21" t="s">
        <v>9644</v>
      </c>
      <c r="H1017" s="23">
        <v>40.1</v>
      </c>
      <c r="I1017" s="21" t="s">
        <v>9645</v>
      </c>
      <c r="J1017" s="24">
        <f>1</f>
        <v>1</v>
      </c>
      <c r="K1017" s="25">
        <v>0.5</v>
      </c>
      <c r="L1017" s="26" t="e">
        <f>#REF!</f>
        <v>#REF!</v>
      </c>
      <c r="M1017" s="27">
        <f t="shared" si="46"/>
        <v>60.150000000000006</v>
      </c>
      <c r="N1017" s="26" t="e">
        <f t="shared" si="47"/>
        <v>#REF!</v>
      </c>
      <c r="O1017" s="21" t="s">
        <v>9646</v>
      </c>
      <c r="P1017" s="21" t="s">
        <v>9647</v>
      </c>
      <c r="Q1017" s="21" t="s">
        <v>9648</v>
      </c>
      <c r="R1017" s="21" t="s">
        <v>9649</v>
      </c>
      <c r="S1017" s="21">
        <v>1011</v>
      </c>
      <c r="T1017" s="21" t="s">
        <v>13595</v>
      </c>
      <c r="U1017" s="21" t="s">
        <v>13595</v>
      </c>
    </row>
    <row r="1018" spans="1:21" ht="52" customHeight="1" x14ac:dyDescent="0.25">
      <c r="A1018" s="28" t="s">
        <v>13596</v>
      </c>
      <c r="B1018" s="28" t="s">
        <v>13597</v>
      </c>
      <c r="C1018" s="22" t="e">
        <f t="shared" si="45"/>
        <v>#REF!</v>
      </c>
      <c r="D1018" s="28" t="s">
        <v>28</v>
      </c>
      <c r="E1018" s="28" t="s">
        <v>29</v>
      </c>
      <c r="F1018" s="28" t="s">
        <v>13598</v>
      </c>
      <c r="G1018" s="28" t="s">
        <v>9644</v>
      </c>
      <c r="H1018" s="29">
        <v>46.6</v>
      </c>
      <c r="I1018" s="28" t="s">
        <v>9645</v>
      </c>
      <c r="J1018" s="30">
        <f>1</f>
        <v>1</v>
      </c>
      <c r="K1018" s="31">
        <v>0.5</v>
      </c>
      <c r="L1018" s="32" t="e">
        <f>#REF!</f>
        <v>#REF!</v>
      </c>
      <c r="M1018" s="33">
        <f t="shared" si="46"/>
        <v>69.900000000000006</v>
      </c>
      <c r="N1018" s="32" t="e">
        <f t="shared" si="47"/>
        <v>#REF!</v>
      </c>
      <c r="O1018" s="28" t="s">
        <v>9646</v>
      </c>
      <c r="P1018" s="28" t="s">
        <v>9647</v>
      </c>
      <c r="Q1018" s="28" t="s">
        <v>9648</v>
      </c>
      <c r="R1018" s="28" t="s">
        <v>9649</v>
      </c>
      <c r="S1018" s="28">
        <v>1012</v>
      </c>
      <c r="T1018" s="28" t="s">
        <v>13599</v>
      </c>
      <c r="U1018" s="28" t="s">
        <v>13599</v>
      </c>
    </row>
    <row r="1019" spans="1:21" ht="52" customHeight="1" x14ac:dyDescent="0.25">
      <c r="A1019" s="21" t="s">
        <v>13600</v>
      </c>
      <c r="B1019" s="21" t="s">
        <v>13601</v>
      </c>
      <c r="C1019" s="22" t="e">
        <f t="shared" si="45"/>
        <v>#REF!</v>
      </c>
      <c r="D1019" s="21" t="s">
        <v>28</v>
      </c>
      <c r="E1019" s="21" t="s">
        <v>29</v>
      </c>
      <c r="F1019" s="21" t="s">
        <v>13602</v>
      </c>
      <c r="G1019" s="21" t="s">
        <v>9644</v>
      </c>
      <c r="H1019" s="23">
        <v>53.6</v>
      </c>
      <c r="I1019" s="21" t="s">
        <v>9645</v>
      </c>
      <c r="J1019" s="24">
        <f>1</f>
        <v>1</v>
      </c>
      <c r="K1019" s="25">
        <v>0.5</v>
      </c>
      <c r="L1019" s="26" t="e">
        <f>#REF!</f>
        <v>#REF!</v>
      </c>
      <c r="M1019" s="27">
        <f t="shared" si="46"/>
        <v>80.400000000000006</v>
      </c>
      <c r="N1019" s="26" t="e">
        <f t="shared" si="47"/>
        <v>#REF!</v>
      </c>
      <c r="O1019" s="21" t="s">
        <v>9646</v>
      </c>
      <c r="P1019" s="21" t="s">
        <v>9647</v>
      </c>
      <c r="Q1019" s="21" t="s">
        <v>9648</v>
      </c>
      <c r="R1019" s="21" t="s">
        <v>9649</v>
      </c>
      <c r="S1019" s="21">
        <v>1013</v>
      </c>
      <c r="T1019" s="21" t="s">
        <v>13603</v>
      </c>
      <c r="U1019" s="21" t="s">
        <v>13603</v>
      </c>
    </row>
    <row r="1020" spans="1:21" ht="52" customHeight="1" x14ac:dyDescent="0.25">
      <c r="A1020" s="28" t="s">
        <v>13604</v>
      </c>
      <c r="B1020" s="28" t="s">
        <v>13605</v>
      </c>
      <c r="C1020" s="22" t="e">
        <f t="shared" si="45"/>
        <v>#REF!</v>
      </c>
      <c r="D1020" s="28" t="s">
        <v>28</v>
      </c>
      <c r="E1020" s="28" t="s">
        <v>29</v>
      </c>
      <c r="F1020" s="28" t="s">
        <v>13606</v>
      </c>
      <c r="G1020" s="28" t="s">
        <v>9644</v>
      </c>
      <c r="H1020" s="29">
        <v>48.8</v>
      </c>
      <c r="I1020" s="28" t="s">
        <v>9645</v>
      </c>
      <c r="J1020" s="30">
        <f>1</f>
        <v>1</v>
      </c>
      <c r="K1020" s="31">
        <v>0.5</v>
      </c>
      <c r="L1020" s="32" t="e">
        <f>#REF!</f>
        <v>#REF!</v>
      </c>
      <c r="M1020" s="33">
        <f t="shared" si="46"/>
        <v>73.199999999999989</v>
      </c>
      <c r="N1020" s="32" t="e">
        <f t="shared" si="47"/>
        <v>#REF!</v>
      </c>
      <c r="O1020" s="28" t="s">
        <v>9646</v>
      </c>
      <c r="P1020" s="28" t="s">
        <v>9647</v>
      </c>
      <c r="Q1020" s="28" t="s">
        <v>9648</v>
      </c>
      <c r="R1020" s="28" t="s">
        <v>9649</v>
      </c>
      <c r="S1020" s="28">
        <v>1014</v>
      </c>
      <c r="T1020" s="28" t="s">
        <v>13607</v>
      </c>
      <c r="U1020" s="28" t="s">
        <v>13607</v>
      </c>
    </row>
    <row r="1021" spans="1:21" ht="52" customHeight="1" x14ac:dyDescent="0.25">
      <c r="A1021" s="21" t="s">
        <v>13608</v>
      </c>
      <c r="B1021" s="21" t="s">
        <v>13609</v>
      </c>
      <c r="C1021" s="22" t="e">
        <f t="shared" si="45"/>
        <v>#REF!</v>
      </c>
      <c r="D1021" s="21" t="s">
        <v>28</v>
      </c>
      <c r="E1021" s="21" t="s">
        <v>29</v>
      </c>
      <c r="F1021" s="21" t="s">
        <v>13610</v>
      </c>
      <c r="G1021" s="21" t="s">
        <v>9644</v>
      </c>
      <c r="H1021" s="23">
        <v>33.1</v>
      </c>
      <c r="I1021" s="21" t="s">
        <v>9645</v>
      </c>
      <c r="J1021" s="24">
        <f>1</f>
        <v>1</v>
      </c>
      <c r="K1021" s="25">
        <v>0.5</v>
      </c>
      <c r="L1021" s="26" t="e">
        <f>#REF!</f>
        <v>#REF!</v>
      </c>
      <c r="M1021" s="27">
        <f t="shared" si="46"/>
        <v>49.650000000000006</v>
      </c>
      <c r="N1021" s="26" t="e">
        <f t="shared" si="47"/>
        <v>#REF!</v>
      </c>
      <c r="O1021" s="21" t="s">
        <v>9646</v>
      </c>
      <c r="P1021" s="21" t="s">
        <v>9647</v>
      </c>
      <c r="Q1021" s="21" t="s">
        <v>9648</v>
      </c>
      <c r="R1021" s="21" t="s">
        <v>9649</v>
      </c>
      <c r="S1021" s="21">
        <v>1015</v>
      </c>
      <c r="T1021" s="21" t="s">
        <v>13611</v>
      </c>
      <c r="U1021" s="21" t="s">
        <v>13611</v>
      </c>
    </row>
    <row r="1022" spans="1:21" ht="52" customHeight="1" x14ac:dyDescent="0.25">
      <c r="A1022" s="28" t="s">
        <v>13612</v>
      </c>
      <c r="B1022" s="28" t="s">
        <v>13613</v>
      </c>
      <c r="C1022" s="22" t="e">
        <f t="shared" si="45"/>
        <v>#REF!</v>
      </c>
      <c r="D1022" s="28" t="s">
        <v>28</v>
      </c>
      <c r="E1022" s="28" t="s">
        <v>29</v>
      </c>
      <c r="F1022" s="28" t="s">
        <v>13614</v>
      </c>
      <c r="G1022" s="28" t="s">
        <v>9644</v>
      </c>
      <c r="H1022" s="29">
        <v>25.2</v>
      </c>
      <c r="I1022" s="28" t="s">
        <v>9645</v>
      </c>
      <c r="J1022" s="30">
        <f>1</f>
        <v>1</v>
      </c>
      <c r="K1022" s="31">
        <v>0.5</v>
      </c>
      <c r="L1022" s="32" t="e">
        <f>#REF!</f>
        <v>#REF!</v>
      </c>
      <c r="M1022" s="33">
        <f t="shared" si="46"/>
        <v>37.799999999999997</v>
      </c>
      <c r="N1022" s="32" t="e">
        <f t="shared" si="47"/>
        <v>#REF!</v>
      </c>
      <c r="O1022" s="28" t="s">
        <v>9646</v>
      </c>
      <c r="P1022" s="28" t="s">
        <v>9647</v>
      </c>
      <c r="Q1022" s="28" t="s">
        <v>9648</v>
      </c>
      <c r="R1022" s="28" t="s">
        <v>9649</v>
      </c>
      <c r="S1022" s="28">
        <v>1016</v>
      </c>
      <c r="T1022" s="28" t="s">
        <v>13615</v>
      </c>
      <c r="U1022" s="28" t="s">
        <v>13615</v>
      </c>
    </row>
    <row r="1023" spans="1:21" ht="52" customHeight="1" x14ac:dyDescent="0.25">
      <c r="A1023" s="21" t="s">
        <v>13616</v>
      </c>
      <c r="B1023" s="21" t="s">
        <v>13617</v>
      </c>
      <c r="C1023" s="22" t="e">
        <f t="shared" si="45"/>
        <v>#REF!</v>
      </c>
      <c r="D1023" s="21" t="s">
        <v>28</v>
      </c>
      <c r="E1023" s="21" t="s">
        <v>29</v>
      </c>
      <c r="F1023" s="21" t="s">
        <v>13618</v>
      </c>
      <c r="G1023" s="21" t="s">
        <v>9644</v>
      </c>
      <c r="H1023" s="23">
        <v>53.4</v>
      </c>
      <c r="I1023" s="21" t="s">
        <v>9645</v>
      </c>
      <c r="J1023" s="24">
        <f>1</f>
        <v>1</v>
      </c>
      <c r="K1023" s="25">
        <v>0.5</v>
      </c>
      <c r="L1023" s="26" t="e">
        <f>#REF!</f>
        <v>#REF!</v>
      </c>
      <c r="M1023" s="27">
        <f t="shared" si="46"/>
        <v>80.099999999999994</v>
      </c>
      <c r="N1023" s="26" t="e">
        <f t="shared" si="47"/>
        <v>#REF!</v>
      </c>
      <c r="O1023" s="21" t="s">
        <v>9646</v>
      </c>
      <c r="P1023" s="21" t="s">
        <v>9647</v>
      </c>
      <c r="Q1023" s="21" t="s">
        <v>9648</v>
      </c>
      <c r="R1023" s="21" t="s">
        <v>9649</v>
      </c>
      <c r="S1023" s="21">
        <v>1017</v>
      </c>
      <c r="T1023" s="21" t="s">
        <v>13619</v>
      </c>
      <c r="U1023" s="21" t="s">
        <v>13619</v>
      </c>
    </row>
    <row r="1024" spans="1:21" ht="52" customHeight="1" x14ac:dyDescent="0.25">
      <c r="A1024" s="28" t="s">
        <v>13620</v>
      </c>
      <c r="B1024" s="28" t="s">
        <v>13621</v>
      </c>
      <c r="C1024" s="22" t="e">
        <f t="shared" si="45"/>
        <v>#REF!</v>
      </c>
      <c r="D1024" s="28" t="s">
        <v>28</v>
      </c>
      <c r="E1024" s="28" t="s">
        <v>29</v>
      </c>
      <c r="F1024" s="28" t="s">
        <v>13622</v>
      </c>
      <c r="G1024" s="28" t="s">
        <v>9644</v>
      </c>
      <c r="H1024" s="29">
        <v>53.4</v>
      </c>
      <c r="I1024" s="28" t="s">
        <v>9645</v>
      </c>
      <c r="J1024" s="30">
        <f>1</f>
        <v>1</v>
      </c>
      <c r="K1024" s="31">
        <v>0.5</v>
      </c>
      <c r="L1024" s="32" t="e">
        <f>#REF!</f>
        <v>#REF!</v>
      </c>
      <c r="M1024" s="33">
        <f t="shared" si="46"/>
        <v>80.099999999999994</v>
      </c>
      <c r="N1024" s="32" t="e">
        <f t="shared" si="47"/>
        <v>#REF!</v>
      </c>
      <c r="O1024" s="28" t="s">
        <v>9646</v>
      </c>
      <c r="P1024" s="28" t="s">
        <v>9647</v>
      </c>
      <c r="Q1024" s="28" t="s">
        <v>9648</v>
      </c>
      <c r="R1024" s="28" t="s">
        <v>9649</v>
      </c>
      <c r="S1024" s="28">
        <v>1018</v>
      </c>
      <c r="T1024" s="28" t="s">
        <v>13623</v>
      </c>
      <c r="U1024" s="28" t="s">
        <v>13623</v>
      </c>
    </row>
    <row r="1025" spans="1:21" ht="52" customHeight="1" x14ac:dyDescent="0.25">
      <c r="A1025" s="21" t="s">
        <v>13624</v>
      </c>
      <c r="B1025" s="21" t="s">
        <v>13625</v>
      </c>
      <c r="C1025" s="22" t="e">
        <f t="shared" si="45"/>
        <v>#REF!</v>
      </c>
      <c r="D1025" s="21" t="s">
        <v>28</v>
      </c>
      <c r="E1025" s="21" t="s">
        <v>29</v>
      </c>
      <c r="F1025" s="21" t="s">
        <v>13626</v>
      </c>
      <c r="G1025" s="21" t="s">
        <v>9644</v>
      </c>
      <c r="H1025" s="23">
        <v>24.1</v>
      </c>
      <c r="I1025" s="21" t="s">
        <v>9645</v>
      </c>
      <c r="J1025" s="24">
        <f>1</f>
        <v>1</v>
      </c>
      <c r="K1025" s="25">
        <v>0.5</v>
      </c>
      <c r="L1025" s="26" t="e">
        <f>#REF!</f>
        <v>#REF!</v>
      </c>
      <c r="M1025" s="27">
        <f t="shared" si="46"/>
        <v>36.150000000000006</v>
      </c>
      <c r="N1025" s="26" t="e">
        <f t="shared" si="47"/>
        <v>#REF!</v>
      </c>
      <c r="O1025" s="21" t="s">
        <v>9646</v>
      </c>
      <c r="P1025" s="21" t="s">
        <v>9647</v>
      </c>
      <c r="Q1025" s="21" t="s">
        <v>9648</v>
      </c>
      <c r="R1025" s="21" t="s">
        <v>9649</v>
      </c>
      <c r="S1025" s="21">
        <v>1019</v>
      </c>
      <c r="T1025" s="21" t="s">
        <v>13627</v>
      </c>
      <c r="U1025" s="21" t="s">
        <v>13627</v>
      </c>
    </row>
    <row r="1026" spans="1:21" ht="52" customHeight="1" x14ac:dyDescent="0.25">
      <c r="A1026" s="28" t="s">
        <v>13628</v>
      </c>
      <c r="B1026" s="28" t="s">
        <v>13629</v>
      </c>
      <c r="C1026" s="22" t="e">
        <f t="shared" si="45"/>
        <v>#REF!</v>
      </c>
      <c r="D1026" s="28" t="s">
        <v>28</v>
      </c>
      <c r="E1026" s="28" t="s">
        <v>29</v>
      </c>
      <c r="F1026" s="28" t="s">
        <v>13630</v>
      </c>
      <c r="G1026" s="28" t="s">
        <v>9644</v>
      </c>
      <c r="H1026" s="29">
        <v>37.1</v>
      </c>
      <c r="I1026" s="28" t="s">
        <v>9645</v>
      </c>
      <c r="J1026" s="30">
        <f>1</f>
        <v>1</v>
      </c>
      <c r="K1026" s="31">
        <v>0.5</v>
      </c>
      <c r="L1026" s="32" t="e">
        <f>#REF!</f>
        <v>#REF!</v>
      </c>
      <c r="M1026" s="33">
        <f t="shared" si="46"/>
        <v>55.650000000000006</v>
      </c>
      <c r="N1026" s="32" t="e">
        <f t="shared" si="47"/>
        <v>#REF!</v>
      </c>
      <c r="O1026" s="28" t="s">
        <v>9646</v>
      </c>
      <c r="P1026" s="28" t="s">
        <v>9647</v>
      </c>
      <c r="Q1026" s="28" t="s">
        <v>9648</v>
      </c>
      <c r="R1026" s="28" t="s">
        <v>9649</v>
      </c>
      <c r="S1026" s="28">
        <v>1020</v>
      </c>
      <c r="T1026" s="28" t="s">
        <v>13631</v>
      </c>
      <c r="U1026" s="28" t="s">
        <v>13631</v>
      </c>
    </row>
    <row r="1027" spans="1:21" ht="52" customHeight="1" x14ac:dyDescent="0.25">
      <c r="A1027" s="21" t="s">
        <v>13632</v>
      </c>
      <c r="B1027" s="21" t="s">
        <v>13633</v>
      </c>
      <c r="C1027" s="22" t="e">
        <f t="shared" si="45"/>
        <v>#REF!</v>
      </c>
      <c r="D1027" s="21" t="s">
        <v>28</v>
      </c>
      <c r="E1027" s="21" t="s">
        <v>29</v>
      </c>
      <c r="F1027" s="21" t="s">
        <v>13634</v>
      </c>
      <c r="G1027" s="21" t="s">
        <v>9644</v>
      </c>
      <c r="H1027" s="23">
        <v>24.3</v>
      </c>
      <c r="I1027" s="21" t="s">
        <v>9645</v>
      </c>
      <c r="J1027" s="24">
        <f>1</f>
        <v>1</v>
      </c>
      <c r="K1027" s="25">
        <v>0.5</v>
      </c>
      <c r="L1027" s="26" t="e">
        <f>#REF!</f>
        <v>#REF!</v>
      </c>
      <c r="M1027" s="27">
        <f t="shared" si="46"/>
        <v>36.450000000000003</v>
      </c>
      <c r="N1027" s="26" t="e">
        <f t="shared" si="47"/>
        <v>#REF!</v>
      </c>
      <c r="O1027" s="21" t="s">
        <v>9646</v>
      </c>
      <c r="P1027" s="21" t="s">
        <v>9647</v>
      </c>
      <c r="Q1027" s="21" t="s">
        <v>9648</v>
      </c>
      <c r="R1027" s="21" t="s">
        <v>9649</v>
      </c>
      <c r="S1027" s="21">
        <v>1021</v>
      </c>
      <c r="T1027" s="21" t="s">
        <v>13635</v>
      </c>
      <c r="U1027" s="21" t="s">
        <v>13635</v>
      </c>
    </row>
    <row r="1028" spans="1:21" ht="52" customHeight="1" x14ac:dyDescent="0.25">
      <c r="A1028" s="28" t="s">
        <v>13636</v>
      </c>
      <c r="B1028" s="28" t="s">
        <v>13637</v>
      </c>
      <c r="C1028" s="22" t="e">
        <f t="shared" si="45"/>
        <v>#REF!</v>
      </c>
      <c r="D1028" s="28" t="s">
        <v>28</v>
      </c>
      <c r="E1028" s="28" t="s">
        <v>29</v>
      </c>
      <c r="F1028" s="28" t="s">
        <v>13638</v>
      </c>
      <c r="G1028" s="28" t="s">
        <v>9644</v>
      </c>
      <c r="H1028" s="29">
        <v>33.5</v>
      </c>
      <c r="I1028" s="28" t="s">
        <v>9645</v>
      </c>
      <c r="J1028" s="30">
        <f>1</f>
        <v>1</v>
      </c>
      <c r="K1028" s="31">
        <v>0.5</v>
      </c>
      <c r="L1028" s="32" t="e">
        <f>#REF!</f>
        <v>#REF!</v>
      </c>
      <c r="M1028" s="33">
        <f t="shared" si="46"/>
        <v>50.25</v>
      </c>
      <c r="N1028" s="32" t="e">
        <f t="shared" si="47"/>
        <v>#REF!</v>
      </c>
      <c r="O1028" s="28" t="s">
        <v>9646</v>
      </c>
      <c r="P1028" s="28" t="s">
        <v>9647</v>
      </c>
      <c r="Q1028" s="28" t="s">
        <v>9648</v>
      </c>
      <c r="R1028" s="28" t="s">
        <v>9649</v>
      </c>
      <c r="S1028" s="28">
        <v>1022</v>
      </c>
      <c r="T1028" s="28" t="s">
        <v>13639</v>
      </c>
      <c r="U1028" s="28" t="s">
        <v>13639</v>
      </c>
    </row>
    <row r="1029" spans="1:21" ht="52" customHeight="1" x14ac:dyDescent="0.25">
      <c r="A1029" s="21" t="s">
        <v>13640</v>
      </c>
      <c r="B1029" s="21" t="s">
        <v>13641</v>
      </c>
      <c r="C1029" s="22" t="e">
        <f t="shared" si="45"/>
        <v>#REF!</v>
      </c>
      <c r="D1029" s="21" t="s">
        <v>28</v>
      </c>
      <c r="E1029" s="21" t="s">
        <v>29</v>
      </c>
      <c r="F1029" s="21" t="s">
        <v>13642</v>
      </c>
      <c r="G1029" s="21" t="s">
        <v>9644</v>
      </c>
      <c r="H1029" s="23">
        <v>23.7</v>
      </c>
      <c r="I1029" s="21" t="s">
        <v>9645</v>
      </c>
      <c r="J1029" s="24">
        <f>1</f>
        <v>1</v>
      </c>
      <c r="K1029" s="25">
        <v>0.5</v>
      </c>
      <c r="L1029" s="26" t="e">
        <f>#REF!</f>
        <v>#REF!</v>
      </c>
      <c r="M1029" s="27">
        <f t="shared" si="46"/>
        <v>35.549999999999997</v>
      </c>
      <c r="N1029" s="26" t="e">
        <f t="shared" si="47"/>
        <v>#REF!</v>
      </c>
      <c r="O1029" s="21" t="s">
        <v>9646</v>
      </c>
      <c r="P1029" s="21" t="s">
        <v>9647</v>
      </c>
      <c r="Q1029" s="21" t="s">
        <v>9648</v>
      </c>
      <c r="R1029" s="21" t="s">
        <v>9649</v>
      </c>
      <c r="S1029" s="21">
        <v>1023</v>
      </c>
      <c r="T1029" s="21" t="s">
        <v>13643</v>
      </c>
      <c r="U1029" s="21" t="s">
        <v>13643</v>
      </c>
    </row>
    <row r="1030" spans="1:21" ht="52" customHeight="1" x14ac:dyDescent="0.25">
      <c r="A1030" s="28" t="s">
        <v>13644</v>
      </c>
      <c r="B1030" s="28" t="s">
        <v>13645</v>
      </c>
      <c r="C1030" s="22" t="e">
        <f t="shared" si="45"/>
        <v>#REF!</v>
      </c>
      <c r="D1030" s="28" t="s">
        <v>28</v>
      </c>
      <c r="E1030" s="28" t="s">
        <v>29</v>
      </c>
      <c r="F1030" s="28" t="s">
        <v>13646</v>
      </c>
      <c r="G1030" s="28" t="s">
        <v>9644</v>
      </c>
      <c r="H1030" s="29">
        <v>43.2</v>
      </c>
      <c r="I1030" s="28" t="s">
        <v>9645</v>
      </c>
      <c r="J1030" s="30">
        <f>1</f>
        <v>1</v>
      </c>
      <c r="K1030" s="31">
        <v>0.5</v>
      </c>
      <c r="L1030" s="32" t="e">
        <f>#REF!</f>
        <v>#REF!</v>
      </c>
      <c r="M1030" s="33">
        <f t="shared" si="46"/>
        <v>64.800000000000011</v>
      </c>
      <c r="N1030" s="32" t="e">
        <f t="shared" si="47"/>
        <v>#REF!</v>
      </c>
      <c r="O1030" s="28" t="s">
        <v>9646</v>
      </c>
      <c r="P1030" s="28" t="s">
        <v>9647</v>
      </c>
      <c r="Q1030" s="28" t="s">
        <v>9648</v>
      </c>
      <c r="R1030" s="28" t="s">
        <v>9649</v>
      </c>
      <c r="S1030" s="28">
        <v>1024</v>
      </c>
      <c r="T1030" s="28" t="s">
        <v>13647</v>
      </c>
      <c r="U1030" s="28" t="s">
        <v>13647</v>
      </c>
    </row>
    <row r="1031" spans="1:21" ht="52" customHeight="1" x14ac:dyDescent="0.25">
      <c r="A1031" s="21" t="s">
        <v>13648</v>
      </c>
      <c r="B1031" s="21" t="s">
        <v>13649</v>
      </c>
      <c r="C1031" s="22" t="e">
        <f t="shared" ref="C1031:C1094" si="48">N1031*10</f>
        <v>#REF!</v>
      </c>
      <c r="D1031" s="21" t="s">
        <v>28</v>
      </c>
      <c r="E1031" s="21" t="s">
        <v>29</v>
      </c>
      <c r="F1031" s="21" t="s">
        <v>13650</v>
      </c>
      <c r="G1031" s="21" t="s">
        <v>9644</v>
      </c>
      <c r="H1031" s="23">
        <v>37.6</v>
      </c>
      <c r="I1031" s="21" t="s">
        <v>9645</v>
      </c>
      <c r="J1031" s="24">
        <f>1</f>
        <v>1</v>
      </c>
      <c r="K1031" s="25">
        <v>0.5</v>
      </c>
      <c r="L1031" s="26" t="e">
        <f>#REF!</f>
        <v>#REF!</v>
      </c>
      <c r="M1031" s="27">
        <f t="shared" ref="M1031:M1094" si="49">H1031*J1031*(1+K1031)</f>
        <v>56.400000000000006</v>
      </c>
      <c r="N1031" s="26" t="e">
        <f t="shared" ref="N1031:N1094" si="50">ROUND(M1031*L1031,-4)</f>
        <v>#REF!</v>
      </c>
      <c r="O1031" s="21" t="s">
        <v>9646</v>
      </c>
      <c r="P1031" s="21" t="s">
        <v>9647</v>
      </c>
      <c r="Q1031" s="21" t="s">
        <v>9648</v>
      </c>
      <c r="R1031" s="21" t="s">
        <v>9649</v>
      </c>
      <c r="S1031" s="21">
        <v>1025</v>
      </c>
      <c r="T1031" s="21" t="s">
        <v>13651</v>
      </c>
      <c r="U1031" s="21" t="s">
        <v>13651</v>
      </c>
    </row>
    <row r="1032" spans="1:21" ht="52" customHeight="1" x14ac:dyDescent="0.25">
      <c r="A1032" s="28" t="s">
        <v>13652</v>
      </c>
      <c r="B1032" s="28" t="s">
        <v>13653</v>
      </c>
      <c r="C1032" s="22" t="e">
        <f t="shared" si="48"/>
        <v>#REF!</v>
      </c>
      <c r="D1032" s="28" t="s">
        <v>28</v>
      </c>
      <c r="E1032" s="28" t="s">
        <v>29</v>
      </c>
      <c r="F1032" s="28" t="s">
        <v>13654</v>
      </c>
      <c r="G1032" s="28" t="s">
        <v>9644</v>
      </c>
      <c r="H1032" s="29">
        <v>24</v>
      </c>
      <c r="I1032" s="28" t="s">
        <v>9645</v>
      </c>
      <c r="J1032" s="30">
        <f>1</f>
        <v>1</v>
      </c>
      <c r="K1032" s="31">
        <v>0.5</v>
      </c>
      <c r="L1032" s="32" t="e">
        <f>#REF!</f>
        <v>#REF!</v>
      </c>
      <c r="M1032" s="33">
        <f t="shared" si="49"/>
        <v>36</v>
      </c>
      <c r="N1032" s="32" t="e">
        <f t="shared" si="50"/>
        <v>#REF!</v>
      </c>
      <c r="O1032" s="28" t="s">
        <v>9646</v>
      </c>
      <c r="P1032" s="28" t="s">
        <v>9647</v>
      </c>
      <c r="Q1032" s="28" t="s">
        <v>9648</v>
      </c>
      <c r="R1032" s="28" t="s">
        <v>9649</v>
      </c>
      <c r="S1032" s="28">
        <v>1026</v>
      </c>
      <c r="T1032" s="28" t="s">
        <v>13655</v>
      </c>
      <c r="U1032" s="28" t="s">
        <v>13655</v>
      </c>
    </row>
    <row r="1033" spans="1:21" ht="52" customHeight="1" x14ac:dyDescent="0.25">
      <c r="A1033" s="21" t="s">
        <v>13656</v>
      </c>
      <c r="B1033" s="21" t="s">
        <v>13657</v>
      </c>
      <c r="C1033" s="22" t="e">
        <f t="shared" si="48"/>
        <v>#REF!</v>
      </c>
      <c r="D1033" s="21" t="s">
        <v>28</v>
      </c>
      <c r="E1033" s="21" t="s">
        <v>29</v>
      </c>
      <c r="F1033" s="21" t="s">
        <v>13658</v>
      </c>
      <c r="G1033" s="21" t="s">
        <v>9644</v>
      </c>
      <c r="H1033" s="23">
        <v>32.700000000000003</v>
      </c>
      <c r="I1033" s="21" t="s">
        <v>9645</v>
      </c>
      <c r="J1033" s="24">
        <f>1</f>
        <v>1</v>
      </c>
      <c r="K1033" s="25">
        <v>0.5</v>
      </c>
      <c r="L1033" s="26" t="e">
        <f>#REF!</f>
        <v>#REF!</v>
      </c>
      <c r="M1033" s="27">
        <f t="shared" si="49"/>
        <v>49.050000000000004</v>
      </c>
      <c r="N1033" s="26" t="e">
        <f t="shared" si="50"/>
        <v>#REF!</v>
      </c>
      <c r="O1033" s="21" t="s">
        <v>9646</v>
      </c>
      <c r="P1033" s="21" t="s">
        <v>9647</v>
      </c>
      <c r="Q1033" s="21" t="s">
        <v>9648</v>
      </c>
      <c r="R1033" s="21" t="s">
        <v>9649</v>
      </c>
      <c r="S1033" s="21">
        <v>1027</v>
      </c>
      <c r="T1033" s="21" t="s">
        <v>13659</v>
      </c>
      <c r="U1033" s="21" t="s">
        <v>13659</v>
      </c>
    </row>
    <row r="1034" spans="1:21" ht="52" customHeight="1" x14ac:dyDescent="0.25">
      <c r="A1034" s="28" t="s">
        <v>13660</v>
      </c>
      <c r="B1034" s="28" t="s">
        <v>13661</v>
      </c>
      <c r="C1034" s="22" t="e">
        <f t="shared" si="48"/>
        <v>#REF!</v>
      </c>
      <c r="D1034" s="28" t="s">
        <v>28</v>
      </c>
      <c r="E1034" s="28" t="s">
        <v>29</v>
      </c>
      <c r="F1034" s="28" t="s">
        <v>13662</v>
      </c>
      <c r="G1034" s="28" t="s">
        <v>9644</v>
      </c>
      <c r="H1034" s="29">
        <v>31.6</v>
      </c>
      <c r="I1034" s="28" t="s">
        <v>9645</v>
      </c>
      <c r="J1034" s="30">
        <f>1</f>
        <v>1</v>
      </c>
      <c r="K1034" s="31">
        <v>0.5</v>
      </c>
      <c r="L1034" s="32" t="e">
        <f>#REF!</f>
        <v>#REF!</v>
      </c>
      <c r="M1034" s="33">
        <f t="shared" si="49"/>
        <v>47.400000000000006</v>
      </c>
      <c r="N1034" s="32" t="e">
        <f t="shared" si="50"/>
        <v>#REF!</v>
      </c>
      <c r="O1034" s="28" t="s">
        <v>9646</v>
      </c>
      <c r="P1034" s="28" t="s">
        <v>9647</v>
      </c>
      <c r="Q1034" s="28" t="s">
        <v>9648</v>
      </c>
      <c r="R1034" s="28" t="s">
        <v>9649</v>
      </c>
      <c r="S1034" s="28">
        <v>1028</v>
      </c>
      <c r="T1034" s="28" t="s">
        <v>13663</v>
      </c>
      <c r="U1034" s="28" t="s">
        <v>13663</v>
      </c>
    </row>
    <row r="1035" spans="1:21" ht="52" customHeight="1" x14ac:dyDescent="0.25">
      <c r="A1035" s="21" t="s">
        <v>13664</v>
      </c>
      <c r="B1035" s="21" t="s">
        <v>13665</v>
      </c>
      <c r="C1035" s="22" t="e">
        <f t="shared" si="48"/>
        <v>#REF!</v>
      </c>
      <c r="D1035" s="21" t="s">
        <v>28</v>
      </c>
      <c r="E1035" s="21" t="s">
        <v>29</v>
      </c>
      <c r="F1035" s="21" t="s">
        <v>13666</v>
      </c>
      <c r="G1035" s="21" t="s">
        <v>9644</v>
      </c>
      <c r="H1035" s="23">
        <v>41.6</v>
      </c>
      <c r="I1035" s="21" t="s">
        <v>9645</v>
      </c>
      <c r="J1035" s="24">
        <f>1</f>
        <v>1</v>
      </c>
      <c r="K1035" s="25">
        <v>0.5</v>
      </c>
      <c r="L1035" s="26" t="e">
        <f>#REF!</f>
        <v>#REF!</v>
      </c>
      <c r="M1035" s="27">
        <f t="shared" si="49"/>
        <v>62.400000000000006</v>
      </c>
      <c r="N1035" s="26" t="e">
        <f t="shared" si="50"/>
        <v>#REF!</v>
      </c>
      <c r="O1035" s="21" t="s">
        <v>9646</v>
      </c>
      <c r="P1035" s="21" t="s">
        <v>9647</v>
      </c>
      <c r="Q1035" s="21" t="s">
        <v>9648</v>
      </c>
      <c r="R1035" s="21" t="s">
        <v>9649</v>
      </c>
      <c r="S1035" s="21">
        <v>1029</v>
      </c>
      <c r="T1035" s="21" t="s">
        <v>13667</v>
      </c>
      <c r="U1035" s="21" t="s">
        <v>13667</v>
      </c>
    </row>
    <row r="1036" spans="1:21" ht="52" customHeight="1" x14ac:dyDescent="0.25">
      <c r="A1036" s="28" t="s">
        <v>13668</v>
      </c>
      <c r="B1036" s="28" t="s">
        <v>13669</v>
      </c>
      <c r="C1036" s="22" t="e">
        <f t="shared" si="48"/>
        <v>#REF!</v>
      </c>
      <c r="D1036" s="28" t="s">
        <v>28</v>
      </c>
      <c r="E1036" s="28" t="s">
        <v>29</v>
      </c>
      <c r="F1036" s="28" t="s">
        <v>13670</v>
      </c>
      <c r="G1036" s="28" t="s">
        <v>9644</v>
      </c>
      <c r="H1036" s="29">
        <v>42.8</v>
      </c>
      <c r="I1036" s="28" t="s">
        <v>9645</v>
      </c>
      <c r="J1036" s="30">
        <f>1</f>
        <v>1</v>
      </c>
      <c r="K1036" s="31">
        <v>0.5</v>
      </c>
      <c r="L1036" s="32" t="e">
        <f>#REF!</f>
        <v>#REF!</v>
      </c>
      <c r="M1036" s="33">
        <f t="shared" si="49"/>
        <v>64.199999999999989</v>
      </c>
      <c r="N1036" s="32" t="e">
        <f t="shared" si="50"/>
        <v>#REF!</v>
      </c>
      <c r="O1036" s="28" t="s">
        <v>9646</v>
      </c>
      <c r="P1036" s="28" t="s">
        <v>9647</v>
      </c>
      <c r="Q1036" s="28" t="s">
        <v>9648</v>
      </c>
      <c r="R1036" s="28" t="s">
        <v>9649</v>
      </c>
      <c r="S1036" s="28">
        <v>1030</v>
      </c>
      <c r="T1036" s="28" t="s">
        <v>13671</v>
      </c>
      <c r="U1036" s="28" t="s">
        <v>13671</v>
      </c>
    </row>
    <row r="1037" spans="1:21" ht="52" customHeight="1" x14ac:dyDescent="0.25">
      <c r="A1037" s="21" t="s">
        <v>13672</v>
      </c>
      <c r="B1037" s="21" t="s">
        <v>13673</v>
      </c>
      <c r="C1037" s="22" t="e">
        <f t="shared" si="48"/>
        <v>#REF!</v>
      </c>
      <c r="D1037" s="21" t="s">
        <v>28</v>
      </c>
      <c r="E1037" s="21" t="s">
        <v>29</v>
      </c>
      <c r="F1037" s="21" t="s">
        <v>13674</v>
      </c>
      <c r="G1037" s="21" t="s">
        <v>9644</v>
      </c>
      <c r="H1037" s="23">
        <v>67.099999999999994</v>
      </c>
      <c r="I1037" s="21" t="s">
        <v>9645</v>
      </c>
      <c r="J1037" s="24">
        <f>1</f>
        <v>1</v>
      </c>
      <c r="K1037" s="25">
        <v>0.5</v>
      </c>
      <c r="L1037" s="26" t="e">
        <f>#REF!</f>
        <v>#REF!</v>
      </c>
      <c r="M1037" s="27">
        <f t="shared" si="49"/>
        <v>100.64999999999999</v>
      </c>
      <c r="N1037" s="26" t="e">
        <f t="shared" si="50"/>
        <v>#REF!</v>
      </c>
      <c r="O1037" s="21" t="s">
        <v>9646</v>
      </c>
      <c r="P1037" s="21" t="s">
        <v>9647</v>
      </c>
      <c r="Q1037" s="21" t="s">
        <v>9648</v>
      </c>
      <c r="R1037" s="21" t="s">
        <v>9649</v>
      </c>
      <c r="S1037" s="21">
        <v>1031</v>
      </c>
      <c r="T1037" s="21" t="s">
        <v>13675</v>
      </c>
      <c r="U1037" s="21" t="s">
        <v>13675</v>
      </c>
    </row>
    <row r="1038" spans="1:21" ht="52" customHeight="1" x14ac:dyDescent="0.25">
      <c r="A1038" s="28" t="s">
        <v>13676</v>
      </c>
      <c r="B1038" s="28" t="s">
        <v>13677</v>
      </c>
      <c r="C1038" s="22" t="e">
        <f t="shared" si="48"/>
        <v>#REF!</v>
      </c>
      <c r="D1038" s="28" t="s">
        <v>28</v>
      </c>
      <c r="E1038" s="28" t="s">
        <v>29</v>
      </c>
      <c r="F1038" s="28" t="s">
        <v>13678</v>
      </c>
      <c r="G1038" s="28" t="s">
        <v>9644</v>
      </c>
      <c r="H1038" s="29">
        <v>67.099999999999994</v>
      </c>
      <c r="I1038" s="28" t="s">
        <v>9645</v>
      </c>
      <c r="J1038" s="30">
        <f>1</f>
        <v>1</v>
      </c>
      <c r="K1038" s="31">
        <v>0.5</v>
      </c>
      <c r="L1038" s="32" t="e">
        <f>#REF!</f>
        <v>#REF!</v>
      </c>
      <c r="M1038" s="33">
        <f t="shared" si="49"/>
        <v>100.64999999999999</v>
      </c>
      <c r="N1038" s="32" t="e">
        <f t="shared" si="50"/>
        <v>#REF!</v>
      </c>
      <c r="O1038" s="28" t="s">
        <v>9646</v>
      </c>
      <c r="P1038" s="28" t="s">
        <v>9647</v>
      </c>
      <c r="Q1038" s="28" t="s">
        <v>9648</v>
      </c>
      <c r="R1038" s="28" t="s">
        <v>9649</v>
      </c>
      <c r="S1038" s="28">
        <v>1032</v>
      </c>
      <c r="T1038" s="28" t="s">
        <v>13679</v>
      </c>
      <c r="U1038" s="28" t="s">
        <v>13679</v>
      </c>
    </row>
    <row r="1039" spans="1:21" ht="52" customHeight="1" x14ac:dyDescent="0.25">
      <c r="A1039" s="21" t="s">
        <v>13680</v>
      </c>
      <c r="B1039" s="21" t="s">
        <v>13681</v>
      </c>
      <c r="C1039" s="22" t="e">
        <f t="shared" si="48"/>
        <v>#REF!</v>
      </c>
      <c r="D1039" s="21" t="s">
        <v>28</v>
      </c>
      <c r="E1039" s="21" t="s">
        <v>29</v>
      </c>
      <c r="F1039" s="21" t="s">
        <v>13682</v>
      </c>
      <c r="G1039" s="21" t="s">
        <v>9644</v>
      </c>
      <c r="H1039" s="23">
        <v>67.099999999999994</v>
      </c>
      <c r="I1039" s="21" t="s">
        <v>9645</v>
      </c>
      <c r="J1039" s="24">
        <f>1</f>
        <v>1</v>
      </c>
      <c r="K1039" s="25">
        <v>0.5</v>
      </c>
      <c r="L1039" s="26" t="e">
        <f>#REF!</f>
        <v>#REF!</v>
      </c>
      <c r="M1039" s="27">
        <f t="shared" si="49"/>
        <v>100.64999999999999</v>
      </c>
      <c r="N1039" s="26" t="e">
        <f t="shared" si="50"/>
        <v>#REF!</v>
      </c>
      <c r="O1039" s="21" t="s">
        <v>9646</v>
      </c>
      <c r="P1039" s="21" t="s">
        <v>9647</v>
      </c>
      <c r="Q1039" s="21" t="s">
        <v>9648</v>
      </c>
      <c r="R1039" s="21" t="s">
        <v>9649</v>
      </c>
      <c r="S1039" s="21">
        <v>1033</v>
      </c>
      <c r="T1039" s="21" t="s">
        <v>13683</v>
      </c>
      <c r="U1039" s="21" t="s">
        <v>13683</v>
      </c>
    </row>
    <row r="1040" spans="1:21" ht="52" customHeight="1" x14ac:dyDescent="0.25">
      <c r="A1040" s="28" t="s">
        <v>13684</v>
      </c>
      <c r="B1040" s="28" t="s">
        <v>13685</v>
      </c>
      <c r="C1040" s="22" t="e">
        <f t="shared" si="48"/>
        <v>#REF!</v>
      </c>
      <c r="D1040" s="28" t="s">
        <v>28</v>
      </c>
      <c r="E1040" s="28" t="s">
        <v>29</v>
      </c>
      <c r="F1040" s="28" t="s">
        <v>13686</v>
      </c>
      <c r="G1040" s="28" t="s">
        <v>9644</v>
      </c>
      <c r="H1040" s="29">
        <v>14.4</v>
      </c>
      <c r="I1040" s="28" t="s">
        <v>9645</v>
      </c>
      <c r="J1040" s="30">
        <f>1</f>
        <v>1</v>
      </c>
      <c r="K1040" s="31">
        <v>0.5</v>
      </c>
      <c r="L1040" s="32" t="e">
        <f>#REF!</f>
        <v>#REF!</v>
      </c>
      <c r="M1040" s="33">
        <f t="shared" si="49"/>
        <v>21.6</v>
      </c>
      <c r="N1040" s="32" t="e">
        <f t="shared" si="50"/>
        <v>#REF!</v>
      </c>
      <c r="O1040" s="28" t="s">
        <v>9646</v>
      </c>
      <c r="P1040" s="28" t="s">
        <v>9647</v>
      </c>
      <c r="Q1040" s="28" t="s">
        <v>9648</v>
      </c>
      <c r="R1040" s="28" t="s">
        <v>9649</v>
      </c>
      <c r="S1040" s="28">
        <v>1034</v>
      </c>
      <c r="T1040" s="28" t="s">
        <v>13687</v>
      </c>
      <c r="U1040" s="28" t="s">
        <v>13687</v>
      </c>
    </row>
    <row r="1041" spans="1:21" ht="52" customHeight="1" x14ac:dyDescent="0.25">
      <c r="A1041" s="21" t="s">
        <v>13688</v>
      </c>
      <c r="B1041" s="21" t="s">
        <v>13689</v>
      </c>
      <c r="C1041" s="22" t="e">
        <f t="shared" si="48"/>
        <v>#REF!</v>
      </c>
      <c r="D1041" s="21" t="s">
        <v>28</v>
      </c>
      <c r="E1041" s="21" t="s">
        <v>29</v>
      </c>
      <c r="F1041" s="21" t="s">
        <v>13690</v>
      </c>
      <c r="G1041" s="21" t="s">
        <v>9644</v>
      </c>
      <c r="H1041" s="23">
        <v>67.099999999999994</v>
      </c>
      <c r="I1041" s="21" t="s">
        <v>9645</v>
      </c>
      <c r="J1041" s="24">
        <f>1</f>
        <v>1</v>
      </c>
      <c r="K1041" s="25">
        <v>0.5</v>
      </c>
      <c r="L1041" s="26" t="e">
        <f>#REF!</f>
        <v>#REF!</v>
      </c>
      <c r="M1041" s="27">
        <f t="shared" si="49"/>
        <v>100.64999999999999</v>
      </c>
      <c r="N1041" s="26" t="e">
        <f t="shared" si="50"/>
        <v>#REF!</v>
      </c>
      <c r="O1041" s="21" t="s">
        <v>9646</v>
      </c>
      <c r="P1041" s="21" t="s">
        <v>9647</v>
      </c>
      <c r="Q1041" s="21" t="s">
        <v>9648</v>
      </c>
      <c r="R1041" s="21" t="s">
        <v>9649</v>
      </c>
      <c r="S1041" s="21">
        <v>1035</v>
      </c>
      <c r="T1041" s="21" t="s">
        <v>13691</v>
      </c>
      <c r="U1041" s="21" t="s">
        <v>13691</v>
      </c>
    </row>
    <row r="1042" spans="1:21" ht="52" customHeight="1" x14ac:dyDescent="0.25">
      <c r="A1042" s="28" t="s">
        <v>13692</v>
      </c>
      <c r="B1042" s="28" t="s">
        <v>13693</v>
      </c>
      <c r="C1042" s="22" t="e">
        <f t="shared" si="48"/>
        <v>#REF!</v>
      </c>
      <c r="D1042" s="28" t="s">
        <v>28</v>
      </c>
      <c r="E1042" s="28" t="s">
        <v>29</v>
      </c>
      <c r="F1042" s="28" t="s">
        <v>13694</v>
      </c>
      <c r="G1042" s="28" t="s">
        <v>9644</v>
      </c>
      <c r="H1042" s="29">
        <v>33.1</v>
      </c>
      <c r="I1042" s="28" t="s">
        <v>9645</v>
      </c>
      <c r="J1042" s="30">
        <f>1</f>
        <v>1</v>
      </c>
      <c r="K1042" s="31">
        <v>0.5</v>
      </c>
      <c r="L1042" s="32" t="e">
        <f>#REF!</f>
        <v>#REF!</v>
      </c>
      <c r="M1042" s="33">
        <f t="shared" si="49"/>
        <v>49.650000000000006</v>
      </c>
      <c r="N1042" s="32" t="e">
        <f t="shared" si="50"/>
        <v>#REF!</v>
      </c>
      <c r="O1042" s="28" t="s">
        <v>9646</v>
      </c>
      <c r="P1042" s="28" t="s">
        <v>9647</v>
      </c>
      <c r="Q1042" s="28" t="s">
        <v>9648</v>
      </c>
      <c r="R1042" s="28" t="s">
        <v>9649</v>
      </c>
      <c r="S1042" s="28">
        <v>1036</v>
      </c>
      <c r="T1042" s="28" t="s">
        <v>13695</v>
      </c>
      <c r="U1042" s="28" t="s">
        <v>13695</v>
      </c>
    </row>
    <row r="1043" spans="1:21" ht="52" customHeight="1" x14ac:dyDescent="0.25">
      <c r="A1043" s="21" t="s">
        <v>13696</v>
      </c>
      <c r="B1043" s="21" t="s">
        <v>13697</v>
      </c>
      <c r="C1043" s="22" t="e">
        <f t="shared" si="48"/>
        <v>#REF!</v>
      </c>
      <c r="D1043" s="21" t="s">
        <v>28</v>
      </c>
      <c r="E1043" s="21" t="s">
        <v>29</v>
      </c>
      <c r="F1043" s="21" t="s">
        <v>13698</v>
      </c>
      <c r="G1043" s="21" t="s">
        <v>9644</v>
      </c>
      <c r="H1043" s="23">
        <v>93.4</v>
      </c>
      <c r="I1043" s="21" t="s">
        <v>9645</v>
      </c>
      <c r="J1043" s="24">
        <f>1</f>
        <v>1</v>
      </c>
      <c r="K1043" s="25">
        <v>0.5</v>
      </c>
      <c r="L1043" s="26" t="e">
        <f>#REF!</f>
        <v>#REF!</v>
      </c>
      <c r="M1043" s="27">
        <f t="shared" si="49"/>
        <v>140.10000000000002</v>
      </c>
      <c r="N1043" s="26" t="e">
        <f t="shared" si="50"/>
        <v>#REF!</v>
      </c>
      <c r="O1043" s="21" t="s">
        <v>9646</v>
      </c>
      <c r="P1043" s="21" t="s">
        <v>9647</v>
      </c>
      <c r="Q1043" s="21" t="s">
        <v>9648</v>
      </c>
      <c r="R1043" s="21" t="s">
        <v>9649</v>
      </c>
      <c r="S1043" s="21">
        <v>1037</v>
      </c>
      <c r="T1043" s="21" t="s">
        <v>13699</v>
      </c>
      <c r="U1043" s="21" t="s">
        <v>13699</v>
      </c>
    </row>
    <row r="1044" spans="1:21" ht="52" customHeight="1" x14ac:dyDescent="0.25">
      <c r="A1044" s="28" t="s">
        <v>13700</v>
      </c>
      <c r="B1044" s="28" t="s">
        <v>13701</v>
      </c>
      <c r="C1044" s="22" t="e">
        <f t="shared" si="48"/>
        <v>#REF!</v>
      </c>
      <c r="D1044" s="28" t="s">
        <v>28</v>
      </c>
      <c r="E1044" s="28" t="s">
        <v>29</v>
      </c>
      <c r="F1044" s="28" t="s">
        <v>13702</v>
      </c>
      <c r="G1044" s="28" t="s">
        <v>9644</v>
      </c>
      <c r="H1044" s="29">
        <v>51.1</v>
      </c>
      <c r="I1044" s="28" t="s">
        <v>9645</v>
      </c>
      <c r="J1044" s="30">
        <f>1</f>
        <v>1</v>
      </c>
      <c r="K1044" s="31">
        <v>0.5</v>
      </c>
      <c r="L1044" s="32" t="e">
        <f>#REF!</f>
        <v>#REF!</v>
      </c>
      <c r="M1044" s="33">
        <f t="shared" si="49"/>
        <v>76.650000000000006</v>
      </c>
      <c r="N1044" s="32" t="e">
        <f t="shared" si="50"/>
        <v>#REF!</v>
      </c>
      <c r="O1044" s="28" t="s">
        <v>9646</v>
      </c>
      <c r="P1044" s="28" t="s">
        <v>9647</v>
      </c>
      <c r="Q1044" s="28" t="s">
        <v>9648</v>
      </c>
      <c r="R1044" s="28" t="s">
        <v>9649</v>
      </c>
      <c r="S1044" s="28">
        <v>1038</v>
      </c>
      <c r="T1044" s="28" t="s">
        <v>13703</v>
      </c>
      <c r="U1044" s="28" t="s">
        <v>13703</v>
      </c>
    </row>
    <row r="1045" spans="1:21" ht="52" customHeight="1" x14ac:dyDescent="0.25">
      <c r="A1045" s="21" t="s">
        <v>13704</v>
      </c>
      <c r="B1045" s="21" t="s">
        <v>13705</v>
      </c>
      <c r="C1045" s="22" t="e">
        <f t="shared" si="48"/>
        <v>#REF!</v>
      </c>
      <c r="D1045" s="21" t="s">
        <v>28</v>
      </c>
      <c r="E1045" s="21" t="s">
        <v>29</v>
      </c>
      <c r="F1045" s="21" t="s">
        <v>13706</v>
      </c>
      <c r="G1045" s="21" t="s">
        <v>9644</v>
      </c>
      <c r="H1045" s="23">
        <v>162</v>
      </c>
      <c r="I1045" s="21" t="s">
        <v>9645</v>
      </c>
      <c r="J1045" s="24">
        <f>1</f>
        <v>1</v>
      </c>
      <c r="K1045" s="25">
        <v>0.5</v>
      </c>
      <c r="L1045" s="26" t="e">
        <f>#REF!</f>
        <v>#REF!</v>
      </c>
      <c r="M1045" s="27">
        <f t="shared" si="49"/>
        <v>243</v>
      </c>
      <c r="N1045" s="26" t="e">
        <f t="shared" si="50"/>
        <v>#REF!</v>
      </c>
      <c r="O1045" s="21" t="s">
        <v>9646</v>
      </c>
      <c r="P1045" s="21" t="s">
        <v>9647</v>
      </c>
      <c r="Q1045" s="21" t="s">
        <v>9648</v>
      </c>
      <c r="R1045" s="21" t="s">
        <v>9649</v>
      </c>
      <c r="S1045" s="21">
        <v>1039</v>
      </c>
      <c r="T1045" s="21" t="s">
        <v>13707</v>
      </c>
      <c r="U1045" s="21" t="s">
        <v>13707</v>
      </c>
    </row>
    <row r="1046" spans="1:21" ht="52" customHeight="1" x14ac:dyDescent="0.25">
      <c r="A1046" s="28" t="s">
        <v>13708</v>
      </c>
      <c r="B1046" s="28" t="s">
        <v>13709</v>
      </c>
      <c r="C1046" s="22" t="e">
        <f t="shared" si="48"/>
        <v>#REF!</v>
      </c>
      <c r="D1046" s="28" t="s">
        <v>28</v>
      </c>
      <c r="E1046" s="28" t="s">
        <v>29</v>
      </c>
      <c r="F1046" s="28" t="s">
        <v>13710</v>
      </c>
      <c r="G1046" s="28" t="s">
        <v>9644</v>
      </c>
      <c r="H1046" s="29">
        <v>168</v>
      </c>
      <c r="I1046" s="28" t="s">
        <v>9645</v>
      </c>
      <c r="J1046" s="30">
        <f>1</f>
        <v>1</v>
      </c>
      <c r="K1046" s="31">
        <v>0.5</v>
      </c>
      <c r="L1046" s="32" t="e">
        <f>#REF!</f>
        <v>#REF!</v>
      </c>
      <c r="M1046" s="33">
        <f t="shared" si="49"/>
        <v>252</v>
      </c>
      <c r="N1046" s="32" t="e">
        <f t="shared" si="50"/>
        <v>#REF!</v>
      </c>
      <c r="O1046" s="28" t="s">
        <v>9646</v>
      </c>
      <c r="P1046" s="28" t="s">
        <v>9647</v>
      </c>
      <c r="Q1046" s="28" t="s">
        <v>9648</v>
      </c>
      <c r="R1046" s="28" t="s">
        <v>9649</v>
      </c>
      <c r="S1046" s="28">
        <v>1040</v>
      </c>
      <c r="T1046" s="28" t="s">
        <v>13711</v>
      </c>
      <c r="U1046" s="28" t="s">
        <v>13711</v>
      </c>
    </row>
    <row r="1047" spans="1:21" ht="52" customHeight="1" x14ac:dyDescent="0.25">
      <c r="A1047" s="21" t="s">
        <v>13712</v>
      </c>
      <c r="B1047" s="21" t="s">
        <v>13713</v>
      </c>
      <c r="C1047" s="22" t="e">
        <f t="shared" si="48"/>
        <v>#REF!</v>
      </c>
      <c r="D1047" s="21" t="s">
        <v>28</v>
      </c>
      <c r="E1047" s="21" t="s">
        <v>29</v>
      </c>
      <c r="F1047" s="21" t="s">
        <v>13714</v>
      </c>
      <c r="G1047" s="21" t="s">
        <v>9644</v>
      </c>
      <c r="H1047" s="23">
        <v>148</v>
      </c>
      <c r="I1047" s="21" t="s">
        <v>9645</v>
      </c>
      <c r="J1047" s="24">
        <f>1</f>
        <v>1</v>
      </c>
      <c r="K1047" s="25">
        <v>0.5</v>
      </c>
      <c r="L1047" s="26" t="e">
        <f>#REF!</f>
        <v>#REF!</v>
      </c>
      <c r="M1047" s="27">
        <f t="shared" si="49"/>
        <v>222</v>
      </c>
      <c r="N1047" s="26" t="e">
        <f t="shared" si="50"/>
        <v>#REF!</v>
      </c>
      <c r="O1047" s="21" t="s">
        <v>9646</v>
      </c>
      <c r="P1047" s="21" t="s">
        <v>9647</v>
      </c>
      <c r="Q1047" s="21" t="s">
        <v>9648</v>
      </c>
      <c r="R1047" s="21" t="s">
        <v>9649</v>
      </c>
      <c r="S1047" s="21">
        <v>1041</v>
      </c>
      <c r="T1047" s="21" t="s">
        <v>13715</v>
      </c>
      <c r="U1047" s="21" t="s">
        <v>13715</v>
      </c>
    </row>
    <row r="1048" spans="1:21" ht="52" customHeight="1" x14ac:dyDescent="0.25">
      <c r="A1048" s="28" t="s">
        <v>13716</v>
      </c>
      <c r="B1048" s="28" t="s">
        <v>13717</v>
      </c>
      <c r="C1048" s="22" t="e">
        <f t="shared" si="48"/>
        <v>#REF!</v>
      </c>
      <c r="D1048" s="28" t="s">
        <v>28</v>
      </c>
      <c r="E1048" s="28" t="s">
        <v>29</v>
      </c>
      <c r="F1048" s="28" t="s">
        <v>13718</v>
      </c>
      <c r="G1048" s="28" t="s">
        <v>9644</v>
      </c>
      <c r="H1048" s="29">
        <v>358</v>
      </c>
      <c r="I1048" s="28" t="s">
        <v>9645</v>
      </c>
      <c r="J1048" s="30">
        <f>1</f>
        <v>1</v>
      </c>
      <c r="K1048" s="31">
        <v>0.5</v>
      </c>
      <c r="L1048" s="32" t="e">
        <f>#REF!</f>
        <v>#REF!</v>
      </c>
      <c r="M1048" s="33">
        <f t="shared" si="49"/>
        <v>537</v>
      </c>
      <c r="N1048" s="32" t="e">
        <f t="shared" si="50"/>
        <v>#REF!</v>
      </c>
      <c r="O1048" s="28" t="s">
        <v>9646</v>
      </c>
      <c r="P1048" s="28" t="s">
        <v>9647</v>
      </c>
      <c r="Q1048" s="28" t="s">
        <v>9648</v>
      </c>
      <c r="R1048" s="28" t="s">
        <v>9649</v>
      </c>
      <c r="S1048" s="28">
        <v>1042</v>
      </c>
      <c r="T1048" s="28" t="s">
        <v>13719</v>
      </c>
      <c r="U1048" s="28" t="s">
        <v>13719</v>
      </c>
    </row>
    <row r="1049" spans="1:21" ht="52" customHeight="1" x14ac:dyDescent="0.25">
      <c r="A1049" s="21" t="s">
        <v>13720</v>
      </c>
      <c r="B1049" s="21" t="s">
        <v>13721</v>
      </c>
      <c r="C1049" s="22" t="e">
        <f t="shared" si="48"/>
        <v>#REF!</v>
      </c>
      <c r="D1049" s="21" t="s">
        <v>28</v>
      </c>
      <c r="E1049" s="21" t="s">
        <v>29</v>
      </c>
      <c r="F1049" s="21" t="s">
        <v>13722</v>
      </c>
      <c r="G1049" s="21" t="s">
        <v>9644</v>
      </c>
      <c r="H1049" s="23">
        <v>158</v>
      </c>
      <c r="I1049" s="21" t="s">
        <v>9645</v>
      </c>
      <c r="J1049" s="24">
        <f>1</f>
        <v>1</v>
      </c>
      <c r="K1049" s="25">
        <v>0.5</v>
      </c>
      <c r="L1049" s="26" t="e">
        <f>#REF!</f>
        <v>#REF!</v>
      </c>
      <c r="M1049" s="27">
        <f t="shared" si="49"/>
        <v>237</v>
      </c>
      <c r="N1049" s="26" t="e">
        <f t="shared" si="50"/>
        <v>#REF!</v>
      </c>
      <c r="O1049" s="21" t="s">
        <v>9646</v>
      </c>
      <c r="P1049" s="21" t="s">
        <v>9647</v>
      </c>
      <c r="Q1049" s="21" t="s">
        <v>9648</v>
      </c>
      <c r="R1049" s="21" t="s">
        <v>9649</v>
      </c>
      <c r="S1049" s="21">
        <v>1043</v>
      </c>
      <c r="T1049" s="21" t="s">
        <v>13723</v>
      </c>
      <c r="U1049" s="21" t="s">
        <v>13723</v>
      </c>
    </row>
    <row r="1050" spans="1:21" ht="52" customHeight="1" x14ac:dyDescent="0.25">
      <c r="A1050" s="28" t="s">
        <v>13724</v>
      </c>
      <c r="B1050" s="28" t="s">
        <v>13725</v>
      </c>
      <c r="C1050" s="22" t="e">
        <f t="shared" si="48"/>
        <v>#REF!</v>
      </c>
      <c r="D1050" s="28" t="s">
        <v>28</v>
      </c>
      <c r="E1050" s="28" t="s">
        <v>29</v>
      </c>
      <c r="F1050" s="28" t="s">
        <v>13726</v>
      </c>
      <c r="G1050" s="28" t="s">
        <v>9644</v>
      </c>
      <c r="H1050" s="29">
        <v>31.8</v>
      </c>
      <c r="I1050" s="28" t="s">
        <v>9645</v>
      </c>
      <c r="J1050" s="30">
        <f>1</f>
        <v>1</v>
      </c>
      <c r="K1050" s="31">
        <v>0.5</v>
      </c>
      <c r="L1050" s="32" t="e">
        <f>#REF!</f>
        <v>#REF!</v>
      </c>
      <c r="M1050" s="33">
        <f t="shared" si="49"/>
        <v>47.7</v>
      </c>
      <c r="N1050" s="32" t="e">
        <f t="shared" si="50"/>
        <v>#REF!</v>
      </c>
      <c r="O1050" s="28" t="s">
        <v>9646</v>
      </c>
      <c r="P1050" s="28" t="s">
        <v>9647</v>
      </c>
      <c r="Q1050" s="28" t="s">
        <v>9648</v>
      </c>
      <c r="R1050" s="28" t="s">
        <v>9649</v>
      </c>
      <c r="S1050" s="28">
        <v>1044</v>
      </c>
      <c r="T1050" s="28" t="s">
        <v>13727</v>
      </c>
      <c r="U1050" s="28" t="s">
        <v>13727</v>
      </c>
    </row>
    <row r="1051" spans="1:21" ht="52" customHeight="1" x14ac:dyDescent="0.25">
      <c r="A1051" s="21" t="s">
        <v>13728</v>
      </c>
      <c r="B1051" s="21" t="s">
        <v>13729</v>
      </c>
      <c r="C1051" s="22" t="e">
        <f t="shared" si="48"/>
        <v>#REF!</v>
      </c>
      <c r="D1051" s="21" t="s">
        <v>28</v>
      </c>
      <c r="E1051" s="21" t="s">
        <v>29</v>
      </c>
      <c r="F1051" s="21" t="s">
        <v>13730</v>
      </c>
      <c r="G1051" s="21" t="s">
        <v>9644</v>
      </c>
      <c r="H1051" s="23">
        <v>128</v>
      </c>
      <c r="I1051" s="21" t="s">
        <v>9645</v>
      </c>
      <c r="J1051" s="24">
        <f>1</f>
        <v>1</v>
      </c>
      <c r="K1051" s="25">
        <v>0.5</v>
      </c>
      <c r="L1051" s="26" t="e">
        <f>#REF!</f>
        <v>#REF!</v>
      </c>
      <c r="M1051" s="27">
        <f t="shared" si="49"/>
        <v>192</v>
      </c>
      <c r="N1051" s="26" t="e">
        <f t="shared" si="50"/>
        <v>#REF!</v>
      </c>
      <c r="O1051" s="21" t="s">
        <v>9646</v>
      </c>
      <c r="P1051" s="21" t="s">
        <v>9647</v>
      </c>
      <c r="Q1051" s="21" t="s">
        <v>9648</v>
      </c>
      <c r="R1051" s="21" t="s">
        <v>9649</v>
      </c>
      <c r="S1051" s="21">
        <v>1045</v>
      </c>
      <c r="T1051" s="21" t="s">
        <v>13731</v>
      </c>
      <c r="U1051" s="21" t="s">
        <v>13731</v>
      </c>
    </row>
    <row r="1052" spans="1:21" ht="52" customHeight="1" x14ac:dyDescent="0.25">
      <c r="A1052" s="28" t="s">
        <v>13732</v>
      </c>
      <c r="B1052" s="28" t="s">
        <v>13733</v>
      </c>
      <c r="C1052" s="22" t="e">
        <f t="shared" si="48"/>
        <v>#REF!</v>
      </c>
      <c r="D1052" s="28" t="s">
        <v>28</v>
      </c>
      <c r="E1052" s="28" t="s">
        <v>29</v>
      </c>
      <c r="F1052" s="28" t="s">
        <v>13734</v>
      </c>
      <c r="G1052" s="28" t="s">
        <v>9644</v>
      </c>
      <c r="H1052" s="29">
        <v>79.099999999999994</v>
      </c>
      <c r="I1052" s="28" t="s">
        <v>9645</v>
      </c>
      <c r="J1052" s="30">
        <f>1</f>
        <v>1</v>
      </c>
      <c r="K1052" s="31">
        <v>0.5</v>
      </c>
      <c r="L1052" s="32" t="e">
        <f>#REF!</f>
        <v>#REF!</v>
      </c>
      <c r="M1052" s="33">
        <f t="shared" si="49"/>
        <v>118.64999999999999</v>
      </c>
      <c r="N1052" s="32" t="e">
        <f t="shared" si="50"/>
        <v>#REF!</v>
      </c>
      <c r="O1052" s="28" t="s">
        <v>9646</v>
      </c>
      <c r="P1052" s="28" t="s">
        <v>9647</v>
      </c>
      <c r="Q1052" s="28" t="s">
        <v>9648</v>
      </c>
      <c r="R1052" s="28" t="s">
        <v>9649</v>
      </c>
      <c r="S1052" s="28">
        <v>1046</v>
      </c>
      <c r="T1052" s="28" t="s">
        <v>13735</v>
      </c>
      <c r="U1052" s="28" t="s">
        <v>13735</v>
      </c>
    </row>
    <row r="1053" spans="1:21" ht="52" customHeight="1" x14ac:dyDescent="0.25">
      <c r="A1053" s="21" t="s">
        <v>13736</v>
      </c>
      <c r="B1053" s="21" t="s">
        <v>13737</v>
      </c>
      <c r="C1053" s="22" t="e">
        <f t="shared" si="48"/>
        <v>#REF!</v>
      </c>
      <c r="D1053" s="21" t="s">
        <v>28</v>
      </c>
      <c r="E1053" s="21" t="s">
        <v>29</v>
      </c>
      <c r="F1053" s="21" t="s">
        <v>13738</v>
      </c>
      <c r="G1053" s="21" t="s">
        <v>9644</v>
      </c>
      <c r="H1053" s="23">
        <v>155</v>
      </c>
      <c r="I1053" s="21" t="s">
        <v>9645</v>
      </c>
      <c r="J1053" s="24">
        <f>1</f>
        <v>1</v>
      </c>
      <c r="K1053" s="25">
        <v>0.5</v>
      </c>
      <c r="L1053" s="26" t="e">
        <f>#REF!</f>
        <v>#REF!</v>
      </c>
      <c r="M1053" s="27">
        <f t="shared" si="49"/>
        <v>232.5</v>
      </c>
      <c r="N1053" s="26" t="e">
        <f t="shared" si="50"/>
        <v>#REF!</v>
      </c>
      <c r="O1053" s="21" t="s">
        <v>9646</v>
      </c>
      <c r="P1053" s="21" t="s">
        <v>9647</v>
      </c>
      <c r="Q1053" s="21" t="s">
        <v>9648</v>
      </c>
      <c r="R1053" s="21" t="s">
        <v>9649</v>
      </c>
      <c r="S1053" s="21">
        <v>1047</v>
      </c>
      <c r="T1053" s="21" t="s">
        <v>13739</v>
      </c>
      <c r="U1053" s="21" t="s">
        <v>13739</v>
      </c>
    </row>
    <row r="1054" spans="1:21" ht="52" customHeight="1" x14ac:dyDescent="0.25">
      <c r="A1054" s="28" t="s">
        <v>13740</v>
      </c>
      <c r="B1054" s="28" t="s">
        <v>13741</v>
      </c>
      <c r="C1054" s="22" t="e">
        <f t="shared" si="48"/>
        <v>#REF!</v>
      </c>
      <c r="D1054" s="28" t="s">
        <v>28</v>
      </c>
      <c r="E1054" s="28" t="s">
        <v>29</v>
      </c>
      <c r="F1054" s="28" t="s">
        <v>13742</v>
      </c>
      <c r="G1054" s="28" t="s">
        <v>9644</v>
      </c>
      <c r="H1054" s="29">
        <v>155</v>
      </c>
      <c r="I1054" s="28" t="s">
        <v>9645</v>
      </c>
      <c r="J1054" s="30">
        <f>1</f>
        <v>1</v>
      </c>
      <c r="K1054" s="31">
        <v>0.5</v>
      </c>
      <c r="L1054" s="32" t="e">
        <f>#REF!</f>
        <v>#REF!</v>
      </c>
      <c r="M1054" s="33">
        <f t="shared" si="49"/>
        <v>232.5</v>
      </c>
      <c r="N1054" s="32" t="e">
        <f t="shared" si="50"/>
        <v>#REF!</v>
      </c>
      <c r="O1054" s="28" t="s">
        <v>9646</v>
      </c>
      <c r="P1054" s="28" t="s">
        <v>9647</v>
      </c>
      <c r="Q1054" s="28" t="s">
        <v>9648</v>
      </c>
      <c r="R1054" s="28" t="s">
        <v>9649</v>
      </c>
      <c r="S1054" s="28">
        <v>1048</v>
      </c>
      <c r="T1054" s="28" t="s">
        <v>13743</v>
      </c>
      <c r="U1054" s="28" t="s">
        <v>13743</v>
      </c>
    </row>
    <row r="1055" spans="1:21" ht="52" customHeight="1" x14ac:dyDescent="0.25">
      <c r="A1055" s="21" t="s">
        <v>13744</v>
      </c>
      <c r="B1055" s="21" t="s">
        <v>13745</v>
      </c>
      <c r="C1055" s="22" t="e">
        <f t="shared" si="48"/>
        <v>#REF!</v>
      </c>
      <c r="D1055" s="21" t="s">
        <v>28</v>
      </c>
      <c r="E1055" s="21" t="s">
        <v>29</v>
      </c>
      <c r="F1055" s="21" t="s">
        <v>13746</v>
      </c>
      <c r="G1055" s="21" t="s">
        <v>9644</v>
      </c>
      <c r="H1055" s="23">
        <v>592</v>
      </c>
      <c r="I1055" s="21" t="s">
        <v>9645</v>
      </c>
      <c r="J1055" s="24">
        <f>1</f>
        <v>1</v>
      </c>
      <c r="K1055" s="25">
        <v>0.5</v>
      </c>
      <c r="L1055" s="26" t="e">
        <f>#REF!</f>
        <v>#REF!</v>
      </c>
      <c r="M1055" s="27">
        <f t="shared" si="49"/>
        <v>888</v>
      </c>
      <c r="N1055" s="26" t="e">
        <f t="shared" si="50"/>
        <v>#REF!</v>
      </c>
      <c r="O1055" s="21" t="s">
        <v>9646</v>
      </c>
      <c r="P1055" s="21" t="s">
        <v>9647</v>
      </c>
      <c r="Q1055" s="21" t="s">
        <v>9648</v>
      </c>
      <c r="R1055" s="21" t="s">
        <v>9649</v>
      </c>
      <c r="S1055" s="21">
        <v>1049</v>
      </c>
      <c r="T1055" s="21" t="s">
        <v>13747</v>
      </c>
      <c r="U1055" s="21" t="s">
        <v>13747</v>
      </c>
    </row>
    <row r="1056" spans="1:21" ht="52" customHeight="1" x14ac:dyDescent="0.25">
      <c r="A1056" s="28" t="s">
        <v>13748</v>
      </c>
      <c r="B1056" s="28" t="s">
        <v>13749</v>
      </c>
      <c r="C1056" s="22" t="e">
        <f t="shared" si="48"/>
        <v>#REF!</v>
      </c>
      <c r="D1056" s="28" t="s">
        <v>28</v>
      </c>
      <c r="E1056" s="28" t="s">
        <v>29</v>
      </c>
      <c r="F1056" s="28" t="s">
        <v>13750</v>
      </c>
      <c r="G1056" s="28" t="s">
        <v>9644</v>
      </c>
      <c r="H1056" s="29">
        <v>592</v>
      </c>
      <c r="I1056" s="28" t="s">
        <v>9645</v>
      </c>
      <c r="J1056" s="30">
        <f>1</f>
        <v>1</v>
      </c>
      <c r="K1056" s="31">
        <v>0.5</v>
      </c>
      <c r="L1056" s="32" t="e">
        <f>#REF!</f>
        <v>#REF!</v>
      </c>
      <c r="M1056" s="33">
        <f t="shared" si="49"/>
        <v>888</v>
      </c>
      <c r="N1056" s="32" t="e">
        <f t="shared" si="50"/>
        <v>#REF!</v>
      </c>
      <c r="O1056" s="28" t="s">
        <v>9646</v>
      </c>
      <c r="P1056" s="28" t="s">
        <v>9647</v>
      </c>
      <c r="Q1056" s="28" t="s">
        <v>9648</v>
      </c>
      <c r="R1056" s="28" t="s">
        <v>9649</v>
      </c>
      <c r="S1056" s="28">
        <v>1050</v>
      </c>
      <c r="T1056" s="28" t="s">
        <v>13751</v>
      </c>
      <c r="U1056" s="28" t="s">
        <v>13751</v>
      </c>
    </row>
    <row r="1057" spans="1:21" ht="52" customHeight="1" x14ac:dyDescent="0.25">
      <c r="A1057" s="21" t="s">
        <v>13752</v>
      </c>
      <c r="B1057" s="21" t="s">
        <v>13753</v>
      </c>
      <c r="C1057" s="22" t="e">
        <f t="shared" si="48"/>
        <v>#REF!</v>
      </c>
      <c r="D1057" s="21" t="s">
        <v>28</v>
      </c>
      <c r="E1057" s="21" t="s">
        <v>29</v>
      </c>
      <c r="F1057" s="21" t="s">
        <v>13754</v>
      </c>
      <c r="G1057" s="21" t="s">
        <v>9644</v>
      </c>
      <c r="H1057" s="23">
        <v>66</v>
      </c>
      <c r="I1057" s="21" t="s">
        <v>9645</v>
      </c>
      <c r="J1057" s="24">
        <f>1</f>
        <v>1</v>
      </c>
      <c r="K1057" s="25">
        <v>0.5</v>
      </c>
      <c r="L1057" s="26" t="e">
        <f>#REF!</f>
        <v>#REF!</v>
      </c>
      <c r="M1057" s="27">
        <f t="shared" si="49"/>
        <v>99</v>
      </c>
      <c r="N1057" s="26" t="e">
        <f t="shared" si="50"/>
        <v>#REF!</v>
      </c>
      <c r="O1057" s="21" t="s">
        <v>9646</v>
      </c>
      <c r="P1057" s="21" t="s">
        <v>9647</v>
      </c>
      <c r="Q1057" s="21" t="s">
        <v>9648</v>
      </c>
      <c r="R1057" s="21" t="s">
        <v>9649</v>
      </c>
      <c r="S1057" s="21">
        <v>1051</v>
      </c>
      <c r="T1057" s="21" t="s">
        <v>13755</v>
      </c>
      <c r="U1057" s="21" t="s">
        <v>13755</v>
      </c>
    </row>
    <row r="1058" spans="1:21" ht="52" customHeight="1" x14ac:dyDescent="0.25">
      <c r="A1058" s="28" t="s">
        <v>13756</v>
      </c>
      <c r="B1058" s="28" t="s">
        <v>13757</v>
      </c>
      <c r="C1058" s="22" t="e">
        <f t="shared" si="48"/>
        <v>#REF!</v>
      </c>
      <c r="D1058" s="28" t="s">
        <v>28</v>
      </c>
      <c r="E1058" s="28" t="s">
        <v>29</v>
      </c>
      <c r="F1058" s="28" t="s">
        <v>13758</v>
      </c>
      <c r="G1058" s="28" t="s">
        <v>9644</v>
      </c>
      <c r="H1058" s="29">
        <v>133</v>
      </c>
      <c r="I1058" s="28" t="s">
        <v>9645</v>
      </c>
      <c r="J1058" s="30">
        <f>1</f>
        <v>1</v>
      </c>
      <c r="K1058" s="31">
        <v>0.5</v>
      </c>
      <c r="L1058" s="32" t="e">
        <f>#REF!</f>
        <v>#REF!</v>
      </c>
      <c r="M1058" s="33">
        <f t="shared" si="49"/>
        <v>199.5</v>
      </c>
      <c r="N1058" s="32" t="e">
        <f t="shared" si="50"/>
        <v>#REF!</v>
      </c>
      <c r="O1058" s="28" t="s">
        <v>9646</v>
      </c>
      <c r="P1058" s="28" t="s">
        <v>9647</v>
      </c>
      <c r="Q1058" s="28" t="s">
        <v>9648</v>
      </c>
      <c r="R1058" s="28" t="s">
        <v>9649</v>
      </c>
      <c r="S1058" s="28">
        <v>1052</v>
      </c>
      <c r="T1058" s="28" t="s">
        <v>13759</v>
      </c>
      <c r="U1058" s="28" t="s">
        <v>13759</v>
      </c>
    </row>
    <row r="1059" spans="1:21" ht="52" customHeight="1" x14ac:dyDescent="0.25">
      <c r="A1059" s="21" t="s">
        <v>13760</v>
      </c>
      <c r="B1059" s="21" t="s">
        <v>13761</v>
      </c>
      <c r="C1059" s="22" t="e">
        <f t="shared" si="48"/>
        <v>#REF!</v>
      </c>
      <c r="D1059" s="21" t="s">
        <v>28</v>
      </c>
      <c r="E1059" s="21" t="s">
        <v>29</v>
      </c>
      <c r="F1059" s="21" t="s">
        <v>13762</v>
      </c>
      <c r="G1059" s="21" t="s">
        <v>9644</v>
      </c>
      <c r="H1059" s="23">
        <v>47.8</v>
      </c>
      <c r="I1059" s="21" t="s">
        <v>9645</v>
      </c>
      <c r="J1059" s="24">
        <f>1</f>
        <v>1</v>
      </c>
      <c r="K1059" s="25">
        <v>0.5</v>
      </c>
      <c r="L1059" s="26" t="e">
        <f>#REF!</f>
        <v>#REF!</v>
      </c>
      <c r="M1059" s="27">
        <f t="shared" si="49"/>
        <v>71.699999999999989</v>
      </c>
      <c r="N1059" s="26" t="e">
        <f t="shared" si="50"/>
        <v>#REF!</v>
      </c>
      <c r="O1059" s="21" t="s">
        <v>9646</v>
      </c>
      <c r="P1059" s="21" t="s">
        <v>9647</v>
      </c>
      <c r="Q1059" s="21" t="s">
        <v>9648</v>
      </c>
      <c r="R1059" s="21" t="s">
        <v>9649</v>
      </c>
      <c r="S1059" s="21">
        <v>1053</v>
      </c>
      <c r="T1059" s="21" t="s">
        <v>13763</v>
      </c>
      <c r="U1059" s="21" t="s">
        <v>13763</v>
      </c>
    </row>
    <row r="1060" spans="1:21" ht="52" customHeight="1" x14ac:dyDescent="0.25">
      <c r="A1060" s="28" t="s">
        <v>13764</v>
      </c>
      <c r="B1060" s="28" t="s">
        <v>13765</v>
      </c>
      <c r="C1060" s="22" t="e">
        <f t="shared" si="48"/>
        <v>#REF!</v>
      </c>
      <c r="D1060" s="28" t="s">
        <v>28</v>
      </c>
      <c r="E1060" s="28" t="s">
        <v>29</v>
      </c>
      <c r="F1060" s="28" t="s">
        <v>13766</v>
      </c>
      <c r="G1060" s="28" t="s">
        <v>9644</v>
      </c>
      <c r="H1060" s="29">
        <v>133</v>
      </c>
      <c r="I1060" s="28" t="s">
        <v>9645</v>
      </c>
      <c r="J1060" s="30">
        <f>1</f>
        <v>1</v>
      </c>
      <c r="K1060" s="31">
        <v>0.5</v>
      </c>
      <c r="L1060" s="32" t="e">
        <f>#REF!</f>
        <v>#REF!</v>
      </c>
      <c r="M1060" s="33">
        <f t="shared" si="49"/>
        <v>199.5</v>
      </c>
      <c r="N1060" s="32" t="e">
        <f t="shared" si="50"/>
        <v>#REF!</v>
      </c>
      <c r="O1060" s="28" t="s">
        <v>9646</v>
      </c>
      <c r="P1060" s="28" t="s">
        <v>9647</v>
      </c>
      <c r="Q1060" s="28" t="s">
        <v>9648</v>
      </c>
      <c r="R1060" s="28" t="s">
        <v>9649</v>
      </c>
      <c r="S1060" s="28">
        <v>1054</v>
      </c>
      <c r="T1060" s="28" t="s">
        <v>13767</v>
      </c>
      <c r="U1060" s="28" t="s">
        <v>13767</v>
      </c>
    </row>
    <row r="1061" spans="1:21" ht="52" customHeight="1" x14ac:dyDescent="0.25">
      <c r="A1061" s="21" t="s">
        <v>13768</v>
      </c>
      <c r="B1061" s="21" t="s">
        <v>13769</v>
      </c>
      <c r="C1061" s="22" t="e">
        <f t="shared" si="48"/>
        <v>#REF!</v>
      </c>
      <c r="D1061" s="21" t="s">
        <v>28</v>
      </c>
      <c r="E1061" s="21" t="s">
        <v>29</v>
      </c>
      <c r="F1061" s="21" t="s">
        <v>13770</v>
      </c>
      <c r="G1061" s="21" t="s">
        <v>9644</v>
      </c>
      <c r="H1061" s="23">
        <v>212</v>
      </c>
      <c r="I1061" s="21" t="s">
        <v>9645</v>
      </c>
      <c r="J1061" s="24">
        <f>1</f>
        <v>1</v>
      </c>
      <c r="K1061" s="25">
        <v>0.5</v>
      </c>
      <c r="L1061" s="26" t="e">
        <f>#REF!</f>
        <v>#REF!</v>
      </c>
      <c r="M1061" s="27">
        <f t="shared" si="49"/>
        <v>318</v>
      </c>
      <c r="N1061" s="26" t="e">
        <f t="shared" si="50"/>
        <v>#REF!</v>
      </c>
      <c r="O1061" s="21" t="s">
        <v>9646</v>
      </c>
      <c r="P1061" s="21" t="s">
        <v>9647</v>
      </c>
      <c r="Q1061" s="21" t="s">
        <v>9648</v>
      </c>
      <c r="R1061" s="21" t="s">
        <v>9649</v>
      </c>
      <c r="S1061" s="21">
        <v>1055</v>
      </c>
      <c r="T1061" s="21" t="s">
        <v>13771</v>
      </c>
      <c r="U1061" s="21" t="s">
        <v>13771</v>
      </c>
    </row>
    <row r="1062" spans="1:21" ht="52" customHeight="1" x14ac:dyDescent="0.25">
      <c r="A1062" s="28" t="s">
        <v>13772</v>
      </c>
      <c r="B1062" s="28" t="s">
        <v>13773</v>
      </c>
      <c r="C1062" s="22" t="e">
        <f t="shared" si="48"/>
        <v>#REF!</v>
      </c>
      <c r="D1062" s="28" t="s">
        <v>28</v>
      </c>
      <c r="E1062" s="28" t="s">
        <v>29</v>
      </c>
      <c r="F1062" s="28" t="s">
        <v>13774</v>
      </c>
      <c r="G1062" s="28" t="s">
        <v>9644</v>
      </c>
      <c r="H1062" s="29">
        <v>23.8</v>
      </c>
      <c r="I1062" s="28" t="s">
        <v>9645</v>
      </c>
      <c r="J1062" s="30">
        <f>1</f>
        <v>1</v>
      </c>
      <c r="K1062" s="31">
        <v>0.5</v>
      </c>
      <c r="L1062" s="32" t="e">
        <f>#REF!</f>
        <v>#REF!</v>
      </c>
      <c r="M1062" s="33">
        <f t="shared" si="49"/>
        <v>35.700000000000003</v>
      </c>
      <c r="N1062" s="32" t="e">
        <f t="shared" si="50"/>
        <v>#REF!</v>
      </c>
      <c r="O1062" s="28" t="s">
        <v>9646</v>
      </c>
      <c r="P1062" s="28" t="s">
        <v>9647</v>
      </c>
      <c r="Q1062" s="28" t="s">
        <v>9648</v>
      </c>
      <c r="R1062" s="28" t="s">
        <v>9649</v>
      </c>
      <c r="S1062" s="28">
        <v>1056</v>
      </c>
      <c r="T1062" s="28" t="s">
        <v>13775</v>
      </c>
      <c r="U1062" s="28" t="s">
        <v>13775</v>
      </c>
    </row>
    <row r="1063" spans="1:21" ht="52" customHeight="1" x14ac:dyDescent="0.25">
      <c r="A1063" s="21" t="s">
        <v>13776</v>
      </c>
      <c r="B1063" s="21" t="s">
        <v>13777</v>
      </c>
      <c r="C1063" s="22" t="e">
        <f t="shared" si="48"/>
        <v>#REF!</v>
      </c>
      <c r="D1063" s="21" t="s">
        <v>28</v>
      </c>
      <c r="E1063" s="21" t="s">
        <v>29</v>
      </c>
      <c r="F1063" s="21" t="s">
        <v>13778</v>
      </c>
      <c r="G1063" s="21" t="s">
        <v>9644</v>
      </c>
      <c r="H1063" s="23">
        <v>46.9</v>
      </c>
      <c r="I1063" s="21" t="s">
        <v>9645</v>
      </c>
      <c r="J1063" s="24">
        <f>1</f>
        <v>1</v>
      </c>
      <c r="K1063" s="25">
        <v>0.5</v>
      </c>
      <c r="L1063" s="26" t="e">
        <f>#REF!</f>
        <v>#REF!</v>
      </c>
      <c r="M1063" s="27">
        <f t="shared" si="49"/>
        <v>70.349999999999994</v>
      </c>
      <c r="N1063" s="26" t="e">
        <f t="shared" si="50"/>
        <v>#REF!</v>
      </c>
      <c r="O1063" s="21" t="s">
        <v>9646</v>
      </c>
      <c r="P1063" s="21" t="s">
        <v>9647</v>
      </c>
      <c r="Q1063" s="21" t="s">
        <v>9648</v>
      </c>
      <c r="R1063" s="21" t="s">
        <v>9649</v>
      </c>
      <c r="S1063" s="21">
        <v>1057</v>
      </c>
      <c r="T1063" s="21" t="s">
        <v>13779</v>
      </c>
      <c r="U1063" s="21" t="s">
        <v>13779</v>
      </c>
    </row>
    <row r="1064" spans="1:21" ht="52" customHeight="1" x14ac:dyDescent="0.25">
      <c r="A1064" s="28" t="s">
        <v>13780</v>
      </c>
      <c r="B1064" s="28" t="s">
        <v>13781</v>
      </c>
      <c r="C1064" s="22" t="e">
        <f t="shared" si="48"/>
        <v>#REF!</v>
      </c>
      <c r="D1064" s="28" t="s">
        <v>28</v>
      </c>
      <c r="E1064" s="28" t="s">
        <v>29</v>
      </c>
      <c r="F1064" s="28" t="s">
        <v>13782</v>
      </c>
      <c r="G1064" s="28" t="s">
        <v>9644</v>
      </c>
      <c r="H1064" s="29">
        <v>39.299999999999997</v>
      </c>
      <c r="I1064" s="28" t="s">
        <v>9645</v>
      </c>
      <c r="J1064" s="30">
        <f>1</f>
        <v>1</v>
      </c>
      <c r="K1064" s="31">
        <v>0.5</v>
      </c>
      <c r="L1064" s="32" t="e">
        <f>#REF!</f>
        <v>#REF!</v>
      </c>
      <c r="M1064" s="33">
        <f t="shared" si="49"/>
        <v>58.949999999999996</v>
      </c>
      <c r="N1064" s="32" t="e">
        <f t="shared" si="50"/>
        <v>#REF!</v>
      </c>
      <c r="O1064" s="28" t="s">
        <v>9646</v>
      </c>
      <c r="P1064" s="28" t="s">
        <v>9647</v>
      </c>
      <c r="Q1064" s="28" t="s">
        <v>9648</v>
      </c>
      <c r="R1064" s="28" t="s">
        <v>9649</v>
      </c>
      <c r="S1064" s="28">
        <v>1058</v>
      </c>
      <c r="T1064" s="28" t="s">
        <v>13783</v>
      </c>
      <c r="U1064" s="28" t="s">
        <v>13783</v>
      </c>
    </row>
    <row r="1065" spans="1:21" ht="52" customHeight="1" x14ac:dyDescent="0.25">
      <c r="A1065" s="21" t="s">
        <v>13784</v>
      </c>
      <c r="B1065" s="21" t="s">
        <v>13785</v>
      </c>
      <c r="C1065" s="22" t="e">
        <f t="shared" si="48"/>
        <v>#REF!</v>
      </c>
      <c r="D1065" s="21" t="s">
        <v>28</v>
      </c>
      <c r="E1065" s="21" t="s">
        <v>29</v>
      </c>
      <c r="F1065" s="21" t="s">
        <v>13786</v>
      </c>
      <c r="G1065" s="21" t="s">
        <v>9644</v>
      </c>
      <c r="H1065" s="23">
        <v>38.5</v>
      </c>
      <c r="I1065" s="21" t="s">
        <v>9645</v>
      </c>
      <c r="J1065" s="24">
        <f>1</f>
        <v>1</v>
      </c>
      <c r="K1065" s="25">
        <v>0.5</v>
      </c>
      <c r="L1065" s="26" t="e">
        <f>#REF!</f>
        <v>#REF!</v>
      </c>
      <c r="M1065" s="27">
        <f t="shared" si="49"/>
        <v>57.75</v>
      </c>
      <c r="N1065" s="26" t="e">
        <f t="shared" si="50"/>
        <v>#REF!</v>
      </c>
      <c r="O1065" s="21" t="s">
        <v>9646</v>
      </c>
      <c r="P1065" s="21" t="s">
        <v>9647</v>
      </c>
      <c r="Q1065" s="21" t="s">
        <v>9648</v>
      </c>
      <c r="R1065" s="21" t="s">
        <v>9649</v>
      </c>
      <c r="S1065" s="21">
        <v>1059</v>
      </c>
      <c r="T1065" s="21" t="s">
        <v>13787</v>
      </c>
      <c r="U1065" s="21" t="s">
        <v>13787</v>
      </c>
    </row>
    <row r="1066" spans="1:21" ht="52" customHeight="1" x14ac:dyDescent="0.25">
      <c r="A1066" s="28" t="s">
        <v>13788</v>
      </c>
      <c r="B1066" s="28" t="s">
        <v>13789</v>
      </c>
      <c r="C1066" s="22" t="e">
        <f t="shared" si="48"/>
        <v>#REF!</v>
      </c>
      <c r="D1066" s="28" t="s">
        <v>28</v>
      </c>
      <c r="E1066" s="28" t="s">
        <v>29</v>
      </c>
      <c r="F1066" s="28" t="s">
        <v>13790</v>
      </c>
      <c r="G1066" s="28" t="s">
        <v>9644</v>
      </c>
      <c r="H1066" s="29">
        <v>174</v>
      </c>
      <c r="I1066" s="28" t="s">
        <v>9645</v>
      </c>
      <c r="J1066" s="30">
        <f>1</f>
        <v>1</v>
      </c>
      <c r="K1066" s="31">
        <v>0.5</v>
      </c>
      <c r="L1066" s="32" t="e">
        <f>#REF!</f>
        <v>#REF!</v>
      </c>
      <c r="M1066" s="33">
        <f t="shared" si="49"/>
        <v>261</v>
      </c>
      <c r="N1066" s="32" t="e">
        <f t="shared" si="50"/>
        <v>#REF!</v>
      </c>
      <c r="O1066" s="28" t="s">
        <v>9646</v>
      </c>
      <c r="P1066" s="28" t="s">
        <v>9647</v>
      </c>
      <c r="Q1066" s="28" t="s">
        <v>9648</v>
      </c>
      <c r="R1066" s="28" t="s">
        <v>9649</v>
      </c>
      <c r="S1066" s="28">
        <v>1060</v>
      </c>
      <c r="T1066" s="28" t="s">
        <v>13791</v>
      </c>
      <c r="U1066" s="28" t="s">
        <v>13791</v>
      </c>
    </row>
    <row r="1067" spans="1:21" ht="52" customHeight="1" x14ac:dyDescent="0.25">
      <c r="A1067" s="21" t="s">
        <v>13792</v>
      </c>
      <c r="B1067" s="21" t="s">
        <v>13793</v>
      </c>
      <c r="C1067" s="22" t="e">
        <f t="shared" si="48"/>
        <v>#REF!</v>
      </c>
      <c r="D1067" s="21" t="s">
        <v>28</v>
      </c>
      <c r="E1067" s="21" t="s">
        <v>29</v>
      </c>
      <c r="F1067" s="21" t="s">
        <v>13794</v>
      </c>
      <c r="G1067" s="21" t="s">
        <v>9644</v>
      </c>
      <c r="H1067" s="23">
        <v>45</v>
      </c>
      <c r="I1067" s="21" t="s">
        <v>9645</v>
      </c>
      <c r="J1067" s="24">
        <f>1</f>
        <v>1</v>
      </c>
      <c r="K1067" s="25">
        <v>0.5</v>
      </c>
      <c r="L1067" s="26" t="e">
        <f>#REF!</f>
        <v>#REF!</v>
      </c>
      <c r="M1067" s="27">
        <f t="shared" si="49"/>
        <v>67.5</v>
      </c>
      <c r="N1067" s="26" t="e">
        <f t="shared" si="50"/>
        <v>#REF!</v>
      </c>
      <c r="O1067" s="21" t="s">
        <v>9646</v>
      </c>
      <c r="P1067" s="21" t="s">
        <v>9647</v>
      </c>
      <c r="Q1067" s="21" t="s">
        <v>9648</v>
      </c>
      <c r="R1067" s="21" t="s">
        <v>9649</v>
      </c>
      <c r="S1067" s="21">
        <v>1061</v>
      </c>
      <c r="T1067" s="21" t="s">
        <v>13795</v>
      </c>
      <c r="U1067" s="21" t="s">
        <v>13795</v>
      </c>
    </row>
    <row r="1068" spans="1:21" ht="52" customHeight="1" x14ac:dyDescent="0.25">
      <c r="A1068" s="28" t="s">
        <v>13796</v>
      </c>
      <c r="B1068" s="28" t="s">
        <v>13797</v>
      </c>
      <c r="C1068" s="22" t="e">
        <f t="shared" si="48"/>
        <v>#REF!</v>
      </c>
      <c r="D1068" s="28" t="s">
        <v>28</v>
      </c>
      <c r="E1068" s="28" t="s">
        <v>29</v>
      </c>
      <c r="F1068" s="28" t="s">
        <v>13798</v>
      </c>
      <c r="G1068" s="28" t="s">
        <v>9644</v>
      </c>
      <c r="H1068" s="29">
        <v>59.9</v>
      </c>
      <c r="I1068" s="28" t="s">
        <v>9645</v>
      </c>
      <c r="J1068" s="30">
        <f>1</f>
        <v>1</v>
      </c>
      <c r="K1068" s="31">
        <v>0.5</v>
      </c>
      <c r="L1068" s="32" t="e">
        <f>#REF!</f>
        <v>#REF!</v>
      </c>
      <c r="M1068" s="33">
        <f t="shared" si="49"/>
        <v>89.85</v>
      </c>
      <c r="N1068" s="32" t="e">
        <f t="shared" si="50"/>
        <v>#REF!</v>
      </c>
      <c r="O1068" s="28" t="s">
        <v>9646</v>
      </c>
      <c r="P1068" s="28" t="s">
        <v>9647</v>
      </c>
      <c r="Q1068" s="28" t="s">
        <v>9648</v>
      </c>
      <c r="R1068" s="28" t="s">
        <v>9649</v>
      </c>
      <c r="S1068" s="28">
        <v>1062</v>
      </c>
      <c r="T1068" s="28" t="s">
        <v>13799</v>
      </c>
      <c r="U1068" s="28" t="s">
        <v>13799</v>
      </c>
    </row>
    <row r="1069" spans="1:21" ht="52" customHeight="1" x14ac:dyDescent="0.25">
      <c r="A1069" s="21" t="s">
        <v>13800</v>
      </c>
      <c r="B1069" s="21" t="s">
        <v>13801</v>
      </c>
      <c r="C1069" s="22" t="e">
        <f t="shared" si="48"/>
        <v>#REF!</v>
      </c>
      <c r="D1069" s="21" t="s">
        <v>28</v>
      </c>
      <c r="E1069" s="21" t="s">
        <v>29</v>
      </c>
      <c r="F1069" s="21" t="s">
        <v>13802</v>
      </c>
      <c r="G1069" s="21" t="s">
        <v>9644</v>
      </c>
      <c r="H1069" s="23">
        <v>109</v>
      </c>
      <c r="I1069" s="21" t="s">
        <v>9645</v>
      </c>
      <c r="J1069" s="24">
        <f>1</f>
        <v>1</v>
      </c>
      <c r="K1069" s="25">
        <v>0.5</v>
      </c>
      <c r="L1069" s="26" t="e">
        <f>#REF!</f>
        <v>#REF!</v>
      </c>
      <c r="M1069" s="27">
        <f t="shared" si="49"/>
        <v>163.5</v>
      </c>
      <c r="N1069" s="26" t="e">
        <f t="shared" si="50"/>
        <v>#REF!</v>
      </c>
      <c r="O1069" s="21" t="s">
        <v>9646</v>
      </c>
      <c r="P1069" s="21" t="s">
        <v>9647</v>
      </c>
      <c r="Q1069" s="21" t="s">
        <v>9648</v>
      </c>
      <c r="R1069" s="21" t="s">
        <v>9649</v>
      </c>
      <c r="S1069" s="21">
        <v>1063</v>
      </c>
      <c r="T1069" s="21" t="s">
        <v>13803</v>
      </c>
      <c r="U1069" s="21" t="s">
        <v>13803</v>
      </c>
    </row>
    <row r="1070" spans="1:21" ht="52" customHeight="1" x14ac:dyDescent="0.25">
      <c r="A1070" s="28" t="s">
        <v>13804</v>
      </c>
      <c r="B1070" s="28" t="s">
        <v>13805</v>
      </c>
      <c r="C1070" s="22" t="e">
        <f t="shared" si="48"/>
        <v>#REF!</v>
      </c>
      <c r="D1070" s="28" t="s">
        <v>28</v>
      </c>
      <c r="E1070" s="28" t="s">
        <v>29</v>
      </c>
      <c r="F1070" s="28" t="s">
        <v>13806</v>
      </c>
      <c r="G1070" s="28" t="s">
        <v>9644</v>
      </c>
      <c r="H1070" s="29">
        <v>80.8</v>
      </c>
      <c r="I1070" s="28" t="s">
        <v>9645</v>
      </c>
      <c r="J1070" s="30">
        <f>1</f>
        <v>1</v>
      </c>
      <c r="K1070" s="31">
        <v>0.5</v>
      </c>
      <c r="L1070" s="32" t="e">
        <f>#REF!</f>
        <v>#REF!</v>
      </c>
      <c r="M1070" s="33">
        <f t="shared" si="49"/>
        <v>121.19999999999999</v>
      </c>
      <c r="N1070" s="32" t="e">
        <f t="shared" si="50"/>
        <v>#REF!</v>
      </c>
      <c r="O1070" s="28" t="s">
        <v>9646</v>
      </c>
      <c r="P1070" s="28" t="s">
        <v>9647</v>
      </c>
      <c r="Q1070" s="28" t="s">
        <v>9648</v>
      </c>
      <c r="R1070" s="28" t="s">
        <v>9649</v>
      </c>
      <c r="S1070" s="28">
        <v>1064</v>
      </c>
      <c r="T1070" s="28" t="s">
        <v>13807</v>
      </c>
      <c r="U1070" s="28" t="s">
        <v>13807</v>
      </c>
    </row>
    <row r="1071" spans="1:21" ht="52" customHeight="1" x14ac:dyDescent="0.25">
      <c r="A1071" s="21" t="s">
        <v>13808</v>
      </c>
      <c r="B1071" s="21" t="s">
        <v>13809</v>
      </c>
      <c r="C1071" s="22" t="e">
        <f t="shared" si="48"/>
        <v>#REF!</v>
      </c>
      <c r="D1071" s="21" t="s">
        <v>28</v>
      </c>
      <c r="E1071" s="21" t="s">
        <v>29</v>
      </c>
      <c r="F1071" s="21" t="s">
        <v>13810</v>
      </c>
      <c r="G1071" s="21" t="s">
        <v>9644</v>
      </c>
      <c r="H1071" s="23">
        <v>65.099999999999994</v>
      </c>
      <c r="I1071" s="21" t="s">
        <v>9645</v>
      </c>
      <c r="J1071" s="24">
        <f>1</f>
        <v>1</v>
      </c>
      <c r="K1071" s="25">
        <v>0.5</v>
      </c>
      <c r="L1071" s="26" t="e">
        <f>#REF!</f>
        <v>#REF!</v>
      </c>
      <c r="M1071" s="27">
        <f t="shared" si="49"/>
        <v>97.649999999999991</v>
      </c>
      <c r="N1071" s="26" t="e">
        <f t="shared" si="50"/>
        <v>#REF!</v>
      </c>
      <c r="O1071" s="21" t="s">
        <v>9646</v>
      </c>
      <c r="P1071" s="21" t="s">
        <v>9647</v>
      </c>
      <c r="Q1071" s="21" t="s">
        <v>9648</v>
      </c>
      <c r="R1071" s="21" t="s">
        <v>9649</v>
      </c>
      <c r="S1071" s="21">
        <v>1065</v>
      </c>
      <c r="T1071" s="21" t="s">
        <v>13811</v>
      </c>
      <c r="U1071" s="21" t="s">
        <v>13811</v>
      </c>
    </row>
    <row r="1072" spans="1:21" ht="52" customHeight="1" x14ac:dyDescent="0.25">
      <c r="A1072" s="28" t="s">
        <v>13812</v>
      </c>
      <c r="B1072" s="28" t="s">
        <v>13813</v>
      </c>
      <c r="C1072" s="22" t="e">
        <f t="shared" si="48"/>
        <v>#REF!</v>
      </c>
      <c r="D1072" s="28" t="s">
        <v>28</v>
      </c>
      <c r="E1072" s="28" t="s">
        <v>29</v>
      </c>
      <c r="F1072" s="28" t="s">
        <v>13814</v>
      </c>
      <c r="G1072" s="28" t="s">
        <v>9644</v>
      </c>
      <c r="H1072" s="29">
        <v>56</v>
      </c>
      <c r="I1072" s="28" t="s">
        <v>9645</v>
      </c>
      <c r="J1072" s="30">
        <f>1</f>
        <v>1</v>
      </c>
      <c r="K1072" s="31">
        <v>0.5</v>
      </c>
      <c r="L1072" s="32" t="e">
        <f>#REF!</f>
        <v>#REF!</v>
      </c>
      <c r="M1072" s="33">
        <f t="shared" si="49"/>
        <v>84</v>
      </c>
      <c r="N1072" s="32" t="e">
        <f t="shared" si="50"/>
        <v>#REF!</v>
      </c>
      <c r="O1072" s="28" t="s">
        <v>9646</v>
      </c>
      <c r="P1072" s="28" t="s">
        <v>9647</v>
      </c>
      <c r="Q1072" s="28" t="s">
        <v>9648</v>
      </c>
      <c r="R1072" s="28" t="s">
        <v>9649</v>
      </c>
      <c r="S1072" s="28">
        <v>1066</v>
      </c>
      <c r="T1072" s="28" t="s">
        <v>13815</v>
      </c>
      <c r="U1072" s="28" t="s">
        <v>13815</v>
      </c>
    </row>
    <row r="1073" spans="1:21" ht="52" customHeight="1" x14ac:dyDescent="0.25">
      <c r="A1073" s="21" t="s">
        <v>13816</v>
      </c>
      <c r="B1073" s="21" t="s">
        <v>13817</v>
      </c>
      <c r="C1073" s="22" t="e">
        <f t="shared" si="48"/>
        <v>#REF!</v>
      </c>
      <c r="D1073" s="21" t="s">
        <v>28</v>
      </c>
      <c r="E1073" s="21" t="s">
        <v>29</v>
      </c>
      <c r="F1073" s="21" t="s">
        <v>13818</v>
      </c>
      <c r="G1073" s="21" t="s">
        <v>9644</v>
      </c>
      <c r="H1073" s="23">
        <v>318</v>
      </c>
      <c r="I1073" s="21" t="s">
        <v>9645</v>
      </c>
      <c r="J1073" s="24">
        <f>1</f>
        <v>1</v>
      </c>
      <c r="K1073" s="25">
        <v>0.5</v>
      </c>
      <c r="L1073" s="26" t="e">
        <f>#REF!</f>
        <v>#REF!</v>
      </c>
      <c r="M1073" s="27">
        <f t="shared" si="49"/>
        <v>477</v>
      </c>
      <c r="N1073" s="26" t="e">
        <f t="shared" si="50"/>
        <v>#REF!</v>
      </c>
      <c r="O1073" s="21" t="s">
        <v>9646</v>
      </c>
      <c r="P1073" s="21" t="s">
        <v>9647</v>
      </c>
      <c r="Q1073" s="21" t="s">
        <v>9648</v>
      </c>
      <c r="R1073" s="21" t="s">
        <v>9649</v>
      </c>
      <c r="S1073" s="21">
        <v>1067</v>
      </c>
      <c r="T1073" s="21" t="s">
        <v>13819</v>
      </c>
      <c r="U1073" s="21" t="s">
        <v>13819</v>
      </c>
    </row>
    <row r="1074" spans="1:21" ht="52" customHeight="1" x14ac:dyDescent="0.25">
      <c r="A1074" s="28" t="s">
        <v>13820</v>
      </c>
      <c r="B1074" s="28" t="s">
        <v>13821</v>
      </c>
      <c r="C1074" s="22" t="e">
        <f t="shared" si="48"/>
        <v>#REF!</v>
      </c>
      <c r="D1074" s="28" t="s">
        <v>28</v>
      </c>
      <c r="E1074" s="28" t="s">
        <v>29</v>
      </c>
      <c r="F1074" s="28" t="s">
        <v>13822</v>
      </c>
      <c r="G1074" s="28" t="s">
        <v>9644</v>
      </c>
      <c r="H1074" s="29">
        <v>118</v>
      </c>
      <c r="I1074" s="28" t="s">
        <v>9645</v>
      </c>
      <c r="J1074" s="30">
        <f>1</f>
        <v>1</v>
      </c>
      <c r="K1074" s="31">
        <v>0.5</v>
      </c>
      <c r="L1074" s="32" t="e">
        <f>#REF!</f>
        <v>#REF!</v>
      </c>
      <c r="M1074" s="33">
        <f t="shared" si="49"/>
        <v>177</v>
      </c>
      <c r="N1074" s="32" t="e">
        <f t="shared" si="50"/>
        <v>#REF!</v>
      </c>
      <c r="O1074" s="28" t="s">
        <v>9646</v>
      </c>
      <c r="P1074" s="28" t="s">
        <v>9647</v>
      </c>
      <c r="Q1074" s="28" t="s">
        <v>9648</v>
      </c>
      <c r="R1074" s="28" t="s">
        <v>9649</v>
      </c>
      <c r="S1074" s="28">
        <v>1068</v>
      </c>
      <c r="T1074" s="28" t="s">
        <v>13823</v>
      </c>
      <c r="U1074" s="28" t="s">
        <v>13823</v>
      </c>
    </row>
    <row r="1075" spans="1:21" ht="52" customHeight="1" x14ac:dyDescent="0.25">
      <c r="A1075" s="21" t="s">
        <v>13824</v>
      </c>
      <c r="B1075" s="21" t="s">
        <v>13825</v>
      </c>
      <c r="C1075" s="22" t="e">
        <f t="shared" si="48"/>
        <v>#REF!</v>
      </c>
      <c r="D1075" s="21" t="s">
        <v>28</v>
      </c>
      <c r="E1075" s="21" t="s">
        <v>29</v>
      </c>
      <c r="F1075" s="21" t="s">
        <v>13826</v>
      </c>
      <c r="G1075" s="21" t="s">
        <v>9644</v>
      </c>
      <c r="H1075" s="23">
        <v>118</v>
      </c>
      <c r="I1075" s="21" t="s">
        <v>9645</v>
      </c>
      <c r="J1075" s="24">
        <f>1</f>
        <v>1</v>
      </c>
      <c r="K1075" s="25">
        <v>0.5</v>
      </c>
      <c r="L1075" s="26" t="e">
        <f>#REF!</f>
        <v>#REF!</v>
      </c>
      <c r="M1075" s="27">
        <f t="shared" si="49"/>
        <v>177</v>
      </c>
      <c r="N1075" s="26" t="e">
        <f t="shared" si="50"/>
        <v>#REF!</v>
      </c>
      <c r="O1075" s="21" t="s">
        <v>9646</v>
      </c>
      <c r="P1075" s="21" t="s">
        <v>9647</v>
      </c>
      <c r="Q1075" s="21" t="s">
        <v>9648</v>
      </c>
      <c r="R1075" s="21" t="s">
        <v>9649</v>
      </c>
      <c r="S1075" s="21">
        <v>1069</v>
      </c>
      <c r="T1075" s="21" t="s">
        <v>13827</v>
      </c>
      <c r="U1075" s="21" t="s">
        <v>13827</v>
      </c>
    </row>
    <row r="1076" spans="1:21" ht="52" customHeight="1" x14ac:dyDescent="0.25">
      <c r="A1076" s="28" t="s">
        <v>13828</v>
      </c>
      <c r="B1076" s="28" t="s">
        <v>13829</v>
      </c>
      <c r="C1076" s="22" t="e">
        <f t="shared" si="48"/>
        <v>#REF!</v>
      </c>
      <c r="D1076" s="28" t="s">
        <v>28</v>
      </c>
      <c r="E1076" s="28" t="s">
        <v>29</v>
      </c>
      <c r="F1076" s="28" t="s">
        <v>13830</v>
      </c>
      <c r="G1076" s="28" t="s">
        <v>9644</v>
      </c>
      <c r="H1076" s="29">
        <v>118</v>
      </c>
      <c r="I1076" s="28" t="s">
        <v>9645</v>
      </c>
      <c r="J1076" s="30">
        <f>1</f>
        <v>1</v>
      </c>
      <c r="K1076" s="31">
        <v>0.5</v>
      </c>
      <c r="L1076" s="32" t="e">
        <f>#REF!</f>
        <v>#REF!</v>
      </c>
      <c r="M1076" s="33">
        <f t="shared" si="49"/>
        <v>177</v>
      </c>
      <c r="N1076" s="32" t="e">
        <f t="shared" si="50"/>
        <v>#REF!</v>
      </c>
      <c r="O1076" s="28" t="s">
        <v>9646</v>
      </c>
      <c r="P1076" s="28" t="s">
        <v>9647</v>
      </c>
      <c r="Q1076" s="28" t="s">
        <v>9648</v>
      </c>
      <c r="R1076" s="28" t="s">
        <v>9649</v>
      </c>
      <c r="S1076" s="28">
        <v>1070</v>
      </c>
      <c r="T1076" s="28" t="s">
        <v>13831</v>
      </c>
      <c r="U1076" s="28" t="s">
        <v>13831</v>
      </c>
    </row>
    <row r="1077" spans="1:21" ht="52" customHeight="1" x14ac:dyDescent="0.25">
      <c r="A1077" s="21" t="s">
        <v>13832</v>
      </c>
      <c r="B1077" s="21" t="s">
        <v>13833</v>
      </c>
      <c r="C1077" s="22" t="e">
        <f t="shared" si="48"/>
        <v>#REF!</v>
      </c>
      <c r="D1077" s="21" t="s">
        <v>28</v>
      </c>
      <c r="E1077" s="21" t="s">
        <v>29</v>
      </c>
      <c r="F1077" s="21" t="s">
        <v>13834</v>
      </c>
      <c r="G1077" s="21" t="s">
        <v>9644</v>
      </c>
      <c r="H1077" s="23">
        <v>455</v>
      </c>
      <c r="I1077" s="21" t="s">
        <v>9645</v>
      </c>
      <c r="J1077" s="24">
        <f>1</f>
        <v>1</v>
      </c>
      <c r="K1077" s="25">
        <v>0.5</v>
      </c>
      <c r="L1077" s="26" t="e">
        <f>#REF!</f>
        <v>#REF!</v>
      </c>
      <c r="M1077" s="27">
        <f t="shared" si="49"/>
        <v>682.5</v>
      </c>
      <c r="N1077" s="26" t="e">
        <f t="shared" si="50"/>
        <v>#REF!</v>
      </c>
      <c r="O1077" s="21" t="s">
        <v>9646</v>
      </c>
      <c r="P1077" s="21" t="s">
        <v>9647</v>
      </c>
      <c r="Q1077" s="21" t="s">
        <v>9648</v>
      </c>
      <c r="R1077" s="21" t="s">
        <v>9649</v>
      </c>
      <c r="S1077" s="21">
        <v>1071</v>
      </c>
      <c r="T1077" s="21" t="s">
        <v>13835</v>
      </c>
      <c r="U1077" s="21" t="s">
        <v>13835</v>
      </c>
    </row>
    <row r="1078" spans="1:21" ht="52" customHeight="1" x14ac:dyDescent="0.25">
      <c r="A1078" s="28" t="s">
        <v>13836</v>
      </c>
      <c r="B1078" s="28" t="s">
        <v>13837</v>
      </c>
      <c r="C1078" s="22" t="e">
        <f t="shared" si="48"/>
        <v>#REF!</v>
      </c>
      <c r="D1078" s="28" t="s">
        <v>28</v>
      </c>
      <c r="E1078" s="28" t="s">
        <v>29</v>
      </c>
      <c r="F1078" s="28" t="s">
        <v>13838</v>
      </c>
      <c r="G1078" s="28" t="s">
        <v>9644</v>
      </c>
      <c r="H1078" s="29">
        <v>455</v>
      </c>
      <c r="I1078" s="28" t="s">
        <v>9645</v>
      </c>
      <c r="J1078" s="30">
        <f>1</f>
        <v>1</v>
      </c>
      <c r="K1078" s="31">
        <v>0.5</v>
      </c>
      <c r="L1078" s="32" t="e">
        <f>#REF!</f>
        <v>#REF!</v>
      </c>
      <c r="M1078" s="33">
        <f t="shared" si="49"/>
        <v>682.5</v>
      </c>
      <c r="N1078" s="32" t="e">
        <f t="shared" si="50"/>
        <v>#REF!</v>
      </c>
      <c r="O1078" s="28" t="s">
        <v>9646</v>
      </c>
      <c r="P1078" s="28" t="s">
        <v>9647</v>
      </c>
      <c r="Q1078" s="28" t="s">
        <v>9648</v>
      </c>
      <c r="R1078" s="28" t="s">
        <v>9649</v>
      </c>
      <c r="S1078" s="28">
        <v>1072</v>
      </c>
      <c r="T1078" s="28" t="s">
        <v>13839</v>
      </c>
      <c r="U1078" s="28" t="s">
        <v>13839</v>
      </c>
    </row>
    <row r="1079" spans="1:21" ht="52" customHeight="1" x14ac:dyDescent="0.25">
      <c r="A1079" s="21" t="s">
        <v>13840</v>
      </c>
      <c r="B1079" s="21" t="s">
        <v>13841</v>
      </c>
      <c r="C1079" s="22" t="e">
        <f t="shared" si="48"/>
        <v>#REF!</v>
      </c>
      <c r="D1079" s="21" t="s">
        <v>28</v>
      </c>
      <c r="E1079" s="21" t="s">
        <v>29</v>
      </c>
      <c r="F1079" s="21" t="s">
        <v>13842</v>
      </c>
      <c r="G1079" s="21" t="s">
        <v>9644</v>
      </c>
      <c r="H1079" s="23">
        <v>70.8</v>
      </c>
      <c r="I1079" s="21" t="s">
        <v>9645</v>
      </c>
      <c r="J1079" s="24">
        <f>1</f>
        <v>1</v>
      </c>
      <c r="K1079" s="25">
        <v>0.5</v>
      </c>
      <c r="L1079" s="26" t="e">
        <f>#REF!</f>
        <v>#REF!</v>
      </c>
      <c r="M1079" s="27">
        <f t="shared" si="49"/>
        <v>106.19999999999999</v>
      </c>
      <c r="N1079" s="26" t="e">
        <f t="shared" si="50"/>
        <v>#REF!</v>
      </c>
      <c r="O1079" s="21" t="s">
        <v>9646</v>
      </c>
      <c r="P1079" s="21" t="s">
        <v>9647</v>
      </c>
      <c r="Q1079" s="21" t="s">
        <v>9648</v>
      </c>
      <c r="R1079" s="21" t="s">
        <v>9649</v>
      </c>
      <c r="S1079" s="21">
        <v>1073</v>
      </c>
      <c r="T1079" s="21" t="s">
        <v>13843</v>
      </c>
      <c r="U1079" s="21" t="s">
        <v>13843</v>
      </c>
    </row>
    <row r="1080" spans="1:21" ht="52" customHeight="1" x14ac:dyDescent="0.25">
      <c r="A1080" s="28" t="s">
        <v>13844</v>
      </c>
      <c r="B1080" s="28" t="s">
        <v>13845</v>
      </c>
      <c r="C1080" s="22" t="e">
        <f t="shared" si="48"/>
        <v>#REF!</v>
      </c>
      <c r="D1080" s="28" t="s">
        <v>28</v>
      </c>
      <c r="E1080" s="28" t="s">
        <v>29</v>
      </c>
      <c r="F1080" s="28" t="s">
        <v>13846</v>
      </c>
      <c r="G1080" s="28" t="s">
        <v>9644</v>
      </c>
      <c r="H1080" s="29">
        <v>62.9</v>
      </c>
      <c r="I1080" s="28" t="s">
        <v>9645</v>
      </c>
      <c r="J1080" s="30">
        <f>1</f>
        <v>1</v>
      </c>
      <c r="K1080" s="31">
        <v>0.5</v>
      </c>
      <c r="L1080" s="32" t="e">
        <f>#REF!</f>
        <v>#REF!</v>
      </c>
      <c r="M1080" s="33">
        <f t="shared" si="49"/>
        <v>94.35</v>
      </c>
      <c r="N1080" s="32" t="e">
        <f t="shared" si="50"/>
        <v>#REF!</v>
      </c>
      <c r="O1080" s="28" t="s">
        <v>9646</v>
      </c>
      <c r="P1080" s="28" t="s">
        <v>9647</v>
      </c>
      <c r="Q1080" s="28" t="s">
        <v>9648</v>
      </c>
      <c r="R1080" s="28" t="s">
        <v>9649</v>
      </c>
      <c r="S1080" s="28">
        <v>1074</v>
      </c>
      <c r="T1080" s="28" t="s">
        <v>13847</v>
      </c>
      <c r="U1080" s="28" t="s">
        <v>13847</v>
      </c>
    </row>
    <row r="1081" spans="1:21" ht="52" customHeight="1" x14ac:dyDescent="0.25">
      <c r="A1081" s="21" t="s">
        <v>13848</v>
      </c>
      <c r="B1081" s="21" t="s">
        <v>13849</v>
      </c>
      <c r="C1081" s="22" t="e">
        <f t="shared" si="48"/>
        <v>#REF!</v>
      </c>
      <c r="D1081" s="21" t="s">
        <v>28</v>
      </c>
      <c r="E1081" s="21" t="s">
        <v>29</v>
      </c>
      <c r="F1081" s="21" t="s">
        <v>13850</v>
      </c>
      <c r="G1081" s="21" t="s">
        <v>9644</v>
      </c>
      <c r="H1081" s="23">
        <v>118</v>
      </c>
      <c r="I1081" s="21" t="s">
        <v>9645</v>
      </c>
      <c r="J1081" s="24">
        <f>1</f>
        <v>1</v>
      </c>
      <c r="K1081" s="25">
        <v>0.5</v>
      </c>
      <c r="L1081" s="26" t="e">
        <f>#REF!</f>
        <v>#REF!</v>
      </c>
      <c r="M1081" s="27">
        <f t="shared" si="49"/>
        <v>177</v>
      </c>
      <c r="N1081" s="26" t="e">
        <f t="shared" si="50"/>
        <v>#REF!</v>
      </c>
      <c r="O1081" s="21" t="s">
        <v>9646</v>
      </c>
      <c r="P1081" s="21" t="s">
        <v>9647</v>
      </c>
      <c r="Q1081" s="21" t="s">
        <v>9648</v>
      </c>
      <c r="R1081" s="21" t="s">
        <v>9649</v>
      </c>
      <c r="S1081" s="21">
        <v>1075</v>
      </c>
      <c r="T1081" s="21" t="s">
        <v>13851</v>
      </c>
      <c r="U1081" s="21" t="s">
        <v>13851</v>
      </c>
    </row>
    <row r="1082" spans="1:21" ht="52" customHeight="1" x14ac:dyDescent="0.25">
      <c r="A1082" s="28" t="s">
        <v>13852</v>
      </c>
      <c r="B1082" s="28" t="s">
        <v>13853</v>
      </c>
      <c r="C1082" s="22" t="e">
        <f t="shared" si="48"/>
        <v>#REF!</v>
      </c>
      <c r="D1082" s="28" t="s">
        <v>28</v>
      </c>
      <c r="E1082" s="28" t="s">
        <v>29</v>
      </c>
      <c r="F1082" s="28" t="s">
        <v>13854</v>
      </c>
      <c r="G1082" s="28" t="s">
        <v>9644</v>
      </c>
      <c r="H1082" s="29">
        <v>64.3</v>
      </c>
      <c r="I1082" s="28" t="s">
        <v>9645</v>
      </c>
      <c r="J1082" s="30">
        <f>1</f>
        <v>1</v>
      </c>
      <c r="K1082" s="31">
        <v>0.5</v>
      </c>
      <c r="L1082" s="32" t="e">
        <f>#REF!</f>
        <v>#REF!</v>
      </c>
      <c r="M1082" s="33">
        <f t="shared" si="49"/>
        <v>96.449999999999989</v>
      </c>
      <c r="N1082" s="32" t="e">
        <f t="shared" si="50"/>
        <v>#REF!</v>
      </c>
      <c r="O1082" s="28" t="s">
        <v>9646</v>
      </c>
      <c r="P1082" s="28" t="s">
        <v>9647</v>
      </c>
      <c r="Q1082" s="28" t="s">
        <v>9648</v>
      </c>
      <c r="R1082" s="28" t="s">
        <v>9649</v>
      </c>
      <c r="S1082" s="28">
        <v>1076</v>
      </c>
      <c r="T1082" s="28" t="s">
        <v>13855</v>
      </c>
      <c r="U1082" s="28" t="s">
        <v>13855</v>
      </c>
    </row>
    <row r="1083" spans="1:21" ht="52" customHeight="1" x14ac:dyDescent="0.25">
      <c r="A1083" s="21" t="s">
        <v>13856</v>
      </c>
      <c r="B1083" s="21" t="s">
        <v>13857</v>
      </c>
      <c r="C1083" s="22" t="e">
        <f t="shared" si="48"/>
        <v>#REF!</v>
      </c>
      <c r="D1083" s="21" t="s">
        <v>28</v>
      </c>
      <c r="E1083" s="21" t="s">
        <v>29</v>
      </c>
      <c r="F1083" s="21" t="s">
        <v>13858</v>
      </c>
      <c r="G1083" s="21" t="s">
        <v>9644</v>
      </c>
      <c r="H1083" s="23">
        <v>143</v>
      </c>
      <c r="I1083" s="21" t="s">
        <v>9645</v>
      </c>
      <c r="J1083" s="24">
        <f>1</f>
        <v>1</v>
      </c>
      <c r="K1083" s="25">
        <v>0.5</v>
      </c>
      <c r="L1083" s="26" t="e">
        <f>#REF!</f>
        <v>#REF!</v>
      </c>
      <c r="M1083" s="27">
        <f t="shared" si="49"/>
        <v>214.5</v>
      </c>
      <c r="N1083" s="26" t="e">
        <f t="shared" si="50"/>
        <v>#REF!</v>
      </c>
      <c r="O1083" s="21" t="s">
        <v>9646</v>
      </c>
      <c r="P1083" s="21" t="s">
        <v>9647</v>
      </c>
      <c r="Q1083" s="21" t="s">
        <v>9648</v>
      </c>
      <c r="R1083" s="21" t="s">
        <v>9649</v>
      </c>
      <c r="S1083" s="21">
        <v>1077</v>
      </c>
      <c r="T1083" s="21" t="s">
        <v>13859</v>
      </c>
      <c r="U1083" s="21" t="s">
        <v>13859</v>
      </c>
    </row>
    <row r="1084" spans="1:21" ht="52" customHeight="1" x14ac:dyDescent="0.25">
      <c r="A1084" s="28" t="s">
        <v>13860</v>
      </c>
      <c r="B1084" s="28" t="s">
        <v>13861</v>
      </c>
      <c r="C1084" s="22" t="e">
        <f t="shared" si="48"/>
        <v>#REF!</v>
      </c>
      <c r="D1084" s="28" t="s">
        <v>28</v>
      </c>
      <c r="E1084" s="28" t="s">
        <v>29</v>
      </c>
      <c r="F1084" s="28" t="s">
        <v>13862</v>
      </c>
      <c r="G1084" s="28" t="s">
        <v>9644</v>
      </c>
      <c r="H1084" s="29">
        <v>75.7</v>
      </c>
      <c r="I1084" s="28" t="s">
        <v>9645</v>
      </c>
      <c r="J1084" s="30">
        <f>1</f>
        <v>1</v>
      </c>
      <c r="K1084" s="31">
        <v>0.5</v>
      </c>
      <c r="L1084" s="32" t="e">
        <f>#REF!</f>
        <v>#REF!</v>
      </c>
      <c r="M1084" s="33">
        <f t="shared" si="49"/>
        <v>113.55000000000001</v>
      </c>
      <c r="N1084" s="32" t="e">
        <f t="shared" si="50"/>
        <v>#REF!</v>
      </c>
      <c r="O1084" s="28" t="s">
        <v>9646</v>
      </c>
      <c r="P1084" s="28" t="s">
        <v>9647</v>
      </c>
      <c r="Q1084" s="28" t="s">
        <v>9648</v>
      </c>
      <c r="R1084" s="28" t="s">
        <v>9649</v>
      </c>
      <c r="S1084" s="28">
        <v>1078</v>
      </c>
      <c r="T1084" s="28" t="s">
        <v>13863</v>
      </c>
      <c r="U1084" s="28" t="s">
        <v>13863</v>
      </c>
    </row>
    <row r="1085" spans="1:21" ht="52" customHeight="1" x14ac:dyDescent="0.25">
      <c r="A1085" s="21" t="s">
        <v>13864</v>
      </c>
      <c r="B1085" s="21" t="s">
        <v>13865</v>
      </c>
      <c r="C1085" s="22" t="e">
        <f t="shared" si="48"/>
        <v>#REF!</v>
      </c>
      <c r="D1085" s="21" t="s">
        <v>28</v>
      </c>
      <c r="E1085" s="21" t="s">
        <v>29</v>
      </c>
      <c r="F1085" s="21" t="s">
        <v>13866</v>
      </c>
      <c r="G1085" s="21" t="s">
        <v>9644</v>
      </c>
      <c r="H1085" s="23">
        <v>61.9</v>
      </c>
      <c r="I1085" s="21" t="s">
        <v>9645</v>
      </c>
      <c r="J1085" s="24">
        <f>1</f>
        <v>1</v>
      </c>
      <c r="K1085" s="25">
        <v>0.5</v>
      </c>
      <c r="L1085" s="26" t="e">
        <f>#REF!</f>
        <v>#REF!</v>
      </c>
      <c r="M1085" s="27">
        <f t="shared" si="49"/>
        <v>92.85</v>
      </c>
      <c r="N1085" s="26" t="e">
        <f t="shared" si="50"/>
        <v>#REF!</v>
      </c>
      <c r="O1085" s="21" t="s">
        <v>9646</v>
      </c>
      <c r="P1085" s="21" t="s">
        <v>9647</v>
      </c>
      <c r="Q1085" s="21" t="s">
        <v>9648</v>
      </c>
      <c r="R1085" s="21" t="s">
        <v>9649</v>
      </c>
      <c r="S1085" s="21">
        <v>1079</v>
      </c>
      <c r="T1085" s="21" t="s">
        <v>13867</v>
      </c>
      <c r="U1085" s="21" t="s">
        <v>13867</v>
      </c>
    </row>
    <row r="1086" spans="1:21" ht="52" customHeight="1" x14ac:dyDescent="0.25">
      <c r="A1086" s="28" t="s">
        <v>13868</v>
      </c>
      <c r="B1086" s="28" t="s">
        <v>13869</v>
      </c>
      <c r="C1086" s="22" t="e">
        <f t="shared" si="48"/>
        <v>#REF!</v>
      </c>
      <c r="D1086" s="28" t="s">
        <v>28</v>
      </c>
      <c r="E1086" s="28" t="s">
        <v>29</v>
      </c>
      <c r="F1086" s="28" t="s">
        <v>13870</v>
      </c>
      <c r="G1086" s="28" t="s">
        <v>9644</v>
      </c>
      <c r="H1086" s="29">
        <v>49.2</v>
      </c>
      <c r="I1086" s="28" t="s">
        <v>9645</v>
      </c>
      <c r="J1086" s="30">
        <f>1</f>
        <v>1</v>
      </c>
      <c r="K1086" s="31">
        <v>0.5</v>
      </c>
      <c r="L1086" s="32" t="e">
        <f>#REF!</f>
        <v>#REF!</v>
      </c>
      <c r="M1086" s="33">
        <f t="shared" si="49"/>
        <v>73.800000000000011</v>
      </c>
      <c r="N1086" s="32" t="e">
        <f t="shared" si="50"/>
        <v>#REF!</v>
      </c>
      <c r="O1086" s="28" t="s">
        <v>9646</v>
      </c>
      <c r="P1086" s="28" t="s">
        <v>9647</v>
      </c>
      <c r="Q1086" s="28" t="s">
        <v>9648</v>
      </c>
      <c r="R1086" s="28" t="s">
        <v>9649</v>
      </c>
      <c r="S1086" s="28">
        <v>1080</v>
      </c>
      <c r="T1086" s="28" t="s">
        <v>13871</v>
      </c>
      <c r="U1086" s="28" t="s">
        <v>13871</v>
      </c>
    </row>
    <row r="1087" spans="1:21" ht="52" customHeight="1" x14ac:dyDescent="0.25">
      <c r="A1087" s="21" t="s">
        <v>13872</v>
      </c>
      <c r="B1087" s="21" t="s">
        <v>13873</v>
      </c>
      <c r="C1087" s="22" t="e">
        <f t="shared" si="48"/>
        <v>#REF!</v>
      </c>
      <c r="D1087" s="21" t="s">
        <v>28</v>
      </c>
      <c r="E1087" s="21" t="s">
        <v>29</v>
      </c>
      <c r="F1087" s="21" t="s">
        <v>13874</v>
      </c>
      <c r="G1087" s="21" t="s">
        <v>9644</v>
      </c>
      <c r="H1087" s="23">
        <v>40.799999999999997</v>
      </c>
      <c r="I1087" s="21" t="s">
        <v>9645</v>
      </c>
      <c r="J1087" s="24">
        <f>1</f>
        <v>1</v>
      </c>
      <c r="K1087" s="25">
        <v>0.5</v>
      </c>
      <c r="L1087" s="26" t="e">
        <f>#REF!</f>
        <v>#REF!</v>
      </c>
      <c r="M1087" s="27">
        <f t="shared" si="49"/>
        <v>61.199999999999996</v>
      </c>
      <c r="N1087" s="26" t="e">
        <f t="shared" si="50"/>
        <v>#REF!</v>
      </c>
      <c r="O1087" s="21" t="s">
        <v>9646</v>
      </c>
      <c r="P1087" s="21" t="s">
        <v>9647</v>
      </c>
      <c r="Q1087" s="21" t="s">
        <v>9648</v>
      </c>
      <c r="R1087" s="21" t="s">
        <v>9649</v>
      </c>
      <c r="S1087" s="21">
        <v>1081</v>
      </c>
      <c r="T1087" s="21" t="s">
        <v>13875</v>
      </c>
      <c r="U1087" s="21" t="s">
        <v>13875</v>
      </c>
    </row>
    <row r="1088" spans="1:21" ht="52" customHeight="1" x14ac:dyDescent="0.25">
      <c r="A1088" s="28" t="s">
        <v>13876</v>
      </c>
      <c r="B1088" s="28" t="s">
        <v>13877</v>
      </c>
      <c r="C1088" s="22" t="e">
        <f t="shared" si="48"/>
        <v>#REF!</v>
      </c>
      <c r="D1088" s="28" t="s">
        <v>28</v>
      </c>
      <c r="E1088" s="28" t="s">
        <v>29</v>
      </c>
      <c r="F1088" s="28" t="s">
        <v>13878</v>
      </c>
      <c r="G1088" s="28" t="s">
        <v>9644</v>
      </c>
      <c r="H1088" s="29">
        <v>109</v>
      </c>
      <c r="I1088" s="28" t="s">
        <v>9645</v>
      </c>
      <c r="J1088" s="30">
        <f>1</f>
        <v>1</v>
      </c>
      <c r="K1088" s="31">
        <v>0.5</v>
      </c>
      <c r="L1088" s="32" t="e">
        <f>#REF!</f>
        <v>#REF!</v>
      </c>
      <c r="M1088" s="33">
        <f t="shared" si="49"/>
        <v>163.5</v>
      </c>
      <c r="N1088" s="32" t="e">
        <f t="shared" si="50"/>
        <v>#REF!</v>
      </c>
      <c r="O1088" s="28" t="s">
        <v>9646</v>
      </c>
      <c r="P1088" s="28" t="s">
        <v>9647</v>
      </c>
      <c r="Q1088" s="28" t="s">
        <v>9648</v>
      </c>
      <c r="R1088" s="28" t="s">
        <v>9649</v>
      </c>
      <c r="S1088" s="28">
        <v>1082</v>
      </c>
      <c r="T1088" s="28" t="s">
        <v>13879</v>
      </c>
      <c r="U1088" s="28" t="s">
        <v>13879</v>
      </c>
    </row>
    <row r="1089" spans="1:21" ht="52" customHeight="1" x14ac:dyDescent="0.25">
      <c r="A1089" s="21" t="s">
        <v>13880</v>
      </c>
      <c r="B1089" s="21" t="s">
        <v>13881</v>
      </c>
      <c r="C1089" s="22" t="e">
        <f t="shared" si="48"/>
        <v>#REF!</v>
      </c>
      <c r="D1089" s="21" t="s">
        <v>28</v>
      </c>
      <c r="E1089" s="21" t="s">
        <v>29</v>
      </c>
      <c r="F1089" s="21" t="s">
        <v>13882</v>
      </c>
      <c r="G1089" s="21" t="s">
        <v>9644</v>
      </c>
      <c r="H1089" s="23">
        <v>210</v>
      </c>
      <c r="I1089" s="21" t="s">
        <v>9645</v>
      </c>
      <c r="J1089" s="24">
        <f>1</f>
        <v>1</v>
      </c>
      <c r="K1089" s="25">
        <v>0.5</v>
      </c>
      <c r="L1089" s="26" t="e">
        <f>#REF!</f>
        <v>#REF!</v>
      </c>
      <c r="M1089" s="27">
        <f t="shared" si="49"/>
        <v>315</v>
      </c>
      <c r="N1089" s="26" t="e">
        <f t="shared" si="50"/>
        <v>#REF!</v>
      </c>
      <c r="O1089" s="21" t="s">
        <v>9646</v>
      </c>
      <c r="P1089" s="21" t="s">
        <v>9647</v>
      </c>
      <c r="Q1089" s="21" t="s">
        <v>9648</v>
      </c>
      <c r="R1089" s="21" t="s">
        <v>9649</v>
      </c>
      <c r="S1089" s="21">
        <v>1083</v>
      </c>
      <c r="T1089" s="21" t="s">
        <v>13883</v>
      </c>
      <c r="U1089" s="21" t="s">
        <v>13883</v>
      </c>
    </row>
    <row r="1090" spans="1:21" ht="52" customHeight="1" x14ac:dyDescent="0.25">
      <c r="A1090" s="28" t="s">
        <v>13884</v>
      </c>
      <c r="B1090" s="28" t="s">
        <v>13885</v>
      </c>
      <c r="C1090" s="22" t="e">
        <f t="shared" si="48"/>
        <v>#REF!</v>
      </c>
      <c r="D1090" s="28" t="s">
        <v>28</v>
      </c>
      <c r="E1090" s="28" t="s">
        <v>29</v>
      </c>
      <c r="F1090" s="28" t="s">
        <v>13886</v>
      </c>
      <c r="G1090" s="28" t="s">
        <v>9644</v>
      </c>
      <c r="H1090" s="29">
        <v>150</v>
      </c>
      <c r="I1090" s="28" t="s">
        <v>9645</v>
      </c>
      <c r="J1090" s="30">
        <f>1</f>
        <v>1</v>
      </c>
      <c r="K1090" s="31">
        <v>0.5</v>
      </c>
      <c r="L1090" s="32" t="e">
        <f>#REF!</f>
        <v>#REF!</v>
      </c>
      <c r="M1090" s="33">
        <f t="shared" si="49"/>
        <v>225</v>
      </c>
      <c r="N1090" s="32" t="e">
        <f t="shared" si="50"/>
        <v>#REF!</v>
      </c>
      <c r="O1090" s="28" t="s">
        <v>9646</v>
      </c>
      <c r="P1090" s="28" t="s">
        <v>9647</v>
      </c>
      <c r="Q1090" s="28" t="s">
        <v>9648</v>
      </c>
      <c r="R1090" s="28" t="s">
        <v>9649</v>
      </c>
      <c r="S1090" s="28">
        <v>1084</v>
      </c>
      <c r="T1090" s="28" t="s">
        <v>13887</v>
      </c>
      <c r="U1090" s="28" t="s">
        <v>13887</v>
      </c>
    </row>
    <row r="1091" spans="1:21" ht="52" customHeight="1" x14ac:dyDescent="0.25">
      <c r="A1091" s="21" t="s">
        <v>13888</v>
      </c>
      <c r="B1091" s="21" t="s">
        <v>13889</v>
      </c>
      <c r="C1091" s="22" t="e">
        <f t="shared" si="48"/>
        <v>#REF!</v>
      </c>
      <c r="D1091" s="21" t="s">
        <v>28</v>
      </c>
      <c r="E1091" s="21" t="s">
        <v>29</v>
      </c>
      <c r="F1091" s="21" t="s">
        <v>13890</v>
      </c>
      <c r="G1091" s="21" t="s">
        <v>9644</v>
      </c>
      <c r="H1091" s="23">
        <v>167</v>
      </c>
      <c r="I1091" s="21" t="s">
        <v>9645</v>
      </c>
      <c r="J1091" s="24">
        <f>1</f>
        <v>1</v>
      </c>
      <c r="K1091" s="25">
        <v>0.5</v>
      </c>
      <c r="L1091" s="26" t="e">
        <f>#REF!</f>
        <v>#REF!</v>
      </c>
      <c r="M1091" s="27">
        <f t="shared" si="49"/>
        <v>250.5</v>
      </c>
      <c r="N1091" s="26" t="e">
        <f t="shared" si="50"/>
        <v>#REF!</v>
      </c>
      <c r="O1091" s="21" t="s">
        <v>9646</v>
      </c>
      <c r="P1091" s="21" t="s">
        <v>9647</v>
      </c>
      <c r="Q1091" s="21" t="s">
        <v>9648</v>
      </c>
      <c r="R1091" s="21" t="s">
        <v>9649</v>
      </c>
      <c r="S1091" s="21">
        <v>1085</v>
      </c>
      <c r="T1091" s="21" t="s">
        <v>13891</v>
      </c>
      <c r="U1091" s="21" t="s">
        <v>13891</v>
      </c>
    </row>
    <row r="1092" spans="1:21" ht="52" customHeight="1" x14ac:dyDescent="0.25">
      <c r="A1092" s="28" t="s">
        <v>13892</v>
      </c>
      <c r="B1092" s="28" t="s">
        <v>13893</v>
      </c>
      <c r="C1092" s="22" t="e">
        <f t="shared" si="48"/>
        <v>#REF!</v>
      </c>
      <c r="D1092" s="28" t="s">
        <v>28</v>
      </c>
      <c r="E1092" s="28" t="s">
        <v>29</v>
      </c>
      <c r="F1092" s="28" t="s">
        <v>13894</v>
      </c>
      <c r="G1092" s="28" t="s">
        <v>9644</v>
      </c>
      <c r="H1092" s="29">
        <v>114</v>
      </c>
      <c r="I1092" s="28" t="s">
        <v>9645</v>
      </c>
      <c r="J1092" s="30">
        <f>1</f>
        <v>1</v>
      </c>
      <c r="K1092" s="31">
        <v>0.5</v>
      </c>
      <c r="L1092" s="32" t="e">
        <f>#REF!</f>
        <v>#REF!</v>
      </c>
      <c r="M1092" s="33">
        <f t="shared" si="49"/>
        <v>171</v>
      </c>
      <c r="N1092" s="32" t="e">
        <f t="shared" si="50"/>
        <v>#REF!</v>
      </c>
      <c r="O1092" s="28" t="s">
        <v>9646</v>
      </c>
      <c r="P1092" s="28" t="s">
        <v>9647</v>
      </c>
      <c r="Q1092" s="28" t="s">
        <v>9648</v>
      </c>
      <c r="R1092" s="28" t="s">
        <v>9649</v>
      </c>
      <c r="S1092" s="28">
        <v>1086</v>
      </c>
      <c r="T1092" s="28" t="s">
        <v>13895</v>
      </c>
      <c r="U1092" s="28" t="s">
        <v>13895</v>
      </c>
    </row>
    <row r="1093" spans="1:21" ht="52" customHeight="1" x14ac:dyDescent="0.25">
      <c r="A1093" s="21" t="s">
        <v>13896</v>
      </c>
      <c r="B1093" s="21" t="s">
        <v>13897</v>
      </c>
      <c r="C1093" s="22" t="e">
        <f t="shared" si="48"/>
        <v>#REF!</v>
      </c>
      <c r="D1093" s="21" t="s">
        <v>28</v>
      </c>
      <c r="E1093" s="21" t="s">
        <v>29</v>
      </c>
      <c r="F1093" s="21" t="s">
        <v>13898</v>
      </c>
      <c r="G1093" s="21" t="s">
        <v>9644</v>
      </c>
      <c r="H1093" s="23">
        <v>121</v>
      </c>
      <c r="I1093" s="21" t="s">
        <v>9645</v>
      </c>
      <c r="J1093" s="24">
        <f>1</f>
        <v>1</v>
      </c>
      <c r="K1093" s="25">
        <v>0.5</v>
      </c>
      <c r="L1093" s="26" t="e">
        <f>#REF!</f>
        <v>#REF!</v>
      </c>
      <c r="M1093" s="27">
        <f t="shared" si="49"/>
        <v>181.5</v>
      </c>
      <c r="N1093" s="26" t="e">
        <f t="shared" si="50"/>
        <v>#REF!</v>
      </c>
      <c r="O1093" s="21" t="s">
        <v>9646</v>
      </c>
      <c r="P1093" s="21" t="s">
        <v>9647</v>
      </c>
      <c r="Q1093" s="21" t="s">
        <v>9648</v>
      </c>
      <c r="R1093" s="21" t="s">
        <v>9649</v>
      </c>
      <c r="S1093" s="21">
        <v>1087</v>
      </c>
      <c r="T1093" s="21" t="s">
        <v>13899</v>
      </c>
      <c r="U1093" s="21" t="s">
        <v>13899</v>
      </c>
    </row>
    <row r="1094" spans="1:21" ht="52" customHeight="1" x14ac:dyDescent="0.25">
      <c r="A1094" s="28" t="s">
        <v>13900</v>
      </c>
      <c r="B1094" s="28" t="s">
        <v>13901</v>
      </c>
      <c r="C1094" s="22" t="e">
        <f t="shared" si="48"/>
        <v>#REF!</v>
      </c>
      <c r="D1094" s="28" t="s">
        <v>28</v>
      </c>
      <c r="E1094" s="28" t="s">
        <v>29</v>
      </c>
      <c r="F1094" s="28" t="s">
        <v>13902</v>
      </c>
      <c r="G1094" s="28" t="s">
        <v>9644</v>
      </c>
      <c r="H1094" s="29">
        <v>51.8</v>
      </c>
      <c r="I1094" s="28" t="s">
        <v>9645</v>
      </c>
      <c r="J1094" s="30">
        <f>1</f>
        <v>1</v>
      </c>
      <c r="K1094" s="31">
        <v>0.5</v>
      </c>
      <c r="L1094" s="32" t="e">
        <f>#REF!</f>
        <v>#REF!</v>
      </c>
      <c r="M1094" s="33">
        <f t="shared" si="49"/>
        <v>77.699999999999989</v>
      </c>
      <c r="N1094" s="32" t="e">
        <f t="shared" si="50"/>
        <v>#REF!</v>
      </c>
      <c r="O1094" s="28" t="s">
        <v>9646</v>
      </c>
      <c r="P1094" s="28" t="s">
        <v>9647</v>
      </c>
      <c r="Q1094" s="28" t="s">
        <v>9648</v>
      </c>
      <c r="R1094" s="28" t="s">
        <v>9649</v>
      </c>
      <c r="S1094" s="28">
        <v>1088</v>
      </c>
      <c r="T1094" s="28" t="s">
        <v>13903</v>
      </c>
      <c r="U1094" s="28" t="s">
        <v>13903</v>
      </c>
    </row>
    <row r="1095" spans="1:21" ht="52" customHeight="1" x14ac:dyDescent="0.25">
      <c r="A1095" s="21" t="s">
        <v>13904</v>
      </c>
      <c r="B1095" s="21" t="s">
        <v>13905</v>
      </c>
      <c r="C1095" s="22" t="e">
        <f t="shared" ref="C1095:C1158" si="51">N1095*10</f>
        <v>#REF!</v>
      </c>
      <c r="D1095" s="21" t="s">
        <v>28</v>
      </c>
      <c r="E1095" s="21" t="s">
        <v>29</v>
      </c>
      <c r="F1095" s="21" t="s">
        <v>13906</v>
      </c>
      <c r="G1095" s="21" t="s">
        <v>9644</v>
      </c>
      <c r="H1095" s="23">
        <v>152</v>
      </c>
      <c r="I1095" s="21" t="s">
        <v>9645</v>
      </c>
      <c r="J1095" s="24">
        <f>1</f>
        <v>1</v>
      </c>
      <c r="K1095" s="25">
        <v>0.5</v>
      </c>
      <c r="L1095" s="26" t="e">
        <f>#REF!</f>
        <v>#REF!</v>
      </c>
      <c r="M1095" s="27">
        <f t="shared" ref="M1095:M1158" si="52">H1095*J1095*(1+K1095)</f>
        <v>228</v>
      </c>
      <c r="N1095" s="26" t="e">
        <f t="shared" ref="N1095:N1158" si="53">ROUND(M1095*L1095,-4)</f>
        <v>#REF!</v>
      </c>
      <c r="O1095" s="21" t="s">
        <v>9646</v>
      </c>
      <c r="P1095" s="21" t="s">
        <v>9647</v>
      </c>
      <c r="Q1095" s="21" t="s">
        <v>9648</v>
      </c>
      <c r="R1095" s="21" t="s">
        <v>9649</v>
      </c>
      <c r="S1095" s="21">
        <v>1089</v>
      </c>
      <c r="T1095" s="21" t="s">
        <v>13907</v>
      </c>
      <c r="U1095" s="21" t="s">
        <v>13907</v>
      </c>
    </row>
    <row r="1096" spans="1:21" ht="52" customHeight="1" x14ac:dyDescent="0.25">
      <c r="A1096" s="28" t="s">
        <v>13908</v>
      </c>
      <c r="B1096" s="28" t="s">
        <v>13909</v>
      </c>
      <c r="C1096" s="22" t="e">
        <f t="shared" si="51"/>
        <v>#REF!</v>
      </c>
      <c r="D1096" s="28" t="s">
        <v>28</v>
      </c>
      <c r="E1096" s="28" t="s">
        <v>29</v>
      </c>
      <c r="F1096" s="28" t="s">
        <v>13910</v>
      </c>
      <c r="G1096" s="28" t="s">
        <v>9644</v>
      </c>
      <c r="H1096" s="29">
        <v>62.6</v>
      </c>
      <c r="I1096" s="28" t="s">
        <v>9645</v>
      </c>
      <c r="J1096" s="30">
        <f>1</f>
        <v>1</v>
      </c>
      <c r="K1096" s="31">
        <v>0.5</v>
      </c>
      <c r="L1096" s="32" t="e">
        <f>#REF!</f>
        <v>#REF!</v>
      </c>
      <c r="M1096" s="33">
        <f t="shared" si="52"/>
        <v>93.9</v>
      </c>
      <c r="N1096" s="32" t="e">
        <f t="shared" si="53"/>
        <v>#REF!</v>
      </c>
      <c r="O1096" s="28" t="s">
        <v>9646</v>
      </c>
      <c r="P1096" s="28" t="s">
        <v>9647</v>
      </c>
      <c r="Q1096" s="28" t="s">
        <v>9648</v>
      </c>
      <c r="R1096" s="28" t="s">
        <v>9649</v>
      </c>
      <c r="S1096" s="28">
        <v>1090</v>
      </c>
      <c r="T1096" s="28" t="s">
        <v>13911</v>
      </c>
      <c r="U1096" s="28" t="s">
        <v>13911</v>
      </c>
    </row>
    <row r="1097" spans="1:21" ht="52" customHeight="1" x14ac:dyDescent="0.25">
      <c r="A1097" s="21" t="s">
        <v>13912</v>
      </c>
      <c r="B1097" s="21" t="s">
        <v>13913</v>
      </c>
      <c r="C1097" s="22" t="e">
        <f t="shared" si="51"/>
        <v>#REF!</v>
      </c>
      <c r="D1097" s="21" t="s">
        <v>28</v>
      </c>
      <c r="E1097" s="21" t="s">
        <v>29</v>
      </c>
      <c r="F1097" s="21" t="s">
        <v>13914</v>
      </c>
      <c r="G1097" s="21" t="s">
        <v>9644</v>
      </c>
      <c r="H1097" s="23">
        <v>62.6</v>
      </c>
      <c r="I1097" s="21" t="s">
        <v>9645</v>
      </c>
      <c r="J1097" s="24">
        <f>1</f>
        <v>1</v>
      </c>
      <c r="K1097" s="25">
        <v>0.5</v>
      </c>
      <c r="L1097" s="26" t="e">
        <f>#REF!</f>
        <v>#REF!</v>
      </c>
      <c r="M1097" s="27">
        <f t="shared" si="52"/>
        <v>93.9</v>
      </c>
      <c r="N1097" s="26" t="e">
        <f t="shared" si="53"/>
        <v>#REF!</v>
      </c>
      <c r="O1097" s="21" t="s">
        <v>9646</v>
      </c>
      <c r="P1097" s="21" t="s">
        <v>9647</v>
      </c>
      <c r="Q1097" s="21" t="s">
        <v>9648</v>
      </c>
      <c r="R1097" s="21" t="s">
        <v>9649</v>
      </c>
      <c r="S1097" s="21">
        <v>1091</v>
      </c>
      <c r="T1097" s="21" t="s">
        <v>13915</v>
      </c>
      <c r="U1097" s="21" t="s">
        <v>13915</v>
      </c>
    </row>
    <row r="1098" spans="1:21" ht="52" customHeight="1" x14ac:dyDescent="0.25">
      <c r="A1098" s="28" t="s">
        <v>13916</v>
      </c>
      <c r="B1098" s="28" t="s">
        <v>13917</v>
      </c>
      <c r="C1098" s="22" t="e">
        <f t="shared" si="51"/>
        <v>#REF!</v>
      </c>
      <c r="D1098" s="28" t="s">
        <v>28</v>
      </c>
      <c r="E1098" s="28" t="s">
        <v>29</v>
      </c>
      <c r="F1098" s="28" t="s">
        <v>13918</v>
      </c>
      <c r="G1098" s="28" t="s">
        <v>9644</v>
      </c>
      <c r="H1098" s="29">
        <v>62.6</v>
      </c>
      <c r="I1098" s="28" t="s">
        <v>9645</v>
      </c>
      <c r="J1098" s="30">
        <f>1</f>
        <v>1</v>
      </c>
      <c r="K1098" s="31">
        <v>0.5</v>
      </c>
      <c r="L1098" s="32" t="e">
        <f>#REF!</f>
        <v>#REF!</v>
      </c>
      <c r="M1098" s="33">
        <f t="shared" si="52"/>
        <v>93.9</v>
      </c>
      <c r="N1098" s="32" t="e">
        <f t="shared" si="53"/>
        <v>#REF!</v>
      </c>
      <c r="O1098" s="28" t="s">
        <v>9646</v>
      </c>
      <c r="P1098" s="28" t="s">
        <v>9647</v>
      </c>
      <c r="Q1098" s="28" t="s">
        <v>9648</v>
      </c>
      <c r="R1098" s="28" t="s">
        <v>9649</v>
      </c>
      <c r="S1098" s="28">
        <v>1092</v>
      </c>
      <c r="T1098" s="28" t="s">
        <v>13919</v>
      </c>
      <c r="U1098" s="28" t="s">
        <v>13919</v>
      </c>
    </row>
    <row r="1099" spans="1:21" ht="52" customHeight="1" x14ac:dyDescent="0.25">
      <c r="A1099" s="21" t="s">
        <v>13920</v>
      </c>
      <c r="B1099" s="21" t="s">
        <v>13921</v>
      </c>
      <c r="C1099" s="22" t="e">
        <f t="shared" si="51"/>
        <v>#REF!</v>
      </c>
      <c r="D1099" s="21" t="s">
        <v>28</v>
      </c>
      <c r="E1099" s="21" t="s">
        <v>29</v>
      </c>
      <c r="F1099" s="21" t="s">
        <v>13922</v>
      </c>
      <c r="G1099" s="21" t="s">
        <v>9644</v>
      </c>
      <c r="H1099" s="23">
        <v>42.6</v>
      </c>
      <c r="I1099" s="21" t="s">
        <v>9645</v>
      </c>
      <c r="J1099" s="24">
        <f>1</f>
        <v>1</v>
      </c>
      <c r="K1099" s="25">
        <v>0.5</v>
      </c>
      <c r="L1099" s="26" t="e">
        <f>#REF!</f>
        <v>#REF!</v>
      </c>
      <c r="M1099" s="27">
        <f t="shared" si="52"/>
        <v>63.900000000000006</v>
      </c>
      <c r="N1099" s="26" t="e">
        <f t="shared" si="53"/>
        <v>#REF!</v>
      </c>
      <c r="O1099" s="21" t="s">
        <v>9646</v>
      </c>
      <c r="P1099" s="21" t="s">
        <v>9647</v>
      </c>
      <c r="Q1099" s="21" t="s">
        <v>9648</v>
      </c>
      <c r="R1099" s="21" t="s">
        <v>9649</v>
      </c>
      <c r="S1099" s="21">
        <v>1093</v>
      </c>
      <c r="T1099" s="21" t="s">
        <v>13923</v>
      </c>
      <c r="U1099" s="21" t="s">
        <v>13923</v>
      </c>
    </row>
    <row r="1100" spans="1:21" ht="52" customHeight="1" x14ac:dyDescent="0.25">
      <c r="A1100" s="28" t="s">
        <v>13924</v>
      </c>
      <c r="B1100" s="28" t="s">
        <v>13925</v>
      </c>
      <c r="C1100" s="22" t="e">
        <f t="shared" si="51"/>
        <v>#REF!</v>
      </c>
      <c r="D1100" s="28" t="s">
        <v>28</v>
      </c>
      <c r="E1100" s="28" t="s">
        <v>29</v>
      </c>
      <c r="F1100" s="28" t="s">
        <v>13926</v>
      </c>
      <c r="G1100" s="28" t="s">
        <v>9644</v>
      </c>
      <c r="H1100" s="29">
        <v>42.6</v>
      </c>
      <c r="I1100" s="28" t="s">
        <v>9645</v>
      </c>
      <c r="J1100" s="30">
        <f>1</f>
        <v>1</v>
      </c>
      <c r="K1100" s="31">
        <v>0.5</v>
      </c>
      <c r="L1100" s="32" t="e">
        <f>#REF!</f>
        <v>#REF!</v>
      </c>
      <c r="M1100" s="33">
        <f t="shared" si="52"/>
        <v>63.900000000000006</v>
      </c>
      <c r="N1100" s="32" t="e">
        <f t="shared" si="53"/>
        <v>#REF!</v>
      </c>
      <c r="O1100" s="28" t="s">
        <v>9646</v>
      </c>
      <c r="P1100" s="28" t="s">
        <v>9647</v>
      </c>
      <c r="Q1100" s="28" t="s">
        <v>9648</v>
      </c>
      <c r="R1100" s="28" t="s">
        <v>9649</v>
      </c>
      <c r="S1100" s="28">
        <v>1094</v>
      </c>
      <c r="T1100" s="28" t="s">
        <v>13927</v>
      </c>
      <c r="U1100" s="28" t="s">
        <v>13927</v>
      </c>
    </row>
    <row r="1101" spans="1:21" ht="52" customHeight="1" x14ac:dyDescent="0.25">
      <c r="A1101" s="21" t="s">
        <v>13928</v>
      </c>
      <c r="B1101" s="21" t="s">
        <v>13929</v>
      </c>
      <c r="C1101" s="22" t="e">
        <f t="shared" si="51"/>
        <v>#REF!</v>
      </c>
      <c r="D1101" s="21" t="s">
        <v>28</v>
      </c>
      <c r="E1101" s="21" t="s">
        <v>29</v>
      </c>
      <c r="F1101" s="21" t="s">
        <v>13930</v>
      </c>
      <c r="G1101" s="21" t="s">
        <v>9644</v>
      </c>
      <c r="H1101" s="23">
        <v>42.6</v>
      </c>
      <c r="I1101" s="21" t="s">
        <v>9645</v>
      </c>
      <c r="J1101" s="24">
        <f>1</f>
        <v>1</v>
      </c>
      <c r="K1101" s="25">
        <v>0.5</v>
      </c>
      <c r="L1101" s="26" t="e">
        <f>#REF!</f>
        <v>#REF!</v>
      </c>
      <c r="M1101" s="27">
        <f t="shared" si="52"/>
        <v>63.900000000000006</v>
      </c>
      <c r="N1101" s="26" t="e">
        <f t="shared" si="53"/>
        <v>#REF!</v>
      </c>
      <c r="O1101" s="21" t="s">
        <v>9646</v>
      </c>
      <c r="P1101" s="21" t="s">
        <v>9647</v>
      </c>
      <c r="Q1101" s="21" t="s">
        <v>9648</v>
      </c>
      <c r="R1101" s="21" t="s">
        <v>9649</v>
      </c>
      <c r="S1101" s="21">
        <v>1095</v>
      </c>
      <c r="T1101" s="21" t="s">
        <v>13931</v>
      </c>
      <c r="U1101" s="21" t="s">
        <v>13931</v>
      </c>
    </row>
    <row r="1102" spans="1:21" ht="52" customHeight="1" x14ac:dyDescent="0.25">
      <c r="A1102" s="28" t="s">
        <v>13932</v>
      </c>
      <c r="B1102" s="28" t="s">
        <v>13933</v>
      </c>
      <c r="C1102" s="22" t="e">
        <f t="shared" si="51"/>
        <v>#REF!</v>
      </c>
      <c r="D1102" s="28" t="s">
        <v>28</v>
      </c>
      <c r="E1102" s="28" t="s">
        <v>29</v>
      </c>
      <c r="F1102" s="28" t="s">
        <v>13934</v>
      </c>
      <c r="G1102" s="28" t="s">
        <v>9644</v>
      </c>
      <c r="H1102" s="29">
        <v>40.5</v>
      </c>
      <c r="I1102" s="28" t="s">
        <v>9645</v>
      </c>
      <c r="J1102" s="30">
        <f>1</f>
        <v>1</v>
      </c>
      <c r="K1102" s="31">
        <v>0.5</v>
      </c>
      <c r="L1102" s="32" t="e">
        <f>#REF!</f>
        <v>#REF!</v>
      </c>
      <c r="M1102" s="33">
        <f t="shared" si="52"/>
        <v>60.75</v>
      </c>
      <c r="N1102" s="32" t="e">
        <f t="shared" si="53"/>
        <v>#REF!</v>
      </c>
      <c r="O1102" s="28" t="s">
        <v>9646</v>
      </c>
      <c r="P1102" s="28" t="s">
        <v>9647</v>
      </c>
      <c r="Q1102" s="28" t="s">
        <v>9648</v>
      </c>
      <c r="R1102" s="28" t="s">
        <v>9649</v>
      </c>
      <c r="S1102" s="28">
        <v>1096</v>
      </c>
      <c r="T1102" s="28" t="s">
        <v>13935</v>
      </c>
      <c r="U1102" s="28" t="s">
        <v>13935</v>
      </c>
    </row>
    <row r="1103" spans="1:21" ht="52" customHeight="1" x14ac:dyDescent="0.25">
      <c r="A1103" s="21" t="s">
        <v>13936</v>
      </c>
      <c r="B1103" s="21" t="s">
        <v>13937</v>
      </c>
      <c r="C1103" s="22" t="e">
        <f t="shared" si="51"/>
        <v>#REF!</v>
      </c>
      <c r="D1103" s="21" t="s">
        <v>28</v>
      </c>
      <c r="E1103" s="21" t="s">
        <v>29</v>
      </c>
      <c r="F1103" s="21" t="s">
        <v>13938</v>
      </c>
      <c r="G1103" s="21" t="s">
        <v>9644</v>
      </c>
      <c r="H1103" s="23">
        <v>29.5</v>
      </c>
      <c r="I1103" s="21" t="s">
        <v>9645</v>
      </c>
      <c r="J1103" s="24">
        <f>1</f>
        <v>1</v>
      </c>
      <c r="K1103" s="25">
        <v>0.5</v>
      </c>
      <c r="L1103" s="26" t="e">
        <f>#REF!</f>
        <v>#REF!</v>
      </c>
      <c r="M1103" s="27">
        <f t="shared" si="52"/>
        <v>44.25</v>
      </c>
      <c r="N1103" s="26" t="e">
        <f t="shared" si="53"/>
        <v>#REF!</v>
      </c>
      <c r="O1103" s="21" t="s">
        <v>9646</v>
      </c>
      <c r="P1103" s="21" t="s">
        <v>9647</v>
      </c>
      <c r="Q1103" s="21" t="s">
        <v>9648</v>
      </c>
      <c r="R1103" s="21" t="s">
        <v>9649</v>
      </c>
      <c r="S1103" s="21">
        <v>1097</v>
      </c>
      <c r="T1103" s="21" t="s">
        <v>13939</v>
      </c>
      <c r="U1103" s="21" t="s">
        <v>13939</v>
      </c>
    </row>
    <row r="1104" spans="1:21" ht="52" customHeight="1" x14ac:dyDescent="0.25">
      <c r="A1104" s="28" t="s">
        <v>13940</v>
      </c>
      <c r="B1104" s="28" t="s">
        <v>13941</v>
      </c>
      <c r="C1104" s="22" t="e">
        <f t="shared" si="51"/>
        <v>#REF!</v>
      </c>
      <c r="D1104" s="28" t="s">
        <v>28</v>
      </c>
      <c r="E1104" s="28" t="s">
        <v>29</v>
      </c>
      <c r="F1104" s="28" t="s">
        <v>13942</v>
      </c>
      <c r="G1104" s="28" t="s">
        <v>9644</v>
      </c>
      <c r="H1104" s="29">
        <v>80.5</v>
      </c>
      <c r="I1104" s="28" t="s">
        <v>9645</v>
      </c>
      <c r="J1104" s="30">
        <f>1</f>
        <v>1</v>
      </c>
      <c r="K1104" s="31">
        <v>0.5</v>
      </c>
      <c r="L1104" s="32" t="e">
        <f>#REF!</f>
        <v>#REF!</v>
      </c>
      <c r="M1104" s="33">
        <f t="shared" si="52"/>
        <v>120.75</v>
      </c>
      <c r="N1104" s="32" t="e">
        <f t="shared" si="53"/>
        <v>#REF!</v>
      </c>
      <c r="O1104" s="28" t="s">
        <v>9646</v>
      </c>
      <c r="P1104" s="28" t="s">
        <v>9647</v>
      </c>
      <c r="Q1104" s="28" t="s">
        <v>9648</v>
      </c>
      <c r="R1104" s="28" t="s">
        <v>9649</v>
      </c>
      <c r="S1104" s="28">
        <v>1098</v>
      </c>
      <c r="T1104" s="28" t="s">
        <v>13943</v>
      </c>
      <c r="U1104" s="28" t="s">
        <v>13943</v>
      </c>
    </row>
    <row r="1105" spans="1:21" ht="52" customHeight="1" x14ac:dyDescent="0.25">
      <c r="A1105" s="21" t="s">
        <v>13944</v>
      </c>
      <c r="B1105" s="21" t="s">
        <v>13945</v>
      </c>
      <c r="C1105" s="22" t="e">
        <f t="shared" si="51"/>
        <v>#REF!</v>
      </c>
      <c r="D1105" s="21" t="s">
        <v>28</v>
      </c>
      <c r="E1105" s="21" t="s">
        <v>29</v>
      </c>
      <c r="F1105" s="21" t="s">
        <v>13946</v>
      </c>
      <c r="G1105" s="21" t="s">
        <v>9644</v>
      </c>
      <c r="H1105" s="23">
        <v>94.3</v>
      </c>
      <c r="I1105" s="21" t="s">
        <v>9645</v>
      </c>
      <c r="J1105" s="24">
        <f>1</f>
        <v>1</v>
      </c>
      <c r="K1105" s="25">
        <v>0.5</v>
      </c>
      <c r="L1105" s="26" t="e">
        <f>#REF!</f>
        <v>#REF!</v>
      </c>
      <c r="M1105" s="27">
        <f t="shared" si="52"/>
        <v>141.44999999999999</v>
      </c>
      <c r="N1105" s="26" t="e">
        <f t="shared" si="53"/>
        <v>#REF!</v>
      </c>
      <c r="O1105" s="21" t="s">
        <v>9646</v>
      </c>
      <c r="P1105" s="21" t="s">
        <v>9647</v>
      </c>
      <c r="Q1105" s="21" t="s">
        <v>9648</v>
      </c>
      <c r="R1105" s="21" t="s">
        <v>9649</v>
      </c>
      <c r="S1105" s="21">
        <v>1099</v>
      </c>
      <c r="T1105" s="21" t="s">
        <v>13947</v>
      </c>
      <c r="U1105" s="21" t="s">
        <v>13947</v>
      </c>
    </row>
    <row r="1106" spans="1:21" ht="52" customHeight="1" x14ac:dyDescent="0.25">
      <c r="A1106" s="28" t="s">
        <v>13948</v>
      </c>
      <c r="B1106" s="28" t="s">
        <v>13949</v>
      </c>
      <c r="C1106" s="22" t="e">
        <f t="shared" si="51"/>
        <v>#REF!</v>
      </c>
      <c r="D1106" s="28" t="s">
        <v>28</v>
      </c>
      <c r="E1106" s="28" t="s">
        <v>29</v>
      </c>
      <c r="F1106" s="28" t="s">
        <v>13950</v>
      </c>
      <c r="G1106" s="28" t="s">
        <v>9644</v>
      </c>
      <c r="H1106" s="29">
        <v>84.3</v>
      </c>
      <c r="I1106" s="28" t="s">
        <v>9645</v>
      </c>
      <c r="J1106" s="30">
        <f>1</f>
        <v>1</v>
      </c>
      <c r="K1106" s="31">
        <v>0.5</v>
      </c>
      <c r="L1106" s="32" t="e">
        <f>#REF!</f>
        <v>#REF!</v>
      </c>
      <c r="M1106" s="33">
        <f t="shared" si="52"/>
        <v>126.44999999999999</v>
      </c>
      <c r="N1106" s="32" t="e">
        <f t="shared" si="53"/>
        <v>#REF!</v>
      </c>
      <c r="O1106" s="28" t="s">
        <v>9646</v>
      </c>
      <c r="P1106" s="28" t="s">
        <v>9647</v>
      </c>
      <c r="Q1106" s="28" t="s">
        <v>9648</v>
      </c>
      <c r="R1106" s="28" t="s">
        <v>9649</v>
      </c>
      <c r="S1106" s="28">
        <v>1100</v>
      </c>
      <c r="T1106" s="28" t="s">
        <v>13951</v>
      </c>
      <c r="U1106" s="28" t="s">
        <v>13951</v>
      </c>
    </row>
    <row r="1107" spans="1:21" ht="52" customHeight="1" x14ac:dyDescent="0.25">
      <c r="A1107" s="21" t="s">
        <v>13952</v>
      </c>
      <c r="B1107" s="21" t="s">
        <v>13953</v>
      </c>
      <c r="C1107" s="22" t="e">
        <f t="shared" si="51"/>
        <v>#REF!</v>
      </c>
      <c r="D1107" s="21" t="s">
        <v>28</v>
      </c>
      <c r="E1107" s="21" t="s">
        <v>29</v>
      </c>
      <c r="F1107" s="21" t="s">
        <v>13954</v>
      </c>
      <c r="G1107" s="21" t="s">
        <v>9644</v>
      </c>
      <c r="H1107" s="23">
        <v>79.599999999999994</v>
      </c>
      <c r="I1107" s="21" t="s">
        <v>9645</v>
      </c>
      <c r="J1107" s="24">
        <f>1</f>
        <v>1</v>
      </c>
      <c r="K1107" s="25">
        <v>0.5</v>
      </c>
      <c r="L1107" s="26" t="e">
        <f>#REF!</f>
        <v>#REF!</v>
      </c>
      <c r="M1107" s="27">
        <f t="shared" si="52"/>
        <v>119.39999999999999</v>
      </c>
      <c r="N1107" s="26" t="e">
        <f t="shared" si="53"/>
        <v>#REF!</v>
      </c>
      <c r="O1107" s="21" t="s">
        <v>9646</v>
      </c>
      <c r="P1107" s="21" t="s">
        <v>9647</v>
      </c>
      <c r="Q1107" s="21" t="s">
        <v>9648</v>
      </c>
      <c r="R1107" s="21" t="s">
        <v>9649</v>
      </c>
      <c r="S1107" s="21">
        <v>1101</v>
      </c>
      <c r="T1107" s="21" t="s">
        <v>13955</v>
      </c>
      <c r="U1107" s="21" t="s">
        <v>13955</v>
      </c>
    </row>
    <row r="1108" spans="1:21" ht="52" customHeight="1" x14ac:dyDescent="0.25">
      <c r="A1108" s="28" t="s">
        <v>13956</v>
      </c>
      <c r="B1108" s="28" t="s">
        <v>13957</v>
      </c>
      <c r="C1108" s="22" t="e">
        <f t="shared" si="51"/>
        <v>#REF!</v>
      </c>
      <c r="D1108" s="28" t="s">
        <v>28</v>
      </c>
      <c r="E1108" s="28" t="s">
        <v>29</v>
      </c>
      <c r="F1108" s="28" t="s">
        <v>13958</v>
      </c>
      <c r="G1108" s="28" t="s">
        <v>9644</v>
      </c>
      <c r="H1108" s="29">
        <v>49.6</v>
      </c>
      <c r="I1108" s="28" t="s">
        <v>9645</v>
      </c>
      <c r="J1108" s="30">
        <f>1</f>
        <v>1</v>
      </c>
      <c r="K1108" s="31">
        <v>0.5</v>
      </c>
      <c r="L1108" s="32" t="e">
        <f>#REF!</f>
        <v>#REF!</v>
      </c>
      <c r="M1108" s="33">
        <f t="shared" si="52"/>
        <v>74.400000000000006</v>
      </c>
      <c r="N1108" s="32" t="e">
        <f t="shared" si="53"/>
        <v>#REF!</v>
      </c>
      <c r="O1108" s="28" t="s">
        <v>9646</v>
      </c>
      <c r="P1108" s="28" t="s">
        <v>9647</v>
      </c>
      <c r="Q1108" s="28" t="s">
        <v>9648</v>
      </c>
      <c r="R1108" s="28" t="s">
        <v>9649</v>
      </c>
      <c r="S1108" s="28">
        <v>1102</v>
      </c>
      <c r="T1108" s="28" t="s">
        <v>13959</v>
      </c>
      <c r="U1108" s="28" t="s">
        <v>13959</v>
      </c>
    </row>
    <row r="1109" spans="1:21" ht="52" customHeight="1" x14ac:dyDescent="0.25">
      <c r="A1109" s="21" t="s">
        <v>13960</v>
      </c>
      <c r="B1109" s="21" t="s">
        <v>13961</v>
      </c>
      <c r="C1109" s="22" t="e">
        <f t="shared" si="51"/>
        <v>#REF!</v>
      </c>
      <c r="D1109" s="21" t="s">
        <v>28</v>
      </c>
      <c r="E1109" s="21" t="s">
        <v>29</v>
      </c>
      <c r="F1109" s="21" t="s">
        <v>13962</v>
      </c>
      <c r="G1109" s="21" t="s">
        <v>9644</v>
      </c>
      <c r="H1109" s="23">
        <v>49.6</v>
      </c>
      <c r="I1109" s="21" t="s">
        <v>9645</v>
      </c>
      <c r="J1109" s="24">
        <f>1</f>
        <v>1</v>
      </c>
      <c r="K1109" s="25">
        <v>0.5</v>
      </c>
      <c r="L1109" s="26" t="e">
        <f>#REF!</f>
        <v>#REF!</v>
      </c>
      <c r="M1109" s="27">
        <f t="shared" si="52"/>
        <v>74.400000000000006</v>
      </c>
      <c r="N1109" s="26" t="e">
        <f t="shared" si="53"/>
        <v>#REF!</v>
      </c>
      <c r="O1109" s="21" t="s">
        <v>9646</v>
      </c>
      <c r="P1109" s="21" t="s">
        <v>9647</v>
      </c>
      <c r="Q1109" s="21" t="s">
        <v>9648</v>
      </c>
      <c r="R1109" s="21" t="s">
        <v>9649</v>
      </c>
      <c r="S1109" s="21">
        <v>1103</v>
      </c>
      <c r="T1109" s="21" t="s">
        <v>13963</v>
      </c>
      <c r="U1109" s="21" t="s">
        <v>13963</v>
      </c>
    </row>
    <row r="1110" spans="1:21" ht="52" customHeight="1" x14ac:dyDescent="0.25">
      <c r="A1110" s="28" t="s">
        <v>13964</v>
      </c>
      <c r="B1110" s="28" t="s">
        <v>13965</v>
      </c>
      <c r="C1110" s="22" t="e">
        <f t="shared" si="51"/>
        <v>#REF!</v>
      </c>
      <c r="D1110" s="28" t="s">
        <v>28</v>
      </c>
      <c r="E1110" s="28" t="s">
        <v>29</v>
      </c>
      <c r="F1110" s="28" t="s">
        <v>13966</v>
      </c>
      <c r="G1110" s="28" t="s">
        <v>9644</v>
      </c>
      <c r="H1110" s="29">
        <v>49.6</v>
      </c>
      <c r="I1110" s="28" t="s">
        <v>9645</v>
      </c>
      <c r="J1110" s="30">
        <f>1</f>
        <v>1</v>
      </c>
      <c r="K1110" s="31">
        <v>0.5</v>
      </c>
      <c r="L1110" s="32" t="e">
        <f>#REF!</f>
        <v>#REF!</v>
      </c>
      <c r="M1110" s="33">
        <f t="shared" si="52"/>
        <v>74.400000000000006</v>
      </c>
      <c r="N1110" s="32" t="e">
        <f t="shared" si="53"/>
        <v>#REF!</v>
      </c>
      <c r="O1110" s="28" t="s">
        <v>9646</v>
      </c>
      <c r="P1110" s="28" t="s">
        <v>9647</v>
      </c>
      <c r="Q1110" s="28" t="s">
        <v>9648</v>
      </c>
      <c r="R1110" s="28" t="s">
        <v>9649</v>
      </c>
      <c r="S1110" s="28">
        <v>1104</v>
      </c>
      <c r="T1110" s="28" t="s">
        <v>13967</v>
      </c>
      <c r="U1110" s="28" t="s">
        <v>13967</v>
      </c>
    </row>
    <row r="1111" spans="1:21" ht="52" customHeight="1" x14ac:dyDescent="0.25">
      <c r="A1111" s="21" t="s">
        <v>13968</v>
      </c>
      <c r="B1111" s="21" t="s">
        <v>13969</v>
      </c>
      <c r="C1111" s="22" t="e">
        <f t="shared" si="51"/>
        <v>#REF!</v>
      </c>
      <c r="D1111" s="21" t="s">
        <v>28</v>
      </c>
      <c r="E1111" s="21" t="s">
        <v>29</v>
      </c>
      <c r="F1111" s="21" t="s">
        <v>13970</v>
      </c>
      <c r="G1111" s="21" t="s">
        <v>9644</v>
      </c>
      <c r="H1111" s="23">
        <v>49.6</v>
      </c>
      <c r="I1111" s="21" t="s">
        <v>9645</v>
      </c>
      <c r="J1111" s="24">
        <f>1</f>
        <v>1</v>
      </c>
      <c r="K1111" s="25">
        <v>0.5</v>
      </c>
      <c r="L1111" s="26" t="e">
        <f>#REF!</f>
        <v>#REF!</v>
      </c>
      <c r="M1111" s="27">
        <f t="shared" si="52"/>
        <v>74.400000000000006</v>
      </c>
      <c r="N1111" s="26" t="e">
        <f t="shared" si="53"/>
        <v>#REF!</v>
      </c>
      <c r="O1111" s="21" t="s">
        <v>9646</v>
      </c>
      <c r="P1111" s="21" t="s">
        <v>9647</v>
      </c>
      <c r="Q1111" s="21" t="s">
        <v>9648</v>
      </c>
      <c r="R1111" s="21" t="s">
        <v>9649</v>
      </c>
      <c r="S1111" s="21">
        <v>1105</v>
      </c>
      <c r="T1111" s="21" t="s">
        <v>13971</v>
      </c>
      <c r="U1111" s="21" t="s">
        <v>13971</v>
      </c>
    </row>
    <row r="1112" spans="1:21" ht="52" customHeight="1" x14ac:dyDescent="0.25">
      <c r="A1112" s="28" t="s">
        <v>13972</v>
      </c>
      <c r="B1112" s="28" t="s">
        <v>13973</v>
      </c>
      <c r="C1112" s="22" t="e">
        <f t="shared" si="51"/>
        <v>#REF!</v>
      </c>
      <c r="D1112" s="28" t="s">
        <v>28</v>
      </c>
      <c r="E1112" s="28" t="s">
        <v>29</v>
      </c>
      <c r="F1112" s="28" t="s">
        <v>13974</v>
      </c>
      <c r="G1112" s="28" t="s">
        <v>9644</v>
      </c>
      <c r="H1112" s="29">
        <v>49.6</v>
      </c>
      <c r="I1112" s="28" t="s">
        <v>9645</v>
      </c>
      <c r="J1112" s="30">
        <f>1</f>
        <v>1</v>
      </c>
      <c r="K1112" s="31">
        <v>0.5</v>
      </c>
      <c r="L1112" s="32" t="e">
        <f>#REF!</f>
        <v>#REF!</v>
      </c>
      <c r="M1112" s="33">
        <f t="shared" si="52"/>
        <v>74.400000000000006</v>
      </c>
      <c r="N1112" s="32" t="e">
        <f t="shared" si="53"/>
        <v>#REF!</v>
      </c>
      <c r="O1112" s="28" t="s">
        <v>9646</v>
      </c>
      <c r="P1112" s="28" t="s">
        <v>9647</v>
      </c>
      <c r="Q1112" s="28" t="s">
        <v>9648</v>
      </c>
      <c r="R1112" s="28" t="s">
        <v>9649</v>
      </c>
      <c r="S1112" s="28">
        <v>1106</v>
      </c>
      <c r="T1112" s="28" t="s">
        <v>13975</v>
      </c>
      <c r="U1112" s="28" t="s">
        <v>13975</v>
      </c>
    </row>
    <row r="1113" spans="1:21" ht="52" customHeight="1" x14ac:dyDescent="0.25">
      <c r="A1113" s="21" t="s">
        <v>13976</v>
      </c>
      <c r="B1113" s="21" t="s">
        <v>13977</v>
      </c>
      <c r="C1113" s="22" t="e">
        <f t="shared" si="51"/>
        <v>#REF!</v>
      </c>
      <c r="D1113" s="21" t="s">
        <v>28</v>
      </c>
      <c r="E1113" s="21" t="s">
        <v>29</v>
      </c>
      <c r="F1113" s="21" t="s">
        <v>13978</v>
      </c>
      <c r="G1113" s="21" t="s">
        <v>9644</v>
      </c>
      <c r="H1113" s="23">
        <v>49.6</v>
      </c>
      <c r="I1113" s="21" t="s">
        <v>9645</v>
      </c>
      <c r="J1113" s="24">
        <f>1</f>
        <v>1</v>
      </c>
      <c r="K1113" s="25">
        <v>0.5</v>
      </c>
      <c r="L1113" s="26" t="e">
        <f>#REF!</f>
        <v>#REF!</v>
      </c>
      <c r="M1113" s="27">
        <f t="shared" si="52"/>
        <v>74.400000000000006</v>
      </c>
      <c r="N1113" s="26" t="e">
        <f t="shared" si="53"/>
        <v>#REF!</v>
      </c>
      <c r="O1113" s="21" t="s">
        <v>9646</v>
      </c>
      <c r="P1113" s="21" t="s">
        <v>9647</v>
      </c>
      <c r="Q1113" s="21" t="s">
        <v>9648</v>
      </c>
      <c r="R1113" s="21" t="s">
        <v>9649</v>
      </c>
      <c r="S1113" s="21">
        <v>1107</v>
      </c>
      <c r="T1113" s="21" t="s">
        <v>13979</v>
      </c>
      <c r="U1113" s="21" t="s">
        <v>13979</v>
      </c>
    </row>
    <row r="1114" spans="1:21" ht="52" customHeight="1" x14ac:dyDescent="0.25">
      <c r="A1114" s="28" t="s">
        <v>13980</v>
      </c>
      <c r="B1114" s="28" t="s">
        <v>13981</v>
      </c>
      <c r="C1114" s="22" t="e">
        <f t="shared" si="51"/>
        <v>#REF!</v>
      </c>
      <c r="D1114" s="28" t="s">
        <v>28</v>
      </c>
      <c r="E1114" s="28" t="s">
        <v>29</v>
      </c>
      <c r="F1114" s="28" t="s">
        <v>13982</v>
      </c>
      <c r="G1114" s="28" t="s">
        <v>9644</v>
      </c>
      <c r="H1114" s="29">
        <v>49.6</v>
      </c>
      <c r="I1114" s="28" t="s">
        <v>9645</v>
      </c>
      <c r="J1114" s="30">
        <f>1</f>
        <v>1</v>
      </c>
      <c r="K1114" s="31">
        <v>0.5</v>
      </c>
      <c r="L1114" s="32" t="e">
        <f>#REF!</f>
        <v>#REF!</v>
      </c>
      <c r="M1114" s="33">
        <f t="shared" si="52"/>
        <v>74.400000000000006</v>
      </c>
      <c r="N1114" s="32" t="e">
        <f t="shared" si="53"/>
        <v>#REF!</v>
      </c>
      <c r="O1114" s="28" t="s">
        <v>9646</v>
      </c>
      <c r="P1114" s="28" t="s">
        <v>9647</v>
      </c>
      <c r="Q1114" s="28" t="s">
        <v>9648</v>
      </c>
      <c r="R1114" s="28" t="s">
        <v>9649</v>
      </c>
      <c r="S1114" s="28">
        <v>1108</v>
      </c>
      <c r="T1114" s="28" t="s">
        <v>13983</v>
      </c>
      <c r="U1114" s="28" t="s">
        <v>13983</v>
      </c>
    </row>
    <row r="1115" spans="1:21" ht="52" customHeight="1" x14ac:dyDescent="0.25">
      <c r="A1115" s="21" t="s">
        <v>13984</v>
      </c>
      <c r="B1115" s="21" t="s">
        <v>13985</v>
      </c>
      <c r="C1115" s="22" t="e">
        <f t="shared" si="51"/>
        <v>#REF!</v>
      </c>
      <c r="D1115" s="21" t="s">
        <v>28</v>
      </c>
      <c r="E1115" s="21" t="s">
        <v>29</v>
      </c>
      <c r="F1115" s="21" t="s">
        <v>13986</v>
      </c>
      <c r="G1115" s="21" t="s">
        <v>9644</v>
      </c>
      <c r="H1115" s="23">
        <v>49.6</v>
      </c>
      <c r="I1115" s="21" t="s">
        <v>9645</v>
      </c>
      <c r="J1115" s="24">
        <f>1</f>
        <v>1</v>
      </c>
      <c r="K1115" s="25">
        <v>0.5</v>
      </c>
      <c r="L1115" s="26" t="e">
        <f>#REF!</f>
        <v>#REF!</v>
      </c>
      <c r="M1115" s="27">
        <f t="shared" si="52"/>
        <v>74.400000000000006</v>
      </c>
      <c r="N1115" s="26" t="e">
        <f t="shared" si="53"/>
        <v>#REF!</v>
      </c>
      <c r="O1115" s="21" t="s">
        <v>9646</v>
      </c>
      <c r="P1115" s="21" t="s">
        <v>9647</v>
      </c>
      <c r="Q1115" s="21" t="s">
        <v>9648</v>
      </c>
      <c r="R1115" s="21" t="s">
        <v>9649</v>
      </c>
      <c r="S1115" s="21">
        <v>1109</v>
      </c>
      <c r="T1115" s="21" t="s">
        <v>13987</v>
      </c>
      <c r="U1115" s="21" t="s">
        <v>13987</v>
      </c>
    </row>
    <row r="1116" spans="1:21" ht="52" customHeight="1" x14ac:dyDescent="0.25">
      <c r="A1116" s="28" t="s">
        <v>13988</v>
      </c>
      <c r="B1116" s="28" t="s">
        <v>13989</v>
      </c>
      <c r="C1116" s="22" t="e">
        <f t="shared" si="51"/>
        <v>#REF!</v>
      </c>
      <c r="D1116" s="28" t="s">
        <v>28</v>
      </c>
      <c r="E1116" s="28" t="s">
        <v>29</v>
      </c>
      <c r="F1116" s="28" t="s">
        <v>13990</v>
      </c>
      <c r="G1116" s="28" t="s">
        <v>9644</v>
      </c>
      <c r="H1116" s="29">
        <v>31.8</v>
      </c>
      <c r="I1116" s="28" t="s">
        <v>9645</v>
      </c>
      <c r="J1116" s="30">
        <f>1</f>
        <v>1</v>
      </c>
      <c r="K1116" s="31">
        <v>0.5</v>
      </c>
      <c r="L1116" s="32" t="e">
        <f>#REF!</f>
        <v>#REF!</v>
      </c>
      <c r="M1116" s="33">
        <f t="shared" si="52"/>
        <v>47.7</v>
      </c>
      <c r="N1116" s="32" t="e">
        <f t="shared" si="53"/>
        <v>#REF!</v>
      </c>
      <c r="O1116" s="28" t="s">
        <v>9646</v>
      </c>
      <c r="P1116" s="28" t="s">
        <v>9647</v>
      </c>
      <c r="Q1116" s="28" t="s">
        <v>9648</v>
      </c>
      <c r="R1116" s="28" t="s">
        <v>9649</v>
      </c>
      <c r="S1116" s="28">
        <v>1110</v>
      </c>
      <c r="T1116" s="28" t="s">
        <v>13991</v>
      </c>
      <c r="U1116" s="28" t="s">
        <v>13991</v>
      </c>
    </row>
    <row r="1117" spans="1:21" ht="52" customHeight="1" x14ac:dyDescent="0.25">
      <c r="A1117" s="21" t="s">
        <v>13992</v>
      </c>
      <c r="B1117" s="21" t="s">
        <v>13993</v>
      </c>
      <c r="C1117" s="22" t="e">
        <f t="shared" si="51"/>
        <v>#REF!</v>
      </c>
      <c r="D1117" s="21" t="s">
        <v>28</v>
      </c>
      <c r="E1117" s="21" t="s">
        <v>29</v>
      </c>
      <c r="F1117" s="21" t="s">
        <v>13994</v>
      </c>
      <c r="G1117" s="21" t="s">
        <v>9644</v>
      </c>
      <c r="H1117" s="23">
        <v>15</v>
      </c>
      <c r="I1117" s="21" t="s">
        <v>9645</v>
      </c>
      <c r="J1117" s="24">
        <f>1</f>
        <v>1</v>
      </c>
      <c r="K1117" s="25">
        <v>0.5</v>
      </c>
      <c r="L1117" s="26" t="e">
        <f>#REF!</f>
        <v>#REF!</v>
      </c>
      <c r="M1117" s="27">
        <f t="shared" si="52"/>
        <v>22.5</v>
      </c>
      <c r="N1117" s="26" t="e">
        <f t="shared" si="53"/>
        <v>#REF!</v>
      </c>
      <c r="O1117" s="21" t="s">
        <v>9646</v>
      </c>
      <c r="P1117" s="21" t="s">
        <v>9647</v>
      </c>
      <c r="Q1117" s="21" t="s">
        <v>9648</v>
      </c>
      <c r="R1117" s="21" t="s">
        <v>9649</v>
      </c>
      <c r="S1117" s="21">
        <v>1111</v>
      </c>
      <c r="T1117" s="21" t="s">
        <v>13995</v>
      </c>
      <c r="U1117" s="21" t="s">
        <v>13995</v>
      </c>
    </row>
    <row r="1118" spans="1:21" ht="52" customHeight="1" x14ac:dyDescent="0.25">
      <c r="A1118" s="28" t="s">
        <v>13996</v>
      </c>
      <c r="B1118" s="28" t="s">
        <v>13997</v>
      </c>
      <c r="C1118" s="22" t="e">
        <f t="shared" si="51"/>
        <v>#REF!</v>
      </c>
      <c r="D1118" s="28" t="s">
        <v>28</v>
      </c>
      <c r="E1118" s="28" t="s">
        <v>29</v>
      </c>
      <c r="F1118" s="28" t="s">
        <v>13998</v>
      </c>
      <c r="G1118" s="28" t="s">
        <v>9644</v>
      </c>
      <c r="H1118" s="29">
        <v>16</v>
      </c>
      <c r="I1118" s="28" t="s">
        <v>9645</v>
      </c>
      <c r="J1118" s="30">
        <f>1</f>
        <v>1</v>
      </c>
      <c r="K1118" s="31">
        <v>0.5</v>
      </c>
      <c r="L1118" s="32" t="e">
        <f>#REF!</f>
        <v>#REF!</v>
      </c>
      <c r="M1118" s="33">
        <f t="shared" si="52"/>
        <v>24</v>
      </c>
      <c r="N1118" s="32" t="e">
        <f t="shared" si="53"/>
        <v>#REF!</v>
      </c>
      <c r="O1118" s="28" t="s">
        <v>9646</v>
      </c>
      <c r="P1118" s="28" t="s">
        <v>9647</v>
      </c>
      <c r="Q1118" s="28" t="s">
        <v>9648</v>
      </c>
      <c r="R1118" s="28" t="s">
        <v>9649</v>
      </c>
      <c r="S1118" s="28">
        <v>1112</v>
      </c>
      <c r="T1118" s="28" t="s">
        <v>13999</v>
      </c>
      <c r="U1118" s="28" t="s">
        <v>13999</v>
      </c>
    </row>
    <row r="1119" spans="1:21" ht="52" customHeight="1" x14ac:dyDescent="0.25">
      <c r="A1119" s="21" t="s">
        <v>14000</v>
      </c>
      <c r="B1119" s="21" t="s">
        <v>14001</v>
      </c>
      <c r="C1119" s="22" t="e">
        <f t="shared" si="51"/>
        <v>#REF!</v>
      </c>
      <c r="D1119" s="21" t="s">
        <v>28</v>
      </c>
      <c r="E1119" s="21" t="s">
        <v>29</v>
      </c>
      <c r="F1119" s="21" t="s">
        <v>14002</v>
      </c>
      <c r="G1119" s="21" t="s">
        <v>9644</v>
      </c>
      <c r="H1119" s="23">
        <v>91.2</v>
      </c>
      <c r="I1119" s="21" t="s">
        <v>9645</v>
      </c>
      <c r="J1119" s="24">
        <f>1</f>
        <v>1</v>
      </c>
      <c r="K1119" s="25">
        <v>0.5</v>
      </c>
      <c r="L1119" s="26" t="e">
        <f>#REF!</f>
        <v>#REF!</v>
      </c>
      <c r="M1119" s="27">
        <f t="shared" si="52"/>
        <v>136.80000000000001</v>
      </c>
      <c r="N1119" s="26" t="e">
        <f t="shared" si="53"/>
        <v>#REF!</v>
      </c>
      <c r="O1119" s="21" t="s">
        <v>9646</v>
      </c>
      <c r="P1119" s="21" t="s">
        <v>9647</v>
      </c>
      <c r="Q1119" s="21" t="s">
        <v>9648</v>
      </c>
      <c r="R1119" s="21" t="s">
        <v>9649</v>
      </c>
      <c r="S1119" s="21">
        <v>1113</v>
      </c>
      <c r="T1119" s="21" t="s">
        <v>14003</v>
      </c>
      <c r="U1119" s="21" t="s">
        <v>14003</v>
      </c>
    </row>
    <row r="1120" spans="1:21" ht="52" customHeight="1" x14ac:dyDescent="0.25">
      <c r="A1120" s="28" t="s">
        <v>14004</v>
      </c>
      <c r="B1120" s="28" t="s">
        <v>14005</v>
      </c>
      <c r="C1120" s="22" t="e">
        <f t="shared" si="51"/>
        <v>#REF!</v>
      </c>
      <c r="D1120" s="28" t="s">
        <v>28</v>
      </c>
      <c r="E1120" s="28" t="s">
        <v>29</v>
      </c>
      <c r="F1120" s="28" t="s">
        <v>14006</v>
      </c>
      <c r="G1120" s="28" t="s">
        <v>9644</v>
      </c>
      <c r="H1120" s="29">
        <v>121</v>
      </c>
      <c r="I1120" s="28" t="s">
        <v>9645</v>
      </c>
      <c r="J1120" s="30">
        <f>1</f>
        <v>1</v>
      </c>
      <c r="K1120" s="31">
        <v>0.5</v>
      </c>
      <c r="L1120" s="32" t="e">
        <f>#REF!</f>
        <v>#REF!</v>
      </c>
      <c r="M1120" s="33">
        <f t="shared" si="52"/>
        <v>181.5</v>
      </c>
      <c r="N1120" s="32" t="e">
        <f t="shared" si="53"/>
        <v>#REF!</v>
      </c>
      <c r="O1120" s="28" t="s">
        <v>9646</v>
      </c>
      <c r="P1120" s="28" t="s">
        <v>9647</v>
      </c>
      <c r="Q1120" s="28" t="s">
        <v>9648</v>
      </c>
      <c r="R1120" s="28" t="s">
        <v>9649</v>
      </c>
      <c r="S1120" s="28">
        <v>1114</v>
      </c>
      <c r="T1120" s="28" t="s">
        <v>14007</v>
      </c>
      <c r="U1120" s="28" t="s">
        <v>14007</v>
      </c>
    </row>
    <row r="1121" spans="1:21" ht="52" customHeight="1" x14ac:dyDescent="0.25">
      <c r="A1121" s="21" t="s">
        <v>14008</v>
      </c>
      <c r="B1121" s="21" t="s">
        <v>14009</v>
      </c>
      <c r="C1121" s="22" t="e">
        <f t="shared" si="51"/>
        <v>#REF!</v>
      </c>
      <c r="D1121" s="21" t="s">
        <v>28</v>
      </c>
      <c r="E1121" s="21" t="s">
        <v>29</v>
      </c>
      <c r="F1121" s="21" t="s">
        <v>14010</v>
      </c>
      <c r="G1121" s="21" t="s">
        <v>9644</v>
      </c>
      <c r="H1121" s="23">
        <v>113</v>
      </c>
      <c r="I1121" s="21" t="s">
        <v>9645</v>
      </c>
      <c r="J1121" s="24">
        <f>1</f>
        <v>1</v>
      </c>
      <c r="K1121" s="25">
        <v>0.5</v>
      </c>
      <c r="L1121" s="26" t="e">
        <f>#REF!</f>
        <v>#REF!</v>
      </c>
      <c r="M1121" s="27">
        <f t="shared" si="52"/>
        <v>169.5</v>
      </c>
      <c r="N1121" s="26" t="e">
        <f t="shared" si="53"/>
        <v>#REF!</v>
      </c>
      <c r="O1121" s="21" t="s">
        <v>9646</v>
      </c>
      <c r="P1121" s="21" t="s">
        <v>9647</v>
      </c>
      <c r="Q1121" s="21" t="s">
        <v>9648</v>
      </c>
      <c r="R1121" s="21" t="s">
        <v>9649</v>
      </c>
      <c r="S1121" s="21">
        <v>1115</v>
      </c>
      <c r="T1121" s="21" t="s">
        <v>14011</v>
      </c>
      <c r="U1121" s="21" t="s">
        <v>14011</v>
      </c>
    </row>
    <row r="1122" spans="1:21" ht="52" customHeight="1" x14ac:dyDescent="0.25">
      <c r="A1122" s="28" t="s">
        <v>14012</v>
      </c>
      <c r="B1122" s="28" t="s">
        <v>14013</v>
      </c>
      <c r="C1122" s="22" t="e">
        <f t="shared" si="51"/>
        <v>#REF!</v>
      </c>
      <c r="D1122" s="28" t="s">
        <v>28</v>
      </c>
      <c r="E1122" s="28" t="s">
        <v>29</v>
      </c>
      <c r="F1122" s="28" t="s">
        <v>14014</v>
      </c>
      <c r="G1122" s="28" t="s">
        <v>9644</v>
      </c>
      <c r="H1122" s="29">
        <v>113</v>
      </c>
      <c r="I1122" s="28" t="s">
        <v>9645</v>
      </c>
      <c r="J1122" s="30">
        <f>1</f>
        <v>1</v>
      </c>
      <c r="K1122" s="31">
        <v>0.5</v>
      </c>
      <c r="L1122" s="32" t="e">
        <f>#REF!</f>
        <v>#REF!</v>
      </c>
      <c r="M1122" s="33">
        <f t="shared" si="52"/>
        <v>169.5</v>
      </c>
      <c r="N1122" s="32" t="e">
        <f t="shared" si="53"/>
        <v>#REF!</v>
      </c>
      <c r="O1122" s="28" t="s">
        <v>9646</v>
      </c>
      <c r="P1122" s="28" t="s">
        <v>9647</v>
      </c>
      <c r="Q1122" s="28" t="s">
        <v>9648</v>
      </c>
      <c r="R1122" s="28" t="s">
        <v>9649</v>
      </c>
      <c r="S1122" s="28">
        <v>1116</v>
      </c>
      <c r="T1122" s="28" t="s">
        <v>14015</v>
      </c>
      <c r="U1122" s="28" t="s">
        <v>14015</v>
      </c>
    </row>
    <row r="1123" spans="1:21" ht="52" customHeight="1" x14ac:dyDescent="0.25">
      <c r="A1123" s="21" t="s">
        <v>14016</v>
      </c>
      <c r="B1123" s="21" t="s">
        <v>14017</v>
      </c>
      <c r="C1123" s="22" t="e">
        <f t="shared" si="51"/>
        <v>#REF!</v>
      </c>
      <c r="D1123" s="21" t="s">
        <v>28</v>
      </c>
      <c r="E1123" s="21" t="s">
        <v>29</v>
      </c>
      <c r="F1123" s="21" t="s">
        <v>14018</v>
      </c>
      <c r="G1123" s="21" t="s">
        <v>9644</v>
      </c>
      <c r="H1123" s="23">
        <v>1142</v>
      </c>
      <c r="I1123" s="21" t="s">
        <v>9645</v>
      </c>
      <c r="J1123" s="24">
        <f>1</f>
        <v>1</v>
      </c>
      <c r="K1123" s="25">
        <v>0.5</v>
      </c>
      <c r="L1123" s="26" t="e">
        <f>#REF!</f>
        <v>#REF!</v>
      </c>
      <c r="M1123" s="27">
        <f t="shared" si="52"/>
        <v>1713</v>
      </c>
      <c r="N1123" s="26" t="e">
        <f t="shared" si="53"/>
        <v>#REF!</v>
      </c>
      <c r="O1123" s="21" t="s">
        <v>9646</v>
      </c>
      <c r="P1123" s="21" t="s">
        <v>9647</v>
      </c>
      <c r="Q1123" s="21" t="s">
        <v>9648</v>
      </c>
      <c r="R1123" s="21" t="s">
        <v>9649</v>
      </c>
      <c r="S1123" s="21">
        <v>1117</v>
      </c>
      <c r="T1123" s="21" t="s">
        <v>14019</v>
      </c>
      <c r="U1123" s="21" t="s">
        <v>14019</v>
      </c>
    </row>
    <row r="1124" spans="1:21" ht="52" customHeight="1" x14ac:dyDescent="0.25">
      <c r="A1124" s="28" t="s">
        <v>14020</v>
      </c>
      <c r="B1124" s="28" t="s">
        <v>14021</v>
      </c>
      <c r="C1124" s="22" t="e">
        <f t="shared" si="51"/>
        <v>#REF!</v>
      </c>
      <c r="D1124" s="28" t="s">
        <v>28</v>
      </c>
      <c r="E1124" s="28" t="s">
        <v>29</v>
      </c>
      <c r="F1124" s="28" t="s">
        <v>14022</v>
      </c>
      <c r="G1124" s="28" t="s">
        <v>9644</v>
      </c>
      <c r="H1124" s="29">
        <v>27.6</v>
      </c>
      <c r="I1124" s="28" t="s">
        <v>9645</v>
      </c>
      <c r="J1124" s="30">
        <f>1</f>
        <v>1</v>
      </c>
      <c r="K1124" s="31">
        <v>0.5</v>
      </c>
      <c r="L1124" s="32" t="e">
        <f>#REF!</f>
        <v>#REF!</v>
      </c>
      <c r="M1124" s="33">
        <f t="shared" si="52"/>
        <v>41.400000000000006</v>
      </c>
      <c r="N1124" s="32" t="e">
        <f t="shared" si="53"/>
        <v>#REF!</v>
      </c>
      <c r="O1124" s="28" t="s">
        <v>9646</v>
      </c>
      <c r="P1124" s="28" t="s">
        <v>9647</v>
      </c>
      <c r="Q1124" s="28" t="s">
        <v>9648</v>
      </c>
      <c r="R1124" s="28" t="s">
        <v>9649</v>
      </c>
      <c r="S1124" s="28">
        <v>1118</v>
      </c>
      <c r="T1124" s="28" t="s">
        <v>14023</v>
      </c>
      <c r="U1124" s="28" t="s">
        <v>14023</v>
      </c>
    </row>
    <row r="1125" spans="1:21" ht="52" customHeight="1" x14ac:dyDescent="0.25">
      <c r="A1125" s="21" t="s">
        <v>14024</v>
      </c>
      <c r="B1125" s="21" t="s">
        <v>14025</v>
      </c>
      <c r="C1125" s="22" t="e">
        <f t="shared" si="51"/>
        <v>#REF!</v>
      </c>
      <c r="D1125" s="21" t="s">
        <v>28</v>
      </c>
      <c r="E1125" s="21" t="s">
        <v>29</v>
      </c>
      <c r="F1125" s="21" t="s">
        <v>14026</v>
      </c>
      <c r="G1125" s="21" t="s">
        <v>9644</v>
      </c>
      <c r="H1125" s="23">
        <v>21.8</v>
      </c>
      <c r="I1125" s="21" t="s">
        <v>9645</v>
      </c>
      <c r="J1125" s="24">
        <f>1</f>
        <v>1</v>
      </c>
      <c r="K1125" s="25">
        <v>0.5</v>
      </c>
      <c r="L1125" s="26" t="e">
        <f>#REF!</f>
        <v>#REF!</v>
      </c>
      <c r="M1125" s="27">
        <f t="shared" si="52"/>
        <v>32.700000000000003</v>
      </c>
      <c r="N1125" s="26" t="e">
        <f t="shared" si="53"/>
        <v>#REF!</v>
      </c>
      <c r="O1125" s="21" t="s">
        <v>9646</v>
      </c>
      <c r="P1125" s="21" t="s">
        <v>9647</v>
      </c>
      <c r="Q1125" s="21" t="s">
        <v>9648</v>
      </c>
      <c r="R1125" s="21" t="s">
        <v>9649</v>
      </c>
      <c r="S1125" s="21">
        <v>1119</v>
      </c>
      <c r="T1125" s="21" t="s">
        <v>14027</v>
      </c>
      <c r="U1125" s="21" t="s">
        <v>14027</v>
      </c>
    </row>
    <row r="1126" spans="1:21" ht="52" customHeight="1" x14ac:dyDescent="0.25">
      <c r="A1126" s="28" t="s">
        <v>14028</v>
      </c>
      <c r="B1126" s="28" t="s">
        <v>14029</v>
      </c>
      <c r="C1126" s="22" t="e">
        <f t="shared" si="51"/>
        <v>#REF!</v>
      </c>
      <c r="D1126" s="28" t="s">
        <v>28</v>
      </c>
      <c r="E1126" s="28" t="s">
        <v>29</v>
      </c>
      <c r="F1126" s="28" t="s">
        <v>14030</v>
      </c>
      <c r="G1126" s="28" t="s">
        <v>9644</v>
      </c>
      <c r="H1126" s="29">
        <v>16.600000000000001</v>
      </c>
      <c r="I1126" s="28" t="s">
        <v>9645</v>
      </c>
      <c r="J1126" s="30">
        <f>1</f>
        <v>1</v>
      </c>
      <c r="K1126" s="31">
        <v>0.5</v>
      </c>
      <c r="L1126" s="32" t="e">
        <f>#REF!</f>
        <v>#REF!</v>
      </c>
      <c r="M1126" s="33">
        <f t="shared" si="52"/>
        <v>24.900000000000002</v>
      </c>
      <c r="N1126" s="32" t="e">
        <f t="shared" si="53"/>
        <v>#REF!</v>
      </c>
      <c r="O1126" s="28" t="s">
        <v>9646</v>
      </c>
      <c r="P1126" s="28" t="s">
        <v>9647</v>
      </c>
      <c r="Q1126" s="28" t="s">
        <v>9648</v>
      </c>
      <c r="R1126" s="28" t="s">
        <v>9649</v>
      </c>
      <c r="S1126" s="28">
        <v>1120</v>
      </c>
      <c r="T1126" s="28" t="s">
        <v>14031</v>
      </c>
      <c r="U1126" s="28" t="s">
        <v>14031</v>
      </c>
    </row>
    <row r="1127" spans="1:21" ht="52" customHeight="1" x14ac:dyDescent="0.25">
      <c r="A1127" s="21" t="s">
        <v>14032</v>
      </c>
      <c r="B1127" s="21" t="s">
        <v>14033</v>
      </c>
      <c r="C1127" s="22" t="e">
        <f t="shared" si="51"/>
        <v>#REF!</v>
      </c>
      <c r="D1127" s="21" t="s">
        <v>28</v>
      </c>
      <c r="E1127" s="21" t="s">
        <v>29</v>
      </c>
      <c r="F1127" s="21" t="s">
        <v>14034</v>
      </c>
      <c r="G1127" s="21" t="s">
        <v>9644</v>
      </c>
      <c r="H1127" s="23">
        <v>40.5</v>
      </c>
      <c r="I1127" s="21" t="s">
        <v>9645</v>
      </c>
      <c r="J1127" s="24">
        <f>1</f>
        <v>1</v>
      </c>
      <c r="K1127" s="25">
        <v>0.5</v>
      </c>
      <c r="L1127" s="26" t="e">
        <f>#REF!</f>
        <v>#REF!</v>
      </c>
      <c r="M1127" s="27">
        <f t="shared" si="52"/>
        <v>60.75</v>
      </c>
      <c r="N1127" s="26" t="e">
        <f t="shared" si="53"/>
        <v>#REF!</v>
      </c>
      <c r="O1127" s="21" t="s">
        <v>9646</v>
      </c>
      <c r="P1127" s="21" t="s">
        <v>9647</v>
      </c>
      <c r="Q1127" s="21" t="s">
        <v>9648</v>
      </c>
      <c r="R1127" s="21" t="s">
        <v>9649</v>
      </c>
      <c r="S1127" s="21">
        <v>1121</v>
      </c>
      <c r="T1127" s="21" t="s">
        <v>14035</v>
      </c>
      <c r="U1127" s="21" t="s">
        <v>14035</v>
      </c>
    </row>
    <row r="1128" spans="1:21" ht="52" customHeight="1" x14ac:dyDescent="0.25">
      <c r="A1128" s="28" t="s">
        <v>14036</v>
      </c>
      <c r="B1128" s="28" t="s">
        <v>14037</v>
      </c>
      <c r="C1128" s="22" t="e">
        <f t="shared" si="51"/>
        <v>#REF!</v>
      </c>
      <c r="D1128" s="28" t="s">
        <v>28</v>
      </c>
      <c r="E1128" s="28" t="s">
        <v>29</v>
      </c>
      <c r="F1128" s="28" t="s">
        <v>14038</v>
      </c>
      <c r="G1128" s="28" t="s">
        <v>9644</v>
      </c>
      <c r="H1128" s="29">
        <v>52</v>
      </c>
      <c r="I1128" s="28" t="s">
        <v>9645</v>
      </c>
      <c r="J1128" s="30">
        <f>1</f>
        <v>1</v>
      </c>
      <c r="K1128" s="31">
        <v>0.5</v>
      </c>
      <c r="L1128" s="32" t="e">
        <f>#REF!</f>
        <v>#REF!</v>
      </c>
      <c r="M1128" s="33">
        <f t="shared" si="52"/>
        <v>78</v>
      </c>
      <c r="N1128" s="32" t="e">
        <f t="shared" si="53"/>
        <v>#REF!</v>
      </c>
      <c r="O1128" s="28" t="s">
        <v>9646</v>
      </c>
      <c r="P1128" s="28" t="s">
        <v>9647</v>
      </c>
      <c r="Q1128" s="28" t="s">
        <v>9648</v>
      </c>
      <c r="R1128" s="28" t="s">
        <v>9649</v>
      </c>
      <c r="S1128" s="28">
        <v>1122</v>
      </c>
      <c r="T1128" s="28" t="s">
        <v>14039</v>
      </c>
      <c r="U1128" s="28" t="s">
        <v>14039</v>
      </c>
    </row>
    <row r="1129" spans="1:21" ht="52" customHeight="1" x14ac:dyDescent="0.25">
      <c r="A1129" s="21" t="s">
        <v>14040</v>
      </c>
      <c r="B1129" s="21" t="s">
        <v>14041</v>
      </c>
      <c r="C1129" s="22" t="e">
        <f t="shared" si="51"/>
        <v>#REF!</v>
      </c>
      <c r="D1129" s="21" t="s">
        <v>28</v>
      </c>
      <c r="E1129" s="21" t="s">
        <v>29</v>
      </c>
      <c r="F1129" s="21" t="s">
        <v>14042</v>
      </c>
      <c r="G1129" s="21" t="s">
        <v>9644</v>
      </c>
      <c r="H1129" s="23">
        <v>21.6</v>
      </c>
      <c r="I1129" s="21" t="s">
        <v>9645</v>
      </c>
      <c r="J1129" s="24">
        <f>1</f>
        <v>1</v>
      </c>
      <c r="K1129" s="25">
        <v>0.5</v>
      </c>
      <c r="L1129" s="26" t="e">
        <f>#REF!</f>
        <v>#REF!</v>
      </c>
      <c r="M1129" s="27">
        <f t="shared" si="52"/>
        <v>32.400000000000006</v>
      </c>
      <c r="N1129" s="26" t="e">
        <f t="shared" si="53"/>
        <v>#REF!</v>
      </c>
      <c r="O1129" s="21" t="s">
        <v>9646</v>
      </c>
      <c r="P1129" s="21" t="s">
        <v>9647</v>
      </c>
      <c r="Q1129" s="21" t="s">
        <v>9648</v>
      </c>
      <c r="R1129" s="21" t="s">
        <v>9649</v>
      </c>
      <c r="S1129" s="21">
        <v>1123</v>
      </c>
      <c r="T1129" s="21" t="s">
        <v>14043</v>
      </c>
      <c r="U1129" s="21" t="s">
        <v>14043</v>
      </c>
    </row>
    <row r="1130" spans="1:21" ht="52" customHeight="1" x14ac:dyDescent="0.25">
      <c r="A1130" s="28" t="s">
        <v>14044</v>
      </c>
      <c r="B1130" s="28" t="s">
        <v>14045</v>
      </c>
      <c r="C1130" s="22" t="e">
        <f t="shared" si="51"/>
        <v>#REF!</v>
      </c>
      <c r="D1130" s="28" t="s">
        <v>28</v>
      </c>
      <c r="E1130" s="28" t="s">
        <v>29</v>
      </c>
      <c r="F1130" s="28" t="s">
        <v>14046</v>
      </c>
      <c r="G1130" s="28" t="s">
        <v>9644</v>
      </c>
      <c r="H1130" s="29">
        <v>24.4</v>
      </c>
      <c r="I1130" s="28" t="s">
        <v>9645</v>
      </c>
      <c r="J1130" s="30">
        <f>1</f>
        <v>1</v>
      </c>
      <c r="K1130" s="31">
        <v>0.5</v>
      </c>
      <c r="L1130" s="32" t="e">
        <f>#REF!</f>
        <v>#REF!</v>
      </c>
      <c r="M1130" s="33">
        <f t="shared" si="52"/>
        <v>36.599999999999994</v>
      </c>
      <c r="N1130" s="32" t="e">
        <f t="shared" si="53"/>
        <v>#REF!</v>
      </c>
      <c r="O1130" s="28" t="s">
        <v>9646</v>
      </c>
      <c r="P1130" s="28" t="s">
        <v>9647</v>
      </c>
      <c r="Q1130" s="28" t="s">
        <v>9648</v>
      </c>
      <c r="R1130" s="28" t="s">
        <v>9649</v>
      </c>
      <c r="S1130" s="28">
        <v>1124</v>
      </c>
      <c r="T1130" s="28" t="s">
        <v>14047</v>
      </c>
      <c r="U1130" s="28" t="s">
        <v>14047</v>
      </c>
    </row>
    <row r="1131" spans="1:21" ht="52" customHeight="1" x14ac:dyDescent="0.25">
      <c r="A1131" s="21" t="s">
        <v>14048</v>
      </c>
      <c r="B1131" s="21" t="s">
        <v>14049</v>
      </c>
      <c r="C1131" s="22" t="e">
        <f t="shared" si="51"/>
        <v>#REF!</v>
      </c>
      <c r="D1131" s="21" t="s">
        <v>28</v>
      </c>
      <c r="E1131" s="21" t="s">
        <v>29</v>
      </c>
      <c r="F1131" s="21" t="s">
        <v>14050</v>
      </c>
      <c r="G1131" s="21" t="s">
        <v>9644</v>
      </c>
      <c r="H1131" s="23">
        <v>20</v>
      </c>
      <c r="I1131" s="21" t="s">
        <v>9645</v>
      </c>
      <c r="J1131" s="24">
        <f>1</f>
        <v>1</v>
      </c>
      <c r="K1131" s="25">
        <v>0.5</v>
      </c>
      <c r="L1131" s="26" t="e">
        <f>#REF!</f>
        <v>#REF!</v>
      </c>
      <c r="M1131" s="27">
        <f t="shared" si="52"/>
        <v>30</v>
      </c>
      <c r="N1131" s="26" t="e">
        <f t="shared" si="53"/>
        <v>#REF!</v>
      </c>
      <c r="O1131" s="21" t="s">
        <v>9646</v>
      </c>
      <c r="P1131" s="21" t="s">
        <v>9647</v>
      </c>
      <c r="Q1131" s="21" t="s">
        <v>9648</v>
      </c>
      <c r="R1131" s="21" t="s">
        <v>9649</v>
      </c>
      <c r="S1131" s="21">
        <v>1125</v>
      </c>
      <c r="T1131" s="21" t="s">
        <v>14051</v>
      </c>
      <c r="U1131" s="21" t="s">
        <v>14051</v>
      </c>
    </row>
    <row r="1132" spans="1:21" ht="52" customHeight="1" x14ac:dyDescent="0.25">
      <c r="A1132" s="28" t="s">
        <v>14052</v>
      </c>
      <c r="B1132" s="28" t="s">
        <v>14053</v>
      </c>
      <c r="C1132" s="22" t="e">
        <f t="shared" si="51"/>
        <v>#REF!</v>
      </c>
      <c r="D1132" s="28" t="s">
        <v>28</v>
      </c>
      <c r="E1132" s="28" t="s">
        <v>29</v>
      </c>
      <c r="F1132" s="28" t="s">
        <v>14054</v>
      </c>
      <c r="G1132" s="28" t="s">
        <v>9644</v>
      </c>
      <c r="H1132" s="29">
        <v>23.9</v>
      </c>
      <c r="I1132" s="28" t="s">
        <v>9645</v>
      </c>
      <c r="J1132" s="30">
        <f>1</f>
        <v>1</v>
      </c>
      <c r="K1132" s="31">
        <v>0.5</v>
      </c>
      <c r="L1132" s="32" t="e">
        <f>#REF!</f>
        <v>#REF!</v>
      </c>
      <c r="M1132" s="33">
        <f t="shared" si="52"/>
        <v>35.849999999999994</v>
      </c>
      <c r="N1132" s="32" t="e">
        <f t="shared" si="53"/>
        <v>#REF!</v>
      </c>
      <c r="O1132" s="28" t="s">
        <v>9646</v>
      </c>
      <c r="P1132" s="28" t="s">
        <v>9647</v>
      </c>
      <c r="Q1132" s="28" t="s">
        <v>9648</v>
      </c>
      <c r="R1132" s="28" t="s">
        <v>9649</v>
      </c>
      <c r="S1132" s="28">
        <v>1126</v>
      </c>
      <c r="T1132" s="28" t="s">
        <v>14055</v>
      </c>
      <c r="U1132" s="28" t="s">
        <v>14055</v>
      </c>
    </row>
    <row r="1133" spans="1:21" ht="52" customHeight="1" x14ac:dyDescent="0.25">
      <c r="A1133" s="21" t="s">
        <v>14056</v>
      </c>
      <c r="B1133" s="21" t="s">
        <v>14057</v>
      </c>
      <c r="C1133" s="22" t="e">
        <f t="shared" si="51"/>
        <v>#REF!</v>
      </c>
      <c r="D1133" s="21" t="s">
        <v>28</v>
      </c>
      <c r="E1133" s="21" t="s">
        <v>29</v>
      </c>
      <c r="F1133" s="21" t="s">
        <v>14058</v>
      </c>
      <c r="G1133" s="21" t="s">
        <v>9644</v>
      </c>
      <c r="H1133" s="23">
        <v>43.6</v>
      </c>
      <c r="I1133" s="21" t="s">
        <v>9645</v>
      </c>
      <c r="J1133" s="24">
        <f>1</f>
        <v>1</v>
      </c>
      <c r="K1133" s="25">
        <v>0.5</v>
      </c>
      <c r="L1133" s="26" t="e">
        <f>#REF!</f>
        <v>#REF!</v>
      </c>
      <c r="M1133" s="27">
        <f t="shared" si="52"/>
        <v>65.400000000000006</v>
      </c>
      <c r="N1133" s="26" t="e">
        <f t="shared" si="53"/>
        <v>#REF!</v>
      </c>
      <c r="O1133" s="21" t="s">
        <v>9646</v>
      </c>
      <c r="P1133" s="21" t="s">
        <v>9647</v>
      </c>
      <c r="Q1133" s="21" t="s">
        <v>9648</v>
      </c>
      <c r="R1133" s="21" t="s">
        <v>9649</v>
      </c>
      <c r="S1133" s="21">
        <v>1127</v>
      </c>
      <c r="T1133" s="21" t="s">
        <v>14059</v>
      </c>
      <c r="U1133" s="21" t="s">
        <v>14059</v>
      </c>
    </row>
    <row r="1134" spans="1:21" ht="52" customHeight="1" x14ac:dyDescent="0.25">
      <c r="A1134" s="28" t="s">
        <v>14060</v>
      </c>
      <c r="B1134" s="28" t="s">
        <v>14061</v>
      </c>
      <c r="C1134" s="22" t="e">
        <f t="shared" si="51"/>
        <v>#REF!</v>
      </c>
      <c r="D1134" s="28" t="s">
        <v>28</v>
      </c>
      <c r="E1134" s="28" t="s">
        <v>29</v>
      </c>
      <c r="F1134" s="28" t="s">
        <v>14062</v>
      </c>
      <c r="G1134" s="28" t="s">
        <v>9644</v>
      </c>
      <c r="H1134" s="29">
        <v>23.7</v>
      </c>
      <c r="I1134" s="28" t="s">
        <v>9645</v>
      </c>
      <c r="J1134" s="30">
        <f>1</f>
        <v>1</v>
      </c>
      <c r="K1134" s="31">
        <v>0.5</v>
      </c>
      <c r="L1134" s="32" t="e">
        <f>#REF!</f>
        <v>#REF!</v>
      </c>
      <c r="M1134" s="33">
        <f t="shared" si="52"/>
        <v>35.549999999999997</v>
      </c>
      <c r="N1134" s="32" t="e">
        <f t="shared" si="53"/>
        <v>#REF!</v>
      </c>
      <c r="O1134" s="28" t="s">
        <v>9646</v>
      </c>
      <c r="P1134" s="28" t="s">
        <v>9647</v>
      </c>
      <c r="Q1134" s="28" t="s">
        <v>9648</v>
      </c>
      <c r="R1134" s="28" t="s">
        <v>9649</v>
      </c>
      <c r="S1134" s="28">
        <v>1128</v>
      </c>
      <c r="T1134" s="28" t="s">
        <v>14063</v>
      </c>
      <c r="U1134" s="28" t="s">
        <v>14063</v>
      </c>
    </row>
    <row r="1135" spans="1:21" ht="52" customHeight="1" x14ac:dyDescent="0.25">
      <c r="A1135" s="21" t="s">
        <v>14064</v>
      </c>
      <c r="B1135" s="21" t="s">
        <v>14065</v>
      </c>
      <c r="C1135" s="22" t="e">
        <f t="shared" si="51"/>
        <v>#REF!</v>
      </c>
      <c r="D1135" s="21" t="s">
        <v>28</v>
      </c>
      <c r="E1135" s="21" t="s">
        <v>29</v>
      </c>
      <c r="F1135" s="21" t="s">
        <v>14066</v>
      </c>
      <c r="G1135" s="21" t="s">
        <v>9644</v>
      </c>
      <c r="H1135" s="23">
        <v>78.900000000000006</v>
      </c>
      <c r="I1135" s="21" t="s">
        <v>9645</v>
      </c>
      <c r="J1135" s="24">
        <f>1</f>
        <v>1</v>
      </c>
      <c r="K1135" s="25">
        <v>0.5</v>
      </c>
      <c r="L1135" s="26" t="e">
        <f>#REF!</f>
        <v>#REF!</v>
      </c>
      <c r="M1135" s="27">
        <f t="shared" si="52"/>
        <v>118.35000000000001</v>
      </c>
      <c r="N1135" s="26" t="e">
        <f t="shared" si="53"/>
        <v>#REF!</v>
      </c>
      <c r="O1135" s="21" t="s">
        <v>9646</v>
      </c>
      <c r="P1135" s="21" t="s">
        <v>9647</v>
      </c>
      <c r="Q1135" s="21" t="s">
        <v>9648</v>
      </c>
      <c r="R1135" s="21" t="s">
        <v>9649</v>
      </c>
      <c r="S1135" s="21">
        <v>1129</v>
      </c>
      <c r="T1135" s="21" t="s">
        <v>14067</v>
      </c>
      <c r="U1135" s="21" t="s">
        <v>14067</v>
      </c>
    </row>
    <row r="1136" spans="1:21" ht="52" customHeight="1" x14ac:dyDescent="0.25">
      <c r="A1136" s="28" t="s">
        <v>14068</v>
      </c>
      <c r="B1136" s="28" t="s">
        <v>14069</v>
      </c>
      <c r="C1136" s="22" t="e">
        <f t="shared" si="51"/>
        <v>#REF!</v>
      </c>
      <c r="D1136" s="28" t="s">
        <v>28</v>
      </c>
      <c r="E1136" s="28" t="s">
        <v>29</v>
      </c>
      <c r="F1136" s="28" t="s">
        <v>14070</v>
      </c>
      <c r="G1136" s="28" t="s">
        <v>9644</v>
      </c>
      <c r="H1136" s="29">
        <v>26.5</v>
      </c>
      <c r="I1136" s="28" t="s">
        <v>9645</v>
      </c>
      <c r="J1136" s="30">
        <f>1</f>
        <v>1</v>
      </c>
      <c r="K1136" s="31">
        <v>0.5</v>
      </c>
      <c r="L1136" s="32" t="e">
        <f>#REF!</f>
        <v>#REF!</v>
      </c>
      <c r="M1136" s="33">
        <f t="shared" si="52"/>
        <v>39.75</v>
      </c>
      <c r="N1136" s="32" t="e">
        <f t="shared" si="53"/>
        <v>#REF!</v>
      </c>
      <c r="O1136" s="28" t="s">
        <v>9646</v>
      </c>
      <c r="P1136" s="28" t="s">
        <v>9647</v>
      </c>
      <c r="Q1136" s="28" t="s">
        <v>9648</v>
      </c>
      <c r="R1136" s="28" t="s">
        <v>9649</v>
      </c>
      <c r="S1136" s="28">
        <v>1130</v>
      </c>
      <c r="T1136" s="28" t="s">
        <v>14071</v>
      </c>
      <c r="U1136" s="28" t="s">
        <v>14071</v>
      </c>
    </row>
    <row r="1137" spans="1:21" ht="52" customHeight="1" x14ac:dyDescent="0.25">
      <c r="A1137" s="21" t="s">
        <v>14072</v>
      </c>
      <c r="B1137" s="21" t="s">
        <v>14073</v>
      </c>
      <c r="C1137" s="22" t="e">
        <f t="shared" si="51"/>
        <v>#REF!</v>
      </c>
      <c r="D1137" s="21" t="s">
        <v>28</v>
      </c>
      <c r="E1137" s="21" t="s">
        <v>29</v>
      </c>
      <c r="F1137" s="21" t="s">
        <v>14074</v>
      </c>
      <c r="G1137" s="21" t="s">
        <v>9644</v>
      </c>
      <c r="H1137" s="23">
        <v>156</v>
      </c>
      <c r="I1137" s="21" t="s">
        <v>9645</v>
      </c>
      <c r="J1137" s="24">
        <f>1</f>
        <v>1</v>
      </c>
      <c r="K1137" s="25">
        <v>0.5</v>
      </c>
      <c r="L1137" s="26" t="e">
        <f>#REF!</f>
        <v>#REF!</v>
      </c>
      <c r="M1137" s="27">
        <f t="shared" si="52"/>
        <v>234</v>
      </c>
      <c r="N1137" s="26" t="e">
        <f t="shared" si="53"/>
        <v>#REF!</v>
      </c>
      <c r="O1137" s="21" t="s">
        <v>9646</v>
      </c>
      <c r="P1137" s="21" t="s">
        <v>9647</v>
      </c>
      <c r="Q1137" s="21" t="s">
        <v>9648</v>
      </c>
      <c r="R1137" s="21" t="s">
        <v>9649</v>
      </c>
      <c r="S1137" s="21">
        <v>1131</v>
      </c>
      <c r="T1137" s="21" t="s">
        <v>14075</v>
      </c>
      <c r="U1137" s="21" t="s">
        <v>14075</v>
      </c>
    </row>
    <row r="1138" spans="1:21" ht="52" customHeight="1" x14ac:dyDescent="0.25">
      <c r="A1138" s="28" t="s">
        <v>14076</v>
      </c>
      <c r="B1138" s="28" t="s">
        <v>14077</v>
      </c>
      <c r="C1138" s="22" t="e">
        <f t="shared" si="51"/>
        <v>#REF!</v>
      </c>
      <c r="D1138" s="28" t="s">
        <v>28</v>
      </c>
      <c r="E1138" s="28" t="s">
        <v>29</v>
      </c>
      <c r="F1138" s="28" t="s">
        <v>14078</v>
      </c>
      <c r="G1138" s="28" t="s">
        <v>9644</v>
      </c>
      <c r="H1138" s="29">
        <v>156</v>
      </c>
      <c r="I1138" s="28" t="s">
        <v>9645</v>
      </c>
      <c r="J1138" s="30">
        <f>1</f>
        <v>1</v>
      </c>
      <c r="K1138" s="31">
        <v>0.5</v>
      </c>
      <c r="L1138" s="32" t="e">
        <f>#REF!</f>
        <v>#REF!</v>
      </c>
      <c r="M1138" s="33">
        <f t="shared" si="52"/>
        <v>234</v>
      </c>
      <c r="N1138" s="32" t="e">
        <f t="shared" si="53"/>
        <v>#REF!</v>
      </c>
      <c r="O1138" s="28" t="s">
        <v>9646</v>
      </c>
      <c r="P1138" s="28" t="s">
        <v>9647</v>
      </c>
      <c r="Q1138" s="28" t="s">
        <v>9648</v>
      </c>
      <c r="R1138" s="28" t="s">
        <v>9649</v>
      </c>
      <c r="S1138" s="28">
        <v>1132</v>
      </c>
      <c r="T1138" s="28" t="s">
        <v>14079</v>
      </c>
      <c r="U1138" s="28" t="s">
        <v>14079</v>
      </c>
    </row>
    <row r="1139" spans="1:21" ht="52" customHeight="1" x14ac:dyDescent="0.25">
      <c r="A1139" s="21" t="s">
        <v>14080</v>
      </c>
      <c r="B1139" s="21" t="s">
        <v>14081</v>
      </c>
      <c r="C1139" s="22" t="e">
        <f t="shared" si="51"/>
        <v>#REF!</v>
      </c>
      <c r="D1139" s="21" t="s">
        <v>28</v>
      </c>
      <c r="E1139" s="21" t="s">
        <v>29</v>
      </c>
      <c r="F1139" s="21" t="s">
        <v>14082</v>
      </c>
      <c r="G1139" s="21" t="s">
        <v>9644</v>
      </c>
      <c r="H1139" s="23">
        <v>150</v>
      </c>
      <c r="I1139" s="21" t="s">
        <v>9645</v>
      </c>
      <c r="J1139" s="24">
        <f>1</f>
        <v>1</v>
      </c>
      <c r="K1139" s="25">
        <v>0.5</v>
      </c>
      <c r="L1139" s="26" t="e">
        <f>#REF!</f>
        <v>#REF!</v>
      </c>
      <c r="M1139" s="27">
        <f t="shared" si="52"/>
        <v>225</v>
      </c>
      <c r="N1139" s="26" t="e">
        <f t="shared" si="53"/>
        <v>#REF!</v>
      </c>
      <c r="O1139" s="21" t="s">
        <v>9646</v>
      </c>
      <c r="P1139" s="21" t="s">
        <v>9647</v>
      </c>
      <c r="Q1139" s="21" t="s">
        <v>9648</v>
      </c>
      <c r="R1139" s="21" t="s">
        <v>9649</v>
      </c>
      <c r="S1139" s="21">
        <v>1133</v>
      </c>
      <c r="T1139" s="21" t="s">
        <v>14083</v>
      </c>
      <c r="U1139" s="21" t="s">
        <v>14083</v>
      </c>
    </row>
    <row r="1140" spans="1:21" ht="52" customHeight="1" x14ac:dyDescent="0.25">
      <c r="A1140" s="28" t="s">
        <v>14084</v>
      </c>
      <c r="B1140" s="28" t="s">
        <v>14085</v>
      </c>
      <c r="C1140" s="22" t="e">
        <f t="shared" si="51"/>
        <v>#REF!</v>
      </c>
      <c r="D1140" s="28" t="s">
        <v>28</v>
      </c>
      <c r="E1140" s="28" t="s">
        <v>29</v>
      </c>
      <c r="F1140" s="28" t="s">
        <v>14086</v>
      </c>
      <c r="G1140" s="28" t="s">
        <v>9644</v>
      </c>
      <c r="H1140" s="29">
        <v>156</v>
      </c>
      <c r="I1140" s="28" t="s">
        <v>9645</v>
      </c>
      <c r="J1140" s="30">
        <f>1</f>
        <v>1</v>
      </c>
      <c r="K1140" s="31">
        <v>0.5</v>
      </c>
      <c r="L1140" s="32" t="e">
        <f>#REF!</f>
        <v>#REF!</v>
      </c>
      <c r="M1140" s="33">
        <f t="shared" si="52"/>
        <v>234</v>
      </c>
      <c r="N1140" s="32" t="e">
        <f t="shared" si="53"/>
        <v>#REF!</v>
      </c>
      <c r="O1140" s="28" t="s">
        <v>9646</v>
      </c>
      <c r="P1140" s="28" t="s">
        <v>9647</v>
      </c>
      <c r="Q1140" s="28" t="s">
        <v>9648</v>
      </c>
      <c r="R1140" s="28" t="s">
        <v>9649</v>
      </c>
      <c r="S1140" s="28">
        <v>1134</v>
      </c>
      <c r="T1140" s="28" t="s">
        <v>14087</v>
      </c>
      <c r="U1140" s="28" t="s">
        <v>14087</v>
      </c>
    </row>
    <row r="1141" spans="1:21" ht="52" customHeight="1" x14ac:dyDescent="0.25">
      <c r="A1141" s="21" t="s">
        <v>14088</v>
      </c>
      <c r="B1141" s="21" t="s">
        <v>14089</v>
      </c>
      <c r="C1141" s="22" t="e">
        <f t="shared" si="51"/>
        <v>#REF!</v>
      </c>
      <c r="D1141" s="21" t="s">
        <v>28</v>
      </c>
      <c r="E1141" s="21" t="s">
        <v>29</v>
      </c>
      <c r="F1141" s="21" t="s">
        <v>14090</v>
      </c>
      <c r="G1141" s="21" t="s">
        <v>9644</v>
      </c>
      <c r="H1141" s="23">
        <v>150</v>
      </c>
      <c r="I1141" s="21" t="s">
        <v>9645</v>
      </c>
      <c r="J1141" s="24">
        <f>1</f>
        <v>1</v>
      </c>
      <c r="K1141" s="25">
        <v>0.5</v>
      </c>
      <c r="L1141" s="26" t="e">
        <f>#REF!</f>
        <v>#REF!</v>
      </c>
      <c r="M1141" s="27">
        <f t="shared" si="52"/>
        <v>225</v>
      </c>
      <c r="N1141" s="26" t="e">
        <f t="shared" si="53"/>
        <v>#REF!</v>
      </c>
      <c r="O1141" s="21" t="s">
        <v>9646</v>
      </c>
      <c r="P1141" s="21" t="s">
        <v>9647</v>
      </c>
      <c r="Q1141" s="21" t="s">
        <v>9648</v>
      </c>
      <c r="R1141" s="21" t="s">
        <v>9649</v>
      </c>
      <c r="S1141" s="21">
        <v>1135</v>
      </c>
      <c r="T1141" s="21" t="s">
        <v>14091</v>
      </c>
      <c r="U1141" s="21" t="s">
        <v>14091</v>
      </c>
    </row>
    <row r="1142" spans="1:21" ht="52" customHeight="1" x14ac:dyDescent="0.25">
      <c r="A1142" s="28" t="s">
        <v>14092</v>
      </c>
      <c r="B1142" s="28" t="s">
        <v>14093</v>
      </c>
      <c r="C1142" s="22" t="e">
        <f t="shared" si="51"/>
        <v>#REF!</v>
      </c>
      <c r="D1142" s="28" t="s">
        <v>28</v>
      </c>
      <c r="E1142" s="28" t="s">
        <v>29</v>
      </c>
      <c r="F1142" s="28" t="s">
        <v>14094</v>
      </c>
      <c r="G1142" s="28" t="s">
        <v>9644</v>
      </c>
      <c r="H1142" s="29">
        <v>592</v>
      </c>
      <c r="I1142" s="28" t="s">
        <v>9645</v>
      </c>
      <c r="J1142" s="30">
        <f>1</f>
        <v>1</v>
      </c>
      <c r="K1142" s="31">
        <v>0.5</v>
      </c>
      <c r="L1142" s="32" t="e">
        <f>#REF!</f>
        <v>#REF!</v>
      </c>
      <c r="M1142" s="33">
        <f t="shared" si="52"/>
        <v>888</v>
      </c>
      <c r="N1142" s="32" t="e">
        <f t="shared" si="53"/>
        <v>#REF!</v>
      </c>
      <c r="O1142" s="28" t="s">
        <v>9646</v>
      </c>
      <c r="P1142" s="28" t="s">
        <v>9647</v>
      </c>
      <c r="Q1142" s="28" t="s">
        <v>9648</v>
      </c>
      <c r="R1142" s="28" t="s">
        <v>9649</v>
      </c>
      <c r="S1142" s="28">
        <v>1136</v>
      </c>
      <c r="T1142" s="28" t="s">
        <v>14095</v>
      </c>
      <c r="U1142" s="28" t="s">
        <v>14095</v>
      </c>
    </row>
    <row r="1143" spans="1:21" ht="52" customHeight="1" x14ac:dyDescent="0.25">
      <c r="A1143" s="21" t="s">
        <v>14096</v>
      </c>
      <c r="B1143" s="21" t="s">
        <v>14097</v>
      </c>
      <c r="C1143" s="22" t="e">
        <f t="shared" si="51"/>
        <v>#REF!</v>
      </c>
      <c r="D1143" s="21" t="s">
        <v>28</v>
      </c>
      <c r="E1143" s="21" t="s">
        <v>29</v>
      </c>
      <c r="F1143" s="21" t="s">
        <v>14098</v>
      </c>
      <c r="G1143" s="21" t="s">
        <v>9644</v>
      </c>
      <c r="H1143" s="23">
        <v>592</v>
      </c>
      <c r="I1143" s="21" t="s">
        <v>9645</v>
      </c>
      <c r="J1143" s="24">
        <f>1</f>
        <v>1</v>
      </c>
      <c r="K1143" s="25">
        <v>0.5</v>
      </c>
      <c r="L1143" s="26" t="e">
        <f>#REF!</f>
        <v>#REF!</v>
      </c>
      <c r="M1143" s="27">
        <f t="shared" si="52"/>
        <v>888</v>
      </c>
      <c r="N1143" s="26" t="e">
        <f t="shared" si="53"/>
        <v>#REF!</v>
      </c>
      <c r="O1143" s="21" t="s">
        <v>9646</v>
      </c>
      <c r="P1143" s="21" t="s">
        <v>9647</v>
      </c>
      <c r="Q1143" s="21" t="s">
        <v>9648</v>
      </c>
      <c r="R1143" s="21" t="s">
        <v>9649</v>
      </c>
      <c r="S1143" s="21">
        <v>1137</v>
      </c>
      <c r="T1143" s="21" t="s">
        <v>14099</v>
      </c>
      <c r="U1143" s="21" t="s">
        <v>14099</v>
      </c>
    </row>
    <row r="1144" spans="1:21" ht="52" customHeight="1" x14ac:dyDescent="0.25">
      <c r="A1144" s="28" t="s">
        <v>14100</v>
      </c>
      <c r="B1144" s="28" t="s">
        <v>14101</v>
      </c>
      <c r="C1144" s="22" t="e">
        <f t="shared" si="51"/>
        <v>#REF!</v>
      </c>
      <c r="D1144" s="28" t="s">
        <v>28</v>
      </c>
      <c r="E1144" s="28" t="s">
        <v>29</v>
      </c>
      <c r="F1144" s="28" t="s">
        <v>14102</v>
      </c>
      <c r="G1144" s="28" t="s">
        <v>9644</v>
      </c>
      <c r="H1144" s="29">
        <v>592</v>
      </c>
      <c r="I1144" s="28" t="s">
        <v>9645</v>
      </c>
      <c r="J1144" s="30">
        <f>1</f>
        <v>1</v>
      </c>
      <c r="K1144" s="31">
        <v>0.5</v>
      </c>
      <c r="L1144" s="32" t="e">
        <f>#REF!</f>
        <v>#REF!</v>
      </c>
      <c r="M1144" s="33">
        <f t="shared" si="52"/>
        <v>888</v>
      </c>
      <c r="N1144" s="32" t="e">
        <f t="shared" si="53"/>
        <v>#REF!</v>
      </c>
      <c r="O1144" s="28" t="s">
        <v>9646</v>
      </c>
      <c r="P1144" s="28" t="s">
        <v>9647</v>
      </c>
      <c r="Q1144" s="28" t="s">
        <v>9648</v>
      </c>
      <c r="R1144" s="28" t="s">
        <v>9649</v>
      </c>
      <c r="S1144" s="28">
        <v>1138</v>
      </c>
      <c r="T1144" s="28" t="s">
        <v>14103</v>
      </c>
      <c r="U1144" s="28" t="s">
        <v>14103</v>
      </c>
    </row>
    <row r="1145" spans="1:21" ht="52" customHeight="1" x14ac:dyDescent="0.25">
      <c r="A1145" s="21" t="s">
        <v>14104</v>
      </c>
      <c r="B1145" s="21" t="s">
        <v>14105</v>
      </c>
      <c r="C1145" s="22" t="e">
        <f t="shared" si="51"/>
        <v>#REF!</v>
      </c>
      <c r="D1145" s="21" t="s">
        <v>28</v>
      </c>
      <c r="E1145" s="21" t="s">
        <v>29</v>
      </c>
      <c r="F1145" s="21" t="s">
        <v>14106</v>
      </c>
      <c r="G1145" s="21" t="s">
        <v>9644</v>
      </c>
      <c r="H1145" s="23">
        <v>81.8</v>
      </c>
      <c r="I1145" s="21" t="s">
        <v>9645</v>
      </c>
      <c r="J1145" s="24">
        <f>1</f>
        <v>1</v>
      </c>
      <c r="K1145" s="25">
        <v>0.5</v>
      </c>
      <c r="L1145" s="26" t="e">
        <f>#REF!</f>
        <v>#REF!</v>
      </c>
      <c r="M1145" s="27">
        <f t="shared" si="52"/>
        <v>122.69999999999999</v>
      </c>
      <c r="N1145" s="26" t="e">
        <f t="shared" si="53"/>
        <v>#REF!</v>
      </c>
      <c r="O1145" s="21" t="s">
        <v>9646</v>
      </c>
      <c r="P1145" s="21" t="s">
        <v>9647</v>
      </c>
      <c r="Q1145" s="21" t="s">
        <v>9648</v>
      </c>
      <c r="R1145" s="21" t="s">
        <v>9649</v>
      </c>
      <c r="S1145" s="21">
        <v>1139</v>
      </c>
      <c r="T1145" s="21" t="s">
        <v>14107</v>
      </c>
      <c r="U1145" s="21" t="s">
        <v>14107</v>
      </c>
    </row>
    <row r="1146" spans="1:21" ht="52" customHeight="1" x14ac:dyDescent="0.25">
      <c r="A1146" s="28" t="s">
        <v>14108</v>
      </c>
      <c r="B1146" s="28" t="s">
        <v>14109</v>
      </c>
      <c r="C1146" s="22" t="e">
        <f t="shared" si="51"/>
        <v>#REF!</v>
      </c>
      <c r="D1146" s="28" t="s">
        <v>28</v>
      </c>
      <c r="E1146" s="28" t="s">
        <v>29</v>
      </c>
      <c r="F1146" s="28" t="s">
        <v>14110</v>
      </c>
      <c r="G1146" s="28" t="s">
        <v>9644</v>
      </c>
      <c r="H1146" s="29">
        <v>469</v>
      </c>
      <c r="I1146" s="28" t="s">
        <v>9645</v>
      </c>
      <c r="J1146" s="30">
        <f>1</f>
        <v>1</v>
      </c>
      <c r="K1146" s="31">
        <v>0.5</v>
      </c>
      <c r="L1146" s="32" t="e">
        <f>#REF!</f>
        <v>#REF!</v>
      </c>
      <c r="M1146" s="33">
        <f t="shared" si="52"/>
        <v>703.5</v>
      </c>
      <c r="N1146" s="32" t="e">
        <f t="shared" si="53"/>
        <v>#REF!</v>
      </c>
      <c r="O1146" s="28" t="s">
        <v>9646</v>
      </c>
      <c r="P1146" s="28" t="s">
        <v>9647</v>
      </c>
      <c r="Q1146" s="28" t="s">
        <v>9648</v>
      </c>
      <c r="R1146" s="28" t="s">
        <v>9649</v>
      </c>
      <c r="S1146" s="28">
        <v>1140</v>
      </c>
      <c r="T1146" s="28" t="s">
        <v>14111</v>
      </c>
      <c r="U1146" s="28" t="s">
        <v>14111</v>
      </c>
    </row>
    <row r="1147" spans="1:21" ht="52" customHeight="1" x14ac:dyDescent="0.25">
      <c r="A1147" s="21" t="s">
        <v>14112</v>
      </c>
      <c r="B1147" s="21" t="s">
        <v>14113</v>
      </c>
      <c r="C1147" s="22" t="e">
        <f t="shared" si="51"/>
        <v>#REF!</v>
      </c>
      <c r="D1147" s="21" t="s">
        <v>28</v>
      </c>
      <c r="E1147" s="21" t="s">
        <v>29</v>
      </c>
      <c r="F1147" s="21" t="s">
        <v>14114</v>
      </c>
      <c r="G1147" s="21" t="s">
        <v>9644</v>
      </c>
      <c r="H1147" s="23">
        <v>679</v>
      </c>
      <c r="I1147" s="21" t="s">
        <v>9645</v>
      </c>
      <c r="J1147" s="24">
        <f>1</f>
        <v>1</v>
      </c>
      <c r="K1147" s="25">
        <v>0.5</v>
      </c>
      <c r="L1147" s="26" t="e">
        <f>#REF!</f>
        <v>#REF!</v>
      </c>
      <c r="M1147" s="27">
        <f t="shared" si="52"/>
        <v>1018.5</v>
      </c>
      <c r="N1147" s="26" t="e">
        <f t="shared" si="53"/>
        <v>#REF!</v>
      </c>
      <c r="O1147" s="21" t="s">
        <v>9646</v>
      </c>
      <c r="P1147" s="21" t="s">
        <v>9647</v>
      </c>
      <c r="Q1147" s="21" t="s">
        <v>9648</v>
      </c>
      <c r="R1147" s="21" t="s">
        <v>9649</v>
      </c>
      <c r="S1147" s="21">
        <v>1141</v>
      </c>
      <c r="T1147" s="21" t="s">
        <v>14115</v>
      </c>
      <c r="U1147" s="21" t="s">
        <v>14115</v>
      </c>
    </row>
    <row r="1148" spans="1:21" ht="52" customHeight="1" x14ac:dyDescent="0.25">
      <c r="A1148" s="28" t="s">
        <v>14116</v>
      </c>
      <c r="B1148" s="28" t="s">
        <v>14117</v>
      </c>
      <c r="C1148" s="22" t="e">
        <f t="shared" si="51"/>
        <v>#REF!</v>
      </c>
      <c r="D1148" s="28" t="s">
        <v>28</v>
      </c>
      <c r="E1148" s="28" t="s">
        <v>29</v>
      </c>
      <c r="F1148" s="28" t="s">
        <v>14118</v>
      </c>
      <c r="G1148" s="28" t="s">
        <v>9644</v>
      </c>
      <c r="H1148" s="29">
        <v>48.9</v>
      </c>
      <c r="I1148" s="28" t="s">
        <v>9645</v>
      </c>
      <c r="J1148" s="30">
        <f>1</f>
        <v>1</v>
      </c>
      <c r="K1148" s="31">
        <v>0.5</v>
      </c>
      <c r="L1148" s="32" t="e">
        <f>#REF!</f>
        <v>#REF!</v>
      </c>
      <c r="M1148" s="33">
        <f t="shared" si="52"/>
        <v>73.349999999999994</v>
      </c>
      <c r="N1148" s="32" t="e">
        <f t="shared" si="53"/>
        <v>#REF!</v>
      </c>
      <c r="O1148" s="28" t="s">
        <v>9646</v>
      </c>
      <c r="P1148" s="28" t="s">
        <v>9647</v>
      </c>
      <c r="Q1148" s="28" t="s">
        <v>9648</v>
      </c>
      <c r="R1148" s="28" t="s">
        <v>9649</v>
      </c>
      <c r="S1148" s="28">
        <v>1142</v>
      </c>
      <c r="T1148" s="28" t="s">
        <v>14119</v>
      </c>
      <c r="U1148" s="28" t="s">
        <v>14119</v>
      </c>
    </row>
    <row r="1149" spans="1:21" ht="52" customHeight="1" x14ac:dyDescent="0.25">
      <c r="A1149" s="21" t="s">
        <v>14120</v>
      </c>
      <c r="B1149" s="21" t="s">
        <v>14121</v>
      </c>
      <c r="C1149" s="22" t="e">
        <f t="shared" si="51"/>
        <v>#REF!</v>
      </c>
      <c r="D1149" s="21" t="s">
        <v>28</v>
      </c>
      <c r="E1149" s="21" t="s">
        <v>29</v>
      </c>
      <c r="F1149" s="21" t="s">
        <v>14122</v>
      </c>
      <c r="G1149" s="21" t="s">
        <v>9644</v>
      </c>
      <c r="H1149" s="23">
        <v>36.200000000000003</v>
      </c>
      <c r="I1149" s="21" t="s">
        <v>9645</v>
      </c>
      <c r="J1149" s="24">
        <f>1</f>
        <v>1</v>
      </c>
      <c r="K1149" s="25">
        <v>0.5</v>
      </c>
      <c r="L1149" s="26" t="e">
        <f>#REF!</f>
        <v>#REF!</v>
      </c>
      <c r="M1149" s="27">
        <f t="shared" si="52"/>
        <v>54.300000000000004</v>
      </c>
      <c r="N1149" s="26" t="e">
        <f t="shared" si="53"/>
        <v>#REF!</v>
      </c>
      <c r="O1149" s="21" t="s">
        <v>9646</v>
      </c>
      <c r="P1149" s="21" t="s">
        <v>9647</v>
      </c>
      <c r="Q1149" s="21" t="s">
        <v>9648</v>
      </c>
      <c r="R1149" s="21" t="s">
        <v>9649</v>
      </c>
      <c r="S1149" s="21">
        <v>1143</v>
      </c>
      <c r="T1149" s="21" t="s">
        <v>14123</v>
      </c>
      <c r="U1149" s="21" t="s">
        <v>14123</v>
      </c>
    </row>
    <row r="1150" spans="1:21" ht="52" customHeight="1" x14ac:dyDescent="0.25">
      <c r="A1150" s="28" t="s">
        <v>14124</v>
      </c>
      <c r="B1150" s="28" t="s">
        <v>14125</v>
      </c>
      <c r="C1150" s="22" t="e">
        <f t="shared" si="51"/>
        <v>#REF!</v>
      </c>
      <c r="D1150" s="28" t="s">
        <v>28</v>
      </c>
      <c r="E1150" s="28" t="s">
        <v>29</v>
      </c>
      <c r="F1150" s="28" t="s">
        <v>14126</v>
      </c>
      <c r="G1150" s="28" t="s">
        <v>9644</v>
      </c>
      <c r="H1150" s="29">
        <v>44</v>
      </c>
      <c r="I1150" s="28" t="s">
        <v>9645</v>
      </c>
      <c r="J1150" s="30">
        <f>1</f>
        <v>1</v>
      </c>
      <c r="K1150" s="31">
        <v>0.5</v>
      </c>
      <c r="L1150" s="32" t="e">
        <f>#REF!</f>
        <v>#REF!</v>
      </c>
      <c r="M1150" s="33">
        <f t="shared" si="52"/>
        <v>66</v>
      </c>
      <c r="N1150" s="32" t="e">
        <f t="shared" si="53"/>
        <v>#REF!</v>
      </c>
      <c r="O1150" s="28" t="s">
        <v>9646</v>
      </c>
      <c r="P1150" s="28" t="s">
        <v>9647</v>
      </c>
      <c r="Q1150" s="28" t="s">
        <v>9648</v>
      </c>
      <c r="R1150" s="28" t="s">
        <v>9649</v>
      </c>
      <c r="S1150" s="28">
        <v>1144</v>
      </c>
      <c r="T1150" s="28" t="s">
        <v>14127</v>
      </c>
      <c r="U1150" s="28" t="s">
        <v>14127</v>
      </c>
    </row>
    <row r="1151" spans="1:21" ht="52" customHeight="1" x14ac:dyDescent="0.25">
      <c r="A1151" s="21" t="s">
        <v>14128</v>
      </c>
      <c r="B1151" s="21" t="s">
        <v>14129</v>
      </c>
      <c r="C1151" s="22" t="e">
        <f t="shared" si="51"/>
        <v>#REF!</v>
      </c>
      <c r="D1151" s="21" t="s">
        <v>28</v>
      </c>
      <c r="E1151" s="21" t="s">
        <v>29</v>
      </c>
      <c r="F1151" s="21" t="s">
        <v>14130</v>
      </c>
      <c r="G1151" s="21" t="s">
        <v>9644</v>
      </c>
      <c r="H1151" s="23">
        <v>43.5</v>
      </c>
      <c r="I1151" s="21" t="s">
        <v>9645</v>
      </c>
      <c r="J1151" s="24">
        <f>1</f>
        <v>1</v>
      </c>
      <c r="K1151" s="25">
        <v>0.5</v>
      </c>
      <c r="L1151" s="26" t="e">
        <f>#REF!</f>
        <v>#REF!</v>
      </c>
      <c r="M1151" s="27">
        <f t="shared" si="52"/>
        <v>65.25</v>
      </c>
      <c r="N1151" s="26" t="e">
        <f t="shared" si="53"/>
        <v>#REF!</v>
      </c>
      <c r="O1151" s="21" t="s">
        <v>9646</v>
      </c>
      <c r="P1151" s="21" t="s">
        <v>9647</v>
      </c>
      <c r="Q1151" s="21" t="s">
        <v>9648</v>
      </c>
      <c r="R1151" s="21" t="s">
        <v>9649</v>
      </c>
      <c r="S1151" s="21">
        <v>1145</v>
      </c>
      <c r="T1151" s="21" t="s">
        <v>14131</v>
      </c>
      <c r="U1151" s="21" t="s">
        <v>14131</v>
      </c>
    </row>
    <row r="1152" spans="1:21" ht="52" customHeight="1" x14ac:dyDescent="0.25">
      <c r="A1152" s="28" t="s">
        <v>14132</v>
      </c>
      <c r="B1152" s="28" t="s">
        <v>14133</v>
      </c>
      <c r="C1152" s="22" t="e">
        <f t="shared" si="51"/>
        <v>#REF!</v>
      </c>
      <c r="D1152" s="28" t="s">
        <v>28</v>
      </c>
      <c r="E1152" s="28" t="s">
        <v>29</v>
      </c>
      <c r="F1152" s="28" t="s">
        <v>14134</v>
      </c>
      <c r="G1152" s="28" t="s">
        <v>9644</v>
      </c>
      <c r="H1152" s="29">
        <v>212</v>
      </c>
      <c r="I1152" s="28" t="s">
        <v>9645</v>
      </c>
      <c r="J1152" s="30">
        <f>1</f>
        <v>1</v>
      </c>
      <c r="K1152" s="31">
        <v>0.5</v>
      </c>
      <c r="L1152" s="32" t="e">
        <f>#REF!</f>
        <v>#REF!</v>
      </c>
      <c r="M1152" s="33">
        <f t="shared" si="52"/>
        <v>318</v>
      </c>
      <c r="N1152" s="32" t="e">
        <f t="shared" si="53"/>
        <v>#REF!</v>
      </c>
      <c r="O1152" s="28" t="s">
        <v>9646</v>
      </c>
      <c r="P1152" s="28" t="s">
        <v>9647</v>
      </c>
      <c r="Q1152" s="28" t="s">
        <v>9648</v>
      </c>
      <c r="R1152" s="28" t="s">
        <v>9649</v>
      </c>
      <c r="S1152" s="28">
        <v>1146</v>
      </c>
      <c r="T1152" s="28" t="s">
        <v>14135</v>
      </c>
      <c r="U1152" s="28" t="s">
        <v>14135</v>
      </c>
    </row>
    <row r="1153" spans="1:21" ht="52" customHeight="1" x14ac:dyDescent="0.25">
      <c r="A1153" s="21" t="s">
        <v>14136</v>
      </c>
      <c r="B1153" s="21" t="s">
        <v>14137</v>
      </c>
      <c r="C1153" s="22" t="e">
        <f t="shared" si="51"/>
        <v>#REF!</v>
      </c>
      <c r="D1153" s="21" t="s">
        <v>28</v>
      </c>
      <c r="E1153" s="21" t="s">
        <v>29</v>
      </c>
      <c r="F1153" s="21" t="s">
        <v>14138</v>
      </c>
      <c r="G1153" s="21" t="s">
        <v>9644</v>
      </c>
      <c r="H1153" s="23">
        <v>241</v>
      </c>
      <c r="I1153" s="21" t="s">
        <v>9645</v>
      </c>
      <c r="J1153" s="24">
        <f>1</f>
        <v>1</v>
      </c>
      <c r="K1153" s="25">
        <v>0.5</v>
      </c>
      <c r="L1153" s="26" t="e">
        <f>#REF!</f>
        <v>#REF!</v>
      </c>
      <c r="M1153" s="27">
        <f t="shared" si="52"/>
        <v>361.5</v>
      </c>
      <c r="N1153" s="26" t="e">
        <f t="shared" si="53"/>
        <v>#REF!</v>
      </c>
      <c r="O1153" s="21" t="s">
        <v>9646</v>
      </c>
      <c r="P1153" s="21" t="s">
        <v>9647</v>
      </c>
      <c r="Q1153" s="21" t="s">
        <v>9648</v>
      </c>
      <c r="R1153" s="21" t="s">
        <v>9649</v>
      </c>
      <c r="S1153" s="21">
        <v>1147</v>
      </c>
      <c r="T1153" s="21" t="s">
        <v>14139</v>
      </c>
      <c r="U1153" s="21" t="s">
        <v>14139</v>
      </c>
    </row>
    <row r="1154" spans="1:21" ht="52" customHeight="1" x14ac:dyDescent="0.25">
      <c r="A1154" s="28" t="s">
        <v>14140</v>
      </c>
      <c r="B1154" s="28" t="s">
        <v>14141</v>
      </c>
      <c r="C1154" s="22" t="e">
        <f t="shared" si="51"/>
        <v>#REF!</v>
      </c>
      <c r="D1154" s="28" t="s">
        <v>28</v>
      </c>
      <c r="E1154" s="28" t="s">
        <v>29</v>
      </c>
      <c r="F1154" s="28" t="s">
        <v>14142</v>
      </c>
      <c r="G1154" s="28" t="s">
        <v>9644</v>
      </c>
      <c r="H1154" s="29">
        <v>164</v>
      </c>
      <c r="I1154" s="28" t="s">
        <v>9645</v>
      </c>
      <c r="J1154" s="30">
        <f>1</f>
        <v>1</v>
      </c>
      <c r="K1154" s="31">
        <v>0.5</v>
      </c>
      <c r="L1154" s="32" t="e">
        <f>#REF!</f>
        <v>#REF!</v>
      </c>
      <c r="M1154" s="33">
        <f t="shared" si="52"/>
        <v>246</v>
      </c>
      <c r="N1154" s="32" t="e">
        <f t="shared" si="53"/>
        <v>#REF!</v>
      </c>
      <c r="O1154" s="28" t="s">
        <v>9646</v>
      </c>
      <c r="P1154" s="28" t="s">
        <v>9647</v>
      </c>
      <c r="Q1154" s="28" t="s">
        <v>9648</v>
      </c>
      <c r="R1154" s="28" t="s">
        <v>9649</v>
      </c>
      <c r="S1154" s="28">
        <v>1148</v>
      </c>
      <c r="T1154" s="28" t="s">
        <v>14143</v>
      </c>
      <c r="U1154" s="28" t="s">
        <v>14143</v>
      </c>
    </row>
    <row r="1155" spans="1:21" ht="52" customHeight="1" x14ac:dyDescent="0.25">
      <c r="A1155" s="21" t="s">
        <v>14144</v>
      </c>
      <c r="B1155" s="21" t="s">
        <v>14145</v>
      </c>
      <c r="C1155" s="22" t="e">
        <f t="shared" si="51"/>
        <v>#REF!</v>
      </c>
      <c r="D1155" s="21" t="s">
        <v>28</v>
      </c>
      <c r="E1155" s="21" t="s">
        <v>29</v>
      </c>
      <c r="F1155" s="21" t="s">
        <v>14146</v>
      </c>
      <c r="G1155" s="21" t="s">
        <v>9644</v>
      </c>
      <c r="H1155" s="23">
        <v>25</v>
      </c>
      <c r="I1155" s="21" t="s">
        <v>9645</v>
      </c>
      <c r="J1155" s="24">
        <f>1</f>
        <v>1</v>
      </c>
      <c r="K1155" s="25">
        <v>0.5</v>
      </c>
      <c r="L1155" s="26" t="e">
        <f>#REF!</f>
        <v>#REF!</v>
      </c>
      <c r="M1155" s="27">
        <f t="shared" si="52"/>
        <v>37.5</v>
      </c>
      <c r="N1155" s="26" t="e">
        <f t="shared" si="53"/>
        <v>#REF!</v>
      </c>
      <c r="O1155" s="21" t="s">
        <v>9646</v>
      </c>
      <c r="P1155" s="21" t="s">
        <v>9647</v>
      </c>
      <c r="Q1155" s="21" t="s">
        <v>9648</v>
      </c>
      <c r="R1155" s="21" t="s">
        <v>9649</v>
      </c>
      <c r="S1155" s="21">
        <v>1149</v>
      </c>
      <c r="T1155" s="21" t="s">
        <v>14147</v>
      </c>
      <c r="U1155" s="21" t="s">
        <v>14147</v>
      </c>
    </row>
    <row r="1156" spans="1:21" ht="52" customHeight="1" x14ac:dyDescent="0.25">
      <c r="A1156" s="28" t="s">
        <v>14148</v>
      </c>
      <c r="B1156" s="28" t="s">
        <v>14149</v>
      </c>
      <c r="C1156" s="22" t="e">
        <f t="shared" si="51"/>
        <v>#REF!</v>
      </c>
      <c r="D1156" s="28" t="s">
        <v>28</v>
      </c>
      <c r="E1156" s="28" t="s">
        <v>29</v>
      </c>
      <c r="F1156" s="28" t="s">
        <v>14150</v>
      </c>
      <c r="G1156" s="28" t="s">
        <v>9644</v>
      </c>
      <c r="H1156" s="29">
        <v>53.9</v>
      </c>
      <c r="I1156" s="28" t="s">
        <v>9645</v>
      </c>
      <c r="J1156" s="30">
        <f>1</f>
        <v>1</v>
      </c>
      <c r="K1156" s="31">
        <v>0.5</v>
      </c>
      <c r="L1156" s="32" t="e">
        <f>#REF!</f>
        <v>#REF!</v>
      </c>
      <c r="M1156" s="33">
        <f t="shared" si="52"/>
        <v>80.849999999999994</v>
      </c>
      <c r="N1156" s="32" t="e">
        <f t="shared" si="53"/>
        <v>#REF!</v>
      </c>
      <c r="O1156" s="28" t="s">
        <v>9646</v>
      </c>
      <c r="P1156" s="28" t="s">
        <v>9647</v>
      </c>
      <c r="Q1156" s="28" t="s">
        <v>9648</v>
      </c>
      <c r="R1156" s="28" t="s">
        <v>9649</v>
      </c>
      <c r="S1156" s="28">
        <v>1150</v>
      </c>
      <c r="T1156" s="28" t="s">
        <v>14151</v>
      </c>
      <c r="U1156" s="28" t="s">
        <v>14151</v>
      </c>
    </row>
    <row r="1157" spans="1:21" ht="52" customHeight="1" x14ac:dyDescent="0.25">
      <c r="A1157" s="21" t="s">
        <v>14152</v>
      </c>
      <c r="B1157" s="21" t="s">
        <v>14153</v>
      </c>
      <c r="C1157" s="22" t="e">
        <f t="shared" si="51"/>
        <v>#REF!</v>
      </c>
      <c r="D1157" s="21" t="s">
        <v>28</v>
      </c>
      <c r="E1157" s="21" t="s">
        <v>29</v>
      </c>
      <c r="F1157" s="21" t="s">
        <v>14154</v>
      </c>
      <c r="G1157" s="21" t="s">
        <v>9644</v>
      </c>
      <c r="H1157" s="23">
        <v>54.2</v>
      </c>
      <c r="I1157" s="21" t="s">
        <v>9645</v>
      </c>
      <c r="J1157" s="24">
        <f>1</f>
        <v>1</v>
      </c>
      <c r="K1157" s="25">
        <v>0.5</v>
      </c>
      <c r="L1157" s="26" t="e">
        <f>#REF!</f>
        <v>#REF!</v>
      </c>
      <c r="M1157" s="27">
        <f t="shared" si="52"/>
        <v>81.300000000000011</v>
      </c>
      <c r="N1157" s="26" t="e">
        <f t="shared" si="53"/>
        <v>#REF!</v>
      </c>
      <c r="O1157" s="21" t="s">
        <v>9646</v>
      </c>
      <c r="P1157" s="21" t="s">
        <v>9647</v>
      </c>
      <c r="Q1157" s="21" t="s">
        <v>9648</v>
      </c>
      <c r="R1157" s="21" t="s">
        <v>9649</v>
      </c>
      <c r="S1157" s="21">
        <v>1151</v>
      </c>
      <c r="T1157" s="21" t="s">
        <v>14155</v>
      </c>
      <c r="U1157" s="21" t="s">
        <v>14155</v>
      </c>
    </row>
    <row r="1158" spans="1:21" ht="52" customHeight="1" x14ac:dyDescent="0.25">
      <c r="A1158" s="28" t="s">
        <v>14156</v>
      </c>
      <c r="B1158" s="28" t="s">
        <v>14157</v>
      </c>
      <c r="C1158" s="22" t="e">
        <f t="shared" si="51"/>
        <v>#REF!</v>
      </c>
      <c r="D1158" s="28" t="s">
        <v>28</v>
      </c>
      <c r="E1158" s="28" t="s">
        <v>29</v>
      </c>
      <c r="F1158" s="28" t="s">
        <v>14158</v>
      </c>
      <c r="G1158" s="28" t="s">
        <v>9644</v>
      </c>
      <c r="H1158" s="29">
        <v>70.7</v>
      </c>
      <c r="I1158" s="28" t="s">
        <v>9645</v>
      </c>
      <c r="J1158" s="30">
        <f>1</f>
        <v>1</v>
      </c>
      <c r="K1158" s="31">
        <v>0.5</v>
      </c>
      <c r="L1158" s="32" t="e">
        <f>#REF!</f>
        <v>#REF!</v>
      </c>
      <c r="M1158" s="33">
        <f t="shared" si="52"/>
        <v>106.05000000000001</v>
      </c>
      <c r="N1158" s="32" t="e">
        <f t="shared" si="53"/>
        <v>#REF!</v>
      </c>
      <c r="O1158" s="28" t="s">
        <v>9646</v>
      </c>
      <c r="P1158" s="28" t="s">
        <v>9647</v>
      </c>
      <c r="Q1158" s="28" t="s">
        <v>9648</v>
      </c>
      <c r="R1158" s="28" t="s">
        <v>9649</v>
      </c>
      <c r="S1158" s="28">
        <v>1152</v>
      </c>
      <c r="T1158" s="28" t="s">
        <v>14159</v>
      </c>
      <c r="U1158" s="28" t="s">
        <v>14159</v>
      </c>
    </row>
    <row r="1159" spans="1:21" ht="52" customHeight="1" x14ac:dyDescent="0.25">
      <c r="A1159" s="21" t="s">
        <v>14160</v>
      </c>
      <c r="B1159" s="21" t="s">
        <v>14161</v>
      </c>
      <c r="C1159" s="22" t="e">
        <f t="shared" ref="C1159:C1222" si="54">N1159*10</f>
        <v>#REF!</v>
      </c>
      <c r="D1159" s="21" t="s">
        <v>28</v>
      </c>
      <c r="E1159" s="21" t="s">
        <v>29</v>
      </c>
      <c r="F1159" s="21" t="s">
        <v>14162</v>
      </c>
      <c r="G1159" s="21" t="s">
        <v>9644</v>
      </c>
      <c r="H1159" s="23">
        <v>90</v>
      </c>
      <c r="I1159" s="21" t="s">
        <v>9645</v>
      </c>
      <c r="J1159" s="24">
        <f>1</f>
        <v>1</v>
      </c>
      <c r="K1159" s="25">
        <v>0.5</v>
      </c>
      <c r="L1159" s="26" t="e">
        <f>#REF!</f>
        <v>#REF!</v>
      </c>
      <c r="M1159" s="27">
        <f t="shared" ref="M1159:M1222" si="55">H1159*J1159*(1+K1159)</f>
        <v>135</v>
      </c>
      <c r="N1159" s="26" t="e">
        <f t="shared" ref="N1159:N1222" si="56">ROUND(M1159*L1159,-4)</f>
        <v>#REF!</v>
      </c>
      <c r="O1159" s="21" t="s">
        <v>9646</v>
      </c>
      <c r="P1159" s="21" t="s">
        <v>9647</v>
      </c>
      <c r="Q1159" s="21" t="s">
        <v>9648</v>
      </c>
      <c r="R1159" s="21" t="s">
        <v>9649</v>
      </c>
      <c r="S1159" s="21">
        <v>1153</v>
      </c>
      <c r="T1159" s="21" t="s">
        <v>14163</v>
      </c>
      <c r="U1159" s="21" t="s">
        <v>14163</v>
      </c>
    </row>
    <row r="1160" spans="1:21" ht="52" customHeight="1" x14ac:dyDescent="0.25">
      <c r="A1160" s="28" t="s">
        <v>14164</v>
      </c>
      <c r="B1160" s="28" t="s">
        <v>14165</v>
      </c>
      <c r="C1160" s="22" t="e">
        <f t="shared" si="54"/>
        <v>#REF!</v>
      </c>
      <c r="D1160" s="28" t="s">
        <v>28</v>
      </c>
      <c r="E1160" s="28" t="s">
        <v>29</v>
      </c>
      <c r="F1160" s="28" t="s">
        <v>14166</v>
      </c>
      <c r="G1160" s="28" t="s">
        <v>9644</v>
      </c>
      <c r="H1160" s="29">
        <v>63.1</v>
      </c>
      <c r="I1160" s="28" t="s">
        <v>9645</v>
      </c>
      <c r="J1160" s="30">
        <f>1</f>
        <v>1</v>
      </c>
      <c r="K1160" s="31">
        <v>0.5</v>
      </c>
      <c r="L1160" s="32" t="e">
        <f>#REF!</f>
        <v>#REF!</v>
      </c>
      <c r="M1160" s="33">
        <f t="shared" si="55"/>
        <v>94.65</v>
      </c>
      <c r="N1160" s="32" t="e">
        <f t="shared" si="56"/>
        <v>#REF!</v>
      </c>
      <c r="O1160" s="28" t="s">
        <v>9646</v>
      </c>
      <c r="P1160" s="28" t="s">
        <v>9647</v>
      </c>
      <c r="Q1160" s="28" t="s">
        <v>9648</v>
      </c>
      <c r="R1160" s="28" t="s">
        <v>9649</v>
      </c>
      <c r="S1160" s="28">
        <v>1154</v>
      </c>
      <c r="T1160" s="28" t="s">
        <v>14167</v>
      </c>
      <c r="U1160" s="28" t="s">
        <v>14167</v>
      </c>
    </row>
    <row r="1161" spans="1:21" ht="52" customHeight="1" x14ac:dyDescent="0.25">
      <c r="A1161" s="21" t="s">
        <v>14168</v>
      </c>
      <c r="B1161" s="21" t="s">
        <v>14169</v>
      </c>
      <c r="C1161" s="22" t="e">
        <f t="shared" si="54"/>
        <v>#REF!</v>
      </c>
      <c r="D1161" s="21" t="s">
        <v>28</v>
      </c>
      <c r="E1161" s="21" t="s">
        <v>29</v>
      </c>
      <c r="F1161" s="21" t="s">
        <v>14170</v>
      </c>
      <c r="G1161" s="21" t="s">
        <v>9644</v>
      </c>
      <c r="H1161" s="23">
        <v>61.2</v>
      </c>
      <c r="I1161" s="21" t="s">
        <v>9645</v>
      </c>
      <c r="J1161" s="24">
        <f>1</f>
        <v>1</v>
      </c>
      <c r="K1161" s="25">
        <v>0.5</v>
      </c>
      <c r="L1161" s="26" t="e">
        <f>#REF!</f>
        <v>#REF!</v>
      </c>
      <c r="M1161" s="27">
        <f t="shared" si="55"/>
        <v>91.800000000000011</v>
      </c>
      <c r="N1161" s="26" t="e">
        <f t="shared" si="56"/>
        <v>#REF!</v>
      </c>
      <c r="O1161" s="21" t="s">
        <v>9646</v>
      </c>
      <c r="P1161" s="21" t="s">
        <v>9647</v>
      </c>
      <c r="Q1161" s="21" t="s">
        <v>9648</v>
      </c>
      <c r="R1161" s="21" t="s">
        <v>9649</v>
      </c>
      <c r="S1161" s="21">
        <v>1155</v>
      </c>
      <c r="T1161" s="21" t="s">
        <v>14171</v>
      </c>
      <c r="U1161" s="21" t="s">
        <v>14171</v>
      </c>
    </row>
    <row r="1162" spans="1:21" ht="52" customHeight="1" x14ac:dyDescent="0.25">
      <c r="A1162" s="28" t="s">
        <v>14172</v>
      </c>
      <c r="B1162" s="28" t="s">
        <v>14173</v>
      </c>
      <c r="C1162" s="22" t="e">
        <f t="shared" si="54"/>
        <v>#REF!</v>
      </c>
      <c r="D1162" s="28" t="s">
        <v>28</v>
      </c>
      <c r="E1162" s="28" t="s">
        <v>29</v>
      </c>
      <c r="F1162" s="28" t="s">
        <v>14174</v>
      </c>
      <c r="G1162" s="28" t="s">
        <v>9644</v>
      </c>
      <c r="H1162" s="29">
        <v>50.5</v>
      </c>
      <c r="I1162" s="28" t="s">
        <v>9645</v>
      </c>
      <c r="J1162" s="30">
        <f>1</f>
        <v>1</v>
      </c>
      <c r="K1162" s="31">
        <v>0.5</v>
      </c>
      <c r="L1162" s="32" t="e">
        <f>#REF!</f>
        <v>#REF!</v>
      </c>
      <c r="M1162" s="33">
        <f t="shared" si="55"/>
        <v>75.75</v>
      </c>
      <c r="N1162" s="32" t="e">
        <f t="shared" si="56"/>
        <v>#REF!</v>
      </c>
      <c r="O1162" s="28" t="s">
        <v>9646</v>
      </c>
      <c r="P1162" s="28" t="s">
        <v>9647</v>
      </c>
      <c r="Q1162" s="28" t="s">
        <v>9648</v>
      </c>
      <c r="R1162" s="28" t="s">
        <v>9649</v>
      </c>
      <c r="S1162" s="28">
        <v>1156</v>
      </c>
      <c r="T1162" s="28" t="s">
        <v>14175</v>
      </c>
      <c r="U1162" s="28" t="s">
        <v>14175</v>
      </c>
    </row>
    <row r="1163" spans="1:21" ht="52" customHeight="1" x14ac:dyDescent="0.25">
      <c r="A1163" s="21" t="s">
        <v>14176</v>
      </c>
      <c r="B1163" s="21" t="s">
        <v>14177</v>
      </c>
      <c r="C1163" s="22" t="e">
        <f t="shared" si="54"/>
        <v>#REF!</v>
      </c>
      <c r="D1163" s="21" t="s">
        <v>28</v>
      </c>
      <c r="E1163" s="21" t="s">
        <v>29</v>
      </c>
      <c r="F1163" s="21" t="s">
        <v>14178</v>
      </c>
      <c r="G1163" s="21" t="s">
        <v>9644</v>
      </c>
      <c r="H1163" s="23">
        <v>61.2</v>
      </c>
      <c r="I1163" s="21" t="s">
        <v>9645</v>
      </c>
      <c r="J1163" s="24">
        <f>1</f>
        <v>1</v>
      </c>
      <c r="K1163" s="25">
        <v>0.5</v>
      </c>
      <c r="L1163" s="26" t="e">
        <f>#REF!</f>
        <v>#REF!</v>
      </c>
      <c r="M1163" s="27">
        <f t="shared" si="55"/>
        <v>91.800000000000011</v>
      </c>
      <c r="N1163" s="26" t="e">
        <f t="shared" si="56"/>
        <v>#REF!</v>
      </c>
      <c r="O1163" s="21" t="s">
        <v>9646</v>
      </c>
      <c r="P1163" s="21" t="s">
        <v>9647</v>
      </c>
      <c r="Q1163" s="21" t="s">
        <v>9648</v>
      </c>
      <c r="R1163" s="21" t="s">
        <v>9649</v>
      </c>
      <c r="S1163" s="21">
        <v>1157</v>
      </c>
      <c r="T1163" s="21" t="s">
        <v>14179</v>
      </c>
      <c r="U1163" s="21" t="s">
        <v>14179</v>
      </c>
    </row>
    <row r="1164" spans="1:21" ht="52" customHeight="1" x14ac:dyDescent="0.25">
      <c r="A1164" s="28" t="s">
        <v>14180</v>
      </c>
      <c r="B1164" s="28" t="s">
        <v>14181</v>
      </c>
      <c r="C1164" s="22" t="e">
        <f t="shared" si="54"/>
        <v>#REF!</v>
      </c>
      <c r="D1164" s="28" t="s">
        <v>28</v>
      </c>
      <c r="E1164" s="28" t="s">
        <v>29</v>
      </c>
      <c r="F1164" s="28" t="s">
        <v>14182</v>
      </c>
      <c r="G1164" s="28" t="s">
        <v>9644</v>
      </c>
      <c r="H1164" s="29">
        <v>55.5</v>
      </c>
      <c r="I1164" s="28" t="s">
        <v>9645</v>
      </c>
      <c r="J1164" s="30">
        <f>1</f>
        <v>1</v>
      </c>
      <c r="K1164" s="31">
        <v>0.5</v>
      </c>
      <c r="L1164" s="32" t="e">
        <f>#REF!</f>
        <v>#REF!</v>
      </c>
      <c r="M1164" s="33">
        <f t="shared" si="55"/>
        <v>83.25</v>
      </c>
      <c r="N1164" s="32" t="e">
        <f t="shared" si="56"/>
        <v>#REF!</v>
      </c>
      <c r="O1164" s="28" t="s">
        <v>9646</v>
      </c>
      <c r="P1164" s="28" t="s">
        <v>9647</v>
      </c>
      <c r="Q1164" s="28" t="s">
        <v>9648</v>
      </c>
      <c r="R1164" s="28" t="s">
        <v>9649</v>
      </c>
      <c r="S1164" s="28">
        <v>1158</v>
      </c>
      <c r="T1164" s="28" t="s">
        <v>14183</v>
      </c>
      <c r="U1164" s="28" t="s">
        <v>14183</v>
      </c>
    </row>
    <row r="1165" spans="1:21" ht="52" customHeight="1" x14ac:dyDescent="0.25">
      <c r="A1165" s="21" t="s">
        <v>14184</v>
      </c>
      <c r="B1165" s="21" t="s">
        <v>14185</v>
      </c>
      <c r="C1165" s="22" t="e">
        <f t="shared" si="54"/>
        <v>#REF!</v>
      </c>
      <c r="D1165" s="21" t="s">
        <v>28</v>
      </c>
      <c r="E1165" s="21" t="s">
        <v>29</v>
      </c>
      <c r="F1165" s="21" t="s">
        <v>14186</v>
      </c>
      <c r="G1165" s="21" t="s">
        <v>9644</v>
      </c>
      <c r="H1165" s="23">
        <v>44.4</v>
      </c>
      <c r="I1165" s="21" t="s">
        <v>9645</v>
      </c>
      <c r="J1165" s="24">
        <f>1</f>
        <v>1</v>
      </c>
      <c r="K1165" s="25">
        <v>0.5</v>
      </c>
      <c r="L1165" s="26" t="e">
        <f>#REF!</f>
        <v>#REF!</v>
      </c>
      <c r="M1165" s="27">
        <f t="shared" si="55"/>
        <v>66.599999999999994</v>
      </c>
      <c r="N1165" s="26" t="e">
        <f t="shared" si="56"/>
        <v>#REF!</v>
      </c>
      <c r="O1165" s="21" t="s">
        <v>9646</v>
      </c>
      <c r="P1165" s="21" t="s">
        <v>9647</v>
      </c>
      <c r="Q1165" s="21" t="s">
        <v>9648</v>
      </c>
      <c r="R1165" s="21" t="s">
        <v>9649</v>
      </c>
      <c r="S1165" s="21">
        <v>1159</v>
      </c>
      <c r="T1165" s="21" t="s">
        <v>14187</v>
      </c>
      <c r="U1165" s="21" t="s">
        <v>14187</v>
      </c>
    </row>
    <row r="1166" spans="1:21" ht="52" customHeight="1" x14ac:dyDescent="0.25">
      <c r="A1166" s="28" t="s">
        <v>14188</v>
      </c>
      <c r="B1166" s="28" t="s">
        <v>14189</v>
      </c>
      <c r="C1166" s="22" t="e">
        <f t="shared" si="54"/>
        <v>#REF!</v>
      </c>
      <c r="D1166" s="28" t="s">
        <v>28</v>
      </c>
      <c r="E1166" s="28" t="s">
        <v>29</v>
      </c>
      <c r="F1166" s="28" t="s">
        <v>14190</v>
      </c>
      <c r="G1166" s="28" t="s">
        <v>9644</v>
      </c>
      <c r="H1166" s="29">
        <v>21.9</v>
      </c>
      <c r="I1166" s="28" t="s">
        <v>9645</v>
      </c>
      <c r="J1166" s="30">
        <f>1</f>
        <v>1</v>
      </c>
      <c r="K1166" s="31">
        <v>0.5</v>
      </c>
      <c r="L1166" s="32" t="e">
        <f>#REF!</f>
        <v>#REF!</v>
      </c>
      <c r="M1166" s="33">
        <f t="shared" si="55"/>
        <v>32.849999999999994</v>
      </c>
      <c r="N1166" s="32" t="e">
        <f t="shared" si="56"/>
        <v>#REF!</v>
      </c>
      <c r="O1166" s="28" t="s">
        <v>9646</v>
      </c>
      <c r="P1166" s="28" t="s">
        <v>9647</v>
      </c>
      <c r="Q1166" s="28" t="s">
        <v>9648</v>
      </c>
      <c r="R1166" s="28" t="s">
        <v>9649</v>
      </c>
      <c r="S1166" s="28">
        <v>1160</v>
      </c>
      <c r="T1166" s="28" t="s">
        <v>14191</v>
      </c>
      <c r="U1166" s="28" t="s">
        <v>14191</v>
      </c>
    </row>
    <row r="1167" spans="1:21" ht="52" customHeight="1" x14ac:dyDescent="0.25">
      <c r="A1167" s="21" t="s">
        <v>14192</v>
      </c>
      <c r="B1167" s="21" t="s">
        <v>14193</v>
      </c>
      <c r="C1167" s="22" t="e">
        <f t="shared" si="54"/>
        <v>#REF!</v>
      </c>
      <c r="D1167" s="21" t="s">
        <v>28</v>
      </c>
      <c r="E1167" s="21" t="s">
        <v>29</v>
      </c>
      <c r="F1167" s="21" t="s">
        <v>14194</v>
      </c>
      <c r="G1167" s="21" t="s">
        <v>9644</v>
      </c>
      <c r="H1167" s="23">
        <v>41.3</v>
      </c>
      <c r="I1167" s="21" t="s">
        <v>9645</v>
      </c>
      <c r="J1167" s="24">
        <f>1</f>
        <v>1</v>
      </c>
      <c r="K1167" s="25">
        <v>0.5</v>
      </c>
      <c r="L1167" s="26" t="e">
        <f>#REF!</f>
        <v>#REF!</v>
      </c>
      <c r="M1167" s="27">
        <f t="shared" si="55"/>
        <v>61.949999999999996</v>
      </c>
      <c r="N1167" s="26" t="e">
        <f t="shared" si="56"/>
        <v>#REF!</v>
      </c>
      <c r="O1167" s="21" t="s">
        <v>9646</v>
      </c>
      <c r="P1167" s="21" t="s">
        <v>9647</v>
      </c>
      <c r="Q1167" s="21" t="s">
        <v>9648</v>
      </c>
      <c r="R1167" s="21" t="s">
        <v>9649</v>
      </c>
      <c r="S1167" s="21">
        <v>1161</v>
      </c>
      <c r="T1167" s="21" t="s">
        <v>14195</v>
      </c>
      <c r="U1167" s="21" t="s">
        <v>14195</v>
      </c>
    </row>
    <row r="1168" spans="1:21" ht="52" customHeight="1" x14ac:dyDescent="0.25">
      <c r="A1168" s="28" t="s">
        <v>14196</v>
      </c>
      <c r="B1168" s="28" t="s">
        <v>14197</v>
      </c>
      <c r="C1168" s="22" t="e">
        <f t="shared" si="54"/>
        <v>#REF!</v>
      </c>
      <c r="D1168" s="28" t="s">
        <v>28</v>
      </c>
      <c r="E1168" s="28" t="s">
        <v>29</v>
      </c>
      <c r="F1168" s="28" t="s">
        <v>14198</v>
      </c>
      <c r="G1168" s="28" t="s">
        <v>9644</v>
      </c>
      <c r="H1168" s="29">
        <v>211</v>
      </c>
      <c r="I1168" s="28" t="s">
        <v>9645</v>
      </c>
      <c r="J1168" s="30">
        <f>1</f>
        <v>1</v>
      </c>
      <c r="K1168" s="31">
        <v>0.5</v>
      </c>
      <c r="L1168" s="32" t="e">
        <f>#REF!</f>
        <v>#REF!</v>
      </c>
      <c r="M1168" s="33">
        <f t="shared" si="55"/>
        <v>316.5</v>
      </c>
      <c r="N1168" s="32" t="e">
        <f t="shared" si="56"/>
        <v>#REF!</v>
      </c>
      <c r="O1168" s="28" t="s">
        <v>9646</v>
      </c>
      <c r="P1168" s="28" t="s">
        <v>9647</v>
      </c>
      <c r="Q1168" s="28" t="s">
        <v>9648</v>
      </c>
      <c r="R1168" s="28" t="s">
        <v>9649</v>
      </c>
      <c r="S1168" s="28">
        <v>1162</v>
      </c>
      <c r="T1168" s="28" t="s">
        <v>14199</v>
      </c>
      <c r="U1168" s="28" t="s">
        <v>14199</v>
      </c>
    </row>
    <row r="1169" spans="1:21" ht="52" customHeight="1" x14ac:dyDescent="0.25">
      <c r="A1169" s="21" t="s">
        <v>14200</v>
      </c>
      <c r="B1169" s="21" t="s">
        <v>14201</v>
      </c>
      <c r="C1169" s="22" t="e">
        <f t="shared" si="54"/>
        <v>#REF!</v>
      </c>
      <c r="D1169" s="21" t="s">
        <v>28</v>
      </c>
      <c r="E1169" s="21" t="s">
        <v>29</v>
      </c>
      <c r="F1169" s="21" t="s">
        <v>14202</v>
      </c>
      <c r="G1169" s="21" t="s">
        <v>9644</v>
      </c>
      <c r="H1169" s="23">
        <v>81.7</v>
      </c>
      <c r="I1169" s="21" t="s">
        <v>9645</v>
      </c>
      <c r="J1169" s="24">
        <f>1</f>
        <v>1</v>
      </c>
      <c r="K1169" s="25">
        <v>0.5</v>
      </c>
      <c r="L1169" s="26" t="e">
        <f>#REF!</f>
        <v>#REF!</v>
      </c>
      <c r="M1169" s="27">
        <f t="shared" si="55"/>
        <v>122.55000000000001</v>
      </c>
      <c r="N1169" s="26" t="e">
        <f t="shared" si="56"/>
        <v>#REF!</v>
      </c>
      <c r="O1169" s="21" t="s">
        <v>9646</v>
      </c>
      <c r="P1169" s="21" t="s">
        <v>9647</v>
      </c>
      <c r="Q1169" s="21" t="s">
        <v>9648</v>
      </c>
      <c r="R1169" s="21" t="s">
        <v>9649</v>
      </c>
      <c r="S1169" s="21">
        <v>1163</v>
      </c>
      <c r="T1169" s="21" t="s">
        <v>14203</v>
      </c>
      <c r="U1169" s="21" t="s">
        <v>14203</v>
      </c>
    </row>
    <row r="1170" spans="1:21" ht="52" customHeight="1" x14ac:dyDescent="0.25">
      <c r="A1170" s="28" t="s">
        <v>14204</v>
      </c>
      <c r="B1170" s="28" t="s">
        <v>14205</v>
      </c>
      <c r="C1170" s="22" t="e">
        <f t="shared" si="54"/>
        <v>#REF!</v>
      </c>
      <c r="D1170" s="28" t="s">
        <v>28</v>
      </c>
      <c r="E1170" s="28" t="s">
        <v>29</v>
      </c>
      <c r="F1170" s="28" t="s">
        <v>14206</v>
      </c>
      <c r="G1170" s="28" t="s">
        <v>9644</v>
      </c>
      <c r="H1170" s="29">
        <v>32</v>
      </c>
      <c r="I1170" s="28" t="s">
        <v>9645</v>
      </c>
      <c r="J1170" s="30">
        <f>1</f>
        <v>1</v>
      </c>
      <c r="K1170" s="31">
        <v>0.5</v>
      </c>
      <c r="L1170" s="32" t="e">
        <f>#REF!</f>
        <v>#REF!</v>
      </c>
      <c r="M1170" s="33">
        <f t="shared" si="55"/>
        <v>48</v>
      </c>
      <c r="N1170" s="32" t="e">
        <f t="shared" si="56"/>
        <v>#REF!</v>
      </c>
      <c r="O1170" s="28" t="s">
        <v>9646</v>
      </c>
      <c r="P1170" s="28" t="s">
        <v>9647</v>
      </c>
      <c r="Q1170" s="28" t="s">
        <v>9648</v>
      </c>
      <c r="R1170" s="28" t="s">
        <v>9649</v>
      </c>
      <c r="S1170" s="28">
        <v>1164</v>
      </c>
      <c r="T1170" s="28" t="s">
        <v>14207</v>
      </c>
      <c r="U1170" s="28" t="s">
        <v>14207</v>
      </c>
    </row>
    <row r="1171" spans="1:21" ht="52" customHeight="1" x14ac:dyDescent="0.25">
      <c r="A1171" s="21" t="s">
        <v>14208</v>
      </c>
      <c r="B1171" s="21" t="s">
        <v>14209</v>
      </c>
      <c r="C1171" s="22" t="e">
        <f t="shared" si="54"/>
        <v>#REF!</v>
      </c>
      <c r="D1171" s="21" t="s">
        <v>28</v>
      </c>
      <c r="E1171" s="21" t="s">
        <v>29</v>
      </c>
      <c r="F1171" s="21" t="s">
        <v>14210</v>
      </c>
      <c r="G1171" s="21" t="s">
        <v>9644</v>
      </c>
      <c r="H1171" s="23">
        <v>95.1</v>
      </c>
      <c r="I1171" s="21" t="s">
        <v>9645</v>
      </c>
      <c r="J1171" s="24">
        <f>1</f>
        <v>1</v>
      </c>
      <c r="K1171" s="25">
        <v>0.5</v>
      </c>
      <c r="L1171" s="26" t="e">
        <f>#REF!</f>
        <v>#REF!</v>
      </c>
      <c r="M1171" s="27">
        <f t="shared" si="55"/>
        <v>142.64999999999998</v>
      </c>
      <c r="N1171" s="26" t="e">
        <f t="shared" si="56"/>
        <v>#REF!</v>
      </c>
      <c r="O1171" s="21" t="s">
        <v>9646</v>
      </c>
      <c r="P1171" s="21" t="s">
        <v>9647</v>
      </c>
      <c r="Q1171" s="21" t="s">
        <v>9648</v>
      </c>
      <c r="R1171" s="21" t="s">
        <v>9649</v>
      </c>
      <c r="S1171" s="21">
        <v>1165</v>
      </c>
      <c r="T1171" s="21" t="s">
        <v>14211</v>
      </c>
      <c r="U1171" s="21" t="s">
        <v>14211</v>
      </c>
    </row>
    <row r="1172" spans="1:21" ht="52" customHeight="1" x14ac:dyDescent="0.25">
      <c r="A1172" s="28" t="s">
        <v>14212</v>
      </c>
      <c r="B1172" s="28" t="s">
        <v>14213</v>
      </c>
      <c r="C1172" s="22" t="e">
        <f t="shared" si="54"/>
        <v>#REF!</v>
      </c>
      <c r="D1172" s="28" t="s">
        <v>28</v>
      </c>
      <c r="E1172" s="28" t="s">
        <v>29</v>
      </c>
      <c r="F1172" s="28" t="s">
        <v>14214</v>
      </c>
      <c r="G1172" s="28" t="s">
        <v>9644</v>
      </c>
      <c r="H1172" s="29">
        <v>84.4</v>
      </c>
      <c r="I1172" s="28" t="s">
        <v>9645</v>
      </c>
      <c r="J1172" s="30">
        <f>1</f>
        <v>1</v>
      </c>
      <c r="K1172" s="31">
        <v>0.5</v>
      </c>
      <c r="L1172" s="32" t="e">
        <f>#REF!</f>
        <v>#REF!</v>
      </c>
      <c r="M1172" s="33">
        <f t="shared" si="55"/>
        <v>126.60000000000001</v>
      </c>
      <c r="N1172" s="32" t="e">
        <f t="shared" si="56"/>
        <v>#REF!</v>
      </c>
      <c r="O1172" s="28" t="s">
        <v>9646</v>
      </c>
      <c r="P1172" s="28" t="s">
        <v>9647</v>
      </c>
      <c r="Q1172" s="28" t="s">
        <v>9648</v>
      </c>
      <c r="R1172" s="28" t="s">
        <v>9649</v>
      </c>
      <c r="S1172" s="28">
        <v>1166</v>
      </c>
      <c r="T1172" s="28" t="s">
        <v>14215</v>
      </c>
      <c r="U1172" s="28" t="s">
        <v>14215</v>
      </c>
    </row>
    <row r="1173" spans="1:21" ht="52" customHeight="1" x14ac:dyDescent="0.25">
      <c r="A1173" s="21" t="s">
        <v>14216</v>
      </c>
      <c r="B1173" s="21" t="s">
        <v>14217</v>
      </c>
      <c r="C1173" s="22" t="e">
        <f t="shared" si="54"/>
        <v>#REF!</v>
      </c>
      <c r="D1173" s="21" t="s">
        <v>28</v>
      </c>
      <c r="E1173" s="21" t="s">
        <v>29</v>
      </c>
      <c r="F1173" s="21" t="s">
        <v>14218</v>
      </c>
      <c r="G1173" s="21" t="s">
        <v>9644</v>
      </c>
      <c r="H1173" s="23">
        <v>44.2</v>
      </c>
      <c r="I1173" s="21" t="s">
        <v>9645</v>
      </c>
      <c r="J1173" s="24">
        <f>1</f>
        <v>1</v>
      </c>
      <c r="K1173" s="25">
        <v>0.5</v>
      </c>
      <c r="L1173" s="26" t="e">
        <f>#REF!</f>
        <v>#REF!</v>
      </c>
      <c r="M1173" s="27">
        <f t="shared" si="55"/>
        <v>66.300000000000011</v>
      </c>
      <c r="N1173" s="26" t="e">
        <f t="shared" si="56"/>
        <v>#REF!</v>
      </c>
      <c r="O1173" s="21" t="s">
        <v>9646</v>
      </c>
      <c r="P1173" s="21" t="s">
        <v>9647</v>
      </c>
      <c r="Q1173" s="21" t="s">
        <v>9648</v>
      </c>
      <c r="R1173" s="21" t="s">
        <v>9649</v>
      </c>
      <c r="S1173" s="21">
        <v>1167</v>
      </c>
      <c r="T1173" s="21" t="s">
        <v>14219</v>
      </c>
      <c r="U1173" s="21" t="s">
        <v>14219</v>
      </c>
    </row>
    <row r="1174" spans="1:21" ht="52" customHeight="1" x14ac:dyDescent="0.25">
      <c r="A1174" s="28" t="s">
        <v>14220</v>
      </c>
      <c r="B1174" s="28" t="s">
        <v>14221</v>
      </c>
      <c r="C1174" s="22" t="e">
        <f t="shared" si="54"/>
        <v>#REF!</v>
      </c>
      <c r="D1174" s="28" t="s">
        <v>28</v>
      </c>
      <c r="E1174" s="28" t="s">
        <v>29</v>
      </c>
      <c r="F1174" s="28" t="s">
        <v>14222</v>
      </c>
      <c r="G1174" s="28" t="s">
        <v>9644</v>
      </c>
      <c r="H1174" s="29">
        <v>61.7</v>
      </c>
      <c r="I1174" s="28" t="s">
        <v>9645</v>
      </c>
      <c r="J1174" s="30">
        <f>1</f>
        <v>1</v>
      </c>
      <c r="K1174" s="31">
        <v>0.5</v>
      </c>
      <c r="L1174" s="32" t="e">
        <f>#REF!</f>
        <v>#REF!</v>
      </c>
      <c r="M1174" s="33">
        <f t="shared" si="55"/>
        <v>92.550000000000011</v>
      </c>
      <c r="N1174" s="32" t="e">
        <f t="shared" si="56"/>
        <v>#REF!</v>
      </c>
      <c r="O1174" s="28" t="s">
        <v>9646</v>
      </c>
      <c r="P1174" s="28" t="s">
        <v>9647</v>
      </c>
      <c r="Q1174" s="28" t="s">
        <v>9648</v>
      </c>
      <c r="R1174" s="28" t="s">
        <v>9649</v>
      </c>
      <c r="S1174" s="28">
        <v>1168</v>
      </c>
      <c r="T1174" s="28" t="s">
        <v>14223</v>
      </c>
      <c r="U1174" s="28" t="s">
        <v>14223</v>
      </c>
    </row>
    <row r="1175" spans="1:21" ht="52" customHeight="1" x14ac:dyDescent="0.25">
      <c r="A1175" s="21" t="s">
        <v>14224</v>
      </c>
      <c r="B1175" s="21" t="s">
        <v>14225</v>
      </c>
      <c r="C1175" s="22" t="e">
        <f t="shared" si="54"/>
        <v>#REF!</v>
      </c>
      <c r="D1175" s="21" t="s">
        <v>28</v>
      </c>
      <c r="E1175" s="21" t="s">
        <v>29</v>
      </c>
      <c r="F1175" s="21" t="s">
        <v>14226</v>
      </c>
      <c r="G1175" s="21" t="s">
        <v>9644</v>
      </c>
      <c r="H1175" s="23">
        <v>113</v>
      </c>
      <c r="I1175" s="21" t="s">
        <v>9645</v>
      </c>
      <c r="J1175" s="24">
        <f>1</f>
        <v>1</v>
      </c>
      <c r="K1175" s="25">
        <v>0.5</v>
      </c>
      <c r="L1175" s="26" t="e">
        <f>#REF!</f>
        <v>#REF!</v>
      </c>
      <c r="M1175" s="27">
        <f t="shared" si="55"/>
        <v>169.5</v>
      </c>
      <c r="N1175" s="26" t="e">
        <f t="shared" si="56"/>
        <v>#REF!</v>
      </c>
      <c r="O1175" s="21" t="s">
        <v>9646</v>
      </c>
      <c r="P1175" s="21" t="s">
        <v>9647</v>
      </c>
      <c r="Q1175" s="21" t="s">
        <v>9648</v>
      </c>
      <c r="R1175" s="21" t="s">
        <v>9649</v>
      </c>
      <c r="S1175" s="21">
        <v>1169</v>
      </c>
      <c r="T1175" s="21" t="s">
        <v>14227</v>
      </c>
      <c r="U1175" s="21" t="s">
        <v>14227</v>
      </c>
    </row>
    <row r="1176" spans="1:21" ht="52" customHeight="1" x14ac:dyDescent="0.25">
      <c r="A1176" s="28" t="s">
        <v>14228</v>
      </c>
      <c r="B1176" s="28" t="s">
        <v>14229</v>
      </c>
      <c r="C1176" s="22" t="e">
        <f t="shared" si="54"/>
        <v>#REF!</v>
      </c>
      <c r="D1176" s="28" t="s">
        <v>28</v>
      </c>
      <c r="E1176" s="28" t="s">
        <v>29</v>
      </c>
      <c r="F1176" s="28" t="s">
        <v>14230</v>
      </c>
      <c r="G1176" s="28" t="s">
        <v>9644</v>
      </c>
      <c r="H1176" s="29">
        <v>45.5</v>
      </c>
      <c r="I1176" s="28" t="s">
        <v>9645</v>
      </c>
      <c r="J1176" s="30">
        <f>1</f>
        <v>1</v>
      </c>
      <c r="K1176" s="31">
        <v>0.5</v>
      </c>
      <c r="L1176" s="32" t="e">
        <f>#REF!</f>
        <v>#REF!</v>
      </c>
      <c r="M1176" s="33">
        <f t="shared" si="55"/>
        <v>68.25</v>
      </c>
      <c r="N1176" s="32" t="e">
        <f t="shared" si="56"/>
        <v>#REF!</v>
      </c>
      <c r="O1176" s="28" t="s">
        <v>9646</v>
      </c>
      <c r="P1176" s="28" t="s">
        <v>9647</v>
      </c>
      <c r="Q1176" s="28" t="s">
        <v>9648</v>
      </c>
      <c r="R1176" s="28" t="s">
        <v>9649</v>
      </c>
      <c r="S1176" s="28">
        <v>1170</v>
      </c>
      <c r="T1176" s="28" t="s">
        <v>14231</v>
      </c>
      <c r="U1176" s="28" t="s">
        <v>14231</v>
      </c>
    </row>
    <row r="1177" spans="1:21" ht="52" customHeight="1" x14ac:dyDescent="0.25">
      <c r="A1177" s="21" t="s">
        <v>14232</v>
      </c>
      <c r="B1177" s="21" t="s">
        <v>14233</v>
      </c>
      <c r="C1177" s="22" t="e">
        <f t="shared" si="54"/>
        <v>#REF!</v>
      </c>
      <c r="D1177" s="21" t="s">
        <v>28</v>
      </c>
      <c r="E1177" s="21" t="s">
        <v>29</v>
      </c>
      <c r="F1177" s="21" t="s">
        <v>14234</v>
      </c>
      <c r="G1177" s="21" t="s">
        <v>9644</v>
      </c>
      <c r="H1177" s="23">
        <v>53.2</v>
      </c>
      <c r="I1177" s="21" t="s">
        <v>9645</v>
      </c>
      <c r="J1177" s="24">
        <f>1</f>
        <v>1</v>
      </c>
      <c r="K1177" s="25">
        <v>0.5</v>
      </c>
      <c r="L1177" s="26" t="e">
        <f>#REF!</f>
        <v>#REF!</v>
      </c>
      <c r="M1177" s="27">
        <f t="shared" si="55"/>
        <v>79.800000000000011</v>
      </c>
      <c r="N1177" s="26" t="e">
        <f t="shared" si="56"/>
        <v>#REF!</v>
      </c>
      <c r="O1177" s="21" t="s">
        <v>9646</v>
      </c>
      <c r="P1177" s="21" t="s">
        <v>9647</v>
      </c>
      <c r="Q1177" s="21" t="s">
        <v>9648</v>
      </c>
      <c r="R1177" s="21" t="s">
        <v>9649</v>
      </c>
      <c r="S1177" s="21">
        <v>1171</v>
      </c>
      <c r="T1177" s="21" t="s">
        <v>14235</v>
      </c>
      <c r="U1177" s="21" t="s">
        <v>14235</v>
      </c>
    </row>
    <row r="1178" spans="1:21" ht="52" customHeight="1" x14ac:dyDescent="0.25">
      <c r="A1178" s="28" t="s">
        <v>14236</v>
      </c>
      <c r="B1178" s="28" t="s">
        <v>14237</v>
      </c>
      <c r="C1178" s="22" t="e">
        <f t="shared" si="54"/>
        <v>#REF!</v>
      </c>
      <c r="D1178" s="28" t="s">
        <v>28</v>
      </c>
      <c r="E1178" s="28" t="s">
        <v>29</v>
      </c>
      <c r="F1178" s="28" t="s">
        <v>14238</v>
      </c>
      <c r="G1178" s="28" t="s">
        <v>9644</v>
      </c>
      <c r="H1178" s="29">
        <v>80.900000000000006</v>
      </c>
      <c r="I1178" s="28" t="s">
        <v>9645</v>
      </c>
      <c r="J1178" s="30">
        <f>1</f>
        <v>1</v>
      </c>
      <c r="K1178" s="31">
        <v>0.5</v>
      </c>
      <c r="L1178" s="32" t="e">
        <f>#REF!</f>
        <v>#REF!</v>
      </c>
      <c r="M1178" s="33">
        <f t="shared" si="55"/>
        <v>121.35000000000001</v>
      </c>
      <c r="N1178" s="32" t="e">
        <f t="shared" si="56"/>
        <v>#REF!</v>
      </c>
      <c r="O1178" s="28" t="s">
        <v>9646</v>
      </c>
      <c r="P1178" s="28" t="s">
        <v>9647</v>
      </c>
      <c r="Q1178" s="28" t="s">
        <v>9648</v>
      </c>
      <c r="R1178" s="28" t="s">
        <v>9649</v>
      </c>
      <c r="S1178" s="28">
        <v>1172</v>
      </c>
      <c r="T1178" s="28" t="s">
        <v>14239</v>
      </c>
      <c r="U1178" s="28" t="s">
        <v>14239</v>
      </c>
    </row>
    <row r="1179" spans="1:21" ht="52" customHeight="1" x14ac:dyDescent="0.25">
      <c r="A1179" s="21" t="s">
        <v>14240</v>
      </c>
      <c r="B1179" s="21" t="s">
        <v>14241</v>
      </c>
      <c r="C1179" s="22" t="e">
        <f t="shared" si="54"/>
        <v>#REF!</v>
      </c>
      <c r="D1179" s="21" t="s">
        <v>28</v>
      </c>
      <c r="E1179" s="21" t="s">
        <v>29</v>
      </c>
      <c r="F1179" s="21" t="s">
        <v>14242</v>
      </c>
      <c r="G1179" s="21" t="s">
        <v>9644</v>
      </c>
      <c r="H1179" s="23">
        <v>102</v>
      </c>
      <c r="I1179" s="21" t="s">
        <v>9645</v>
      </c>
      <c r="J1179" s="24">
        <f>1</f>
        <v>1</v>
      </c>
      <c r="K1179" s="25">
        <v>0.5</v>
      </c>
      <c r="L1179" s="26" t="e">
        <f>#REF!</f>
        <v>#REF!</v>
      </c>
      <c r="M1179" s="27">
        <f t="shared" si="55"/>
        <v>153</v>
      </c>
      <c r="N1179" s="26" t="e">
        <f t="shared" si="56"/>
        <v>#REF!</v>
      </c>
      <c r="O1179" s="21" t="s">
        <v>9646</v>
      </c>
      <c r="P1179" s="21" t="s">
        <v>9647</v>
      </c>
      <c r="Q1179" s="21" t="s">
        <v>9648</v>
      </c>
      <c r="R1179" s="21" t="s">
        <v>9649</v>
      </c>
      <c r="S1179" s="21">
        <v>1173</v>
      </c>
      <c r="T1179" s="21" t="s">
        <v>14243</v>
      </c>
      <c r="U1179" s="21" t="s">
        <v>14243</v>
      </c>
    </row>
    <row r="1180" spans="1:21" ht="52" customHeight="1" x14ac:dyDescent="0.25">
      <c r="A1180" s="28" t="s">
        <v>14244</v>
      </c>
      <c r="B1180" s="28" t="s">
        <v>14245</v>
      </c>
      <c r="C1180" s="22" t="e">
        <f t="shared" si="54"/>
        <v>#REF!</v>
      </c>
      <c r="D1180" s="28" t="s">
        <v>28</v>
      </c>
      <c r="E1180" s="28" t="s">
        <v>29</v>
      </c>
      <c r="F1180" s="28" t="s">
        <v>14246</v>
      </c>
      <c r="G1180" s="28" t="s">
        <v>9644</v>
      </c>
      <c r="H1180" s="29">
        <v>24.9</v>
      </c>
      <c r="I1180" s="28" t="s">
        <v>9645</v>
      </c>
      <c r="J1180" s="30">
        <f>1</f>
        <v>1</v>
      </c>
      <c r="K1180" s="31">
        <v>0.5</v>
      </c>
      <c r="L1180" s="32" t="e">
        <f>#REF!</f>
        <v>#REF!</v>
      </c>
      <c r="M1180" s="33">
        <f t="shared" si="55"/>
        <v>37.349999999999994</v>
      </c>
      <c r="N1180" s="32" t="e">
        <f t="shared" si="56"/>
        <v>#REF!</v>
      </c>
      <c r="O1180" s="28" t="s">
        <v>9646</v>
      </c>
      <c r="P1180" s="28" t="s">
        <v>9647</v>
      </c>
      <c r="Q1180" s="28" t="s">
        <v>9648</v>
      </c>
      <c r="R1180" s="28" t="s">
        <v>9649</v>
      </c>
      <c r="S1180" s="28">
        <v>1174</v>
      </c>
      <c r="T1180" s="28" t="s">
        <v>14247</v>
      </c>
      <c r="U1180" s="28" t="s">
        <v>14247</v>
      </c>
    </row>
    <row r="1181" spans="1:21" ht="52" customHeight="1" x14ac:dyDescent="0.25">
      <c r="A1181" s="21" t="s">
        <v>14248</v>
      </c>
      <c r="B1181" s="21" t="s">
        <v>14249</v>
      </c>
      <c r="C1181" s="22" t="e">
        <f t="shared" si="54"/>
        <v>#REF!</v>
      </c>
      <c r="D1181" s="21" t="s">
        <v>28</v>
      </c>
      <c r="E1181" s="21" t="s">
        <v>29</v>
      </c>
      <c r="F1181" s="21" t="s">
        <v>14250</v>
      </c>
      <c r="G1181" s="21" t="s">
        <v>9644</v>
      </c>
      <c r="H1181" s="23">
        <v>24</v>
      </c>
      <c r="I1181" s="21" t="s">
        <v>9645</v>
      </c>
      <c r="J1181" s="24">
        <f>1</f>
        <v>1</v>
      </c>
      <c r="K1181" s="25">
        <v>0.5</v>
      </c>
      <c r="L1181" s="26" t="e">
        <f>#REF!</f>
        <v>#REF!</v>
      </c>
      <c r="M1181" s="27">
        <f t="shared" si="55"/>
        <v>36</v>
      </c>
      <c r="N1181" s="26" t="e">
        <f t="shared" si="56"/>
        <v>#REF!</v>
      </c>
      <c r="O1181" s="21" t="s">
        <v>9646</v>
      </c>
      <c r="P1181" s="21" t="s">
        <v>9647</v>
      </c>
      <c r="Q1181" s="21" t="s">
        <v>9648</v>
      </c>
      <c r="R1181" s="21" t="s">
        <v>9649</v>
      </c>
      <c r="S1181" s="21">
        <v>1175</v>
      </c>
      <c r="T1181" s="21" t="s">
        <v>14251</v>
      </c>
      <c r="U1181" s="21" t="s">
        <v>14251</v>
      </c>
    </row>
    <row r="1182" spans="1:21" ht="52" customHeight="1" x14ac:dyDescent="0.25">
      <c r="A1182" s="28" t="s">
        <v>14252</v>
      </c>
      <c r="B1182" s="28" t="s">
        <v>14253</v>
      </c>
      <c r="C1182" s="22" t="e">
        <f t="shared" si="54"/>
        <v>#REF!</v>
      </c>
      <c r="D1182" s="28" t="s">
        <v>28</v>
      </c>
      <c r="E1182" s="28" t="s">
        <v>29</v>
      </c>
      <c r="F1182" s="28" t="s">
        <v>14254</v>
      </c>
      <c r="G1182" s="28" t="s">
        <v>9644</v>
      </c>
      <c r="H1182" s="29">
        <v>43.9</v>
      </c>
      <c r="I1182" s="28" t="s">
        <v>9645</v>
      </c>
      <c r="J1182" s="30">
        <f>1</f>
        <v>1</v>
      </c>
      <c r="K1182" s="31">
        <v>0.5</v>
      </c>
      <c r="L1182" s="32" t="e">
        <f>#REF!</f>
        <v>#REF!</v>
      </c>
      <c r="M1182" s="33">
        <f t="shared" si="55"/>
        <v>65.849999999999994</v>
      </c>
      <c r="N1182" s="32" t="e">
        <f t="shared" si="56"/>
        <v>#REF!</v>
      </c>
      <c r="O1182" s="28" t="s">
        <v>9646</v>
      </c>
      <c r="P1182" s="28" t="s">
        <v>9647</v>
      </c>
      <c r="Q1182" s="28" t="s">
        <v>9648</v>
      </c>
      <c r="R1182" s="28" t="s">
        <v>9649</v>
      </c>
      <c r="S1182" s="28">
        <v>1176</v>
      </c>
      <c r="T1182" s="28" t="s">
        <v>14255</v>
      </c>
      <c r="U1182" s="28" t="s">
        <v>14255</v>
      </c>
    </row>
    <row r="1183" spans="1:21" ht="52" customHeight="1" x14ac:dyDescent="0.25">
      <c r="A1183" s="21" t="s">
        <v>14256</v>
      </c>
      <c r="B1183" s="21" t="s">
        <v>14257</v>
      </c>
      <c r="C1183" s="22" t="e">
        <f t="shared" si="54"/>
        <v>#REF!</v>
      </c>
      <c r="D1183" s="21" t="s">
        <v>28</v>
      </c>
      <c r="E1183" s="21" t="s">
        <v>29</v>
      </c>
      <c r="F1183" s="21" t="s">
        <v>14258</v>
      </c>
      <c r="G1183" s="21" t="s">
        <v>9644</v>
      </c>
      <c r="H1183" s="23">
        <v>137</v>
      </c>
      <c r="I1183" s="21" t="s">
        <v>9645</v>
      </c>
      <c r="J1183" s="24">
        <f>1</f>
        <v>1</v>
      </c>
      <c r="K1183" s="25">
        <v>0.5</v>
      </c>
      <c r="L1183" s="26" t="e">
        <f>#REF!</f>
        <v>#REF!</v>
      </c>
      <c r="M1183" s="27">
        <f t="shared" si="55"/>
        <v>205.5</v>
      </c>
      <c r="N1183" s="26" t="e">
        <f t="shared" si="56"/>
        <v>#REF!</v>
      </c>
      <c r="O1183" s="21" t="s">
        <v>9646</v>
      </c>
      <c r="P1183" s="21" t="s">
        <v>9647</v>
      </c>
      <c r="Q1183" s="21" t="s">
        <v>9648</v>
      </c>
      <c r="R1183" s="21" t="s">
        <v>9649</v>
      </c>
      <c r="S1183" s="21">
        <v>1177</v>
      </c>
      <c r="T1183" s="21" t="s">
        <v>14259</v>
      </c>
      <c r="U1183" s="21" t="s">
        <v>14259</v>
      </c>
    </row>
    <row r="1184" spans="1:21" ht="52" customHeight="1" x14ac:dyDescent="0.25">
      <c r="A1184" s="28" t="s">
        <v>14260</v>
      </c>
      <c r="B1184" s="28" t="s">
        <v>14261</v>
      </c>
      <c r="C1184" s="22" t="e">
        <f t="shared" si="54"/>
        <v>#REF!</v>
      </c>
      <c r="D1184" s="28" t="s">
        <v>28</v>
      </c>
      <c r="E1184" s="28" t="s">
        <v>29</v>
      </c>
      <c r="F1184" s="28" t="s">
        <v>14262</v>
      </c>
      <c r="G1184" s="28" t="s">
        <v>9644</v>
      </c>
      <c r="H1184" s="29">
        <v>64.3</v>
      </c>
      <c r="I1184" s="28" t="s">
        <v>9645</v>
      </c>
      <c r="J1184" s="30">
        <f>1</f>
        <v>1</v>
      </c>
      <c r="K1184" s="31">
        <v>0.5</v>
      </c>
      <c r="L1184" s="32" t="e">
        <f>#REF!</f>
        <v>#REF!</v>
      </c>
      <c r="M1184" s="33">
        <f t="shared" si="55"/>
        <v>96.449999999999989</v>
      </c>
      <c r="N1184" s="32" t="e">
        <f t="shared" si="56"/>
        <v>#REF!</v>
      </c>
      <c r="O1184" s="28" t="s">
        <v>9646</v>
      </c>
      <c r="P1184" s="28" t="s">
        <v>9647</v>
      </c>
      <c r="Q1184" s="28" t="s">
        <v>9648</v>
      </c>
      <c r="R1184" s="28" t="s">
        <v>9649</v>
      </c>
      <c r="S1184" s="28">
        <v>1178</v>
      </c>
      <c r="T1184" s="28" t="s">
        <v>14263</v>
      </c>
      <c r="U1184" s="28" t="s">
        <v>14263</v>
      </c>
    </row>
    <row r="1185" spans="1:21" ht="52" customHeight="1" x14ac:dyDescent="0.25">
      <c r="A1185" s="21" t="s">
        <v>14264</v>
      </c>
      <c r="B1185" s="21" t="s">
        <v>14265</v>
      </c>
      <c r="C1185" s="22" t="e">
        <f t="shared" si="54"/>
        <v>#REF!</v>
      </c>
      <c r="D1185" s="21" t="s">
        <v>28</v>
      </c>
      <c r="E1185" s="21" t="s">
        <v>29</v>
      </c>
      <c r="F1185" s="21" t="s">
        <v>14266</v>
      </c>
      <c r="G1185" s="21" t="s">
        <v>9644</v>
      </c>
      <c r="H1185" s="23">
        <v>100</v>
      </c>
      <c r="I1185" s="21" t="s">
        <v>9645</v>
      </c>
      <c r="J1185" s="24">
        <f>1</f>
        <v>1</v>
      </c>
      <c r="K1185" s="25">
        <v>0.5</v>
      </c>
      <c r="L1185" s="26" t="e">
        <f>#REF!</f>
        <v>#REF!</v>
      </c>
      <c r="M1185" s="27">
        <f t="shared" si="55"/>
        <v>150</v>
      </c>
      <c r="N1185" s="26" t="e">
        <f t="shared" si="56"/>
        <v>#REF!</v>
      </c>
      <c r="O1185" s="21" t="s">
        <v>9646</v>
      </c>
      <c r="P1185" s="21" t="s">
        <v>9647</v>
      </c>
      <c r="Q1185" s="21" t="s">
        <v>9648</v>
      </c>
      <c r="R1185" s="21" t="s">
        <v>9649</v>
      </c>
      <c r="S1185" s="21">
        <v>1179</v>
      </c>
      <c r="T1185" s="21" t="s">
        <v>14267</v>
      </c>
      <c r="U1185" s="21" t="s">
        <v>14267</v>
      </c>
    </row>
    <row r="1186" spans="1:21" ht="52" customHeight="1" x14ac:dyDescent="0.25">
      <c r="A1186" s="28" t="s">
        <v>14268</v>
      </c>
      <c r="B1186" s="28" t="s">
        <v>14269</v>
      </c>
      <c r="C1186" s="22" t="e">
        <f t="shared" si="54"/>
        <v>#REF!</v>
      </c>
      <c r="D1186" s="28" t="s">
        <v>28</v>
      </c>
      <c r="E1186" s="28" t="s">
        <v>29</v>
      </c>
      <c r="F1186" s="28" t="s">
        <v>14270</v>
      </c>
      <c r="G1186" s="28" t="s">
        <v>9644</v>
      </c>
      <c r="H1186" s="29">
        <v>33.1</v>
      </c>
      <c r="I1186" s="28" t="s">
        <v>9645</v>
      </c>
      <c r="J1186" s="30">
        <f>1</f>
        <v>1</v>
      </c>
      <c r="K1186" s="31">
        <v>0.5</v>
      </c>
      <c r="L1186" s="32" t="e">
        <f>#REF!</f>
        <v>#REF!</v>
      </c>
      <c r="M1186" s="33">
        <f t="shared" si="55"/>
        <v>49.650000000000006</v>
      </c>
      <c r="N1186" s="32" t="e">
        <f t="shared" si="56"/>
        <v>#REF!</v>
      </c>
      <c r="O1186" s="28" t="s">
        <v>9646</v>
      </c>
      <c r="P1186" s="28" t="s">
        <v>9647</v>
      </c>
      <c r="Q1186" s="28" t="s">
        <v>9648</v>
      </c>
      <c r="R1186" s="28" t="s">
        <v>9649</v>
      </c>
      <c r="S1186" s="28">
        <v>1180</v>
      </c>
      <c r="T1186" s="28" t="s">
        <v>14271</v>
      </c>
      <c r="U1186" s="28" t="s">
        <v>14271</v>
      </c>
    </row>
    <row r="1187" spans="1:21" ht="52" customHeight="1" x14ac:dyDescent="0.25">
      <c r="A1187" s="21" t="s">
        <v>14272</v>
      </c>
      <c r="B1187" s="21" t="s">
        <v>14273</v>
      </c>
      <c r="C1187" s="22" t="e">
        <f t="shared" si="54"/>
        <v>#REF!</v>
      </c>
      <c r="D1187" s="21" t="s">
        <v>28</v>
      </c>
      <c r="E1187" s="21" t="s">
        <v>29</v>
      </c>
      <c r="F1187" s="21" t="s">
        <v>14274</v>
      </c>
      <c r="G1187" s="21" t="s">
        <v>9644</v>
      </c>
      <c r="H1187" s="23">
        <v>187</v>
      </c>
      <c r="I1187" s="21" t="s">
        <v>9645</v>
      </c>
      <c r="J1187" s="24">
        <f>1</f>
        <v>1</v>
      </c>
      <c r="K1187" s="25">
        <v>0.5</v>
      </c>
      <c r="L1187" s="26" t="e">
        <f>#REF!</f>
        <v>#REF!</v>
      </c>
      <c r="M1187" s="27">
        <f t="shared" si="55"/>
        <v>280.5</v>
      </c>
      <c r="N1187" s="26" t="e">
        <f t="shared" si="56"/>
        <v>#REF!</v>
      </c>
      <c r="O1187" s="21" t="s">
        <v>9646</v>
      </c>
      <c r="P1187" s="21" t="s">
        <v>9647</v>
      </c>
      <c r="Q1187" s="21" t="s">
        <v>9648</v>
      </c>
      <c r="R1187" s="21" t="s">
        <v>9649</v>
      </c>
      <c r="S1187" s="21">
        <v>1181</v>
      </c>
      <c r="T1187" s="21" t="s">
        <v>14275</v>
      </c>
      <c r="U1187" s="21" t="s">
        <v>14275</v>
      </c>
    </row>
    <row r="1188" spans="1:21" ht="52" customHeight="1" x14ac:dyDescent="0.25">
      <c r="A1188" s="28" t="s">
        <v>14276</v>
      </c>
      <c r="B1188" s="28" t="s">
        <v>14277</v>
      </c>
      <c r="C1188" s="22" t="e">
        <f t="shared" si="54"/>
        <v>#REF!</v>
      </c>
      <c r="D1188" s="28" t="s">
        <v>28</v>
      </c>
      <c r="E1188" s="28" t="s">
        <v>29</v>
      </c>
      <c r="F1188" s="28" t="s">
        <v>14278</v>
      </c>
      <c r="G1188" s="28" t="s">
        <v>9644</v>
      </c>
      <c r="H1188" s="29">
        <v>244</v>
      </c>
      <c r="I1188" s="28" t="s">
        <v>9645</v>
      </c>
      <c r="J1188" s="30">
        <f>1</f>
        <v>1</v>
      </c>
      <c r="K1188" s="31">
        <v>0.5</v>
      </c>
      <c r="L1188" s="32" t="e">
        <f>#REF!</f>
        <v>#REF!</v>
      </c>
      <c r="M1188" s="33">
        <f t="shared" si="55"/>
        <v>366</v>
      </c>
      <c r="N1188" s="32" t="e">
        <f t="shared" si="56"/>
        <v>#REF!</v>
      </c>
      <c r="O1188" s="28" t="s">
        <v>9646</v>
      </c>
      <c r="P1188" s="28" t="s">
        <v>9647</v>
      </c>
      <c r="Q1188" s="28" t="s">
        <v>9648</v>
      </c>
      <c r="R1188" s="28" t="s">
        <v>9649</v>
      </c>
      <c r="S1188" s="28">
        <v>1182</v>
      </c>
      <c r="T1188" s="28" t="s">
        <v>14279</v>
      </c>
      <c r="U1188" s="28" t="s">
        <v>14279</v>
      </c>
    </row>
    <row r="1189" spans="1:21" ht="52" customHeight="1" x14ac:dyDescent="0.25">
      <c r="A1189" s="21" t="s">
        <v>14280</v>
      </c>
      <c r="B1189" s="21" t="s">
        <v>14281</v>
      </c>
      <c r="C1189" s="22" t="e">
        <f t="shared" si="54"/>
        <v>#REF!</v>
      </c>
      <c r="D1189" s="21" t="s">
        <v>28</v>
      </c>
      <c r="E1189" s="21" t="s">
        <v>29</v>
      </c>
      <c r="F1189" s="21" t="s">
        <v>14282</v>
      </c>
      <c r="G1189" s="21" t="s">
        <v>9644</v>
      </c>
      <c r="H1189" s="23">
        <v>6.2</v>
      </c>
      <c r="I1189" s="21" t="s">
        <v>9645</v>
      </c>
      <c r="J1189" s="24">
        <f>1</f>
        <v>1</v>
      </c>
      <c r="K1189" s="25">
        <v>0.5</v>
      </c>
      <c r="L1189" s="26" t="e">
        <f>#REF!</f>
        <v>#REF!</v>
      </c>
      <c r="M1189" s="27">
        <f t="shared" si="55"/>
        <v>9.3000000000000007</v>
      </c>
      <c r="N1189" s="26" t="e">
        <f t="shared" si="56"/>
        <v>#REF!</v>
      </c>
      <c r="O1189" s="21" t="s">
        <v>9646</v>
      </c>
      <c r="P1189" s="21" t="s">
        <v>9647</v>
      </c>
      <c r="Q1189" s="21" t="s">
        <v>9648</v>
      </c>
      <c r="R1189" s="21" t="s">
        <v>9649</v>
      </c>
      <c r="S1189" s="21">
        <v>1183</v>
      </c>
      <c r="T1189" s="21" t="s">
        <v>14283</v>
      </c>
      <c r="U1189" s="21" t="s">
        <v>14283</v>
      </c>
    </row>
    <row r="1190" spans="1:21" ht="52" customHeight="1" x14ac:dyDescent="0.25">
      <c r="A1190" s="28" t="s">
        <v>14284</v>
      </c>
      <c r="B1190" s="28" t="s">
        <v>14285</v>
      </c>
      <c r="C1190" s="22" t="e">
        <f t="shared" si="54"/>
        <v>#REF!</v>
      </c>
      <c r="D1190" s="28" t="s">
        <v>28</v>
      </c>
      <c r="E1190" s="28" t="s">
        <v>29</v>
      </c>
      <c r="F1190" s="28" t="s">
        <v>14286</v>
      </c>
      <c r="G1190" s="28" t="s">
        <v>9644</v>
      </c>
      <c r="H1190" s="29">
        <v>81.5</v>
      </c>
      <c r="I1190" s="28" t="s">
        <v>9645</v>
      </c>
      <c r="J1190" s="30">
        <f>1</f>
        <v>1</v>
      </c>
      <c r="K1190" s="31">
        <v>0.5</v>
      </c>
      <c r="L1190" s="32" t="e">
        <f>#REF!</f>
        <v>#REF!</v>
      </c>
      <c r="M1190" s="33">
        <f t="shared" si="55"/>
        <v>122.25</v>
      </c>
      <c r="N1190" s="32" t="e">
        <f t="shared" si="56"/>
        <v>#REF!</v>
      </c>
      <c r="O1190" s="28" t="s">
        <v>9646</v>
      </c>
      <c r="P1190" s="28" t="s">
        <v>9647</v>
      </c>
      <c r="Q1190" s="28" t="s">
        <v>9648</v>
      </c>
      <c r="R1190" s="28" t="s">
        <v>9649</v>
      </c>
      <c r="S1190" s="28">
        <v>1184</v>
      </c>
      <c r="T1190" s="28" t="s">
        <v>14287</v>
      </c>
      <c r="U1190" s="28" t="s">
        <v>14287</v>
      </c>
    </row>
    <row r="1191" spans="1:21" ht="52" customHeight="1" x14ac:dyDescent="0.25">
      <c r="A1191" s="21" t="s">
        <v>14288</v>
      </c>
      <c r="B1191" s="21" t="s">
        <v>14289</v>
      </c>
      <c r="C1191" s="22" t="e">
        <f t="shared" si="54"/>
        <v>#REF!</v>
      </c>
      <c r="D1191" s="21" t="s">
        <v>28</v>
      </c>
      <c r="E1191" s="21" t="s">
        <v>29</v>
      </c>
      <c r="F1191" s="21" t="s">
        <v>14290</v>
      </c>
      <c r="G1191" s="21" t="s">
        <v>9644</v>
      </c>
      <c r="H1191" s="23">
        <v>11.4</v>
      </c>
      <c r="I1191" s="21" t="s">
        <v>9645</v>
      </c>
      <c r="J1191" s="24">
        <f>1</f>
        <v>1</v>
      </c>
      <c r="K1191" s="25">
        <v>0.5</v>
      </c>
      <c r="L1191" s="26" t="e">
        <f>#REF!</f>
        <v>#REF!</v>
      </c>
      <c r="M1191" s="27">
        <f t="shared" si="55"/>
        <v>17.100000000000001</v>
      </c>
      <c r="N1191" s="26" t="e">
        <f t="shared" si="56"/>
        <v>#REF!</v>
      </c>
      <c r="O1191" s="21" t="s">
        <v>9646</v>
      </c>
      <c r="P1191" s="21" t="s">
        <v>9647</v>
      </c>
      <c r="Q1191" s="21" t="s">
        <v>9648</v>
      </c>
      <c r="R1191" s="21" t="s">
        <v>9649</v>
      </c>
      <c r="S1191" s="21">
        <v>1185</v>
      </c>
      <c r="T1191" s="21" t="s">
        <v>14291</v>
      </c>
      <c r="U1191" s="21" t="s">
        <v>14291</v>
      </c>
    </row>
    <row r="1192" spans="1:21" ht="52" customHeight="1" x14ac:dyDescent="0.25">
      <c r="A1192" s="28" t="s">
        <v>14292</v>
      </c>
      <c r="B1192" s="28" t="s">
        <v>14293</v>
      </c>
      <c r="C1192" s="22" t="e">
        <f t="shared" si="54"/>
        <v>#REF!</v>
      </c>
      <c r="D1192" s="28" t="s">
        <v>28</v>
      </c>
      <c r="E1192" s="28" t="s">
        <v>29</v>
      </c>
      <c r="F1192" s="28" t="s">
        <v>14294</v>
      </c>
      <c r="G1192" s="28" t="s">
        <v>9644</v>
      </c>
      <c r="H1192" s="29">
        <v>1896</v>
      </c>
      <c r="I1192" s="28" t="s">
        <v>9645</v>
      </c>
      <c r="J1192" s="30">
        <f>1</f>
        <v>1</v>
      </c>
      <c r="K1192" s="31">
        <v>0.5</v>
      </c>
      <c r="L1192" s="32" t="e">
        <f>#REF!</f>
        <v>#REF!</v>
      </c>
      <c r="M1192" s="33">
        <f t="shared" si="55"/>
        <v>2844</v>
      </c>
      <c r="N1192" s="32" t="e">
        <f t="shared" si="56"/>
        <v>#REF!</v>
      </c>
      <c r="O1192" s="28" t="s">
        <v>9646</v>
      </c>
      <c r="P1192" s="28" t="s">
        <v>9647</v>
      </c>
      <c r="Q1192" s="28" t="s">
        <v>9648</v>
      </c>
      <c r="R1192" s="28" t="s">
        <v>9649</v>
      </c>
      <c r="S1192" s="28">
        <v>1186</v>
      </c>
      <c r="T1192" s="28" t="s">
        <v>14295</v>
      </c>
      <c r="U1192" s="28" t="s">
        <v>14295</v>
      </c>
    </row>
    <row r="1193" spans="1:21" ht="52" customHeight="1" x14ac:dyDescent="0.25">
      <c r="A1193" s="21" t="s">
        <v>14296</v>
      </c>
      <c r="B1193" s="21" t="s">
        <v>14297</v>
      </c>
      <c r="C1193" s="22" t="e">
        <f t="shared" si="54"/>
        <v>#REF!</v>
      </c>
      <c r="D1193" s="21" t="s">
        <v>28</v>
      </c>
      <c r="E1193" s="21" t="s">
        <v>29</v>
      </c>
      <c r="F1193" s="21" t="s">
        <v>14298</v>
      </c>
      <c r="G1193" s="21" t="s">
        <v>9644</v>
      </c>
      <c r="H1193" s="23">
        <v>28.7</v>
      </c>
      <c r="I1193" s="21" t="s">
        <v>9645</v>
      </c>
      <c r="J1193" s="24">
        <f>1</f>
        <v>1</v>
      </c>
      <c r="K1193" s="25">
        <v>0.5</v>
      </c>
      <c r="L1193" s="26" t="e">
        <f>#REF!</f>
        <v>#REF!</v>
      </c>
      <c r="M1193" s="27">
        <f t="shared" si="55"/>
        <v>43.05</v>
      </c>
      <c r="N1193" s="26" t="e">
        <f t="shared" si="56"/>
        <v>#REF!</v>
      </c>
      <c r="O1193" s="21" t="s">
        <v>9646</v>
      </c>
      <c r="P1193" s="21" t="s">
        <v>9647</v>
      </c>
      <c r="Q1193" s="21" t="s">
        <v>9648</v>
      </c>
      <c r="R1193" s="21" t="s">
        <v>9649</v>
      </c>
      <c r="S1193" s="21">
        <v>1187</v>
      </c>
      <c r="T1193" s="21" t="s">
        <v>14299</v>
      </c>
      <c r="U1193" s="21" t="s">
        <v>14299</v>
      </c>
    </row>
    <row r="1194" spans="1:21" ht="52" customHeight="1" x14ac:dyDescent="0.25">
      <c r="A1194" s="28" t="s">
        <v>14300</v>
      </c>
      <c r="B1194" s="28" t="s">
        <v>14301</v>
      </c>
      <c r="C1194" s="22" t="e">
        <f t="shared" si="54"/>
        <v>#REF!</v>
      </c>
      <c r="D1194" s="28" t="s">
        <v>28</v>
      </c>
      <c r="E1194" s="28" t="s">
        <v>29</v>
      </c>
      <c r="F1194" s="28" t="s">
        <v>14302</v>
      </c>
      <c r="G1194" s="28" t="s">
        <v>9644</v>
      </c>
      <c r="H1194" s="29">
        <v>77.099999999999994</v>
      </c>
      <c r="I1194" s="28" t="s">
        <v>9645</v>
      </c>
      <c r="J1194" s="30">
        <f>1</f>
        <v>1</v>
      </c>
      <c r="K1194" s="31">
        <v>0.5</v>
      </c>
      <c r="L1194" s="32" t="e">
        <f>#REF!</f>
        <v>#REF!</v>
      </c>
      <c r="M1194" s="33">
        <f t="shared" si="55"/>
        <v>115.64999999999999</v>
      </c>
      <c r="N1194" s="32" t="e">
        <f t="shared" si="56"/>
        <v>#REF!</v>
      </c>
      <c r="O1194" s="28" t="s">
        <v>9646</v>
      </c>
      <c r="P1194" s="28" t="s">
        <v>9647</v>
      </c>
      <c r="Q1194" s="28" t="s">
        <v>9648</v>
      </c>
      <c r="R1194" s="28" t="s">
        <v>9649</v>
      </c>
      <c r="S1194" s="28">
        <v>1188</v>
      </c>
      <c r="T1194" s="28" t="s">
        <v>14303</v>
      </c>
      <c r="U1194" s="28" t="s">
        <v>14303</v>
      </c>
    </row>
    <row r="1195" spans="1:21" ht="52" customHeight="1" x14ac:dyDescent="0.25">
      <c r="A1195" s="21" t="s">
        <v>14304</v>
      </c>
      <c r="B1195" s="21" t="s">
        <v>14305</v>
      </c>
      <c r="C1195" s="22" t="e">
        <f t="shared" si="54"/>
        <v>#REF!</v>
      </c>
      <c r="D1195" s="21" t="s">
        <v>28</v>
      </c>
      <c r="E1195" s="21" t="s">
        <v>29</v>
      </c>
      <c r="F1195" s="21" t="s">
        <v>14306</v>
      </c>
      <c r="G1195" s="21" t="s">
        <v>9644</v>
      </c>
      <c r="H1195" s="23">
        <v>69.7</v>
      </c>
      <c r="I1195" s="21" t="s">
        <v>9645</v>
      </c>
      <c r="J1195" s="24">
        <f>1</f>
        <v>1</v>
      </c>
      <c r="K1195" s="25">
        <v>0.5</v>
      </c>
      <c r="L1195" s="26" t="e">
        <f>#REF!</f>
        <v>#REF!</v>
      </c>
      <c r="M1195" s="27">
        <f t="shared" si="55"/>
        <v>104.55000000000001</v>
      </c>
      <c r="N1195" s="26" t="e">
        <f t="shared" si="56"/>
        <v>#REF!</v>
      </c>
      <c r="O1195" s="21" t="s">
        <v>9646</v>
      </c>
      <c r="P1195" s="21" t="s">
        <v>9647</v>
      </c>
      <c r="Q1195" s="21" t="s">
        <v>9648</v>
      </c>
      <c r="R1195" s="21" t="s">
        <v>9649</v>
      </c>
      <c r="S1195" s="21">
        <v>1189</v>
      </c>
      <c r="T1195" s="21" t="s">
        <v>14307</v>
      </c>
      <c r="U1195" s="21" t="s">
        <v>14307</v>
      </c>
    </row>
    <row r="1196" spans="1:21" ht="52" customHeight="1" x14ac:dyDescent="0.25">
      <c r="A1196" s="28" t="s">
        <v>14308</v>
      </c>
      <c r="B1196" s="28" t="s">
        <v>14309</v>
      </c>
      <c r="C1196" s="22" t="e">
        <f t="shared" si="54"/>
        <v>#REF!</v>
      </c>
      <c r="D1196" s="28" t="s">
        <v>28</v>
      </c>
      <c r="E1196" s="28" t="s">
        <v>29</v>
      </c>
      <c r="F1196" s="28" t="s">
        <v>14310</v>
      </c>
      <c r="G1196" s="28" t="s">
        <v>9644</v>
      </c>
      <c r="H1196" s="29">
        <v>32.200000000000003</v>
      </c>
      <c r="I1196" s="28" t="s">
        <v>9645</v>
      </c>
      <c r="J1196" s="30">
        <f>1</f>
        <v>1</v>
      </c>
      <c r="K1196" s="31">
        <v>0.5</v>
      </c>
      <c r="L1196" s="32" t="e">
        <f>#REF!</f>
        <v>#REF!</v>
      </c>
      <c r="M1196" s="33">
        <f t="shared" si="55"/>
        <v>48.300000000000004</v>
      </c>
      <c r="N1196" s="32" t="e">
        <f t="shared" si="56"/>
        <v>#REF!</v>
      </c>
      <c r="O1196" s="28" t="s">
        <v>9646</v>
      </c>
      <c r="P1196" s="28" t="s">
        <v>9647</v>
      </c>
      <c r="Q1196" s="28" t="s">
        <v>9648</v>
      </c>
      <c r="R1196" s="28" t="s">
        <v>9649</v>
      </c>
      <c r="S1196" s="28">
        <v>1190</v>
      </c>
      <c r="T1196" s="28" t="s">
        <v>14311</v>
      </c>
      <c r="U1196" s="28" t="s">
        <v>14311</v>
      </c>
    </row>
    <row r="1197" spans="1:21" ht="52" customHeight="1" x14ac:dyDescent="0.25">
      <c r="A1197" s="21" t="s">
        <v>14312</v>
      </c>
      <c r="B1197" s="21" t="s">
        <v>14313</v>
      </c>
      <c r="C1197" s="22" t="e">
        <f t="shared" si="54"/>
        <v>#REF!</v>
      </c>
      <c r="D1197" s="21" t="s">
        <v>28</v>
      </c>
      <c r="E1197" s="21" t="s">
        <v>29</v>
      </c>
      <c r="F1197" s="21" t="s">
        <v>14314</v>
      </c>
      <c r="G1197" s="21" t="s">
        <v>9644</v>
      </c>
      <c r="H1197" s="23">
        <v>32.200000000000003</v>
      </c>
      <c r="I1197" s="21" t="s">
        <v>9645</v>
      </c>
      <c r="J1197" s="24">
        <f>1</f>
        <v>1</v>
      </c>
      <c r="K1197" s="25">
        <v>0.5</v>
      </c>
      <c r="L1197" s="26" t="e">
        <f>#REF!</f>
        <v>#REF!</v>
      </c>
      <c r="M1197" s="27">
        <f t="shared" si="55"/>
        <v>48.300000000000004</v>
      </c>
      <c r="N1197" s="26" t="e">
        <f t="shared" si="56"/>
        <v>#REF!</v>
      </c>
      <c r="O1197" s="21" t="s">
        <v>9646</v>
      </c>
      <c r="P1197" s="21" t="s">
        <v>9647</v>
      </c>
      <c r="Q1197" s="21" t="s">
        <v>9648</v>
      </c>
      <c r="R1197" s="21" t="s">
        <v>9649</v>
      </c>
      <c r="S1197" s="21">
        <v>1191</v>
      </c>
      <c r="T1197" s="21" t="s">
        <v>14315</v>
      </c>
      <c r="U1197" s="21" t="s">
        <v>14315</v>
      </c>
    </row>
    <row r="1198" spans="1:21" ht="52" customHeight="1" x14ac:dyDescent="0.25">
      <c r="A1198" s="28" t="s">
        <v>14316</v>
      </c>
      <c r="B1198" s="28" t="s">
        <v>14317</v>
      </c>
      <c r="C1198" s="22" t="e">
        <f t="shared" si="54"/>
        <v>#REF!</v>
      </c>
      <c r="D1198" s="28" t="s">
        <v>28</v>
      </c>
      <c r="E1198" s="28" t="s">
        <v>29</v>
      </c>
      <c r="F1198" s="28" t="s">
        <v>14318</v>
      </c>
      <c r="G1198" s="28" t="s">
        <v>9644</v>
      </c>
      <c r="H1198" s="29">
        <v>22.6</v>
      </c>
      <c r="I1198" s="28" t="s">
        <v>9645</v>
      </c>
      <c r="J1198" s="30">
        <f>1</f>
        <v>1</v>
      </c>
      <c r="K1198" s="31">
        <v>0.5</v>
      </c>
      <c r="L1198" s="32" t="e">
        <f>#REF!</f>
        <v>#REF!</v>
      </c>
      <c r="M1198" s="33">
        <f t="shared" si="55"/>
        <v>33.900000000000006</v>
      </c>
      <c r="N1198" s="32" t="e">
        <f t="shared" si="56"/>
        <v>#REF!</v>
      </c>
      <c r="O1198" s="28" t="s">
        <v>9646</v>
      </c>
      <c r="P1198" s="28" t="s">
        <v>9647</v>
      </c>
      <c r="Q1198" s="28" t="s">
        <v>9648</v>
      </c>
      <c r="R1198" s="28" t="s">
        <v>9649</v>
      </c>
      <c r="S1198" s="28">
        <v>1192</v>
      </c>
      <c r="T1198" s="28" t="s">
        <v>14319</v>
      </c>
      <c r="U1198" s="28" t="s">
        <v>14319</v>
      </c>
    </row>
    <row r="1199" spans="1:21" ht="52" customHeight="1" x14ac:dyDescent="0.25">
      <c r="A1199" s="21" t="s">
        <v>14320</v>
      </c>
      <c r="B1199" s="21" t="s">
        <v>14321</v>
      </c>
      <c r="C1199" s="22" t="e">
        <f t="shared" si="54"/>
        <v>#REF!</v>
      </c>
      <c r="D1199" s="21" t="s">
        <v>28</v>
      </c>
      <c r="E1199" s="21" t="s">
        <v>29</v>
      </c>
      <c r="F1199" s="21" t="s">
        <v>14322</v>
      </c>
      <c r="G1199" s="21" t="s">
        <v>9644</v>
      </c>
      <c r="H1199" s="23">
        <v>251</v>
      </c>
      <c r="I1199" s="21" t="s">
        <v>9645</v>
      </c>
      <c r="J1199" s="24">
        <f>1</f>
        <v>1</v>
      </c>
      <c r="K1199" s="25">
        <v>0.5</v>
      </c>
      <c r="L1199" s="26" t="e">
        <f>#REF!</f>
        <v>#REF!</v>
      </c>
      <c r="M1199" s="27">
        <f t="shared" si="55"/>
        <v>376.5</v>
      </c>
      <c r="N1199" s="26" t="e">
        <f t="shared" si="56"/>
        <v>#REF!</v>
      </c>
      <c r="O1199" s="21" t="s">
        <v>9646</v>
      </c>
      <c r="P1199" s="21" t="s">
        <v>9647</v>
      </c>
      <c r="Q1199" s="21" t="s">
        <v>9648</v>
      </c>
      <c r="R1199" s="21" t="s">
        <v>9649</v>
      </c>
      <c r="S1199" s="21">
        <v>1193</v>
      </c>
      <c r="T1199" s="21" t="s">
        <v>14323</v>
      </c>
      <c r="U1199" s="21" t="s">
        <v>14323</v>
      </c>
    </row>
    <row r="1200" spans="1:21" ht="52" customHeight="1" x14ac:dyDescent="0.25">
      <c r="A1200" s="28" t="s">
        <v>14324</v>
      </c>
      <c r="B1200" s="28" t="s">
        <v>14325</v>
      </c>
      <c r="C1200" s="22" t="e">
        <f t="shared" si="54"/>
        <v>#REF!</v>
      </c>
      <c r="D1200" s="28" t="s">
        <v>28</v>
      </c>
      <c r="E1200" s="28" t="s">
        <v>29</v>
      </c>
      <c r="F1200" s="28" t="s">
        <v>14326</v>
      </c>
      <c r="G1200" s="28" t="s">
        <v>9644</v>
      </c>
      <c r="H1200" s="29">
        <v>67.7</v>
      </c>
      <c r="I1200" s="28" t="s">
        <v>9645</v>
      </c>
      <c r="J1200" s="30">
        <f>1</f>
        <v>1</v>
      </c>
      <c r="K1200" s="31">
        <v>0.5</v>
      </c>
      <c r="L1200" s="32" t="e">
        <f>#REF!</f>
        <v>#REF!</v>
      </c>
      <c r="M1200" s="33">
        <f t="shared" si="55"/>
        <v>101.55000000000001</v>
      </c>
      <c r="N1200" s="32" t="e">
        <f t="shared" si="56"/>
        <v>#REF!</v>
      </c>
      <c r="O1200" s="28" t="s">
        <v>9646</v>
      </c>
      <c r="P1200" s="28" t="s">
        <v>9647</v>
      </c>
      <c r="Q1200" s="28" t="s">
        <v>9648</v>
      </c>
      <c r="R1200" s="28" t="s">
        <v>9649</v>
      </c>
      <c r="S1200" s="28">
        <v>1194</v>
      </c>
      <c r="T1200" s="28" t="s">
        <v>14327</v>
      </c>
      <c r="U1200" s="28" t="s">
        <v>14327</v>
      </c>
    </row>
    <row r="1201" spans="1:21" ht="52" customHeight="1" x14ac:dyDescent="0.25">
      <c r="A1201" s="21" t="s">
        <v>14328</v>
      </c>
      <c r="B1201" s="21" t="s">
        <v>14329</v>
      </c>
      <c r="C1201" s="22" t="e">
        <f t="shared" si="54"/>
        <v>#REF!</v>
      </c>
      <c r="D1201" s="21" t="s">
        <v>28</v>
      </c>
      <c r="E1201" s="21" t="s">
        <v>29</v>
      </c>
      <c r="F1201" s="21" t="s">
        <v>14330</v>
      </c>
      <c r="G1201" s="21" t="s">
        <v>9644</v>
      </c>
      <c r="H1201" s="23">
        <v>24.1</v>
      </c>
      <c r="I1201" s="21" t="s">
        <v>9645</v>
      </c>
      <c r="J1201" s="24">
        <f>1</f>
        <v>1</v>
      </c>
      <c r="K1201" s="25">
        <v>0.5</v>
      </c>
      <c r="L1201" s="26" t="e">
        <f>#REF!</f>
        <v>#REF!</v>
      </c>
      <c r="M1201" s="27">
        <f t="shared" si="55"/>
        <v>36.150000000000006</v>
      </c>
      <c r="N1201" s="26" t="e">
        <f t="shared" si="56"/>
        <v>#REF!</v>
      </c>
      <c r="O1201" s="21" t="s">
        <v>9646</v>
      </c>
      <c r="P1201" s="21" t="s">
        <v>9647</v>
      </c>
      <c r="Q1201" s="21" t="s">
        <v>9648</v>
      </c>
      <c r="R1201" s="21" t="s">
        <v>9649</v>
      </c>
      <c r="S1201" s="21">
        <v>1195</v>
      </c>
      <c r="T1201" s="21" t="s">
        <v>14331</v>
      </c>
      <c r="U1201" s="21" t="s">
        <v>14331</v>
      </c>
    </row>
    <row r="1202" spans="1:21" ht="52" customHeight="1" x14ac:dyDescent="0.25">
      <c r="A1202" s="28" t="s">
        <v>14332</v>
      </c>
      <c r="B1202" s="28" t="s">
        <v>14333</v>
      </c>
      <c r="C1202" s="22" t="e">
        <f t="shared" si="54"/>
        <v>#REF!</v>
      </c>
      <c r="D1202" s="28" t="s">
        <v>28</v>
      </c>
      <c r="E1202" s="28" t="s">
        <v>29</v>
      </c>
      <c r="F1202" s="28" t="s">
        <v>14334</v>
      </c>
      <c r="G1202" s="28" t="s">
        <v>9644</v>
      </c>
      <c r="H1202" s="29">
        <v>22.6</v>
      </c>
      <c r="I1202" s="28" t="s">
        <v>9645</v>
      </c>
      <c r="J1202" s="30">
        <f>1</f>
        <v>1</v>
      </c>
      <c r="K1202" s="31">
        <v>0.5</v>
      </c>
      <c r="L1202" s="32" t="e">
        <f>#REF!</f>
        <v>#REF!</v>
      </c>
      <c r="M1202" s="33">
        <f t="shared" si="55"/>
        <v>33.900000000000006</v>
      </c>
      <c r="N1202" s="32" t="e">
        <f t="shared" si="56"/>
        <v>#REF!</v>
      </c>
      <c r="O1202" s="28" t="s">
        <v>9646</v>
      </c>
      <c r="P1202" s="28" t="s">
        <v>9647</v>
      </c>
      <c r="Q1202" s="28" t="s">
        <v>9648</v>
      </c>
      <c r="R1202" s="28" t="s">
        <v>9649</v>
      </c>
      <c r="S1202" s="28">
        <v>1196</v>
      </c>
      <c r="T1202" s="28" t="s">
        <v>14335</v>
      </c>
      <c r="U1202" s="28" t="s">
        <v>14335</v>
      </c>
    </row>
    <row r="1203" spans="1:21" ht="52" customHeight="1" x14ac:dyDescent="0.25">
      <c r="A1203" s="21" t="s">
        <v>14336</v>
      </c>
      <c r="B1203" s="21" t="s">
        <v>14337</v>
      </c>
      <c r="C1203" s="22" t="e">
        <f t="shared" si="54"/>
        <v>#REF!</v>
      </c>
      <c r="D1203" s="21" t="s">
        <v>28</v>
      </c>
      <c r="E1203" s="21" t="s">
        <v>29</v>
      </c>
      <c r="F1203" s="21" t="s">
        <v>14338</v>
      </c>
      <c r="G1203" s="21" t="s">
        <v>9644</v>
      </c>
      <c r="H1203" s="23">
        <v>251</v>
      </c>
      <c r="I1203" s="21" t="s">
        <v>9645</v>
      </c>
      <c r="J1203" s="24">
        <f>1</f>
        <v>1</v>
      </c>
      <c r="K1203" s="25">
        <v>0.5</v>
      </c>
      <c r="L1203" s="26" t="e">
        <f>#REF!</f>
        <v>#REF!</v>
      </c>
      <c r="M1203" s="27">
        <f t="shared" si="55"/>
        <v>376.5</v>
      </c>
      <c r="N1203" s="26" t="e">
        <f t="shared" si="56"/>
        <v>#REF!</v>
      </c>
      <c r="O1203" s="21" t="s">
        <v>9646</v>
      </c>
      <c r="P1203" s="21" t="s">
        <v>9647</v>
      </c>
      <c r="Q1203" s="21" t="s">
        <v>9648</v>
      </c>
      <c r="R1203" s="21" t="s">
        <v>9649</v>
      </c>
      <c r="S1203" s="21">
        <v>1197</v>
      </c>
      <c r="T1203" s="21" t="s">
        <v>14339</v>
      </c>
      <c r="U1203" s="21" t="s">
        <v>14339</v>
      </c>
    </row>
    <row r="1204" spans="1:21" ht="52" customHeight="1" x14ac:dyDescent="0.25">
      <c r="A1204" s="28" t="s">
        <v>14340</v>
      </c>
      <c r="B1204" s="28" t="s">
        <v>14341</v>
      </c>
      <c r="C1204" s="22" t="e">
        <f t="shared" si="54"/>
        <v>#REF!</v>
      </c>
      <c r="D1204" s="28" t="s">
        <v>28</v>
      </c>
      <c r="E1204" s="28" t="s">
        <v>29</v>
      </c>
      <c r="F1204" s="28" t="s">
        <v>14342</v>
      </c>
      <c r="G1204" s="28" t="s">
        <v>9644</v>
      </c>
      <c r="H1204" s="29">
        <v>67.7</v>
      </c>
      <c r="I1204" s="28" t="s">
        <v>9645</v>
      </c>
      <c r="J1204" s="30">
        <f>1</f>
        <v>1</v>
      </c>
      <c r="K1204" s="31">
        <v>0.5</v>
      </c>
      <c r="L1204" s="32" t="e">
        <f>#REF!</f>
        <v>#REF!</v>
      </c>
      <c r="M1204" s="33">
        <f t="shared" si="55"/>
        <v>101.55000000000001</v>
      </c>
      <c r="N1204" s="32" t="e">
        <f t="shared" si="56"/>
        <v>#REF!</v>
      </c>
      <c r="O1204" s="28" t="s">
        <v>9646</v>
      </c>
      <c r="P1204" s="28" t="s">
        <v>9647</v>
      </c>
      <c r="Q1204" s="28" t="s">
        <v>9648</v>
      </c>
      <c r="R1204" s="28" t="s">
        <v>9649</v>
      </c>
      <c r="S1204" s="28">
        <v>1198</v>
      </c>
      <c r="T1204" s="28" t="s">
        <v>14343</v>
      </c>
      <c r="U1204" s="28" t="s">
        <v>14343</v>
      </c>
    </row>
    <row r="1205" spans="1:21" ht="52" customHeight="1" x14ac:dyDescent="0.25">
      <c r="A1205" s="21" t="s">
        <v>14344</v>
      </c>
      <c r="B1205" s="21" t="s">
        <v>14345</v>
      </c>
      <c r="C1205" s="22" t="e">
        <f t="shared" si="54"/>
        <v>#REF!</v>
      </c>
      <c r="D1205" s="21" t="s">
        <v>28</v>
      </c>
      <c r="E1205" s="21" t="s">
        <v>29</v>
      </c>
      <c r="F1205" s="21" t="s">
        <v>14346</v>
      </c>
      <c r="G1205" s="21" t="s">
        <v>9644</v>
      </c>
      <c r="H1205" s="23">
        <v>22.6</v>
      </c>
      <c r="I1205" s="21" t="s">
        <v>9645</v>
      </c>
      <c r="J1205" s="24">
        <f>1</f>
        <v>1</v>
      </c>
      <c r="K1205" s="25">
        <v>0.5</v>
      </c>
      <c r="L1205" s="26" t="e">
        <f>#REF!</f>
        <v>#REF!</v>
      </c>
      <c r="M1205" s="27">
        <f t="shared" si="55"/>
        <v>33.900000000000006</v>
      </c>
      <c r="N1205" s="26" t="e">
        <f t="shared" si="56"/>
        <v>#REF!</v>
      </c>
      <c r="O1205" s="21" t="s">
        <v>9646</v>
      </c>
      <c r="P1205" s="21" t="s">
        <v>9647</v>
      </c>
      <c r="Q1205" s="21" t="s">
        <v>9648</v>
      </c>
      <c r="R1205" s="21" t="s">
        <v>9649</v>
      </c>
      <c r="S1205" s="21">
        <v>1199</v>
      </c>
      <c r="T1205" s="21" t="s">
        <v>14347</v>
      </c>
      <c r="U1205" s="21" t="s">
        <v>14347</v>
      </c>
    </row>
    <row r="1206" spans="1:21" ht="52" customHeight="1" x14ac:dyDescent="0.25">
      <c r="A1206" s="28" t="s">
        <v>14348</v>
      </c>
      <c r="B1206" s="28" t="s">
        <v>14349</v>
      </c>
      <c r="C1206" s="22" t="e">
        <f t="shared" si="54"/>
        <v>#REF!</v>
      </c>
      <c r="D1206" s="28" t="s">
        <v>28</v>
      </c>
      <c r="E1206" s="28" t="s">
        <v>29</v>
      </c>
      <c r="F1206" s="28" t="s">
        <v>14350</v>
      </c>
      <c r="G1206" s="28" t="s">
        <v>9644</v>
      </c>
      <c r="H1206" s="29">
        <v>22.6</v>
      </c>
      <c r="I1206" s="28" t="s">
        <v>9645</v>
      </c>
      <c r="J1206" s="30">
        <f>1</f>
        <v>1</v>
      </c>
      <c r="K1206" s="31">
        <v>0.5</v>
      </c>
      <c r="L1206" s="32" t="e">
        <f>#REF!</f>
        <v>#REF!</v>
      </c>
      <c r="M1206" s="33">
        <f t="shared" si="55"/>
        <v>33.900000000000006</v>
      </c>
      <c r="N1206" s="32" t="e">
        <f t="shared" si="56"/>
        <v>#REF!</v>
      </c>
      <c r="O1206" s="28" t="s">
        <v>9646</v>
      </c>
      <c r="P1206" s="28" t="s">
        <v>9647</v>
      </c>
      <c r="Q1206" s="28" t="s">
        <v>9648</v>
      </c>
      <c r="R1206" s="28" t="s">
        <v>9649</v>
      </c>
      <c r="S1206" s="28">
        <v>1200</v>
      </c>
      <c r="T1206" s="28" t="s">
        <v>14351</v>
      </c>
      <c r="U1206" s="28" t="s">
        <v>14351</v>
      </c>
    </row>
    <row r="1207" spans="1:21" ht="52" customHeight="1" x14ac:dyDescent="0.25">
      <c r="A1207" s="21" t="s">
        <v>14352</v>
      </c>
      <c r="B1207" s="21" t="s">
        <v>14353</v>
      </c>
      <c r="C1207" s="22" t="e">
        <f t="shared" si="54"/>
        <v>#REF!</v>
      </c>
      <c r="D1207" s="21" t="s">
        <v>28</v>
      </c>
      <c r="E1207" s="21" t="s">
        <v>29</v>
      </c>
      <c r="F1207" s="21" t="s">
        <v>14354</v>
      </c>
      <c r="G1207" s="21" t="s">
        <v>9644</v>
      </c>
      <c r="H1207" s="23">
        <v>251</v>
      </c>
      <c r="I1207" s="21" t="s">
        <v>9645</v>
      </c>
      <c r="J1207" s="24">
        <f>1</f>
        <v>1</v>
      </c>
      <c r="K1207" s="25">
        <v>0.5</v>
      </c>
      <c r="L1207" s="26" t="e">
        <f>#REF!</f>
        <v>#REF!</v>
      </c>
      <c r="M1207" s="27">
        <f t="shared" si="55"/>
        <v>376.5</v>
      </c>
      <c r="N1207" s="26" t="e">
        <f t="shared" si="56"/>
        <v>#REF!</v>
      </c>
      <c r="O1207" s="21" t="s">
        <v>9646</v>
      </c>
      <c r="P1207" s="21" t="s">
        <v>9647</v>
      </c>
      <c r="Q1207" s="21" t="s">
        <v>9648</v>
      </c>
      <c r="R1207" s="21" t="s">
        <v>9649</v>
      </c>
      <c r="S1207" s="21">
        <v>1201</v>
      </c>
      <c r="T1207" s="21" t="s">
        <v>14355</v>
      </c>
      <c r="U1207" s="21" t="s">
        <v>14355</v>
      </c>
    </row>
    <row r="1208" spans="1:21" ht="52" customHeight="1" x14ac:dyDescent="0.25">
      <c r="A1208" s="28" t="s">
        <v>14356</v>
      </c>
      <c r="B1208" s="28" t="s">
        <v>14357</v>
      </c>
      <c r="C1208" s="22" t="e">
        <f t="shared" si="54"/>
        <v>#REF!</v>
      </c>
      <c r="D1208" s="28" t="s">
        <v>28</v>
      </c>
      <c r="E1208" s="28" t="s">
        <v>29</v>
      </c>
      <c r="F1208" s="28" t="s">
        <v>14358</v>
      </c>
      <c r="G1208" s="28" t="s">
        <v>9644</v>
      </c>
      <c r="H1208" s="29">
        <v>67.7</v>
      </c>
      <c r="I1208" s="28" t="s">
        <v>9645</v>
      </c>
      <c r="J1208" s="30">
        <f>1</f>
        <v>1</v>
      </c>
      <c r="K1208" s="31">
        <v>0.5</v>
      </c>
      <c r="L1208" s="32" t="e">
        <f>#REF!</f>
        <v>#REF!</v>
      </c>
      <c r="M1208" s="33">
        <f t="shared" si="55"/>
        <v>101.55000000000001</v>
      </c>
      <c r="N1208" s="32" t="e">
        <f t="shared" si="56"/>
        <v>#REF!</v>
      </c>
      <c r="O1208" s="28" t="s">
        <v>9646</v>
      </c>
      <c r="P1208" s="28" t="s">
        <v>9647</v>
      </c>
      <c r="Q1208" s="28" t="s">
        <v>9648</v>
      </c>
      <c r="R1208" s="28" t="s">
        <v>9649</v>
      </c>
      <c r="S1208" s="28">
        <v>1202</v>
      </c>
      <c r="T1208" s="28" t="s">
        <v>14359</v>
      </c>
      <c r="U1208" s="28" t="s">
        <v>14359</v>
      </c>
    </row>
    <row r="1209" spans="1:21" ht="52" customHeight="1" x14ac:dyDescent="0.25">
      <c r="A1209" s="21" t="s">
        <v>14360</v>
      </c>
      <c r="B1209" s="21" t="s">
        <v>14361</v>
      </c>
      <c r="C1209" s="22" t="e">
        <f t="shared" si="54"/>
        <v>#REF!</v>
      </c>
      <c r="D1209" s="21" t="s">
        <v>28</v>
      </c>
      <c r="E1209" s="21" t="s">
        <v>29</v>
      </c>
      <c r="F1209" s="21" t="s">
        <v>14362</v>
      </c>
      <c r="G1209" s="21" t="s">
        <v>9644</v>
      </c>
      <c r="H1209" s="23">
        <v>22.6</v>
      </c>
      <c r="I1209" s="21" t="s">
        <v>9645</v>
      </c>
      <c r="J1209" s="24">
        <f>1</f>
        <v>1</v>
      </c>
      <c r="K1209" s="25">
        <v>0.5</v>
      </c>
      <c r="L1209" s="26" t="e">
        <f>#REF!</f>
        <v>#REF!</v>
      </c>
      <c r="M1209" s="27">
        <f t="shared" si="55"/>
        <v>33.900000000000006</v>
      </c>
      <c r="N1209" s="26" t="e">
        <f t="shared" si="56"/>
        <v>#REF!</v>
      </c>
      <c r="O1209" s="21" t="s">
        <v>9646</v>
      </c>
      <c r="P1209" s="21" t="s">
        <v>9647</v>
      </c>
      <c r="Q1209" s="21" t="s">
        <v>9648</v>
      </c>
      <c r="R1209" s="21" t="s">
        <v>9649</v>
      </c>
      <c r="S1209" s="21">
        <v>1203</v>
      </c>
      <c r="T1209" s="21" t="s">
        <v>14363</v>
      </c>
      <c r="U1209" s="21" t="s">
        <v>14363</v>
      </c>
    </row>
    <row r="1210" spans="1:21" ht="52" customHeight="1" x14ac:dyDescent="0.25">
      <c r="A1210" s="28" t="s">
        <v>14364</v>
      </c>
      <c r="B1210" s="28" t="s">
        <v>14365</v>
      </c>
      <c r="C1210" s="22" t="e">
        <f t="shared" si="54"/>
        <v>#REF!</v>
      </c>
      <c r="D1210" s="28" t="s">
        <v>28</v>
      </c>
      <c r="E1210" s="28" t="s">
        <v>29</v>
      </c>
      <c r="F1210" s="28" t="s">
        <v>14366</v>
      </c>
      <c r="G1210" s="28" t="s">
        <v>9644</v>
      </c>
      <c r="H1210" s="29">
        <v>67.7</v>
      </c>
      <c r="I1210" s="28" t="s">
        <v>9645</v>
      </c>
      <c r="J1210" s="30">
        <f>1</f>
        <v>1</v>
      </c>
      <c r="K1210" s="31">
        <v>0.5</v>
      </c>
      <c r="L1210" s="32" t="e">
        <f>#REF!</f>
        <v>#REF!</v>
      </c>
      <c r="M1210" s="33">
        <f t="shared" si="55"/>
        <v>101.55000000000001</v>
      </c>
      <c r="N1210" s="32" t="e">
        <f t="shared" si="56"/>
        <v>#REF!</v>
      </c>
      <c r="O1210" s="28" t="s">
        <v>9646</v>
      </c>
      <c r="P1210" s="28" t="s">
        <v>9647</v>
      </c>
      <c r="Q1210" s="28" t="s">
        <v>9648</v>
      </c>
      <c r="R1210" s="28" t="s">
        <v>9649</v>
      </c>
      <c r="S1210" s="28">
        <v>1204</v>
      </c>
      <c r="T1210" s="28" t="s">
        <v>14367</v>
      </c>
      <c r="U1210" s="28" t="s">
        <v>14367</v>
      </c>
    </row>
    <row r="1211" spans="1:21" ht="52" customHeight="1" x14ac:dyDescent="0.25">
      <c r="A1211" s="21" t="s">
        <v>14368</v>
      </c>
      <c r="B1211" s="21" t="s">
        <v>14369</v>
      </c>
      <c r="C1211" s="22" t="e">
        <f t="shared" si="54"/>
        <v>#REF!</v>
      </c>
      <c r="D1211" s="21" t="s">
        <v>28</v>
      </c>
      <c r="E1211" s="21" t="s">
        <v>29</v>
      </c>
      <c r="F1211" s="21" t="s">
        <v>14370</v>
      </c>
      <c r="G1211" s="21" t="s">
        <v>9644</v>
      </c>
      <c r="H1211" s="23">
        <v>162</v>
      </c>
      <c r="I1211" s="21" t="s">
        <v>9645</v>
      </c>
      <c r="J1211" s="24">
        <f>1</f>
        <v>1</v>
      </c>
      <c r="K1211" s="25">
        <v>0.5</v>
      </c>
      <c r="L1211" s="26" t="e">
        <f>#REF!</f>
        <v>#REF!</v>
      </c>
      <c r="M1211" s="27">
        <f t="shared" si="55"/>
        <v>243</v>
      </c>
      <c r="N1211" s="26" t="e">
        <f t="shared" si="56"/>
        <v>#REF!</v>
      </c>
      <c r="O1211" s="21" t="s">
        <v>9646</v>
      </c>
      <c r="P1211" s="21" t="s">
        <v>9647</v>
      </c>
      <c r="Q1211" s="21" t="s">
        <v>9648</v>
      </c>
      <c r="R1211" s="21" t="s">
        <v>9649</v>
      </c>
      <c r="S1211" s="21">
        <v>1205</v>
      </c>
      <c r="T1211" s="21" t="s">
        <v>14371</v>
      </c>
      <c r="U1211" s="21" t="s">
        <v>14371</v>
      </c>
    </row>
    <row r="1212" spans="1:21" ht="52" customHeight="1" x14ac:dyDescent="0.25">
      <c r="A1212" s="28" t="s">
        <v>14372</v>
      </c>
      <c r="B1212" s="28" t="s">
        <v>14373</v>
      </c>
      <c r="C1212" s="22" t="e">
        <f t="shared" si="54"/>
        <v>#REF!</v>
      </c>
      <c r="D1212" s="28" t="s">
        <v>28</v>
      </c>
      <c r="E1212" s="28" t="s">
        <v>29</v>
      </c>
      <c r="F1212" s="28" t="s">
        <v>14374</v>
      </c>
      <c r="G1212" s="28" t="s">
        <v>9644</v>
      </c>
      <c r="H1212" s="29">
        <v>64</v>
      </c>
      <c r="I1212" s="28" t="s">
        <v>9645</v>
      </c>
      <c r="J1212" s="30">
        <f>1</f>
        <v>1</v>
      </c>
      <c r="K1212" s="31">
        <v>0.5</v>
      </c>
      <c r="L1212" s="32" t="e">
        <f>#REF!</f>
        <v>#REF!</v>
      </c>
      <c r="M1212" s="33">
        <f t="shared" si="55"/>
        <v>96</v>
      </c>
      <c r="N1212" s="32" t="e">
        <f t="shared" si="56"/>
        <v>#REF!</v>
      </c>
      <c r="O1212" s="28" t="s">
        <v>9646</v>
      </c>
      <c r="P1212" s="28" t="s">
        <v>9647</v>
      </c>
      <c r="Q1212" s="28" t="s">
        <v>9648</v>
      </c>
      <c r="R1212" s="28" t="s">
        <v>9649</v>
      </c>
      <c r="S1212" s="28">
        <v>1206</v>
      </c>
      <c r="T1212" s="28" t="s">
        <v>14375</v>
      </c>
      <c r="U1212" s="28" t="s">
        <v>14375</v>
      </c>
    </row>
    <row r="1213" spans="1:21" ht="52" customHeight="1" x14ac:dyDescent="0.25">
      <c r="A1213" s="21" t="s">
        <v>14376</v>
      </c>
      <c r="B1213" s="21" t="s">
        <v>14377</v>
      </c>
      <c r="C1213" s="22" t="e">
        <f t="shared" si="54"/>
        <v>#REF!</v>
      </c>
      <c r="D1213" s="21" t="s">
        <v>28</v>
      </c>
      <c r="E1213" s="21" t="s">
        <v>29</v>
      </c>
      <c r="F1213" s="21" t="s">
        <v>14378</v>
      </c>
      <c r="G1213" s="21" t="s">
        <v>9644</v>
      </c>
      <c r="H1213" s="23">
        <v>58.5</v>
      </c>
      <c r="I1213" s="21" t="s">
        <v>9645</v>
      </c>
      <c r="J1213" s="24">
        <f>1</f>
        <v>1</v>
      </c>
      <c r="K1213" s="25">
        <v>0.5</v>
      </c>
      <c r="L1213" s="26" t="e">
        <f>#REF!</f>
        <v>#REF!</v>
      </c>
      <c r="M1213" s="27">
        <f t="shared" si="55"/>
        <v>87.75</v>
      </c>
      <c r="N1213" s="26" t="e">
        <f t="shared" si="56"/>
        <v>#REF!</v>
      </c>
      <c r="O1213" s="21" t="s">
        <v>9646</v>
      </c>
      <c r="P1213" s="21" t="s">
        <v>9647</v>
      </c>
      <c r="Q1213" s="21" t="s">
        <v>9648</v>
      </c>
      <c r="R1213" s="21" t="s">
        <v>9649</v>
      </c>
      <c r="S1213" s="21">
        <v>1207</v>
      </c>
      <c r="T1213" s="21" t="s">
        <v>14379</v>
      </c>
      <c r="U1213" s="21" t="s">
        <v>14379</v>
      </c>
    </row>
    <row r="1214" spans="1:21" ht="52" customHeight="1" x14ac:dyDescent="0.25">
      <c r="A1214" s="28" t="s">
        <v>14380</v>
      </c>
      <c r="B1214" s="28" t="s">
        <v>14381</v>
      </c>
      <c r="C1214" s="22" t="e">
        <f t="shared" si="54"/>
        <v>#REF!</v>
      </c>
      <c r="D1214" s="28" t="s">
        <v>28</v>
      </c>
      <c r="E1214" s="28" t="s">
        <v>29</v>
      </c>
      <c r="F1214" s="28" t="s">
        <v>14382</v>
      </c>
      <c r="G1214" s="28" t="s">
        <v>9644</v>
      </c>
      <c r="H1214" s="29">
        <v>36.299999999999997</v>
      </c>
      <c r="I1214" s="28" t="s">
        <v>9645</v>
      </c>
      <c r="J1214" s="30">
        <f>1</f>
        <v>1</v>
      </c>
      <c r="K1214" s="31">
        <v>0.5</v>
      </c>
      <c r="L1214" s="32" t="e">
        <f>#REF!</f>
        <v>#REF!</v>
      </c>
      <c r="M1214" s="33">
        <f t="shared" si="55"/>
        <v>54.449999999999996</v>
      </c>
      <c r="N1214" s="32" t="e">
        <f t="shared" si="56"/>
        <v>#REF!</v>
      </c>
      <c r="O1214" s="28" t="s">
        <v>9646</v>
      </c>
      <c r="P1214" s="28" t="s">
        <v>9647</v>
      </c>
      <c r="Q1214" s="28" t="s">
        <v>9648</v>
      </c>
      <c r="R1214" s="28" t="s">
        <v>9649</v>
      </c>
      <c r="S1214" s="28">
        <v>1208</v>
      </c>
      <c r="T1214" s="28" t="s">
        <v>14383</v>
      </c>
      <c r="U1214" s="28" t="s">
        <v>14383</v>
      </c>
    </row>
    <row r="1215" spans="1:21" ht="52" customHeight="1" x14ac:dyDescent="0.25">
      <c r="A1215" s="21" t="s">
        <v>14384</v>
      </c>
      <c r="B1215" s="21" t="s">
        <v>14385</v>
      </c>
      <c r="C1215" s="22" t="e">
        <f t="shared" si="54"/>
        <v>#REF!</v>
      </c>
      <c r="D1215" s="21" t="s">
        <v>28</v>
      </c>
      <c r="E1215" s="21" t="s">
        <v>29</v>
      </c>
      <c r="F1215" s="21" t="s">
        <v>14386</v>
      </c>
      <c r="G1215" s="21" t="s">
        <v>9644</v>
      </c>
      <c r="H1215" s="23">
        <v>18</v>
      </c>
      <c r="I1215" s="21" t="s">
        <v>9645</v>
      </c>
      <c r="J1215" s="24">
        <f>1</f>
        <v>1</v>
      </c>
      <c r="K1215" s="25">
        <v>0.5</v>
      </c>
      <c r="L1215" s="26" t="e">
        <f>#REF!</f>
        <v>#REF!</v>
      </c>
      <c r="M1215" s="27">
        <f t="shared" si="55"/>
        <v>27</v>
      </c>
      <c r="N1215" s="26" t="e">
        <f t="shared" si="56"/>
        <v>#REF!</v>
      </c>
      <c r="O1215" s="21" t="s">
        <v>9646</v>
      </c>
      <c r="P1215" s="21" t="s">
        <v>9647</v>
      </c>
      <c r="Q1215" s="21" t="s">
        <v>9648</v>
      </c>
      <c r="R1215" s="21" t="s">
        <v>9649</v>
      </c>
      <c r="S1215" s="21">
        <v>1209</v>
      </c>
      <c r="T1215" s="21" t="s">
        <v>14387</v>
      </c>
      <c r="U1215" s="21" t="s">
        <v>14387</v>
      </c>
    </row>
    <row r="1216" spans="1:21" ht="52" customHeight="1" x14ac:dyDescent="0.25">
      <c r="A1216" s="28" t="s">
        <v>14388</v>
      </c>
      <c r="B1216" s="28" t="s">
        <v>14389</v>
      </c>
      <c r="C1216" s="22" t="e">
        <f t="shared" si="54"/>
        <v>#REF!</v>
      </c>
      <c r="D1216" s="28" t="s">
        <v>28</v>
      </c>
      <c r="E1216" s="28" t="s">
        <v>29</v>
      </c>
      <c r="F1216" s="28" t="s">
        <v>14390</v>
      </c>
      <c r="G1216" s="28" t="s">
        <v>9644</v>
      </c>
      <c r="H1216" s="29">
        <v>32</v>
      </c>
      <c r="I1216" s="28" t="s">
        <v>9645</v>
      </c>
      <c r="J1216" s="30">
        <f>1</f>
        <v>1</v>
      </c>
      <c r="K1216" s="31">
        <v>0.5</v>
      </c>
      <c r="L1216" s="32" t="e">
        <f>#REF!</f>
        <v>#REF!</v>
      </c>
      <c r="M1216" s="33">
        <f t="shared" si="55"/>
        <v>48</v>
      </c>
      <c r="N1216" s="32" t="e">
        <f t="shared" si="56"/>
        <v>#REF!</v>
      </c>
      <c r="O1216" s="28" t="s">
        <v>9646</v>
      </c>
      <c r="P1216" s="28" t="s">
        <v>9647</v>
      </c>
      <c r="Q1216" s="28" t="s">
        <v>9648</v>
      </c>
      <c r="R1216" s="28" t="s">
        <v>9649</v>
      </c>
      <c r="S1216" s="28">
        <v>1210</v>
      </c>
      <c r="T1216" s="28" t="s">
        <v>14391</v>
      </c>
      <c r="U1216" s="28" t="s">
        <v>14391</v>
      </c>
    </row>
    <row r="1217" spans="1:21" ht="52" customHeight="1" x14ac:dyDescent="0.25">
      <c r="A1217" s="21" t="s">
        <v>14392</v>
      </c>
      <c r="B1217" s="21" t="s">
        <v>14393</v>
      </c>
      <c r="C1217" s="22" t="e">
        <f t="shared" si="54"/>
        <v>#REF!</v>
      </c>
      <c r="D1217" s="21" t="s">
        <v>28</v>
      </c>
      <c r="E1217" s="21" t="s">
        <v>29</v>
      </c>
      <c r="F1217" s="21" t="s">
        <v>14394</v>
      </c>
      <c r="G1217" s="21" t="s">
        <v>9644</v>
      </c>
      <c r="H1217" s="23">
        <v>32</v>
      </c>
      <c r="I1217" s="21" t="s">
        <v>9645</v>
      </c>
      <c r="J1217" s="24">
        <f>1</f>
        <v>1</v>
      </c>
      <c r="K1217" s="25">
        <v>0.5</v>
      </c>
      <c r="L1217" s="26" t="e">
        <f>#REF!</f>
        <v>#REF!</v>
      </c>
      <c r="M1217" s="27">
        <f t="shared" si="55"/>
        <v>48</v>
      </c>
      <c r="N1217" s="26" t="e">
        <f t="shared" si="56"/>
        <v>#REF!</v>
      </c>
      <c r="O1217" s="21" t="s">
        <v>9646</v>
      </c>
      <c r="P1217" s="21" t="s">
        <v>9647</v>
      </c>
      <c r="Q1217" s="21" t="s">
        <v>9648</v>
      </c>
      <c r="R1217" s="21" t="s">
        <v>9649</v>
      </c>
      <c r="S1217" s="21">
        <v>1211</v>
      </c>
      <c r="T1217" s="21" t="s">
        <v>14395</v>
      </c>
      <c r="U1217" s="21" t="s">
        <v>14395</v>
      </c>
    </row>
    <row r="1218" spans="1:21" ht="52" customHeight="1" x14ac:dyDescent="0.25">
      <c r="A1218" s="28" t="s">
        <v>14396</v>
      </c>
      <c r="B1218" s="28" t="s">
        <v>14397</v>
      </c>
      <c r="C1218" s="22" t="e">
        <f t="shared" si="54"/>
        <v>#REF!</v>
      </c>
      <c r="D1218" s="28" t="s">
        <v>28</v>
      </c>
      <c r="E1218" s="28" t="s">
        <v>29</v>
      </c>
      <c r="F1218" s="28" t="s">
        <v>14398</v>
      </c>
      <c r="G1218" s="28" t="s">
        <v>9644</v>
      </c>
      <c r="H1218" s="29">
        <v>19.7</v>
      </c>
      <c r="I1218" s="28" t="s">
        <v>9645</v>
      </c>
      <c r="J1218" s="30">
        <f>1</f>
        <v>1</v>
      </c>
      <c r="K1218" s="31">
        <v>0.5</v>
      </c>
      <c r="L1218" s="32" t="e">
        <f>#REF!</f>
        <v>#REF!</v>
      </c>
      <c r="M1218" s="33">
        <f t="shared" si="55"/>
        <v>29.549999999999997</v>
      </c>
      <c r="N1218" s="32" t="e">
        <f t="shared" si="56"/>
        <v>#REF!</v>
      </c>
      <c r="O1218" s="28" t="s">
        <v>9646</v>
      </c>
      <c r="P1218" s="28" t="s">
        <v>9647</v>
      </c>
      <c r="Q1218" s="28" t="s">
        <v>9648</v>
      </c>
      <c r="R1218" s="28" t="s">
        <v>9649</v>
      </c>
      <c r="S1218" s="28">
        <v>1212</v>
      </c>
      <c r="T1218" s="28" t="s">
        <v>14399</v>
      </c>
      <c r="U1218" s="28" t="s">
        <v>14399</v>
      </c>
    </row>
    <row r="1219" spans="1:21" ht="52" customHeight="1" x14ac:dyDescent="0.25">
      <c r="A1219" s="21" t="s">
        <v>14400</v>
      </c>
      <c r="B1219" s="21" t="s">
        <v>14401</v>
      </c>
      <c r="C1219" s="22" t="e">
        <f t="shared" si="54"/>
        <v>#REF!</v>
      </c>
      <c r="D1219" s="21" t="s">
        <v>28</v>
      </c>
      <c r="E1219" s="21" t="s">
        <v>29</v>
      </c>
      <c r="F1219" s="21" t="s">
        <v>14402</v>
      </c>
      <c r="G1219" s="21" t="s">
        <v>9644</v>
      </c>
      <c r="H1219" s="23">
        <v>32</v>
      </c>
      <c r="I1219" s="21" t="s">
        <v>9645</v>
      </c>
      <c r="J1219" s="24">
        <f>1</f>
        <v>1</v>
      </c>
      <c r="K1219" s="25">
        <v>0.5</v>
      </c>
      <c r="L1219" s="26" t="e">
        <f>#REF!</f>
        <v>#REF!</v>
      </c>
      <c r="M1219" s="27">
        <f t="shared" si="55"/>
        <v>48</v>
      </c>
      <c r="N1219" s="26" t="e">
        <f t="shared" si="56"/>
        <v>#REF!</v>
      </c>
      <c r="O1219" s="21" t="s">
        <v>9646</v>
      </c>
      <c r="P1219" s="21" t="s">
        <v>9647</v>
      </c>
      <c r="Q1219" s="21" t="s">
        <v>9648</v>
      </c>
      <c r="R1219" s="21" t="s">
        <v>9649</v>
      </c>
      <c r="S1219" s="21">
        <v>1213</v>
      </c>
      <c r="T1219" s="21" t="s">
        <v>14403</v>
      </c>
      <c r="U1219" s="21" t="s">
        <v>14403</v>
      </c>
    </row>
    <row r="1220" spans="1:21" ht="52" customHeight="1" x14ac:dyDescent="0.25">
      <c r="A1220" s="28" t="s">
        <v>14404</v>
      </c>
      <c r="B1220" s="28" t="s">
        <v>14405</v>
      </c>
      <c r="C1220" s="22" t="e">
        <f t="shared" si="54"/>
        <v>#REF!</v>
      </c>
      <c r="D1220" s="28" t="s">
        <v>28</v>
      </c>
      <c r="E1220" s="28" t="s">
        <v>29</v>
      </c>
      <c r="F1220" s="28" t="s">
        <v>14406</v>
      </c>
      <c r="G1220" s="28" t="s">
        <v>9644</v>
      </c>
      <c r="H1220" s="29">
        <v>29.5</v>
      </c>
      <c r="I1220" s="28" t="s">
        <v>9645</v>
      </c>
      <c r="J1220" s="30">
        <f>1</f>
        <v>1</v>
      </c>
      <c r="K1220" s="31">
        <v>0.5</v>
      </c>
      <c r="L1220" s="32" t="e">
        <f>#REF!</f>
        <v>#REF!</v>
      </c>
      <c r="M1220" s="33">
        <f t="shared" si="55"/>
        <v>44.25</v>
      </c>
      <c r="N1220" s="32" t="e">
        <f t="shared" si="56"/>
        <v>#REF!</v>
      </c>
      <c r="O1220" s="28" t="s">
        <v>9646</v>
      </c>
      <c r="P1220" s="28" t="s">
        <v>9647</v>
      </c>
      <c r="Q1220" s="28" t="s">
        <v>9648</v>
      </c>
      <c r="R1220" s="28" t="s">
        <v>9649</v>
      </c>
      <c r="S1220" s="28">
        <v>1214</v>
      </c>
      <c r="T1220" s="28" t="s">
        <v>14407</v>
      </c>
      <c r="U1220" s="28" t="s">
        <v>14407</v>
      </c>
    </row>
    <row r="1221" spans="1:21" ht="52" customHeight="1" x14ac:dyDescent="0.25">
      <c r="A1221" s="21" t="s">
        <v>14408</v>
      </c>
      <c r="B1221" s="21" t="s">
        <v>14409</v>
      </c>
      <c r="C1221" s="22" t="e">
        <f t="shared" si="54"/>
        <v>#REF!</v>
      </c>
      <c r="D1221" s="21" t="s">
        <v>28</v>
      </c>
      <c r="E1221" s="21" t="s">
        <v>29</v>
      </c>
      <c r="F1221" s="21" t="s">
        <v>14410</v>
      </c>
      <c r="G1221" s="21" t="s">
        <v>9644</v>
      </c>
      <c r="H1221" s="23">
        <v>30.1</v>
      </c>
      <c r="I1221" s="21" t="s">
        <v>9645</v>
      </c>
      <c r="J1221" s="24">
        <f>1</f>
        <v>1</v>
      </c>
      <c r="K1221" s="25">
        <v>0.5</v>
      </c>
      <c r="L1221" s="26" t="e">
        <f>#REF!</f>
        <v>#REF!</v>
      </c>
      <c r="M1221" s="27">
        <f t="shared" si="55"/>
        <v>45.150000000000006</v>
      </c>
      <c r="N1221" s="26" t="e">
        <f t="shared" si="56"/>
        <v>#REF!</v>
      </c>
      <c r="O1221" s="21" t="s">
        <v>9646</v>
      </c>
      <c r="P1221" s="21" t="s">
        <v>9647</v>
      </c>
      <c r="Q1221" s="21" t="s">
        <v>9648</v>
      </c>
      <c r="R1221" s="21" t="s">
        <v>9649</v>
      </c>
      <c r="S1221" s="21">
        <v>1215</v>
      </c>
      <c r="T1221" s="21" t="s">
        <v>14411</v>
      </c>
      <c r="U1221" s="21" t="s">
        <v>14411</v>
      </c>
    </row>
    <row r="1222" spans="1:21" ht="52" customHeight="1" x14ac:dyDescent="0.25">
      <c r="A1222" s="28" t="s">
        <v>14412</v>
      </c>
      <c r="B1222" s="28" t="s">
        <v>14413</v>
      </c>
      <c r="C1222" s="22" t="e">
        <f t="shared" si="54"/>
        <v>#REF!</v>
      </c>
      <c r="D1222" s="28" t="s">
        <v>28</v>
      </c>
      <c r="E1222" s="28" t="s">
        <v>29</v>
      </c>
      <c r="F1222" s="28" t="s">
        <v>14414</v>
      </c>
      <c r="G1222" s="28" t="s">
        <v>9644</v>
      </c>
      <c r="H1222" s="29">
        <v>29.5</v>
      </c>
      <c r="I1222" s="28" t="s">
        <v>9645</v>
      </c>
      <c r="J1222" s="30">
        <f>1</f>
        <v>1</v>
      </c>
      <c r="K1222" s="31">
        <v>0.5</v>
      </c>
      <c r="L1222" s="32" t="e">
        <f>#REF!</f>
        <v>#REF!</v>
      </c>
      <c r="M1222" s="33">
        <f t="shared" si="55"/>
        <v>44.25</v>
      </c>
      <c r="N1222" s="32" t="e">
        <f t="shared" si="56"/>
        <v>#REF!</v>
      </c>
      <c r="O1222" s="28" t="s">
        <v>9646</v>
      </c>
      <c r="P1222" s="28" t="s">
        <v>9647</v>
      </c>
      <c r="Q1222" s="28" t="s">
        <v>9648</v>
      </c>
      <c r="R1222" s="28" t="s">
        <v>9649</v>
      </c>
      <c r="S1222" s="28">
        <v>1216</v>
      </c>
      <c r="T1222" s="28" t="s">
        <v>14415</v>
      </c>
      <c r="U1222" s="28" t="s">
        <v>14415</v>
      </c>
    </row>
    <row r="1223" spans="1:21" ht="52" customHeight="1" x14ac:dyDescent="0.25">
      <c r="A1223" s="21" t="s">
        <v>14416</v>
      </c>
      <c r="B1223" s="21" t="s">
        <v>14417</v>
      </c>
      <c r="C1223" s="22" t="e">
        <f t="shared" ref="C1223:C1286" si="57">N1223*10</f>
        <v>#REF!</v>
      </c>
      <c r="D1223" s="21" t="s">
        <v>28</v>
      </c>
      <c r="E1223" s="21" t="s">
        <v>29</v>
      </c>
      <c r="F1223" s="21" t="s">
        <v>14418</v>
      </c>
      <c r="G1223" s="21" t="s">
        <v>9644</v>
      </c>
      <c r="H1223" s="23">
        <v>24.9</v>
      </c>
      <c r="I1223" s="21" t="s">
        <v>9645</v>
      </c>
      <c r="J1223" s="24">
        <f>1</f>
        <v>1</v>
      </c>
      <c r="K1223" s="25">
        <v>0.5</v>
      </c>
      <c r="L1223" s="26" t="e">
        <f>#REF!</f>
        <v>#REF!</v>
      </c>
      <c r="M1223" s="27">
        <f t="shared" ref="M1223:M1286" si="58">H1223*J1223*(1+K1223)</f>
        <v>37.349999999999994</v>
      </c>
      <c r="N1223" s="26" t="e">
        <f t="shared" ref="N1223:N1286" si="59">ROUND(M1223*L1223,-4)</f>
        <v>#REF!</v>
      </c>
      <c r="O1223" s="21" t="s">
        <v>9646</v>
      </c>
      <c r="P1223" s="21" t="s">
        <v>9647</v>
      </c>
      <c r="Q1223" s="21" t="s">
        <v>9648</v>
      </c>
      <c r="R1223" s="21" t="s">
        <v>9649</v>
      </c>
      <c r="S1223" s="21">
        <v>1217</v>
      </c>
      <c r="T1223" s="21" t="s">
        <v>14419</v>
      </c>
      <c r="U1223" s="21" t="s">
        <v>14419</v>
      </c>
    </row>
    <row r="1224" spans="1:21" ht="52" customHeight="1" x14ac:dyDescent="0.25">
      <c r="A1224" s="28" t="s">
        <v>14420</v>
      </c>
      <c r="B1224" s="28" t="s">
        <v>14421</v>
      </c>
      <c r="C1224" s="22" t="e">
        <f t="shared" si="57"/>
        <v>#REF!</v>
      </c>
      <c r="D1224" s="28" t="s">
        <v>28</v>
      </c>
      <c r="E1224" s="28" t="s">
        <v>29</v>
      </c>
      <c r="F1224" s="28" t="s">
        <v>14422</v>
      </c>
      <c r="G1224" s="28" t="s">
        <v>9644</v>
      </c>
      <c r="H1224" s="29">
        <v>24</v>
      </c>
      <c r="I1224" s="28" t="s">
        <v>9645</v>
      </c>
      <c r="J1224" s="30">
        <f>1</f>
        <v>1</v>
      </c>
      <c r="K1224" s="31">
        <v>0.5</v>
      </c>
      <c r="L1224" s="32" t="e">
        <f>#REF!</f>
        <v>#REF!</v>
      </c>
      <c r="M1224" s="33">
        <f t="shared" si="58"/>
        <v>36</v>
      </c>
      <c r="N1224" s="32" t="e">
        <f t="shared" si="59"/>
        <v>#REF!</v>
      </c>
      <c r="O1224" s="28" t="s">
        <v>9646</v>
      </c>
      <c r="P1224" s="28" t="s">
        <v>9647</v>
      </c>
      <c r="Q1224" s="28" t="s">
        <v>9648</v>
      </c>
      <c r="R1224" s="28" t="s">
        <v>9649</v>
      </c>
      <c r="S1224" s="28">
        <v>1218</v>
      </c>
      <c r="T1224" s="28" t="s">
        <v>14423</v>
      </c>
      <c r="U1224" s="28" t="s">
        <v>14423</v>
      </c>
    </row>
    <row r="1225" spans="1:21" ht="52" customHeight="1" x14ac:dyDescent="0.25">
      <c r="A1225" s="21" t="s">
        <v>14424</v>
      </c>
      <c r="B1225" s="21" t="s">
        <v>14425</v>
      </c>
      <c r="C1225" s="22" t="e">
        <f t="shared" si="57"/>
        <v>#REF!</v>
      </c>
      <c r="D1225" s="21" t="s">
        <v>28</v>
      </c>
      <c r="E1225" s="21" t="s">
        <v>29</v>
      </c>
      <c r="F1225" s="21" t="s">
        <v>14426</v>
      </c>
      <c r="G1225" s="21" t="s">
        <v>9644</v>
      </c>
      <c r="H1225" s="23">
        <v>24</v>
      </c>
      <c r="I1225" s="21" t="s">
        <v>9645</v>
      </c>
      <c r="J1225" s="24">
        <f>1</f>
        <v>1</v>
      </c>
      <c r="K1225" s="25">
        <v>0.5</v>
      </c>
      <c r="L1225" s="26" t="e">
        <f>#REF!</f>
        <v>#REF!</v>
      </c>
      <c r="M1225" s="27">
        <f t="shared" si="58"/>
        <v>36</v>
      </c>
      <c r="N1225" s="26" t="e">
        <f t="shared" si="59"/>
        <v>#REF!</v>
      </c>
      <c r="O1225" s="21" t="s">
        <v>9646</v>
      </c>
      <c r="P1225" s="21" t="s">
        <v>9647</v>
      </c>
      <c r="Q1225" s="21" t="s">
        <v>9648</v>
      </c>
      <c r="R1225" s="21" t="s">
        <v>9649</v>
      </c>
      <c r="S1225" s="21">
        <v>1219</v>
      </c>
      <c r="T1225" s="21" t="s">
        <v>14427</v>
      </c>
      <c r="U1225" s="21" t="s">
        <v>14427</v>
      </c>
    </row>
    <row r="1226" spans="1:21" ht="52" customHeight="1" x14ac:dyDescent="0.25">
      <c r="A1226" s="28" t="s">
        <v>14428</v>
      </c>
      <c r="B1226" s="28" t="s">
        <v>14429</v>
      </c>
      <c r="C1226" s="22" t="e">
        <f t="shared" si="57"/>
        <v>#REF!</v>
      </c>
      <c r="D1226" s="28" t="s">
        <v>28</v>
      </c>
      <c r="E1226" s="28" t="s">
        <v>29</v>
      </c>
      <c r="F1226" s="28" t="s">
        <v>14430</v>
      </c>
      <c r="G1226" s="28" t="s">
        <v>9644</v>
      </c>
      <c r="H1226" s="29">
        <v>24.9</v>
      </c>
      <c r="I1226" s="28" t="s">
        <v>9645</v>
      </c>
      <c r="J1226" s="30">
        <f>1</f>
        <v>1</v>
      </c>
      <c r="K1226" s="31">
        <v>0.5</v>
      </c>
      <c r="L1226" s="32" t="e">
        <f>#REF!</f>
        <v>#REF!</v>
      </c>
      <c r="M1226" s="33">
        <f t="shared" si="58"/>
        <v>37.349999999999994</v>
      </c>
      <c r="N1226" s="32" t="e">
        <f t="shared" si="59"/>
        <v>#REF!</v>
      </c>
      <c r="O1226" s="28" t="s">
        <v>9646</v>
      </c>
      <c r="P1226" s="28" t="s">
        <v>9647</v>
      </c>
      <c r="Q1226" s="28" t="s">
        <v>9648</v>
      </c>
      <c r="R1226" s="28" t="s">
        <v>9649</v>
      </c>
      <c r="S1226" s="28">
        <v>1220</v>
      </c>
      <c r="T1226" s="28" t="s">
        <v>14431</v>
      </c>
      <c r="U1226" s="28" t="s">
        <v>14431</v>
      </c>
    </row>
    <row r="1227" spans="1:21" ht="52" customHeight="1" x14ac:dyDescent="0.25">
      <c r="A1227" s="21" t="s">
        <v>14432</v>
      </c>
      <c r="B1227" s="21" t="s">
        <v>14433</v>
      </c>
      <c r="C1227" s="22" t="e">
        <f t="shared" si="57"/>
        <v>#REF!</v>
      </c>
      <c r="D1227" s="21" t="s">
        <v>28</v>
      </c>
      <c r="E1227" s="21" t="s">
        <v>29</v>
      </c>
      <c r="F1227" s="21" t="s">
        <v>14434</v>
      </c>
      <c r="G1227" s="21" t="s">
        <v>9644</v>
      </c>
      <c r="H1227" s="23">
        <v>24</v>
      </c>
      <c r="I1227" s="21" t="s">
        <v>9645</v>
      </c>
      <c r="J1227" s="24">
        <f>1</f>
        <v>1</v>
      </c>
      <c r="K1227" s="25">
        <v>0.5</v>
      </c>
      <c r="L1227" s="26" t="e">
        <f>#REF!</f>
        <v>#REF!</v>
      </c>
      <c r="M1227" s="27">
        <f t="shared" si="58"/>
        <v>36</v>
      </c>
      <c r="N1227" s="26" t="e">
        <f t="shared" si="59"/>
        <v>#REF!</v>
      </c>
      <c r="O1227" s="21" t="s">
        <v>9646</v>
      </c>
      <c r="P1227" s="21" t="s">
        <v>9647</v>
      </c>
      <c r="Q1227" s="21" t="s">
        <v>9648</v>
      </c>
      <c r="R1227" s="21" t="s">
        <v>9649</v>
      </c>
      <c r="S1227" s="21">
        <v>1221</v>
      </c>
      <c r="T1227" s="21" t="s">
        <v>14435</v>
      </c>
      <c r="U1227" s="21" t="s">
        <v>14435</v>
      </c>
    </row>
    <row r="1228" spans="1:21" ht="52" customHeight="1" x14ac:dyDescent="0.25">
      <c r="A1228" s="28" t="s">
        <v>14436</v>
      </c>
      <c r="B1228" s="28" t="s">
        <v>14437</v>
      </c>
      <c r="C1228" s="22" t="e">
        <f t="shared" si="57"/>
        <v>#REF!</v>
      </c>
      <c r="D1228" s="28" t="s">
        <v>28</v>
      </c>
      <c r="E1228" s="28" t="s">
        <v>29</v>
      </c>
      <c r="F1228" s="28" t="s">
        <v>14438</v>
      </c>
      <c r="G1228" s="28" t="s">
        <v>9644</v>
      </c>
      <c r="H1228" s="29">
        <v>31.5</v>
      </c>
      <c r="I1228" s="28" t="s">
        <v>9645</v>
      </c>
      <c r="J1228" s="30">
        <f>1</f>
        <v>1</v>
      </c>
      <c r="K1228" s="31">
        <v>0.5</v>
      </c>
      <c r="L1228" s="32" t="e">
        <f>#REF!</f>
        <v>#REF!</v>
      </c>
      <c r="M1228" s="33">
        <f t="shared" si="58"/>
        <v>47.25</v>
      </c>
      <c r="N1228" s="32" t="e">
        <f t="shared" si="59"/>
        <v>#REF!</v>
      </c>
      <c r="O1228" s="28" t="s">
        <v>9646</v>
      </c>
      <c r="P1228" s="28" t="s">
        <v>9647</v>
      </c>
      <c r="Q1228" s="28" t="s">
        <v>9648</v>
      </c>
      <c r="R1228" s="28" t="s">
        <v>9649</v>
      </c>
      <c r="S1228" s="28">
        <v>1222</v>
      </c>
      <c r="T1228" s="28" t="s">
        <v>14439</v>
      </c>
      <c r="U1228" s="28" t="s">
        <v>14439</v>
      </c>
    </row>
    <row r="1229" spans="1:21" ht="52" customHeight="1" x14ac:dyDescent="0.25">
      <c r="A1229" s="21" t="s">
        <v>14440</v>
      </c>
      <c r="B1229" s="21" t="s">
        <v>14441</v>
      </c>
      <c r="C1229" s="22" t="e">
        <f t="shared" si="57"/>
        <v>#REF!</v>
      </c>
      <c r="D1229" s="21" t="s">
        <v>28</v>
      </c>
      <c r="E1229" s="21" t="s">
        <v>29</v>
      </c>
      <c r="F1229" s="21" t="s">
        <v>14442</v>
      </c>
      <c r="G1229" s="21" t="s">
        <v>9644</v>
      </c>
      <c r="H1229" s="23">
        <v>15.9</v>
      </c>
      <c r="I1229" s="21" t="s">
        <v>9645</v>
      </c>
      <c r="J1229" s="24">
        <f>1</f>
        <v>1</v>
      </c>
      <c r="K1229" s="25">
        <v>0.5</v>
      </c>
      <c r="L1229" s="26" t="e">
        <f>#REF!</f>
        <v>#REF!</v>
      </c>
      <c r="M1229" s="27">
        <f t="shared" si="58"/>
        <v>23.85</v>
      </c>
      <c r="N1229" s="26" t="e">
        <f t="shared" si="59"/>
        <v>#REF!</v>
      </c>
      <c r="O1229" s="21" t="s">
        <v>9646</v>
      </c>
      <c r="P1229" s="21" t="s">
        <v>9647</v>
      </c>
      <c r="Q1229" s="21" t="s">
        <v>9648</v>
      </c>
      <c r="R1229" s="21" t="s">
        <v>9649</v>
      </c>
      <c r="S1229" s="21">
        <v>1223</v>
      </c>
      <c r="T1229" s="21" t="s">
        <v>14443</v>
      </c>
      <c r="U1229" s="21" t="s">
        <v>14443</v>
      </c>
    </row>
    <row r="1230" spans="1:21" ht="52" customHeight="1" x14ac:dyDescent="0.25">
      <c r="A1230" s="28" t="s">
        <v>14444</v>
      </c>
      <c r="B1230" s="28" t="s">
        <v>14445</v>
      </c>
      <c r="C1230" s="22" t="e">
        <f t="shared" si="57"/>
        <v>#REF!</v>
      </c>
      <c r="D1230" s="28" t="s">
        <v>28</v>
      </c>
      <c r="E1230" s="28" t="s">
        <v>29</v>
      </c>
      <c r="F1230" s="28" t="s">
        <v>14446</v>
      </c>
      <c r="G1230" s="28" t="s">
        <v>9644</v>
      </c>
      <c r="H1230" s="29">
        <v>18.8</v>
      </c>
      <c r="I1230" s="28" t="s">
        <v>9645</v>
      </c>
      <c r="J1230" s="30">
        <f>1</f>
        <v>1</v>
      </c>
      <c r="K1230" s="31">
        <v>0.5</v>
      </c>
      <c r="L1230" s="32" t="e">
        <f>#REF!</f>
        <v>#REF!</v>
      </c>
      <c r="M1230" s="33">
        <f t="shared" si="58"/>
        <v>28.200000000000003</v>
      </c>
      <c r="N1230" s="32" t="e">
        <f t="shared" si="59"/>
        <v>#REF!</v>
      </c>
      <c r="O1230" s="28" t="s">
        <v>9646</v>
      </c>
      <c r="P1230" s="28" t="s">
        <v>9647</v>
      </c>
      <c r="Q1230" s="28" t="s">
        <v>9648</v>
      </c>
      <c r="R1230" s="28" t="s">
        <v>9649</v>
      </c>
      <c r="S1230" s="28">
        <v>1224</v>
      </c>
      <c r="T1230" s="28" t="s">
        <v>14447</v>
      </c>
      <c r="U1230" s="28" t="s">
        <v>14447</v>
      </c>
    </row>
    <row r="1231" spans="1:21" ht="52" customHeight="1" x14ac:dyDescent="0.25">
      <c r="A1231" s="21" t="s">
        <v>14448</v>
      </c>
      <c r="B1231" s="21" t="s">
        <v>14449</v>
      </c>
      <c r="C1231" s="22" t="e">
        <f t="shared" si="57"/>
        <v>#REF!</v>
      </c>
      <c r="D1231" s="21" t="s">
        <v>28</v>
      </c>
      <c r="E1231" s="21" t="s">
        <v>29</v>
      </c>
      <c r="F1231" s="21" t="s">
        <v>14450</v>
      </c>
      <c r="G1231" s="21" t="s">
        <v>9644</v>
      </c>
      <c r="H1231" s="23">
        <v>58.2</v>
      </c>
      <c r="I1231" s="21" t="s">
        <v>9645</v>
      </c>
      <c r="J1231" s="24">
        <f>1</f>
        <v>1</v>
      </c>
      <c r="K1231" s="25">
        <v>0.5</v>
      </c>
      <c r="L1231" s="26" t="e">
        <f>#REF!</f>
        <v>#REF!</v>
      </c>
      <c r="M1231" s="27">
        <f t="shared" si="58"/>
        <v>87.300000000000011</v>
      </c>
      <c r="N1231" s="26" t="e">
        <f t="shared" si="59"/>
        <v>#REF!</v>
      </c>
      <c r="O1231" s="21" t="s">
        <v>9646</v>
      </c>
      <c r="P1231" s="21" t="s">
        <v>9647</v>
      </c>
      <c r="Q1231" s="21" t="s">
        <v>9648</v>
      </c>
      <c r="R1231" s="21" t="s">
        <v>9649</v>
      </c>
      <c r="S1231" s="21">
        <v>1225</v>
      </c>
      <c r="T1231" s="21" t="s">
        <v>14451</v>
      </c>
      <c r="U1231" s="21" t="s">
        <v>14451</v>
      </c>
    </row>
    <row r="1232" spans="1:21" ht="52" customHeight="1" x14ac:dyDescent="0.25">
      <c r="A1232" s="28" t="s">
        <v>14452</v>
      </c>
      <c r="B1232" s="28" t="s">
        <v>14453</v>
      </c>
      <c r="C1232" s="22" t="e">
        <f t="shared" si="57"/>
        <v>#REF!</v>
      </c>
      <c r="D1232" s="28" t="s">
        <v>28</v>
      </c>
      <c r="E1232" s="28" t="s">
        <v>29</v>
      </c>
      <c r="F1232" s="28" t="s">
        <v>14454</v>
      </c>
      <c r="G1232" s="28" t="s">
        <v>9644</v>
      </c>
      <c r="H1232" s="29">
        <v>22.4</v>
      </c>
      <c r="I1232" s="28" t="s">
        <v>9645</v>
      </c>
      <c r="J1232" s="30">
        <f>1</f>
        <v>1</v>
      </c>
      <c r="K1232" s="31">
        <v>0.5</v>
      </c>
      <c r="L1232" s="32" t="e">
        <f>#REF!</f>
        <v>#REF!</v>
      </c>
      <c r="M1232" s="33">
        <f t="shared" si="58"/>
        <v>33.599999999999994</v>
      </c>
      <c r="N1232" s="32" t="e">
        <f t="shared" si="59"/>
        <v>#REF!</v>
      </c>
      <c r="O1232" s="28" t="s">
        <v>9646</v>
      </c>
      <c r="P1232" s="28" t="s">
        <v>9647</v>
      </c>
      <c r="Q1232" s="28" t="s">
        <v>9648</v>
      </c>
      <c r="R1232" s="28" t="s">
        <v>9649</v>
      </c>
      <c r="S1232" s="28">
        <v>1226</v>
      </c>
      <c r="T1232" s="28" t="s">
        <v>14455</v>
      </c>
      <c r="U1232" s="28" t="s">
        <v>14455</v>
      </c>
    </row>
    <row r="1233" spans="1:21" ht="52" customHeight="1" x14ac:dyDescent="0.25">
      <c r="A1233" s="21" t="s">
        <v>14456</v>
      </c>
      <c r="B1233" s="21" t="s">
        <v>14457</v>
      </c>
      <c r="C1233" s="22" t="e">
        <f t="shared" si="57"/>
        <v>#REF!</v>
      </c>
      <c r="D1233" s="21" t="s">
        <v>28</v>
      </c>
      <c r="E1233" s="21" t="s">
        <v>29</v>
      </c>
      <c r="F1233" s="21" t="s">
        <v>14458</v>
      </c>
      <c r="G1233" s="21" t="s">
        <v>9644</v>
      </c>
      <c r="H1233" s="23">
        <v>228</v>
      </c>
      <c r="I1233" s="21" t="s">
        <v>9645</v>
      </c>
      <c r="J1233" s="24">
        <f>1</f>
        <v>1</v>
      </c>
      <c r="K1233" s="25">
        <v>0.5</v>
      </c>
      <c r="L1233" s="26" t="e">
        <f>#REF!</f>
        <v>#REF!</v>
      </c>
      <c r="M1233" s="27">
        <f t="shared" si="58"/>
        <v>342</v>
      </c>
      <c r="N1233" s="26" t="e">
        <f t="shared" si="59"/>
        <v>#REF!</v>
      </c>
      <c r="O1233" s="21" t="s">
        <v>9646</v>
      </c>
      <c r="P1233" s="21" t="s">
        <v>9647</v>
      </c>
      <c r="Q1233" s="21" t="s">
        <v>9648</v>
      </c>
      <c r="R1233" s="21" t="s">
        <v>9649</v>
      </c>
      <c r="S1233" s="21">
        <v>1227</v>
      </c>
      <c r="T1233" s="21" t="s">
        <v>14459</v>
      </c>
      <c r="U1233" s="21" t="s">
        <v>14459</v>
      </c>
    </row>
    <row r="1234" spans="1:21" ht="52" customHeight="1" x14ac:dyDescent="0.25">
      <c r="A1234" s="28" t="s">
        <v>14460</v>
      </c>
      <c r="B1234" s="28" t="s">
        <v>14461</v>
      </c>
      <c r="C1234" s="22" t="e">
        <f t="shared" si="57"/>
        <v>#REF!</v>
      </c>
      <c r="D1234" s="28" t="s">
        <v>28</v>
      </c>
      <c r="E1234" s="28" t="s">
        <v>29</v>
      </c>
      <c r="F1234" s="28" t="s">
        <v>14462</v>
      </c>
      <c r="G1234" s="28" t="s">
        <v>9644</v>
      </c>
      <c r="H1234" s="29">
        <v>13.3</v>
      </c>
      <c r="I1234" s="28" t="s">
        <v>9645</v>
      </c>
      <c r="J1234" s="30">
        <f>1</f>
        <v>1</v>
      </c>
      <c r="K1234" s="31">
        <v>0.5</v>
      </c>
      <c r="L1234" s="32" t="e">
        <f>#REF!</f>
        <v>#REF!</v>
      </c>
      <c r="M1234" s="33">
        <f t="shared" si="58"/>
        <v>19.950000000000003</v>
      </c>
      <c r="N1234" s="32" t="e">
        <f t="shared" si="59"/>
        <v>#REF!</v>
      </c>
      <c r="O1234" s="28" t="s">
        <v>9646</v>
      </c>
      <c r="P1234" s="28" t="s">
        <v>9647</v>
      </c>
      <c r="Q1234" s="28" t="s">
        <v>9648</v>
      </c>
      <c r="R1234" s="28" t="s">
        <v>9649</v>
      </c>
      <c r="S1234" s="28">
        <v>1228</v>
      </c>
      <c r="T1234" s="28" t="s">
        <v>14463</v>
      </c>
      <c r="U1234" s="28" t="s">
        <v>14463</v>
      </c>
    </row>
    <row r="1235" spans="1:21" ht="52" customHeight="1" x14ac:dyDescent="0.25">
      <c r="A1235" s="21" t="s">
        <v>14464</v>
      </c>
      <c r="B1235" s="21" t="s">
        <v>14465</v>
      </c>
      <c r="C1235" s="22" t="e">
        <f t="shared" si="57"/>
        <v>#REF!</v>
      </c>
      <c r="D1235" s="21" t="s">
        <v>28</v>
      </c>
      <c r="E1235" s="21" t="s">
        <v>29</v>
      </c>
      <c r="F1235" s="21" t="s">
        <v>14466</v>
      </c>
      <c r="G1235" s="21" t="s">
        <v>9644</v>
      </c>
      <c r="H1235" s="23">
        <v>22.4</v>
      </c>
      <c r="I1235" s="21" t="s">
        <v>9645</v>
      </c>
      <c r="J1235" s="24">
        <f>1</f>
        <v>1</v>
      </c>
      <c r="K1235" s="25">
        <v>0.5</v>
      </c>
      <c r="L1235" s="26" t="e">
        <f>#REF!</f>
        <v>#REF!</v>
      </c>
      <c r="M1235" s="27">
        <f t="shared" si="58"/>
        <v>33.599999999999994</v>
      </c>
      <c r="N1235" s="26" t="e">
        <f t="shared" si="59"/>
        <v>#REF!</v>
      </c>
      <c r="O1235" s="21" t="s">
        <v>9646</v>
      </c>
      <c r="P1235" s="21" t="s">
        <v>9647</v>
      </c>
      <c r="Q1235" s="21" t="s">
        <v>9648</v>
      </c>
      <c r="R1235" s="21" t="s">
        <v>9649</v>
      </c>
      <c r="S1235" s="21">
        <v>1229</v>
      </c>
      <c r="T1235" s="21" t="s">
        <v>14467</v>
      </c>
      <c r="U1235" s="21" t="s">
        <v>14467</v>
      </c>
    </row>
    <row r="1236" spans="1:21" ht="52" customHeight="1" x14ac:dyDescent="0.25">
      <c r="A1236" s="28" t="s">
        <v>14468</v>
      </c>
      <c r="B1236" s="28" t="s">
        <v>14469</v>
      </c>
      <c r="C1236" s="22" t="e">
        <f t="shared" si="57"/>
        <v>#REF!</v>
      </c>
      <c r="D1236" s="28" t="s">
        <v>28</v>
      </c>
      <c r="E1236" s="28" t="s">
        <v>29</v>
      </c>
      <c r="F1236" s="28" t="s">
        <v>14470</v>
      </c>
      <c r="G1236" s="28" t="s">
        <v>9644</v>
      </c>
      <c r="H1236" s="29">
        <v>15.8</v>
      </c>
      <c r="I1236" s="28" t="s">
        <v>9645</v>
      </c>
      <c r="J1236" s="30">
        <f>1</f>
        <v>1</v>
      </c>
      <c r="K1236" s="31">
        <v>0.5</v>
      </c>
      <c r="L1236" s="32" t="e">
        <f>#REF!</f>
        <v>#REF!</v>
      </c>
      <c r="M1236" s="33">
        <f t="shared" si="58"/>
        <v>23.700000000000003</v>
      </c>
      <c r="N1236" s="32" t="e">
        <f t="shared" si="59"/>
        <v>#REF!</v>
      </c>
      <c r="O1236" s="28" t="s">
        <v>9646</v>
      </c>
      <c r="P1236" s="28" t="s">
        <v>9647</v>
      </c>
      <c r="Q1236" s="28" t="s">
        <v>9648</v>
      </c>
      <c r="R1236" s="28" t="s">
        <v>9649</v>
      </c>
      <c r="S1236" s="28">
        <v>1230</v>
      </c>
      <c r="T1236" s="28" t="s">
        <v>14471</v>
      </c>
      <c r="U1236" s="28" t="s">
        <v>14471</v>
      </c>
    </row>
    <row r="1237" spans="1:21" ht="52" customHeight="1" x14ac:dyDescent="0.25">
      <c r="A1237" s="21" t="s">
        <v>14472</v>
      </c>
      <c r="B1237" s="21" t="s">
        <v>14473</v>
      </c>
      <c r="C1237" s="22" t="e">
        <f t="shared" si="57"/>
        <v>#REF!</v>
      </c>
      <c r="D1237" s="21" t="s">
        <v>28</v>
      </c>
      <c r="E1237" s="21" t="s">
        <v>29</v>
      </c>
      <c r="F1237" s="21" t="s">
        <v>14474</v>
      </c>
      <c r="G1237" s="21" t="s">
        <v>9644</v>
      </c>
      <c r="H1237" s="23">
        <v>19.399999999999999</v>
      </c>
      <c r="I1237" s="21" t="s">
        <v>9645</v>
      </c>
      <c r="J1237" s="24">
        <f>1</f>
        <v>1</v>
      </c>
      <c r="K1237" s="25">
        <v>0.5</v>
      </c>
      <c r="L1237" s="26" t="e">
        <f>#REF!</f>
        <v>#REF!</v>
      </c>
      <c r="M1237" s="27">
        <f t="shared" si="58"/>
        <v>29.099999999999998</v>
      </c>
      <c r="N1237" s="26" t="e">
        <f t="shared" si="59"/>
        <v>#REF!</v>
      </c>
      <c r="O1237" s="21" t="s">
        <v>9646</v>
      </c>
      <c r="P1237" s="21" t="s">
        <v>9647</v>
      </c>
      <c r="Q1237" s="21" t="s">
        <v>9648</v>
      </c>
      <c r="R1237" s="21" t="s">
        <v>9649</v>
      </c>
      <c r="S1237" s="21">
        <v>1231</v>
      </c>
      <c r="T1237" s="21" t="s">
        <v>14475</v>
      </c>
      <c r="U1237" s="21" t="s">
        <v>14475</v>
      </c>
    </row>
    <row r="1238" spans="1:21" ht="52" customHeight="1" x14ac:dyDescent="0.25">
      <c r="A1238" s="28" t="s">
        <v>14476</v>
      </c>
      <c r="B1238" s="28" t="s">
        <v>14477</v>
      </c>
      <c r="C1238" s="22" t="e">
        <f t="shared" si="57"/>
        <v>#REF!</v>
      </c>
      <c r="D1238" s="28" t="s">
        <v>28</v>
      </c>
      <c r="E1238" s="28" t="s">
        <v>29</v>
      </c>
      <c r="F1238" s="28" t="s">
        <v>14478</v>
      </c>
      <c r="G1238" s="28" t="s">
        <v>9644</v>
      </c>
      <c r="H1238" s="29">
        <v>58.2</v>
      </c>
      <c r="I1238" s="28" t="s">
        <v>9645</v>
      </c>
      <c r="J1238" s="30">
        <f>1</f>
        <v>1</v>
      </c>
      <c r="K1238" s="31">
        <v>0.5</v>
      </c>
      <c r="L1238" s="32" t="e">
        <f>#REF!</f>
        <v>#REF!</v>
      </c>
      <c r="M1238" s="33">
        <f t="shared" si="58"/>
        <v>87.300000000000011</v>
      </c>
      <c r="N1238" s="32" t="e">
        <f t="shared" si="59"/>
        <v>#REF!</v>
      </c>
      <c r="O1238" s="28" t="s">
        <v>9646</v>
      </c>
      <c r="P1238" s="28" t="s">
        <v>9647</v>
      </c>
      <c r="Q1238" s="28" t="s">
        <v>9648</v>
      </c>
      <c r="R1238" s="28" t="s">
        <v>9649</v>
      </c>
      <c r="S1238" s="28">
        <v>1232</v>
      </c>
      <c r="T1238" s="28" t="s">
        <v>14479</v>
      </c>
      <c r="U1238" s="28" t="s">
        <v>14479</v>
      </c>
    </row>
    <row r="1239" spans="1:21" ht="52" customHeight="1" x14ac:dyDescent="0.25">
      <c r="A1239" s="21" t="s">
        <v>14480</v>
      </c>
      <c r="B1239" s="21" t="s">
        <v>14481</v>
      </c>
      <c r="C1239" s="22" t="e">
        <f t="shared" si="57"/>
        <v>#REF!</v>
      </c>
      <c r="D1239" s="21" t="s">
        <v>28</v>
      </c>
      <c r="E1239" s="21" t="s">
        <v>29</v>
      </c>
      <c r="F1239" s="21" t="s">
        <v>14482</v>
      </c>
      <c r="G1239" s="21" t="s">
        <v>9644</v>
      </c>
      <c r="H1239" s="23">
        <v>9</v>
      </c>
      <c r="I1239" s="21" t="s">
        <v>9645</v>
      </c>
      <c r="J1239" s="24">
        <f>1</f>
        <v>1</v>
      </c>
      <c r="K1239" s="25">
        <v>0.5</v>
      </c>
      <c r="L1239" s="26" t="e">
        <f>#REF!</f>
        <v>#REF!</v>
      </c>
      <c r="M1239" s="27">
        <f t="shared" si="58"/>
        <v>13.5</v>
      </c>
      <c r="N1239" s="26" t="e">
        <f t="shared" si="59"/>
        <v>#REF!</v>
      </c>
      <c r="O1239" s="21" t="s">
        <v>9646</v>
      </c>
      <c r="P1239" s="21" t="s">
        <v>9647</v>
      </c>
      <c r="Q1239" s="21" t="s">
        <v>9648</v>
      </c>
      <c r="R1239" s="21" t="s">
        <v>9649</v>
      </c>
      <c r="S1239" s="21">
        <v>1233</v>
      </c>
      <c r="T1239" s="21" t="s">
        <v>14483</v>
      </c>
      <c r="U1239" s="21" t="s">
        <v>14483</v>
      </c>
    </row>
    <row r="1240" spans="1:21" ht="52" customHeight="1" x14ac:dyDescent="0.25">
      <c r="A1240" s="28" t="s">
        <v>14484</v>
      </c>
      <c r="B1240" s="28" t="s">
        <v>14485</v>
      </c>
      <c r="C1240" s="22" t="e">
        <f t="shared" si="57"/>
        <v>#REF!</v>
      </c>
      <c r="D1240" s="28" t="s">
        <v>28</v>
      </c>
      <c r="E1240" s="28" t="s">
        <v>29</v>
      </c>
      <c r="F1240" s="28" t="s">
        <v>14486</v>
      </c>
      <c r="G1240" s="28" t="s">
        <v>9644</v>
      </c>
      <c r="H1240" s="29">
        <v>228</v>
      </c>
      <c r="I1240" s="28" t="s">
        <v>9645</v>
      </c>
      <c r="J1240" s="30">
        <f>1</f>
        <v>1</v>
      </c>
      <c r="K1240" s="31">
        <v>0.5</v>
      </c>
      <c r="L1240" s="32" t="e">
        <f>#REF!</f>
        <v>#REF!</v>
      </c>
      <c r="M1240" s="33">
        <f t="shared" si="58"/>
        <v>342</v>
      </c>
      <c r="N1240" s="32" t="e">
        <f t="shared" si="59"/>
        <v>#REF!</v>
      </c>
      <c r="O1240" s="28" t="s">
        <v>9646</v>
      </c>
      <c r="P1240" s="28" t="s">
        <v>9647</v>
      </c>
      <c r="Q1240" s="28" t="s">
        <v>9648</v>
      </c>
      <c r="R1240" s="28" t="s">
        <v>9649</v>
      </c>
      <c r="S1240" s="28">
        <v>1234</v>
      </c>
      <c r="T1240" s="28" t="s">
        <v>14487</v>
      </c>
      <c r="U1240" s="28" t="s">
        <v>14487</v>
      </c>
    </row>
    <row r="1241" spans="1:21" ht="52" customHeight="1" x14ac:dyDescent="0.25">
      <c r="A1241" s="21" t="s">
        <v>14488</v>
      </c>
      <c r="B1241" s="21" t="s">
        <v>14489</v>
      </c>
      <c r="C1241" s="22" t="e">
        <f t="shared" si="57"/>
        <v>#REF!</v>
      </c>
      <c r="D1241" s="21" t="s">
        <v>28</v>
      </c>
      <c r="E1241" s="21" t="s">
        <v>29</v>
      </c>
      <c r="F1241" s="21" t="s">
        <v>14490</v>
      </c>
      <c r="G1241" s="21" t="s">
        <v>9644</v>
      </c>
      <c r="H1241" s="23">
        <v>13.3</v>
      </c>
      <c r="I1241" s="21" t="s">
        <v>9645</v>
      </c>
      <c r="J1241" s="24">
        <f>1</f>
        <v>1</v>
      </c>
      <c r="K1241" s="25">
        <v>0.5</v>
      </c>
      <c r="L1241" s="26" t="e">
        <f>#REF!</f>
        <v>#REF!</v>
      </c>
      <c r="M1241" s="27">
        <f t="shared" si="58"/>
        <v>19.950000000000003</v>
      </c>
      <c r="N1241" s="26" t="e">
        <f t="shared" si="59"/>
        <v>#REF!</v>
      </c>
      <c r="O1241" s="21" t="s">
        <v>9646</v>
      </c>
      <c r="P1241" s="21" t="s">
        <v>9647</v>
      </c>
      <c r="Q1241" s="21" t="s">
        <v>9648</v>
      </c>
      <c r="R1241" s="21" t="s">
        <v>9649</v>
      </c>
      <c r="S1241" s="21">
        <v>1235</v>
      </c>
      <c r="T1241" s="21" t="s">
        <v>14491</v>
      </c>
      <c r="U1241" s="21" t="s">
        <v>14491</v>
      </c>
    </row>
    <row r="1242" spans="1:21" ht="52" customHeight="1" x14ac:dyDescent="0.25">
      <c r="A1242" s="28" t="s">
        <v>14492</v>
      </c>
      <c r="B1242" s="28" t="s">
        <v>14493</v>
      </c>
      <c r="C1242" s="22" t="e">
        <f t="shared" si="57"/>
        <v>#REF!</v>
      </c>
      <c r="D1242" s="28" t="s">
        <v>28</v>
      </c>
      <c r="E1242" s="28" t="s">
        <v>29</v>
      </c>
      <c r="F1242" s="28" t="s">
        <v>14494</v>
      </c>
      <c r="G1242" s="28" t="s">
        <v>9644</v>
      </c>
      <c r="H1242" s="29">
        <v>31.5</v>
      </c>
      <c r="I1242" s="28" t="s">
        <v>9645</v>
      </c>
      <c r="J1242" s="30">
        <f>1</f>
        <v>1</v>
      </c>
      <c r="K1242" s="31">
        <v>0.5</v>
      </c>
      <c r="L1242" s="32" t="e">
        <f>#REF!</f>
        <v>#REF!</v>
      </c>
      <c r="M1242" s="33">
        <f t="shared" si="58"/>
        <v>47.25</v>
      </c>
      <c r="N1242" s="32" t="e">
        <f t="shared" si="59"/>
        <v>#REF!</v>
      </c>
      <c r="O1242" s="28" t="s">
        <v>9646</v>
      </c>
      <c r="P1242" s="28" t="s">
        <v>9647</v>
      </c>
      <c r="Q1242" s="28" t="s">
        <v>9648</v>
      </c>
      <c r="R1242" s="28" t="s">
        <v>9649</v>
      </c>
      <c r="S1242" s="28">
        <v>1236</v>
      </c>
      <c r="T1242" s="28" t="s">
        <v>14495</v>
      </c>
      <c r="U1242" s="28" t="s">
        <v>14495</v>
      </c>
    </row>
    <row r="1243" spans="1:21" ht="52" customHeight="1" x14ac:dyDescent="0.25">
      <c r="A1243" s="21" t="s">
        <v>14496</v>
      </c>
      <c r="B1243" s="21" t="s">
        <v>14497</v>
      </c>
      <c r="C1243" s="22" t="e">
        <f t="shared" si="57"/>
        <v>#REF!</v>
      </c>
      <c r="D1243" s="21" t="s">
        <v>28</v>
      </c>
      <c r="E1243" s="21" t="s">
        <v>29</v>
      </c>
      <c r="F1243" s="21" t="s">
        <v>14498</v>
      </c>
      <c r="G1243" s="21" t="s">
        <v>9644</v>
      </c>
      <c r="H1243" s="23">
        <v>14.4</v>
      </c>
      <c r="I1243" s="21" t="s">
        <v>9645</v>
      </c>
      <c r="J1243" s="24">
        <f>1</f>
        <v>1</v>
      </c>
      <c r="K1243" s="25">
        <v>0.5</v>
      </c>
      <c r="L1243" s="26" t="e">
        <f>#REF!</f>
        <v>#REF!</v>
      </c>
      <c r="M1243" s="27">
        <f t="shared" si="58"/>
        <v>21.6</v>
      </c>
      <c r="N1243" s="26" t="e">
        <f t="shared" si="59"/>
        <v>#REF!</v>
      </c>
      <c r="O1243" s="21" t="s">
        <v>9646</v>
      </c>
      <c r="P1243" s="21" t="s">
        <v>9647</v>
      </c>
      <c r="Q1243" s="21" t="s">
        <v>9648</v>
      </c>
      <c r="R1243" s="21" t="s">
        <v>9649</v>
      </c>
      <c r="S1243" s="21">
        <v>1237</v>
      </c>
      <c r="T1243" s="21" t="s">
        <v>14499</v>
      </c>
      <c r="U1243" s="21" t="s">
        <v>14499</v>
      </c>
    </row>
    <row r="1244" spans="1:21" ht="52" customHeight="1" x14ac:dyDescent="0.25">
      <c r="A1244" s="28" t="s">
        <v>14500</v>
      </c>
      <c r="B1244" s="28" t="s">
        <v>14501</v>
      </c>
      <c r="C1244" s="22" t="e">
        <f t="shared" si="57"/>
        <v>#REF!</v>
      </c>
      <c r="D1244" s="28" t="s">
        <v>28</v>
      </c>
      <c r="E1244" s="28" t="s">
        <v>29</v>
      </c>
      <c r="F1244" s="28" t="s">
        <v>14502</v>
      </c>
      <c r="G1244" s="28" t="s">
        <v>9644</v>
      </c>
      <c r="H1244" s="29">
        <v>17.899999999999999</v>
      </c>
      <c r="I1244" s="28" t="s">
        <v>9645</v>
      </c>
      <c r="J1244" s="30">
        <f>1</f>
        <v>1</v>
      </c>
      <c r="K1244" s="31">
        <v>0.5</v>
      </c>
      <c r="L1244" s="32" t="e">
        <f>#REF!</f>
        <v>#REF!</v>
      </c>
      <c r="M1244" s="33">
        <f t="shared" si="58"/>
        <v>26.849999999999998</v>
      </c>
      <c r="N1244" s="32" t="e">
        <f t="shared" si="59"/>
        <v>#REF!</v>
      </c>
      <c r="O1244" s="28" t="s">
        <v>9646</v>
      </c>
      <c r="P1244" s="28" t="s">
        <v>9647</v>
      </c>
      <c r="Q1244" s="28" t="s">
        <v>9648</v>
      </c>
      <c r="R1244" s="28" t="s">
        <v>9649</v>
      </c>
      <c r="S1244" s="28">
        <v>1238</v>
      </c>
      <c r="T1244" s="28" t="s">
        <v>14503</v>
      </c>
      <c r="U1244" s="28" t="s">
        <v>14503</v>
      </c>
    </row>
    <row r="1245" spans="1:21" ht="52" customHeight="1" x14ac:dyDescent="0.25">
      <c r="A1245" s="21" t="s">
        <v>14504</v>
      </c>
      <c r="B1245" s="21" t="s">
        <v>14505</v>
      </c>
      <c r="C1245" s="22" t="e">
        <f t="shared" si="57"/>
        <v>#REF!</v>
      </c>
      <c r="D1245" s="21" t="s">
        <v>28</v>
      </c>
      <c r="E1245" s="21" t="s">
        <v>29</v>
      </c>
      <c r="F1245" s="21" t="s">
        <v>14506</v>
      </c>
      <c r="G1245" s="21" t="s">
        <v>9644</v>
      </c>
      <c r="H1245" s="23">
        <v>20.9</v>
      </c>
      <c r="I1245" s="21" t="s">
        <v>9645</v>
      </c>
      <c r="J1245" s="24">
        <f>1</f>
        <v>1</v>
      </c>
      <c r="K1245" s="25">
        <v>0.5</v>
      </c>
      <c r="L1245" s="26" t="e">
        <f>#REF!</f>
        <v>#REF!</v>
      </c>
      <c r="M1245" s="27">
        <f t="shared" si="58"/>
        <v>31.349999999999998</v>
      </c>
      <c r="N1245" s="26" t="e">
        <f t="shared" si="59"/>
        <v>#REF!</v>
      </c>
      <c r="O1245" s="21" t="s">
        <v>9646</v>
      </c>
      <c r="P1245" s="21" t="s">
        <v>9647</v>
      </c>
      <c r="Q1245" s="21" t="s">
        <v>9648</v>
      </c>
      <c r="R1245" s="21" t="s">
        <v>9649</v>
      </c>
      <c r="S1245" s="21">
        <v>1239</v>
      </c>
      <c r="T1245" s="21" t="s">
        <v>14507</v>
      </c>
      <c r="U1245" s="21" t="s">
        <v>14507</v>
      </c>
    </row>
    <row r="1246" spans="1:21" ht="52" customHeight="1" x14ac:dyDescent="0.25">
      <c r="A1246" s="28" t="s">
        <v>14508</v>
      </c>
      <c r="B1246" s="28" t="s">
        <v>14509</v>
      </c>
      <c r="C1246" s="22" t="e">
        <f t="shared" si="57"/>
        <v>#REF!</v>
      </c>
      <c r="D1246" s="28" t="s">
        <v>28</v>
      </c>
      <c r="E1246" s="28" t="s">
        <v>29</v>
      </c>
      <c r="F1246" s="28" t="s">
        <v>14510</v>
      </c>
      <c r="G1246" s="28" t="s">
        <v>9644</v>
      </c>
      <c r="H1246" s="29">
        <v>55.8</v>
      </c>
      <c r="I1246" s="28" t="s">
        <v>9645</v>
      </c>
      <c r="J1246" s="30">
        <f>1</f>
        <v>1</v>
      </c>
      <c r="K1246" s="31">
        <v>0.5</v>
      </c>
      <c r="L1246" s="32" t="e">
        <f>#REF!</f>
        <v>#REF!</v>
      </c>
      <c r="M1246" s="33">
        <f t="shared" si="58"/>
        <v>83.699999999999989</v>
      </c>
      <c r="N1246" s="32" t="e">
        <f t="shared" si="59"/>
        <v>#REF!</v>
      </c>
      <c r="O1246" s="28" t="s">
        <v>9646</v>
      </c>
      <c r="P1246" s="28" t="s">
        <v>9647</v>
      </c>
      <c r="Q1246" s="28" t="s">
        <v>9648</v>
      </c>
      <c r="R1246" s="28" t="s">
        <v>9649</v>
      </c>
      <c r="S1246" s="28">
        <v>1240</v>
      </c>
      <c r="T1246" s="28" t="s">
        <v>14511</v>
      </c>
      <c r="U1246" s="28" t="s">
        <v>14511</v>
      </c>
    </row>
    <row r="1247" spans="1:21" ht="52" customHeight="1" x14ac:dyDescent="0.25">
      <c r="A1247" s="21" t="s">
        <v>14512</v>
      </c>
      <c r="B1247" s="21" t="s">
        <v>14513</v>
      </c>
      <c r="C1247" s="22" t="e">
        <f t="shared" si="57"/>
        <v>#REF!</v>
      </c>
      <c r="D1247" s="21" t="s">
        <v>28</v>
      </c>
      <c r="E1247" s="21" t="s">
        <v>29</v>
      </c>
      <c r="F1247" s="21" t="s">
        <v>14514</v>
      </c>
      <c r="G1247" s="21" t="s">
        <v>9644</v>
      </c>
      <c r="H1247" s="23">
        <v>22.4</v>
      </c>
      <c r="I1247" s="21" t="s">
        <v>9645</v>
      </c>
      <c r="J1247" s="24">
        <f>1</f>
        <v>1</v>
      </c>
      <c r="K1247" s="25">
        <v>0.5</v>
      </c>
      <c r="L1247" s="26" t="e">
        <f>#REF!</f>
        <v>#REF!</v>
      </c>
      <c r="M1247" s="27">
        <f t="shared" si="58"/>
        <v>33.599999999999994</v>
      </c>
      <c r="N1247" s="26" t="e">
        <f t="shared" si="59"/>
        <v>#REF!</v>
      </c>
      <c r="O1247" s="21" t="s">
        <v>9646</v>
      </c>
      <c r="P1247" s="21" t="s">
        <v>9647</v>
      </c>
      <c r="Q1247" s="21" t="s">
        <v>9648</v>
      </c>
      <c r="R1247" s="21" t="s">
        <v>9649</v>
      </c>
      <c r="S1247" s="21">
        <v>1241</v>
      </c>
      <c r="T1247" s="21" t="s">
        <v>14515</v>
      </c>
      <c r="U1247" s="21" t="s">
        <v>14515</v>
      </c>
    </row>
    <row r="1248" spans="1:21" ht="52" customHeight="1" x14ac:dyDescent="0.25">
      <c r="A1248" s="28" t="s">
        <v>14516</v>
      </c>
      <c r="B1248" s="28" t="s">
        <v>14517</v>
      </c>
      <c r="C1248" s="22" t="e">
        <f t="shared" si="57"/>
        <v>#REF!</v>
      </c>
      <c r="D1248" s="28" t="s">
        <v>28</v>
      </c>
      <c r="E1248" s="28" t="s">
        <v>29</v>
      </c>
      <c r="F1248" s="28" t="s">
        <v>14518</v>
      </c>
      <c r="G1248" s="28" t="s">
        <v>9644</v>
      </c>
      <c r="H1248" s="29">
        <v>6.6</v>
      </c>
      <c r="I1248" s="28" t="s">
        <v>9645</v>
      </c>
      <c r="J1248" s="30">
        <f>1</f>
        <v>1</v>
      </c>
      <c r="K1248" s="31">
        <v>0.5</v>
      </c>
      <c r="L1248" s="32" t="e">
        <f>#REF!</f>
        <v>#REF!</v>
      </c>
      <c r="M1248" s="33">
        <f t="shared" si="58"/>
        <v>9.8999999999999986</v>
      </c>
      <c r="N1248" s="32" t="e">
        <f t="shared" si="59"/>
        <v>#REF!</v>
      </c>
      <c r="O1248" s="28" t="s">
        <v>9646</v>
      </c>
      <c r="P1248" s="28" t="s">
        <v>9647</v>
      </c>
      <c r="Q1248" s="28" t="s">
        <v>9648</v>
      </c>
      <c r="R1248" s="28" t="s">
        <v>9649</v>
      </c>
      <c r="S1248" s="28">
        <v>1242</v>
      </c>
      <c r="T1248" s="28" t="s">
        <v>14519</v>
      </c>
      <c r="U1248" s="28" t="s">
        <v>14519</v>
      </c>
    </row>
    <row r="1249" spans="1:21" ht="52" customHeight="1" x14ac:dyDescent="0.25">
      <c r="A1249" s="21" t="s">
        <v>14520</v>
      </c>
      <c r="B1249" s="21" t="s">
        <v>14521</v>
      </c>
      <c r="C1249" s="22" t="e">
        <f t="shared" si="57"/>
        <v>#REF!</v>
      </c>
      <c r="D1249" s="21" t="s">
        <v>28</v>
      </c>
      <c r="E1249" s="21" t="s">
        <v>29</v>
      </c>
      <c r="F1249" s="21" t="s">
        <v>14522</v>
      </c>
      <c r="G1249" s="21" t="s">
        <v>9644</v>
      </c>
      <c r="H1249" s="23">
        <v>228</v>
      </c>
      <c r="I1249" s="21" t="s">
        <v>9645</v>
      </c>
      <c r="J1249" s="24">
        <f>1</f>
        <v>1</v>
      </c>
      <c r="K1249" s="25">
        <v>0.5</v>
      </c>
      <c r="L1249" s="26" t="e">
        <f>#REF!</f>
        <v>#REF!</v>
      </c>
      <c r="M1249" s="27">
        <f t="shared" si="58"/>
        <v>342</v>
      </c>
      <c r="N1249" s="26" t="e">
        <f t="shared" si="59"/>
        <v>#REF!</v>
      </c>
      <c r="O1249" s="21" t="s">
        <v>9646</v>
      </c>
      <c r="P1249" s="21" t="s">
        <v>9647</v>
      </c>
      <c r="Q1249" s="21" t="s">
        <v>9648</v>
      </c>
      <c r="R1249" s="21" t="s">
        <v>9649</v>
      </c>
      <c r="S1249" s="21">
        <v>1243</v>
      </c>
      <c r="T1249" s="21" t="s">
        <v>14523</v>
      </c>
      <c r="U1249" s="21" t="s">
        <v>14523</v>
      </c>
    </row>
    <row r="1250" spans="1:21" ht="52" customHeight="1" x14ac:dyDescent="0.25">
      <c r="A1250" s="28" t="s">
        <v>14524</v>
      </c>
      <c r="B1250" s="28" t="s">
        <v>14525</v>
      </c>
      <c r="C1250" s="22" t="e">
        <f t="shared" si="57"/>
        <v>#REF!</v>
      </c>
      <c r="D1250" s="28" t="s">
        <v>28</v>
      </c>
      <c r="E1250" s="28" t="s">
        <v>29</v>
      </c>
      <c r="F1250" s="28" t="s">
        <v>14526</v>
      </c>
      <c r="G1250" s="28" t="s">
        <v>9644</v>
      </c>
      <c r="H1250" s="29">
        <v>13.3</v>
      </c>
      <c r="I1250" s="28" t="s">
        <v>9645</v>
      </c>
      <c r="J1250" s="30">
        <f>1</f>
        <v>1</v>
      </c>
      <c r="K1250" s="31">
        <v>0.5</v>
      </c>
      <c r="L1250" s="32" t="e">
        <f>#REF!</f>
        <v>#REF!</v>
      </c>
      <c r="M1250" s="33">
        <f t="shared" si="58"/>
        <v>19.950000000000003</v>
      </c>
      <c r="N1250" s="32" t="e">
        <f t="shared" si="59"/>
        <v>#REF!</v>
      </c>
      <c r="O1250" s="28" t="s">
        <v>9646</v>
      </c>
      <c r="P1250" s="28" t="s">
        <v>9647</v>
      </c>
      <c r="Q1250" s="28" t="s">
        <v>9648</v>
      </c>
      <c r="R1250" s="28" t="s">
        <v>9649</v>
      </c>
      <c r="S1250" s="28">
        <v>1244</v>
      </c>
      <c r="T1250" s="28" t="s">
        <v>14527</v>
      </c>
      <c r="U1250" s="28" t="s">
        <v>14527</v>
      </c>
    </row>
    <row r="1251" spans="1:21" ht="52" customHeight="1" x14ac:dyDescent="0.25">
      <c r="A1251" s="21" t="s">
        <v>14528</v>
      </c>
      <c r="B1251" s="21" t="s">
        <v>14529</v>
      </c>
      <c r="C1251" s="22" t="e">
        <f t="shared" si="57"/>
        <v>#REF!</v>
      </c>
      <c r="D1251" s="21" t="s">
        <v>28</v>
      </c>
      <c r="E1251" s="21" t="s">
        <v>29</v>
      </c>
      <c r="F1251" s="21" t="s">
        <v>14530</v>
      </c>
      <c r="G1251" s="21" t="s">
        <v>9644</v>
      </c>
      <c r="H1251" s="23">
        <v>31.5</v>
      </c>
      <c r="I1251" s="21" t="s">
        <v>9645</v>
      </c>
      <c r="J1251" s="24">
        <f>1</f>
        <v>1</v>
      </c>
      <c r="K1251" s="25">
        <v>0.5</v>
      </c>
      <c r="L1251" s="26" t="e">
        <f>#REF!</f>
        <v>#REF!</v>
      </c>
      <c r="M1251" s="27">
        <f t="shared" si="58"/>
        <v>47.25</v>
      </c>
      <c r="N1251" s="26" t="e">
        <f t="shared" si="59"/>
        <v>#REF!</v>
      </c>
      <c r="O1251" s="21" t="s">
        <v>9646</v>
      </c>
      <c r="P1251" s="21" t="s">
        <v>9647</v>
      </c>
      <c r="Q1251" s="21" t="s">
        <v>9648</v>
      </c>
      <c r="R1251" s="21" t="s">
        <v>9649</v>
      </c>
      <c r="S1251" s="21">
        <v>1245</v>
      </c>
      <c r="T1251" s="21" t="s">
        <v>14531</v>
      </c>
      <c r="U1251" s="21" t="s">
        <v>14531</v>
      </c>
    </row>
    <row r="1252" spans="1:21" ht="52" customHeight="1" x14ac:dyDescent="0.25">
      <c r="A1252" s="28" t="s">
        <v>14532</v>
      </c>
      <c r="B1252" s="28" t="s">
        <v>14533</v>
      </c>
      <c r="C1252" s="22" t="e">
        <f t="shared" si="57"/>
        <v>#REF!</v>
      </c>
      <c r="D1252" s="28" t="s">
        <v>28</v>
      </c>
      <c r="E1252" s="28" t="s">
        <v>29</v>
      </c>
      <c r="F1252" s="28" t="s">
        <v>14534</v>
      </c>
      <c r="G1252" s="28" t="s">
        <v>9644</v>
      </c>
      <c r="H1252" s="29">
        <v>18.3</v>
      </c>
      <c r="I1252" s="28" t="s">
        <v>9645</v>
      </c>
      <c r="J1252" s="30">
        <f>1</f>
        <v>1</v>
      </c>
      <c r="K1252" s="31">
        <v>0.5</v>
      </c>
      <c r="L1252" s="32" t="e">
        <f>#REF!</f>
        <v>#REF!</v>
      </c>
      <c r="M1252" s="33">
        <f t="shared" si="58"/>
        <v>27.450000000000003</v>
      </c>
      <c r="N1252" s="32" t="e">
        <f t="shared" si="59"/>
        <v>#REF!</v>
      </c>
      <c r="O1252" s="28" t="s">
        <v>9646</v>
      </c>
      <c r="P1252" s="28" t="s">
        <v>9647</v>
      </c>
      <c r="Q1252" s="28" t="s">
        <v>9648</v>
      </c>
      <c r="R1252" s="28" t="s">
        <v>9649</v>
      </c>
      <c r="S1252" s="28">
        <v>1246</v>
      </c>
      <c r="T1252" s="28" t="s">
        <v>14535</v>
      </c>
      <c r="U1252" s="28" t="s">
        <v>14535</v>
      </c>
    </row>
    <row r="1253" spans="1:21" ht="52" customHeight="1" x14ac:dyDescent="0.25">
      <c r="A1253" s="21" t="s">
        <v>14536</v>
      </c>
      <c r="B1253" s="21" t="s">
        <v>14537</v>
      </c>
      <c r="C1253" s="22" t="e">
        <f t="shared" si="57"/>
        <v>#REF!</v>
      </c>
      <c r="D1253" s="21" t="s">
        <v>28</v>
      </c>
      <c r="E1253" s="21" t="s">
        <v>29</v>
      </c>
      <c r="F1253" s="21" t="s">
        <v>14538</v>
      </c>
      <c r="G1253" s="21" t="s">
        <v>9644</v>
      </c>
      <c r="H1253" s="23">
        <v>500</v>
      </c>
      <c r="I1253" s="21" t="s">
        <v>9645</v>
      </c>
      <c r="J1253" s="24">
        <f>1</f>
        <v>1</v>
      </c>
      <c r="K1253" s="25">
        <v>0.5</v>
      </c>
      <c r="L1253" s="26" t="e">
        <f>#REF!</f>
        <v>#REF!</v>
      </c>
      <c r="M1253" s="27">
        <f t="shared" si="58"/>
        <v>750</v>
      </c>
      <c r="N1253" s="26" t="e">
        <f t="shared" si="59"/>
        <v>#REF!</v>
      </c>
      <c r="O1253" s="21" t="s">
        <v>9646</v>
      </c>
      <c r="P1253" s="21" t="s">
        <v>9647</v>
      </c>
      <c r="Q1253" s="21" t="s">
        <v>9648</v>
      </c>
      <c r="R1253" s="21" t="s">
        <v>9649</v>
      </c>
      <c r="S1253" s="21">
        <v>1247</v>
      </c>
      <c r="T1253" s="21" t="s">
        <v>14539</v>
      </c>
      <c r="U1253" s="21" t="s">
        <v>14539</v>
      </c>
    </row>
    <row r="1254" spans="1:21" ht="52" customHeight="1" x14ac:dyDescent="0.25">
      <c r="A1254" s="28" t="s">
        <v>14540</v>
      </c>
      <c r="B1254" s="28" t="s">
        <v>14541</v>
      </c>
      <c r="C1254" s="22" t="e">
        <f t="shared" si="57"/>
        <v>#REF!</v>
      </c>
      <c r="D1254" s="28" t="s">
        <v>28</v>
      </c>
      <c r="E1254" s="28" t="s">
        <v>29</v>
      </c>
      <c r="F1254" s="28" t="s">
        <v>14542</v>
      </c>
      <c r="G1254" s="28" t="s">
        <v>9644</v>
      </c>
      <c r="H1254" s="29">
        <v>49.7</v>
      </c>
      <c r="I1254" s="28" t="s">
        <v>9645</v>
      </c>
      <c r="J1254" s="30">
        <f>1</f>
        <v>1</v>
      </c>
      <c r="K1254" s="31">
        <v>0.5</v>
      </c>
      <c r="L1254" s="32" t="e">
        <f>#REF!</f>
        <v>#REF!</v>
      </c>
      <c r="M1254" s="33">
        <f t="shared" si="58"/>
        <v>74.550000000000011</v>
      </c>
      <c r="N1254" s="32" t="e">
        <f t="shared" si="59"/>
        <v>#REF!</v>
      </c>
      <c r="O1254" s="28" t="s">
        <v>9646</v>
      </c>
      <c r="P1254" s="28" t="s">
        <v>9647</v>
      </c>
      <c r="Q1254" s="28" t="s">
        <v>9648</v>
      </c>
      <c r="R1254" s="28" t="s">
        <v>9649</v>
      </c>
      <c r="S1254" s="28">
        <v>1248</v>
      </c>
      <c r="T1254" s="28" t="s">
        <v>14543</v>
      </c>
      <c r="U1254" s="28" t="s">
        <v>14543</v>
      </c>
    </row>
    <row r="1255" spans="1:21" ht="52" customHeight="1" x14ac:dyDescent="0.25">
      <c r="A1255" s="21" t="s">
        <v>14544</v>
      </c>
      <c r="B1255" s="21" t="s">
        <v>14545</v>
      </c>
      <c r="C1255" s="22" t="e">
        <f t="shared" si="57"/>
        <v>#REF!</v>
      </c>
      <c r="D1255" s="21" t="s">
        <v>28</v>
      </c>
      <c r="E1255" s="21" t="s">
        <v>29</v>
      </c>
      <c r="F1255" s="21" t="s">
        <v>14546</v>
      </c>
      <c r="G1255" s="21" t="s">
        <v>9644</v>
      </c>
      <c r="H1255" s="23">
        <v>28.1</v>
      </c>
      <c r="I1255" s="21" t="s">
        <v>9645</v>
      </c>
      <c r="J1255" s="24">
        <f>1</f>
        <v>1</v>
      </c>
      <c r="K1255" s="25">
        <v>0.5</v>
      </c>
      <c r="L1255" s="26" t="e">
        <f>#REF!</f>
        <v>#REF!</v>
      </c>
      <c r="M1255" s="27">
        <f t="shared" si="58"/>
        <v>42.150000000000006</v>
      </c>
      <c r="N1255" s="26" t="e">
        <f t="shared" si="59"/>
        <v>#REF!</v>
      </c>
      <c r="O1255" s="21" t="s">
        <v>9646</v>
      </c>
      <c r="P1255" s="21" t="s">
        <v>9647</v>
      </c>
      <c r="Q1255" s="21" t="s">
        <v>9648</v>
      </c>
      <c r="R1255" s="21" t="s">
        <v>9649</v>
      </c>
      <c r="S1255" s="21">
        <v>1249</v>
      </c>
      <c r="T1255" s="21" t="s">
        <v>14547</v>
      </c>
      <c r="U1255" s="21" t="s">
        <v>14547</v>
      </c>
    </row>
    <row r="1256" spans="1:21" ht="52" customHeight="1" x14ac:dyDescent="0.25">
      <c r="A1256" s="28" t="s">
        <v>14548</v>
      </c>
      <c r="B1256" s="28" t="s">
        <v>14549</v>
      </c>
      <c r="C1256" s="22" t="e">
        <f t="shared" si="57"/>
        <v>#REF!</v>
      </c>
      <c r="D1256" s="28" t="s">
        <v>28</v>
      </c>
      <c r="E1256" s="28" t="s">
        <v>29</v>
      </c>
      <c r="F1256" s="28" t="s">
        <v>14550</v>
      </c>
      <c r="G1256" s="28" t="s">
        <v>9644</v>
      </c>
      <c r="H1256" s="29">
        <v>24.9</v>
      </c>
      <c r="I1256" s="28" t="s">
        <v>9645</v>
      </c>
      <c r="J1256" s="30">
        <f>1</f>
        <v>1</v>
      </c>
      <c r="K1256" s="31">
        <v>0.5</v>
      </c>
      <c r="L1256" s="32" t="e">
        <f>#REF!</f>
        <v>#REF!</v>
      </c>
      <c r="M1256" s="33">
        <f t="shared" si="58"/>
        <v>37.349999999999994</v>
      </c>
      <c r="N1256" s="32" t="e">
        <f t="shared" si="59"/>
        <v>#REF!</v>
      </c>
      <c r="O1256" s="28" t="s">
        <v>9646</v>
      </c>
      <c r="P1256" s="28" t="s">
        <v>9647</v>
      </c>
      <c r="Q1256" s="28" t="s">
        <v>9648</v>
      </c>
      <c r="R1256" s="28" t="s">
        <v>9649</v>
      </c>
      <c r="S1256" s="28">
        <v>1250</v>
      </c>
      <c r="T1256" s="28" t="s">
        <v>14551</v>
      </c>
      <c r="U1256" s="28" t="s">
        <v>14551</v>
      </c>
    </row>
    <row r="1257" spans="1:21" ht="52" customHeight="1" x14ac:dyDescent="0.25">
      <c r="A1257" s="21" t="s">
        <v>14552</v>
      </c>
      <c r="B1257" s="21" t="s">
        <v>14553</v>
      </c>
      <c r="C1257" s="22" t="e">
        <f t="shared" si="57"/>
        <v>#REF!</v>
      </c>
      <c r="D1257" s="21" t="s">
        <v>28</v>
      </c>
      <c r="E1257" s="21" t="s">
        <v>29</v>
      </c>
      <c r="F1257" s="21" t="s">
        <v>14554</v>
      </c>
      <c r="G1257" s="21" t="s">
        <v>9644</v>
      </c>
      <c r="H1257" s="23">
        <v>61.1</v>
      </c>
      <c r="I1257" s="21" t="s">
        <v>9645</v>
      </c>
      <c r="J1257" s="24">
        <f>1</f>
        <v>1</v>
      </c>
      <c r="K1257" s="25">
        <v>0.5</v>
      </c>
      <c r="L1257" s="26" t="e">
        <f>#REF!</f>
        <v>#REF!</v>
      </c>
      <c r="M1257" s="27">
        <f t="shared" si="58"/>
        <v>91.65</v>
      </c>
      <c r="N1257" s="26" t="e">
        <f t="shared" si="59"/>
        <v>#REF!</v>
      </c>
      <c r="O1257" s="21" t="s">
        <v>9646</v>
      </c>
      <c r="P1257" s="21" t="s">
        <v>9647</v>
      </c>
      <c r="Q1257" s="21" t="s">
        <v>9648</v>
      </c>
      <c r="R1257" s="21" t="s">
        <v>9649</v>
      </c>
      <c r="S1257" s="21">
        <v>1251</v>
      </c>
      <c r="T1257" s="21" t="s">
        <v>14555</v>
      </c>
      <c r="U1257" s="21" t="s">
        <v>14555</v>
      </c>
    </row>
    <row r="1258" spans="1:21" ht="52" customHeight="1" x14ac:dyDescent="0.25">
      <c r="A1258" s="28" t="s">
        <v>14556</v>
      </c>
      <c r="B1258" s="28" t="s">
        <v>14557</v>
      </c>
      <c r="C1258" s="22" t="e">
        <f t="shared" si="57"/>
        <v>#REF!</v>
      </c>
      <c r="D1258" s="28" t="s">
        <v>28</v>
      </c>
      <c r="E1258" s="28" t="s">
        <v>29</v>
      </c>
      <c r="F1258" s="28" t="s">
        <v>14558</v>
      </c>
      <c r="G1258" s="28" t="s">
        <v>9644</v>
      </c>
      <c r="H1258" s="29">
        <v>107</v>
      </c>
      <c r="I1258" s="28" t="s">
        <v>9645</v>
      </c>
      <c r="J1258" s="30">
        <f>1</f>
        <v>1</v>
      </c>
      <c r="K1258" s="31">
        <v>0.5</v>
      </c>
      <c r="L1258" s="32" t="e">
        <f>#REF!</f>
        <v>#REF!</v>
      </c>
      <c r="M1258" s="33">
        <f t="shared" si="58"/>
        <v>160.5</v>
      </c>
      <c r="N1258" s="32" t="e">
        <f t="shared" si="59"/>
        <v>#REF!</v>
      </c>
      <c r="O1258" s="28" t="s">
        <v>9646</v>
      </c>
      <c r="P1258" s="28" t="s">
        <v>9647</v>
      </c>
      <c r="Q1258" s="28" t="s">
        <v>9648</v>
      </c>
      <c r="R1258" s="28" t="s">
        <v>9649</v>
      </c>
      <c r="S1258" s="28">
        <v>1252</v>
      </c>
      <c r="T1258" s="28" t="s">
        <v>14559</v>
      </c>
      <c r="U1258" s="28" t="s">
        <v>14559</v>
      </c>
    </row>
    <row r="1259" spans="1:21" ht="52" customHeight="1" x14ac:dyDescent="0.25">
      <c r="A1259" s="21" t="s">
        <v>14560</v>
      </c>
      <c r="B1259" s="21" t="s">
        <v>14561</v>
      </c>
      <c r="C1259" s="22" t="e">
        <f t="shared" si="57"/>
        <v>#REF!</v>
      </c>
      <c r="D1259" s="21" t="s">
        <v>28</v>
      </c>
      <c r="E1259" s="21" t="s">
        <v>29</v>
      </c>
      <c r="F1259" s="21" t="s">
        <v>14562</v>
      </c>
      <c r="G1259" s="21" t="s">
        <v>9644</v>
      </c>
      <c r="H1259" s="23">
        <v>88.7</v>
      </c>
      <c r="I1259" s="21" t="s">
        <v>9645</v>
      </c>
      <c r="J1259" s="24">
        <f>1</f>
        <v>1</v>
      </c>
      <c r="K1259" s="25">
        <v>0.5</v>
      </c>
      <c r="L1259" s="26" t="e">
        <f>#REF!</f>
        <v>#REF!</v>
      </c>
      <c r="M1259" s="27">
        <f t="shared" si="58"/>
        <v>133.05000000000001</v>
      </c>
      <c r="N1259" s="26" t="e">
        <f t="shared" si="59"/>
        <v>#REF!</v>
      </c>
      <c r="O1259" s="21" t="s">
        <v>9646</v>
      </c>
      <c r="P1259" s="21" t="s">
        <v>9647</v>
      </c>
      <c r="Q1259" s="21" t="s">
        <v>9648</v>
      </c>
      <c r="R1259" s="21" t="s">
        <v>9649</v>
      </c>
      <c r="S1259" s="21">
        <v>1253</v>
      </c>
      <c r="T1259" s="21" t="s">
        <v>14563</v>
      </c>
      <c r="U1259" s="21" t="s">
        <v>14563</v>
      </c>
    </row>
    <row r="1260" spans="1:21" ht="52" customHeight="1" x14ac:dyDescent="0.25">
      <c r="A1260" s="28" t="s">
        <v>14564</v>
      </c>
      <c r="B1260" s="28" t="s">
        <v>14565</v>
      </c>
      <c r="C1260" s="22" t="e">
        <f t="shared" si="57"/>
        <v>#REF!</v>
      </c>
      <c r="D1260" s="28" t="s">
        <v>28</v>
      </c>
      <c r="E1260" s="28" t="s">
        <v>29</v>
      </c>
      <c r="F1260" s="28" t="s">
        <v>14566</v>
      </c>
      <c r="G1260" s="28" t="s">
        <v>9644</v>
      </c>
      <c r="H1260" s="29">
        <v>57.4</v>
      </c>
      <c r="I1260" s="28" t="s">
        <v>9645</v>
      </c>
      <c r="J1260" s="30">
        <f>1</f>
        <v>1</v>
      </c>
      <c r="K1260" s="31">
        <v>0.5</v>
      </c>
      <c r="L1260" s="32" t="e">
        <f>#REF!</f>
        <v>#REF!</v>
      </c>
      <c r="M1260" s="33">
        <f t="shared" si="58"/>
        <v>86.1</v>
      </c>
      <c r="N1260" s="32" t="e">
        <f t="shared" si="59"/>
        <v>#REF!</v>
      </c>
      <c r="O1260" s="28" t="s">
        <v>9646</v>
      </c>
      <c r="P1260" s="28" t="s">
        <v>9647</v>
      </c>
      <c r="Q1260" s="28" t="s">
        <v>9648</v>
      </c>
      <c r="R1260" s="28" t="s">
        <v>9649</v>
      </c>
      <c r="S1260" s="28">
        <v>1254</v>
      </c>
      <c r="T1260" s="28" t="s">
        <v>14567</v>
      </c>
      <c r="U1260" s="28" t="s">
        <v>14567</v>
      </c>
    </row>
    <row r="1261" spans="1:21" ht="52" customHeight="1" x14ac:dyDescent="0.25">
      <c r="A1261" s="21" t="s">
        <v>14568</v>
      </c>
      <c r="B1261" s="21" t="s">
        <v>14569</v>
      </c>
      <c r="C1261" s="22" t="e">
        <f t="shared" si="57"/>
        <v>#REF!</v>
      </c>
      <c r="D1261" s="21" t="s">
        <v>28</v>
      </c>
      <c r="E1261" s="21" t="s">
        <v>29</v>
      </c>
      <c r="F1261" s="21" t="s">
        <v>14570</v>
      </c>
      <c r="G1261" s="21" t="s">
        <v>9644</v>
      </c>
      <c r="H1261" s="23">
        <v>45.4</v>
      </c>
      <c r="I1261" s="21" t="s">
        <v>9645</v>
      </c>
      <c r="J1261" s="24">
        <f>1</f>
        <v>1</v>
      </c>
      <c r="K1261" s="25">
        <v>0.5</v>
      </c>
      <c r="L1261" s="26" t="e">
        <f>#REF!</f>
        <v>#REF!</v>
      </c>
      <c r="M1261" s="27">
        <f t="shared" si="58"/>
        <v>68.099999999999994</v>
      </c>
      <c r="N1261" s="26" t="e">
        <f t="shared" si="59"/>
        <v>#REF!</v>
      </c>
      <c r="O1261" s="21" t="s">
        <v>9646</v>
      </c>
      <c r="P1261" s="21" t="s">
        <v>9647</v>
      </c>
      <c r="Q1261" s="21" t="s">
        <v>9648</v>
      </c>
      <c r="R1261" s="21" t="s">
        <v>9649</v>
      </c>
      <c r="S1261" s="21">
        <v>1255</v>
      </c>
      <c r="T1261" s="21" t="s">
        <v>14571</v>
      </c>
      <c r="U1261" s="21" t="s">
        <v>14571</v>
      </c>
    </row>
    <row r="1262" spans="1:21" ht="52" customHeight="1" x14ac:dyDescent="0.25">
      <c r="A1262" s="28" t="s">
        <v>14572</v>
      </c>
      <c r="B1262" s="28" t="s">
        <v>14573</v>
      </c>
      <c r="C1262" s="22" t="e">
        <f t="shared" si="57"/>
        <v>#REF!</v>
      </c>
      <c r="D1262" s="28" t="s">
        <v>28</v>
      </c>
      <c r="E1262" s="28" t="s">
        <v>29</v>
      </c>
      <c r="F1262" s="28" t="s">
        <v>14574</v>
      </c>
      <c r="G1262" s="28" t="s">
        <v>9644</v>
      </c>
      <c r="H1262" s="29">
        <v>57</v>
      </c>
      <c r="I1262" s="28" t="s">
        <v>9645</v>
      </c>
      <c r="J1262" s="30">
        <f>1</f>
        <v>1</v>
      </c>
      <c r="K1262" s="31">
        <v>0.5</v>
      </c>
      <c r="L1262" s="32" t="e">
        <f>#REF!</f>
        <v>#REF!</v>
      </c>
      <c r="M1262" s="33">
        <f t="shared" si="58"/>
        <v>85.5</v>
      </c>
      <c r="N1262" s="32" t="e">
        <f t="shared" si="59"/>
        <v>#REF!</v>
      </c>
      <c r="O1262" s="28" t="s">
        <v>9646</v>
      </c>
      <c r="P1262" s="28" t="s">
        <v>9647</v>
      </c>
      <c r="Q1262" s="28" t="s">
        <v>9648</v>
      </c>
      <c r="R1262" s="28" t="s">
        <v>9649</v>
      </c>
      <c r="S1262" s="28">
        <v>1256</v>
      </c>
      <c r="T1262" s="28" t="s">
        <v>14575</v>
      </c>
      <c r="U1262" s="28" t="s">
        <v>14575</v>
      </c>
    </row>
    <row r="1263" spans="1:21" ht="52" customHeight="1" x14ac:dyDescent="0.25">
      <c r="A1263" s="21" t="s">
        <v>14576</v>
      </c>
      <c r="B1263" s="21" t="s">
        <v>14577</v>
      </c>
      <c r="C1263" s="22" t="e">
        <f t="shared" si="57"/>
        <v>#REF!</v>
      </c>
      <c r="D1263" s="21" t="s">
        <v>28</v>
      </c>
      <c r="E1263" s="21" t="s">
        <v>29</v>
      </c>
      <c r="F1263" s="21" t="s">
        <v>14578</v>
      </c>
      <c r="G1263" s="21" t="s">
        <v>9644</v>
      </c>
      <c r="H1263" s="23">
        <v>30.1</v>
      </c>
      <c r="I1263" s="21" t="s">
        <v>9645</v>
      </c>
      <c r="J1263" s="24">
        <f>1</f>
        <v>1</v>
      </c>
      <c r="K1263" s="25">
        <v>0.5</v>
      </c>
      <c r="L1263" s="26" t="e">
        <f>#REF!</f>
        <v>#REF!</v>
      </c>
      <c r="M1263" s="27">
        <f t="shared" si="58"/>
        <v>45.150000000000006</v>
      </c>
      <c r="N1263" s="26" t="e">
        <f t="shared" si="59"/>
        <v>#REF!</v>
      </c>
      <c r="O1263" s="21" t="s">
        <v>9646</v>
      </c>
      <c r="P1263" s="21" t="s">
        <v>9647</v>
      </c>
      <c r="Q1263" s="21" t="s">
        <v>9648</v>
      </c>
      <c r="R1263" s="21" t="s">
        <v>9649</v>
      </c>
      <c r="S1263" s="21">
        <v>1257</v>
      </c>
      <c r="T1263" s="21" t="s">
        <v>14579</v>
      </c>
      <c r="U1263" s="21" t="s">
        <v>14579</v>
      </c>
    </row>
    <row r="1264" spans="1:21" ht="52" customHeight="1" x14ac:dyDescent="0.25">
      <c r="A1264" s="28" t="s">
        <v>14580</v>
      </c>
      <c r="B1264" s="28" t="s">
        <v>14581</v>
      </c>
      <c r="C1264" s="22" t="e">
        <f t="shared" si="57"/>
        <v>#REF!</v>
      </c>
      <c r="D1264" s="28" t="s">
        <v>28</v>
      </c>
      <c r="E1264" s="28" t="s">
        <v>29</v>
      </c>
      <c r="F1264" s="28" t="s">
        <v>14582</v>
      </c>
      <c r="G1264" s="28" t="s">
        <v>9644</v>
      </c>
      <c r="H1264" s="29">
        <v>26</v>
      </c>
      <c r="I1264" s="28" t="s">
        <v>9645</v>
      </c>
      <c r="J1264" s="30">
        <f>1</f>
        <v>1</v>
      </c>
      <c r="K1264" s="31">
        <v>0.5</v>
      </c>
      <c r="L1264" s="32" t="e">
        <f>#REF!</f>
        <v>#REF!</v>
      </c>
      <c r="M1264" s="33">
        <f t="shared" si="58"/>
        <v>39</v>
      </c>
      <c r="N1264" s="32" t="e">
        <f t="shared" si="59"/>
        <v>#REF!</v>
      </c>
      <c r="O1264" s="28" t="s">
        <v>9646</v>
      </c>
      <c r="P1264" s="28" t="s">
        <v>9647</v>
      </c>
      <c r="Q1264" s="28" t="s">
        <v>9648</v>
      </c>
      <c r="R1264" s="28" t="s">
        <v>9649</v>
      </c>
      <c r="S1264" s="28">
        <v>1258</v>
      </c>
      <c r="T1264" s="28" t="s">
        <v>14583</v>
      </c>
      <c r="U1264" s="28" t="s">
        <v>14583</v>
      </c>
    </row>
    <row r="1265" spans="1:21" ht="52" customHeight="1" x14ac:dyDescent="0.25">
      <c r="A1265" s="21" t="s">
        <v>14584</v>
      </c>
      <c r="B1265" s="21" t="s">
        <v>14585</v>
      </c>
      <c r="C1265" s="22" t="e">
        <f t="shared" si="57"/>
        <v>#REF!</v>
      </c>
      <c r="D1265" s="21" t="s">
        <v>28</v>
      </c>
      <c r="E1265" s="21" t="s">
        <v>29</v>
      </c>
      <c r="F1265" s="21" t="s">
        <v>14586</v>
      </c>
      <c r="G1265" s="21" t="s">
        <v>9644</v>
      </c>
      <c r="H1265" s="23">
        <v>41.9</v>
      </c>
      <c r="I1265" s="21" t="s">
        <v>9645</v>
      </c>
      <c r="J1265" s="24">
        <f>1</f>
        <v>1</v>
      </c>
      <c r="K1265" s="25">
        <v>0.5</v>
      </c>
      <c r="L1265" s="26" t="e">
        <f>#REF!</f>
        <v>#REF!</v>
      </c>
      <c r="M1265" s="27">
        <f t="shared" si="58"/>
        <v>62.849999999999994</v>
      </c>
      <c r="N1265" s="26" t="e">
        <f t="shared" si="59"/>
        <v>#REF!</v>
      </c>
      <c r="O1265" s="21" t="s">
        <v>9646</v>
      </c>
      <c r="P1265" s="21" t="s">
        <v>9647</v>
      </c>
      <c r="Q1265" s="21" t="s">
        <v>9648</v>
      </c>
      <c r="R1265" s="21" t="s">
        <v>9649</v>
      </c>
      <c r="S1265" s="21">
        <v>1259</v>
      </c>
      <c r="T1265" s="21" t="s">
        <v>14587</v>
      </c>
      <c r="U1265" s="21" t="s">
        <v>14587</v>
      </c>
    </row>
    <row r="1266" spans="1:21" ht="52" customHeight="1" x14ac:dyDescent="0.25">
      <c r="A1266" s="28" t="s">
        <v>14588</v>
      </c>
      <c r="B1266" s="28" t="s">
        <v>14589</v>
      </c>
      <c r="C1266" s="22" t="e">
        <f t="shared" si="57"/>
        <v>#REF!</v>
      </c>
      <c r="D1266" s="28" t="s">
        <v>28</v>
      </c>
      <c r="E1266" s="28" t="s">
        <v>29</v>
      </c>
      <c r="F1266" s="28" t="s">
        <v>14590</v>
      </c>
      <c r="G1266" s="28" t="s">
        <v>9644</v>
      </c>
      <c r="H1266" s="29">
        <v>64.3</v>
      </c>
      <c r="I1266" s="28" t="s">
        <v>9645</v>
      </c>
      <c r="J1266" s="30">
        <f>1</f>
        <v>1</v>
      </c>
      <c r="K1266" s="31">
        <v>0.5</v>
      </c>
      <c r="L1266" s="32" t="e">
        <f>#REF!</f>
        <v>#REF!</v>
      </c>
      <c r="M1266" s="33">
        <f t="shared" si="58"/>
        <v>96.449999999999989</v>
      </c>
      <c r="N1266" s="32" t="e">
        <f t="shared" si="59"/>
        <v>#REF!</v>
      </c>
      <c r="O1266" s="28" t="s">
        <v>9646</v>
      </c>
      <c r="P1266" s="28" t="s">
        <v>9647</v>
      </c>
      <c r="Q1266" s="28" t="s">
        <v>9648</v>
      </c>
      <c r="R1266" s="28" t="s">
        <v>9649</v>
      </c>
      <c r="S1266" s="28">
        <v>1260</v>
      </c>
      <c r="T1266" s="28" t="s">
        <v>14591</v>
      </c>
      <c r="U1266" s="28" t="s">
        <v>14591</v>
      </c>
    </row>
    <row r="1267" spans="1:21" ht="52" customHeight="1" x14ac:dyDescent="0.25">
      <c r="A1267" s="21" t="s">
        <v>14592</v>
      </c>
      <c r="B1267" s="21" t="s">
        <v>14593</v>
      </c>
      <c r="C1267" s="22" t="e">
        <f t="shared" si="57"/>
        <v>#REF!</v>
      </c>
      <c r="D1267" s="21" t="s">
        <v>28</v>
      </c>
      <c r="E1267" s="21" t="s">
        <v>29</v>
      </c>
      <c r="F1267" s="21" t="s">
        <v>14594</v>
      </c>
      <c r="G1267" s="21" t="s">
        <v>9644</v>
      </c>
      <c r="H1267" s="23">
        <v>125</v>
      </c>
      <c r="I1267" s="21" t="s">
        <v>9645</v>
      </c>
      <c r="J1267" s="24">
        <f>1</f>
        <v>1</v>
      </c>
      <c r="K1267" s="25">
        <v>0.5</v>
      </c>
      <c r="L1267" s="26" t="e">
        <f>#REF!</f>
        <v>#REF!</v>
      </c>
      <c r="M1267" s="27">
        <f t="shared" si="58"/>
        <v>187.5</v>
      </c>
      <c r="N1267" s="26" t="e">
        <f t="shared" si="59"/>
        <v>#REF!</v>
      </c>
      <c r="O1267" s="21" t="s">
        <v>9646</v>
      </c>
      <c r="P1267" s="21" t="s">
        <v>9647</v>
      </c>
      <c r="Q1267" s="21" t="s">
        <v>9648</v>
      </c>
      <c r="R1267" s="21" t="s">
        <v>9649</v>
      </c>
      <c r="S1267" s="21">
        <v>1261</v>
      </c>
      <c r="T1267" s="21" t="s">
        <v>14595</v>
      </c>
      <c r="U1267" s="21" t="s">
        <v>14595</v>
      </c>
    </row>
    <row r="1268" spans="1:21" ht="52" customHeight="1" x14ac:dyDescent="0.25">
      <c r="A1268" s="28" t="s">
        <v>14596</v>
      </c>
      <c r="B1268" s="28" t="s">
        <v>14597</v>
      </c>
      <c r="C1268" s="22" t="e">
        <f t="shared" si="57"/>
        <v>#REF!</v>
      </c>
      <c r="D1268" s="28" t="s">
        <v>28</v>
      </c>
      <c r="E1268" s="28" t="s">
        <v>29</v>
      </c>
      <c r="F1268" s="28" t="s">
        <v>14598</v>
      </c>
      <c r="G1268" s="28" t="s">
        <v>9644</v>
      </c>
      <c r="H1268" s="29">
        <v>33.6</v>
      </c>
      <c r="I1268" s="28" t="s">
        <v>9645</v>
      </c>
      <c r="J1268" s="30">
        <f>1</f>
        <v>1</v>
      </c>
      <c r="K1268" s="31">
        <v>0.5</v>
      </c>
      <c r="L1268" s="32" t="e">
        <f>#REF!</f>
        <v>#REF!</v>
      </c>
      <c r="M1268" s="33">
        <f t="shared" si="58"/>
        <v>50.400000000000006</v>
      </c>
      <c r="N1268" s="32" t="e">
        <f t="shared" si="59"/>
        <v>#REF!</v>
      </c>
      <c r="O1268" s="28" t="s">
        <v>9646</v>
      </c>
      <c r="P1268" s="28" t="s">
        <v>9647</v>
      </c>
      <c r="Q1268" s="28" t="s">
        <v>9648</v>
      </c>
      <c r="R1268" s="28" t="s">
        <v>9649</v>
      </c>
      <c r="S1268" s="28">
        <v>1262</v>
      </c>
      <c r="T1268" s="28" t="s">
        <v>14599</v>
      </c>
      <c r="U1268" s="28" t="s">
        <v>14599</v>
      </c>
    </row>
    <row r="1269" spans="1:21" ht="52" customHeight="1" x14ac:dyDescent="0.25">
      <c r="A1269" s="21" t="s">
        <v>14600</v>
      </c>
      <c r="B1269" s="21" t="s">
        <v>14601</v>
      </c>
      <c r="C1269" s="22" t="e">
        <f t="shared" si="57"/>
        <v>#REF!</v>
      </c>
      <c r="D1269" s="21" t="s">
        <v>28</v>
      </c>
      <c r="E1269" s="21" t="s">
        <v>29</v>
      </c>
      <c r="F1269" s="21" t="s">
        <v>14602</v>
      </c>
      <c r="G1269" s="21" t="s">
        <v>9644</v>
      </c>
      <c r="H1269" s="23">
        <v>17</v>
      </c>
      <c r="I1269" s="21" t="s">
        <v>9645</v>
      </c>
      <c r="J1269" s="24">
        <f>1</f>
        <v>1</v>
      </c>
      <c r="K1269" s="25">
        <v>0.5</v>
      </c>
      <c r="L1269" s="26" t="e">
        <f>#REF!</f>
        <v>#REF!</v>
      </c>
      <c r="M1269" s="27">
        <f t="shared" si="58"/>
        <v>25.5</v>
      </c>
      <c r="N1269" s="26" t="e">
        <f t="shared" si="59"/>
        <v>#REF!</v>
      </c>
      <c r="O1269" s="21" t="s">
        <v>9646</v>
      </c>
      <c r="P1269" s="21" t="s">
        <v>9647</v>
      </c>
      <c r="Q1269" s="21" t="s">
        <v>9648</v>
      </c>
      <c r="R1269" s="21" t="s">
        <v>9649</v>
      </c>
      <c r="S1269" s="21">
        <v>1263</v>
      </c>
      <c r="T1269" s="21" t="s">
        <v>14603</v>
      </c>
      <c r="U1269" s="21" t="s">
        <v>14603</v>
      </c>
    </row>
    <row r="1270" spans="1:21" ht="52" customHeight="1" x14ac:dyDescent="0.25">
      <c r="A1270" s="28" t="s">
        <v>14604</v>
      </c>
      <c r="B1270" s="28" t="s">
        <v>14605</v>
      </c>
      <c r="C1270" s="22" t="e">
        <f t="shared" si="57"/>
        <v>#REF!</v>
      </c>
      <c r="D1270" s="28" t="s">
        <v>28</v>
      </c>
      <c r="E1270" s="28" t="s">
        <v>29</v>
      </c>
      <c r="F1270" s="28" t="s">
        <v>14606</v>
      </c>
      <c r="G1270" s="28" t="s">
        <v>9644</v>
      </c>
      <c r="H1270" s="29">
        <v>254</v>
      </c>
      <c r="I1270" s="28" t="s">
        <v>9645</v>
      </c>
      <c r="J1270" s="30">
        <f>1</f>
        <v>1</v>
      </c>
      <c r="K1270" s="31">
        <v>0.5</v>
      </c>
      <c r="L1270" s="32" t="e">
        <f>#REF!</f>
        <v>#REF!</v>
      </c>
      <c r="M1270" s="33">
        <f t="shared" si="58"/>
        <v>381</v>
      </c>
      <c r="N1270" s="32" t="e">
        <f t="shared" si="59"/>
        <v>#REF!</v>
      </c>
      <c r="O1270" s="28" t="s">
        <v>9646</v>
      </c>
      <c r="P1270" s="28" t="s">
        <v>9647</v>
      </c>
      <c r="Q1270" s="28" t="s">
        <v>9648</v>
      </c>
      <c r="R1270" s="28" t="s">
        <v>9649</v>
      </c>
      <c r="S1270" s="28">
        <v>1264</v>
      </c>
      <c r="T1270" s="28" t="s">
        <v>14607</v>
      </c>
      <c r="U1270" s="28" t="s">
        <v>14607</v>
      </c>
    </row>
    <row r="1271" spans="1:21" ht="52" customHeight="1" x14ac:dyDescent="0.25">
      <c r="A1271" s="21" t="s">
        <v>14608</v>
      </c>
      <c r="B1271" s="21" t="s">
        <v>14609</v>
      </c>
      <c r="C1271" s="22" t="e">
        <f t="shared" si="57"/>
        <v>#REF!</v>
      </c>
      <c r="D1271" s="21" t="s">
        <v>28</v>
      </c>
      <c r="E1271" s="21" t="s">
        <v>29</v>
      </c>
      <c r="F1271" s="21" t="s">
        <v>14610</v>
      </c>
      <c r="G1271" s="21" t="s">
        <v>9644</v>
      </c>
      <c r="H1271" s="23">
        <v>18.2</v>
      </c>
      <c r="I1271" s="21" t="s">
        <v>9645</v>
      </c>
      <c r="J1271" s="24">
        <f>1</f>
        <v>1</v>
      </c>
      <c r="K1271" s="25">
        <v>0.5</v>
      </c>
      <c r="L1271" s="26" t="e">
        <f>#REF!</f>
        <v>#REF!</v>
      </c>
      <c r="M1271" s="27">
        <f t="shared" si="58"/>
        <v>27.299999999999997</v>
      </c>
      <c r="N1271" s="26" t="e">
        <f t="shared" si="59"/>
        <v>#REF!</v>
      </c>
      <c r="O1271" s="21" t="s">
        <v>9646</v>
      </c>
      <c r="P1271" s="21" t="s">
        <v>9647</v>
      </c>
      <c r="Q1271" s="21" t="s">
        <v>9648</v>
      </c>
      <c r="R1271" s="21" t="s">
        <v>9649</v>
      </c>
      <c r="S1271" s="21">
        <v>1265</v>
      </c>
      <c r="T1271" s="21" t="s">
        <v>14611</v>
      </c>
      <c r="U1271" s="21" t="s">
        <v>14611</v>
      </c>
    </row>
    <row r="1272" spans="1:21" ht="52" customHeight="1" x14ac:dyDescent="0.25">
      <c r="A1272" s="28" t="s">
        <v>14612</v>
      </c>
      <c r="B1272" s="28" t="s">
        <v>14613</v>
      </c>
      <c r="C1272" s="22" t="e">
        <f t="shared" si="57"/>
        <v>#REF!</v>
      </c>
      <c r="D1272" s="28" t="s">
        <v>28</v>
      </c>
      <c r="E1272" s="28" t="s">
        <v>29</v>
      </c>
      <c r="F1272" s="28" t="s">
        <v>14614</v>
      </c>
      <c r="G1272" s="28" t="s">
        <v>9644</v>
      </c>
      <c r="H1272" s="29">
        <v>80.5</v>
      </c>
      <c r="I1272" s="28" t="s">
        <v>9645</v>
      </c>
      <c r="J1272" s="30">
        <f>1</f>
        <v>1</v>
      </c>
      <c r="K1272" s="31">
        <v>0.5</v>
      </c>
      <c r="L1272" s="32" t="e">
        <f>#REF!</f>
        <v>#REF!</v>
      </c>
      <c r="M1272" s="33">
        <f t="shared" si="58"/>
        <v>120.75</v>
      </c>
      <c r="N1272" s="32" t="e">
        <f t="shared" si="59"/>
        <v>#REF!</v>
      </c>
      <c r="O1272" s="28" t="s">
        <v>9646</v>
      </c>
      <c r="P1272" s="28" t="s">
        <v>9647</v>
      </c>
      <c r="Q1272" s="28" t="s">
        <v>9648</v>
      </c>
      <c r="R1272" s="28" t="s">
        <v>9649</v>
      </c>
      <c r="S1272" s="28">
        <v>1266</v>
      </c>
      <c r="T1272" s="28" t="s">
        <v>14615</v>
      </c>
      <c r="U1272" s="28" t="s">
        <v>14615</v>
      </c>
    </row>
    <row r="1273" spans="1:21" ht="52" customHeight="1" x14ac:dyDescent="0.25">
      <c r="A1273" s="21" t="s">
        <v>14616</v>
      </c>
      <c r="B1273" s="21" t="s">
        <v>14617</v>
      </c>
      <c r="C1273" s="22" t="e">
        <f t="shared" si="57"/>
        <v>#REF!</v>
      </c>
      <c r="D1273" s="21" t="s">
        <v>28</v>
      </c>
      <c r="E1273" s="21" t="s">
        <v>29</v>
      </c>
      <c r="F1273" s="21" t="s">
        <v>14618</v>
      </c>
      <c r="G1273" s="21" t="s">
        <v>9644</v>
      </c>
      <c r="H1273" s="23">
        <v>80.5</v>
      </c>
      <c r="I1273" s="21" t="s">
        <v>9645</v>
      </c>
      <c r="J1273" s="24">
        <f>1</f>
        <v>1</v>
      </c>
      <c r="K1273" s="25">
        <v>0.5</v>
      </c>
      <c r="L1273" s="26" t="e">
        <f>#REF!</f>
        <v>#REF!</v>
      </c>
      <c r="M1273" s="27">
        <f t="shared" si="58"/>
        <v>120.75</v>
      </c>
      <c r="N1273" s="26" t="e">
        <f t="shared" si="59"/>
        <v>#REF!</v>
      </c>
      <c r="O1273" s="21" t="s">
        <v>9646</v>
      </c>
      <c r="P1273" s="21" t="s">
        <v>9647</v>
      </c>
      <c r="Q1273" s="21" t="s">
        <v>9648</v>
      </c>
      <c r="R1273" s="21" t="s">
        <v>9649</v>
      </c>
      <c r="S1273" s="21">
        <v>1267</v>
      </c>
      <c r="T1273" s="21" t="s">
        <v>14619</v>
      </c>
      <c r="U1273" s="21" t="s">
        <v>14619</v>
      </c>
    </row>
    <row r="1274" spans="1:21" ht="52" customHeight="1" x14ac:dyDescent="0.25">
      <c r="A1274" s="28" t="s">
        <v>14620</v>
      </c>
      <c r="B1274" s="28" t="s">
        <v>14621</v>
      </c>
      <c r="C1274" s="22" t="e">
        <f t="shared" si="57"/>
        <v>#REF!</v>
      </c>
      <c r="D1274" s="28" t="s">
        <v>28</v>
      </c>
      <c r="E1274" s="28" t="s">
        <v>29</v>
      </c>
      <c r="F1274" s="28" t="s">
        <v>14622</v>
      </c>
      <c r="G1274" s="28" t="s">
        <v>9644</v>
      </c>
      <c r="H1274" s="29">
        <v>52.8</v>
      </c>
      <c r="I1274" s="28" t="s">
        <v>9645</v>
      </c>
      <c r="J1274" s="30">
        <f>1</f>
        <v>1</v>
      </c>
      <c r="K1274" s="31">
        <v>0.5</v>
      </c>
      <c r="L1274" s="32" t="e">
        <f>#REF!</f>
        <v>#REF!</v>
      </c>
      <c r="M1274" s="33">
        <f t="shared" si="58"/>
        <v>79.199999999999989</v>
      </c>
      <c r="N1274" s="32" t="e">
        <f t="shared" si="59"/>
        <v>#REF!</v>
      </c>
      <c r="O1274" s="28" t="s">
        <v>9646</v>
      </c>
      <c r="P1274" s="28" t="s">
        <v>9647</v>
      </c>
      <c r="Q1274" s="28" t="s">
        <v>9648</v>
      </c>
      <c r="R1274" s="28" t="s">
        <v>9649</v>
      </c>
      <c r="S1274" s="28">
        <v>1268</v>
      </c>
      <c r="T1274" s="28" t="s">
        <v>14623</v>
      </c>
      <c r="U1274" s="28" t="s">
        <v>14623</v>
      </c>
    </row>
    <row r="1275" spans="1:21" ht="52" customHeight="1" x14ac:dyDescent="0.25">
      <c r="A1275" s="21" t="s">
        <v>14624</v>
      </c>
      <c r="B1275" s="21" t="s">
        <v>14625</v>
      </c>
      <c r="C1275" s="22" t="e">
        <f t="shared" si="57"/>
        <v>#REF!</v>
      </c>
      <c r="D1275" s="21" t="s">
        <v>28</v>
      </c>
      <c r="E1275" s="21" t="s">
        <v>29</v>
      </c>
      <c r="F1275" s="21" t="s">
        <v>14626</v>
      </c>
      <c r="G1275" s="21" t="s">
        <v>9644</v>
      </c>
      <c r="H1275" s="23">
        <v>52.8</v>
      </c>
      <c r="I1275" s="21" t="s">
        <v>9645</v>
      </c>
      <c r="J1275" s="24">
        <f>1</f>
        <v>1</v>
      </c>
      <c r="K1275" s="25">
        <v>0.5</v>
      </c>
      <c r="L1275" s="26" t="e">
        <f>#REF!</f>
        <v>#REF!</v>
      </c>
      <c r="M1275" s="27">
        <f t="shared" si="58"/>
        <v>79.199999999999989</v>
      </c>
      <c r="N1275" s="26" t="e">
        <f t="shared" si="59"/>
        <v>#REF!</v>
      </c>
      <c r="O1275" s="21" t="s">
        <v>9646</v>
      </c>
      <c r="P1275" s="21" t="s">
        <v>9647</v>
      </c>
      <c r="Q1275" s="21" t="s">
        <v>9648</v>
      </c>
      <c r="R1275" s="21" t="s">
        <v>9649</v>
      </c>
      <c r="S1275" s="21">
        <v>1269</v>
      </c>
      <c r="T1275" s="21" t="s">
        <v>14627</v>
      </c>
      <c r="U1275" s="21" t="s">
        <v>14627</v>
      </c>
    </row>
    <row r="1276" spans="1:21" ht="52" customHeight="1" x14ac:dyDescent="0.25">
      <c r="A1276" s="28" t="s">
        <v>14628</v>
      </c>
      <c r="B1276" s="28" t="s">
        <v>14629</v>
      </c>
      <c r="C1276" s="22" t="e">
        <f t="shared" si="57"/>
        <v>#REF!</v>
      </c>
      <c r="D1276" s="28" t="s">
        <v>28</v>
      </c>
      <c r="E1276" s="28" t="s">
        <v>29</v>
      </c>
      <c r="F1276" s="28" t="s">
        <v>14630</v>
      </c>
      <c r="G1276" s="28" t="s">
        <v>9644</v>
      </c>
      <c r="H1276" s="29">
        <v>91.8</v>
      </c>
      <c r="I1276" s="28" t="s">
        <v>9645</v>
      </c>
      <c r="J1276" s="30">
        <f>1</f>
        <v>1</v>
      </c>
      <c r="K1276" s="31">
        <v>0.5</v>
      </c>
      <c r="L1276" s="32" t="e">
        <f>#REF!</f>
        <v>#REF!</v>
      </c>
      <c r="M1276" s="33">
        <f t="shared" si="58"/>
        <v>137.69999999999999</v>
      </c>
      <c r="N1276" s="32" t="e">
        <f t="shared" si="59"/>
        <v>#REF!</v>
      </c>
      <c r="O1276" s="28" t="s">
        <v>9646</v>
      </c>
      <c r="P1276" s="28" t="s">
        <v>9647</v>
      </c>
      <c r="Q1276" s="28" t="s">
        <v>9648</v>
      </c>
      <c r="R1276" s="28" t="s">
        <v>9649</v>
      </c>
      <c r="S1276" s="28">
        <v>1270</v>
      </c>
      <c r="T1276" s="28" t="s">
        <v>14631</v>
      </c>
      <c r="U1276" s="28" t="s">
        <v>14631</v>
      </c>
    </row>
    <row r="1277" spans="1:21" ht="52" customHeight="1" x14ac:dyDescent="0.25">
      <c r="A1277" s="21" t="s">
        <v>14632</v>
      </c>
      <c r="B1277" s="21" t="s">
        <v>14633</v>
      </c>
      <c r="C1277" s="22" t="e">
        <f t="shared" si="57"/>
        <v>#REF!</v>
      </c>
      <c r="D1277" s="21" t="s">
        <v>28</v>
      </c>
      <c r="E1277" s="21" t="s">
        <v>29</v>
      </c>
      <c r="F1277" s="21" t="s">
        <v>14634</v>
      </c>
      <c r="G1277" s="21" t="s">
        <v>9644</v>
      </c>
      <c r="H1277" s="23">
        <v>43.7</v>
      </c>
      <c r="I1277" s="21" t="s">
        <v>9645</v>
      </c>
      <c r="J1277" s="24">
        <f>1</f>
        <v>1</v>
      </c>
      <c r="K1277" s="25">
        <v>0.5</v>
      </c>
      <c r="L1277" s="26" t="e">
        <f>#REF!</f>
        <v>#REF!</v>
      </c>
      <c r="M1277" s="27">
        <f t="shared" si="58"/>
        <v>65.550000000000011</v>
      </c>
      <c r="N1277" s="26" t="e">
        <f t="shared" si="59"/>
        <v>#REF!</v>
      </c>
      <c r="O1277" s="21" t="s">
        <v>9646</v>
      </c>
      <c r="P1277" s="21" t="s">
        <v>9647</v>
      </c>
      <c r="Q1277" s="21" t="s">
        <v>9648</v>
      </c>
      <c r="R1277" s="21" t="s">
        <v>9649</v>
      </c>
      <c r="S1277" s="21">
        <v>1271</v>
      </c>
      <c r="T1277" s="21" t="s">
        <v>14635</v>
      </c>
      <c r="U1277" s="21" t="s">
        <v>14635</v>
      </c>
    </row>
    <row r="1278" spans="1:21" ht="52" customHeight="1" x14ac:dyDescent="0.25">
      <c r="A1278" s="28" t="s">
        <v>14636</v>
      </c>
      <c r="B1278" s="28" t="s">
        <v>14637</v>
      </c>
      <c r="C1278" s="22" t="e">
        <f t="shared" si="57"/>
        <v>#REF!</v>
      </c>
      <c r="D1278" s="28" t="s">
        <v>28</v>
      </c>
      <c r="E1278" s="28" t="s">
        <v>29</v>
      </c>
      <c r="F1278" s="28" t="s">
        <v>14638</v>
      </c>
      <c r="G1278" s="28" t="s">
        <v>9644</v>
      </c>
      <c r="H1278" s="29">
        <v>43.7</v>
      </c>
      <c r="I1278" s="28" t="s">
        <v>9645</v>
      </c>
      <c r="J1278" s="30">
        <f>1</f>
        <v>1</v>
      </c>
      <c r="K1278" s="31">
        <v>0.5</v>
      </c>
      <c r="L1278" s="32" t="e">
        <f>#REF!</f>
        <v>#REF!</v>
      </c>
      <c r="M1278" s="33">
        <f t="shared" si="58"/>
        <v>65.550000000000011</v>
      </c>
      <c r="N1278" s="32" t="e">
        <f t="shared" si="59"/>
        <v>#REF!</v>
      </c>
      <c r="O1278" s="28" t="s">
        <v>9646</v>
      </c>
      <c r="P1278" s="28" t="s">
        <v>9647</v>
      </c>
      <c r="Q1278" s="28" t="s">
        <v>9648</v>
      </c>
      <c r="R1278" s="28" t="s">
        <v>9649</v>
      </c>
      <c r="S1278" s="28">
        <v>1272</v>
      </c>
      <c r="T1278" s="28" t="s">
        <v>14639</v>
      </c>
      <c r="U1278" s="28" t="s">
        <v>14639</v>
      </c>
    </row>
    <row r="1279" spans="1:21" ht="52" customHeight="1" x14ac:dyDescent="0.25">
      <c r="A1279" s="21" t="s">
        <v>14640</v>
      </c>
      <c r="B1279" s="21" t="s">
        <v>14641</v>
      </c>
      <c r="C1279" s="22" t="e">
        <f t="shared" si="57"/>
        <v>#REF!</v>
      </c>
      <c r="D1279" s="21" t="s">
        <v>28</v>
      </c>
      <c r="E1279" s="21" t="s">
        <v>29</v>
      </c>
      <c r="F1279" s="21" t="s">
        <v>14642</v>
      </c>
      <c r="G1279" s="21" t="s">
        <v>9644</v>
      </c>
      <c r="H1279" s="23">
        <v>45.5</v>
      </c>
      <c r="I1279" s="21" t="s">
        <v>9645</v>
      </c>
      <c r="J1279" s="24">
        <f>1</f>
        <v>1</v>
      </c>
      <c r="K1279" s="25">
        <v>0.5</v>
      </c>
      <c r="L1279" s="26" t="e">
        <f>#REF!</f>
        <v>#REF!</v>
      </c>
      <c r="M1279" s="27">
        <f t="shared" si="58"/>
        <v>68.25</v>
      </c>
      <c r="N1279" s="26" t="e">
        <f t="shared" si="59"/>
        <v>#REF!</v>
      </c>
      <c r="O1279" s="21" t="s">
        <v>9646</v>
      </c>
      <c r="P1279" s="21" t="s">
        <v>9647</v>
      </c>
      <c r="Q1279" s="21" t="s">
        <v>9648</v>
      </c>
      <c r="R1279" s="21" t="s">
        <v>9649</v>
      </c>
      <c r="S1279" s="21">
        <v>1273</v>
      </c>
      <c r="T1279" s="21" t="s">
        <v>14643</v>
      </c>
      <c r="U1279" s="21" t="s">
        <v>14643</v>
      </c>
    </row>
    <row r="1280" spans="1:21" ht="52" customHeight="1" x14ac:dyDescent="0.25">
      <c r="A1280" s="28" t="s">
        <v>14644</v>
      </c>
      <c r="B1280" s="28" t="s">
        <v>14645</v>
      </c>
      <c r="C1280" s="22" t="e">
        <f t="shared" si="57"/>
        <v>#REF!</v>
      </c>
      <c r="D1280" s="28" t="s">
        <v>28</v>
      </c>
      <c r="E1280" s="28" t="s">
        <v>29</v>
      </c>
      <c r="F1280" s="28" t="s">
        <v>14646</v>
      </c>
      <c r="G1280" s="28" t="s">
        <v>9644</v>
      </c>
      <c r="H1280" s="29">
        <v>62.8</v>
      </c>
      <c r="I1280" s="28" t="s">
        <v>9645</v>
      </c>
      <c r="J1280" s="30">
        <f>1</f>
        <v>1</v>
      </c>
      <c r="K1280" s="31">
        <v>0.5</v>
      </c>
      <c r="L1280" s="32" t="e">
        <f>#REF!</f>
        <v>#REF!</v>
      </c>
      <c r="M1280" s="33">
        <f t="shared" si="58"/>
        <v>94.199999999999989</v>
      </c>
      <c r="N1280" s="32" t="e">
        <f t="shared" si="59"/>
        <v>#REF!</v>
      </c>
      <c r="O1280" s="28" t="s">
        <v>9646</v>
      </c>
      <c r="P1280" s="28" t="s">
        <v>9647</v>
      </c>
      <c r="Q1280" s="28" t="s">
        <v>9648</v>
      </c>
      <c r="R1280" s="28" t="s">
        <v>9649</v>
      </c>
      <c r="S1280" s="28">
        <v>1274</v>
      </c>
      <c r="T1280" s="28" t="s">
        <v>14647</v>
      </c>
      <c r="U1280" s="28" t="s">
        <v>14647</v>
      </c>
    </row>
    <row r="1281" spans="1:21" ht="52" customHeight="1" x14ac:dyDescent="0.25">
      <c r="A1281" s="21" t="s">
        <v>14648</v>
      </c>
      <c r="B1281" s="21" t="s">
        <v>14649</v>
      </c>
      <c r="C1281" s="22" t="e">
        <f t="shared" si="57"/>
        <v>#REF!</v>
      </c>
      <c r="D1281" s="21" t="s">
        <v>28</v>
      </c>
      <c r="E1281" s="21" t="s">
        <v>29</v>
      </c>
      <c r="F1281" s="21" t="s">
        <v>14650</v>
      </c>
      <c r="G1281" s="21" t="s">
        <v>9644</v>
      </c>
      <c r="H1281" s="23">
        <v>103</v>
      </c>
      <c r="I1281" s="21" t="s">
        <v>9645</v>
      </c>
      <c r="J1281" s="24">
        <f>1</f>
        <v>1</v>
      </c>
      <c r="K1281" s="25">
        <v>0.5</v>
      </c>
      <c r="L1281" s="26" t="e">
        <f>#REF!</f>
        <v>#REF!</v>
      </c>
      <c r="M1281" s="27">
        <f t="shared" si="58"/>
        <v>154.5</v>
      </c>
      <c r="N1281" s="26" t="e">
        <f t="shared" si="59"/>
        <v>#REF!</v>
      </c>
      <c r="O1281" s="21" t="s">
        <v>9646</v>
      </c>
      <c r="P1281" s="21" t="s">
        <v>9647</v>
      </c>
      <c r="Q1281" s="21" t="s">
        <v>9648</v>
      </c>
      <c r="R1281" s="21" t="s">
        <v>9649</v>
      </c>
      <c r="S1281" s="21">
        <v>1275</v>
      </c>
      <c r="T1281" s="21" t="s">
        <v>14651</v>
      </c>
      <c r="U1281" s="21" t="s">
        <v>14651</v>
      </c>
    </row>
    <row r="1282" spans="1:21" ht="52" customHeight="1" x14ac:dyDescent="0.25">
      <c r="A1282" s="28" t="s">
        <v>14652</v>
      </c>
      <c r="B1282" s="28" t="s">
        <v>14653</v>
      </c>
      <c r="C1282" s="22" t="e">
        <f t="shared" si="57"/>
        <v>#REF!</v>
      </c>
      <c r="D1282" s="28" t="s">
        <v>28</v>
      </c>
      <c r="E1282" s="28" t="s">
        <v>29</v>
      </c>
      <c r="F1282" s="28" t="s">
        <v>14654</v>
      </c>
      <c r="G1282" s="28" t="s">
        <v>9644</v>
      </c>
      <c r="H1282" s="29">
        <v>143</v>
      </c>
      <c r="I1282" s="28" t="s">
        <v>9645</v>
      </c>
      <c r="J1282" s="30">
        <f>1</f>
        <v>1</v>
      </c>
      <c r="K1282" s="31">
        <v>0.5</v>
      </c>
      <c r="L1282" s="32" t="e">
        <f>#REF!</f>
        <v>#REF!</v>
      </c>
      <c r="M1282" s="33">
        <f t="shared" si="58"/>
        <v>214.5</v>
      </c>
      <c r="N1282" s="32" t="e">
        <f t="shared" si="59"/>
        <v>#REF!</v>
      </c>
      <c r="O1282" s="28" t="s">
        <v>9646</v>
      </c>
      <c r="P1282" s="28" t="s">
        <v>9647</v>
      </c>
      <c r="Q1282" s="28" t="s">
        <v>9648</v>
      </c>
      <c r="R1282" s="28" t="s">
        <v>9649</v>
      </c>
      <c r="S1282" s="28">
        <v>1276</v>
      </c>
      <c r="T1282" s="28" t="s">
        <v>14655</v>
      </c>
      <c r="U1282" s="28" t="s">
        <v>14655</v>
      </c>
    </row>
    <row r="1283" spans="1:21" ht="52" customHeight="1" x14ac:dyDescent="0.25">
      <c r="A1283" s="21" t="s">
        <v>14656</v>
      </c>
      <c r="B1283" s="21" t="s">
        <v>14657</v>
      </c>
      <c r="C1283" s="22" t="e">
        <f t="shared" si="57"/>
        <v>#REF!</v>
      </c>
      <c r="D1283" s="21" t="s">
        <v>28</v>
      </c>
      <c r="E1283" s="21" t="s">
        <v>29</v>
      </c>
      <c r="F1283" s="21" t="s">
        <v>14658</v>
      </c>
      <c r="G1283" s="21" t="s">
        <v>9644</v>
      </c>
      <c r="H1283" s="23">
        <v>115</v>
      </c>
      <c r="I1283" s="21" t="s">
        <v>9645</v>
      </c>
      <c r="J1283" s="24">
        <f>1</f>
        <v>1</v>
      </c>
      <c r="K1283" s="25">
        <v>0.5</v>
      </c>
      <c r="L1283" s="26" t="e">
        <f>#REF!</f>
        <v>#REF!</v>
      </c>
      <c r="M1283" s="27">
        <f t="shared" si="58"/>
        <v>172.5</v>
      </c>
      <c r="N1283" s="26" t="e">
        <f t="shared" si="59"/>
        <v>#REF!</v>
      </c>
      <c r="O1283" s="21" t="s">
        <v>9646</v>
      </c>
      <c r="P1283" s="21" t="s">
        <v>9647</v>
      </c>
      <c r="Q1283" s="21" t="s">
        <v>9648</v>
      </c>
      <c r="R1283" s="21" t="s">
        <v>9649</v>
      </c>
      <c r="S1283" s="21">
        <v>1277</v>
      </c>
      <c r="T1283" s="21" t="s">
        <v>14659</v>
      </c>
      <c r="U1283" s="21" t="s">
        <v>14659</v>
      </c>
    </row>
    <row r="1284" spans="1:21" ht="52" customHeight="1" x14ac:dyDescent="0.25">
      <c r="A1284" s="28" t="s">
        <v>14660</v>
      </c>
      <c r="B1284" s="28" t="s">
        <v>14661</v>
      </c>
      <c r="C1284" s="22" t="e">
        <f t="shared" si="57"/>
        <v>#REF!</v>
      </c>
      <c r="D1284" s="28" t="s">
        <v>28</v>
      </c>
      <c r="E1284" s="28" t="s">
        <v>29</v>
      </c>
      <c r="F1284" s="28" t="s">
        <v>14662</v>
      </c>
      <c r="G1284" s="28" t="s">
        <v>9644</v>
      </c>
      <c r="H1284" s="29">
        <v>115</v>
      </c>
      <c r="I1284" s="28" t="s">
        <v>9645</v>
      </c>
      <c r="J1284" s="30">
        <f>1</f>
        <v>1</v>
      </c>
      <c r="K1284" s="31">
        <v>0.5</v>
      </c>
      <c r="L1284" s="32" t="e">
        <f>#REF!</f>
        <v>#REF!</v>
      </c>
      <c r="M1284" s="33">
        <f t="shared" si="58"/>
        <v>172.5</v>
      </c>
      <c r="N1284" s="32" t="e">
        <f t="shared" si="59"/>
        <v>#REF!</v>
      </c>
      <c r="O1284" s="28" t="s">
        <v>9646</v>
      </c>
      <c r="P1284" s="28" t="s">
        <v>9647</v>
      </c>
      <c r="Q1284" s="28" t="s">
        <v>9648</v>
      </c>
      <c r="R1284" s="28" t="s">
        <v>9649</v>
      </c>
      <c r="S1284" s="28">
        <v>1278</v>
      </c>
      <c r="T1284" s="28" t="s">
        <v>14663</v>
      </c>
      <c r="U1284" s="28" t="s">
        <v>14663</v>
      </c>
    </row>
    <row r="1285" spans="1:21" ht="52" customHeight="1" x14ac:dyDescent="0.25">
      <c r="A1285" s="21" t="s">
        <v>14664</v>
      </c>
      <c r="B1285" s="21" t="s">
        <v>14665</v>
      </c>
      <c r="C1285" s="22" t="e">
        <f t="shared" si="57"/>
        <v>#REF!</v>
      </c>
      <c r="D1285" s="21" t="s">
        <v>28</v>
      </c>
      <c r="E1285" s="21" t="s">
        <v>29</v>
      </c>
      <c r="F1285" s="21" t="s">
        <v>14666</v>
      </c>
      <c r="G1285" s="21" t="s">
        <v>9644</v>
      </c>
      <c r="H1285" s="23">
        <v>468</v>
      </c>
      <c r="I1285" s="21" t="s">
        <v>9645</v>
      </c>
      <c r="J1285" s="24">
        <f>1</f>
        <v>1</v>
      </c>
      <c r="K1285" s="25">
        <v>0.5</v>
      </c>
      <c r="L1285" s="26" t="e">
        <f>#REF!</f>
        <v>#REF!</v>
      </c>
      <c r="M1285" s="27">
        <f t="shared" si="58"/>
        <v>702</v>
      </c>
      <c r="N1285" s="26" t="e">
        <f t="shared" si="59"/>
        <v>#REF!</v>
      </c>
      <c r="O1285" s="21" t="s">
        <v>9646</v>
      </c>
      <c r="P1285" s="21" t="s">
        <v>9647</v>
      </c>
      <c r="Q1285" s="21" t="s">
        <v>9648</v>
      </c>
      <c r="R1285" s="21" t="s">
        <v>9649</v>
      </c>
      <c r="S1285" s="21">
        <v>1279</v>
      </c>
      <c r="T1285" s="21" t="s">
        <v>14667</v>
      </c>
      <c r="U1285" s="21" t="s">
        <v>14667</v>
      </c>
    </row>
    <row r="1286" spans="1:21" ht="52" customHeight="1" x14ac:dyDescent="0.25">
      <c r="A1286" s="28" t="s">
        <v>14668</v>
      </c>
      <c r="B1286" s="28" t="s">
        <v>14669</v>
      </c>
      <c r="C1286" s="22" t="e">
        <f t="shared" si="57"/>
        <v>#REF!</v>
      </c>
      <c r="D1286" s="28" t="s">
        <v>28</v>
      </c>
      <c r="E1286" s="28" t="s">
        <v>29</v>
      </c>
      <c r="F1286" s="28" t="s">
        <v>14670</v>
      </c>
      <c r="G1286" s="28" t="s">
        <v>9644</v>
      </c>
      <c r="H1286" s="29">
        <v>239</v>
      </c>
      <c r="I1286" s="28" t="s">
        <v>9645</v>
      </c>
      <c r="J1286" s="30">
        <f>1</f>
        <v>1</v>
      </c>
      <c r="K1286" s="31">
        <v>0.5</v>
      </c>
      <c r="L1286" s="32" t="e">
        <f>#REF!</f>
        <v>#REF!</v>
      </c>
      <c r="M1286" s="33">
        <f t="shared" si="58"/>
        <v>358.5</v>
      </c>
      <c r="N1286" s="32" t="e">
        <f t="shared" si="59"/>
        <v>#REF!</v>
      </c>
      <c r="O1286" s="28" t="s">
        <v>9646</v>
      </c>
      <c r="P1286" s="28" t="s">
        <v>9647</v>
      </c>
      <c r="Q1286" s="28" t="s">
        <v>9648</v>
      </c>
      <c r="R1286" s="28" t="s">
        <v>9649</v>
      </c>
      <c r="S1286" s="28">
        <v>1280</v>
      </c>
      <c r="T1286" s="28" t="s">
        <v>14671</v>
      </c>
      <c r="U1286" s="28" t="s">
        <v>14671</v>
      </c>
    </row>
    <row r="1287" spans="1:21" ht="52" customHeight="1" x14ac:dyDescent="0.25">
      <c r="A1287" s="21" t="s">
        <v>14672</v>
      </c>
      <c r="B1287" s="21" t="s">
        <v>14673</v>
      </c>
      <c r="C1287" s="22" t="e">
        <f t="shared" ref="C1287:C1350" si="60">N1287*10</f>
        <v>#REF!</v>
      </c>
      <c r="D1287" s="21" t="s">
        <v>28</v>
      </c>
      <c r="E1287" s="21" t="s">
        <v>29</v>
      </c>
      <c r="F1287" s="21" t="s">
        <v>14674</v>
      </c>
      <c r="G1287" s="21" t="s">
        <v>9644</v>
      </c>
      <c r="H1287" s="23">
        <v>169</v>
      </c>
      <c r="I1287" s="21" t="s">
        <v>9645</v>
      </c>
      <c r="J1287" s="24">
        <f>1</f>
        <v>1</v>
      </c>
      <c r="K1287" s="25">
        <v>0.5</v>
      </c>
      <c r="L1287" s="26" t="e">
        <f>#REF!</f>
        <v>#REF!</v>
      </c>
      <c r="M1287" s="27">
        <f t="shared" ref="M1287:M1350" si="61">H1287*J1287*(1+K1287)</f>
        <v>253.5</v>
      </c>
      <c r="N1287" s="26" t="e">
        <f t="shared" ref="N1287:N1350" si="62">ROUND(M1287*L1287,-4)</f>
        <v>#REF!</v>
      </c>
      <c r="O1287" s="21" t="s">
        <v>9646</v>
      </c>
      <c r="P1287" s="21" t="s">
        <v>9647</v>
      </c>
      <c r="Q1287" s="21" t="s">
        <v>9648</v>
      </c>
      <c r="R1287" s="21" t="s">
        <v>9649</v>
      </c>
      <c r="S1287" s="21">
        <v>1281</v>
      </c>
      <c r="T1287" s="21" t="s">
        <v>14675</v>
      </c>
      <c r="U1287" s="21" t="s">
        <v>14675</v>
      </c>
    </row>
    <row r="1288" spans="1:21" ht="52" customHeight="1" x14ac:dyDescent="0.25">
      <c r="A1288" s="28" t="s">
        <v>14676</v>
      </c>
      <c r="B1288" s="28" t="s">
        <v>14677</v>
      </c>
      <c r="C1288" s="22" t="e">
        <f t="shared" si="60"/>
        <v>#REF!</v>
      </c>
      <c r="D1288" s="28" t="s">
        <v>28</v>
      </c>
      <c r="E1288" s="28" t="s">
        <v>29</v>
      </c>
      <c r="F1288" s="28" t="s">
        <v>14678</v>
      </c>
      <c r="G1288" s="28" t="s">
        <v>9644</v>
      </c>
      <c r="H1288" s="29">
        <v>359</v>
      </c>
      <c r="I1288" s="28" t="s">
        <v>9645</v>
      </c>
      <c r="J1288" s="30">
        <f>1</f>
        <v>1</v>
      </c>
      <c r="K1288" s="31">
        <v>0.5</v>
      </c>
      <c r="L1288" s="32" t="e">
        <f>#REF!</f>
        <v>#REF!</v>
      </c>
      <c r="M1288" s="33">
        <f t="shared" si="61"/>
        <v>538.5</v>
      </c>
      <c r="N1288" s="32" t="e">
        <f t="shared" si="62"/>
        <v>#REF!</v>
      </c>
      <c r="O1288" s="28" t="s">
        <v>9646</v>
      </c>
      <c r="P1288" s="28" t="s">
        <v>9647</v>
      </c>
      <c r="Q1288" s="28" t="s">
        <v>9648</v>
      </c>
      <c r="R1288" s="28" t="s">
        <v>9649</v>
      </c>
      <c r="S1288" s="28">
        <v>1282</v>
      </c>
      <c r="T1288" s="28" t="s">
        <v>14679</v>
      </c>
      <c r="U1288" s="28" t="s">
        <v>14679</v>
      </c>
    </row>
    <row r="1289" spans="1:21" ht="52" customHeight="1" x14ac:dyDescent="0.25">
      <c r="A1289" s="21" t="s">
        <v>14680</v>
      </c>
      <c r="B1289" s="21" t="s">
        <v>14681</v>
      </c>
      <c r="C1289" s="22" t="e">
        <f t="shared" si="60"/>
        <v>#REF!</v>
      </c>
      <c r="D1289" s="21" t="s">
        <v>28</v>
      </c>
      <c r="E1289" s="21" t="s">
        <v>29</v>
      </c>
      <c r="F1289" s="21" t="s">
        <v>14682</v>
      </c>
      <c r="G1289" s="21" t="s">
        <v>9644</v>
      </c>
      <c r="H1289" s="23">
        <v>507</v>
      </c>
      <c r="I1289" s="21" t="s">
        <v>9645</v>
      </c>
      <c r="J1289" s="24">
        <f>1</f>
        <v>1</v>
      </c>
      <c r="K1289" s="25">
        <v>0.5</v>
      </c>
      <c r="L1289" s="26" t="e">
        <f>#REF!</f>
        <v>#REF!</v>
      </c>
      <c r="M1289" s="27">
        <f t="shared" si="61"/>
        <v>760.5</v>
      </c>
      <c r="N1289" s="26" t="e">
        <f t="shared" si="62"/>
        <v>#REF!</v>
      </c>
      <c r="O1289" s="21" t="s">
        <v>9646</v>
      </c>
      <c r="P1289" s="21" t="s">
        <v>9647</v>
      </c>
      <c r="Q1289" s="21" t="s">
        <v>9648</v>
      </c>
      <c r="R1289" s="21" t="s">
        <v>9649</v>
      </c>
      <c r="S1289" s="21">
        <v>1283</v>
      </c>
      <c r="T1289" s="21" t="s">
        <v>14683</v>
      </c>
      <c r="U1289" s="21" t="s">
        <v>14683</v>
      </c>
    </row>
    <row r="1290" spans="1:21" ht="52" customHeight="1" x14ac:dyDescent="0.25">
      <c r="A1290" s="28" t="s">
        <v>14684</v>
      </c>
      <c r="B1290" s="28" t="s">
        <v>14685</v>
      </c>
      <c r="C1290" s="22" t="e">
        <f t="shared" si="60"/>
        <v>#REF!</v>
      </c>
      <c r="D1290" s="28" t="s">
        <v>28</v>
      </c>
      <c r="E1290" s="28" t="s">
        <v>29</v>
      </c>
      <c r="F1290" s="28" t="s">
        <v>14686</v>
      </c>
      <c r="G1290" s="28" t="s">
        <v>9644</v>
      </c>
      <c r="H1290" s="29">
        <v>193</v>
      </c>
      <c r="I1290" s="28" t="s">
        <v>9645</v>
      </c>
      <c r="J1290" s="30">
        <f>1</f>
        <v>1</v>
      </c>
      <c r="K1290" s="31">
        <v>0.5</v>
      </c>
      <c r="L1290" s="32" t="e">
        <f>#REF!</f>
        <v>#REF!</v>
      </c>
      <c r="M1290" s="33">
        <f t="shared" si="61"/>
        <v>289.5</v>
      </c>
      <c r="N1290" s="32" t="e">
        <f t="shared" si="62"/>
        <v>#REF!</v>
      </c>
      <c r="O1290" s="28" t="s">
        <v>9646</v>
      </c>
      <c r="P1290" s="28" t="s">
        <v>9647</v>
      </c>
      <c r="Q1290" s="28" t="s">
        <v>9648</v>
      </c>
      <c r="R1290" s="28" t="s">
        <v>9649</v>
      </c>
      <c r="S1290" s="28">
        <v>1284</v>
      </c>
      <c r="T1290" s="28" t="s">
        <v>14687</v>
      </c>
      <c r="U1290" s="28" t="s">
        <v>14687</v>
      </c>
    </row>
    <row r="1291" spans="1:21" ht="52" customHeight="1" x14ac:dyDescent="0.25">
      <c r="A1291" s="21" t="s">
        <v>14688</v>
      </c>
      <c r="B1291" s="21" t="s">
        <v>14689</v>
      </c>
      <c r="C1291" s="22" t="e">
        <f t="shared" si="60"/>
        <v>#REF!</v>
      </c>
      <c r="D1291" s="21" t="s">
        <v>28</v>
      </c>
      <c r="E1291" s="21" t="s">
        <v>29</v>
      </c>
      <c r="F1291" s="21" t="s">
        <v>14690</v>
      </c>
      <c r="G1291" s="21" t="s">
        <v>9644</v>
      </c>
      <c r="H1291" s="23">
        <v>34.200000000000003</v>
      </c>
      <c r="I1291" s="21" t="s">
        <v>9645</v>
      </c>
      <c r="J1291" s="24">
        <f>1</f>
        <v>1</v>
      </c>
      <c r="K1291" s="25">
        <v>0.5</v>
      </c>
      <c r="L1291" s="26" t="e">
        <f>#REF!</f>
        <v>#REF!</v>
      </c>
      <c r="M1291" s="27">
        <f t="shared" si="61"/>
        <v>51.300000000000004</v>
      </c>
      <c r="N1291" s="26" t="e">
        <f t="shared" si="62"/>
        <v>#REF!</v>
      </c>
      <c r="O1291" s="21" t="s">
        <v>9646</v>
      </c>
      <c r="P1291" s="21" t="s">
        <v>9647</v>
      </c>
      <c r="Q1291" s="21" t="s">
        <v>9648</v>
      </c>
      <c r="R1291" s="21" t="s">
        <v>9649</v>
      </c>
      <c r="S1291" s="21">
        <v>1285</v>
      </c>
      <c r="T1291" s="21" t="s">
        <v>14691</v>
      </c>
      <c r="U1291" s="21" t="s">
        <v>14691</v>
      </c>
    </row>
    <row r="1292" spans="1:21" ht="52" customHeight="1" x14ac:dyDescent="0.25">
      <c r="A1292" s="28" t="s">
        <v>14692</v>
      </c>
      <c r="B1292" s="28" t="s">
        <v>14693</v>
      </c>
      <c r="C1292" s="22" t="e">
        <f t="shared" si="60"/>
        <v>#REF!</v>
      </c>
      <c r="D1292" s="28" t="s">
        <v>28</v>
      </c>
      <c r="E1292" s="28" t="s">
        <v>29</v>
      </c>
      <c r="F1292" s="28" t="s">
        <v>14694</v>
      </c>
      <c r="G1292" s="28" t="s">
        <v>9644</v>
      </c>
      <c r="H1292" s="29">
        <v>48.4</v>
      </c>
      <c r="I1292" s="28" t="s">
        <v>9645</v>
      </c>
      <c r="J1292" s="30">
        <f>1</f>
        <v>1</v>
      </c>
      <c r="K1292" s="31">
        <v>0.5</v>
      </c>
      <c r="L1292" s="32" t="e">
        <f>#REF!</f>
        <v>#REF!</v>
      </c>
      <c r="M1292" s="33">
        <f t="shared" si="61"/>
        <v>72.599999999999994</v>
      </c>
      <c r="N1292" s="32" t="e">
        <f t="shared" si="62"/>
        <v>#REF!</v>
      </c>
      <c r="O1292" s="28" t="s">
        <v>9646</v>
      </c>
      <c r="P1292" s="28" t="s">
        <v>9647</v>
      </c>
      <c r="Q1292" s="28" t="s">
        <v>9648</v>
      </c>
      <c r="R1292" s="28" t="s">
        <v>9649</v>
      </c>
      <c r="S1292" s="28">
        <v>1286</v>
      </c>
      <c r="T1292" s="28" t="s">
        <v>14695</v>
      </c>
      <c r="U1292" s="28" t="s">
        <v>14695</v>
      </c>
    </row>
    <row r="1293" spans="1:21" ht="52" customHeight="1" x14ac:dyDescent="0.25">
      <c r="A1293" s="21" t="s">
        <v>14696</v>
      </c>
      <c r="B1293" s="21" t="s">
        <v>14697</v>
      </c>
      <c r="C1293" s="22" t="e">
        <f t="shared" si="60"/>
        <v>#REF!</v>
      </c>
      <c r="D1293" s="21" t="s">
        <v>28</v>
      </c>
      <c r="E1293" s="21" t="s">
        <v>29</v>
      </c>
      <c r="F1293" s="21" t="s">
        <v>14698</v>
      </c>
      <c r="G1293" s="21" t="s">
        <v>9644</v>
      </c>
      <c r="H1293" s="23">
        <v>45.4</v>
      </c>
      <c r="I1293" s="21" t="s">
        <v>9645</v>
      </c>
      <c r="J1293" s="24">
        <f>1</f>
        <v>1</v>
      </c>
      <c r="K1293" s="25">
        <v>0.5</v>
      </c>
      <c r="L1293" s="26" t="e">
        <f>#REF!</f>
        <v>#REF!</v>
      </c>
      <c r="M1293" s="27">
        <f t="shared" si="61"/>
        <v>68.099999999999994</v>
      </c>
      <c r="N1293" s="26" t="e">
        <f t="shared" si="62"/>
        <v>#REF!</v>
      </c>
      <c r="O1293" s="21" t="s">
        <v>9646</v>
      </c>
      <c r="P1293" s="21" t="s">
        <v>9647</v>
      </c>
      <c r="Q1293" s="21" t="s">
        <v>9648</v>
      </c>
      <c r="R1293" s="21" t="s">
        <v>9649</v>
      </c>
      <c r="S1293" s="21">
        <v>1287</v>
      </c>
      <c r="T1293" s="21" t="s">
        <v>14699</v>
      </c>
      <c r="U1293" s="21" t="s">
        <v>14699</v>
      </c>
    </row>
    <row r="1294" spans="1:21" ht="52" customHeight="1" x14ac:dyDescent="0.25">
      <c r="A1294" s="28" t="s">
        <v>14700</v>
      </c>
      <c r="B1294" s="28" t="s">
        <v>14701</v>
      </c>
      <c r="C1294" s="22" t="e">
        <f t="shared" si="60"/>
        <v>#REF!</v>
      </c>
      <c r="D1294" s="28" t="s">
        <v>28</v>
      </c>
      <c r="E1294" s="28" t="s">
        <v>29</v>
      </c>
      <c r="F1294" s="28" t="s">
        <v>14702</v>
      </c>
      <c r="G1294" s="28" t="s">
        <v>9644</v>
      </c>
      <c r="H1294" s="29">
        <v>58.1</v>
      </c>
      <c r="I1294" s="28" t="s">
        <v>9645</v>
      </c>
      <c r="J1294" s="30">
        <f>1</f>
        <v>1</v>
      </c>
      <c r="K1294" s="31">
        <v>0.5</v>
      </c>
      <c r="L1294" s="32" t="e">
        <f>#REF!</f>
        <v>#REF!</v>
      </c>
      <c r="M1294" s="33">
        <f t="shared" si="61"/>
        <v>87.15</v>
      </c>
      <c r="N1294" s="32" t="e">
        <f t="shared" si="62"/>
        <v>#REF!</v>
      </c>
      <c r="O1294" s="28" t="s">
        <v>9646</v>
      </c>
      <c r="P1294" s="28" t="s">
        <v>9647</v>
      </c>
      <c r="Q1294" s="28" t="s">
        <v>9648</v>
      </c>
      <c r="R1294" s="28" t="s">
        <v>9649</v>
      </c>
      <c r="S1294" s="28">
        <v>1288</v>
      </c>
      <c r="T1294" s="28" t="s">
        <v>14703</v>
      </c>
      <c r="U1294" s="28" t="s">
        <v>14703</v>
      </c>
    </row>
    <row r="1295" spans="1:21" ht="52" customHeight="1" x14ac:dyDescent="0.25">
      <c r="A1295" s="21" t="s">
        <v>14704</v>
      </c>
      <c r="B1295" s="21" t="s">
        <v>14705</v>
      </c>
      <c r="C1295" s="22" t="e">
        <f t="shared" si="60"/>
        <v>#REF!</v>
      </c>
      <c r="D1295" s="21" t="s">
        <v>28</v>
      </c>
      <c r="E1295" s="21" t="s">
        <v>29</v>
      </c>
      <c r="F1295" s="21" t="s">
        <v>14706</v>
      </c>
      <c r="G1295" s="21" t="s">
        <v>9644</v>
      </c>
      <c r="H1295" s="23">
        <v>29.9</v>
      </c>
      <c r="I1295" s="21" t="s">
        <v>9645</v>
      </c>
      <c r="J1295" s="24">
        <f>1</f>
        <v>1</v>
      </c>
      <c r="K1295" s="25">
        <v>0.5</v>
      </c>
      <c r="L1295" s="26" t="e">
        <f>#REF!</f>
        <v>#REF!</v>
      </c>
      <c r="M1295" s="27">
        <f t="shared" si="61"/>
        <v>44.849999999999994</v>
      </c>
      <c r="N1295" s="26" t="e">
        <f t="shared" si="62"/>
        <v>#REF!</v>
      </c>
      <c r="O1295" s="21" t="s">
        <v>9646</v>
      </c>
      <c r="P1295" s="21" t="s">
        <v>9647</v>
      </c>
      <c r="Q1295" s="21" t="s">
        <v>9648</v>
      </c>
      <c r="R1295" s="21" t="s">
        <v>9649</v>
      </c>
      <c r="S1295" s="21">
        <v>1289</v>
      </c>
      <c r="T1295" s="21" t="s">
        <v>14707</v>
      </c>
      <c r="U1295" s="21" t="s">
        <v>14707</v>
      </c>
    </row>
    <row r="1296" spans="1:21" ht="52" customHeight="1" x14ac:dyDescent="0.25">
      <c r="A1296" s="28" t="s">
        <v>14708</v>
      </c>
      <c r="B1296" s="28" t="s">
        <v>14709</v>
      </c>
      <c r="C1296" s="22" t="e">
        <f t="shared" si="60"/>
        <v>#REF!</v>
      </c>
      <c r="D1296" s="28" t="s">
        <v>28</v>
      </c>
      <c r="E1296" s="28" t="s">
        <v>29</v>
      </c>
      <c r="F1296" s="28" t="s">
        <v>14710</v>
      </c>
      <c r="G1296" s="28" t="s">
        <v>9644</v>
      </c>
      <c r="H1296" s="29">
        <v>293</v>
      </c>
      <c r="I1296" s="28" t="s">
        <v>9645</v>
      </c>
      <c r="J1296" s="30">
        <f>1</f>
        <v>1</v>
      </c>
      <c r="K1296" s="31">
        <v>0.5</v>
      </c>
      <c r="L1296" s="32" t="e">
        <f>#REF!</f>
        <v>#REF!</v>
      </c>
      <c r="M1296" s="33">
        <f t="shared" si="61"/>
        <v>439.5</v>
      </c>
      <c r="N1296" s="32" t="e">
        <f t="shared" si="62"/>
        <v>#REF!</v>
      </c>
      <c r="O1296" s="28" t="s">
        <v>9646</v>
      </c>
      <c r="P1296" s="28" t="s">
        <v>9647</v>
      </c>
      <c r="Q1296" s="28" t="s">
        <v>9648</v>
      </c>
      <c r="R1296" s="28" t="s">
        <v>9649</v>
      </c>
      <c r="S1296" s="28">
        <v>1290</v>
      </c>
      <c r="T1296" s="28" t="s">
        <v>14711</v>
      </c>
      <c r="U1296" s="28" t="s">
        <v>14711</v>
      </c>
    </row>
    <row r="1297" spans="1:21" ht="52" customHeight="1" x14ac:dyDescent="0.25">
      <c r="A1297" s="21" t="s">
        <v>14712</v>
      </c>
      <c r="B1297" s="21" t="s">
        <v>14713</v>
      </c>
      <c r="C1297" s="22" t="e">
        <f t="shared" si="60"/>
        <v>#REF!</v>
      </c>
      <c r="D1297" s="21" t="s">
        <v>28</v>
      </c>
      <c r="E1297" s="21" t="s">
        <v>29</v>
      </c>
      <c r="F1297" s="21" t="s">
        <v>14714</v>
      </c>
      <c r="G1297" s="21" t="s">
        <v>9644</v>
      </c>
      <c r="H1297" s="23">
        <v>547</v>
      </c>
      <c r="I1297" s="21" t="s">
        <v>9645</v>
      </c>
      <c r="J1297" s="24">
        <f>1</f>
        <v>1</v>
      </c>
      <c r="K1297" s="25">
        <v>0.5</v>
      </c>
      <c r="L1297" s="26" t="e">
        <f>#REF!</f>
        <v>#REF!</v>
      </c>
      <c r="M1297" s="27">
        <f t="shared" si="61"/>
        <v>820.5</v>
      </c>
      <c r="N1297" s="26" t="e">
        <f t="shared" si="62"/>
        <v>#REF!</v>
      </c>
      <c r="O1297" s="21" t="s">
        <v>9646</v>
      </c>
      <c r="P1297" s="21" t="s">
        <v>9647</v>
      </c>
      <c r="Q1297" s="21" t="s">
        <v>9648</v>
      </c>
      <c r="R1297" s="21" t="s">
        <v>9649</v>
      </c>
      <c r="S1297" s="21">
        <v>1291</v>
      </c>
      <c r="T1297" s="21" t="s">
        <v>14715</v>
      </c>
      <c r="U1297" s="21" t="s">
        <v>14715</v>
      </c>
    </row>
    <row r="1298" spans="1:21" ht="52" customHeight="1" x14ac:dyDescent="0.25">
      <c r="A1298" s="28" t="s">
        <v>14716</v>
      </c>
      <c r="B1298" s="28" t="s">
        <v>14717</v>
      </c>
      <c r="C1298" s="22" t="e">
        <f t="shared" si="60"/>
        <v>#REF!</v>
      </c>
      <c r="D1298" s="28" t="s">
        <v>28</v>
      </c>
      <c r="E1298" s="28" t="s">
        <v>29</v>
      </c>
      <c r="F1298" s="28" t="s">
        <v>14718</v>
      </c>
      <c r="G1298" s="28" t="s">
        <v>9644</v>
      </c>
      <c r="H1298" s="29">
        <v>32.700000000000003</v>
      </c>
      <c r="I1298" s="28" t="s">
        <v>9645</v>
      </c>
      <c r="J1298" s="30">
        <f>1</f>
        <v>1</v>
      </c>
      <c r="K1298" s="31">
        <v>0.5</v>
      </c>
      <c r="L1298" s="32" t="e">
        <f>#REF!</f>
        <v>#REF!</v>
      </c>
      <c r="M1298" s="33">
        <f t="shared" si="61"/>
        <v>49.050000000000004</v>
      </c>
      <c r="N1298" s="32" t="e">
        <f t="shared" si="62"/>
        <v>#REF!</v>
      </c>
      <c r="O1298" s="28" t="s">
        <v>9646</v>
      </c>
      <c r="P1298" s="28" t="s">
        <v>9647</v>
      </c>
      <c r="Q1298" s="28" t="s">
        <v>9648</v>
      </c>
      <c r="R1298" s="28" t="s">
        <v>9649</v>
      </c>
      <c r="S1298" s="28">
        <v>1292</v>
      </c>
      <c r="T1298" s="28" t="s">
        <v>14719</v>
      </c>
      <c r="U1298" s="28" t="s">
        <v>14719</v>
      </c>
    </row>
    <row r="1299" spans="1:21" ht="52" customHeight="1" x14ac:dyDescent="0.25">
      <c r="A1299" s="21" t="s">
        <v>14720</v>
      </c>
      <c r="B1299" s="21" t="s">
        <v>14721</v>
      </c>
      <c r="C1299" s="22" t="e">
        <f t="shared" si="60"/>
        <v>#REF!</v>
      </c>
      <c r="D1299" s="21" t="s">
        <v>28</v>
      </c>
      <c r="E1299" s="21" t="s">
        <v>29</v>
      </c>
      <c r="F1299" s="21" t="s">
        <v>14722</v>
      </c>
      <c r="G1299" s="21" t="s">
        <v>9644</v>
      </c>
      <c r="H1299" s="23">
        <v>336</v>
      </c>
      <c r="I1299" s="21" t="s">
        <v>9645</v>
      </c>
      <c r="J1299" s="24">
        <f>1</f>
        <v>1</v>
      </c>
      <c r="K1299" s="25">
        <v>0.5</v>
      </c>
      <c r="L1299" s="26" t="e">
        <f>#REF!</f>
        <v>#REF!</v>
      </c>
      <c r="M1299" s="27">
        <f t="shared" si="61"/>
        <v>504</v>
      </c>
      <c r="N1299" s="26" t="e">
        <f t="shared" si="62"/>
        <v>#REF!</v>
      </c>
      <c r="O1299" s="21" t="s">
        <v>9646</v>
      </c>
      <c r="P1299" s="21" t="s">
        <v>9647</v>
      </c>
      <c r="Q1299" s="21" t="s">
        <v>9648</v>
      </c>
      <c r="R1299" s="21" t="s">
        <v>9649</v>
      </c>
      <c r="S1299" s="21">
        <v>1293</v>
      </c>
      <c r="T1299" s="21" t="s">
        <v>14723</v>
      </c>
      <c r="U1299" s="21" t="s">
        <v>14723</v>
      </c>
    </row>
    <row r="1300" spans="1:21" ht="52" customHeight="1" x14ac:dyDescent="0.25">
      <c r="A1300" s="28" t="s">
        <v>14724</v>
      </c>
      <c r="B1300" s="28" t="s">
        <v>14725</v>
      </c>
      <c r="C1300" s="22" t="e">
        <f t="shared" si="60"/>
        <v>#REF!</v>
      </c>
      <c r="D1300" s="28" t="s">
        <v>28</v>
      </c>
      <c r="E1300" s="28" t="s">
        <v>29</v>
      </c>
      <c r="F1300" s="28" t="s">
        <v>14726</v>
      </c>
      <c r="G1300" s="28" t="s">
        <v>9644</v>
      </c>
      <c r="H1300" s="29">
        <v>40.299999999999997</v>
      </c>
      <c r="I1300" s="28" t="s">
        <v>9645</v>
      </c>
      <c r="J1300" s="30">
        <f>1</f>
        <v>1</v>
      </c>
      <c r="K1300" s="31">
        <v>0.5</v>
      </c>
      <c r="L1300" s="32" t="e">
        <f>#REF!</f>
        <v>#REF!</v>
      </c>
      <c r="M1300" s="33">
        <f t="shared" si="61"/>
        <v>60.449999999999996</v>
      </c>
      <c r="N1300" s="32" t="e">
        <f t="shared" si="62"/>
        <v>#REF!</v>
      </c>
      <c r="O1300" s="28" t="s">
        <v>9646</v>
      </c>
      <c r="P1300" s="28" t="s">
        <v>9647</v>
      </c>
      <c r="Q1300" s="28" t="s">
        <v>9648</v>
      </c>
      <c r="R1300" s="28" t="s">
        <v>9649</v>
      </c>
      <c r="S1300" s="28">
        <v>1294</v>
      </c>
      <c r="T1300" s="28" t="s">
        <v>14727</v>
      </c>
      <c r="U1300" s="28" t="s">
        <v>14727</v>
      </c>
    </row>
    <row r="1301" spans="1:21" ht="52" customHeight="1" x14ac:dyDescent="0.25">
      <c r="A1301" s="21" t="s">
        <v>14728</v>
      </c>
      <c r="B1301" s="21" t="s">
        <v>14729</v>
      </c>
      <c r="C1301" s="22" t="e">
        <f t="shared" si="60"/>
        <v>#REF!</v>
      </c>
      <c r="D1301" s="21" t="s">
        <v>28</v>
      </c>
      <c r="E1301" s="21" t="s">
        <v>29</v>
      </c>
      <c r="F1301" s="21" t="s">
        <v>14730</v>
      </c>
      <c r="G1301" s="21" t="s">
        <v>9644</v>
      </c>
      <c r="H1301" s="23">
        <v>31.9</v>
      </c>
      <c r="I1301" s="21" t="s">
        <v>9645</v>
      </c>
      <c r="J1301" s="24">
        <f>1</f>
        <v>1</v>
      </c>
      <c r="K1301" s="25">
        <v>0.5</v>
      </c>
      <c r="L1301" s="26" t="e">
        <f>#REF!</f>
        <v>#REF!</v>
      </c>
      <c r="M1301" s="27">
        <f t="shared" si="61"/>
        <v>47.849999999999994</v>
      </c>
      <c r="N1301" s="26" t="e">
        <f t="shared" si="62"/>
        <v>#REF!</v>
      </c>
      <c r="O1301" s="21" t="s">
        <v>9646</v>
      </c>
      <c r="P1301" s="21" t="s">
        <v>9647</v>
      </c>
      <c r="Q1301" s="21" t="s">
        <v>9648</v>
      </c>
      <c r="R1301" s="21" t="s">
        <v>9649</v>
      </c>
      <c r="S1301" s="21">
        <v>1295</v>
      </c>
      <c r="T1301" s="21" t="s">
        <v>14731</v>
      </c>
      <c r="U1301" s="21" t="s">
        <v>14731</v>
      </c>
    </row>
    <row r="1302" spans="1:21" ht="52" customHeight="1" x14ac:dyDescent="0.25">
      <c r="A1302" s="28" t="s">
        <v>14732</v>
      </c>
      <c r="B1302" s="28" t="s">
        <v>14733</v>
      </c>
      <c r="C1302" s="22" t="e">
        <f t="shared" si="60"/>
        <v>#REF!</v>
      </c>
      <c r="D1302" s="28" t="s">
        <v>28</v>
      </c>
      <c r="E1302" s="28" t="s">
        <v>29</v>
      </c>
      <c r="F1302" s="28" t="s">
        <v>14734</v>
      </c>
      <c r="G1302" s="28" t="s">
        <v>9644</v>
      </c>
      <c r="H1302" s="29">
        <v>29.9</v>
      </c>
      <c r="I1302" s="28" t="s">
        <v>9645</v>
      </c>
      <c r="J1302" s="30">
        <f>1</f>
        <v>1</v>
      </c>
      <c r="K1302" s="31">
        <v>0.5</v>
      </c>
      <c r="L1302" s="32" t="e">
        <f>#REF!</f>
        <v>#REF!</v>
      </c>
      <c r="M1302" s="33">
        <f t="shared" si="61"/>
        <v>44.849999999999994</v>
      </c>
      <c r="N1302" s="32" t="e">
        <f t="shared" si="62"/>
        <v>#REF!</v>
      </c>
      <c r="O1302" s="28" t="s">
        <v>9646</v>
      </c>
      <c r="P1302" s="28" t="s">
        <v>9647</v>
      </c>
      <c r="Q1302" s="28" t="s">
        <v>9648</v>
      </c>
      <c r="R1302" s="28" t="s">
        <v>9649</v>
      </c>
      <c r="S1302" s="28">
        <v>1296</v>
      </c>
      <c r="T1302" s="28" t="s">
        <v>14735</v>
      </c>
      <c r="U1302" s="28" t="s">
        <v>14735</v>
      </c>
    </row>
    <row r="1303" spans="1:21" ht="52" customHeight="1" x14ac:dyDescent="0.25">
      <c r="A1303" s="21" t="s">
        <v>14736</v>
      </c>
      <c r="B1303" s="21" t="s">
        <v>14737</v>
      </c>
      <c r="C1303" s="22" t="e">
        <f t="shared" si="60"/>
        <v>#REF!</v>
      </c>
      <c r="D1303" s="21" t="s">
        <v>28</v>
      </c>
      <c r="E1303" s="21" t="s">
        <v>29</v>
      </c>
      <c r="F1303" s="21" t="s">
        <v>14738</v>
      </c>
      <c r="G1303" s="21" t="s">
        <v>9644</v>
      </c>
      <c r="H1303" s="23">
        <v>64.599999999999994</v>
      </c>
      <c r="I1303" s="21" t="s">
        <v>9645</v>
      </c>
      <c r="J1303" s="24">
        <f>1</f>
        <v>1</v>
      </c>
      <c r="K1303" s="25">
        <v>0.5</v>
      </c>
      <c r="L1303" s="26" t="e">
        <f>#REF!</f>
        <v>#REF!</v>
      </c>
      <c r="M1303" s="27">
        <f t="shared" si="61"/>
        <v>96.899999999999991</v>
      </c>
      <c r="N1303" s="26" t="e">
        <f t="shared" si="62"/>
        <v>#REF!</v>
      </c>
      <c r="O1303" s="21" t="s">
        <v>9646</v>
      </c>
      <c r="P1303" s="21" t="s">
        <v>9647</v>
      </c>
      <c r="Q1303" s="21" t="s">
        <v>9648</v>
      </c>
      <c r="R1303" s="21" t="s">
        <v>9649</v>
      </c>
      <c r="S1303" s="21">
        <v>1297</v>
      </c>
      <c r="T1303" s="21" t="s">
        <v>14739</v>
      </c>
      <c r="U1303" s="21" t="s">
        <v>14739</v>
      </c>
    </row>
    <row r="1304" spans="1:21" ht="52" customHeight="1" x14ac:dyDescent="0.25">
      <c r="A1304" s="28" t="s">
        <v>14740</v>
      </c>
      <c r="B1304" s="28" t="s">
        <v>14741</v>
      </c>
      <c r="C1304" s="22" t="e">
        <f t="shared" si="60"/>
        <v>#REF!</v>
      </c>
      <c r="D1304" s="28" t="s">
        <v>28</v>
      </c>
      <c r="E1304" s="28" t="s">
        <v>29</v>
      </c>
      <c r="F1304" s="28" t="s">
        <v>14742</v>
      </c>
      <c r="G1304" s="28" t="s">
        <v>9644</v>
      </c>
      <c r="H1304" s="29">
        <v>50.6</v>
      </c>
      <c r="I1304" s="28" t="s">
        <v>9645</v>
      </c>
      <c r="J1304" s="30">
        <f>1</f>
        <v>1</v>
      </c>
      <c r="K1304" s="31">
        <v>0.5</v>
      </c>
      <c r="L1304" s="32" t="e">
        <f>#REF!</f>
        <v>#REF!</v>
      </c>
      <c r="M1304" s="33">
        <f t="shared" si="61"/>
        <v>75.900000000000006</v>
      </c>
      <c r="N1304" s="32" t="e">
        <f t="shared" si="62"/>
        <v>#REF!</v>
      </c>
      <c r="O1304" s="28" t="s">
        <v>9646</v>
      </c>
      <c r="P1304" s="28" t="s">
        <v>9647</v>
      </c>
      <c r="Q1304" s="28" t="s">
        <v>9648</v>
      </c>
      <c r="R1304" s="28" t="s">
        <v>9649</v>
      </c>
      <c r="S1304" s="28">
        <v>1298</v>
      </c>
      <c r="T1304" s="28" t="s">
        <v>14743</v>
      </c>
      <c r="U1304" s="28" t="s">
        <v>14743</v>
      </c>
    </row>
    <row r="1305" spans="1:21" ht="52" customHeight="1" x14ac:dyDescent="0.25">
      <c r="A1305" s="21" t="s">
        <v>14744</v>
      </c>
      <c r="B1305" s="21" t="s">
        <v>14745</v>
      </c>
      <c r="C1305" s="22" t="e">
        <f t="shared" si="60"/>
        <v>#REF!</v>
      </c>
      <c r="D1305" s="21" t="s">
        <v>28</v>
      </c>
      <c r="E1305" s="21" t="s">
        <v>29</v>
      </c>
      <c r="F1305" s="21" t="s">
        <v>14746</v>
      </c>
      <c r="G1305" s="21" t="s">
        <v>9644</v>
      </c>
      <c r="H1305" s="23">
        <v>183</v>
      </c>
      <c r="I1305" s="21" t="s">
        <v>9645</v>
      </c>
      <c r="J1305" s="24">
        <f>1</f>
        <v>1</v>
      </c>
      <c r="K1305" s="25">
        <v>0.5</v>
      </c>
      <c r="L1305" s="26" t="e">
        <f>#REF!</f>
        <v>#REF!</v>
      </c>
      <c r="M1305" s="27">
        <f t="shared" si="61"/>
        <v>274.5</v>
      </c>
      <c r="N1305" s="26" t="e">
        <f t="shared" si="62"/>
        <v>#REF!</v>
      </c>
      <c r="O1305" s="21" t="s">
        <v>9646</v>
      </c>
      <c r="P1305" s="21" t="s">
        <v>9647</v>
      </c>
      <c r="Q1305" s="21" t="s">
        <v>9648</v>
      </c>
      <c r="R1305" s="21" t="s">
        <v>9649</v>
      </c>
      <c r="S1305" s="21">
        <v>1299</v>
      </c>
      <c r="T1305" s="21" t="s">
        <v>14747</v>
      </c>
      <c r="U1305" s="21" t="s">
        <v>14747</v>
      </c>
    </row>
    <row r="1306" spans="1:21" ht="52" customHeight="1" x14ac:dyDescent="0.25">
      <c r="A1306" s="28" t="s">
        <v>14748</v>
      </c>
      <c r="B1306" s="28" t="s">
        <v>14749</v>
      </c>
      <c r="C1306" s="22" t="e">
        <f t="shared" si="60"/>
        <v>#REF!</v>
      </c>
      <c r="D1306" s="28" t="s">
        <v>28</v>
      </c>
      <c r="E1306" s="28" t="s">
        <v>29</v>
      </c>
      <c r="F1306" s="28" t="s">
        <v>14750</v>
      </c>
      <c r="G1306" s="28" t="s">
        <v>9644</v>
      </c>
      <c r="H1306" s="29">
        <v>27.9</v>
      </c>
      <c r="I1306" s="28" t="s">
        <v>9645</v>
      </c>
      <c r="J1306" s="30">
        <f>1</f>
        <v>1</v>
      </c>
      <c r="K1306" s="31">
        <v>0.5</v>
      </c>
      <c r="L1306" s="32" t="e">
        <f>#REF!</f>
        <v>#REF!</v>
      </c>
      <c r="M1306" s="33">
        <f t="shared" si="61"/>
        <v>41.849999999999994</v>
      </c>
      <c r="N1306" s="32" t="e">
        <f t="shared" si="62"/>
        <v>#REF!</v>
      </c>
      <c r="O1306" s="28" t="s">
        <v>9646</v>
      </c>
      <c r="P1306" s="28" t="s">
        <v>9647</v>
      </c>
      <c r="Q1306" s="28" t="s">
        <v>9648</v>
      </c>
      <c r="R1306" s="28" t="s">
        <v>9649</v>
      </c>
      <c r="S1306" s="28">
        <v>1300</v>
      </c>
      <c r="T1306" s="28" t="s">
        <v>14751</v>
      </c>
      <c r="U1306" s="28" t="s">
        <v>14751</v>
      </c>
    </row>
    <row r="1307" spans="1:21" ht="52" customHeight="1" x14ac:dyDescent="0.25">
      <c r="A1307" s="21" t="s">
        <v>14752</v>
      </c>
      <c r="B1307" s="21" t="s">
        <v>14753</v>
      </c>
      <c r="C1307" s="22" t="e">
        <f t="shared" si="60"/>
        <v>#REF!</v>
      </c>
      <c r="D1307" s="21" t="s">
        <v>28</v>
      </c>
      <c r="E1307" s="21" t="s">
        <v>29</v>
      </c>
      <c r="F1307" s="21" t="s">
        <v>14754</v>
      </c>
      <c r="G1307" s="21" t="s">
        <v>9644</v>
      </c>
      <c r="H1307" s="23">
        <v>59.4</v>
      </c>
      <c r="I1307" s="21" t="s">
        <v>9645</v>
      </c>
      <c r="J1307" s="24">
        <f>1</f>
        <v>1</v>
      </c>
      <c r="K1307" s="25">
        <v>0.5</v>
      </c>
      <c r="L1307" s="26" t="e">
        <f>#REF!</f>
        <v>#REF!</v>
      </c>
      <c r="M1307" s="27">
        <f t="shared" si="61"/>
        <v>89.1</v>
      </c>
      <c r="N1307" s="26" t="e">
        <f t="shared" si="62"/>
        <v>#REF!</v>
      </c>
      <c r="O1307" s="21" t="s">
        <v>9646</v>
      </c>
      <c r="P1307" s="21" t="s">
        <v>9647</v>
      </c>
      <c r="Q1307" s="21" t="s">
        <v>9648</v>
      </c>
      <c r="R1307" s="21" t="s">
        <v>9649</v>
      </c>
      <c r="S1307" s="21">
        <v>1301</v>
      </c>
      <c r="T1307" s="21" t="s">
        <v>14755</v>
      </c>
      <c r="U1307" s="21" t="s">
        <v>14755</v>
      </c>
    </row>
    <row r="1308" spans="1:21" ht="52" customHeight="1" x14ac:dyDescent="0.25">
      <c r="A1308" s="28" t="s">
        <v>14756</v>
      </c>
      <c r="B1308" s="28" t="s">
        <v>14757</v>
      </c>
      <c r="C1308" s="22" t="e">
        <f t="shared" si="60"/>
        <v>#REF!</v>
      </c>
      <c r="D1308" s="28" t="s">
        <v>28</v>
      </c>
      <c r="E1308" s="28" t="s">
        <v>29</v>
      </c>
      <c r="F1308" s="28" t="s">
        <v>14758</v>
      </c>
      <c r="G1308" s="28" t="s">
        <v>9644</v>
      </c>
      <c r="H1308" s="29">
        <v>46.9</v>
      </c>
      <c r="I1308" s="28" t="s">
        <v>9645</v>
      </c>
      <c r="J1308" s="30">
        <f>1</f>
        <v>1</v>
      </c>
      <c r="K1308" s="31">
        <v>0.5</v>
      </c>
      <c r="L1308" s="32" t="e">
        <f>#REF!</f>
        <v>#REF!</v>
      </c>
      <c r="M1308" s="33">
        <f t="shared" si="61"/>
        <v>70.349999999999994</v>
      </c>
      <c r="N1308" s="32" t="e">
        <f t="shared" si="62"/>
        <v>#REF!</v>
      </c>
      <c r="O1308" s="28" t="s">
        <v>9646</v>
      </c>
      <c r="P1308" s="28" t="s">
        <v>9647</v>
      </c>
      <c r="Q1308" s="28" t="s">
        <v>9648</v>
      </c>
      <c r="R1308" s="28" t="s">
        <v>9649</v>
      </c>
      <c r="S1308" s="28">
        <v>1302</v>
      </c>
      <c r="T1308" s="28" t="s">
        <v>14759</v>
      </c>
      <c r="U1308" s="28" t="s">
        <v>14759</v>
      </c>
    </row>
    <row r="1309" spans="1:21" ht="52" customHeight="1" x14ac:dyDescent="0.25">
      <c r="A1309" s="21" t="s">
        <v>14760</v>
      </c>
      <c r="B1309" s="21" t="s">
        <v>14761</v>
      </c>
      <c r="C1309" s="22" t="e">
        <f t="shared" si="60"/>
        <v>#REF!</v>
      </c>
      <c r="D1309" s="21" t="s">
        <v>28</v>
      </c>
      <c r="E1309" s="21" t="s">
        <v>29</v>
      </c>
      <c r="F1309" s="21" t="s">
        <v>14762</v>
      </c>
      <c r="G1309" s="21" t="s">
        <v>9644</v>
      </c>
      <c r="H1309" s="23">
        <v>101</v>
      </c>
      <c r="I1309" s="21" t="s">
        <v>9645</v>
      </c>
      <c r="J1309" s="24">
        <f>1</f>
        <v>1</v>
      </c>
      <c r="K1309" s="25">
        <v>0.5</v>
      </c>
      <c r="L1309" s="26" t="e">
        <f>#REF!</f>
        <v>#REF!</v>
      </c>
      <c r="M1309" s="27">
        <f t="shared" si="61"/>
        <v>151.5</v>
      </c>
      <c r="N1309" s="26" t="e">
        <f t="shared" si="62"/>
        <v>#REF!</v>
      </c>
      <c r="O1309" s="21" t="s">
        <v>9646</v>
      </c>
      <c r="P1309" s="21" t="s">
        <v>9647</v>
      </c>
      <c r="Q1309" s="21" t="s">
        <v>9648</v>
      </c>
      <c r="R1309" s="21" t="s">
        <v>9649</v>
      </c>
      <c r="S1309" s="21">
        <v>1303</v>
      </c>
      <c r="T1309" s="21" t="s">
        <v>14763</v>
      </c>
      <c r="U1309" s="21" t="s">
        <v>14763</v>
      </c>
    </row>
    <row r="1310" spans="1:21" ht="52" customHeight="1" x14ac:dyDescent="0.25">
      <c r="A1310" s="28" t="s">
        <v>14764</v>
      </c>
      <c r="B1310" s="28" t="s">
        <v>14765</v>
      </c>
      <c r="C1310" s="22" t="e">
        <f t="shared" si="60"/>
        <v>#REF!</v>
      </c>
      <c r="D1310" s="28" t="s">
        <v>28</v>
      </c>
      <c r="E1310" s="28" t="s">
        <v>29</v>
      </c>
      <c r="F1310" s="28" t="s">
        <v>14766</v>
      </c>
      <c r="G1310" s="28" t="s">
        <v>9644</v>
      </c>
      <c r="H1310" s="29">
        <v>108</v>
      </c>
      <c r="I1310" s="28" t="s">
        <v>9645</v>
      </c>
      <c r="J1310" s="30">
        <f>1</f>
        <v>1</v>
      </c>
      <c r="K1310" s="31">
        <v>0.5</v>
      </c>
      <c r="L1310" s="32" t="e">
        <f>#REF!</f>
        <v>#REF!</v>
      </c>
      <c r="M1310" s="33">
        <f t="shared" si="61"/>
        <v>162</v>
      </c>
      <c r="N1310" s="32" t="e">
        <f t="shared" si="62"/>
        <v>#REF!</v>
      </c>
      <c r="O1310" s="28" t="s">
        <v>9646</v>
      </c>
      <c r="P1310" s="28" t="s">
        <v>9647</v>
      </c>
      <c r="Q1310" s="28" t="s">
        <v>9648</v>
      </c>
      <c r="R1310" s="28" t="s">
        <v>9649</v>
      </c>
      <c r="S1310" s="28">
        <v>1304</v>
      </c>
      <c r="T1310" s="28" t="s">
        <v>14767</v>
      </c>
      <c r="U1310" s="28" t="s">
        <v>14767</v>
      </c>
    </row>
    <row r="1311" spans="1:21" ht="52" customHeight="1" x14ac:dyDescent="0.25">
      <c r="A1311" s="21" t="s">
        <v>14768</v>
      </c>
      <c r="B1311" s="21" t="s">
        <v>14769</v>
      </c>
      <c r="C1311" s="22" t="e">
        <f t="shared" si="60"/>
        <v>#REF!</v>
      </c>
      <c r="D1311" s="21" t="s">
        <v>28</v>
      </c>
      <c r="E1311" s="21" t="s">
        <v>29</v>
      </c>
      <c r="F1311" s="21" t="s">
        <v>14770</v>
      </c>
      <c r="G1311" s="21" t="s">
        <v>9644</v>
      </c>
      <c r="H1311" s="23">
        <v>317</v>
      </c>
      <c r="I1311" s="21" t="s">
        <v>9645</v>
      </c>
      <c r="J1311" s="24">
        <f>1</f>
        <v>1</v>
      </c>
      <c r="K1311" s="25">
        <v>0.5</v>
      </c>
      <c r="L1311" s="26" t="e">
        <f>#REF!</f>
        <v>#REF!</v>
      </c>
      <c r="M1311" s="27">
        <f t="shared" si="61"/>
        <v>475.5</v>
      </c>
      <c r="N1311" s="26" t="e">
        <f t="shared" si="62"/>
        <v>#REF!</v>
      </c>
      <c r="O1311" s="21" t="s">
        <v>9646</v>
      </c>
      <c r="P1311" s="21" t="s">
        <v>9647</v>
      </c>
      <c r="Q1311" s="21" t="s">
        <v>9648</v>
      </c>
      <c r="R1311" s="21" t="s">
        <v>9649</v>
      </c>
      <c r="S1311" s="21">
        <v>1305</v>
      </c>
      <c r="T1311" s="21" t="s">
        <v>14771</v>
      </c>
      <c r="U1311" s="21" t="s">
        <v>14771</v>
      </c>
    </row>
    <row r="1312" spans="1:21" ht="52" customHeight="1" x14ac:dyDescent="0.25">
      <c r="A1312" s="28" t="s">
        <v>14772</v>
      </c>
      <c r="B1312" s="28" t="s">
        <v>14773</v>
      </c>
      <c r="C1312" s="22" t="e">
        <f t="shared" si="60"/>
        <v>#REF!</v>
      </c>
      <c r="D1312" s="28" t="s">
        <v>28</v>
      </c>
      <c r="E1312" s="28" t="s">
        <v>29</v>
      </c>
      <c r="F1312" s="28" t="s">
        <v>14774</v>
      </c>
      <c r="G1312" s="28" t="s">
        <v>9644</v>
      </c>
      <c r="H1312" s="29">
        <v>43.5</v>
      </c>
      <c r="I1312" s="28" t="s">
        <v>9645</v>
      </c>
      <c r="J1312" s="30">
        <f>1</f>
        <v>1</v>
      </c>
      <c r="K1312" s="31">
        <v>0.5</v>
      </c>
      <c r="L1312" s="32" t="e">
        <f>#REF!</f>
        <v>#REF!</v>
      </c>
      <c r="M1312" s="33">
        <f t="shared" si="61"/>
        <v>65.25</v>
      </c>
      <c r="N1312" s="32" t="e">
        <f t="shared" si="62"/>
        <v>#REF!</v>
      </c>
      <c r="O1312" s="28" t="s">
        <v>9646</v>
      </c>
      <c r="P1312" s="28" t="s">
        <v>9647</v>
      </c>
      <c r="Q1312" s="28" t="s">
        <v>9648</v>
      </c>
      <c r="R1312" s="28" t="s">
        <v>9649</v>
      </c>
      <c r="S1312" s="28">
        <v>1306</v>
      </c>
      <c r="T1312" s="28" t="s">
        <v>14775</v>
      </c>
      <c r="U1312" s="28" t="s">
        <v>14775</v>
      </c>
    </row>
    <row r="1313" spans="1:21" ht="52" customHeight="1" x14ac:dyDescent="0.25">
      <c r="A1313" s="21" t="s">
        <v>14776</v>
      </c>
      <c r="B1313" s="21" t="s">
        <v>14777</v>
      </c>
      <c r="C1313" s="22" t="e">
        <f t="shared" si="60"/>
        <v>#REF!</v>
      </c>
      <c r="D1313" s="21" t="s">
        <v>28</v>
      </c>
      <c r="E1313" s="21" t="s">
        <v>29</v>
      </c>
      <c r="F1313" s="21" t="s">
        <v>14778</v>
      </c>
      <c r="G1313" s="21" t="s">
        <v>9644</v>
      </c>
      <c r="H1313" s="23">
        <v>312</v>
      </c>
      <c r="I1313" s="21" t="s">
        <v>9645</v>
      </c>
      <c r="J1313" s="24">
        <f>1</f>
        <v>1</v>
      </c>
      <c r="K1313" s="25">
        <v>0.5</v>
      </c>
      <c r="L1313" s="26" t="e">
        <f>#REF!</f>
        <v>#REF!</v>
      </c>
      <c r="M1313" s="27">
        <f t="shared" si="61"/>
        <v>468</v>
      </c>
      <c r="N1313" s="26" t="e">
        <f t="shared" si="62"/>
        <v>#REF!</v>
      </c>
      <c r="O1313" s="21" t="s">
        <v>9646</v>
      </c>
      <c r="P1313" s="21" t="s">
        <v>9647</v>
      </c>
      <c r="Q1313" s="21" t="s">
        <v>9648</v>
      </c>
      <c r="R1313" s="21" t="s">
        <v>9649</v>
      </c>
      <c r="S1313" s="21">
        <v>1307</v>
      </c>
      <c r="T1313" s="21" t="s">
        <v>14779</v>
      </c>
      <c r="U1313" s="21" t="s">
        <v>14779</v>
      </c>
    </row>
    <row r="1314" spans="1:21" ht="52" customHeight="1" x14ac:dyDescent="0.25">
      <c r="A1314" s="28" t="s">
        <v>14780</v>
      </c>
      <c r="B1314" s="28" t="s">
        <v>14781</v>
      </c>
      <c r="C1314" s="22" t="e">
        <f t="shared" si="60"/>
        <v>#REF!</v>
      </c>
      <c r="D1314" s="28" t="s">
        <v>28</v>
      </c>
      <c r="E1314" s="28" t="s">
        <v>29</v>
      </c>
      <c r="F1314" s="28" t="s">
        <v>14782</v>
      </c>
      <c r="G1314" s="28" t="s">
        <v>9644</v>
      </c>
      <c r="H1314" s="29">
        <v>42.3</v>
      </c>
      <c r="I1314" s="28" t="s">
        <v>9645</v>
      </c>
      <c r="J1314" s="30">
        <f>1</f>
        <v>1</v>
      </c>
      <c r="K1314" s="31">
        <v>0.5</v>
      </c>
      <c r="L1314" s="32" t="e">
        <f>#REF!</f>
        <v>#REF!</v>
      </c>
      <c r="M1314" s="33">
        <f t="shared" si="61"/>
        <v>63.449999999999996</v>
      </c>
      <c r="N1314" s="32" t="e">
        <f t="shared" si="62"/>
        <v>#REF!</v>
      </c>
      <c r="O1314" s="28" t="s">
        <v>9646</v>
      </c>
      <c r="P1314" s="28" t="s">
        <v>9647</v>
      </c>
      <c r="Q1314" s="28" t="s">
        <v>9648</v>
      </c>
      <c r="R1314" s="28" t="s">
        <v>9649</v>
      </c>
      <c r="S1314" s="28">
        <v>1308</v>
      </c>
      <c r="T1314" s="28" t="s">
        <v>14783</v>
      </c>
      <c r="U1314" s="28" t="s">
        <v>14783</v>
      </c>
    </row>
    <row r="1315" spans="1:21" ht="52" customHeight="1" x14ac:dyDescent="0.25">
      <c r="A1315" s="21" t="s">
        <v>14784</v>
      </c>
      <c r="B1315" s="21" t="s">
        <v>14785</v>
      </c>
      <c r="C1315" s="22" t="e">
        <f t="shared" si="60"/>
        <v>#REF!</v>
      </c>
      <c r="D1315" s="21" t="s">
        <v>28</v>
      </c>
      <c r="E1315" s="21" t="s">
        <v>29</v>
      </c>
      <c r="F1315" s="21" t="s">
        <v>14786</v>
      </c>
      <c r="G1315" s="21" t="s">
        <v>9644</v>
      </c>
      <c r="H1315" s="23">
        <v>333</v>
      </c>
      <c r="I1315" s="21" t="s">
        <v>9645</v>
      </c>
      <c r="J1315" s="24">
        <f>1</f>
        <v>1</v>
      </c>
      <c r="K1315" s="25">
        <v>0.5</v>
      </c>
      <c r="L1315" s="26" t="e">
        <f>#REF!</f>
        <v>#REF!</v>
      </c>
      <c r="M1315" s="27">
        <f t="shared" si="61"/>
        <v>499.5</v>
      </c>
      <c r="N1315" s="26" t="e">
        <f t="shared" si="62"/>
        <v>#REF!</v>
      </c>
      <c r="O1315" s="21" t="s">
        <v>9646</v>
      </c>
      <c r="P1315" s="21" t="s">
        <v>9647</v>
      </c>
      <c r="Q1315" s="21" t="s">
        <v>9648</v>
      </c>
      <c r="R1315" s="21" t="s">
        <v>9649</v>
      </c>
      <c r="S1315" s="21">
        <v>1309</v>
      </c>
      <c r="T1315" s="21" t="s">
        <v>14787</v>
      </c>
      <c r="U1315" s="21" t="s">
        <v>14787</v>
      </c>
    </row>
    <row r="1316" spans="1:21" ht="52" customHeight="1" x14ac:dyDescent="0.25">
      <c r="A1316" s="28" t="s">
        <v>14788</v>
      </c>
      <c r="B1316" s="28" t="s">
        <v>14789</v>
      </c>
      <c r="C1316" s="22" t="e">
        <f t="shared" si="60"/>
        <v>#REF!</v>
      </c>
      <c r="D1316" s="28" t="s">
        <v>28</v>
      </c>
      <c r="E1316" s="28" t="s">
        <v>29</v>
      </c>
      <c r="F1316" s="28" t="s">
        <v>14790</v>
      </c>
      <c r="G1316" s="28" t="s">
        <v>9644</v>
      </c>
      <c r="H1316" s="29">
        <v>51.8</v>
      </c>
      <c r="I1316" s="28" t="s">
        <v>9645</v>
      </c>
      <c r="J1316" s="30">
        <f>1</f>
        <v>1</v>
      </c>
      <c r="K1316" s="31">
        <v>0.5</v>
      </c>
      <c r="L1316" s="32" t="e">
        <f>#REF!</f>
        <v>#REF!</v>
      </c>
      <c r="M1316" s="33">
        <f t="shared" si="61"/>
        <v>77.699999999999989</v>
      </c>
      <c r="N1316" s="32" t="e">
        <f t="shared" si="62"/>
        <v>#REF!</v>
      </c>
      <c r="O1316" s="28" t="s">
        <v>9646</v>
      </c>
      <c r="P1316" s="28" t="s">
        <v>9647</v>
      </c>
      <c r="Q1316" s="28" t="s">
        <v>9648</v>
      </c>
      <c r="R1316" s="28" t="s">
        <v>9649</v>
      </c>
      <c r="S1316" s="28">
        <v>1310</v>
      </c>
      <c r="T1316" s="28" t="s">
        <v>14791</v>
      </c>
      <c r="U1316" s="28" t="s">
        <v>14791</v>
      </c>
    </row>
    <row r="1317" spans="1:21" ht="52" customHeight="1" x14ac:dyDescent="0.25">
      <c r="A1317" s="21" t="s">
        <v>14792</v>
      </c>
      <c r="B1317" s="21" t="s">
        <v>14793</v>
      </c>
      <c r="C1317" s="22" t="e">
        <f t="shared" si="60"/>
        <v>#REF!</v>
      </c>
      <c r="D1317" s="21" t="s">
        <v>28</v>
      </c>
      <c r="E1317" s="21" t="s">
        <v>29</v>
      </c>
      <c r="F1317" s="21" t="s">
        <v>14794</v>
      </c>
      <c r="G1317" s="21" t="s">
        <v>9644</v>
      </c>
      <c r="H1317" s="23">
        <v>46.8</v>
      </c>
      <c r="I1317" s="21" t="s">
        <v>9645</v>
      </c>
      <c r="J1317" s="24">
        <f>1</f>
        <v>1</v>
      </c>
      <c r="K1317" s="25">
        <v>0.5</v>
      </c>
      <c r="L1317" s="26" t="e">
        <f>#REF!</f>
        <v>#REF!</v>
      </c>
      <c r="M1317" s="27">
        <f t="shared" si="61"/>
        <v>70.199999999999989</v>
      </c>
      <c r="N1317" s="26" t="e">
        <f t="shared" si="62"/>
        <v>#REF!</v>
      </c>
      <c r="O1317" s="21" t="s">
        <v>9646</v>
      </c>
      <c r="P1317" s="21" t="s">
        <v>9647</v>
      </c>
      <c r="Q1317" s="21" t="s">
        <v>9648</v>
      </c>
      <c r="R1317" s="21" t="s">
        <v>9649</v>
      </c>
      <c r="S1317" s="21">
        <v>1311</v>
      </c>
      <c r="T1317" s="21" t="s">
        <v>14795</v>
      </c>
      <c r="U1317" s="21" t="s">
        <v>14795</v>
      </c>
    </row>
    <row r="1318" spans="1:21" ht="52" customHeight="1" x14ac:dyDescent="0.25">
      <c r="A1318" s="28" t="s">
        <v>14796</v>
      </c>
      <c r="B1318" s="28" t="s">
        <v>14797</v>
      </c>
      <c r="C1318" s="22" t="e">
        <f t="shared" si="60"/>
        <v>#REF!</v>
      </c>
      <c r="D1318" s="28" t="s">
        <v>28</v>
      </c>
      <c r="E1318" s="28" t="s">
        <v>29</v>
      </c>
      <c r="F1318" s="28" t="s">
        <v>14798</v>
      </c>
      <c r="G1318" s="28" t="s">
        <v>9644</v>
      </c>
      <c r="H1318" s="29">
        <v>210</v>
      </c>
      <c r="I1318" s="28" t="s">
        <v>9645</v>
      </c>
      <c r="J1318" s="30">
        <f>1</f>
        <v>1</v>
      </c>
      <c r="K1318" s="31">
        <v>0.5</v>
      </c>
      <c r="L1318" s="32" t="e">
        <f>#REF!</f>
        <v>#REF!</v>
      </c>
      <c r="M1318" s="33">
        <f t="shared" si="61"/>
        <v>315</v>
      </c>
      <c r="N1318" s="32" t="e">
        <f t="shared" si="62"/>
        <v>#REF!</v>
      </c>
      <c r="O1318" s="28" t="s">
        <v>9646</v>
      </c>
      <c r="P1318" s="28" t="s">
        <v>9647</v>
      </c>
      <c r="Q1318" s="28" t="s">
        <v>9648</v>
      </c>
      <c r="R1318" s="28" t="s">
        <v>9649</v>
      </c>
      <c r="S1318" s="28">
        <v>1312</v>
      </c>
      <c r="T1318" s="28" t="s">
        <v>14799</v>
      </c>
      <c r="U1318" s="28" t="s">
        <v>14799</v>
      </c>
    </row>
    <row r="1319" spans="1:21" ht="52" customHeight="1" x14ac:dyDescent="0.25">
      <c r="A1319" s="21" t="s">
        <v>14800</v>
      </c>
      <c r="B1319" s="21" t="s">
        <v>14801</v>
      </c>
      <c r="C1319" s="22" t="e">
        <f t="shared" si="60"/>
        <v>#REF!</v>
      </c>
      <c r="D1319" s="21" t="s">
        <v>28</v>
      </c>
      <c r="E1319" s="21" t="s">
        <v>29</v>
      </c>
      <c r="F1319" s="21" t="s">
        <v>14802</v>
      </c>
      <c r="G1319" s="21" t="s">
        <v>9644</v>
      </c>
      <c r="H1319" s="23">
        <v>183</v>
      </c>
      <c r="I1319" s="21" t="s">
        <v>9645</v>
      </c>
      <c r="J1319" s="24">
        <f>1</f>
        <v>1</v>
      </c>
      <c r="K1319" s="25">
        <v>0.5</v>
      </c>
      <c r="L1319" s="26" t="e">
        <f>#REF!</f>
        <v>#REF!</v>
      </c>
      <c r="M1319" s="27">
        <f t="shared" si="61"/>
        <v>274.5</v>
      </c>
      <c r="N1319" s="26" t="e">
        <f t="shared" si="62"/>
        <v>#REF!</v>
      </c>
      <c r="O1319" s="21" t="s">
        <v>9646</v>
      </c>
      <c r="P1319" s="21" t="s">
        <v>9647</v>
      </c>
      <c r="Q1319" s="21" t="s">
        <v>9648</v>
      </c>
      <c r="R1319" s="21" t="s">
        <v>9649</v>
      </c>
      <c r="S1319" s="21">
        <v>1313</v>
      </c>
      <c r="T1319" s="21" t="s">
        <v>14803</v>
      </c>
      <c r="U1319" s="21" t="s">
        <v>14803</v>
      </c>
    </row>
    <row r="1320" spans="1:21" ht="52" customHeight="1" x14ac:dyDescent="0.25">
      <c r="A1320" s="28" t="s">
        <v>14804</v>
      </c>
      <c r="B1320" s="28" t="s">
        <v>14805</v>
      </c>
      <c r="C1320" s="22" t="e">
        <f t="shared" si="60"/>
        <v>#REF!</v>
      </c>
      <c r="D1320" s="28" t="s">
        <v>28</v>
      </c>
      <c r="E1320" s="28" t="s">
        <v>29</v>
      </c>
      <c r="F1320" s="28" t="s">
        <v>14806</v>
      </c>
      <c r="G1320" s="28" t="s">
        <v>9644</v>
      </c>
      <c r="H1320" s="29">
        <v>133</v>
      </c>
      <c r="I1320" s="28" t="s">
        <v>9645</v>
      </c>
      <c r="J1320" s="30">
        <f>1</f>
        <v>1</v>
      </c>
      <c r="K1320" s="31">
        <v>0.5</v>
      </c>
      <c r="L1320" s="32" t="e">
        <f>#REF!</f>
        <v>#REF!</v>
      </c>
      <c r="M1320" s="33">
        <f t="shared" si="61"/>
        <v>199.5</v>
      </c>
      <c r="N1320" s="32" t="e">
        <f t="shared" si="62"/>
        <v>#REF!</v>
      </c>
      <c r="O1320" s="28" t="s">
        <v>9646</v>
      </c>
      <c r="P1320" s="28" t="s">
        <v>9647</v>
      </c>
      <c r="Q1320" s="28" t="s">
        <v>9648</v>
      </c>
      <c r="R1320" s="28" t="s">
        <v>9649</v>
      </c>
      <c r="S1320" s="28">
        <v>1314</v>
      </c>
      <c r="T1320" s="28" t="s">
        <v>14807</v>
      </c>
      <c r="U1320" s="28" t="s">
        <v>14807</v>
      </c>
    </row>
    <row r="1321" spans="1:21" ht="52" customHeight="1" x14ac:dyDescent="0.25">
      <c r="A1321" s="21" t="s">
        <v>14808</v>
      </c>
      <c r="B1321" s="21" t="s">
        <v>14809</v>
      </c>
      <c r="C1321" s="22" t="e">
        <f t="shared" si="60"/>
        <v>#REF!</v>
      </c>
      <c r="D1321" s="21" t="s">
        <v>28</v>
      </c>
      <c r="E1321" s="21" t="s">
        <v>29</v>
      </c>
      <c r="F1321" s="21" t="s">
        <v>14810</v>
      </c>
      <c r="G1321" s="21" t="s">
        <v>9644</v>
      </c>
      <c r="H1321" s="23">
        <v>1507</v>
      </c>
      <c r="I1321" s="21" t="s">
        <v>9645</v>
      </c>
      <c r="J1321" s="24">
        <f>1</f>
        <v>1</v>
      </c>
      <c r="K1321" s="25">
        <v>0.5</v>
      </c>
      <c r="L1321" s="26" t="e">
        <f>#REF!</f>
        <v>#REF!</v>
      </c>
      <c r="M1321" s="27">
        <f t="shared" si="61"/>
        <v>2260.5</v>
      </c>
      <c r="N1321" s="26" t="e">
        <f t="shared" si="62"/>
        <v>#REF!</v>
      </c>
      <c r="O1321" s="21" t="s">
        <v>9646</v>
      </c>
      <c r="P1321" s="21" t="s">
        <v>9647</v>
      </c>
      <c r="Q1321" s="21" t="s">
        <v>9648</v>
      </c>
      <c r="R1321" s="21" t="s">
        <v>9649</v>
      </c>
      <c r="S1321" s="21">
        <v>1315</v>
      </c>
      <c r="T1321" s="21" t="s">
        <v>14811</v>
      </c>
      <c r="U1321" s="21" t="s">
        <v>14811</v>
      </c>
    </row>
    <row r="1322" spans="1:21" ht="52" customHeight="1" x14ac:dyDescent="0.25">
      <c r="A1322" s="28" t="s">
        <v>14812</v>
      </c>
      <c r="B1322" s="28" t="s">
        <v>14813</v>
      </c>
      <c r="C1322" s="22" t="e">
        <f t="shared" si="60"/>
        <v>#REF!</v>
      </c>
      <c r="D1322" s="28" t="s">
        <v>28</v>
      </c>
      <c r="E1322" s="28" t="s">
        <v>29</v>
      </c>
      <c r="F1322" s="28" t="s">
        <v>14814</v>
      </c>
      <c r="G1322" s="28" t="s">
        <v>9644</v>
      </c>
      <c r="H1322" s="29">
        <v>169</v>
      </c>
      <c r="I1322" s="28" t="s">
        <v>9645</v>
      </c>
      <c r="J1322" s="30">
        <f>1</f>
        <v>1</v>
      </c>
      <c r="K1322" s="31">
        <v>0.5</v>
      </c>
      <c r="L1322" s="32" t="e">
        <f>#REF!</f>
        <v>#REF!</v>
      </c>
      <c r="M1322" s="33">
        <f t="shared" si="61"/>
        <v>253.5</v>
      </c>
      <c r="N1322" s="32" t="e">
        <f t="shared" si="62"/>
        <v>#REF!</v>
      </c>
      <c r="O1322" s="28" t="s">
        <v>9646</v>
      </c>
      <c r="P1322" s="28" t="s">
        <v>9647</v>
      </c>
      <c r="Q1322" s="28" t="s">
        <v>9648</v>
      </c>
      <c r="R1322" s="28" t="s">
        <v>9649</v>
      </c>
      <c r="S1322" s="28">
        <v>1316</v>
      </c>
      <c r="T1322" s="28" t="s">
        <v>14815</v>
      </c>
      <c r="U1322" s="28" t="s">
        <v>14815</v>
      </c>
    </row>
    <row r="1323" spans="1:21" ht="52" customHeight="1" x14ac:dyDescent="0.25">
      <c r="A1323" s="21" t="s">
        <v>14816</v>
      </c>
      <c r="B1323" s="21" t="s">
        <v>14817</v>
      </c>
      <c r="C1323" s="22" t="e">
        <f t="shared" si="60"/>
        <v>#REF!</v>
      </c>
      <c r="D1323" s="21" t="s">
        <v>28</v>
      </c>
      <c r="E1323" s="21" t="s">
        <v>29</v>
      </c>
      <c r="F1323" s="21" t="s">
        <v>14818</v>
      </c>
      <c r="G1323" s="21" t="s">
        <v>9644</v>
      </c>
      <c r="H1323" s="23">
        <v>170</v>
      </c>
      <c r="I1323" s="21" t="s">
        <v>9645</v>
      </c>
      <c r="J1323" s="24">
        <f>1</f>
        <v>1</v>
      </c>
      <c r="K1323" s="25">
        <v>0.5</v>
      </c>
      <c r="L1323" s="26" t="e">
        <f>#REF!</f>
        <v>#REF!</v>
      </c>
      <c r="M1323" s="27">
        <f t="shared" si="61"/>
        <v>255</v>
      </c>
      <c r="N1323" s="26" t="e">
        <f t="shared" si="62"/>
        <v>#REF!</v>
      </c>
      <c r="O1323" s="21" t="s">
        <v>9646</v>
      </c>
      <c r="P1323" s="21" t="s">
        <v>9647</v>
      </c>
      <c r="Q1323" s="21" t="s">
        <v>9648</v>
      </c>
      <c r="R1323" s="21" t="s">
        <v>9649</v>
      </c>
      <c r="S1323" s="21">
        <v>1317</v>
      </c>
      <c r="T1323" s="21" t="s">
        <v>14819</v>
      </c>
      <c r="U1323" s="21" t="s">
        <v>14819</v>
      </c>
    </row>
    <row r="1324" spans="1:21" ht="52" customHeight="1" x14ac:dyDescent="0.25">
      <c r="A1324" s="28" t="s">
        <v>14820</v>
      </c>
      <c r="B1324" s="28" t="s">
        <v>14821</v>
      </c>
      <c r="C1324" s="22" t="e">
        <f t="shared" si="60"/>
        <v>#REF!</v>
      </c>
      <c r="D1324" s="28" t="s">
        <v>28</v>
      </c>
      <c r="E1324" s="28" t="s">
        <v>29</v>
      </c>
      <c r="F1324" s="28" t="s">
        <v>14822</v>
      </c>
      <c r="G1324" s="28" t="s">
        <v>9644</v>
      </c>
      <c r="H1324" s="29">
        <v>82.5</v>
      </c>
      <c r="I1324" s="28" t="s">
        <v>9645</v>
      </c>
      <c r="J1324" s="30">
        <f>1</f>
        <v>1</v>
      </c>
      <c r="K1324" s="31">
        <v>0.5</v>
      </c>
      <c r="L1324" s="32" t="e">
        <f>#REF!</f>
        <v>#REF!</v>
      </c>
      <c r="M1324" s="33">
        <f t="shared" si="61"/>
        <v>123.75</v>
      </c>
      <c r="N1324" s="32" t="e">
        <f t="shared" si="62"/>
        <v>#REF!</v>
      </c>
      <c r="O1324" s="28" t="s">
        <v>9646</v>
      </c>
      <c r="P1324" s="28" t="s">
        <v>9647</v>
      </c>
      <c r="Q1324" s="28" t="s">
        <v>9648</v>
      </c>
      <c r="R1324" s="28" t="s">
        <v>9649</v>
      </c>
      <c r="S1324" s="28">
        <v>1318</v>
      </c>
      <c r="T1324" s="28" t="s">
        <v>14823</v>
      </c>
      <c r="U1324" s="28" t="s">
        <v>14823</v>
      </c>
    </row>
    <row r="1325" spans="1:21" ht="52" customHeight="1" x14ac:dyDescent="0.25">
      <c r="A1325" s="21" t="s">
        <v>14824</v>
      </c>
      <c r="B1325" s="21" t="s">
        <v>14825</v>
      </c>
      <c r="C1325" s="22" t="e">
        <f t="shared" si="60"/>
        <v>#REF!</v>
      </c>
      <c r="D1325" s="21" t="s">
        <v>28</v>
      </c>
      <c r="E1325" s="21" t="s">
        <v>29</v>
      </c>
      <c r="F1325" s="21" t="s">
        <v>14826</v>
      </c>
      <c r="G1325" s="21" t="s">
        <v>9644</v>
      </c>
      <c r="H1325" s="23">
        <v>420</v>
      </c>
      <c r="I1325" s="21" t="s">
        <v>9645</v>
      </c>
      <c r="J1325" s="24">
        <f>1</f>
        <v>1</v>
      </c>
      <c r="K1325" s="25">
        <v>0.5</v>
      </c>
      <c r="L1325" s="26" t="e">
        <f>#REF!</f>
        <v>#REF!</v>
      </c>
      <c r="M1325" s="27">
        <f t="shared" si="61"/>
        <v>630</v>
      </c>
      <c r="N1325" s="26" t="e">
        <f t="shared" si="62"/>
        <v>#REF!</v>
      </c>
      <c r="O1325" s="21" t="s">
        <v>9646</v>
      </c>
      <c r="P1325" s="21" t="s">
        <v>9647</v>
      </c>
      <c r="Q1325" s="21" t="s">
        <v>9648</v>
      </c>
      <c r="R1325" s="21" t="s">
        <v>9649</v>
      </c>
      <c r="S1325" s="21">
        <v>1319</v>
      </c>
      <c r="T1325" s="21" t="s">
        <v>14827</v>
      </c>
      <c r="U1325" s="21" t="s">
        <v>14827</v>
      </c>
    </row>
    <row r="1326" spans="1:21" ht="52" customHeight="1" x14ac:dyDescent="0.25">
      <c r="A1326" s="28" t="s">
        <v>14828</v>
      </c>
      <c r="B1326" s="28" t="s">
        <v>14829</v>
      </c>
      <c r="C1326" s="22" t="e">
        <f t="shared" si="60"/>
        <v>#REF!</v>
      </c>
      <c r="D1326" s="28" t="s">
        <v>28</v>
      </c>
      <c r="E1326" s="28" t="s">
        <v>29</v>
      </c>
      <c r="F1326" s="28" t="s">
        <v>14830</v>
      </c>
      <c r="G1326" s="28" t="s">
        <v>9644</v>
      </c>
      <c r="H1326" s="29">
        <v>362</v>
      </c>
      <c r="I1326" s="28" t="s">
        <v>9645</v>
      </c>
      <c r="J1326" s="30">
        <f>1</f>
        <v>1</v>
      </c>
      <c r="K1326" s="31">
        <v>0.5</v>
      </c>
      <c r="L1326" s="32" t="e">
        <f>#REF!</f>
        <v>#REF!</v>
      </c>
      <c r="M1326" s="33">
        <f t="shared" si="61"/>
        <v>543</v>
      </c>
      <c r="N1326" s="32" t="e">
        <f t="shared" si="62"/>
        <v>#REF!</v>
      </c>
      <c r="O1326" s="28" t="s">
        <v>9646</v>
      </c>
      <c r="P1326" s="28" t="s">
        <v>9647</v>
      </c>
      <c r="Q1326" s="28" t="s">
        <v>9648</v>
      </c>
      <c r="R1326" s="28" t="s">
        <v>9649</v>
      </c>
      <c r="S1326" s="28">
        <v>1320</v>
      </c>
      <c r="T1326" s="28" t="s">
        <v>14831</v>
      </c>
      <c r="U1326" s="28" t="s">
        <v>14831</v>
      </c>
    </row>
    <row r="1327" spans="1:21" ht="52" customHeight="1" x14ac:dyDescent="0.25">
      <c r="A1327" s="21" t="s">
        <v>14832</v>
      </c>
      <c r="B1327" s="21" t="s">
        <v>14833</v>
      </c>
      <c r="C1327" s="22" t="e">
        <f t="shared" si="60"/>
        <v>#REF!</v>
      </c>
      <c r="D1327" s="21" t="s">
        <v>28</v>
      </c>
      <c r="E1327" s="21" t="s">
        <v>29</v>
      </c>
      <c r="F1327" s="21" t="s">
        <v>14834</v>
      </c>
      <c r="G1327" s="21" t="s">
        <v>9644</v>
      </c>
      <c r="H1327" s="23">
        <v>99.4</v>
      </c>
      <c r="I1327" s="21" t="s">
        <v>9645</v>
      </c>
      <c r="J1327" s="24">
        <f>1</f>
        <v>1</v>
      </c>
      <c r="K1327" s="25">
        <v>0.5</v>
      </c>
      <c r="L1327" s="26" t="e">
        <f>#REF!</f>
        <v>#REF!</v>
      </c>
      <c r="M1327" s="27">
        <f t="shared" si="61"/>
        <v>149.10000000000002</v>
      </c>
      <c r="N1327" s="26" t="e">
        <f t="shared" si="62"/>
        <v>#REF!</v>
      </c>
      <c r="O1327" s="21" t="s">
        <v>9646</v>
      </c>
      <c r="P1327" s="21" t="s">
        <v>9647</v>
      </c>
      <c r="Q1327" s="21" t="s">
        <v>9648</v>
      </c>
      <c r="R1327" s="21" t="s">
        <v>9649</v>
      </c>
      <c r="S1327" s="21">
        <v>1321</v>
      </c>
      <c r="T1327" s="21" t="s">
        <v>14835</v>
      </c>
      <c r="U1327" s="21" t="s">
        <v>14835</v>
      </c>
    </row>
    <row r="1328" spans="1:21" ht="52" customHeight="1" x14ac:dyDescent="0.25">
      <c r="A1328" s="28" t="s">
        <v>14836</v>
      </c>
      <c r="B1328" s="28" t="s">
        <v>14837</v>
      </c>
      <c r="C1328" s="22" t="e">
        <f t="shared" si="60"/>
        <v>#REF!</v>
      </c>
      <c r="D1328" s="28" t="s">
        <v>28</v>
      </c>
      <c r="E1328" s="28" t="s">
        <v>29</v>
      </c>
      <c r="F1328" s="28" t="s">
        <v>14838</v>
      </c>
      <c r="G1328" s="28" t="s">
        <v>9644</v>
      </c>
      <c r="H1328" s="29">
        <v>251</v>
      </c>
      <c r="I1328" s="28" t="s">
        <v>9645</v>
      </c>
      <c r="J1328" s="30">
        <f>1</f>
        <v>1</v>
      </c>
      <c r="K1328" s="31">
        <v>0.5</v>
      </c>
      <c r="L1328" s="32" t="e">
        <f>#REF!</f>
        <v>#REF!</v>
      </c>
      <c r="M1328" s="33">
        <f t="shared" si="61"/>
        <v>376.5</v>
      </c>
      <c r="N1328" s="32" t="e">
        <f t="shared" si="62"/>
        <v>#REF!</v>
      </c>
      <c r="O1328" s="28" t="s">
        <v>9646</v>
      </c>
      <c r="P1328" s="28" t="s">
        <v>9647</v>
      </c>
      <c r="Q1328" s="28" t="s">
        <v>9648</v>
      </c>
      <c r="R1328" s="28" t="s">
        <v>9649</v>
      </c>
      <c r="S1328" s="28">
        <v>1322</v>
      </c>
      <c r="T1328" s="28" t="s">
        <v>14839</v>
      </c>
      <c r="U1328" s="28" t="s">
        <v>14839</v>
      </c>
    </row>
    <row r="1329" spans="1:21" ht="52" customHeight="1" x14ac:dyDescent="0.25">
      <c r="A1329" s="21" t="s">
        <v>14840</v>
      </c>
      <c r="B1329" s="21" t="s">
        <v>14841</v>
      </c>
      <c r="C1329" s="22" t="e">
        <f t="shared" si="60"/>
        <v>#REF!</v>
      </c>
      <c r="D1329" s="21" t="s">
        <v>28</v>
      </c>
      <c r="E1329" s="21" t="s">
        <v>29</v>
      </c>
      <c r="F1329" s="21" t="s">
        <v>14842</v>
      </c>
      <c r="G1329" s="21" t="s">
        <v>9644</v>
      </c>
      <c r="H1329" s="23">
        <v>91.4</v>
      </c>
      <c r="I1329" s="21" t="s">
        <v>9645</v>
      </c>
      <c r="J1329" s="24">
        <f>1</f>
        <v>1</v>
      </c>
      <c r="K1329" s="25">
        <v>0.5</v>
      </c>
      <c r="L1329" s="26" t="e">
        <f>#REF!</f>
        <v>#REF!</v>
      </c>
      <c r="M1329" s="27">
        <f t="shared" si="61"/>
        <v>137.10000000000002</v>
      </c>
      <c r="N1329" s="26" t="e">
        <f t="shared" si="62"/>
        <v>#REF!</v>
      </c>
      <c r="O1329" s="21" t="s">
        <v>9646</v>
      </c>
      <c r="P1329" s="21" t="s">
        <v>9647</v>
      </c>
      <c r="Q1329" s="21" t="s">
        <v>9648</v>
      </c>
      <c r="R1329" s="21" t="s">
        <v>9649</v>
      </c>
      <c r="S1329" s="21">
        <v>1323</v>
      </c>
      <c r="T1329" s="21" t="s">
        <v>14843</v>
      </c>
      <c r="U1329" s="21" t="s">
        <v>14843</v>
      </c>
    </row>
    <row r="1330" spans="1:21" ht="52" customHeight="1" x14ac:dyDescent="0.25">
      <c r="A1330" s="28" t="s">
        <v>14844</v>
      </c>
      <c r="B1330" s="28" t="s">
        <v>14845</v>
      </c>
      <c r="C1330" s="22" t="e">
        <f t="shared" si="60"/>
        <v>#REF!</v>
      </c>
      <c r="D1330" s="28" t="s">
        <v>28</v>
      </c>
      <c r="E1330" s="28" t="s">
        <v>29</v>
      </c>
      <c r="F1330" s="28" t="s">
        <v>14846</v>
      </c>
      <c r="G1330" s="28" t="s">
        <v>9644</v>
      </c>
      <c r="H1330" s="29">
        <v>212</v>
      </c>
      <c r="I1330" s="28" t="s">
        <v>9645</v>
      </c>
      <c r="J1330" s="30">
        <f>1</f>
        <v>1</v>
      </c>
      <c r="K1330" s="31">
        <v>0.5</v>
      </c>
      <c r="L1330" s="32" t="e">
        <f>#REF!</f>
        <v>#REF!</v>
      </c>
      <c r="M1330" s="33">
        <f t="shared" si="61"/>
        <v>318</v>
      </c>
      <c r="N1330" s="32" t="e">
        <f t="shared" si="62"/>
        <v>#REF!</v>
      </c>
      <c r="O1330" s="28" t="s">
        <v>9646</v>
      </c>
      <c r="P1330" s="28" t="s">
        <v>9647</v>
      </c>
      <c r="Q1330" s="28" t="s">
        <v>9648</v>
      </c>
      <c r="R1330" s="28" t="s">
        <v>9649</v>
      </c>
      <c r="S1330" s="28">
        <v>1324</v>
      </c>
      <c r="T1330" s="28" t="s">
        <v>14847</v>
      </c>
      <c r="U1330" s="28" t="s">
        <v>14847</v>
      </c>
    </row>
    <row r="1331" spans="1:21" ht="52" customHeight="1" x14ac:dyDescent="0.25">
      <c r="A1331" s="21" t="s">
        <v>14848</v>
      </c>
      <c r="B1331" s="21" t="s">
        <v>14849</v>
      </c>
      <c r="C1331" s="22" t="e">
        <f t="shared" si="60"/>
        <v>#REF!</v>
      </c>
      <c r="D1331" s="21" t="s">
        <v>28</v>
      </c>
      <c r="E1331" s="21" t="s">
        <v>29</v>
      </c>
      <c r="F1331" s="21" t="s">
        <v>14850</v>
      </c>
      <c r="G1331" s="21" t="s">
        <v>9644</v>
      </c>
      <c r="H1331" s="23">
        <v>233</v>
      </c>
      <c r="I1331" s="21" t="s">
        <v>9645</v>
      </c>
      <c r="J1331" s="24">
        <f>1</f>
        <v>1</v>
      </c>
      <c r="K1331" s="25">
        <v>0.5</v>
      </c>
      <c r="L1331" s="26" t="e">
        <f>#REF!</f>
        <v>#REF!</v>
      </c>
      <c r="M1331" s="27">
        <f t="shared" si="61"/>
        <v>349.5</v>
      </c>
      <c r="N1331" s="26" t="e">
        <f t="shared" si="62"/>
        <v>#REF!</v>
      </c>
      <c r="O1331" s="21" t="s">
        <v>9646</v>
      </c>
      <c r="P1331" s="21" t="s">
        <v>9647</v>
      </c>
      <c r="Q1331" s="21" t="s">
        <v>9648</v>
      </c>
      <c r="R1331" s="21" t="s">
        <v>9649</v>
      </c>
      <c r="S1331" s="21">
        <v>1325</v>
      </c>
      <c r="T1331" s="21" t="s">
        <v>14851</v>
      </c>
      <c r="U1331" s="21" t="s">
        <v>14851</v>
      </c>
    </row>
    <row r="1332" spans="1:21" ht="52" customHeight="1" x14ac:dyDescent="0.25">
      <c r="A1332" s="28" t="s">
        <v>14852</v>
      </c>
      <c r="B1332" s="28" t="s">
        <v>14853</v>
      </c>
      <c r="C1332" s="22" t="e">
        <f t="shared" si="60"/>
        <v>#REF!</v>
      </c>
      <c r="D1332" s="28" t="s">
        <v>28</v>
      </c>
      <c r="E1332" s="28" t="s">
        <v>29</v>
      </c>
      <c r="F1332" s="28" t="s">
        <v>14854</v>
      </c>
      <c r="G1332" s="28" t="s">
        <v>9644</v>
      </c>
      <c r="H1332" s="29">
        <v>80.2</v>
      </c>
      <c r="I1332" s="28" t="s">
        <v>9645</v>
      </c>
      <c r="J1332" s="30">
        <f>1</f>
        <v>1</v>
      </c>
      <c r="K1332" s="31">
        <v>0.5</v>
      </c>
      <c r="L1332" s="32" t="e">
        <f>#REF!</f>
        <v>#REF!</v>
      </c>
      <c r="M1332" s="33">
        <f t="shared" si="61"/>
        <v>120.30000000000001</v>
      </c>
      <c r="N1332" s="32" t="e">
        <f t="shared" si="62"/>
        <v>#REF!</v>
      </c>
      <c r="O1332" s="28" t="s">
        <v>9646</v>
      </c>
      <c r="P1332" s="28" t="s">
        <v>9647</v>
      </c>
      <c r="Q1332" s="28" t="s">
        <v>9648</v>
      </c>
      <c r="R1332" s="28" t="s">
        <v>9649</v>
      </c>
      <c r="S1332" s="28">
        <v>1326</v>
      </c>
      <c r="T1332" s="28" t="s">
        <v>14855</v>
      </c>
      <c r="U1332" s="28" t="s">
        <v>14855</v>
      </c>
    </row>
    <row r="1333" spans="1:21" ht="52" customHeight="1" x14ac:dyDescent="0.25">
      <c r="A1333" s="21" t="s">
        <v>14856</v>
      </c>
      <c r="B1333" s="21" t="s">
        <v>14857</v>
      </c>
      <c r="C1333" s="22" t="e">
        <f t="shared" si="60"/>
        <v>#REF!</v>
      </c>
      <c r="D1333" s="21" t="s">
        <v>28</v>
      </c>
      <c r="E1333" s="21" t="s">
        <v>29</v>
      </c>
      <c r="F1333" s="21" t="s">
        <v>14858</v>
      </c>
      <c r="G1333" s="21" t="s">
        <v>9644</v>
      </c>
      <c r="H1333" s="23">
        <v>612</v>
      </c>
      <c r="I1333" s="21" t="s">
        <v>9645</v>
      </c>
      <c r="J1333" s="24">
        <f>1</f>
        <v>1</v>
      </c>
      <c r="K1333" s="25">
        <v>0.5</v>
      </c>
      <c r="L1333" s="26" t="e">
        <f>#REF!</f>
        <v>#REF!</v>
      </c>
      <c r="M1333" s="27">
        <f t="shared" si="61"/>
        <v>918</v>
      </c>
      <c r="N1333" s="26" t="e">
        <f t="shared" si="62"/>
        <v>#REF!</v>
      </c>
      <c r="O1333" s="21" t="s">
        <v>9646</v>
      </c>
      <c r="P1333" s="21" t="s">
        <v>9647</v>
      </c>
      <c r="Q1333" s="21" t="s">
        <v>9648</v>
      </c>
      <c r="R1333" s="21" t="s">
        <v>9649</v>
      </c>
      <c r="S1333" s="21">
        <v>1327</v>
      </c>
      <c r="T1333" s="21" t="s">
        <v>14859</v>
      </c>
      <c r="U1333" s="21" t="s">
        <v>14859</v>
      </c>
    </row>
    <row r="1334" spans="1:21" ht="52" customHeight="1" x14ac:dyDescent="0.25">
      <c r="A1334" s="28" t="s">
        <v>14860</v>
      </c>
      <c r="B1334" s="28" t="s">
        <v>14861</v>
      </c>
      <c r="C1334" s="22" t="e">
        <f t="shared" si="60"/>
        <v>#REF!</v>
      </c>
      <c r="D1334" s="28" t="s">
        <v>28</v>
      </c>
      <c r="E1334" s="28" t="s">
        <v>29</v>
      </c>
      <c r="F1334" s="28" t="s">
        <v>14862</v>
      </c>
      <c r="G1334" s="28" t="s">
        <v>9644</v>
      </c>
      <c r="H1334" s="29">
        <v>55.8</v>
      </c>
      <c r="I1334" s="28" t="s">
        <v>9645</v>
      </c>
      <c r="J1334" s="30">
        <f>1</f>
        <v>1</v>
      </c>
      <c r="K1334" s="31">
        <v>0.5</v>
      </c>
      <c r="L1334" s="32" t="e">
        <f>#REF!</f>
        <v>#REF!</v>
      </c>
      <c r="M1334" s="33">
        <f t="shared" si="61"/>
        <v>83.699999999999989</v>
      </c>
      <c r="N1334" s="32" t="e">
        <f t="shared" si="62"/>
        <v>#REF!</v>
      </c>
      <c r="O1334" s="28" t="s">
        <v>9646</v>
      </c>
      <c r="P1334" s="28" t="s">
        <v>9647</v>
      </c>
      <c r="Q1334" s="28" t="s">
        <v>9648</v>
      </c>
      <c r="R1334" s="28" t="s">
        <v>9649</v>
      </c>
      <c r="S1334" s="28">
        <v>1328</v>
      </c>
      <c r="T1334" s="28" t="s">
        <v>14863</v>
      </c>
      <c r="U1334" s="28" t="s">
        <v>14863</v>
      </c>
    </row>
    <row r="1335" spans="1:21" ht="52" customHeight="1" x14ac:dyDescent="0.25">
      <c r="A1335" s="21" t="s">
        <v>14864</v>
      </c>
      <c r="B1335" s="21" t="s">
        <v>14865</v>
      </c>
      <c r="C1335" s="22" t="e">
        <f t="shared" si="60"/>
        <v>#REF!</v>
      </c>
      <c r="D1335" s="21" t="s">
        <v>28</v>
      </c>
      <c r="E1335" s="21" t="s">
        <v>29</v>
      </c>
      <c r="F1335" s="21" t="s">
        <v>14866</v>
      </c>
      <c r="G1335" s="21" t="s">
        <v>9644</v>
      </c>
      <c r="H1335" s="23">
        <v>80.2</v>
      </c>
      <c r="I1335" s="21" t="s">
        <v>9645</v>
      </c>
      <c r="J1335" s="24">
        <f>1</f>
        <v>1</v>
      </c>
      <c r="K1335" s="25">
        <v>0.5</v>
      </c>
      <c r="L1335" s="26" t="e">
        <f>#REF!</f>
        <v>#REF!</v>
      </c>
      <c r="M1335" s="27">
        <f t="shared" si="61"/>
        <v>120.30000000000001</v>
      </c>
      <c r="N1335" s="26" t="e">
        <f t="shared" si="62"/>
        <v>#REF!</v>
      </c>
      <c r="O1335" s="21" t="s">
        <v>9646</v>
      </c>
      <c r="P1335" s="21" t="s">
        <v>9647</v>
      </c>
      <c r="Q1335" s="21" t="s">
        <v>9648</v>
      </c>
      <c r="R1335" s="21" t="s">
        <v>9649</v>
      </c>
      <c r="S1335" s="21">
        <v>1329</v>
      </c>
      <c r="T1335" s="21" t="s">
        <v>14867</v>
      </c>
      <c r="U1335" s="21" t="s">
        <v>14867</v>
      </c>
    </row>
    <row r="1336" spans="1:21" ht="52" customHeight="1" x14ac:dyDescent="0.25">
      <c r="A1336" s="28" t="s">
        <v>14868</v>
      </c>
      <c r="B1336" s="28" t="s">
        <v>14869</v>
      </c>
      <c r="C1336" s="22" t="e">
        <f t="shared" si="60"/>
        <v>#REF!</v>
      </c>
      <c r="D1336" s="28" t="s">
        <v>28</v>
      </c>
      <c r="E1336" s="28" t="s">
        <v>29</v>
      </c>
      <c r="F1336" s="28" t="s">
        <v>14870</v>
      </c>
      <c r="G1336" s="28" t="s">
        <v>9644</v>
      </c>
      <c r="H1336" s="29">
        <v>70.5</v>
      </c>
      <c r="I1336" s="28" t="s">
        <v>9645</v>
      </c>
      <c r="J1336" s="30">
        <f>1</f>
        <v>1</v>
      </c>
      <c r="K1336" s="31">
        <v>0.5</v>
      </c>
      <c r="L1336" s="32" t="e">
        <f>#REF!</f>
        <v>#REF!</v>
      </c>
      <c r="M1336" s="33">
        <f t="shared" si="61"/>
        <v>105.75</v>
      </c>
      <c r="N1336" s="32" t="e">
        <f t="shared" si="62"/>
        <v>#REF!</v>
      </c>
      <c r="O1336" s="28" t="s">
        <v>9646</v>
      </c>
      <c r="P1336" s="28" t="s">
        <v>9647</v>
      </c>
      <c r="Q1336" s="28" t="s">
        <v>9648</v>
      </c>
      <c r="R1336" s="28" t="s">
        <v>9649</v>
      </c>
      <c r="S1336" s="28">
        <v>1330</v>
      </c>
      <c r="T1336" s="28" t="s">
        <v>14871</v>
      </c>
      <c r="U1336" s="28" t="s">
        <v>14871</v>
      </c>
    </row>
    <row r="1337" spans="1:21" ht="52" customHeight="1" x14ac:dyDescent="0.25">
      <c r="A1337" s="21" t="s">
        <v>14872</v>
      </c>
      <c r="B1337" s="21" t="s">
        <v>14873</v>
      </c>
      <c r="C1337" s="22" t="e">
        <f t="shared" si="60"/>
        <v>#REF!</v>
      </c>
      <c r="D1337" s="21" t="s">
        <v>28</v>
      </c>
      <c r="E1337" s="21" t="s">
        <v>29</v>
      </c>
      <c r="F1337" s="21" t="s">
        <v>14874</v>
      </c>
      <c r="G1337" s="21" t="s">
        <v>9644</v>
      </c>
      <c r="H1337" s="23">
        <v>990</v>
      </c>
      <c r="I1337" s="21" t="s">
        <v>9645</v>
      </c>
      <c r="J1337" s="24">
        <f>1</f>
        <v>1</v>
      </c>
      <c r="K1337" s="25">
        <v>0.5</v>
      </c>
      <c r="L1337" s="26" t="e">
        <f>#REF!</f>
        <v>#REF!</v>
      </c>
      <c r="M1337" s="27">
        <f t="shared" si="61"/>
        <v>1485</v>
      </c>
      <c r="N1337" s="26" t="e">
        <f t="shared" si="62"/>
        <v>#REF!</v>
      </c>
      <c r="O1337" s="21" t="s">
        <v>9646</v>
      </c>
      <c r="P1337" s="21" t="s">
        <v>9647</v>
      </c>
      <c r="Q1337" s="21" t="s">
        <v>9648</v>
      </c>
      <c r="R1337" s="21" t="s">
        <v>9649</v>
      </c>
      <c r="S1337" s="21">
        <v>1331</v>
      </c>
      <c r="T1337" s="21" t="s">
        <v>14875</v>
      </c>
      <c r="U1337" s="21" t="s">
        <v>14875</v>
      </c>
    </row>
    <row r="1338" spans="1:21" ht="52" customHeight="1" x14ac:dyDescent="0.25">
      <c r="A1338" s="28" t="s">
        <v>14876</v>
      </c>
      <c r="B1338" s="28" t="s">
        <v>14877</v>
      </c>
      <c r="C1338" s="22" t="e">
        <f t="shared" si="60"/>
        <v>#REF!</v>
      </c>
      <c r="D1338" s="28" t="s">
        <v>28</v>
      </c>
      <c r="E1338" s="28" t="s">
        <v>29</v>
      </c>
      <c r="F1338" s="28" t="s">
        <v>14878</v>
      </c>
      <c r="G1338" s="28" t="s">
        <v>9644</v>
      </c>
      <c r="H1338" s="29">
        <v>176</v>
      </c>
      <c r="I1338" s="28" t="s">
        <v>9645</v>
      </c>
      <c r="J1338" s="30">
        <f>1</f>
        <v>1</v>
      </c>
      <c r="K1338" s="31">
        <v>0.5</v>
      </c>
      <c r="L1338" s="32" t="e">
        <f>#REF!</f>
        <v>#REF!</v>
      </c>
      <c r="M1338" s="33">
        <f t="shared" si="61"/>
        <v>264</v>
      </c>
      <c r="N1338" s="32" t="e">
        <f t="shared" si="62"/>
        <v>#REF!</v>
      </c>
      <c r="O1338" s="28" t="s">
        <v>9646</v>
      </c>
      <c r="P1338" s="28" t="s">
        <v>9647</v>
      </c>
      <c r="Q1338" s="28" t="s">
        <v>9648</v>
      </c>
      <c r="R1338" s="28" t="s">
        <v>9649</v>
      </c>
      <c r="S1338" s="28">
        <v>1332</v>
      </c>
      <c r="T1338" s="28" t="s">
        <v>14879</v>
      </c>
      <c r="U1338" s="28" t="s">
        <v>14879</v>
      </c>
    </row>
    <row r="1339" spans="1:21" ht="52" customHeight="1" x14ac:dyDescent="0.25">
      <c r="A1339" s="21" t="s">
        <v>14880</v>
      </c>
      <c r="B1339" s="21" t="s">
        <v>14881</v>
      </c>
      <c r="C1339" s="22" t="e">
        <f t="shared" si="60"/>
        <v>#REF!</v>
      </c>
      <c r="D1339" s="21" t="s">
        <v>28</v>
      </c>
      <c r="E1339" s="21" t="s">
        <v>29</v>
      </c>
      <c r="F1339" s="21" t="s">
        <v>14882</v>
      </c>
      <c r="G1339" s="21" t="s">
        <v>9644</v>
      </c>
      <c r="H1339" s="23">
        <v>93.4</v>
      </c>
      <c r="I1339" s="21" t="s">
        <v>9645</v>
      </c>
      <c r="J1339" s="24">
        <f>1</f>
        <v>1</v>
      </c>
      <c r="K1339" s="25">
        <v>0.5</v>
      </c>
      <c r="L1339" s="26" t="e">
        <f>#REF!</f>
        <v>#REF!</v>
      </c>
      <c r="M1339" s="27">
        <f t="shared" si="61"/>
        <v>140.10000000000002</v>
      </c>
      <c r="N1339" s="26" t="e">
        <f t="shared" si="62"/>
        <v>#REF!</v>
      </c>
      <c r="O1339" s="21" t="s">
        <v>9646</v>
      </c>
      <c r="P1339" s="21" t="s">
        <v>9647</v>
      </c>
      <c r="Q1339" s="21" t="s">
        <v>9648</v>
      </c>
      <c r="R1339" s="21" t="s">
        <v>9649</v>
      </c>
      <c r="S1339" s="21">
        <v>1333</v>
      </c>
      <c r="T1339" s="21" t="s">
        <v>14883</v>
      </c>
      <c r="U1339" s="21" t="s">
        <v>14883</v>
      </c>
    </row>
    <row r="1340" spans="1:21" ht="52" customHeight="1" x14ac:dyDescent="0.25">
      <c r="A1340" s="28" t="s">
        <v>14884</v>
      </c>
      <c r="B1340" s="28" t="s">
        <v>14885</v>
      </c>
      <c r="C1340" s="22" t="e">
        <f t="shared" si="60"/>
        <v>#REF!</v>
      </c>
      <c r="D1340" s="28" t="s">
        <v>28</v>
      </c>
      <c r="E1340" s="28" t="s">
        <v>29</v>
      </c>
      <c r="F1340" s="28" t="s">
        <v>14886</v>
      </c>
      <c r="G1340" s="28" t="s">
        <v>9644</v>
      </c>
      <c r="H1340" s="29">
        <v>82.7</v>
      </c>
      <c r="I1340" s="28" t="s">
        <v>9645</v>
      </c>
      <c r="J1340" s="30">
        <f>1</f>
        <v>1</v>
      </c>
      <c r="K1340" s="31">
        <v>0.5</v>
      </c>
      <c r="L1340" s="32" t="e">
        <f>#REF!</f>
        <v>#REF!</v>
      </c>
      <c r="M1340" s="33">
        <f t="shared" si="61"/>
        <v>124.05000000000001</v>
      </c>
      <c r="N1340" s="32" t="e">
        <f t="shared" si="62"/>
        <v>#REF!</v>
      </c>
      <c r="O1340" s="28" t="s">
        <v>9646</v>
      </c>
      <c r="P1340" s="28" t="s">
        <v>9647</v>
      </c>
      <c r="Q1340" s="28" t="s">
        <v>9648</v>
      </c>
      <c r="R1340" s="28" t="s">
        <v>9649</v>
      </c>
      <c r="S1340" s="28">
        <v>1334</v>
      </c>
      <c r="T1340" s="28" t="s">
        <v>14887</v>
      </c>
      <c r="U1340" s="28" t="s">
        <v>14887</v>
      </c>
    </row>
    <row r="1341" spans="1:21" ht="52" customHeight="1" x14ac:dyDescent="0.25">
      <c r="A1341" s="21" t="s">
        <v>14888</v>
      </c>
      <c r="B1341" s="21" t="s">
        <v>14889</v>
      </c>
      <c r="C1341" s="22" t="e">
        <f t="shared" si="60"/>
        <v>#REF!</v>
      </c>
      <c r="D1341" s="21" t="s">
        <v>28</v>
      </c>
      <c r="E1341" s="21" t="s">
        <v>29</v>
      </c>
      <c r="F1341" s="21" t="s">
        <v>14890</v>
      </c>
      <c r="G1341" s="21" t="s">
        <v>9644</v>
      </c>
      <c r="H1341" s="23">
        <v>243</v>
      </c>
      <c r="I1341" s="21" t="s">
        <v>9645</v>
      </c>
      <c r="J1341" s="24">
        <f>1</f>
        <v>1</v>
      </c>
      <c r="K1341" s="25">
        <v>0.5</v>
      </c>
      <c r="L1341" s="26" t="e">
        <f>#REF!</f>
        <v>#REF!</v>
      </c>
      <c r="M1341" s="27">
        <f t="shared" si="61"/>
        <v>364.5</v>
      </c>
      <c r="N1341" s="26" t="e">
        <f t="shared" si="62"/>
        <v>#REF!</v>
      </c>
      <c r="O1341" s="21" t="s">
        <v>9646</v>
      </c>
      <c r="P1341" s="21" t="s">
        <v>9647</v>
      </c>
      <c r="Q1341" s="21" t="s">
        <v>9648</v>
      </c>
      <c r="R1341" s="21" t="s">
        <v>9649</v>
      </c>
      <c r="S1341" s="21">
        <v>1335</v>
      </c>
      <c r="T1341" s="21" t="s">
        <v>14891</v>
      </c>
      <c r="U1341" s="21" t="s">
        <v>14891</v>
      </c>
    </row>
    <row r="1342" spans="1:21" ht="52" customHeight="1" x14ac:dyDescent="0.25">
      <c r="A1342" s="28" t="s">
        <v>14892</v>
      </c>
      <c r="B1342" s="28" t="s">
        <v>14893</v>
      </c>
      <c r="C1342" s="22" t="e">
        <f t="shared" si="60"/>
        <v>#REF!</v>
      </c>
      <c r="D1342" s="28" t="s">
        <v>28</v>
      </c>
      <c r="E1342" s="28" t="s">
        <v>29</v>
      </c>
      <c r="F1342" s="28" t="s">
        <v>14894</v>
      </c>
      <c r="G1342" s="28" t="s">
        <v>9644</v>
      </c>
      <c r="H1342" s="29">
        <v>147</v>
      </c>
      <c r="I1342" s="28" t="s">
        <v>9645</v>
      </c>
      <c r="J1342" s="30">
        <f>1</f>
        <v>1</v>
      </c>
      <c r="K1342" s="31">
        <v>0.5</v>
      </c>
      <c r="L1342" s="32" t="e">
        <f>#REF!</f>
        <v>#REF!</v>
      </c>
      <c r="M1342" s="33">
        <f t="shared" si="61"/>
        <v>220.5</v>
      </c>
      <c r="N1342" s="32" t="e">
        <f t="shared" si="62"/>
        <v>#REF!</v>
      </c>
      <c r="O1342" s="28" t="s">
        <v>9646</v>
      </c>
      <c r="P1342" s="28" t="s">
        <v>9647</v>
      </c>
      <c r="Q1342" s="28" t="s">
        <v>9648</v>
      </c>
      <c r="R1342" s="28" t="s">
        <v>9649</v>
      </c>
      <c r="S1342" s="28">
        <v>1336</v>
      </c>
      <c r="T1342" s="28" t="s">
        <v>14895</v>
      </c>
      <c r="U1342" s="28" t="s">
        <v>14895</v>
      </c>
    </row>
    <row r="1343" spans="1:21" ht="52" customHeight="1" x14ac:dyDescent="0.25">
      <c r="A1343" s="21" t="s">
        <v>14896</v>
      </c>
      <c r="B1343" s="21" t="s">
        <v>14897</v>
      </c>
      <c r="C1343" s="22" t="e">
        <f t="shared" si="60"/>
        <v>#REF!</v>
      </c>
      <c r="D1343" s="21" t="s">
        <v>28</v>
      </c>
      <c r="E1343" s="21" t="s">
        <v>29</v>
      </c>
      <c r="F1343" s="21" t="s">
        <v>14898</v>
      </c>
      <c r="G1343" s="21" t="s">
        <v>9644</v>
      </c>
      <c r="H1343" s="23">
        <v>122</v>
      </c>
      <c r="I1343" s="21" t="s">
        <v>9645</v>
      </c>
      <c r="J1343" s="24">
        <f>1</f>
        <v>1</v>
      </c>
      <c r="K1343" s="25">
        <v>0.5</v>
      </c>
      <c r="L1343" s="26" t="e">
        <f>#REF!</f>
        <v>#REF!</v>
      </c>
      <c r="M1343" s="27">
        <f t="shared" si="61"/>
        <v>183</v>
      </c>
      <c r="N1343" s="26" t="e">
        <f t="shared" si="62"/>
        <v>#REF!</v>
      </c>
      <c r="O1343" s="21" t="s">
        <v>9646</v>
      </c>
      <c r="P1343" s="21" t="s">
        <v>9647</v>
      </c>
      <c r="Q1343" s="21" t="s">
        <v>9648</v>
      </c>
      <c r="R1343" s="21" t="s">
        <v>9649</v>
      </c>
      <c r="S1343" s="21">
        <v>1337</v>
      </c>
      <c r="T1343" s="21" t="s">
        <v>14899</v>
      </c>
      <c r="U1343" s="21" t="s">
        <v>14899</v>
      </c>
    </row>
    <row r="1344" spans="1:21" ht="52" customHeight="1" x14ac:dyDescent="0.25">
      <c r="A1344" s="28" t="s">
        <v>14900</v>
      </c>
      <c r="B1344" s="28" t="s">
        <v>14901</v>
      </c>
      <c r="C1344" s="22" t="e">
        <f t="shared" si="60"/>
        <v>#REF!</v>
      </c>
      <c r="D1344" s="28" t="s">
        <v>28</v>
      </c>
      <c r="E1344" s="28" t="s">
        <v>29</v>
      </c>
      <c r="F1344" s="28" t="s">
        <v>14902</v>
      </c>
      <c r="G1344" s="28" t="s">
        <v>9644</v>
      </c>
      <c r="H1344" s="29">
        <v>220</v>
      </c>
      <c r="I1344" s="28" t="s">
        <v>9645</v>
      </c>
      <c r="J1344" s="30">
        <f>1</f>
        <v>1</v>
      </c>
      <c r="K1344" s="31">
        <v>0.5</v>
      </c>
      <c r="L1344" s="32" t="e">
        <f>#REF!</f>
        <v>#REF!</v>
      </c>
      <c r="M1344" s="33">
        <f t="shared" si="61"/>
        <v>330</v>
      </c>
      <c r="N1344" s="32" t="e">
        <f t="shared" si="62"/>
        <v>#REF!</v>
      </c>
      <c r="O1344" s="28" t="s">
        <v>9646</v>
      </c>
      <c r="P1344" s="28" t="s">
        <v>9647</v>
      </c>
      <c r="Q1344" s="28" t="s">
        <v>9648</v>
      </c>
      <c r="R1344" s="28" t="s">
        <v>9649</v>
      </c>
      <c r="S1344" s="28">
        <v>1338</v>
      </c>
      <c r="T1344" s="28" t="s">
        <v>14903</v>
      </c>
      <c r="U1344" s="28" t="s">
        <v>14903</v>
      </c>
    </row>
    <row r="1345" spans="1:21" ht="52" customHeight="1" x14ac:dyDescent="0.25">
      <c r="A1345" s="21" t="s">
        <v>14904</v>
      </c>
      <c r="B1345" s="21" t="s">
        <v>14905</v>
      </c>
      <c r="C1345" s="22" t="e">
        <f t="shared" si="60"/>
        <v>#REF!</v>
      </c>
      <c r="D1345" s="21" t="s">
        <v>28</v>
      </c>
      <c r="E1345" s="21" t="s">
        <v>29</v>
      </c>
      <c r="F1345" s="21" t="s">
        <v>14906</v>
      </c>
      <c r="G1345" s="21" t="s">
        <v>9644</v>
      </c>
      <c r="H1345" s="23">
        <v>125</v>
      </c>
      <c r="I1345" s="21" t="s">
        <v>9645</v>
      </c>
      <c r="J1345" s="24">
        <f>1</f>
        <v>1</v>
      </c>
      <c r="K1345" s="25">
        <v>0.5</v>
      </c>
      <c r="L1345" s="26" t="e">
        <f>#REF!</f>
        <v>#REF!</v>
      </c>
      <c r="M1345" s="27">
        <f t="shared" si="61"/>
        <v>187.5</v>
      </c>
      <c r="N1345" s="26" t="e">
        <f t="shared" si="62"/>
        <v>#REF!</v>
      </c>
      <c r="O1345" s="21" t="s">
        <v>9646</v>
      </c>
      <c r="P1345" s="21" t="s">
        <v>9647</v>
      </c>
      <c r="Q1345" s="21" t="s">
        <v>9648</v>
      </c>
      <c r="R1345" s="21" t="s">
        <v>9649</v>
      </c>
      <c r="S1345" s="21">
        <v>1339</v>
      </c>
      <c r="T1345" s="21" t="s">
        <v>14907</v>
      </c>
      <c r="U1345" s="21" t="s">
        <v>14907</v>
      </c>
    </row>
    <row r="1346" spans="1:21" ht="52" customHeight="1" x14ac:dyDescent="0.25">
      <c r="A1346" s="28" t="s">
        <v>14908</v>
      </c>
      <c r="B1346" s="28" t="s">
        <v>14909</v>
      </c>
      <c r="C1346" s="22" t="e">
        <f t="shared" si="60"/>
        <v>#REF!</v>
      </c>
      <c r="D1346" s="28" t="s">
        <v>28</v>
      </c>
      <c r="E1346" s="28" t="s">
        <v>29</v>
      </c>
      <c r="F1346" s="28" t="s">
        <v>14910</v>
      </c>
      <c r="G1346" s="28" t="s">
        <v>9644</v>
      </c>
      <c r="H1346" s="29">
        <v>101</v>
      </c>
      <c r="I1346" s="28" t="s">
        <v>9645</v>
      </c>
      <c r="J1346" s="30">
        <f>1</f>
        <v>1</v>
      </c>
      <c r="K1346" s="31">
        <v>0.5</v>
      </c>
      <c r="L1346" s="32" t="e">
        <f>#REF!</f>
        <v>#REF!</v>
      </c>
      <c r="M1346" s="33">
        <f t="shared" si="61"/>
        <v>151.5</v>
      </c>
      <c r="N1346" s="32" t="e">
        <f t="shared" si="62"/>
        <v>#REF!</v>
      </c>
      <c r="O1346" s="28" t="s">
        <v>9646</v>
      </c>
      <c r="P1346" s="28" t="s">
        <v>9647</v>
      </c>
      <c r="Q1346" s="28" t="s">
        <v>9648</v>
      </c>
      <c r="R1346" s="28" t="s">
        <v>9649</v>
      </c>
      <c r="S1346" s="28">
        <v>1340</v>
      </c>
      <c r="T1346" s="28" t="s">
        <v>14911</v>
      </c>
      <c r="U1346" s="28" t="s">
        <v>14911</v>
      </c>
    </row>
    <row r="1347" spans="1:21" ht="52" customHeight="1" x14ac:dyDescent="0.25">
      <c r="A1347" s="21" t="s">
        <v>14912</v>
      </c>
      <c r="B1347" s="21" t="s">
        <v>14913</v>
      </c>
      <c r="C1347" s="22" t="e">
        <f t="shared" si="60"/>
        <v>#REF!</v>
      </c>
      <c r="D1347" s="21" t="s">
        <v>28</v>
      </c>
      <c r="E1347" s="21" t="s">
        <v>29</v>
      </c>
      <c r="F1347" s="21" t="s">
        <v>14914</v>
      </c>
      <c r="G1347" s="21" t="s">
        <v>9644</v>
      </c>
      <c r="H1347" s="23">
        <v>135</v>
      </c>
      <c r="I1347" s="21" t="s">
        <v>9645</v>
      </c>
      <c r="J1347" s="24">
        <f>1</f>
        <v>1</v>
      </c>
      <c r="K1347" s="25">
        <v>0.5</v>
      </c>
      <c r="L1347" s="26" t="e">
        <f>#REF!</f>
        <v>#REF!</v>
      </c>
      <c r="M1347" s="27">
        <f t="shared" si="61"/>
        <v>202.5</v>
      </c>
      <c r="N1347" s="26" t="e">
        <f t="shared" si="62"/>
        <v>#REF!</v>
      </c>
      <c r="O1347" s="21" t="s">
        <v>9646</v>
      </c>
      <c r="P1347" s="21" t="s">
        <v>9647</v>
      </c>
      <c r="Q1347" s="21" t="s">
        <v>9648</v>
      </c>
      <c r="R1347" s="21" t="s">
        <v>9649</v>
      </c>
      <c r="S1347" s="21">
        <v>1341</v>
      </c>
      <c r="T1347" s="21" t="s">
        <v>14915</v>
      </c>
      <c r="U1347" s="21" t="s">
        <v>14915</v>
      </c>
    </row>
    <row r="1348" spans="1:21" ht="52" customHeight="1" x14ac:dyDescent="0.25">
      <c r="A1348" s="28" t="s">
        <v>14916</v>
      </c>
      <c r="B1348" s="28" t="s">
        <v>14917</v>
      </c>
      <c r="C1348" s="22" t="e">
        <f t="shared" si="60"/>
        <v>#REF!</v>
      </c>
      <c r="D1348" s="28" t="s">
        <v>28</v>
      </c>
      <c r="E1348" s="28" t="s">
        <v>29</v>
      </c>
      <c r="F1348" s="28" t="s">
        <v>14918</v>
      </c>
      <c r="G1348" s="28" t="s">
        <v>9644</v>
      </c>
      <c r="H1348" s="29">
        <v>34.799999999999997</v>
      </c>
      <c r="I1348" s="28" t="s">
        <v>9645</v>
      </c>
      <c r="J1348" s="30">
        <f>1</f>
        <v>1</v>
      </c>
      <c r="K1348" s="31">
        <v>0.5</v>
      </c>
      <c r="L1348" s="32" t="e">
        <f>#REF!</f>
        <v>#REF!</v>
      </c>
      <c r="M1348" s="33">
        <f t="shared" si="61"/>
        <v>52.199999999999996</v>
      </c>
      <c r="N1348" s="32" t="e">
        <f t="shared" si="62"/>
        <v>#REF!</v>
      </c>
      <c r="O1348" s="28" t="s">
        <v>9646</v>
      </c>
      <c r="P1348" s="28" t="s">
        <v>9647</v>
      </c>
      <c r="Q1348" s="28" t="s">
        <v>9648</v>
      </c>
      <c r="R1348" s="28" t="s">
        <v>9649</v>
      </c>
      <c r="S1348" s="28">
        <v>1342</v>
      </c>
      <c r="T1348" s="28" t="s">
        <v>14919</v>
      </c>
      <c r="U1348" s="28" t="s">
        <v>14919</v>
      </c>
    </row>
    <row r="1349" spans="1:21" ht="52" customHeight="1" x14ac:dyDescent="0.25">
      <c r="A1349" s="21" t="s">
        <v>14920</v>
      </c>
      <c r="B1349" s="21" t="s">
        <v>14921</v>
      </c>
      <c r="C1349" s="22" t="e">
        <f t="shared" si="60"/>
        <v>#REF!</v>
      </c>
      <c r="D1349" s="21" t="s">
        <v>28</v>
      </c>
      <c r="E1349" s="21" t="s">
        <v>29</v>
      </c>
      <c r="F1349" s="21" t="s">
        <v>14922</v>
      </c>
      <c r="G1349" s="21" t="s">
        <v>9644</v>
      </c>
      <c r="H1349" s="23">
        <v>43.5</v>
      </c>
      <c r="I1349" s="21" t="s">
        <v>9645</v>
      </c>
      <c r="J1349" s="24">
        <f>1</f>
        <v>1</v>
      </c>
      <c r="K1349" s="25">
        <v>0.5</v>
      </c>
      <c r="L1349" s="26" t="e">
        <f>#REF!</f>
        <v>#REF!</v>
      </c>
      <c r="M1349" s="27">
        <f t="shared" si="61"/>
        <v>65.25</v>
      </c>
      <c r="N1349" s="26" t="e">
        <f t="shared" si="62"/>
        <v>#REF!</v>
      </c>
      <c r="O1349" s="21" t="s">
        <v>9646</v>
      </c>
      <c r="P1349" s="21" t="s">
        <v>9647</v>
      </c>
      <c r="Q1349" s="21" t="s">
        <v>9648</v>
      </c>
      <c r="R1349" s="21" t="s">
        <v>9649</v>
      </c>
      <c r="S1349" s="21">
        <v>1343</v>
      </c>
      <c r="T1349" s="21" t="s">
        <v>14923</v>
      </c>
      <c r="U1349" s="21" t="s">
        <v>14923</v>
      </c>
    </row>
    <row r="1350" spans="1:21" ht="52" customHeight="1" x14ac:dyDescent="0.25">
      <c r="A1350" s="28" t="s">
        <v>14924</v>
      </c>
      <c r="B1350" s="28" t="s">
        <v>14925</v>
      </c>
      <c r="C1350" s="22" t="e">
        <f t="shared" si="60"/>
        <v>#REF!</v>
      </c>
      <c r="D1350" s="28" t="s">
        <v>28</v>
      </c>
      <c r="E1350" s="28" t="s">
        <v>29</v>
      </c>
      <c r="F1350" s="28" t="s">
        <v>14926</v>
      </c>
      <c r="G1350" s="28" t="s">
        <v>9644</v>
      </c>
      <c r="H1350" s="29">
        <v>97.4</v>
      </c>
      <c r="I1350" s="28" t="s">
        <v>9645</v>
      </c>
      <c r="J1350" s="30">
        <f>1</f>
        <v>1</v>
      </c>
      <c r="K1350" s="31">
        <v>0.5</v>
      </c>
      <c r="L1350" s="32" t="e">
        <f>#REF!</f>
        <v>#REF!</v>
      </c>
      <c r="M1350" s="33">
        <f t="shared" si="61"/>
        <v>146.10000000000002</v>
      </c>
      <c r="N1350" s="32" t="e">
        <f t="shared" si="62"/>
        <v>#REF!</v>
      </c>
      <c r="O1350" s="28" t="s">
        <v>9646</v>
      </c>
      <c r="P1350" s="28" t="s">
        <v>9647</v>
      </c>
      <c r="Q1350" s="28" t="s">
        <v>9648</v>
      </c>
      <c r="R1350" s="28" t="s">
        <v>9649</v>
      </c>
      <c r="S1350" s="28">
        <v>1344</v>
      </c>
      <c r="T1350" s="28" t="s">
        <v>14927</v>
      </c>
      <c r="U1350" s="28" t="s">
        <v>14927</v>
      </c>
    </row>
    <row r="1351" spans="1:21" ht="52" customHeight="1" x14ac:dyDescent="0.25">
      <c r="A1351" s="21" t="s">
        <v>14928</v>
      </c>
      <c r="B1351" s="21" t="s">
        <v>14929</v>
      </c>
      <c r="C1351" s="22" t="e">
        <f t="shared" ref="C1351:C1414" si="63">N1351*10</f>
        <v>#REF!</v>
      </c>
      <c r="D1351" s="21" t="s">
        <v>28</v>
      </c>
      <c r="E1351" s="21" t="s">
        <v>29</v>
      </c>
      <c r="F1351" s="21" t="s">
        <v>14930</v>
      </c>
      <c r="G1351" s="21" t="s">
        <v>9644</v>
      </c>
      <c r="H1351" s="23">
        <v>46.1</v>
      </c>
      <c r="I1351" s="21" t="s">
        <v>9645</v>
      </c>
      <c r="J1351" s="24">
        <f>1</f>
        <v>1</v>
      </c>
      <c r="K1351" s="25">
        <v>0.5</v>
      </c>
      <c r="L1351" s="26" t="e">
        <f>#REF!</f>
        <v>#REF!</v>
      </c>
      <c r="M1351" s="27">
        <f t="shared" ref="M1351:M1414" si="64">H1351*J1351*(1+K1351)</f>
        <v>69.150000000000006</v>
      </c>
      <c r="N1351" s="26" t="e">
        <f t="shared" ref="N1351:N1414" si="65">ROUND(M1351*L1351,-4)</f>
        <v>#REF!</v>
      </c>
      <c r="O1351" s="21" t="s">
        <v>9646</v>
      </c>
      <c r="P1351" s="21" t="s">
        <v>9647</v>
      </c>
      <c r="Q1351" s="21" t="s">
        <v>9648</v>
      </c>
      <c r="R1351" s="21" t="s">
        <v>9649</v>
      </c>
      <c r="S1351" s="21">
        <v>1345</v>
      </c>
      <c r="T1351" s="21" t="s">
        <v>14931</v>
      </c>
      <c r="U1351" s="21" t="s">
        <v>14931</v>
      </c>
    </row>
    <row r="1352" spans="1:21" ht="52" customHeight="1" x14ac:dyDescent="0.25">
      <c r="A1352" s="28" t="s">
        <v>14932</v>
      </c>
      <c r="B1352" s="28" t="s">
        <v>14933</v>
      </c>
      <c r="C1352" s="22" t="e">
        <f t="shared" si="63"/>
        <v>#REF!</v>
      </c>
      <c r="D1352" s="28" t="s">
        <v>28</v>
      </c>
      <c r="E1352" s="28" t="s">
        <v>29</v>
      </c>
      <c r="F1352" s="28" t="s">
        <v>14934</v>
      </c>
      <c r="G1352" s="28" t="s">
        <v>9644</v>
      </c>
      <c r="H1352" s="29">
        <v>112</v>
      </c>
      <c r="I1352" s="28" t="s">
        <v>9645</v>
      </c>
      <c r="J1352" s="30">
        <f>1</f>
        <v>1</v>
      </c>
      <c r="K1352" s="31">
        <v>0.5</v>
      </c>
      <c r="L1352" s="32" t="e">
        <f>#REF!</f>
        <v>#REF!</v>
      </c>
      <c r="M1352" s="33">
        <f t="shared" si="64"/>
        <v>168</v>
      </c>
      <c r="N1352" s="32" t="e">
        <f t="shared" si="65"/>
        <v>#REF!</v>
      </c>
      <c r="O1352" s="28" t="s">
        <v>9646</v>
      </c>
      <c r="P1352" s="28" t="s">
        <v>9647</v>
      </c>
      <c r="Q1352" s="28" t="s">
        <v>9648</v>
      </c>
      <c r="R1352" s="28" t="s">
        <v>9649</v>
      </c>
      <c r="S1352" s="28">
        <v>1346</v>
      </c>
      <c r="T1352" s="28" t="s">
        <v>14935</v>
      </c>
      <c r="U1352" s="28" t="s">
        <v>14935</v>
      </c>
    </row>
    <row r="1353" spans="1:21" ht="52" customHeight="1" x14ac:dyDescent="0.25">
      <c r="A1353" s="21" t="s">
        <v>14936</v>
      </c>
      <c r="B1353" s="21" t="s">
        <v>14937</v>
      </c>
      <c r="C1353" s="22" t="e">
        <f t="shared" si="63"/>
        <v>#REF!</v>
      </c>
      <c r="D1353" s="21" t="s">
        <v>28</v>
      </c>
      <c r="E1353" s="21" t="s">
        <v>29</v>
      </c>
      <c r="F1353" s="21" t="s">
        <v>14938</v>
      </c>
      <c r="G1353" s="21" t="s">
        <v>9644</v>
      </c>
      <c r="H1353" s="23">
        <v>52.1</v>
      </c>
      <c r="I1353" s="21" t="s">
        <v>9645</v>
      </c>
      <c r="J1353" s="24">
        <f>1</f>
        <v>1</v>
      </c>
      <c r="K1353" s="25">
        <v>0.5</v>
      </c>
      <c r="L1353" s="26" t="e">
        <f>#REF!</f>
        <v>#REF!</v>
      </c>
      <c r="M1353" s="27">
        <f t="shared" si="64"/>
        <v>78.150000000000006</v>
      </c>
      <c r="N1353" s="26" t="e">
        <f t="shared" si="65"/>
        <v>#REF!</v>
      </c>
      <c r="O1353" s="21" t="s">
        <v>9646</v>
      </c>
      <c r="P1353" s="21" t="s">
        <v>9647</v>
      </c>
      <c r="Q1353" s="21" t="s">
        <v>9648</v>
      </c>
      <c r="R1353" s="21" t="s">
        <v>9649</v>
      </c>
      <c r="S1353" s="21">
        <v>1347</v>
      </c>
      <c r="T1353" s="21" t="s">
        <v>14939</v>
      </c>
      <c r="U1353" s="21" t="s">
        <v>14939</v>
      </c>
    </row>
    <row r="1354" spans="1:21" ht="52" customHeight="1" x14ac:dyDescent="0.25">
      <c r="A1354" s="28" t="s">
        <v>14940</v>
      </c>
      <c r="B1354" s="28" t="s">
        <v>14941</v>
      </c>
      <c r="C1354" s="22" t="e">
        <f t="shared" si="63"/>
        <v>#REF!</v>
      </c>
      <c r="D1354" s="28" t="s">
        <v>28</v>
      </c>
      <c r="E1354" s="28" t="s">
        <v>29</v>
      </c>
      <c r="F1354" s="28" t="s">
        <v>14942</v>
      </c>
      <c r="G1354" s="28" t="s">
        <v>9644</v>
      </c>
      <c r="H1354" s="29">
        <v>40.1</v>
      </c>
      <c r="I1354" s="28" t="s">
        <v>9645</v>
      </c>
      <c r="J1354" s="30">
        <f>1</f>
        <v>1</v>
      </c>
      <c r="K1354" s="31">
        <v>0.5</v>
      </c>
      <c r="L1354" s="32" t="e">
        <f>#REF!</f>
        <v>#REF!</v>
      </c>
      <c r="M1354" s="33">
        <f t="shared" si="64"/>
        <v>60.150000000000006</v>
      </c>
      <c r="N1354" s="32" t="e">
        <f t="shared" si="65"/>
        <v>#REF!</v>
      </c>
      <c r="O1354" s="28" t="s">
        <v>9646</v>
      </c>
      <c r="P1354" s="28" t="s">
        <v>9647</v>
      </c>
      <c r="Q1354" s="28" t="s">
        <v>9648</v>
      </c>
      <c r="R1354" s="28" t="s">
        <v>9649</v>
      </c>
      <c r="S1354" s="28">
        <v>1348</v>
      </c>
      <c r="T1354" s="28" t="s">
        <v>14943</v>
      </c>
      <c r="U1354" s="28" t="s">
        <v>14943</v>
      </c>
    </row>
    <row r="1355" spans="1:21" ht="52" customHeight="1" x14ac:dyDescent="0.25">
      <c r="A1355" s="21" t="s">
        <v>14944</v>
      </c>
      <c r="B1355" s="21" t="s">
        <v>14945</v>
      </c>
      <c r="C1355" s="22" t="e">
        <f t="shared" si="63"/>
        <v>#REF!</v>
      </c>
      <c r="D1355" s="21" t="s">
        <v>28</v>
      </c>
      <c r="E1355" s="21" t="s">
        <v>29</v>
      </c>
      <c r="F1355" s="21" t="s">
        <v>14946</v>
      </c>
      <c r="G1355" s="21" t="s">
        <v>9644</v>
      </c>
      <c r="H1355" s="23">
        <v>58</v>
      </c>
      <c r="I1355" s="21" t="s">
        <v>9645</v>
      </c>
      <c r="J1355" s="24">
        <f>1</f>
        <v>1</v>
      </c>
      <c r="K1355" s="25">
        <v>0.5</v>
      </c>
      <c r="L1355" s="26" t="e">
        <f>#REF!</f>
        <v>#REF!</v>
      </c>
      <c r="M1355" s="27">
        <f t="shared" si="64"/>
        <v>87</v>
      </c>
      <c r="N1355" s="26" t="e">
        <f t="shared" si="65"/>
        <v>#REF!</v>
      </c>
      <c r="O1355" s="21" t="s">
        <v>9646</v>
      </c>
      <c r="P1355" s="21" t="s">
        <v>9647</v>
      </c>
      <c r="Q1355" s="21" t="s">
        <v>9648</v>
      </c>
      <c r="R1355" s="21" t="s">
        <v>9649</v>
      </c>
      <c r="S1355" s="21">
        <v>1349</v>
      </c>
      <c r="T1355" s="21" t="s">
        <v>14947</v>
      </c>
      <c r="U1355" s="21" t="s">
        <v>14947</v>
      </c>
    </row>
    <row r="1356" spans="1:21" ht="52" customHeight="1" x14ac:dyDescent="0.25">
      <c r="A1356" s="28" t="s">
        <v>14948</v>
      </c>
      <c r="B1356" s="28" t="s">
        <v>14949</v>
      </c>
      <c r="C1356" s="22" t="e">
        <f t="shared" si="63"/>
        <v>#REF!</v>
      </c>
      <c r="D1356" s="28" t="s">
        <v>28</v>
      </c>
      <c r="E1356" s="28" t="s">
        <v>29</v>
      </c>
      <c r="F1356" s="28" t="s">
        <v>14950</v>
      </c>
      <c r="G1356" s="28" t="s">
        <v>9644</v>
      </c>
      <c r="H1356" s="29">
        <v>32.9</v>
      </c>
      <c r="I1356" s="28" t="s">
        <v>9645</v>
      </c>
      <c r="J1356" s="30">
        <f>1</f>
        <v>1</v>
      </c>
      <c r="K1356" s="31">
        <v>0.5</v>
      </c>
      <c r="L1356" s="32" t="e">
        <f>#REF!</f>
        <v>#REF!</v>
      </c>
      <c r="M1356" s="33">
        <f t="shared" si="64"/>
        <v>49.349999999999994</v>
      </c>
      <c r="N1356" s="32" t="e">
        <f t="shared" si="65"/>
        <v>#REF!</v>
      </c>
      <c r="O1356" s="28" t="s">
        <v>9646</v>
      </c>
      <c r="P1356" s="28" t="s">
        <v>9647</v>
      </c>
      <c r="Q1356" s="28" t="s">
        <v>9648</v>
      </c>
      <c r="R1356" s="28" t="s">
        <v>9649</v>
      </c>
      <c r="S1356" s="28">
        <v>1350</v>
      </c>
      <c r="T1356" s="28" t="s">
        <v>14951</v>
      </c>
      <c r="U1356" s="28" t="s">
        <v>14951</v>
      </c>
    </row>
    <row r="1357" spans="1:21" ht="52" customHeight="1" x14ac:dyDescent="0.25">
      <c r="A1357" s="21" t="s">
        <v>14952</v>
      </c>
      <c r="B1357" s="21" t="s">
        <v>14953</v>
      </c>
      <c r="C1357" s="22" t="e">
        <f t="shared" si="63"/>
        <v>#REF!</v>
      </c>
      <c r="D1357" s="21" t="s">
        <v>28</v>
      </c>
      <c r="E1357" s="21" t="s">
        <v>29</v>
      </c>
      <c r="F1357" s="21" t="s">
        <v>14954</v>
      </c>
      <c r="G1357" s="21" t="s">
        <v>9644</v>
      </c>
      <c r="H1357" s="23">
        <v>32.9</v>
      </c>
      <c r="I1357" s="21" t="s">
        <v>9645</v>
      </c>
      <c r="J1357" s="24">
        <f>1</f>
        <v>1</v>
      </c>
      <c r="K1357" s="25">
        <v>0.5</v>
      </c>
      <c r="L1357" s="26" t="e">
        <f>#REF!</f>
        <v>#REF!</v>
      </c>
      <c r="M1357" s="27">
        <f t="shared" si="64"/>
        <v>49.349999999999994</v>
      </c>
      <c r="N1357" s="26" t="e">
        <f t="shared" si="65"/>
        <v>#REF!</v>
      </c>
      <c r="O1357" s="21" t="s">
        <v>9646</v>
      </c>
      <c r="P1357" s="21" t="s">
        <v>9647</v>
      </c>
      <c r="Q1357" s="21" t="s">
        <v>9648</v>
      </c>
      <c r="R1357" s="21" t="s">
        <v>9649</v>
      </c>
      <c r="S1357" s="21">
        <v>1351</v>
      </c>
      <c r="T1357" s="21" t="s">
        <v>14955</v>
      </c>
      <c r="U1357" s="21" t="s">
        <v>14955</v>
      </c>
    </row>
    <row r="1358" spans="1:21" ht="52" customHeight="1" x14ac:dyDescent="0.25">
      <c r="A1358" s="28" t="s">
        <v>14956</v>
      </c>
      <c r="B1358" s="28" t="s">
        <v>14957</v>
      </c>
      <c r="C1358" s="22" t="e">
        <f t="shared" si="63"/>
        <v>#REF!</v>
      </c>
      <c r="D1358" s="28" t="s">
        <v>28</v>
      </c>
      <c r="E1358" s="28" t="s">
        <v>29</v>
      </c>
      <c r="F1358" s="28" t="s">
        <v>14958</v>
      </c>
      <c r="G1358" s="28" t="s">
        <v>9644</v>
      </c>
      <c r="H1358" s="29">
        <v>59.3</v>
      </c>
      <c r="I1358" s="28" t="s">
        <v>9645</v>
      </c>
      <c r="J1358" s="30">
        <f>1</f>
        <v>1</v>
      </c>
      <c r="K1358" s="31">
        <v>0.5</v>
      </c>
      <c r="L1358" s="32" t="e">
        <f>#REF!</f>
        <v>#REF!</v>
      </c>
      <c r="M1358" s="33">
        <f t="shared" si="64"/>
        <v>88.949999999999989</v>
      </c>
      <c r="N1358" s="32" t="e">
        <f t="shared" si="65"/>
        <v>#REF!</v>
      </c>
      <c r="O1358" s="28" t="s">
        <v>9646</v>
      </c>
      <c r="P1358" s="28" t="s">
        <v>9647</v>
      </c>
      <c r="Q1358" s="28" t="s">
        <v>9648</v>
      </c>
      <c r="R1358" s="28" t="s">
        <v>9649</v>
      </c>
      <c r="S1358" s="28">
        <v>1352</v>
      </c>
      <c r="T1358" s="28" t="s">
        <v>14959</v>
      </c>
      <c r="U1358" s="28" t="s">
        <v>14959</v>
      </c>
    </row>
    <row r="1359" spans="1:21" ht="52" customHeight="1" x14ac:dyDescent="0.25">
      <c r="A1359" s="21" t="s">
        <v>14960</v>
      </c>
      <c r="B1359" s="21" t="s">
        <v>14961</v>
      </c>
      <c r="C1359" s="22" t="e">
        <f t="shared" si="63"/>
        <v>#REF!</v>
      </c>
      <c r="D1359" s="21" t="s">
        <v>28</v>
      </c>
      <c r="E1359" s="21" t="s">
        <v>29</v>
      </c>
      <c r="F1359" s="21" t="s">
        <v>14962</v>
      </c>
      <c r="G1359" s="21" t="s">
        <v>9644</v>
      </c>
      <c r="H1359" s="23">
        <v>38.5</v>
      </c>
      <c r="I1359" s="21" t="s">
        <v>9645</v>
      </c>
      <c r="J1359" s="24">
        <f>1</f>
        <v>1</v>
      </c>
      <c r="K1359" s="25">
        <v>0.5</v>
      </c>
      <c r="L1359" s="26" t="e">
        <f>#REF!</f>
        <v>#REF!</v>
      </c>
      <c r="M1359" s="27">
        <f t="shared" si="64"/>
        <v>57.75</v>
      </c>
      <c r="N1359" s="26" t="e">
        <f t="shared" si="65"/>
        <v>#REF!</v>
      </c>
      <c r="O1359" s="21" t="s">
        <v>9646</v>
      </c>
      <c r="P1359" s="21" t="s">
        <v>9647</v>
      </c>
      <c r="Q1359" s="21" t="s">
        <v>9648</v>
      </c>
      <c r="R1359" s="21" t="s">
        <v>9649</v>
      </c>
      <c r="S1359" s="21">
        <v>1353</v>
      </c>
      <c r="T1359" s="21" t="s">
        <v>14963</v>
      </c>
      <c r="U1359" s="21" t="s">
        <v>14963</v>
      </c>
    </row>
    <row r="1360" spans="1:21" ht="52" customHeight="1" x14ac:dyDescent="0.25">
      <c r="A1360" s="28" t="s">
        <v>14964</v>
      </c>
      <c r="B1360" s="28" t="s">
        <v>14965</v>
      </c>
      <c r="C1360" s="22" t="e">
        <f t="shared" si="63"/>
        <v>#REF!</v>
      </c>
      <c r="D1360" s="28" t="s">
        <v>28</v>
      </c>
      <c r="E1360" s="28" t="s">
        <v>29</v>
      </c>
      <c r="F1360" s="28" t="s">
        <v>14966</v>
      </c>
      <c r="G1360" s="28" t="s">
        <v>9644</v>
      </c>
      <c r="H1360" s="29">
        <v>115</v>
      </c>
      <c r="I1360" s="28" t="s">
        <v>9645</v>
      </c>
      <c r="J1360" s="30">
        <f>1</f>
        <v>1</v>
      </c>
      <c r="K1360" s="31">
        <v>0.5</v>
      </c>
      <c r="L1360" s="32" t="e">
        <f>#REF!</f>
        <v>#REF!</v>
      </c>
      <c r="M1360" s="33">
        <f t="shared" si="64"/>
        <v>172.5</v>
      </c>
      <c r="N1360" s="32" t="e">
        <f t="shared" si="65"/>
        <v>#REF!</v>
      </c>
      <c r="O1360" s="28" t="s">
        <v>9646</v>
      </c>
      <c r="P1360" s="28" t="s">
        <v>9647</v>
      </c>
      <c r="Q1360" s="28" t="s">
        <v>9648</v>
      </c>
      <c r="R1360" s="28" t="s">
        <v>9649</v>
      </c>
      <c r="S1360" s="28">
        <v>1354</v>
      </c>
      <c r="T1360" s="28" t="s">
        <v>14967</v>
      </c>
      <c r="U1360" s="28" t="s">
        <v>14967</v>
      </c>
    </row>
    <row r="1361" spans="1:21" ht="52" customHeight="1" x14ac:dyDescent="0.25">
      <c r="A1361" s="21" t="s">
        <v>14968</v>
      </c>
      <c r="B1361" s="21" t="s">
        <v>14969</v>
      </c>
      <c r="C1361" s="22" t="e">
        <f t="shared" si="63"/>
        <v>#REF!</v>
      </c>
      <c r="D1361" s="21" t="s">
        <v>28</v>
      </c>
      <c r="E1361" s="21" t="s">
        <v>29</v>
      </c>
      <c r="F1361" s="21" t="s">
        <v>14970</v>
      </c>
      <c r="G1361" s="21" t="s">
        <v>9644</v>
      </c>
      <c r="H1361" s="23">
        <v>44.2</v>
      </c>
      <c r="I1361" s="21" t="s">
        <v>9645</v>
      </c>
      <c r="J1361" s="24">
        <f>1</f>
        <v>1</v>
      </c>
      <c r="K1361" s="25">
        <v>0.5</v>
      </c>
      <c r="L1361" s="26" t="e">
        <f>#REF!</f>
        <v>#REF!</v>
      </c>
      <c r="M1361" s="27">
        <f t="shared" si="64"/>
        <v>66.300000000000011</v>
      </c>
      <c r="N1361" s="26" t="e">
        <f t="shared" si="65"/>
        <v>#REF!</v>
      </c>
      <c r="O1361" s="21" t="s">
        <v>9646</v>
      </c>
      <c r="P1361" s="21" t="s">
        <v>9647</v>
      </c>
      <c r="Q1361" s="21" t="s">
        <v>9648</v>
      </c>
      <c r="R1361" s="21" t="s">
        <v>9649</v>
      </c>
      <c r="S1361" s="21">
        <v>1355</v>
      </c>
      <c r="T1361" s="21" t="s">
        <v>14971</v>
      </c>
      <c r="U1361" s="21" t="s">
        <v>14971</v>
      </c>
    </row>
    <row r="1362" spans="1:21" ht="52" customHeight="1" x14ac:dyDescent="0.25">
      <c r="A1362" s="28" t="s">
        <v>14972</v>
      </c>
      <c r="B1362" s="28" t="s">
        <v>14973</v>
      </c>
      <c r="C1362" s="22" t="e">
        <f t="shared" si="63"/>
        <v>#REF!</v>
      </c>
      <c r="D1362" s="28" t="s">
        <v>28</v>
      </c>
      <c r="E1362" s="28" t="s">
        <v>29</v>
      </c>
      <c r="F1362" s="28" t="s">
        <v>14974</v>
      </c>
      <c r="G1362" s="28" t="s">
        <v>9644</v>
      </c>
      <c r="H1362" s="29">
        <v>1591</v>
      </c>
      <c r="I1362" s="28" t="s">
        <v>9645</v>
      </c>
      <c r="J1362" s="30">
        <f>1</f>
        <v>1</v>
      </c>
      <c r="K1362" s="31">
        <v>0.5</v>
      </c>
      <c r="L1362" s="32" t="e">
        <f>#REF!</f>
        <v>#REF!</v>
      </c>
      <c r="M1362" s="33">
        <f t="shared" si="64"/>
        <v>2386.5</v>
      </c>
      <c r="N1362" s="32" t="e">
        <f t="shared" si="65"/>
        <v>#REF!</v>
      </c>
      <c r="O1362" s="28" t="s">
        <v>9646</v>
      </c>
      <c r="P1362" s="28" t="s">
        <v>9647</v>
      </c>
      <c r="Q1362" s="28" t="s">
        <v>9648</v>
      </c>
      <c r="R1362" s="28" t="s">
        <v>9649</v>
      </c>
      <c r="S1362" s="28">
        <v>1356</v>
      </c>
      <c r="T1362" s="28" t="s">
        <v>14975</v>
      </c>
      <c r="U1362" s="28" t="s">
        <v>14975</v>
      </c>
    </row>
    <row r="1363" spans="1:21" ht="52" customHeight="1" x14ac:dyDescent="0.25">
      <c r="A1363" s="21" t="s">
        <v>14976</v>
      </c>
      <c r="B1363" s="21" t="s">
        <v>14977</v>
      </c>
      <c r="C1363" s="22" t="e">
        <f t="shared" si="63"/>
        <v>#REF!</v>
      </c>
      <c r="D1363" s="21" t="s">
        <v>28</v>
      </c>
      <c r="E1363" s="21" t="s">
        <v>29</v>
      </c>
      <c r="F1363" s="21" t="s">
        <v>14978</v>
      </c>
      <c r="G1363" s="21" t="s">
        <v>9644</v>
      </c>
      <c r="H1363" s="23">
        <v>74.599999999999994</v>
      </c>
      <c r="I1363" s="21" t="s">
        <v>9645</v>
      </c>
      <c r="J1363" s="24">
        <f>1</f>
        <v>1</v>
      </c>
      <c r="K1363" s="25">
        <v>0.5</v>
      </c>
      <c r="L1363" s="26" t="e">
        <f>#REF!</f>
        <v>#REF!</v>
      </c>
      <c r="M1363" s="27">
        <f t="shared" si="64"/>
        <v>111.89999999999999</v>
      </c>
      <c r="N1363" s="26" t="e">
        <f t="shared" si="65"/>
        <v>#REF!</v>
      </c>
      <c r="O1363" s="21" t="s">
        <v>9646</v>
      </c>
      <c r="P1363" s="21" t="s">
        <v>9647</v>
      </c>
      <c r="Q1363" s="21" t="s">
        <v>9648</v>
      </c>
      <c r="R1363" s="21" t="s">
        <v>9649</v>
      </c>
      <c r="S1363" s="21">
        <v>1357</v>
      </c>
      <c r="T1363" s="21" t="s">
        <v>14979</v>
      </c>
      <c r="U1363" s="21" t="s">
        <v>14979</v>
      </c>
    </row>
    <row r="1364" spans="1:21" ht="52" customHeight="1" x14ac:dyDescent="0.25">
      <c r="A1364" s="28" t="s">
        <v>14980</v>
      </c>
      <c r="B1364" s="28" t="s">
        <v>14981</v>
      </c>
      <c r="C1364" s="22" t="e">
        <f t="shared" si="63"/>
        <v>#REF!</v>
      </c>
      <c r="D1364" s="28" t="s">
        <v>28</v>
      </c>
      <c r="E1364" s="28" t="s">
        <v>29</v>
      </c>
      <c r="F1364" s="28" t="s">
        <v>14982</v>
      </c>
      <c r="G1364" s="28" t="s">
        <v>9644</v>
      </c>
      <c r="H1364" s="29">
        <v>112</v>
      </c>
      <c r="I1364" s="28" t="s">
        <v>9645</v>
      </c>
      <c r="J1364" s="30">
        <f>1</f>
        <v>1</v>
      </c>
      <c r="K1364" s="31">
        <v>0.5</v>
      </c>
      <c r="L1364" s="32" t="e">
        <f>#REF!</f>
        <v>#REF!</v>
      </c>
      <c r="M1364" s="33">
        <f t="shared" si="64"/>
        <v>168</v>
      </c>
      <c r="N1364" s="32" t="e">
        <f t="shared" si="65"/>
        <v>#REF!</v>
      </c>
      <c r="O1364" s="28" t="s">
        <v>9646</v>
      </c>
      <c r="P1364" s="28" t="s">
        <v>9647</v>
      </c>
      <c r="Q1364" s="28" t="s">
        <v>9648</v>
      </c>
      <c r="R1364" s="28" t="s">
        <v>9649</v>
      </c>
      <c r="S1364" s="28">
        <v>1358</v>
      </c>
      <c r="T1364" s="28" t="s">
        <v>14983</v>
      </c>
      <c r="U1364" s="28" t="s">
        <v>14983</v>
      </c>
    </row>
    <row r="1365" spans="1:21" ht="52" customHeight="1" x14ac:dyDescent="0.25">
      <c r="A1365" s="21" t="s">
        <v>14984</v>
      </c>
      <c r="B1365" s="21" t="s">
        <v>14985</v>
      </c>
      <c r="C1365" s="22" t="e">
        <f t="shared" si="63"/>
        <v>#REF!</v>
      </c>
      <c r="D1365" s="21" t="s">
        <v>28</v>
      </c>
      <c r="E1365" s="21" t="s">
        <v>29</v>
      </c>
      <c r="F1365" s="21" t="s">
        <v>14986</v>
      </c>
      <c r="G1365" s="21" t="s">
        <v>9644</v>
      </c>
      <c r="H1365" s="23">
        <v>23.3</v>
      </c>
      <c r="I1365" s="21" t="s">
        <v>9645</v>
      </c>
      <c r="J1365" s="24">
        <f>1</f>
        <v>1</v>
      </c>
      <c r="K1365" s="25">
        <v>0.5</v>
      </c>
      <c r="L1365" s="26" t="e">
        <f>#REF!</f>
        <v>#REF!</v>
      </c>
      <c r="M1365" s="27">
        <f t="shared" si="64"/>
        <v>34.950000000000003</v>
      </c>
      <c r="N1365" s="26" t="e">
        <f t="shared" si="65"/>
        <v>#REF!</v>
      </c>
      <c r="O1365" s="21" t="s">
        <v>9646</v>
      </c>
      <c r="P1365" s="21" t="s">
        <v>9647</v>
      </c>
      <c r="Q1365" s="21" t="s">
        <v>9648</v>
      </c>
      <c r="R1365" s="21" t="s">
        <v>9649</v>
      </c>
      <c r="S1365" s="21">
        <v>1359</v>
      </c>
      <c r="T1365" s="21" t="s">
        <v>14987</v>
      </c>
      <c r="U1365" s="21" t="s">
        <v>14987</v>
      </c>
    </row>
    <row r="1366" spans="1:21" ht="52" customHeight="1" x14ac:dyDescent="0.25">
      <c r="A1366" s="28" t="s">
        <v>14988</v>
      </c>
      <c r="B1366" s="28" t="s">
        <v>14989</v>
      </c>
      <c r="C1366" s="22" t="e">
        <f t="shared" si="63"/>
        <v>#REF!</v>
      </c>
      <c r="D1366" s="28" t="s">
        <v>28</v>
      </c>
      <c r="E1366" s="28" t="s">
        <v>29</v>
      </c>
      <c r="F1366" s="28" t="s">
        <v>14990</v>
      </c>
      <c r="G1366" s="28" t="s">
        <v>9644</v>
      </c>
      <c r="H1366" s="29">
        <v>98.4</v>
      </c>
      <c r="I1366" s="28" t="s">
        <v>9645</v>
      </c>
      <c r="J1366" s="30">
        <f>1</f>
        <v>1</v>
      </c>
      <c r="K1366" s="31">
        <v>0.5</v>
      </c>
      <c r="L1366" s="32" t="e">
        <f>#REF!</f>
        <v>#REF!</v>
      </c>
      <c r="M1366" s="33">
        <f t="shared" si="64"/>
        <v>147.60000000000002</v>
      </c>
      <c r="N1366" s="32" t="e">
        <f t="shared" si="65"/>
        <v>#REF!</v>
      </c>
      <c r="O1366" s="28" t="s">
        <v>9646</v>
      </c>
      <c r="P1366" s="28" t="s">
        <v>9647</v>
      </c>
      <c r="Q1366" s="28" t="s">
        <v>9648</v>
      </c>
      <c r="R1366" s="28" t="s">
        <v>9649</v>
      </c>
      <c r="S1366" s="28">
        <v>1360</v>
      </c>
      <c r="T1366" s="28" t="s">
        <v>14991</v>
      </c>
      <c r="U1366" s="28" t="s">
        <v>14991</v>
      </c>
    </row>
    <row r="1367" spans="1:21" ht="52" customHeight="1" x14ac:dyDescent="0.25">
      <c r="A1367" s="21" t="s">
        <v>14992</v>
      </c>
      <c r="B1367" s="21" t="s">
        <v>14993</v>
      </c>
      <c r="C1367" s="22" t="e">
        <f t="shared" si="63"/>
        <v>#REF!</v>
      </c>
      <c r="D1367" s="21" t="s">
        <v>28</v>
      </c>
      <c r="E1367" s="21" t="s">
        <v>29</v>
      </c>
      <c r="F1367" s="21" t="s">
        <v>14994</v>
      </c>
      <c r="G1367" s="21" t="s">
        <v>9644</v>
      </c>
      <c r="H1367" s="23">
        <v>52</v>
      </c>
      <c r="I1367" s="21" t="s">
        <v>9645</v>
      </c>
      <c r="J1367" s="24">
        <f>1</f>
        <v>1</v>
      </c>
      <c r="K1367" s="25">
        <v>0.5</v>
      </c>
      <c r="L1367" s="26" t="e">
        <f>#REF!</f>
        <v>#REF!</v>
      </c>
      <c r="M1367" s="27">
        <f t="shared" si="64"/>
        <v>78</v>
      </c>
      <c r="N1367" s="26" t="e">
        <f t="shared" si="65"/>
        <v>#REF!</v>
      </c>
      <c r="O1367" s="21" t="s">
        <v>9646</v>
      </c>
      <c r="P1367" s="21" t="s">
        <v>9647</v>
      </c>
      <c r="Q1367" s="21" t="s">
        <v>9648</v>
      </c>
      <c r="R1367" s="21" t="s">
        <v>9649</v>
      </c>
      <c r="S1367" s="21">
        <v>1361</v>
      </c>
      <c r="T1367" s="21" t="s">
        <v>14995</v>
      </c>
      <c r="U1367" s="21" t="s">
        <v>14995</v>
      </c>
    </row>
    <row r="1368" spans="1:21" ht="52" customHeight="1" x14ac:dyDescent="0.25">
      <c r="A1368" s="28" t="s">
        <v>14996</v>
      </c>
      <c r="B1368" s="28" t="s">
        <v>14997</v>
      </c>
      <c r="C1368" s="22" t="e">
        <f t="shared" si="63"/>
        <v>#REF!</v>
      </c>
      <c r="D1368" s="28" t="s">
        <v>28</v>
      </c>
      <c r="E1368" s="28" t="s">
        <v>29</v>
      </c>
      <c r="F1368" s="28" t="s">
        <v>14998</v>
      </c>
      <c r="G1368" s="28" t="s">
        <v>9644</v>
      </c>
      <c r="H1368" s="29">
        <v>187</v>
      </c>
      <c r="I1368" s="28" t="s">
        <v>9645</v>
      </c>
      <c r="J1368" s="30">
        <f>1</f>
        <v>1</v>
      </c>
      <c r="K1368" s="31">
        <v>0.5</v>
      </c>
      <c r="L1368" s="32" t="e">
        <f>#REF!</f>
        <v>#REF!</v>
      </c>
      <c r="M1368" s="33">
        <f t="shared" si="64"/>
        <v>280.5</v>
      </c>
      <c r="N1368" s="32" t="e">
        <f t="shared" si="65"/>
        <v>#REF!</v>
      </c>
      <c r="O1368" s="28" t="s">
        <v>9646</v>
      </c>
      <c r="P1368" s="28" t="s">
        <v>9647</v>
      </c>
      <c r="Q1368" s="28" t="s">
        <v>9648</v>
      </c>
      <c r="R1368" s="28" t="s">
        <v>9649</v>
      </c>
      <c r="S1368" s="28">
        <v>1362</v>
      </c>
      <c r="T1368" s="28" t="s">
        <v>14999</v>
      </c>
      <c r="U1368" s="28" t="s">
        <v>14999</v>
      </c>
    </row>
    <row r="1369" spans="1:21" ht="52" customHeight="1" x14ac:dyDescent="0.25">
      <c r="A1369" s="21" t="s">
        <v>15000</v>
      </c>
      <c r="B1369" s="21" t="s">
        <v>15001</v>
      </c>
      <c r="C1369" s="22" t="e">
        <f t="shared" si="63"/>
        <v>#REF!</v>
      </c>
      <c r="D1369" s="21" t="s">
        <v>28</v>
      </c>
      <c r="E1369" s="21" t="s">
        <v>29</v>
      </c>
      <c r="F1369" s="21" t="s">
        <v>15002</v>
      </c>
      <c r="G1369" s="21" t="s">
        <v>9644</v>
      </c>
      <c r="H1369" s="23">
        <v>136</v>
      </c>
      <c r="I1369" s="21" t="s">
        <v>9645</v>
      </c>
      <c r="J1369" s="24">
        <f>1</f>
        <v>1</v>
      </c>
      <c r="K1369" s="25">
        <v>0.5</v>
      </c>
      <c r="L1369" s="26" t="e">
        <f>#REF!</f>
        <v>#REF!</v>
      </c>
      <c r="M1369" s="27">
        <f t="shared" si="64"/>
        <v>204</v>
      </c>
      <c r="N1369" s="26" t="e">
        <f t="shared" si="65"/>
        <v>#REF!</v>
      </c>
      <c r="O1369" s="21" t="s">
        <v>9646</v>
      </c>
      <c r="P1369" s="21" t="s">
        <v>9647</v>
      </c>
      <c r="Q1369" s="21" t="s">
        <v>9648</v>
      </c>
      <c r="R1369" s="21" t="s">
        <v>9649</v>
      </c>
      <c r="S1369" s="21">
        <v>1363</v>
      </c>
      <c r="T1369" s="21" t="s">
        <v>15003</v>
      </c>
      <c r="U1369" s="21" t="s">
        <v>15003</v>
      </c>
    </row>
    <row r="1370" spans="1:21" ht="52" customHeight="1" x14ac:dyDescent="0.25">
      <c r="A1370" s="28" t="s">
        <v>15004</v>
      </c>
      <c r="B1370" s="28" t="s">
        <v>15005</v>
      </c>
      <c r="C1370" s="22" t="e">
        <f t="shared" si="63"/>
        <v>#REF!</v>
      </c>
      <c r="D1370" s="28" t="s">
        <v>28</v>
      </c>
      <c r="E1370" s="28" t="s">
        <v>29</v>
      </c>
      <c r="F1370" s="28" t="s">
        <v>15006</v>
      </c>
      <c r="G1370" s="28" t="s">
        <v>9644</v>
      </c>
      <c r="H1370" s="29">
        <v>74.5</v>
      </c>
      <c r="I1370" s="28" t="s">
        <v>9645</v>
      </c>
      <c r="J1370" s="30">
        <f>1</f>
        <v>1</v>
      </c>
      <c r="K1370" s="31">
        <v>0.5</v>
      </c>
      <c r="L1370" s="32" t="e">
        <f>#REF!</f>
        <v>#REF!</v>
      </c>
      <c r="M1370" s="33">
        <f t="shared" si="64"/>
        <v>111.75</v>
      </c>
      <c r="N1370" s="32" t="e">
        <f t="shared" si="65"/>
        <v>#REF!</v>
      </c>
      <c r="O1370" s="28" t="s">
        <v>9646</v>
      </c>
      <c r="P1370" s="28" t="s">
        <v>9647</v>
      </c>
      <c r="Q1370" s="28" t="s">
        <v>9648</v>
      </c>
      <c r="R1370" s="28" t="s">
        <v>9649</v>
      </c>
      <c r="S1370" s="28">
        <v>1364</v>
      </c>
      <c r="T1370" s="28" t="s">
        <v>15007</v>
      </c>
      <c r="U1370" s="28" t="s">
        <v>15007</v>
      </c>
    </row>
    <row r="1371" spans="1:21" ht="52" customHeight="1" x14ac:dyDescent="0.25">
      <c r="A1371" s="21" t="s">
        <v>15008</v>
      </c>
      <c r="B1371" s="21" t="s">
        <v>15009</v>
      </c>
      <c r="C1371" s="22" t="e">
        <f t="shared" si="63"/>
        <v>#REF!</v>
      </c>
      <c r="D1371" s="21" t="s">
        <v>28</v>
      </c>
      <c r="E1371" s="21" t="s">
        <v>29</v>
      </c>
      <c r="F1371" s="21" t="s">
        <v>15010</v>
      </c>
      <c r="G1371" s="21" t="s">
        <v>9644</v>
      </c>
      <c r="H1371" s="23">
        <v>179</v>
      </c>
      <c r="I1371" s="21" t="s">
        <v>9645</v>
      </c>
      <c r="J1371" s="24">
        <f>1</f>
        <v>1</v>
      </c>
      <c r="K1371" s="25">
        <v>0.5</v>
      </c>
      <c r="L1371" s="26" t="e">
        <f>#REF!</f>
        <v>#REF!</v>
      </c>
      <c r="M1371" s="27">
        <f t="shared" si="64"/>
        <v>268.5</v>
      </c>
      <c r="N1371" s="26" t="e">
        <f t="shared" si="65"/>
        <v>#REF!</v>
      </c>
      <c r="O1371" s="21" t="s">
        <v>9646</v>
      </c>
      <c r="P1371" s="21" t="s">
        <v>9647</v>
      </c>
      <c r="Q1371" s="21" t="s">
        <v>9648</v>
      </c>
      <c r="R1371" s="21" t="s">
        <v>9649</v>
      </c>
      <c r="S1371" s="21">
        <v>1365</v>
      </c>
      <c r="T1371" s="21" t="s">
        <v>15011</v>
      </c>
      <c r="U1371" s="21" t="s">
        <v>15011</v>
      </c>
    </row>
    <row r="1372" spans="1:21" ht="52" customHeight="1" x14ac:dyDescent="0.25">
      <c r="A1372" s="28" t="s">
        <v>15012</v>
      </c>
      <c r="B1372" s="28" t="s">
        <v>15013</v>
      </c>
      <c r="C1372" s="22" t="e">
        <f t="shared" si="63"/>
        <v>#REF!</v>
      </c>
      <c r="D1372" s="28" t="s">
        <v>28</v>
      </c>
      <c r="E1372" s="28" t="s">
        <v>29</v>
      </c>
      <c r="F1372" s="28" t="s">
        <v>15014</v>
      </c>
      <c r="G1372" s="28" t="s">
        <v>9644</v>
      </c>
      <c r="H1372" s="29">
        <v>123</v>
      </c>
      <c r="I1372" s="28" t="s">
        <v>9645</v>
      </c>
      <c r="J1372" s="30">
        <f>1</f>
        <v>1</v>
      </c>
      <c r="K1372" s="31">
        <v>0.5</v>
      </c>
      <c r="L1372" s="32" t="e">
        <f>#REF!</f>
        <v>#REF!</v>
      </c>
      <c r="M1372" s="33">
        <f t="shared" si="64"/>
        <v>184.5</v>
      </c>
      <c r="N1372" s="32" t="e">
        <f t="shared" si="65"/>
        <v>#REF!</v>
      </c>
      <c r="O1372" s="28" t="s">
        <v>9646</v>
      </c>
      <c r="P1372" s="28" t="s">
        <v>9647</v>
      </c>
      <c r="Q1372" s="28" t="s">
        <v>9648</v>
      </c>
      <c r="R1372" s="28" t="s">
        <v>9649</v>
      </c>
      <c r="S1372" s="28">
        <v>1366</v>
      </c>
      <c r="T1372" s="28" t="s">
        <v>15015</v>
      </c>
      <c r="U1372" s="28" t="s">
        <v>15015</v>
      </c>
    </row>
    <row r="1373" spans="1:21" ht="52" customHeight="1" x14ac:dyDescent="0.25">
      <c r="A1373" s="21" t="s">
        <v>15016</v>
      </c>
      <c r="B1373" s="21" t="s">
        <v>15017</v>
      </c>
      <c r="C1373" s="22" t="e">
        <f t="shared" si="63"/>
        <v>#REF!</v>
      </c>
      <c r="D1373" s="21" t="s">
        <v>28</v>
      </c>
      <c r="E1373" s="21" t="s">
        <v>29</v>
      </c>
      <c r="F1373" s="21" t="s">
        <v>15018</v>
      </c>
      <c r="G1373" s="21" t="s">
        <v>9644</v>
      </c>
      <c r="H1373" s="23">
        <v>47.8</v>
      </c>
      <c r="I1373" s="21" t="s">
        <v>9645</v>
      </c>
      <c r="J1373" s="24">
        <f>1</f>
        <v>1</v>
      </c>
      <c r="K1373" s="25">
        <v>0.5</v>
      </c>
      <c r="L1373" s="26" t="e">
        <f>#REF!</f>
        <v>#REF!</v>
      </c>
      <c r="M1373" s="27">
        <f t="shared" si="64"/>
        <v>71.699999999999989</v>
      </c>
      <c r="N1373" s="26" t="e">
        <f t="shared" si="65"/>
        <v>#REF!</v>
      </c>
      <c r="O1373" s="21" t="s">
        <v>9646</v>
      </c>
      <c r="P1373" s="21" t="s">
        <v>9647</v>
      </c>
      <c r="Q1373" s="21" t="s">
        <v>9648</v>
      </c>
      <c r="R1373" s="21" t="s">
        <v>9649</v>
      </c>
      <c r="S1373" s="21">
        <v>1367</v>
      </c>
      <c r="T1373" s="21" t="s">
        <v>15019</v>
      </c>
      <c r="U1373" s="21" t="s">
        <v>15019</v>
      </c>
    </row>
    <row r="1374" spans="1:21" ht="52" customHeight="1" x14ac:dyDescent="0.25">
      <c r="A1374" s="28" t="s">
        <v>15020</v>
      </c>
      <c r="B1374" s="28" t="s">
        <v>15021</v>
      </c>
      <c r="C1374" s="22" t="e">
        <f t="shared" si="63"/>
        <v>#REF!</v>
      </c>
      <c r="D1374" s="28" t="s">
        <v>28</v>
      </c>
      <c r="E1374" s="28" t="s">
        <v>29</v>
      </c>
      <c r="F1374" s="28" t="s">
        <v>15022</v>
      </c>
      <c r="G1374" s="28" t="s">
        <v>9644</v>
      </c>
      <c r="H1374" s="29">
        <v>88.1</v>
      </c>
      <c r="I1374" s="28" t="s">
        <v>9645</v>
      </c>
      <c r="J1374" s="30">
        <f>1</f>
        <v>1</v>
      </c>
      <c r="K1374" s="31">
        <v>0.5</v>
      </c>
      <c r="L1374" s="32" t="e">
        <f>#REF!</f>
        <v>#REF!</v>
      </c>
      <c r="M1374" s="33">
        <f t="shared" si="64"/>
        <v>132.14999999999998</v>
      </c>
      <c r="N1374" s="32" t="e">
        <f t="shared" si="65"/>
        <v>#REF!</v>
      </c>
      <c r="O1374" s="28" t="s">
        <v>9646</v>
      </c>
      <c r="P1374" s="28" t="s">
        <v>9647</v>
      </c>
      <c r="Q1374" s="28" t="s">
        <v>9648</v>
      </c>
      <c r="R1374" s="28" t="s">
        <v>9649</v>
      </c>
      <c r="S1374" s="28">
        <v>1368</v>
      </c>
      <c r="T1374" s="28" t="s">
        <v>15023</v>
      </c>
      <c r="U1374" s="28" t="s">
        <v>15023</v>
      </c>
    </row>
    <row r="1375" spans="1:21" ht="52" customHeight="1" x14ac:dyDescent="0.25">
      <c r="A1375" s="21" t="s">
        <v>15024</v>
      </c>
      <c r="B1375" s="21" t="s">
        <v>15025</v>
      </c>
      <c r="C1375" s="22" t="e">
        <f t="shared" si="63"/>
        <v>#REF!</v>
      </c>
      <c r="D1375" s="21" t="s">
        <v>28</v>
      </c>
      <c r="E1375" s="21" t="s">
        <v>29</v>
      </c>
      <c r="F1375" s="21" t="s">
        <v>15026</v>
      </c>
      <c r="G1375" s="21" t="s">
        <v>9644</v>
      </c>
      <c r="H1375" s="23">
        <v>454</v>
      </c>
      <c r="I1375" s="21" t="s">
        <v>9645</v>
      </c>
      <c r="J1375" s="24">
        <f>1</f>
        <v>1</v>
      </c>
      <c r="K1375" s="25">
        <v>0.5</v>
      </c>
      <c r="L1375" s="26" t="e">
        <f>#REF!</f>
        <v>#REF!</v>
      </c>
      <c r="M1375" s="27">
        <f t="shared" si="64"/>
        <v>681</v>
      </c>
      <c r="N1375" s="26" t="e">
        <f t="shared" si="65"/>
        <v>#REF!</v>
      </c>
      <c r="O1375" s="21" t="s">
        <v>9646</v>
      </c>
      <c r="P1375" s="21" t="s">
        <v>9647</v>
      </c>
      <c r="Q1375" s="21" t="s">
        <v>9648</v>
      </c>
      <c r="R1375" s="21" t="s">
        <v>9649</v>
      </c>
      <c r="S1375" s="21">
        <v>1369</v>
      </c>
      <c r="T1375" s="21" t="s">
        <v>15027</v>
      </c>
      <c r="U1375" s="21" t="s">
        <v>15027</v>
      </c>
    </row>
    <row r="1376" spans="1:21" ht="52" customHeight="1" x14ac:dyDescent="0.25">
      <c r="A1376" s="28" t="s">
        <v>15028</v>
      </c>
      <c r="B1376" s="28" t="s">
        <v>15029</v>
      </c>
      <c r="C1376" s="22" t="e">
        <f t="shared" si="63"/>
        <v>#REF!</v>
      </c>
      <c r="D1376" s="28" t="s">
        <v>28</v>
      </c>
      <c r="E1376" s="28" t="s">
        <v>29</v>
      </c>
      <c r="F1376" s="28" t="s">
        <v>15030</v>
      </c>
      <c r="G1376" s="28" t="s">
        <v>9644</v>
      </c>
      <c r="H1376" s="29">
        <v>134</v>
      </c>
      <c r="I1376" s="28" t="s">
        <v>9645</v>
      </c>
      <c r="J1376" s="30">
        <f>1</f>
        <v>1</v>
      </c>
      <c r="K1376" s="31">
        <v>0.5</v>
      </c>
      <c r="L1376" s="32" t="e">
        <f>#REF!</f>
        <v>#REF!</v>
      </c>
      <c r="M1376" s="33">
        <f t="shared" si="64"/>
        <v>201</v>
      </c>
      <c r="N1376" s="32" t="e">
        <f t="shared" si="65"/>
        <v>#REF!</v>
      </c>
      <c r="O1376" s="28" t="s">
        <v>9646</v>
      </c>
      <c r="P1376" s="28" t="s">
        <v>9647</v>
      </c>
      <c r="Q1376" s="28" t="s">
        <v>9648</v>
      </c>
      <c r="R1376" s="28" t="s">
        <v>9649</v>
      </c>
      <c r="S1376" s="28">
        <v>1370</v>
      </c>
      <c r="T1376" s="28" t="s">
        <v>15031</v>
      </c>
      <c r="U1376" s="28" t="s">
        <v>15031</v>
      </c>
    </row>
    <row r="1377" spans="1:21" ht="52" customHeight="1" x14ac:dyDescent="0.25">
      <c r="A1377" s="21" t="s">
        <v>15032</v>
      </c>
      <c r="B1377" s="21" t="s">
        <v>15033</v>
      </c>
      <c r="C1377" s="22" t="e">
        <f t="shared" si="63"/>
        <v>#REF!</v>
      </c>
      <c r="D1377" s="21" t="s">
        <v>28</v>
      </c>
      <c r="E1377" s="21" t="s">
        <v>29</v>
      </c>
      <c r="F1377" s="21" t="s">
        <v>15034</v>
      </c>
      <c r="G1377" s="21" t="s">
        <v>9644</v>
      </c>
      <c r="H1377" s="23">
        <v>20</v>
      </c>
      <c r="I1377" s="21" t="s">
        <v>9645</v>
      </c>
      <c r="J1377" s="24">
        <f>1</f>
        <v>1</v>
      </c>
      <c r="K1377" s="25">
        <v>0.5</v>
      </c>
      <c r="L1377" s="26" t="e">
        <f>#REF!</f>
        <v>#REF!</v>
      </c>
      <c r="M1377" s="27">
        <f t="shared" si="64"/>
        <v>30</v>
      </c>
      <c r="N1377" s="26" t="e">
        <f t="shared" si="65"/>
        <v>#REF!</v>
      </c>
      <c r="O1377" s="21" t="s">
        <v>9646</v>
      </c>
      <c r="P1377" s="21" t="s">
        <v>9647</v>
      </c>
      <c r="Q1377" s="21" t="s">
        <v>9648</v>
      </c>
      <c r="R1377" s="21" t="s">
        <v>9649</v>
      </c>
      <c r="S1377" s="21">
        <v>1371</v>
      </c>
      <c r="T1377" s="21" t="s">
        <v>15035</v>
      </c>
      <c r="U1377" s="21" t="s">
        <v>15035</v>
      </c>
    </row>
    <row r="1378" spans="1:21" ht="52" customHeight="1" x14ac:dyDescent="0.25">
      <c r="A1378" s="28" t="s">
        <v>15036</v>
      </c>
      <c r="B1378" s="28" t="s">
        <v>15037</v>
      </c>
      <c r="C1378" s="22" t="e">
        <f t="shared" si="63"/>
        <v>#REF!</v>
      </c>
      <c r="D1378" s="28" t="s">
        <v>28</v>
      </c>
      <c r="E1378" s="28" t="s">
        <v>29</v>
      </c>
      <c r="F1378" s="28" t="s">
        <v>15038</v>
      </c>
      <c r="G1378" s="28" t="s">
        <v>9644</v>
      </c>
      <c r="H1378" s="29">
        <v>30.1</v>
      </c>
      <c r="I1378" s="28" t="s">
        <v>9645</v>
      </c>
      <c r="J1378" s="30">
        <f>1</f>
        <v>1</v>
      </c>
      <c r="K1378" s="31">
        <v>0.5</v>
      </c>
      <c r="L1378" s="32" t="e">
        <f>#REF!</f>
        <v>#REF!</v>
      </c>
      <c r="M1378" s="33">
        <f t="shared" si="64"/>
        <v>45.150000000000006</v>
      </c>
      <c r="N1378" s="32" t="e">
        <f t="shared" si="65"/>
        <v>#REF!</v>
      </c>
      <c r="O1378" s="28" t="s">
        <v>9646</v>
      </c>
      <c r="P1378" s="28" t="s">
        <v>9647</v>
      </c>
      <c r="Q1378" s="28" t="s">
        <v>9648</v>
      </c>
      <c r="R1378" s="28" t="s">
        <v>9649</v>
      </c>
      <c r="S1378" s="28">
        <v>1372</v>
      </c>
      <c r="T1378" s="28" t="s">
        <v>15039</v>
      </c>
      <c r="U1378" s="28" t="s">
        <v>15039</v>
      </c>
    </row>
    <row r="1379" spans="1:21" ht="52" customHeight="1" x14ac:dyDescent="0.25">
      <c r="A1379" s="21" t="s">
        <v>15040</v>
      </c>
      <c r="B1379" s="21" t="s">
        <v>15041</v>
      </c>
      <c r="C1379" s="22" t="e">
        <f t="shared" si="63"/>
        <v>#REF!</v>
      </c>
      <c r="D1379" s="21" t="s">
        <v>28</v>
      </c>
      <c r="E1379" s="21" t="s">
        <v>29</v>
      </c>
      <c r="F1379" s="21" t="s">
        <v>15042</v>
      </c>
      <c r="G1379" s="21" t="s">
        <v>9644</v>
      </c>
      <c r="H1379" s="23">
        <v>29.6</v>
      </c>
      <c r="I1379" s="21" t="s">
        <v>9645</v>
      </c>
      <c r="J1379" s="24">
        <f>1</f>
        <v>1</v>
      </c>
      <c r="K1379" s="25">
        <v>0.5</v>
      </c>
      <c r="L1379" s="26" t="e">
        <f>#REF!</f>
        <v>#REF!</v>
      </c>
      <c r="M1379" s="27">
        <f t="shared" si="64"/>
        <v>44.400000000000006</v>
      </c>
      <c r="N1379" s="26" t="e">
        <f t="shared" si="65"/>
        <v>#REF!</v>
      </c>
      <c r="O1379" s="21" t="s">
        <v>9646</v>
      </c>
      <c r="P1379" s="21" t="s">
        <v>9647</v>
      </c>
      <c r="Q1379" s="21" t="s">
        <v>9648</v>
      </c>
      <c r="R1379" s="21" t="s">
        <v>9649</v>
      </c>
      <c r="S1379" s="21">
        <v>1373</v>
      </c>
      <c r="T1379" s="21" t="s">
        <v>15043</v>
      </c>
      <c r="U1379" s="21" t="s">
        <v>15043</v>
      </c>
    </row>
    <row r="1380" spans="1:21" ht="52" customHeight="1" x14ac:dyDescent="0.25">
      <c r="A1380" s="28" t="s">
        <v>15044</v>
      </c>
      <c r="B1380" s="28" t="s">
        <v>15045</v>
      </c>
      <c r="C1380" s="22" t="e">
        <f t="shared" si="63"/>
        <v>#REF!</v>
      </c>
      <c r="D1380" s="28" t="s">
        <v>28</v>
      </c>
      <c r="E1380" s="28" t="s">
        <v>29</v>
      </c>
      <c r="F1380" s="28" t="s">
        <v>15046</v>
      </c>
      <c r="G1380" s="28" t="s">
        <v>9644</v>
      </c>
      <c r="H1380" s="29">
        <v>126</v>
      </c>
      <c r="I1380" s="28" t="s">
        <v>9645</v>
      </c>
      <c r="J1380" s="30">
        <f>1</f>
        <v>1</v>
      </c>
      <c r="K1380" s="31">
        <v>0.5</v>
      </c>
      <c r="L1380" s="32" t="e">
        <f>#REF!</f>
        <v>#REF!</v>
      </c>
      <c r="M1380" s="33">
        <f t="shared" si="64"/>
        <v>189</v>
      </c>
      <c r="N1380" s="32" t="e">
        <f t="shared" si="65"/>
        <v>#REF!</v>
      </c>
      <c r="O1380" s="28" t="s">
        <v>9646</v>
      </c>
      <c r="P1380" s="28" t="s">
        <v>9647</v>
      </c>
      <c r="Q1380" s="28" t="s">
        <v>9648</v>
      </c>
      <c r="R1380" s="28" t="s">
        <v>9649</v>
      </c>
      <c r="S1380" s="28">
        <v>1374</v>
      </c>
      <c r="T1380" s="28" t="s">
        <v>15047</v>
      </c>
      <c r="U1380" s="28" t="s">
        <v>15047</v>
      </c>
    </row>
    <row r="1381" spans="1:21" ht="52" customHeight="1" x14ac:dyDescent="0.25">
      <c r="A1381" s="21" t="s">
        <v>15048</v>
      </c>
      <c r="B1381" s="21" t="s">
        <v>15049</v>
      </c>
      <c r="C1381" s="22" t="e">
        <f t="shared" si="63"/>
        <v>#REF!</v>
      </c>
      <c r="D1381" s="21" t="s">
        <v>28</v>
      </c>
      <c r="E1381" s="21" t="s">
        <v>29</v>
      </c>
      <c r="F1381" s="21" t="s">
        <v>15050</v>
      </c>
      <c r="G1381" s="21" t="s">
        <v>9644</v>
      </c>
      <c r="H1381" s="23">
        <v>55.6</v>
      </c>
      <c r="I1381" s="21" t="s">
        <v>9645</v>
      </c>
      <c r="J1381" s="24">
        <f>1</f>
        <v>1</v>
      </c>
      <c r="K1381" s="25">
        <v>0.5</v>
      </c>
      <c r="L1381" s="26" t="e">
        <f>#REF!</f>
        <v>#REF!</v>
      </c>
      <c r="M1381" s="27">
        <f t="shared" si="64"/>
        <v>83.4</v>
      </c>
      <c r="N1381" s="26" t="e">
        <f t="shared" si="65"/>
        <v>#REF!</v>
      </c>
      <c r="O1381" s="21" t="s">
        <v>9646</v>
      </c>
      <c r="P1381" s="21" t="s">
        <v>9647</v>
      </c>
      <c r="Q1381" s="21" t="s">
        <v>9648</v>
      </c>
      <c r="R1381" s="21" t="s">
        <v>9649</v>
      </c>
      <c r="S1381" s="21">
        <v>1375</v>
      </c>
      <c r="T1381" s="21" t="s">
        <v>15051</v>
      </c>
      <c r="U1381" s="21" t="s">
        <v>15051</v>
      </c>
    </row>
    <row r="1382" spans="1:21" ht="52" customHeight="1" x14ac:dyDescent="0.25">
      <c r="A1382" s="28" t="s">
        <v>15052</v>
      </c>
      <c r="B1382" s="28" t="s">
        <v>15053</v>
      </c>
      <c r="C1382" s="22" t="e">
        <f t="shared" si="63"/>
        <v>#REF!</v>
      </c>
      <c r="D1382" s="28" t="s">
        <v>28</v>
      </c>
      <c r="E1382" s="28" t="s">
        <v>29</v>
      </c>
      <c r="F1382" s="28" t="s">
        <v>15054</v>
      </c>
      <c r="G1382" s="28" t="s">
        <v>9644</v>
      </c>
      <c r="H1382" s="29">
        <v>30.9</v>
      </c>
      <c r="I1382" s="28" t="s">
        <v>9645</v>
      </c>
      <c r="J1382" s="30">
        <f>1</f>
        <v>1</v>
      </c>
      <c r="K1382" s="31">
        <v>0.5</v>
      </c>
      <c r="L1382" s="32" t="e">
        <f>#REF!</f>
        <v>#REF!</v>
      </c>
      <c r="M1382" s="33">
        <f t="shared" si="64"/>
        <v>46.349999999999994</v>
      </c>
      <c r="N1382" s="32" t="e">
        <f t="shared" si="65"/>
        <v>#REF!</v>
      </c>
      <c r="O1382" s="28" t="s">
        <v>9646</v>
      </c>
      <c r="P1382" s="28" t="s">
        <v>9647</v>
      </c>
      <c r="Q1382" s="28" t="s">
        <v>9648</v>
      </c>
      <c r="R1382" s="28" t="s">
        <v>9649</v>
      </c>
      <c r="S1382" s="28">
        <v>1376</v>
      </c>
      <c r="T1382" s="28" t="s">
        <v>15055</v>
      </c>
      <c r="U1382" s="28" t="s">
        <v>15055</v>
      </c>
    </row>
    <row r="1383" spans="1:21" ht="52" customHeight="1" x14ac:dyDescent="0.25">
      <c r="A1383" s="21" t="s">
        <v>15056</v>
      </c>
      <c r="B1383" s="21" t="s">
        <v>15057</v>
      </c>
      <c r="C1383" s="22" t="e">
        <f t="shared" si="63"/>
        <v>#REF!</v>
      </c>
      <c r="D1383" s="21" t="s">
        <v>28</v>
      </c>
      <c r="E1383" s="21" t="s">
        <v>29</v>
      </c>
      <c r="F1383" s="21" t="s">
        <v>15058</v>
      </c>
      <c r="G1383" s="21" t="s">
        <v>9644</v>
      </c>
      <c r="H1383" s="23">
        <v>27.5</v>
      </c>
      <c r="I1383" s="21" t="s">
        <v>9645</v>
      </c>
      <c r="J1383" s="24">
        <f>1</f>
        <v>1</v>
      </c>
      <c r="K1383" s="25">
        <v>0.5</v>
      </c>
      <c r="L1383" s="26" t="e">
        <f>#REF!</f>
        <v>#REF!</v>
      </c>
      <c r="M1383" s="27">
        <f t="shared" si="64"/>
        <v>41.25</v>
      </c>
      <c r="N1383" s="26" t="e">
        <f t="shared" si="65"/>
        <v>#REF!</v>
      </c>
      <c r="O1383" s="21" t="s">
        <v>9646</v>
      </c>
      <c r="P1383" s="21" t="s">
        <v>9647</v>
      </c>
      <c r="Q1383" s="21" t="s">
        <v>9648</v>
      </c>
      <c r="R1383" s="21" t="s">
        <v>9649</v>
      </c>
      <c r="S1383" s="21">
        <v>1377</v>
      </c>
      <c r="T1383" s="21" t="s">
        <v>15059</v>
      </c>
      <c r="U1383" s="21" t="s">
        <v>15059</v>
      </c>
    </row>
    <row r="1384" spans="1:21" ht="52" customHeight="1" x14ac:dyDescent="0.25">
      <c r="A1384" s="28" t="s">
        <v>15060</v>
      </c>
      <c r="B1384" s="28" t="s">
        <v>15061</v>
      </c>
      <c r="C1384" s="22" t="e">
        <f t="shared" si="63"/>
        <v>#REF!</v>
      </c>
      <c r="D1384" s="28" t="s">
        <v>28</v>
      </c>
      <c r="E1384" s="28" t="s">
        <v>29</v>
      </c>
      <c r="F1384" s="28" t="s">
        <v>15062</v>
      </c>
      <c r="G1384" s="28" t="s">
        <v>9644</v>
      </c>
      <c r="H1384" s="29">
        <v>67.5</v>
      </c>
      <c r="I1384" s="28" t="s">
        <v>9645</v>
      </c>
      <c r="J1384" s="30">
        <f>1</f>
        <v>1</v>
      </c>
      <c r="K1384" s="31">
        <v>0.5</v>
      </c>
      <c r="L1384" s="32" t="e">
        <f>#REF!</f>
        <v>#REF!</v>
      </c>
      <c r="M1384" s="33">
        <f t="shared" si="64"/>
        <v>101.25</v>
      </c>
      <c r="N1384" s="32" t="e">
        <f t="shared" si="65"/>
        <v>#REF!</v>
      </c>
      <c r="O1384" s="28" t="s">
        <v>9646</v>
      </c>
      <c r="P1384" s="28" t="s">
        <v>9647</v>
      </c>
      <c r="Q1384" s="28" t="s">
        <v>9648</v>
      </c>
      <c r="R1384" s="28" t="s">
        <v>9649</v>
      </c>
      <c r="S1384" s="28">
        <v>1378</v>
      </c>
      <c r="T1384" s="28" t="s">
        <v>15063</v>
      </c>
      <c r="U1384" s="28" t="s">
        <v>15063</v>
      </c>
    </row>
    <row r="1385" spans="1:21" ht="52" customHeight="1" x14ac:dyDescent="0.25">
      <c r="A1385" s="21" t="s">
        <v>15064</v>
      </c>
      <c r="B1385" s="21" t="s">
        <v>15065</v>
      </c>
      <c r="C1385" s="22" t="e">
        <f t="shared" si="63"/>
        <v>#REF!</v>
      </c>
      <c r="D1385" s="21" t="s">
        <v>28</v>
      </c>
      <c r="E1385" s="21" t="s">
        <v>29</v>
      </c>
      <c r="F1385" s="21" t="s">
        <v>15066</v>
      </c>
      <c r="G1385" s="21" t="s">
        <v>9644</v>
      </c>
      <c r="H1385" s="23">
        <v>27.8</v>
      </c>
      <c r="I1385" s="21" t="s">
        <v>9645</v>
      </c>
      <c r="J1385" s="24">
        <f>1</f>
        <v>1</v>
      </c>
      <c r="K1385" s="25">
        <v>0.5</v>
      </c>
      <c r="L1385" s="26" t="e">
        <f>#REF!</f>
        <v>#REF!</v>
      </c>
      <c r="M1385" s="27">
        <f t="shared" si="64"/>
        <v>41.7</v>
      </c>
      <c r="N1385" s="26" t="e">
        <f t="shared" si="65"/>
        <v>#REF!</v>
      </c>
      <c r="O1385" s="21" t="s">
        <v>9646</v>
      </c>
      <c r="P1385" s="21" t="s">
        <v>9647</v>
      </c>
      <c r="Q1385" s="21" t="s">
        <v>9648</v>
      </c>
      <c r="R1385" s="21" t="s">
        <v>9649</v>
      </c>
      <c r="S1385" s="21">
        <v>1379</v>
      </c>
      <c r="T1385" s="21" t="s">
        <v>15067</v>
      </c>
      <c r="U1385" s="21" t="s">
        <v>15067</v>
      </c>
    </row>
    <row r="1386" spans="1:21" ht="52" customHeight="1" x14ac:dyDescent="0.25">
      <c r="A1386" s="28" t="s">
        <v>15068</v>
      </c>
      <c r="B1386" s="28" t="s">
        <v>15069</v>
      </c>
      <c r="C1386" s="22" t="e">
        <f t="shared" si="63"/>
        <v>#REF!</v>
      </c>
      <c r="D1386" s="28" t="s">
        <v>28</v>
      </c>
      <c r="E1386" s="28" t="s">
        <v>29</v>
      </c>
      <c r="F1386" s="28" t="s">
        <v>15070</v>
      </c>
      <c r="G1386" s="28" t="s">
        <v>9644</v>
      </c>
      <c r="H1386" s="29">
        <v>35.299999999999997</v>
      </c>
      <c r="I1386" s="28" t="s">
        <v>9645</v>
      </c>
      <c r="J1386" s="30">
        <f>1</f>
        <v>1</v>
      </c>
      <c r="K1386" s="31">
        <v>0.5</v>
      </c>
      <c r="L1386" s="32" t="e">
        <f>#REF!</f>
        <v>#REF!</v>
      </c>
      <c r="M1386" s="33">
        <f t="shared" si="64"/>
        <v>52.949999999999996</v>
      </c>
      <c r="N1386" s="32" t="e">
        <f t="shared" si="65"/>
        <v>#REF!</v>
      </c>
      <c r="O1386" s="28" t="s">
        <v>9646</v>
      </c>
      <c r="P1386" s="28" t="s">
        <v>9647</v>
      </c>
      <c r="Q1386" s="28" t="s">
        <v>9648</v>
      </c>
      <c r="R1386" s="28" t="s">
        <v>9649</v>
      </c>
      <c r="S1386" s="28">
        <v>1380</v>
      </c>
      <c r="T1386" s="28" t="s">
        <v>15071</v>
      </c>
      <c r="U1386" s="28" t="s">
        <v>15071</v>
      </c>
    </row>
    <row r="1387" spans="1:21" ht="52" customHeight="1" x14ac:dyDescent="0.25">
      <c r="A1387" s="21" t="s">
        <v>15072</v>
      </c>
      <c r="B1387" s="21" t="s">
        <v>15073</v>
      </c>
      <c r="C1387" s="22" t="e">
        <f t="shared" si="63"/>
        <v>#REF!</v>
      </c>
      <c r="D1387" s="21" t="s">
        <v>28</v>
      </c>
      <c r="E1387" s="21" t="s">
        <v>29</v>
      </c>
      <c r="F1387" s="21" t="s">
        <v>15074</v>
      </c>
      <c r="G1387" s="21" t="s">
        <v>9644</v>
      </c>
      <c r="H1387" s="23">
        <v>20.6</v>
      </c>
      <c r="I1387" s="21" t="s">
        <v>9645</v>
      </c>
      <c r="J1387" s="24">
        <f>1</f>
        <v>1</v>
      </c>
      <c r="K1387" s="25">
        <v>0.5</v>
      </c>
      <c r="L1387" s="26" t="e">
        <f>#REF!</f>
        <v>#REF!</v>
      </c>
      <c r="M1387" s="27">
        <f t="shared" si="64"/>
        <v>30.900000000000002</v>
      </c>
      <c r="N1387" s="26" t="e">
        <f t="shared" si="65"/>
        <v>#REF!</v>
      </c>
      <c r="O1387" s="21" t="s">
        <v>9646</v>
      </c>
      <c r="P1387" s="21" t="s">
        <v>9647</v>
      </c>
      <c r="Q1387" s="21" t="s">
        <v>9648</v>
      </c>
      <c r="R1387" s="21" t="s">
        <v>9649</v>
      </c>
      <c r="S1387" s="21">
        <v>1381</v>
      </c>
      <c r="T1387" s="21" t="s">
        <v>15075</v>
      </c>
      <c r="U1387" s="21" t="s">
        <v>15075</v>
      </c>
    </row>
    <row r="1388" spans="1:21" ht="52" customHeight="1" x14ac:dyDescent="0.25">
      <c r="A1388" s="28" t="s">
        <v>15076</v>
      </c>
      <c r="B1388" s="28" t="s">
        <v>15077</v>
      </c>
      <c r="C1388" s="22" t="e">
        <f t="shared" si="63"/>
        <v>#REF!</v>
      </c>
      <c r="D1388" s="28" t="s">
        <v>28</v>
      </c>
      <c r="E1388" s="28" t="s">
        <v>29</v>
      </c>
      <c r="F1388" s="28" t="s">
        <v>15078</v>
      </c>
      <c r="G1388" s="28" t="s">
        <v>9644</v>
      </c>
      <c r="H1388" s="29">
        <v>45.4</v>
      </c>
      <c r="I1388" s="28" t="s">
        <v>9645</v>
      </c>
      <c r="J1388" s="30">
        <f>1</f>
        <v>1</v>
      </c>
      <c r="K1388" s="31">
        <v>0.5</v>
      </c>
      <c r="L1388" s="32" t="e">
        <f>#REF!</f>
        <v>#REF!</v>
      </c>
      <c r="M1388" s="33">
        <f t="shared" si="64"/>
        <v>68.099999999999994</v>
      </c>
      <c r="N1388" s="32" t="e">
        <f t="shared" si="65"/>
        <v>#REF!</v>
      </c>
      <c r="O1388" s="28" t="s">
        <v>9646</v>
      </c>
      <c r="P1388" s="28" t="s">
        <v>9647</v>
      </c>
      <c r="Q1388" s="28" t="s">
        <v>9648</v>
      </c>
      <c r="R1388" s="28" t="s">
        <v>9649</v>
      </c>
      <c r="S1388" s="28">
        <v>1382</v>
      </c>
      <c r="T1388" s="28" t="s">
        <v>15079</v>
      </c>
      <c r="U1388" s="28" t="s">
        <v>15079</v>
      </c>
    </row>
    <row r="1389" spans="1:21" ht="52" customHeight="1" x14ac:dyDescent="0.25">
      <c r="A1389" s="21" t="s">
        <v>15080</v>
      </c>
      <c r="B1389" s="21" t="s">
        <v>15081</v>
      </c>
      <c r="C1389" s="22" t="e">
        <f t="shared" si="63"/>
        <v>#REF!</v>
      </c>
      <c r="D1389" s="21" t="s">
        <v>28</v>
      </c>
      <c r="E1389" s="21" t="s">
        <v>29</v>
      </c>
      <c r="F1389" s="21" t="s">
        <v>15082</v>
      </c>
      <c r="G1389" s="21" t="s">
        <v>9644</v>
      </c>
      <c r="H1389" s="23">
        <v>38.700000000000003</v>
      </c>
      <c r="I1389" s="21" t="s">
        <v>9645</v>
      </c>
      <c r="J1389" s="24">
        <f>1</f>
        <v>1</v>
      </c>
      <c r="K1389" s="25">
        <v>0.5</v>
      </c>
      <c r="L1389" s="26" t="e">
        <f>#REF!</f>
        <v>#REF!</v>
      </c>
      <c r="M1389" s="27">
        <f t="shared" si="64"/>
        <v>58.050000000000004</v>
      </c>
      <c r="N1389" s="26" t="e">
        <f t="shared" si="65"/>
        <v>#REF!</v>
      </c>
      <c r="O1389" s="21" t="s">
        <v>9646</v>
      </c>
      <c r="P1389" s="21" t="s">
        <v>9647</v>
      </c>
      <c r="Q1389" s="21" t="s">
        <v>9648</v>
      </c>
      <c r="R1389" s="21" t="s">
        <v>9649</v>
      </c>
      <c r="S1389" s="21">
        <v>1383</v>
      </c>
      <c r="T1389" s="21" t="s">
        <v>15083</v>
      </c>
      <c r="U1389" s="21" t="s">
        <v>15083</v>
      </c>
    </row>
    <row r="1390" spans="1:21" ht="52" customHeight="1" x14ac:dyDescent="0.25">
      <c r="A1390" s="28" t="s">
        <v>15084</v>
      </c>
      <c r="B1390" s="28" t="s">
        <v>15085</v>
      </c>
      <c r="C1390" s="22" t="e">
        <f t="shared" si="63"/>
        <v>#REF!</v>
      </c>
      <c r="D1390" s="28" t="s">
        <v>28</v>
      </c>
      <c r="E1390" s="28" t="s">
        <v>29</v>
      </c>
      <c r="F1390" s="28" t="s">
        <v>15086</v>
      </c>
      <c r="G1390" s="28" t="s">
        <v>9644</v>
      </c>
      <c r="H1390" s="29">
        <v>95.6</v>
      </c>
      <c r="I1390" s="28" t="s">
        <v>9645</v>
      </c>
      <c r="J1390" s="30">
        <f>1</f>
        <v>1</v>
      </c>
      <c r="K1390" s="31">
        <v>0.5</v>
      </c>
      <c r="L1390" s="32" t="e">
        <f>#REF!</f>
        <v>#REF!</v>
      </c>
      <c r="M1390" s="33">
        <f t="shared" si="64"/>
        <v>143.39999999999998</v>
      </c>
      <c r="N1390" s="32" t="e">
        <f t="shared" si="65"/>
        <v>#REF!</v>
      </c>
      <c r="O1390" s="28" t="s">
        <v>9646</v>
      </c>
      <c r="P1390" s="28" t="s">
        <v>9647</v>
      </c>
      <c r="Q1390" s="28" t="s">
        <v>9648</v>
      </c>
      <c r="R1390" s="28" t="s">
        <v>9649</v>
      </c>
      <c r="S1390" s="28">
        <v>1384</v>
      </c>
      <c r="T1390" s="28" t="s">
        <v>15087</v>
      </c>
      <c r="U1390" s="28" t="s">
        <v>15087</v>
      </c>
    </row>
    <row r="1391" spans="1:21" ht="52" customHeight="1" x14ac:dyDescent="0.25">
      <c r="A1391" s="21" t="s">
        <v>15088</v>
      </c>
      <c r="B1391" s="21" t="s">
        <v>15089</v>
      </c>
      <c r="C1391" s="22" t="e">
        <f t="shared" si="63"/>
        <v>#REF!</v>
      </c>
      <c r="D1391" s="21" t="s">
        <v>28</v>
      </c>
      <c r="E1391" s="21" t="s">
        <v>29</v>
      </c>
      <c r="F1391" s="21" t="s">
        <v>15090</v>
      </c>
      <c r="G1391" s="21" t="s">
        <v>9644</v>
      </c>
      <c r="H1391" s="23">
        <v>28</v>
      </c>
      <c r="I1391" s="21" t="s">
        <v>9645</v>
      </c>
      <c r="J1391" s="24">
        <f>1</f>
        <v>1</v>
      </c>
      <c r="K1391" s="25">
        <v>0.5</v>
      </c>
      <c r="L1391" s="26" t="e">
        <f>#REF!</f>
        <v>#REF!</v>
      </c>
      <c r="M1391" s="27">
        <f t="shared" si="64"/>
        <v>42</v>
      </c>
      <c r="N1391" s="26" t="e">
        <f t="shared" si="65"/>
        <v>#REF!</v>
      </c>
      <c r="O1391" s="21" t="s">
        <v>9646</v>
      </c>
      <c r="P1391" s="21" t="s">
        <v>9647</v>
      </c>
      <c r="Q1391" s="21" t="s">
        <v>9648</v>
      </c>
      <c r="R1391" s="21" t="s">
        <v>9649</v>
      </c>
      <c r="S1391" s="21">
        <v>1385</v>
      </c>
      <c r="T1391" s="21" t="s">
        <v>15091</v>
      </c>
      <c r="U1391" s="21" t="s">
        <v>15091</v>
      </c>
    </row>
    <row r="1392" spans="1:21" ht="52" customHeight="1" x14ac:dyDescent="0.25">
      <c r="A1392" s="28" t="s">
        <v>15092</v>
      </c>
      <c r="B1392" s="28" t="s">
        <v>15093</v>
      </c>
      <c r="C1392" s="22" t="e">
        <f t="shared" si="63"/>
        <v>#REF!</v>
      </c>
      <c r="D1392" s="28" t="s">
        <v>28</v>
      </c>
      <c r="E1392" s="28" t="s">
        <v>29</v>
      </c>
      <c r="F1392" s="28" t="s">
        <v>15094</v>
      </c>
      <c r="G1392" s="28" t="s">
        <v>9644</v>
      </c>
      <c r="H1392" s="29">
        <v>33.299999999999997</v>
      </c>
      <c r="I1392" s="28" t="s">
        <v>9645</v>
      </c>
      <c r="J1392" s="30">
        <f>1</f>
        <v>1</v>
      </c>
      <c r="K1392" s="31">
        <v>0.5</v>
      </c>
      <c r="L1392" s="32" t="e">
        <f>#REF!</f>
        <v>#REF!</v>
      </c>
      <c r="M1392" s="33">
        <f t="shared" si="64"/>
        <v>49.949999999999996</v>
      </c>
      <c r="N1392" s="32" t="e">
        <f t="shared" si="65"/>
        <v>#REF!</v>
      </c>
      <c r="O1392" s="28" t="s">
        <v>9646</v>
      </c>
      <c r="P1392" s="28" t="s">
        <v>9647</v>
      </c>
      <c r="Q1392" s="28" t="s">
        <v>9648</v>
      </c>
      <c r="R1392" s="28" t="s">
        <v>9649</v>
      </c>
      <c r="S1392" s="28">
        <v>1386</v>
      </c>
      <c r="T1392" s="28" t="s">
        <v>15095</v>
      </c>
      <c r="U1392" s="28" t="s">
        <v>15095</v>
      </c>
    </row>
    <row r="1393" spans="1:21" ht="52" customHeight="1" x14ac:dyDescent="0.25">
      <c r="A1393" s="21" t="s">
        <v>15096</v>
      </c>
      <c r="B1393" s="21" t="s">
        <v>15097</v>
      </c>
      <c r="C1393" s="22" t="e">
        <f t="shared" si="63"/>
        <v>#REF!</v>
      </c>
      <c r="D1393" s="21" t="s">
        <v>28</v>
      </c>
      <c r="E1393" s="21" t="s">
        <v>29</v>
      </c>
      <c r="F1393" s="21" t="s">
        <v>15098</v>
      </c>
      <c r="G1393" s="21" t="s">
        <v>9644</v>
      </c>
      <c r="H1393" s="23">
        <v>58.5</v>
      </c>
      <c r="I1393" s="21" t="s">
        <v>9645</v>
      </c>
      <c r="J1393" s="24">
        <f>1</f>
        <v>1</v>
      </c>
      <c r="K1393" s="25">
        <v>0.5</v>
      </c>
      <c r="L1393" s="26" t="e">
        <f>#REF!</f>
        <v>#REF!</v>
      </c>
      <c r="M1393" s="27">
        <f t="shared" si="64"/>
        <v>87.75</v>
      </c>
      <c r="N1393" s="26" t="e">
        <f t="shared" si="65"/>
        <v>#REF!</v>
      </c>
      <c r="O1393" s="21" t="s">
        <v>9646</v>
      </c>
      <c r="P1393" s="21" t="s">
        <v>9647</v>
      </c>
      <c r="Q1393" s="21" t="s">
        <v>9648</v>
      </c>
      <c r="R1393" s="21" t="s">
        <v>9649</v>
      </c>
      <c r="S1393" s="21">
        <v>1387</v>
      </c>
      <c r="T1393" s="21" t="s">
        <v>15099</v>
      </c>
      <c r="U1393" s="21" t="s">
        <v>15099</v>
      </c>
    </row>
    <row r="1394" spans="1:21" ht="52" customHeight="1" x14ac:dyDescent="0.25">
      <c r="A1394" s="28" t="s">
        <v>15100</v>
      </c>
      <c r="B1394" s="28" t="s">
        <v>15101</v>
      </c>
      <c r="C1394" s="22" t="e">
        <f t="shared" si="63"/>
        <v>#REF!</v>
      </c>
      <c r="D1394" s="28" t="s">
        <v>28</v>
      </c>
      <c r="E1394" s="28" t="s">
        <v>29</v>
      </c>
      <c r="F1394" s="28" t="s">
        <v>15102</v>
      </c>
      <c r="G1394" s="28" t="s">
        <v>9644</v>
      </c>
      <c r="H1394" s="29">
        <v>27.8</v>
      </c>
      <c r="I1394" s="28" t="s">
        <v>9645</v>
      </c>
      <c r="J1394" s="30">
        <f>1</f>
        <v>1</v>
      </c>
      <c r="K1394" s="31">
        <v>0.5</v>
      </c>
      <c r="L1394" s="32" t="e">
        <f>#REF!</f>
        <v>#REF!</v>
      </c>
      <c r="M1394" s="33">
        <f t="shared" si="64"/>
        <v>41.7</v>
      </c>
      <c r="N1394" s="32" t="e">
        <f t="shared" si="65"/>
        <v>#REF!</v>
      </c>
      <c r="O1394" s="28" t="s">
        <v>9646</v>
      </c>
      <c r="P1394" s="28" t="s">
        <v>9647</v>
      </c>
      <c r="Q1394" s="28" t="s">
        <v>9648</v>
      </c>
      <c r="R1394" s="28" t="s">
        <v>9649</v>
      </c>
      <c r="S1394" s="28">
        <v>1388</v>
      </c>
      <c r="T1394" s="28" t="s">
        <v>15103</v>
      </c>
      <c r="U1394" s="28" t="s">
        <v>15103</v>
      </c>
    </row>
    <row r="1395" spans="1:21" ht="52" customHeight="1" x14ac:dyDescent="0.25">
      <c r="A1395" s="21" t="s">
        <v>15104</v>
      </c>
      <c r="B1395" s="21" t="s">
        <v>15105</v>
      </c>
      <c r="C1395" s="22" t="e">
        <f t="shared" si="63"/>
        <v>#REF!</v>
      </c>
      <c r="D1395" s="21" t="s">
        <v>28</v>
      </c>
      <c r="E1395" s="21" t="s">
        <v>29</v>
      </c>
      <c r="F1395" s="21" t="s">
        <v>15106</v>
      </c>
      <c r="G1395" s="21" t="s">
        <v>9644</v>
      </c>
      <c r="H1395" s="23">
        <v>58</v>
      </c>
      <c r="I1395" s="21" t="s">
        <v>9645</v>
      </c>
      <c r="J1395" s="24">
        <f>1</f>
        <v>1</v>
      </c>
      <c r="K1395" s="25">
        <v>0.5</v>
      </c>
      <c r="L1395" s="26" t="e">
        <f>#REF!</f>
        <v>#REF!</v>
      </c>
      <c r="M1395" s="27">
        <f t="shared" si="64"/>
        <v>87</v>
      </c>
      <c r="N1395" s="26" t="e">
        <f t="shared" si="65"/>
        <v>#REF!</v>
      </c>
      <c r="O1395" s="21" t="s">
        <v>9646</v>
      </c>
      <c r="P1395" s="21" t="s">
        <v>9647</v>
      </c>
      <c r="Q1395" s="21" t="s">
        <v>9648</v>
      </c>
      <c r="R1395" s="21" t="s">
        <v>9649</v>
      </c>
      <c r="S1395" s="21">
        <v>1389</v>
      </c>
      <c r="T1395" s="21" t="s">
        <v>15107</v>
      </c>
      <c r="U1395" s="21" t="s">
        <v>15107</v>
      </c>
    </row>
    <row r="1396" spans="1:21" ht="52" customHeight="1" x14ac:dyDescent="0.25">
      <c r="A1396" s="28" t="s">
        <v>15108</v>
      </c>
      <c r="B1396" s="28" t="s">
        <v>15109</v>
      </c>
      <c r="C1396" s="22" t="e">
        <f t="shared" si="63"/>
        <v>#REF!</v>
      </c>
      <c r="D1396" s="28" t="s">
        <v>28</v>
      </c>
      <c r="E1396" s="28" t="s">
        <v>29</v>
      </c>
      <c r="F1396" s="28" t="s">
        <v>15110</v>
      </c>
      <c r="G1396" s="28" t="s">
        <v>9644</v>
      </c>
      <c r="H1396" s="29">
        <v>24.4</v>
      </c>
      <c r="I1396" s="28" t="s">
        <v>9645</v>
      </c>
      <c r="J1396" s="30">
        <f>1</f>
        <v>1</v>
      </c>
      <c r="K1396" s="31">
        <v>0.5</v>
      </c>
      <c r="L1396" s="32" t="e">
        <f>#REF!</f>
        <v>#REF!</v>
      </c>
      <c r="M1396" s="33">
        <f t="shared" si="64"/>
        <v>36.599999999999994</v>
      </c>
      <c r="N1396" s="32" t="e">
        <f t="shared" si="65"/>
        <v>#REF!</v>
      </c>
      <c r="O1396" s="28" t="s">
        <v>9646</v>
      </c>
      <c r="P1396" s="28" t="s">
        <v>9647</v>
      </c>
      <c r="Q1396" s="28" t="s">
        <v>9648</v>
      </c>
      <c r="R1396" s="28" t="s">
        <v>9649</v>
      </c>
      <c r="S1396" s="28">
        <v>1390</v>
      </c>
      <c r="T1396" s="28" t="s">
        <v>15111</v>
      </c>
      <c r="U1396" s="28" t="s">
        <v>15111</v>
      </c>
    </row>
    <row r="1397" spans="1:21" ht="52" customHeight="1" x14ac:dyDescent="0.25">
      <c r="A1397" s="21" t="s">
        <v>15112</v>
      </c>
      <c r="B1397" s="21" t="s">
        <v>15113</v>
      </c>
      <c r="C1397" s="22" t="e">
        <f t="shared" si="63"/>
        <v>#REF!</v>
      </c>
      <c r="D1397" s="21" t="s">
        <v>28</v>
      </c>
      <c r="E1397" s="21" t="s">
        <v>29</v>
      </c>
      <c r="F1397" s="21" t="s">
        <v>15114</v>
      </c>
      <c r="G1397" s="21" t="s">
        <v>9644</v>
      </c>
      <c r="H1397" s="23">
        <v>18.5</v>
      </c>
      <c r="I1397" s="21" t="s">
        <v>9645</v>
      </c>
      <c r="J1397" s="24">
        <f>1</f>
        <v>1</v>
      </c>
      <c r="K1397" s="25">
        <v>0.5</v>
      </c>
      <c r="L1397" s="26" t="e">
        <f>#REF!</f>
        <v>#REF!</v>
      </c>
      <c r="M1397" s="27">
        <f t="shared" si="64"/>
        <v>27.75</v>
      </c>
      <c r="N1397" s="26" t="e">
        <f t="shared" si="65"/>
        <v>#REF!</v>
      </c>
      <c r="O1397" s="21" t="s">
        <v>9646</v>
      </c>
      <c r="P1397" s="21" t="s">
        <v>9647</v>
      </c>
      <c r="Q1397" s="21" t="s">
        <v>9648</v>
      </c>
      <c r="R1397" s="21" t="s">
        <v>9649</v>
      </c>
      <c r="S1397" s="21">
        <v>1391</v>
      </c>
      <c r="T1397" s="21" t="s">
        <v>15115</v>
      </c>
      <c r="U1397" s="21" t="s">
        <v>15115</v>
      </c>
    </row>
    <row r="1398" spans="1:21" ht="52" customHeight="1" x14ac:dyDescent="0.25">
      <c r="A1398" s="28" t="s">
        <v>15116</v>
      </c>
      <c r="B1398" s="28" t="s">
        <v>15117</v>
      </c>
      <c r="C1398" s="22" t="e">
        <f t="shared" si="63"/>
        <v>#REF!</v>
      </c>
      <c r="D1398" s="28" t="s">
        <v>28</v>
      </c>
      <c r="E1398" s="28" t="s">
        <v>29</v>
      </c>
      <c r="F1398" s="28" t="s">
        <v>15118</v>
      </c>
      <c r="G1398" s="28" t="s">
        <v>9644</v>
      </c>
      <c r="H1398" s="29">
        <v>34.700000000000003</v>
      </c>
      <c r="I1398" s="28" t="s">
        <v>9645</v>
      </c>
      <c r="J1398" s="30">
        <f>1</f>
        <v>1</v>
      </c>
      <c r="K1398" s="31">
        <v>0.5</v>
      </c>
      <c r="L1398" s="32" t="e">
        <f>#REF!</f>
        <v>#REF!</v>
      </c>
      <c r="M1398" s="33">
        <f t="shared" si="64"/>
        <v>52.050000000000004</v>
      </c>
      <c r="N1398" s="32" t="e">
        <f t="shared" si="65"/>
        <v>#REF!</v>
      </c>
      <c r="O1398" s="28" t="s">
        <v>9646</v>
      </c>
      <c r="P1398" s="28" t="s">
        <v>9647</v>
      </c>
      <c r="Q1398" s="28" t="s">
        <v>9648</v>
      </c>
      <c r="R1398" s="28" t="s">
        <v>9649</v>
      </c>
      <c r="S1398" s="28">
        <v>1392</v>
      </c>
      <c r="T1398" s="28" t="s">
        <v>15119</v>
      </c>
      <c r="U1398" s="28" t="s">
        <v>15119</v>
      </c>
    </row>
    <row r="1399" spans="1:21" ht="52" customHeight="1" x14ac:dyDescent="0.25">
      <c r="A1399" s="21" t="s">
        <v>15120</v>
      </c>
      <c r="B1399" s="21" t="s">
        <v>15121</v>
      </c>
      <c r="C1399" s="22" t="e">
        <f t="shared" si="63"/>
        <v>#REF!</v>
      </c>
      <c r="D1399" s="21" t="s">
        <v>28</v>
      </c>
      <c r="E1399" s="21" t="s">
        <v>29</v>
      </c>
      <c r="F1399" s="21" t="s">
        <v>15122</v>
      </c>
      <c r="G1399" s="21" t="s">
        <v>9644</v>
      </c>
      <c r="H1399" s="23">
        <v>24.8</v>
      </c>
      <c r="I1399" s="21" t="s">
        <v>9645</v>
      </c>
      <c r="J1399" s="24">
        <f>1</f>
        <v>1</v>
      </c>
      <c r="K1399" s="25">
        <v>0.5</v>
      </c>
      <c r="L1399" s="26" t="e">
        <f>#REF!</f>
        <v>#REF!</v>
      </c>
      <c r="M1399" s="27">
        <f t="shared" si="64"/>
        <v>37.200000000000003</v>
      </c>
      <c r="N1399" s="26" t="e">
        <f t="shared" si="65"/>
        <v>#REF!</v>
      </c>
      <c r="O1399" s="21" t="s">
        <v>9646</v>
      </c>
      <c r="P1399" s="21" t="s">
        <v>9647</v>
      </c>
      <c r="Q1399" s="21" t="s">
        <v>9648</v>
      </c>
      <c r="R1399" s="21" t="s">
        <v>9649</v>
      </c>
      <c r="S1399" s="21">
        <v>1393</v>
      </c>
      <c r="T1399" s="21" t="s">
        <v>15123</v>
      </c>
      <c r="U1399" s="21" t="s">
        <v>15123</v>
      </c>
    </row>
    <row r="1400" spans="1:21" ht="52" customHeight="1" x14ac:dyDescent="0.25">
      <c r="A1400" s="28" t="s">
        <v>15124</v>
      </c>
      <c r="B1400" s="28" t="s">
        <v>15125</v>
      </c>
      <c r="C1400" s="22" t="e">
        <f t="shared" si="63"/>
        <v>#REF!</v>
      </c>
      <c r="D1400" s="28" t="s">
        <v>28</v>
      </c>
      <c r="E1400" s="28" t="s">
        <v>29</v>
      </c>
      <c r="F1400" s="28" t="s">
        <v>15126</v>
      </c>
      <c r="G1400" s="28" t="s">
        <v>9644</v>
      </c>
      <c r="H1400" s="29">
        <v>35.5</v>
      </c>
      <c r="I1400" s="28" t="s">
        <v>9645</v>
      </c>
      <c r="J1400" s="30">
        <f>1</f>
        <v>1</v>
      </c>
      <c r="K1400" s="31">
        <v>0.5</v>
      </c>
      <c r="L1400" s="32" t="e">
        <f>#REF!</f>
        <v>#REF!</v>
      </c>
      <c r="M1400" s="33">
        <f t="shared" si="64"/>
        <v>53.25</v>
      </c>
      <c r="N1400" s="32" t="e">
        <f t="shared" si="65"/>
        <v>#REF!</v>
      </c>
      <c r="O1400" s="28" t="s">
        <v>9646</v>
      </c>
      <c r="P1400" s="28" t="s">
        <v>9647</v>
      </c>
      <c r="Q1400" s="28" t="s">
        <v>9648</v>
      </c>
      <c r="R1400" s="28" t="s">
        <v>9649</v>
      </c>
      <c r="S1400" s="28">
        <v>1394</v>
      </c>
      <c r="T1400" s="28" t="s">
        <v>15127</v>
      </c>
      <c r="U1400" s="28" t="s">
        <v>15127</v>
      </c>
    </row>
    <row r="1401" spans="1:21" ht="52" customHeight="1" x14ac:dyDescent="0.25">
      <c r="A1401" s="21" t="s">
        <v>15128</v>
      </c>
      <c r="B1401" s="21" t="s">
        <v>15129</v>
      </c>
      <c r="C1401" s="22" t="e">
        <f t="shared" si="63"/>
        <v>#REF!</v>
      </c>
      <c r="D1401" s="21" t="s">
        <v>28</v>
      </c>
      <c r="E1401" s="21" t="s">
        <v>29</v>
      </c>
      <c r="F1401" s="21" t="s">
        <v>15130</v>
      </c>
      <c r="G1401" s="21" t="s">
        <v>9644</v>
      </c>
      <c r="H1401" s="23">
        <v>249</v>
      </c>
      <c r="I1401" s="21" t="s">
        <v>9645</v>
      </c>
      <c r="J1401" s="24">
        <f>1</f>
        <v>1</v>
      </c>
      <c r="K1401" s="25">
        <v>0.5</v>
      </c>
      <c r="L1401" s="26" t="e">
        <f>#REF!</f>
        <v>#REF!</v>
      </c>
      <c r="M1401" s="27">
        <f t="shared" si="64"/>
        <v>373.5</v>
      </c>
      <c r="N1401" s="26" t="e">
        <f t="shared" si="65"/>
        <v>#REF!</v>
      </c>
      <c r="O1401" s="21" t="s">
        <v>9646</v>
      </c>
      <c r="P1401" s="21" t="s">
        <v>9647</v>
      </c>
      <c r="Q1401" s="21" t="s">
        <v>9648</v>
      </c>
      <c r="R1401" s="21" t="s">
        <v>9649</v>
      </c>
      <c r="S1401" s="21">
        <v>1395</v>
      </c>
      <c r="T1401" s="21" t="s">
        <v>15131</v>
      </c>
      <c r="U1401" s="21" t="s">
        <v>15131</v>
      </c>
    </row>
    <row r="1402" spans="1:21" ht="52" customHeight="1" x14ac:dyDescent="0.25">
      <c r="A1402" s="28" t="s">
        <v>15132</v>
      </c>
      <c r="B1402" s="28" t="s">
        <v>15133</v>
      </c>
      <c r="C1402" s="22" t="e">
        <f t="shared" si="63"/>
        <v>#REF!</v>
      </c>
      <c r="D1402" s="28" t="s">
        <v>28</v>
      </c>
      <c r="E1402" s="28" t="s">
        <v>29</v>
      </c>
      <c r="F1402" s="28" t="s">
        <v>15134</v>
      </c>
      <c r="G1402" s="28" t="s">
        <v>9644</v>
      </c>
      <c r="H1402" s="29">
        <v>143</v>
      </c>
      <c r="I1402" s="28" t="s">
        <v>9645</v>
      </c>
      <c r="J1402" s="30">
        <f>1</f>
        <v>1</v>
      </c>
      <c r="K1402" s="31">
        <v>0.5</v>
      </c>
      <c r="L1402" s="32" t="e">
        <f>#REF!</f>
        <v>#REF!</v>
      </c>
      <c r="M1402" s="33">
        <f t="shared" si="64"/>
        <v>214.5</v>
      </c>
      <c r="N1402" s="32" t="e">
        <f t="shared" si="65"/>
        <v>#REF!</v>
      </c>
      <c r="O1402" s="28" t="s">
        <v>9646</v>
      </c>
      <c r="P1402" s="28" t="s">
        <v>9647</v>
      </c>
      <c r="Q1402" s="28" t="s">
        <v>9648</v>
      </c>
      <c r="R1402" s="28" t="s">
        <v>9649</v>
      </c>
      <c r="S1402" s="28">
        <v>1396</v>
      </c>
      <c r="T1402" s="28" t="s">
        <v>15135</v>
      </c>
      <c r="U1402" s="28" t="s">
        <v>15135</v>
      </c>
    </row>
    <row r="1403" spans="1:21" ht="52" customHeight="1" x14ac:dyDescent="0.25">
      <c r="A1403" s="21" t="s">
        <v>15136</v>
      </c>
      <c r="B1403" s="21" t="s">
        <v>15137</v>
      </c>
      <c r="C1403" s="22" t="e">
        <f t="shared" si="63"/>
        <v>#REF!</v>
      </c>
      <c r="D1403" s="21" t="s">
        <v>28</v>
      </c>
      <c r="E1403" s="21" t="s">
        <v>29</v>
      </c>
      <c r="F1403" s="21" t="s">
        <v>15138</v>
      </c>
      <c r="G1403" s="21" t="s">
        <v>9644</v>
      </c>
      <c r="H1403" s="23">
        <v>135</v>
      </c>
      <c r="I1403" s="21" t="s">
        <v>9645</v>
      </c>
      <c r="J1403" s="24">
        <f>1</f>
        <v>1</v>
      </c>
      <c r="K1403" s="25">
        <v>0.5</v>
      </c>
      <c r="L1403" s="26" t="e">
        <f>#REF!</f>
        <v>#REF!</v>
      </c>
      <c r="M1403" s="27">
        <f t="shared" si="64"/>
        <v>202.5</v>
      </c>
      <c r="N1403" s="26" t="e">
        <f t="shared" si="65"/>
        <v>#REF!</v>
      </c>
      <c r="O1403" s="21" t="s">
        <v>9646</v>
      </c>
      <c r="P1403" s="21" t="s">
        <v>9647</v>
      </c>
      <c r="Q1403" s="21" t="s">
        <v>9648</v>
      </c>
      <c r="R1403" s="21" t="s">
        <v>9649</v>
      </c>
      <c r="S1403" s="21">
        <v>1397</v>
      </c>
      <c r="T1403" s="21" t="s">
        <v>15139</v>
      </c>
      <c r="U1403" s="21" t="s">
        <v>15139</v>
      </c>
    </row>
    <row r="1404" spans="1:21" ht="52" customHeight="1" x14ac:dyDescent="0.25">
      <c r="A1404" s="28" t="s">
        <v>15140</v>
      </c>
      <c r="B1404" s="28" t="s">
        <v>15141</v>
      </c>
      <c r="C1404" s="22" t="e">
        <f t="shared" si="63"/>
        <v>#REF!</v>
      </c>
      <c r="D1404" s="28" t="s">
        <v>28</v>
      </c>
      <c r="E1404" s="28" t="s">
        <v>29</v>
      </c>
      <c r="F1404" s="28" t="s">
        <v>15142</v>
      </c>
      <c r="G1404" s="28" t="s">
        <v>9644</v>
      </c>
      <c r="H1404" s="29">
        <v>130</v>
      </c>
      <c r="I1404" s="28" t="s">
        <v>9645</v>
      </c>
      <c r="J1404" s="30">
        <f>1</f>
        <v>1</v>
      </c>
      <c r="K1404" s="31">
        <v>0.5</v>
      </c>
      <c r="L1404" s="32" t="e">
        <f>#REF!</f>
        <v>#REF!</v>
      </c>
      <c r="M1404" s="33">
        <f t="shared" si="64"/>
        <v>195</v>
      </c>
      <c r="N1404" s="32" t="e">
        <f t="shared" si="65"/>
        <v>#REF!</v>
      </c>
      <c r="O1404" s="28" t="s">
        <v>9646</v>
      </c>
      <c r="P1404" s="28" t="s">
        <v>9647</v>
      </c>
      <c r="Q1404" s="28" t="s">
        <v>9648</v>
      </c>
      <c r="R1404" s="28" t="s">
        <v>9649</v>
      </c>
      <c r="S1404" s="28">
        <v>1398</v>
      </c>
      <c r="T1404" s="28" t="s">
        <v>15143</v>
      </c>
      <c r="U1404" s="28" t="s">
        <v>15143</v>
      </c>
    </row>
    <row r="1405" spans="1:21" ht="52" customHeight="1" x14ac:dyDescent="0.25">
      <c r="A1405" s="21" t="s">
        <v>15144</v>
      </c>
      <c r="B1405" s="21" t="s">
        <v>15145</v>
      </c>
      <c r="C1405" s="22" t="e">
        <f t="shared" si="63"/>
        <v>#REF!</v>
      </c>
      <c r="D1405" s="21" t="s">
        <v>28</v>
      </c>
      <c r="E1405" s="21" t="s">
        <v>29</v>
      </c>
      <c r="F1405" s="21" t="s">
        <v>15146</v>
      </c>
      <c r="G1405" s="21" t="s">
        <v>9644</v>
      </c>
      <c r="H1405" s="23">
        <v>212</v>
      </c>
      <c r="I1405" s="21" t="s">
        <v>9645</v>
      </c>
      <c r="J1405" s="24">
        <f>1</f>
        <v>1</v>
      </c>
      <c r="K1405" s="25">
        <v>0.5</v>
      </c>
      <c r="L1405" s="26" t="e">
        <f>#REF!</f>
        <v>#REF!</v>
      </c>
      <c r="M1405" s="27">
        <f t="shared" si="64"/>
        <v>318</v>
      </c>
      <c r="N1405" s="26" t="e">
        <f t="shared" si="65"/>
        <v>#REF!</v>
      </c>
      <c r="O1405" s="21" t="s">
        <v>9646</v>
      </c>
      <c r="P1405" s="21" t="s">
        <v>9647</v>
      </c>
      <c r="Q1405" s="21" t="s">
        <v>9648</v>
      </c>
      <c r="R1405" s="21" t="s">
        <v>9649</v>
      </c>
      <c r="S1405" s="21">
        <v>1399</v>
      </c>
      <c r="T1405" s="21" t="s">
        <v>15147</v>
      </c>
      <c r="U1405" s="21" t="s">
        <v>15147</v>
      </c>
    </row>
    <row r="1406" spans="1:21" ht="52" customHeight="1" x14ac:dyDescent="0.25">
      <c r="A1406" s="28" t="s">
        <v>15148</v>
      </c>
      <c r="B1406" s="28" t="s">
        <v>15149</v>
      </c>
      <c r="C1406" s="22" t="e">
        <f t="shared" si="63"/>
        <v>#REF!</v>
      </c>
      <c r="D1406" s="28" t="s">
        <v>28</v>
      </c>
      <c r="E1406" s="28" t="s">
        <v>29</v>
      </c>
      <c r="F1406" s="28" t="s">
        <v>15150</v>
      </c>
      <c r="G1406" s="28" t="s">
        <v>9644</v>
      </c>
      <c r="H1406" s="29">
        <v>245</v>
      </c>
      <c r="I1406" s="28" t="s">
        <v>9645</v>
      </c>
      <c r="J1406" s="30">
        <f>1</f>
        <v>1</v>
      </c>
      <c r="K1406" s="31">
        <v>0.5</v>
      </c>
      <c r="L1406" s="32" t="e">
        <f>#REF!</f>
        <v>#REF!</v>
      </c>
      <c r="M1406" s="33">
        <f t="shared" si="64"/>
        <v>367.5</v>
      </c>
      <c r="N1406" s="32" t="e">
        <f t="shared" si="65"/>
        <v>#REF!</v>
      </c>
      <c r="O1406" s="28" t="s">
        <v>9646</v>
      </c>
      <c r="P1406" s="28" t="s">
        <v>9647</v>
      </c>
      <c r="Q1406" s="28" t="s">
        <v>9648</v>
      </c>
      <c r="R1406" s="28" t="s">
        <v>9649</v>
      </c>
      <c r="S1406" s="28">
        <v>1400</v>
      </c>
      <c r="T1406" s="28" t="s">
        <v>15151</v>
      </c>
      <c r="U1406" s="28" t="s">
        <v>15151</v>
      </c>
    </row>
    <row r="1407" spans="1:21" ht="52" customHeight="1" x14ac:dyDescent="0.25">
      <c r="A1407" s="21" t="s">
        <v>15152</v>
      </c>
      <c r="B1407" s="21" t="s">
        <v>15153</v>
      </c>
      <c r="C1407" s="22" t="e">
        <f t="shared" si="63"/>
        <v>#REF!</v>
      </c>
      <c r="D1407" s="21" t="s">
        <v>28</v>
      </c>
      <c r="E1407" s="21" t="s">
        <v>29</v>
      </c>
      <c r="F1407" s="21" t="s">
        <v>15154</v>
      </c>
      <c r="G1407" s="21" t="s">
        <v>9644</v>
      </c>
      <c r="H1407" s="23">
        <v>358</v>
      </c>
      <c r="I1407" s="21" t="s">
        <v>9645</v>
      </c>
      <c r="J1407" s="24">
        <f>1</f>
        <v>1</v>
      </c>
      <c r="K1407" s="25">
        <v>0.5</v>
      </c>
      <c r="L1407" s="26" t="e">
        <f>#REF!</f>
        <v>#REF!</v>
      </c>
      <c r="M1407" s="27">
        <f t="shared" si="64"/>
        <v>537</v>
      </c>
      <c r="N1407" s="26" t="e">
        <f t="shared" si="65"/>
        <v>#REF!</v>
      </c>
      <c r="O1407" s="21" t="s">
        <v>9646</v>
      </c>
      <c r="P1407" s="21" t="s">
        <v>9647</v>
      </c>
      <c r="Q1407" s="21" t="s">
        <v>9648</v>
      </c>
      <c r="R1407" s="21" t="s">
        <v>9649</v>
      </c>
      <c r="S1407" s="21">
        <v>1401</v>
      </c>
      <c r="T1407" s="21" t="s">
        <v>15155</v>
      </c>
      <c r="U1407" s="21" t="s">
        <v>15155</v>
      </c>
    </row>
    <row r="1408" spans="1:21" ht="52" customHeight="1" x14ac:dyDescent="0.25">
      <c r="A1408" s="28" t="s">
        <v>15156</v>
      </c>
      <c r="B1408" s="28" t="s">
        <v>15157</v>
      </c>
      <c r="C1408" s="22" t="e">
        <f t="shared" si="63"/>
        <v>#REF!</v>
      </c>
      <c r="D1408" s="28" t="s">
        <v>28</v>
      </c>
      <c r="E1408" s="28" t="s">
        <v>29</v>
      </c>
      <c r="F1408" s="28" t="s">
        <v>15158</v>
      </c>
      <c r="G1408" s="28" t="s">
        <v>9644</v>
      </c>
      <c r="H1408" s="29">
        <v>42.8</v>
      </c>
      <c r="I1408" s="28" t="s">
        <v>9645</v>
      </c>
      <c r="J1408" s="30">
        <f>1</f>
        <v>1</v>
      </c>
      <c r="K1408" s="31">
        <v>0.5</v>
      </c>
      <c r="L1408" s="32" t="e">
        <f>#REF!</f>
        <v>#REF!</v>
      </c>
      <c r="M1408" s="33">
        <f t="shared" si="64"/>
        <v>64.199999999999989</v>
      </c>
      <c r="N1408" s="32" t="e">
        <f t="shared" si="65"/>
        <v>#REF!</v>
      </c>
      <c r="O1408" s="28" t="s">
        <v>9646</v>
      </c>
      <c r="P1408" s="28" t="s">
        <v>9647</v>
      </c>
      <c r="Q1408" s="28" t="s">
        <v>9648</v>
      </c>
      <c r="R1408" s="28" t="s">
        <v>9649</v>
      </c>
      <c r="S1408" s="28">
        <v>1402</v>
      </c>
      <c r="T1408" s="28" t="s">
        <v>15159</v>
      </c>
      <c r="U1408" s="28" t="s">
        <v>15159</v>
      </c>
    </row>
    <row r="1409" spans="1:21" ht="52" customHeight="1" x14ac:dyDescent="0.25">
      <c r="A1409" s="21" t="s">
        <v>15160</v>
      </c>
      <c r="B1409" s="21" t="s">
        <v>15161</v>
      </c>
      <c r="C1409" s="22" t="e">
        <f t="shared" si="63"/>
        <v>#REF!</v>
      </c>
      <c r="D1409" s="21" t="s">
        <v>28</v>
      </c>
      <c r="E1409" s="21" t="s">
        <v>29</v>
      </c>
      <c r="F1409" s="21" t="s">
        <v>15162</v>
      </c>
      <c r="G1409" s="21" t="s">
        <v>9644</v>
      </c>
      <c r="H1409" s="23">
        <v>40.799999999999997</v>
      </c>
      <c r="I1409" s="21" t="s">
        <v>9645</v>
      </c>
      <c r="J1409" s="24">
        <f>1</f>
        <v>1</v>
      </c>
      <c r="K1409" s="25">
        <v>0.5</v>
      </c>
      <c r="L1409" s="26" t="e">
        <f>#REF!</f>
        <v>#REF!</v>
      </c>
      <c r="M1409" s="27">
        <f t="shared" si="64"/>
        <v>61.199999999999996</v>
      </c>
      <c r="N1409" s="26" t="e">
        <f t="shared" si="65"/>
        <v>#REF!</v>
      </c>
      <c r="O1409" s="21" t="s">
        <v>9646</v>
      </c>
      <c r="P1409" s="21" t="s">
        <v>9647</v>
      </c>
      <c r="Q1409" s="21" t="s">
        <v>9648</v>
      </c>
      <c r="R1409" s="21" t="s">
        <v>9649</v>
      </c>
      <c r="S1409" s="21">
        <v>1403</v>
      </c>
      <c r="T1409" s="21" t="s">
        <v>15163</v>
      </c>
      <c r="U1409" s="21" t="s">
        <v>15163</v>
      </c>
    </row>
    <row r="1410" spans="1:21" ht="52" customHeight="1" x14ac:dyDescent="0.25">
      <c r="A1410" s="28" t="s">
        <v>15164</v>
      </c>
      <c r="B1410" s="28" t="s">
        <v>15165</v>
      </c>
      <c r="C1410" s="22" t="e">
        <f t="shared" si="63"/>
        <v>#REF!</v>
      </c>
      <c r="D1410" s="28" t="s">
        <v>28</v>
      </c>
      <c r="E1410" s="28" t="s">
        <v>29</v>
      </c>
      <c r="F1410" s="28" t="s">
        <v>15166</v>
      </c>
      <c r="G1410" s="28" t="s">
        <v>9644</v>
      </c>
      <c r="H1410" s="29">
        <v>52.5</v>
      </c>
      <c r="I1410" s="28" t="s">
        <v>9645</v>
      </c>
      <c r="J1410" s="30">
        <f>1</f>
        <v>1</v>
      </c>
      <c r="K1410" s="31">
        <v>0.5</v>
      </c>
      <c r="L1410" s="32" t="e">
        <f>#REF!</f>
        <v>#REF!</v>
      </c>
      <c r="M1410" s="33">
        <f t="shared" si="64"/>
        <v>78.75</v>
      </c>
      <c r="N1410" s="32" t="e">
        <f t="shared" si="65"/>
        <v>#REF!</v>
      </c>
      <c r="O1410" s="28" t="s">
        <v>9646</v>
      </c>
      <c r="P1410" s="28" t="s">
        <v>9647</v>
      </c>
      <c r="Q1410" s="28" t="s">
        <v>9648</v>
      </c>
      <c r="R1410" s="28" t="s">
        <v>9649</v>
      </c>
      <c r="S1410" s="28">
        <v>1404</v>
      </c>
      <c r="T1410" s="28" t="s">
        <v>15167</v>
      </c>
      <c r="U1410" s="28" t="s">
        <v>15167</v>
      </c>
    </row>
    <row r="1411" spans="1:21" ht="52" customHeight="1" x14ac:dyDescent="0.25">
      <c r="A1411" s="21" t="s">
        <v>15168</v>
      </c>
      <c r="B1411" s="21" t="s">
        <v>15169</v>
      </c>
      <c r="C1411" s="22" t="e">
        <f t="shared" si="63"/>
        <v>#REF!</v>
      </c>
      <c r="D1411" s="21" t="s">
        <v>28</v>
      </c>
      <c r="E1411" s="21" t="s">
        <v>29</v>
      </c>
      <c r="F1411" s="21" t="s">
        <v>15170</v>
      </c>
      <c r="G1411" s="21" t="s">
        <v>9644</v>
      </c>
      <c r="H1411" s="23">
        <v>67.900000000000006</v>
      </c>
      <c r="I1411" s="21" t="s">
        <v>9645</v>
      </c>
      <c r="J1411" s="24">
        <f>1</f>
        <v>1</v>
      </c>
      <c r="K1411" s="25">
        <v>0.5</v>
      </c>
      <c r="L1411" s="26" t="e">
        <f>#REF!</f>
        <v>#REF!</v>
      </c>
      <c r="M1411" s="27">
        <f t="shared" si="64"/>
        <v>101.85000000000001</v>
      </c>
      <c r="N1411" s="26" t="e">
        <f t="shared" si="65"/>
        <v>#REF!</v>
      </c>
      <c r="O1411" s="21" t="s">
        <v>9646</v>
      </c>
      <c r="P1411" s="21" t="s">
        <v>9647</v>
      </c>
      <c r="Q1411" s="21" t="s">
        <v>9648</v>
      </c>
      <c r="R1411" s="21" t="s">
        <v>9649</v>
      </c>
      <c r="S1411" s="21">
        <v>1405</v>
      </c>
      <c r="T1411" s="21" t="s">
        <v>15171</v>
      </c>
      <c r="U1411" s="21" t="s">
        <v>15171</v>
      </c>
    </row>
    <row r="1412" spans="1:21" ht="52" customHeight="1" x14ac:dyDescent="0.25">
      <c r="A1412" s="28" t="s">
        <v>15172</v>
      </c>
      <c r="B1412" s="28" t="s">
        <v>15173</v>
      </c>
      <c r="C1412" s="22" t="e">
        <f t="shared" si="63"/>
        <v>#REF!</v>
      </c>
      <c r="D1412" s="28" t="s">
        <v>28</v>
      </c>
      <c r="E1412" s="28" t="s">
        <v>29</v>
      </c>
      <c r="F1412" s="28" t="s">
        <v>15174</v>
      </c>
      <c r="G1412" s="28" t="s">
        <v>9644</v>
      </c>
      <c r="H1412" s="29">
        <v>20.6</v>
      </c>
      <c r="I1412" s="28" t="s">
        <v>9645</v>
      </c>
      <c r="J1412" s="30">
        <f>1</f>
        <v>1</v>
      </c>
      <c r="K1412" s="31">
        <v>0.5</v>
      </c>
      <c r="L1412" s="32" t="e">
        <f>#REF!</f>
        <v>#REF!</v>
      </c>
      <c r="M1412" s="33">
        <f t="shared" si="64"/>
        <v>30.900000000000002</v>
      </c>
      <c r="N1412" s="32" t="e">
        <f t="shared" si="65"/>
        <v>#REF!</v>
      </c>
      <c r="O1412" s="28" t="s">
        <v>9646</v>
      </c>
      <c r="P1412" s="28" t="s">
        <v>9647</v>
      </c>
      <c r="Q1412" s="28" t="s">
        <v>9648</v>
      </c>
      <c r="R1412" s="28" t="s">
        <v>9649</v>
      </c>
      <c r="S1412" s="28">
        <v>1406</v>
      </c>
      <c r="T1412" s="28" t="s">
        <v>15175</v>
      </c>
      <c r="U1412" s="28" t="s">
        <v>15175</v>
      </c>
    </row>
    <row r="1413" spans="1:21" ht="52" customHeight="1" x14ac:dyDescent="0.25">
      <c r="A1413" s="21" t="s">
        <v>15176</v>
      </c>
      <c r="B1413" s="21" t="s">
        <v>15177</v>
      </c>
      <c r="C1413" s="22" t="e">
        <f t="shared" si="63"/>
        <v>#REF!</v>
      </c>
      <c r="D1413" s="21" t="s">
        <v>28</v>
      </c>
      <c r="E1413" s="21" t="s">
        <v>29</v>
      </c>
      <c r="F1413" s="21" t="s">
        <v>15178</v>
      </c>
      <c r="G1413" s="21" t="s">
        <v>9644</v>
      </c>
      <c r="H1413" s="23">
        <v>54.8</v>
      </c>
      <c r="I1413" s="21" t="s">
        <v>9645</v>
      </c>
      <c r="J1413" s="24">
        <f>1</f>
        <v>1</v>
      </c>
      <c r="K1413" s="25">
        <v>0.5</v>
      </c>
      <c r="L1413" s="26" t="e">
        <f>#REF!</f>
        <v>#REF!</v>
      </c>
      <c r="M1413" s="27">
        <f t="shared" si="64"/>
        <v>82.199999999999989</v>
      </c>
      <c r="N1413" s="26" t="e">
        <f t="shared" si="65"/>
        <v>#REF!</v>
      </c>
      <c r="O1413" s="21" t="s">
        <v>9646</v>
      </c>
      <c r="P1413" s="21" t="s">
        <v>9647</v>
      </c>
      <c r="Q1413" s="21" t="s">
        <v>9648</v>
      </c>
      <c r="R1413" s="21" t="s">
        <v>9649</v>
      </c>
      <c r="S1413" s="21">
        <v>1407</v>
      </c>
      <c r="T1413" s="21" t="s">
        <v>15179</v>
      </c>
      <c r="U1413" s="21" t="s">
        <v>15179</v>
      </c>
    </row>
    <row r="1414" spans="1:21" ht="52" customHeight="1" x14ac:dyDescent="0.25">
      <c r="A1414" s="28" t="s">
        <v>15180</v>
      </c>
      <c r="B1414" s="28" t="s">
        <v>15181</v>
      </c>
      <c r="C1414" s="22" t="e">
        <f t="shared" si="63"/>
        <v>#REF!</v>
      </c>
      <c r="D1414" s="28" t="s">
        <v>28</v>
      </c>
      <c r="E1414" s="28" t="s">
        <v>29</v>
      </c>
      <c r="F1414" s="28" t="s">
        <v>15182</v>
      </c>
      <c r="G1414" s="28" t="s">
        <v>9644</v>
      </c>
      <c r="H1414" s="29">
        <v>54.8</v>
      </c>
      <c r="I1414" s="28" t="s">
        <v>9645</v>
      </c>
      <c r="J1414" s="30">
        <f>1</f>
        <v>1</v>
      </c>
      <c r="K1414" s="31">
        <v>0.5</v>
      </c>
      <c r="L1414" s="32" t="e">
        <f>#REF!</f>
        <v>#REF!</v>
      </c>
      <c r="M1414" s="33">
        <f t="shared" si="64"/>
        <v>82.199999999999989</v>
      </c>
      <c r="N1414" s="32" t="e">
        <f t="shared" si="65"/>
        <v>#REF!</v>
      </c>
      <c r="O1414" s="28" t="s">
        <v>9646</v>
      </c>
      <c r="P1414" s="28" t="s">
        <v>9647</v>
      </c>
      <c r="Q1414" s="28" t="s">
        <v>9648</v>
      </c>
      <c r="R1414" s="28" t="s">
        <v>9649</v>
      </c>
      <c r="S1414" s="28">
        <v>1408</v>
      </c>
      <c r="T1414" s="28" t="s">
        <v>15183</v>
      </c>
      <c r="U1414" s="28" t="s">
        <v>15183</v>
      </c>
    </row>
    <row r="1415" spans="1:21" ht="52" customHeight="1" x14ac:dyDescent="0.25">
      <c r="A1415" s="21" t="s">
        <v>15184</v>
      </c>
      <c r="B1415" s="21" t="s">
        <v>15185</v>
      </c>
      <c r="C1415" s="22" t="e">
        <f t="shared" ref="C1415:C1478" si="66">N1415*10</f>
        <v>#REF!</v>
      </c>
      <c r="D1415" s="21" t="s">
        <v>28</v>
      </c>
      <c r="E1415" s="21" t="s">
        <v>29</v>
      </c>
      <c r="F1415" s="21" t="s">
        <v>15186</v>
      </c>
      <c r="G1415" s="21" t="s">
        <v>9644</v>
      </c>
      <c r="H1415" s="23">
        <v>55</v>
      </c>
      <c r="I1415" s="21" t="s">
        <v>9645</v>
      </c>
      <c r="J1415" s="24">
        <f>1</f>
        <v>1</v>
      </c>
      <c r="K1415" s="25">
        <v>0.5</v>
      </c>
      <c r="L1415" s="26" t="e">
        <f>#REF!</f>
        <v>#REF!</v>
      </c>
      <c r="M1415" s="27">
        <f t="shared" ref="M1415:M1478" si="67">H1415*J1415*(1+K1415)</f>
        <v>82.5</v>
      </c>
      <c r="N1415" s="26" t="e">
        <f t="shared" ref="N1415:N1478" si="68">ROUND(M1415*L1415,-4)</f>
        <v>#REF!</v>
      </c>
      <c r="O1415" s="21" t="s">
        <v>9646</v>
      </c>
      <c r="P1415" s="21" t="s">
        <v>9647</v>
      </c>
      <c r="Q1415" s="21" t="s">
        <v>9648</v>
      </c>
      <c r="R1415" s="21" t="s">
        <v>9649</v>
      </c>
      <c r="S1415" s="21">
        <v>1409</v>
      </c>
      <c r="T1415" s="21" t="s">
        <v>15187</v>
      </c>
      <c r="U1415" s="21" t="s">
        <v>15187</v>
      </c>
    </row>
    <row r="1416" spans="1:21" ht="52" customHeight="1" x14ac:dyDescent="0.25">
      <c r="A1416" s="28" t="s">
        <v>15188</v>
      </c>
      <c r="B1416" s="28" t="s">
        <v>15189</v>
      </c>
      <c r="C1416" s="22" t="e">
        <f t="shared" si="66"/>
        <v>#REF!</v>
      </c>
      <c r="D1416" s="28" t="s">
        <v>28</v>
      </c>
      <c r="E1416" s="28" t="s">
        <v>29</v>
      </c>
      <c r="F1416" s="28" t="s">
        <v>15190</v>
      </c>
      <c r="G1416" s="28" t="s">
        <v>9644</v>
      </c>
      <c r="H1416" s="29">
        <v>49.3</v>
      </c>
      <c r="I1416" s="28" t="s">
        <v>9645</v>
      </c>
      <c r="J1416" s="30">
        <f>1</f>
        <v>1</v>
      </c>
      <c r="K1416" s="31">
        <v>0.5</v>
      </c>
      <c r="L1416" s="32" t="e">
        <f>#REF!</f>
        <v>#REF!</v>
      </c>
      <c r="M1416" s="33">
        <f t="shared" si="67"/>
        <v>73.949999999999989</v>
      </c>
      <c r="N1416" s="32" t="e">
        <f t="shared" si="68"/>
        <v>#REF!</v>
      </c>
      <c r="O1416" s="28" t="s">
        <v>9646</v>
      </c>
      <c r="P1416" s="28" t="s">
        <v>9647</v>
      </c>
      <c r="Q1416" s="28" t="s">
        <v>9648</v>
      </c>
      <c r="R1416" s="28" t="s">
        <v>9649</v>
      </c>
      <c r="S1416" s="28">
        <v>1410</v>
      </c>
      <c r="T1416" s="28" t="s">
        <v>15191</v>
      </c>
      <c r="U1416" s="28" t="s">
        <v>15191</v>
      </c>
    </row>
    <row r="1417" spans="1:21" ht="52" customHeight="1" x14ac:dyDescent="0.25">
      <c r="A1417" s="21" t="s">
        <v>15192</v>
      </c>
      <c r="B1417" s="21" t="s">
        <v>15193</v>
      </c>
      <c r="C1417" s="22" t="e">
        <f t="shared" si="66"/>
        <v>#REF!</v>
      </c>
      <c r="D1417" s="21" t="s">
        <v>28</v>
      </c>
      <c r="E1417" s="21" t="s">
        <v>29</v>
      </c>
      <c r="F1417" s="21" t="s">
        <v>15194</v>
      </c>
      <c r="G1417" s="21" t="s">
        <v>9644</v>
      </c>
      <c r="H1417" s="23">
        <v>49.3</v>
      </c>
      <c r="I1417" s="21" t="s">
        <v>9645</v>
      </c>
      <c r="J1417" s="24">
        <f>1</f>
        <v>1</v>
      </c>
      <c r="K1417" s="25">
        <v>0.5</v>
      </c>
      <c r="L1417" s="26" t="e">
        <f>#REF!</f>
        <v>#REF!</v>
      </c>
      <c r="M1417" s="27">
        <f t="shared" si="67"/>
        <v>73.949999999999989</v>
      </c>
      <c r="N1417" s="26" t="e">
        <f t="shared" si="68"/>
        <v>#REF!</v>
      </c>
      <c r="O1417" s="21" t="s">
        <v>9646</v>
      </c>
      <c r="P1417" s="21" t="s">
        <v>9647</v>
      </c>
      <c r="Q1417" s="21" t="s">
        <v>9648</v>
      </c>
      <c r="R1417" s="21" t="s">
        <v>9649</v>
      </c>
      <c r="S1417" s="21">
        <v>1411</v>
      </c>
      <c r="T1417" s="21" t="s">
        <v>15195</v>
      </c>
      <c r="U1417" s="21" t="s">
        <v>15195</v>
      </c>
    </row>
    <row r="1418" spans="1:21" ht="52" customHeight="1" x14ac:dyDescent="0.25">
      <c r="A1418" s="28" t="s">
        <v>15196</v>
      </c>
      <c r="B1418" s="28" t="s">
        <v>15197</v>
      </c>
      <c r="C1418" s="22" t="e">
        <f t="shared" si="66"/>
        <v>#REF!</v>
      </c>
      <c r="D1418" s="28" t="s">
        <v>28</v>
      </c>
      <c r="E1418" s="28" t="s">
        <v>29</v>
      </c>
      <c r="F1418" s="28" t="s">
        <v>15198</v>
      </c>
      <c r="G1418" s="28" t="s">
        <v>9644</v>
      </c>
      <c r="H1418" s="29">
        <v>49.3</v>
      </c>
      <c r="I1418" s="28" t="s">
        <v>9645</v>
      </c>
      <c r="J1418" s="30">
        <f>1</f>
        <v>1</v>
      </c>
      <c r="K1418" s="31">
        <v>0.5</v>
      </c>
      <c r="L1418" s="32" t="e">
        <f>#REF!</f>
        <v>#REF!</v>
      </c>
      <c r="M1418" s="33">
        <f t="shared" si="67"/>
        <v>73.949999999999989</v>
      </c>
      <c r="N1418" s="32" t="e">
        <f t="shared" si="68"/>
        <v>#REF!</v>
      </c>
      <c r="O1418" s="28" t="s">
        <v>9646</v>
      </c>
      <c r="P1418" s="28" t="s">
        <v>9647</v>
      </c>
      <c r="Q1418" s="28" t="s">
        <v>9648</v>
      </c>
      <c r="R1418" s="28" t="s">
        <v>9649</v>
      </c>
      <c r="S1418" s="28">
        <v>1412</v>
      </c>
      <c r="T1418" s="28" t="s">
        <v>15199</v>
      </c>
      <c r="U1418" s="28" t="s">
        <v>15199</v>
      </c>
    </row>
    <row r="1419" spans="1:21" ht="52" customHeight="1" x14ac:dyDescent="0.25">
      <c r="A1419" s="21" t="s">
        <v>15200</v>
      </c>
      <c r="B1419" s="21" t="s">
        <v>15201</v>
      </c>
      <c r="C1419" s="22" t="e">
        <f t="shared" si="66"/>
        <v>#REF!</v>
      </c>
      <c r="D1419" s="21" t="s">
        <v>28</v>
      </c>
      <c r="E1419" s="21" t="s">
        <v>29</v>
      </c>
      <c r="F1419" s="21" t="s">
        <v>15202</v>
      </c>
      <c r="G1419" s="21" t="s">
        <v>9644</v>
      </c>
      <c r="H1419" s="23">
        <v>49.3</v>
      </c>
      <c r="I1419" s="21" t="s">
        <v>9645</v>
      </c>
      <c r="J1419" s="24">
        <f>1</f>
        <v>1</v>
      </c>
      <c r="K1419" s="25">
        <v>0.5</v>
      </c>
      <c r="L1419" s="26" t="e">
        <f>#REF!</f>
        <v>#REF!</v>
      </c>
      <c r="M1419" s="27">
        <f t="shared" si="67"/>
        <v>73.949999999999989</v>
      </c>
      <c r="N1419" s="26" t="e">
        <f t="shared" si="68"/>
        <v>#REF!</v>
      </c>
      <c r="O1419" s="21" t="s">
        <v>9646</v>
      </c>
      <c r="P1419" s="21" t="s">
        <v>9647</v>
      </c>
      <c r="Q1419" s="21" t="s">
        <v>9648</v>
      </c>
      <c r="R1419" s="21" t="s">
        <v>9649</v>
      </c>
      <c r="S1419" s="21">
        <v>1413</v>
      </c>
      <c r="T1419" s="21" t="s">
        <v>15203</v>
      </c>
      <c r="U1419" s="21" t="s">
        <v>15203</v>
      </c>
    </row>
    <row r="1420" spans="1:21" ht="52" customHeight="1" x14ac:dyDescent="0.25">
      <c r="A1420" s="28" t="s">
        <v>15204</v>
      </c>
      <c r="B1420" s="28" t="s">
        <v>15205</v>
      </c>
      <c r="C1420" s="22" t="e">
        <f t="shared" si="66"/>
        <v>#REF!</v>
      </c>
      <c r="D1420" s="28" t="s">
        <v>28</v>
      </c>
      <c r="E1420" s="28" t="s">
        <v>29</v>
      </c>
      <c r="F1420" s="28" t="s">
        <v>15206</v>
      </c>
      <c r="G1420" s="28" t="s">
        <v>9644</v>
      </c>
      <c r="H1420" s="29">
        <v>49.3</v>
      </c>
      <c r="I1420" s="28" t="s">
        <v>9645</v>
      </c>
      <c r="J1420" s="30">
        <f>1</f>
        <v>1</v>
      </c>
      <c r="K1420" s="31">
        <v>0.5</v>
      </c>
      <c r="L1420" s="32" t="e">
        <f>#REF!</f>
        <v>#REF!</v>
      </c>
      <c r="M1420" s="33">
        <f t="shared" si="67"/>
        <v>73.949999999999989</v>
      </c>
      <c r="N1420" s="32" t="e">
        <f t="shared" si="68"/>
        <v>#REF!</v>
      </c>
      <c r="O1420" s="28" t="s">
        <v>9646</v>
      </c>
      <c r="P1420" s="28" t="s">
        <v>9647</v>
      </c>
      <c r="Q1420" s="28" t="s">
        <v>9648</v>
      </c>
      <c r="R1420" s="28" t="s">
        <v>9649</v>
      </c>
      <c r="S1420" s="28">
        <v>1414</v>
      </c>
      <c r="T1420" s="28" t="s">
        <v>15207</v>
      </c>
      <c r="U1420" s="28" t="s">
        <v>15207</v>
      </c>
    </row>
    <row r="1421" spans="1:21" ht="52" customHeight="1" x14ac:dyDescent="0.25">
      <c r="A1421" s="21" t="s">
        <v>15208</v>
      </c>
      <c r="B1421" s="21" t="s">
        <v>15209</v>
      </c>
      <c r="C1421" s="22" t="e">
        <f t="shared" si="66"/>
        <v>#REF!</v>
      </c>
      <c r="D1421" s="21" t="s">
        <v>28</v>
      </c>
      <c r="E1421" s="21" t="s">
        <v>29</v>
      </c>
      <c r="F1421" s="21" t="s">
        <v>15210</v>
      </c>
      <c r="G1421" s="21" t="s">
        <v>9644</v>
      </c>
      <c r="H1421" s="23">
        <v>101</v>
      </c>
      <c r="I1421" s="21" t="s">
        <v>9645</v>
      </c>
      <c r="J1421" s="24">
        <f>1</f>
        <v>1</v>
      </c>
      <c r="K1421" s="25">
        <v>0.5</v>
      </c>
      <c r="L1421" s="26" t="e">
        <f>#REF!</f>
        <v>#REF!</v>
      </c>
      <c r="M1421" s="27">
        <f t="shared" si="67"/>
        <v>151.5</v>
      </c>
      <c r="N1421" s="26" t="e">
        <f t="shared" si="68"/>
        <v>#REF!</v>
      </c>
      <c r="O1421" s="21" t="s">
        <v>9646</v>
      </c>
      <c r="P1421" s="21" t="s">
        <v>9647</v>
      </c>
      <c r="Q1421" s="21" t="s">
        <v>9648</v>
      </c>
      <c r="R1421" s="21" t="s">
        <v>9649</v>
      </c>
      <c r="S1421" s="21">
        <v>1415</v>
      </c>
      <c r="T1421" s="21" t="s">
        <v>15211</v>
      </c>
      <c r="U1421" s="21" t="s">
        <v>15211</v>
      </c>
    </row>
    <row r="1422" spans="1:21" ht="52" customHeight="1" x14ac:dyDescent="0.25">
      <c r="A1422" s="28" t="s">
        <v>15212</v>
      </c>
      <c r="B1422" s="28" t="s">
        <v>15213</v>
      </c>
      <c r="C1422" s="22" t="e">
        <f t="shared" si="66"/>
        <v>#REF!</v>
      </c>
      <c r="D1422" s="28" t="s">
        <v>28</v>
      </c>
      <c r="E1422" s="28" t="s">
        <v>29</v>
      </c>
      <c r="F1422" s="28" t="s">
        <v>15214</v>
      </c>
      <c r="G1422" s="28" t="s">
        <v>9644</v>
      </c>
      <c r="H1422" s="29">
        <v>61</v>
      </c>
      <c r="I1422" s="28" t="s">
        <v>9645</v>
      </c>
      <c r="J1422" s="30">
        <f>1</f>
        <v>1</v>
      </c>
      <c r="K1422" s="31">
        <v>0.5</v>
      </c>
      <c r="L1422" s="32" t="e">
        <f>#REF!</f>
        <v>#REF!</v>
      </c>
      <c r="M1422" s="33">
        <f t="shared" si="67"/>
        <v>91.5</v>
      </c>
      <c r="N1422" s="32" t="e">
        <f t="shared" si="68"/>
        <v>#REF!</v>
      </c>
      <c r="O1422" s="28" t="s">
        <v>9646</v>
      </c>
      <c r="P1422" s="28" t="s">
        <v>9647</v>
      </c>
      <c r="Q1422" s="28" t="s">
        <v>9648</v>
      </c>
      <c r="R1422" s="28" t="s">
        <v>9649</v>
      </c>
      <c r="S1422" s="28">
        <v>1416</v>
      </c>
      <c r="T1422" s="28" t="s">
        <v>15215</v>
      </c>
      <c r="U1422" s="28" t="s">
        <v>15215</v>
      </c>
    </row>
    <row r="1423" spans="1:21" ht="52" customHeight="1" x14ac:dyDescent="0.25">
      <c r="A1423" s="21" t="s">
        <v>15216</v>
      </c>
      <c r="B1423" s="21" t="s">
        <v>15217</v>
      </c>
      <c r="C1423" s="22" t="e">
        <f t="shared" si="66"/>
        <v>#REF!</v>
      </c>
      <c r="D1423" s="21" t="s">
        <v>28</v>
      </c>
      <c r="E1423" s="21" t="s">
        <v>29</v>
      </c>
      <c r="F1423" s="21" t="s">
        <v>15218</v>
      </c>
      <c r="G1423" s="21" t="s">
        <v>9644</v>
      </c>
      <c r="H1423" s="23">
        <v>101</v>
      </c>
      <c r="I1423" s="21" t="s">
        <v>9645</v>
      </c>
      <c r="J1423" s="24">
        <f>1</f>
        <v>1</v>
      </c>
      <c r="K1423" s="25">
        <v>0.5</v>
      </c>
      <c r="L1423" s="26" t="e">
        <f>#REF!</f>
        <v>#REF!</v>
      </c>
      <c r="M1423" s="27">
        <f t="shared" si="67"/>
        <v>151.5</v>
      </c>
      <c r="N1423" s="26" t="e">
        <f t="shared" si="68"/>
        <v>#REF!</v>
      </c>
      <c r="O1423" s="21" t="s">
        <v>9646</v>
      </c>
      <c r="P1423" s="21" t="s">
        <v>9647</v>
      </c>
      <c r="Q1423" s="21" t="s">
        <v>9648</v>
      </c>
      <c r="R1423" s="21" t="s">
        <v>9649</v>
      </c>
      <c r="S1423" s="21">
        <v>1417</v>
      </c>
      <c r="T1423" s="21" t="s">
        <v>15219</v>
      </c>
      <c r="U1423" s="21" t="s">
        <v>15219</v>
      </c>
    </row>
    <row r="1424" spans="1:21" ht="52" customHeight="1" x14ac:dyDescent="0.25">
      <c r="A1424" s="28" t="s">
        <v>15220</v>
      </c>
      <c r="B1424" s="28" t="s">
        <v>15221</v>
      </c>
      <c r="C1424" s="22" t="e">
        <f t="shared" si="66"/>
        <v>#REF!</v>
      </c>
      <c r="D1424" s="28" t="s">
        <v>28</v>
      </c>
      <c r="E1424" s="28" t="s">
        <v>29</v>
      </c>
      <c r="F1424" s="28" t="s">
        <v>15222</v>
      </c>
      <c r="G1424" s="28" t="s">
        <v>9644</v>
      </c>
      <c r="H1424" s="29">
        <v>67</v>
      </c>
      <c r="I1424" s="28" t="s">
        <v>9645</v>
      </c>
      <c r="J1424" s="30">
        <f>1</f>
        <v>1</v>
      </c>
      <c r="K1424" s="31">
        <v>0.5</v>
      </c>
      <c r="L1424" s="32" t="e">
        <f>#REF!</f>
        <v>#REF!</v>
      </c>
      <c r="M1424" s="33">
        <f t="shared" si="67"/>
        <v>100.5</v>
      </c>
      <c r="N1424" s="32" t="e">
        <f t="shared" si="68"/>
        <v>#REF!</v>
      </c>
      <c r="O1424" s="28" t="s">
        <v>9646</v>
      </c>
      <c r="P1424" s="28" t="s">
        <v>9647</v>
      </c>
      <c r="Q1424" s="28" t="s">
        <v>9648</v>
      </c>
      <c r="R1424" s="28" t="s">
        <v>9649</v>
      </c>
      <c r="S1424" s="28">
        <v>1418</v>
      </c>
      <c r="T1424" s="28" t="s">
        <v>15223</v>
      </c>
      <c r="U1424" s="28" t="s">
        <v>15223</v>
      </c>
    </row>
    <row r="1425" spans="1:21" ht="52" customHeight="1" x14ac:dyDescent="0.25">
      <c r="A1425" s="21" t="s">
        <v>15224</v>
      </c>
      <c r="B1425" s="21" t="s">
        <v>15225</v>
      </c>
      <c r="C1425" s="22" t="e">
        <f t="shared" si="66"/>
        <v>#REF!</v>
      </c>
      <c r="D1425" s="21" t="s">
        <v>28</v>
      </c>
      <c r="E1425" s="21" t="s">
        <v>29</v>
      </c>
      <c r="F1425" s="21" t="s">
        <v>15226</v>
      </c>
      <c r="G1425" s="21" t="s">
        <v>9644</v>
      </c>
      <c r="H1425" s="23">
        <v>16.7</v>
      </c>
      <c r="I1425" s="21" t="s">
        <v>9645</v>
      </c>
      <c r="J1425" s="24">
        <f>1</f>
        <v>1</v>
      </c>
      <c r="K1425" s="25">
        <v>0.5</v>
      </c>
      <c r="L1425" s="26" t="e">
        <f>#REF!</f>
        <v>#REF!</v>
      </c>
      <c r="M1425" s="27">
        <f t="shared" si="67"/>
        <v>25.049999999999997</v>
      </c>
      <c r="N1425" s="26" t="e">
        <f t="shared" si="68"/>
        <v>#REF!</v>
      </c>
      <c r="O1425" s="21" t="s">
        <v>9646</v>
      </c>
      <c r="P1425" s="21" t="s">
        <v>9647</v>
      </c>
      <c r="Q1425" s="21" t="s">
        <v>9648</v>
      </c>
      <c r="R1425" s="21" t="s">
        <v>9649</v>
      </c>
      <c r="S1425" s="21">
        <v>1419</v>
      </c>
      <c r="T1425" s="21" t="s">
        <v>15227</v>
      </c>
      <c r="U1425" s="21" t="s">
        <v>15227</v>
      </c>
    </row>
    <row r="1426" spans="1:21" ht="52" customHeight="1" x14ac:dyDescent="0.25">
      <c r="A1426" s="28" t="s">
        <v>15228</v>
      </c>
      <c r="B1426" s="28" t="s">
        <v>15229</v>
      </c>
      <c r="C1426" s="22" t="e">
        <f t="shared" si="66"/>
        <v>#REF!</v>
      </c>
      <c r="D1426" s="28" t="s">
        <v>28</v>
      </c>
      <c r="E1426" s="28" t="s">
        <v>29</v>
      </c>
      <c r="F1426" s="28" t="s">
        <v>15230</v>
      </c>
      <c r="G1426" s="28" t="s">
        <v>9644</v>
      </c>
      <c r="H1426" s="29">
        <v>66.8</v>
      </c>
      <c r="I1426" s="28" t="s">
        <v>9645</v>
      </c>
      <c r="J1426" s="30">
        <f>1</f>
        <v>1</v>
      </c>
      <c r="K1426" s="31">
        <v>0.5</v>
      </c>
      <c r="L1426" s="32" t="e">
        <f>#REF!</f>
        <v>#REF!</v>
      </c>
      <c r="M1426" s="33">
        <f t="shared" si="67"/>
        <v>100.19999999999999</v>
      </c>
      <c r="N1426" s="32" t="e">
        <f t="shared" si="68"/>
        <v>#REF!</v>
      </c>
      <c r="O1426" s="28" t="s">
        <v>9646</v>
      </c>
      <c r="P1426" s="28" t="s">
        <v>9647</v>
      </c>
      <c r="Q1426" s="28" t="s">
        <v>9648</v>
      </c>
      <c r="R1426" s="28" t="s">
        <v>9649</v>
      </c>
      <c r="S1426" s="28">
        <v>1420</v>
      </c>
      <c r="T1426" s="28" t="s">
        <v>15231</v>
      </c>
      <c r="U1426" s="28" t="s">
        <v>15231</v>
      </c>
    </row>
    <row r="1427" spans="1:21" ht="52" customHeight="1" x14ac:dyDescent="0.25">
      <c r="A1427" s="21" t="s">
        <v>15232</v>
      </c>
      <c r="B1427" s="21" t="s">
        <v>15233</v>
      </c>
      <c r="C1427" s="22" t="e">
        <f t="shared" si="66"/>
        <v>#REF!</v>
      </c>
      <c r="D1427" s="21" t="s">
        <v>28</v>
      </c>
      <c r="E1427" s="21" t="s">
        <v>29</v>
      </c>
      <c r="F1427" s="21" t="s">
        <v>15234</v>
      </c>
      <c r="G1427" s="21" t="s">
        <v>9644</v>
      </c>
      <c r="H1427" s="23">
        <v>42.2</v>
      </c>
      <c r="I1427" s="21" t="s">
        <v>9645</v>
      </c>
      <c r="J1427" s="24">
        <f>1</f>
        <v>1</v>
      </c>
      <c r="K1427" s="25">
        <v>0.5</v>
      </c>
      <c r="L1427" s="26" t="e">
        <f>#REF!</f>
        <v>#REF!</v>
      </c>
      <c r="M1427" s="27">
        <f t="shared" si="67"/>
        <v>63.300000000000004</v>
      </c>
      <c r="N1427" s="26" t="e">
        <f t="shared" si="68"/>
        <v>#REF!</v>
      </c>
      <c r="O1427" s="21" t="s">
        <v>9646</v>
      </c>
      <c r="P1427" s="21" t="s">
        <v>9647</v>
      </c>
      <c r="Q1427" s="21" t="s">
        <v>9648</v>
      </c>
      <c r="R1427" s="21" t="s">
        <v>9649</v>
      </c>
      <c r="S1427" s="21">
        <v>1421</v>
      </c>
      <c r="T1427" s="21" t="s">
        <v>15235</v>
      </c>
      <c r="U1427" s="21" t="s">
        <v>15235</v>
      </c>
    </row>
    <row r="1428" spans="1:21" ht="52" customHeight="1" x14ac:dyDescent="0.25">
      <c r="A1428" s="28" t="s">
        <v>15236</v>
      </c>
      <c r="B1428" s="28" t="s">
        <v>15237</v>
      </c>
      <c r="C1428" s="22" t="e">
        <f t="shared" si="66"/>
        <v>#REF!</v>
      </c>
      <c r="D1428" s="28" t="s">
        <v>28</v>
      </c>
      <c r="E1428" s="28" t="s">
        <v>29</v>
      </c>
      <c r="F1428" s="28" t="s">
        <v>15238</v>
      </c>
      <c r="G1428" s="28" t="s">
        <v>9644</v>
      </c>
      <c r="H1428" s="29">
        <v>260</v>
      </c>
      <c r="I1428" s="28" t="s">
        <v>9645</v>
      </c>
      <c r="J1428" s="30">
        <f>1</f>
        <v>1</v>
      </c>
      <c r="K1428" s="31">
        <v>0.5</v>
      </c>
      <c r="L1428" s="32" t="e">
        <f>#REF!</f>
        <v>#REF!</v>
      </c>
      <c r="M1428" s="33">
        <f t="shared" si="67"/>
        <v>390</v>
      </c>
      <c r="N1428" s="32" t="e">
        <f t="shared" si="68"/>
        <v>#REF!</v>
      </c>
      <c r="O1428" s="28" t="s">
        <v>9646</v>
      </c>
      <c r="P1428" s="28" t="s">
        <v>9647</v>
      </c>
      <c r="Q1428" s="28" t="s">
        <v>9648</v>
      </c>
      <c r="R1428" s="28" t="s">
        <v>9649</v>
      </c>
      <c r="S1428" s="28">
        <v>1422</v>
      </c>
      <c r="T1428" s="28" t="s">
        <v>15239</v>
      </c>
      <c r="U1428" s="28" t="s">
        <v>15239</v>
      </c>
    </row>
    <row r="1429" spans="1:21" ht="52" customHeight="1" x14ac:dyDescent="0.25">
      <c r="A1429" s="21" t="s">
        <v>15240</v>
      </c>
      <c r="B1429" s="21" t="s">
        <v>15241</v>
      </c>
      <c r="C1429" s="22" t="e">
        <f t="shared" si="66"/>
        <v>#REF!</v>
      </c>
      <c r="D1429" s="21" t="s">
        <v>28</v>
      </c>
      <c r="E1429" s="21" t="s">
        <v>29</v>
      </c>
      <c r="F1429" s="21" t="s">
        <v>15242</v>
      </c>
      <c r="G1429" s="21" t="s">
        <v>9644</v>
      </c>
      <c r="H1429" s="23">
        <v>158</v>
      </c>
      <c r="I1429" s="21" t="s">
        <v>9645</v>
      </c>
      <c r="J1429" s="24">
        <f>1</f>
        <v>1</v>
      </c>
      <c r="K1429" s="25">
        <v>0.5</v>
      </c>
      <c r="L1429" s="26" t="e">
        <f>#REF!</f>
        <v>#REF!</v>
      </c>
      <c r="M1429" s="27">
        <f t="shared" si="67"/>
        <v>237</v>
      </c>
      <c r="N1429" s="26" t="e">
        <f t="shared" si="68"/>
        <v>#REF!</v>
      </c>
      <c r="O1429" s="21" t="s">
        <v>9646</v>
      </c>
      <c r="P1429" s="21" t="s">
        <v>9647</v>
      </c>
      <c r="Q1429" s="21" t="s">
        <v>9648</v>
      </c>
      <c r="R1429" s="21" t="s">
        <v>9649</v>
      </c>
      <c r="S1429" s="21">
        <v>1423</v>
      </c>
      <c r="T1429" s="21" t="s">
        <v>15243</v>
      </c>
      <c r="U1429" s="21" t="s">
        <v>15243</v>
      </c>
    </row>
    <row r="1430" spans="1:21" ht="52" customHeight="1" x14ac:dyDescent="0.25">
      <c r="A1430" s="28" t="s">
        <v>15244</v>
      </c>
      <c r="B1430" s="28" t="s">
        <v>15245</v>
      </c>
      <c r="C1430" s="22" t="e">
        <f t="shared" si="66"/>
        <v>#REF!</v>
      </c>
      <c r="D1430" s="28" t="s">
        <v>28</v>
      </c>
      <c r="E1430" s="28" t="s">
        <v>29</v>
      </c>
      <c r="F1430" s="28" t="s">
        <v>15246</v>
      </c>
      <c r="G1430" s="28" t="s">
        <v>9644</v>
      </c>
      <c r="H1430" s="29">
        <v>265</v>
      </c>
      <c r="I1430" s="28" t="s">
        <v>9645</v>
      </c>
      <c r="J1430" s="30">
        <f>1</f>
        <v>1</v>
      </c>
      <c r="K1430" s="31">
        <v>0.5</v>
      </c>
      <c r="L1430" s="32" t="e">
        <f>#REF!</f>
        <v>#REF!</v>
      </c>
      <c r="M1430" s="33">
        <f t="shared" si="67"/>
        <v>397.5</v>
      </c>
      <c r="N1430" s="32" t="e">
        <f t="shared" si="68"/>
        <v>#REF!</v>
      </c>
      <c r="O1430" s="28" t="s">
        <v>9646</v>
      </c>
      <c r="P1430" s="28" t="s">
        <v>9647</v>
      </c>
      <c r="Q1430" s="28" t="s">
        <v>9648</v>
      </c>
      <c r="R1430" s="28" t="s">
        <v>9649</v>
      </c>
      <c r="S1430" s="28">
        <v>1424</v>
      </c>
      <c r="T1430" s="28" t="s">
        <v>15247</v>
      </c>
      <c r="U1430" s="28" t="s">
        <v>15247</v>
      </c>
    </row>
    <row r="1431" spans="1:21" ht="52" customHeight="1" x14ac:dyDescent="0.25">
      <c r="A1431" s="21" t="s">
        <v>15248</v>
      </c>
      <c r="B1431" s="21" t="s">
        <v>15249</v>
      </c>
      <c r="C1431" s="22" t="e">
        <f t="shared" si="66"/>
        <v>#REF!</v>
      </c>
      <c r="D1431" s="21" t="s">
        <v>28</v>
      </c>
      <c r="E1431" s="21" t="s">
        <v>29</v>
      </c>
      <c r="F1431" s="21" t="s">
        <v>15250</v>
      </c>
      <c r="G1431" s="21" t="s">
        <v>9644</v>
      </c>
      <c r="H1431" s="23">
        <v>318</v>
      </c>
      <c r="I1431" s="21" t="s">
        <v>9645</v>
      </c>
      <c r="J1431" s="24">
        <f>1</f>
        <v>1</v>
      </c>
      <c r="K1431" s="25">
        <v>0.5</v>
      </c>
      <c r="L1431" s="26" t="e">
        <f>#REF!</f>
        <v>#REF!</v>
      </c>
      <c r="M1431" s="27">
        <f t="shared" si="67"/>
        <v>477</v>
      </c>
      <c r="N1431" s="26" t="e">
        <f t="shared" si="68"/>
        <v>#REF!</v>
      </c>
      <c r="O1431" s="21" t="s">
        <v>9646</v>
      </c>
      <c r="P1431" s="21" t="s">
        <v>9647</v>
      </c>
      <c r="Q1431" s="21" t="s">
        <v>9648</v>
      </c>
      <c r="R1431" s="21" t="s">
        <v>9649</v>
      </c>
      <c r="S1431" s="21">
        <v>1425</v>
      </c>
      <c r="T1431" s="21" t="s">
        <v>15251</v>
      </c>
      <c r="U1431" s="21" t="s">
        <v>15251</v>
      </c>
    </row>
    <row r="1432" spans="1:21" ht="52" customHeight="1" x14ac:dyDescent="0.25">
      <c r="A1432" s="28" t="s">
        <v>15252</v>
      </c>
      <c r="B1432" s="28" t="s">
        <v>15253</v>
      </c>
      <c r="C1432" s="22" t="e">
        <f t="shared" si="66"/>
        <v>#REF!</v>
      </c>
      <c r="D1432" s="28" t="s">
        <v>28</v>
      </c>
      <c r="E1432" s="28" t="s">
        <v>29</v>
      </c>
      <c r="F1432" s="28" t="s">
        <v>15254</v>
      </c>
      <c r="G1432" s="28" t="s">
        <v>9644</v>
      </c>
      <c r="H1432" s="29">
        <v>289</v>
      </c>
      <c r="I1432" s="28" t="s">
        <v>9645</v>
      </c>
      <c r="J1432" s="30">
        <f>1</f>
        <v>1</v>
      </c>
      <c r="K1432" s="31">
        <v>0.5</v>
      </c>
      <c r="L1432" s="32" t="e">
        <f>#REF!</f>
        <v>#REF!</v>
      </c>
      <c r="M1432" s="33">
        <f t="shared" si="67"/>
        <v>433.5</v>
      </c>
      <c r="N1432" s="32" t="e">
        <f t="shared" si="68"/>
        <v>#REF!</v>
      </c>
      <c r="O1432" s="28" t="s">
        <v>9646</v>
      </c>
      <c r="P1432" s="28" t="s">
        <v>9647</v>
      </c>
      <c r="Q1432" s="28" t="s">
        <v>9648</v>
      </c>
      <c r="R1432" s="28" t="s">
        <v>9649</v>
      </c>
      <c r="S1432" s="28">
        <v>1426</v>
      </c>
      <c r="T1432" s="28" t="s">
        <v>15255</v>
      </c>
      <c r="U1432" s="28" t="s">
        <v>15255</v>
      </c>
    </row>
    <row r="1433" spans="1:21" ht="52" customHeight="1" x14ac:dyDescent="0.25">
      <c r="A1433" s="21" t="s">
        <v>15256</v>
      </c>
      <c r="B1433" s="21" t="s">
        <v>15257</v>
      </c>
      <c r="C1433" s="22" t="e">
        <f t="shared" si="66"/>
        <v>#REF!</v>
      </c>
      <c r="D1433" s="21" t="s">
        <v>28</v>
      </c>
      <c r="E1433" s="21" t="s">
        <v>29</v>
      </c>
      <c r="F1433" s="21" t="s">
        <v>15258</v>
      </c>
      <c r="G1433" s="21" t="s">
        <v>9644</v>
      </c>
      <c r="H1433" s="23">
        <v>289</v>
      </c>
      <c r="I1433" s="21" t="s">
        <v>9645</v>
      </c>
      <c r="J1433" s="24">
        <f>1</f>
        <v>1</v>
      </c>
      <c r="K1433" s="25">
        <v>0.5</v>
      </c>
      <c r="L1433" s="26" t="e">
        <f>#REF!</f>
        <v>#REF!</v>
      </c>
      <c r="M1433" s="27">
        <f t="shared" si="67"/>
        <v>433.5</v>
      </c>
      <c r="N1433" s="26" t="e">
        <f t="shared" si="68"/>
        <v>#REF!</v>
      </c>
      <c r="O1433" s="21" t="s">
        <v>9646</v>
      </c>
      <c r="P1433" s="21" t="s">
        <v>9647</v>
      </c>
      <c r="Q1433" s="21" t="s">
        <v>9648</v>
      </c>
      <c r="R1433" s="21" t="s">
        <v>9649</v>
      </c>
      <c r="S1433" s="21">
        <v>1427</v>
      </c>
      <c r="T1433" s="21" t="s">
        <v>15259</v>
      </c>
      <c r="U1433" s="21" t="s">
        <v>15259</v>
      </c>
    </row>
    <row r="1434" spans="1:21" ht="52" customHeight="1" x14ac:dyDescent="0.25">
      <c r="A1434" s="28" t="s">
        <v>15260</v>
      </c>
      <c r="B1434" s="28" t="s">
        <v>15261</v>
      </c>
      <c r="C1434" s="22" t="e">
        <f t="shared" si="66"/>
        <v>#REF!</v>
      </c>
      <c r="D1434" s="28" t="s">
        <v>28</v>
      </c>
      <c r="E1434" s="28" t="s">
        <v>29</v>
      </c>
      <c r="F1434" s="28" t="s">
        <v>15262</v>
      </c>
      <c r="G1434" s="28" t="s">
        <v>9644</v>
      </c>
      <c r="H1434" s="29">
        <v>843</v>
      </c>
      <c r="I1434" s="28" t="s">
        <v>9645</v>
      </c>
      <c r="J1434" s="30">
        <f>1</f>
        <v>1</v>
      </c>
      <c r="K1434" s="31">
        <v>0.5</v>
      </c>
      <c r="L1434" s="32" t="e">
        <f>#REF!</f>
        <v>#REF!</v>
      </c>
      <c r="M1434" s="33">
        <f t="shared" si="67"/>
        <v>1264.5</v>
      </c>
      <c r="N1434" s="32" t="e">
        <f t="shared" si="68"/>
        <v>#REF!</v>
      </c>
      <c r="O1434" s="28" t="s">
        <v>9646</v>
      </c>
      <c r="P1434" s="28" t="s">
        <v>9647</v>
      </c>
      <c r="Q1434" s="28" t="s">
        <v>9648</v>
      </c>
      <c r="R1434" s="28" t="s">
        <v>9649</v>
      </c>
      <c r="S1434" s="28">
        <v>1428</v>
      </c>
      <c r="T1434" s="28" t="s">
        <v>15263</v>
      </c>
      <c r="U1434" s="28" t="s">
        <v>15263</v>
      </c>
    </row>
    <row r="1435" spans="1:21" ht="52" customHeight="1" x14ac:dyDescent="0.25">
      <c r="A1435" s="21" t="s">
        <v>15264</v>
      </c>
      <c r="B1435" s="21" t="s">
        <v>15265</v>
      </c>
      <c r="C1435" s="22" t="e">
        <f t="shared" si="66"/>
        <v>#REF!</v>
      </c>
      <c r="D1435" s="21" t="s">
        <v>28</v>
      </c>
      <c r="E1435" s="21" t="s">
        <v>29</v>
      </c>
      <c r="F1435" s="21" t="s">
        <v>15266</v>
      </c>
      <c r="G1435" s="21" t="s">
        <v>9644</v>
      </c>
      <c r="H1435" s="23">
        <v>219</v>
      </c>
      <c r="I1435" s="21" t="s">
        <v>9645</v>
      </c>
      <c r="J1435" s="24">
        <f>1</f>
        <v>1</v>
      </c>
      <c r="K1435" s="25">
        <v>0.5</v>
      </c>
      <c r="L1435" s="26" t="e">
        <f>#REF!</f>
        <v>#REF!</v>
      </c>
      <c r="M1435" s="27">
        <f t="shared" si="67"/>
        <v>328.5</v>
      </c>
      <c r="N1435" s="26" t="e">
        <f t="shared" si="68"/>
        <v>#REF!</v>
      </c>
      <c r="O1435" s="21" t="s">
        <v>9646</v>
      </c>
      <c r="P1435" s="21" t="s">
        <v>9647</v>
      </c>
      <c r="Q1435" s="21" t="s">
        <v>9648</v>
      </c>
      <c r="R1435" s="21" t="s">
        <v>9649</v>
      </c>
      <c r="S1435" s="21">
        <v>1429</v>
      </c>
      <c r="T1435" s="21" t="s">
        <v>15267</v>
      </c>
      <c r="U1435" s="21" t="s">
        <v>15267</v>
      </c>
    </row>
    <row r="1436" spans="1:21" ht="52" customHeight="1" x14ac:dyDescent="0.25">
      <c r="A1436" s="28" t="s">
        <v>15268</v>
      </c>
      <c r="B1436" s="28" t="s">
        <v>15269</v>
      </c>
      <c r="C1436" s="22" t="e">
        <f t="shared" si="66"/>
        <v>#REF!</v>
      </c>
      <c r="D1436" s="28" t="s">
        <v>28</v>
      </c>
      <c r="E1436" s="28" t="s">
        <v>29</v>
      </c>
      <c r="F1436" s="28" t="s">
        <v>15270</v>
      </c>
      <c r="G1436" s="28" t="s">
        <v>9644</v>
      </c>
      <c r="H1436" s="29">
        <v>219</v>
      </c>
      <c r="I1436" s="28" t="s">
        <v>9645</v>
      </c>
      <c r="J1436" s="30">
        <f>1</f>
        <v>1</v>
      </c>
      <c r="K1436" s="31">
        <v>0.5</v>
      </c>
      <c r="L1436" s="32" t="e">
        <f>#REF!</f>
        <v>#REF!</v>
      </c>
      <c r="M1436" s="33">
        <f t="shared" si="67"/>
        <v>328.5</v>
      </c>
      <c r="N1436" s="32" t="e">
        <f t="shared" si="68"/>
        <v>#REF!</v>
      </c>
      <c r="O1436" s="28" t="s">
        <v>9646</v>
      </c>
      <c r="P1436" s="28" t="s">
        <v>9647</v>
      </c>
      <c r="Q1436" s="28" t="s">
        <v>9648</v>
      </c>
      <c r="R1436" s="28" t="s">
        <v>9649</v>
      </c>
      <c r="S1436" s="28">
        <v>1430</v>
      </c>
      <c r="T1436" s="28" t="s">
        <v>15271</v>
      </c>
      <c r="U1436" s="28" t="s">
        <v>15271</v>
      </c>
    </row>
    <row r="1437" spans="1:21" ht="52" customHeight="1" x14ac:dyDescent="0.25">
      <c r="A1437" s="21" t="s">
        <v>15272</v>
      </c>
      <c r="B1437" s="21" t="s">
        <v>15273</v>
      </c>
      <c r="C1437" s="22" t="e">
        <f t="shared" si="66"/>
        <v>#REF!</v>
      </c>
      <c r="D1437" s="21" t="s">
        <v>28</v>
      </c>
      <c r="E1437" s="21" t="s">
        <v>29</v>
      </c>
      <c r="F1437" s="21" t="s">
        <v>15274</v>
      </c>
      <c r="G1437" s="21" t="s">
        <v>9644</v>
      </c>
      <c r="H1437" s="23">
        <v>219</v>
      </c>
      <c r="I1437" s="21" t="s">
        <v>9645</v>
      </c>
      <c r="J1437" s="24">
        <f>1</f>
        <v>1</v>
      </c>
      <c r="K1437" s="25">
        <v>0.5</v>
      </c>
      <c r="L1437" s="26" t="e">
        <f>#REF!</f>
        <v>#REF!</v>
      </c>
      <c r="M1437" s="27">
        <f t="shared" si="67"/>
        <v>328.5</v>
      </c>
      <c r="N1437" s="26" t="e">
        <f t="shared" si="68"/>
        <v>#REF!</v>
      </c>
      <c r="O1437" s="21" t="s">
        <v>9646</v>
      </c>
      <c r="P1437" s="21" t="s">
        <v>9647</v>
      </c>
      <c r="Q1437" s="21" t="s">
        <v>9648</v>
      </c>
      <c r="R1437" s="21" t="s">
        <v>9649</v>
      </c>
      <c r="S1437" s="21">
        <v>1431</v>
      </c>
      <c r="T1437" s="21" t="s">
        <v>15275</v>
      </c>
      <c r="U1437" s="21" t="s">
        <v>15275</v>
      </c>
    </row>
    <row r="1438" spans="1:21" ht="52" customHeight="1" x14ac:dyDescent="0.25">
      <c r="A1438" s="28" t="s">
        <v>15276</v>
      </c>
      <c r="B1438" s="28" t="s">
        <v>15277</v>
      </c>
      <c r="C1438" s="22" t="e">
        <f t="shared" si="66"/>
        <v>#REF!</v>
      </c>
      <c r="D1438" s="28" t="s">
        <v>28</v>
      </c>
      <c r="E1438" s="28" t="s">
        <v>29</v>
      </c>
      <c r="F1438" s="28" t="s">
        <v>15278</v>
      </c>
      <c r="G1438" s="28" t="s">
        <v>9644</v>
      </c>
      <c r="H1438" s="29">
        <v>219</v>
      </c>
      <c r="I1438" s="28" t="s">
        <v>9645</v>
      </c>
      <c r="J1438" s="30">
        <f>1</f>
        <v>1</v>
      </c>
      <c r="K1438" s="31">
        <v>0.5</v>
      </c>
      <c r="L1438" s="32" t="e">
        <f>#REF!</f>
        <v>#REF!</v>
      </c>
      <c r="M1438" s="33">
        <f t="shared" si="67"/>
        <v>328.5</v>
      </c>
      <c r="N1438" s="32" t="e">
        <f t="shared" si="68"/>
        <v>#REF!</v>
      </c>
      <c r="O1438" s="28" t="s">
        <v>9646</v>
      </c>
      <c r="P1438" s="28" t="s">
        <v>9647</v>
      </c>
      <c r="Q1438" s="28" t="s">
        <v>9648</v>
      </c>
      <c r="R1438" s="28" t="s">
        <v>9649</v>
      </c>
      <c r="S1438" s="28">
        <v>1432</v>
      </c>
      <c r="T1438" s="28" t="s">
        <v>15279</v>
      </c>
      <c r="U1438" s="28" t="s">
        <v>15279</v>
      </c>
    </row>
    <row r="1439" spans="1:21" ht="52" customHeight="1" x14ac:dyDescent="0.25">
      <c r="A1439" s="21" t="s">
        <v>15280</v>
      </c>
      <c r="B1439" s="21" t="s">
        <v>15281</v>
      </c>
      <c r="C1439" s="22" t="e">
        <f t="shared" si="66"/>
        <v>#REF!</v>
      </c>
      <c r="D1439" s="21" t="s">
        <v>28</v>
      </c>
      <c r="E1439" s="21" t="s">
        <v>29</v>
      </c>
      <c r="F1439" s="21" t="s">
        <v>15282</v>
      </c>
      <c r="G1439" s="21" t="s">
        <v>9644</v>
      </c>
      <c r="H1439" s="23">
        <v>196</v>
      </c>
      <c r="I1439" s="21" t="s">
        <v>9645</v>
      </c>
      <c r="J1439" s="24">
        <f>1</f>
        <v>1</v>
      </c>
      <c r="K1439" s="25">
        <v>0.5</v>
      </c>
      <c r="L1439" s="26" t="e">
        <f>#REF!</f>
        <v>#REF!</v>
      </c>
      <c r="M1439" s="27">
        <f t="shared" si="67"/>
        <v>294</v>
      </c>
      <c r="N1439" s="26" t="e">
        <f t="shared" si="68"/>
        <v>#REF!</v>
      </c>
      <c r="O1439" s="21" t="s">
        <v>9646</v>
      </c>
      <c r="P1439" s="21" t="s">
        <v>9647</v>
      </c>
      <c r="Q1439" s="21" t="s">
        <v>9648</v>
      </c>
      <c r="R1439" s="21" t="s">
        <v>9649</v>
      </c>
      <c r="S1439" s="21">
        <v>1433</v>
      </c>
      <c r="T1439" s="21" t="s">
        <v>15283</v>
      </c>
      <c r="U1439" s="21" t="s">
        <v>15283</v>
      </c>
    </row>
    <row r="1440" spans="1:21" ht="52" customHeight="1" x14ac:dyDescent="0.25">
      <c r="A1440" s="28" t="s">
        <v>15284</v>
      </c>
      <c r="B1440" s="28" t="s">
        <v>15285</v>
      </c>
      <c r="C1440" s="22" t="e">
        <f t="shared" si="66"/>
        <v>#REF!</v>
      </c>
      <c r="D1440" s="28" t="s">
        <v>28</v>
      </c>
      <c r="E1440" s="28" t="s">
        <v>29</v>
      </c>
      <c r="F1440" s="28" t="s">
        <v>15286</v>
      </c>
      <c r="G1440" s="28" t="s">
        <v>9644</v>
      </c>
      <c r="H1440" s="29">
        <v>408</v>
      </c>
      <c r="I1440" s="28" t="s">
        <v>9645</v>
      </c>
      <c r="J1440" s="30">
        <f>1</f>
        <v>1</v>
      </c>
      <c r="K1440" s="31">
        <v>0.5</v>
      </c>
      <c r="L1440" s="32" t="e">
        <f>#REF!</f>
        <v>#REF!</v>
      </c>
      <c r="M1440" s="33">
        <f t="shared" si="67"/>
        <v>612</v>
      </c>
      <c r="N1440" s="32" t="e">
        <f t="shared" si="68"/>
        <v>#REF!</v>
      </c>
      <c r="O1440" s="28" t="s">
        <v>9646</v>
      </c>
      <c r="P1440" s="28" t="s">
        <v>9647</v>
      </c>
      <c r="Q1440" s="28" t="s">
        <v>9648</v>
      </c>
      <c r="R1440" s="28" t="s">
        <v>9649</v>
      </c>
      <c r="S1440" s="28">
        <v>1434</v>
      </c>
      <c r="T1440" s="28" t="s">
        <v>15287</v>
      </c>
      <c r="U1440" s="28" t="s">
        <v>15287</v>
      </c>
    </row>
    <row r="1441" spans="1:21" ht="52" customHeight="1" x14ac:dyDescent="0.25">
      <c r="A1441" s="21" t="s">
        <v>15288</v>
      </c>
      <c r="B1441" s="21" t="s">
        <v>15289</v>
      </c>
      <c r="C1441" s="22" t="e">
        <f t="shared" si="66"/>
        <v>#REF!</v>
      </c>
      <c r="D1441" s="21" t="s">
        <v>28</v>
      </c>
      <c r="E1441" s="21" t="s">
        <v>29</v>
      </c>
      <c r="F1441" s="21" t="s">
        <v>15290</v>
      </c>
      <c r="G1441" s="21" t="s">
        <v>9644</v>
      </c>
      <c r="H1441" s="23">
        <v>362</v>
      </c>
      <c r="I1441" s="21" t="s">
        <v>9645</v>
      </c>
      <c r="J1441" s="24">
        <f>1</f>
        <v>1</v>
      </c>
      <c r="K1441" s="25">
        <v>0.5</v>
      </c>
      <c r="L1441" s="26" t="e">
        <f>#REF!</f>
        <v>#REF!</v>
      </c>
      <c r="M1441" s="27">
        <f t="shared" si="67"/>
        <v>543</v>
      </c>
      <c r="N1441" s="26" t="e">
        <f t="shared" si="68"/>
        <v>#REF!</v>
      </c>
      <c r="O1441" s="21" t="s">
        <v>9646</v>
      </c>
      <c r="P1441" s="21" t="s">
        <v>9647</v>
      </c>
      <c r="Q1441" s="21" t="s">
        <v>9648</v>
      </c>
      <c r="R1441" s="21" t="s">
        <v>9649</v>
      </c>
      <c r="S1441" s="21">
        <v>1435</v>
      </c>
      <c r="T1441" s="21" t="s">
        <v>15291</v>
      </c>
      <c r="U1441" s="21" t="s">
        <v>15291</v>
      </c>
    </row>
    <row r="1442" spans="1:21" ht="52" customHeight="1" x14ac:dyDescent="0.25">
      <c r="A1442" s="28" t="s">
        <v>15292</v>
      </c>
      <c r="B1442" s="28" t="s">
        <v>15293</v>
      </c>
      <c r="C1442" s="22" t="e">
        <f t="shared" si="66"/>
        <v>#REF!</v>
      </c>
      <c r="D1442" s="28" t="s">
        <v>28</v>
      </c>
      <c r="E1442" s="28" t="s">
        <v>29</v>
      </c>
      <c r="F1442" s="28" t="s">
        <v>15294</v>
      </c>
      <c r="G1442" s="28" t="s">
        <v>9644</v>
      </c>
      <c r="H1442" s="29">
        <v>1257</v>
      </c>
      <c r="I1442" s="28" t="s">
        <v>9645</v>
      </c>
      <c r="J1442" s="30">
        <f>1</f>
        <v>1</v>
      </c>
      <c r="K1442" s="31">
        <v>0.5</v>
      </c>
      <c r="L1442" s="32" t="e">
        <f>#REF!</f>
        <v>#REF!</v>
      </c>
      <c r="M1442" s="33">
        <f t="shared" si="67"/>
        <v>1885.5</v>
      </c>
      <c r="N1442" s="32" t="e">
        <f t="shared" si="68"/>
        <v>#REF!</v>
      </c>
      <c r="O1442" s="28" t="s">
        <v>9646</v>
      </c>
      <c r="P1442" s="28" t="s">
        <v>9647</v>
      </c>
      <c r="Q1442" s="28" t="s">
        <v>9648</v>
      </c>
      <c r="R1442" s="28" t="s">
        <v>9649</v>
      </c>
      <c r="S1442" s="28">
        <v>1436</v>
      </c>
      <c r="T1442" s="28" t="s">
        <v>15295</v>
      </c>
      <c r="U1442" s="28" t="s">
        <v>15295</v>
      </c>
    </row>
    <row r="1443" spans="1:21" ht="52" customHeight="1" x14ac:dyDescent="0.25">
      <c r="A1443" s="21" t="s">
        <v>15296</v>
      </c>
      <c r="B1443" s="21" t="s">
        <v>15297</v>
      </c>
      <c r="C1443" s="22" t="e">
        <f t="shared" si="66"/>
        <v>#REF!</v>
      </c>
      <c r="D1443" s="21" t="s">
        <v>28</v>
      </c>
      <c r="E1443" s="21" t="s">
        <v>29</v>
      </c>
      <c r="F1443" s="21" t="s">
        <v>15298</v>
      </c>
      <c r="G1443" s="21" t="s">
        <v>9644</v>
      </c>
      <c r="H1443" s="23">
        <v>809</v>
      </c>
      <c r="I1443" s="21" t="s">
        <v>9645</v>
      </c>
      <c r="J1443" s="24">
        <f>1</f>
        <v>1</v>
      </c>
      <c r="K1443" s="25">
        <v>0.5</v>
      </c>
      <c r="L1443" s="26" t="e">
        <f>#REF!</f>
        <v>#REF!</v>
      </c>
      <c r="M1443" s="27">
        <f t="shared" si="67"/>
        <v>1213.5</v>
      </c>
      <c r="N1443" s="26" t="e">
        <f t="shared" si="68"/>
        <v>#REF!</v>
      </c>
      <c r="O1443" s="21" t="s">
        <v>9646</v>
      </c>
      <c r="P1443" s="21" t="s">
        <v>9647</v>
      </c>
      <c r="Q1443" s="21" t="s">
        <v>9648</v>
      </c>
      <c r="R1443" s="21" t="s">
        <v>9649</v>
      </c>
      <c r="S1443" s="21">
        <v>1437</v>
      </c>
      <c r="T1443" s="21" t="s">
        <v>15299</v>
      </c>
      <c r="U1443" s="21" t="s">
        <v>15299</v>
      </c>
    </row>
    <row r="1444" spans="1:21" ht="52" customHeight="1" x14ac:dyDescent="0.25">
      <c r="A1444" s="28" t="s">
        <v>15300</v>
      </c>
      <c r="B1444" s="28" t="s">
        <v>15301</v>
      </c>
      <c r="C1444" s="22" t="e">
        <f t="shared" si="66"/>
        <v>#REF!</v>
      </c>
      <c r="D1444" s="28" t="s">
        <v>28</v>
      </c>
      <c r="E1444" s="28" t="s">
        <v>29</v>
      </c>
      <c r="F1444" s="28" t="s">
        <v>15302</v>
      </c>
      <c r="G1444" s="28" t="s">
        <v>9644</v>
      </c>
      <c r="H1444" s="29">
        <v>102</v>
      </c>
      <c r="I1444" s="28" t="s">
        <v>9645</v>
      </c>
      <c r="J1444" s="30">
        <f>1</f>
        <v>1</v>
      </c>
      <c r="K1444" s="31">
        <v>0.5</v>
      </c>
      <c r="L1444" s="32" t="e">
        <f>#REF!</f>
        <v>#REF!</v>
      </c>
      <c r="M1444" s="33">
        <f t="shared" si="67"/>
        <v>153</v>
      </c>
      <c r="N1444" s="32" t="e">
        <f t="shared" si="68"/>
        <v>#REF!</v>
      </c>
      <c r="O1444" s="28" t="s">
        <v>9646</v>
      </c>
      <c r="P1444" s="28" t="s">
        <v>9647</v>
      </c>
      <c r="Q1444" s="28" t="s">
        <v>9648</v>
      </c>
      <c r="R1444" s="28" t="s">
        <v>9649</v>
      </c>
      <c r="S1444" s="28">
        <v>1438</v>
      </c>
      <c r="T1444" s="28" t="s">
        <v>15303</v>
      </c>
      <c r="U1444" s="28" t="s">
        <v>15303</v>
      </c>
    </row>
    <row r="1445" spans="1:21" ht="52" customHeight="1" x14ac:dyDescent="0.25">
      <c r="A1445" s="21" t="s">
        <v>15304</v>
      </c>
      <c r="B1445" s="21" t="s">
        <v>15305</v>
      </c>
      <c r="C1445" s="22" t="e">
        <f t="shared" si="66"/>
        <v>#REF!</v>
      </c>
      <c r="D1445" s="21" t="s">
        <v>28</v>
      </c>
      <c r="E1445" s="21" t="s">
        <v>29</v>
      </c>
      <c r="F1445" s="21" t="s">
        <v>15306</v>
      </c>
      <c r="G1445" s="21" t="s">
        <v>9644</v>
      </c>
      <c r="H1445" s="23">
        <v>102</v>
      </c>
      <c r="I1445" s="21" t="s">
        <v>9645</v>
      </c>
      <c r="J1445" s="24">
        <f>1</f>
        <v>1</v>
      </c>
      <c r="K1445" s="25">
        <v>0.5</v>
      </c>
      <c r="L1445" s="26" t="e">
        <f>#REF!</f>
        <v>#REF!</v>
      </c>
      <c r="M1445" s="27">
        <f t="shared" si="67"/>
        <v>153</v>
      </c>
      <c r="N1445" s="26" t="e">
        <f t="shared" si="68"/>
        <v>#REF!</v>
      </c>
      <c r="O1445" s="21" t="s">
        <v>9646</v>
      </c>
      <c r="P1445" s="21" t="s">
        <v>9647</v>
      </c>
      <c r="Q1445" s="21" t="s">
        <v>9648</v>
      </c>
      <c r="R1445" s="21" t="s">
        <v>9649</v>
      </c>
      <c r="S1445" s="21">
        <v>1439</v>
      </c>
      <c r="T1445" s="21" t="s">
        <v>15307</v>
      </c>
      <c r="U1445" s="21" t="s">
        <v>15307</v>
      </c>
    </row>
    <row r="1446" spans="1:21" ht="52" customHeight="1" x14ac:dyDescent="0.25">
      <c r="A1446" s="28" t="s">
        <v>15308</v>
      </c>
      <c r="B1446" s="28" t="s">
        <v>15309</v>
      </c>
      <c r="C1446" s="22" t="e">
        <f t="shared" si="66"/>
        <v>#REF!</v>
      </c>
      <c r="D1446" s="28" t="s">
        <v>28</v>
      </c>
      <c r="E1446" s="28" t="s">
        <v>29</v>
      </c>
      <c r="F1446" s="28" t="s">
        <v>15310</v>
      </c>
      <c r="G1446" s="28" t="s">
        <v>9644</v>
      </c>
      <c r="H1446" s="29">
        <v>196</v>
      </c>
      <c r="I1446" s="28" t="s">
        <v>9645</v>
      </c>
      <c r="J1446" s="30">
        <f>1</f>
        <v>1</v>
      </c>
      <c r="K1446" s="31">
        <v>0.5</v>
      </c>
      <c r="L1446" s="32" t="e">
        <f>#REF!</f>
        <v>#REF!</v>
      </c>
      <c r="M1446" s="33">
        <f t="shared" si="67"/>
        <v>294</v>
      </c>
      <c r="N1446" s="32" t="e">
        <f t="shared" si="68"/>
        <v>#REF!</v>
      </c>
      <c r="O1446" s="28" t="s">
        <v>9646</v>
      </c>
      <c r="P1446" s="28" t="s">
        <v>9647</v>
      </c>
      <c r="Q1446" s="28" t="s">
        <v>9648</v>
      </c>
      <c r="R1446" s="28" t="s">
        <v>9649</v>
      </c>
      <c r="S1446" s="28">
        <v>1440</v>
      </c>
      <c r="T1446" s="28" t="s">
        <v>15311</v>
      </c>
      <c r="U1446" s="28" t="s">
        <v>15311</v>
      </c>
    </row>
    <row r="1447" spans="1:21" ht="52" customHeight="1" x14ac:dyDescent="0.25">
      <c r="A1447" s="21" t="s">
        <v>15312</v>
      </c>
      <c r="B1447" s="21" t="s">
        <v>15313</v>
      </c>
      <c r="C1447" s="22" t="e">
        <f t="shared" si="66"/>
        <v>#REF!</v>
      </c>
      <c r="D1447" s="21" t="s">
        <v>28</v>
      </c>
      <c r="E1447" s="21" t="s">
        <v>29</v>
      </c>
      <c r="F1447" s="21" t="s">
        <v>15314</v>
      </c>
      <c r="G1447" s="21" t="s">
        <v>9644</v>
      </c>
      <c r="H1447" s="23">
        <v>102</v>
      </c>
      <c r="I1447" s="21" t="s">
        <v>9645</v>
      </c>
      <c r="J1447" s="24">
        <f>1</f>
        <v>1</v>
      </c>
      <c r="K1447" s="25">
        <v>0.5</v>
      </c>
      <c r="L1447" s="26" t="e">
        <f>#REF!</f>
        <v>#REF!</v>
      </c>
      <c r="M1447" s="27">
        <f t="shared" si="67"/>
        <v>153</v>
      </c>
      <c r="N1447" s="26" t="e">
        <f t="shared" si="68"/>
        <v>#REF!</v>
      </c>
      <c r="O1447" s="21" t="s">
        <v>9646</v>
      </c>
      <c r="P1447" s="21" t="s">
        <v>9647</v>
      </c>
      <c r="Q1447" s="21" t="s">
        <v>9648</v>
      </c>
      <c r="R1447" s="21" t="s">
        <v>9649</v>
      </c>
      <c r="S1447" s="21">
        <v>1441</v>
      </c>
      <c r="T1447" s="21" t="s">
        <v>15315</v>
      </c>
      <c r="U1447" s="21" t="s">
        <v>15315</v>
      </c>
    </row>
    <row r="1448" spans="1:21" ht="52" customHeight="1" x14ac:dyDescent="0.25">
      <c r="A1448" s="28" t="s">
        <v>15316</v>
      </c>
      <c r="B1448" s="28" t="s">
        <v>15317</v>
      </c>
      <c r="C1448" s="22" t="e">
        <f t="shared" si="66"/>
        <v>#REF!</v>
      </c>
      <c r="D1448" s="28" t="s">
        <v>28</v>
      </c>
      <c r="E1448" s="28" t="s">
        <v>29</v>
      </c>
      <c r="F1448" s="28" t="s">
        <v>15318</v>
      </c>
      <c r="G1448" s="28" t="s">
        <v>9644</v>
      </c>
      <c r="H1448" s="29">
        <v>196</v>
      </c>
      <c r="I1448" s="28" t="s">
        <v>9645</v>
      </c>
      <c r="J1448" s="30">
        <f>1</f>
        <v>1</v>
      </c>
      <c r="K1448" s="31">
        <v>0.5</v>
      </c>
      <c r="L1448" s="32" t="e">
        <f>#REF!</f>
        <v>#REF!</v>
      </c>
      <c r="M1448" s="33">
        <f t="shared" si="67"/>
        <v>294</v>
      </c>
      <c r="N1448" s="32" t="e">
        <f t="shared" si="68"/>
        <v>#REF!</v>
      </c>
      <c r="O1448" s="28" t="s">
        <v>9646</v>
      </c>
      <c r="P1448" s="28" t="s">
        <v>9647</v>
      </c>
      <c r="Q1448" s="28" t="s">
        <v>9648</v>
      </c>
      <c r="R1448" s="28" t="s">
        <v>9649</v>
      </c>
      <c r="S1448" s="28">
        <v>1442</v>
      </c>
      <c r="T1448" s="28" t="s">
        <v>15319</v>
      </c>
      <c r="U1448" s="28" t="s">
        <v>15319</v>
      </c>
    </row>
    <row r="1449" spans="1:21" ht="52" customHeight="1" x14ac:dyDescent="0.25">
      <c r="A1449" s="21" t="s">
        <v>15320</v>
      </c>
      <c r="B1449" s="21" t="s">
        <v>15321</v>
      </c>
      <c r="C1449" s="22" t="e">
        <f t="shared" si="66"/>
        <v>#REF!</v>
      </c>
      <c r="D1449" s="21" t="s">
        <v>28</v>
      </c>
      <c r="E1449" s="21" t="s">
        <v>29</v>
      </c>
      <c r="F1449" s="21" t="s">
        <v>15322</v>
      </c>
      <c r="G1449" s="21" t="s">
        <v>9644</v>
      </c>
      <c r="H1449" s="23">
        <v>196</v>
      </c>
      <c r="I1449" s="21" t="s">
        <v>9645</v>
      </c>
      <c r="J1449" s="24">
        <f>1</f>
        <v>1</v>
      </c>
      <c r="K1449" s="25">
        <v>0.5</v>
      </c>
      <c r="L1449" s="26" t="e">
        <f>#REF!</f>
        <v>#REF!</v>
      </c>
      <c r="M1449" s="27">
        <f t="shared" si="67"/>
        <v>294</v>
      </c>
      <c r="N1449" s="26" t="e">
        <f t="shared" si="68"/>
        <v>#REF!</v>
      </c>
      <c r="O1449" s="21" t="s">
        <v>9646</v>
      </c>
      <c r="P1449" s="21" t="s">
        <v>9647</v>
      </c>
      <c r="Q1449" s="21" t="s">
        <v>9648</v>
      </c>
      <c r="R1449" s="21" t="s">
        <v>9649</v>
      </c>
      <c r="S1449" s="21">
        <v>1443</v>
      </c>
      <c r="T1449" s="21" t="s">
        <v>15323</v>
      </c>
      <c r="U1449" s="21" t="s">
        <v>15323</v>
      </c>
    </row>
    <row r="1450" spans="1:21" ht="52" customHeight="1" x14ac:dyDescent="0.25">
      <c r="A1450" s="28" t="s">
        <v>15324</v>
      </c>
      <c r="B1450" s="28" t="s">
        <v>15325</v>
      </c>
      <c r="C1450" s="22" t="e">
        <f t="shared" si="66"/>
        <v>#REF!</v>
      </c>
      <c r="D1450" s="28" t="s">
        <v>28</v>
      </c>
      <c r="E1450" s="28" t="s">
        <v>29</v>
      </c>
      <c r="F1450" s="28" t="s">
        <v>15326</v>
      </c>
      <c r="G1450" s="28" t="s">
        <v>9644</v>
      </c>
      <c r="H1450" s="29">
        <v>102</v>
      </c>
      <c r="I1450" s="28" t="s">
        <v>9645</v>
      </c>
      <c r="J1450" s="30">
        <f>1</f>
        <v>1</v>
      </c>
      <c r="K1450" s="31">
        <v>0.5</v>
      </c>
      <c r="L1450" s="32" t="e">
        <f>#REF!</f>
        <v>#REF!</v>
      </c>
      <c r="M1450" s="33">
        <f t="shared" si="67"/>
        <v>153</v>
      </c>
      <c r="N1450" s="32" t="e">
        <f t="shared" si="68"/>
        <v>#REF!</v>
      </c>
      <c r="O1450" s="28" t="s">
        <v>9646</v>
      </c>
      <c r="P1450" s="28" t="s">
        <v>9647</v>
      </c>
      <c r="Q1450" s="28" t="s">
        <v>9648</v>
      </c>
      <c r="R1450" s="28" t="s">
        <v>9649</v>
      </c>
      <c r="S1450" s="28">
        <v>1444</v>
      </c>
      <c r="T1450" s="28" t="s">
        <v>15327</v>
      </c>
      <c r="U1450" s="28" t="s">
        <v>15327</v>
      </c>
    </row>
    <row r="1451" spans="1:21" ht="52" customHeight="1" x14ac:dyDescent="0.25">
      <c r="A1451" s="21" t="s">
        <v>15328</v>
      </c>
      <c r="B1451" s="21" t="s">
        <v>15329</v>
      </c>
      <c r="C1451" s="22" t="e">
        <f t="shared" si="66"/>
        <v>#REF!</v>
      </c>
      <c r="D1451" s="21" t="s">
        <v>28</v>
      </c>
      <c r="E1451" s="21" t="s">
        <v>29</v>
      </c>
      <c r="F1451" s="21" t="s">
        <v>15330</v>
      </c>
      <c r="G1451" s="21" t="s">
        <v>9644</v>
      </c>
      <c r="H1451" s="23">
        <v>196</v>
      </c>
      <c r="I1451" s="21" t="s">
        <v>9645</v>
      </c>
      <c r="J1451" s="24">
        <f>1</f>
        <v>1</v>
      </c>
      <c r="K1451" s="25">
        <v>0.5</v>
      </c>
      <c r="L1451" s="26" t="e">
        <f>#REF!</f>
        <v>#REF!</v>
      </c>
      <c r="M1451" s="27">
        <f t="shared" si="67"/>
        <v>294</v>
      </c>
      <c r="N1451" s="26" t="e">
        <f t="shared" si="68"/>
        <v>#REF!</v>
      </c>
      <c r="O1451" s="21" t="s">
        <v>9646</v>
      </c>
      <c r="P1451" s="21" t="s">
        <v>9647</v>
      </c>
      <c r="Q1451" s="21" t="s">
        <v>9648</v>
      </c>
      <c r="R1451" s="21" t="s">
        <v>9649</v>
      </c>
      <c r="S1451" s="21">
        <v>1445</v>
      </c>
      <c r="T1451" s="21" t="s">
        <v>15331</v>
      </c>
      <c r="U1451" s="21" t="s">
        <v>15331</v>
      </c>
    </row>
    <row r="1452" spans="1:21" ht="52" customHeight="1" x14ac:dyDescent="0.25">
      <c r="A1452" s="28" t="s">
        <v>15332</v>
      </c>
      <c r="B1452" s="28" t="s">
        <v>15333</v>
      </c>
      <c r="C1452" s="22" t="e">
        <f t="shared" si="66"/>
        <v>#REF!</v>
      </c>
      <c r="D1452" s="28" t="s">
        <v>28</v>
      </c>
      <c r="E1452" s="28" t="s">
        <v>29</v>
      </c>
      <c r="F1452" s="28" t="s">
        <v>15334</v>
      </c>
      <c r="G1452" s="28" t="s">
        <v>9644</v>
      </c>
      <c r="H1452" s="29">
        <v>98.2</v>
      </c>
      <c r="I1452" s="28" t="s">
        <v>9645</v>
      </c>
      <c r="J1452" s="30">
        <f>1</f>
        <v>1</v>
      </c>
      <c r="K1452" s="31">
        <v>0.5</v>
      </c>
      <c r="L1452" s="32" t="e">
        <f>#REF!</f>
        <v>#REF!</v>
      </c>
      <c r="M1452" s="33">
        <f t="shared" si="67"/>
        <v>147.30000000000001</v>
      </c>
      <c r="N1452" s="32" t="e">
        <f t="shared" si="68"/>
        <v>#REF!</v>
      </c>
      <c r="O1452" s="28" t="s">
        <v>9646</v>
      </c>
      <c r="P1452" s="28" t="s">
        <v>9647</v>
      </c>
      <c r="Q1452" s="28" t="s">
        <v>9648</v>
      </c>
      <c r="R1452" s="28" t="s">
        <v>9649</v>
      </c>
      <c r="S1452" s="28">
        <v>1446</v>
      </c>
      <c r="T1452" s="28" t="s">
        <v>15335</v>
      </c>
      <c r="U1452" s="28" t="s">
        <v>15335</v>
      </c>
    </row>
    <row r="1453" spans="1:21" ht="52" customHeight="1" x14ac:dyDescent="0.25">
      <c r="A1453" s="21" t="s">
        <v>15336</v>
      </c>
      <c r="B1453" s="21" t="s">
        <v>15337</v>
      </c>
      <c r="C1453" s="22" t="e">
        <f t="shared" si="66"/>
        <v>#REF!</v>
      </c>
      <c r="D1453" s="21" t="s">
        <v>28</v>
      </c>
      <c r="E1453" s="21" t="s">
        <v>29</v>
      </c>
      <c r="F1453" s="21" t="s">
        <v>15338</v>
      </c>
      <c r="G1453" s="21" t="s">
        <v>9644</v>
      </c>
      <c r="H1453" s="23">
        <v>59.2</v>
      </c>
      <c r="I1453" s="21" t="s">
        <v>9645</v>
      </c>
      <c r="J1453" s="24">
        <f>1</f>
        <v>1</v>
      </c>
      <c r="K1453" s="25">
        <v>0.5</v>
      </c>
      <c r="L1453" s="26" t="e">
        <f>#REF!</f>
        <v>#REF!</v>
      </c>
      <c r="M1453" s="27">
        <f t="shared" si="67"/>
        <v>88.800000000000011</v>
      </c>
      <c r="N1453" s="26" t="e">
        <f t="shared" si="68"/>
        <v>#REF!</v>
      </c>
      <c r="O1453" s="21" t="s">
        <v>9646</v>
      </c>
      <c r="P1453" s="21" t="s">
        <v>9647</v>
      </c>
      <c r="Q1453" s="21" t="s">
        <v>9648</v>
      </c>
      <c r="R1453" s="21" t="s">
        <v>9649</v>
      </c>
      <c r="S1453" s="21">
        <v>1447</v>
      </c>
      <c r="T1453" s="21" t="s">
        <v>15339</v>
      </c>
      <c r="U1453" s="21" t="s">
        <v>15339</v>
      </c>
    </row>
    <row r="1454" spans="1:21" ht="52" customHeight="1" x14ac:dyDescent="0.25">
      <c r="A1454" s="28" t="s">
        <v>15340</v>
      </c>
      <c r="B1454" s="28" t="s">
        <v>15341</v>
      </c>
      <c r="C1454" s="22" t="e">
        <f t="shared" si="66"/>
        <v>#REF!</v>
      </c>
      <c r="D1454" s="28" t="s">
        <v>28</v>
      </c>
      <c r="E1454" s="28" t="s">
        <v>29</v>
      </c>
      <c r="F1454" s="28" t="s">
        <v>15342</v>
      </c>
      <c r="G1454" s="28" t="s">
        <v>9644</v>
      </c>
      <c r="H1454" s="29">
        <v>72.099999999999994</v>
      </c>
      <c r="I1454" s="28" t="s">
        <v>9645</v>
      </c>
      <c r="J1454" s="30">
        <f>1</f>
        <v>1</v>
      </c>
      <c r="K1454" s="31">
        <v>0.5</v>
      </c>
      <c r="L1454" s="32" t="e">
        <f>#REF!</f>
        <v>#REF!</v>
      </c>
      <c r="M1454" s="33">
        <f t="shared" si="67"/>
        <v>108.14999999999999</v>
      </c>
      <c r="N1454" s="32" t="e">
        <f t="shared" si="68"/>
        <v>#REF!</v>
      </c>
      <c r="O1454" s="28" t="s">
        <v>9646</v>
      </c>
      <c r="P1454" s="28" t="s">
        <v>9647</v>
      </c>
      <c r="Q1454" s="28" t="s">
        <v>9648</v>
      </c>
      <c r="R1454" s="28" t="s">
        <v>9649</v>
      </c>
      <c r="S1454" s="28">
        <v>1448</v>
      </c>
      <c r="T1454" s="28" t="s">
        <v>15343</v>
      </c>
      <c r="U1454" s="28" t="s">
        <v>15343</v>
      </c>
    </row>
    <row r="1455" spans="1:21" ht="52" customHeight="1" x14ac:dyDescent="0.25">
      <c r="A1455" s="21" t="s">
        <v>15344</v>
      </c>
      <c r="B1455" s="21" t="s">
        <v>15345</v>
      </c>
      <c r="C1455" s="22" t="e">
        <f t="shared" si="66"/>
        <v>#REF!</v>
      </c>
      <c r="D1455" s="21" t="s">
        <v>28</v>
      </c>
      <c r="E1455" s="21" t="s">
        <v>29</v>
      </c>
      <c r="F1455" s="21" t="s">
        <v>15346</v>
      </c>
      <c r="G1455" s="21" t="s">
        <v>9644</v>
      </c>
      <c r="H1455" s="23">
        <v>408</v>
      </c>
      <c r="I1455" s="21" t="s">
        <v>9645</v>
      </c>
      <c r="J1455" s="24">
        <f>1</f>
        <v>1</v>
      </c>
      <c r="K1455" s="25">
        <v>0.5</v>
      </c>
      <c r="L1455" s="26" t="e">
        <f>#REF!</f>
        <v>#REF!</v>
      </c>
      <c r="M1455" s="27">
        <f t="shared" si="67"/>
        <v>612</v>
      </c>
      <c r="N1455" s="26" t="e">
        <f t="shared" si="68"/>
        <v>#REF!</v>
      </c>
      <c r="O1455" s="21" t="s">
        <v>9646</v>
      </c>
      <c r="P1455" s="21" t="s">
        <v>9647</v>
      </c>
      <c r="Q1455" s="21" t="s">
        <v>9648</v>
      </c>
      <c r="R1455" s="21" t="s">
        <v>9649</v>
      </c>
      <c r="S1455" s="21">
        <v>1449</v>
      </c>
      <c r="T1455" s="21" t="s">
        <v>15347</v>
      </c>
      <c r="U1455" s="21" t="s">
        <v>15347</v>
      </c>
    </row>
    <row r="1456" spans="1:21" ht="52" customHeight="1" x14ac:dyDescent="0.25">
      <c r="A1456" s="28" t="s">
        <v>15348</v>
      </c>
      <c r="B1456" s="28" t="s">
        <v>15349</v>
      </c>
      <c r="C1456" s="22" t="e">
        <f t="shared" si="66"/>
        <v>#REF!</v>
      </c>
      <c r="D1456" s="28" t="s">
        <v>28</v>
      </c>
      <c r="E1456" s="28" t="s">
        <v>29</v>
      </c>
      <c r="F1456" s="28" t="s">
        <v>15350</v>
      </c>
      <c r="G1456" s="28" t="s">
        <v>9644</v>
      </c>
      <c r="H1456" s="29">
        <v>509</v>
      </c>
      <c r="I1456" s="28" t="s">
        <v>9645</v>
      </c>
      <c r="J1456" s="30">
        <f>1</f>
        <v>1</v>
      </c>
      <c r="K1456" s="31">
        <v>0.5</v>
      </c>
      <c r="L1456" s="32" t="e">
        <f>#REF!</f>
        <v>#REF!</v>
      </c>
      <c r="M1456" s="33">
        <f t="shared" si="67"/>
        <v>763.5</v>
      </c>
      <c r="N1456" s="32" t="e">
        <f t="shared" si="68"/>
        <v>#REF!</v>
      </c>
      <c r="O1456" s="28" t="s">
        <v>9646</v>
      </c>
      <c r="P1456" s="28" t="s">
        <v>9647</v>
      </c>
      <c r="Q1456" s="28" t="s">
        <v>9648</v>
      </c>
      <c r="R1456" s="28" t="s">
        <v>9649</v>
      </c>
      <c r="S1456" s="28">
        <v>1450</v>
      </c>
      <c r="T1456" s="28" t="s">
        <v>15351</v>
      </c>
      <c r="U1456" s="28" t="s">
        <v>15351</v>
      </c>
    </row>
    <row r="1457" spans="1:21" ht="52" customHeight="1" x14ac:dyDescent="0.25">
      <c r="A1457" s="21" t="s">
        <v>15352</v>
      </c>
      <c r="B1457" s="21" t="s">
        <v>15353</v>
      </c>
      <c r="C1457" s="22" t="e">
        <f t="shared" si="66"/>
        <v>#REF!</v>
      </c>
      <c r="D1457" s="21" t="s">
        <v>28</v>
      </c>
      <c r="E1457" s="21" t="s">
        <v>29</v>
      </c>
      <c r="F1457" s="21" t="s">
        <v>15354</v>
      </c>
      <c r="G1457" s="21" t="s">
        <v>9644</v>
      </c>
      <c r="H1457" s="23">
        <v>102</v>
      </c>
      <c r="I1457" s="21" t="s">
        <v>9645</v>
      </c>
      <c r="J1457" s="24">
        <f>1</f>
        <v>1</v>
      </c>
      <c r="K1457" s="25">
        <v>0.5</v>
      </c>
      <c r="L1457" s="26" t="e">
        <f>#REF!</f>
        <v>#REF!</v>
      </c>
      <c r="M1457" s="27">
        <f t="shared" si="67"/>
        <v>153</v>
      </c>
      <c r="N1457" s="26" t="e">
        <f t="shared" si="68"/>
        <v>#REF!</v>
      </c>
      <c r="O1457" s="21" t="s">
        <v>9646</v>
      </c>
      <c r="P1457" s="21" t="s">
        <v>9647</v>
      </c>
      <c r="Q1457" s="21" t="s">
        <v>9648</v>
      </c>
      <c r="R1457" s="21" t="s">
        <v>9649</v>
      </c>
      <c r="S1457" s="21">
        <v>1451</v>
      </c>
      <c r="T1457" s="21" t="s">
        <v>15355</v>
      </c>
      <c r="U1457" s="21" t="s">
        <v>15355</v>
      </c>
    </row>
    <row r="1458" spans="1:21" ht="52" customHeight="1" x14ac:dyDescent="0.25">
      <c r="A1458" s="28" t="s">
        <v>15356</v>
      </c>
      <c r="B1458" s="28" t="s">
        <v>15357</v>
      </c>
      <c r="C1458" s="22" t="e">
        <f t="shared" si="66"/>
        <v>#REF!</v>
      </c>
      <c r="D1458" s="28" t="s">
        <v>28</v>
      </c>
      <c r="E1458" s="28" t="s">
        <v>29</v>
      </c>
      <c r="F1458" s="28" t="s">
        <v>15358</v>
      </c>
      <c r="G1458" s="28" t="s">
        <v>9644</v>
      </c>
      <c r="H1458" s="29">
        <v>102</v>
      </c>
      <c r="I1458" s="28" t="s">
        <v>9645</v>
      </c>
      <c r="J1458" s="30">
        <f>1</f>
        <v>1</v>
      </c>
      <c r="K1458" s="31">
        <v>0.5</v>
      </c>
      <c r="L1458" s="32" t="e">
        <f>#REF!</f>
        <v>#REF!</v>
      </c>
      <c r="M1458" s="33">
        <f t="shared" si="67"/>
        <v>153</v>
      </c>
      <c r="N1458" s="32" t="e">
        <f t="shared" si="68"/>
        <v>#REF!</v>
      </c>
      <c r="O1458" s="28" t="s">
        <v>9646</v>
      </c>
      <c r="P1458" s="28" t="s">
        <v>9647</v>
      </c>
      <c r="Q1458" s="28" t="s">
        <v>9648</v>
      </c>
      <c r="R1458" s="28" t="s">
        <v>9649</v>
      </c>
      <c r="S1458" s="28">
        <v>1452</v>
      </c>
      <c r="T1458" s="28" t="s">
        <v>15359</v>
      </c>
      <c r="U1458" s="28" t="s">
        <v>15359</v>
      </c>
    </row>
    <row r="1459" spans="1:21" ht="52" customHeight="1" x14ac:dyDescent="0.25">
      <c r="A1459" s="21" t="s">
        <v>15360</v>
      </c>
      <c r="B1459" s="21" t="s">
        <v>15361</v>
      </c>
      <c r="C1459" s="22" t="e">
        <f t="shared" si="66"/>
        <v>#REF!</v>
      </c>
      <c r="D1459" s="21" t="s">
        <v>28</v>
      </c>
      <c r="E1459" s="21" t="s">
        <v>29</v>
      </c>
      <c r="F1459" s="21" t="s">
        <v>15362</v>
      </c>
      <c r="G1459" s="21" t="s">
        <v>9644</v>
      </c>
      <c r="H1459" s="23">
        <v>86.3</v>
      </c>
      <c r="I1459" s="21" t="s">
        <v>9645</v>
      </c>
      <c r="J1459" s="24">
        <f>1</f>
        <v>1</v>
      </c>
      <c r="K1459" s="25">
        <v>0.5</v>
      </c>
      <c r="L1459" s="26" t="e">
        <f>#REF!</f>
        <v>#REF!</v>
      </c>
      <c r="M1459" s="27">
        <f t="shared" si="67"/>
        <v>129.44999999999999</v>
      </c>
      <c r="N1459" s="26" t="e">
        <f t="shared" si="68"/>
        <v>#REF!</v>
      </c>
      <c r="O1459" s="21" t="s">
        <v>9646</v>
      </c>
      <c r="P1459" s="21" t="s">
        <v>9647</v>
      </c>
      <c r="Q1459" s="21" t="s">
        <v>9648</v>
      </c>
      <c r="R1459" s="21" t="s">
        <v>9649</v>
      </c>
      <c r="S1459" s="21">
        <v>1453</v>
      </c>
      <c r="T1459" s="21" t="s">
        <v>15363</v>
      </c>
      <c r="U1459" s="21" t="s">
        <v>15363</v>
      </c>
    </row>
    <row r="1460" spans="1:21" ht="52" customHeight="1" x14ac:dyDescent="0.25">
      <c r="A1460" s="28" t="s">
        <v>15364</v>
      </c>
      <c r="B1460" s="28" t="s">
        <v>15365</v>
      </c>
      <c r="C1460" s="22" t="e">
        <f t="shared" si="66"/>
        <v>#REF!</v>
      </c>
      <c r="D1460" s="28" t="s">
        <v>28</v>
      </c>
      <c r="E1460" s="28" t="s">
        <v>29</v>
      </c>
      <c r="F1460" s="28" t="s">
        <v>15366</v>
      </c>
      <c r="G1460" s="28" t="s">
        <v>9644</v>
      </c>
      <c r="H1460" s="29">
        <v>101</v>
      </c>
      <c r="I1460" s="28" t="s">
        <v>9645</v>
      </c>
      <c r="J1460" s="30">
        <f>1</f>
        <v>1</v>
      </c>
      <c r="K1460" s="31">
        <v>0.5</v>
      </c>
      <c r="L1460" s="32" t="e">
        <f>#REF!</f>
        <v>#REF!</v>
      </c>
      <c r="M1460" s="33">
        <f t="shared" si="67"/>
        <v>151.5</v>
      </c>
      <c r="N1460" s="32" t="e">
        <f t="shared" si="68"/>
        <v>#REF!</v>
      </c>
      <c r="O1460" s="28" t="s">
        <v>9646</v>
      </c>
      <c r="P1460" s="28" t="s">
        <v>9647</v>
      </c>
      <c r="Q1460" s="28" t="s">
        <v>9648</v>
      </c>
      <c r="R1460" s="28" t="s">
        <v>9649</v>
      </c>
      <c r="S1460" s="28">
        <v>1454</v>
      </c>
      <c r="T1460" s="28" t="s">
        <v>15367</v>
      </c>
      <c r="U1460" s="28" t="s">
        <v>15367</v>
      </c>
    </row>
    <row r="1461" spans="1:21" ht="52" customHeight="1" x14ac:dyDescent="0.25">
      <c r="A1461" s="21" t="s">
        <v>15368</v>
      </c>
      <c r="B1461" s="21" t="s">
        <v>15369</v>
      </c>
      <c r="C1461" s="22" t="e">
        <f t="shared" si="66"/>
        <v>#REF!</v>
      </c>
      <c r="D1461" s="21" t="s">
        <v>28</v>
      </c>
      <c r="E1461" s="21" t="s">
        <v>29</v>
      </c>
      <c r="F1461" s="21" t="s">
        <v>15370</v>
      </c>
      <c r="G1461" s="21" t="s">
        <v>9644</v>
      </c>
      <c r="H1461" s="23">
        <v>241</v>
      </c>
      <c r="I1461" s="21" t="s">
        <v>9645</v>
      </c>
      <c r="J1461" s="24">
        <f>1</f>
        <v>1</v>
      </c>
      <c r="K1461" s="25">
        <v>0.5</v>
      </c>
      <c r="L1461" s="26" t="e">
        <f>#REF!</f>
        <v>#REF!</v>
      </c>
      <c r="M1461" s="27">
        <f t="shared" si="67"/>
        <v>361.5</v>
      </c>
      <c r="N1461" s="26" t="e">
        <f t="shared" si="68"/>
        <v>#REF!</v>
      </c>
      <c r="O1461" s="21" t="s">
        <v>9646</v>
      </c>
      <c r="P1461" s="21" t="s">
        <v>9647</v>
      </c>
      <c r="Q1461" s="21" t="s">
        <v>9648</v>
      </c>
      <c r="R1461" s="21" t="s">
        <v>9649</v>
      </c>
      <c r="S1461" s="21">
        <v>1455</v>
      </c>
      <c r="T1461" s="21" t="s">
        <v>15371</v>
      </c>
      <c r="U1461" s="21" t="s">
        <v>15371</v>
      </c>
    </row>
    <row r="1462" spans="1:21" ht="52" customHeight="1" x14ac:dyDescent="0.25">
      <c r="A1462" s="28" t="s">
        <v>15372</v>
      </c>
      <c r="B1462" s="28" t="s">
        <v>15373</v>
      </c>
      <c r="C1462" s="22" t="e">
        <f t="shared" si="66"/>
        <v>#REF!</v>
      </c>
      <c r="D1462" s="28" t="s">
        <v>28</v>
      </c>
      <c r="E1462" s="28" t="s">
        <v>29</v>
      </c>
      <c r="F1462" s="28" t="s">
        <v>15374</v>
      </c>
      <c r="G1462" s="28" t="s">
        <v>9644</v>
      </c>
      <c r="H1462" s="29">
        <v>102</v>
      </c>
      <c r="I1462" s="28" t="s">
        <v>9645</v>
      </c>
      <c r="J1462" s="30">
        <f>1</f>
        <v>1</v>
      </c>
      <c r="K1462" s="31">
        <v>0.5</v>
      </c>
      <c r="L1462" s="32" t="e">
        <f>#REF!</f>
        <v>#REF!</v>
      </c>
      <c r="M1462" s="33">
        <f t="shared" si="67"/>
        <v>153</v>
      </c>
      <c r="N1462" s="32" t="e">
        <f t="shared" si="68"/>
        <v>#REF!</v>
      </c>
      <c r="O1462" s="28" t="s">
        <v>9646</v>
      </c>
      <c r="P1462" s="28" t="s">
        <v>9647</v>
      </c>
      <c r="Q1462" s="28" t="s">
        <v>9648</v>
      </c>
      <c r="R1462" s="28" t="s">
        <v>9649</v>
      </c>
      <c r="S1462" s="28">
        <v>1456</v>
      </c>
      <c r="T1462" s="28" t="s">
        <v>15375</v>
      </c>
      <c r="U1462" s="28" t="s">
        <v>15375</v>
      </c>
    </row>
    <row r="1463" spans="1:21" ht="52" customHeight="1" x14ac:dyDescent="0.25">
      <c r="A1463" s="21" t="s">
        <v>15376</v>
      </c>
      <c r="B1463" s="21" t="s">
        <v>15377</v>
      </c>
      <c r="C1463" s="22" t="e">
        <f t="shared" si="66"/>
        <v>#REF!</v>
      </c>
      <c r="D1463" s="21" t="s">
        <v>28</v>
      </c>
      <c r="E1463" s="21" t="s">
        <v>29</v>
      </c>
      <c r="F1463" s="21" t="s">
        <v>15378</v>
      </c>
      <c r="G1463" s="21" t="s">
        <v>9644</v>
      </c>
      <c r="H1463" s="23">
        <v>102</v>
      </c>
      <c r="I1463" s="21" t="s">
        <v>9645</v>
      </c>
      <c r="J1463" s="24">
        <f>1</f>
        <v>1</v>
      </c>
      <c r="K1463" s="25">
        <v>0.5</v>
      </c>
      <c r="L1463" s="26" t="e">
        <f>#REF!</f>
        <v>#REF!</v>
      </c>
      <c r="M1463" s="27">
        <f t="shared" si="67"/>
        <v>153</v>
      </c>
      <c r="N1463" s="26" t="e">
        <f t="shared" si="68"/>
        <v>#REF!</v>
      </c>
      <c r="O1463" s="21" t="s">
        <v>9646</v>
      </c>
      <c r="P1463" s="21" t="s">
        <v>9647</v>
      </c>
      <c r="Q1463" s="21" t="s">
        <v>9648</v>
      </c>
      <c r="R1463" s="21" t="s">
        <v>9649</v>
      </c>
      <c r="S1463" s="21">
        <v>1457</v>
      </c>
      <c r="T1463" s="21" t="s">
        <v>15379</v>
      </c>
      <c r="U1463" s="21" t="s">
        <v>15379</v>
      </c>
    </row>
    <row r="1464" spans="1:21" ht="52" customHeight="1" x14ac:dyDescent="0.25">
      <c r="A1464" s="28" t="s">
        <v>15380</v>
      </c>
      <c r="B1464" s="28" t="s">
        <v>15381</v>
      </c>
      <c r="C1464" s="22" t="e">
        <f t="shared" si="66"/>
        <v>#REF!</v>
      </c>
      <c r="D1464" s="28" t="s">
        <v>28</v>
      </c>
      <c r="E1464" s="28" t="s">
        <v>29</v>
      </c>
      <c r="F1464" s="28" t="s">
        <v>15382</v>
      </c>
      <c r="G1464" s="28" t="s">
        <v>9644</v>
      </c>
      <c r="H1464" s="29">
        <v>196</v>
      </c>
      <c r="I1464" s="28" t="s">
        <v>9645</v>
      </c>
      <c r="J1464" s="30">
        <f>1</f>
        <v>1</v>
      </c>
      <c r="K1464" s="31">
        <v>0.5</v>
      </c>
      <c r="L1464" s="32" t="e">
        <f>#REF!</f>
        <v>#REF!</v>
      </c>
      <c r="M1464" s="33">
        <f t="shared" si="67"/>
        <v>294</v>
      </c>
      <c r="N1464" s="32" t="e">
        <f t="shared" si="68"/>
        <v>#REF!</v>
      </c>
      <c r="O1464" s="28" t="s">
        <v>9646</v>
      </c>
      <c r="P1464" s="28" t="s">
        <v>9647</v>
      </c>
      <c r="Q1464" s="28" t="s">
        <v>9648</v>
      </c>
      <c r="R1464" s="28" t="s">
        <v>9649</v>
      </c>
      <c r="S1464" s="28">
        <v>1458</v>
      </c>
      <c r="T1464" s="28" t="s">
        <v>15383</v>
      </c>
      <c r="U1464" s="28" t="s">
        <v>15383</v>
      </c>
    </row>
    <row r="1465" spans="1:21" ht="52" customHeight="1" x14ac:dyDescent="0.25">
      <c r="A1465" s="21" t="s">
        <v>15384</v>
      </c>
      <c r="B1465" s="21" t="s">
        <v>15385</v>
      </c>
      <c r="C1465" s="22" t="e">
        <f t="shared" si="66"/>
        <v>#REF!</v>
      </c>
      <c r="D1465" s="21" t="s">
        <v>28</v>
      </c>
      <c r="E1465" s="21" t="s">
        <v>29</v>
      </c>
      <c r="F1465" s="21" t="s">
        <v>15386</v>
      </c>
      <c r="G1465" s="21" t="s">
        <v>9644</v>
      </c>
      <c r="H1465" s="23">
        <v>241</v>
      </c>
      <c r="I1465" s="21" t="s">
        <v>9645</v>
      </c>
      <c r="J1465" s="24">
        <f>1</f>
        <v>1</v>
      </c>
      <c r="K1465" s="25">
        <v>0.5</v>
      </c>
      <c r="L1465" s="26" t="e">
        <f>#REF!</f>
        <v>#REF!</v>
      </c>
      <c r="M1465" s="27">
        <f t="shared" si="67"/>
        <v>361.5</v>
      </c>
      <c r="N1465" s="26" t="e">
        <f t="shared" si="68"/>
        <v>#REF!</v>
      </c>
      <c r="O1465" s="21" t="s">
        <v>9646</v>
      </c>
      <c r="P1465" s="21" t="s">
        <v>9647</v>
      </c>
      <c r="Q1465" s="21" t="s">
        <v>9648</v>
      </c>
      <c r="R1465" s="21" t="s">
        <v>9649</v>
      </c>
      <c r="S1465" s="21">
        <v>1459</v>
      </c>
      <c r="T1465" s="21" t="s">
        <v>15387</v>
      </c>
      <c r="U1465" s="21" t="s">
        <v>15387</v>
      </c>
    </row>
    <row r="1466" spans="1:21" ht="52" customHeight="1" x14ac:dyDescent="0.25">
      <c r="A1466" s="28" t="s">
        <v>15388</v>
      </c>
      <c r="B1466" s="28" t="s">
        <v>15389</v>
      </c>
      <c r="C1466" s="22" t="e">
        <f t="shared" si="66"/>
        <v>#REF!</v>
      </c>
      <c r="D1466" s="28" t="s">
        <v>28</v>
      </c>
      <c r="E1466" s="28" t="s">
        <v>29</v>
      </c>
      <c r="F1466" s="28" t="s">
        <v>15390</v>
      </c>
      <c r="G1466" s="28" t="s">
        <v>9644</v>
      </c>
      <c r="H1466" s="29">
        <v>434</v>
      </c>
      <c r="I1466" s="28" t="s">
        <v>9645</v>
      </c>
      <c r="J1466" s="30">
        <f>1</f>
        <v>1</v>
      </c>
      <c r="K1466" s="31">
        <v>0.5</v>
      </c>
      <c r="L1466" s="32" t="e">
        <f>#REF!</f>
        <v>#REF!</v>
      </c>
      <c r="M1466" s="33">
        <f t="shared" si="67"/>
        <v>651</v>
      </c>
      <c r="N1466" s="32" t="e">
        <f t="shared" si="68"/>
        <v>#REF!</v>
      </c>
      <c r="O1466" s="28" t="s">
        <v>9646</v>
      </c>
      <c r="P1466" s="28" t="s">
        <v>9647</v>
      </c>
      <c r="Q1466" s="28" t="s">
        <v>9648</v>
      </c>
      <c r="R1466" s="28" t="s">
        <v>9649</v>
      </c>
      <c r="S1466" s="28">
        <v>1460</v>
      </c>
      <c r="T1466" s="28" t="s">
        <v>15391</v>
      </c>
      <c r="U1466" s="28" t="s">
        <v>15391</v>
      </c>
    </row>
    <row r="1467" spans="1:21" ht="52" customHeight="1" x14ac:dyDescent="0.25">
      <c r="A1467" s="21" t="s">
        <v>15392</v>
      </c>
      <c r="B1467" s="21" t="s">
        <v>15393</v>
      </c>
      <c r="C1467" s="22" t="e">
        <f t="shared" si="66"/>
        <v>#REF!</v>
      </c>
      <c r="D1467" s="21" t="s">
        <v>28</v>
      </c>
      <c r="E1467" s="21" t="s">
        <v>29</v>
      </c>
      <c r="F1467" s="21" t="s">
        <v>15394</v>
      </c>
      <c r="G1467" s="21" t="s">
        <v>9644</v>
      </c>
      <c r="H1467" s="23">
        <v>102</v>
      </c>
      <c r="I1467" s="21" t="s">
        <v>9645</v>
      </c>
      <c r="J1467" s="24">
        <f>1</f>
        <v>1</v>
      </c>
      <c r="K1467" s="25">
        <v>0.5</v>
      </c>
      <c r="L1467" s="26" t="e">
        <f>#REF!</f>
        <v>#REF!</v>
      </c>
      <c r="M1467" s="27">
        <f t="shared" si="67"/>
        <v>153</v>
      </c>
      <c r="N1467" s="26" t="e">
        <f t="shared" si="68"/>
        <v>#REF!</v>
      </c>
      <c r="O1467" s="21" t="s">
        <v>9646</v>
      </c>
      <c r="P1467" s="21" t="s">
        <v>9647</v>
      </c>
      <c r="Q1467" s="21" t="s">
        <v>9648</v>
      </c>
      <c r="R1467" s="21" t="s">
        <v>9649</v>
      </c>
      <c r="S1467" s="21">
        <v>1461</v>
      </c>
      <c r="T1467" s="21" t="s">
        <v>15395</v>
      </c>
      <c r="U1467" s="21" t="s">
        <v>15395</v>
      </c>
    </row>
    <row r="1468" spans="1:21" ht="52" customHeight="1" x14ac:dyDescent="0.25">
      <c r="A1468" s="28" t="s">
        <v>15396</v>
      </c>
      <c r="B1468" s="28" t="s">
        <v>15397</v>
      </c>
      <c r="C1468" s="22" t="e">
        <f t="shared" si="66"/>
        <v>#REF!</v>
      </c>
      <c r="D1468" s="28" t="s">
        <v>28</v>
      </c>
      <c r="E1468" s="28" t="s">
        <v>29</v>
      </c>
      <c r="F1468" s="28" t="s">
        <v>15398</v>
      </c>
      <c r="G1468" s="28" t="s">
        <v>9644</v>
      </c>
      <c r="H1468" s="29">
        <v>102</v>
      </c>
      <c r="I1468" s="28" t="s">
        <v>9645</v>
      </c>
      <c r="J1468" s="30">
        <f>1</f>
        <v>1</v>
      </c>
      <c r="K1468" s="31">
        <v>0.5</v>
      </c>
      <c r="L1468" s="32" t="e">
        <f>#REF!</f>
        <v>#REF!</v>
      </c>
      <c r="M1468" s="33">
        <f t="shared" si="67"/>
        <v>153</v>
      </c>
      <c r="N1468" s="32" t="e">
        <f t="shared" si="68"/>
        <v>#REF!</v>
      </c>
      <c r="O1468" s="28" t="s">
        <v>9646</v>
      </c>
      <c r="P1468" s="28" t="s">
        <v>9647</v>
      </c>
      <c r="Q1468" s="28" t="s">
        <v>9648</v>
      </c>
      <c r="R1468" s="28" t="s">
        <v>9649</v>
      </c>
      <c r="S1468" s="28">
        <v>1462</v>
      </c>
      <c r="T1468" s="28" t="s">
        <v>15399</v>
      </c>
      <c r="U1468" s="28" t="s">
        <v>15399</v>
      </c>
    </row>
    <row r="1469" spans="1:21" ht="52" customHeight="1" x14ac:dyDescent="0.25">
      <c r="A1469" s="21" t="s">
        <v>15400</v>
      </c>
      <c r="B1469" s="21" t="s">
        <v>15401</v>
      </c>
      <c r="C1469" s="22" t="e">
        <f t="shared" si="66"/>
        <v>#REF!</v>
      </c>
      <c r="D1469" s="21" t="s">
        <v>28</v>
      </c>
      <c r="E1469" s="21" t="s">
        <v>29</v>
      </c>
      <c r="F1469" s="21" t="s">
        <v>15402</v>
      </c>
      <c r="G1469" s="21" t="s">
        <v>9644</v>
      </c>
      <c r="H1469" s="23">
        <v>196</v>
      </c>
      <c r="I1469" s="21" t="s">
        <v>9645</v>
      </c>
      <c r="J1469" s="24">
        <f>1</f>
        <v>1</v>
      </c>
      <c r="K1469" s="25">
        <v>0.5</v>
      </c>
      <c r="L1469" s="26" t="e">
        <f>#REF!</f>
        <v>#REF!</v>
      </c>
      <c r="M1469" s="27">
        <f t="shared" si="67"/>
        <v>294</v>
      </c>
      <c r="N1469" s="26" t="e">
        <f t="shared" si="68"/>
        <v>#REF!</v>
      </c>
      <c r="O1469" s="21" t="s">
        <v>9646</v>
      </c>
      <c r="P1469" s="21" t="s">
        <v>9647</v>
      </c>
      <c r="Q1469" s="21" t="s">
        <v>9648</v>
      </c>
      <c r="R1469" s="21" t="s">
        <v>9649</v>
      </c>
      <c r="S1469" s="21">
        <v>1463</v>
      </c>
      <c r="T1469" s="21" t="s">
        <v>15403</v>
      </c>
      <c r="U1469" s="21" t="s">
        <v>15403</v>
      </c>
    </row>
    <row r="1470" spans="1:21" ht="52" customHeight="1" x14ac:dyDescent="0.25">
      <c r="A1470" s="28" t="s">
        <v>15404</v>
      </c>
      <c r="B1470" s="28" t="s">
        <v>15405</v>
      </c>
      <c r="C1470" s="22" t="e">
        <f t="shared" si="66"/>
        <v>#REF!</v>
      </c>
      <c r="D1470" s="28" t="s">
        <v>28</v>
      </c>
      <c r="E1470" s="28" t="s">
        <v>29</v>
      </c>
      <c r="F1470" s="28" t="s">
        <v>15406</v>
      </c>
      <c r="G1470" s="28" t="s">
        <v>9644</v>
      </c>
      <c r="H1470" s="29">
        <v>346</v>
      </c>
      <c r="I1470" s="28" t="s">
        <v>9645</v>
      </c>
      <c r="J1470" s="30">
        <f>1</f>
        <v>1</v>
      </c>
      <c r="K1470" s="31">
        <v>0.5</v>
      </c>
      <c r="L1470" s="32" t="e">
        <f>#REF!</f>
        <v>#REF!</v>
      </c>
      <c r="M1470" s="33">
        <f t="shared" si="67"/>
        <v>519</v>
      </c>
      <c r="N1470" s="32" t="e">
        <f t="shared" si="68"/>
        <v>#REF!</v>
      </c>
      <c r="O1470" s="28" t="s">
        <v>9646</v>
      </c>
      <c r="P1470" s="28" t="s">
        <v>9647</v>
      </c>
      <c r="Q1470" s="28" t="s">
        <v>9648</v>
      </c>
      <c r="R1470" s="28" t="s">
        <v>9649</v>
      </c>
      <c r="S1470" s="28">
        <v>1464</v>
      </c>
      <c r="T1470" s="28" t="s">
        <v>15407</v>
      </c>
      <c r="U1470" s="28" t="s">
        <v>15407</v>
      </c>
    </row>
    <row r="1471" spans="1:21" ht="52" customHeight="1" x14ac:dyDescent="0.25">
      <c r="A1471" s="21" t="s">
        <v>15408</v>
      </c>
      <c r="B1471" s="21" t="s">
        <v>15409</v>
      </c>
      <c r="C1471" s="22" t="e">
        <f t="shared" si="66"/>
        <v>#REF!</v>
      </c>
      <c r="D1471" s="21" t="s">
        <v>28</v>
      </c>
      <c r="E1471" s="21" t="s">
        <v>29</v>
      </c>
      <c r="F1471" s="21" t="s">
        <v>15410</v>
      </c>
      <c r="G1471" s="21" t="s">
        <v>9644</v>
      </c>
      <c r="H1471" s="23">
        <v>205</v>
      </c>
      <c r="I1471" s="21" t="s">
        <v>9645</v>
      </c>
      <c r="J1471" s="24">
        <f>1</f>
        <v>1</v>
      </c>
      <c r="K1471" s="25">
        <v>0.5</v>
      </c>
      <c r="L1471" s="26" t="e">
        <f>#REF!</f>
        <v>#REF!</v>
      </c>
      <c r="M1471" s="27">
        <f t="shared" si="67"/>
        <v>307.5</v>
      </c>
      <c r="N1471" s="26" t="e">
        <f t="shared" si="68"/>
        <v>#REF!</v>
      </c>
      <c r="O1471" s="21" t="s">
        <v>9646</v>
      </c>
      <c r="P1471" s="21" t="s">
        <v>9647</v>
      </c>
      <c r="Q1471" s="21" t="s">
        <v>9648</v>
      </c>
      <c r="R1471" s="21" t="s">
        <v>9649</v>
      </c>
      <c r="S1471" s="21">
        <v>1465</v>
      </c>
      <c r="T1471" s="21" t="s">
        <v>15411</v>
      </c>
      <c r="U1471" s="21" t="s">
        <v>15411</v>
      </c>
    </row>
    <row r="1472" spans="1:21" ht="52" customHeight="1" x14ac:dyDescent="0.25">
      <c r="A1472" s="28" t="s">
        <v>15412</v>
      </c>
      <c r="B1472" s="28" t="s">
        <v>15413</v>
      </c>
      <c r="C1472" s="22" t="e">
        <f t="shared" si="66"/>
        <v>#REF!</v>
      </c>
      <c r="D1472" s="28" t="s">
        <v>28</v>
      </c>
      <c r="E1472" s="28" t="s">
        <v>29</v>
      </c>
      <c r="F1472" s="28" t="s">
        <v>15414</v>
      </c>
      <c r="G1472" s="28" t="s">
        <v>9644</v>
      </c>
      <c r="H1472" s="29">
        <v>660</v>
      </c>
      <c r="I1472" s="28" t="s">
        <v>9645</v>
      </c>
      <c r="J1472" s="30">
        <f>1</f>
        <v>1</v>
      </c>
      <c r="K1472" s="31">
        <v>0.5</v>
      </c>
      <c r="L1472" s="32" t="e">
        <f>#REF!</f>
        <v>#REF!</v>
      </c>
      <c r="M1472" s="33">
        <f t="shared" si="67"/>
        <v>990</v>
      </c>
      <c r="N1472" s="32" t="e">
        <f t="shared" si="68"/>
        <v>#REF!</v>
      </c>
      <c r="O1472" s="28" t="s">
        <v>9646</v>
      </c>
      <c r="P1472" s="28" t="s">
        <v>9647</v>
      </c>
      <c r="Q1472" s="28" t="s">
        <v>9648</v>
      </c>
      <c r="R1472" s="28" t="s">
        <v>9649</v>
      </c>
      <c r="S1472" s="28">
        <v>1466</v>
      </c>
      <c r="T1472" s="28" t="s">
        <v>15415</v>
      </c>
      <c r="U1472" s="28" t="s">
        <v>15415</v>
      </c>
    </row>
    <row r="1473" spans="1:21" ht="52" customHeight="1" x14ac:dyDescent="0.25">
      <c r="A1473" s="21" t="s">
        <v>15416</v>
      </c>
      <c r="B1473" s="21" t="s">
        <v>15417</v>
      </c>
      <c r="C1473" s="22" t="e">
        <f t="shared" si="66"/>
        <v>#REF!</v>
      </c>
      <c r="D1473" s="21" t="s">
        <v>28</v>
      </c>
      <c r="E1473" s="21" t="s">
        <v>29</v>
      </c>
      <c r="F1473" s="21" t="s">
        <v>15418</v>
      </c>
      <c r="G1473" s="21" t="s">
        <v>9644</v>
      </c>
      <c r="H1473" s="23">
        <v>408</v>
      </c>
      <c r="I1473" s="21" t="s">
        <v>9645</v>
      </c>
      <c r="J1473" s="24">
        <f>1</f>
        <v>1</v>
      </c>
      <c r="K1473" s="25">
        <v>0.5</v>
      </c>
      <c r="L1473" s="26" t="e">
        <f>#REF!</f>
        <v>#REF!</v>
      </c>
      <c r="M1473" s="27">
        <f t="shared" si="67"/>
        <v>612</v>
      </c>
      <c r="N1473" s="26" t="e">
        <f t="shared" si="68"/>
        <v>#REF!</v>
      </c>
      <c r="O1473" s="21" t="s">
        <v>9646</v>
      </c>
      <c r="P1473" s="21" t="s">
        <v>9647</v>
      </c>
      <c r="Q1473" s="21" t="s">
        <v>9648</v>
      </c>
      <c r="R1473" s="21" t="s">
        <v>9649</v>
      </c>
      <c r="S1473" s="21">
        <v>1467</v>
      </c>
      <c r="T1473" s="21" t="s">
        <v>15419</v>
      </c>
      <c r="U1473" s="21" t="s">
        <v>15419</v>
      </c>
    </row>
    <row r="1474" spans="1:21" ht="52" customHeight="1" x14ac:dyDescent="0.25">
      <c r="A1474" s="28" t="s">
        <v>15420</v>
      </c>
      <c r="B1474" s="28" t="s">
        <v>15421</v>
      </c>
      <c r="C1474" s="22" t="e">
        <f t="shared" si="66"/>
        <v>#REF!</v>
      </c>
      <c r="D1474" s="28" t="s">
        <v>28</v>
      </c>
      <c r="E1474" s="28" t="s">
        <v>29</v>
      </c>
      <c r="F1474" s="28" t="s">
        <v>15422</v>
      </c>
      <c r="G1474" s="28" t="s">
        <v>9644</v>
      </c>
      <c r="H1474" s="29">
        <v>568</v>
      </c>
      <c r="I1474" s="28" t="s">
        <v>9645</v>
      </c>
      <c r="J1474" s="30">
        <f>1</f>
        <v>1</v>
      </c>
      <c r="K1474" s="31">
        <v>0.5</v>
      </c>
      <c r="L1474" s="32" t="e">
        <f>#REF!</f>
        <v>#REF!</v>
      </c>
      <c r="M1474" s="33">
        <f t="shared" si="67"/>
        <v>852</v>
      </c>
      <c r="N1474" s="32" t="e">
        <f t="shared" si="68"/>
        <v>#REF!</v>
      </c>
      <c r="O1474" s="28" t="s">
        <v>9646</v>
      </c>
      <c r="P1474" s="28" t="s">
        <v>9647</v>
      </c>
      <c r="Q1474" s="28" t="s">
        <v>9648</v>
      </c>
      <c r="R1474" s="28" t="s">
        <v>9649</v>
      </c>
      <c r="S1474" s="28">
        <v>1468</v>
      </c>
      <c r="T1474" s="28" t="s">
        <v>15423</v>
      </c>
      <c r="U1474" s="28" t="s">
        <v>15423</v>
      </c>
    </row>
    <row r="1475" spans="1:21" ht="52" customHeight="1" x14ac:dyDescent="0.25">
      <c r="A1475" s="21" t="s">
        <v>15424</v>
      </c>
      <c r="B1475" s="21" t="s">
        <v>15425</v>
      </c>
      <c r="C1475" s="22" t="e">
        <f t="shared" si="66"/>
        <v>#REF!</v>
      </c>
      <c r="D1475" s="21" t="s">
        <v>28</v>
      </c>
      <c r="E1475" s="21" t="s">
        <v>29</v>
      </c>
      <c r="F1475" s="21" t="s">
        <v>15426</v>
      </c>
      <c r="G1475" s="21" t="s">
        <v>9644</v>
      </c>
      <c r="H1475" s="23">
        <v>362</v>
      </c>
      <c r="I1475" s="21" t="s">
        <v>9645</v>
      </c>
      <c r="J1475" s="24">
        <f>1</f>
        <v>1</v>
      </c>
      <c r="K1475" s="25">
        <v>0.5</v>
      </c>
      <c r="L1475" s="26" t="e">
        <f>#REF!</f>
        <v>#REF!</v>
      </c>
      <c r="M1475" s="27">
        <f t="shared" si="67"/>
        <v>543</v>
      </c>
      <c r="N1475" s="26" t="e">
        <f t="shared" si="68"/>
        <v>#REF!</v>
      </c>
      <c r="O1475" s="21" t="s">
        <v>9646</v>
      </c>
      <c r="P1475" s="21" t="s">
        <v>9647</v>
      </c>
      <c r="Q1475" s="21" t="s">
        <v>9648</v>
      </c>
      <c r="R1475" s="21" t="s">
        <v>9649</v>
      </c>
      <c r="S1475" s="21">
        <v>1469</v>
      </c>
      <c r="T1475" s="21" t="s">
        <v>15427</v>
      </c>
      <c r="U1475" s="21" t="s">
        <v>15427</v>
      </c>
    </row>
    <row r="1476" spans="1:21" ht="52" customHeight="1" x14ac:dyDescent="0.25">
      <c r="A1476" s="28" t="s">
        <v>15428</v>
      </c>
      <c r="B1476" s="28" t="s">
        <v>15429</v>
      </c>
      <c r="C1476" s="22" t="e">
        <f t="shared" si="66"/>
        <v>#REF!</v>
      </c>
      <c r="D1476" s="28" t="s">
        <v>28</v>
      </c>
      <c r="E1476" s="28" t="s">
        <v>29</v>
      </c>
      <c r="F1476" s="28" t="s">
        <v>15430</v>
      </c>
      <c r="G1476" s="28" t="s">
        <v>9644</v>
      </c>
      <c r="H1476" s="29">
        <v>843</v>
      </c>
      <c r="I1476" s="28" t="s">
        <v>9645</v>
      </c>
      <c r="J1476" s="30">
        <f>1</f>
        <v>1</v>
      </c>
      <c r="K1476" s="31">
        <v>0.5</v>
      </c>
      <c r="L1476" s="32" t="e">
        <f>#REF!</f>
        <v>#REF!</v>
      </c>
      <c r="M1476" s="33">
        <f t="shared" si="67"/>
        <v>1264.5</v>
      </c>
      <c r="N1476" s="32" t="e">
        <f t="shared" si="68"/>
        <v>#REF!</v>
      </c>
      <c r="O1476" s="28" t="s">
        <v>9646</v>
      </c>
      <c r="P1476" s="28" t="s">
        <v>9647</v>
      </c>
      <c r="Q1476" s="28" t="s">
        <v>9648</v>
      </c>
      <c r="R1476" s="28" t="s">
        <v>9649</v>
      </c>
      <c r="S1476" s="28">
        <v>1470</v>
      </c>
      <c r="T1476" s="28" t="s">
        <v>15431</v>
      </c>
      <c r="U1476" s="28" t="s">
        <v>15431</v>
      </c>
    </row>
    <row r="1477" spans="1:21" ht="52" customHeight="1" x14ac:dyDescent="0.25">
      <c r="A1477" s="21" t="s">
        <v>15432</v>
      </c>
      <c r="B1477" s="21" t="s">
        <v>15433</v>
      </c>
      <c r="C1477" s="22" t="e">
        <f t="shared" si="66"/>
        <v>#REF!</v>
      </c>
      <c r="D1477" s="21" t="s">
        <v>28</v>
      </c>
      <c r="E1477" s="21" t="s">
        <v>29</v>
      </c>
      <c r="F1477" s="21" t="s">
        <v>15434</v>
      </c>
      <c r="G1477" s="21" t="s">
        <v>9644</v>
      </c>
      <c r="H1477" s="23">
        <v>171</v>
      </c>
      <c r="I1477" s="21" t="s">
        <v>9645</v>
      </c>
      <c r="J1477" s="24">
        <f>1</f>
        <v>1</v>
      </c>
      <c r="K1477" s="25">
        <v>0.5</v>
      </c>
      <c r="L1477" s="26" t="e">
        <f>#REF!</f>
        <v>#REF!</v>
      </c>
      <c r="M1477" s="27">
        <f t="shared" si="67"/>
        <v>256.5</v>
      </c>
      <c r="N1477" s="26" t="e">
        <f t="shared" si="68"/>
        <v>#REF!</v>
      </c>
      <c r="O1477" s="21" t="s">
        <v>9646</v>
      </c>
      <c r="P1477" s="21" t="s">
        <v>9647</v>
      </c>
      <c r="Q1477" s="21" t="s">
        <v>9648</v>
      </c>
      <c r="R1477" s="21" t="s">
        <v>9649</v>
      </c>
      <c r="S1477" s="21">
        <v>1471</v>
      </c>
      <c r="T1477" s="21" t="s">
        <v>15435</v>
      </c>
      <c r="U1477" s="21" t="s">
        <v>15435</v>
      </c>
    </row>
    <row r="1478" spans="1:21" ht="52" customHeight="1" x14ac:dyDescent="0.25">
      <c r="A1478" s="28" t="s">
        <v>15436</v>
      </c>
      <c r="B1478" s="28" t="s">
        <v>15437</v>
      </c>
      <c r="C1478" s="22" t="e">
        <f t="shared" si="66"/>
        <v>#REF!</v>
      </c>
      <c r="D1478" s="28" t="s">
        <v>28</v>
      </c>
      <c r="E1478" s="28" t="s">
        <v>29</v>
      </c>
      <c r="F1478" s="28" t="s">
        <v>15438</v>
      </c>
      <c r="G1478" s="28" t="s">
        <v>9644</v>
      </c>
      <c r="H1478" s="29">
        <v>30.1</v>
      </c>
      <c r="I1478" s="28" t="s">
        <v>9645</v>
      </c>
      <c r="J1478" s="30">
        <f>1</f>
        <v>1</v>
      </c>
      <c r="K1478" s="31">
        <v>0.5</v>
      </c>
      <c r="L1478" s="32" t="e">
        <f>#REF!</f>
        <v>#REF!</v>
      </c>
      <c r="M1478" s="33">
        <f t="shared" si="67"/>
        <v>45.150000000000006</v>
      </c>
      <c r="N1478" s="32" t="e">
        <f t="shared" si="68"/>
        <v>#REF!</v>
      </c>
      <c r="O1478" s="28" t="s">
        <v>9646</v>
      </c>
      <c r="P1478" s="28" t="s">
        <v>9647</v>
      </c>
      <c r="Q1478" s="28" t="s">
        <v>9648</v>
      </c>
      <c r="R1478" s="28" t="s">
        <v>9649</v>
      </c>
      <c r="S1478" s="28">
        <v>1472</v>
      </c>
      <c r="T1478" s="28" t="s">
        <v>15439</v>
      </c>
      <c r="U1478" s="28" t="s">
        <v>15439</v>
      </c>
    </row>
    <row r="1479" spans="1:21" ht="52" customHeight="1" x14ac:dyDescent="0.25">
      <c r="A1479" s="21" t="s">
        <v>15440</v>
      </c>
      <c r="B1479" s="21" t="s">
        <v>15441</v>
      </c>
      <c r="C1479" s="22" t="e">
        <f t="shared" ref="C1479:C1542" si="69">N1479*10</f>
        <v>#REF!</v>
      </c>
      <c r="D1479" s="21" t="s">
        <v>28</v>
      </c>
      <c r="E1479" s="21" t="s">
        <v>29</v>
      </c>
      <c r="F1479" s="21" t="s">
        <v>15442</v>
      </c>
      <c r="G1479" s="21" t="s">
        <v>9644</v>
      </c>
      <c r="H1479" s="23">
        <v>297</v>
      </c>
      <c r="I1479" s="21" t="s">
        <v>9645</v>
      </c>
      <c r="J1479" s="24">
        <f>1</f>
        <v>1</v>
      </c>
      <c r="K1479" s="25">
        <v>0.5</v>
      </c>
      <c r="L1479" s="26" t="e">
        <f>#REF!</f>
        <v>#REF!</v>
      </c>
      <c r="M1479" s="27">
        <f t="shared" ref="M1479:M1542" si="70">H1479*J1479*(1+K1479)</f>
        <v>445.5</v>
      </c>
      <c r="N1479" s="26" t="e">
        <f t="shared" ref="N1479:N1542" si="71">ROUND(M1479*L1479,-4)</f>
        <v>#REF!</v>
      </c>
      <c r="O1479" s="21" t="s">
        <v>9646</v>
      </c>
      <c r="P1479" s="21" t="s">
        <v>9647</v>
      </c>
      <c r="Q1479" s="21" t="s">
        <v>9648</v>
      </c>
      <c r="R1479" s="21" t="s">
        <v>9649</v>
      </c>
      <c r="S1479" s="21">
        <v>1473</v>
      </c>
      <c r="T1479" s="21" t="s">
        <v>15443</v>
      </c>
      <c r="U1479" s="21" t="s">
        <v>15443</v>
      </c>
    </row>
    <row r="1480" spans="1:21" ht="52" customHeight="1" x14ac:dyDescent="0.25">
      <c r="A1480" s="28" t="s">
        <v>15444</v>
      </c>
      <c r="B1480" s="28" t="s">
        <v>15445</v>
      </c>
      <c r="C1480" s="22" t="e">
        <f t="shared" si="69"/>
        <v>#REF!</v>
      </c>
      <c r="D1480" s="28" t="s">
        <v>28</v>
      </c>
      <c r="E1480" s="28" t="s">
        <v>29</v>
      </c>
      <c r="F1480" s="28" t="s">
        <v>15446</v>
      </c>
      <c r="G1480" s="28" t="s">
        <v>9644</v>
      </c>
      <c r="H1480" s="29">
        <v>232</v>
      </c>
      <c r="I1480" s="28" t="s">
        <v>9645</v>
      </c>
      <c r="J1480" s="30">
        <f>1</f>
        <v>1</v>
      </c>
      <c r="K1480" s="31">
        <v>0.5</v>
      </c>
      <c r="L1480" s="32" t="e">
        <f>#REF!</f>
        <v>#REF!</v>
      </c>
      <c r="M1480" s="33">
        <f t="shared" si="70"/>
        <v>348</v>
      </c>
      <c r="N1480" s="32" t="e">
        <f t="shared" si="71"/>
        <v>#REF!</v>
      </c>
      <c r="O1480" s="28" t="s">
        <v>9646</v>
      </c>
      <c r="P1480" s="28" t="s">
        <v>9647</v>
      </c>
      <c r="Q1480" s="28" t="s">
        <v>9648</v>
      </c>
      <c r="R1480" s="28" t="s">
        <v>9649</v>
      </c>
      <c r="S1480" s="28">
        <v>1474</v>
      </c>
      <c r="T1480" s="28" t="s">
        <v>15447</v>
      </c>
      <c r="U1480" s="28" t="s">
        <v>15447</v>
      </c>
    </row>
    <row r="1481" spans="1:21" ht="52" customHeight="1" x14ac:dyDescent="0.25">
      <c r="A1481" s="21" t="s">
        <v>15448</v>
      </c>
      <c r="B1481" s="21" t="s">
        <v>15449</v>
      </c>
      <c r="C1481" s="22" t="e">
        <f t="shared" si="69"/>
        <v>#REF!</v>
      </c>
      <c r="D1481" s="21" t="s">
        <v>28</v>
      </c>
      <c r="E1481" s="21" t="s">
        <v>29</v>
      </c>
      <c r="F1481" s="21" t="s">
        <v>15450</v>
      </c>
      <c r="G1481" s="21" t="s">
        <v>9644</v>
      </c>
      <c r="H1481" s="23">
        <v>90.4</v>
      </c>
      <c r="I1481" s="21" t="s">
        <v>9645</v>
      </c>
      <c r="J1481" s="24">
        <f>1</f>
        <v>1</v>
      </c>
      <c r="K1481" s="25">
        <v>0.5</v>
      </c>
      <c r="L1481" s="26" t="e">
        <f>#REF!</f>
        <v>#REF!</v>
      </c>
      <c r="M1481" s="27">
        <f t="shared" si="70"/>
        <v>135.60000000000002</v>
      </c>
      <c r="N1481" s="26" t="e">
        <f t="shared" si="71"/>
        <v>#REF!</v>
      </c>
      <c r="O1481" s="21" t="s">
        <v>9646</v>
      </c>
      <c r="P1481" s="21" t="s">
        <v>9647</v>
      </c>
      <c r="Q1481" s="21" t="s">
        <v>9648</v>
      </c>
      <c r="R1481" s="21" t="s">
        <v>9649</v>
      </c>
      <c r="S1481" s="21">
        <v>1475</v>
      </c>
      <c r="T1481" s="21" t="s">
        <v>15451</v>
      </c>
      <c r="U1481" s="21" t="s">
        <v>15451</v>
      </c>
    </row>
    <row r="1482" spans="1:21" ht="52" customHeight="1" x14ac:dyDescent="0.25">
      <c r="A1482" s="28" t="s">
        <v>15452</v>
      </c>
      <c r="B1482" s="28" t="s">
        <v>15453</v>
      </c>
      <c r="C1482" s="22" t="e">
        <f t="shared" si="69"/>
        <v>#REF!</v>
      </c>
      <c r="D1482" s="28" t="s">
        <v>28</v>
      </c>
      <c r="E1482" s="28" t="s">
        <v>29</v>
      </c>
      <c r="F1482" s="28" t="s">
        <v>15454</v>
      </c>
      <c r="G1482" s="28" t="s">
        <v>9644</v>
      </c>
      <c r="H1482" s="29">
        <v>249</v>
      </c>
      <c r="I1482" s="28" t="s">
        <v>9645</v>
      </c>
      <c r="J1482" s="30">
        <f>1</f>
        <v>1</v>
      </c>
      <c r="K1482" s="31">
        <v>0.5</v>
      </c>
      <c r="L1482" s="32" t="e">
        <f>#REF!</f>
        <v>#REF!</v>
      </c>
      <c r="M1482" s="33">
        <f t="shared" si="70"/>
        <v>373.5</v>
      </c>
      <c r="N1482" s="32" t="e">
        <f t="shared" si="71"/>
        <v>#REF!</v>
      </c>
      <c r="O1482" s="28" t="s">
        <v>9646</v>
      </c>
      <c r="P1482" s="28" t="s">
        <v>9647</v>
      </c>
      <c r="Q1482" s="28" t="s">
        <v>9648</v>
      </c>
      <c r="R1482" s="28" t="s">
        <v>9649</v>
      </c>
      <c r="S1482" s="28">
        <v>1476</v>
      </c>
      <c r="T1482" s="28" t="s">
        <v>15455</v>
      </c>
      <c r="U1482" s="28" t="s">
        <v>15455</v>
      </c>
    </row>
    <row r="1483" spans="1:21" ht="52" customHeight="1" x14ac:dyDescent="0.25">
      <c r="A1483" s="21" t="s">
        <v>15456</v>
      </c>
      <c r="B1483" s="21" t="s">
        <v>15457</v>
      </c>
      <c r="C1483" s="22" t="e">
        <f t="shared" si="69"/>
        <v>#REF!</v>
      </c>
      <c r="D1483" s="21" t="s">
        <v>28</v>
      </c>
      <c r="E1483" s="21" t="s">
        <v>29</v>
      </c>
      <c r="F1483" s="21" t="s">
        <v>15458</v>
      </c>
      <c r="G1483" s="21" t="s">
        <v>9644</v>
      </c>
      <c r="H1483" s="23">
        <v>232</v>
      </c>
      <c r="I1483" s="21" t="s">
        <v>9645</v>
      </c>
      <c r="J1483" s="24">
        <f>1</f>
        <v>1</v>
      </c>
      <c r="K1483" s="25">
        <v>0.5</v>
      </c>
      <c r="L1483" s="26" t="e">
        <f>#REF!</f>
        <v>#REF!</v>
      </c>
      <c r="M1483" s="27">
        <f t="shared" si="70"/>
        <v>348</v>
      </c>
      <c r="N1483" s="26" t="e">
        <f t="shared" si="71"/>
        <v>#REF!</v>
      </c>
      <c r="O1483" s="21" t="s">
        <v>9646</v>
      </c>
      <c r="P1483" s="21" t="s">
        <v>9647</v>
      </c>
      <c r="Q1483" s="21" t="s">
        <v>9648</v>
      </c>
      <c r="R1483" s="21" t="s">
        <v>9649</v>
      </c>
      <c r="S1483" s="21">
        <v>1477</v>
      </c>
      <c r="T1483" s="21" t="s">
        <v>15459</v>
      </c>
      <c r="U1483" s="21" t="s">
        <v>15459</v>
      </c>
    </row>
    <row r="1484" spans="1:21" ht="52" customHeight="1" x14ac:dyDescent="0.25">
      <c r="A1484" s="28" t="s">
        <v>15460</v>
      </c>
      <c r="B1484" s="28" t="s">
        <v>15461</v>
      </c>
      <c r="C1484" s="22" t="e">
        <f t="shared" si="69"/>
        <v>#REF!</v>
      </c>
      <c r="D1484" s="28" t="s">
        <v>28</v>
      </c>
      <c r="E1484" s="28" t="s">
        <v>29</v>
      </c>
      <c r="F1484" s="28" t="s">
        <v>15462</v>
      </c>
      <c r="G1484" s="28" t="s">
        <v>9644</v>
      </c>
      <c r="H1484" s="29">
        <v>249</v>
      </c>
      <c r="I1484" s="28" t="s">
        <v>9645</v>
      </c>
      <c r="J1484" s="30">
        <f>1</f>
        <v>1</v>
      </c>
      <c r="K1484" s="31">
        <v>0.5</v>
      </c>
      <c r="L1484" s="32" t="e">
        <f>#REF!</f>
        <v>#REF!</v>
      </c>
      <c r="M1484" s="33">
        <f t="shared" si="70"/>
        <v>373.5</v>
      </c>
      <c r="N1484" s="32" t="e">
        <f t="shared" si="71"/>
        <v>#REF!</v>
      </c>
      <c r="O1484" s="28" t="s">
        <v>9646</v>
      </c>
      <c r="P1484" s="28" t="s">
        <v>9647</v>
      </c>
      <c r="Q1484" s="28" t="s">
        <v>9648</v>
      </c>
      <c r="R1484" s="28" t="s">
        <v>9649</v>
      </c>
      <c r="S1484" s="28">
        <v>1478</v>
      </c>
      <c r="T1484" s="28" t="s">
        <v>15463</v>
      </c>
      <c r="U1484" s="28" t="s">
        <v>15463</v>
      </c>
    </row>
    <row r="1485" spans="1:21" ht="52" customHeight="1" x14ac:dyDescent="0.25">
      <c r="A1485" s="21" t="s">
        <v>15464</v>
      </c>
      <c r="B1485" s="21" t="s">
        <v>15465</v>
      </c>
      <c r="C1485" s="22" t="e">
        <f t="shared" si="69"/>
        <v>#REF!</v>
      </c>
      <c r="D1485" s="21" t="s">
        <v>28</v>
      </c>
      <c r="E1485" s="21" t="s">
        <v>29</v>
      </c>
      <c r="F1485" s="21" t="s">
        <v>15466</v>
      </c>
      <c r="G1485" s="21" t="s">
        <v>9644</v>
      </c>
      <c r="H1485" s="23">
        <v>61.2</v>
      </c>
      <c r="I1485" s="21" t="s">
        <v>9645</v>
      </c>
      <c r="J1485" s="24">
        <f>1</f>
        <v>1</v>
      </c>
      <c r="K1485" s="25">
        <v>0.5</v>
      </c>
      <c r="L1485" s="26" t="e">
        <f>#REF!</f>
        <v>#REF!</v>
      </c>
      <c r="M1485" s="27">
        <f t="shared" si="70"/>
        <v>91.800000000000011</v>
      </c>
      <c r="N1485" s="26" t="e">
        <f t="shared" si="71"/>
        <v>#REF!</v>
      </c>
      <c r="O1485" s="21" t="s">
        <v>9646</v>
      </c>
      <c r="P1485" s="21" t="s">
        <v>9647</v>
      </c>
      <c r="Q1485" s="21" t="s">
        <v>9648</v>
      </c>
      <c r="R1485" s="21" t="s">
        <v>9649</v>
      </c>
      <c r="S1485" s="21">
        <v>1479</v>
      </c>
      <c r="T1485" s="21" t="s">
        <v>15467</v>
      </c>
      <c r="U1485" s="21" t="s">
        <v>15467</v>
      </c>
    </row>
    <row r="1486" spans="1:21" ht="52" customHeight="1" x14ac:dyDescent="0.25">
      <c r="A1486" s="28" t="s">
        <v>15468</v>
      </c>
      <c r="B1486" s="28" t="s">
        <v>15469</v>
      </c>
      <c r="C1486" s="22" t="e">
        <f t="shared" si="69"/>
        <v>#REF!</v>
      </c>
      <c r="D1486" s="28" t="s">
        <v>28</v>
      </c>
      <c r="E1486" s="28" t="s">
        <v>29</v>
      </c>
      <c r="F1486" s="28" t="s">
        <v>15470</v>
      </c>
      <c r="G1486" s="28" t="s">
        <v>9644</v>
      </c>
      <c r="H1486" s="29">
        <v>61.2</v>
      </c>
      <c r="I1486" s="28" t="s">
        <v>9645</v>
      </c>
      <c r="J1486" s="30">
        <f>1</f>
        <v>1</v>
      </c>
      <c r="K1486" s="31">
        <v>0.5</v>
      </c>
      <c r="L1486" s="32" t="e">
        <f>#REF!</f>
        <v>#REF!</v>
      </c>
      <c r="M1486" s="33">
        <f t="shared" si="70"/>
        <v>91.800000000000011</v>
      </c>
      <c r="N1486" s="32" t="e">
        <f t="shared" si="71"/>
        <v>#REF!</v>
      </c>
      <c r="O1486" s="28" t="s">
        <v>9646</v>
      </c>
      <c r="P1486" s="28" t="s">
        <v>9647</v>
      </c>
      <c r="Q1486" s="28" t="s">
        <v>9648</v>
      </c>
      <c r="R1486" s="28" t="s">
        <v>9649</v>
      </c>
      <c r="S1486" s="28">
        <v>1480</v>
      </c>
      <c r="T1486" s="28" t="s">
        <v>15471</v>
      </c>
      <c r="U1486" s="28" t="s">
        <v>15471</v>
      </c>
    </row>
    <row r="1487" spans="1:21" ht="52" customHeight="1" x14ac:dyDescent="0.25">
      <c r="A1487" s="21" t="s">
        <v>15472</v>
      </c>
      <c r="B1487" s="21" t="s">
        <v>15473</v>
      </c>
      <c r="C1487" s="22" t="e">
        <f t="shared" si="69"/>
        <v>#REF!</v>
      </c>
      <c r="D1487" s="21" t="s">
        <v>28</v>
      </c>
      <c r="E1487" s="21" t="s">
        <v>29</v>
      </c>
      <c r="F1487" s="21" t="s">
        <v>15474</v>
      </c>
      <c r="G1487" s="21" t="s">
        <v>9644</v>
      </c>
      <c r="H1487" s="23">
        <v>34.1</v>
      </c>
      <c r="I1487" s="21" t="s">
        <v>9645</v>
      </c>
      <c r="J1487" s="24">
        <f>1</f>
        <v>1</v>
      </c>
      <c r="K1487" s="25">
        <v>0.5</v>
      </c>
      <c r="L1487" s="26" t="e">
        <f>#REF!</f>
        <v>#REF!</v>
      </c>
      <c r="M1487" s="27">
        <f t="shared" si="70"/>
        <v>51.150000000000006</v>
      </c>
      <c r="N1487" s="26" t="e">
        <f t="shared" si="71"/>
        <v>#REF!</v>
      </c>
      <c r="O1487" s="21" t="s">
        <v>9646</v>
      </c>
      <c r="P1487" s="21" t="s">
        <v>9647</v>
      </c>
      <c r="Q1487" s="21" t="s">
        <v>9648</v>
      </c>
      <c r="R1487" s="21" t="s">
        <v>9649</v>
      </c>
      <c r="S1487" s="21">
        <v>1481</v>
      </c>
      <c r="T1487" s="21" t="s">
        <v>15475</v>
      </c>
      <c r="U1487" s="21" t="s">
        <v>15475</v>
      </c>
    </row>
    <row r="1488" spans="1:21" ht="52" customHeight="1" x14ac:dyDescent="0.25">
      <c r="A1488" s="28" t="s">
        <v>15476</v>
      </c>
      <c r="B1488" s="28" t="s">
        <v>15477</v>
      </c>
      <c r="C1488" s="22" t="e">
        <f t="shared" si="69"/>
        <v>#REF!</v>
      </c>
      <c r="D1488" s="28" t="s">
        <v>28</v>
      </c>
      <c r="E1488" s="28" t="s">
        <v>29</v>
      </c>
      <c r="F1488" s="28" t="s">
        <v>15478</v>
      </c>
      <c r="G1488" s="28" t="s">
        <v>9644</v>
      </c>
      <c r="H1488" s="29">
        <v>31.8</v>
      </c>
      <c r="I1488" s="28" t="s">
        <v>9645</v>
      </c>
      <c r="J1488" s="30">
        <f>1</f>
        <v>1</v>
      </c>
      <c r="K1488" s="31">
        <v>0.5</v>
      </c>
      <c r="L1488" s="32" t="e">
        <f>#REF!</f>
        <v>#REF!</v>
      </c>
      <c r="M1488" s="33">
        <f t="shared" si="70"/>
        <v>47.7</v>
      </c>
      <c r="N1488" s="32" t="e">
        <f t="shared" si="71"/>
        <v>#REF!</v>
      </c>
      <c r="O1488" s="28" t="s">
        <v>9646</v>
      </c>
      <c r="P1488" s="28" t="s">
        <v>9647</v>
      </c>
      <c r="Q1488" s="28" t="s">
        <v>9648</v>
      </c>
      <c r="R1488" s="28" t="s">
        <v>9649</v>
      </c>
      <c r="S1488" s="28">
        <v>1482</v>
      </c>
      <c r="T1488" s="28" t="s">
        <v>15479</v>
      </c>
      <c r="U1488" s="28" t="s">
        <v>15479</v>
      </c>
    </row>
    <row r="1489" spans="1:21" ht="52" customHeight="1" x14ac:dyDescent="0.25">
      <c r="A1489" s="21" t="s">
        <v>15480</v>
      </c>
      <c r="B1489" s="21" t="s">
        <v>15481</v>
      </c>
      <c r="C1489" s="22" t="e">
        <f t="shared" si="69"/>
        <v>#REF!</v>
      </c>
      <c r="D1489" s="21" t="s">
        <v>28</v>
      </c>
      <c r="E1489" s="21" t="s">
        <v>29</v>
      </c>
      <c r="F1489" s="21" t="s">
        <v>15482</v>
      </c>
      <c r="G1489" s="21" t="s">
        <v>9644</v>
      </c>
      <c r="H1489" s="23">
        <v>28.5</v>
      </c>
      <c r="I1489" s="21" t="s">
        <v>9645</v>
      </c>
      <c r="J1489" s="24">
        <f>1</f>
        <v>1</v>
      </c>
      <c r="K1489" s="25">
        <v>0.5</v>
      </c>
      <c r="L1489" s="26" t="e">
        <f>#REF!</f>
        <v>#REF!</v>
      </c>
      <c r="M1489" s="27">
        <f t="shared" si="70"/>
        <v>42.75</v>
      </c>
      <c r="N1489" s="26" t="e">
        <f t="shared" si="71"/>
        <v>#REF!</v>
      </c>
      <c r="O1489" s="21" t="s">
        <v>9646</v>
      </c>
      <c r="P1489" s="21" t="s">
        <v>9647</v>
      </c>
      <c r="Q1489" s="21" t="s">
        <v>9648</v>
      </c>
      <c r="R1489" s="21" t="s">
        <v>9649</v>
      </c>
      <c r="S1489" s="21">
        <v>1483</v>
      </c>
      <c r="T1489" s="21" t="s">
        <v>15483</v>
      </c>
      <c r="U1489" s="21" t="s">
        <v>15483</v>
      </c>
    </row>
    <row r="1490" spans="1:21" ht="52" customHeight="1" x14ac:dyDescent="0.25">
      <c r="A1490" s="28" t="s">
        <v>15484</v>
      </c>
      <c r="B1490" s="28" t="s">
        <v>15485</v>
      </c>
      <c r="C1490" s="22" t="e">
        <f t="shared" si="69"/>
        <v>#REF!</v>
      </c>
      <c r="D1490" s="28" t="s">
        <v>28</v>
      </c>
      <c r="E1490" s="28" t="s">
        <v>29</v>
      </c>
      <c r="F1490" s="28" t="s">
        <v>15486</v>
      </c>
      <c r="G1490" s="28" t="s">
        <v>9644</v>
      </c>
      <c r="H1490" s="29">
        <v>28</v>
      </c>
      <c r="I1490" s="28" t="s">
        <v>9645</v>
      </c>
      <c r="J1490" s="30">
        <f>1</f>
        <v>1</v>
      </c>
      <c r="K1490" s="31">
        <v>0.5</v>
      </c>
      <c r="L1490" s="32" t="e">
        <f>#REF!</f>
        <v>#REF!</v>
      </c>
      <c r="M1490" s="33">
        <f t="shared" si="70"/>
        <v>42</v>
      </c>
      <c r="N1490" s="32" t="e">
        <f t="shared" si="71"/>
        <v>#REF!</v>
      </c>
      <c r="O1490" s="28" t="s">
        <v>9646</v>
      </c>
      <c r="P1490" s="28" t="s">
        <v>9647</v>
      </c>
      <c r="Q1490" s="28" t="s">
        <v>9648</v>
      </c>
      <c r="R1490" s="28" t="s">
        <v>9649</v>
      </c>
      <c r="S1490" s="28">
        <v>1484</v>
      </c>
      <c r="T1490" s="28" t="s">
        <v>15487</v>
      </c>
      <c r="U1490" s="28" t="s">
        <v>15487</v>
      </c>
    </row>
    <row r="1491" spans="1:21" ht="52" customHeight="1" x14ac:dyDescent="0.25">
      <c r="A1491" s="21" t="s">
        <v>15488</v>
      </c>
      <c r="B1491" s="21" t="s">
        <v>15489</v>
      </c>
      <c r="C1491" s="22" t="e">
        <f t="shared" si="69"/>
        <v>#REF!</v>
      </c>
      <c r="D1491" s="21" t="s">
        <v>28</v>
      </c>
      <c r="E1491" s="21" t="s">
        <v>29</v>
      </c>
      <c r="F1491" s="21" t="s">
        <v>15490</v>
      </c>
      <c r="G1491" s="21" t="s">
        <v>9644</v>
      </c>
      <c r="H1491" s="23">
        <v>32</v>
      </c>
      <c r="I1491" s="21" t="s">
        <v>9645</v>
      </c>
      <c r="J1491" s="24">
        <f>1</f>
        <v>1</v>
      </c>
      <c r="K1491" s="25">
        <v>0.5</v>
      </c>
      <c r="L1491" s="26" t="e">
        <f>#REF!</f>
        <v>#REF!</v>
      </c>
      <c r="M1491" s="27">
        <f t="shared" si="70"/>
        <v>48</v>
      </c>
      <c r="N1491" s="26" t="e">
        <f t="shared" si="71"/>
        <v>#REF!</v>
      </c>
      <c r="O1491" s="21" t="s">
        <v>9646</v>
      </c>
      <c r="P1491" s="21" t="s">
        <v>9647</v>
      </c>
      <c r="Q1491" s="21" t="s">
        <v>9648</v>
      </c>
      <c r="R1491" s="21" t="s">
        <v>9649</v>
      </c>
      <c r="S1491" s="21">
        <v>1485</v>
      </c>
      <c r="T1491" s="21" t="s">
        <v>15491</v>
      </c>
      <c r="U1491" s="21" t="s">
        <v>15491</v>
      </c>
    </row>
    <row r="1492" spans="1:21" ht="52" customHeight="1" x14ac:dyDescent="0.25">
      <c r="A1492" s="28" t="s">
        <v>15492</v>
      </c>
      <c r="B1492" s="28" t="s">
        <v>15493</v>
      </c>
      <c r="C1492" s="22" t="e">
        <f t="shared" si="69"/>
        <v>#REF!</v>
      </c>
      <c r="D1492" s="28" t="s">
        <v>28</v>
      </c>
      <c r="E1492" s="28" t="s">
        <v>29</v>
      </c>
      <c r="F1492" s="28" t="s">
        <v>15494</v>
      </c>
      <c r="G1492" s="28" t="s">
        <v>9644</v>
      </c>
      <c r="H1492" s="29">
        <v>61.2</v>
      </c>
      <c r="I1492" s="28" t="s">
        <v>9645</v>
      </c>
      <c r="J1492" s="30">
        <f>1</f>
        <v>1</v>
      </c>
      <c r="K1492" s="31">
        <v>0.5</v>
      </c>
      <c r="L1492" s="32" t="e">
        <f>#REF!</f>
        <v>#REF!</v>
      </c>
      <c r="M1492" s="33">
        <f t="shared" si="70"/>
        <v>91.800000000000011</v>
      </c>
      <c r="N1492" s="32" t="e">
        <f t="shared" si="71"/>
        <v>#REF!</v>
      </c>
      <c r="O1492" s="28" t="s">
        <v>9646</v>
      </c>
      <c r="P1492" s="28" t="s">
        <v>9647</v>
      </c>
      <c r="Q1492" s="28" t="s">
        <v>9648</v>
      </c>
      <c r="R1492" s="28" t="s">
        <v>9649</v>
      </c>
      <c r="S1492" s="28">
        <v>1486</v>
      </c>
      <c r="T1492" s="28" t="s">
        <v>15495</v>
      </c>
      <c r="U1492" s="28" t="s">
        <v>15495</v>
      </c>
    </row>
    <row r="1493" spans="1:21" ht="52" customHeight="1" x14ac:dyDescent="0.25">
      <c r="A1493" s="21" t="s">
        <v>15496</v>
      </c>
      <c r="B1493" s="21" t="s">
        <v>15497</v>
      </c>
      <c r="C1493" s="22" t="e">
        <f t="shared" si="69"/>
        <v>#REF!</v>
      </c>
      <c r="D1493" s="21" t="s">
        <v>28</v>
      </c>
      <c r="E1493" s="21" t="s">
        <v>29</v>
      </c>
      <c r="F1493" s="21" t="s">
        <v>15498</v>
      </c>
      <c r="G1493" s="21" t="s">
        <v>9644</v>
      </c>
      <c r="H1493" s="23">
        <v>37.1</v>
      </c>
      <c r="I1493" s="21" t="s">
        <v>9645</v>
      </c>
      <c r="J1493" s="24">
        <f>1</f>
        <v>1</v>
      </c>
      <c r="K1493" s="25">
        <v>0.5</v>
      </c>
      <c r="L1493" s="26" t="e">
        <f>#REF!</f>
        <v>#REF!</v>
      </c>
      <c r="M1493" s="27">
        <f t="shared" si="70"/>
        <v>55.650000000000006</v>
      </c>
      <c r="N1493" s="26" t="e">
        <f t="shared" si="71"/>
        <v>#REF!</v>
      </c>
      <c r="O1493" s="21" t="s">
        <v>9646</v>
      </c>
      <c r="P1493" s="21" t="s">
        <v>9647</v>
      </c>
      <c r="Q1493" s="21" t="s">
        <v>9648</v>
      </c>
      <c r="R1493" s="21" t="s">
        <v>9649</v>
      </c>
      <c r="S1493" s="21">
        <v>1487</v>
      </c>
      <c r="T1493" s="21" t="s">
        <v>15499</v>
      </c>
      <c r="U1493" s="21" t="s">
        <v>15499</v>
      </c>
    </row>
    <row r="1494" spans="1:21" ht="52" customHeight="1" x14ac:dyDescent="0.25">
      <c r="A1494" s="28" t="s">
        <v>15500</v>
      </c>
      <c r="B1494" s="28" t="s">
        <v>15501</v>
      </c>
      <c r="C1494" s="22" t="e">
        <f t="shared" si="69"/>
        <v>#REF!</v>
      </c>
      <c r="D1494" s="28" t="s">
        <v>28</v>
      </c>
      <c r="E1494" s="28" t="s">
        <v>29</v>
      </c>
      <c r="F1494" s="28" t="s">
        <v>15502</v>
      </c>
      <c r="G1494" s="28" t="s">
        <v>9644</v>
      </c>
      <c r="H1494" s="29">
        <v>86.2</v>
      </c>
      <c r="I1494" s="28" t="s">
        <v>9645</v>
      </c>
      <c r="J1494" s="30">
        <f>1</f>
        <v>1</v>
      </c>
      <c r="K1494" s="31">
        <v>0.5</v>
      </c>
      <c r="L1494" s="32" t="e">
        <f>#REF!</f>
        <v>#REF!</v>
      </c>
      <c r="M1494" s="33">
        <f t="shared" si="70"/>
        <v>129.30000000000001</v>
      </c>
      <c r="N1494" s="32" t="e">
        <f t="shared" si="71"/>
        <v>#REF!</v>
      </c>
      <c r="O1494" s="28" t="s">
        <v>9646</v>
      </c>
      <c r="P1494" s="28" t="s">
        <v>9647</v>
      </c>
      <c r="Q1494" s="28" t="s">
        <v>9648</v>
      </c>
      <c r="R1494" s="28" t="s">
        <v>9649</v>
      </c>
      <c r="S1494" s="28">
        <v>1488</v>
      </c>
      <c r="T1494" s="28" t="s">
        <v>15503</v>
      </c>
      <c r="U1494" s="28" t="s">
        <v>15503</v>
      </c>
    </row>
    <row r="1495" spans="1:21" ht="52" customHeight="1" x14ac:dyDescent="0.25">
      <c r="A1495" s="21" t="s">
        <v>15504</v>
      </c>
      <c r="B1495" s="21" t="s">
        <v>15505</v>
      </c>
      <c r="C1495" s="22" t="e">
        <f t="shared" si="69"/>
        <v>#REF!</v>
      </c>
      <c r="D1495" s="21" t="s">
        <v>28</v>
      </c>
      <c r="E1495" s="21" t="s">
        <v>29</v>
      </c>
      <c r="F1495" s="21" t="s">
        <v>15506</v>
      </c>
      <c r="G1495" s="21" t="s">
        <v>9644</v>
      </c>
      <c r="H1495" s="23">
        <v>68.7</v>
      </c>
      <c r="I1495" s="21" t="s">
        <v>9645</v>
      </c>
      <c r="J1495" s="24">
        <f>1</f>
        <v>1</v>
      </c>
      <c r="K1495" s="25">
        <v>0.5</v>
      </c>
      <c r="L1495" s="26" t="e">
        <f>#REF!</f>
        <v>#REF!</v>
      </c>
      <c r="M1495" s="27">
        <f t="shared" si="70"/>
        <v>103.05000000000001</v>
      </c>
      <c r="N1495" s="26" t="e">
        <f t="shared" si="71"/>
        <v>#REF!</v>
      </c>
      <c r="O1495" s="21" t="s">
        <v>9646</v>
      </c>
      <c r="P1495" s="21" t="s">
        <v>9647</v>
      </c>
      <c r="Q1495" s="21" t="s">
        <v>9648</v>
      </c>
      <c r="R1495" s="21" t="s">
        <v>9649</v>
      </c>
      <c r="S1495" s="21">
        <v>1489</v>
      </c>
      <c r="T1495" s="21" t="s">
        <v>15507</v>
      </c>
      <c r="U1495" s="21" t="s">
        <v>15507</v>
      </c>
    </row>
    <row r="1496" spans="1:21" ht="52" customHeight="1" x14ac:dyDescent="0.25">
      <c r="A1496" s="28" t="s">
        <v>15508</v>
      </c>
      <c r="B1496" s="28" t="s">
        <v>15509</v>
      </c>
      <c r="C1496" s="22" t="e">
        <f t="shared" si="69"/>
        <v>#REF!</v>
      </c>
      <c r="D1496" s="28" t="s">
        <v>28</v>
      </c>
      <c r="E1496" s="28" t="s">
        <v>29</v>
      </c>
      <c r="F1496" s="28" t="s">
        <v>15510</v>
      </c>
      <c r="G1496" s="28" t="s">
        <v>9644</v>
      </c>
      <c r="H1496" s="29">
        <v>16.2</v>
      </c>
      <c r="I1496" s="28" t="s">
        <v>9645</v>
      </c>
      <c r="J1496" s="30">
        <f>1</f>
        <v>1</v>
      </c>
      <c r="K1496" s="31">
        <v>0.5</v>
      </c>
      <c r="L1496" s="32" t="e">
        <f>#REF!</f>
        <v>#REF!</v>
      </c>
      <c r="M1496" s="33">
        <f t="shared" si="70"/>
        <v>24.299999999999997</v>
      </c>
      <c r="N1496" s="32" t="e">
        <f t="shared" si="71"/>
        <v>#REF!</v>
      </c>
      <c r="O1496" s="28" t="s">
        <v>9646</v>
      </c>
      <c r="P1496" s="28" t="s">
        <v>9647</v>
      </c>
      <c r="Q1496" s="28" t="s">
        <v>9648</v>
      </c>
      <c r="R1496" s="28" t="s">
        <v>9649</v>
      </c>
      <c r="S1496" s="28">
        <v>1490</v>
      </c>
      <c r="T1496" s="28" t="s">
        <v>15511</v>
      </c>
      <c r="U1496" s="28" t="s">
        <v>15511</v>
      </c>
    </row>
    <row r="1497" spans="1:21" ht="52" customHeight="1" x14ac:dyDescent="0.25">
      <c r="A1497" s="21" t="s">
        <v>15512</v>
      </c>
      <c r="B1497" s="21" t="s">
        <v>15513</v>
      </c>
      <c r="C1497" s="22" t="e">
        <f t="shared" si="69"/>
        <v>#REF!</v>
      </c>
      <c r="D1497" s="21" t="s">
        <v>28</v>
      </c>
      <c r="E1497" s="21" t="s">
        <v>29</v>
      </c>
      <c r="F1497" s="21" t="s">
        <v>15514</v>
      </c>
      <c r="G1497" s="21" t="s">
        <v>9644</v>
      </c>
      <c r="H1497" s="23">
        <v>40.299999999999997</v>
      </c>
      <c r="I1497" s="21" t="s">
        <v>9645</v>
      </c>
      <c r="J1497" s="24">
        <f>1</f>
        <v>1</v>
      </c>
      <c r="K1497" s="25">
        <v>0.5</v>
      </c>
      <c r="L1497" s="26" t="e">
        <f>#REF!</f>
        <v>#REF!</v>
      </c>
      <c r="M1497" s="27">
        <f t="shared" si="70"/>
        <v>60.449999999999996</v>
      </c>
      <c r="N1497" s="26" t="e">
        <f t="shared" si="71"/>
        <v>#REF!</v>
      </c>
      <c r="O1497" s="21" t="s">
        <v>9646</v>
      </c>
      <c r="P1497" s="21" t="s">
        <v>9647</v>
      </c>
      <c r="Q1497" s="21" t="s">
        <v>9648</v>
      </c>
      <c r="R1497" s="21" t="s">
        <v>9649</v>
      </c>
      <c r="S1497" s="21">
        <v>1491</v>
      </c>
      <c r="T1497" s="21" t="s">
        <v>15515</v>
      </c>
      <c r="U1497" s="21" t="s">
        <v>15515</v>
      </c>
    </row>
    <row r="1498" spans="1:21" ht="52" customHeight="1" x14ac:dyDescent="0.25">
      <c r="A1498" s="28" t="s">
        <v>15516</v>
      </c>
      <c r="B1498" s="28" t="s">
        <v>15517</v>
      </c>
      <c r="C1498" s="22" t="e">
        <f t="shared" si="69"/>
        <v>#REF!</v>
      </c>
      <c r="D1498" s="28" t="s">
        <v>28</v>
      </c>
      <c r="E1498" s="28" t="s">
        <v>29</v>
      </c>
      <c r="F1498" s="28" t="s">
        <v>15518</v>
      </c>
      <c r="G1498" s="28" t="s">
        <v>9644</v>
      </c>
      <c r="H1498" s="29">
        <v>78.2</v>
      </c>
      <c r="I1498" s="28" t="s">
        <v>9645</v>
      </c>
      <c r="J1498" s="30">
        <f>1</f>
        <v>1</v>
      </c>
      <c r="K1498" s="31">
        <v>0.5</v>
      </c>
      <c r="L1498" s="32" t="e">
        <f>#REF!</f>
        <v>#REF!</v>
      </c>
      <c r="M1498" s="33">
        <f t="shared" si="70"/>
        <v>117.30000000000001</v>
      </c>
      <c r="N1498" s="32" t="e">
        <f t="shared" si="71"/>
        <v>#REF!</v>
      </c>
      <c r="O1498" s="28" t="s">
        <v>9646</v>
      </c>
      <c r="P1498" s="28" t="s">
        <v>9647</v>
      </c>
      <c r="Q1498" s="28" t="s">
        <v>9648</v>
      </c>
      <c r="R1498" s="28" t="s">
        <v>9649</v>
      </c>
      <c r="S1498" s="28">
        <v>1492</v>
      </c>
      <c r="T1498" s="28" t="s">
        <v>15519</v>
      </c>
      <c r="U1498" s="28" t="s">
        <v>15519</v>
      </c>
    </row>
    <row r="1499" spans="1:21" ht="52" customHeight="1" x14ac:dyDescent="0.25">
      <c r="A1499" s="21" t="s">
        <v>15520</v>
      </c>
      <c r="B1499" s="21" t="s">
        <v>15521</v>
      </c>
      <c r="C1499" s="22" t="e">
        <f t="shared" si="69"/>
        <v>#REF!</v>
      </c>
      <c r="D1499" s="21" t="s">
        <v>28</v>
      </c>
      <c r="E1499" s="21" t="s">
        <v>29</v>
      </c>
      <c r="F1499" s="21" t="s">
        <v>15522</v>
      </c>
      <c r="G1499" s="21" t="s">
        <v>9644</v>
      </c>
      <c r="H1499" s="23">
        <v>56</v>
      </c>
      <c r="I1499" s="21" t="s">
        <v>9645</v>
      </c>
      <c r="J1499" s="24">
        <f>1</f>
        <v>1</v>
      </c>
      <c r="K1499" s="25">
        <v>0.5</v>
      </c>
      <c r="L1499" s="26" t="e">
        <f>#REF!</f>
        <v>#REF!</v>
      </c>
      <c r="M1499" s="27">
        <f t="shared" si="70"/>
        <v>84</v>
      </c>
      <c r="N1499" s="26" t="e">
        <f t="shared" si="71"/>
        <v>#REF!</v>
      </c>
      <c r="O1499" s="21" t="s">
        <v>9646</v>
      </c>
      <c r="P1499" s="21" t="s">
        <v>9647</v>
      </c>
      <c r="Q1499" s="21" t="s">
        <v>9648</v>
      </c>
      <c r="R1499" s="21" t="s">
        <v>9649</v>
      </c>
      <c r="S1499" s="21">
        <v>1493</v>
      </c>
      <c r="T1499" s="21" t="s">
        <v>15523</v>
      </c>
      <c r="U1499" s="21" t="s">
        <v>15523</v>
      </c>
    </row>
    <row r="1500" spans="1:21" ht="52" customHeight="1" x14ac:dyDescent="0.25">
      <c r="A1500" s="28" t="s">
        <v>15524</v>
      </c>
      <c r="B1500" s="28" t="s">
        <v>15525</v>
      </c>
      <c r="C1500" s="22" t="e">
        <f t="shared" si="69"/>
        <v>#REF!</v>
      </c>
      <c r="D1500" s="28" t="s">
        <v>28</v>
      </c>
      <c r="E1500" s="28" t="s">
        <v>29</v>
      </c>
      <c r="F1500" s="28" t="s">
        <v>15526</v>
      </c>
      <c r="G1500" s="28" t="s">
        <v>9644</v>
      </c>
      <c r="H1500" s="29">
        <v>88.7</v>
      </c>
      <c r="I1500" s="28" t="s">
        <v>9645</v>
      </c>
      <c r="J1500" s="30">
        <f>1</f>
        <v>1</v>
      </c>
      <c r="K1500" s="31">
        <v>0.5</v>
      </c>
      <c r="L1500" s="32" t="e">
        <f>#REF!</f>
        <v>#REF!</v>
      </c>
      <c r="M1500" s="33">
        <f t="shared" si="70"/>
        <v>133.05000000000001</v>
      </c>
      <c r="N1500" s="32" t="e">
        <f t="shared" si="71"/>
        <v>#REF!</v>
      </c>
      <c r="O1500" s="28" t="s">
        <v>9646</v>
      </c>
      <c r="P1500" s="28" t="s">
        <v>9647</v>
      </c>
      <c r="Q1500" s="28" t="s">
        <v>9648</v>
      </c>
      <c r="R1500" s="28" t="s">
        <v>9649</v>
      </c>
      <c r="S1500" s="28">
        <v>1494</v>
      </c>
      <c r="T1500" s="28" t="s">
        <v>15527</v>
      </c>
      <c r="U1500" s="28" t="s">
        <v>15527</v>
      </c>
    </row>
    <row r="1501" spans="1:21" ht="52" customHeight="1" x14ac:dyDescent="0.25">
      <c r="A1501" s="21" t="s">
        <v>15528</v>
      </c>
      <c r="B1501" s="21" t="s">
        <v>15529</v>
      </c>
      <c r="C1501" s="22" t="e">
        <f t="shared" si="69"/>
        <v>#REF!</v>
      </c>
      <c r="D1501" s="21" t="s">
        <v>28</v>
      </c>
      <c r="E1501" s="21" t="s">
        <v>29</v>
      </c>
      <c r="F1501" s="21" t="s">
        <v>15530</v>
      </c>
      <c r="G1501" s="21" t="s">
        <v>9644</v>
      </c>
      <c r="H1501" s="23">
        <v>67.7</v>
      </c>
      <c r="I1501" s="21" t="s">
        <v>9645</v>
      </c>
      <c r="J1501" s="24">
        <f>1</f>
        <v>1</v>
      </c>
      <c r="K1501" s="25">
        <v>0.5</v>
      </c>
      <c r="L1501" s="26" t="e">
        <f>#REF!</f>
        <v>#REF!</v>
      </c>
      <c r="M1501" s="27">
        <f t="shared" si="70"/>
        <v>101.55000000000001</v>
      </c>
      <c r="N1501" s="26" t="e">
        <f t="shared" si="71"/>
        <v>#REF!</v>
      </c>
      <c r="O1501" s="21" t="s">
        <v>9646</v>
      </c>
      <c r="P1501" s="21" t="s">
        <v>9647</v>
      </c>
      <c r="Q1501" s="21" t="s">
        <v>9648</v>
      </c>
      <c r="R1501" s="21" t="s">
        <v>9649</v>
      </c>
      <c r="S1501" s="21">
        <v>1495</v>
      </c>
      <c r="T1501" s="21" t="s">
        <v>15531</v>
      </c>
      <c r="U1501" s="21" t="s">
        <v>15531</v>
      </c>
    </row>
    <row r="1502" spans="1:21" ht="52" customHeight="1" x14ac:dyDescent="0.25">
      <c r="A1502" s="28" t="s">
        <v>15532</v>
      </c>
      <c r="B1502" s="28" t="s">
        <v>15533</v>
      </c>
      <c r="C1502" s="22" t="e">
        <f t="shared" si="69"/>
        <v>#REF!</v>
      </c>
      <c r="D1502" s="28" t="s">
        <v>28</v>
      </c>
      <c r="E1502" s="28" t="s">
        <v>29</v>
      </c>
      <c r="F1502" s="28" t="s">
        <v>15534</v>
      </c>
      <c r="G1502" s="28" t="s">
        <v>9644</v>
      </c>
      <c r="H1502" s="29">
        <v>26.6</v>
      </c>
      <c r="I1502" s="28" t="s">
        <v>9645</v>
      </c>
      <c r="J1502" s="30">
        <f>1</f>
        <v>1</v>
      </c>
      <c r="K1502" s="31">
        <v>0.5</v>
      </c>
      <c r="L1502" s="32" t="e">
        <f>#REF!</f>
        <v>#REF!</v>
      </c>
      <c r="M1502" s="33">
        <f t="shared" si="70"/>
        <v>39.900000000000006</v>
      </c>
      <c r="N1502" s="32" t="e">
        <f t="shared" si="71"/>
        <v>#REF!</v>
      </c>
      <c r="O1502" s="28" t="s">
        <v>9646</v>
      </c>
      <c r="P1502" s="28" t="s">
        <v>9647</v>
      </c>
      <c r="Q1502" s="28" t="s">
        <v>9648</v>
      </c>
      <c r="R1502" s="28" t="s">
        <v>9649</v>
      </c>
      <c r="S1502" s="28">
        <v>1496</v>
      </c>
      <c r="T1502" s="28" t="s">
        <v>15535</v>
      </c>
      <c r="U1502" s="28" t="s">
        <v>15535</v>
      </c>
    </row>
    <row r="1503" spans="1:21" ht="52" customHeight="1" x14ac:dyDescent="0.25">
      <c r="A1503" s="21" t="s">
        <v>15536</v>
      </c>
      <c r="B1503" s="21" t="s">
        <v>15537</v>
      </c>
      <c r="C1503" s="22" t="e">
        <f t="shared" si="69"/>
        <v>#REF!</v>
      </c>
      <c r="D1503" s="21" t="s">
        <v>28</v>
      </c>
      <c r="E1503" s="21" t="s">
        <v>29</v>
      </c>
      <c r="F1503" s="21" t="s">
        <v>15538</v>
      </c>
      <c r="G1503" s="21" t="s">
        <v>9644</v>
      </c>
      <c r="H1503" s="23">
        <v>42.1</v>
      </c>
      <c r="I1503" s="21" t="s">
        <v>9645</v>
      </c>
      <c r="J1503" s="24">
        <f>1</f>
        <v>1</v>
      </c>
      <c r="K1503" s="25">
        <v>0.5</v>
      </c>
      <c r="L1503" s="26" t="e">
        <f>#REF!</f>
        <v>#REF!</v>
      </c>
      <c r="M1503" s="27">
        <f t="shared" si="70"/>
        <v>63.150000000000006</v>
      </c>
      <c r="N1503" s="26" t="e">
        <f t="shared" si="71"/>
        <v>#REF!</v>
      </c>
      <c r="O1503" s="21" t="s">
        <v>9646</v>
      </c>
      <c r="P1503" s="21" t="s">
        <v>9647</v>
      </c>
      <c r="Q1503" s="21" t="s">
        <v>9648</v>
      </c>
      <c r="R1503" s="21" t="s">
        <v>9649</v>
      </c>
      <c r="S1503" s="21">
        <v>1497</v>
      </c>
      <c r="T1503" s="21" t="s">
        <v>15539</v>
      </c>
      <c r="U1503" s="21" t="s">
        <v>15539</v>
      </c>
    </row>
    <row r="1504" spans="1:21" ht="52" customHeight="1" x14ac:dyDescent="0.25">
      <c r="A1504" s="28" t="s">
        <v>15540</v>
      </c>
      <c r="B1504" s="28" t="s">
        <v>15541</v>
      </c>
      <c r="C1504" s="22" t="e">
        <f t="shared" si="69"/>
        <v>#REF!</v>
      </c>
      <c r="D1504" s="28" t="s">
        <v>28</v>
      </c>
      <c r="E1504" s="28" t="s">
        <v>29</v>
      </c>
      <c r="F1504" s="28" t="s">
        <v>15542</v>
      </c>
      <c r="G1504" s="28" t="s">
        <v>9644</v>
      </c>
      <c r="H1504" s="29">
        <v>17.7</v>
      </c>
      <c r="I1504" s="28" t="s">
        <v>9645</v>
      </c>
      <c r="J1504" s="30">
        <f>1</f>
        <v>1</v>
      </c>
      <c r="K1504" s="31">
        <v>0.5</v>
      </c>
      <c r="L1504" s="32" t="e">
        <f>#REF!</f>
        <v>#REF!</v>
      </c>
      <c r="M1504" s="33">
        <f t="shared" si="70"/>
        <v>26.549999999999997</v>
      </c>
      <c r="N1504" s="32" t="e">
        <f t="shared" si="71"/>
        <v>#REF!</v>
      </c>
      <c r="O1504" s="28" t="s">
        <v>9646</v>
      </c>
      <c r="P1504" s="28" t="s">
        <v>9647</v>
      </c>
      <c r="Q1504" s="28" t="s">
        <v>9648</v>
      </c>
      <c r="R1504" s="28" t="s">
        <v>9649</v>
      </c>
      <c r="S1504" s="28">
        <v>1498</v>
      </c>
      <c r="T1504" s="28" t="s">
        <v>15543</v>
      </c>
      <c r="U1504" s="28" t="s">
        <v>15543</v>
      </c>
    </row>
    <row r="1505" spans="1:21" ht="52" customHeight="1" x14ac:dyDescent="0.25">
      <c r="A1505" s="21" t="s">
        <v>15544</v>
      </c>
      <c r="B1505" s="21" t="s">
        <v>15545</v>
      </c>
      <c r="C1505" s="22" t="e">
        <f t="shared" si="69"/>
        <v>#REF!</v>
      </c>
      <c r="D1505" s="21" t="s">
        <v>28</v>
      </c>
      <c r="E1505" s="21" t="s">
        <v>29</v>
      </c>
      <c r="F1505" s="21" t="s">
        <v>15546</v>
      </c>
      <c r="G1505" s="21" t="s">
        <v>9644</v>
      </c>
      <c r="H1505" s="23">
        <v>25.5</v>
      </c>
      <c r="I1505" s="21" t="s">
        <v>9645</v>
      </c>
      <c r="J1505" s="24">
        <f>1</f>
        <v>1</v>
      </c>
      <c r="K1505" s="25">
        <v>0.5</v>
      </c>
      <c r="L1505" s="26" t="e">
        <f>#REF!</f>
        <v>#REF!</v>
      </c>
      <c r="M1505" s="27">
        <f t="shared" si="70"/>
        <v>38.25</v>
      </c>
      <c r="N1505" s="26" t="e">
        <f t="shared" si="71"/>
        <v>#REF!</v>
      </c>
      <c r="O1505" s="21" t="s">
        <v>9646</v>
      </c>
      <c r="P1505" s="21" t="s">
        <v>9647</v>
      </c>
      <c r="Q1505" s="21" t="s">
        <v>9648</v>
      </c>
      <c r="R1505" s="21" t="s">
        <v>9649</v>
      </c>
      <c r="S1505" s="21">
        <v>1499</v>
      </c>
      <c r="T1505" s="21" t="s">
        <v>15547</v>
      </c>
      <c r="U1505" s="21" t="s">
        <v>15547</v>
      </c>
    </row>
    <row r="1506" spans="1:21" ht="52" customHeight="1" x14ac:dyDescent="0.25">
      <c r="A1506" s="28" t="s">
        <v>15548</v>
      </c>
      <c r="B1506" s="28" t="s">
        <v>15549</v>
      </c>
      <c r="C1506" s="22" t="e">
        <f t="shared" si="69"/>
        <v>#REF!</v>
      </c>
      <c r="D1506" s="28" t="s">
        <v>28</v>
      </c>
      <c r="E1506" s="28" t="s">
        <v>29</v>
      </c>
      <c r="F1506" s="28" t="s">
        <v>15550</v>
      </c>
      <c r="G1506" s="28" t="s">
        <v>9644</v>
      </c>
      <c r="H1506" s="29">
        <v>18.2</v>
      </c>
      <c r="I1506" s="28" t="s">
        <v>9645</v>
      </c>
      <c r="J1506" s="30">
        <f>1</f>
        <v>1</v>
      </c>
      <c r="K1506" s="31">
        <v>0.5</v>
      </c>
      <c r="L1506" s="32" t="e">
        <f>#REF!</f>
        <v>#REF!</v>
      </c>
      <c r="M1506" s="33">
        <f t="shared" si="70"/>
        <v>27.299999999999997</v>
      </c>
      <c r="N1506" s="32" t="e">
        <f t="shared" si="71"/>
        <v>#REF!</v>
      </c>
      <c r="O1506" s="28" t="s">
        <v>9646</v>
      </c>
      <c r="P1506" s="28" t="s">
        <v>9647</v>
      </c>
      <c r="Q1506" s="28" t="s">
        <v>9648</v>
      </c>
      <c r="R1506" s="28" t="s">
        <v>9649</v>
      </c>
      <c r="S1506" s="28">
        <v>1500</v>
      </c>
      <c r="T1506" s="28" t="s">
        <v>15551</v>
      </c>
      <c r="U1506" s="28" t="s">
        <v>15551</v>
      </c>
    </row>
    <row r="1507" spans="1:21" ht="52" customHeight="1" x14ac:dyDescent="0.25">
      <c r="A1507" s="21" t="s">
        <v>15552</v>
      </c>
      <c r="B1507" s="21" t="s">
        <v>15553</v>
      </c>
      <c r="C1507" s="22" t="e">
        <f t="shared" si="69"/>
        <v>#REF!</v>
      </c>
      <c r="D1507" s="21" t="s">
        <v>28</v>
      </c>
      <c r="E1507" s="21" t="s">
        <v>29</v>
      </c>
      <c r="F1507" s="21" t="s">
        <v>15554</v>
      </c>
      <c r="G1507" s="21" t="s">
        <v>9644</v>
      </c>
      <c r="H1507" s="23">
        <v>19.5</v>
      </c>
      <c r="I1507" s="21" t="s">
        <v>9645</v>
      </c>
      <c r="J1507" s="24">
        <f>1</f>
        <v>1</v>
      </c>
      <c r="K1507" s="25">
        <v>0.5</v>
      </c>
      <c r="L1507" s="26" t="e">
        <f>#REF!</f>
        <v>#REF!</v>
      </c>
      <c r="M1507" s="27">
        <f t="shared" si="70"/>
        <v>29.25</v>
      </c>
      <c r="N1507" s="26" t="e">
        <f t="shared" si="71"/>
        <v>#REF!</v>
      </c>
      <c r="O1507" s="21" t="s">
        <v>9646</v>
      </c>
      <c r="P1507" s="21" t="s">
        <v>9647</v>
      </c>
      <c r="Q1507" s="21" t="s">
        <v>9648</v>
      </c>
      <c r="R1507" s="21" t="s">
        <v>9649</v>
      </c>
      <c r="S1507" s="21">
        <v>1501</v>
      </c>
      <c r="T1507" s="21" t="s">
        <v>15555</v>
      </c>
      <c r="U1507" s="21" t="s">
        <v>15555</v>
      </c>
    </row>
    <row r="1508" spans="1:21" ht="52" customHeight="1" x14ac:dyDescent="0.25">
      <c r="A1508" s="28" t="s">
        <v>15556</v>
      </c>
      <c r="B1508" s="28" t="s">
        <v>15557</v>
      </c>
      <c r="C1508" s="22" t="e">
        <f t="shared" si="69"/>
        <v>#REF!</v>
      </c>
      <c r="D1508" s="28" t="s">
        <v>28</v>
      </c>
      <c r="E1508" s="28" t="s">
        <v>29</v>
      </c>
      <c r="F1508" s="28" t="s">
        <v>15558</v>
      </c>
      <c r="G1508" s="28" t="s">
        <v>9644</v>
      </c>
      <c r="H1508" s="29">
        <v>38.799999999999997</v>
      </c>
      <c r="I1508" s="28" t="s">
        <v>9645</v>
      </c>
      <c r="J1508" s="30">
        <f>1</f>
        <v>1</v>
      </c>
      <c r="K1508" s="31">
        <v>0.5</v>
      </c>
      <c r="L1508" s="32" t="e">
        <f>#REF!</f>
        <v>#REF!</v>
      </c>
      <c r="M1508" s="33">
        <f t="shared" si="70"/>
        <v>58.199999999999996</v>
      </c>
      <c r="N1508" s="32" t="e">
        <f t="shared" si="71"/>
        <v>#REF!</v>
      </c>
      <c r="O1508" s="28" t="s">
        <v>9646</v>
      </c>
      <c r="P1508" s="28" t="s">
        <v>9647</v>
      </c>
      <c r="Q1508" s="28" t="s">
        <v>9648</v>
      </c>
      <c r="R1508" s="28" t="s">
        <v>9649</v>
      </c>
      <c r="S1508" s="28">
        <v>1502</v>
      </c>
      <c r="T1508" s="28" t="s">
        <v>15559</v>
      </c>
      <c r="U1508" s="28" t="s">
        <v>15559</v>
      </c>
    </row>
    <row r="1509" spans="1:21" ht="52" customHeight="1" x14ac:dyDescent="0.25">
      <c r="A1509" s="21" t="s">
        <v>15560</v>
      </c>
      <c r="B1509" s="21" t="s">
        <v>15561</v>
      </c>
      <c r="C1509" s="22" t="e">
        <f t="shared" si="69"/>
        <v>#REF!</v>
      </c>
      <c r="D1509" s="21" t="s">
        <v>28</v>
      </c>
      <c r="E1509" s="21" t="s">
        <v>29</v>
      </c>
      <c r="F1509" s="21" t="s">
        <v>15562</v>
      </c>
      <c r="G1509" s="21" t="s">
        <v>9644</v>
      </c>
      <c r="H1509" s="23">
        <v>20.6</v>
      </c>
      <c r="I1509" s="21" t="s">
        <v>9645</v>
      </c>
      <c r="J1509" s="24">
        <f>1</f>
        <v>1</v>
      </c>
      <c r="K1509" s="25">
        <v>0.5</v>
      </c>
      <c r="L1509" s="26" t="e">
        <f>#REF!</f>
        <v>#REF!</v>
      </c>
      <c r="M1509" s="27">
        <f t="shared" si="70"/>
        <v>30.900000000000002</v>
      </c>
      <c r="N1509" s="26" t="e">
        <f t="shared" si="71"/>
        <v>#REF!</v>
      </c>
      <c r="O1509" s="21" t="s">
        <v>9646</v>
      </c>
      <c r="P1509" s="21" t="s">
        <v>9647</v>
      </c>
      <c r="Q1509" s="21" t="s">
        <v>9648</v>
      </c>
      <c r="R1509" s="21" t="s">
        <v>9649</v>
      </c>
      <c r="S1509" s="21">
        <v>1503</v>
      </c>
      <c r="T1509" s="21" t="s">
        <v>15563</v>
      </c>
      <c r="U1509" s="21" t="s">
        <v>15563</v>
      </c>
    </row>
    <row r="1510" spans="1:21" ht="52" customHeight="1" x14ac:dyDescent="0.25">
      <c r="A1510" s="28" t="s">
        <v>15564</v>
      </c>
      <c r="B1510" s="28" t="s">
        <v>15565</v>
      </c>
      <c r="C1510" s="22" t="e">
        <f t="shared" si="69"/>
        <v>#REF!</v>
      </c>
      <c r="D1510" s="28" t="s">
        <v>28</v>
      </c>
      <c r="E1510" s="28" t="s">
        <v>29</v>
      </c>
      <c r="F1510" s="28" t="s">
        <v>15566</v>
      </c>
      <c r="G1510" s="28" t="s">
        <v>9644</v>
      </c>
      <c r="H1510" s="29">
        <v>30.1</v>
      </c>
      <c r="I1510" s="28" t="s">
        <v>9645</v>
      </c>
      <c r="J1510" s="30">
        <f>1</f>
        <v>1</v>
      </c>
      <c r="K1510" s="31">
        <v>0.5</v>
      </c>
      <c r="L1510" s="32" t="e">
        <f>#REF!</f>
        <v>#REF!</v>
      </c>
      <c r="M1510" s="33">
        <f t="shared" si="70"/>
        <v>45.150000000000006</v>
      </c>
      <c r="N1510" s="32" t="e">
        <f t="shared" si="71"/>
        <v>#REF!</v>
      </c>
      <c r="O1510" s="28" t="s">
        <v>9646</v>
      </c>
      <c r="P1510" s="28" t="s">
        <v>9647</v>
      </c>
      <c r="Q1510" s="28" t="s">
        <v>9648</v>
      </c>
      <c r="R1510" s="28" t="s">
        <v>9649</v>
      </c>
      <c r="S1510" s="28">
        <v>1504</v>
      </c>
      <c r="T1510" s="28" t="s">
        <v>15567</v>
      </c>
      <c r="U1510" s="28" t="s">
        <v>15567</v>
      </c>
    </row>
    <row r="1511" spans="1:21" ht="52" customHeight="1" x14ac:dyDescent="0.25">
      <c r="A1511" s="21" t="s">
        <v>15568</v>
      </c>
      <c r="B1511" s="21" t="s">
        <v>15569</v>
      </c>
      <c r="C1511" s="22" t="e">
        <f t="shared" si="69"/>
        <v>#REF!</v>
      </c>
      <c r="D1511" s="21" t="s">
        <v>28</v>
      </c>
      <c r="E1511" s="21" t="s">
        <v>29</v>
      </c>
      <c r="F1511" s="21" t="s">
        <v>15570</v>
      </c>
      <c r="G1511" s="21" t="s">
        <v>9644</v>
      </c>
      <c r="H1511" s="23">
        <v>27.8</v>
      </c>
      <c r="I1511" s="21" t="s">
        <v>9645</v>
      </c>
      <c r="J1511" s="24">
        <f>1</f>
        <v>1</v>
      </c>
      <c r="K1511" s="25">
        <v>0.5</v>
      </c>
      <c r="L1511" s="26" t="e">
        <f>#REF!</f>
        <v>#REF!</v>
      </c>
      <c r="M1511" s="27">
        <f t="shared" si="70"/>
        <v>41.7</v>
      </c>
      <c r="N1511" s="26" t="e">
        <f t="shared" si="71"/>
        <v>#REF!</v>
      </c>
      <c r="O1511" s="21" t="s">
        <v>9646</v>
      </c>
      <c r="P1511" s="21" t="s">
        <v>9647</v>
      </c>
      <c r="Q1511" s="21" t="s">
        <v>9648</v>
      </c>
      <c r="R1511" s="21" t="s">
        <v>9649</v>
      </c>
      <c r="S1511" s="21">
        <v>1505</v>
      </c>
      <c r="T1511" s="21" t="s">
        <v>15571</v>
      </c>
      <c r="U1511" s="21" t="s">
        <v>15571</v>
      </c>
    </row>
    <row r="1512" spans="1:21" ht="52" customHeight="1" x14ac:dyDescent="0.25">
      <c r="A1512" s="28" t="s">
        <v>15572</v>
      </c>
      <c r="B1512" s="28" t="s">
        <v>15573</v>
      </c>
      <c r="C1512" s="22" t="e">
        <f t="shared" si="69"/>
        <v>#REF!</v>
      </c>
      <c r="D1512" s="28" t="s">
        <v>28</v>
      </c>
      <c r="E1512" s="28" t="s">
        <v>29</v>
      </c>
      <c r="F1512" s="28" t="s">
        <v>15574</v>
      </c>
      <c r="G1512" s="28" t="s">
        <v>9644</v>
      </c>
      <c r="H1512" s="29">
        <v>23.7</v>
      </c>
      <c r="I1512" s="28" t="s">
        <v>9645</v>
      </c>
      <c r="J1512" s="30">
        <f>1</f>
        <v>1</v>
      </c>
      <c r="K1512" s="31">
        <v>0.5</v>
      </c>
      <c r="L1512" s="32" t="e">
        <f>#REF!</f>
        <v>#REF!</v>
      </c>
      <c r="M1512" s="33">
        <f t="shared" si="70"/>
        <v>35.549999999999997</v>
      </c>
      <c r="N1512" s="32" t="e">
        <f t="shared" si="71"/>
        <v>#REF!</v>
      </c>
      <c r="O1512" s="28" t="s">
        <v>9646</v>
      </c>
      <c r="P1512" s="28" t="s">
        <v>9647</v>
      </c>
      <c r="Q1512" s="28" t="s">
        <v>9648</v>
      </c>
      <c r="R1512" s="28" t="s">
        <v>9649</v>
      </c>
      <c r="S1512" s="28">
        <v>1506</v>
      </c>
      <c r="T1512" s="28" t="s">
        <v>15575</v>
      </c>
      <c r="U1512" s="28" t="s">
        <v>15575</v>
      </c>
    </row>
    <row r="1513" spans="1:21" ht="52" customHeight="1" x14ac:dyDescent="0.25">
      <c r="A1513" s="21" t="s">
        <v>15576</v>
      </c>
      <c r="B1513" s="21" t="s">
        <v>15577</v>
      </c>
      <c r="C1513" s="22" t="e">
        <f t="shared" si="69"/>
        <v>#REF!</v>
      </c>
      <c r="D1513" s="21" t="s">
        <v>28</v>
      </c>
      <c r="E1513" s="21" t="s">
        <v>29</v>
      </c>
      <c r="F1513" s="21" t="s">
        <v>15578</v>
      </c>
      <c r="G1513" s="21" t="s">
        <v>9644</v>
      </c>
      <c r="H1513" s="23">
        <v>31.8</v>
      </c>
      <c r="I1513" s="21" t="s">
        <v>9645</v>
      </c>
      <c r="J1513" s="24">
        <f>1</f>
        <v>1</v>
      </c>
      <c r="K1513" s="25">
        <v>0.5</v>
      </c>
      <c r="L1513" s="26" t="e">
        <f>#REF!</f>
        <v>#REF!</v>
      </c>
      <c r="M1513" s="27">
        <f t="shared" si="70"/>
        <v>47.7</v>
      </c>
      <c r="N1513" s="26" t="e">
        <f t="shared" si="71"/>
        <v>#REF!</v>
      </c>
      <c r="O1513" s="21" t="s">
        <v>9646</v>
      </c>
      <c r="P1513" s="21" t="s">
        <v>9647</v>
      </c>
      <c r="Q1513" s="21" t="s">
        <v>9648</v>
      </c>
      <c r="R1513" s="21" t="s">
        <v>9649</v>
      </c>
      <c r="S1513" s="21">
        <v>1507</v>
      </c>
      <c r="T1513" s="21" t="s">
        <v>15579</v>
      </c>
      <c r="U1513" s="21" t="s">
        <v>15579</v>
      </c>
    </row>
    <row r="1514" spans="1:21" ht="52" customHeight="1" x14ac:dyDescent="0.25">
      <c r="A1514" s="28" t="s">
        <v>15580</v>
      </c>
      <c r="B1514" s="28" t="s">
        <v>15581</v>
      </c>
      <c r="C1514" s="22" t="e">
        <f t="shared" si="69"/>
        <v>#REF!</v>
      </c>
      <c r="D1514" s="28" t="s">
        <v>28</v>
      </c>
      <c r="E1514" s="28" t="s">
        <v>29</v>
      </c>
      <c r="F1514" s="28" t="s">
        <v>15582</v>
      </c>
      <c r="G1514" s="28" t="s">
        <v>9644</v>
      </c>
      <c r="H1514" s="29">
        <v>81.7</v>
      </c>
      <c r="I1514" s="28" t="s">
        <v>9645</v>
      </c>
      <c r="J1514" s="30">
        <f>1</f>
        <v>1</v>
      </c>
      <c r="K1514" s="31">
        <v>0.5</v>
      </c>
      <c r="L1514" s="32" t="e">
        <f>#REF!</f>
        <v>#REF!</v>
      </c>
      <c r="M1514" s="33">
        <f t="shared" si="70"/>
        <v>122.55000000000001</v>
      </c>
      <c r="N1514" s="32" t="e">
        <f t="shared" si="71"/>
        <v>#REF!</v>
      </c>
      <c r="O1514" s="28" t="s">
        <v>9646</v>
      </c>
      <c r="P1514" s="28" t="s">
        <v>9647</v>
      </c>
      <c r="Q1514" s="28" t="s">
        <v>9648</v>
      </c>
      <c r="R1514" s="28" t="s">
        <v>9649</v>
      </c>
      <c r="S1514" s="28">
        <v>1508</v>
      </c>
      <c r="T1514" s="28" t="s">
        <v>15583</v>
      </c>
      <c r="U1514" s="28" t="s">
        <v>15583</v>
      </c>
    </row>
    <row r="1515" spans="1:21" ht="52" customHeight="1" x14ac:dyDescent="0.25">
      <c r="A1515" s="21" t="s">
        <v>15584</v>
      </c>
      <c r="B1515" s="21" t="s">
        <v>15585</v>
      </c>
      <c r="C1515" s="22" t="e">
        <f t="shared" si="69"/>
        <v>#REF!</v>
      </c>
      <c r="D1515" s="21" t="s">
        <v>28</v>
      </c>
      <c r="E1515" s="21" t="s">
        <v>29</v>
      </c>
      <c r="F1515" s="21" t="s">
        <v>15586</v>
      </c>
      <c r="G1515" s="21" t="s">
        <v>9644</v>
      </c>
      <c r="H1515" s="23">
        <v>25.2</v>
      </c>
      <c r="I1515" s="21" t="s">
        <v>9645</v>
      </c>
      <c r="J1515" s="24">
        <f>1</f>
        <v>1</v>
      </c>
      <c r="K1515" s="25">
        <v>0.5</v>
      </c>
      <c r="L1515" s="26" t="e">
        <f>#REF!</f>
        <v>#REF!</v>
      </c>
      <c r="M1515" s="27">
        <f t="shared" si="70"/>
        <v>37.799999999999997</v>
      </c>
      <c r="N1515" s="26" t="e">
        <f t="shared" si="71"/>
        <v>#REF!</v>
      </c>
      <c r="O1515" s="21" t="s">
        <v>9646</v>
      </c>
      <c r="P1515" s="21" t="s">
        <v>9647</v>
      </c>
      <c r="Q1515" s="21" t="s">
        <v>9648</v>
      </c>
      <c r="R1515" s="21" t="s">
        <v>9649</v>
      </c>
      <c r="S1515" s="21">
        <v>1509</v>
      </c>
      <c r="T1515" s="21" t="s">
        <v>15587</v>
      </c>
      <c r="U1515" s="21" t="s">
        <v>15587</v>
      </c>
    </row>
    <row r="1516" spans="1:21" ht="52" customHeight="1" x14ac:dyDescent="0.25">
      <c r="A1516" s="28" t="s">
        <v>15588</v>
      </c>
      <c r="B1516" s="28" t="s">
        <v>15589</v>
      </c>
      <c r="C1516" s="22" t="e">
        <f t="shared" si="69"/>
        <v>#REF!</v>
      </c>
      <c r="D1516" s="28" t="s">
        <v>28</v>
      </c>
      <c r="E1516" s="28" t="s">
        <v>29</v>
      </c>
      <c r="F1516" s="28" t="s">
        <v>15590</v>
      </c>
      <c r="G1516" s="28" t="s">
        <v>9644</v>
      </c>
      <c r="H1516" s="29">
        <v>131</v>
      </c>
      <c r="I1516" s="28" t="s">
        <v>9645</v>
      </c>
      <c r="J1516" s="30">
        <f>1</f>
        <v>1</v>
      </c>
      <c r="K1516" s="31">
        <v>0.5</v>
      </c>
      <c r="L1516" s="32" t="e">
        <f>#REF!</f>
        <v>#REF!</v>
      </c>
      <c r="M1516" s="33">
        <f t="shared" si="70"/>
        <v>196.5</v>
      </c>
      <c r="N1516" s="32" t="e">
        <f t="shared" si="71"/>
        <v>#REF!</v>
      </c>
      <c r="O1516" s="28" t="s">
        <v>9646</v>
      </c>
      <c r="P1516" s="28" t="s">
        <v>9647</v>
      </c>
      <c r="Q1516" s="28" t="s">
        <v>9648</v>
      </c>
      <c r="R1516" s="28" t="s">
        <v>9649</v>
      </c>
      <c r="S1516" s="28">
        <v>1510</v>
      </c>
      <c r="T1516" s="28" t="s">
        <v>15591</v>
      </c>
      <c r="U1516" s="28" t="s">
        <v>15591</v>
      </c>
    </row>
    <row r="1517" spans="1:21" ht="52" customHeight="1" x14ac:dyDescent="0.25">
      <c r="A1517" s="21" t="s">
        <v>15592</v>
      </c>
      <c r="B1517" s="21" t="s">
        <v>15593</v>
      </c>
      <c r="C1517" s="22" t="e">
        <f t="shared" si="69"/>
        <v>#REF!</v>
      </c>
      <c r="D1517" s="21" t="s">
        <v>28</v>
      </c>
      <c r="E1517" s="21" t="s">
        <v>29</v>
      </c>
      <c r="F1517" s="21" t="s">
        <v>15594</v>
      </c>
      <c r="G1517" s="21" t="s">
        <v>9644</v>
      </c>
      <c r="H1517" s="23">
        <v>26.4</v>
      </c>
      <c r="I1517" s="21" t="s">
        <v>9645</v>
      </c>
      <c r="J1517" s="24">
        <f>1</f>
        <v>1</v>
      </c>
      <c r="K1517" s="25">
        <v>0.5</v>
      </c>
      <c r="L1517" s="26" t="e">
        <f>#REF!</f>
        <v>#REF!</v>
      </c>
      <c r="M1517" s="27">
        <f t="shared" si="70"/>
        <v>39.599999999999994</v>
      </c>
      <c r="N1517" s="26" t="e">
        <f t="shared" si="71"/>
        <v>#REF!</v>
      </c>
      <c r="O1517" s="21" t="s">
        <v>9646</v>
      </c>
      <c r="P1517" s="21" t="s">
        <v>9647</v>
      </c>
      <c r="Q1517" s="21" t="s">
        <v>9648</v>
      </c>
      <c r="R1517" s="21" t="s">
        <v>9649</v>
      </c>
      <c r="S1517" s="21">
        <v>1511</v>
      </c>
      <c r="T1517" s="21" t="s">
        <v>15595</v>
      </c>
      <c r="U1517" s="21" t="s">
        <v>15595</v>
      </c>
    </row>
    <row r="1518" spans="1:21" ht="52" customHeight="1" x14ac:dyDescent="0.25">
      <c r="A1518" s="28" t="s">
        <v>15596</v>
      </c>
      <c r="B1518" s="28" t="s">
        <v>15597</v>
      </c>
      <c r="C1518" s="22" t="e">
        <f t="shared" si="69"/>
        <v>#REF!</v>
      </c>
      <c r="D1518" s="28" t="s">
        <v>28</v>
      </c>
      <c r="E1518" s="28" t="s">
        <v>29</v>
      </c>
      <c r="F1518" s="28" t="s">
        <v>15598</v>
      </c>
      <c r="G1518" s="28" t="s">
        <v>9644</v>
      </c>
      <c r="H1518" s="29">
        <v>31.6</v>
      </c>
      <c r="I1518" s="28" t="s">
        <v>9645</v>
      </c>
      <c r="J1518" s="30">
        <f>1</f>
        <v>1</v>
      </c>
      <c r="K1518" s="31">
        <v>0.5</v>
      </c>
      <c r="L1518" s="32" t="e">
        <f>#REF!</f>
        <v>#REF!</v>
      </c>
      <c r="M1518" s="33">
        <f t="shared" si="70"/>
        <v>47.400000000000006</v>
      </c>
      <c r="N1518" s="32" t="e">
        <f t="shared" si="71"/>
        <v>#REF!</v>
      </c>
      <c r="O1518" s="28" t="s">
        <v>9646</v>
      </c>
      <c r="P1518" s="28" t="s">
        <v>9647</v>
      </c>
      <c r="Q1518" s="28" t="s">
        <v>9648</v>
      </c>
      <c r="R1518" s="28" t="s">
        <v>9649</v>
      </c>
      <c r="S1518" s="28">
        <v>1512</v>
      </c>
      <c r="T1518" s="28" t="s">
        <v>15599</v>
      </c>
      <c r="U1518" s="28" t="s">
        <v>15599</v>
      </c>
    </row>
    <row r="1519" spans="1:21" ht="52" customHeight="1" x14ac:dyDescent="0.25">
      <c r="A1519" s="21" t="s">
        <v>15600</v>
      </c>
      <c r="B1519" s="21" t="s">
        <v>15601</v>
      </c>
      <c r="C1519" s="22" t="e">
        <f t="shared" si="69"/>
        <v>#REF!</v>
      </c>
      <c r="D1519" s="21" t="s">
        <v>28</v>
      </c>
      <c r="E1519" s="21" t="s">
        <v>29</v>
      </c>
      <c r="F1519" s="21" t="s">
        <v>15602</v>
      </c>
      <c r="G1519" s="21" t="s">
        <v>9644</v>
      </c>
      <c r="H1519" s="23">
        <v>204</v>
      </c>
      <c r="I1519" s="21" t="s">
        <v>9645</v>
      </c>
      <c r="J1519" s="24">
        <f>1</f>
        <v>1</v>
      </c>
      <c r="K1519" s="25">
        <v>0.5</v>
      </c>
      <c r="L1519" s="26" t="e">
        <f>#REF!</f>
        <v>#REF!</v>
      </c>
      <c r="M1519" s="27">
        <f t="shared" si="70"/>
        <v>306</v>
      </c>
      <c r="N1519" s="26" t="e">
        <f t="shared" si="71"/>
        <v>#REF!</v>
      </c>
      <c r="O1519" s="21" t="s">
        <v>9646</v>
      </c>
      <c r="P1519" s="21" t="s">
        <v>9647</v>
      </c>
      <c r="Q1519" s="21" t="s">
        <v>9648</v>
      </c>
      <c r="R1519" s="21" t="s">
        <v>9649</v>
      </c>
      <c r="S1519" s="21">
        <v>1513</v>
      </c>
      <c r="T1519" s="21" t="s">
        <v>15603</v>
      </c>
      <c r="U1519" s="21" t="s">
        <v>15603</v>
      </c>
    </row>
    <row r="1520" spans="1:21" ht="52" customHeight="1" x14ac:dyDescent="0.25">
      <c r="A1520" s="28" t="s">
        <v>15604</v>
      </c>
      <c r="B1520" s="28" t="s">
        <v>15605</v>
      </c>
      <c r="C1520" s="22" t="e">
        <f t="shared" si="69"/>
        <v>#REF!</v>
      </c>
      <c r="D1520" s="28" t="s">
        <v>28</v>
      </c>
      <c r="E1520" s="28" t="s">
        <v>29</v>
      </c>
      <c r="F1520" s="28" t="s">
        <v>15606</v>
      </c>
      <c r="G1520" s="28" t="s">
        <v>9644</v>
      </c>
      <c r="H1520" s="29">
        <v>204</v>
      </c>
      <c r="I1520" s="28" t="s">
        <v>9645</v>
      </c>
      <c r="J1520" s="30">
        <f>1</f>
        <v>1</v>
      </c>
      <c r="K1520" s="31">
        <v>0.5</v>
      </c>
      <c r="L1520" s="32" t="e">
        <f>#REF!</f>
        <v>#REF!</v>
      </c>
      <c r="M1520" s="33">
        <f t="shared" si="70"/>
        <v>306</v>
      </c>
      <c r="N1520" s="32" t="e">
        <f t="shared" si="71"/>
        <v>#REF!</v>
      </c>
      <c r="O1520" s="28" t="s">
        <v>9646</v>
      </c>
      <c r="P1520" s="28" t="s">
        <v>9647</v>
      </c>
      <c r="Q1520" s="28" t="s">
        <v>9648</v>
      </c>
      <c r="R1520" s="28" t="s">
        <v>9649</v>
      </c>
      <c r="S1520" s="28">
        <v>1514</v>
      </c>
      <c r="T1520" s="28" t="s">
        <v>15607</v>
      </c>
      <c r="U1520" s="28" t="s">
        <v>15607</v>
      </c>
    </row>
    <row r="1521" spans="1:21" ht="52" customHeight="1" x14ac:dyDescent="0.25">
      <c r="A1521" s="21" t="s">
        <v>15608</v>
      </c>
      <c r="B1521" s="21" t="s">
        <v>15609</v>
      </c>
      <c r="C1521" s="22" t="e">
        <f t="shared" si="69"/>
        <v>#REF!</v>
      </c>
      <c r="D1521" s="21" t="s">
        <v>28</v>
      </c>
      <c r="E1521" s="21" t="s">
        <v>29</v>
      </c>
      <c r="F1521" s="21" t="s">
        <v>15610</v>
      </c>
      <c r="G1521" s="21" t="s">
        <v>9644</v>
      </c>
      <c r="H1521" s="23">
        <v>258</v>
      </c>
      <c r="I1521" s="21" t="s">
        <v>9645</v>
      </c>
      <c r="J1521" s="24">
        <f>1</f>
        <v>1</v>
      </c>
      <c r="K1521" s="25">
        <v>0.5</v>
      </c>
      <c r="L1521" s="26" t="e">
        <f>#REF!</f>
        <v>#REF!</v>
      </c>
      <c r="M1521" s="27">
        <f t="shared" si="70"/>
        <v>387</v>
      </c>
      <c r="N1521" s="26" t="e">
        <f t="shared" si="71"/>
        <v>#REF!</v>
      </c>
      <c r="O1521" s="21" t="s">
        <v>9646</v>
      </c>
      <c r="P1521" s="21" t="s">
        <v>9647</v>
      </c>
      <c r="Q1521" s="21" t="s">
        <v>9648</v>
      </c>
      <c r="R1521" s="21" t="s">
        <v>9649</v>
      </c>
      <c r="S1521" s="21">
        <v>1515</v>
      </c>
      <c r="T1521" s="21" t="s">
        <v>15611</v>
      </c>
      <c r="U1521" s="21" t="s">
        <v>15611</v>
      </c>
    </row>
    <row r="1522" spans="1:21" ht="52" customHeight="1" x14ac:dyDescent="0.25">
      <c r="A1522" s="28" t="s">
        <v>15612</v>
      </c>
      <c r="B1522" s="28" t="s">
        <v>15613</v>
      </c>
      <c r="C1522" s="22" t="e">
        <f t="shared" si="69"/>
        <v>#REF!</v>
      </c>
      <c r="D1522" s="28" t="s">
        <v>28</v>
      </c>
      <c r="E1522" s="28" t="s">
        <v>29</v>
      </c>
      <c r="F1522" s="28" t="s">
        <v>15614</v>
      </c>
      <c r="G1522" s="28" t="s">
        <v>9644</v>
      </c>
      <c r="H1522" s="29">
        <v>275</v>
      </c>
      <c r="I1522" s="28" t="s">
        <v>9645</v>
      </c>
      <c r="J1522" s="30">
        <f>1</f>
        <v>1</v>
      </c>
      <c r="K1522" s="31">
        <v>0.5</v>
      </c>
      <c r="L1522" s="32" t="e">
        <f>#REF!</f>
        <v>#REF!</v>
      </c>
      <c r="M1522" s="33">
        <f t="shared" si="70"/>
        <v>412.5</v>
      </c>
      <c r="N1522" s="32" t="e">
        <f t="shared" si="71"/>
        <v>#REF!</v>
      </c>
      <c r="O1522" s="28" t="s">
        <v>9646</v>
      </c>
      <c r="P1522" s="28" t="s">
        <v>9647</v>
      </c>
      <c r="Q1522" s="28" t="s">
        <v>9648</v>
      </c>
      <c r="R1522" s="28" t="s">
        <v>9649</v>
      </c>
      <c r="S1522" s="28">
        <v>1516</v>
      </c>
      <c r="T1522" s="28" t="s">
        <v>15615</v>
      </c>
      <c r="U1522" s="28" t="s">
        <v>15615</v>
      </c>
    </row>
    <row r="1523" spans="1:21" ht="52" customHeight="1" x14ac:dyDescent="0.25">
      <c r="A1523" s="21" t="s">
        <v>15616</v>
      </c>
      <c r="B1523" s="21" t="s">
        <v>15617</v>
      </c>
      <c r="C1523" s="22" t="e">
        <f t="shared" si="69"/>
        <v>#REF!</v>
      </c>
      <c r="D1523" s="21" t="s">
        <v>28</v>
      </c>
      <c r="E1523" s="21" t="s">
        <v>29</v>
      </c>
      <c r="F1523" s="21" t="s">
        <v>15618</v>
      </c>
      <c r="G1523" s="21" t="s">
        <v>9644</v>
      </c>
      <c r="H1523" s="23">
        <v>165</v>
      </c>
      <c r="I1523" s="21" t="s">
        <v>9645</v>
      </c>
      <c r="J1523" s="24">
        <f>1</f>
        <v>1</v>
      </c>
      <c r="K1523" s="25">
        <v>0.5</v>
      </c>
      <c r="L1523" s="26" t="e">
        <f>#REF!</f>
        <v>#REF!</v>
      </c>
      <c r="M1523" s="27">
        <f t="shared" si="70"/>
        <v>247.5</v>
      </c>
      <c r="N1523" s="26" t="e">
        <f t="shared" si="71"/>
        <v>#REF!</v>
      </c>
      <c r="O1523" s="21" t="s">
        <v>9646</v>
      </c>
      <c r="P1523" s="21" t="s">
        <v>9647</v>
      </c>
      <c r="Q1523" s="21" t="s">
        <v>9648</v>
      </c>
      <c r="R1523" s="21" t="s">
        <v>9649</v>
      </c>
      <c r="S1523" s="21">
        <v>1517</v>
      </c>
      <c r="T1523" s="21" t="s">
        <v>15619</v>
      </c>
      <c r="U1523" s="21" t="s">
        <v>15619</v>
      </c>
    </row>
    <row r="1524" spans="1:21" ht="52" customHeight="1" x14ac:dyDescent="0.25">
      <c r="A1524" s="28" t="s">
        <v>15620</v>
      </c>
      <c r="B1524" s="28" t="s">
        <v>15621</v>
      </c>
      <c r="C1524" s="22" t="e">
        <f t="shared" si="69"/>
        <v>#REF!</v>
      </c>
      <c r="D1524" s="28" t="s">
        <v>28</v>
      </c>
      <c r="E1524" s="28" t="s">
        <v>29</v>
      </c>
      <c r="F1524" s="28" t="s">
        <v>15622</v>
      </c>
      <c r="G1524" s="28" t="s">
        <v>9644</v>
      </c>
      <c r="H1524" s="29">
        <v>34.200000000000003</v>
      </c>
      <c r="I1524" s="28" t="s">
        <v>9645</v>
      </c>
      <c r="J1524" s="30">
        <f>1</f>
        <v>1</v>
      </c>
      <c r="K1524" s="31">
        <v>0.5</v>
      </c>
      <c r="L1524" s="32" t="e">
        <f>#REF!</f>
        <v>#REF!</v>
      </c>
      <c r="M1524" s="33">
        <f t="shared" si="70"/>
        <v>51.300000000000004</v>
      </c>
      <c r="N1524" s="32" t="e">
        <f t="shared" si="71"/>
        <v>#REF!</v>
      </c>
      <c r="O1524" s="28" t="s">
        <v>9646</v>
      </c>
      <c r="P1524" s="28" t="s">
        <v>9647</v>
      </c>
      <c r="Q1524" s="28" t="s">
        <v>9648</v>
      </c>
      <c r="R1524" s="28" t="s">
        <v>9649</v>
      </c>
      <c r="S1524" s="28">
        <v>1518</v>
      </c>
      <c r="T1524" s="28" t="s">
        <v>15623</v>
      </c>
      <c r="U1524" s="28" t="s">
        <v>15623</v>
      </c>
    </row>
    <row r="1525" spans="1:21" ht="52" customHeight="1" x14ac:dyDescent="0.25">
      <c r="A1525" s="21" t="s">
        <v>15624</v>
      </c>
      <c r="B1525" s="21" t="s">
        <v>15625</v>
      </c>
      <c r="C1525" s="22" t="e">
        <f t="shared" si="69"/>
        <v>#REF!</v>
      </c>
      <c r="D1525" s="21" t="s">
        <v>28</v>
      </c>
      <c r="E1525" s="21" t="s">
        <v>29</v>
      </c>
      <c r="F1525" s="21" t="s">
        <v>15626</v>
      </c>
      <c r="G1525" s="21" t="s">
        <v>9644</v>
      </c>
      <c r="H1525" s="23">
        <v>121</v>
      </c>
      <c r="I1525" s="21" t="s">
        <v>9645</v>
      </c>
      <c r="J1525" s="24">
        <f>1</f>
        <v>1</v>
      </c>
      <c r="K1525" s="25">
        <v>0.5</v>
      </c>
      <c r="L1525" s="26" t="e">
        <f>#REF!</f>
        <v>#REF!</v>
      </c>
      <c r="M1525" s="27">
        <f t="shared" si="70"/>
        <v>181.5</v>
      </c>
      <c r="N1525" s="26" t="e">
        <f t="shared" si="71"/>
        <v>#REF!</v>
      </c>
      <c r="O1525" s="21" t="s">
        <v>9646</v>
      </c>
      <c r="P1525" s="21" t="s">
        <v>9647</v>
      </c>
      <c r="Q1525" s="21" t="s">
        <v>9648</v>
      </c>
      <c r="R1525" s="21" t="s">
        <v>9649</v>
      </c>
      <c r="S1525" s="21">
        <v>1519</v>
      </c>
      <c r="T1525" s="21" t="s">
        <v>15627</v>
      </c>
      <c r="U1525" s="21" t="s">
        <v>15627</v>
      </c>
    </row>
    <row r="1526" spans="1:21" ht="52" customHeight="1" x14ac:dyDescent="0.25">
      <c r="A1526" s="28" t="s">
        <v>15628</v>
      </c>
      <c r="B1526" s="28" t="s">
        <v>15629</v>
      </c>
      <c r="C1526" s="22" t="e">
        <f t="shared" si="69"/>
        <v>#REF!</v>
      </c>
      <c r="D1526" s="28" t="s">
        <v>28</v>
      </c>
      <c r="E1526" s="28" t="s">
        <v>29</v>
      </c>
      <c r="F1526" s="28" t="s">
        <v>15630</v>
      </c>
      <c r="G1526" s="28" t="s">
        <v>9644</v>
      </c>
      <c r="H1526" s="29">
        <v>125</v>
      </c>
      <c r="I1526" s="28" t="s">
        <v>9645</v>
      </c>
      <c r="J1526" s="30">
        <f>1</f>
        <v>1</v>
      </c>
      <c r="K1526" s="31">
        <v>0.5</v>
      </c>
      <c r="L1526" s="32" t="e">
        <f>#REF!</f>
        <v>#REF!</v>
      </c>
      <c r="M1526" s="33">
        <f t="shared" si="70"/>
        <v>187.5</v>
      </c>
      <c r="N1526" s="32" t="e">
        <f t="shared" si="71"/>
        <v>#REF!</v>
      </c>
      <c r="O1526" s="28" t="s">
        <v>9646</v>
      </c>
      <c r="P1526" s="28" t="s">
        <v>9647</v>
      </c>
      <c r="Q1526" s="28" t="s">
        <v>9648</v>
      </c>
      <c r="R1526" s="28" t="s">
        <v>9649</v>
      </c>
      <c r="S1526" s="28">
        <v>1520</v>
      </c>
      <c r="T1526" s="28" t="s">
        <v>15631</v>
      </c>
      <c r="U1526" s="28" t="s">
        <v>15631</v>
      </c>
    </row>
    <row r="1527" spans="1:21" ht="52" customHeight="1" x14ac:dyDescent="0.25">
      <c r="A1527" s="21" t="s">
        <v>15632</v>
      </c>
      <c r="B1527" s="21" t="s">
        <v>15633</v>
      </c>
      <c r="C1527" s="22" t="e">
        <f t="shared" si="69"/>
        <v>#REF!</v>
      </c>
      <c r="D1527" s="21" t="s">
        <v>28</v>
      </c>
      <c r="E1527" s="21" t="s">
        <v>29</v>
      </c>
      <c r="F1527" s="21" t="s">
        <v>15634</v>
      </c>
      <c r="G1527" s="21" t="s">
        <v>9644</v>
      </c>
      <c r="H1527" s="23">
        <v>9.83</v>
      </c>
      <c r="I1527" s="21" t="s">
        <v>9645</v>
      </c>
      <c r="J1527" s="24">
        <f>1</f>
        <v>1</v>
      </c>
      <c r="K1527" s="25">
        <v>0.5</v>
      </c>
      <c r="L1527" s="26" t="e">
        <f>#REF!</f>
        <v>#REF!</v>
      </c>
      <c r="M1527" s="27">
        <f t="shared" si="70"/>
        <v>14.745000000000001</v>
      </c>
      <c r="N1527" s="26" t="e">
        <f t="shared" si="71"/>
        <v>#REF!</v>
      </c>
      <c r="O1527" s="21" t="s">
        <v>9646</v>
      </c>
      <c r="P1527" s="21" t="s">
        <v>15635</v>
      </c>
      <c r="Q1527" s="21" t="s">
        <v>15636</v>
      </c>
      <c r="R1527" s="21" t="s">
        <v>9649</v>
      </c>
      <c r="S1527" s="21">
        <v>1521</v>
      </c>
      <c r="T1527" s="21" t="s">
        <v>15637</v>
      </c>
      <c r="U1527" s="21" t="s">
        <v>15638</v>
      </c>
    </row>
    <row r="1528" spans="1:21" ht="52" customHeight="1" x14ac:dyDescent="0.25">
      <c r="A1528" s="28" t="s">
        <v>15639</v>
      </c>
      <c r="B1528" s="28" t="s">
        <v>15640</v>
      </c>
      <c r="C1528" s="22" t="e">
        <f t="shared" si="69"/>
        <v>#REF!</v>
      </c>
      <c r="D1528" s="28" t="s">
        <v>28</v>
      </c>
      <c r="E1528" s="28" t="s">
        <v>29</v>
      </c>
      <c r="F1528" s="28" t="s">
        <v>15641</v>
      </c>
      <c r="G1528" s="28" t="s">
        <v>9644</v>
      </c>
      <c r="H1528" s="29">
        <v>43.5</v>
      </c>
      <c r="I1528" s="28" t="s">
        <v>9645</v>
      </c>
      <c r="J1528" s="30">
        <f>1</f>
        <v>1</v>
      </c>
      <c r="K1528" s="31">
        <v>0.5</v>
      </c>
      <c r="L1528" s="32" t="e">
        <f>#REF!</f>
        <v>#REF!</v>
      </c>
      <c r="M1528" s="33">
        <f t="shared" si="70"/>
        <v>65.25</v>
      </c>
      <c r="N1528" s="32" t="e">
        <f t="shared" si="71"/>
        <v>#REF!</v>
      </c>
      <c r="O1528" s="28" t="s">
        <v>9646</v>
      </c>
      <c r="P1528" s="28" t="s">
        <v>9647</v>
      </c>
      <c r="Q1528" s="28" t="s">
        <v>9648</v>
      </c>
      <c r="R1528" s="28" t="s">
        <v>9649</v>
      </c>
      <c r="S1528" s="28">
        <v>1522</v>
      </c>
      <c r="T1528" s="28" t="s">
        <v>15642</v>
      </c>
      <c r="U1528" s="28" t="s">
        <v>15642</v>
      </c>
    </row>
    <row r="1529" spans="1:21" ht="52" customHeight="1" x14ac:dyDescent="0.25">
      <c r="A1529" s="21" t="s">
        <v>15643</v>
      </c>
      <c r="B1529" s="21" t="s">
        <v>15644</v>
      </c>
      <c r="C1529" s="22" t="e">
        <f t="shared" si="69"/>
        <v>#REF!</v>
      </c>
      <c r="D1529" s="21" t="s">
        <v>28</v>
      </c>
      <c r="E1529" s="21" t="s">
        <v>29</v>
      </c>
      <c r="F1529" s="21" t="s">
        <v>15645</v>
      </c>
      <c r="G1529" s="21" t="s">
        <v>9644</v>
      </c>
      <c r="H1529" s="23">
        <v>35</v>
      </c>
      <c r="I1529" s="21" t="s">
        <v>9645</v>
      </c>
      <c r="J1529" s="24">
        <f>1</f>
        <v>1</v>
      </c>
      <c r="K1529" s="25">
        <v>0.5</v>
      </c>
      <c r="L1529" s="26" t="e">
        <f>#REF!</f>
        <v>#REF!</v>
      </c>
      <c r="M1529" s="27">
        <f t="shared" si="70"/>
        <v>52.5</v>
      </c>
      <c r="N1529" s="26" t="e">
        <f t="shared" si="71"/>
        <v>#REF!</v>
      </c>
      <c r="O1529" s="21" t="s">
        <v>9646</v>
      </c>
      <c r="P1529" s="21" t="s">
        <v>9647</v>
      </c>
      <c r="Q1529" s="21" t="s">
        <v>9648</v>
      </c>
      <c r="R1529" s="21" t="s">
        <v>9649</v>
      </c>
      <c r="S1529" s="21">
        <v>1523</v>
      </c>
      <c r="T1529" s="21" t="s">
        <v>15646</v>
      </c>
      <c r="U1529" s="21" t="s">
        <v>15646</v>
      </c>
    </row>
    <row r="1530" spans="1:21" ht="52" customHeight="1" x14ac:dyDescent="0.25">
      <c r="A1530" s="28" t="s">
        <v>15647</v>
      </c>
      <c r="B1530" s="28" t="s">
        <v>15648</v>
      </c>
      <c r="C1530" s="22" t="e">
        <f t="shared" si="69"/>
        <v>#REF!</v>
      </c>
      <c r="D1530" s="28" t="s">
        <v>28</v>
      </c>
      <c r="E1530" s="28" t="s">
        <v>29</v>
      </c>
      <c r="F1530" s="28" t="s">
        <v>15649</v>
      </c>
      <c r="G1530" s="28" t="s">
        <v>9644</v>
      </c>
      <c r="H1530" s="29">
        <v>37.1</v>
      </c>
      <c r="I1530" s="28" t="s">
        <v>9645</v>
      </c>
      <c r="J1530" s="30">
        <f>1</f>
        <v>1</v>
      </c>
      <c r="K1530" s="31">
        <v>0.5</v>
      </c>
      <c r="L1530" s="32" t="e">
        <f>#REF!</f>
        <v>#REF!</v>
      </c>
      <c r="M1530" s="33">
        <f t="shared" si="70"/>
        <v>55.650000000000006</v>
      </c>
      <c r="N1530" s="32" t="e">
        <f t="shared" si="71"/>
        <v>#REF!</v>
      </c>
      <c r="O1530" s="28" t="s">
        <v>9646</v>
      </c>
      <c r="P1530" s="28" t="s">
        <v>9647</v>
      </c>
      <c r="Q1530" s="28" t="s">
        <v>9648</v>
      </c>
      <c r="R1530" s="28" t="s">
        <v>9649</v>
      </c>
      <c r="S1530" s="28">
        <v>1524</v>
      </c>
      <c r="T1530" s="28" t="s">
        <v>15650</v>
      </c>
      <c r="U1530" s="28" t="s">
        <v>15650</v>
      </c>
    </row>
    <row r="1531" spans="1:21" ht="52" customHeight="1" x14ac:dyDescent="0.25">
      <c r="A1531" s="21" t="s">
        <v>15651</v>
      </c>
      <c r="B1531" s="21" t="s">
        <v>15652</v>
      </c>
      <c r="C1531" s="22" t="e">
        <f t="shared" si="69"/>
        <v>#REF!</v>
      </c>
      <c r="D1531" s="21" t="s">
        <v>28</v>
      </c>
      <c r="E1531" s="21" t="s">
        <v>29</v>
      </c>
      <c r="F1531" s="21" t="s">
        <v>15653</v>
      </c>
      <c r="G1531" s="21" t="s">
        <v>9644</v>
      </c>
      <c r="H1531" s="23">
        <v>43.5</v>
      </c>
      <c r="I1531" s="21" t="s">
        <v>9645</v>
      </c>
      <c r="J1531" s="24">
        <f>1</f>
        <v>1</v>
      </c>
      <c r="K1531" s="25">
        <v>0.5</v>
      </c>
      <c r="L1531" s="26" t="e">
        <f>#REF!</f>
        <v>#REF!</v>
      </c>
      <c r="M1531" s="27">
        <f t="shared" si="70"/>
        <v>65.25</v>
      </c>
      <c r="N1531" s="26" t="e">
        <f t="shared" si="71"/>
        <v>#REF!</v>
      </c>
      <c r="O1531" s="21" t="s">
        <v>9646</v>
      </c>
      <c r="P1531" s="21" t="s">
        <v>9647</v>
      </c>
      <c r="Q1531" s="21" t="s">
        <v>9648</v>
      </c>
      <c r="R1531" s="21" t="s">
        <v>9649</v>
      </c>
      <c r="S1531" s="21">
        <v>1525</v>
      </c>
      <c r="T1531" s="21" t="s">
        <v>15654</v>
      </c>
      <c r="U1531" s="21" t="s">
        <v>15654</v>
      </c>
    </row>
    <row r="1532" spans="1:21" ht="52" customHeight="1" x14ac:dyDescent="0.25">
      <c r="A1532" s="28" t="s">
        <v>15655</v>
      </c>
      <c r="B1532" s="28" t="s">
        <v>15656</v>
      </c>
      <c r="C1532" s="22" t="e">
        <f t="shared" si="69"/>
        <v>#REF!</v>
      </c>
      <c r="D1532" s="28" t="s">
        <v>28</v>
      </c>
      <c r="E1532" s="28" t="s">
        <v>29</v>
      </c>
      <c r="F1532" s="28" t="s">
        <v>15657</v>
      </c>
      <c r="G1532" s="28" t="s">
        <v>9644</v>
      </c>
      <c r="H1532" s="29">
        <v>69.900000000000006</v>
      </c>
      <c r="I1532" s="28" t="s">
        <v>9645</v>
      </c>
      <c r="J1532" s="30">
        <f>1</f>
        <v>1</v>
      </c>
      <c r="K1532" s="31">
        <v>0.5</v>
      </c>
      <c r="L1532" s="32" t="e">
        <f>#REF!</f>
        <v>#REF!</v>
      </c>
      <c r="M1532" s="33">
        <f t="shared" si="70"/>
        <v>104.85000000000001</v>
      </c>
      <c r="N1532" s="32" t="e">
        <f t="shared" si="71"/>
        <v>#REF!</v>
      </c>
      <c r="O1532" s="28" t="s">
        <v>9646</v>
      </c>
      <c r="P1532" s="28" t="s">
        <v>9647</v>
      </c>
      <c r="Q1532" s="28" t="s">
        <v>9648</v>
      </c>
      <c r="R1532" s="28" t="s">
        <v>9649</v>
      </c>
      <c r="S1532" s="28">
        <v>1526</v>
      </c>
      <c r="T1532" s="28" t="s">
        <v>15658</v>
      </c>
      <c r="U1532" s="28" t="s">
        <v>15658</v>
      </c>
    </row>
    <row r="1533" spans="1:21" ht="52" customHeight="1" x14ac:dyDescent="0.25">
      <c r="A1533" s="21" t="s">
        <v>15659</v>
      </c>
      <c r="B1533" s="21" t="s">
        <v>15660</v>
      </c>
      <c r="C1533" s="22" t="e">
        <f t="shared" si="69"/>
        <v>#REF!</v>
      </c>
      <c r="D1533" s="21" t="s">
        <v>28</v>
      </c>
      <c r="E1533" s="21" t="s">
        <v>29</v>
      </c>
      <c r="F1533" s="21" t="s">
        <v>15661</v>
      </c>
      <c r="G1533" s="21" t="s">
        <v>9644</v>
      </c>
      <c r="H1533" s="23">
        <v>31.4</v>
      </c>
      <c r="I1533" s="21" t="s">
        <v>9645</v>
      </c>
      <c r="J1533" s="24">
        <f>1</f>
        <v>1</v>
      </c>
      <c r="K1533" s="25">
        <v>0.5</v>
      </c>
      <c r="L1533" s="26" t="e">
        <f>#REF!</f>
        <v>#REF!</v>
      </c>
      <c r="M1533" s="27">
        <f t="shared" si="70"/>
        <v>47.099999999999994</v>
      </c>
      <c r="N1533" s="26" t="e">
        <f t="shared" si="71"/>
        <v>#REF!</v>
      </c>
      <c r="O1533" s="21" t="s">
        <v>9646</v>
      </c>
      <c r="P1533" s="21" t="s">
        <v>9647</v>
      </c>
      <c r="Q1533" s="21" t="s">
        <v>9648</v>
      </c>
      <c r="R1533" s="21" t="s">
        <v>9649</v>
      </c>
      <c r="S1533" s="21">
        <v>1527</v>
      </c>
      <c r="T1533" s="21" t="s">
        <v>15662</v>
      </c>
      <c r="U1533" s="21" t="s">
        <v>15662</v>
      </c>
    </row>
    <row r="1534" spans="1:21" ht="52" customHeight="1" x14ac:dyDescent="0.25">
      <c r="A1534" s="28" t="s">
        <v>15663</v>
      </c>
      <c r="B1534" s="28" t="s">
        <v>15664</v>
      </c>
      <c r="C1534" s="22" t="e">
        <f t="shared" si="69"/>
        <v>#REF!</v>
      </c>
      <c r="D1534" s="28" t="s">
        <v>28</v>
      </c>
      <c r="E1534" s="28" t="s">
        <v>29</v>
      </c>
      <c r="F1534" s="28" t="s">
        <v>15665</v>
      </c>
      <c r="G1534" s="28" t="s">
        <v>9644</v>
      </c>
      <c r="H1534" s="29">
        <v>35.6</v>
      </c>
      <c r="I1534" s="28" t="s">
        <v>9645</v>
      </c>
      <c r="J1534" s="30">
        <f>1</f>
        <v>1</v>
      </c>
      <c r="K1534" s="31">
        <v>0.5</v>
      </c>
      <c r="L1534" s="32" t="e">
        <f>#REF!</f>
        <v>#REF!</v>
      </c>
      <c r="M1534" s="33">
        <f t="shared" si="70"/>
        <v>53.400000000000006</v>
      </c>
      <c r="N1534" s="32" t="e">
        <f t="shared" si="71"/>
        <v>#REF!</v>
      </c>
      <c r="O1534" s="28" t="s">
        <v>9646</v>
      </c>
      <c r="P1534" s="28" t="s">
        <v>9647</v>
      </c>
      <c r="Q1534" s="28" t="s">
        <v>9648</v>
      </c>
      <c r="R1534" s="28" t="s">
        <v>9649</v>
      </c>
      <c r="S1534" s="28">
        <v>1528</v>
      </c>
      <c r="T1534" s="28" t="s">
        <v>15666</v>
      </c>
      <c r="U1534" s="28" t="s">
        <v>15666</v>
      </c>
    </row>
    <row r="1535" spans="1:21" ht="52" customHeight="1" x14ac:dyDescent="0.25">
      <c r="A1535" s="21" t="s">
        <v>15667</v>
      </c>
      <c r="B1535" s="21" t="s">
        <v>15668</v>
      </c>
      <c r="C1535" s="22" t="e">
        <f t="shared" si="69"/>
        <v>#REF!</v>
      </c>
      <c r="D1535" s="21" t="s">
        <v>28</v>
      </c>
      <c r="E1535" s="21" t="s">
        <v>29</v>
      </c>
      <c r="F1535" s="21" t="s">
        <v>15669</v>
      </c>
      <c r="G1535" s="21" t="s">
        <v>9644</v>
      </c>
      <c r="H1535" s="23">
        <v>150</v>
      </c>
      <c r="I1535" s="21" t="s">
        <v>9645</v>
      </c>
      <c r="J1535" s="24">
        <f>1</f>
        <v>1</v>
      </c>
      <c r="K1535" s="25">
        <v>0.5</v>
      </c>
      <c r="L1535" s="26" t="e">
        <f>#REF!</f>
        <v>#REF!</v>
      </c>
      <c r="M1535" s="27">
        <f t="shared" si="70"/>
        <v>225</v>
      </c>
      <c r="N1535" s="26" t="e">
        <f t="shared" si="71"/>
        <v>#REF!</v>
      </c>
      <c r="O1535" s="21" t="s">
        <v>9646</v>
      </c>
      <c r="P1535" s="21" t="s">
        <v>9647</v>
      </c>
      <c r="Q1535" s="21" t="s">
        <v>9648</v>
      </c>
      <c r="R1535" s="21" t="s">
        <v>9649</v>
      </c>
      <c r="S1535" s="21">
        <v>1529</v>
      </c>
      <c r="T1535" s="21" t="s">
        <v>15670</v>
      </c>
      <c r="U1535" s="21" t="s">
        <v>15670</v>
      </c>
    </row>
    <row r="1536" spans="1:21" ht="52" customHeight="1" x14ac:dyDescent="0.25">
      <c r="A1536" s="28" t="s">
        <v>15671</v>
      </c>
      <c r="B1536" s="28" t="s">
        <v>15672</v>
      </c>
      <c r="C1536" s="22" t="e">
        <f t="shared" si="69"/>
        <v>#REF!</v>
      </c>
      <c r="D1536" s="28" t="s">
        <v>28</v>
      </c>
      <c r="E1536" s="28" t="s">
        <v>29</v>
      </c>
      <c r="F1536" s="28" t="s">
        <v>15673</v>
      </c>
      <c r="G1536" s="28" t="s">
        <v>9644</v>
      </c>
      <c r="H1536" s="29">
        <v>126</v>
      </c>
      <c r="I1536" s="28" t="s">
        <v>9645</v>
      </c>
      <c r="J1536" s="30">
        <f>1</f>
        <v>1</v>
      </c>
      <c r="K1536" s="31">
        <v>0.5</v>
      </c>
      <c r="L1536" s="32" t="e">
        <f>#REF!</f>
        <v>#REF!</v>
      </c>
      <c r="M1536" s="33">
        <f t="shared" si="70"/>
        <v>189</v>
      </c>
      <c r="N1536" s="32" t="e">
        <f t="shared" si="71"/>
        <v>#REF!</v>
      </c>
      <c r="O1536" s="28" t="s">
        <v>9646</v>
      </c>
      <c r="P1536" s="28" t="s">
        <v>9647</v>
      </c>
      <c r="Q1536" s="28" t="s">
        <v>9648</v>
      </c>
      <c r="R1536" s="28" t="s">
        <v>9649</v>
      </c>
      <c r="S1536" s="28">
        <v>1530</v>
      </c>
      <c r="T1536" s="28" t="s">
        <v>15674</v>
      </c>
      <c r="U1536" s="28" t="s">
        <v>15674</v>
      </c>
    </row>
    <row r="1537" spans="1:21" ht="52" customHeight="1" x14ac:dyDescent="0.25">
      <c r="A1537" s="21" t="s">
        <v>15675</v>
      </c>
      <c r="B1537" s="21" t="s">
        <v>15676</v>
      </c>
      <c r="C1537" s="22" t="e">
        <f t="shared" si="69"/>
        <v>#REF!</v>
      </c>
      <c r="D1537" s="21" t="s">
        <v>28</v>
      </c>
      <c r="E1537" s="21" t="s">
        <v>29</v>
      </c>
      <c r="F1537" s="21" t="s">
        <v>15677</v>
      </c>
      <c r="G1537" s="21" t="s">
        <v>9644</v>
      </c>
      <c r="H1537" s="23">
        <v>92.2</v>
      </c>
      <c r="I1537" s="21" t="s">
        <v>9645</v>
      </c>
      <c r="J1537" s="24">
        <f>1</f>
        <v>1</v>
      </c>
      <c r="K1537" s="25">
        <v>0.5</v>
      </c>
      <c r="L1537" s="26" t="e">
        <f>#REF!</f>
        <v>#REF!</v>
      </c>
      <c r="M1537" s="27">
        <f t="shared" si="70"/>
        <v>138.30000000000001</v>
      </c>
      <c r="N1537" s="26" t="e">
        <f t="shared" si="71"/>
        <v>#REF!</v>
      </c>
      <c r="O1537" s="21" t="s">
        <v>9646</v>
      </c>
      <c r="P1537" s="21" t="s">
        <v>9647</v>
      </c>
      <c r="Q1537" s="21" t="s">
        <v>9648</v>
      </c>
      <c r="R1537" s="21" t="s">
        <v>9649</v>
      </c>
      <c r="S1537" s="21">
        <v>1531</v>
      </c>
      <c r="T1537" s="21" t="s">
        <v>15678</v>
      </c>
      <c r="U1537" s="21" t="s">
        <v>15678</v>
      </c>
    </row>
    <row r="1538" spans="1:21" ht="52" customHeight="1" x14ac:dyDescent="0.25">
      <c r="A1538" s="28" t="s">
        <v>15679</v>
      </c>
      <c r="B1538" s="28" t="s">
        <v>15680</v>
      </c>
      <c r="C1538" s="22" t="e">
        <f t="shared" si="69"/>
        <v>#REF!</v>
      </c>
      <c r="D1538" s="28" t="s">
        <v>28</v>
      </c>
      <c r="E1538" s="28" t="s">
        <v>29</v>
      </c>
      <c r="F1538" s="28" t="s">
        <v>15681</v>
      </c>
      <c r="G1538" s="28" t="s">
        <v>9644</v>
      </c>
      <c r="H1538" s="29">
        <v>92.2</v>
      </c>
      <c r="I1538" s="28" t="s">
        <v>9645</v>
      </c>
      <c r="J1538" s="30">
        <f>1</f>
        <v>1</v>
      </c>
      <c r="K1538" s="31">
        <v>0.5</v>
      </c>
      <c r="L1538" s="32" t="e">
        <f>#REF!</f>
        <v>#REF!</v>
      </c>
      <c r="M1538" s="33">
        <f t="shared" si="70"/>
        <v>138.30000000000001</v>
      </c>
      <c r="N1538" s="32" t="e">
        <f t="shared" si="71"/>
        <v>#REF!</v>
      </c>
      <c r="O1538" s="28" t="s">
        <v>9646</v>
      </c>
      <c r="P1538" s="28" t="s">
        <v>9647</v>
      </c>
      <c r="Q1538" s="28" t="s">
        <v>9648</v>
      </c>
      <c r="R1538" s="28" t="s">
        <v>9649</v>
      </c>
      <c r="S1538" s="28">
        <v>1532</v>
      </c>
      <c r="T1538" s="28" t="s">
        <v>15682</v>
      </c>
      <c r="U1538" s="28" t="s">
        <v>15682</v>
      </c>
    </row>
    <row r="1539" spans="1:21" ht="52" customHeight="1" x14ac:dyDescent="0.25">
      <c r="A1539" s="21" t="s">
        <v>15683</v>
      </c>
      <c r="B1539" s="21" t="s">
        <v>15684</v>
      </c>
      <c r="C1539" s="22" t="e">
        <f t="shared" si="69"/>
        <v>#REF!</v>
      </c>
      <c r="D1539" s="21" t="s">
        <v>28</v>
      </c>
      <c r="E1539" s="21" t="s">
        <v>29</v>
      </c>
      <c r="F1539" s="21" t="s">
        <v>15685</v>
      </c>
      <c r="G1539" s="21" t="s">
        <v>9644</v>
      </c>
      <c r="H1539" s="23">
        <v>67.7</v>
      </c>
      <c r="I1539" s="21" t="s">
        <v>9645</v>
      </c>
      <c r="J1539" s="24">
        <f>1</f>
        <v>1</v>
      </c>
      <c r="K1539" s="25">
        <v>0.5</v>
      </c>
      <c r="L1539" s="26" t="e">
        <f>#REF!</f>
        <v>#REF!</v>
      </c>
      <c r="M1539" s="27">
        <f t="shared" si="70"/>
        <v>101.55000000000001</v>
      </c>
      <c r="N1539" s="26" t="e">
        <f t="shared" si="71"/>
        <v>#REF!</v>
      </c>
      <c r="O1539" s="21" t="s">
        <v>9646</v>
      </c>
      <c r="P1539" s="21" t="s">
        <v>9647</v>
      </c>
      <c r="Q1539" s="21" t="s">
        <v>9648</v>
      </c>
      <c r="R1539" s="21" t="s">
        <v>9649</v>
      </c>
      <c r="S1539" s="21">
        <v>1533</v>
      </c>
      <c r="T1539" s="21" t="s">
        <v>15686</v>
      </c>
      <c r="U1539" s="21" t="s">
        <v>15686</v>
      </c>
    </row>
    <row r="1540" spans="1:21" ht="52" customHeight="1" x14ac:dyDescent="0.25">
      <c r="A1540" s="28" t="s">
        <v>15687</v>
      </c>
      <c r="B1540" s="28" t="s">
        <v>15688</v>
      </c>
      <c r="C1540" s="22" t="e">
        <f t="shared" si="69"/>
        <v>#REF!</v>
      </c>
      <c r="D1540" s="28" t="s">
        <v>28</v>
      </c>
      <c r="E1540" s="28" t="s">
        <v>29</v>
      </c>
      <c r="F1540" s="28" t="s">
        <v>15689</v>
      </c>
      <c r="G1540" s="28" t="s">
        <v>9644</v>
      </c>
      <c r="H1540" s="29">
        <v>17.100000000000001</v>
      </c>
      <c r="I1540" s="28" t="s">
        <v>9645</v>
      </c>
      <c r="J1540" s="30">
        <f>1</f>
        <v>1</v>
      </c>
      <c r="K1540" s="31">
        <v>0.5</v>
      </c>
      <c r="L1540" s="32" t="e">
        <f>#REF!</f>
        <v>#REF!</v>
      </c>
      <c r="M1540" s="33">
        <f t="shared" si="70"/>
        <v>25.650000000000002</v>
      </c>
      <c r="N1540" s="32" t="e">
        <f t="shared" si="71"/>
        <v>#REF!</v>
      </c>
      <c r="O1540" s="28" t="s">
        <v>9646</v>
      </c>
      <c r="P1540" s="28" t="s">
        <v>9647</v>
      </c>
      <c r="Q1540" s="28" t="s">
        <v>9648</v>
      </c>
      <c r="R1540" s="28" t="s">
        <v>9649</v>
      </c>
      <c r="S1540" s="28">
        <v>1534</v>
      </c>
      <c r="T1540" s="28" t="s">
        <v>15690</v>
      </c>
      <c r="U1540" s="28" t="s">
        <v>15690</v>
      </c>
    </row>
    <row r="1541" spans="1:21" ht="52" customHeight="1" x14ac:dyDescent="0.25">
      <c r="A1541" s="21" t="s">
        <v>15691</v>
      </c>
      <c r="B1541" s="21" t="s">
        <v>15692</v>
      </c>
      <c r="C1541" s="22" t="e">
        <f t="shared" si="69"/>
        <v>#REF!</v>
      </c>
      <c r="D1541" s="21" t="s">
        <v>28</v>
      </c>
      <c r="E1541" s="21" t="s">
        <v>29</v>
      </c>
      <c r="F1541" s="21" t="s">
        <v>15693</v>
      </c>
      <c r="G1541" s="21" t="s">
        <v>9644</v>
      </c>
      <c r="H1541" s="23">
        <v>150</v>
      </c>
      <c r="I1541" s="21" t="s">
        <v>9645</v>
      </c>
      <c r="J1541" s="24">
        <f>1</f>
        <v>1</v>
      </c>
      <c r="K1541" s="25">
        <v>0.5</v>
      </c>
      <c r="L1541" s="26" t="e">
        <f>#REF!</f>
        <v>#REF!</v>
      </c>
      <c r="M1541" s="27">
        <f t="shared" si="70"/>
        <v>225</v>
      </c>
      <c r="N1541" s="26" t="e">
        <f t="shared" si="71"/>
        <v>#REF!</v>
      </c>
      <c r="O1541" s="21" t="s">
        <v>9646</v>
      </c>
      <c r="P1541" s="21" t="s">
        <v>9647</v>
      </c>
      <c r="Q1541" s="21" t="s">
        <v>9648</v>
      </c>
      <c r="R1541" s="21" t="s">
        <v>9649</v>
      </c>
      <c r="S1541" s="21">
        <v>1535</v>
      </c>
      <c r="T1541" s="21" t="s">
        <v>15694</v>
      </c>
      <c r="U1541" s="21" t="s">
        <v>15694</v>
      </c>
    </row>
    <row r="1542" spans="1:21" ht="52" customHeight="1" x14ac:dyDescent="0.25">
      <c r="A1542" s="28" t="s">
        <v>15695</v>
      </c>
      <c r="B1542" s="28" t="s">
        <v>15696</v>
      </c>
      <c r="C1542" s="22" t="e">
        <f t="shared" si="69"/>
        <v>#REF!</v>
      </c>
      <c r="D1542" s="28" t="s">
        <v>28</v>
      </c>
      <c r="E1542" s="28" t="s">
        <v>29</v>
      </c>
      <c r="F1542" s="28" t="s">
        <v>15697</v>
      </c>
      <c r="G1542" s="28" t="s">
        <v>9644</v>
      </c>
      <c r="H1542" s="29">
        <v>93.3</v>
      </c>
      <c r="I1542" s="28" t="s">
        <v>9645</v>
      </c>
      <c r="J1542" s="30">
        <f>1</f>
        <v>1</v>
      </c>
      <c r="K1542" s="31">
        <v>0.5</v>
      </c>
      <c r="L1542" s="32" t="e">
        <f>#REF!</f>
        <v>#REF!</v>
      </c>
      <c r="M1542" s="33">
        <f t="shared" si="70"/>
        <v>139.94999999999999</v>
      </c>
      <c r="N1542" s="32" t="e">
        <f t="shared" si="71"/>
        <v>#REF!</v>
      </c>
      <c r="O1542" s="28" t="s">
        <v>9646</v>
      </c>
      <c r="P1542" s="28" t="s">
        <v>9647</v>
      </c>
      <c r="Q1542" s="28" t="s">
        <v>9648</v>
      </c>
      <c r="R1542" s="28" t="s">
        <v>9649</v>
      </c>
      <c r="S1542" s="28">
        <v>1536</v>
      </c>
      <c r="T1542" s="28" t="s">
        <v>15698</v>
      </c>
      <c r="U1542" s="28" t="s">
        <v>15698</v>
      </c>
    </row>
    <row r="1543" spans="1:21" ht="52" customHeight="1" x14ac:dyDescent="0.25">
      <c r="A1543" s="21" t="s">
        <v>15699</v>
      </c>
      <c r="B1543" s="21" t="s">
        <v>15700</v>
      </c>
      <c r="C1543" s="22" t="e">
        <f t="shared" ref="C1543:C1606" si="72">N1543*10</f>
        <v>#REF!</v>
      </c>
      <c r="D1543" s="21" t="s">
        <v>28</v>
      </c>
      <c r="E1543" s="21" t="s">
        <v>29</v>
      </c>
      <c r="F1543" s="21" t="s">
        <v>15701</v>
      </c>
      <c r="G1543" s="21" t="s">
        <v>9644</v>
      </c>
      <c r="H1543" s="23">
        <v>61.2</v>
      </c>
      <c r="I1543" s="21" t="s">
        <v>9645</v>
      </c>
      <c r="J1543" s="24">
        <f>1</f>
        <v>1</v>
      </c>
      <c r="K1543" s="25">
        <v>0.5</v>
      </c>
      <c r="L1543" s="26" t="e">
        <f>#REF!</f>
        <v>#REF!</v>
      </c>
      <c r="M1543" s="27">
        <f t="shared" ref="M1543:M1606" si="73">H1543*J1543*(1+K1543)</f>
        <v>91.800000000000011</v>
      </c>
      <c r="N1543" s="26" t="e">
        <f t="shared" ref="N1543:N1606" si="74">ROUND(M1543*L1543,-4)</f>
        <v>#REF!</v>
      </c>
      <c r="O1543" s="21" t="s">
        <v>9646</v>
      </c>
      <c r="P1543" s="21" t="s">
        <v>9647</v>
      </c>
      <c r="Q1543" s="21" t="s">
        <v>9648</v>
      </c>
      <c r="R1543" s="21" t="s">
        <v>9649</v>
      </c>
      <c r="S1543" s="21">
        <v>1537</v>
      </c>
      <c r="T1543" s="21" t="s">
        <v>15702</v>
      </c>
      <c r="U1543" s="21" t="s">
        <v>15702</v>
      </c>
    </row>
    <row r="1544" spans="1:21" ht="52" customHeight="1" x14ac:dyDescent="0.25">
      <c r="A1544" s="28" t="s">
        <v>15703</v>
      </c>
      <c r="B1544" s="28" t="s">
        <v>15704</v>
      </c>
      <c r="C1544" s="22" t="e">
        <f t="shared" si="72"/>
        <v>#REF!</v>
      </c>
      <c r="D1544" s="28" t="s">
        <v>28</v>
      </c>
      <c r="E1544" s="28" t="s">
        <v>29</v>
      </c>
      <c r="F1544" s="28" t="s">
        <v>15705</v>
      </c>
      <c r="G1544" s="28" t="s">
        <v>9644</v>
      </c>
      <c r="H1544" s="29">
        <v>131</v>
      </c>
      <c r="I1544" s="28" t="s">
        <v>9645</v>
      </c>
      <c r="J1544" s="30">
        <f>1</f>
        <v>1</v>
      </c>
      <c r="K1544" s="31">
        <v>0.5</v>
      </c>
      <c r="L1544" s="32" t="e">
        <f>#REF!</f>
        <v>#REF!</v>
      </c>
      <c r="M1544" s="33">
        <f t="shared" si="73"/>
        <v>196.5</v>
      </c>
      <c r="N1544" s="32" t="e">
        <f t="shared" si="74"/>
        <v>#REF!</v>
      </c>
      <c r="O1544" s="28" t="s">
        <v>9646</v>
      </c>
      <c r="P1544" s="28" t="s">
        <v>9647</v>
      </c>
      <c r="Q1544" s="28" t="s">
        <v>9648</v>
      </c>
      <c r="R1544" s="28" t="s">
        <v>9649</v>
      </c>
      <c r="S1544" s="28">
        <v>1538</v>
      </c>
      <c r="T1544" s="28" t="s">
        <v>15706</v>
      </c>
      <c r="U1544" s="28" t="s">
        <v>15706</v>
      </c>
    </row>
    <row r="1545" spans="1:21" ht="52" customHeight="1" x14ac:dyDescent="0.25">
      <c r="A1545" s="21" t="s">
        <v>15707</v>
      </c>
      <c r="B1545" s="21" t="s">
        <v>15708</v>
      </c>
      <c r="C1545" s="22" t="e">
        <f t="shared" si="72"/>
        <v>#REF!</v>
      </c>
      <c r="D1545" s="21" t="s">
        <v>28</v>
      </c>
      <c r="E1545" s="21" t="s">
        <v>29</v>
      </c>
      <c r="F1545" s="21" t="s">
        <v>15709</v>
      </c>
      <c r="G1545" s="21" t="s">
        <v>9644</v>
      </c>
      <c r="H1545" s="23">
        <v>113</v>
      </c>
      <c r="I1545" s="21" t="s">
        <v>9645</v>
      </c>
      <c r="J1545" s="24">
        <f>1</f>
        <v>1</v>
      </c>
      <c r="K1545" s="25">
        <v>0.5</v>
      </c>
      <c r="L1545" s="26" t="e">
        <f>#REF!</f>
        <v>#REF!</v>
      </c>
      <c r="M1545" s="27">
        <f t="shared" si="73"/>
        <v>169.5</v>
      </c>
      <c r="N1545" s="26" t="e">
        <f t="shared" si="74"/>
        <v>#REF!</v>
      </c>
      <c r="O1545" s="21" t="s">
        <v>9646</v>
      </c>
      <c r="P1545" s="21" t="s">
        <v>9647</v>
      </c>
      <c r="Q1545" s="21" t="s">
        <v>9648</v>
      </c>
      <c r="R1545" s="21" t="s">
        <v>9649</v>
      </c>
      <c r="S1545" s="21">
        <v>1539</v>
      </c>
      <c r="T1545" s="21" t="s">
        <v>15710</v>
      </c>
      <c r="U1545" s="21" t="s">
        <v>15710</v>
      </c>
    </row>
    <row r="1546" spans="1:21" ht="52" customHeight="1" x14ac:dyDescent="0.25">
      <c r="A1546" s="28" t="s">
        <v>15711</v>
      </c>
      <c r="B1546" s="28" t="s">
        <v>15712</v>
      </c>
      <c r="C1546" s="22" t="e">
        <f t="shared" si="72"/>
        <v>#REF!</v>
      </c>
      <c r="D1546" s="28" t="s">
        <v>28</v>
      </c>
      <c r="E1546" s="28" t="s">
        <v>29</v>
      </c>
      <c r="F1546" s="28" t="s">
        <v>15713</v>
      </c>
      <c r="G1546" s="28" t="s">
        <v>9644</v>
      </c>
      <c r="H1546" s="29">
        <v>115</v>
      </c>
      <c r="I1546" s="28" t="s">
        <v>9645</v>
      </c>
      <c r="J1546" s="30">
        <f>1</f>
        <v>1</v>
      </c>
      <c r="K1546" s="31">
        <v>0.5</v>
      </c>
      <c r="L1546" s="32" t="e">
        <f>#REF!</f>
        <v>#REF!</v>
      </c>
      <c r="M1546" s="33">
        <f t="shared" si="73"/>
        <v>172.5</v>
      </c>
      <c r="N1546" s="32" t="e">
        <f t="shared" si="74"/>
        <v>#REF!</v>
      </c>
      <c r="O1546" s="28" t="s">
        <v>9646</v>
      </c>
      <c r="P1546" s="28" t="s">
        <v>9647</v>
      </c>
      <c r="Q1546" s="28" t="s">
        <v>9648</v>
      </c>
      <c r="R1546" s="28" t="s">
        <v>9649</v>
      </c>
      <c r="S1546" s="28">
        <v>1540</v>
      </c>
      <c r="T1546" s="28" t="s">
        <v>15714</v>
      </c>
      <c r="U1546" s="28" t="s">
        <v>15714</v>
      </c>
    </row>
    <row r="1547" spans="1:21" ht="52" customHeight="1" x14ac:dyDescent="0.25">
      <c r="A1547" s="21" t="s">
        <v>15715</v>
      </c>
      <c r="B1547" s="21" t="s">
        <v>15716</v>
      </c>
      <c r="C1547" s="22" t="e">
        <f t="shared" si="72"/>
        <v>#REF!</v>
      </c>
      <c r="D1547" s="21" t="s">
        <v>28</v>
      </c>
      <c r="E1547" s="21" t="s">
        <v>29</v>
      </c>
      <c r="F1547" s="21" t="s">
        <v>15717</v>
      </c>
      <c r="G1547" s="21" t="s">
        <v>9644</v>
      </c>
      <c r="H1547" s="23">
        <v>61.1</v>
      </c>
      <c r="I1547" s="21" t="s">
        <v>9645</v>
      </c>
      <c r="J1547" s="24">
        <f>1</f>
        <v>1</v>
      </c>
      <c r="K1547" s="25">
        <v>0.5</v>
      </c>
      <c r="L1547" s="26" t="e">
        <f>#REF!</f>
        <v>#REF!</v>
      </c>
      <c r="M1547" s="27">
        <f t="shared" si="73"/>
        <v>91.65</v>
      </c>
      <c r="N1547" s="26" t="e">
        <f t="shared" si="74"/>
        <v>#REF!</v>
      </c>
      <c r="O1547" s="21" t="s">
        <v>9646</v>
      </c>
      <c r="P1547" s="21" t="s">
        <v>9647</v>
      </c>
      <c r="Q1547" s="21" t="s">
        <v>9648</v>
      </c>
      <c r="R1547" s="21" t="s">
        <v>9649</v>
      </c>
      <c r="S1547" s="21">
        <v>1541</v>
      </c>
      <c r="T1547" s="21" t="s">
        <v>15718</v>
      </c>
      <c r="U1547" s="21" t="s">
        <v>15718</v>
      </c>
    </row>
    <row r="1548" spans="1:21" ht="52" customHeight="1" x14ac:dyDescent="0.25">
      <c r="A1548" s="28" t="s">
        <v>15719</v>
      </c>
      <c r="B1548" s="28" t="s">
        <v>15720</v>
      </c>
      <c r="C1548" s="22" t="e">
        <f t="shared" si="72"/>
        <v>#REF!</v>
      </c>
      <c r="D1548" s="28" t="s">
        <v>28</v>
      </c>
      <c r="E1548" s="28" t="s">
        <v>29</v>
      </c>
      <c r="F1548" s="28" t="s">
        <v>15721</v>
      </c>
      <c r="G1548" s="28" t="s">
        <v>9644</v>
      </c>
      <c r="H1548" s="29">
        <v>49.6</v>
      </c>
      <c r="I1548" s="28" t="s">
        <v>9645</v>
      </c>
      <c r="J1548" s="30">
        <f>1</f>
        <v>1</v>
      </c>
      <c r="K1548" s="31">
        <v>0.5</v>
      </c>
      <c r="L1548" s="32" t="e">
        <f>#REF!</f>
        <v>#REF!</v>
      </c>
      <c r="M1548" s="33">
        <f t="shared" si="73"/>
        <v>74.400000000000006</v>
      </c>
      <c r="N1548" s="32" t="e">
        <f t="shared" si="74"/>
        <v>#REF!</v>
      </c>
      <c r="O1548" s="28" t="s">
        <v>9646</v>
      </c>
      <c r="P1548" s="28" t="s">
        <v>9647</v>
      </c>
      <c r="Q1548" s="28" t="s">
        <v>9648</v>
      </c>
      <c r="R1548" s="28" t="s">
        <v>9649</v>
      </c>
      <c r="S1548" s="28">
        <v>1542</v>
      </c>
      <c r="T1548" s="28" t="s">
        <v>15722</v>
      </c>
      <c r="U1548" s="28" t="s">
        <v>15722</v>
      </c>
    </row>
    <row r="1549" spans="1:21" ht="52" customHeight="1" x14ac:dyDescent="0.25">
      <c r="A1549" s="21" t="s">
        <v>15723</v>
      </c>
      <c r="B1549" s="21" t="s">
        <v>15724</v>
      </c>
      <c r="C1549" s="22" t="e">
        <f t="shared" si="72"/>
        <v>#REF!</v>
      </c>
      <c r="D1549" s="21" t="s">
        <v>28</v>
      </c>
      <c r="E1549" s="21" t="s">
        <v>29</v>
      </c>
      <c r="F1549" s="21" t="s">
        <v>15725</v>
      </c>
      <c r="G1549" s="21" t="s">
        <v>9644</v>
      </c>
      <c r="H1549" s="23">
        <v>59.9</v>
      </c>
      <c r="I1549" s="21" t="s">
        <v>9645</v>
      </c>
      <c r="J1549" s="24">
        <f>1</f>
        <v>1</v>
      </c>
      <c r="K1549" s="25">
        <v>0.5</v>
      </c>
      <c r="L1549" s="26" t="e">
        <f>#REF!</f>
        <v>#REF!</v>
      </c>
      <c r="M1549" s="27">
        <f t="shared" si="73"/>
        <v>89.85</v>
      </c>
      <c r="N1549" s="26" t="e">
        <f t="shared" si="74"/>
        <v>#REF!</v>
      </c>
      <c r="O1549" s="21" t="s">
        <v>9646</v>
      </c>
      <c r="P1549" s="21" t="s">
        <v>9647</v>
      </c>
      <c r="Q1549" s="21" t="s">
        <v>9648</v>
      </c>
      <c r="R1549" s="21" t="s">
        <v>9649</v>
      </c>
      <c r="S1549" s="21">
        <v>1543</v>
      </c>
      <c r="T1549" s="21" t="s">
        <v>15726</v>
      </c>
      <c r="U1549" s="21" t="s">
        <v>15726</v>
      </c>
    </row>
    <row r="1550" spans="1:21" ht="52" customHeight="1" x14ac:dyDescent="0.25">
      <c r="A1550" s="28" t="s">
        <v>15727</v>
      </c>
      <c r="B1550" s="28" t="s">
        <v>15728</v>
      </c>
      <c r="C1550" s="22" t="e">
        <f t="shared" si="72"/>
        <v>#REF!</v>
      </c>
      <c r="D1550" s="28" t="s">
        <v>28</v>
      </c>
      <c r="E1550" s="28" t="s">
        <v>29</v>
      </c>
      <c r="F1550" s="28" t="s">
        <v>15729</v>
      </c>
      <c r="G1550" s="28" t="s">
        <v>9644</v>
      </c>
      <c r="H1550" s="29">
        <v>147</v>
      </c>
      <c r="I1550" s="28" t="s">
        <v>9645</v>
      </c>
      <c r="J1550" s="30">
        <f>1</f>
        <v>1</v>
      </c>
      <c r="K1550" s="31">
        <v>0.5</v>
      </c>
      <c r="L1550" s="32" t="e">
        <f>#REF!</f>
        <v>#REF!</v>
      </c>
      <c r="M1550" s="33">
        <f t="shared" si="73"/>
        <v>220.5</v>
      </c>
      <c r="N1550" s="32" t="e">
        <f t="shared" si="74"/>
        <v>#REF!</v>
      </c>
      <c r="O1550" s="28" t="s">
        <v>9646</v>
      </c>
      <c r="P1550" s="28" t="s">
        <v>9647</v>
      </c>
      <c r="Q1550" s="28" t="s">
        <v>9648</v>
      </c>
      <c r="R1550" s="28" t="s">
        <v>9649</v>
      </c>
      <c r="S1550" s="28">
        <v>1544</v>
      </c>
      <c r="T1550" s="28" t="s">
        <v>15730</v>
      </c>
      <c r="U1550" s="28" t="s">
        <v>15730</v>
      </c>
    </row>
    <row r="1551" spans="1:21" ht="52" customHeight="1" x14ac:dyDescent="0.25">
      <c r="A1551" s="21" t="s">
        <v>15731</v>
      </c>
      <c r="B1551" s="21" t="s">
        <v>15732</v>
      </c>
      <c r="C1551" s="22" t="e">
        <f t="shared" si="72"/>
        <v>#REF!</v>
      </c>
      <c r="D1551" s="21" t="s">
        <v>28</v>
      </c>
      <c r="E1551" s="21" t="s">
        <v>29</v>
      </c>
      <c r="F1551" s="21" t="s">
        <v>15733</v>
      </c>
      <c r="G1551" s="21" t="s">
        <v>9644</v>
      </c>
      <c r="H1551" s="23">
        <v>150</v>
      </c>
      <c r="I1551" s="21" t="s">
        <v>9645</v>
      </c>
      <c r="J1551" s="24">
        <f>1</f>
        <v>1</v>
      </c>
      <c r="K1551" s="25">
        <v>0.5</v>
      </c>
      <c r="L1551" s="26" t="e">
        <f>#REF!</f>
        <v>#REF!</v>
      </c>
      <c r="M1551" s="27">
        <f t="shared" si="73"/>
        <v>225</v>
      </c>
      <c r="N1551" s="26" t="e">
        <f t="shared" si="74"/>
        <v>#REF!</v>
      </c>
      <c r="O1551" s="21" t="s">
        <v>9646</v>
      </c>
      <c r="P1551" s="21" t="s">
        <v>9647</v>
      </c>
      <c r="Q1551" s="21" t="s">
        <v>9648</v>
      </c>
      <c r="R1551" s="21" t="s">
        <v>9649</v>
      </c>
      <c r="S1551" s="21">
        <v>1545</v>
      </c>
      <c r="T1551" s="21" t="s">
        <v>15734</v>
      </c>
      <c r="U1551" s="21" t="s">
        <v>15734</v>
      </c>
    </row>
    <row r="1552" spans="1:21" ht="52" customHeight="1" x14ac:dyDescent="0.25">
      <c r="A1552" s="28" t="s">
        <v>15735</v>
      </c>
      <c r="B1552" s="28" t="s">
        <v>15736</v>
      </c>
      <c r="C1552" s="22" t="e">
        <f t="shared" si="72"/>
        <v>#REF!</v>
      </c>
      <c r="D1552" s="28" t="s">
        <v>28</v>
      </c>
      <c r="E1552" s="28" t="s">
        <v>29</v>
      </c>
      <c r="F1552" s="28" t="s">
        <v>15737</v>
      </c>
      <c r="G1552" s="28" t="s">
        <v>9644</v>
      </c>
      <c r="H1552" s="29">
        <v>132</v>
      </c>
      <c r="I1552" s="28" t="s">
        <v>9645</v>
      </c>
      <c r="J1552" s="30">
        <f>1</f>
        <v>1</v>
      </c>
      <c r="K1552" s="31">
        <v>0.5</v>
      </c>
      <c r="L1552" s="32" t="e">
        <f>#REF!</f>
        <v>#REF!</v>
      </c>
      <c r="M1552" s="33">
        <f t="shared" si="73"/>
        <v>198</v>
      </c>
      <c r="N1552" s="32" t="e">
        <f t="shared" si="74"/>
        <v>#REF!</v>
      </c>
      <c r="O1552" s="28" t="s">
        <v>9646</v>
      </c>
      <c r="P1552" s="28" t="s">
        <v>9647</v>
      </c>
      <c r="Q1552" s="28" t="s">
        <v>9648</v>
      </c>
      <c r="R1552" s="28" t="s">
        <v>9649</v>
      </c>
      <c r="S1552" s="28">
        <v>1546</v>
      </c>
      <c r="T1552" s="28" t="s">
        <v>15738</v>
      </c>
      <c r="U1552" s="28" t="s">
        <v>15738</v>
      </c>
    </row>
    <row r="1553" spans="1:21" ht="52" customHeight="1" x14ac:dyDescent="0.25">
      <c r="A1553" s="21" t="s">
        <v>15739</v>
      </c>
      <c r="B1553" s="21" t="s">
        <v>15740</v>
      </c>
      <c r="C1553" s="22" t="e">
        <f t="shared" si="72"/>
        <v>#REF!</v>
      </c>
      <c r="D1553" s="21" t="s">
        <v>28</v>
      </c>
      <c r="E1553" s="21" t="s">
        <v>29</v>
      </c>
      <c r="F1553" s="21" t="s">
        <v>15741</v>
      </c>
      <c r="G1553" s="21" t="s">
        <v>9644</v>
      </c>
      <c r="H1553" s="23">
        <v>34.700000000000003</v>
      </c>
      <c r="I1553" s="21" t="s">
        <v>9645</v>
      </c>
      <c r="J1553" s="24">
        <f>1</f>
        <v>1</v>
      </c>
      <c r="K1553" s="25">
        <v>0.5</v>
      </c>
      <c r="L1553" s="26" t="e">
        <f>#REF!</f>
        <v>#REF!</v>
      </c>
      <c r="M1553" s="27">
        <f t="shared" si="73"/>
        <v>52.050000000000004</v>
      </c>
      <c r="N1553" s="26" t="e">
        <f t="shared" si="74"/>
        <v>#REF!</v>
      </c>
      <c r="O1553" s="21" t="s">
        <v>9646</v>
      </c>
      <c r="P1553" s="21" t="s">
        <v>9647</v>
      </c>
      <c r="Q1553" s="21" t="s">
        <v>9648</v>
      </c>
      <c r="R1553" s="21" t="s">
        <v>9649</v>
      </c>
      <c r="S1553" s="21">
        <v>1547</v>
      </c>
      <c r="T1553" s="21" t="s">
        <v>15742</v>
      </c>
      <c r="U1553" s="21" t="s">
        <v>15742</v>
      </c>
    </row>
    <row r="1554" spans="1:21" ht="52" customHeight="1" x14ac:dyDescent="0.25">
      <c r="A1554" s="28" t="s">
        <v>15743</v>
      </c>
      <c r="B1554" s="28" t="s">
        <v>15744</v>
      </c>
      <c r="C1554" s="22" t="e">
        <f t="shared" si="72"/>
        <v>#REF!</v>
      </c>
      <c r="D1554" s="28" t="s">
        <v>28</v>
      </c>
      <c r="E1554" s="28" t="s">
        <v>29</v>
      </c>
      <c r="F1554" s="28" t="s">
        <v>15745</v>
      </c>
      <c r="G1554" s="28" t="s">
        <v>9644</v>
      </c>
      <c r="H1554" s="29">
        <v>47.7</v>
      </c>
      <c r="I1554" s="28" t="s">
        <v>9645</v>
      </c>
      <c r="J1554" s="30">
        <f>1</f>
        <v>1</v>
      </c>
      <c r="K1554" s="31">
        <v>0.5</v>
      </c>
      <c r="L1554" s="32" t="e">
        <f>#REF!</f>
        <v>#REF!</v>
      </c>
      <c r="M1554" s="33">
        <f t="shared" si="73"/>
        <v>71.550000000000011</v>
      </c>
      <c r="N1554" s="32" t="e">
        <f t="shared" si="74"/>
        <v>#REF!</v>
      </c>
      <c r="O1554" s="28" t="s">
        <v>9646</v>
      </c>
      <c r="P1554" s="28" t="s">
        <v>9647</v>
      </c>
      <c r="Q1554" s="28" t="s">
        <v>9648</v>
      </c>
      <c r="R1554" s="28" t="s">
        <v>9649</v>
      </c>
      <c r="S1554" s="28">
        <v>1548</v>
      </c>
      <c r="T1554" s="28" t="s">
        <v>15746</v>
      </c>
      <c r="U1554" s="28" t="s">
        <v>15746</v>
      </c>
    </row>
    <row r="1555" spans="1:21" ht="52" customHeight="1" x14ac:dyDescent="0.25">
      <c r="A1555" s="21" t="s">
        <v>15747</v>
      </c>
      <c r="B1555" s="21" t="s">
        <v>15748</v>
      </c>
      <c r="C1555" s="22" t="e">
        <f t="shared" si="72"/>
        <v>#REF!</v>
      </c>
      <c r="D1555" s="21" t="s">
        <v>28</v>
      </c>
      <c r="E1555" s="21" t="s">
        <v>29</v>
      </c>
      <c r="F1555" s="21" t="s">
        <v>15749</v>
      </c>
      <c r="G1555" s="21" t="s">
        <v>9644</v>
      </c>
      <c r="H1555" s="23">
        <v>61.2</v>
      </c>
      <c r="I1555" s="21" t="s">
        <v>9645</v>
      </c>
      <c r="J1555" s="24">
        <f>1</f>
        <v>1</v>
      </c>
      <c r="K1555" s="25">
        <v>0.5</v>
      </c>
      <c r="L1555" s="26" t="e">
        <f>#REF!</f>
        <v>#REF!</v>
      </c>
      <c r="M1555" s="27">
        <f t="shared" si="73"/>
        <v>91.800000000000011</v>
      </c>
      <c r="N1555" s="26" t="e">
        <f t="shared" si="74"/>
        <v>#REF!</v>
      </c>
      <c r="O1555" s="21" t="s">
        <v>9646</v>
      </c>
      <c r="P1555" s="21" t="s">
        <v>9647</v>
      </c>
      <c r="Q1555" s="21" t="s">
        <v>9648</v>
      </c>
      <c r="R1555" s="21" t="s">
        <v>9649</v>
      </c>
      <c r="S1555" s="21">
        <v>1549</v>
      </c>
      <c r="T1555" s="21" t="s">
        <v>15750</v>
      </c>
      <c r="U1555" s="21" t="s">
        <v>15750</v>
      </c>
    </row>
    <row r="1556" spans="1:21" ht="52" customHeight="1" x14ac:dyDescent="0.25">
      <c r="A1556" s="28" t="s">
        <v>15751</v>
      </c>
      <c r="B1556" s="28" t="s">
        <v>15752</v>
      </c>
      <c r="C1556" s="22" t="e">
        <f t="shared" si="72"/>
        <v>#REF!</v>
      </c>
      <c r="D1556" s="28" t="s">
        <v>28</v>
      </c>
      <c r="E1556" s="28" t="s">
        <v>29</v>
      </c>
      <c r="F1556" s="28" t="s">
        <v>15753</v>
      </c>
      <c r="G1556" s="28" t="s">
        <v>9644</v>
      </c>
      <c r="H1556" s="29">
        <v>168</v>
      </c>
      <c r="I1556" s="28" t="s">
        <v>9645</v>
      </c>
      <c r="J1556" s="30">
        <f>1</f>
        <v>1</v>
      </c>
      <c r="K1556" s="31">
        <v>0.5</v>
      </c>
      <c r="L1556" s="32" t="e">
        <f>#REF!</f>
        <v>#REF!</v>
      </c>
      <c r="M1556" s="33">
        <f t="shared" si="73"/>
        <v>252</v>
      </c>
      <c r="N1556" s="32" t="e">
        <f t="shared" si="74"/>
        <v>#REF!</v>
      </c>
      <c r="O1556" s="28" t="s">
        <v>9646</v>
      </c>
      <c r="P1556" s="28" t="s">
        <v>9647</v>
      </c>
      <c r="Q1556" s="28" t="s">
        <v>9648</v>
      </c>
      <c r="R1556" s="28" t="s">
        <v>9649</v>
      </c>
      <c r="S1556" s="28">
        <v>1550</v>
      </c>
      <c r="T1556" s="28" t="s">
        <v>15754</v>
      </c>
      <c r="U1556" s="28" t="s">
        <v>15754</v>
      </c>
    </row>
    <row r="1557" spans="1:21" ht="52" customHeight="1" x14ac:dyDescent="0.25">
      <c r="A1557" s="21" t="s">
        <v>15755</v>
      </c>
      <c r="B1557" s="21" t="s">
        <v>15756</v>
      </c>
      <c r="C1557" s="22" t="e">
        <f t="shared" si="72"/>
        <v>#REF!</v>
      </c>
      <c r="D1557" s="21" t="s">
        <v>28</v>
      </c>
      <c r="E1557" s="21" t="s">
        <v>29</v>
      </c>
      <c r="F1557" s="21" t="s">
        <v>15757</v>
      </c>
      <c r="G1557" s="21" t="s">
        <v>9644</v>
      </c>
      <c r="H1557" s="23">
        <v>296</v>
      </c>
      <c r="I1557" s="21" t="s">
        <v>9645</v>
      </c>
      <c r="J1557" s="24">
        <f>1</f>
        <v>1</v>
      </c>
      <c r="K1557" s="25">
        <v>0.5</v>
      </c>
      <c r="L1557" s="26" t="e">
        <f>#REF!</f>
        <v>#REF!</v>
      </c>
      <c r="M1557" s="27">
        <f t="shared" si="73"/>
        <v>444</v>
      </c>
      <c r="N1557" s="26" t="e">
        <f t="shared" si="74"/>
        <v>#REF!</v>
      </c>
      <c r="O1557" s="21" t="s">
        <v>9646</v>
      </c>
      <c r="P1557" s="21" t="s">
        <v>9647</v>
      </c>
      <c r="Q1557" s="21" t="s">
        <v>9648</v>
      </c>
      <c r="R1557" s="21" t="s">
        <v>9649</v>
      </c>
      <c r="S1557" s="21">
        <v>1551</v>
      </c>
      <c r="T1557" s="21" t="s">
        <v>15758</v>
      </c>
      <c r="U1557" s="21" t="s">
        <v>15758</v>
      </c>
    </row>
    <row r="1558" spans="1:21" ht="52" customHeight="1" x14ac:dyDescent="0.25">
      <c r="A1558" s="28" t="s">
        <v>15759</v>
      </c>
      <c r="B1558" s="28" t="s">
        <v>15760</v>
      </c>
      <c r="C1558" s="22" t="e">
        <f t="shared" si="72"/>
        <v>#REF!</v>
      </c>
      <c r="D1558" s="28" t="s">
        <v>28</v>
      </c>
      <c r="E1558" s="28" t="s">
        <v>29</v>
      </c>
      <c r="F1558" s="28" t="s">
        <v>15761</v>
      </c>
      <c r="G1558" s="28" t="s">
        <v>9644</v>
      </c>
      <c r="H1558" s="29">
        <v>181</v>
      </c>
      <c r="I1558" s="28" t="s">
        <v>9645</v>
      </c>
      <c r="J1558" s="30">
        <f>1</f>
        <v>1</v>
      </c>
      <c r="K1558" s="31">
        <v>0.5</v>
      </c>
      <c r="L1558" s="32" t="e">
        <f>#REF!</f>
        <v>#REF!</v>
      </c>
      <c r="M1558" s="33">
        <f t="shared" si="73"/>
        <v>271.5</v>
      </c>
      <c r="N1558" s="32" t="e">
        <f t="shared" si="74"/>
        <v>#REF!</v>
      </c>
      <c r="O1558" s="28" t="s">
        <v>9646</v>
      </c>
      <c r="P1558" s="28" t="s">
        <v>9647</v>
      </c>
      <c r="Q1558" s="28" t="s">
        <v>9648</v>
      </c>
      <c r="R1558" s="28" t="s">
        <v>9649</v>
      </c>
      <c r="S1558" s="28">
        <v>1552</v>
      </c>
      <c r="T1558" s="28" t="s">
        <v>15762</v>
      </c>
      <c r="U1558" s="28" t="s">
        <v>15762</v>
      </c>
    </row>
    <row r="1559" spans="1:21" ht="52" customHeight="1" x14ac:dyDescent="0.25">
      <c r="A1559" s="21" t="s">
        <v>15763</v>
      </c>
      <c r="B1559" s="21" t="s">
        <v>15764</v>
      </c>
      <c r="C1559" s="22" t="e">
        <f t="shared" si="72"/>
        <v>#REF!</v>
      </c>
      <c r="D1559" s="21" t="s">
        <v>28</v>
      </c>
      <c r="E1559" s="21" t="s">
        <v>29</v>
      </c>
      <c r="F1559" s="21" t="s">
        <v>15765</v>
      </c>
      <c r="G1559" s="21" t="s">
        <v>9644</v>
      </c>
      <c r="H1559" s="23">
        <v>627</v>
      </c>
      <c r="I1559" s="21" t="s">
        <v>9645</v>
      </c>
      <c r="J1559" s="24">
        <f>1</f>
        <v>1</v>
      </c>
      <c r="K1559" s="25">
        <v>0.5</v>
      </c>
      <c r="L1559" s="26" t="e">
        <f>#REF!</f>
        <v>#REF!</v>
      </c>
      <c r="M1559" s="27">
        <f t="shared" si="73"/>
        <v>940.5</v>
      </c>
      <c r="N1559" s="26" t="e">
        <f t="shared" si="74"/>
        <v>#REF!</v>
      </c>
      <c r="O1559" s="21" t="s">
        <v>9646</v>
      </c>
      <c r="P1559" s="21" t="s">
        <v>9647</v>
      </c>
      <c r="Q1559" s="21" t="s">
        <v>9648</v>
      </c>
      <c r="R1559" s="21" t="s">
        <v>9649</v>
      </c>
      <c r="S1559" s="21">
        <v>1553</v>
      </c>
      <c r="T1559" s="21" t="s">
        <v>15766</v>
      </c>
      <c r="U1559" s="21" t="s">
        <v>15766</v>
      </c>
    </row>
    <row r="1560" spans="1:21" ht="52" customHeight="1" x14ac:dyDescent="0.25">
      <c r="A1560" s="28" t="s">
        <v>15767</v>
      </c>
      <c r="B1560" s="28" t="s">
        <v>15768</v>
      </c>
      <c r="C1560" s="22" t="e">
        <f t="shared" si="72"/>
        <v>#REF!</v>
      </c>
      <c r="D1560" s="28" t="s">
        <v>28</v>
      </c>
      <c r="E1560" s="28" t="s">
        <v>29</v>
      </c>
      <c r="F1560" s="28" t="s">
        <v>15769</v>
      </c>
      <c r="G1560" s="28" t="s">
        <v>9644</v>
      </c>
      <c r="H1560" s="29">
        <v>10</v>
      </c>
      <c r="I1560" s="28" t="s">
        <v>9645</v>
      </c>
      <c r="J1560" s="30">
        <f>1</f>
        <v>1</v>
      </c>
      <c r="K1560" s="31">
        <v>0.5</v>
      </c>
      <c r="L1560" s="32" t="e">
        <f>#REF!</f>
        <v>#REF!</v>
      </c>
      <c r="M1560" s="33">
        <f t="shared" si="73"/>
        <v>15</v>
      </c>
      <c r="N1560" s="32" t="e">
        <f t="shared" si="74"/>
        <v>#REF!</v>
      </c>
      <c r="O1560" s="28" t="s">
        <v>9646</v>
      </c>
      <c r="P1560" s="28" t="s">
        <v>9647</v>
      </c>
      <c r="Q1560" s="28" t="s">
        <v>9648</v>
      </c>
      <c r="R1560" s="28" t="s">
        <v>9649</v>
      </c>
      <c r="S1560" s="28">
        <v>1554</v>
      </c>
      <c r="T1560" s="28" t="s">
        <v>15770</v>
      </c>
      <c r="U1560" s="28" t="s">
        <v>15770</v>
      </c>
    </row>
    <row r="1561" spans="1:21" ht="52" customHeight="1" x14ac:dyDescent="0.25">
      <c r="A1561" s="21" t="s">
        <v>15771</v>
      </c>
      <c r="B1561" s="21" t="s">
        <v>15772</v>
      </c>
      <c r="C1561" s="22" t="e">
        <f t="shared" si="72"/>
        <v>#REF!</v>
      </c>
      <c r="D1561" s="21" t="s">
        <v>28</v>
      </c>
      <c r="E1561" s="21" t="s">
        <v>29</v>
      </c>
      <c r="F1561" s="21" t="s">
        <v>15773</v>
      </c>
      <c r="G1561" s="21" t="s">
        <v>9644</v>
      </c>
      <c r="H1561" s="23">
        <v>212</v>
      </c>
      <c r="I1561" s="21" t="s">
        <v>9645</v>
      </c>
      <c r="J1561" s="24">
        <f>1</f>
        <v>1</v>
      </c>
      <c r="K1561" s="25">
        <v>0.5</v>
      </c>
      <c r="L1561" s="26" t="e">
        <f>#REF!</f>
        <v>#REF!</v>
      </c>
      <c r="M1561" s="27">
        <f t="shared" si="73"/>
        <v>318</v>
      </c>
      <c r="N1561" s="26" t="e">
        <f t="shared" si="74"/>
        <v>#REF!</v>
      </c>
      <c r="O1561" s="21" t="s">
        <v>9646</v>
      </c>
      <c r="P1561" s="21" t="s">
        <v>9647</v>
      </c>
      <c r="Q1561" s="21" t="s">
        <v>9648</v>
      </c>
      <c r="R1561" s="21" t="s">
        <v>9649</v>
      </c>
      <c r="S1561" s="21">
        <v>1555</v>
      </c>
      <c r="T1561" s="21" t="s">
        <v>15774</v>
      </c>
      <c r="U1561" s="21" t="s">
        <v>15774</v>
      </c>
    </row>
    <row r="1562" spans="1:21" ht="52" customHeight="1" x14ac:dyDescent="0.25">
      <c r="A1562" s="28" t="s">
        <v>15775</v>
      </c>
      <c r="B1562" s="28" t="s">
        <v>15776</v>
      </c>
      <c r="C1562" s="22" t="e">
        <f t="shared" si="72"/>
        <v>#REF!</v>
      </c>
      <c r="D1562" s="28" t="s">
        <v>28</v>
      </c>
      <c r="E1562" s="28" t="s">
        <v>29</v>
      </c>
      <c r="F1562" s="28" t="s">
        <v>15777</v>
      </c>
      <c r="G1562" s="28" t="s">
        <v>9644</v>
      </c>
      <c r="H1562" s="29">
        <v>128</v>
      </c>
      <c r="I1562" s="28" t="s">
        <v>9645</v>
      </c>
      <c r="J1562" s="30">
        <f>1</f>
        <v>1</v>
      </c>
      <c r="K1562" s="31">
        <v>0.5</v>
      </c>
      <c r="L1562" s="32" t="e">
        <f>#REF!</f>
        <v>#REF!</v>
      </c>
      <c r="M1562" s="33">
        <f t="shared" si="73"/>
        <v>192</v>
      </c>
      <c r="N1562" s="32" t="e">
        <f t="shared" si="74"/>
        <v>#REF!</v>
      </c>
      <c r="O1562" s="28" t="s">
        <v>9646</v>
      </c>
      <c r="P1562" s="28" t="s">
        <v>9647</v>
      </c>
      <c r="Q1562" s="28" t="s">
        <v>9648</v>
      </c>
      <c r="R1562" s="28" t="s">
        <v>9649</v>
      </c>
      <c r="S1562" s="28">
        <v>1556</v>
      </c>
      <c r="T1562" s="28" t="s">
        <v>15778</v>
      </c>
      <c r="U1562" s="28" t="s">
        <v>15778</v>
      </c>
    </row>
    <row r="1563" spans="1:21" ht="52" customHeight="1" x14ac:dyDescent="0.25">
      <c r="A1563" s="21" t="s">
        <v>15779</v>
      </c>
      <c r="B1563" s="21" t="s">
        <v>15780</v>
      </c>
      <c r="C1563" s="22" t="e">
        <f t="shared" si="72"/>
        <v>#REF!</v>
      </c>
      <c r="D1563" s="21" t="s">
        <v>28</v>
      </c>
      <c r="E1563" s="21" t="s">
        <v>29</v>
      </c>
      <c r="F1563" s="21" t="s">
        <v>15781</v>
      </c>
      <c r="G1563" s="21" t="s">
        <v>9644</v>
      </c>
      <c r="H1563" s="23">
        <v>620</v>
      </c>
      <c r="I1563" s="21" t="s">
        <v>9645</v>
      </c>
      <c r="J1563" s="24">
        <f>1</f>
        <v>1</v>
      </c>
      <c r="K1563" s="25">
        <v>0.5</v>
      </c>
      <c r="L1563" s="26" t="e">
        <f>#REF!</f>
        <v>#REF!</v>
      </c>
      <c r="M1563" s="27">
        <f t="shared" si="73"/>
        <v>930</v>
      </c>
      <c r="N1563" s="26" t="e">
        <f t="shared" si="74"/>
        <v>#REF!</v>
      </c>
      <c r="O1563" s="21" t="s">
        <v>9646</v>
      </c>
      <c r="P1563" s="21" t="s">
        <v>9647</v>
      </c>
      <c r="Q1563" s="21" t="s">
        <v>9648</v>
      </c>
      <c r="R1563" s="21" t="s">
        <v>9649</v>
      </c>
      <c r="S1563" s="21">
        <v>1557</v>
      </c>
      <c r="T1563" s="21" t="s">
        <v>15782</v>
      </c>
      <c r="U1563" s="21" t="s">
        <v>15782</v>
      </c>
    </row>
    <row r="1564" spans="1:21" ht="52" customHeight="1" x14ac:dyDescent="0.25">
      <c r="A1564" s="28" t="s">
        <v>15783</v>
      </c>
      <c r="B1564" s="28" t="s">
        <v>15784</v>
      </c>
      <c r="C1564" s="22" t="e">
        <f t="shared" si="72"/>
        <v>#REF!</v>
      </c>
      <c r="D1564" s="28" t="s">
        <v>28</v>
      </c>
      <c r="E1564" s="28" t="s">
        <v>29</v>
      </c>
      <c r="F1564" s="28" t="s">
        <v>15785</v>
      </c>
      <c r="G1564" s="28" t="s">
        <v>9644</v>
      </c>
      <c r="H1564" s="29">
        <v>218</v>
      </c>
      <c r="I1564" s="28" t="s">
        <v>9645</v>
      </c>
      <c r="J1564" s="30">
        <f>1</f>
        <v>1</v>
      </c>
      <c r="K1564" s="31">
        <v>0.5</v>
      </c>
      <c r="L1564" s="32" t="e">
        <f>#REF!</f>
        <v>#REF!</v>
      </c>
      <c r="M1564" s="33">
        <f t="shared" si="73"/>
        <v>327</v>
      </c>
      <c r="N1564" s="32" t="e">
        <f t="shared" si="74"/>
        <v>#REF!</v>
      </c>
      <c r="O1564" s="28" t="s">
        <v>9646</v>
      </c>
      <c r="P1564" s="28" t="s">
        <v>9647</v>
      </c>
      <c r="Q1564" s="28" t="s">
        <v>9648</v>
      </c>
      <c r="R1564" s="28" t="s">
        <v>9649</v>
      </c>
      <c r="S1564" s="28">
        <v>1558</v>
      </c>
      <c r="T1564" s="28" t="s">
        <v>15786</v>
      </c>
      <c r="U1564" s="28" t="s">
        <v>15786</v>
      </c>
    </row>
    <row r="1565" spans="1:21" ht="52" customHeight="1" x14ac:dyDescent="0.25">
      <c r="A1565" s="21" t="s">
        <v>15787</v>
      </c>
      <c r="B1565" s="21" t="s">
        <v>15788</v>
      </c>
      <c r="C1565" s="22" t="e">
        <f t="shared" si="72"/>
        <v>#REF!</v>
      </c>
      <c r="D1565" s="21" t="s">
        <v>28</v>
      </c>
      <c r="E1565" s="21" t="s">
        <v>29</v>
      </c>
      <c r="F1565" s="21" t="s">
        <v>15789</v>
      </c>
      <c r="G1565" s="21" t="s">
        <v>9644</v>
      </c>
      <c r="H1565" s="23">
        <v>655</v>
      </c>
      <c r="I1565" s="21" t="s">
        <v>9645</v>
      </c>
      <c r="J1565" s="24">
        <f>1</f>
        <v>1</v>
      </c>
      <c r="K1565" s="25">
        <v>0.5</v>
      </c>
      <c r="L1565" s="26" t="e">
        <f>#REF!</f>
        <v>#REF!</v>
      </c>
      <c r="M1565" s="27">
        <f t="shared" si="73"/>
        <v>982.5</v>
      </c>
      <c r="N1565" s="26" t="e">
        <f t="shared" si="74"/>
        <v>#REF!</v>
      </c>
      <c r="O1565" s="21" t="s">
        <v>9646</v>
      </c>
      <c r="P1565" s="21" t="s">
        <v>9647</v>
      </c>
      <c r="Q1565" s="21" t="s">
        <v>9648</v>
      </c>
      <c r="R1565" s="21" t="s">
        <v>9649</v>
      </c>
      <c r="S1565" s="21">
        <v>1559</v>
      </c>
      <c r="T1565" s="21" t="s">
        <v>15790</v>
      </c>
      <c r="U1565" s="21" t="s">
        <v>15790</v>
      </c>
    </row>
    <row r="1566" spans="1:21" ht="52" customHeight="1" x14ac:dyDescent="0.25">
      <c r="A1566" s="28" t="s">
        <v>15791</v>
      </c>
      <c r="B1566" s="28" t="s">
        <v>15792</v>
      </c>
      <c r="C1566" s="22" t="e">
        <f t="shared" si="72"/>
        <v>#REF!</v>
      </c>
      <c r="D1566" s="28" t="s">
        <v>28</v>
      </c>
      <c r="E1566" s="28" t="s">
        <v>29</v>
      </c>
      <c r="F1566" s="28" t="s">
        <v>15793</v>
      </c>
      <c r="G1566" s="28" t="s">
        <v>9644</v>
      </c>
      <c r="H1566" s="29">
        <v>21.8</v>
      </c>
      <c r="I1566" s="28" t="s">
        <v>9645</v>
      </c>
      <c r="J1566" s="30">
        <f>1</f>
        <v>1</v>
      </c>
      <c r="K1566" s="31">
        <v>0.5</v>
      </c>
      <c r="L1566" s="32" t="e">
        <f>#REF!</f>
        <v>#REF!</v>
      </c>
      <c r="M1566" s="33">
        <f t="shared" si="73"/>
        <v>32.700000000000003</v>
      </c>
      <c r="N1566" s="32" t="e">
        <f t="shared" si="74"/>
        <v>#REF!</v>
      </c>
      <c r="O1566" s="28" t="s">
        <v>9646</v>
      </c>
      <c r="P1566" s="28" t="s">
        <v>9647</v>
      </c>
      <c r="Q1566" s="28" t="s">
        <v>9648</v>
      </c>
      <c r="R1566" s="28" t="s">
        <v>9649</v>
      </c>
      <c r="S1566" s="28">
        <v>1560</v>
      </c>
      <c r="T1566" s="28" t="s">
        <v>15794</v>
      </c>
      <c r="U1566" s="28" t="s">
        <v>15794</v>
      </c>
    </row>
    <row r="1567" spans="1:21" ht="52" customHeight="1" x14ac:dyDescent="0.25">
      <c r="A1567" s="21" t="s">
        <v>15795</v>
      </c>
      <c r="B1567" s="21" t="s">
        <v>15796</v>
      </c>
      <c r="C1567" s="22" t="e">
        <f t="shared" si="72"/>
        <v>#REF!</v>
      </c>
      <c r="D1567" s="21" t="s">
        <v>28</v>
      </c>
      <c r="E1567" s="21" t="s">
        <v>29</v>
      </c>
      <c r="F1567" s="21" t="s">
        <v>15797</v>
      </c>
      <c r="G1567" s="21" t="s">
        <v>9644</v>
      </c>
      <c r="H1567" s="23">
        <v>317</v>
      </c>
      <c r="I1567" s="21" t="s">
        <v>9645</v>
      </c>
      <c r="J1567" s="24">
        <f>1</f>
        <v>1</v>
      </c>
      <c r="K1567" s="25">
        <v>0.5</v>
      </c>
      <c r="L1567" s="26" t="e">
        <f>#REF!</f>
        <v>#REF!</v>
      </c>
      <c r="M1567" s="27">
        <f t="shared" si="73"/>
        <v>475.5</v>
      </c>
      <c r="N1567" s="26" t="e">
        <f t="shared" si="74"/>
        <v>#REF!</v>
      </c>
      <c r="O1567" s="21" t="s">
        <v>9646</v>
      </c>
      <c r="P1567" s="21" t="s">
        <v>9647</v>
      </c>
      <c r="Q1567" s="21" t="s">
        <v>9648</v>
      </c>
      <c r="R1567" s="21" t="s">
        <v>9649</v>
      </c>
      <c r="S1567" s="21">
        <v>1561</v>
      </c>
      <c r="T1567" s="21" t="s">
        <v>15798</v>
      </c>
      <c r="U1567" s="21" t="s">
        <v>15798</v>
      </c>
    </row>
    <row r="1568" spans="1:21" ht="52" customHeight="1" x14ac:dyDescent="0.25">
      <c r="A1568" s="28" t="s">
        <v>15799</v>
      </c>
      <c r="B1568" s="28" t="s">
        <v>15800</v>
      </c>
      <c r="C1568" s="22" t="e">
        <f t="shared" si="72"/>
        <v>#REF!</v>
      </c>
      <c r="D1568" s="28" t="s">
        <v>28</v>
      </c>
      <c r="E1568" s="28" t="s">
        <v>29</v>
      </c>
      <c r="F1568" s="28" t="s">
        <v>15801</v>
      </c>
      <c r="G1568" s="28" t="s">
        <v>9644</v>
      </c>
      <c r="H1568" s="29">
        <v>44.4</v>
      </c>
      <c r="I1568" s="28" t="s">
        <v>9645</v>
      </c>
      <c r="J1568" s="30">
        <f>1</f>
        <v>1</v>
      </c>
      <c r="K1568" s="31">
        <v>0.5</v>
      </c>
      <c r="L1568" s="32" t="e">
        <f>#REF!</f>
        <v>#REF!</v>
      </c>
      <c r="M1568" s="33">
        <f t="shared" si="73"/>
        <v>66.599999999999994</v>
      </c>
      <c r="N1568" s="32" t="e">
        <f t="shared" si="74"/>
        <v>#REF!</v>
      </c>
      <c r="O1568" s="28" t="s">
        <v>9646</v>
      </c>
      <c r="P1568" s="28" t="s">
        <v>9647</v>
      </c>
      <c r="Q1568" s="28" t="s">
        <v>9648</v>
      </c>
      <c r="R1568" s="28" t="s">
        <v>9649</v>
      </c>
      <c r="S1568" s="28">
        <v>1562</v>
      </c>
      <c r="T1568" s="28" t="s">
        <v>15802</v>
      </c>
      <c r="U1568" s="28" t="s">
        <v>15802</v>
      </c>
    </row>
    <row r="1569" spans="1:21" ht="52" customHeight="1" x14ac:dyDescent="0.25">
      <c r="A1569" s="21" t="s">
        <v>15803</v>
      </c>
      <c r="B1569" s="21" t="s">
        <v>15804</v>
      </c>
      <c r="C1569" s="22" t="e">
        <f t="shared" si="72"/>
        <v>#REF!</v>
      </c>
      <c r="D1569" s="21" t="s">
        <v>28</v>
      </c>
      <c r="E1569" s="21" t="s">
        <v>29</v>
      </c>
      <c r="F1569" s="21" t="s">
        <v>15805</v>
      </c>
      <c r="G1569" s="21" t="s">
        <v>9644</v>
      </c>
      <c r="H1569" s="23">
        <v>29.6</v>
      </c>
      <c r="I1569" s="21" t="s">
        <v>9645</v>
      </c>
      <c r="J1569" s="24">
        <f>1</f>
        <v>1</v>
      </c>
      <c r="K1569" s="25">
        <v>0.5</v>
      </c>
      <c r="L1569" s="26" t="e">
        <f>#REF!</f>
        <v>#REF!</v>
      </c>
      <c r="M1569" s="27">
        <f t="shared" si="73"/>
        <v>44.400000000000006</v>
      </c>
      <c r="N1569" s="26" t="e">
        <f t="shared" si="74"/>
        <v>#REF!</v>
      </c>
      <c r="O1569" s="21" t="s">
        <v>9646</v>
      </c>
      <c r="P1569" s="21" t="s">
        <v>9647</v>
      </c>
      <c r="Q1569" s="21" t="s">
        <v>9648</v>
      </c>
      <c r="R1569" s="21" t="s">
        <v>9649</v>
      </c>
      <c r="S1569" s="21">
        <v>1563</v>
      </c>
      <c r="T1569" s="21" t="s">
        <v>15806</v>
      </c>
      <c r="U1569" s="21" t="s">
        <v>15806</v>
      </c>
    </row>
    <row r="1570" spans="1:21" ht="52" customHeight="1" x14ac:dyDescent="0.25">
      <c r="A1570" s="28" t="s">
        <v>15807</v>
      </c>
      <c r="B1570" s="28" t="s">
        <v>15808</v>
      </c>
      <c r="C1570" s="22" t="e">
        <f t="shared" si="72"/>
        <v>#REF!</v>
      </c>
      <c r="D1570" s="28" t="s">
        <v>28</v>
      </c>
      <c r="E1570" s="28" t="s">
        <v>29</v>
      </c>
      <c r="F1570" s="28" t="s">
        <v>15809</v>
      </c>
      <c r="G1570" s="28" t="s">
        <v>9644</v>
      </c>
      <c r="H1570" s="29">
        <v>36.700000000000003</v>
      </c>
      <c r="I1570" s="28" t="s">
        <v>9645</v>
      </c>
      <c r="J1570" s="30">
        <f>1</f>
        <v>1</v>
      </c>
      <c r="K1570" s="31">
        <v>0.5</v>
      </c>
      <c r="L1570" s="32" t="e">
        <f>#REF!</f>
        <v>#REF!</v>
      </c>
      <c r="M1570" s="33">
        <f t="shared" si="73"/>
        <v>55.050000000000004</v>
      </c>
      <c r="N1570" s="32" t="e">
        <f t="shared" si="74"/>
        <v>#REF!</v>
      </c>
      <c r="O1570" s="28" t="s">
        <v>9646</v>
      </c>
      <c r="P1570" s="28" t="s">
        <v>9647</v>
      </c>
      <c r="Q1570" s="28" t="s">
        <v>9648</v>
      </c>
      <c r="R1570" s="28" t="s">
        <v>9649</v>
      </c>
      <c r="S1570" s="28">
        <v>1564</v>
      </c>
      <c r="T1570" s="28" t="s">
        <v>15810</v>
      </c>
      <c r="U1570" s="28" t="s">
        <v>15810</v>
      </c>
    </row>
    <row r="1571" spans="1:21" ht="52" customHeight="1" x14ac:dyDescent="0.25">
      <c r="A1571" s="21" t="s">
        <v>15811</v>
      </c>
      <c r="B1571" s="21" t="s">
        <v>15812</v>
      </c>
      <c r="C1571" s="22" t="e">
        <f t="shared" si="72"/>
        <v>#REF!</v>
      </c>
      <c r="D1571" s="21" t="s">
        <v>28</v>
      </c>
      <c r="E1571" s="21" t="s">
        <v>29</v>
      </c>
      <c r="F1571" s="21" t="s">
        <v>15813</v>
      </c>
      <c r="G1571" s="21" t="s">
        <v>9644</v>
      </c>
      <c r="H1571" s="23">
        <v>22.6</v>
      </c>
      <c r="I1571" s="21" t="s">
        <v>9645</v>
      </c>
      <c r="J1571" s="24">
        <f>1</f>
        <v>1</v>
      </c>
      <c r="K1571" s="25">
        <v>0.5</v>
      </c>
      <c r="L1571" s="26" t="e">
        <f>#REF!</f>
        <v>#REF!</v>
      </c>
      <c r="M1571" s="27">
        <f t="shared" si="73"/>
        <v>33.900000000000006</v>
      </c>
      <c r="N1571" s="26" t="e">
        <f t="shared" si="74"/>
        <v>#REF!</v>
      </c>
      <c r="O1571" s="21" t="s">
        <v>9646</v>
      </c>
      <c r="P1571" s="21" t="s">
        <v>9647</v>
      </c>
      <c r="Q1571" s="21" t="s">
        <v>9648</v>
      </c>
      <c r="R1571" s="21" t="s">
        <v>9649</v>
      </c>
      <c r="S1571" s="21">
        <v>1565</v>
      </c>
      <c r="T1571" s="21" t="s">
        <v>15814</v>
      </c>
      <c r="U1571" s="21" t="s">
        <v>15814</v>
      </c>
    </row>
    <row r="1572" spans="1:21" ht="52" customHeight="1" x14ac:dyDescent="0.25">
      <c r="A1572" s="28" t="s">
        <v>15815</v>
      </c>
      <c r="B1572" s="28" t="s">
        <v>15816</v>
      </c>
      <c r="C1572" s="22" t="e">
        <f t="shared" si="72"/>
        <v>#REF!</v>
      </c>
      <c r="D1572" s="28" t="s">
        <v>28</v>
      </c>
      <c r="E1572" s="28" t="s">
        <v>29</v>
      </c>
      <c r="F1572" s="28" t="s">
        <v>15817</v>
      </c>
      <c r="G1572" s="28" t="s">
        <v>9644</v>
      </c>
      <c r="H1572" s="29">
        <v>22.6</v>
      </c>
      <c r="I1572" s="28" t="s">
        <v>9645</v>
      </c>
      <c r="J1572" s="30">
        <f>1</f>
        <v>1</v>
      </c>
      <c r="K1572" s="31">
        <v>0.5</v>
      </c>
      <c r="L1572" s="32" t="e">
        <f>#REF!</f>
        <v>#REF!</v>
      </c>
      <c r="M1572" s="33">
        <f t="shared" si="73"/>
        <v>33.900000000000006</v>
      </c>
      <c r="N1572" s="32" t="e">
        <f t="shared" si="74"/>
        <v>#REF!</v>
      </c>
      <c r="O1572" s="28" t="s">
        <v>9646</v>
      </c>
      <c r="P1572" s="28" t="s">
        <v>9647</v>
      </c>
      <c r="Q1572" s="28" t="s">
        <v>9648</v>
      </c>
      <c r="R1572" s="28" t="s">
        <v>9649</v>
      </c>
      <c r="S1572" s="28">
        <v>1566</v>
      </c>
      <c r="T1572" s="28" t="s">
        <v>15818</v>
      </c>
      <c r="U1572" s="28" t="s">
        <v>15818</v>
      </c>
    </row>
    <row r="1573" spans="1:21" ht="52" customHeight="1" x14ac:dyDescent="0.25">
      <c r="A1573" s="21" t="s">
        <v>15819</v>
      </c>
      <c r="B1573" s="21" t="s">
        <v>15820</v>
      </c>
      <c r="C1573" s="22" t="e">
        <f t="shared" si="72"/>
        <v>#REF!</v>
      </c>
      <c r="D1573" s="21" t="s">
        <v>28</v>
      </c>
      <c r="E1573" s="21" t="s">
        <v>29</v>
      </c>
      <c r="F1573" s="21" t="s">
        <v>15821</v>
      </c>
      <c r="G1573" s="21" t="s">
        <v>9644</v>
      </c>
      <c r="H1573" s="23">
        <v>158</v>
      </c>
      <c r="I1573" s="21" t="s">
        <v>9645</v>
      </c>
      <c r="J1573" s="24">
        <f>1</f>
        <v>1</v>
      </c>
      <c r="K1573" s="25">
        <v>0.5</v>
      </c>
      <c r="L1573" s="26" t="e">
        <f>#REF!</f>
        <v>#REF!</v>
      </c>
      <c r="M1573" s="27">
        <f t="shared" si="73"/>
        <v>237</v>
      </c>
      <c r="N1573" s="26" t="e">
        <f t="shared" si="74"/>
        <v>#REF!</v>
      </c>
      <c r="O1573" s="21" t="s">
        <v>9646</v>
      </c>
      <c r="P1573" s="21" t="s">
        <v>9647</v>
      </c>
      <c r="Q1573" s="21" t="s">
        <v>9648</v>
      </c>
      <c r="R1573" s="21" t="s">
        <v>9649</v>
      </c>
      <c r="S1573" s="21">
        <v>1567</v>
      </c>
      <c r="T1573" s="21" t="s">
        <v>15822</v>
      </c>
      <c r="U1573" s="21" t="s">
        <v>15822</v>
      </c>
    </row>
    <row r="1574" spans="1:21" ht="52" customHeight="1" x14ac:dyDescent="0.25">
      <c r="A1574" s="28" t="s">
        <v>15823</v>
      </c>
      <c r="B1574" s="28" t="s">
        <v>15824</v>
      </c>
      <c r="C1574" s="22" t="e">
        <f t="shared" si="72"/>
        <v>#REF!</v>
      </c>
      <c r="D1574" s="28" t="s">
        <v>28</v>
      </c>
      <c r="E1574" s="28" t="s">
        <v>29</v>
      </c>
      <c r="F1574" s="28" t="s">
        <v>15825</v>
      </c>
      <c r="G1574" s="28" t="s">
        <v>9644</v>
      </c>
      <c r="H1574" s="29">
        <v>175</v>
      </c>
      <c r="I1574" s="28" t="s">
        <v>9645</v>
      </c>
      <c r="J1574" s="30">
        <f>1</f>
        <v>1</v>
      </c>
      <c r="K1574" s="31">
        <v>0.5</v>
      </c>
      <c r="L1574" s="32" t="e">
        <f>#REF!</f>
        <v>#REF!</v>
      </c>
      <c r="M1574" s="33">
        <f t="shared" si="73"/>
        <v>262.5</v>
      </c>
      <c r="N1574" s="32" t="e">
        <f t="shared" si="74"/>
        <v>#REF!</v>
      </c>
      <c r="O1574" s="28" t="s">
        <v>9646</v>
      </c>
      <c r="P1574" s="28" t="s">
        <v>9647</v>
      </c>
      <c r="Q1574" s="28" t="s">
        <v>9648</v>
      </c>
      <c r="R1574" s="28" t="s">
        <v>9649</v>
      </c>
      <c r="S1574" s="28">
        <v>1568</v>
      </c>
      <c r="T1574" s="28" t="s">
        <v>15826</v>
      </c>
      <c r="U1574" s="28" t="s">
        <v>15826</v>
      </c>
    </row>
    <row r="1575" spans="1:21" ht="52" customHeight="1" x14ac:dyDescent="0.25">
      <c r="A1575" s="21" t="s">
        <v>15827</v>
      </c>
      <c r="B1575" s="21" t="s">
        <v>15828</v>
      </c>
      <c r="C1575" s="22" t="e">
        <f t="shared" si="72"/>
        <v>#REF!</v>
      </c>
      <c r="D1575" s="21" t="s">
        <v>28</v>
      </c>
      <c r="E1575" s="21" t="s">
        <v>29</v>
      </c>
      <c r="F1575" s="21" t="s">
        <v>15829</v>
      </c>
      <c r="G1575" s="21" t="s">
        <v>9644</v>
      </c>
      <c r="H1575" s="23">
        <v>175</v>
      </c>
      <c r="I1575" s="21" t="s">
        <v>9645</v>
      </c>
      <c r="J1575" s="24">
        <f>1</f>
        <v>1</v>
      </c>
      <c r="K1575" s="25">
        <v>0.5</v>
      </c>
      <c r="L1575" s="26" t="e">
        <f>#REF!</f>
        <v>#REF!</v>
      </c>
      <c r="M1575" s="27">
        <f t="shared" si="73"/>
        <v>262.5</v>
      </c>
      <c r="N1575" s="26" t="e">
        <f t="shared" si="74"/>
        <v>#REF!</v>
      </c>
      <c r="O1575" s="21" t="s">
        <v>9646</v>
      </c>
      <c r="P1575" s="21" t="s">
        <v>9647</v>
      </c>
      <c r="Q1575" s="21" t="s">
        <v>9648</v>
      </c>
      <c r="R1575" s="21" t="s">
        <v>9649</v>
      </c>
      <c r="S1575" s="21">
        <v>1569</v>
      </c>
      <c r="T1575" s="21" t="s">
        <v>15830</v>
      </c>
      <c r="U1575" s="21" t="s">
        <v>15830</v>
      </c>
    </row>
    <row r="1576" spans="1:21" ht="52" customHeight="1" x14ac:dyDescent="0.25">
      <c r="A1576" s="28" t="s">
        <v>15831</v>
      </c>
      <c r="B1576" s="28" t="s">
        <v>15832</v>
      </c>
      <c r="C1576" s="22" t="e">
        <f t="shared" si="72"/>
        <v>#REF!</v>
      </c>
      <c r="D1576" s="28" t="s">
        <v>28</v>
      </c>
      <c r="E1576" s="28" t="s">
        <v>29</v>
      </c>
      <c r="F1576" s="28" t="s">
        <v>15833</v>
      </c>
      <c r="G1576" s="28" t="s">
        <v>9644</v>
      </c>
      <c r="H1576" s="29">
        <v>328</v>
      </c>
      <c r="I1576" s="28" t="s">
        <v>9645</v>
      </c>
      <c r="J1576" s="30">
        <f>1</f>
        <v>1</v>
      </c>
      <c r="K1576" s="31">
        <v>0.5</v>
      </c>
      <c r="L1576" s="32" t="e">
        <f>#REF!</f>
        <v>#REF!</v>
      </c>
      <c r="M1576" s="33">
        <f t="shared" si="73"/>
        <v>492</v>
      </c>
      <c r="N1576" s="32" t="e">
        <f t="shared" si="74"/>
        <v>#REF!</v>
      </c>
      <c r="O1576" s="28" t="s">
        <v>9646</v>
      </c>
      <c r="P1576" s="28" t="s">
        <v>9647</v>
      </c>
      <c r="Q1576" s="28" t="s">
        <v>9648</v>
      </c>
      <c r="R1576" s="28" t="s">
        <v>9649</v>
      </c>
      <c r="S1576" s="28">
        <v>1570</v>
      </c>
      <c r="T1576" s="28" t="s">
        <v>15834</v>
      </c>
      <c r="U1576" s="28" t="s">
        <v>15834</v>
      </c>
    </row>
    <row r="1577" spans="1:21" ht="52" customHeight="1" x14ac:dyDescent="0.25">
      <c r="A1577" s="21" t="s">
        <v>15835</v>
      </c>
      <c r="B1577" s="21" t="s">
        <v>15836</v>
      </c>
      <c r="C1577" s="22" t="e">
        <f t="shared" si="72"/>
        <v>#REF!</v>
      </c>
      <c r="D1577" s="21" t="s">
        <v>28</v>
      </c>
      <c r="E1577" s="21" t="s">
        <v>29</v>
      </c>
      <c r="F1577" s="21" t="s">
        <v>15837</v>
      </c>
      <c r="G1577" s="21" t="s">
        <v>9644</v>
      </c>
      <c r="H1577" s="23">
        <v>27.9</v>
      </c>
      <c r="I1577" s="21" t="s">
        <v>9645</v>
      </c>
      <c r="J1577" s="24">
        <f>1</f>
        <v>1</v>
      </c>
      <c r="K1577" s="25">
        <v>0.5</v>
      </c>
      <c r="L1577" s="26" t="e">
        <f>#REF!</f>
        <v>#REF!</v>
      </c>
      <c r="M1577" s="27">
        <f t="shared" si="73"/>
        <v>41.849999999999994</v>
      </c>
      <c r="N1577" s="26" t="e">
        <f t="shared" si="74"/>
        <v>#REF!</v>
      </c>
      <c r="O1577" s="21" t="s">
        <v>9646</v>
      </c>
      <c r="P1577" s="21" t="s">
        <v>9647</v>
      </c>
      <c r="Q1577" s="21" t="s">
        <v>9648</v>
      </c>
      <c r="R1577" s="21" t="s">
        <v>9649</v>
      </c>
      <c r="S1577" s="21">
        <v>1571</v>
      </c>
      <c r="T1577" s="21" t="s">
        <v>15838</v>
      </c>
      <c r="U1577" s="21" t="s">
        <v>15838</v>
      </c>
    </row>
    <row r="1578" spans="1:21" ht="52" customHeight="1" x14ac:dyDescent="0.25">
      <c r="A1578" s="28" t="s">
        <v>15839</v>
      </c>
      <c r="B1578" s="28" t="s">
        <v>15840</v>
      </c>
      <c r="C1578" s="22" t="e">
        <f t="shared" si="72"/>
        <v>#REF!</v>
      </c>
      <c r="D1578" s="28" t="s">
        <v>28</v>
      </c>
      <c r="E1578" s="28" t="s">
        <v>29</v>
      </c>
      <c r="F1578" s="28" t="s">
        <v>15841</v>
      </c>
      <c r="G1578" s="28" t="s">
        <v>9644</v>
      </c>
      <c r="H1578" s="29">
        <v>58.6</v>
      </c>
      <c r="I1578" s="28" t="s">
        <v>9645</v>
      </c>
      <c r="J1578" s="30">
        <f>1</f>
        <v>1</v>
      </c>
      <c r="K1578" s="31">
        <v>0.5</v>
      </c>
      <c r="L1578" s="32" t="e">
        <f>#REF!</f>
        <v>#REF!</v>
      </c>
      <c r="M1578" s="33">
        <f t="shared" si="73"/>
        <v>87.9</v>
      </c>
      <c r="N1578" s="32" t="e">
        <f t="shared" si="74"/>
        <v>#REF!</v>
      </c>
      <c r="O1578" s="28" t="s">
        <v>9646</v>
      </c>
      <c r="P1578" s="28" t="s">
        <v>9647</v>
      </c>
      <c r="Q1578" s="28" t="s">
        <v>9648</v>
      </c>
      <c r="R1578" s="28" t="s">
        <v>9649</v>
      </c>
      <c r="S1578" s="28">
        <v>1572</v>
      </c>
      <c r="T1578" s="28" t="s">
        <v>15842</v>
      </c>
      <c r="U1578" s="28" t="s">
        <v>15842</v>
      </c>
    </row>
    <row r="1579" spans="1:21" ht="52" customHeight="1" x14ac:dyDescent="0.25">
      <c r="A1579" s="21" t="s">
        <v>15843</v>
      </c>
      <c r="B1579" s="21" t="s">
        <v>15844</v>
      </c>
      <c r="C1579" s="22" t="e">
        <f t="shared" si="72"/>
        <v>#REF!</v>
      </c>
      <c r="D1579" s="21" t="s">
        <v>28</v>
      </c>
      <c r="E1579" s="21" t="s">
        <v>29</v>
      </c>
      <c r="F1579" s="21" t="s">
        <v>15845</v>
      </c>
      <c r="G1579" s="21" t="s">
        <v>9644</v>
      </c>
      <c r="H1579" s="23">
        <v>35.799999999999997</v>
      </c>
      <c r="I1579" s="21" t="s">
        <v>9645</v>
      </c>
      <c r="J1579" s="24">
        <f>1</f>
        <v>1</v>
      </c>
      <c r="K1579" s="25">
        <v>0.5</v>
      </c>
      <c r="L1579" s="26" t="e">
        <f>#REF!</f>
        <v>#REF!</v>
      </c>
      <c r="M1579" s="27">
        <f t="shared" si="73"/>
        <v>53.699999999999996</v>
      </c>
      <c r="N1579" s="26" t="e">
        <f t="shared" si="74"/>
        <v>#REF!</v>
      </c>
      <c r="O1579" s="21" t="s">
        <v>9646</v>
      </c>
      <c r="P1579" s="21" t="s">
        <v>9647</v>
      </c>
      <c r="Q1579" s="21" t="s">
        <v>9648</v>
      </c>
      <c r="R1579" s="21" t="s">
        <v>9649</v>
      </c>
      <c r="S1579" s="21">
        <v>1573</v>
      </c>
      <c r="T1579" s="21" t="s">
        <v>15846</v>
      </c>
      <c r="U1579" s="21" t="s">
        <v>15846</v>
      </c>
    </row>
    <row r="1580" spans="1:21" ht="52" customHeight="1" x14ac:dyDescent="0.25">
      <c r="A1580" s="28" t="s">
        <v>15847</v>
      </c>
      <c r="B1580" s="28" t="s">
        <v>15848</v>
      </c>
      <c r="C1580" s="22" t="e">
        <f t="shared" si="72"/>
        <v>#REF!</v>
      </c>
      <c r="D1580" s="28" t="s">
        <v>28</v>
      </c>
      <c r="E1580" s="28" t="s">
        <v>29</v>
      </c>
      <c r="F1580" s="28" t="s">
        <v>15849</v>
      </c>
      <c r="G1580" s="28" t="s">
        <v>9644</v>
      </c>
      <c r="H1580" s="29">
        <v>41.7</v>
      </c>
      <c r="I1580" s="28" t="s">
        <v>9645</v>
      </c>
      <c r="J1580" s="30">
        <f>1</f>
        <v>1</v>
      </c>
      <c r="K1580" s="31">
        <v>0.5</v>
      </c>
      <c r="L1580" s="32" t="e">
        <f>#REF!</f>
        <v>#REF!</v>
      </c>
      <c r="M1580" s="33">
        <f t="shared" si="73"/>
        <v>62.550000000000004</v>
      </c>
      <c r="N1580" s="32" t="e">
        <f t="shared" si="74"/>
        <v>#REF!</v>
      </c>
      <c r="O1580" s="28" t="s">
        <v>9646</v>
      </c>
      <c r="P1580" s="28" t="s">
        <v>9647</v>
      </c>
      <c r="Q1580" s="28" t="s">
        <v>9648</v>
      </c>
      <c r="R1580" s="28" t="s">
        <v>9649</v>
      </c>
      <c r="S1580" s="28">
        <v>1574</v>
      </c>
      <c r="T1580" s="28" t="s">
        <v>15850</v>
      </c>
      <c r="U1580" s="28" t="s">
        <v>15850</v>
      </c>
    </row>
    <row r="1581" spans="1:21" ht="52" customHeight="1" x14ac:dyDescent="0.25">
      <c r="A1581" s="21" t="s">
        <v>15851</v>
      </c>
      <c r="B1581" s="21" t="s">
        <v>15852</v>
      </c>
      <c r="C1581" s="22" t="e">
        <f t="shared" si="72"/>
        <v>#REF!</v>
      </c>
      <c r="D1581" s="21" t="s">
        <v>28</v>
      </c>
      <c r="E1581" s="21" t="s">
        <v>29</v>
      </c>
      <c r="F1581" s="21" t="s">
        <v>15853</v>
      </c>
      <c r="G1581" s="21" t="s">
        <v>9644</v>
      </c>
      <c r="H1581" s="23">
        <v>41.7</v>
      </c>
      <c r="I1581" s="21" t="s">
        <v>9645</v>
      </c>
      <c r="J1581" s="24">
        <f>1</f>
        <v>1</v>
      </c>
      <c r="K1581" s="25">
        <v>0.5</v>
      </c>
      <c r="L1581" s="26" t="e">
        <f>#REF!</f>
        <v>#REF!</v>
      </c>
      <c r="M1581" s="27">
        <f t="shared" si="73"/>
        <v>62.550000000000004</v>
      </c>
      <c r="N1581" s="26" t="e">
        <f t="shared" si="74"/>
        <v>#REF!</v>
      </c>
      <c r="O1581" s="21" t="s">
        <v>9646</v>
      </c>
      <c r="P1581" s="21" t="s">
        <v>9647</v>
      </c>
      <c r="Q1581" s="21" t="s">
        <v>9648</v>
      </c>
      <c r="R1581" s="21" t="s">
        <v>9649</v>
      </c>
      <c r="S1581" s="21">
        <v>1575</v>
      </c>
      <c r="T1581" s="21" t="s">
        <v>15854</v>
      </c>
      <c r="U1581" s="21" t="s">
        <v>15854</v>
      </c>
    </row>
    <row r="1582" spans="1:21" ht="52" customHeight="1" x14ac:dyDescent="0.25">
      <c r="A1582" s="28" t="s">
        <v>15855</v>
      </c>
      <c r="B1582" s="28" t="s">
        <v>15856</v>
      </c>
      <c r="C1582" s="22" t="e">
        <f t="shared" si="72"/>
        <v>#REF!</v>
      </c>
      <c r="D1582" s="28" t="s">
        <v>28</v>
      </c>
      <c r="E1582" s="28" t="s">
        <v>29</v>
      </c>
      <c r="F1582" s="28" t="s">
        <v>15857</v>
      </c>
      <c r="G1582" s="28" t="s">
        <v>9644</v>
      </c>
      <c r="H1582" s="29">
        <v>34.700000000000003</v>
      </c>
      <c r="I1582" s="28" t="s">
        <v>9645</v>
      </c>
      <c r="J1582" s="30">
        <f>1</f>
        <v>1</v>
      </c>
      <c r="K1582" s="31">
        <v>0.5</v>
      </c>
      <c r="L1582" s="32" t="e">
        <f>#REF!</f>
        <v>#REF!</v>
      </c>
      <c r="M1582" s="33">
        <f t="shared" si="73"/>
        <v>52.050000000000004</v>
      </c>
      <c r="N1582" s="32" t="e">
        <f t="shared" si="74"/>
        <v>#REF!</v>
      </c>
      <c r="O1582" s="28" t="s">
        <v>9646</v>
      </c>
      <c r="P1582" s="28" t="s">
        <v>9647</v>
      </c>
      <c r="Q1582" s="28" t="s">
        <v>9648</v>
      </c>
      <c r="R1582" s="28" t="s">
        <v>9649</v>
      </c>
      <c r="S1582" s="28">
        <v>1576</v>
      </c>
      <c r="T1582" s="28" t="s">
        <v>15858</v>
      </c>
      <c r="U1582" s="28" t="s">
        <v>15858</v>
      </c>
    </row>
    <row r="1583" spans="1:21" ht="52" customHeight="1" x14ac:dyDescent="0.25">
      <c r="A1583" s="21" t="s">
        <v>15859</v>
      </c>
      <c r="B1583" s="21" t="s">
        <v>15860</v>
      </c>
      <c r="C1583" s="22" t="e">
        <f t="shared" si="72"/>
        <v>#REF!</v>
      </c>
      <c r="D1583" s="21" t="s">
        <v>28</v>
      </c>
      <c r="E1583" s="21" t="s">
        <v>29</v>
      </c>
      <c r="F1583" s="21" t="s">
        <v>15861</v>
      </c>
      <c r="G1583" s="21" t="s">
        <v>9644</v>
      </c>
      <c r="H1583" s="23">
        <v>35.799999999999997</v>
      </c>
      <c r="I1583" s="21" t="s">
        <v>9645</v>
      </c>
      <c r="J1583" s="24">
        <f>1</f>
        <v>1</v>
      </c>
      <c r="K1583" s="25">
        <v>0.5</v>
      </c>
      <c r="L1583" s="26" t="e">
        <f>#REF!</f>
        <v>#REF!</v>
      </c>
      <c r="M1583" s="27">
        <f t="shared" si="73"/>
        <v>53.699999999999996</v>
      </c>
      <c r="N1583" s="26" t="e">
        <f t="shared" si="74"/>
        <v>#REF!</v>
      </c>
      <c r="O1583" s="21" t="s">
        <v>9646</v>
      </c>
      <c r="P1583" s="21" t="s">
        <v>9647</v>
      </c>
      <c r="Q1583" s="21" t="s">
        <v>9648</v>
      </c>
      <c r="R1583" s="21" t="s">
        <v>9649</v>
      </c>
      <c r="S1583" s="21">
        <v>1577</v>
      </c>
      <c r="T1583" s="21" t="s">
        <v>15862</v>
      </c>
      <c r="U1583" s="21" t="s">
        <v>15862</v>
      </c>
    </row>
    <row r="1584" spans="1:21" ht="52" customHeight="1" x14ac:dyDescent="0.25">
      <c r="A1584" s="28" t="s">
        <v>15863</v>
      </c>
      <c r="B1584" s="28" t="s">
        <v>15864</v>
      </c>
      <c r="C1584" s="22" t="e">
        <f t="shared" si="72"/>
        <v>#REF!</v>
      </c>
      <c r="D1584" s="28" t="s">
        <v>28</v>
      </c>
      <c r="E1584" s="28" t="s">
        <v>29</v>
      </c>
      <c r="F1584" s="28" t="s">
        <v>15865</v>
      </c>
      <c r="G1584" s="28" t="s">
        <v>9644</v>
      </c>
      <c r="H1584" s="29">
        <v>34.700000000000003</v>
      </c>
      <c r="I1584" s="28" t="s">
        <v>9645</v>
      </c>
      <c r="J1584" s="30">
        <f>1</f>
        <v>1</v>
      </c>
      <c r="K1584" s="31">
        <v>0.5</v>
      </c>
      <c r="L1584" s="32" t="e">
        <f>#REF!</f>
        <v>#REF!</v>
      </c>
      <c r="M1584" s="33">
        <f t="shared" si="73"/>
        <v>52.050000000000004</v>
      </c>
      <c r="N1584" s="32" t="e">
        <f t="shared" si="74"/>
        <v>#REF!</v>
      </c>
      <c r="O1584" s="28" t="s">
        <v>9646</v>
      </c>
      <c r="P1584" s="28" t="s">
        <v>9647</v>
      </c>
      <c r="Q1584" s="28" t="s">
        <v>9648</v>
      </c>
      <c r="R1584" s="28" t="s">
        <v>9649</v>
      </c>
      <c r="S1584" s="28">
        <v>1578</v>
      </c>
      <c r="T1584" s="28" t="s">
        <v>15866</v>
      </c>
      <c r="U1584" s="28" t="s">
        <v>15866</v>
      </c>
    </row>
    <row r="1585" spans="1:21" ht="52" customHeight="1" x14ac:dyDescent="0.25">
      <c r="A1585" s="21" t="s">
        <v>15867</v>
      </c>
      <c r="B1585" s="21" t="s">
        <v>15868</v>
      </c>
      <c r="C1585" s="22" t="e">
        <f t="shared" si="72"/>
        <v>#REF!</v>
      </c>
      <c r="D1585" s="21" t="s">
        <v>28</v>
      </c>
      <c r="E1585" s="21" t="s">
        <v>29</v>
      </c>
      <c r="F1585" s="21" t="s">
        <v>15869</v>
      </c>
      <c r="G1585" s="21" t="s">
        <v>9644</v>
      </c>
      <c r="H1585" s="23">
        <v>31.4</v>
      </c>
      <c r="I1585" s="21" t="s">
        <v>9645</v>
      </c>
      <c r="J1585" s="24">
        <f>1</f>
        <v>1</v>
      </c>
      <c r="K1585" s="25">
        <v>0.5</v>
      </c>
      <c r="L1585" s="26" t="e">
        <f>#REF!</f>
        <v>#REF!</v>
      </c>
      <c r="M1585" s="27">
        <f t="shared" si="73"/>
        <v>47.099999999999994</v>
      </c>
      <c r="N1585" s="26" t="e">
        <f t="shared" si="74"/>
        <v>#REF!</v>
      </c>
      <c r="O1585" s="21" t="s">
        <v>9646</v>
      </c>
      <c r="P1585" s="21" t="s">
        <v>9647</v>
      </c>
      <c r="Q1585" s="21" t="s">
        <v>9648</v>
      </c>
      <c r="R1585" s="21" t="s">
        <v>9649</v>
      </c>
      <c r="S1585" s="21">
        <v>1579</v>
      </c>
      <c r="T1585" s="21" t="s">
        <v>15870</v>
      </c>
      <c r="U1585" s="21" t="s">
        <v>15870</v>
      </c>
    </row>
    <row r="1586" spans="1:21" ht="52" customHeight="1" x14ac:dyDescent="0.25">
      <c r="A1586" s="28" t="s">
        <v>15871</v>
      </c>
      <c r="B1586" s="28" t="s">
        <v>15872</v>
      </c>
      <c r="C1586" s="22" t="e">
        <f t="shared" si="72"/>
        <v>#REF!</v>
      </c>
      <c r="D1586" s="28" t="s">
        <v>28</v>
      </c>
      <c r="E1586" s="28" t="s">
        <v>29</v>
      </c>
      <c r="F1586" s="28" t="s">
        <v>15873</v>
      </c>
      <c r="G1586" s="28" t="s">
        <v>9644</v>
      </c>
      <c r="H1586" s="29">
        <v>34.700000000000003</v>
      </c>
      <c r="I1586" s="28" t="s">
        <v>9645</v>
      </c>
      <c r="J1586" s="30">
        <f>1</f>
        <v>1</v>
      </c>
      <c r="K1586" s="31">
        <v>0.5</v>
      </c>
      <c r="L1586" s="32" t="e">
        <f>#REF!</f>
        <v>#REF!</v>
      </c>
      <c r="M1586" s="33">
        <f t="shared" si="73"/>
        <v>52.050000000000004</v>
      </c>
      <c r="N1586" s="32" t="e">
        <f t="shared" si="74"/>
        <v>#REF!</v>
      </c>
      <c r="O1586" s="28" t="s">
        <v>9646</v>
      </c>
      <c r="P1586" s="28" t="s">
        <v>9647</v>
      </c>
      <c r="Q1586" s="28" t="s">
        <v>9648</v>
      </c>
      <c r="R1586" s="28" t="s">
        <v>9649</v>
      </c>
      <c r="S1586" s="28">
        <v>1580</v>
      </c>
      <c r="T1586" s="28" t="s">
        <v>15874</v>
      </c>
      <c r="U1586" s="28" t="s">
        <v>15874</v>
      </c>
    </row>
    <row r="1587" spans="1:21" ht="52" customHeight="1" x14ac:dyDescent="0.25">
      <c r="A1587" s="21" t="s">
        <v>15875</v>
      </c>
      <c r="B1587" s="21" t="s">
        <v>15876</v>
      </c>
      <c r="C1587" s="22" t="e">
        <f t="shared" si="72"/>
        <v>#REF!</v>
      </c>
      <c r="D1587" s="21" t="s">
        <v>28</v>
      </c>
      <c r="E1587" s="21" t="s">
        <v>29</v>
      </c>
      <c r="F1587" s="21" t="s">
        <v>15877</v>
      </c>
      <c r="G1587" s="21" t="s">
        <v>9644</v>
      </c>
      <c r="H1587" s="23">
        <v>34.700000000000003</v>
      </c>
      <c r="I1587" s="21" t="s">
        <v>9645</v>
      </c>
      <c r="J1587" s="24">
        <f>1</f>
        <v>1</v>
      </c>
      <c r="K1587" s="25">
        <v>0.5</v>
      </c>
      <c r="L1587" s="26" t="e">
        <f>#REF!</f>
        <v>#REF!</v>
      </c>
      <c r="M1587" s="27">
        <f t="shared" si="73"/>
        <v>52.050000000000004</v>
      </c>
      <c r="N1587" s="26" t="e">
        <f t="shared" si="74"/>
        <v>#REF!</v>
      </c>
      <c r="O1587" s="21" t="s">
        <v>9646</v>
      </c>
      <c r="P1587" s="21" t="s">
        <v>9647</v>
      </c>
      <c r="Q1587" s="21" t="s">
        <v>9648</v>
      </c>
      <c r="R1587" s="21" t="s">
        <v>9649</v>
      </c>
      <c r="S1587" s="21">
        <v>1581</v>
      </c>
      <c r="T1587" s="21" t="s">
        <v>15878</v>
      </c>
      <c r="U1587" s="21" t="s">
        <v>15878</v>
      </c>
    </row>
    <row r="1588" spans="1:21" ht="52" customHeight="1" x14ac:dyDescent="0.25">
      <c r="A1588" s="28" t="s">
        <v>15879</v>
      </c>
      <c r="B1588" s="28" t="s">
        <v>15880</v>
      </c>
      <c r="C1588" s="22" t="e">
        <f t="shared" si="72"/>
        <v>#REF!</v>
      </c>
      <c r="D1588" s="28" t="s">
        <v>28</v>
      </c>
      <c r="E1588" s="28" t="s">
        <v>29</v>
      </c>
      <c r="F1588" s="28" t="s">
        <v>15881</v>
      </c>
      <c r="G1588" s="28" t="s">
        <v>9644</v>
      </c>
      <c r="H1588" s="29">
        <v>33.6</v>
      </c>
      <c r="I1588" s="28" t="s">
        <v>9645</v>
      </c>
      <c r="J1588" s="30">
        <f>1</f>
        <v>1</v>
      </c>
      <c r="K1588" s="31">
        <v>0.5</v>
      </c>
      <c r="L1588" s="32" t="e">
        <f>#REF!</f>
        <v>#REF!</v>
      </c>
      <c r="M1588" s="33">
        <f t="shared" si="73"/>
        <v>50.400000000000006</v>
      </c>
      <c r="N1588" s="32" t="e">
        <f t="shared" si="74"/>
        <v>#REF!</v>
      </c>
      <c r="O1588" s="28" t="s">
        <v>9646</v>
      </c>
      <c r="P1588" s="28" t="s">
        <v>9647</v>
      </c>
      <c r="Q1588" s="28" t="s">
        <v>9648</v>
      </c>
      <c r="R1588" s="28" t="s">
        <v>9649</v>
      </c>
      <c r="S1588" s="28">
        <v>1582</v>
      </c>
      <c r="T1588" s="28" t="s">
        <v>15882</v>
      </c>
      <c r="U1588" s="28" t="s">
        <v>15882</v>
      </c>
    </row>
    <row r="1589" spans="1:21" ht="52" customHeight="1" x14ac:dyDescent="0.25">
      <c r="A1589" s="21" t="s">
        <v>15883</v>
      </c>
      <c r="B1589" s="21" t="s">
        <v>15884</v>
      </c>
      <c r="C1589" s="22" t="e">
        <f t="shared" si="72"/>
        <v>#REF!</v>
      </c>
      <c r="D1589" s="21" t="s">
        <v>28</v>
      </c>
      <c r="E1589" s="21" t="s">
        <v>29</v>
      </c>
      <c r="F1589" s="21" t="s">
        <v>15885</v>
      </c>
      <c r="G1589" s="21" t="s">
        <v>9644</v>
      </c>
      <c r="H1589" s="23">
        <v>106</v>
      </c>
      <c r="I1589" s="21" t="s">
        <v>9645</v>
      </c>
      <c r="J1589" s="24">
        <f>1</f>
        <v>1</v>
      </c>
      <c r="K1589" s="25">
        <v>0.5</v>
      </c>
      <c r="L1589" s="26" t="e">
        <f>#REF!</f>
        <v>#REF!</v>
      </c>
      <c r="M1589" s="27">
        <f t="shared" si="73"/>
        <v>159</v>
      </c>
      <c r="N1589" s="26" t="e">
        <f t="shared" si="74"/>
        <v>#REF!</v>
      </c>
      <c r="O1589" s="21" t="s">
        <v>9646</v>
      </c>
      <c r="P1589" s="21" t="s">
        <v>9647</v>
      </c>
      <c r="Q1589" s="21" t="s">
        <v>9648</v>
      </c>
      <c r="R1589" s="21" t="s">
        <v>9649</v>
      </c>
      <c r="S1589" s="21">
        <v>1583</v>
      </c>
      <c r="T1589" s="21" t="s">
        <v>15886</v>
      </c>
      <c r="U1589" s="21" t="s">
        <v>15886</v>
      </c>
    </row>
    <row r="1590" spans="1:21" ht="52" customHeight="1" x14ac:dyDescent="0.25">
      <c r="A1590" s="28" t="s">
        <v>15887</v>
      </c>
      <c r="B1590" s="28" t="s">
        <v>15888</v>
      </c>
      <c r="C1590" s="22" t="e">
        <f t="shared" si="72"/>
        <v>#REF!</v>
      </c>
      <c r="D1590" s="28" t="s">
        <v>28</v>
      </c>
      <c r="E1590" s="28" t="s">
        <v>29</v>
      </c>
      <c r="F1590" s="28" t="s">
        <v>15889</v>
      </c>
      <c r="G1590" s="28" t="s">
        <v>9644</v>
      </c>
      <c r="H1590" s="29">
        <v>21.2</v>
      </c>
      <c r="I1590" s="28" t="s">
        <v>9645</v>
      </c>
      <c r="J1590" s="30">
        <f>1</f>
        <v>1</v>
      </c>
      <c r="K1590" s="31">
        <v>0.5</v>
      </c>
      <c r="L1590" s="32" t="e">
        <f>#REF!</f>
        <v>#REF!</v>
      </c>
      <c r="M1590" s="33">
        <f t="shared" si="73"/>
        <v>31.799999999999997</v>
      </c>
      <c r="N1590" s="32" t="e">
        <f t="shared" si="74"/>
        <v>#REF!</v>
      </c>
      <c r="O1590" s="28" t="s">
        <v>9646</v>
      </c>
      <c r="P1590" s="28" t="s">
        <v>9647</v>
      </c>
      <c r="Q1590" s="28" t="s">
        <v>9648</v>
      </c>
      <c r="R1590" s="28" t="s">
        <v>9649</v>
      </c>
      <c r="S1590" s="28">
        <v>1584</v>
      </c>
      <c r="T1590" s="28" t="s">
        <v>15890</v>
      </c>
      <c r="U1590" s="28" t="s">
        <v>15890</v>
      </c>
    </row>
    <row r="1591" spans="1:21" ht="52" customHeight="1" x14ac:dyDescent="0.25">
      <c r="A1591" s="21" t="s">
        <v>15891</v>
      </c>
      <c r="B1591" s="21" t="s">
        <v>15892</v>
      </c>
      <c r="C1591" s="22" t="e">
        <f t="shared" si="72"/>
        <v>#REF!</v>
      </c>
      <c r="D1591" s="21" t="s">
        <v>28</v>
      </c>
      <c r="E1591" s="21" t="s">
        <v>29</v>
      </c>
      <c r="F1591" s="21" t="s">
        <v>15893</v>
      </c>
      <c r="G1591" s="21" t="s">
        <v>9644</v>
      </c>
      <c r="H1591" s="23">
        <v>121</v>
      </c>
      <c r="I1591" s="21" t="s">
        <v>9645</v>
      </c>
      <c r="J1591" s="24">
        <f>1</f>
        <v>1</v>
      </c>
      <c r="K1591" s="25">
        <v>0.5</v>
      </c>
      <c r="L1591" s="26" t="e">
        <f>#REF!</f>
        <v>#REF!</v>
      </c>
      <c r="M1591" s="27">
        <f t="shared" si="73"/>
        <v>181.5</v>
      </c>
      <c r="N1591" s="26" t="e">
        <f t="shared" si="74"/>
        <v>#REF!</v>
      </c>
      <c r="O1591" s="21" t="s">
        <v>9646</v>
      </c>
      <c r="P1591" s="21" t="s">
        <v>9647</v>
      </c>
      <c r="Q1591" s="21" t="s">
        <v>9648</v>
      </c>
      <c r="R1591" s="21" t="s">
        <v>9649</v>
      </c>
      <c r="S1591" s="21">
        <v>1585</v>
      </c>
      <c r="T1591" s="21" t="s">
        <v>15894</v>
      </c>
      <c r="U1591" s="21" t="s">
        <v>15894</v>
      </c>
    </row>
    <row r="1592" spans="1:21" ht="52" customHeight="1" x14ac:dyDescent="0.25">
      <c r="A1592" s="28" t="s">
        <v>15895</v>
      </c>
      <c r="B1592" s="28" t="s">
        <v>15896</v>
      </c>
      <c r="C1592" s="22" t="e">
        <f t="shared" si="72"/>
        <v>#REF!</v>
      </c>
      <c r="D1592" s="28" t="s">
        <v>28</v>
      </c>
      <c r="E1592" s="28" t="s">
        <v>29</v>
      </c>
      <c r="F1592" s="28" t="s">
        <v>15897</v>
      </c>
      <c r="G1592" s="28" t="s">
        <v>9644</v>
      </c>
      <c r="H1592" s="29">
        <v>264</v>
      </c>
      <c r="I1592" s="28" t="s">
        <v>9645</v>
      </c>
      <c r="J1592" s="30">
        <f>1</f>
        <v>1</v>
      </c>
      <c r="K1592" s="31">
        <v>0.5</v>
      </c>
      <c r="L1592" s="32" t="e">
        <f>#REF!</f>
        <v>#REF!</v>
      </c>
      <c r="M1592" s="33">
        <f t="shared" si="73"/>
        <v>396</v>
      </c>
      <c r="N1592" s="32" t="e">
        <f t="shared" si="74"/>
        <v>#REF!</v>
      </c>
      <c r="O1592" s="28" t="s">
        <v>9646</v>
      </c>
      <c r="P1592" s="28" t="s">
        <v>9647</v>
      </c>
      <c r="Q1592" s="28" t="s">
        <v>9648</v>
      </c>
      <c r="R1592" s="28" t="s">
        <v>9649</v>
      </c>
      <c r="S1592" s="28">
        <v>1586</v>
      </c>
      <c r="T1592" s="28" t="s">
        <v>15898</v>
      </c>
      <c r="U1592" s="28" t="s">
        <v>15898</v>
      </c>
    </row>
    <row r="1593" spans="1:21" ht="52" customHeight="1" x14ac:dyDescent="0.25">
      <c r="A1593" s="21" t="s">
        <v>15899</v>
      </c>
      <c r="B1593" s="21" t="s">
        <v>15900</v>
      </c>
      <c r="C1593" s="22" t="e">
        <f t="shared" si="72"/>
        <v>#REF!</v>
      </c>
      <c r="D1593" s="21" t="s">
        <v>28</v>
      </c>
      <c r="E1593" s="21" t="s">
        <v>29</v>
      </c>
      <c r="F1593" s="21" t="s">
        <v>15901</v>
      </c>
      <c r="G1593" s="21" t="s">
        <v>9644</v>
      </c>
      <c r="H1593" s="23">
        <v>384</v>
      </c>
      <c r="I1593" s="21" t="s">
        <v>9645</v>
      </c>
      <c r="J1593" s="24">
        <f>1</f>
        <v>1</v>
      </c>
      <c r="K1593" s="25">
        <v>0.5</v>
      </c>
      <c r="L1593" s="26" t="e">
        <f>#REF!</f>
        <v>#REF!</v>
      </c>
      <c r="M1593" s="27">
        <f t="shared" si="73"/>
        <v>576</v>
      </c>
      <c r="N1593" s="26" t="e">
        <f t="shared" si="74"/>
        <v>#REF!</v>
      </c>
      <c r="O1593" s="21" t="s">
        <v>9646</v>
      </c>
      <c r="P1593" s="21" t="s">
        <v>9647</v>
      </c>
      <c r="Q1593" s="21" t="s">
        <v>9648</v>
      </c>
      <c r="R1593" s="21" t="s">
        <v>9649</v>
      </c>
      <c r="S1593" s="21">
        <v>1587</v>
      </c>
      <c r="T1593" s="21" t="s">
        <v>15902</v>
      </c>
      <c r="U1593" s="21" t="s">
        <v>15902</v>
      </c>
    </row>
    <row r="1594" spans="1:21" ht="52" customHeight="1" x14ac:dyDescent="0.25">
      <c r="A1594" s="28" t="s">
        <v>15903</v>
      </c>
      <c r="B1594" s="28" t="s">
        <v>15904</v>
      </c>
      <c r="C1594" s="22" t="e">
        <f t="shared" si="72"/>
        <v>#REF!</v>
      </c>
      <c r="D1594" s="28" t="s">
        <v>28</v>
      </c>
      <c r="E1594" s="28" t="s">
        <v>29</v>
      </c>
      <c r="F1594" s="28" t="s">
        <v>15905</v>
      </c>
      <c r="G1594" s="28" t="s">
        <v>9644</v>
      </c>
      <c r="H1594" s="29">
        <v>384</v>
      </c>
      <c r="I1594" s="28" t="s">
        <v>9645</v>
      </c>
      <c r="J1594" s="30">
        <f>1</f>
        <v>1</v>
      </c>
      <c r="K1594" s="31">
        <v>0.5</v>
      </c>
      <c r="L1594" s="32" t="e">
        <f>#REF!</f>
        <v>#REF!</v>
      </c>
      <c r="M1594" s="33">
        <f t="shared" si="73"/>
        <v>576</v>
      </c>
      <c r="N1594" s="32" t="e">
        <f t="shared" si="74"/>
        <v>#REF!</v>
      </c>
      <c r="O1594" s="28" t="s">
        <v>9646</v>
      </c>
      <c r="P1594" s="28" t="s">
        <v>9647</v>
      </c>
      <c r="Q1594" s="28" t="s">
        <v>9648</v>
      </c>
      <c r="R1594" s="28" t="s">
        <v>9649</v>
      </c>
      <c r="S1594" s="28">
        <v>1588</v>
      </c>
      <c r="T1594" s="28" t="s">
        <v>15906</v>
      </c>
      <c r="U1594" s="28" t="s">
        <v>15906</v>
      </c>
    </row>
    <row r="1595" spans="1:21" ht="52" customHeight="1" x14ac:dyDescent="0.25">
      <c r="A1595" s="21" t="s">
        <v>15907</v>
      </c>
      <c r="B1595" s="21" t="s">
        <v>15908</v>
      </c>
      <c r="C1595" s="22" t="e">
        <f t="shared" si="72"/>
        <v>#REF!</v>
      </c>
      <c r="D1595" s="21" t="s">
        <v>28</v>
      </c>
      <c r="E1595" s="21" t="s">
        <v>29</v>
      </c>
      <c r="F1595" s="21" t="s">
        <v>15909</v>
      </c>
      <c r="G1595" s="21" t="s">
        <v>9644</v>
      </c>
      <c r="H1595" s="23">
        <v>384</v>
      </c>
      <c r="I1595" s="21" t="s">
        <v>9645</v>
      </c>
      <c r="J1595" s="24">
        <f>1</f>
        <v>1</v>
      </c>
      <c r="K1595" s="25">
        <v>0.5</v>
      </c>
      <c r="L1595" s="26" t="e">
        <f>#REF!</f>
        <v>#REF!</v>
      </c>
      <c r="M1595" s="27">
        <f t="shared" si="73"/>
        <v>576</v>
      </c>
      <c r="N1595" s="26" t="e">
        <f t="shared" si="74"/>
        <v>#REF!</v>
      </c>
      <c r="O1595" s="21" t="s">
        <v>9646</v>
      </c>
      <c r="P1595" s="21" t="s">
        <v>9647</v>
      </c>
      <c r="Q1595" s="21" t="s">
        <v>9648</v>
      </c>
      <c r="R1595" s="21" t="s">
        <v>9649</v>
      </c>
      <c r="S1595" s="21">
        <v>1589</v>
      </c>
      <c r="T1595" s="21" t="s">
        <v>15910</v>
      </c>
      <c r="U1595" s="21" t="s">
        <v>15910</v>
      </c>
    </row>
    <row r="1596" spans="1:21" ht="52" customHeight="1" x14ac:dyDescent="0.25">
      <c r="A1596" s="28" t="s">
        <v>15911</v>
      </c>
      <c r="B1596" s="28" t="s">
        <v>15912</v>
      </c>
      <c r="C1596" s="22" t="e">
        <f t="shared" si="72"/>
        <v>#REF!</v>
      </c>
      <c r="D1596" s="28" t="s">
        <v>28</v>
      </c>
      <c r="E1596" s="28" t="s">
        <v>29</v>
      </c>
      <c r="F1596" s="28" t="s">
        <v>15913</v>
      </c>
      <c r="G1596" s="28" t="s">
        <v>9644</v>
      </c>
      <c r="H1596" s="29">
        <v>190</v>
      </c>
      <c r="I1596" s="28" t="s">
        <v>9645</v>
      </c>
      <c r="J1596" s="30">
        <f>1</f>
        <v>1</v>
      </c>
      <c r="K1596" s="31">
        <v>0.5</v>
      </c>
      <c r="L1596" s="32" t="e">
        <f>#REF!</f>
        <v>#REF!</v>
      </c>
      <c r="M1596" s="33">
        <f t="shared" si="73"/>
        <v>285</v>
      </c>
      <c r="N1596" s="32" t="e">
        <f t="shared" si="74"/>
        <v>#REF!</v>
      </c>
      <c r="O1596" s="28" t="s">
        <v>9646</v>
      </c>
      <c r="P1596" s="28" t="s">
        <v>9647</v>
      </c>
      <c r="Q1596" s="28" t="s">
        <v>9648</v>
      </c>
      <c r="R1596" s="28" t="s">
        <v>9649</v>
      </c>
      <c r="S1596" s="28">
        <v>1590</v>
      </c>
      <c r="T1596" s="28" t="s">
        <v>15914</v>
      </c>
      <c r="U1596" s="28" t="s">
        <v>15914</v>
      </c>
    </row>
    <row r="1597" spans="1:21" ht="52" customHeight="1" x14ac:dyDescent="0.25">
      <c r="A1597" s="21" t="s">
        <v>15915</v>
      </c>
      <c r="B1597" s="21" t="s">
        <v>15916</v>
      </c>
      <c r="C1597" s="22" t="e">
        <f t="shared" si="72"/>
        <v>#REF!</v>
      </c>
      <c r="D1597" s="21" t="s">
        <v>28</v>
      </c>
      <c r="E1597" s="21" t="s">
        <v>29</v>
      </c>
      <c r="F1597" s="21" t="s">
        <v>15917</v>
      </c>
      <c r="G1597" s="21" t="s">
        <v>9644</v>
      </c>
      <c r="H1597" s="23">
        <v>190</v>
      </c>
      <c r="I1597" s="21" t="s">
        <v>9645</v>
      </c>
      <c r="J1597" s="24">
        <f>1</f>
        <v>1</v>
      </c>
      <c r="K1597" s="25">
        <v>0.5</v>
      </c>
      <c r="L1597" s="26" t="e">
        <f>#REF!</f>
        <v>#REF!</v>
      </c>
      <c r="M1597" s="27">
        <f t="shared" si="73"/>
        <v>285</v>
      </c>
      <c r="N1597" s="26" t="e">
        <f t="shared" si="74"/>
        <v>#REF!</v>
      </c>
      <c r="O1597" s="21" t="s">
        <v>9646</v>
      </c>
      <c r="P1597" s="21" t="s">
        <v>9647</v>
      </c>
      <c r="Q1597" s="21" t="s">
        <v>9648</v>
      </c>
      <c r="R1597" s="21" t="s">
        <v>9649</v>
      </c>
      <c r="S1597" s="21">
        <v>1591</v>
      </c>
      <c r="T1597" s="21" t="s">
        <v>15918</v>
      </c>
      <c r="U1597" s="21" t="s">
        <v>15918</v>
      </c>
    </row>
    <row r="1598" spans="1:21" ht="52" customHeight="1" x14ac:dyDescent="0.25">
      <c r="A1598" s="28" t="s">
        <v>15919</v>
      </c>
      <c r="B1598" s="28" t="s">
        <v>15920</v>
      </c>
      <c r="C1598" s="22" t="e">
        <f t="shared" si="72"/>
        <v>#REF!</v>
      </c>
      <c r="D1598" s="28" t="s">
        <v>28</v>
      </c>
      <c r="E1598" s="28" t="s">
        <v>29</v>
      </c>
      <c r="F1598" s="28" t="s">
        <v>15921</v>
      </c>
      <c r="G1598" s="28" t="s">
        <v>9644</v>
      </c>
      <c r="H1598" s="29">
        <v>238</v>
      </c>
      <c r="I1598" s="28" t="s">
        <v>9645</v>
      </c>
      <c r="J1598" s="30">
        <f>1</f>
        <v>1</v>
      </c>
      <c r="K1598" s="31">
        <v>0.5</v>
      </c>
      <c r="L1598" s="32" t="e">
        <f>#REF!</f>
        <v>#REF!</v>
      </c>
      <c r="M1598" s="33">
        <f t="shared" si="73"/>
        <v>357</v>
      </c>
      <c r="N1598" s="32" t="e">
        <f t="shared" si="74"/>
        <v>#REF!</v>
      </c>
      <c r="O1598" s="28" t="s">
        <v>9646</v>
      </c>
      <c r="P1598" s="28" t="s">
        <v>9647</v>
      </c>
      <c r="Q1598" s="28" t="s">
        <v>9648</v>
      </c>
      <c r="R1598" s="28" t="s">
        <v>9649</v>
      </c>
      <c r="S1598" s="28">
        <v>1592</v>
      </c>
      <c r="T1598" s="28" t="s">
        <v>15922</v>
      </c>
      <c r="U1598" s="28" t="s">
        <v>15922</v>
      </c>
    </row>
    <row r="1599" spans="1:21" ht="52" customHeight="1" x14ac:dyDescent="0.25">
      <c r="A1599" s="21" t="s">
        <v>15923</v>
      </c>
      <c r="B1599" s="21" t="s">
        <v>15924</v>
      </c>
      <c r="C1599" s="22" t="e">
        <f t="shared" si="72"/>
        <v>#REF!</v>
      </c>
      <c r="D1599" s="21" t="s">
        <v>28</v>
      </c>
      <c r="E1599" s="21" t="s">
        <v>29</v>
      </c>
      <c r="F1599" s="21" t="s">
        <v>15925</v>
      </c>
      <c r="G1599" s="21" t="s">
        <v>9644</v>
      </c>
      <c r="H1599" s="23">
        <v>208</v>
      </c>
      <c r="I1599" s="21" t="s">
        <v>9645</v>
      </c>
      <c r="J1599" s="24">
        <f>1</f>
        <v>1</v>
      </c>
      <c r="K1599" s="25">
        <v>0.5</v>
      </c>
      <c r="L1599" s="26" t="e">
        <f>#REF!</f>
        <v>#REF!</v>
      </c>
      <c r="M1599" s="27">
        <f t="shared" si="73"/>
        <v>312</v>
      </c>
      <c r="N1599" s="26" t="e">
        <f t="shared" si="74"/>
        <v>#REF!</v>
      </c>
      <c r="O1599" s="21" t="s">
        <v>9646</v>
      </c>
      <c r="P1599" s="21" t="s">
        <v>9647</v>
      </c>
      <c r="Q1599" s="21" t="s">
        <v>9648</v>
      </c>
      <c r="R1599" s="21" t="s">
        <v>9649</v>
      </c>
      <c r="S1599" s="21">
        <v>1593</v>
      </c>
      <c r="T1599" s="21" t="s">
        <v>15926</v>
      </c>
      <c r="U1599" s="21" t="s">
        <v>15926</v>
      </c>
    </row>
    <row r="1600" spans="1:21" ht="52" customHeight="1" x14ac:dyDescent="0.25">
      <c r="A1600" s="28" t="s">
        <v>15927</v>
      </c>
      <c r="B1600" s="28" t="s">
        <v>15928</v>
      </c>
      <c r="C1600" s="22" t="e">
        <f t="shared" si="72"/>
        <v>#REF!</v>
      </c>
      <c r="D1600" s="28" t="s">
        <v>28</v>
      </c>
      <c r="E1600" s="28" t="s">
        <v>29</v>
      </c>
      <c r="F1600" s="28" t="s">
        <v>15929</v>
      </c>
      <c r="G1600" s="28" t="s">
        <v>9644</v>
      </c>
      <c r="H1600" s="29">
        <v>208</v>
      </c>
      <c r="I1600" s="28" t="s">
        <v>9645</v>
      </c>
      <c r="J1600" s="30">
        <f>1</f>
        <v>1</v>
      </c>
      <c r="K1600" s="31">
        <v>0.5</v>
      </c>
      <c r="L1600" s="32" t="e">
        <f>#REF!</f>
        <v>#REF!</v>
      </c>
      <c r="M1600" s="33">
        <f t="shared" si="73"/>
        <v>312</v>
      </c>
      <c r="N1600" s="32" t="e">
        <f t="shared" si="74"/>
        <v>#REF!</v>
      </c>
      <c r="O1600" s="28" t="s">
        <v>9646</v>
      </c>
      <c r="P1600" s="28" t="s">
        <v>9647</v>
      </c>
      <c r="Q1600" s="28" t="s">
        <v>9648</v>
      </c>
      <c r="R1600" s="28" t="s">
        <v>9649</v>
      </c>
      <c r="S1600" s="28">
        <v>1594</v>
      </c>
      <c r="T1600" s="28" t="s">
        <v>15930</v>
      </c>
      <c r="U1600" s="28" t="s">
        <v>15930</v>
      </c>
    </row>
    <row r="1601" spans="1:21" ht="52" customHeight="1" x14ac:dyDescent="0.25">
      <c r="A1601" s="21" t="s">
        <v>15931</v>
      </c>
      <c r="B1601" s="21" t="s">
        <v>15932</v>
      </c>
      <c r="C1601" s="22" t="e">
        <f t="shared" si="72"/>
        <v>#REF!</v>
      </c>
      <c r="D1601" s="21" t="s">
        <v>28</v>
      </c>
      <c r="E1601" s="21" t="s">
        <v>29</v>
      </c>
      <c r="F1601" s="21" t="s">
        <v>15933</v>
      </c>
      <c r="G1601" s="21" t="s">
        <v>9644</v>
      </c>
      <c r="H1601" s="23">
        <v>43.6</v>
      </c>
      <c r="I1601" s="21" t="s">
        <v>9645</v>
      </c>
      <c r="J1601" s="24">
        <f>1</f>
        <v>1</v>
      </c>
      <c r="K1601" s="25">
        <v>0.5</v>
      </c>
      <c r="L1601" s="26" t="e">
        <f>#REF!</f>
        <v>#REF!</v>
      </c>
      <c r="M1601" s="27">
        <f t="shared" si="73"/>
        <v>65.400000000000006</v>
      </c>
      <c r="N1601" s="26" t="e">
        <f t="shared" si="74"/>
        <v>#REF!</v>
      </c>
      <c r="O1601" s="21" t="s">
        <v>9646</v>
      </c>
      <c r="P1601" s="21" t="s">
        <v>9647</v>
      </c>
      <c r="Q1601" s="21" t="s">
        <v>9648</v>
      </c>
      <c r="R1601" s="21" t="s">
        <v>9649</v>
      </c>
      <c r="S1601" s="21">
        <v>1595</v>
      </c>
      <c r="T1601" s="21" t="s">
        <v>15934</v>
      </c>
      <c r="U1601" s="21" t="s">
        <v>15934</v>
      </c>
    </row>
    <row r="1602" spans="1:21" ht="52" customHeight="1" x14ac:dyDescent="0.25">
      <c r="A1602" s="28" t="s">
        <v>15935</v>
      </c>
      <c r="B1602" s="28" t="s">
        <v>15936</v>
      </c>
      <c r="C1602" s="22" t="e">
        <f t="shared" si="72"/>
        <v>#REF!</v>
      </c>
      <c r="D1602" s="28" t="s">
        <v>28</v>
      </c>
      <c r="E1602" s="28" t="s">
        <v>29</v>
      </c>
      <c r="F1602" s="28" t="s">
        <v>15937</v>
      </c>
      <c r="G1602" s="28" t="s">
        <v>9644</v>
      </c>
      <c r="H1602" s="29">
        <v>108</v>
      </c>
      <c r="I1602" s="28" t="s">
        <v>9645</v>
      </c>
      <c r="J1602" s="30">
        <f>1</f>
        <v>1</v>
      </c>
      <c r="K1602" s="31">
        <v>0.5</v>
      </c>
      <c r="L1602" s="32" t="e">
        <f>#REF!</f>
        <v>#REF!</v>
      </c>
      <c r="M1602" s="33">
        <f t="shared" si="73"/>
        <v>162</v>
      </c>
      <c r="N1602" s="32" t="e">
        <f t="shared" si="74"/>
        <v>#REF!</v>
      </c>
      <c r="O1602" s="28" t="s">
        <v>9646</v>
      </c>
      <c r="P1602" s="28" t="s">
        <v>9647</v>
      </c>
      <c r="Q1602" s="28" t="s">
        <v>9648</v>
      </c>
      <c r="R1602" s="28" t="s">
        <v>9649</v>
      </c>
      <c r="S1602" s="28">
        <v>1596</v>
      </c>
      <c r="T1602" s="28" t="s">
        <v>15938</v>
      </c>
      <c r="U1602" s="28" t="s">
        <v>15938</v>
      </c>
    </row>
    <row r="1603" spans="1:21" ht="52" customHeight="1" x14ac:dyDescent="0.25">
      <c r="A1603" s="21" t="s">
        <v>15939</v>
      </c>
      <c r="B1603" s="21" t="s">
        <v>15940</v>
      </c>
      <c r="C1603" s="22" t="e">
        <f t="shared" si="72"/>
        <v>#REF!</v>
      </c>
      <c r="D1603" s="21" t="s">
        <v>28</v>
      </c>
      <c r="E1603" s="21" t="s">
        <v>29</v>
      </c>
      <c r="F1603" s="21" t="s">
        <v>15941</v>
      </c>
      <c r="G1603" s="21" t="s">
        <v>9644</v>
      </c>
      <c r="H1603" s="23">
        <v>111</v>
      </c>
      <c r="I1603" s="21" t="s">
        <v>9645</v>
      </c>
      <c r="J1603" s="24">
        <f>1</f>
        <v>1</v>
      </c>
      <c r="K1603" s="25">
        <v>0.5</v>
      </c>
      <c r="L1603" s="26" t="e">
        <f>#REF!</f>
        <v>#REF!</v>
      </c>
      <c r="M1603" s="27">
        <f t="shared" si="73"/>
        <v>166.5</v>
      </c>
      <c r="N1603" s="26" t="e">
        <f t="shared" si="74"/>
        <v>#REF!</v>
      </c>
      <c r="O1603" s="21" t="s">
        <v>9646</v>
      </c>
      <c r="P1603" s="21" t="s">
        <v>9647</v>
      </c>
      <c r="Q1603" s="21" t="s">
        <v>9648</v>
      </c>
      <c r="R1603" s="21" t="s">
        <v>9649</v>
      </c>
      <c r="S1603" s="21">
        <v>1597</v>
      </c>
      <c r="T1603" s="21" t="s">
        <v>15942</v>
      </c>
      <c r="U1603" s="21" t="s">
        <v>15942</v>
      </c>
    </row>
    <row r="1604" spans="1:21" ht="52" customHeight="1" x14ac:dyDescent="0.25">
      <c r="A1604" s="28" t="s">
        <v>15943</v>
      </c>
      <c r="B1604" s="28" t="s">
        <v>15944</v>
      </c>
      <c r="C1604" s="22" t="e">
        <f t="shared" si="72"/>
        <v>#REF!</v>
      </c>
      <c r="D1604" s="28" t="s">
        <v>28</v>
      </c>
      <c r="E1604" s="28" t="s">
        <v>29</v>
      </c>
      <c r="F1604" s="28" t="s">
        <v>15945</v>
      </c>
      <c r="G1604" s="28" t="s">
        <v>9644</v>
      </c>
      <c r="H1604" s="29">
        <v>90.5</v>
      </c>
      <c r="I1604" s="28" t="s">
        <v>9645</v>
      </c>
      <c r="J1604" s="30">
        <f>1</f>
        <v>1</v>
      </c>
      <c r="K1604" s="31">
        <v>0.5</v>
      </c>
      <c r="L1604" s="32" t="e">
        <f>#REF!</f>
        <v>#REF!</v>
      </c>
      <c r="M1604" s="33">
        <f t="shared" si="73"/>
        <v>135.75</v>
      </c>
      <c r="N1604" s="32" t="e">
        <f t="shared" si="74"/>
        <v>#REF!</v>
      </c>
      <c r="O1604" s="28" t="s">
        <v>9646</v>
      </c>
      <c r="P1604" s="28" t="s">
        <v>9647</v>
      </c>
      <c r="Q1604" s="28" t="s">
        <v>9648</v>
      </c>
      <c r="R1604" s="28" t="s">
        <v>9649</v>
      </c>
      <c r="S1604" s="28">
        <v>1598</v>
      </c>
      <c r="T1604" s="28" t="s">
        <v>15946</v>
      </c>
      <c r="U1604" s="28" t="s">
        <v>15946</v>
      </c>
    </row>
    <row r="1605" spans="1:21" ht="52" customHeight="1" x14ac:dyDescent="0.25">
      <c r="A1605" s="21" t="s">
        <v>15947</v>
      </c>
      <c r="B1605" s="21" t="s">
        <v>15948</v>
      </c>
      <c r="C1605" s="22" t="e">
        <f t="shared" si="72"/>
        <v>#REF!</v>
      </c>
      <c r="D1605" s="21" t="s">
        <v>28</v>
      </c>
      <c r="E1605" s="21" t="s">
        <v>29</v>
      </c>
      <c r="F1605" s="21" t="s">
        <v>15949</v>
      </c>
      <c r="G1605" s="21" t="s">
        <v>9644</v>
      </c>
      <c r="H1605" s="23">
        <v>90.6</v>
      </c>
      <c r="I1605" s="21" t="s">
        <v>9645</v>
      </c>
      <c r="J1605" s="24">
        <f>1</f>
        <v>1</v>
      </c>
      <c r="K1605" s="25">
        <v>0.5</v>
      </c>
      <c r="L1605" s="26" t="e">
        <f>#REF!</f>
        <v>#REF!</v>
      </c>
      <c r="M1605" s="27">
        <f t="shared" si="73"/>
        <v>135.89999999999998</v>
      </c>
      <c r="N1605" s="26" t="e">
        <f t="shared" si="74"/>
        <v>#REF!</v>
      </c>
      <c r="O1605" s="21" t="s">
        <v>9646</v>
      </c>
      <c r="P1605" s="21" t="s">
        <v>9647</v>
      </c>
      <c r="Q1605" s="21" t="s">
        <v>9648</v>
      </c>
      <c r="R1605" s="21" t="s">
        <v>9649</v>
      </c>
      <c r="S1605" s="21">
        <v>1599</v>
      </c>
      <c r="T1605" s="21" t="s">
        <v>15950</v>
      </c>
      <c r="U1605" s="21" t="s">
        <v>15950</v>
      </c>
    </row>
    <row r="1606" spans="1:21" ht="52" customHeight="1" x14ac:dyDescent="0.25">
      <c r="A1606" s="28" t="s">
        <v>15951</v>
      </c>
      <c r="B1606" s="28" t="s">
        <v>15952</v>
      </c>
      <c r="C1606" s="22" t="e">
        <f t="shared" si="72"/>
        <v>#REF!</v>
      </c>
      <c r="D1606" s="28" t="s">
        <v>28</v>
      </c>
      <c r="E1606" s="28" t="s">
        <v>29</v>
      </c>
      <c r="F1606" s="28" t="s">
        <v>15953</v>
      </c>
      <c r="G1606" s="28" t="s">
        <v>9644</v>
      </c>
      <c r="H1606" s="29">
        <v>111</v>
      </c>
      <c r="I1606" s="28" t="s">
        <v>9645</v>
      </c>
      <c r="J1606" s="30">
        <f>1</f>
        <v>1</v>
      </c>
      <c r="K1606" s="31">
        <v>0.5</v>
      </c>
      <c r="L1606" s="32" t="e">
        <f>#REF!</f>
        <v>#REF!</v>
      </c>
      <c r="M1606" s="33">
        <f t="shared" si="73"/>
        <v>166.5</v>
      </c>
      <c r="N1606" s="32" t="e">
        <f t="shared" si="74"/>
        <v>#REF!</v>
      </c>
      <c r="O1606" s="28" t="s">
        <v>9646</v>
      </c>
      <c r="P1606" s="28" t="s">
        <v>9647</v>
      </c>
      <c r="Q1606" s="28" t="s">
        <v>9648</v>
      </c>
      <c r="R1606" s="28" t="s">
        <v>9649</v>
      </c>
      <c r="S1606" s="28">
        <v>1600</v>
      </c>
      <c r="T1606" s="28" t="s">
        <v>15954</v>
      </c>
      <c r="U1606" s="28" t="s">
        <v>15954</v>
      </c>
    </row>
    <row r="1607" spans="1:21" ht="52" customHeight="1" x14ac:dyDescent="0.25">
      <c r="A1607" s="21" t="s">
        <v>15955</v>
      </c>
      <c r="B1607" s="21" t="s">
        <v>15956</v>
      </c>
      <c r="C1607" s="22" t="e">
        <f t="shared" ref="C1607:C1663" si="75">N1607*10</f>
        <v>#REF!</v>
      </c>
      <c r="D1607" s="21" t="s">
        <v>28</v>
      </c>
      <c r="E1607" s="21" t="s">
        <v>29</v>
      </c>
      <c r="F1607" s="21" t="s">
        <v>15957</v>
      </c>
      <c r="G1607" s="21" t="s">
        <v>9644</v>
      </c>
      <c r="H1607" s="23">
        <v>118</v>
      </c>
      <c r="I1607" s="21" t="s">
        <v>9645</v>
      </c>
      <c r="J1607" s="24">
        <f>1</f>
        <v>1</v>
      </c>
      <c r="K1607" s="25">
        <v>0.5</v>
      </c>
      <c r="L1607" s="26" t="e">
        <f>#REF!</f>
        <v>#REF!</v>
      </c>
      <c r="M1607" s="27">
        <f t="shared" ref="M1607:M1663" si="76">H1607*J1607*(1+K1607)</f>
        <v>177</v>
      </c>
      <c r="N1607" s="26" t="e">
        <f t="shared" ref="N1607:N1670" si="77">ROUND(M1607*L1607,-4)</f>
        <v>#REF!</v>
      </c>
      <c r="O1607" s="21" t="s">
        <v>9646</v>
      </c>
      <c r="P1607" s="21" t="s">
        <v>9647</v>
      </c>
      <c r="Q1607" s="21" t="s">
        <v>9648</v>
      </c>
      <c r="R1607" s="21" t="s">
        <v>9649</v>
      </c>
      <c r="S1607" s="21">
        <v>1601</v>
      </c>
      <c r="T1607" s="21" t="s">
        <v>15958</v>
      </c>
      <c r="U1607" s="21" t="s">
        <v>15958</v>
      </c>
    </row>
    <row r="1608" spans="1:21" ht="52" customHeight="1" x14ac:dyDescent="0.25">
      <c r="A1608" s="28" t="s">
        <v>15959</v>
      </c>
      <c r="B1608" s="28" t="s">
        <v>15960</v>
      </c>
      <c r="C1608" s="22" t="e">
        <f t="shared" si="75"/>
        <v>#REF!</v>
      </c>
      <c r="D1608" s="28" t="s">
        <v>28</v>
      </c>
      <c r="E1608" s="28" t="s">
        <v>29</v>
      </c>
      <c r="F1608" s="28" t="s">
        <v>15961</v>
      </c>
      <c r="G1608" s="28" t="s">
        <v>9644</v>
      </c>
      <c r="H1608" s="29">
        <v>118</v>
      </c>
      <c r="I1608" s="28" t="s">
        <v>9645</v>
      </c>
      <c r="J1608" s="30">
        <f>1</f>
        <v>1</v>
      </c>
      <c r="K1608" s="31">
        <v>0.5</v>
      </c>
      <c r="L1608" s="32" t="e">
        <f>#REF!</f>
        <v>#REF!</v>
      </c>
      <c r="M1608" s="33">
        <f t="shared" si="76"/>
        <v>177</v>
      </c>
      <c r="N1608" s="32" t="e">
        <f t="shared" si="77"/>
        <v>#REF!</v>
      </c>
      <c r="O1608" s="28" t="s">
        <v>9646</v>
      </c>
      <c r="P1608" s="28" t="s">
        <v>9647</v>
      </c>
      <c r="Q1608" s="28" t="s">
        <v>9648</v>
      </c>
      <c r="R1608" s="28" t="s">
        <v>9649</v>
      </c>
      <c r="S1608" s="28">
        <v>1602</v>
      </c>
      <c r="T1608" s="28" t="s">
        <v>15962</v>
      </c>
      <c r="U1608" s="28" t="s">
        <v>15962</v>
      </c>
    </row>
    <row r="1609" spans="1:21" ht="52" customHeight="1" x14ac:dyDescent="0.25">
      <c r="A1609" s="21" t="s">
        <v>15963</v>
      </c>
      <c r="B1609" s="21" t="s">
        <v>15964</v>
      </c>
      <c r="C1609" s="22" t="e">
        <f t="shared" si="75"/>
        <v>#REF!</v>
      </c>
      <c r="D1609" s="21" t="s">
        <v>28</v>
      </c>
      <c r="E1609" s="21" t="s">
        <v>29</v>
      </c>
      <c r="F1609" s="21" t="s">
        <v>15965</v>
      </c>
      <c r="G1609" s="21" t="s">
        <v>9644</v>
      </c>
      <c r="H1609" s="23">
        <v>111</v>
      </c>
      <c r="I1609" s="21" t="s">
        <v>9645</v>
      </c>
      <c r="J1609" s="24">
        <f>1</f>
        <v>1</v>
      </c>
      <c r="K1609" s="25">
        <v>0.5</v>
      </c>
      <c r="L1609" s="26" t="e">
        <f>#REF!</f>
        <v>#REF!</v>
      </c>
      <c r="M1609" s="27">
        <f t="shared" si="76"/>
        <v>166.5</v>
      </c>
      <c r="N1609" s="26" t="e">
        <f t="shared" si="77"/>
        <v>#REF!</v>
      </c>
      <c r="O1609" s="21" t="s">
        <v>9646</v>
      </c>
      <c r="P1609" s="21" t="s">
        <v>9647</v>
      </c>
      <c r="Q1609" s="21" t="s">
        <v>9648</v>
      </c>
      <c r="R1609" s="21" t="s">
        <v>9649</v>
      </c>
      <c r="S1609" s="21">
        <v>1603</v>
      </c>
      <c r="T1609" s="21" t="s">
        <v>15966</v>
      </c>
      <c r="U1609" s="21" t="s">
        <v>15966</v>
      </c>
    </row>
    <row r="1610" spans="1:21" ht="52" customHeight="1" x14ac:dyDescent="0.25">
      <c r="A1610" s="28" t="s">
        <v>15967</v>
      </c>
      <c r="B1610" s="28" t="s">
        <v>15968</v>
      </c>
      <c r="C1610" s="22" t="e">
        <f t="shared" si="75"/>
        <v>#REF!</v>
      </c>
      <c r="D1610" s="28" t="s">
        <v>28</v>
      </c>
      <c r="E1610" s="28" t="s">
        <v>29</v>
      </c>
      <c r="F1610" s="28" t="s">
        <v>15969</v>
      </c>
      <c r="G1610" s="28" t="s">
        <v>9644</v>
      </c>
      <c r="H1610" s="29">
        <v>118</v>
      </c>
      <c r="I1610" s="28" t="s">
        <v>9645</v>
      </c>
      <c r="J1610" s="30">
        <f>1</f>
        <v>1</v>
      </c>
      <c r="K1610" s="31">
        <v>0.5</v>
      </c>
      <c r="L1610" s="32" t="e">
        <f>#REF!</f>
        <v>#REF!</v>
      </c>
      <c r="M1610" s="33">
        <f t="shared" si="76"/>
        <v>177</v>
      </c>
      <c r="N1610" s="32" t="e">
        <f t="shared" si="77"/>
        <v>#REF!</v>
      </c>
      <c r="O1610" s="28" t="s">
        <v>9646</v>
      </c>
      <c r="P1610" s="28" t="s">
        <v>9647</v>
      </c>
      <c r="Q1610" s="28" t="s">
        <v>9648</v>
      </c>
      <c r="R1610" s="28" t="s">
        <v>9649</v>
      </c>
      <c r="S1610" s="28">
        <v>1604</v>
      </c>
      <c r="T1610" s="28" t="s">
        <v>15970</v>
      </c>
      <c r="U1610" s="28" t="s">
        <v>15970</v>
      </c>
    </row>
    <row r="1611" spans="1:21" ht="52" customHeight="1" x14ac:dyDescent="0.25">
      <c r="A1611" s="21" t="s">
        <v>15971</v>
      </c>
      <c r="B1611" s="21" t="s">
        <v>15972</v>
      </c>
      <c r="C1611" s="22" t="e">
        <f t="shared" si="75"/>
        <v>#REF!</v>
      </c>
      <c r="D1611" s="21" t="s">
        <v>28</v>
      </c>
      <c r="E1611" s="21" t="s">
        <v>29</v>
      </c>
      <c r="F1611" s="21" t="s">
        <v>15973</v>
      </c>
      <c r="G1611" s="21" t="s">
        <v>9644</v>
      </c>
      <c r="H1611" s="23">
        <v>111</v>
      </c>
      <c r="I1611" s="21" t="s">
        <v>9645</v>
      </c>
      <c r="J1611" s="24">
        <f>1</f>
        <v>1</v>
      </c>
      <c r="K1611" s="25">
        <v>0.5</v>
      </c>
      <c r="L1611" s="26" t="e">
        <f>#REF!</f>
        <v>#REF!</v>
      </c>
      <c r="M1611" s="27">
        <f t="shared" si="76"/>
        <v>166.5</v>
      </c>
      <c r="N1611" s="26" t="e">
        <f t="shared" si="77"/>
        <v>#REF!</v>
      </c>
      <c r="O1611" s="21" t="s">
        <v>9646</v>
      </c>
      <c r="P1611" s="21" t="s">
        <v>9647</v>
      </c>
      <c r="Q1611" s="21" t="s">
        <v>9648</v>
      </c>
      <c r="R1611" s="21" t="s">
        <v>9649</v>
      </c>
      <c r="S1611" s="21">
        <v>1605</v>
      </c>
      <c r="T1611" s="21" t="s">
        <v>15974</v>
      </c>
      <c r="U1611" s="21" t="s">
        <v>15974</v>
      </c>
    </row>
    <row r="1612" spans="1:21" ht="52" customHeight="1" x14ac:dyDescent="0.25">
      <c r="A1612" s="28" t="s">
        <v>15975</v>
      </c>
      <c r="B1612" s="28" t="s">
        <v>15976</v>
      </c>
      <c r="C1612" s="22" t="e">
        <f t="shared" si="75"/>
        <v>#REF!</v>
      </c>
      <c r="D1612" s="28" t="s">
        <v>28</v>
      </c>
      <c r="E1612" s="28" t="s">
        <v>29</v>
      </c>
      <c r="F1612" s="28" t="s">
        <v>15977</v>
      </c>
      <c r="G1612" s="28" t="s">
        <v>9644</v>
      </c>
      <c r="H1612" s="29">
        <v>111</v>
      </c>
      <c r="I1612" s="28" t="s">
        <v>9645</v>
      </c>
      <c r="J1612" s="30">
        <f>1</f>
        <v>1</v>
      </c>
      <c r="K1612" s="31">
        <v>0.5</v>
      </c>
      <c r="L1612" s="32" t="e">
        <f>#REF!</f>
        <v>#REF!</v>
      </c>
      <c r="M1612" s="33">
        <f t="shared" si="76"/>
        <v>166.5</v>
      </c>
      <c r="N1612" s="32" t="e">
        <f t="shared" si="77"/>
        <v>#REF!</v>
      </c>
      <c r="O1612" s="28" t="s">
        <v>9646</v>
      </c>
      <c r="P1612" s="28" t="s">
        <v>9647</v>
      </c>
      <c r="Q1612" s="28" t="s">
        <v>9648</v>
      </c>
      <c r="R1612" s="28" t="s">
        <v>9649</v>
      </c>
      <c r="S1612" s="28">
        <v>1606</v>
      </c>
      <c r="T1612" s="28" t="s">
        <v>15978</v>
      </c>
      <c r="U1612" s="28" t="s">
        <v>15978</v>
      </c>
    </row>
    <row r="1613" spans="1:21" ht="52" customHeight="1" x14ac:dyDescent="0.25">
      <c r="A1613" s="21" t="s">
        <v>15979</v>
      </c>
      <c r="B1613" s="21" t="s">
        <v>15980</v>
      </c>
      <c r="C1613" s="22" t="e">
        <f t="shared" si="75"/>
        <v>#REF!</v>
      </c>
      <c r="D1613" s="21" t="s">
        <v>28</v>
      </c>
      <c r="E1613" s="21" t="s">
        <v>29</v>
      </c>
      <c r="F1613" s="21" t="s">
        <v>15981</v>
      </c>
      <c r="G1613" s="21" t="s">
        <v>9644</v>
      </c>
      <c r="H1613" s="23">
        <v>711</v>
      </c>
      <c r="I1613" s="21" t="s">
        <v>9645</v>
      </c>
      <c r="J1613" s="24">
        <f>1</f>
        <v>1</v>
      </c>
      <c r="K1613" s="25">
        <v>0.5</v>
      </c>
      <c r="L1613" s="26" t="e">
        <f>#REF!</f>
        <v>#REF!</v>
      </c>
      <c r="M1613" s="27">
        <f t="shared" si="76"/>
        <v>1066.5</v>
      </c>
      <c r="N1613" s="26" t="e">
        <f t="shared" si="77"/>
        <v>#REF!</v>
      </c>
      <c r="O1613" s="21" t="s">
        <v>9646</v>
      </c>
      <c r="P1613" s="21" t="s">
        <v>9647</v>
      </c>
      <c r="Q1613" s="21" t="s">
        <v>9648</v>
      </c>
      <c r="R1613" s="21" t="s">
        <v>9649</v>
      </c>
      <c r="S1613" s="21">
        <v>1607</v>
      </c>
      <c r="T1613" s="21" t="s">
        <v>15982</v>
      </c>
      <c r="U1613" s="21" t="s">
        <v>15982</v>
      </c>
    </row>
    <row r="1614" spans="1:21" ht="52" customHeight="1" x14ac:dyDescent="0.25">
      <c r="A1614" s="28" t="s">
        <v>15983</v>
      </c>
      <c r="B1614" s="28" t="s">
        <v>15984</v>
      </c>
      <c r="C1614" s="22" t="e">
        <f t="shared" si="75"/>
        <v>#REF!</v>
      </c>
      <c r="D1614" s="28" t="s">
        <v>28</v>
      </c>
      <c r="E1614" s="28" t="s">
        <v>29</v>
      </c>
      <c r="F1614" s="28" t="s">
        <v>15985</v>
      </c>
      <c r="G1614" s="28" t="s">
        <v>9644</v>
      </c>
      <c r="H1614" s="29">
        <v>129</v>
      </c>
      <c r="I1614" s="28" t="s">
        <v>9645</v>
      </c>
      <c r="J1614" s="30">
        <f>1</f>
        <v>1</v>
      </c>
      <c r="K1614" s="31">
        <v>0.5</v>
      </c>
      <c r="L1614" s="32" t="e">
        <f>#REF!</f>
        <v>#REF!</v>
      </c>
      <c r="M1614" s="33">
        <f t="shared" si="76"/>
        <v>193.5</v>
      </c>
      <c r="N1614" s="32" t="e">
        <f t="shared" si="77"/>
        <v>#REF!</v>
      </c>
      <c r="O1614" s="28" t="s">
        <v>9646</v>
      </c>
      <c r="P1614" s="28" t="s">
        <v>9647</v>
      </c>
      <c r="Q1614" s="28" t="s">
        <v>9648</v>
      </c>
      <c r="R1614" s="28" t="s">
        <v>9649</v>
      </c>
      <c r="S1614" s="28">
        <v>1608</v>
      </c>
      <c r="T1614" s="28" t="s">
        <v>15986</v>
      </c>
      <c r="U1614" s="28" t="s">
        <v>15986</v>
      </c>
    </row>
    <row r="1615" spans="1:21" ht="52" customHeight="1" x14ac:dyDescent="0.25">
      <c r="A1615" s="21" t="s">
        <v>15987</v>
      </c>
      <c r="B1615" s="21" t="s">
        <v>15988</v>
      </c>
      <c r="C1615" s="22" t="e">
        <f t="shared" si="75"/>
        <v>#REF!</v>
      </c>
      <c r="D1615" s="21" t="s">
        <v>28</v>
      </c>
      <c r="E1615" s="21" t="s">
        <v>29</v>
      </c>
      <c r="F1615" s="21" t="s">
        <v>15989</v>
      </c>
      <c r="G1615" s="21" t="s">
        <v>9644</v>
      </c>
      <c r="H1615" s="23">
        <v>313</v>
      </c>
      <c r="I1615" s="21" t="s">
        <v>9645</v>
      </c>
      <c r="J1615" s="24">
        <f>1</f>
        <v>1</v>
      </c>
      <c r="K1615" s="25">
        <v>0.5</v>
      </c>
      <c r="L1615" s="26" t="e">
        <f>#REF!</f>
        <v>#REF!</v>
      </c>
      <c r="M1615" s="27">
        <f t="shared" si="76"/>
        <v>469.5</v>
      </c>
      <c r="N1615" s="26" t="e">
        <f t="shared" si="77"/>
        <v>#REF!</v>
      </c>
      <c r="O1615" s="21" t="s">
        <v>9646</v>
      </c>
      <c r="P1615" s="21" t="s">
        <v>9647</v>
      </c>
      <c r="Q1615" s="21" t="s">
        <v>9648</v>
      </c>
      <c r="R1615" s="21" t="s">
        <v>9649</v>
      </c>
      <c r="S1615" s="21">
        <v>1609</v>
      </c>
      <c r="T1615" s="21" t="s">
        <v>15990</v>
      </c>
      <c r="U1615" s="21" t="s">
        <v>15990</v>
      </c>
    </row>
    <row r="1616" spans="1:21" ht="52" customHeight="1" x14ac:dyDescent="0.25">
      <c r="A1616" s="28" t="s">
        <v>15991</v>
      </c>
      <c r="B1616" s="28" t="s">
        <v>15992</v>
      </c>
      <c r="C1616" s="22" t="e">
        <f t="shared" si="75"/>
        <v>#REF!</v>
      </c>
      <c r="D1616" s="28" t="s">
        <v>28</v>
      </c>
      <c r="E1616" s="28" t="s">
        <v>29</v>
      </c>
      <c r="F1616" s="28" t="s">
        <v>15993</v>
      </c>
      <c r="G1616" s="28" t="s">
        <v>9644</v>
      </c>
      <c r="H1616" s="29">
        <v>80.8</v>
      </c>
      <c r="I1616" s="28" t="s">
        <v>9645</v>
      </c>
      <c r="J1616" s="30">
        <f>1</f>
        <v>1</v>
      </c>
      <c r="K1616" s="31">
        <v>0.5</v>
      </c>
      <c r="L1616" s="32" t="e">
        <f>#REF!</f>
        <v>#REF!</v>
      </c>
      <c r="M1616" s="33">
        <f t="shared" si="76"/>
        <v>121.19999999999999</v>
      </c>
      <c r="N1616" s="32" t="e">
        <f t="shared" si="77"/>
        <v>#REF!</v>
      </c>
      <c r="O1616" s="28" t="s">
        <v>9646</v>
      </c>
      <c r="P1616" s="28" t="s">
        <v>9647</v>
      </c>
      <c r="Q1616" s="28" t="s">
        <v>9648</v>
      </c>
      <c r="R1616" s="28" t="s">
        <v>9649</v>
      </c>
      <c r="S1616" s="28">
        <v>1610</v>
      </c>
      <c r="T1616" s="28" t="s">
        <v>15994</v>
      </c>
      <c r="U1616" s="28" t="s">
        <v>15994</v>
      </c>
    </row>
    <row r="1617" spans="1:21" ht="52" customHeight="1" x14ac:dyDescent="0.25">
      <c r="A1617" s="21" t="s">
        <v>15995</v>
      </c>
      <c r="B1617" s="21" t="s">
        <v>15996</v>
      </c>
      <c r="C1617" s="22" t="e">
        <f t="shared" si="75"/>
        <v>#REF!</v>
      </c>
      <c r="D1617" s="21" t="s">
        <v>28</v>
      </c>
      <c r="E1617" s="21" t="s">
        <v>29</v>
      </c>
      <c r="F1617" s="21" t="s">
        <v>15997</v>
      </c>
      <c r="G1617" s="21" t="s">
        <v>9644</v>
      </c>
      <c r="H1617" s="23">
        <v>65.099999999999994</v>
      </c>
      <c r="I1617" s="21" t="s">
        <v>9645</v>
      </c>
      <c r="J1617" s="24">
        <f>1</f>
        <v>1</v>
      </c>
      <c r="K1617" s="25">
        <v>0.5</v>
      </c>
      <c r="L1617" s="26" t="e">
        <f>#REF!</f>
        <v>#REF!</v>
      </c>
      <c r="M1617" s="27">
        <f t="shared" si="76"/>
        <v>97.649999999999991</v>
      </c>
      <c r="N1617" s="26" t="e">
        <f t="shared" si="77"/>
        <v>#REF!</v>
      </c>
      <c r="O1617" s="21" t="s">
        <v>9646</v>
      </c>
      <c r="P1617" s="21" t="s">
        <v>9647</v>
      </c>
      <c r="Q1617" s="21" t="s">
        <v>9648</v>
      </c>
      <c r="R1617" s="21" t="s">
        <v>9649</v>
      </c>
      <c r="S1617" s="21">
        <v>1611</v>
      </c>
      <c r="T1617" s="21" t="s">
        <v>15998</v>
      </c>
      <c r="U1617" s="21" t="s">
        <v>15998</v>
      </c>
    </row>
    <row r="1618" spans="1:21" ht="52" customHeight="1" x14ac:dyDescent="0.25">
      <c r="A1618" s="28" t="s">
        <v>15999</v>
      </c>
      <c r="B1618" s="28" t="s">
        <v>16000</v>
      </c>
      <c r="C1618" s="22" t="e">
        <f t="shared" si="75"/>
        <v>#REF!</v>
      </c>
      <c r="D1618" s="28" t="s">
        <v>28</v>
      </c>
      <c r="E1618" s="28" t="s">
        <v>29</v>
      </c>
      <c r="F1618" s="28" t="s">
        <v>16001</v>
      </c>
      <c r="G1618" s="28" t="s">
        <v>9644</v>
      </c>
      <c r="H1618" s="29">
        <v>34.700000000000003</v>
      </c>
      <c r="I1618" s="28" t="s">
        <v>9645</v>
      </c>
      <c r="J1618" s="30">
        <f>1</f>
        <v>1</v>
      </c>
      <c r="K1618" s="31">
        <v>0.5</v>
      </c>
      <c r="L1618" s="32" t="e">
        <f>#REF!</f>
        <v>#REF!</v>
      </c>
      <c r="M1618" s="33">
        <f t="shared" si="76"/>
        <v>52.050000000000004</v>
      </c>
      <c r="N1618" s="32" t="e">
        <f t="shared" si="77"/>
        <v>#REF!</v>
      </c>
      <c r="O1618" s="28" t="s">
        <v>9646</v>
      </c>
      <c r="P1618" s="28" t="s">
        <v>9647</v>
      </c>
      <c r="Q1618" s="28" t="s">
        <v>9648</v>
      </c>
      <c r="R1618" s="28" t="s">
        <v>9649</v>
      </c>
      <c r="S1618" s="28">
        <v>1612</v>
      </c>
      <c r="T1618" s="28" t="s">
        <v>16002</v>
      </c>
      <c r="U1618" s="28" t="s">
        <v>16002</v>
      </c>
    </row>
    <row r="1619" spans="1:21" ht="52" customHeight="1" x14ac:dyDescent="0.25">
      <c r="A1619" s="21" t="s">
        <v>16003</v>
      </c>
      <c r="B1619" s="21" t="s">
        <v>16004</v>
      </c>
      <c r="C1619" s="22" t="e">
        <f t="shared" si="75"/>
        <v>#REF!</v>
      </c>
      <c r="D1619" s="21" t="s">
        <v>28</v>
      </c>
      <c r="E1619" s="21" t="s">
        <v>29</v>
      </c>
      <c r="F1619" s="21" t="s">
        <v>16005</v>
      </c>
      <c r="G1619" s="21" t="s">
        <v>9644</v>
      </c>
      <c r="H1619" s="23">
        <v>2668</v>
      </c>
      <c r="I1619" s="21" t="s">
        <v>9645</v>
      </c>
      <c r="J1619" s="24">
        <f>1</f>
        <v>1</v>
      </c>
      <c r="K1619" s="25">
        <v>0.5</v>
      </c>
      <c r="L1619" s="26" t="e">
        <f>#REF!</f>
        <v>#REF!</v>
      </c>
      <c r="M1619" s="27">
        <f t="shared" si="76"/>
        <v>4002</v>
      </c>
      <c r="N1619" s="26" t="e">
        <f t="shared" si="77"/>
        <v>#REF!</v>
      </c>
      <c r="O1619" s="21" t="s">
        <v>9646</v>
      </c>
      <c r="P1619" s="21" t="s">
        <v>9647</v>
      </c>
      <c r="Q1619" s="21" t="s">
        <v>9648</v>
      </c>
      <c r="R1619" s="21" t="s">
        <v>9649</v>
      </c>
      <c r="S1619" s="21">
        <v>1613</v>
      </c>
      <c r="T1619" s="21" t="s">
        <v>16006</v>
      </c>
      <c r="U1619" s="21" t="s">
        <v>16006</v>
      </c>
    </row>
    <row r="1620" spans="1:21" ht="52" customHeight="1" x14ac:dyDescent="0.25">
      <c r="A1620" s="28" t="s">
        <v>16007</v>
      </c>
      <c r="B1620" s="28" t="s">
        <v>16008</v>
      </c>
      <c r="C1620" s="22" t="e">
        <f t="shared" si="75"/>
        <v>#REF!</v>
      </c>
      <c r="D1620" s="28" t="s">
        <v>28</v>
      </c>
      <c r="E1620" s="28" t="s">
        <v>29</v>
      </c>
      <c r="F1620" s="28" t="s">
        <v>16009</v>
      </c>
      <c r="G1620" s="28" t="s">
        <v>9644</v>
      </c>
      <c r="H1620" s="29">
        <v>2668</v>
      </c>
      <c r="I1620" s="28" t="s">
        <v>9645</v>
      </c>
      <c r="J1620" s="30">
        <f>1</f>
        <v>1</v>
      </c>
      <c r="K1620" s="31">
        <v>0.5</v>
      </c>
      <c r="L1620" s="32" t="e">
        <f>#REF!</f>
        <v>#REF!</v>
      </c>
      <c r="M1620" s="33">
        <f t="shared" si="76"/>
        <v>4002</v>
      </c>
      <c r="N1620" s="32" t="e">
        <f t="shared" si="77"/>
        <v>#REF!</v>
      </c>
      <c r="O1620" s="28" t="s">
        <v>9646</v>
      </c>
      <c r="P1620" s="28" t="s">
        <v>9647</v>
      </c>
      <c r="Q1620" s="28" t="s">
        <v>9648</v>
      </c>
      <c r="R1620" s="28" t="s">
        <v>9649</v>
      </c>
      <c r="S1620" s="28">
        <v>1614</v>
      </c>
      <c r="T1620" s="28" t="s">
        <v>16010</v>
      </c>
      <c r="U1620" s="28" t="s">
        <v>16010</v>
      </c>
    </row>
    <row r="1621" spans="1:21" ht="52" customHeight="1" x14ac:dyDescent="0.25">
      <c r="A1621" s="21" t="s">
        <v>16011</v>
      </c>
      <c r="B1621" s="21" t="s">
        <v>16012</v>
      </c>
      <c r="C1621" s="22" t="e">
        <f t="shared" si="75"/>
        <v>#REF!</v>
      </c>
      <c r="D1621" s="21" t="s">
        <v>28</v>
      </c>
      <c r="E1621" s="21" t="s">
        <v>29</v>
      </c>
      <c r="F1621" s="21" t="s">
        <v>16013</v>
      </c>
      <c r="G1621" s="21" t="s">
        <v>9644</v>
      </c>
      <c r="H1621" s="23">
        <v>111</v>
      </c>
      <c r="I1621" s="21" t="s">
        <v>9645</v>
      </c>
      <c r="J1621" s="24">
        <f>1</f>
        <v>1</v>
      </c>
      <c r="K1621" s="25">
        <v>0.5</v>
      </c>
      <c r="L1621" s="26" t="e">
        <f>#REF!</f>
        <v>#REF!</v>
      </c>
      <c r="M1621" s="27">
        <f t="shared" si="76"/>
        <v>166.5</v>
      </c>
      <c r="N1621" s="26" t="e">
        <f t="shared" si="77"/>
        <v>#REF!</v>
      </c>
      <c r="O1621" s="21" t="s">
        <v>9646</v>
      </c>
      <c r="P1621" s="21" t="s">
        <v>9647</v>
      </c>
      <c r="Q1621" s="21" t="s">
        <v>9648</v>
      </c>
      <c r="R1621" s="21" t="s">
        <v>9649</v>
      </c>
      <c r="S1621" s="21">
        <v>1615</v>
      </c>
      <c r="T1621" s="21" t="s">
        <v>16014</v>
      </c>
      <c r="U1621" s="21" t="s">
        <v>16014</v>
      </c>
    </row>
    <row r="1622" spans="1:21" ht="52" customHeight="1" x14ac:dyDescent="0.25">
      <c r="A1622" s="28" t="s">
        <v>16015</v>
      </c>
      <c r="B1622" s="28" t="s">
        <v>16016</v>
      </c>
      <c r="C1622" s="22" t="e">
        <f t="shared" si="75"/>
        <v>#REF!</v>
      </c>
      <c r="D1622" s="28" t="s">
        <v>28</v>
      </c>
      <c r="E1622" s="28" t="s">
        <v>29</v>
      </c>
      <c r="F1622" s="28" t="s">
        <v>16017</v>
      </c>
      <c r="G1622" s="28" t="s">
        <v>9644</v>
      </c>
      <c r="H1622" s="29">
        <v>31.4</v>
      </c>
      <c r="I1622" s="28" t="s">
        <v>9645</v>
      </c>
      <c r="J1622" s="30">
        <f>1</f>
        <v>1</v>
      </c>
      <c r="K1622" s="31">
        <v>0.5</v>
      </c>
      <c r="L1622" s="32" t="e">
        <f>#REF!</f>
        <v>#REF!</v>
      </c>
      <c r="M1622" s="33">
        <f t="shared" si="76"/>
        <v>47.099999999999994</v>
      </c>
      <c r="N1622" s="32" t="e">
        <f t="shared" si="77"/>
        <v>#REF!</v>
      </c>
      <c r="O1622" s="28" t="s">
        <v>9646</v>
      </c>
      <c r="P1622" s="28" t="s">
        <v>9647</v>
      </c>
      <c r="Q1622" s="28" t="s">
        <v>9648</v>
      </c>
      <c r="R1622" s="28" t="s">
        <v>9649</v>
      </c>
      <c r="S1622" s="28">
        <v>1616</v>
      </c>
      <c r="T1622" s="28" t="s">
        <v>16018</v>
      </c>
      <c r="U1622" s="28" t="s">
        <v>16018</v>
      </c>
    </row>
    <row r="1623" spans="1:21" ht="52" customHeight="1" x14ac:dyDescent="0.25">
      <c r="A1623" s="21" t="s">
        <v>16019</v>
      </c>
      <c r="B1623" s="21" t="s">
        <v>16020</v>
      </c>
      <c r="C1623" s="22" t="e">
        <f t="shared" si="75"/>
        <v>#REF!</v>
      </c>
      <c r="D1623" s="21" t="s">
        <v>28</v>
      </c>
      <c r="E1623" s="21" t="s">
        <v>29</v>
      </c>
      <c r="F1623" s="21" t="s">
        <v>16021</v>
      </c>
      <c r="G1623" s="21" t="s">
        <v>9644</v>
      </c>
      <c r="H1623" s="23">
        <v>32.299999999999997</v>
      </c>
      <c r="I1623" s="21" t="s">
        <v>9645</v>
      </c>
      <c r="J1623" s="24">
        <f>1</f>
        <v>1</v>
      </c>
      <c r="K1623" s="25">
        <v>0.5</v>
      </c>
      <c r="L1623" s="26" t="e">
        <f>#REF!</f>
        <v>#REF!</v>
      </c>
      <c r="M1623" s="27">
        <f t="shared" si="76"/>
        <v>48.449999999999996</v>
      </c>
      <c r="N1623" s="26" t="e">
        <f t="shared" si="77"/>
        <v>#REF!</v>
      </c>
      <c r="O1623" s="21" t="s">
        <v>9646</v>
      </c>
      <c r="P1623" s="21" t="s">
        <v>9647</v>
      </c>
      <c r="Q1623" s="21" t="s">
        <v>9648</v>
      </c>
      <c r="R1623" s="21" t="s">
        <v>9649</v>
      </c>
      <c r="S1623" s="21">
        <v>1617</v>
      </c>
      <c r="T1623" s="21" t="s">
        <v>16022</v>
      </c>
      <c r="U1623" s="21" t="s">
        <v>16022</v>
      </c>
    </row>
    <row r="1624" spans="1:21" ht="52" customHeight="1" x14ac:dyDescent="0.25">
      <c r="A1624" s="28" t="s">
        <v>16023</v>
      </c>
      <c r="B1624" s="28" t="s">
        <v>16024</v>
      </c>
      <c r="C1624" s="22" t="e">
        <f t="shared" si="75"/>
        <v>#REF!</v>
      </c>
      <c r="D1624" s="28" t="s">
        <v>28</v>
      </c>
      <c r="E1624" s="28" t="s">
        <v>29</v>
      </c>
      <c r="F1624" s="28" t="s">
        <v>16025</v>
      </c>
      <c r="G1624" s="28" t="s">
        <v>9644</v>
      </c>
      <c r="H1624" s="29">
        <v>81.400000000000006</v>
      </c>
      <c r="I1624" s="28" t="s">
        <v>9645</v>
      </c>
      <c r="J1624" s="30">
        <f>1</f>
        <v>1</v>
      </c>
      <c r="K1624" s="31">
        <v>0.5</v>
      </c>
      <c r="L1624" s="32" t="e">
        <f>#REF!</f>
        <v>#REF!</v>
      </c>
      <c r="M1624" s="33">
        <f t="shared" si="76"/>
        <v>122.10000000000001</v>
      </c>
      <c r="N1624" s="32" t="e">
        <f t="shared" si="77"/>
        <v>#REF!</v>
      </c>
      <c r="O1624" s="28" t="s">
        <v>9646</v>
      </c>
      <c r="P1624" s="28" t="s">
        <v>9647</v>
      </c>
      <c r="Q1624" s="28" t="s">
        <v>9648</v>
      </c>
      <c r="R1624" s="28" t="s">
        <v>9649</v>
      </c>
      <c r="S1624" s="28">
        <v>1618</v>
      </c>
      <c r="T1624" s="28" t="s">
        <v>16026</v>
      </c>
      <c r="U1624" s="28" t="s">
        <v>16026</v>
      </c>
    </row>
    <row r="1625" spans="1:21" ht="52" customHeight="1" x14ac:dyDescent="0.25">
      <c r="A1625" s="21" t="s">
        <v>16027</v>
      </c>
      <c r="B1625" s="21" t="s">
        <v>16028</v>
      </c>
      <c r="C1625" s="22" t="e">
        <f t="shared" si="75"/>
        <v>#REF!</v>
      </c>
      <c r="D1625" s="21" t="s">
        <v>28</v>
      </c>
      <c r="E1625" s="21" t="s">
        <v>29</v>
      </c>
      <c r="F1625" s="21" t="s">
        <v>16029</v>
      </c>
      <c r="G1625" s="21" t="s">
        <v>9644</v>
      </c>
      <c r="H1625" s="23">
        <v>437</v>
      </c>
      <c r="I1625" s="21" t="s">
        <v>9645</v>
      </c>
      <c r="J1625" s="24">
        <f>1</f>
        <v>1</v>
      </c>
      <c r="K1625" s="25">
        <v>0.5</v>
      </c>
      <c r="L1625" s="26" t="e">
        <f>#REF!</f>
        <v>#REF!</v>
      </c>
      <c r="M1625" s="27">
        <f t="shared" si="76"/>
        <v>655.5</v>
      </c>
      <c r="N1625" s="26" t="e">
        <f t="shared" si="77"/>
        <v>#REF!</v>
      </c>
      <c r="O1625" s="21" t="s">
        <v>9646</v>
      </c>
      <c r="P1625" s="21" t="s">
        <v>9647</v>
      </c>
      <c r="Q1625" s="21" t="s">
        <v>9648</v>
      </c>
      <c r="R1625" s="21" t="s">
        <v>9649</v>
      </c>
      <c r="S1625" s="21">
        <v>1619</v>
      </c>
      <c r="T1625" s="21" t="s">
        <v>16030</v>
      </c>
      <c r="U1625" s="21" t="s">
        <v>16030</v>
      </c>
    </row>
    <row r="1626" spans="1:21" ht="52" customHeight="1" x14ac:dyDescent="0.25">
      <c r="A1626" s="28" t="s">
        <v>16031</v>
      </c>
      <c r="B1626" s="28" t="s">
        <v>16032</v>
      </c>
      <c r="C1626" s="22" t="e">
        <f t="shared" si="75"/>
        <v>#REF!</v>
      </c>
      <c r="D1626" s="28" t="s">
        <v>28</v>
      </c>
      <c r="E1626" s="28" t="s">
        <v>29</v>
      </c>
      <c r="F1626" s="28" t="s">
        <v>16033</v>
      </c>
      <c r="G1626" s="28" t="s">
        <v>9644</v>
      </c>
      <c r="H1626" s="29">
        <v>37.4</v>
      </c>
      <c r="I1626" s="28" t="s">
        <v>9645</v>
      </c>
      <c r="J1626" s="30">
        <f>1</f>
        <v>1</v>
      </c>
      <c r="K1626" s="31">
        <v>0.5</v>
      </c>
      <c r="L1626" s="32" t="e">
        <f>#REF!</f>
        <v>#REF!</v>
      </c>
      <c r="M1626" s="33">
        <f t="shared" si="76"/>
        <v>56.099999999999994</v>
      </c>
      <c r="N1626" s="32" t="e">
        <f t="shared" si="77"/>
        <v>#REF!</v>
      </c>
      <c r="O1626" s="28" t="s">
        <v>9646</v>
      </c>
      <c r="P1626" s="28" t="s">
        <v>9647</v>
      </c>
      <c r="Q1626" s="28" t="s">
        <v>9648</v>
      </c>
      <c r="R1626" s="28" t="s">
        <v>9649</v>
      </c>
      <c r="S1626" s="28">
        <v>1620</v>
      </c>
      <c r="T1626" s="28" t="s">
        <v>16034</v>
      </c>
      <c r="U1626" s="28" t="s">
        <v>16034</v>
      </c>
    </row>
    <row r="1627" spans="1:21" ht="52" customHeight="1" x14ac:dyDescent="0.25">
      <c r="A1627" s="21" t="s">
        <v>16035</v>
      </c>
      <c r="B1627" s="21" t="s">
        <v>16036</v>
      </c>
      <c r="C1627" s="22" t="e">
        <f t="shared" si="75"/>
        <v>#REF!</v>
      </c>
      <c r="D1627" s="21" t="s">
        <v>28</v>
      </c>
      <c r="E1627" s="21" t="s">
        <v>29</v>
      </c>
      <c r="F1627" s="21" t="s">
        <v>16037</v>
      </c>
      <c r="G1627" s="21" t="s">
        <v>9644</v>
      </c>
      <c r="H1627" s="23">
        <v>83.1</v>
      </c>
      <c r="I1627" s="21" t="s">
        <v>9645</v>
      </c>
      <c r="J1627" s="24">
        <f>1</f>
        <v>1</v>
      </c>
      <c r="K1627" s="25">
        <v>0.5</v>
      </c>
      <c r="L1627" s="26" t="e">
        <f>#REF!</f>
        <v>#REF!</v>
      </c>
      <c r="M1627" s="27">
        <f t="shared" si="76"/>
        <v>124.64999999999999</v>
      </c>
      <c r="N1627" s="26" t="e">
        <f t="shared" si="77"/>
        <v>#REF!</v>
      </c>
      <c r="O1627" s="21" t="s">
        <v>9646</v>
      </c>
      <c r="P1627" s="21" t="s">
        <v>9647</v>
      </c>
      <c r="Q1627" s="21" t="s">
        <v>9648</v>
      </c>
      <c r="R1627" s="21" t="s">
        <v>9649</v>
      </c>
      <c r="S1627" s="21">
        <v>1621</v>
      </c>
      <c r="T1627" s="21" t="s">
        <v>16038</v>
      </c>
      <c r="U1627" s="21" t="s">
        <v>16038</v>
      </c>
    </row>
    <row r="1628" spans="1:21" ht="52" customHeight="1" x14ac:dyDescent="0.25">
      <c r="A1628" s="28" t="s">
        <v>16039</v>
      </c>
      <c r="B1628" s="28" t="s">
        <v>16040</v>
      </c>
      <c r="C1628" s="22" t="e">
        <f t="shared" si="75"/>
        <v>#REF!</v>
      </c>
      <c r="D1628" s="28" t="s">
        <v>28</v>
      </c>
      <c r="E1628" s="28" t="s">
        <v>29</v>
      </c>
      <c r="F1628" s="28" t="s">
        <v>16041</v>
      </c>
      <c r="G1628" s="28" t="s">
        <v>9644</v>
      </c>
      <c r="H1628" s="29">
        <v>113</v>
      </c>
      <c r="I1628" s="28" t="s">
        <v>9645</v>
      </c>
      <c r="J1628" s="30">
        <f>1</f>
        <v>1</v>
      </c>
      <c r="K1628" s="31">
        <v>0.5</v>
      </c>
      <c r="L1628" s="32" t="e">
        <f>#REF!</f>
        <v>#REF!</v>
      </c>
      <c r="M1628" s="33">
        <f t="shared" si="76"/>
        <v>169.5</v>
      </c>
      <c r="N1628" s="32" t="e">
        <f t="shared" si="77"/>
        <v>#REF!</v>
      </c>
      <c r="O1628" s="28" t="s">
        <v>9646</v>
      </c>
      <c r="P1628" s="28" t="s">
        <v>9647</v>
      </c>
      <c r="Q1628" s="28" t="s">
        <v>9648</v>
      </c>
      <c r="R1628" s="28" t="s">
        <v>9649</v>
      </c>
      <c r="S1628" s="28">
        <v>1622</v>
      </c>
      <c r="T1628" s="28" t="s">
        <v>16042</v>
      </c>
      <c r="U1628" s="28" t="s">
        <v>16042</v>
      </c>
    </row>
    <row r="1629" spans="1:21" ht="52" customHeight="1" x14ac:dyDescent="0.25">
      <c r="A1629" s="21" t="s">
        <v>16043</v>
      </c>
      <c r="B1629" s="21" t="s">
        <v>16044</v>
      </c>
      <c r="C1629" s="22" t="e">
        <f t="shared" si="75"/>
        <v>#REF!</v>
      </c>
      <c r="D1629" s="21" t="s">
        <v>28</v>
      </c>
      <c r="E1629" s="21" t="s">
        <v>29</v>
      </c>
      <c r="F1629" s="21" t="s">
        <v>16045</v>
      </c>
      <c r="G1629" s="21" t="s">
        <v>9644</v>
      </c>
      <c r="H1629" s="23">
        <v>200</v>
      </c>
      <c r="I1629" s="21" t="s">
        <v>9645</v>
      </c>
      <c r="J1629" s="24">
        <f>1</f>
        <v>1</v>
      </c>
      <c r="K1629" s="25">
        <v>0.5</v>
      </c>
      <c r="L1629" s="26" t="e">
        <f>#REF!</f>
        <v>#REF!</v>
      </c>
      <c r="M1629" s="27">
        <f t="shared" si="76"/>
        <v>300</v>
      </c>
      <c r="N1629" s="26" t="e">
        <f t="shared" si="77"/>
        <v>#REF!</v>
      </c>
      <c r="O1629" s="21" t="s">
        <v>9646</v>
      </c>
      <c r="P1629" s="21" t="s">
        <v>9647</v>
      </c>
      <c r="Q1629" s="21" t="s">
        <v>9648</v>
      </c>
      <c r="R1629" s="21" t="s">
        <v>9649</v>
      </c>
      <c r="S1629" s="21">
        <v>1623</v>
      </c>
      <c r="T1629" s="21" t="s">
        <v>16046</v>
      </c>
      <c r="U1629" s="21" t="s">
        <v>16046</v>
      </c>
    </row>
    <row r="1630" spans="1:21" ht="52" customHeight="1" x14ac:dyDescent="0.25">
      <c r="A1630" s="28" t="s">
        <v>16047</v>
      </c>
      <c r="B1630" s="28" t="s">
        <v>16048</v>
      </c>
      <c r="C1630" s="22" t="e">
        <f t="shared" si="75"/>
        <v>#REF!</v>
      </c>
      <c r="D1630" s="28" t="s">
        <v>28</v>
      </c>
      <c r="E1630" s="28" t="s">
        <v>29</v>
      </c>
      <c r="F1630" s="28" t="s">
        <v>16049</v>
      </c>
      <c r="G1630" s="28" t="s">
        <v>9644</v>
      </c>
      <c r="H1630" s="29">
        <v>108</v>
      </c>
      <c r="I1630" s="28" t="s">
        <v>9645</v>
      </c>
      <c r="J1630" s="30">
        <f>1</f>
        <v>1</v>
      </c>
      <c r="K1630" s="31">
        <v>0.5</v>
      </c>
      <c r="L1630" s="32" t="e">
        <f>#REF!</f>
        <v>#REF!</v>
      </c>
      <c r="M1630" s="33">
        <f t="shared" si="76"/>
        <v>162</v>
      </c>
      <c r="N1630" s="32" t="e">
        <f t="shared" si="77"/>
        <v>#REF!</v>
      </c>
      <c r="O1630" s="28" t="s">
        <v>9646</v>
      </c>
      <c r="P1630" s="28" t="s">
        <v>9647</v>
      </c>
      <c r="Q1630" s="28" t="s">
        <v>9648</v>
      </c>
      <c r="R1630" s="28" t="s">
        <v>9649</v>
      </c>
      <c r="S1630" s="28">
        <v>1624</v>
      </c>
      <c r="T1630" s="28" t="s">
        <v>16050</v>
      </c>
      <c r="U1630" s="28" t="s">
        <v>16050</v>
      </c>
    </row>
    <row r="1631" spans="1:21" ht="52" customHeight="1" x14ac:dyDescent="0.25">
      <c r="A1631" s="21" t="s">
        <v>16051</v>
      </c>
      <c r="B1631" s="21" t="s">
        <v>16052</v>
      </c>
      <c r="C1631" s="22" t="e">
        <f t="shared" si="75"/>
        <v>#REF!</v>
      </c>
      <c r="D1631" s="21" t="s">
        <v>28</v>
      </c>
      <c r="E1631" s="21" t="s">
        <v>29</v>
      </c>
      <c r="F1631" s="21" t="s">
        <v>16053</v>
      </c>
      <c r="G1631" s="21" t="s">
        <v>9644</v>
      </c>
      <c r="H1631" s="23">
        <v>38</v>
      </c>
      <c r="I1631" s="21" t="s">
        <v>9645</v>
      </c>
      <c r="J1631" s="24">
        <f>1</f>
        <v>1</v>
      </c>
      <c r="K1631" s="25">
        <v>0.5</v>
      </c>
      <c r="L1631" s="26" t="e">
        <f>#REF!</f>
        <v>#REF!</v>
      </c>
      <c r="M1631" s="27">
        <f t="shared" si="76"/>
        <v>57</v>
      </c>
      <c r="N1631" s="26" t="e">
        <f t="shared" si="77"/>
        <v>#REF!</v>
      </c>
      <c r="O1631" s="21" t="s">
        <v>9646</v>
      </c>
      <c r="P1631" s="21" t="s">
        <v>9647</v>
      </c>
      <c r="Q1631" s="21" t="s">
        <v>9648</v>
      </c>
      <c r="R1631" s="21" t="s">
        <v>9649</v>
      </c>
      <c r="S1631" s="21">
        <v>1625</v>
      </c>
      <c r="T1631" s="21" t="s">
        <v>16054</v>
      </c>
      <c r="U1631" s="21" t="s">
        <v>16054</v>
      </c>
    </row>
    <row r="1632" spans="1:21" ht="52" customHeight="1" x14ac:dyDescent="0.25">
      <c r="A1632" s="28" t="s">
        <v>16055</v>
      </c>
      <c r="B1632" s="28" t="s">
        <v>16056</v>
      </c>
      <c r="C1632" s="22" t="e">
        <f t="shared" si="75"/>
        <v>#REF!</v>
      </c>
      <c r="D1632" s="28" t="s">
        <v>28</v>
      </c>
      <c r="E1632" s="28" t="s">
        <v>29</v>
      </c>
      <c r="F1632" s="28" t="s">
        <v>16057</v>
      </c>
      <c r="G1632" s="28" t="s">
        <v>9644</v>
      </c>
      <c r="H1632" s="29">
        <v>109</v>
      </c>
      <c r="I1632" s="28" t="s">
        <v>9645</v>
      </c>
      <c r="J1632" s="30">
        <f>1</f>
        <v>1</v>
      </c>
      <c r="K1632" s="31">
        <v>0.5</v>
      </c>
      <c r="L1632" s="32" t="e">
        <f>#REF!</f>
        <v>#REF!</v>
      </c>
      <c r="M1632" s="33">
        <f t="shared" si="76"/>
        <v>163.5</v>
      </c>
      <c r="N1632" s="32" t="e">
        <f t="shared" si="77"/>
        <v>#REF!</v>
      </c>
      <c r="O1632" s="28" t="s">
        <v>9646</v>
      </c>
      <c r="P1632" s="28" t="s">
        <v>9647</v>
      </c>
      <c r="Q1632" s="28" t="s">
        <v>9648</v>
      </c>
      <c r="R1632" s="28" t="s">
        <v>9649</v>
      </c>
      <c r="S1632" s="28">
        <v>1626</v>
      </c>
      <c r="T1632" s="28" t="s">
        <v>16058</v>
      </c>
      <c r="U1632" s="28" t="s">
        <v>16058</v>
      </c>
    </row>
    <row r="1633" spans="1:21" ht="52" customHeight="1" x14ac:dyDescent="0.25">
      <c r="A1633" s="21" t="s">
        <v>16059</v>
      </c>
      <c r="B1633" s="21" t="s">
        <v>16060</v>
      </c>
      <c r="C1633" s="22" t="e">
        <f t="shared" si="75"/>
        <v>#REF!</v>
      </c>
      <c r="D1633" s="21" t="s">
        <v>28</v>
      </c>
      <c r="E1633" s="21" t="s">
        <v>29</v>
      </c>
      <c r="F1633" s="21" t="s">
        <v>16061</v>
      </c>
      <c r="G1633" s="21" t="s">
        <v>9644</v>
      </c>
      <c r="H1633" s="23">
        <v>19.2</v>
      </c>
      <c r="I1633" s="21" t="s">
        <v>9645</v>
      </c>
      <c r="J1633" s="24">
        <f>1</f>
        <v>1</v>
      </c>
      <c r="K1633" s="25">
        <v>0.5</v>
      </c>
      <c r="L1633" s="26" t="e">
        <f>#REF!</f>
        <v>#REF!</v>
      </c>
      <c r="M1633" s="27">
        <f t="shared" si="76"/>
        <v>28.799999999999997</v>
      </c>
      <c r="N1633" s="26" t="e">
        <f t="shared" si="77"/>
        <v>#REF!</v>
      </c>
      <c r="O1633" s="21" t="s">
        <v>9646</v>
      </c>
      <c r="P1633" s="21" t="s">
        <v>9647</v>
      </c>
      <c r="Q1633" s="21" t="s">
        <v>9648</v>
      </c>
      <c r="R1633" s="21" t="s">
        <v>9649</v>
      </c>
      <c r="S1633" s="21">
        <v>1627</v>
      </c>
      <c r="T1633" s="21" t="s">
        <v>16062</v>
      </c>
      <c r="U1633" s="21" t="s">
        <v>16062</v>
      </c>
    </row>
    <row r="1634" spans="1:21" ht="52" customHeight="1" x14ac:dyDescent="0.25">
      <c r="A1634" s="28" t="s">
        <v>16063</v>
      </c>
      <c r="B1634" s="28" t="s">
        <v>16064</v>
      </c>
      <c r="C1634" s="22" t="e">
        <f t="shared" si="75"/>
        <v>#REF!</v>
      </c>
      <c r="D1634" s="28" t="s">
        <v>28</v>
      </c>
      <c r="E1634" s="28" t="s">
        <v>29</v>
      </c>
      <c r="F1634" s="28" t="s">
        <v>16065</v>
      </c>
      <c r="G1634" s="28" t="s">
        <v>9644</v>
      </c>
      <c r="H1634" s="29">
        <v>13.4</v>
      </c>
      <c r="I1634" s="28" t="s">
        <v>9645</v>
      </c>
      <c r="J1634" s="30">
        <f>1</f>
        <v>1</v>
      </c>
      <c r="K1634" s="31">
        <v>0.5</v>
      </c>
      <c r="L1634" s="32" t="e">
        <f>#REF!</f>
        <v>#REF!</v>
      </c>
      <c r="M1634" s="33">
        <f t="shared" si="76"/>
        <v>20.100000000000001</v>
      </c>
      <c r="N1634" s="32" t="e">
        <f t="shared" si="77"/>
        <v>#REF!</v>
      </c>
      <c r="O1634" s="28" t="s">
        <v>9646</v>
      </c>
      <c r="P1634" s="28" t="s">
        <v>9647</v>
      </c>
      <c r="Q1634" s="28" t="s">
        <v>9648</v>
      </c>
      <c r="R1634" s="28" t="s">
        <v>9649</v>
      </c>
      <c r="S1634" s="28">
        <v>1628</v>
      </c>
      <c r="T1634" s="28" t="s">
        <v>16066</v>
      </c>
      <c r="U1634" s="28" t="s">
        <v>16066</v>
      </c>
    </row>
    <row r="1635" spans="1:21" ht="52" customHeight="1" x14ac:dyDescent="0.25">
      <c r="A1635" s="21" t="s">
        <v>16067</v>
      </c>
      <c r="B1635" s="21" t="s">
        <v>16068</v>
      </c>
      <c r="C1635" s="22" t="e">
        <f t="shared" si="75"/>
        <v>#REF!</v>
      </c>
      <c r="D1635" s="21" t="s">
        <v>28</v>
      </c>
      <c r="E1635" s="21" t="s">
        <v>29</v>
      </c>
      <c r="F1635" s="21" t="s">
        <v>16069</v>
      </c>
      <c r="G1635" s="21" t="s">
        <v>9644</v>
      </c>
      <c r="H1635" s="23">
        <v>7.9</v>
      </c>
      <c r="I1635" s="21" t="s">
        <v>9645</v>
      </c>
      <c r="J1635" s="24">
        <f>1</f>
        <v>1</v>
      </c>
      <c r="K1635" s="25">
        <v>0.5</v>
      </c>
      <c r="L1635" s="26" t="e">
        <f>#REF!</f>
        <v>#REF!</v>
      </c>
      <c r="M1635" s="27">
        <f t="shared" si="76"/>
        <v>11.850000000000001</v>
      </c>
      <c r="N1635" s="26" t="e">
        <f t="shared" si="77"/>
        <v>#REF!</v>
      </c>
      <c r="O1635" s="21" t="s">
        <v>9646</v>
      </c>
      <c r="P1635" s="21" t="s">
        <v>9647</v>
      </c>
      <c r="Q1635" s="21" t="s">
        <v>9648</v>
      </c>
      <c r="R1635" s="21" t="s">
        <v>9649</v>
      </c>
      <c r="S1635" s="21">
        <v>1629</v>
      </c>
      <c r="T1635" s="21" t="s">
        <v>16070</v>
      </c>
      <c r="U1635" s="21" t="s">
        <v>16070</v>
      </c>
    </row>
    <row r="1636" spans="1:21" ht="52" customHeight="1" x14ac:dyDescent="0.25">
      <c r="A1636" s="28" t="s">
        <v>16071</v>
      </c>
      <c r="B1636" s="28" t="s">
        <v>16072</v>
      </c>
      <c r="C1636" s="22" t="e">
        <f t="shared" si="75"/>
        <v>#REF!</v>
      </c>
      <c r="D1636" s="28" t="s">
        <v>28</v>
      </c>
      <c r="E1636" s="28" t="s">
        <v>29</v>
      </c>
      <c r="F1636" s="28" t="s">
        <v>16073</v>
      </c>
      <c r="G1636" s="28" t="s">
        <v>9644</v>
      </c>
      <c r="H1636" s="29">
        <v>46</v>
      </c>
      <c r="I1636" s="28" t="s">
        <v>9645</v>
      </c>
      <c r="J1636" s="30">
        <f>1</f>
        <v>1</v>
      </c>
      <c r="K1636" s="31">
        <v>0.5</v>
      </c>
      <c r="L1636" s="32" t="e">
        <f>#REF!</f>
        <v>#REF!</v>
      </c>
      <c r="M1636" s="33">
        <f t="shared" si="76"/>
        <v>69</v>
      </c>
      <c r="N1636" s="32" t="e">
        <f t="shared" si="77"/>
        <v>#REF!</v>
      </c>
      <c r="O1636" s="28" t="s">
        <v>9646</v>
      </c>
      <c r="P1636" s="28" t="s">
        <v>9647</v>
      </c>
      <c r="Q1636" s="28" t="s">
        <v>9648</v>
      </c>
      <c r="R1636" s="28" t="s">
        <v>9649</v>
      </c>
      <c r="S1636" s="28">
        <v>1630</v>
      </c>
      <c r="T1636" s="28" t="s">
        <v>16074</v>
      </c>
      <c r="U1636" s="28" t="s">
        <v>16074</v>
      </c>
    </row>
    <row r="1637" spans="1:21" ht="52" customHeight="1" x14ac:dyDescent="0.25">
      <c r="A1637" s="21" t="s">
        <v>16075</v>
      </c>
      <c r="B1637" s="21" t="s">
        <v>16076</v>
      </c>
      <c r="C1637" s="22" t="e">
        <f t="shared" si="75"/>
        <v>#REF!</v>
      </c>
      <c r="D1637" s="21" t="s">
        <v>28</v>
      </c>
      <c r="E1637" s="21" t="s">
        <v>29</v>
      </c>
      <c r="F1637" s="21" t="s">
        <v>16077</v>
      </c>
      <c r="G1637" s="21" t="s">
        <v>9644</v>
      </c>
      <c r="H1637" s="23">
        <v>21.8</v>
      </c>
      <c r="I1637" s="21" t="s">
        <v>9645</v>
      </c>
      <c r="J1637" s="24">
        <f>1</f>
        <v>1</v>
      </c>
      <c r="K1637" s="25">
        <v>0.5</v>
      </c>
      <c r="L1637" s="26" t="e">
        <f>#REF!</f>
        <v>#REF!</v>
      </c>
      <c r="M1637" s="27">
        <f t="shared" si="76"/>
        <v>32.700000000000003</v>
      </c>
      <c r="N1637" s="26" t="e">
        <f t="shared" si="77"/>
        <v>#REF!</v>
      </c>
      <c r="O1637" s="21" t="s">
        <v>9646</v>
      </c>
      <c r="P1637" s="21" t="s">
        <v>9647</v>
      </c>
      <c r="Q1637" s="21" t="s">
        <v>9648</v>
      </c>
      <c r="R1637" s="21" t="s">
        <v>9649</v>
      </c>
      <c r="S1637" s="21">
        <v>1631</v>
      </c>
      <c r="T1637" s="21" t="s">
        <v>16078</v>
      </c>
      <c r="U1637" s="21" t="s">
        <v>16078</v>
      </c>
    </row>
    <row r="1638" spans="1:21" ht="52" customHeight="1" x14ac:dyDescent="0.25">
      <c r="A1638" s="28" t="s">
        <v>16079</v>
      </c>
      <c r="B1638" s="28" t="s">
        <v>16080</v>
      </c>
      <c r="C1638" s="22" t="e">
        <f t="shared" si="75"/>
        <v>#REF!</v>
      </c>
      <c r="D1638" s="28" t="s">
        <v>28</v>
      </c>
      <c r="E1638" s="28" t="s">
        <v>29</v>
      </c>
      <c r="F1638" s="28" t="s">
        <v>16081</v>
      </c>
      <c r="G1638" s="28" t="s">
        <v>9644</v>
      </c>
      <c r="H1638" s="29">
        <v>13.4</v>
      </c>
      <c r="I1638" s="28" t="s">
        <v>9645</v>
      </c>
      <c r="J1638" s="30">
        <f>1</f>
        <v>1</v>
      </c>
      <c r="K1638" s="31">
        <v>0.5</v>
      </c>
      <c r="L1638" s="32" t="e">
        <f>#REF!</f>
        <v>#REF!</v>
      </c>
      <c r="M1638" s="33">
        <f t="shared" si="76"/>
        <v>20.100000000000001</v>
      </c>
      <c r="N1638" s="32" t="e">
        <f t="shared" si="77"/>
        <v>#REF!</v>
      </c>
      <c r="O1638" s="28" t="s">
        <v>9646</v>
      </c>
      <c r="P1638" s="28" t="s">
        <v>9647</v>
      </c>
      <c r="Q1638" s="28" t="s">
        <v>9648</v>
      </c>
      <c r="R1638" s="28" t="s">
        <v>9649</v>
      </c>
      <c r="S1638" s="28">
        <v>1632</v>
      </c>
      <c r="T1638" s="28" t="s">
        <v>16082</v>
      </c>
      <c r="U1638" s="28" t="s">
        <v>16082</v>
      </c>
    </row>
    <row r="1639" spans="1:21" ht="52" customHeight="1" x14ac:dyDescent="0.25">
      <c r="A1639" s="21" t="s">
        <v>16083</v>
      </c>
      <c r="B1639" s="21" t="s">
        <v>16084</v>
      </c>
      <c r="C1639" s="22" t="e">
        <f t="shared" si="75"/>
        <v>#REF!</v>
      </c>
      <c r="D1639" s="21" t="s">
        <v>28</v>
      </c>
      <c r="E1639" s="21" t="s">
        <v>29</v>
      </c>
      <c r="F1639" s="21" t="s">
        <v>16085</v>
      </c>
      <c r="G1639" s="21" t="s">
        <v>9644</v>
      </c>
      <c r="H1639" s="23">
        <v>49.2</v>
      </c>
      <c r="I1639" s="21" t="s">
        <v>9645</v>
      </c>
      <c r="J1639" s="24">
        <f>1</f>
        <v>1</v>
      </c>
      <c r="K1639" s="25">
        <v>0.5</v>
      </c>
      <c r="L1639" s="26" t="e">
        <f>#REF!</f>
        <v>#REF!</v>
      </c>
      <c r="M1639" s="27">
        <f t="shared" si="76"/>
        <v>73.800000000000011</v>
      </c>
      <c r="N1639" s="26" t="e">
        <f t="shared" si="77"/>
        <v>#REF!</v>
      </c>
      <c r="O1639" s="21" t="s">
        <v>9646</v>
      </c>
      <c r="P1639" s="21" t="s">
        <v>9647</v>
      </c>
      <c r="Q1639" s="21" t="s">
        <v>9648</v>
      </c>
      <c r="R1639" s="21" t="s">
        <v>9649</v>
      </c>
      <c r="S1639" s="21">
        <v>1633</v>
      </c>
      <c r="T1639" s="21" t="s">
        <v>16086</v>
      </c>
      <c r="U1639" s="21" t="s">
        <v>16086</v>
      </c>
    </row>
    <row r="1640" spans="1:21" ht="52" customHeight="1" x14ac:dyDescent="0.25">
      <c r="A1640" s="28" t="s">
        <v>16087</v>
      </c>
      <c r="B1640" s="28" t="s">
        <v>16088</v>
      </c>
      <c r="C1640" s="22" t="e">
        <f t="shared" si="75"/>
        <v>#REF!</v>
      </c>
      <c r="D1640" s="28" t="s">
        <v>28</v>
      </c>
      <c r="E1640" s="28" t="s">
        <v>29</v>
      </c>
      <c r="F1640" s="28" t="s">
        <v>16089</v>
      </c>
      <c r="G1640" s="28" t="s">
        <v>9644</v>
      </c>
      <c r="H1640" s="29">
        <v>108</v>
      </c>
      <c r="I1640" s="28" t="s">
        <v>9645</v>
      </c>
      <c r="J1640" s="30">
        <f>1</f>
        <v>1</v>
      </c>
      <c r="K1640" s="31">
        <v>0.5</v>
      </c>
      <c r="L1640" s="32" t="e">
        <f>#REF!</f>
        <v>#REF!</v>
      </c>
      <c r="M1640" s="33">
        <f t="shared" si="76"/>
        <v>162</v>
      </c>
      <c r="N1640" s="32" t="e">
        <f t="shared" si="77"/>
        <v>#REF!</v>
      </c>
      <c r="O1640" s="28" t="s">
        <v>9646</v>
      </c>
      <c r="P1640" s="28" t="s">
        <v>9647</v>
      </c>
      <c r="Q1640" s="28" t="s">
        <v>9648</v>
      </c>
      <c r="R1640" s="28" t="s">
        <v>9649</v>
      </c>
      <c r="S1640" s="28">
        <v>1634</v>
      </c>
      <c r="T1640" s="28" t="s">
        <v>16090</v>
      </c>
      <c r="U1640" s="28" t="s">
        <v>16090</v>
      </c>
    </row>
    <row r="1641" spans="1:21" ht="52" customHeight="1" x14ac:dyDescent="0.25">
      <c r="A1641" s="21" t="s">
        <v>16091</v>
      </c>
      <c r="B1641" s="21" t="s">
        <v>16092</v>
      </c>
      <c r="C1641" s="22" t="e">
        <f t="shared" si="75"/>
        <v>#REF!</v>
      </c>
      <c r="D1641" s="21" t="s">
        <v>28</v>
      </c>
      <c r="E1641" s="21" t="s">
        <v>29</v>
      </c>
      <c r="F1641" s="21" t="s">
        <v>16093</v>
      </c>
      <c r="G1641" s="21" t="s">
        <v>9644</v>
      </c>
      <c r="H1641" s="23">
        <v>36.799999999999997</v>
      </c>
      <c r="I1641" s="21" t="s">
        <v>9645</v>
      </c>
      <c r="J1641" s="24">
        <f>1</f>
        <v>1</v>
      </c>
      <c r="K1641" s="25">
        <v>0.5</v>
      </c>
      <c r="L1641" s="26" t="e">
        <f>#REF!</f>
        <v>#REF!</v>
      </c>
      <c r="M1641" s="27">
        <f t="shared" si="76"/>
        <v>55.199999999999996</v>
      </c>
      <c r="N1641" s="26" t="e">
        <f t="shared" si="77"/>
        <v>#REF!</v>
      </c>
      <c r="O1641" s="21" t="s">
        <v>9646</v>
      </c>
      <c r="P1641" s="21" t="s">
        <v>9647</v>
      </c>
      <c r="Q1641" s="21" t="s">
        <v>9648</v>
      </c>
      <c r="R1641" s="21" t="s">
        <v>9649</v>
      </c>
      <c r="S1641" s="21">
        <v>1635</v>
      </c>
      <c r="T1641" s="21" t="s">
        <v>16094</v>
      </c>
      <c r="U1641" s="21" t="s">
        <v>16094</v>
      </c>
    </row>
    <row r="1642" spans="1:21" ht="52" customHeight="1" x14ac:dyDescent="0.25">
      <c r="A1642" s="28" t="s">
        <v>16095</v>
      </c>
      <c r="B1642" s="28" t="s">
        <v>16096</v>
      </c>
      <c r="C1642" s="22" t="e">
        <f t="shared" si="75"/>
        <v>#REF!</v>
      </c>
      <c r="D1642" s="28" t="s">
        <v>28</v>
      </c>
      <c r="E1642" s="28" t="s">
        <v>29</v>
      </c>
      <c r="F1642" s="28" t="s">
        <v>16097</v>
      </c>
      <c r="G1642" s="28" t="s">
        <v>9644</v>
      </c>
      <c r="H1642" s="29">
        <v>35.299999999999997</v>
      </c>
      <c r="I1642" s="28" t="s">
        <v>9645</v>
      </c>
      <c r="J1642" s="30">
        <f>1</f>
        <v>1</v>
      </c>
      <c r="K1642" s="31">
        <v>0.5</v>
      </c>
      <c r="L1642" s="32" t="e">
        <f>#REF!</f>
        <v>#REF!</v>
      </c>
      <c r="M1642" s="33">
        <f t="shared" si="76"/>
        <v>52.949999999999996</v>
      </c>
      <c r="N1642" s="32" t="e">
        <f t="shared" si="77"/>
        <v>#REF!</v>
      </c>
      <c r="O1642" s="28" t="s">
        <v>9646</v>
      </c>
      <c r="P1642" s="28" t="s">
        <v>9647</v>
      </c>
      <c r="Q1642" s="28" t="s">
        <v>9648</v>
      </c>
      <c r="R1642" s="28" t="s">
        <v>9649</v>
      </c>
      <c r="S1642" s="28">
        <v>1636</v>
      </c>
      <c r="T1642" s="28" t="s">
        <v>16098</v>
      </c>
      <c r="U1642" s="28" t="s">
        <v>16098</v>
      </c>
    </row>
    <row r="1643" spans="1:21" ht="52" customHeight="1" x14ac:dyDescent="0.25">
      <c r="A1643" s="21" t="s">
        <v>16099</v>
      </c>
      <c r="B1643" s="21" t="s">
        <v>16100</v>
      </c>
      <c r="C1643" s="22" t="e">
        <f t="shared" si="75"/>
        <v>#REF!</v>
      </c>
      <c r="D1643" s="21" t="s">
        <v>28</v>
      </c>
      <c r="E1643" s="21" t="s">
        <v>29</v>
      </c>
      <c r="F1643" s="21" t="s">
        <v>16101</v>
      </c>
      <c r="G1643" s="21" t="s">
        <v>9644</v>
      </c>
      <c r="H1643" s="23">
        <v>82.8</v>
      </c>
      <c r="I1643" s="21" t="s">
        <v>9645</v>
      </c>
      <c r="J1643" s="24">
        <f>1</f>
        <v>1</v>
      </c>
      <c r="K1643" s="25">
        <v>0.5</v>
      </c>
      <c r="L1643" s="26" t="e">
        <f>#REF!</f>
        <v>#REF!</v>
      </c>
      <c r="M1643" s="27">
        <f t="shared" si="76"/>
        <v>124.19999999999999</v>
      </c>
      <c r="N1643" s="26" t="e">
        <f t="shared" si="77"/>
        <v>#REF!</v>
      </c>
      <c r="O1643" s="21" t="s">
        <v>9646</v>
      </c>
      <c r="P1643" s="21" t="s">
        <v>9647</v>
      </c>
      <c r="Q1643" s="21" t="s">
        <v>9648</v>
      </c>
      <c r="R1643" s="21" t="s">
        <v>9649</v>
      </c>
      <c r="S1643" s="21">
        <v>1637</v>
      </c>
      <c r="T1643" s="21" t="s">
        <v>16102</v>
      </c>
      <c r="U1643" s="21" t="s">
        <v>16102</v>
      </c>
    </row>
    <row r="1644" spans="1:21" ht="52" customHeight="1" x14ac:dyDescent="0.25">
      <c r="A1644" s="28" t="s">
        <v>16103</v>
      </c>
      <c r="B1644" s="28" t="s">
        <v>16104</v>
      </c>
      <c r="C1644" s="22" t="e">
        <f t="shared" si="75"/>
        <v>#REF!</v>
      </c>
      <c r="D1644" s="28" t="s">
        <v>28</v>
      </c>
      <c r="E1644" s="28" t="s">
        <v>29</v>
      </c>
      <c r="F1644" s="28" t="s">
        <v>16105</v>
      </c>
      <c r="G1644" s="28" t="s">
        <v>9644</v>
      </c>
      <c r="H1644" s="29">
        <v>137</v>
      </c>
      <c r="I1644" s="28" t="s">
        <v>9645</v>
      </c>
      <c r="J1644" s="30">
        <f>1</f>
        <v>1</v>
      </c>
      <c r="K1644" s="31">
        <v>0.5</v>
      </c>
      <c r="L1644" s="32" t="e">
        <f>#REF!</f>
        <v>#REF!</v>
      </c>
      <c r="M1644" s="33">
        <f t="shared" si="76"/>
        <v>205.5</v>
      </c>
      <c r="N1644" s="32" t="e">
        <f t="shared" si="77"/>
        <v>#REF!</v>
      </c>
      <c r="O1644" s="28" t="s">
        <v>9646</v>
      </c>
      <c r="P1644" s="28" t="s">
        <v>9647</v>
      </c>
      <c r="Q1644" s="28" t="s">
        <v>9648</v>
      </c>
      <c r="R1644" s="28" t="s">
        <v>9649</v>
      </c>
      <c r="S1644" s="28">
        <v>1638</v>
      </c>
      <c r="T1644" s="28" t="s">
        <v>16106</v>
      </c>
      <c r="U1644" s="28" t="s">
        <v>16106</v>
      </c>
    </row>
    <row r="1645" spans="1:21" ht="52" customHeight="1" x14ac:dyDescent="0.25">
      <c r="A1645" s="21" t="s">
        <v>16107</v>
      </c>
      <c r="B1645" s="21" t="s">
        <v>16108</v>
      </c>
      <c r="C1645" s="22" t="e">
        <f t="shared" si="75"/>
        <v>#REF!</v>
      </c>
      <c r="D1645" s="21" t="s">
        <v>28</v>
      </c>
      <c r="E1645" s="21" t="s">
        <v>29</v>
      </c>
      <c r="F1645" s="21" t="s">
        <v>16109</v>
      </c>
      <c r="G1645" s="21" t="s">
        <v>9644</v>
      </c>
      <c r="H1645" s="23">
        <v>156</v>
      </c>
      <c r="I1645" s="21" t="s">
        <v>9645</v>
      </c>
      <c r="J1645" s="24">
        <f>1</f>
        <v>1</v>
      </c>
      <c r="K1645" s="25">
        <v>0.5</v>
      </c>
      <c r="L1645" s="26" t="e">
        <f>#REF!</f>
        <v>#REF!</v>
      </c>
      <c r="M1645" s="27">
        <f t="shared" si="76"/>
        <v>234</v>
      </c>
      <c r="N1645" s="26" t="e">
        <f t="shared" si="77"/>
        <v>#REF!</v>
      </c>
      <c r="O1645" s="21" t="s">
        <v>9646</v>
      </c>
      <c r="P1645" s="21" t="s">
        <v>9647</v>
      </c>
      <c r="Q1645" s="21" t="s">
        <v>9648</v>
      </c>
      <c r="R1645" s="21" t="s">
        <v>9649</v>
      </c>
      <c r="S1645" s="21">
        <v>1639</v>
      </c>
      <c r="T1645" s="21" t="s">
        <v>16110</v>
      </c>
      <c r="U1645" s="21" t="s">
        <v>16110</v>
      </c>
    </row>
    <row r="1646" spans="1:21" ht="52" customHeight="1" x14ac:dyDescent="0.25">
      <c r="A1646" s="28" t="s">
        <v>16111</v>
      </c>
      <c r="B1646" s="28" t="s">
        <v>16112</v>
      </c>
      <c r="C1646" s="22" t="e">
        <f t="shared" si="75"/>
        <v>#REF!</v>
      </c>
      <c r="D1646" s="28" t="s">
        <v>28</v>
      </c>
      <c r="E1646" s="28" t="s">
        <v>29</v>
      </c>
      <c r="F1646" s="28" t="s">
        <v>16113</v>
      </c>
      <c r="G1646" s="28" t="s">
        <v>9644</v>
      </c>
      <c r="H1646" s="29">
        <v>102</v>
      </c>
      <c r="I1646" s="28" t="s">
        <v>9645</v>
      </c>
      <c r="J1646" s="30">
        <f>1</f>
        <v>1</v>
      </c>
      <c r="K1646" s="31">
        <v>0.5</v>
      </c>
      <c r="L1646" s="32" t="e">
        <f>#REF!</f>
        <v>#REF!</v>
      </c>
      <c r="M1646" s="33">
        <f t="shared" si="76"/>
        <v>153</v>
      </c>
      <c r="N1646" s="32" t="e">
        <f t="shared" si="77"/>
        <v>#REF!</v>
      </c>
      <c r="O1646" s="28" t="s">
        <v>9646</v>
      </c>
      <c r="P1646" s="28" t="s">
        <v>9647</v>
      </c>
      <c r="Q1646" s="28" t="s">
        <v>9648</v>
      </c>
      <c r="R1646" s="28" t="s">
        <v>9649</v>
      </c>
      <c r="S1646" s="28">
        <v>1640</v>
      </c>
      <c r="T1646" s="28" t="s">
        <v>16114</v>
      </c>
      <c r="U1646" s="28" t="s">
        <v>16114</v>
      </c>
    </row>
    <row r="1647" spans="1:21" ht="52" customHeight="1" x14ac:dyDescent="0.25">
      <c r="A1647" s="21" t="s">
        <v>16115</v>
      </c>
      <c r="B1647" s="21" t="s">
        <v>16116</v>
      </c>
      <c r="C1647" s="22" t="e">
        <f t="shared" si="75"/>
        <v>#REF!</v>
      </c>
      <c r="D1647" s="21" t="s">
        <v>28</v>
      </c>
      <c r="E1647" s="21" t="s">
        <v>29</v>
      </c>
      <c r="F1647" s="21" t="s">
        <v>16117</v>
      </c>
      <c r="G1647" s="21" t="s">
        <v>9644</v>
      </c>
      <c r="H1647" s="23">
        <v>142</v>
      </c>
      <c r="I1647" s="21" t="s">
        <v>9645</v>
      </c>
      <c r="J1647" s="24">
        <f>1</f>
        <v>1</v>
      </c>
      <c r="K1647" s="25">
        <v>0.5</v>
      </c>
      <c r="L1647" s="26" t="e">
        <f>#REF!</f>
        <v>#REF!</v>
      </c>
      <c r="M1647" s="27">
        <f t="shared" si="76"/>
        <v>213</v>
      </c>
      <c r="N1647" s="26" t="e">
        <f t="shared" si="77"/>
        <v>#REF!</v>
      </c>
      <c r="O1647" s="21" t="s">
        <v>9646</v>
      </c>
      <c r="P1647" s="21" t="s">
        <v>9647</v>
      </c>
      <c r="Q1647" s="21" t="s">
        <v>9648</v>
      </c>
      <c r="R1647" s="21" t="s">
        <v>9649</v>
      </c>
      <c r="S1647" s="21">
        <v>1641</v>
      </c>
      <c r="T1647" s="21" t="s">
        <v>16118</v>
      </c>
      <c r="U1647" s="21" t="s">
        <v>16118</v>
      </c>
    </row>
    <row r="1648" spans="1:21" ht="52" customHeight="1" x14ac:dyDescent="0.25">
      <c r="A1648" s="28" t="s">
        <v>16119</v>
      </c>
      <c r="B1648" s="28" t="s">
        <v>16120</v>
      </c>
      <c r="C1648" s="22" t="e">
        <f t="shared" si="75"/>
        <v>#REF!</v>
      </c>
      <c r="D1648" s="28" t="s">
        <v>28</v>
      </c>
      <c r="E1648" s="28" t="s">
        <v>29</v>
      </c>
      <c r="F1648" s="28" t="s">
        <v>16121</v>
      </c>
      <c r="G1648" s="28" t="s">
        <v>9644</v>
      </c>
      <c r="H1648" s="29">
        <v>132</v>
      </c>
      <c r="I1648" s="28" t="s">
        <v>9645</v>
      </c>
      <c r="J1648" s="30">
        <f>1</f>
        <v>1</v>
      </c>
      <c r="K1648" s="31">
        <v>0.5</v>
      </c>
      <c r="L1648" s="32" t="e">
        <f>#REF!</f>
        <v>#REF!</v>
      </c>
      <c r="M1648" s="33">
        <f t="shared" si="76"/>
        <v>198</v>
      </c>
      <c r="N1648" s="32" t="e">
        <f t="shared" si="77"/>
        <v>#REF!</v>
      </c>
      <c r="O1648" s="28" t="s">
        <v>9646</v>
      </c>
      <c r="P1648" s="28" t="s">
        <v>9647</v>
      </c>
      <c r="Q1648" s="28" t="s">
        <v>9648</v>
      </c>
      <c r="R1648" s="28" t="s">
        <v>9649</v>
      </c>
      <c r="S1648" s="28">
        <v>1642</v>
      </c>
      <c r="T1648" s="28" t="s">
        <v>16122</v>
      </c>
      <c r="U1648" s="28" t="s">
        <v>16122</v>
      </c>
    </row>
    <row r="1649" spans="1:21" ht="52" customHeight="1" x14ac:dyDescent="0.25">
      <c r="A1649" s="21" t="s">
        <v>16123</v>
      </c>
      <c r="B1649" s="21" t="s">
        <v>16124</v>
      </c>
      <c r="C1649" s="22" t="e">
        <f t="shared" si="75"/>
        <v>#REF!</v>
      </c>
      <c r="D1649" s="21" t="s">
        <v>28</v>
      </c>
      <c r="E1649" s="21" t="s">
        <v>29</v>
      </c>
      <c r="F1649" s="21" t="s">
        <v>16125</v>
      </c>
      <c r="G1649" s="21" t="s">
        <v>9644</v>
      </c>
      <c r="H1649" s="23">
        <v>43.6</v>
      </c>
      <c r="I1649" s="21" t="s">
        <v>9645</v>
      </c>
      <c r="J1649" s="24">
        <f>1</f>
        <v>1</v>
      </c>
      <c r="K1649" s="25">
        <v>0.5</v>
      </c>
      <c r="L1649" s="26" t="e">
        <f>#REF!</f>
        <v>#REF!</v>
      </c>
      <c r="M1649" s="27">
        <f t="shared" si="76"/>
        <v>65.400000000000006</v>
      </c>
      <c r="N1649" s="26" t="e">
        <f t="shared" si="77"/>
        <v>#REF!</v>
      </c>
      <c r="O1649" s="21" t="s">
        <v>9646</v>
      </c>
      <c r="P1649" s="21" t="s">
        <v>9647</v>
      </c>
      <c r="Q1649" s="21" t="s">
        <v>9648</v>
      </c>
      <c r="R1649" s="21" t="s">
        <v>9649</v>
      </c>
      <c r="S1649" s="21">
        <v>1643</v>
      </c>
      <c r="T1649" s="21" t="s">
        <v>16126</v>
      </c>
      <c r="U1649" s="21" t="s">
        <v>16126</v>
      </c>
    </row>
    <row r="1650" spans="1:21" ht="52" customHeight="1" x14ac:dyDescent="0.25">
      <c r="A1650" s="28" t="s">
        <v>16127</v>
      </c>
      <c r="B1650" s="28" t="s">
        <v>16128</v>
      </c>
      <c r="C1650" s="22" t="e">
        <f t="shared" si="75"/>
        <v>#REF!</v>
      </c>
      <c r="D1650" s="28" t="s">
        <v>28</v>
      </c>
      <c r="E1650" s="28" t="s">
        <v>29</v>
      </c>
      <c r="F1650" s="28" t="s">
        <v>16129</v>
      </c>
      <c r="G1650" s="28" t="s">
        <v>9644</v>
      </c>
      <c r="H1650" s="29">
        <v>24.3</v>
      </c>
      <c r="I1650" s="28" t="s">
        <v>9645</v>
      </c>
      <c r="J1650" s="30">
        <f>1</f>
        <v>1</v>
      </c>
      <c r="K1650" s="31">
        <v>0.5</v>
      </c>
      <c r="L1650" s="32" t="e">
        <f>#REF!</f>
        <v>#REF!</v>
      </c>
      <c r="M1650" s="33">
        <f t="shared" si="76"/>
        <v>36.450000000000003</v>
      </c>
      <c r="N1650" s="32" t="e">
        <f t="shared" si="77"/>
        <v>#REF!</v>
      </c>
      <c r="O1650" s="28" t="s">
        <v>9646</v>
      </c>
      <c r="P1650" s="28" t="s">
        <v>9647</v>
      </c>
      <c r="Q1650" s="28" t="s">
        <v>9648</v>
      </c>
      <c r="R1650" s="28" t="s">
        <v>9649</v>
      </c>
      <c r="S1650" s="28">
        <v>1644</v>
      </c>
      <c r="T1650" s="28" t="s">
        <v>16130</v>
      </c>
      <c r="U1650" s="28" t="s">
        <v>16130</v>
      </c>
    </row>
    <row r="1651" spans="1:21" ht="52" customHeight="1" x14ac:dyDescent="0.25">
      <c r="A1651" s="21" t="s">
        <v>16131</v>
      </c>
      <c r="B1651" s="21" t="s">
        <v>16132</v>
      </c>
      <c r="C1651" s="22" t="e">
        <f t="shared" si="75"/>
        <v>#REF!</v>
      </c>
      <c r="D1651" s="21" t="s">
        <v>28</v>
      </c>
      <c r="E1651" s="21" t="s">
        <v>29</v>
      </c>
      <c r="F1651" s="21" t="s">
        <v>16133</v>
      </c>
      <c r="G1651" s="21" t="s">
        <v>9644</v>
      </c>
      <c r="H1651" s="23">
        <v>61.2</v>
      </c>
      <c r="I1651" s="21" t="s">
        <v>9645</v>
      </c>
      <c r="J1651" s="24">
        <f>1</f>
        <v>1</v>
      </c>
      <c r="K1651" s="25">
        <v>0.5</v>
      </c>
      <c r="L1651" s="26" t="e">
        <f>#REF!</f>
        <v>#REF!</v>
      </c>
      <c r="M1651" s="27">
        <f t="shared" si="76"/>
        <v>91.800000000000011</v>
      </c>
      <c r="N1651" s="26" t="e">
        <f t="shared" si="77"/>
        <v>#REF!</v>
      </c>
      <c r="O1651" s="21" t="s">
        <v>9646</v>
      </c>
      <c r="P1651" s="21" t="s">
        <v>9647</v>
      </c>
      <c r="Q1651" s="21" t="s">
        <v>9648</v>
      </c>
      <c r="R1651" s="21" t="s">
        <v>9649</v>
      </c>
      <c r="S1651" s="21">
        <v>1645</v>
      </c>
      <c r="T1651" s="21" t="s">
        <v>16134</v>
      </c>
      <c r="U1651" s="21" t="s">
        <v>16134</v>
      </c>
    </row>
    <row r="1652" spans="1:21" ht="52" customHeight="1" x14ac:dyDescent="0.25">
      <c r="A1652" s="28" t="s">
        <v>16135</v>
      </c>
      <c r="B1652" s="28" t="s">
        <v>16136</v>
      </c>
      <c r="C1652" s="22" t="e">
        <f t="shared" si="75"/>
        <v>#REF!</v>
      </c>
      <c r="D1652" s="28" t="s">
        <v>28</v>
      </c>
      <c r="E1652" s="28" t="s">
        <v>29</v>
      </c>
      <c r="F1652" s="28" t="s">
        <v>16137</v>
      </c>
      <c r="G1652" s="28" t="s">
        <v>9644</v>
      </c>
      <c r="H1652" s="29">
        <v>133</v>
      </c>
      <c r="I1652" s="28" t="s">
        <v>9645</v>
      </c>
      <c r="J1652" s="30">
        <f>1</f>
        <v>1</v>
      </c>
      <c r="K1652" s="31">
        <v>0.5</v>
      </c>
      <c r="L1652" s="32" t="e">
        <f>#REF!</f>
        <v>#REF!</v>
      </c>
      <c r="M1652" s="33">
        <f t="shared" si="76"/>
        <v>199.5</v>
      </c>
      <c r="N1652" s="32" t="e">
        <f t="shared" si="77"/>
        <v>#REF!</v>
      </c>
      <c r="O1652" s="28" t="s">
        <v>9646</v>
      </c>
      <c r="P1652" s="28" t="s">
        <v>9647</v>
      </c>
      <c r="Q1652" s="28" t="s">
        <v>9648</v>
      </c>
      <c r="R1652" s="28" t="s">
        <v>9649</v>
      </c>
      <c r="S1652" s="28">
        <v>1646</v>
      </c>
      <c r="T1652" s="28" t="s">
        <v>16138</v>
      </c>
      <c r="U1652" s="28" t="s">
        <v>16138</v>
      </c>
    </row>
    <row r="1653" spans="1:21" ht="52" customHeight="1" x14ac:dyDescent="0.25">
      <c r="A1653" s="21" t="s">
        <v>16139</v>
      </c>
      <c r="B1653" s="21" t="s">
        <v>16140</v>
      </c>
      <c r="C1653" s="22" t="e">
        <f t="shared" si="75"/>
        <v>#REF!</v>
      </c>
      <c r="D1653" s="21" t="s">
        <v>28</v>
      </c>
      <c r="E1653" s="21" t="s">
        <v>29</v>
      </c>
      <c r="F1653" s="21" t="s">
        <v>16141</v>
      </c>
      <c r="G1653" s="21" t="s">
        <v>9644</v>
      </c>
      <c r="H1653" s="23">
        <v>64.599999999999994</v>
      </c>
      <c r="I1653" s="21" t="s">
        <v>9645</v>
      </c>
      <c r="J1653" s="24">
        <f>1</f>
        <v>1</v>
      </c>
      <c r="K1653" s="25">
        <v>0.5</v>
      </c>
      <c r="L1653" s="26" t="e">
        <f>#REF!</f>
        <v>#REF!</v>
      </c>
      <c r="M1653" s="27">
        <f t="shared" si="76"/>
        <v>96.899999999999991</v>
      </c>
      <c r="N1653" s="26" t="e">
        <f t="shared" si="77"/>
        <v>#REF!</v>
      </c>
      <c r="O1653" s="21" t="s">
        <v>9646</v>
      </c>
      <c r="P1653" s="21" t="s">
        <v>9647</v>
      </c>
      <c r="Q1653" s="21" t="s">
        <v>9648</v>
      </c>
      <c r="R1653" s="21" t="s">
        <v>9649</v>
      </c>
      <c r="S1653" s="21">
        <v>1647</v>
      </c>
      <c r="T1653" s="21" t="s">
        <v>16142</v>
      </c>
      <c r="U1653" s="21" t="s">
        <v>16142</v>
      </c>
    </row>
    <row r="1654" spans="1:21" ht="52" customHeight="1" x14ac:dyDescent="0.25">
      <c r="A1654" s="28" t="s">
        <v>16143</v>
      </c>
      <c r="B1654" s="28" t="s">
        <v>16144</v>
      </c>
      <c r="C1654" s="22" t="e">
        <f t="shared" si="75"/>
        <v>#REF!</v>
      </c>
      <c r="D1654" s="28" t="s">
        <v>28</v>
      </c>
      <c r="E1654" s="28" t="s">
        <v>29</v>
      </c>
      <c r="F1654" s="28" t="s">
        <v>16145</v>
      </c>
      <c r="G1654" s="28" t="s">
        <v>9644</v>
      </c>
      <c r="H1654" s="29">
        <v>113</v>
      </c>
      <c r="I1654" s="28" t="s">
        <v>9645</v>
      </c>
      <c r="J1654" s="30">
        <f>1</f>
        <v>1</v>
      </c>
      <c r="K1654" s="31">
        <v>0.5</v>
      </c>
      <c r="L1654" s="32" t="e">
        <f>#REF!</f>
        <v>#REF!</v>
      </c>
      <c r="M1654" s="33">
        <f t="shared" si="76"/>
        <v>169.5</v>
      </c>
      <c r="N1654" s="32" t="e">
        <f t="shared" si="77"/>
        <v>#REF!</v>
      </c>
      <c r="O1654" s="28" t="s">
        <v>9646</v>
      </c>
      <c r="P1654" s="28" t="s">
        <v>9647</v>
      </c>
      <c r="Q1654" s="28" t="s">
        <v>9648</v>
      </c>
      <c r="R1654" s="28" t="s">
        <v>9649</v>
      </c>
      <c r="S1654" s="28">
        <v>1648</v>
      </c>
      <c r="T1654" s="28" t="s">
        <v>16146</v>
      </c>
      <c r="U1654" s="28" t="s">
        <v>16146</v>
      </c>
    </row>
    <row r="1655" spans="1:21" ht="52" customHeight="1" x14ac:dyDescent="0.25">
      <c r="A1655" s="21" t="s">
        <v>16147</v>
      </c>
      <c r="B1655" s="21" t="s">
        <v>16148</v>
      </c>
      <c r="C1655" s="22" t="e">
        <f t="shared" si="75"/>
        <v>#REF!</v>
      </c>
      <c r="D1655" s="21" t="s">
        <v>28</v>
      </c>
      <c r="E1655" s="21" t="s">
        <v>29</v>
      </c>
      <c r="F1655" s="21" t="s">
        <v>16149</v>
      </c>
      <c r="G1655" s="21" t="s">
        <v>9644</v>
      </c>
      <c r="H1655" s="23">
        <v>121</v>
      </c>
      <c r="I1655" s="21" t="s">
        <v>9645</v>
      </c>
      <c r="J1655" s="24">
        <f>1</f>
        <v>1</v>
      </c>
      <c r="K1655" s="25">
        <v>0.5</v>
      </c>
      <c r="L1655" s="26" t="e">
        <f>#REF!</f>
        <v>#REF!</v>
      </c>
      <c r="M1655" s="27">
        <f t="shared" si="76"/>
        <v>181.5</v>
      </c>
      <c r="N1655" s="26" t="e">
        <f t="shared" si="77"/>
        <v>#REF!</v>
      </c>
      <c r="O1655" s="21" t="s">
        <v>9646</v>
      </c>
      <c r="P1655" s="21" t="s">
        <v>9647</v>
      </c>
      <c r="Q1655" s="21" t="s">
        <v>9648</v>
      </c>
      <c r="R1655" s="21" t="s">
        <v>9649</v>
      </c>
      <c r="S1655" s="21">
        <v>1649</v>
      </c>
      <c r="T1655" s="21" t="s">
        <v>16150</v>
      </c>
      <c r="U1655" s="21" t="s">
        <v>16150</v>
      </c>
    </row>
    <row r="1656" spans="1:21" ht="52" customHeight="1" x14ac:dyDescent="0.25">
      <c r="A1656" s="28" t="s">
        <v>16151</v>
      </c>
      <c r="B1656" s="28" t="s">
        <v>16152</v>
      </c>
      <c r="C1656" s="22" t="e">
        <f t="shared" si="75"/>
        <v>#REF!</v>
      </c>
      <c r="D1656" s="28" t="s">
        <v>28</v>
      </c>
      <c r="E1656" s="28" t="s">
        <v>29</v>
      </c>
      <c r="F1656" s="28" t="s">
        <v>16153</v>
      </c>
      <c r="G1656" s="28" t="s">
        <v>9644</v>
      </c>
      <c r="H1656" s="29">
        <v>32.700000000000003</v>
      </c>
      <c r="I1656" s="28" t="s">
        <v>9645</v>
      </c>
      <c r="J1656" s="30">
        <f>1</f>
        <v>1</v>
      </c>
      <c r="K1656" s="31">
        <v>0.5</v>
      </c>
      <c r="L1656" s="32" t="e">
        <f>#REF!</f>
        <v>#REF!</v>
      </c>
      <c r="M1656" s="33">
        <f t="shared" si="76"/>
        <v>49.050000000000004</v>
      </c>
      <c r="N1656" s="32" t="e">
        <f t="shared" si="77"/>
        <v>#REF!</v>
      </c>
      <c r="O1656" s="28" t="s">
        <v>9646</v>
      </c>
      <c r="P1656" s="28" t="s">
        <v>9647</v>
      </c>
      <c r="Q1656" s="28" t="s">
        <v>9648</v>
      </c>
      <c r="R1656" s="28" t="s">
        <v>9649</v>
      </c>
      <c r="S1656" s="28">
        <v>1650</v>
      </c>
      <c r="T1656" s="28" t="s">
        <v>16154</v>
      </c>
      <c r="U1656" s="28" t="s">
        <v>16154</v>
      </c>
    </row>
    <row r="1657" spans="1:21" ht="52" customHeight="1" x14ac:dyDescent="0.25">
      <c r="A1657" s="21" t="s">
        <v>16155</v>
      </c>
      <c r="B1657" s="21" t="s">
        <v>16156</v>
      </c>
      <c r="C1657" s="22" t="e">
        <f t="shared" si="75"/>
        <v>#REF!</v>
      </c>
      <c r="D1657" s="21" t="s">
        <v>28</v>
      </c>
      <c r="E1657" s="21" t="s">
        <v>29</v>
      </c>
      <c r="F1657" s="21" t="s">
        <v>16157</v>
      </c>
      <c r="G1657" s="21" t="s">
        <v>9644</v>
      </c>
      <c r="H1657" s="23">
        <v>39.200000000000003</v>
      </c>
      <c r="I1657" s="21" t="s">
        <v>9645</v>
      </c>
      <c r="J1657" s="24">
        <f>1</f>
        <v>1</v>
      </c>
      <c r="K1657" s="25">
        <v>0.5</v>
      </c>
      <c r="L1657" s="26" t="e">
        <f>#REF!</f>
        <v>#REF!</v>
      </c>
      <c r="M1657" s="27">
        <f t="shared" si="76"/>
        <v>58.800000000000004</v>
      </c>
      <c r="N1657" s="26" t="e">
        <f t="shared" si="77"/>
        <v>#REF!</v>
      </c>
      <c r="O1657" s="21" t="s">
        <v>9646</v>
      </c>
      <c r="P1657" s="21" t="s">
        <v>9647</v>
      </c>
      <c r="Q1657" s="21" t="s">
        <v>9648</v>
      </c>
      <c r="R1657" s="21" t="s">
        <v>9649</v>
      </c>
      <c r="S1657" s="21">
        <v>1651</v>
      </c>
      <c r="T1657" s="21" t="s">
        <v>16158</v>
      </c>
      <c r="U1657" s="21" t="s">
        <v>16158</v>
      </c>
    </row>
    <row r="1658" spans="1:21" ht="52" customHeight="1" x14ac:dyDescent="0.25">
      <c r="A1658" s="28" t="s">
        <v>16159</v>
      </c>
      <c r="B1658" s="28" t="s">
        <v>16160</v>
      </c>
      <c r="C1658" s="22" t="e">
        <f t="shared" si="75"/>
        <v>#REF!</v>
      </c>
      <c r="D1658" s="28" t="s">
        <v>28</v>
      </c>
      <c r="E1658" s="28" t="s">
        <v>29</v>
      </c>
      <c r="F1658" s="28" t="s">
        <v>16161</v>
      </c>
      <c r="G1658" s="28" t="s">
        <v>9644</v>
      </c>
      <c r="H1658" s="29">
        <v>34.1</v>
      </c>
      <c r="I1658" s="28" t="s">
        <v>9645</v>
      </c>
      <c r="J1658" s="30">
        <f>1</f>
        <v>1</v>
      </c>
      <c r="K1658" s="31">
        <v>0.5</v>
      </c>
      <c r="L1658" s="32" t="e">
        <f>#REF!</f>
        <v>#REF!</v>
      </c>
      <c r="M1658" s="33">
        <f t="shared" si="76"/>
        <v>51.150000000000006</v>
      </c>
      <c r="N1658" s="32" t="e">
        <f t="shared" si="77"/>
        <v>#REF!</v>
      </c>
      <c r="O1658" s="28" t="s">
        <v>9646</v>
      </c>
      <c r="P1658" s="28" t="s">
        <v>9647</v>
      </c>
      <c r="Q1658" s="28" t="s">
        <v>9648</v>
      </c>
      <c r="R1658" s="28" t="s">
        <v>9649</v>
      </c>
      <c r="S1658" s="28">
        <v>1652</v>
      </c>
      <c r="T1658" s="28" t="s">
        <v>16162</v>
      </c>
      <c r="U1658" s="28" t="s">
        <v>16162</v>
      </c>
    </row>
    <row r="1659" spans="1:21" ht="52" customHeight="1" x14ac:dyDescent="0.25">
      <c r="A1659" s="21" t="s">
        <v>16163</v>
      </c>
      <c r="B1659" s="21" t="s">
        <v>16164</v>
      </c>
      <c r="C1659" s="22" t="e">
        <f t="shared" si="75"/>
        <v>#REF!</v>
      </c>
      <c r="D1659" s="21" t="s">
        <v>28</v>
      </c>
      <c r="E1659" s="21" t="s">
        <v>29</v>
      </c>
      <c r="F1659" s="21" t="s">
        <v>16165</v>
      </c>
      <c r="G1659" s="21" t="s">
        <v>9644</v>
      </c>
      <c r="H1659" s="23">
        <v>47.3</v>
      </c>
      <c r="I1659" s="21" t="s">
        <v>9645</v>
      </c>
      <c r="J1659" s="24">
        <f>1</f>
        <v>1</v>
      </c>
      <c r="K1659" s="25">
        <v>0.5</v>
      </c>
      <c r="L1659" s="26" t="e">
        <f>#REF!</f>
        <v>#REF!</v>
      </c>
      <c r="M1659" s="27">
        <f t="shared" si="76"/>
        <v>70.949999999999989</v>
      </c>
      <c r="N1659" s="26" t="e">
        <f t="shared" si="77"/>
        <v>#REF!</v>
      </c>
      <c r="O1659" s="21" t="s">
        <v>9646</v>
      </c>
      <c r="P1659" s="21" t="s">
        <v>9647</v>
      </c>
      <c r="Q1659" s="21" t="s">
        <v>9648</v>
      </c>
      <c r="R1659" s="21" t="s">
        <v>9649</v>
      </c>
      <c r="S1659" s="21">
        <v>1653</v>
      </c>
      <c r="T1659" s="21" t="s">
        <v>16166</v>
      </c>
      <c r="U1659" s="21" t="s">
        <v>16166</v>
      </c>
    </row>
    <row r="1660" spans="1:21" ht="52" customHeight="1" x14ac:dyDescent="0.25">
      <c r="A1660" s="28" t="s">
        <v>16167</v>
      </c>
      <c r="B1660" s="28" t="s">
        <v>16168</v>
      </c>
      <c r="C1660" s="22" t="e">
        <f t="shared" si="75"/>
        <v>#REF!</v>
      </c>
      <c r="D1660" s="28" t="s">
        <v>28</v>
      </c>
      <c r="E1660" s="28" t="s">
        <v>29</v>
      </c>
      <c r="F1660" s="28" t="s">
        <v>16169</v>
      </c>
      <c r="G1660" s="28" t="s">
        <v>9644</v>
      </c>
      <c r="H1660" s="29">
        <v>43.9</v>
      </c>
      <c r="I1660" s="28" t="s">
        <v>9645</v>
      </c>
      <c r="J1660" s="30">
        <f>1</f>
        <v>1</v>
      </c>
      <c r="K1660" s="31">
        <v>0.5</v>
      </c>
      <c r="L1660" s="32" t="e">
        <f>#REF!</f>
        <v>#REF!</v>
      </c>
      <c r="M1660" s="33">
        <f t="shared" si="76"/>
        <v>65.849999999999994</v>
      </c>
      <c r="N1660" s="32" t="e">
        <f t="shared" si="77"/>
        <v>#REF!</v>
      </c>
      <c r="O1660" s="28" t="s">
        <v>9646</v>
      </c>
      <c r="P1660" s="28" t="s">
        <v>9647</v>
      </c>
      <c r="Q1660" s="28" t="s">
        <v>9648</v>
      </c>
      <c r="R1660" s="28" t="s">
        <v>9649</v>
      </c>
      <c r="S1660" s="28">
        <v>1654</v>
      </c>
      <c r="T1660" s="28" t="s">
        <v>16170</v>
      </c>
      <c r="U1660" s="28" t="s">
        <v>16170</v>
      </c>
    </row>
    <row r="1661" spans="1:21" ht="52" customHeight="1" x14ac:dyDescent="0.25">
      <c r="A1661" s="21" t="s">
        <v>16171</v>
      </c>
      <c r="B1661" s="21" t="s">
        <v>16172</v>
      </c>
      <c r="C1661" s="22" t="e">
        <f t="shared" si="75"/>
        <v>#REF!</v>
      </c>
      <c r="D1661" s="21" t="s">
        <v>28</v>
      </c>
      <c r="E1661" s="21" t="s">
        <v>29</v>
      </c>
      <c r="F1661" s="21" t="s">
        <v>16173</v>
      </c>
      <c r="G1661" s="21" t="s">
        <v>9644</v>
      </c>
      <c r="H1661" s="23">
        <v>95.6</v>
      </c>
      <c r="I1661" s="21" t="s">
        <v>9645</v>
      </c>
      <c r="J1661" s="24">
        <f>1</f>
        <v>1</v>
      </c>
      <c r="K1661" s="25">
        <v>0.5</v>
      </c>
      <c r="L1661" s="26" t="e">
        <f>#REF!</f>
        <v>#REF!</v>
      </c>
      <c r="M1661" s="27">
        <f t="shared" si="76"/>
        <v>143.39999999999998</v>
      </c>
      <c r="N1661" s="26" t="e">
        <f t="shared" si="77"/>
        <v>#REF!</v>
      </c>
      <c r="O1661" s="21" t="s">
        <v>9646</v>
      </c>
      <c r="P1661" s="21" t="s">
        <v>9647</v>
      </c>
      <c r="Q1661" s="21" t="s">
        <v>9648</v>
      </c>
      <c r="R1661" s="21" t="s">
        <v>9649</v>
      </c>
      <c r="S1661" s="21">
        <v>1655</v>
      </c>
      <c r="T1661" s="21" t="s">
        <v>16174</v>
      </c>
      <c r="U1661" s="21" t="s">
        <v>16174</v>
      </c>
    </row>
    <row r="1662" spans="1:21" ht="52" customHeight="1" x14ac:dyDescent="0.25">
      <c r="A1662" s="28" t="s">
        <v>16175</v>
      </c>
      <c r="B1662" s="28" t="s">
        <v>16176</v>
      </c>
      <c r="C1662" s="22" t="e">
        <f t="shared" si="75"/>
        <v>#REF!</v>
      </c>
      <c r="D1662" s="28" t="s">
        <v>28</v>
      </c>
      <c r="E1662" s="28" t="s">
        <v>29</v>
      </c>
      <c r="F1662" s="28" t="s">
        <v>16177</v>
      </c>
      <c r="G1662" s="28" t="s">
        <v>9644</v>
      </c>
      <c r="H1662" s="29">
        <v>73.2</v>
      </c>
      <c r="I1662" s="28" t="s">
        <v>9645</v>
      </c>
      <c r="J1662" s="30">
        <f>1</f>
        <v>1</v>
      </c>
      <c r="K1662" s="31">
        <v>0.5</v>
      </c>
      <c r="L1662" s="32" t="e">
        <f>#REF!</f>
        <v>#REF!</v>
      </c>
      <c r="M1662" s="33">
        <f t="shared" si="76"/>
        <v>109.80000000000001</v>
      </c>
      <c r="N1662" s="32" t="e">
        <f t="shared" si="77"/>
        <v>#REF!</v>
      </c>
      <c r="O1662" s="28" t="s">
        <v>9646</v>
      </c>
      <c r="P1662" s="28" t="s">
        <v>9647</v>
      </c>
      <c r="Q1662" s="28" t="s">
        <v>9648</v>
      </c>
      <c r="R1662" s="28" t="s">
        <v>9649</v>
      </c>
      <c r="S1662" s="28">
        <v>1656</v>
      </c>
      <c r="T1662" s="28" t="s">
        <v>16178</v>
      </c>
      <c r="U1662" s="28" t="s">
        <v>16178</v>
      </c>
    </row>
    <row r="1663" spans="1:21" ht="52" customHeight="1" x14ac:dyDescent="0.25">
      <c r="A1663" s="21" t="s">
        <v>16179</v>
      </c>
      <c r="B1663" s="21" t="s">
        <v>16180</v>
      </c>
      <c r="C1663" s="22" t="e">
        <f t="shared" si="75"/>
        <v>#REF!</v>
      </c>
      <c r="D1663" s="21" t="s">
        <v>28</v>
      </c>
      <c r="E1663" s="21" t="s">
        <v>29</v>
      </c>
      <c r="F1663" s="21" t="s">
        <v>16181</v>
      </c>
      <c r="G1663" s="21" t="s">
        <v>9644</v>
      </c>
      <c r="H1663" s="23">
        <v>76.7</v>
      </c>
      <c r="I1663" s="21" t="s">
        <v>9645</v>
      </c>
      <c r="J1663" s="24">
        <f>1</f>
        <v>1</v>
      </c>
      <c r="K1663" s="25">
        <v>0.5</v>
      </c>
      <c r="L1663" s="26" t="e">
        <f>#REF!</f>
        <v>#REF!</v>
      </c>
      <c r="M1663" s="27">
        <f t="shared" si="76"/>
        <v>115.05000000000001</v>
      </c>
      <c r="N1663" s="26" t="e">
        <f t="shared" si="77"/>
        <v>#REF!</v>
      </c>
      <c r="O1663" s="21" t="s">
        <v>9646</v>
      </c>
      <c r="P1663" s="21" t="s">
        <v>9647</v>
      </c>
      <c r="Q1663" s="21" t="s">
        <v>9648</v>
      </c>
      <c r="R1663" s="21" t="s">
        <v>9649</v>
      </c>
      <c r="S1663" s="21">
        <v>1657</v>
      </c>
      <c r="T1663" s="21" t="s">
        <v>16182</v>
      </c>
      <c r="U1663" s="21" t="s">
        <v>16182</v>
      </c>
    </row>
  </sheetData>
  <mergeCells count="4">
    <mergeCell ref="A1:U1"/>
    <mergeCell ref="A2:U2"/>
    <mergeCell ref="A3:U3"/>
    <mergeCell ref="A4:U4"/>
  </mergeCell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67"/>
  <sheetViews>
    <sheetView showGridLines="0" rightToLeft="1" zoomScaleNormal="100" workbookViewId="0">
      <selection sqref="A1:U1"/>
    </sheetView>
  </sheetViews>
  <sheetFormatPr defaultColWidth="8.6328125" defaultRowHeight="12.5" x14ac:dyDescent="0.25"/>
  <cols>
    <col min="1" max="1" width="19" customWidth="1"/>
    <col min="2" max="2" width="45" customWidth="1"/>
    <col min="3" max="3" width="21" customWidth="1"/>
    <col min="4" max="4" width="20" customWidth="1"/>
    <col min="5" max="5" width="23" customWidth="1"/>
    <col min="6" max="6" width="45" customWidth="1"/>
    <col min="7" max="7" width="24" customWidth="1"/>
    <col min="8" max="8" width="15" customWidth="1"/>
    <col min="9" max="9" width="10" customWidth="1"/>
    <col min="10" max="10" width="15" customWidth="1"/>
    <col min="11" max="11" width="13" customWidth="1"/>
    <col min="12" max="12" width="15" customWidth="1"/>
    <col min="13" max="13" width="16" customWidth="1"/>
    <col min="14" max="14" width="20" customWidth="1"/>
    <col min="15" max="15" width="12" customWidth="1"/>
    <col min="16" max="16" width="25" customWidth="1"/>
    <col min="17" max="17" width="42" customWidth="1"/>
    <col min="18" max="18" width="14" customWidth="1"/>
    <col min="19" max="19" width="8" customWidth="1"/>
    <col min="20" max="20" width="44" customWidth="1"/>
    <col min="21" max="21" width="54" customWidth="1"/>
  </cols>
  <sheetData>
    <row r="1" spans="1:21" ht="34" customHeight="1" x14ac:dyDescent="0.25">
      <c r="A1" s="7" t="s">
        <v>16183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8" customHeight="1" x14ac:dyDescent="0.25">
      <c r="A2" s="6" t="s">
        <v>16184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8" customHeight="1" x14ac:dyDescent="0.25">
      <c r="A3" s="5" t="s">
        <v>9640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8" customHeight="1" x14ac:dyDescent="0.25">
      <c r="A4" s="4" t="s">
        <v>74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8" customHeight="1" x14ac:dyDescent="0.8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52" customHeight="1" x14ac:dyDescent="0.25">
      <c r="A6" s="20" t="s">
        <v>75</v>
      </c>
      <c r="B6" s="20" t="s">
        <v>76</v>
      </c>
      <c r="C6" s="20" t="s">
        <v>77</v>
      </c>
      <c r="D6" s="20" t="s">
        <v>78</v>
      </c>
      <c r="E6" s="20" t="s">
        <v>79</v>
      </c>
      <c r="F6" s="20" t="s">
        <v>80</v>
      </c>
      <c r="G6" s="20" t="s">
        <v>81</v>
      </c>
      <c r="H6" s="20" t="s">
        <v>82</v>
      </c>
      <c r="I6" s="20" t="s">
        <v>83</v>
      </c>
      <c r="J6" s="20" t="s">
        <v>84</v>
      </c>
      <c r="K6" s="20" t="s">
        <v>85</v>
      </c>
      <c r="L6" s="20" t="s">
        <v>86</v>
      </c>
      <c r="M6" s="20" t="s">
        <v>87</v>
      </c>
      <c r="N6" s="20" t="s">
        <v>88</v>
      </c>
      <c r="O6" s="20" t="s">
        <v>89</v>
      </c>
      <c r="P6" s="20" t="s">
        <v>90</v>
      </c>
      <c r="Q6" s="20" t="s">
        <v>91</v>
      </c>
      <c r="R6" s="20" t="s">
        <v>92</v>
      </c>
      <c r="S6" s="20" t="s">
        <v>3</v>
      </c>
      <c r="T6" s="20" t="s">
        <v>93</v>
      </c>
      <c r="U6" s="20" t="s">
        <v>94</v>
      </c>
    </row>
    <row r="7" spans="1:21" ht="52" customHeight="1" x14ac:dyDescent="0.25">
      <c r="A7" s="21" t="s">
        <v>16185</v>
      </c>
      <c r="B7" s="21" t="s">
        <v>16186</v>
      </c>
      <c r="C7" s="22" t="e">
        <f t="shared" ref="C7:C38" si="0">N7*10</f>
        <v>#REF!</v>
      </c>
      <c r="D7" s="21" t="s">
        <v>16187</v>
      </c>
      <c r="E7" s="21" t="s">
        <v>16188</v>
      </c>
      <c r="F7" s="21" t="s">
        <v>16189</v>
      </c>
      <c r="G7" s="21" t="s">
        <v>16190</v>
      </c>
      <c r="H7" s="23">
        <v>2239</v>
      </c>
      <c r="I7" s="21" t="s">
        <v>16191</v>
      </c>
      <c r="J7" s="24" t="e">
        <f>#REF!/#REF!</f>
        <v>#REF!</v>
      </c>
      <c r="K7" s="25">
        <v>0</v>
      </c>
      <c r="L7" s="26" t="e">
        <f>#REF!</f>
        <v>#REF!</v>
      </c>
      <c r="M7" s="27" t="e">
        <f t="shared" ref="M7:M38" si="1">H7*J7*(1+K7)</f>
        <v>#REF!</v>
      </c>
      <c r="N7" s="26" t="e">
        <f t="shared" ref="N7:N38" si="2">ROUND(M7*L7,-4)</f>
        <v>#REF!</v>
      </c>
      <c r="O7" s="21" t="s">
        <v>16192</v>
      </c>
      <c r="P7" s="21" t="s">
        <v>16193</v>
      </c>
      <c r="Q7" s="21" t="s">
        <v>16194</v>
      </c>
      <c r="R7" s="21" t="s">
        <v>9649</v>
      </c>
      <c r="S7" s="21">
        <v>1</v>
      </c>
      <c r="T7" s="21" t="s">
        <v>16195</v>
      </c>
      <c r="U7" s="21" t="s">
        <v>16196</v>
      </c>
    </row>
    <row r="8" spans="1:21" ht="52" customHeight="1" x14ac:dyDescent="0.25">
      <c r="A8" s="28" t="s">
        <v>16197</v>
      </c>
      <c r="B8" s="28" t="s">
        <v>16198</v>
      </c>
      <c r="C8" s="22" t="e">
        <f t="shared" si="0"/>
        <v>#REF!</v>
      </c>
      <c r="D8" s="28" t="s">
        <v>16187</v>
      </c>
      <c r="E8" s="28" t="s">
        <v>16188</v>
      </c>
      <c r="F8" s="28" t="s">
        <v>16199</v>
      </c>
      <c r="G8" s="28" t="s">
        <v>16190</v>
      </c>
      <c r="H8" s="29">
        <v>3020</v>
      </c>
      <c r="I8" s="28" t="s">
        <v>16191</v>
      </c>
      <c r="J8" s="30" t="e">
        <f>#REF!/#REF!</f>
        <v>#REF!</v>
      </c>
      <c r="K8" s="31">
        <v>0</v>
      </c>
      <c r="L8" s="32" t="e">
        <f>#REF!</f>
        <v>#REF!</v>
      </c>
      <c r="M8" s="33" t="e">
        <f t="shared" si="1"/>
        <v>#REF!</v>
      </c>
      <c r="N8" s="32" t="e">
        <f t="shared" si="2"/>
        <v>#REF!</v>
      </c>
      <c r="O8" s="28" t="s">
        <v>16192</v>
      </c>
      <c r="P8" s="28" t="s">
        <v>16193</v>
      </c>
      <c r="Q8" s="28" t="s">
        <v>16194</v>
      </c>
      <c r="R8" s="28" t="s">
        <v>9649</v>
      </c>
      <c r="S8" s="28">
        <v>2</v>
      </c>
      <c r="T8" s="28" t="s">
        <v>16195</v>
      </c>
      <c r="U8" s="28" t="s">
        <v>16196</v>
      </c>
    </row>
    <row r="9" spans="1:21" ht="52" customHeight="1" x14ac:dyDescent="0.25">
      <c r="A9" s="21" t="s">
        <v>16200</v>
      </c>
      <c r="B9" s="21" t="s">
        <v>16201</v>
      </c>
      <c r="C9" s="22" t="e">
        <f t="shared" si="0"/>
        <v>#REF!</v>
      </c>
      <c r="D9" s="21" t="s">
        <v>16187</v>
      </c>
      <c r="E9" s="21" t="s">
        <v>16188</v>
      </c>
      <c r="F9" s="21" t="s">
        <v>16202</v>
      </c>
      <c r="G9" s="21" t="s">
        <v>16190</v>
      </c>
      <c r="H9" s="23">
        <v>2560</v>
      </c>
      <c r="I9" s="21" t="s">
        <v>16191</v>
      </c>
      <c r="J9" s="24" t="e">
        <f>#REF!/#REF!</f>
        <v>#REF!</v>
      </c>
      <c r="K9" s="25">
        <v>0</v>
      </c>
      <c r="L9" s="26" t="e">
        <f>#REF!</f>
        <v>#REF!</v>
      </c>
      <c r="M9" s="27" t="e">
        <f t="shared" si="1"/>
        <v>#REF!</v>
      </c>
      <c r="N9" s="26" t="e">
        <f t="shared" si="2"/>
        <v>#REF!</v>
      </c>
      <c r="O9" s="21" t="s">
        <v>16192</v>
      </c>
      <c r="P9" s="21" t="s">
        <v>16193</v>
      </c>
      <c r="Q9" s="21" t="s">
        <v>16194</v>
      </c>
      <c r="R9" s="21" t="s">
        <v>9649</v>
      </c>
      <c r="S9" s="21">
        <v>3</v>
      </c>
      <c r="T9" s="21" t="s">
        <v>16195</v>
      </c>
      <c r="U9" s="21" t="s">
        <v>16196</v>
      </c>
    </row>
    <row r="10" spans="1:21" ht="52" customHeight="1" x14ac:dyDescent="0.25">
      <c r="A10" s="28" t="s">
        <v>16203</v>
      </c>
      <c r="B10" s="28" t="s">
        <v>16204</v>
      </c>
      <c r="C10" s="22" t="e">
        <f t="shared" si="0"/>
        <v>#REF!</v>
      </c>
      <c r="D10" s="28" t="s">
        <v>16187</v>
      </c>
      <c r="E10" s="28" t="s">
        <v>16188</v>
      </c>
      <c r="F10" s="28" t="s">
        <v>16205</v>
      </c>
      <c r="G10" s="28" t="s">
        <v>16190</v>
      </c>
      <c r="H10" s="29">
        <v>3063</v>
      </c>
      <c r="I10" s="28" t="s">
        <v>16191</v>
      </c>
      <c r="J10" s="30" t="e">
        <f>#REF!/#REF!</f>
        <v>#REF!</v>
      </c>
      <c r="K10" s="31">
        <v>0</v>
      </c>
      <c r="L10" s="32" t="e">
        <f>#REF!</f>
        <v>#REF!</v>
      </c>
      <c r="M10" s="33" t="e">
        <f t="shared" si="1"/>
        <v>#REF!</v>
      </c>
      <c r="N10" s="32" t="e">
        <f t="shared" si="2"/>
        <v>#REF!</v>
      </c>
      <c r="O10" s="28" t="s">
        <v>16192</v>
      </c>
      <c r="P10" s="28" t="s">
        <v>16193</v>
      </c>
      <c r="Q10" s="28" t="s">
        <v>16194</v>
      </c>
      <c r="R10" s="28" t="s">
        <v>9649</v>
      </c>
      <c r="S10" s="28">
        <v>4</v>
      </c>
      <c r="T10" s="28" t="s">
        <v>16195</v>
      </c>
      <c r="U10" s="28" t="s">
        <v>16196</v>
      </c>
    </row>
    <row r="11" spans="1:21" ht="52" customHeight="1" x14ac:dyDescent="0.25">
      <c r="A11" s="21" t="s">
        <v>16206</v>
      </c>
      <c r="B11" s="21" t="s">
        <v>16207</v>
      </c>
      <c r="C11" s="22" t="e">
        <f t="shared" si="0"/>
        <v>#REF!</v>
      </c>
      <c r="D11" s="21" t="s">
        <v>16187</v>
      </c>
      <c r="E11" s="21" t="s">
        <v>16188</v>
      </c>
      <c r="F11" s="21" t="s">
        <v>16208</v>
      </c>
      <c r="G11" s="21" t="s">
        <v>16190</v>
      </c>
      <c r="H11" s="23">
        <v>4916</v>
      </c>
      <c r="I11" s="21" t="s">
        <v>16191</v>
      </c>
      <c r="J11" s="24" t="e">
        <f>#REF!/#REF!</f>
        <v>#REF!</v>
      </c>
      <c r="K11" s="25">
        <v>0</v>
      </c>
      <c r="L11" s="26" t="e">
        <f>#REF!</f>
        <v>#REF!</v>
      </c>
      <c r="M11" s="27" t="e">
        <f t="shared" si="1"/>
        <v>#REF!</v>
      </c>
      <c r="N11" s="26" t="e">
        <f t="shared" si="2"/>
        <v>#REF!</v>
      </c>
      <c r="O11" s="21" t="s">
        <v>16192</v>
      </c>
      <c r="P11" s="21" t="s">
        <v>16193</v>
      </c>
      <c r="Q11" s="21" t="s">
        <v>16194</v>
      </c>
      <c r="R11" s="21" t="s">
        <v>9649</v>
      </c>
      <c r="S11" s="21">
        <v>5</v>
      </c>
      <c r="T11" s="21" t="s">
        <v>16195</v>
      </c>
      <c r="U11" s="21" t="s">
        <v>16196</v>
      </c>
    </row>
    <row r="12" spans="1:21" ht="52" customHeight="1" x14ac:dyDescent="0.25">
      <c r="A12" s="28" t="s">
        <v>16209</v>
      </c>
      <c r="B12" s="28" t="s">
        <v>16210</v>
      </c>
      <c r="C12" s="22" t="e">
        <f t="shared" si="0"/>
        <v>#REF!</v>
      </c>
      <c r="D12" s="28" t="s">
        <v>16187</v>
      </c>
      <c r="E12" s="28" t="s">
        <v>16188</v>
      </c>
      <c r="F12" s="28" t="s">
        <v>16211</v>
      </c>
      <c r="G12" s="28" t="s">
        <v>16190</v>
      </c>
      <c r="H12" s="29">
        <v>3384</v>
      </c>
      <c r="I12" s="28" t="s">
        <v>16191</v>
      </c>
      <c r="J12" s="30" t="e">
        <f>#REF!/#REF!</f>
        <v>#REF!</v>
      </c>
      <c r="K12" s="31">
        <v>0</v>
      </c>
      <c r="L12" s="32" t="e">
        <f>#REF!</f>
        <v>#REF!</v>
      </c>
      <c r="M12" s="33" t="e">
        <f t="shared" si="1"/>
        <v>#REF!</v>
      </c>
      <c r="N12" s="32" t="e">
        <f t="shared" si="2"/>
        <v>#REF!</v>
      </c>
      <c r="O12" s="28" t="s">
        <v>16192</v>
      </c>
      <c r="P12" s="28" t="s">
        <v>16193</v>
      </c>
      <c r="Q12" s="28" t="s">
        <v>16194</v>
      </c>
      <c r="R12" s="28" t="s">
        <v>9649</v>
      </c>
      <c r="S12" s="28">
        <v>6</v>
      </c>
      <c r="T12" s="28" t="s">
        <v>16195</v>
      </c>
      <c r="U12" s="28" t="s">
        <v>16196</v>
      </c>
    </row>
    <row r="13" spans="1:21" ht="52" customHeight="1" x14ac:dyDescent="0.25">
      <c r="A13" s="21" t="s">
        <v>16212</v>
      </c>
      <c r="B13" s="21" t="s">
        <v>16213</v>
      </c>
      <c r="C13" s="22" t="e">
        <f t="shared" si="0"/>
        <v>#REF!</v>
      </c>
      <c r="D13" s="21" t="s">
        <v>16187</v>
      </c>
      <c r="E13" s="21" t="s">
        <v>16188</v>
      </c>
      <c r="F13" s="21" t="s">
        <v>16214</v>
      </c>
      <c r="G13" s="21" t="s">
        <v>16190</v>
      </c>
      <c r="H13" s="23">
        <v>1383</v>
      </c>
      <c r="I13" s="21" t="s">
        <v>16191</v>
      </c>
      <c r="J13" s="24" t="e">
        <f>#REF!/#REF!</f>
        <v>#REF!</v>
      </c>
      <c r="K13" s="25">
        <v>0</v>
      </c>
      <c r="L13" s="26" t="e">
        <f>#REF!</f>
        <v>#REF!</v>
      </c>
      <c r="M13" s="27" t="e">
        <f t="shared" si="1"/>
        <v>#REF!</v>
      </c>
      <c r="N13" s="26" t="e">
        <f t="shared" si="2"/>
        <v>#REF!</v>
      </c>
      <c r="O13" s="21" t="s">
        <v>16192</v>
      </c>
      <c r="P13" s="21" t="s">
        <v>16193</v>
      </c>
      <c r="Q13" s="21" t="s">
        <v>16194</v>
      </c>
      <c r="R13" s="21" t="s">
        <v>9649</v>
      </c>
      <c r="S13" s="21">
        <v>7</v>
      </c>
      <c r="T13" s="21" t="s">
        <v>16195</v>
      </c>
      <c r="U13" s="21" t="s">
        <v>16196</v>
      </c>
    </row>
    <row r="14" spans="1:21" ht="52" customHeight="1" x14ac:dyDescent="0.25">
      <c r="A14" s="28" t="s">
        <v>16215</v>
      </c>
      <c r="B14" s="28" t="s">
        <v>16216</v>
      </c>
      <c r="C14" s="22" t="e">
        <f t="shared" si="0"/>
        <v>#REF!</v>
      </c>
      <c r="D14" s="28" t="s">
        <v>16187</v>
      </c>
      <c r="E14" s="28" t="s">
        <v>16188</v>
      </c>
      <c r="F14" s="28" t="s">
        <v>16217</v>
      </c>
      <c r="G14" s="28" t="s">
        <v>16190</v>
      </c>
      <c r="H14" s="29">
        <v>2054</v>
      </c>
      <c r="I14" s="28" t="s">
        <v>16191</v>
      </c>
      <c r="J14" s="30" t="e">
        <f>#REF!/#REF!</f>
        <v>#REF!</v>
      </c>
      <c r="K14" s="31">
        <v>0</v>
      </c>
      <c r="L14" s="32" t="e">
        <f>#REF!</f>
        <v>#REF!</v>
      </c>
      <c r="M14" s="33" t="e">
        <f t="shared" si="1"/>
        <v>#REF!</v>
      </c>
      <c r="N14" s="32" t="e">
        <f t="shared" si="2"/>
        <v>#REF!</v>
      </c>
      <c r="O14" s="28" t="s">
        <v>16192</v>
      </c>
      <c r="P14" s="28" t="s">
        <v>16193</v>
      </c>
      <c r="Q14" s="28" t="s">
        <v>16194</v>
      </c>
      <c r="R14" s="28" t="s">
        <v>9649</v>
      </c>
      <c r="S14" s="28">
        <v>8</v>
      </c>
      <c r="T14" s="28" t="s">
        <v>16195</v>
      </c>
      <c r="U14" s="28" t="s">
        <v>16196</v>
      </c>
    </row>
    <row r="15" spans="1:21" ht="52" customHeight="1" x14ac:dyDescent="0.25">
      <c r="A15" s="21" t="s">
        <v>16218</v>
      </c>
      <c r="B15" s="21" t="s">
        <v>16219</v>
      </c>
      <c r="C15" s="22" t="e">
        <f t="shared" si="0"/>
        <v>#REF!</v>
      </c>
      <c r="D15" s="21" t="s">
        <v>16187</v>
      </c>
      <c r="E15" s="21" t="s">
        <v>16188</v>
      </c>
      <c r="F15" s="21" t="s">
        <v>16220</v>
      </c>
      <c r="G15" s="21" t="s">
        <v>16190</v>
      </c>
      <c r="H15" s="23">
        <v>1783</v>
      </c>
      <c r="I15" s="21" t="s">
        <v>16191</v>
      </c>
      <c r="J15" s="24" t="e">
        <f>#REF!/#REF!</f>
        <v>#REF!</v>
      </c>
      <c r="K15" s="25">
        <v>0</v>
      </c>
      <c r="L15" s="26" t="e">
        <f>#REF!</f>
        <v>#REF!</v>
      </c>
      <c r="M15" s="27" t="e">
        <f t="shared" si="1"/>
        <v>#REF!</v>
      </c>
      <c r="N15" s="26" t="e">
        <f t="shared" si="2"/>
        <v>#REF!</v>
      </c>
      <c r="O15" s="21" t="s">
        <v>16192</v>
      </c>
      <c r="P15" s="21" t="s">
        <v>16193</v>
      </c>
      <c r="Q15" s="21" t="s">
        <v>16194</v>
      </c>
      <c r="R15" s="21" t="s">
        <v>9649</v>
      </c>
      <c r="S15" s="21">
        <v>9</v>
      </c>
      <c r="T15" s="21" t="s">
        <v>16195</v>
      </c>
      <c r="U15" s="21" t="s">
        <v>16196</v>
      </c>
    </row>
    <row r="16" spans="1:21" ht="52" customHeight="1" x14ac:dyDescent="0.25">
      <c r="A16" s="28" t="s">
        <v>16221</v>
      </c>
      <c r="B16" s="28" t="s">
        <v>16222</v>
      </c>
      <c r="C16" s="22" t="e">
        <f t="shared" si="0"/>
        <v>#REF!</v>
      </c>
      <c r="D16" s="28" t="s">
        <v>16187</v>
      </c>
      <c r="E16" s="28" t="s">
        <v>16188</v>
      </c>
      <c r="F16" s="28" t="s">
        <v>16223</v>
      </c>
      <c r="G16" s="28" t="s">
        <v>16190</v>
      </c>
      <c r="H16" s="29">
        <v>1841</v>
      </c>
      <c r="I16" s="28" t="s">
        <v>16191</v>
      </c>
      <c r="J16" s="30" t="e">
        <f>#REF!/#REF!</f>
        <v>#REF!</v>
      </c>
      <c r="K16" s="31">
        <v>0</v>
      </c>
      <c r="L16" s="32" t="e">
        <f>#REF!</f>
        <v>#REF!</v>
      </c>
      <c r="M16" s="33" t="e">
        <f t="shared" si="1"/>
        <v>#REF!</v>
      </c>
      <c r="N16" s="32" t="e">
        <f t="shared" si="2"/>
        <v>#REF!</v>
      </c>
      <c r="O16" s="28" t="s">
        <v>16192</v>
      </c>
      <c r="P16" s="28" t="s">
        <v>16193</v>
      </c>
      <c r="Q16" s="28" t="s">
        <v>16194</v>
      </c>
      <c r="R16" s="28" t="s">
        <v>9649</v>
      </c>
      <c r="S16" s="28">
        <v>10</v>
      </c>
      <c r="T16" s="28" t="s">
        <v>16195</v>
      </c>
      <c r="U16" s="28" t="s">
        <v>16196</v>
      </c>
    </row>
    <row r="17" spans="1:21" ht="52" customHeight="1" x14ac:dyDescent="0.25">
      <c r="A17" s="21" t="s">
        <v>16224</v>
      </c>
      <c r="B17" s="21" t="s">
        <v>16225</v>
      </c>
      <c r="C17" s="22" t="e">
        <f t="shared" si="0"/>
        <v>#REF!</v>
      </c>
      <c r="D17" s="21" t="s">
        <v>16187</v>
      </c>
      <c r="E17" s="21" t="s">
        <v>16188</v>
      </c>
      <c r="F17" s="21" t="s">
        <v>16226</v>
      </c>
      <c r="G17" s="21" t="s">
        <v>16190</v>
      </c>
      <c r="H17" s="23">
        <v>2110</v>
      </c>
      <c r="I17" s="21" t="s">
        <v>16191</v>
      </c>
      <c r="J17" s="24" t="e">
        <f>#REF!/#REF!</f>
        <v>#REF!</v>
      </c>
      <c r="K17" s="25">
        <v>0</v>
      </c>
      <c r="L17" s="26" t="e">
        <f>#REF!</f>
        <v>#REF!</v>
      </c>
      <c r="M17" s="27" t="e">
        <f t="shared" si="1"/>
        <v>#REF!</v>
      </c>
      <c r="N17" s="26" t="e">
        <f t="shared" si="2"/>
        <v>#REF!</v>
      </c>
      <c r="O17" s="21" t="s">
        <v>16192</v>
      </c>
      <c r="P17" s="21" t="s">
        <v>16193</v>
      </c>
      <c r="Q17" s="21" t="s">
        <v>16194</v>
      </c>
      <c r="R17" s="21" t="s">
        <v>9649</v>
      </c>
      <c r="S17" s="21">
        <v>11</v>
      </c>
      <c r="T17" s="21" t="s">
        <v>16195</v>
      </c>
      <c r="U17" s="21" t="s">
        <v>16196</v>
      </c>
    </row>
    <row r="18" spans="1:21" ht="52" customHeight="1" x14ac:dyDescent="0.25">
      <c r="A18" s="28" t="s">
        <v>16227</v>
      </c>
      <c r="B18" s="28" t="s">
        <v>16228</v>
      </c>
      <c r="C18" s="22" t="e">
        <f t="shared" si="0"/>
        <v>#REF!</v>
      </c>
      <c r="D18" s="28" t="s">
        <v>16187</v>
      </c>
      <c r="E18" s="28" t="s">
        <v>16188</v>
      </c>
      <c r="F18" s="28" t="s">
        <v>16229</v>
      </c>
      <c r="G18" s="28" t="s">
        <v>16190</v>
      </c>
      <c r="H18" s="29">
        <v>2353</v>
      </c>
      <c r="I18" s="28" t="s">
        <v>16191</v>
      </c>
      <c r="J18" s="30" t="e">
        <f>#REF!/#REF!</f>
        <v>#REF!</v>
      </c>
      <c r="K18" s="31">
        <v>0</v>
      </c>
      <c r="L18" s="32" t="e">
        <f>#REF!</f>
        <v>#REF!</v>
      </c>
      <c r="M18" s="33" t="e">
        <f t="shared" si="1"/>
        <v>#REF!</v>
      </c>
      <c r="N18" s="32" t="e">
        <f t="shared" si="2"/>
        <v>#REF!</v>
      </c>
      <c r="O18" s="28" t="s">
        <v>16192</v>
      </c>
      <c r="P18" s="28" t="s">
        <v>16193</v>
      </c>
      <c r="Q18" s="28" t="s">
        <v>16194</v>
      </c>
      <c r="R18" s="28" t="s">
        <v>9649</v>
      </c>
      <c r="S18" s="28">
        <v>12</v>
      </c>
      <c r="T18" s="28" t="s">
        <v>16195</v>
      </c>
      <c r="U18" s="28" t="s">
        <v>16196</v>
      </c>
    </row>
    <row r="19" spans="1:21" ht="52" customHeight="1" x14ac:dyDescent="0.25">
      <c r="A19" s="21" t="s">
        <v>16230</v>
      </c>
      <c r="B19" s="21" t="s">
        <v>16231</v>
      </c>
      <c r="C19" s="22" t="e">
        <f t="shared" si="0"/>
        <v>#REF!</v>
      </c>
      <c r="D19" s="21" t="s">
        <v>16187</v>
      </c>
      <c r="E19" s="21" t="s">
        <v>16188</v>
      </c>
      <c r="F19" s="21" t="s">
        <v>16232</v>
      </c>
      <c r="G19" s="21" t="s">
        <v>16190</v>
      </c>
      <c r="H19" s="23">
        <v>2077</v>
      </c>
      <c r="I19" s="21" t="s">
        <v>16191</v>
      </c>
      <c r="J19" s="24" t="e">
        <f>#REF!/#REF!</f>
        <v>#REF!</v>
      </c>
      <c r="K19" s="25">
        <v>0</v>
      </c>
      <c r="L19" s="26" t="e">
        <f>#REF!</f>
        <v>#REF!</v>
      </c>
      <c r="M19" s="27" t="e">
        <f t="shared" si="1"/>
        <v>#REF!</v>
      </c>
      <c r="N19" s="26" t="e">
        <f t="shared" si="2"/>
        <v>#REF!</v>
      </c>
      <c r="O19" s="21" t="s">
        <v>16192</v>
      </c>
      <c r="P19" s="21" t="s">
        <v>16193</v>
      </c>
      <c r="Q19" s="21" t="s">
        <v>16194</v>
      </c>
      <c r="R19" s="21" t="s">
        <v>9649</v>
      </c>
      <c r="S19" s="21">
        <v>13</v>
      </c>
      <c r="T19" s="21" t="s">
        <v>16195</v>
      </c>
      <c r="U19" s="21" t="s">
        <v>16196</v>
      </c>
    </row>
    <row r="20" spans="1:21" ht="52" customHeight="1" x14ac:dyDescent="0.25">
      <c r="A20" s="28" t="s">
        <v>16233</v>
      </c>
      <c r="B20" s="28" t="s">
        <v>16234</v>
      </c>
      <c r="C20" s="22" t="e">
        <f t="shared" si="0"/>
        <v>#REF!</v>
      </c>
      <c r="D20" s="28" t="s">
        <v>16187</v>
      </c>
      <c r="E20" s="28" t="s">
        <v>16235</v>
      </c>
      <c r="F20" s="28" t="s">
        <v>16236</v>
      </c>
      <c r="G20" s="28" t="s">
        <v>16190</v>
      </c>
      <c r="H20" s="29">
        <v>306</v>
      </c>
      <c r="I20" s="28" t="s">
        <v>16191</v>
      </c>
      <c r="J20" s="30" t="e">
        <f>#REF!/#REF!</f>
        <v>#REF!</v>
      </c>
      <c r="K20" s="31">
        <v>0</v>
      </c>
      <c r="L20" s="32" t="e">
        <f>#REF!</f>
        <v>#REF!</v>
      </c>
      <c r="M20" s="33" t="e">
        <f t="shared" si="1"/>
        <v>#REF!</v>
      </c>
      <c r="N20" s="32" t="e">
        <f t="shared" si="2"/>
        <v>#REF!</v>
      </c>
      <c r="O20" s="28" t="s">
        <v>16192</v>
      </c>
      <c r="P20" s="28" t="s">
        <v>16193</v>
      </c>
      <c r="Q20" s="28" t="s">
        <v>16194</v>
      </c>
      <c r="R20" s="28" t="s">
        <v>9649</v>
      </c>
      <c r="S20" s="28">
        <v>14</v>
      </c>
      <c r="T20" s="28" t="s">
        <v>16195</v>
      </c>
      <c r="U20" s="28" t="s">
        <v>16196</v>
      </c>
    </row>
    <row r="21" spans="1:21" ht="52" customHeight="1" x14ac:dyDescent="0.25">
      <c r="A21" s="21" t="s">
        <v>16237</v>
      </c>
      <c r="B21" s="21" t="s">
        <v>16238</v>
      </c>
      <c r="C21" s="22" t="e">
        <f t="shared" si="0"/>
        <v>#REF!</v>
      </c>
      <c r="D21" s="21" t="s">
        <v>16187</v>
      </c>
      <c r="E21" s="21" t="s">
        <v>16235</v>
      </c>
      <c r="F21" s="21" t="s">
        <v>16239</v>
      </c>
      <c r="G21" s="21" t="s">
        <v>16190</v>
      </c>
      <c r="H21" s="23">
        <v>329</v>
      </c>
      <c r="I21" s="21" t="s">
        <v>16191</v>
      </c>
      <c r="J21" s="24" t="e">
        <f>#REF!/#REF!</f>
        <v>#REF!</v>
      </c>
      <c r="K21" s="25">
        <v>0</v>
      </c>
      <c r="L21" s="26" t="e">
        <f>#REF!</f>
        <v>#REF!</v>
      </c>
      <c r="M21" s="27" t="e">
        <f t="shared" si="1"/>
        <v>#REF!</v>
      </c>
      <c r="N21" s="26" t="e">
        <f t="shared" si="2"/>
        <v>#REF!</v>
      </c>
      <c r="O21" s="21" t="s">
        <v>16192</v>
      </c>
      <c r="P21" s="21" t="s">
        <v>16193</v>
      </c>
      <c r="Q21" s="21" t="s">
        <v>16194</v>
      </c>
      <c r="R21" s="21" t="s">
        <v>9649</v>
      </c>
      <c r="S21" s="21">
        <v>15</v>
      </c>
      <c r="T21" s="21" t="s">
        <v>16195</v>
      </c>
      <c r="U21" s="21" t="s">
        <v>16196</v>
      </c>
    </row>
    <row r="22" spans="1:21" ht="52" customHeight="1" x14ac:dyDescent="0.25">
      <c r="A22" s="28" t="s">
        <v>16240</v>
      </c>
      <c r="B22" s="28" t="s">
        <v>16241</v>
      </c>
      <c r="C22" s="22" t="e">
        <f t="shared" si="0"/>
        <v>#REF!</v>
      </c>
      <c r="D22" s="28" t="s">
        <v>16187</v>
      </c>
      <c r="E22" s="28" t="s">
        <v>16235</v>
      </c>
      <c r="F22" s="28" t="s">
        <v>16242</v>
      </c>
      <c r="G22" s="28" t="s">
        <v>16190</v>
      </c>
      <c r="H22" s="29">
        <v>361</v>
      </c>
      <c r="I22" s="28" t="s">
        <v>16191</v>
      </c>
      <c r="J22" s="30" t="e">
        <f>#REF!/#REF!</f>
        <v>#REF!</v>
      </c>
      <c r="K22" s="31">
        <v>0</v>
      </c>
      <c r="L22" s="32" t="e">
        <f>#REF!</f>
        <v>#REF!</v>
      </c>
      <c r="M22" s="33" t="e">
        <f t="shared" si="1"/>
        <v>#REF!</v>
      </c>
      <c r="N22" s="32" t="e">
        <f t="shared" si="2"/>
        <v>#REF!</v>
      </c>
      <c r="O22" s="28" t="s">
        <v>16192</v>
      </c>
      <c r="P22" s="28" t="s">
        <v>16193</v>
      </c>
      <c r="Q22" s="28" t="s">
        <v>16194</v>
      </c>
      <c r="R22" s="28" t="s">
        <v>9649</v>
      </c>
      <c r="S22" s="28">
        <v>16</v>
      </c>
      <c r="T22" s="28" t="s">
        <v>16195</v>
      </c>
      <c r="U22" s="28" t="s">
        <v>16196</v>
      </c>
    </row>
    <row r="23" spans="1:21" ht="52" customHeight="1" x14ac:dyDescent="0.25">
      <c r="A23" s="21" t="s">
        <v>16243</v>
      </c>
      <c r="B23" s="21" t="s">
        <v>16244</v>
      </c>
      <c r="C23" s="22" t="e">
        <f t="shared" si="0"/>
        <v>#REF!</v>
      </c>
      <c r="D23" s="21" t="s">
        <v>16187</v>
      </c>
      <c r="E23" s="21" t="s">
        <v>16235</v>
      </c>
      <c r="F23" s="21" t="s">
        <v>16245</v>
      </c>
      <c r="G23" s="21" t="s">
        <v>16190</v>
      </c>
      <c r="H23" s="23">
        <v>351</v>
      </c>
      <c r="I23" s="21" t="s">
        <v>16191</v>
      </c>
      <c r="J23" s="24" t="e">
        <f>#REF!/#REF!</f>
        <v>#REF!</v>
      </c>
      <c r="K23" s="25">
        <v>0</v>
      </c>
      <c r="L23" s="26" t="e">
        <f>#REF!</f>
        <v>#REF!</v>
      </c>
      <c r="M23" s="27" t="e">
        <f t="shared" si="1"/>
        <v>#REF!</v>
      </c>
      <c r="N23" s="26" t="e">
        <f t="shared" si="2"/>
        <v>#REF!</v>
      </c>
      <c r="O23" s="21" t="s">
        <v>16192</v>
      </c>
      <c r="P23" s="21" t="s">
        <v>16193</v>
      </c>
      <c r="Q23" s="21" t="s">
        <v>16194</v>
      </c>
      <c r="R23" s="21" t="s">
        <v>9649</v>
      </c>
      <c r="S23" s="21">
        <v>17</v>
      </c>
      <c r="T23" s="21" t="s">
        <v>16195</v>
      </c>
      <c r="U23" s="21" t="s">
        <v>16196</v>
      </c>
    </row>
    <row r="24" spans="1:21" ht="52" customHeight="1" x14ac:dyDescent="0.25">
      <c r="A24" s="28" t="s">
        <v>16246</v>
      </c>
      <c r="B24" s="28" t="s">
        <v>16247</v>
      </c>
      <c r="C24" s="22" t="e">
        <f t="shared" si="0"/>
        <v>#REF!</v>
      </c>
      <c r="D24" s="28" t="s">
        <v>16187</v>
      </c>
      <c r="E24" s="28" t="s">
        <v>16235</v>
      </c>
      <c r="F24" s="28" t="s">
        <v>16248</v>
      </c>
      <c r="G24" s="28" t="s">
        <v>16190</v>
      </c>
      <c r="H24" s="29">
        <v>1084</v>
      </c>
      <c r="I24" s="28" t="s">
        <v>16191</v>
      </c>
      <c r="J24" s="30" t="e">
        <f>#REF!/#REF!</f>
        <v>#REF!</v>
      </c>
      <c r="K24" s="31">
        <v>0</v>
      </c>
      <c r="L24" s="32" t="e">
        <f>#REF!</f>
        <v>#REF!</v>
      </c>
      <c r="M24" s="33" t="e">
        <f t="shared" si="1"/>
        <v>#REF!</v>
      </c>
      <c r="N24" s="32" t="e">
        <f t="shared" si="2"/>
        <v>#REF!</v>
      </c>
      <c r="O24" s="28" t="s">
        <v>16192</v>
      </c>
      <c r="P24" s="28" t="s">
        <v>16193</v>
      </c>
      <c r="Q24" s="28" t="s">
        <v>16194</v>
      </c>
      <c r="R24" s="28" t="s">
        <v>9649</v>
      </c>
      <c r="S24" s="28">
        <v>18</v>
      </c>
      <c r="T24" s="28" t="s">
        <v>16195</v>
      </c>
      <c r="U24" s="28" t="s">
        <v>16196</v>
      </c>
    </row>
    <row r="25" spans="1:21" ht="52" customHeight="1" x14ac:dyDescent="0.25">
      <c r="A25" s="21" t="s">
        <v>16249</v>
      </c>
      <c r="B25" s="21" t="s">
        <v>16250</v>
      </c>
      <c r="C25" s="22" t="e">
        <f t="shared" si="0"/>
        <v>#REF!</v>
      </c>
      <c r="D25" s="21" t="s">
        <v>16187</v>
      </c>
      <c r="E25" s="21" t="s">
        <v>16235</v>
      </c>
      <c r="F25" s="21" t="s">
        <v>16251</v>
      </c>
      <c r="G25" s="21" t="s">
        <v>16190</v>
      </c>
      <c r="H25" s="23">
        <v>620</v>
      </c>
      <c r="I25" s="21" t="s">
        <v>16191</v>
      </c>
      <c r="J25" s="24" t="e">
        <f>#REF!/#REF!</f>
        <v>#REF!</v>
      </c>
      <c r="K25" s="25">
        <v>0</v>
      </c>
      <c r="L25" s="26" t="e">
        <f>#REF!</f>
        <v>#REF!</v>
      </c>
      <c r="M25" s="27" t="e">
        <f t="shared" si="1"/>
        <v>#REF!</v>
      </c>
      <c r="N25" s="26" t="e">
        <f t="shared" si="2"/>
        <v>#REF!</v>
      </c>
      <c r="O25" s="21" t="s">
        <v>16192</v>
      </c>
      <c r="P25" s="21" t="s">
        <v>16193</v>
      </c>
      <c r="Q25" s="21" t="s">
        <v>16194</v>
      </c>
      <c r="R25" s="21" t="s">
        <v>9649</v>
      </c>
      <c r="S25" s="21">
        <v>19</v>
      </c>
      <c r="T25" s="21" t="s">
        <v>16195</v>
      </c>
      <c r="U25" s="21" t="s">
        <v>16196</v>
      </c>
    </row>
    <row r="26" spans="1:21" ht="52" customHeight="1" x14ac:dyDescent="0.25">
      <c r="A26" s="28" t="s">
        <v>16252</v>
      </c>
      <c r="B26" s="28" t="s">
        <v>16253</v>
      </c>
      <c r="C26" s="22" t="e">
        <f t="shared" si="0"/>
        <v>#REF!</v>
      </c>
      <c r="D26" s="28" t="s">
        <v>16187</v>
      </c>
      <c r="E26" s="28" t="s">
        <v>16235</v>
      </c>
      <c r="F26" s="28" t="s">
        <v>16254</v>
      </c>
      <c r="G26" s="28" t="s">
        <v>16190</v>
      </c>
      <c r="H26" s="29">
        <v>852</v>
      </c>
      <c r="I26" s="28" t="s">
        <v>16191</v>
      </c>
      <c r="J26" s="30" t="e">
        <f>#REF!/#REF!</f>
        <v>#REF!</v>
      </c>
      <c r="K26" s="31">
        <v>0</v>
      </c>
      <c r="L26" s="32" t="e">
        <f>#REF!</f>
        <v>#REF!</v>
      </c>
      <c r="M26" s="33" t="e">
        <f t="shared" si="1"/>
        <v>#REF!</v>
      </c>
      <c r="N26" s="32" t="e">
        <f t="shared" si="2"/>
        <v>#REF!</v>
      </c>
      <c r="O26" s="28" t="s">
        <v>16192</v>
      </c>
      <c r="P26" s="28" t="s">
        <v>16193</v>
      </c>
      <c r="Q26" s="28" t="s">
        <v>16194</v>
      </c>
      <c r="R26" s="28" t="s">
        <v>9649</v>
      </c>
      <c r="S26" s="28">
        <v>20</v>
      </c>
      <c r="T26" s="28" t="s">
        <v>16195</v>
      </c>
      <c r="U26" s="28" t="s">
        <v>16196</v>
      </c>
    </row>
    <row r="27" spans="1:21" ht="52" customHeight="1" x14ac:dyDescent="0.25">
      <c r="A27" s="21" t="s">
        <v>16255</v>
      </c>
      <c r="B27" s="21" t="s">
        <v>16256</v>
      </c>
      <c r="C27" s="22" t="e">
        <f t="shared" si="0"/>
        <v>#REF!</v>
      </c>
      <c r="D27" s="21" t="s">
        <v>16187</v>
      </c>
      <c r="E27" s="21" t="s">
        <v>16235</v>
      </c>
      <c r="F27" s="21" t="s">
        <v>16257</v>
      </c>
      <c r="G27" s="21" t="s">
        <v>16190</v>
      </c>
      <c r="H27" s="23">
        <v>320</v>
      </c>
      <c r="I27" s="21" t="s">
        <v>16191</v>
      </c>
      <c r="J27" s="24" t="e">
        <f>#REF!/#REF!</f>
        <v>#REF!</v>
      </c>
      <c r="K27" s="25">
        <v>0</v>
      </c>
      <c r="L27" s="26" t="e">
        <f>#REF!</f>
        <v>#REF!</v>
      </c>
      <c r="M27" s="27" t="e">
        <f t="shared" si="1"/>
        <v>#REF!</v>
      </c>
      <c r="N27" s="26" t="e">
        <f t="shared" si="2"/>
        <v>#REF!</v>
      </c>
      <c r="O27" s="21" t="s">
        <v>16192</v>
      </c>
      <c r="P27" s="21" t="s">
        <v>16193</v>
      </c>
      <c r="Q27" s="21" t="s">
        <v>16194</v>
      </c>
      <c r="R27" s="21" t="s">
        <v>9649</v>
      </c>
      <c r="S27" s="21">
        <v>21</v>
      </c>
      <c r="T27" s="21" t="s">
        <v>16195</v>
      </c>
      <c r="U27" s="21" t="s">
        <v>16196</v>
      </c>
    </row>
    <row r="28" spans="1:21" ht="52" customHeight="1" x14ac:dyDescent="0.25">
      <c r="A28" s="28" t="s">
        <v>16258</v>
      </c>
      <c r="B28" s="28" t="s">
        <v>16259</v>
      </c>
      <c r="C28" s="22" t="e">
        <f t="shared" si="0"/>
        <v>#REF!</v>
      </c>
      <c r="D28" s="28" t="s">
        <v>16187</v>
      </c>
      <c r="E28" s="28" t="s">
        <v>16235</v>
      </c>
      <c r="F28" s="28" t="s">
        <v>16260</v>
      </c>
      <c r="G28" s="28" t="s">
        <v>16190</v>
      </c>
      <c r="H28" s="29">
        <v>320</v>
      </c>
      <c r="I28" s="28" t="s">
        <v>16191</v>
      </c>
      <c r="J28" s="30" t="e">
        <f>#REF!/#REF!</f>
        <v>#REF!</v>
      </c>
      <c r="K28" s="31">
        <v>0</v>
      </c>
      <c r="L28" s="32" t="e">
        <f>#REF!</f>
        <v>#REF!</v>
      </c>
      <c r="M28" s="33" t="e">
        <f t="shared" si="1"/>
        <v>#REF!</v>
      </c>
      <c r="N28" s="32" t="e">
        <f t="shared" si="2"/>
        <v>#REF!</v>
      </c>
      <c r="O28" s="28" t="s">
        <v>16192</v>
      </c>
      <c r="P28" s="28" t="s">
        <v>16193</v>
      </c>
      <c r="Q28" s="28" t="s">
        <v>16194</v>
      </c>
      <c r="R28" s="28" t="s">
        <v>9649</v>
      </c>
      <c r="S28" s="28">
        <v>22</v>
      </c>
      <c r="T28" s="28" t="s">
        <v>16195</v>
      </c>
      <c r="U28" s="28" t="s">
        <v>16196</v>
      </c>
    </row>
    <row r="29" spans="1:21" ht="52" customHeight="1" x14ac:dyDescent="0.25">
      <c r="A29" s="21" t="s">
        <v>16261</v>
      </c>
      <c r="B29" s="21" t="s">
        <v>16262</v>
      </c>
      <c r="C29" s="22" t="e">
        <f t="shared" si="0"/>
        <v>#REF!</v>
      </c>
      <c r="D29" s="21" t="s">
        <v>16187</v>
      </c>
      <c r="E29" s="21" t="s">
        <v>16235</v>
      </c>
      <c r="F29" s="21" t="s">
        <v>16263</v>
      </c>
      <c r="G29" s="21" t="s">
        <v>16190</v>
      </c>
      <c r="H29" s="23">
        <v>149</v>
      </c>
      <c r="I29" s="21" t="s">
        <v>16191</v>
      </c>
      <c r="J29" s="24" t="e">
        <f>#REF!/#REF!</f>
        <v>#REF!</v>
      </c>
      <c r="K29" s="25">
        <v>0</v>
      </c>
      <c r="L29" s="26" t="e">
        <f>#REF!</f>
        <v>#REF!</v>
      </c>
      <c r="M29" s="27" t="e">
        <f t="shared" si="1"/>
        <v>#REF!</v>
      </c>
      <c r="N29" s="26" t="e">
        <f t="shared" si="2"/>
        <v>#REF!</v>
      </c>
      <c r="O29" s="21" t="s">
        <v>16192</v>
      </c>
      <c r="P29" s="21" t="s">
        <v>16193</v>
      </c>
      <c r="Q29" s="21" t="s">
        <v>16194</v>
      </c>
      <c r="R29" s="21" t="s">
        <v>9649</v>
      </c>
      <c r="S29" s="21">
        <v>23</v>
      </c>
      <c r="T29" s="21" t="s">
        <v>16195</v>
      </c>
      <c r="U29" s="21" t="s">
        <v>16196</v>
      </c>
    </row>
    <row r="30" spans="1:21" ht="52" customHeight="1" x14ac:dyDescent="0.25">
      <c r="A30" s="28" t="s">
        <v>16264</v>
      </c>
      <c r="B30" s="28" t="s">
        <v>16265</v>
      </c>
      <c r="C30" s="22" t="e">
        <f t="shared" si="0"/>
        <v>#REF!</v>
      </c>
      <c r="D30" s="28" t="s">
        <v>16187</v>
      </c>
      <c r="E30" s="28" t="s">
        <v>16235</v>
      </c>
      <c r="F30" s="28" t="s">
        <v>16266</v>
      </c>
      <c r="G30" s="28" t="s">
        <v>16190</v>
      </c>
      <c r="H30" s="29">
        <v>322</v>
      </c>
      <c r="I30" s="28" t="s">
        <v>16191</v>
      </c>
      <c r="J30" s="30" t="e">
        <f>#REF!/#REF!</f>
        <v>#REF!</v>
      </c>
      <c r="K30" s="31">
        <v>0</v>
      </c>
      <c r="L30" s="32" t="e">
        <f>#REF!</f>
        <v>#REF!</v>
      </c>
      <c r="M30" s="33" t="e">
        <f t="shared" si="1"/>
        <v>#REF!</v>
      </c>
      <c r="N30" s="32" t="e">
        <f t="shared" si="2"/>
        <v>#REF!</v>
      </c>
      <c r="O30" s="28" t="s">
        <v>16192</v>
      </c>
      <c r="P30" s="28" t="s">
        <v>16193</v>
      </c>
      <c r="Q30" s="28" t="s">
        <v>16194</v>
      </c>
      <c r="R30" s="28" t="s">
        <v>9649</v>
      </c>
      <c r="S30" s="28">
        <v>24</v>
      </c>
      <c r="T30" s="28" t="s">
        <v>16195</v>
      </c>
      <c r="U30" s="28" t="s">
        <v>16267</v>
      </c>
    </row>
    <row r="31" spans="1:21" ht="52" customHeight="1" x14ac:dyDescent="0.25">
      <c r="A31" s="21" t="s">
        <v>16268</v>
      </c>
      <c r="B31" s="21" t="s">
        <v>16269</v>
      </c>
      <c r="C31" s="22" t="e">
        <f t="shared" si="0"/>
        <v>#REF!</v>
      </c>
      <c r="D31" s="21" t="s">
        <v>16187</v>
      </c>
      <c r="E31" s="21" t="s">
        <v>16235</v>
      </c>
      <c r="F31" s="21" t="s">
        <v>16270</v>
      </c>
      <c r="G31" s="21" t="s">
        <v>16190</v>
      </c>
      <c r="H31" s="23">
        <v>308</v>
      </c>
      <c r="I31" s="21" t="s">
        <v>16191</v>
      </c>
      <c r="J31" s="24" t="e">
        <f>#REF!/#REF!</f>
        <v>#REF!</v>
      </c>
      <c r="K31" s="25">
        <v>0</v>
      </c>
      <c r="L31" s="26" t="e">
        <f>#REF!</f>
        <v>#REF!</v>
      </c>
      <c r="M31" s="27" t="e">
        <f t="shared" si="1"/>
        <v>#REF!</v>
      </c>
      <c r="N31" s="26" t="e">
        <f t="shared" si="2"/>
        <v>#REF!</v>
      </c>
      <c r="O31" s="21" t="s">
        <v>16192</v>
      </c>
      <c r="P31" s="21" t="s">
        <v>16193</v>
      </c>
      <c r="Q31" s="21" t="s">
        <v>16194</v>
      </c>
      <c r="R31" s="21" t="s">
        <v>9649</v>
      </c>
      <c r="S31" s="21">
        <v>25</v>
      </c>
      <c r="T31" s="21" t="s">
        <v>16195</v>
      </c>
      <c r="U31" s="21" t="s">
        <v>16271</v>
      </c>
    </row>
    <row r="32" spans="1:21" ht="52" customHeight="1" x14ac:dyDescent="0.25">
      <c r="A32" s="28" t="s">
        <v>16272</v>
      </c>
      <c r="B32" s="28" t="s">
        <v>16273</v>
      </c>
      <c r="C32" s="22" t="e">
        <f t="shared" si="0"/>
        <v>#REF!</v>
      </c>
      <c r="D32" s="28" t="s">
        <v>16187</v>
      </c>
      <c r="E32" s="28" t="s">
        <v>16235</v>
      </c>
      <c r="F32" s="28" t="s">
        <v>16274</v>
      </c>
      <c r="G32" s="28" t="s">
        <v>16190</v>
      </c>
      <c r="H32" s="29">
        <v>214</v>
      </c>
      <c r="I32" s="28" t="s">
        <v>16191</v>
      </c>
      <c r="J32" s="30" t="e">
        <f>#REF!/#REF!</f>
        <v>#REF!</v>
      </c>
      <c r="K32" s="31">
        <v>0</v>
      </c>
      <c r="L32" s="32" t="e">
        <f>#REF!</f>
        <v>#REF!</v>
      </c>
      <c r="M32" s="33" t="e">
        <f t="shared" si="1"/>
        <v>#REF!</v>
      </c>
      <c r="N32" s="32" t="e">
        <f t="shared" si="2"/>
        <v>#REF!</v>
      </c>
      <c r="O32" s="28" t="s">
        <v>16192</v>
      </c>
      <c r="P32" s="28" t="s">
        <v>16193</v>
      </c>
      <c r="Q32" s="28" t="s">
        <v>16194</v>
      </c>
      <c r="R32" s="28" t="s">
        <v>9649</v>
      </c>
      <c r="S32" s="28">
        <v>26</v>
      </c>
      <c r="T32" s="28" t="s">
        <v>16195</v>
      </c>
      <c r="U32" s="28" t="s">
        <v>16275</v>
      </c>
    </row>
    <row r="33" spans="1:21" ht="52" customHeight="1" x14ac:dyDescent="0.25">
      <c r="A33" s="21" t="s">
        <v>16276</v>
      </c>
      <c r="B33" s="21" t="s">
        <v>16277</v>
      </c>
      <c r="C33" s="22" t="e">
        <f t="shared" si="0"/>
        <v>#REF!</v>
      </c>
      <c r="D33" s="21" t="s">
        <v>16187</v>
      </c>
      <c r="E33" s="21" t="s">
        <v>16235</v>
      </c>
      <c r="F33" s="21" t="s">
        <v>16278</v>
      </c>
      <c r="G33" s="21" t="s">
        <v>16190</v>
      </c>
      <c r="H33" s="23">
        <v>203</v>
      </c>
      <c r="I33" s="21" t="s">
        <v>16191</v>
      </c>
      <c r="J33" s="24" t="e">
        <f>#REF!/#REF!</f>
        <v>#REF!</v>
      </c>
      <c r="K33" s="25">
        <v>0</v>
      </c>
      <c r="L33" s="26" t="e">
        <f>#REF!</f>
        <v>#REF!</v>
      </c>
      <c r="M33" s="27" t="e">
        <f t="shared" si="1"/>
        <v>#REF!</v>
      </c>
      <c r="N33" s="26" t="e">
        <f t="shared" si="2"/>
        <v>#REF!</v>
      </c>
      <c r="O33" s="21" t="s">
        <v>16192</v>
      </c>
      <c r="P33" s="21" t="s">
        <v>16193</v>
      </c>
      <c r="Q33" s="21" t="s">
        <v>16194</v>
      </c>
      <c r="R33" s="21" t="s">
        <v>9649</v>
      </c>
      <c r="S33" s="21">
        <v>27</v>
      </c>
      <c r="T33" s="21" t="s">
        <v>16195</v>
      </c>
      <c r="U33" s="21" t="s">
        <v>16275</v>
      </c>
    </row>
    <row r="34" spans="1:21" ht="52" customHeight="1" x14ac:dyDescent="0.25">
      <c r="A34" s="28" t="s">
        <v>16279</v>
      </c>
      <c r="B34" s="28" t="s">
        <v>16280</v>
      </c>
      <c r="C34" s="22" t="e">
        <f t="shared" si="0"/>
        <v>#REF!</v>
      </c>
      <c r="D34" s="28" t="s">
        <v>16187</v>
      </c>
      <c r="E34" s="28" t="s">
        <v>16281</v>
      </c>
      <c r="F34" s="28" t="s">
        <v>16282</v>
      </c>
      <c r="G34" s="28" t="s">
        <v>16283</v>
      </c>
      <c r="H34" s="29">
        <v>131</v>
      </c>
      <c r="I34" s="28" t="s">
        <v>16191</v>
      </c>
      <c r="J34" s="30" t="e">
        <f>#REF!/#REF!</f>
        <v>#REF!</v>
      </c>
      <c r="K34" s="31">
        <v>0</v>
      </c>
      <c r="L34" s="32" t="e">
        <f>#REF!</f>
        <v>#REF!</v>
      </c>
      <c r="M34" s="33" t="e">
        <f t="shared" si="1"/>
        <v>#REF!</v>
      </c>
      <c r="N34" s="32" t="e">
        <f t="shared" si="2"/>
        <v>#REF!</v>
      </c>
      <c r="O34" s="28" t="s">
        <v>16192</v>
      </c>
      <c r="P34" s="28" t="s">
        <v>16193</v>
      </c>
      <c r="Q34" s="28" t="s">
        <v>16194</v>
      </c>
      <c r="R34" s="28" t="s">
        <v>9649</v>
      </c>
      <c r="S34" s="28">
        <v>28</v>
      </c>
      <c r="T34" s="28" t="s">
        <v>16195</v>
      </c>
      <c r="U34" s="28" t="s">
        <v>16275</v>
      </c>
    </row>
    <row r="35" spans="1:21" ht="52" customHeight="1" x14ac:dyDescent="0.25">
      <c r="A35" s="21" t="s">
        <v>16284</v>
      </c>
      <c r="B35" s="21" t="s">
        <v>16285</v>
      </c>
      <c r="C35" s="22" t="e">
        <f t="shared" si="0"/>
        <v>#REF!</v>
      </c>
      <c r="D35" s="21" t="s">
        <v>16187</v>
      </c>
      <c r="E35" s="21" t="s">
        <v>16281</v>
      </c>
      <c r="F35" s="21" t="s">
        <v>16282</v>
      </c>
      <c r="G35" s="21" t="s">
        <v>16283</v>
      </c>
      <c r="H35" s="23">
        <v>163</v>
      </c>
      <c r="I35" s="21" t="s">
        <v>16191</v>
      </c>
      <c r="J35" s="24" t="e">
        <f>#REF!/#REF!</f>
        <v>#REF!</v>
      </c>
      <c r="K35" s="25">
        <v>0</v>
      </c>
      <c r="L35" s="26" t="e">
        <f>#REF!</f>
        <v>#REF!</v>
      </c>
      <c r="M35" s="27" t="e">
        <f t="shared" si="1"/>
        <v>#REF!</v>
      </c>
      <c r="N35" s="26" t="e">
        <f t="shared" si="2"/>
        <v>#REF!</v>
      </c>
      <c r="O35" s="21" t="s">
        <v>16192</v>
      </c>
      <c r="P35" s="21" t="s">
        <v>16193</v>
      </c>
      <c r="Q35" s="21" t="s">
        <v>16194</v>
      </c>
      <c r="R35" s="21" t="s">
        <v>9649</v>
      </c>
      <c r="S35" s="21">
        <v>29</v>
      </c>
      <c r="T35" s="21" t="s">
        <v>16195</v>
      </c>
      <c r="U35" s="21" t="s">
        <v>16275</v>
      </c>
    </row>
    <row r="36" spans="1:21" ht="52" customHeight="1" x14ac:dyDescent="0.25">
      <c r="A36" s="28" t="s">
        <v>16286</v>
      </c>
      <c r="B36" s="28" t="s">
        <v>16287</v>
      </c>
      <c r="C36" s="22" t="e">
        <f t="shared" si="0"/>
        <v>#REF!</v>
      </c>
      <c r="D36" s="28" t="s">
        <v>16187</v>
      </c>
      <c r="E36" s="28" t="s">
        <v>16281</v>
      </c>
      <c r="F36" s="28" t="s">
        <v>16282</v>
      </c>
      <c r="G36" s="28" t="s">
        <v>16283</v>
      </c>
      <c r="H36" s="29">
        <v>131</v>
      </c>
      <c r="I36" s="28" t="s">
        <v>16191</v>
      </c>
      <c r="J36" s="30" t="e">
        <f>#REF!/#REF!</f>
        <v>#REF!</v>
      </c>
      <c r="K36" s="31">
        <v>0</v>
      </c>
      <c r="L36" s="32" t="e">
        <f>#REF!</f>
        <v>#REF!</v>
      </c>
      <c r="M36" s="33" t="e">
        <f t="shared" si="1"/>
        <v>#REF!</v>
      </c>
      <c r="N36" s="32" t="e">
        <f t="shared" si="2"/>
        <v>#REF!</v>
      </c>
      <c r="O36" s="28" t="s">
        <v>16192</v>
      </c>
      <c r="P36" s="28" t="s">
        <v>16193</v>
      </c>
      <c r="Q36" s="28" t="s">
        <v>16194</v>
      </c>
      <c r="R36" s="28" t="s">
        <v>9649</v>
      </c>
      <c r="S36" s="28">
        <v>30</v>
      </c>
      <c r="T36" s="28" t="s">
        <v>16195</v>
      </c>
      <c r="U36" s="28" t="s">
        <v>16275</v>
      </c>
    </row>
    <row r="37" spans="1:21" ht="52" customHeight="1" x14ac:dyDescent="0.25">
      <c r="A37" s="21" t="s">
        <v>16288</v>
      </c>
      <c r="B37" s="21" t="s">
        <v>16289</v>
      </c>
      <c r="C37" s="22" t="e">
        <f t="shared" si="0"/>
        <v>#REF!</v>
      </c>
      <c r="D37" s="21" t="s">
        <v>16187</v>
      </c>
      <c r="E37" s="21" t="s">
        <v>16281</v>
      </c>
      <c r="F37" s="21" t="s">
        <v>16290</v>
      </c>
      <c r="G37" s="21" t="s">
        <v>16291</v>
      </c>
      <c r="H37" s="23">
        <v>212</v>
      </c>
      <c r="I37" s="21" t="s">
        <v>16191</v>
      </c>
      <c r="J37" s="24" t="e">
        <f>#REF!/#REF!</f>
        <v>#REF!</v>
      </c>
      <c r="K37" s="25">
        <v>0</v>
      </c>
      <c r="L37" s="26" t="e">
        <f>#REF!</f>
        <v>#REF!</v>
      </c>
      <c r="M37" s="27" t="e">
        <f t="shared" si="1"/>
        <v>#REF!</v>
      </c>
      <c r="N37" s="26" t="e">
        <f t="shared" si="2"/>
        <v>#REF!</v>
      </c>
      <c r="O37" s="21" t="s">
        <v>16192</v>
      </c>
      <c r="P37" s="21" t="s">
        <v>16193</v>
      </c>
      <c r="Q37" s="21" t="s">
        <v>16194</v>
      </c>
      <c r="R37" s="21" t="s">
        <v>9649</v>
      </c>
      <c r="S37" s="21">
        <v>31</v>
      </c>
      <c r="T37" s="21" t="s">
        <v>16195</v>
      </c>
      <c r="U37" s="21" t="s">
        <v>16275</v>
      </c>
    </row>
    <row r="38" spans="1:21" ht="52" customHeight="1" x14ac:dyDescent="0.25">
      <c r="A38" s="28" t="s">
        <v>16292</v>
      </c>
      <c r="B38" s="28" t="s">
        <v>16293</v>
      </c>
      <c r="C38" s="22" t="e">
        <f t="shared" si="0"/>
        <v>#REF!</v>
      </c>
      <c r="D38" s="28" t="s">
        <v>16187</v>
      </c>
      <c r="E38" s="28" t="s">
        <v>16281</v>
      </c>
      <c r="F38" s="28" t="s">
        <v>16294</v>
      </c>
      <c r="G38" s="28" t="s">
        <v>16295</v>
      </c>
      <c r="H38" s="29">
        <v>113</v>
      </c>
      <c r="I38" s="28" t="s">
        <v>16191</v>
      </c>
      <c r="J38" s="30" t="e">
        <f>#REF!/#REF!</f>
        <v>#REF!</v>
      </c>
      <c r="K38" s="31">
        <v>0</v>
      </c>
      <c r="L38" s="32" t="e">
        <f>#REF!</f>
        <v>#REF!</v>
      </c>
      <c r="M38" s="33" t="e">
        <f t="shared" si="1"/>
        <v>#REF!</v>
      </c>
      <c r="N38" s="32" t="e">
        <f t="shared" si="2"/>
        <v>#REF!</v>
      </c>
      <c r="O38" s="28" t="s">
        <v>16192</v>
      </c>
      <c r="P38" s="28" t="s">
        <v>16193</v>
      </c>
      <c r="Q38" s="28" t="s">
        <v>16194</v>
      </c>
      <c r="R38" s="28" t="s">
        <v>9649</v>
      </c>
      <c r="S38" s="28">
        <v>32</v>
      </c>
      <c r="T38" s="28" t="s">
        <v>16195</v>
      </c>
      <c r="U38" s="28" t="s">
        <v>16275</v>
      </c>
    </row>
    <row r="39" spans="1:21" ht="52" customHeight="1" x14ac:dyDescent="0.25">
      <c r="A39" s="21" t="s">
        <v>16296</v>
      </c>
      <c r="B39" s="21" t="s">
        <v>16297</v>
      </c>
      <c r="C39" s="22" t="e">
        <f t="shared" ref="C39:C67" si="3">N39*10</f>
        <v>#REF!</v>
      </c>
      <c r="D39" s="21" t="s">
        <v>16187</v>
      </c>
      <c r="E39" s="21" t="s">
        <v>16281</v>
      </c>
      <c r="F39" s="21" t="s">
        <v>16298</v>
      </c>
      <c r="G39" s="21" t="s">
        <v>16283</v>
      </c>
      <c r="H39" s="23">
        <v>132</v>
      </c>
      <c r="I39" s="21" t="s">
        <v>16191</v>
      </c>
      <c r="J39" s="24" t="e">
        <f>#REF!/#REF!</f>
        <v>#REF!</v>
      </c>
      <c r="K39" s="25">
        <v>0</v>
      </c>
      <c r="L39" s="26" t="e">
        <f>#REF!</f>
        <v>#REF!</v>
      </c>
      <c r="M39" s="27" t="e">
        <f t="shared" ref="M39:M67" si="4">H39*J39*(1+K39)</f>
        <v>#REF!</v>
      </c>
      <c r="N39" s="26" t="e">
        <f t="shared" ref="N39:N70" si="5">ROUND(M39*L39,-4)</f>
        <v>#REF!</v>
      </c>
      <c r="O39" s="21" t="s">
        <v>16192</v>
      </c>
      <c r="P39" s="21" t="s">
        <v>16193</v>
      </c>
      <c r="Q39" s="21" t="s">
        <v>16194</v>
      </c>
      <c r="R39" s="21" t="s">
        <v>9649</v>
      </c>
      <c r="S39" s="21">
        <v>33</v>
      </c>
      <c r="T39" s="21" t="s">
        <v>16195</v>
      </c>
      <c r="U39" s="21" t="s">
        <v>16275</v>
      </c>
    </row>
    <row r="40" spans="1:21" ht="52" customHeight="1" x14ac:dyDescent="0.25">
      <c r="A40" s="28" t="s">
        <v>16299</v>
      </c>
      <c r="B40" s="28" t="s">
        <v>16300</v>
      </c>
      <c r="C40" s="22" t="e">
        <f t="shared" si="3"/>
        <v>#REF!</v>
      </c>
      <c r="D40" s="28" t="s">
        <v>16187</v>
      </c>
      <c r="E40" s="28" t="s">
        <v>16281</v>
      </c>
      <c r="F40" s="28" t="s">
        <v>16301</v>
      </c>
      <c r="G40" s="28" t="s">
        <v>16283</v>
      </c>
      <c r="H40" s="29">
        <v>132</v>
      </c>
      <c r="I40" s="28" t="s">
        <v>16191</v>
      </c>
      <c r="J40" s="30" t="e">
        <f>#REF!/#REF!</f>
        <v>#REF!</v>
      </c>
      <c r="K40" s="31">
        <v>0</v>
      </c>
      <c r="L40" s="32" t="e">
        <f>#REF!</f>
        <v>#REF!</v>
      </c>
      <c r="M40" s="33" t="e">
        <f t="shared" si="4"/>
        <v>#REF!</v>
      </c>
      <c r="N40" s="32" t="e">
        <f t="shared" si="5"/>
        <v>#REF!</v>
      </c>
      <c r="O40" s="28" t="s">
        <v>16192</v>
      </c>
      <c r="P40" s="28" t="s">
        <v>16193</v>
      </c>
      <c r="Q40" s="28" t="s">
        <v>16194</v>
      </c>
      <c r="R40" s="28" t="s">
        <v>9649</v>
      </c>
      <c r="S40" s="28">
        <v>34</v>
      </c>
      <c r="T40" s="28" t="s">
        <v>16195</v>
      </c>
      <c r="U40" s="28" t="s">
        <v>16275</v>
      </c>
    </row>
    <row r="41" spans="1:21" ht="52" customHeight="1" x14ac:dyDescent="0.25">
      <c r="A41" s="21" t="s">
        <v>16302</v>
      </c>
      <c r="B41" s="21" t="s">
        <v>16303</v>
      </c>
      <c r="C41" s="22" t="e">
        <f t="shared" si="3"/>
        <v>#REF!</v>
      </c>
      <c r="D41" s="21" t="s">
        <v>16187</v>
      </c>
      <c r="E41" s="21" t="s">
        <v>16281</v>
      </c>
      <c r="F41" s="21" t="s">
        <v>16304</v>
      </c>
      <c r="G41" s="21" t="s">
        <v>16283</v>
      </c>
      <c r="H41" s="23">
        <v>132</v>
      </c>
      <c r="I41" s="21" t="s">
        <v>16191</v>
      </c>
      <c r="J41" s="24" t="e">
        <f>#REF!/#REF!</f>
        <v>#REF!</v>
      </c>
      <c r="K41" s="25">
        <v>0</v>
      </c>
      <c r="L41" s="26" t="e">
        <f>#REF!</f>
        <v>#REF!</v>
      </c>
      <c r="M41" s="27" t="e">
        <f t="shared" si="4"/>
        <v>#REF!</v>
      </c>
      <c r="N41" s="26" t="e">
        <f t="shared" si="5"/>
        <v>#REF!</v>
      </c>
      <c r="O41" s="21" t="s">
        <v>16192</v>
      </c>
      <c r="P41" s="21" t="s">
        <v>16193</v>
      </c>
      <c r="Q41" s="21" t="s">
        <v>16194</v>
      </c>
      <c r="R41" s="21" t="s">
        <v>9649</v>
      </c>
      <c r="S41" s="21">
        <v>35</v>
      </c>
      <c r="T41" s="21" t="s">
        <v>16195</v>
      </c>
      <c r="U41" s="21" t="s">
        <v>16275</v>
      </c>
    </row>
    <row r="42" spans="1:21" ht="52" customHeight="1" x14ac:dyDescent="0.25">
      <c r="A42" s="28" t="s">
        <v>16305</v>
      </c>
      <c r="B42" s="28" t="s">
        <v>16306</v>
      </c>
      <c r="C42" s="22" t="e">
        <f t="shared" si="3"/>
        <v>#REF!</v>
      </c>
      <c r="D42" s="28" t="s">
        <v>16187</v>
      </c>
      <c r="E42" s="28" t="s">
        <v>16281</v>
      </c>
      <c r="F42" s="28" t="s">
        <v>16307</v>
      </c>
      <c r="G42" s="28" t="s">
        <v>16283</v>
      </c>
      <c r="H42" s="29">
        <v>161</v>
      </c>
      <c r="I42" s="28" t="s">
        <v>16191</v>
      </c>
      <c r="J42" s="30" t="e">
        <f>#REF!/#REF!</f>
        <v>#REF!</v>
      </c>
      <c r="K42" s="31">
        <v>0</v>
      </c>
      <c r="L42" s="32" t="e">
        <f>#REF!</f>
        <v>#REF!</v>
      </c>
      <c r="M42" s="33" t="e">
        <f t="shared" si="4"/>
        <v>#REF!</v>
      </c>
      <c r="N42" s="32" t="e">
        <f t="shared" si="5"/>
        <v>#REF!</v>
      </c>
      <c r="O42" s="28" t="s">
        <v>16192</v>
      </c>
      <c r="P42" s="28" t="s">
        <v>16193</v>
      </c>
      <c r="Q42" s="28" t="s">
        <v>16194</v>
      </c>
      <c r="R42" s="28" t="s">
        <v>9649</v>
      </c>
      <c r="S42" s="28">
        <v>36</v>
      </c>
      <c r="T42" s="28" t="s">
        <v>16195</v>
      </c>
      <c r="U42" s="28" t="s">
        <v>16275</v>
      </c>
    </row>
    <row r="43" spans="1:21" ht="52" customHeight="1" x14ac:dyDescent="0.25">
      <c r="A43" s="21" t="s">
        <v>16308</v>
      </c>
      <c r="B43" s="21" t="s">
        <v>16309</v>
      </c>
      <c r="C43" s="22" t="e">
        <f t="shared" si="3"/>
        <v>#REF!</v>
      </c>
      <c r="D43" s="21" t="s">
        <v>16187</v>
      </c>
      <c r="E43" s="21" t="s">
        <v>16281</v>
      </c>
      <c r="F43" s="21" t="s">
        <v>16307</v>
      </c>
      <c r="G43" s="21" t="s">
        <v>16283</v>
      </c>
      <c r="H43" s="23">
        <v>217</v>
      </c>
      <c r="I43" s="21" t="s">
        <v>16191</v>
      </c>
      <c r="J43" s="24" t="e">
        <f>#REF!/#REF!</f>
        <v>#REF!</v>
      </c>
      <c r="K43" s="25">
        <v>0</v>
      </c>
      <c r="L43" s="26" t="e">
        <f>#REF!</f>
        <v>#REF!</v>
      </c>
      <c r="M43" s="27" t="e">
        <f t="shared" si="4"/>
        <v>#REF!</v>
      </c>
      <c r="N43" s="26" t="e">
        <f t="shared" si="5"/>
        <v>#REF!</v>
      </c>
      <c r="O43" s="21" t="s">
        <v>16192</v>
      </c>
      <c r="P43" s="21" t="s">
        <v>16193</v>
      </c>
      <c r="Q43" s="21" t="s">
        <v>16194</v>
      </c>
      <c r="R43" s="21" t="s">
        <v>9649</v>
      </c>
      <c r="S43" s="21">
        <v>37</v>
      </c>
      <c r="T43" s="21" t="s">
        <v>16195</v>
      </c>
      <c r="U43" s="21" t="s">
        <v>16275</v>
      </c>
    </row>
    <row r="44" spans="1:21" ht="52" customHeight="1" x14ac:dyDescent="0.25">
      <c r="A44" s="28" t="s">
        <v>16310</v>
      </c>
      <c r="B44" s="28" t="s">
        <v>16311</v>
      </c>
      <c r="C44" s="22" t="e">
        <f t="shared" si="3"/>
        <v>#REF!</v>
      </c>
      <c r="D44" s="28" t="s">
        <v>16187</v>
      </c>
      <c r="E44" s="28" t="s">
        <v>16281</v>
      </c>
      <c r="F44" s="28" t="s">
        <v>16307</v>
      </c>
      <c r="G44" s="28" t="s">
        <v>16312</v>
      </c>
      <c r="H44" s="29">
        <v>116</v>
      </c>
      <c r="I44" s="28" t="s">
        <v>16191</v>
      </c>
      <c r="J44" s="30" t="e">
        <f>#REF!/#REF!</f>
        <v>#REF!</v>
      </c>
      <c r="K44" s="31">
        <v>0</v>
      </c>
      <c r="L44" s="32" t="e">
        <f>#REF!</f>
        <v>#REF!</v>
      </c>
      <c r="M44" s="33" t="e">
        <f t="shared" si="4"/>
        <v>#REF!</v>
      </c>
      <c r="N44" s="32" t="e">
        <f t="shared" si="5"/>
        <v>#REF!</v>
      </c>
      <c r="O44" s="28" t="s">
        <v>16192</v>
      </c>
      <c r="P44" s="28" t="s">
        <v>16193</v>
      </c>
      <c r="Q44" s="28" t="s">
        <v>16194</v>
      </c>
      <c r="R44" s="28" t="s">
        <v>9649</v>
      </c>
      <c r="S44" s="28">
        <v>38</v>
      </c>
      <c r="T44" s="28" t="s">
        <v>16195</v>
      </c>
      <c r="U44" s="28" t="s">
        <v>16275</v>
      </c>
    </row>
    <row r="45" spans="1:21" ht="52" customHeight="1" x14ac:dyDescent="0.25">
      <c r="A45" s="21" t="s">
        <v>16313</v>
      </c>
      <c r="B45" s="21" t="s">
        <v>16314</v>
      </c>
      <c r="C45" s="22" t="e">
        <f t="shared" si="3"/>
        <v>#REF!</v>
      </c>
      <c r="D45" s="21" t="s">
        <v>16187</v>
      </c>
      <c r="E45" s="21" t="s">
        <v>16281</v>
      </c>
      <c r="F45" s="21" t="s">
        <v>16315</v>
      </c>
      <c r="G45" s="21" t="s">
        <v>16283</v>
      </c>
      <c r="H45" s="23">
        <v>124</v>
      </c>
      <c r="I45" s="21" t="s">
        <v>16191</v>
      </c>
      <c r="J45" s="24" t="e">
        <f>#REF!/#REF!</f>
        <v>#REF!</v>
      </c>
      <c r="K45" s="25">
        <v>0</v>
      </c>
      <c r="L45" s="26" t="e">
        <f>#REF!</f>
        <v>#REF!</v>
      </c>
      <c r="M45" s="27" t="e">
        <f t="shared" si="4"/>
        <v>#REF!</v>
      </c>
      <c r="N45" s="26" t="e">
        <f t="shared" si="5"/>
        <v>#REF!</v>
      </c>
      <c r="O45" s="21" t="s">
        <v>16192</v>
      </c>
      <c r="P45" s="21" t="s">
        <v>16193</v>
      </c>
      <c r="Q45" s="21" t="s">
        <v>16194</v>
      </c>
      <c r="R45" s="21" t="s">
        <v>9649</v>
      </c>
      <c r="S45" s="21">
        <v>39</v>
      </c>
      <c r="T45" s="21" t="s">
        <v>16195</v>
      </c>
      <c r="U45" s="21" t="s">
        <v>16275</v>
      </c>
    </row>
    <row r="46" spans="1:21" ht="52" customHeight="1" x14ac:dyDescent="0.25">
      <c r="A46" s="28" t="s">
        <v>16316</v>
      </c>
      <c r="B46" s="28" t="s">
        <v>16317</v>
      </c>
      <c r="C46" s="22" t="e">
        <f t="shared" si="3"/>
        <v>#REF!</v>
      </c>
      <c r="D46" s="28" t="s">
        <v>16187</v>
      </c>
      <c r="E46" s="28" t="s">
        <v>16281</v>
      </c>
      <c r="F46" s="28" t="s">
        <v>16318</v>
      </c>
      <c r="G46" s="28" t="s">
        <v>16283</v>
      </c>
      <c r="H46" s="29">
        <v>281</v>
      </c>
      <c r="I46" s="28" t="s">
        <v>16191</v>
      </c>
      <c r="J46" s="30" t="e">
        <f>#REF!/#REF!</f>
        <v>#REF!</v>
      </c>
      <c r="K46" s="31">
        <v>0</v>
      </c>
      <c r="L46" s="32" t="e">
        <f>#REF!</f>
        <v>#REF!</v>
      </c>
      <c r="M46" s="33" t="e">
        <f t="shared" si="4"/>
        <v>#REF!</v>
      </c>
      <c r="N46" s="32" t="e">
        <f t="shared" si="5"/>
        <v>#REF!</v>
      </c>
      <c r="O46" s="28" t="s">
        <v>16192</v>
      </c>
      <c r="P46" s="28" t="s">
        <v>16193</v>
      </c>
      <c r="Q46" s="28" t="s">
        <v>16194</v>
      </c>
      <c r="R46" s="28" t="s">
        <v>9649</v>
      </c>
      <c r="S46" s="28">
        <v>40</v>
      </c>
      <c r="T46" s="28" t="s">
        <v>16195</v>
      </c>
      <c r="U46" s="28" t="s">
        <v>16275</v>
      </c>
    </row>
    <row r="47" spans="1:21" ht="52" customHeight="1" x14ac:dyDescent="0.25">
      <c r="A47" s="21" t="s">
        <v>16319</v>
      </c>
      <c r="B47" s="21" t="s">
        <v>16320</v>
      </c>
      <c r="C47" s="22" t="e">
        <f t="shared" si="3"/>
        <v>#REF!</v>
      </c>
      <c r="D47" s="21" t="s">
        <v>16187</v>
      </c>
      <c r="E47" s="21" t="s">
        <v>16281</v>
      </c>
      <c r="F47" s="21" t="s">
        <v>16321</v>
      </c>
      <c r="G47" s="21" t="s">
        <v>16283</v>
      </c>
      <c r="H47" s="23">
        <v>146</v>
      </c>
      <c r="I47" s="21" t="s">
        <v>16191</v>
      </c>
      <c r="J47" s="24" t="e">
        <f>#REF!/#REF!</f>
        <v>#REF!</v>
      </c>
      <c r="K47" s="25">
        <v>0</v>
      </c>
      <c r="L47" s="26" t="e">
        <f>#REF!</f>
        <v>#REF!</v>
      </c>
      <c r="M47" s="27" t="e">
        <f t="shared" si="4"/>
        <v>#REF!</v>
      </c>
      <c r="N47" s="26" t="e">
        <f t="shared" si="5"/>
        <v>#REF!</v>
      </c>
      <c r="O47" s="21" t="s">
        <v>16192</v>
      </c>
      <c r="P47" s="21" t="s">
        <v>16193</v>
      </c>
      <c r="Q47" s="21" t="s">
        <v>16194</v>
      </c>
      <c r="R47" s="21" t="s">
        <v>9649</v>
      </c>
      <c r="S47" s="21">
        <v>41</v>
      </c>
      <c r="T47" s="21" t="s">
        <v>16195</v>
      </c>
      <c r="U47" s="21" t="s">
        <v>16275</v>
      </c>
    </row>
    <row r="48" spans="1:21" ht="52" customHeight="1" x14ac:dyDescent="0.25">
      <c r="A48" s="28" t="s">
        <v>16322</v>
      </c>
      <c r="B48" s="28" t="s">
        <v>16323</v>
      </c>
      <c r="C48" s="22" t="e">
        <f t="shared" si="3"/>
        <v>#REF!</v>
      </c>
      <c r="D48" s="28" t="s">
        <v>16187</v>
      </c>
      <c r="E48" s="28" t="s">
        <v>16281</v>
      </c>
      <c r="F48" s="28" t="s">
        <v>16321</v>
      </c>
      <c r="G48" s="28" t="s">
        <v>16283</v>
      </c>
      <c r="H48" s="29">
        <v>146</v>
      </c>
      <c r="I48" s="28" t="s">
        <v>16191</v>
      </c>
      <c r="J48" s="30" t="e">
        <f>#REF!/#REF!</f>
        <v>#REF!</v>
      </c>
      <c r="K48" s="31">
        <v>0</v>
      </c>
      <c r="L48" s="32" t="e">
        <f>#REF!</f>
        <v>#REF!</v>
      </c>
      <c r="M48" s="33" t="e">
        <f t="shared" si="4"/>
        <v>#REF!</v>
      </c>
      <c r="N48" s="32" t="e">
        <f t="shared" si="5"/>
        <v>#REF!</v>
      </c>
      <c r="O48" s="28" t="s">
        <v>16192</v>
      </c>
      <c r="P48" s="28" t="s">
        <v>16193</v>
      </c>
      <c r="Q48" s="28" t="s">
        <v>16194</v>
      </c>
      <c r="R48" s="28" t="s">
        <v>9649</v>
      </c>
      <c r="S48" s="28">
        <v>42</v>
      </c>
      <c r="T48" s="28" t="s">
        <v>16195</v>
      </c>
      <c r="U48" s="28" t="s">
        <v>16275</v>
      </c>
    </row>
    <row r="49" spans="1:21" ht="52" customHeight="1" x14ac:dyDescent="0.25">
      <c r="A49" s="21" t="s">
        <v>16324</v>
      </c>
      <c r="B49" s="21" t="s">
        <v>16325</v>
      </c>
      <c r="C49" s="22" t="e">
        <f t="shared" si="3"/>
        <v>#REF!</v>
      </c>
      <c r="D49" s="21" t="s">
        <v>16187</v>
      </c>
      <c r="E49" s="21" t="s">
        <v>16281</v>
      </c>
      <c r="F49" s="21" t="s">
        <v>16321</v>
      </c>
      <c r="G49" s="21" t="s">
        <v>16326</v>
      </c>
      <c r="H49" s="23">
        <v>194</v>
      </c>
      <c r="I49" s="21" t="s">
        <v>16191</v>
      </c>
      <c r="J49" s="24" t="e">
        <f>#REF!/#REF!</f>
        <v>#REF!</v>
      </c>
      <c r="K49" s="25">
        <v>0</v>
      </c>
      <c r="L49" s="26" t="e">
        <f>#REF!</f>
        <v>#REF!</v>
      </c>
      <c r="M49" s="27" t="e">
        <f t="shared" si="4"/>
        <v>#REF!</v>
      </c>
      <c r="N49" s="26" t="e">
        <f t="shared" si="5"/>
        <v>#REF!</v>
      </c>
      <c r="O49" s="21" t="s">
        <v>16192</v>
      </c>
      <c r="P49" s="21" t="s">
        <v>16193</v>
      </c>
      <c r="Q49" s="21" t="s">
        <v>16194</v>
      </c>
      <c r="R49" s="21" t="s">
        <v>9649</v>
      </c>
      <c r="S49" s="21">
        <v>43</v>
      </c>
      <c r="T49" s="21" t="s">
        <v>16195</v>
      </c>
      <c r="U49" s="21" t="s">
        <v>16275</v>
      </c>
    </row>
    <row r="50" spans="1:21" ht="52" customHeight="1" x14ac:dyDescent="0.25">
      <c r="A50" s="28" t="s">
        <v>16327</v>
      </c>
      <c r="B50" s="28" t="s">
        <v>16328</v>
      </c>
      <c r="C50" s="22" t="e">
        <f t="shared" si="3"/>
        <v>#REF!</v>
      </c>
      <c r="D50" s="28" t="s">
        <v>16187</v>
      </c>
      <c r="E50" s="28" t="s">
        <v>16281</v>
      </c>
      <c r="F50" s="28" t="s">
        <v>16329</v>
      </c>
      <c r="G50" s="28" t="s">
        <v>16283</v>
      </c>
      <c r="H50" s="29">
        <v>617</v>
      </c>
      <c r="I50" s="28" t="s">
        <v>16191</v>
      </c>
      <c r="J50" s="30" t="e">
        <f>#REF!/#REF!</f>
        <v>#REF!</v>
      </c>
      <c r="K50" s="31">
        <v>0</v>
      </c>
      <c r="L50" s="32" t="e">
        <f>#REF!</f>
        <v>#REF!</v>
      </c>
      <c r="M50" s="33" t="e">
        <f t="shared" si="4"/>
        <v>#REF!</v>
      </c>
      <c r="N50" s="32" t="e">
        <f t="shared" si="5"/>
        <v>#REF!</v>
      </c>
      <c r="O50" s="28" t="s">
        <v>16192</v>
      </c>
      <c r="P50" s="28" t="s">
        <v>16193</v>
      </c>
      <c r="Q50" s="28" t="s">
        <v>16194</v>
      </c>
      <c r="R50" s="28" t="s">
        <v>9649</v>
      </c>
      <c r="S50" s="28">
        <v>44</v>
      </c>
      <c r="T50" s="28" t="s">
        <v>16195</v>
      </c>
      <c r="U50" s="28" t="s">
        <v>16275</v>
      </c>
    </row>
    <row r="51" spans="1:21" ht="52" customHeight="1" x14ac:dyDescent="0.25">
      <c r="A51" s="21" t="s">
        <v>16330</v>
      </c>
      <c r="B51" s="21" t="s">
        <v>16331</v>
      </c>
      <c r="C51" s="22" t="e">
        <f t="shared" si="3"/>
        <v>#REF!</v>
      </c>
      <c r="D51" s="21" t="s">
        <v>16187</v>
      </c>
      <c r="E51" s="21" t="s">
        <v>16281</v>
      </c>
      <c r="F51" s="21" t="s">
        <v>16332</v>
      </c>
      <c r="G51" s="21" t="s">
        <v>16283</v>
      </c>
      <c r="H51" s="23">
        <v>184</v>
      </c>
      <c r="I51" s="21" t="s">
        <v>16191</v>
      </c>
      <c r="J51" s="24" t="e">
        <f>#REF!/#REF!</f>
        <v>#REF!</v>
      </c>
      <c r="K51" s="25">
        <v>0</v>
      </c>
      <c r="L51" s="26" t="e">
        <f>#REF!</f>
        <v>#REF!</v>
      </c>
      <c r="M51" s="27" t="e">
        <f t="shared" si="4"/>
        <v>#REF!</v>
      </c>
      <c r="N51" s="26" t="e">
        <f t="shared" si="5"/>
        <v>#REF!</v>
      </c>
      <c r="O51" s="21" t="s">
        <v>16192</v>
      </c>
      <c r="P51" s="21" t="s">
        <v>16193</v>
      </c>
      <c r="Q51" s="21" t="s">
        <v>16194</v>
      </c>
      <c r="R51" s="21" t="s">
        <v>9649</v>
      </c>
      <c r="S51" s="21">
        <v>45</v>
      </c>
      <c r="T51" s="21" t="s">
        <v>16195</v>
      </c>
      <c r="U51" s="21" t="s">
        <v>16275</v>
      </c>
    </row>
    <row r="52" spans="1:21" ht="52" customHeight="1" x14ac:dyDescent="0.25">
      <c r="A52" s="28" t="s">
        <v>16333</v>
      </c>
      <c r="B52" s="28" t="s">
        <v>16334</v>
      </c>
      <c r="C52" s="22" t="e">
        <f t="shared" si="3"/>
        <v>#REF!</v>
      </c>
      <c r="D52" s="28" t="s">
        <v>16187</v>
      </c>
      <c r="E52" s="28" t="s">
        <v>16281</v>
      </c>
      <c r="F52" s="28" t="s">
        <v>16335</v>
      </c>
      <c r="G52" s="28" t="s">
        <v>16283</v>
      </c>
      <c r="H52" s="29">
        <v>190</v>
      </c>
      <c r="I52" s="28" t="s">
        <v>16191</v>
      </c>
      <c r="J52" s="30" t="e">
        <f>#REF!/#REF!</f>
        <v>#REF!</v>
      </c>
      <c r="K52" s="31">
        <v>0</v>
      </c>
      <c r="L52" s="32" t="e">
        <f>#REF!</f>
        <v>#REF!</v>
      </c>
      <c r="M52" s="33" t="e">
        <f t="shared" si="4"/>
        <v>#REF!</v>
      </c>
      <c r="N52" s="32" t="e">
        <f t="shared" si="5"/>
        <v>#REF!</v>
      </c>
      <c r="O52" s="28" t="s">
        <v>16192</v>
      </c>
      <c r="P52" s="28" t="s">
        <v>16193</v>
      </c>
      <c r="Q52" s="28" t="s">
        <v>16194</v>
      </c>
      <c r="R52" s="28" t="s">
        <v>9649</v>
      </c>
      <c r="S52" s="28">
        <v>46</v>
      </c>
      <c r="T52" s="28" t="s">
        <v>16195</v>
      </c>
      <c r="U52" s="28" t="s">
        <v>16275</v>
      </c>
    </row>
    <row r="53" spans="1:21" ht="52" customHeight="1" x14ac:dyDescent="0.25">
      <c r="A53" s="21" t="s">
        <v>16336</v>
      </c>
      <c r="B53" s="21" t="s">
        <v>16337</v>
      </c>
      <c r="C53" s="22" t="e">
        <f t="shared" si="3"/>
        <v>#REF!</v>
      </c>
      <c r="D53" s="21" t="s">
        <v>16187</v>
      </c>
      <c r="E53" s="21" t="s">
        <v>16338</v>
      </c>
      <c r="F53" s="21" t="s">
        <v>16339</v>
      </c>
      <c r="G53" s="21" t="s">
        <v>16190</v>
      </c>
      <c r="H53" s="23">
        <v>1968</v>
      </c>
      <c r="I53" s="21" t="s">
        <v>16191</v>
      </c>
      <c r="J53" s="24" t="e">
        <f>#REF!/#REF!</f>
        <v>#REF!</v>
      </c>
      <c r="K53" s="25">
        <v>0</v>
      </c>
      <c r="L53" s="26" t="e">
        <f>#REF!</f>
        <v>#REF!</v>
      </c>
      <c r="M53" s="27" t="e">
        <f t="shared" si="4"/>
        <v>#REF!</v>
      </c>
      <c r="N53" s="26" t="e">
        <f t="shared" si="5"/>
        <v>#REF!</v>
      </c>
      <c r="O53" s="21" t="s">
        <v>16192</v>
      </c>
      <c r="P53" s="21" t="s">
        <v>16193</v>
      </c>
      <c r="Q53" s="21" t="s">
        <v>16194</v>
      </c>
      <c r="R53" s="21" t="s">
        <v>9649</v>
      </c>
      <c r="S53" s="21">
        <v>47</v>
      </c>
      <c r="T53" s="21" t="s">
        <v>16195</v>
      </c>
      <c r="U53" s="21" t="s">
        <v>16275</v>
      </c>
    </row>
    <row r="54" spans="1:21" ht="52" customHeight="1" x14ac:dyDescent="0.25">
      <c r="A54" s="28" t="s">
        <v>16340</v>
      </c>
      <c r="B54" s="28" t="s">
        <v>16341</v>
      </c>
      <c r="C54" s="22" t="e">
        <f t="shared" si="3"/>
        <v>#REF!</v>
      </c>
      <c r="D54" s="28" t="s">
        <v>16187</v>
      </c>
      <c r="E54" s="28" t="s">
        <v>16338</v>
      </c>
      <c r="F54" s="28" t="s">
        <v>16342</v>
      </c>
      <c r="G54" s="28" t="s">
        <v>16190</v>
      </c>
      <c r="H54" s="29">
        <v>2873</v>
      </c>
      <c r="I54" s="28" t="s">
        <v>16191</v>
      </c>
      <c r="J54" s="30" t="e">
        <f>#REF!/#REF!</f>
        <v>#REF!</v>
      </c>
      <c r="K54" s="31">
        <v>0</v>
      </c>
      <c r="L54" s="32" t="e">
        <f>#REF!</f>
        <v>#REF!</v>
      </c>
      <c r="M54" s="33" t="e">
        <f t="shared" si="4"/>
        <v>#REF!</v>
      </c>
      <c r="N54" s="32" t="e">
        <f t="shared" si="5"/>
        <v>#REF!</v>
      </c>
      <c r="O54" s="28" t="s">
        <v>16192</v>
      </c>
      <c r="P54" s="28" t="s">
        <v>16193</v>
      </c>
      <c r="Q54" s="28" t="s">
        <v>16194</v>
      </c>
      <c r="R54" s="28" t="s">
        <v>9649</v>
      </c>
      <c r="S54" s="28">
        <v>48</v>
      </c>
      <c r="T54" s="28" t="s">
        <v>16195</v>
      </c>
      <c r="U54" s="28" t="s">
        <v>16275</v>
      </c>
    </row>
    <row r="55" spans="1:21" ht="52" customHeight="1" x14ac:dyDescent="0.25">
      <c r="A55" s="21" t="s">
        <v>16343</v>
      </c>
      <c r="B55" s="21" t="s">
        <v>16344</v>
      </c>
      <c r="C55" s="22" t="e">
        <f t="shared" si="3"/>
        <v>#REF!</v>
      </c>
      <c r="D55" s="21" t="s">
        <v>16187</v>
      </c>
      <c r="E55" s="21" t="s">
        <v>16338</v>
      </c>
      <c r="F55" s="21" t="s">
        <v>16345</v>
      </c>
      <c r="G55" s="21" t="s">
        <v>16190</v>
      </c>
      <c r="H55" s="23">
        <v>3581</v>
      </c>
      <c r="I55" s="21" t="s">
        <v>16191</v>
      </c>
      <c r="J55" s="24" t="e">
        <f>#REF!/#REF!</f>
        <v>#REF!</v>
      </c>
      <c r="K55" s="25">
        <v>0</v>
      </c>
      <c r="L55" s="26" t="e">
        <f>#REF!</f>
        <v>#REF!</v>
      </c>
      <c r="M55" s="27" t="e">
        <f t="shared" si="4"/>
        <v>#REF!</v>
      </c>
      <c r="N55" s="26" t="e">
        <f t="shared" si="5"/>
        <v>#REF!</v>
      </c>
      <c r="O55" s="21" t="s">
        <v>16192</v>
      </c>
      <c r="P55" s="21" t="s">
        <v>16193</v>
      </c>
      <c r="Q55" s="21" t="s">
        <v>16194</v>
      </c>
      <c r="R55" s="21" t="s">
        <v>9649</v>
      </c>
      <c r="S55" s="21">
        <v>49</v>
      </c>
      <c r="T55" s="21" t="s">
        <v>16195</v>
      </c>
      <c r="U55" s="21" t="s">
        <v>16275</v>
      </c>
    </row>
    <row r="56" spans="1:21" ht="52" customHeight="1" x14ac:dyDescent="0.25">
      <c r="A56" s="28" t="s">
        <v>16346</v>
      </c>
      <c r="B56" s="28" t="s">
        <v>16347</v>
      </c>
      <c r="C56" s="22" t="e">
        <f t="shared" si="3"/>
        <v>#REF!</v>
      </c>
      <c r="D56" s="28" t="s">
        <v>16187</v>
      </c>
      <c r="E56" s="28" t="s">
        <v>16338</v>
      </c>
      <c r="F56" s="28" t="s">
        <v>16348</v>
      </c>
      <c r="G56" s="28" t="s">
        <v>16190</v>
      </c>
      <c r="H56" s="29">
        <v>5030</v>
      </c>
      <c r="I56" s="28" t="s">
        <v>16191</v>
      </c>
      <c r="J56" s="30" t="e">
        <f>#REF!/#REF!</f>
        <v>#REF!</v>
      </c>
      <c r="K56" s="31">
        <v>0</v>
      </c>
      <c r="L56" s="32" t="e">
        <f>#REF!</f>
        <v>#REF!</v>
      </c>
      <c r="M56" s="33" t="e">
        <f t="shared" si="4"/>
        <v>#REF!</v>
      </c>
      <c r="N56" s="32" t="e">
        <f t="shared" si="5"/>
        <v>#REF!</v>
      </c>
      <c r="O56" s="28" t="s">
        <v>16192</v>
      </c>
      <c r="P56" s="28" t="s">
        <v>16193</v>
      </c>
      <c r="Q56" s="28" t="s">
        <v>16194</v>
      </c>
      <c r="R56" s="28" t="s">
        <v>9649</v>
      </c>
      <c r="S56" s="28">
        <v>50</v>
      </c>
      <c r="T56" s="28" t="s">
        <v>16195</v>
      </c>
      <c r="U56" s="28" t="s">
        <v>16275</v>
      </c>
    </row>
    <row r="57" spans="1:21" ht="52" customHeight="1" x14ac:dyDescent="0.25">
      <c r="A57" s="21" t="s">
        <v>16349</v>
      </c>
      <c r="B57" s="21" t="s">
        <v>16350</v>
      </c>
      <c r="C57" s="22" t="e">
        <f t="shared" si="3"/>
        <v>#REF!</v>
      </c>
      <c r="D57" s="21" t="s">
        <v>16187</v>
      </c>
      <c r="E57" s="21" t="s">
        <v>16338</v>
      </c>
      <c r="F57" s="21" t="s">
        <v>16351</v>
      </c>
      <c r="G57" s="21" t="s">
        <v>16190</v>
      </c>
      <c r="H57" s="23">
        <v>4496</v>
      </c>
      <c r="I57" s="21" t="s">
        <v>16191</v>
      </c>
      <c r="J57" s="24" t="e">
        <f>#REF!/#REF!</f>
        <v>#REF!</v>
      </c>
      <c r="K57" s="25">
        <v>0</v>
      </c>
      <c r="L57" s="26" t="e">
        <f>#REF!</f>
        <v>#REF!</v>
      </c>
      <c r="M57" s="27" t="e">
        <f t="shared" si="4"/>
        <v>#REF!</v>
      </c>
      <c r="N57" s="26" t="e">
        <f t="shared" si="5"/>
        <v>#REF!</v>
      </c>
      <c r="O57" s="21" t="s">
        <v>16192</v>
      </c>
      <c r="P57" s="21" t="s">
        <v>16193</v>
      </c>
      <c r="Q57" s="21" t="s">
        <v>16194</v>
      </c>
      <c r="R57" s="21" t="s">
        <v>9649</v>
      </c>
      <c r="S57" s="21">
        <v>51</v>
      </c>
      <c r="T57" s="21" t="s">
        <v>16195</v>
      </c>
      <c r="U57" s="21" t="s">
        <v>16352</v>
      </c>
    </row>
    <row r="58" spans="1:21" ht="52" customHeight="1" x14ac:dyDescent="0.25">
      <c r="A58" s="28" t="s">
        <v>16353</v>
      </c>
      <c r="B58" s="28" t="s">
        <v>16354</v>
      </c>
      <c r="C58" s="22" t="e">
        <f t="shared" si="3"/>
        <v>#REF!</v>
      </c>
      <c r="D58" s="28" t="s">
        <v>16187</v>
      </c>
      <c r="E58" s="28" t="s">
        <v>16338</v>
      </c>
      <c r="F58" s="28" t="s">
        <v>16355</v>
      </c>
      <c r="G58" s="28" t="s">
        <v>16190</v>
      </c>
      <c r="H58" s="29">
        <v>445</v>
      </c>
      <c r="I58" s="28" t="s">
        <v>16191</v>
      </c>
      <c r="J58" s="30" t="e">
        <f>#REF!/#REF!</f>
        <v>#REF!</v>
      </c>
      <c r="K58" s="31">
        <v>0</v>
      </c>
      <c r="L58" s="32" t="e">
        <f>#REF!</f>
        <v>#REF!</v>
      </c>
      <c r="M58" s="33" t="e">
        <f t="shared" si="4"/>
        <v>#REF!</v>
      </c>
      <c r="N58" s="32" t="e">
        <f t="shared" si="5"/>
        <v>#REF!</v>
      </c>
      <c r="O58" s="28" t="s">
        <v>16192</v>
      </c>
      <c r="P58" s="28" t="s">
        <v>16193</v>
      </c>
      <c r="Q58" s="28" t="s">
        <v>16194</v>
      </c>
      <c r="R58" s="28" t="s">
        <v>9649</v>
      </c>
      <c r="S58" s="28">
        <v>52</v>
      </c>
      <c r="T58" s="28" t="s">
        <v>16195</v>
      </c>
      <c r="U58" s="28" t="s">
        <v>16356</v>
      </c>
    </row>
    <row r="59" spans="1:21" ht="52" customHeight="1" x14ac:dyDescent="0.25">
      <c r="A59" s="21" t="s">
        <v>16357</v>
      </c>
      <c r="B59" s="21" t="s">
        <v>16358</v>
      </c>
      <c r="C59" s="22" t="e">
        <f t="shared" si="3"/>
        <v>#REF!</v>
      </c>
      <c r="D59" s="21" t="s">
        <v>16187</v>
      </c>
      <c r="E59" s="21" t="s">
        <v>16338</v>
      </c>
      <c r="F59" s="21" t="s">
        <v>16359</v>
      </c>
      <c r="G59" s="21" t="s">
        <v>16190</v>
      </c>
      <c r="H59" s="23">
        <v>718</v>
      </c>
      <c r="I59" s="21" t="s">
        <v>16191</v>
      </c>
      <c r="J59" s="24" t="e">
        <f>#REF!/#REF!</f>
        <v>#REF!</v>
      </c>
      <c r="K59" s="25">
        <v>0</v>
      </c>
      <c r="L59" s="26" t="e">
        <f>#REF!</f>
        <v>#REF!</v>
      </c>
      <c r="M59" s="27" t="e">
        <f t="shared" si="4"/>
        <v>#REF!</v>
      </c>
      <c r="N59" s="26" t="e">
        <f t="shared" si="5"/>
        <v>#REF!</v>
      </c>
      <c r="O59" s="21" t="s">
        <v>16192</v>
      </c>
      <c r="P59" s="21" t="s">
        <v>16193</v>
      </c>
      <c r="Q59" s="21" t="s">
        <v>16194</v>
      </c>
      <c r="R59" s="21" t="s">
        <v>9649</v>
      </c>
      <c r="S59" s="21">
        <v>53</v>
      </c>
      <c r="T59" s="21" t="s">
        <v>16195</v>
      </c>
      <c r="U59" s="21" t="s">
        <v>16352</v>
      </c>
    </row>
    <row r="60" spans="1:21" ht="52" customHeight="1" x14ac:dyDescent="0.25">
      <c r="A60" s="28" t="s">
        <v>16360</v>
      </c>
      <c r="B60" s="28" t="s">
        <v>16361</v>
      </c>
      <c r="C60" s="22" t="e">
        <f t="shared" si="3"/>
        <v>#REF!</v>
      </c>
      <c r="D60" s="28" t="s">
        <v>16187</v>
      </c>
      <c r="E60" s="28" t="s">
        <v>16338</v>
      </c>
      <c r="F60" s="28" t="s">
        <v>16362</v>
      </c>
      <c r="G60" s="28" t="s">
        <v>16190</v>
      </c>
      <c r="H60" s="29">
        <v>323</v>
      </c>
      <c r="I60" s="28" t="s">
        <v>16191</v>
      </c>
      <c r="J60" s="30" t="e">
        <f>#REF!/#REF!</f>
        <v>#REF!</v>
      </c>
      <c r="K60" s="31">
        <v>0</v>
      </c>
      <c r="L60" s="32" t="e">
        <f>#REF!</f>
        <v>#REF!</v>
      </c>
      <c r="M60" s="33" t="e">
        <f t="shared" si="4"/>
        <v>#REF!</v>
      </c>
      <c r="N60" s="32" t="e">
        <f t="shared" si="5"/>
        <v>#REF!</v>
      </c>
      <c r="O60" s="28" t="s">
        <v>16192</v>
      </c>
      <c r="P60" s="28" t="s">
        <v>16193</v>
      </c>
      <c r="Q60" s="28" t="s">
        <v>16194</v>
      </c>
      <c r="R60" s="28" t="s">
        <v>9649</v>
      </c>
      <c r="S60" s="28">
        <v>54</v>
      </c>
      <c r="T60" s="28" t="s">
        <v>16195</v>
      </c>
      <c r="U60" s="28" t="s">
        <v>16352</v>
      </c>
    </row>
    <row r="61" spans="1:21" ht="52" customHeight="1" x14ac:dyDescent="0.25">
      <c r="A61" s="21" t="s">
        <v>16363</v>
      </c>
      <c r="B61" s="21" t="s">
        <v>16364</v>
      </c>
      <c r="C61" s="22" t="e">
        <f t="shared" si="3"/>
        <v>#REF!</v>
      </c>
      <c r="D61" s="21" t="s">
        <v>16187</v>
      </c>
      <c r="E61" s="21" t="s">
        <v>16338</v>
      </c>
      <c r="F61" s="21" t="s">
        <v>16365</v>
      </c>
      <c r="G61" s="21" t="s">
        <v>16190</v>
      </c>
      <c r="H61" s="23">
        <v>5896</v>
      </c>
      <c r="I61" s="21" t="s">
        <v>16191</v>
      </c>
      <c r="J61" s="24" t="e">
        <f>#REF!/#REF!</f>
        <v>#REF!</v>
      </c>
      <c r="K61" s="25">
        <v>0</v>
      </c>
      <c r="L61" s="26" t="e">
        <f>#REF!</f>
        <v>#REF!</v>
      </c>
      <c r="M61" s="27" t="e">
        <f t="shared" si="4"/>
        <v>#REF!</v>
      </c>
      <c r="N61" s="26" t="e">
        <f t="shared" si="5"/>
        <v>#REF!</v>
      </c>
      <c r="O61" s="21" t="s">
        <v>16192</v>
      </c>
      <c r="P61" s="21" t="s">
        <v>16193</v>
      </c>
      <c r="Q61" s="21" t="s">
        <v>16194</v>
      </c>
      <c r="R61" s="21" t="s">
        <v>9649</v>
      </c>
      <c r="S61" s="21">
        <v>55</v>
      </c>
      <c r="T61" s="21" t="s">
        <v>16195</v>
      </c>
      <c r="U61" s="21" t="s">
        <v>16352</v>
      </c>
    </row>
    <row r="62" spans="1:21" ht="52" customHeight="1" x14ac:dyDescent="0.25">
      <c r="A62" s="28" t="s">
        <v>16366</v>
      </c>
      <c r="B62" s="28" t="s">
        <v>16367</v>
      </c>
      <c r="C62" s="22" t="e">
        <f t="shared" si="3"/>
        <v>#REF!</v>
      </c>
      <c r="D62" s="28" t="s">
        <v>16187</v>
      </c>
      <c r="E62" s="28" t="s">
        <v>16338</v>
      </c>
      <c r="F62" s="28" t="s">
        <v>16368</v>
      </c>
      <c r="G62" s="28" t="s">
        <v>16190</v>
      </c>
      <c r="H62" s="29">
        <v>8221</v>
      </c>
      <c r="I62" s="28" t="s">
        <v>16191</v>
      </c>
      <c r="J62" s="30" t="e">
        <f>#REF!/#REF!</f>
        <v>#REF!</v>
      </c>
      <c r="K62" s="31">
        <v>0</v>
      </c>
      <c r="L62" s="32" t="e">
        <f>#REF!</f>
        <v>#REF!</v>
      </c>
      <c r="M62" s="33" t="e">
        <f t="shared" si="4"/>
        <v>#REF!</v>
      </c>
      <c r="N62" s="32" t="e">
        <f t="shared" si="5"/>
        <v>#REF!</v>
      </c>
      <c r="O62" s="28" t="s">
        <v>16192</v>
      </c>
      <c r="P62" s="28" t="s">
        <v>16193</v>
      </c>
      <c r="Q62" s="28" t="s">
        <v>16194</v>
      </c>
      <c r="R62" s="28" t="s">
        <v>9649</v>
      </c>
      <c r="S62" s="28">
        <v>56</v>
      </c>
      <c r="T62" s="28" t="s">
        <v>16195</v>
      </c>
      <c r="U62" s="28" t="s">
        <v>16352</v>
      </c>
    </row>
    <row r="63" spans="1:21" ht="52" customHeight="1" x14ac:dyDescent="0.25">
      <c r="A63" s="21" t="s">
        <v>16369</v>
      </c>
      <c r="B63" s="21" t="s">
        <v>16370</v>
      </c>
      <c r="C63" s="22" t="e">
        <f t="shared" si="3"/>
        <v>#REF!</v>
      </c>
      <c r="D63" s="21" t="s">
        <v>16187</v>
      </c>
      <c r="E63" s="21" t="s">
        <v>16338</v>
      </c>
      <c r="F63" s="21" t="s">
        <v>16371</v>
      </c>
      <c r="G63" s="21" t="s">
        <v>16190</v>
      </c>
      <c r="H63" s="23">
        <v>488</v>
      </c>
      <c r="I63" s="21" t="s">
        <v>16191</v>
      </c>
      <c r="J63" s="24" t="e">
        <f>#REF!/#REF!</f>
        <v>#REF!</v>
      </c>
      <c r="K63" s="25">
        <v>0</v>
      </c>
      <c r="L63" s="26" t="e">
        <f>#REF!</f>
        <v>#REF!</v>
      </c>
      <c r="M63" s="27" t="e">
        <f t="shared" si="4"/>
        <v>#REF!</v>
      </c>
      <c r="N63" s="26" t="e">
        <f t="shared" si="5"/>
        <v>#REF!</v>
      </c>
      <c r="O63" s="21" t="s">
        <v>16192</v>
      </c>
      <c r="P63" s="21" t="s">
        <v>16193</v>
      </c>
      <c r="Q63" s="21" t="s">
        <v>16194</v>
      </c>
      <c r="R63" s="21" t="s">
        <v>9649</v>
      </c>
      <c r="S63" s="21">
        <v>57</v>
      </c>
      <c r="T63" s="21" t="s">
        <v>16195</v>
      </c>
      <c r="U63" s="21" t="s">
        <v>16352</v>
      </c>
    </row>
    <row r="64" spans="1:21" ht="52" customHeight="1" x14ac:dyDescent="0.25">
      <c r="A64" s="28" t="s">
        <v>16372</v>
      </c>
      <c r="B64" s="28" t="s">
        <v>16373</v>
      </c>
      <c r="C64" s="22" t="e">
        <f t="shared" si="3"/>
        <v>#REF!</v>
      </c>
      <c r="D64" s="28" t="s">
        <v>16187</v>
      </c>
      <c r="E64" s="28" t="s">
        <v>16338</v>
      </c>
      <c r="F64" s="28" t="s">
        <v>16374</v>
      </c>
      <c r="G64" s="28" t="s">
        <v>16190</v>
      </c>
      <c r="H64" s="29">
        <v>3164</v>
      </c>
      <c r="I64" s="28" t="s">
        <v>16191</v>
      </c>
      <c r="J64" s="30" t="e">
        <f>#REF!/#REF!</f>
        <v>#REF!</v>
      </c>
      <c r="K64" s="31">
        <v>0</v>
      </c>
      <c r="L64" s="32" t="e">
        <f>#REF!</f>
        <v>#REF!</v>
      </c>
      <c r="M64" s="33" t="e">
        <f t="shared" si="4"/>
        <v>#REF!</v>
      </c>
      <c r="N64" s="32" t="e">
        <f t="shared" si="5"/>
        <v>#REF!</v>
      </c>
      <c r="O64" s="28" t="s">
        <v>16192</v>
      </c>
      <c r="P64" s="28" t="s">
        <v>16193</v>
      </c>
      <c r="Q64" s="28" t="s">
        <v>16194</v>
      </c>
      <c r="R64" s="28" t="s">
        <v>9649</v>
      </c>
      <c r="S64" s="28">
        <v>58</v>
      </c>
      <c r="T64" s="28" t="s">
        <v>16195</v>
      </c>
      <c r="U64" s="28" t="s">
        <v>16352</v>
      </c>
    </row>
    <row r="65" spans="1:21" ht="52" customHeight="1" x14ac:dyDescent="0.25">
      <c r="A65" s="21" t="s">
        <v>16375</v>
      </c>
      <c r="B65" s="21" t="s">
        <v>16376</v>
      </c>
      <c r="C65" s="22" t="e">
        <f t="shared" si="3"/>
        <v>#REF!</v>
      </c>
      <c r="D65" s="21" t="s">
        <v>16187</v>
      </c>
      <c r="E65" s="21" t="s">
        <v>16338</v>
      </c>
      <c r="F65" s="21" t="s">
        <v>16377</v>
      </c>
      <c r="G65" s="21" t="s">
        <v>16190</v>
      </c>
      <c r="H65" s="23">
        <v>3268</v>
      </c>
      <c r="I65" s="21" t="s">
        <v>16191</v>
      </c>
      <c r="J65" s="24" t="e">
        <f>#REF!/#REF!</f>
        <v>#REF!</v>
      </c>
      <c r="K65" s="25">
        <v>0</v>
      </c>
      <c r="L65" s="26" t="e">
        <f>#REF!</f>
        <v>#REF!</v>
      </c>
      <c r="M65" s="27" t="e">
        <f t="shared" si="4"/>
        <v>#REF!</v>
      </c>
      <c r="N65" s="26" t="e">
        <f t="shared" si="5"/>
        <v>#REF!</v>
      </c>
      <c r="O65" s="21" t="s">
        <v>16192</v>
      </c>
      <c r="P65" s="21" t="s">
        <v>16193</v>
      </c>
      <c r="Q65" s="21" t="s">
        <v>16194</v>
      </c>
      <c r="R65" s="21" t="s">
        <v>9649</v>
      </c>
      <c r="S65" s="21">
        <v>59</v>
      </c>
      <c r="T65" s="21" t="s">
        <v>16195</v>
      </c>
      <c r="U65" s="21" t="s">
        <v>16352</v>
      </c>
    </row>
    <row r="66" spans="1:21" ht="52" customHeight="1" x14ac:dyDescent="0.25">
      <c r="A66" s="28" t="s">
        <v>16378</v>
      </c>
      <c r="B66" s="28" t="s">
        <v>16379</v>
      </c>
      <c r="C66" s="22" t="e">
        <f t="shared" si="3"/>
        <v>#REF!</v>
      </c>
      <c r="D66" s="28" t="s">
        <v>16187</v>
      </c>
      <c r="E66" s="28" t="s">
        <v>16338</v>
      </c>
      <c r="F66" s="28" t="s">
        <v>16380</v>
      </c>
      <c r="G66" s="28" t="s">
        <v>16190</v>
      </c>
      <c r="H66" s="29">
        <v>4415</v>
      </c>
      <c r="I66" s="28" t="s">
        <v>16191</v>
      </c>
      <c r="J66" s="30" t="e">
        <f>#REF!/#REF!</f>
        <v>#REF!</v>
      </c>
      <c r="K66" s="31">
        <v>0</v>
      </c>
      <c r="L66" s="32" t="e">
        <f>#REF!</f>
        <v>#REF!</v>
      </c>
      <c r="M66" s="33" t="e">
        <f t="shared" si="4"/>
        <v>#REF!</v>
      </c>
      <c r="N66" s="32" t="e">
        <f t="shared" si="5"/>
        <v>#REF!</v>
      </c>
      <c r="O66" s="28" t="s">
        <v>16192</v>
      </c>
      <c r="P66" s="28" t="s">
        <v>16193</v>
      </c>
      <c r="Q66" s="28" t="s">
        <v>16194</v>
      </c>
      <c r="R66" s="28" t="s">
        <v>9649</v>
      </c>
      <c r="S66" s="28">
        <v>60</v>
      </c>
      <c r="T66" s="28" t="s">
        <v>16195</v>
      </c>
      <c r="U66" s="28" t="s">
        <v>16352</v>
      </c>
    </row>
    <row r="67" spans="1:21" ht="52" customHeight="1" x14ac:dyDescent="0.25">
      <c r="A67" s="21" t="s">
        <v>16381</v>
      </c>
      <c r="B67" s="21" t="s">
        <v>16382</v>
      </c>
      <c r="C67" s="22" t="e">
        <f t="shared" si="3"/>
        <v>#REF!</v>
      </c>
      <c r="D67" s="21" t="s">
        <v>16187</v>
      </c>
      <c r="E67" s="21" t="s">
        <v>16338</v>
      </c>
      <c r="F67" s="21" t="s">
        <v>16383</v>
      </c>
      <c r="G67" s="21" t="s">
        <v>16190</v>
      </c>
      <c r="H67" s="23">
        <v>4536</v>
      </c>
      <c r="I67" s="21" t="s">
        <v>16191</v>
      </c>
      <c r="J67" s="24" t="e">
        <f>#REF!/#REF!</f>
        <v>#REF!</v>
      </c>
      <c r="K67" s="25">
        <v>0</v>
      </c>
      <c r="L67" s="26" t="e">
        <f>#REF!</f>
        <v>#REF!</v>
      </c>
      <c r="M67" s="27" t="e">
        <f t="shared" si="4"/>
        <v>#REF!</v>
      </c>
      <c r="N67" s="26" t="e">
        <f t="shared" si="5"/>
        <v>#REF!</v>
      </c>
      <c r="O67" s="21" t="s">
        <v>16192</v>
      </c>
      <c r="P67" s="21" t="s">
        <v>16193</v>
      </c>
      <c r="Q67" s="21" t="s">
        <v>16194</v>
      </c>
      <c r="R67" s="21" t="s">
        <v>9649</v>
      </c>
      <c r="S67" s="21">
        <v>61</v>
      </c>
      <c r="T67" s="21" t="s">
        <v>16195</v>
      </c>
      <c r="U67" s="21" t="s">
        <v>16352</v>
      </c>
    </row>
  </sheetData>
  <mergeCells count="4">
    <mergeCell ref="A1:U1"/>
    <mergeCell ref="A2:U2"/>
    <mergeCell ref="A3:U3"/>
    <mergeCell ref="A4:U4"/>
  </mergeCell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195"/>
  <sheetViews>
    <sheetView showGridLines="0" rightToLeft="1" zoomScaleNormal="100" workbookViewId="0">
      <selection sqref="A1:U1"/>
    </sheetView>
  </sheetViews>
  <sheetFormatPr defaultColWidth="8.6328125" defaultRowHeight="12.5" x14ac:dyDescent="0.25"/>
  <cols>
    <col min="1" max="1" width="19" customWidth="1"/>
    <col min="2" max="2" width="45" customWidth="1"/>
    <col min="3" max="3" width="21" customWidth="1"/>
    <col min="4" max="4" width="20" customWidth="1"/>
    <col min="5" max="5" width="23" customWidth="1"/>
    <col min="6" max="6" width="45" customWidth="1"/>
    <col min="7" max="7" width="24" customWidth="1"/>
    <col min="8" max="8" width="15" customWidth="1"/>
    <col min="9" max="9" width="10" customWidth="1"/>
    <col min="10" max="10" width="15" customWidth="1"/>
    <col min="11" max="11" width="13" customWidth="1"/>
    <col min="12" max="12" width="15" customWidth="1"/>
    <col min="13" max="13" width="16" customWidth="1"/>
    <col min="14" max="14" width="20" customWidth="1"/>
    <col min="15" max="15" width="12" customWidth="1"/>
    <col min="16" max="16" width="25" customWidth="1"/>
    <col min="17" max="17" width="42" customWidth="1"/>
    <col min="18" max="18" width="14" customWidth="1"/>
    <col min="19" max="19" width="8" customWidth="1"/>
    <col min="20" max="20" width="44" customWidth="1"/>
    <col min="21" max="21" width="54" customWidth="1"/>
  </cols>
  <sheetData>
    <row r="1" spans="1:21" ht="34" customHeight="1" x14ac:dyDescent="0.25">
      <c r="A1" s="7" t="s">
        <v>16384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8" customHeight="1" x14ac:dyDescent="0.25">
      <c r="A2" s="6" t="s">
        <v>16385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8" customHeight="1" x14ac:dyDescent="0.25">
      <c r="A3" s="5" t="s">
        <v>9640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8" customHeight="1" x14ac:dyDescent="0.25">
      <c r="A4" s="4" t="s">
        <v>74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8" customHeight="1" x14ac:dyDescent="0.8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52" customHeight="1" x14ac:dyDescent="0.25">
      <c r="A6" s="20" t="s">
        <v>75</v>
      </c>
      <c r="B6" s="20" t="s">
        <v>76</v>
      </c>
      <c r="C6" s="20" t="s">
        <v>77</v>
      </c>
      <c r="D6" s="20" t="s">
        <v>78</v>
      </c>
      <c r="E6" s="20" t="s">
        <v>79</v>
      </c>
      <c r="F6" s="20" t="s">
        <v>80</v>
      </c>
      <c r="G6" s="20" t="s">
        <v>81</v>
      </c>
      <c r="H6" s="20" t="s">
        <v>82</v>
      </c>
      <c r="I6" s="20" t="s">
        <v>83</v>
      </c>
      <c r="J6" s="20" t="s">
        <v>84</v>
      </c>
      <c r="K6" s="20" t="s">
        <v>85</v>
      </c>
      <c r="L6" s="20" t="s">
        <v>86</v>
      </c>
      <c r="M6" s="20" t="s">
        <v>87</v>
      </c>
      <c r="N6" s="20" t="s">
        <v>88</v>
      </c>
      <c r="O6" s="20" t="s">
        <v>89</v>
      </c>
      <c r="P6" s="20" t="s">
        <v>90</v>
      </c>
      <c r="Q6" s="20" t="s">
        <v>91</v>
      </c>
      <c r="R6" s="20" t="s">
        <v>92</v>
      </c>
      <c r="S6" s="20" t="s">
        <v>3</v>
      </c>
      <c r="T6" s="20" t="s">
        <v>93</v>
      </c>
      <c r="U6" s="20" t="s">
        <v>94</v>
      </c>
    </row>
    <row r="7" spans="1:21" ht="52" customHeight="1" x14ac:dyDescent="0.25">
      <c r="A7" s="21" t="s">
        <v>16386</v>
      </c>
      <c r="B7" s="21" t="s">
        <v>16387</v>
      </c>
      <c r="C7" s="22" t="e">
        <f t="shared" ref="C7:C38" si="0">N7*10</f>
        <v>#REF!</v>
      </c>
      <c r="D7" s="21" t="s">
        <v>32</v>
      </c>
      <c r="E7" s="21" t="s">
        <v>16388</v>
      </c>
      <c r="F7" s="21" t="s">
        <v>16389</v>
      </c>
      <c r="G7" s="21" t="s">
        <v>16190</v>
      </c>
      <c r="H7" s="23">
        <v>552</v>
      </c>
      <c r="I7" s="21" t="s">
        <v>16191</v>
      </c>
      <c r="J7" s="24" t="e">
        <f>#REF!/#REF!</f>
        <v>#REF!</v>
      </c>
      <c r="K7" s="25">
        <v>0</v>
      </c>
      <c r="L7" s="26" t="e">
        <f>#REF!</f>
        <v>#REF!</v>
      </c>
      <c r="M7" s="27" t="e">
        <f t="shared" ref="M7:M38" si="1">H7*J7*(1+K7)</f>
        <v>#REF!</v>
      </c>
      <c r="N7" s="26" t="e">
        <f t="shared" ref="N7:N38" si="2">ROUND(M7*L7,-4)</f>
        <v>#REF!</v>
      </c>
      <c r="O7" s="21" t="s">
        <v>16192</v>
      </c>
      <c r="P7" s="21" t="s">
        <v>16193</v>
      </c>
      <c r="Q7" s="21" t="s">
        <v>16194</v>
      </c>
      <c r="R7" s="21" t="s">
        <v>9649</v>
      </c>
      <c r="S7" s="21">
        <v>1</v>
      </c>
      <c r="T7" s="21" t="s">
        <v>16390</v>
      </c>
      <c r="U7" s="21" t="s">
        <v>16391</v>
      </c>
    </row>
    <row r="8" spans="1:21" ht="52" customHeight="1" x14ac:dyDescent="0.25">
      <c r="A8" s="28" t="s">
        <v>16392</v>
      </c>
      <c r="B8" s="28" t="s">
        <v>16393</v>
      </c>
      <c r="C8" s="22" t="e">
        <f t="shared" si="0"/>
        <v>#REF!</v>
      </c>
      <c r="D8" s="28" t="s">
        <v>32</v>
      </c>
      <c r="E8" s="28" t="s">
        <v>16235</v>
      </c>
      <c r="F8" s="28" t="s">
        <v>16394</v>
      </c>
      <c r="G8" s="28" t="s">
        <v>16190</v>
      </c>
      <c r="H8" s="29">
        <v>628</v>
      </c>
      <c r="I8" s="28" t="s">
        <v>16191</v>
      </c>
      <c r="J8" s="30" t="e">
        <f>#REF!/#REF!</f>
        <v>#REF!</v>
      </c>
      <c r="K8" s="31">
        <v>0</v>
      </c>
      <c r="L8" s="32" t="e">
        <f>#REF!</f>
        <v>#REF!</v>
      </c>
      <c r="M8" s="33" t="e">
        <f t="shared" si="1"/>
        <v>#REF!</v>
      </c>
      <c r="N8" s="32" t="e">
        <f t="shared" si="2"/>
        <v>#REF!</v>
      </c>
      <c r="O8" s="28" t="s">
        <v>16192</v>
      </c>
      <c r="P8" s="28" t="s">
        <v>16193</v>
      </c>
      <c r="Q8" s="28" t="s">
        <v>16194</v>
      </c>
      <c r="R8" s="28" t="s">
        <v>9649</v>
      </c>
      <c r="S8" s="28">
        <v>2</v>
      </c>
      <c r="T8" s="28" t="s">
        <v>16390</v>
      </c>
      <c r="U8" s="28" t="s">
        <v>16391</v>
      </c>
    </row>
    <row r="9" spans="1:21" ht="52" customHeight="1" x14ac:dyDescent="0.25">
      <c r="A9" s="21" t="s">
        <v>16395</v>
      </c>
      <c r="B9" s="21" t="s">
        <v>16396</v>
      </c>
      <c r="C9" s="22" t="e">
        <f t="shared" si="0"/>
        <v>#REF!</v>
      </c>
      <c r="D9" s="21" t="s">
        <v>32</v>
      </c>
      <c r="E9" s="21" t="s">
        <v>16397</v>
      </c>
      <c r="F9" s="21" t="s">
        <v>16398</v>
      </c>
      <c r="G9" s="21" t="s">
        <v>16190</v>
      </c>
      <c r="H9" s="23">
        <v>111</v>
      </c>
      <c r="I9" s="21" t="s">
        <v>16191</v>
      </c>
      <c r="J9" s="24" t="e">
        <f>#REF!/#REF!</f>
        <v>#REF!</v>
      </c>
      <c r="K9" s="25">
        <v>0</v>
      </c>
      <c r="L9" s="26" t="e">
        <f>#REF!</f>
        <v>#REF!</v>
      </c>
      <c r="M9" s="27" t="e">
        <f t="shared" si="1"/>
        <v>#REF!</v>
      </c>
      <c r="N9" s="26" t="e">
        <f t="shared" si="2"/>
        <v>#REF!</v>
      </c>
      <c r="O9" s="21" t="s">
        <v>16192</v>
      </c>
      <c r="P9" s="21" t="s">
        <v>16193</v>
      </c>
      <c r="Q9" s="21" t="s">
        <v>16194</v>
      </c>
      <c r="R9" s="21" t="s">
        <v>9649</v>
      </c>
      <c r="S9" s="21">
        <v>3</v>
      </c>
      <c r="T9" s="21" t="s">
        <v>16390</v>
      </c>
      <c r="U9" s="21" t="s">
        <v>16391</v>
      </c>
    </row>
    <row r="10" spans="1:21" ht="52" customHeight="1" x14ac:dyDescent="0.25">
      <c r="A10" s="28" t="s">
        <v>16399</v>
      </c>
      <c r="B10" s="28" t="s">
        <v>16400</v>
      </c>
      <c r="C10" s="22" t="e">
        <f t="shared" si="0"/>
        <v>#REF!</v>
      </c>
      <c r="D10" s="28" t="s">
        <v>32</v>
      </c>
      <c r="E10" s="28" t="s">
        <v>16397</v>
      </c>
      <c r="F10" s="28" t="s">
        <v>16401</v>
      </c>
      <c r="G10" s="28" t="s">
        <v>16190</v>
      </c>
      <c r="H10" s="29">
        <v>154</v>
      </c>
      <c r="I10" s="28" t="s">
        <v>16191</v>
      </c>
      <c r="J10" s="30" t="e">
        <f>#REF!/#REF!</f>
        <v>#REF!</v>
      </c>
      <c r="K10" s="31">
        <v>0</v>
      </c>
      <c r="L10" s="32" t="e">
        <f>#REF!</f>
        <v>#REF!</v>
      </c>
      <c r="M10" s="33" t="e">
        <f t="shared" si="1"/>
        <v>#REF!</v>
      </c>
      <c r="N10" s="32" t="e">
        <f t="shared" si="2"/>
        <v>#REF!</v>
      </c>
      <c r="O10" s="28" t="s">
        <v>16192</v>
      </c>
      <c r="P10" s="28" t="s">
        <v>16193</v>
      </c>
      <c r="Q10" s="28" t="s">
        <v>16194</v>
      </c>
      <c r="R10" s="28" t="s">
        <v>9649</v>
      </c>
      <c r="S10" s="28">
        <v>4</v>
      </c>
      <c r="T10" s="28" t="s">
        <v>16390</v>
      </c>
      <c r="U10" s="28" t="s">
        <v>16391</v>
      </c>
    </row>
    <row r="11" spans="1:21" ht="52" customHeight="1" x14ac:dyDescent="0.25">
      <c r="A11" s="21" t="s">
        <v>16402</v>
      </c>
      <c r="B11" s="21" t="s">
        <v>16403</v>
      </c>
      <c r="C11" s="22" t="e">
        <f t="shared" si="0"/>
        <v>#REF!</v>
      </c>
      <c r="D11" s="21" t="s">
        <v>32</v>
      </c>
      <c r="E11" s="21" t="s">
        <v>16397</v>
      </c>
      <c r="F11" s="21" t="s">
        <v>16404</v>
      </c>
      <c r="G11" s="21" t="s">
        <v>16190</v>
      </c>
      <c r="H11" s="23">
        <v>315</v>
      </c>
      <c r="I11" s="21" t="s">
        <v>16191</v>
      </c>
      <c r="J11" s="24" t="e">
        <f>#REF!/#REF!</f>
        <v>#REF!</v>
      </c>
      <c r="K11" s="25">
        <v>0</v>
      </c>
      <c r="L11" s="26" t="e">
        <f>#REF!</f>
        <v>#REF!</v>
      </c>
      <c r="M11" s="27" t="e">
        <f t="shared" si="1"/>
        <v>#REF!</v>
      </c>
      <c r="N11" s="26" t="e">
        <f t="shared" si="2"/>
        <v>#REF!</v>
      </c>
      <c r="O11" s="21" t="s">
        <v>16192</v>
      </c>
      <c r="P11" s="21" t="s">
        <v>16193</v>
      </c>
      <c r="Q11" s="21" t="s">
        <v>16194</v>
      </c>
      <c r="R11" s="21" t="s">
        <v>9649</v>
      </c>
      <c r="S11" s="21">
        <v>5</v>
      </c>
      <c r="T11" s="21" t="s">
        <v>16390</v>
      </c>
      <c r="U11" s="21" t="s">
        <v>16391</v>
      </c>
    </row>
    <row r="12" spans="1:21" ht="52" customHeight="1" x14ac:dyDescent="0.25">
      <c r="A12" s="28" t="s">
        <v>16405</v>
      </c>
      <c r="B12" s="28" t="s">
        <v>16406</v>
      </c>
      <c r="C12" s="22" t="e">
        <f t="shared" si="0"/>
        <v>#REF!</v>
      </c>
      <c r="D12" s="28" t="s">
        <v>32</v>
      </c>
      <c r="E12" s="28" t="s">
        <v>16397</v>
      </c>
      <c r="F12" s="28" t="s">
        <v>16407</v>
      </c>
      <c r="G12" s="28" t="s">
        <v>16190</v>
      </c>
      <c r="H12" s="29">
        <v>696</v>
      </c>
      <c r="I12" s="28" t="s">
        <v>16191</v>
      </c>
      <c r="J12" s="30" t="e">
        <f>#REF!/#REF!</f>
        <v>#REF!</v>
      </c>
      <c r="K12" s="31">
        <v>0</v>
      </c>
      <c r="L12" s="32" t="e">
        <f>#REF!</f>
        <v>#REF!</v>
      </c>
      <c r="M12" s="33" t="e">
        <f t="shared" si="1"/>
        <v>#REF!</v>
      </c>
      <c r="N12" s="32" t="e">
        <f t="shared" si="2"/>
        <v>#REF!</v>
      </c>
      <c r="O12" s="28" t="s">
        <v>16192</v>
      </c>
      <c r="P12" s="28" t="s">
        <v>16193</v>
      </c>
      <c r="Q12" s="28" t="s">
        <v>16194</v>
      </c>
      <c r="R12" s="28" t="s">
        <v>9649</v>
      </c>
      <c r="S12" s="28">
        <v>6</v>
      </c>
      <c r="T12" s="28" t="s">
        <v>16390</v>
      </c>
      <c r="U12" s="28" t="s">
        <v>16391</v>
      </c>
    </row>
    <row r="13" spans="1:21" ht="52" customHeight="1" x14ac:dyDescent="0.25">
      <c r="A13" s="21" t="s">
        <v>16408</v>
      </c>
      <c r="B13" s="21" t="s">
        <v>16409</v>
      </c>
      <c r="C13" s="22" t="e">
        <f t="shared" si="0"/>
        <v>#REF!</v>
      </c>
      <c r="D13" s="21" t="s">
        <v>32</v>
      </c>
      <c r="E13" s="21" t="s">
        <v>16235</v>
      </c>
      <c r="F13" s="21" t="s">
        <v>16410</v>
      </c>
      <c r="G13" s="21" t="s">
        <v>16190</v>
      </c>
      <c r="H13" s="23">
        <v>534</v>
      </c>
      <c r="I13" s="21" t="s">
        <v>16191</v>
      </c>
      <c r="J13" s="24" t="e">
        <f>#REF!/#REF!</f>
        <v>#REF!</v>
      </c>
      <c r="K13" s="25">
        <v>0</v>
      </c>
      <c r="L13" s="26" t="e">
        <f>#REF!</f>
        <v>#REF!</v>
      </c>
      <c r="M13" s="27" t="e">
        <f t="shared" si="1"/>
        <v>#REF!</v>
      </c>
      <c r="N13" s="26" t="e">
        <f t="shared" si="2"/>
        <v>#REF!</v>
      </c>
      <c r="O13" s="21" t="s">
        <v>16192</v>
      </c>
      <c r="P13" s="21" t="s">
        <v>16193</v>
      </c>
      <c r="Q13" s="21" t="s">
        <v>16194</v>
      </c>
      <c r="R13" s="21" t="s">
        <v>9649</v>
      </c>
      <c r="S13" s="21">
        <v>7</v>
      </c>
      <c r="T13" s="21" t="s">
        <v>16390</v>
      </c>
      <c r="U13" s="21" t="s">
        <v>16391</v>
      </c>
    </row>
    <row r="14" spans="1:21" ht="52" customHeight="1" x14ac:dyDescent="0.25">
      <c r="A14" s="28" t="s">
        <v>16411</v>
      </c>
      <c r="B14" s="28" t="s">
        <v>16412</v>
      </c>
      <c r="C14" s="22" t="e">
        <f t="shared" si="0"/>
        <v>#REF!</v>
      </c>
      <c r="D14" s="28" t="s">
        <v>32</v>
      </c>
      <c r="E14" s="28" t="s">
        <v>16388</v>
      </c>
      <c r="F14" s="28" t="s">
        <v>16413</v>
      </c>
      <c r="G14" s="28" t="s">
        <v>16190</v>
      </c>
      <c r="H14" s="29">
        <v>223</v>
      </c>
      <c r="I14" s="28" t="s">
        <v>16191</v>
      </c>
      <c r="J14" s="30" t="e">
        <f>#REF!/#REF!</f>
        <v>#REF!</v>
      </c>
      <c r="K14" s="31">
        <v>0</v>
      </c>
      <c r="L14" s="32" t="e">
        <f>#REF!</f>
        <v>#REF!</v>
      </c>
      <c r="M14" s="33" t="e">
        <f t="shared" si="1"/>
        <v>#REF!</v>
      </c>
      <c r="N14" s="32" t="e">
        <f t="shared" si="2"/>
        <v>#REF!</v>
      </c>
      <c r="O14" s="28" t="s">
        <v>16192</v>
      </c>
      <c r="P14" s="28" t="s">
        <v>16193</v>
      </c>
      <c r="Q14" s="28" t="s">
        <v>16194</v>
      </c>
      <c r="R14" s="28" t="s">
        <v>9649</v>
      </c>
      <c r="S14" s="28">
        <v>8</v>
      </c>
      <c r="T14" s="28" t="s">
        <v>16390</v>
      </c>
      <c r="U14" s="28" t="s">
        <v>16391</v>
      </c>
    </row>
    <row r="15" spans="1:21" ht="52" customHeight="1" x14ac:dyDescent="0.25">
      <c r="A15" s="21" t="s">
        <v>16414</v>
      </c>
      <c r="B15" s="21" t="s">
        <v>16415</v>
      </c>
      <c r="C15" s="22" t="e">
        <f t="shared" si="0"/>
        <v>#REF!</v>
      </c>
      <c r="D15" s="21" t="s">
        <v>32</v>
      </c>
      <c r="E15" s="21" t="s">
        <v>16235</v>
      </c>
      <c r="F15" s="21" t="s">
        <v>16416</v>
      </c>
      <c r="G15" s="21" t="s">
        <v>16190</v>
      </c>
      <c r="H15" s="23">
        <v>575</v>
      </c>
      <c r="I15" s="21" t="s">
        <v>16191</v>
      </c>
      <c r="J15" s="24" t="e">
        <f>#REF!/#REF!</f>
        <v>#REF!</v>
      </c>
      <c r="K15" s="25">
        <v>0</v>
      </c>
      <c r="L15" s="26" t="e">
        <f>#REF!</f>
        <v>#REF!</v>
      </c>
      <c r="M15" s="27" t="e">
        <f t="shared" si="1"/>
        <v>#REF!</v>
      </c>
      <c r="N15" s="26" t="e">
        <f t="shared" si="2"/>
        <v>#REF!</v>
      </c>
      <c r="O15" s="21" t="s">
        <v>16192</v>
      </c>
      <c r="P15" s="21" t="s">
        <v>16193</v>
      </c>
      <c r="Q15" s="21" t="s">
        <v>16194</v>
      </c>
      <c r="R15" s="21" t="s">
        <v>9649</v>
      </c>
      <c r="S15" s="21">
        <v>9</v>
      </c>
      <c r="T15" s="21" t="s">
        <v>16390</v>
      </c>
      <c r="U15" s="21" t="s">
        <v>16391</v>
      </c>
    </row>
    <row r="16" spans="1:21" ht="52" customHeight="1" x14ac:dyDescent="0.25">
      <c r="A16" s="28" t="s">
        <v>16417</v>
      </c>
      <c r="B16" s="28" t="s">
        <v>16418</v>
      </c>
      <c r="C16" s="22" t="e">
        <f t="shared" si="0"/>
        <v>#REF!</v>
      </c>
      <c r="D16" s="28" t="s">
        <v>32</v>
      </c>
      <c r="E16" s="28" t="s">
        <v>16419</v>
      </c>
      <c r="F16" s="28" t="s">
        <v>16420</v>
      </c>
      <c r="G16" s="28" t="s">
        <v>16190</v>
      </c>
      <c r="H16" s="29">
        <v>109</v>
      </c>
      <c r="I16" s="28" t="s">
        <v>16191</v>
      </c>
      <c r="J16" s="30" t="e">
        <f>#REF!/#REF!</f>
        <v>#REF!</v>
      </c>
      <c r="K16" s="31">
        <v>0</v>
      </c>
      <c r="L16" s="32" t="e">
        <f>#REF!</f>
        <v>#REF!</v>
      </c>
      <c r="M16" s="33" t="e">
        <f t="shared" si="1"/>
        <v>#REF!</v>
      </c>
      <c r="N16" s="32" t="e">
        <f t="shared" si="2"/>
        <v>#REF!</v>
      </c>
      <c r="O16" s="28" t="s">
        <v>16192</v>
      </c>
      <c r="P16" s="28" t="s">
        <v>16193</v>
      </c>
      <c r="Q16" s="28" t="s">
        <v>16194</v>
      </c>
      <c r="R16" s="28" t="s">
        <v>9649</v>
      </c>
      <c r="S16" s="28">
        <v>10</v>
      </c>
      <c r="T16" s="28" t="s">
        <v>16390</v>
      </c>
      <c r="U16" s="28" t="s">
        <v>16391</v>
      </c>
    </row>
    <row r="17" spans="1:21" ht="52" customHeight="1" x14ac:dyDescent="0.25">
      <c r="A17" s="21" t="s">
        <v>16421</v>
      </c>
      <c r="B17" s="21" t="s">
        <v>16422</v>
      </c>
      <c r="C17" s="22" t="e">
        <f t="shared" si="0"/>
        <v>#REF!</v>
      </c>
      <c r="D17" s="21" t="s">
        <v>32</v>
      </c>
      <c r="E17" s="21" t="s">
        <v>16419</v>
      </c>
      <c r="F17" s="21" t="s">
        <v>16423</v>
      </c>
      <c r="G17" s="21" t="s">
        <v>16190</v>
      </c>
      <c r="H17" s="23">
        <v>109</v>
      </c>
      <c r="I17" s="21" t="s">
        <v>16191</v>
      </c>
      <c r="J17" s="24" t="e">
        <f>#REF!/#REF!</f>
        <v>#REF!</v>
      </c>
      <c r="K17" s="25">
        <v>0</v>
      </c>
      <c r="L17" s="26" t="e">
        <f>#REF!</f>
        <v>#REF!</v>
      </c>
      <c r="M17" s="27" t="e">
        <f t="shared" si="1"/>
        <v>#REF!</v>
      </c>
      <c r="N17" s="26" t="e">
        <f t="shared" si="2"/>
        <v>#REF!</v>
      </c>
      <c r="O17" s="21" t="s">
        <v>16192</v>
      </c>
      <c r="P17" s="21" t="s">
        <v>16193</v>
      </c>
      <c r="Q17" s="21" t="s">
        <v>16194</v>
      </c>
      <c r="R17" s="21" t="s">
        <v>9649</v>
      </c>
      <c r="S17" s="21">
        <v>11</v>
      </c>
      <c r="T17" s="21" t="s">
        <v>16390</v>
      </c>
      <c r="U17" s="21" t="s">
        <v>16391</v>
      </c>
    </row>
    <row r="18" spans="1:21" ht="52" customHeight="1" x14ac:dyDescent="0.25">
      <c r="A18" s="28" t="s">
        <v>16424</v>
      </c>
      <c r="B18" s="28" t="s">
        <v>16425</v>
      </c>
      <c r="C18" s="22" t="e">
        <f t="shared" si="0"/>
        <v>#REF!</v>
      </c>
      <c r="D18" s="28" t="s">
        <v>32</v>
      </c>
      <c r="E18" s="28" t="s">
        <v>16419</v>
      </c>
      <c r="F18" s="28" t="s">
        <v>16426</v>
      </c>
      <c r="G18" s="28" t="s">
        <v>16190</v>
      </c>
      <c r="H18" s="29">
        <v>145</v>
      </c>
      <c r="I18" s="28" t="s">
        <v>16191</v>
      </c>
      <c r="J18" s="30" t="e">
        <f>#REF!/#REF!</f>
        <v>#REF!</v>
      </c>
      <c r="K18" s="31">
        <v>0</v>
      </c>
      <c r="L18" s="32" t="e">
        <f>#REF!</f>
        <v>#REF!</v>
      </c>
      <c r="M18" s="33" t="e">
        <f t="shared" si="1"/>
        <v>#REF!</v>
      </c>
      <c r="N18" s="32" t="e">
        <f t="shared" si="2"/>
        <v>#REF!</v>
      </c>
      <c r="O18" s="28" t="s">
        <v>16192</v>
      </c>
      <c r="P18" s="28" t="s">
        <v>16193</v>
      </c>
      <c r="Q18" s="28" t="s">
        <v>16194</v>
      </c>
      <c r="R18" s="28" t="s">
        <v>9649</v>
      </c>
      <c r="S18" s="28">
        <v>12</v>
      </c>
      <c r="T18" s="28" t="s">
        <v>16390</v>
      </c>
      <c r="U18" s="28" t="s">
        <v>16391</v>
      </c>
    </row>
    <row r="19" spans="1:21" ht="52" customHeight="1" x14ac:dyDescent="0.25">
      <c r="A19" s="21" t="s">
        <v>16427</v>
      </c>
      <c r="B19" s="21" t="s">
        <v>16428</v>
      </c>
      <c r="C19" s="22" t="e">
        <f t="shared" si="0"/>
        <v>#REF!</v>
      </c>
      <c r="D19" s="21" t="s">
        <v>32</v>
      </c>
      <c r="E19" s="21" t="s">
        <v>16419</v>
      </c>
      <c r="F19" s="21" t="s">
        <v>16429</v>
      </c>
      <c r="G19" s="21" t="s">
        <v>16190</v>
      </c>
      <c r="H19" s="23">
        <v>145</v>
      </c>
      <c r="I19" s="21" t="s">
        <v>16191</v>
      </c>
      <c r="J19" s="24" t="e">
        <f>#REF!/#REF!</f>
        <v>#REF!</v>
      </c>
      <c r="K19" s="25">
        <v>0</v>
      </c>
      <c r="L19" s="26" t="e">
        <f>#REF!</f>
        <v>#REF!</v>
      </c>
      <c r="M19" s="27" t="e">
        <f t="shared" si="1"/>
        <v>#REF!</v>
      </c>
      <c r="N19" s="26" t="e">
        <f t="shared" si="2"/>
        <v>#REF!</v>
      </c>
      <c r="O19" s="21" t="s">
        <v>16192</v>
      </c>
      <c r="P19" s="21" t="s">
        <v>16193</v>
      </c>
      <c r="Q19" s="21" t="s">
        <v>16194</v>
      </c>
      <c r="R19" s="21" t="s">
        <v>9649</v>
      </c>
      <c r="S19" s="21">
        <v>13</v>
      </c>
      <c r="T19" s="21" t="s">
        <v>16390</v>
      </c>
      <c r="U19" s="21" t="s">
        <v>16391</v>
      </c>
    </row>
    <row r="20" spans="1:21" ht="52" customHeight="1" x14ac:dyDescent="0.25">
      <c r="A20" s="28" t="s">
        <v>16430</v>
      </c>
      <c r="B20" s="28" t="s">
        <v>16431</v>
      </c>
      <c r="C20" s="22" t="e">
        <f t="shared" si="0"/>
        <v>#REF!</v>
      </c>
      <c r="D20" s="28" t="s">
        <v>32</v>
      </c>
      <c r="E20" s="28" t="s">
        <v>16419</v>
      </c>
      <c r="F20" s="28" t="s">
        <v>16432</v>
      </c>
      <c r="G20" s="28" t="s">
        <v>16190</v>
      </c>
      <c r="H20" s="29">
        <v>145</v>
      </c>
      <c r="I20" s="28" t="s">
        <v>16191</v>
      </c>
      <c r="J20" s="30" t="e">
        <f>#REF!/#REF!</f>
        <v>#REF!</v>
      </c>
      <c r="K20" s="31">
        <v>0</v>
      </c>
      <c r="L20" s="32" t="e">
        <f>#REF!</f>
        <v>#REF!</v>
      </c>
      <c r="M20" s="33" t="e">
        <f t="shared" si="1"/>
        <v>#REF!</v>
      </c>
      <c r="N20" s="32" t="e">
        <f t="shared" si="2"/>
        <v>#REF!</v>
      </c>
      <c r="O20" s="28" t="s">
        <v>16192</v>
      </c>
      <c r="P20" s="28" t="s">
        <v>16193</v>
      </c>
      <c r="Q20" s="28" t="s">
        <v>16194</v>
      </c>
      <c r="R20" s="28" t="s">
        <v>9649</v>
      </c>
      <c r="S20" s="28">
        <v>14</v>
      </c>
      <c r="T20" s="28" t="s">
        <v>16390</v>
      </c>
      <c r="U20" s="28" t="s">
        <v>16391</v>
      </c>
    </row>
    <row r="21" spans="1:21" ht="52" customHeight="1" x14ac:dyDescent="0.25">
      <c r="A21" s="21" t="s">
        <v>16433</v>
      </c>
      <c r="B21" s="21" t="s">
        <v>16434</v>
      </c>
      <c r="C21" s="22" t="e">
        <f t="shared" si="0"/>
        <v>#REF!</v>
      </c>
      <c r="D21" s="21" t="s">
        <v>32</v>
      </c>
      <c r="E21" s="21" t="s">
        <v>16419</v>
      </c>
      <c r="F21" s="21" t="s">
        <v>16435</v>
      </c>
      <c r="G21" s="21" t="s">
        <v>16190</v>
      </c>
      <c r="H21" s="23">
        <v>145</v>
      </c>
      <c r="I21" s="21" t="s">
        <v>16191</v>
      </c>
      <c r="J21" s="24" t="e">
        <f>#REF!/#REF!</f>
        <v>#REF!</v>
      </c>
      <c r="K21" s="25">
        <v>0</v>
      </c>
      <c r="L21" s="26" t="e">
        <f>#REF!</f>
        <v>#REF!</v>
      </c>
      <c r="M21" s="27" t="e">
        <f t="shared" si="1"/>
        <v>#REF!</v>
      </c>
      <c r="N21" s="26" t="e">
        <f t="shared" si="2"/>
        <v>#REF!</v>
      </c>
      <c r="O21" s="21" t="s">
        <v>16192</v>
      </c>
      <c r="P21" s="21" t="s">
        <v>16193</v>
      </c>
      <c r="Q21" s="21" t="s">
        <v>16194</v>
      </c>
      <c r="R21" s="21" t="s">
        <v>9649</v>
      </c>
      <c r="S21" s="21">
        <v>15</v>
      </c>
      <c r="T21" s="21" t="s">
        <v>16390</v>
      </c>
      <c r="U21" s="21" t="s">
        <v>16391</v>
      </c>
    </row>
    <row r="22" spans="1:21" ht="52" customHeight="1" x14ac:dyDescent="0.25">
      <c r="A22" s="28" t="s">
        <v>16436</v>
      </c>
      <c r="B22" s="28" t="s">
        <v>16437</v>
      </c>
      <c r="C22" s="22" t="e">
        <f t="shared" si="0"/>
        <v>#REF!</v>
      </c>
      <c r="D22" s="28" t="s">
        <v>32</v>
      </c>
      <c r="E22" s="28" t="s">
        <v>16419</v>
      </c>
      <c r="F22" s="28" t="s">
        <v>16438</v>
      </c>
      <c r="G22" s="28" t="s">
        <v>16190</v>
      </c>
      <c r="H22" s="29">
        <v>166</v>
      </c>
      <c r="I22" s="28" t="s">
        <v>16191</v>
      </c>
      <c r="J22" s="30" t="e">
        <f>#REF!/#REF!</f>
        <v>#REF!</v>
      </c>
      <c r="K22" s="31">
        <v>0</v>
      </c>
      <c r="L22" s="32" t="e">
        <f>#REF!</f>
        <v>#REF!</v>
      </c>
      <c r="M22" s="33" t="e">
        <f t="shared" si="1"/>
        <v>#REF!</v>
      </c>
      <c r="N22" s="32" t="e">
        <f t="shared" si="2"/>
        <v>#REF!</v>
      </c>
      <c r="O22" s="28" t="s">
        <v>16192</v>
      </c>
      <c r="P22" s="28" t="s">
        <v>16193</v>
      </c>
      <c r="Q22" s="28" t="s">
        <v>16194</v>
      </c>
      <c r="R22" s="28" t="s">
        <v>9649</v>
      </c>
      <c r="S22" s="28">
        <v>16</v>
      </c>
      <c r="T22" s="28" t="s">
        <v>16390</v>
      </c>
      <c r="U22" s="28" t="s">
        <v>16391</v>
      </c>
    </row>
    <row r="23" spans="1:21" ht="52" customHeight="1" x14ac:dyDescent="0.25">
      <c r="A23" s="21" t="s">
        <v>16439</v>
      </c>
      <c r="B23" s="21" t="s">
        <v>16440</v>
      </c>
      <c r="C23" s="22" t="e">
        <f t="shared" si="0"/>
        <v>#REF!</v>
      </c>
      <c r="D23" s="21" t="s">
        <v>32</v>
      </c>
      <c r="E23" s="21" t="s">
        <v>16419</v>
      </c>
      <c r="F23" s="21" t="s">
        <v>16441</v>
      </c>
      <c r="G23" s="21" t="s">
        <v>16190</v>
      </c>
      <c r="H23" s="23">
        <v>154</v>
      </c>
      <c r="I23" s="21" t="s">
        <v>16191</v>
      </c>
      <c r="J23" s="24" t="e">
        <f>#REF!/#REF!</f>
        <v>#REF!</v>
      </c>
      <c r="K23" s="25">
        <v>0</v>
      </c>
      <c r="L23" s="26" t="e">
        <f>#REF!</f>
        <v>#REF!</v>
      </c>
      <c r="M23" s="27" t="e">
        <f t="shared" si="1"/>
        <v>#REF!</v>
      </c>
      <c r="N23" s="26" t="e">
        <f t="shared" si="2"/>
        <v>#REF!</v>
      </c>
      <c r="O23" s="21" t="s">
        <v>16192</v>
      </c>
      <c r="P23" s="21" t="s">
        <v>16193</v>
      </c>
      <c r="Q23" s="21" t="s">
        <v>16194</v>
      </c>
      <c r="R23" s="21" t="s">
        <v>9649</v>
      </c>
      <c r="S23" s="21">
        <v>17</v>
      </c>
      <c r="T23" s="21" t="s">
        <v>16390</v>
      </c>
      <c r="U23" s="21" t="s">
        <v>16391</v>
      </c>
    </row>
    <row r="24" spans="1:21" ht="52" customHeight="1" x14ac:dyDescent="0.25">
      <c r="A24" s="28" t="s">
        <v>16442</v>
      </c>
      <c r="B24" s="28" t="s">
        <v>16443</v>
      </c>
      <c r="C24" s="22" t="e">
        <f t="shared" si="0"/>
        <v>#REF!</v>
      </c>
      <c r="D24" s="28" t="s">
        <v>32</v>
      </c>
      <c r="E24" s="28" t="s">
        <v>16419</v>
      </c>
      <c r="F24" s="28" t="s">
        <v>16444</v>
      </c>
      <c r="G24" s="28" t="s">
        <v>16190</v>
      </c>
      <c r="H24" s="29">
        <v>127</v>
      </c>
      <c r="I24" s="28" t="s">
        <v>16191</v>
      </c>
      <c r="J24" s="30" t="e">
        <f>#REF!/#REF!</f>
        <v>#REF!</v>
      </c>
      <c r="K24" s="31">
        <v>0</v>
      </c>
      <c r="L24" s="32" t="e">
        <f>#REF!</f>
        <v>#REF!</v>
      </c>
      <c r="M24" s="33" t="e">
        <f t="shared" si="1"/>
        <v>#REF!</v>
      </c>
      <c r="N24" s="32" t="e">
        <f t="shared" si="2"/>
        <v>#REF!</v>
      </c>
      <c r="O24" s="28" t="s">
        <v>16192</v>
      </c>
      <c r="P24" s="28" t="s">
        <v>16193</v>
      </c>
      <c r="Q24" s="28" t="s">
        <v>16194</v>
      </c>
      <c r="R24" s="28" t="s">
        <v>9649</v>
      </c>
      <c r="S24" s="28">
        <v>18</v>
      </c>
      <c r="T24" s="28" t="s">
        <v>16390</v>
      </c>
      <c r="U24" s="28" t="s">
        <v>16391</v>
      </c>
    </row>
    <row r="25" spans="1:21" ht="52" customHeight="1" x14ac:dyDescent="0.25">
      <c r="A25" s="21" t="s">
        <v>16445</v>
      </c>
      <c r="B25" s="21" t="s">
        <v>16446</v>
      </c>
      <c r="C25" s="22" t="e">
        <f t="shared" si="0"/>
        <v>#REF!</v>
      </c>
      <c r="D25" s="21" t="s">
        <v>32</v>
      </c>
      <c r="E25" s="21" t="s">
        <v>16419</v>
      </c>
      <c r="F25" s="21" t="s">
        <v>16447</v>
      </c>
      <c r="G25" s="21" t="s">
        <v>16190</v>
      </c>
      <c r="H25" s="23">
        <v>227</v>
      </c>
      <c r="I25" s="21" t="s">
        <v>16191</v>
      </c>
      <c r="J25" s="24" t="e">
        <f>#REF!/#REF!</f>
        <v>#REF!</v>
      </c>
      <c r="K25" s="25">
        <v>0</v>
      </c>
      <c r="L25" s="26" t="e">
        <f>#REF!</f>
        <v>#REF!</v>
      </c>
      <c r="M25" s="27" t="e">
        <f t="shared" si="1"/>
        <v>#REF!</v>
      </c>
      <c r="N25" s="26" t="e">
        <f t="shared" si="2"/>
        <v>#REF!</v>
      </c>
      <c r="O25" s="21" t="s">
        <v>16192</v>
      </c>
      <c r="P25" s="21" t="s">
        <v>16193</v>
      </c>
      <c r="Q25" s="21" t="s">
        <v>16194</v>
      </c>
      <c r="R25" s="21" t="s">
        <v>9649</v>
      </c>
      <c r="S25" s="21">
        <v>19</v>
      </c>
      <c r="T25" s="21" t="s">
        <v>16390</v>
      </c>
      <c r="U25" s="21" t="s">
        <v>16391</v>
      </c>
    </row>
    <row r="26" spans="1:21" ht="52" customHeight="1" x14ac:dyDescent="0.25">
      <c r="A26" s="28" t="s">
        <v>16448</v>
      </c>
      <c r="B26" s="28" t="s">
        <v>16449</v>
      </c>
      <c r="C26" s="22" t="e">
        <f t="shared" si="0"/>
        <v>#REF!</v>
      </c>
      <c r="D26" s="28" t="s">
        <v>32</v>
      </c>
      <c r="E26" s="28" t="s">
        <v>16419</v>
      </c>
      <c r="F26" s="28" t="s">
        <v>16450</v>
      </c>
      <c r="G26" s="28" t="s">
        <v>16190</v>
      </c>
      <c r="H26" s="29">
        <v>289</v>
      </c>
      <c r="I26" s="28" t="s">
        <v>16191</v>
      </c>
      <c r="J26" s="30" t="e">
        <f>#REF!/#REF!</f>
        <v>#REF!</v>
      </c>
      <c r="K26" s="31">
        <v>0</v>
      </c>
      <c r="L26" s="32" t="e">
        <f>#REF!</f>
        <v>#REF!</v>
      </c>
      <c r="M26" s="33" t="e">
        <f t="shared" si="1"/>
        <v>#REF!</v>
      </c>
      <c r="N26" s="32" t="e">
        <f t="shared" si="2"/>
        <v>#REF!</v>
      </c>
      <c r="O26" s="28" t="s">
        <v>16192</v>
      </c>
      <c r="P26" s="28" t="s">
        <v>16193</v>
      </c>
      <c r="Q26" s="28" t="s">
        <v>16194</v>
      </c>
      <c r="R26" s="28" t="s">
        <v>9649</v>
      </c>
      <c r="S26" s="28">
        <v>20</v>
      </c>
      <c r="T26" s="28" t="s">
        <v>16390</v>
      </c>
      <c r="U26" s="28" t="s">
        <v>16391</v>
      </c>
    </row>
    <row r="27" spans="1:21" ht="52" customHeight="1" x14ac:dyDescent="0.25">
      <c r="A27" s="21" t="s">
        <v>16451</v>
      </c>
      <c r="B27" s="21" t="s">
        <v>16452</v>
      </c>
      <c r="C27" s="22" t="e">
        <f t="shared" si="0"/>
        <v>#REF!</v>
      </c>
      <c r="D27" s="21" t="s">
        <v>32</v>
      </c>
      <c r="E27" s="21" t="s">
        <v>16235</v>
      </c>
      <c r="F27" s="21" t="s">
        <v>16453</v>
      </c>
      <c r="G27" s="21" t="s">
        <v>16190</v>
      </c>
      <c r="H27" s="23">
        <v>173</v>
      </c>
      <c r="I27" s="21" t="s">
        <v>16191</v>
      </c>
      <c r="J27" s="24" t="e">
        <f>#REF!/#REF!</f>
        <v>#REF!</v>
      </c>
      <c r="K27" s="25">
        <v>0</v>
      </c>
      <c r="L27" s="26" t="e">
        <f>#REF!</f>
        <v>#REF!</v>
      </c>
      <c r="M27" s="27" t="e">
        <f t="shared" si="1"/>
        <v>#REF!</v>
      </c>
      <c r="N27" s="26" t="e">
        <f t="shared" si="2"/>
        <v>#REF!</v>
      </c>
      <c r="O27" s="21" t="s">
        <v>16192</v>
      </c>
      <c r="P27" s="21" t="s">
        <v>16193</v>
      </c>
      <c r="Q27" s="21" t="s">
        <v>16194</v>
      </c>
      <c r="R27" s="21" t="s">
        <v>9649</v>
      </c>
      <c r="S27" s="21">
        <v>21</v>
      </c>
      <c r="T27" s="21" t="s">
        <v>16390</v>
      </c>
      <c r="U27" s="21" t="s">
        <v>16391</v>
      </c>
    </row>
    <row r="28" spans="1:21" ht="52" customHeight="1" x14ac:dyDescent="0.25">
      <c r="A28" s="28" t="s">
        <v>16454</v>
      </c>
      <c r="B28" s="28" t="s">
        <v>16455</v>
      </c>
      <c r="C28" s="22" t="e">
        <f t="shared" si="0"/>
        <v>#REF!</v>
      </c>
      <c r="D28" s="28" t="s">
        <v>32</v>
      </c>
      <c r="E28" s="28" t="s">
        <v>16235</v>
      </c>
      <c r="F28" s="28" t="s">
        <v>16456</v>
      </c>
      <c r="G28" s="28" t="s">
        <v>16190</v>
      </c>
      <c r="H28" s="29">
        <v>474</v>
      </c>
      <c r="I28" s="28" t="s">
        <v>16191</v>
      </c>
      <c r="J28" s="30" t="e">
        <f>#REF!/#REF!</f>
        <v>#REF!</v>
      </c>
      <c r="K28" s="31">
        <v>0</v>
      </c>
      <c r="L28" s="32" t="e">
        <f>#REF!</f>
        <v>#REF!</v>
      </c>
      <c r="M28" s="33" t="e">
        <f t="shared" si="1"/>
        <v>#REF!</v>
      </c>
      <c r="N28" s="32" t="e">
        <f t="shared" si="2"/>
        <v>#REF!</v>
      </c>
      <c r="O28" s="28" t="s">
        <v>16192</v>
      </c>
      <c r="P28" s="28" t="s">
        <v>16193</v>
      </c>
      <c r="Q28" s="28" t="s">
        <v>16194</v>
      </c>
      <c r="R28" s="28" t="s">
        <v>9649</v>
      </c>
      <c r="S28" s="28">
        <v>22</v>
      </c>
      <c r="T28" s="28" t="s">
        <v>16390</v>
      </c>
      <c r="U28" s="28" t="s">
        <v>16391</v>
      </c>
    </row>
    <row r="29" spans="1:21" ht="52" customHeight="1" x14ac:dyDescent="0.25">
      <c r="A29" s="21" t="s">
        <v>16457</v>
      </c>
      <c r="B29" s="21" t="s">
        <v>16458</v>
      </c>
      <c r="C29" s="22" t="e">
        <f t="shared" si="0"/>
        <v>#REF!</v>
      </c>
      <c r="D29" s="21" t="s">
        <v>32</v>
      </c>
      <c r="E29" s="21" t="s">
        <v>16235</v>
      </c>
      <c r="F29" s="21" t="s">
        <v>16459</v>
      </c>
      <c r="G29" s="21" t="s">
        <v>16190</v>
      </c>
      <c r="H29" s="23">
        <v>317</v>
      </c>
      <c r="I29" s="21" t="s">
        <v>16191</v>
      </c>
      <c r="J29" s="24" t="e">
        <f>#REF!/#REF!</f>
        <v>#REF!</v>
      </c>
      <c r="K29" s="25">
        <v>0</v>
      </c>
      <c r="L29" s="26" t="e">
        <f>#REF!</f>
        <v>#REF!</v>
      </c>
      <c r="M29" s="27" t="e">
        <f t="shared" si="1"/>
        <v>#REF!</v>
      </c>
      <c r="N29" s="26" t="e">
        <f t="shared" si="2"/>
        <v>#REF!</v>
      </c>
      <c r="O29" s="21" t="s">
        <v>16192</v>
      </c>
      <c r="P29" s="21" t="s">
        <v>16193</v>
      </c>
      <c r="Q29" s="21" t="s">
        <v>16194</v>
      </c>
      <c r="R29" s="21" t="s">
        <v>9649</v>
      </c>
      <c r="S29" s="21">
        <v>23</v>
      </c>
      <c r="T29" s="21" t="s">
        <v>16390</v>
      </c>
      <c r="U29" s="21" t="s">
        <v>16391</v>
      </c>
    </row>
    <row r="30" spans="1:21" ht="52" customHeight="1" x14ac:dyDescent="0.25">
      <c r="A30" s="28" t="s">
        <v>16460</v>
      </c>
      <c r="B30" s="28" t="s">
        <v>16461</v>
      </c>
      <c r="C30" s="22" t="e">
        <f t="shared" si="0"/>
        <v>#REF!</v>
      </c>
      <c r="D30" s="28" t="s">
        <v>32</v>
      </c>
      <c r="E30" s="28" t="s">
        <v>16419</v>
      </c>
      <c r="F30" s="28" t="s">
        <v>16462</v>
      </c>
      <c r="G30" s="28" t="s">
        <v>16190</v>
      </c>
      <c r="H30" s="29">
        <v>20.6</v>
      </c>
      <c r="I30" s="28" t="s">
        <v>16191</v>
      </c>
      <c r="J30" s="30" t="e">
        <f>#REF!/#REF!</f>
        <v>#REF!</v>
      </c>
      <c r="K30" s="31">
        <v>0</v>
      </c>
      <c r="L30" s="32" t="e">
        <f>#REF!</f>
        <v>#REF!</v>
      </c>
      <c r="M30" s="33" t="e">
        <f t="shared" si="1"/>
        <v>#REF!</v>
      </c>
      <c r="N30" s="32" t="e">
        <f t="shared" si="2"/>
        <v>#REF!</v>
      </c>
      <c r="O30" s="28" t="s">
        <v>16192</v>
      </c>
      <c r="P30" s="28" t="s">
        <v>16193</v>
      </c>
      <c r="Q30" s="28" t="s">
        <v>16194</v>
      </c>
      <c r="R30" s="28" t="s">
        <v>9649</v>
      </c>
      <c r="S30" s="28">
        <v>24</v>
      </c>
      <c r="T30" s="28" t="s">
        <v>16390</v>
      </c>
      <c r="U30" s="28" t="s">
        <v>16391</v>
      </c>
    </row>
    <row r="31" spans="1:21" ht="52" customHeight="1" x14ac:dyDescent="0.25">
      <c r="A31" s="21" t="s">
        <v>16463</v>
      </c>
      <c r="B31" s="21" t="s">
        <v>16464</v>
      </c>
      <c r="C31" s="22" t="e">
        <f t="shared" si="0"/>
        <v>#REF!</v>
      </c>
      <c r="D31" s="21" t="s">
        <v>32</v>
      </c>
      <c r="E31" s="21" t="s">
        <v>16419</v>
      </c>
      <c r="F31" s="21" t="s">
        <v>16465</v>
      </c>
      <c r="G31" s="21" t="s">
        <v>16190</v>
      </c>
      <c r="H31" s="23">
        <v>30.4</v>
      </c>
      <c r="I31" s="21" t="s">
        <v>16191</v>
      </c>
      <c r="J31" s="24" t="e">
        <f>#REF!/#REF!</f>
        <v>#REF!</v>
      </c>
      <c r="K31" s="25">
        <v>0</v>
      </c>
      <c r="L31" s="26" t="e">
        <f>#REF!</f>
        <v>#REF!</v>
      </c>
      <c r="M31" s="27" t="e">
        <f t="shared" si="1"/>
        <v>#REF!</v>
      </c>
      <c r="N31" s="26" t="e">
        <f t="shared" si="2"/>
        <v>#REF!</v>
      </c>
      <c r="O31" s="21" t="s">
        <v>16192</v>
      </c>
      <c r="P31" s="21" t="s">
        <v>16193</v>
      </c>
      <c r="Q31" s="21" t="s">
        <v>16194</v>
      </c>
      <c r="R31" s="21" t="s">
        <v>9649</v>
      </c>
      <c r="S31" s="21">
        <v>25</v>
      </c>
      <c r="T31" s="21" t="s">
        <v>16390</v>
      </c>
      <c r="U31" s="21" t="s">
        <v>16391</v>
      </c>
    </row>
    <row r="32" spans="1:21" ht="52" customHeight="1" x14ac:dyDescent="0.25">
      <c r="A32" s="28" t="s">
        <v>16466</v>
      </c>
      <c r="B32" s="28" t="s">
        <v>16467</v>
      </c>
      <c r="C32" s="22" t="e">
        <f t="shared" si="0"/>
        <v>#REF!</v>
      </c>
      <c r="D32" s="28" t="s">
        <v>32</v>
      </c>
      <c r="E32" s="28" t="s">
        <v>16419</v>
      </c>
      <c r="F32" s="28" t="s">
        <v>16468</v>
      </c>
      <c r="G32" s="28" t="s">
        <v>16190</v>
      </c>
      <c r="H32" s="29">
        <v>14.14</v>
      </c>
      <c r="I32" s="28" t="s">
        <v>16191</v>
      </c>
      <c r="J32" s="30" t="e">
        <f>#REF!/#REF!</f>
        <v>#REF!</v>
      </c>
      <c r="K32" s="31">
        <v>0</v>
      </c>
      <c r="L32" s="32" t="e">
        <f>#REF!</f>
        <v>#REF!</v>
      </c>
      <c r="M32" s="33" t="e">
        <f t="shared" si="1"/>
        <v>#REF!</v>
      </c>
      <c r="N32" s="32" t="e">
        <f t="shared" si="2"/>
        <v>#REF!</v>
      </c>
      <c r="O32" s="28" t="s">
        <v>16192</v>
      </c>
      <c r="P32" s="28" t="s">
        <v>16193</v>
      </c>
      <c r="Q32" s="28" t="s">
        <v>16194</v>
      </c>
      <c r="R32" s="28" t="s">
        <v>9649</v>
      </c>
      <c r="S32" s="28">
        <v>26</v>
      </c>
      <c r="T32" s="28" t="s">
        <v>16390</v>
      </c>
      <c r="U32" s="28" t="s">
        <v>16469</v>
      </c>
    </row>
    <row r="33" spans="1:21" ht="52" customHeight="1" x14ac:dyDescent="0.25">
      <c r="A33" s="21" t="s">
        <v>16470</v>
      </c>
      <c r="B33" s="21" t="s">
        <v>16471</v>
      </c>
      <c r="C33" s="22" t="e">
        <f t="shared" si="0"/>
        <v>#REF!</v>
      </c>
      <c r="D33" s="21" t="s">
        <v>32</v>
      </c>
      <c r="E33" s="21" t="s">
        <v>16419</v>
      </c>
      <c r="F33" s="21" t="s">
        <v>16472</v>
      </c>
      <c r="G33" s="21" t="s">
        <v>16190</v>
      </c>
      <c r="H33" s="23">
        <v>47.6</v>
      </c>
      <c r="I33" s="21" t="s">
        <v>16191</v>
      </c>
      <c r="J33" s="24" t="e">
        <f>#REF!/#REF!</f>
        <v>#REF!</v>
      </c>
      <c r="K33" s="25">
        <v>0</v>
      </c>
      <c r="L33" s="26" t="e">
        <f>#REF!</f>
        <v>#REF!</v>
      </c>
      <c r="M33" s="27" t="e">
        <f t="shared" si="1"/>
        <v>#REF!</v>
      </c>
      <c r="N33" s="26" t="e">
        <f t="shared" si="2"/>
        <v>#REF!</v>
      </c>
      <c r="O33" s="21" t="s">
        <v>16192</v>
      </c>
      <c r="P33" s="21" t="s">
        <v>16193</v>
      </c>
      <c r="Q33" s="21" t="s">
        <v>16194</v>
      </c>
      <c r="R33" s="21" t="s">
        <v>9649</v>
      </c>
      <c r="S33" s="21">
        <v>27</v>
      </c>
      <c r="T33" s="21" t="s">
        <v>16390</v>
      </c>
      <c r="U33" s="21" t="s">
        <v>16469</v>
      </c>
    </row>
    <row r="34" spans="1:21" ht="52" customHeight="1" x14ac:dyDescent="0.25">
      <c r="A34" s="28" t="s">
        <v>16473</v>
      </c>
      <c r="B34" s="28" t="s">
        <v>16474</v>
      </c>
      <c r="C34" s="22" t="e">
        <f t="shared" si="0"/>
        <v>#REF!</v>
      </c>
      <c r="D34" s="28" t="s">
        <v>32</v>
      </c>
      <c r="E34" s="28" t="s">
        <v>16419</v>
      </c>
      <c r="F34" s="28" t="s">
        <v>16475</v>
      </c>
      <c r="G34" s="28" t="s">
        <v>16190</v>
      </c>
      <c r="H34" s="29">
        <v>16.71</v>
      </c>
      <c r="I34" s="28" t="s">
        <v>16191</v>
      </c>
      <c r="J34" s="30" t="e">
        <f>#REF!/#REF!</f>
        <v>#REF!</v>
      </c>
      <c r="K34" s="31">
        <v>0</v>
      </c>
      <c r="L34" s="32" t="e">
        <f>#REF!</f>
        <v>#REF!</v>
      </c>
      <c r="M34" s="33" t="e">
        <f t="shared" si="1"/>
        <v>#REF!</v>
      </c>
      <c r="N34" s="32" t="e">
        <f t="shared" si="2"/>
        <v>#REF!</v>
      </c>
      <c r="O34" s="28" t="s">
        <v>16192</v>
      </c>
      <c r="P34" s="28" t="s">
        <v>16193</v>
      </c>
      <c r="Q34" s="28" t="s">
        <v>16194</v>
      </c>
      <c r="R34" s="28" t="s">
        <v>9649</v>
      </c>
      <c r="S34" s="28">
        <v>28</v>
      </c>
      <c r="T34" s="28" t="s">
        <v>16390</v>
      </c>
      <c r="U34" s="28" t="s">
        <v>16469</v>
      </c>
    </row>
    <row r="35" spans="1:21" ht="52" customHeight="1" x14ac:dyDescent="0.25">
      <c r="A35" s="21" t="s">
        <v>16476</v>
      </c>
      <c r="B35" s="21" t="s">
        <v>16477</v>
      </c>
      <c r="C35" s="22" t="e">
        <f t="shared" si="0"/>
        <v>#REF!</v>
      </c>
      <c r="D35" s="21" t="s">
        <v>32</v>
      </c>
      <c r="E35" s="21" t="s">
        <v>16419</v>
      </c>
      <c r="F35" s="21" t="s">
        <v>16478</v>
      </c>
      <c r="G35" s="21" t="s">
        <v>16190</v>
      </c>
      <c r="H35" s="23">
        <v>16.71</v>
      </c>
      <c r="I35" s="21" t="s">
        <v>16191</v>
      </c>
      <c r="J35" s="24" t="e">
        <f>#REF!/#REF!</f>
        <v>#REF!</v>
      </c>
      <c r="K35" s="25">
        <v>0</v>
      </c>
      <c r="L35" s="26" t="e">
        <f>#REF!</f>
        <v>#REF!</v>
      </c>
      <c r="M35" s="27" t="e">
        <f t="shared" si="1"/>
        <v>#REF!</v>
      </c>
      <c r="N35" s="26" t="e">
        <f t="shared" si="2"/>
        <v>#REF!</v>
      </c>
      <c r="O35" s="21" t="s">
        <v>16192</v>
      </c>
      <c r="P35" s="21" t="s">
        <v>16193</v>
      </c>
      <c r="Q35" s="21" t="s">
        <v>16194</v>
      </c>
      <c r="R35" s="21" t="s">
        <v>9649</v>
      </c>
      <c r="S35" s="21">
        <v>29</v>
      </c>
      <c r="T35" s="21" t="s">
        <v>16390</v>
      </c>
      <c r="U35" s="21" t="s">
        <v>16469</v>
      </c>
    </row>
    <row r="36" spans="1:21" ht="52" customHeight="1" x14ac:dyDescent="0.25">
      <c r="A36" s="28" t="s">
        <v>16479</v>
      </c>
      <c r="B36" s="28" t="s">
        <v>16480</v>
      </c>
      <c r="C36" s="22" t="e">
        <f t="shared" si="0"/>
        <v>#REF!</v>
      </c>
      <c r="D36" s="28" t="s">
        <v>32</v>
      </c>
      <c r="E36" s="28" t="s">
        <v>16419</v>
      </c>
      <c r="F36" s="28" t="s">
        <v>16481</v>
      </c>
      <c r="G36" s="28" t="s">
        <v>16190</v>
      </c>
      <c r="H36" s="29">
        <v>210</v>
      </c>
      <c r="I36" s="28" t="s">
        <v>16191</v>
      </c>
      <c r="J36" s="30" t="e">
        <f>#REF!/#REF!</f>
        <v>#REF!</v>
      </c>
      <c r="K36" s="31">
        <v>0</v>
      </c>
      <c r="L36" s="32" t="e">
        <f>#REF!</f>
        <v>#REF!</v>
      </c>
      <c r="M36" s="33" t="e">
        <f t="shared" si="1"/>
        <v>#REF!</v>
      </c>
      <c r="N36" s="32" t="e">
        <f t="shared" si="2"/>
        <v>#REF!</v>
      </c>
      <c r="O36" s="28" t="s">
        <v>16192</v>
      </c>
      <c r="P36" s="28" t="s">
        <v>16193</v>
      </c>
      <c r="Q36" s="28" t="s">
        <v>16194</v>
      </c>
      <c r="R36" s="28" t="s">
        <v>9649</v>
      </c>
      <c r="S36" s="28">
        <v>30</v>
      </c>
      <c r="T36" s="28" t="s">
        <v>16390</v>
      </c>
      <c r="U36" s="28" t="s">
        <v>16469</v>
      </c>
    </row>
    <row r="37" spans="1:21" ht="52" customHeight="1" x14ac:dyDescent="0.25">
      <c r="A37" s="21" t="s">
        <v>16482</v>
      </c>
      <c r="B37" s="21" t="s">
        <v>16483</v>
      </c>
      <c r="C37" s="22" t="e">
        <f t="shared" si="0"/>
        <v>#REF!</v>
      </c>
      <c r="D37" s="21" t="s">
        <v>32</v>
      </c>
      <c r="E37" s="21" t="s">
        <v>16419</v>
      </c>
      <c r="F37" s="21" t="s">
        <v>16484</v>
      </c>
      <c r="G37" s="21" t="s">
        <v>16190</v>
      </c>
      <c r="H37" s="23">
        <v>210</v>
      </c>
      <c r="I37" s="21" t="s">
        <v>16191</v>
      </c>
      <c r="J37" s="24" t="e">
        <f>#REF!/#REF!</f>
        <v>#REF!</v>
      </c>
      <c r="K37" s="25">
        <v>0</v>
      </c>
      <c r="L37" s="26" t="e">
        <f>#REF!</f>
        <v>#REF!</v>
      </c>
      <c r="M37" s="27" t="e">
        <f t="shared" si="1"/>
        <v>#REF!</v>
      </c>
      <c r="N37" s="26" t="e">
        <f t="shared" si="2"/>
        <v>#REF!</v>
      </c>
      <c r="O37" s="21" t="s">
        <v>16192</v>
      </c>
      <c r="P37" s="21" t="s">
        <v>16193</v>
      </c>
      <c r="Q37" s="21" t="s">
        <v>16194</v>
      </c>
      <c r="R37" s="21" t="s">
        <v>9649</v>
      </c>
      <c r="S37" s="21">
        <v>31</v>
      </c>
      <c r="T37" s="21" t="s">
        <v>16390</v>
      </c>
      <c r="U37" s="21" t="s">
        <v>16469</v>
      </c>
    </row>
    <row r="38" spans="1:21" ht="52" customHeight="1" x14ac:dyDescent="0.25">
      <c r="A38" s="28" t="s">
        <v>16485</v>
      </c>
      <c r="B38" s="28" t="s">
        <v>16486</v>
      </c>
      <c r="C38" s="22" t="e">
        <f t="shared" si="0"/>
        <v>#REF!</v>
      </c>
      <c r="D38" s="28" t="s">
        <v>32</v>
      </c>
      <c r="E38" s="28" t="s">
        <v>16419</v>
      </c>
      <c r="F38" s="28" t="s">
        <v>16487</v>
      </c>
      <c r="G38" s="28" t="s">
        <v>16190</v>
      </c>
      <c r="H38" s="29">
        <v>295</v>
      </c>
      <c r="I38" s="28" t="s">
        <v>16191</v>
      </c>
      <c r="J38" s="30" t="e">
        <f>#REF!/#REF!</f>
        <v>#REF!</v>
      </c>
      <c r="K38" s="31">
        <v>0</v>
      </c>
      <c r="L38" s="32" t="e">
        <f>#REF!</f>
        <v>#REF!</v>
      </c>
      <c r="M38" s="33" t="e">
        <f t="shared" si="1"/>
        <v>#REF!</v>
      </c>
      <c r="N38" s="32" t="e">
        <f t="shared" si="2"/>
        <v>#REF!</v>
      </c>
      <c r="O38" s="28" t="s">
        <v>16192</v>
      </c>
      <c r="P38" s="28" t="s">
        <v>16193</v>
      </c>
      <c r="Q38" s="28" t="s">
        <v>16194</v>
      </c>
      <c r="R38" s="28" t="s">
        <v>9649</v>
      </c>
      <c r="S38" s="28">
        <v>32</v>
      </c>
      <c r="T38" s="28" t="s">
        <v>16390</v>
      </c>
      <c r="U38" s="28" t="s">
        <v>16469</v>
      </c>
    </row>
    <row r="39" spans="1:21" ht="52" customHeight="1" x14ac:dyDescent="0.25">
      <c r="A39" s="21" t="s">
        <v>16488</v>
      </c>
      <c r="B39" s="21" t="s">
        <v>16489</v>
      </c>
      <c r="C39" s="22" t="e">
        <f t="shared" ref="C39:C70" si="3">N39*10</f>
        <v>#REF!</v>
      </c>
      <c r="D39" s="21" t="s">
        <v>32</v>
      </c>
      <c r="E39" s="21" t="s">
        <v>16419</v>
      </c>
      <c r="F39" s="21" t="s">
        <v>16490</v>
      </c>
      <c r="G39" s="21" t="s">
        <v>16190</v>
      </c>
      <c r="H39" s="23">
        <v>365</v>
      </c>
      <c r="I39" s="21" t="s">
        <v>16191</v>
      </c>
      <c r="J39" s="24" t="e">
        <f>#REF!/#REF!</f>
        <v>#REF!</v>
      </c>
      <c r="K39" s="25">
        <v>0</v>
      </c>
      <c r="L39" s="26" t="e">
        <f>#REF!</f>
        <v>#REF!</v>
      </c>
      <c r="M39" s="27" t="e">
        <f t="shared" ref="M39:M70" si="4">H39*J39*(1+K39)</f>
        <v>#REF!</v>
      </c>
      <c r="N39" s="26" t="e">
        <f t="shared" ref="N39:N70" si="5">ROUND(M39*L39,-4)</f>
        <v>#REF!</v>
      </c>
      <c r="O39" s="21" t="s">
        <v>16192</v>
      </c>
      <c r="P39" s="21" t="s">
        <v>16193</v>
      </c>
      <c r="Q39" s="21" t="s">
        <v>16194</v>
      </c>
      <c r="R39" s="21" t="s">
        <v>9649</v>
      </c>
      <c r="S39" s="21">
        <v>33</v>
      </c>
      <c r="T39" s="21" t="s">
        <v>16390</v>
      </c>
      <c r="U39" s="21" t="s">
        <v>16469</v>
      </c>
    </row>
    <row r="40" spans="1:21" ht="52" customHeight="1" x14ac:dyDescent="0.25">
      <c r="A40" s="28" t="s">
        <v>16491</v>
      </c>
      <c r="B40" s="28" t="s">
        <v>16492</v>
      </c>
      <c r="C40" s="22" t="e">
        <f t="shared" si="3"/>
        <v>#REF!</v>
      </c>
      <c r="D40" s="28" t="s">
        <v>32</v>
      </c>
      <c r="E40" s="28" t="s">
        <v>16419</v>
      </c>
      <c r="F40" s="28" t="s">
        <v>16493</v>
      </c>
      <c r="G40" s="28" t="s">
        <v>16190</v>
      </c>
      <c r="H40" s="29">
        <v>325</v>
      </c>
      <c r="I40" s="28" t="s">
        <v>16191</v>
      </c>
      <c r="J40" s="30" t="e">
        <f>#REF!/#REF!</f>
        <v>#REF!</v>
      </c>
      <c r="K40" s="31">
        <v>0</v>
      </c>
      <c r="L40" s="32" t="e">
        <f>#REF!</f>
        <v>#REF!</v>
      </c>
      <c r="M40" s="33" t="e">
        <f t="shared" si="4"/>
        <v>#REF!</v>
      </c>
      <c r="N40" s="32" t="e">
        <f t="shared" si="5"/>
        <v>#REF!</v>
      </c>
      <c r="O40" s="28" t="s">
        <v>16192</v>
      </c>
      <c r="P40" s="28" t="s">
        <v>16193</v>
      </c>
      <c r="Q40" s="28" t="s">
        <v>16194</v>
      </c>
      <c r="R40" s="28" t="s">
        <v>9649</v>
      </c>
      <c r="S40" s="28">
        <v>34</v>
      </c>
      <c r="T40" s="28" t="s">
        <v>16390</v>
      </c>
      <c r="U40" s="28" t="s">
        <v>16469</v>
      </c>
    </row>
    <row r="41" spans="1:21" ht="52" customHeight="1" x14ac:dyDescent="0.25">
      <c r="A41" s="21" t="s">
        <v>16494</v>
      </c>
      <c r="B41" s="21" t="s">
        <v>16495</v>
      </c>
      <c r="C41" s="22" t="e">
        <f t="shared" si="3"/>
        <v>#REF!</v>
      </c>
      <c r="D41" s="21" t="s">
        <v>32</v>
      </c>
      <c r="E41" s="21" t="s">
        <v>16419</v>
      </c>
      <c r="F41" s="21" t="s">
        <v>16496</v>
      </c>
      <c r="G41" s="21" t="s">
        <v>16190</v>
      </c>
      <c r="H41" s="23">
        <v>706</v>
      </c>
      <c r="I41" s="21" t="s">
        <v>16191</v>
      </c>
      <c r="J41" s="24" t="e">
        <f>#REF!/#REF!</f>
        <v>#REF!</v>
      </c>
      <c r="K41" s="25">
        <v>0</v>
      </c>
      <c r="L41" s="26" t="e">
        <f>#REF!</f>
        <v>#REF!</v>
      </c>
      <c r="M41" s="27" t="e">
        <f t="shared" si="4"/>
        <v>#REF!</v>
      </c>
      <c r="N41" s="26" t="e">
        <f t="shared" si="5"/>
        <v>#REF!</v>
      </c>
      <c r="O41" s="21" t="s">
        <v>16192</v>
      </c>
      <c r="P41" s="21" t="s">
        <v>16193</v>
      </c>
      <c r="Q41" s="21" t="s">
        <v>16194</v>
      </c>
      <c r="R41" s="21" t="s">
        <v>9649</v>
      </c>
      <c r="S41" s="21">
        <v>35</v>
      </c>
      <c r="T41" s="21" t="s">
        <v>16390</v>
      </c>
      <c r="U41" s="21" t="s">
        <v>16469</v>
      </c>
    </row>
    <row r="42" spans="1:21" ht="52" customHeight="1" x14ac:dyDescent="0.25">
      <c r="A42" s="28" t="s">
        <v>16497</v>
      </c>
      <c r="B42" s="28" t="s">
        <v>16498</v>
      </c>
      <c r="C42" s="22" t="e">
        <f t="shared" si="3"/>
        <v>#REF!</v>
      </c>
      <c r="D42" s="28" t="s">
        <v>32</v>
      </c>
      <c r="E42" s="28" t="s">
        <v>16419</v>
      </c>
      <c r="F42" s="28" t="s">
        <v>16499</v>
      </c>
      <c r="G42" s="28" t="s">
        <v>16190</v>
      </c>
      <c r="H42" s="29">
        <v>415</v>
      </c>
      <c r="I42" s="28" t="s">
        <v>16191</v>
      </c>
      <c r="J42" s="30" t="e">
        <f>#REF!/#REF!</f>
        <v>#REF!</v>
      </c>
      <c r="K42" s="31">
        <v>0</v>
      </c>
      <c r="L42" s="32" t="e">
        <f>#REF!</f>
        <v>#REF!</v>
      </c>
      <c r="M42" s="33" t="e">
        <f t="shared" si="4"/>
        <v>#REF!</v>
      </c>
      <c r="N42" s="32" t="e">
        <f t="shared" si="5"/>
        <v>#REF!</v>
      </c>
      <c r="O42" s="28" t="s">
        <v>16192</v>
      </c>
      <c r="P42" s="28" t="s">
        <v>16193</v>
      </c>
      <c r="Q42" s="28" t="s">
        <v>16194</v>
      </c>
      <c r="R42" s="28" t="s">
        <v>9649</v>
      </c>
      <c r="S42" s="28">
        <v>36</v>
      </c>
      <c r="T42" s="28" t="s">
        <v>16390</v>
      </c>
      <c r="U42" s="28" t="s">
        <v>16469</v>
      </c>
    </row>
    <row r="43" spans="1:21" ht="52" customHeight="1" x14ac:dyDescent="0.25">
      <c r="A43" s="21" t="s">
        <v>16500</v>
      </c>
      <c r="B43" s="21" t="s">
        <v>16501</v>
      </c>
      <c r="C43" s="22" t="e">
        <f t="shared" si="3"/>
        <v>#REF!</v>
      </c>
      <c r="D43" s="21" t="s">
        <v>32</v>
      </c>
      <c r="E43" s="21" t="s">
        <v>16419</v>
      </c>
      <c r="F43" s="21" t="s">
        <v>16502</v>
      </c>
      <c r="G43" s="21" t="s">
        <v>16190</v>
      </c>
      <c r="H43" s="23">
        <v>162</v>
      </c>
      <c r="I43" s="21" t="s">
        <v>16191</v>
      </c>
      <c r="J43" s="24" t="e">
        <f>#REF!/#REF!</f>
        <v>#REF!</v>
      </c>
      <c r="K43" s="25">
        <v>0</v>
      </c>
      <c r="L43" s="26" t="e">
        <f>#REF!</f>
        <v>#REF!</v>
      </c>
      <c r="M43" s="27" t="e">
        <f t="shared" si="4"/>
        <v>#REF!</v>
      </c>
      <c r="N43" s="26" t="e">
        <f t="shared" si="5"/>
        <v>#REF!</v>
      </c>
      <c r="O43" s="21" t="s">
        <v>16192</v>
      </c>
      <c r="P43" s="21" t="s">
        <v>16193</v>
      </c>
      <c r="Q43" s="21" t="s">
        <v>16194</v>
      </c>
      <c r="R43" s="21" t="s">
        <v>9649</v>
      </c>
      <c r="S43" s="21">
        <v>37</v>
      </c>
      <c r="T43" s="21" t="s">
        <v>16390</v>
      </c>
      <c r="U43" s="21" t="s">
        <v>16469</v>
      </c>
    </row>
    <row r="44" spans="1:21" ht="52" customHeight="1" x14ac:dyDescent="0.25">
      <c r="A44" s="28" t="s">
        <v>16503</v>
      </c>
      <c r="B44" s="28" t="s">
        <v>16504</v>
      </c>
      <c r="C44" s="22" t="e">
        <f t="shared" si="3"/>
        <v>#REF!</v>
      </c>
      <c r="D44" s="28" t="s">
        <v>32</v>
      </c>
      <c r="E44" s="28" t="s">
        <v>16419</v>
      </c>
      <c r="F44" s="28" t="s">
        <v>16505</v>
      </c>
      <c r="G44" s="28" t="s">
        <v>16190</v>
      </c>
      <c r="H44" s="29">
        <v>108</v>
      </c>
      <c r="I44" s="28" t="s">
        <v>16191</v>
      </c>
      <c r="J44" s="30" t="e">
        <f>#REF!/#REF!</f>
        <v>#REF!</v>
      </c>
      <c r="K44" s="31">
        <v>0</v>
      </c>
      <c r="L44" s="32" t="e">
        <f>#REF!</f>
        <v>#REF!</v>
      </c>
      <c r="M44" s="33" t="e">
        <f t="shared" si="4"/>
        <v>#REF!</v>
      </c>
      <c r="N44" s="32" t="e">
        <f t="shared" si="5"/>
        <v>#REF!</v>
      </c>
      <c r="O44" s="28" t="s">
        <v>16192</v>
      </c>
      <c r="P44" s="28" t="s">
        <v>16193</v>
      </c>
      <c r="Q44" s="28" t="s">
        <v>16194</v>
      </c>
      <c r="R44" s="28" t="s">
        <v>9649</v>
      </c>
      <c r="S44" s="28">
        <v>38</v>
      </c>
      <c r="T44" s="28" t="s">
        <v>16390</v>
      </c>
      <c r="U44" s="28" t="s">
        <v>16469</v>
      </c>
    </row>
    <row r="45" spans="1:21" ht="52" customHeight="1" x14ac:dyDescent="0.25">
      <c r="A45" s="21" t="s">
        <v>16506</v>
      </c>
      <c r="B45" s="21" t="s">
        <v>16507</v>
      </c>
      <c r="C45" s="22" t="e">
        <f t="shared" si="3"/>
        <v>#REF!</v>
      </c>
      <c r="D45" s="21" t="s">
        <v>32</v>
      </c>
      <c r="E45" s="21" t="s">
        <v>16419</v>
      </c>
      <c r="F45" s="21" t="s">
        <v>16508</v>
      </c>
      <c r="G45" s="21" t="s">
        <v>16190</v>
      </c>
      <c r="H45" s="23">
        <v>238</v>
      </c>
      <c r="I45" s="21" t="s">
        <v>16191</v>
      </c>
      <c r="J45" s="24" t="e">
        <f>#REF!/#REF!</f>
        <v>#REF!</v>
      </c>
      <c r="K45" s="25">
        <v>0</v>
      </c>
      <c r="L45" s="26" t="e">
        <f>#REF!</f>
        <v>#REF!</v>
      </c>
      <c r="M45" s="27" t="e">
        <f t="shared" si="4"/>
        <v>#REF!</v>
      </c>
      <c r="N45" s="26" t="e">
        <f t="shared" si="5"/>
        <v>#REF!</v>
      </c>
      <c r="O45" s="21" t="s">
        <v>16192</v>
      </c>
      <c r="P45" s="21" t="s">
        <v>16193</v>
      </c>
      <c r="Q45" s="21" t="s">
        <v>16194</v>
      </c>
      <c r="R45" s="21" t="s">
        <v>9649</v>
      </c>
      <c r="S45" s="21">
        <v>39</v>
      </c>
      <c r="T45" s="21" t="s">
        <v>16390</v>
      </c>
      <c r="U45" s="21" t="s">
        <v>16469</v>
      </c>
    </row>
    <row r="46" spans="1:21" ht="52" customHeight="1" x14ac:dyDescent="0.25">
      <c r="A46" s="28" t="s">
        <v>16509</v>
      </c>
      <c r="B46" s="28" t="s">
        <v>16510</v>
      </c>
      <c r="C46" s="22" t="e">
        <f t="shared" si="3"/>
        <v>#REF!</v>
      </c>
      <c r="D46" s="28" t="s">
        <v>32</v>
      </c>
      <c r="E46" s="28" t="s">
        <v>16419</v>
      </c>
      <c r="F46" s="28" t="s">
        <v>16511</v>
      </c>
      <c r="G46" s="28" t="s">
        <v>16190</v>
      </c>
      <c r="H46" s="29">
        <v>238</v>
      </c>
      <c r="I46" s="28" t="s">
        <v>16191</v>
      </c>
      <c r="J46" s="30" t="e">
        <f>#REF!/#REF!</f>
        <v>#REF!</v>
      </c>
      <c r="K46" s="31">
        <v>0</v>
      </c>
      <c r="L46" s="32" t="e">
        <f>#REF!</f>
        <v>#REF!</v>
      </c>
      <c r="M46" s="33" t="e">
        <f t="shared" si="4"/>
        <v>#REF!</v>
      </c>
      <c r="N46" s="32" t="e">
        <f t="shared" si="5"/>
        <v>#REF!</v>
      </c>
      <c r="O46" s="28" t="s">
        <v>16192</v>
      </c>
      <c r="P46" s="28" t="s">
        <v>16193</v>
      </c>
      <c r="Q46" s="28" t="s">
        <v>16194</v>
      </c>
      <c r="R46" s="28" t="s">
        <v>9649</v>
      </c>
      <c r="S46" s="28">
        <v>40</v>
      </c>
      <c r="T46" s="28" t="s">
        <v>16390</v>
      </c>
      <c r="U46" s="28" t="s">
        <v>16469</v>
      </c>
    </row>
    <row r="47" spans="1:21" ht="52" customHeight="1" x14ac:dyDescent="0.25">
      <c r="A47" s="21" t="s">
        <v>16512</v>
      </c>
      <c r="B47" s="21" t="s">
        <v>16513</v>
      </c>
      <c r="C47" s="22" t="e">
        <f t="shared" si="3"/>
        <v>#REF!</v>
      </c>
      <c r="D47" s="21" t="s">
        <v>32</v>
      </c>
      <c r="E47" s="21" t="s">
        <v>16419</v>
      </c>
      <c r="F47" s="21" t="s">
        <v>16514</v>
      </c>
      <c r="G47" s="21" t="s">
        <v>16190</v>
      </c>
      <c r="H47" s="23">
        <v>76</v>
      </c>
      <c r="I47" s="21" t="s">
        <v>16191</v>
      </c>
      <c r="J47" s="24" t="e">
        <f>#REF!/#REF!</f>
        <v>#REF!</v>
      </c>
      <c r="K47" s="25">
        <v>0</v>
      </c>
      <c r="L47" s="26" t="e">
        <f>#REF!</f>
        <v>#REF!</v>
      </c>
      <c r="M47" s="27" t="e">
        <f t="shared" si="4"/>
        <v>#REF!</v>
      </c>
      <c r="N47" s="26" t="e">
        <f t="shared" si="5"/>
        <v>#REF!</v>
      </c>
      <c r="O47" s="21" t="s">
        <v>16192</v>
      </c>
      <c r="P47" s="21" t="s">
        <v>16193</v>
      </c>
      <c r="Q47" s="21" t="s">
        <v>16194</v>
      </c>
      <c r="R47" s="21" t="s">
        <v>9649</v>
      </c>
      <c r="S47" s="21">
        <v>41</v>
      </c>
      <c r="T47" s="21" t="s">
        <v>16390</v>
      </c>
      <c r="U47" s="21" t="s">
        <v>16469</v>
      </c>
    </row>
    <row r="48" spans="1:21" ht="52" customHeight="1" x14ac:dyDescent="0.25">
      <c r="A48" s="28" t="s">
        <v>16515</v>
      </c>
      <c r="B48" s="28" t="s">
        <v>16516</v>
      </c>
      <c r="C48" s="22" t="e">
        <f t="shared" si="3"/>
        <v>#REF!</v>
      </c>
      <c r="D48" s="28" t="s">
        <v>32</v>
      </c>
      <c r="E48" s="28" t="s">
        <v>16517</v>
      </c>
      <c r="F48" s="28" t="s">
        <v>16518</v>
      </c>
      <c r="G48" s="28" t="s">
        <v>16190</v>
      </c>
      <c r="H48" s="29">
        <v>20.57</v>
      </c>
      <c r="I48" s="28" t="s">
        <v>16191</v>
      </c>
      <c r="J48" s="30" t="e">
        <f>#REF!/#REF!</f>
        <v>#REF!</v>
      </c>
      <c r="K48" s="31">
        <v>0</v>
      </c>
      <c r="L48" s="32" t="e">
        <f>#REF!</f>
        <v>#REF!</v>
      </c>
      <c r="M48" s="33" t="e">
        <f t="shared" si="4"/>
        <v>#REF!</v>
      </c>
      <c r="N48" s="32" t="e">
        <f t="shared" si="5"/>
        <v>#REF!</v>
      </c>
      <c r="O48" s="28" t="s">
        <v>16192</v>
      </c>
      <c r="P48" s="28" t="s">
        <v>16193</v>
      </c>
      <c r="Q48" s="28" t="s">
        <v>16194</v>
      </c>
      <c r="R48" s="28" t="s">
        <v>9649</v>
      </c>
      <c r="S48" s="28">
        <v>42</v>
      </c>
      <c r="T48" s="28" t="s">
        <v>16390</v>
      </c>
      <c r="U48" s="28" t="s">
        <v>16469</v>
      </c>
    </row>
    <row r="49" spans="1:21" ht="52" customHeight="1" x14ac:dyDescent="0.25">
      <c r="A49" s="21" t="s">
        <v>16519</v>
      </c>
      <c r="B49" s="21" t="s">
        <v>16520</v>
      </c>
      <c r="C49" s="22" t="e">
        <f t="shared" si="3"/>
        <v>#REF!</v>
      </c>
      <c r="D49" s="21" t="s">
        <v>32</v>
      </c>
      <c r="E49" s="21" t="s">
        <v>16419</v>
      </c>
      <c r="F49" s="21" t="s">
        <v>16521</v>
      </c>
      <c r="G49" s="21" t="s">
        <v>16190</v>
      </c>
      <c r="H49" s="23">
        <v>476</v>
      </c>
      <c r="I49" s="21" t="s">
        <v>16191</v>
      </c>
      <c r="J49" s="24" t="e">
        <f>#REF!/#REF!</f>
        <v>#REF!</v>
      </c>
      <c r="K49" s="25">
        <v>0</v>
      </c>
      <c r="L49" s="26" t="e">
        <f>#REF!</f>
        <v>#REF!</v>
      </c>
      <c r="M49" s="27" t="e">
        <f t="shared" si="4"/>
        <v>#REF!</v>
      </c>
      <c r="N49" s="26" t="e">
        <f t="shared" si="5"/>
        <v>#REF!</v>
      </c>
      <c r="O49" s="21" t="s">
        <v>16192</v>
      </c>
      <c r="P49" s="21" t="s">
        <v>16193</v>
      </c>
      <c r="Q49" s="21" t="s">
        <v>16194</v>
      </c>
      <c r="R49" s="21" t="s">
        <v>9649</v>
      </c>
      <c r="S49" s="21">
        <v>43</v>
      </c>
      <c r="T49" s="21" t="s">
        <v>16390</v>
      </c>
      <c r="U49" s="21" t="s">
        <v>16469</v>
      </c>
    </row>
    <row r="50" spans="1:21" ht="52" customHeight="1" x14ac:dyDescent="0.25">
      <c r="A50" s="28" t="s">
        <v>16522</v>
      </c>
      <c r="B50" s="28" t="s">
        <v>16523</v>
      </c>
      <c r="C50" s="22" t="e">
        <f t="shared" si="3"/>
        <v>#REF!</v>
      </c>
      <c r="D50" s="28" t="s">
        <v>32</v>
      </c>
      <c r="E50" s="28" t="s">
        <v>16419</v>
      </c>
      <c r="F50" s="28" t="s">
        <v>16524</v>
      </c>
      <c r="G50" s="28" t="s">
        <v>16190</v>
      </c>
      <c r="H50" s="29">
        <v>769.99</v>
      </c>
      <c r="I50" s="28" t="s">
        <v>16191</v>
      </c>
      <c r="J50" s="30" t="e">
        <f>#REF!/#REF!</f>
        <v>#REF!</v>
      </c>
      <c r="K50" s="31">
        <v>0</v>
      </c>
      <c r="L50" s="32" t="e">
        <f>#REF!</f>
        <v>#REF!</v>
      </c>
      <c r="M50" s="33" t="e">
        <f t="shared" si="4"/>
        <v>#REF!</v>
      </c>
      <c r="N50" s="32" t="e">
        <f t="shared" si="5"/>
        <v>#REF!</v>
      </c>
      <c r="O50" s="28" t="s">
        <v>16192</v>
      </c>
      <c r="P50" s="28" t="s">
        <v>16193</v>
      </c>
      <c r="Q50" s="28" t="s">
        <v>16194</v>
      </c>
      <c r="R50" s="28" t="s">
        <v>9649</v>
      </c>
      <c r="S50" s="28">
        <v>44</v>
      </c>
      <c r="T50" s="28" t="s">
        <v>16390</v>
      </c>
      <c r="U50" s="28" t="s">
        <v>16469</v>
      </c>
    </row>
    <row r="51" spans="1:21" ht="52" customHeight="1" x14ac:dyDescent="0.25">
      <c r="A51" s="21" t="s">
        <v>16525</v>
      </c>
      <c r="B51" s="21" t="s">
        <v>16526</v>
      </c>
      <c r="C51" s="22" t="e">
        <f t="shared" si="3"/>
        <v>#REF!</v>
      </c>
      <c r="D51" s="21" t="s">
        <v>32</v>
      </c>
      <c r="E51" s="21" t="s">
        <v>16419</v>
      </c>
      <c r="F51" s="21" t="s">
        <v>16527</v>
      </c>
      <c r="G51" s="21" t="s">
        <v>16190</v>
      </c>
      <c r="H51" s="23">
        <v>500.04</v>
      </c>
      <c r="I51" s="21" t="s">
        <v>16191</v>
      </c>
      <c r="J51" s="24" t="e">
        <f>#REF!/#REF!</f>
        <v>#REF!</v>
      </c>
      <c r="K51" s="25">
        <v>0</v>
      </c>
      <c r="L51" s="26" t="e">
        <f>#REF!</f>
        <v>#REF!</v>
      </c>
      <c r="M51" s="27" t="e">
        <f t="shared" si="4"/>
        <v>#REF!</v>
      </c>
      <c r="N51" s="26" t="e">
        <f t="shared" si="5"/>
        <v>#REF!</v>
      </c>
      <c r="O51" s="21" t="s">
        <v>16192</v>
      </c>
      <c r="P51" s="21" t="s">
        <v>16193</v>
      </c>
      <c r="Q51" s="21" t="s">
        <v>16194</v>
      </c>
      <c r="R51" s="21" t="s">
        <v>9649</v>
      </c>
      <c r="S51" s="21">
        <v>45</v>
      </c>
      <c r="T51" s="21" t="s">
        <v>16390</v>
      </c>
      <c r="U51" s="21" t="s">
        <v>16469</v>
      </c>
    </row>
    <row r="52" spans="1:21" ht="52" customHeight="1" x14ac:dyDescent="0.25">
      <c r="A52" s="28" t="s">
        <v>16528</v>
      </c>
      <c r="B52" s="28" t="s">
        <v>16529</v>
      </c>
      <c r="C52" s="22" t="e">
        <f t="shared" si="3"/>
        <v>#REF!</v>
      </c>
      <c r="D52" s="28" t="s">
        <v>32</v>
      </c>
      <c r="E52" s="28" t="s">
        <v>16419</v>
      </c>
      <c r="F52" s="28" t="s">
        <v>16530</v>
      </c>
      <c r="G52" s="28" t="s">
        <v>16190</v>
      </c>
      <c r="H52" s="29">
        <v>55</v>
      </c>
      <c r="I52" s="28" t="s">
        <v>16191</v>
      </c>
      <c r="J52" s="30" t="e">
        <f>#REF!/#REF!</f>
        <v>#REF!</v>
      </c>
      <c r="K52" s="31">
        <v>0</v>
      </c>
      <c r="L52" s="32" t="e">
        <f>#REF!</f>
        <v>#REF!</v>
      </c>
      <c r="M52" s="33" t="e">
        <f t="shared" si="4"/>
        <v>#REF!</v>
      </c>
      <c r="N52" s="32" t="e">
        <f t="shared" si="5"/>
        <v>#REF!</v>
      </c>
      <c r="O52" s="28" t="s">
        <v>16192</v>
      </c>
      <c r="P52" s="28" t="s">
        <v>16193</v>
      </c>
      <c r="Q52" s="28" t="s">
        <v>16194</v>
      </c>
      <c r="R52" s="28" t="s">
        <v>9649</v>
      </c>
      <c r="S52" s="28">
        <v>46</v>
      </c>
      <c r="T52" s="28" t="s">
        <v>16390</v>
      </c>
      <c r="U52" s="28" t="s">
        <v>16469</v>
      </c>
    </row>
    <row r="53" spans="1:21" ht="52" customHeight="1" x14ac:dyDescent="0.25">
      <c r="A53" s="21" t="s">
        <v>16531</v>
      </c>
      <c r="B53" s="21" t="s">
        <v>16532</v>
      </c>
      <c r="C53" s="22" t="e">
        <f t="shared" si="3"/>
        <v>#REF!</v>
      </c>
      <c r="D53" s="21" t="s">
        <v>32</v>
      </c>
      <c r="E53" s="21" t="s">
        <v>16419</v>
      </c>
      <c r="F53" s="21" t="s">
        <v>16533</v>
      </c>
      <c r="G53" s="21" t="s">
        <v>16190</v>
      </c>
      <c r="H53" s="23">
        <v>71</v>
      </c>
      <c r="I53" s="21" t="s">
        <v>16191</v>
      </c>
      <c r="J53" s="24" t="e">
        <f>#REF!/#REF!</f>
        <v>#REF!</v>
      </c>
      <c r="K53" s="25">
        <v>0</v>
      </c>
      <c r="L53" s="26" t="e">
        <f>#REF!</f>
        <v>#REF!</v>
      </c>
      <c r="M53" s="27" t="e">
        <f t="shared" si="4"/>
        <v>#REF!</v>
      </c>
      <c r="N53" s="26" t="e">
        <f t="shared" si="5"/>
        <v>#REF!</v>
      </c>
      <c r="O53" s="21" t="s">
        <v>16192</v>
      </c>
      <c r="P53" s="21" t="s">
        <v>16193</v>
      </c>
      <c r="Q53" s="21" t="s">
        <v>16194</v>
      </c>
      <c r="R53" s="21" t="s">
        <v>9649</v>
      </c>
      <c r="S53" s="21">
        <v>47</v>
      </c>
      <c r="T53" s="21" t="s">
        <v>16390</v>
      </c>
      <c r="U53" s="21" t="s">
        <v>16469</v>
      </c>
    </row>
    <row r="54" spans="1:21" ht="52" customHeight="1" x14ac:dyDescent="0.25">
      <c r="A54" s="28" t="s">
        <v>16534</v>
      </c>
      <c r="B54" s="28" t="s">
        <v>16535</v>
      </c>
      <c r="C54" s="22" t="e">
        <f t="shared" si="3"/>
        <v>#REF!</v>
      </c>
      <c r="D54" s="28" t="s">
        <v>32</v>
      </c>
      <c r="E54" s="28" t="s">
        <v>16419</v>
      </c>
      <c r="F54" s="28" t="s">
        <v>16536</v>
      </c>
      <c r="G54" s="28" t="s">
        <v>16190</v>
      </c>
      <c r="H54" s="29">
        <v>140</v>
      </c>
      <c r="I54" s="28" t="s">
        <v>16191</v>
      </c>
      <c r="J54" s="30" t="e">
        <f>#REF!/#REF!</f>
        <v>#REF!</v>
      </c>
      <c r="K54" s="31">
        <v>0</v>
      </c>
      <c r="L54" s="32" t="e">
        <f>#REF!</f>
        <v>#REF!</v>
      </c>
      <c r="M54" s="33" t="e">
        <f t="shared" si="4"/>
        <v>#REF!</v>
      </c>
      <c r="N54" s="32" t="e">
        <f t="shared" si="5"/>
        <v>#REF!</v>
      </c>
      <c r="O54" s="28" t="s">
        <v>16192</v>
      </c>
      <c r="P54" s="28" t="s">
        <v>16193</v>
      </c>
      <c r="Q54" s="28" t="s">
        <v>16194</v>
      </c>
      <c r="R54" s="28" t="s">
        <v>9649</v>
      </c>
      <c r="S54" s="28">
        <v>48</v>
      </c>
      <c r="T54" s="28" t="s">
        <v>16390</v>
      </c>
      <c r="U54" s="28" t="s">
        <v>16469</v>
      </c>
    </row>
    <row r="55" spans="1:21" ht="52" customHeight="1" x14ac:dyDescent="0.25">
      <c r="A55" s="21" t="s">
        <v>16537</v>
      </c>
      <c r="B55" s="21" t="s">
        <v>16538</v>
      </c>
      <c r="C55" s="22" t="e">
        <f t="shared" si="3"/>
        <v>#REF!</v>
      </c>
      <c r="D55" s="21" t="s">
        <v>32</v>
      </c>
      <c r="E55" s="21" t="s">
        <v>16419</v>
      </c>
      <c r="F55" s="21" t="s">
        <v>16539</v>
      </c>
      <c r="G55" s="21" t="s">
        <v>16190</v>
      </c>
      <c r="H55" s="23">
        <v>248</v>
      </c>
      <c r="I55" s="21" t="s">
        <v>16191</v>
      </c>
      <c r="J55" s="24" t="e">
        <f>#REF!/#REF!</f>
        <v>#REF!</v>
      </c>
      <c r="K55" s="25">
        <v>0</v>
      </c>
      <c r="L55" s="26" t="e">
        <f>#REF!</f>
        <v>#REF!</v>
      </c>
      <c r="M55" s="27" t="e">
        <f t="shared" si="4"/>
        <v>#REF!</v>
      </c>
      <c r="N55" s="26" t="e">
        <f t="shared" si="5"/>
        <v>#REF!</v>
      </c>
      <c r="O55" s="21" t="s">
        <v>16192</v>
      </c>
      <c r="P55" s="21" t="s">
        <v>16193</v>
      </c>
      <c r="Q55" s="21" t="s">
        <v>16194</v>
      </c>
      <c r="R55" s="21" t="s">
        <v>9649</v>
      </c>
      <c r="S55" s="21">
        <v>49</v>
      </c>
      <c r="T55" s="21" t="s">
        <v>16390</v>
      </c>
      <c r="U55" s="21" t="s">
        <v>16469</v>
      </c>
    </row>
    <row r="56" spans="1:21" ht="52" customHeight="1" x14ac:dyDescent="0.25">
      <c r="A56" s="28" t="s">
        <v>16540</v>
      </c>
      <c r="B56" s="28" t="s">
        <v>16541</v>
      </c>
      <c r="C56" s="22" t="e">
        <f t="shared" si="3"/>
        <v>#REF!</v>
      </c>
      <c r="D56" s="28" t="s">
        <v>32</v>
      </c>
      <c r="E56" s="28" t="s">
        <v>16419</v>
      </c>
      <c r="F56" s="28" t="s">
        <v>16542</v>
      </c>
      <c r="G56" s="28" t="s">
        <v>16190</v>
      </c>
      <c r="H56" s="29">
        <v>201</v>
      </c>
      <c r="I56" s="28" t="s">
        <v>16191</v>
      </c>
      <c r="J56" s="30" t="e">
        <f>#REF!/#REF!</f>
        <v>#REF!</v>
      </c>
      <c r="K56" s="31">
        <v>0</v>
      </c>
      <c r="L56" s="32" t="e">
        <f>#REF!</f>
        <v>#REF!</v>
      </c>
      <c r="M56" s="33" t="e">
        <f t="shared" si="4"/>
        <v>#REF!</v>
      </c>
      <c r="N56" s="32" t="e">
        <f t="shared" si="5"/>
        <v>#REF!</v>
      </c>
      <c r="O56" s="28" t="s">
        <v>16192</v>
      </c>
      <c r="P56" s="28" t="s">
        <v>16193</v>
      </c>
      <c r="Q56" s="28" t="s">
        <v>16194</v>
      </c>
      <c r="R56" s="28" t="s">
        <v>9649</v>
      </c>
      <c r="S56" s="28">
        <v>50</v>
      </c>
      <c r="T56" s="28" t="s">
        <v>16390</v>
      </c>
      <c r="U56" s="28" t="s">
        <v>16469</v>
      </c>
    </row>
    <row r="57" spans="1:21" ht="52" customHeight="1" x14ac:dyDescent="0.25">
      <c r="A57" s="21" t="s">
        <v>16543</v>
      </c>
      <c r="B57" s="21" t="s">
        <v>16544</v>
      </c>
      <c r="C57" s="22" t="e">
        <f t="shared" si="3"/>
        <v>#REF!</v>
      </c>
      <c r="D57" s="21" t="s">
        <v>32</v>
      </c>
      <c r="E57" s="21" t="s">
        <v>16419</v>
      </c>
      <c r="F57" s="21" t="s">
        <v>16545</v>
      </c>
      <c r="G57" s="21" t="s">
        <v>16190</v>
      </c>
      <c r="H57" s="23">
        <v>436</v>
      </c>
      <c r="I57" s="21" t="s">
        <v>16191</v>
      </c>
      <c r="J57" s="24" t="e">
        <f>#REF!/#REF!</f>
        <v>#REF!</v>
      </c>
      <c r="K57" s="25">
        <v>0</v>
      </c>
      <c r="L57" s="26" t="e">
        <f>#REF!</f>
        <v>#REF!</v>
      </c>
      <c r="M57" s="27" t="e">
        <f t="shared" si="4"/>
        <v>#REF!</v>
      </c>
      <c r="N57" s="26" t="e">
        <f t="shared" si="5"/>
        <v>#REF!</v>
      </c>
      <c r="O57" s="21" t="s">
        <v>16192</v>
      </c>
      <c r="P57" s="21" t="s">
        <v>16193</v>
      </c>
      <c r="Q57" s="21" t="s">
        <v>16194</v>
      </c>
      <c r="R57" s="21" t="s">
        <v>9649</v>
      </c>
      <c r="S57" s="21">
        <v>51</v>
      </c>
      <c r="T57" s="21" t="s">
        <v>16390</v>
      </c>
      <c r="U57" s="21" t="s">
        <v>16546</v>
      </c>
    </row>
    <row r="58" spans="1:21" ht="52" customHeight="1" x14ac:dyDescent="0.25">
      <c r="A58" s="28" t="s">
        <v>16547</v>
      </c>
      <c r="B58" s="28" t="s">
        <v>16548</v>
      </c>
      <c r="C58" s="22" t="e">
        <f t="shared" si="3"/>
        <v>#REF!</v>
      </c>
      <c r="D58" s="28" t="s">
        <v>32</v>
      </c>
      <c r="E58" s="28" t="s">
        <v>16549</v>
      </c>
      <c r="F58" s="28" t="s">
        <v>16550</v>
      </c>
      <c r="G58" s="28" t="s">
        <v>16551</v>
      </c>
      <c r="H58" s="29">
        <v>40</v>
      </c>
      <c r="I58" s="28" t="s">
        <v>16191</v>
      </c>
      <c r="J58" s="30" t="e">
        <f>#REF!/#REF!</f>
        <v>#REF!</v>
      </c>
      <c r="K58" s="31">
        <v>0</v>
      </c>
      <c r="L58" s="32" t="e">
        <f>#REF!</f>
        <v>#REF!</v>
      </c>
      <c r="M58" s="33" t="e">
        <f t="shared" si="4"/>
        <v>#REF!</v>
      </c>
      <c r="N58" s="32" t="e">
        <f t="shared" si="5"/>
        <v>#REF!</v>
      </c>
      <c r="O58" s="28" t="s">
        <v>16192</v>
      </c>
      <c r="P58" s="28" t="s">
        <v>16193</v>
      </c>
      <c r="Q58" s="28" t="s">
        <v>16194</v>
      </c>
      <c r="R58" s="28" t="s">
        <v>9649</v>
      </c>
      <c r="S58" s="28">
        <v>52</v>
      </c>
      <c r="T58" s="28" t="s">
        <v>16390</v>
      </c>
      <c r="U58" s="28" t="s">
        <v>16546</v>
      </c>
    </row>
    <row r="59" spans="1:21" ht="52" customHeight="1" x14ac:dyDescent="0.25">
      <c r="A59" s="21" t="s">
        <v>16552</v>
      </c>
      <c r="B59" s="21" t="s">
        <v>16553</v>
      </c>
      <c r="C59" s="22" t="e">
        <f t="shared" si="3"/>
        <v>#REF!</v>
      </c>
      <c r="D59" s="21" t="s">
        <v>32</v>
      </c>
      <c r="E59" s="21" t="s">
        <v>16235</v>
      </c>
      <c r="F59" s="21" t="s">
        <v>16554</v>
      </c>
      <c r="G59" s="21" t="s">
        <v>16190</v>
      </c>
      <c r="H59" s="23">
        <v>111</v>
      </c>
      <c r="I59" s="21" t="s">
        <v>16191</v>
      </c>
      <c r="J59" s="24" t="e">
        <f>#REF!/#REF!</f>
        <v>#REF!</v>
      </c>
      <c r="K59" s="25">
        <v>0</v>
      </c>
      <c r="L59" s="26" t="e">
        <f>#REF!</f>
        <v>#REF!</v>
      </c>
      <c r="M59" s="27" t="e">
        <f t="shared" si="4"/>
        <v>#REF!</v>
      </c>
      <c r="N59" s="26" t="e">
        <f t="shared" si="5"/>
        <v>#REF!</v>
      </c>
      <c r="O59" s="21" t="s">
        <v>16192</v>
      </c>
      <c r="P59" s="21" t="s">
        <v>16193</v>
      </c>
      <c r="Q59" s="21" t="s">
        <v>16194</v>
      </c>
      <c r="R59" s="21" t="s">
        <v>9649</v>
      </c>
      <c r="S59" s="21">
        <v>53</v>
      </c>
      <c r="T59" s="21" t="s">
        <v>16390</v>
      </c>
      <c r="U59" s="21" t="s">
        <v>16546</v>
      </c>
    </row>
    <row r="60" spans="1:21" ht="52" customHeight="1" x14ac:dyDescent="0.25">
      <c r="A60" s="28" t="s">
        <v>16555</v>
      </c>
      <c r="B60" s="28" t="s">
        <v>16556</v>
      </c>
      <c r="C60" s="22" t="e">
        <f t="shared" si="3"/>
        <v>#REF!</v>
      </c>
      <c r="D60" s="28" t="s">
        <v>32</v>
      </c>
      <c r="E60" s="28" t="s">
        <v>16235</v>
      </c>
      <c r="F60" s="28" t="s">
        <v>16557</v>
      </c>
      <c r="G60" s="28" t="s">
        <v>16190</v>
      </c>
      <c r="H60" s="29">
        <v>159</v>
      </c>
      <c r="I60" s="28" t="s">
        <v>16191</v>
      </c>
      <c r="J60" s="30" t="e">
        <f>#REF!/#REF!</f>
        <v>#REF!</v>
      </c>
      <c r="K60" s="31">
        <v>0</v>
      </c>
      <c r="L60" s="32" t="e">
        <f>#REF!</f>
        <v>#REF!</v>
      </c>
      <c r="M60" s="33" t="e">
        <f t="shared" si="4"/>
        <v>#REF!</v>
      </c>
      <c r="N60" s="32" t="e">
        <f t="shared" si="5"/>
        <v>#REF!</v>
      </c>
      <c r="O60" s="28" t="s">
        <v>16192</v>
      </c>
      <c r="P60" s="28" t="s">
        <v>16193</v>
      </c>
      <c r="Q60" s="28" t="s">
        <v>16194</v>
      </c>
      <c r="R60" s="28" t="s">
        <v>9649</v>
      </c>
      <c r="S60" s="28">
        <v>54</v>
      </c>
      <c r="T60" s="28" t="s">
        <v>16390</v>
      </c>
      <c r="U60" s="28" t="s">
        <v>16546</v>
      </c>
    </row>
    <row r="61" spans="1:21" ht="52" customHeight="1" x14ac:dyDescent="0.25">
      <c r="A61" s="21" t="s">
        <v>16558</v>
      </c>
      <c r="B61" s="21" t="s">
        <v>16559</v>
      </c>
      <c r="C61" s="22" t="e">
        <f t="shared" si="3"/>
        <v>#REF!</v>
      </c>
      <c r="D61" s="21" t="s">
        <v>32</v>
      </c>
      <c r="E61" s="21" t="s">
        <v>16235</v>
      </c>
      <c r="F61" s="21" t="s">
        <v>16560</v>
      </c>
      <c r="G61" s="21" t="s">
        <v>16190</v>
      </c>
      <c r="H61" s="23">
        <v>214</v>
      </c>
      <c r="I61" s="21" t="s">
        <v>16191</v>
      </c>
      <c r="J61" s="24" t="e">
        <f>#REF!/#REF!</f>
        <v>#REF!</v>
      </c>
      <c r="K61" s="25">
        <v>0</v>
      </c>
      <c r="L61" s="26" t="e">
        <f>#REF!</f>
        <v>#REF!</v>
      </c>
      <c r="M61" s="27" t="e">
        <f t="shared" si="4"/>
        <v>#REF!</v>
      </c>
      <c r="N61" s="26" t="e">
        <f t="shared" si="5"/>
        <v>#REF!</v>
      </c>
      <c r="O61" s="21" t="s">
        <v>16192</v>
      </c>
      <c r="P61" s="21" t="s">
        <v>16193</v>
      </c>
      <c r="Q61" s="21" t="s">
        <v>16194</v>
      </c>
      <c r="R61" s="21" t="s">
        <v>9649</v>
      </c>
      <c r="S61" s="21">
        <v>55</v>
      </c>
      <c r="T61" s="21" t="s">
        <v>16390</v>
      </c>
      <c r="U61" s="21" t="s">
        <v>16546</v>
      </c>
    </row>
    <row r="62" spans="1:21" ht="52" customHeight="1" x14ac:dyDescent="0.25">
      <c r="A62" s="28" t="s">
        <v>16561</v>
      </c>
      <c r="B62" s="28" t="s">
        <v>16562</v>
      </c>
      <c r="C62" s="22" t="e">
        <f t="shared" si="3"/>
        <v>#REF!</v>
      </c>
      <c r="D62" s="28" t="s">
        <v>32</v>
      </c>
      <c r="E62" s="28" t="s">
        <v>16235</v>
      </c>
      <c r="F62" s="28" t="s">
        <v>16563</v>
      </c>
      <c r="G62" s="28" t="s">
        <v>16190</v>
      </c>
      <c r="H62" s="29">
        <v>379</v>
      </c>
      <c r="I62" s="28" t="s">
        <v>16191</v>
      </c>
      <c r="J62" s="30" t="e">
        <f>#REF!/#REF!</f>
        <v>#REF!</v>
      </c>
      <c r="K62" s="31">
        <v>0</v>
      </c>
      <c r="L62" s="32" t="e">
        <f>#REF!</f>
        <v>#REF!</v>
      </c>
      <c r="M62" s="33" t="e">
        <f t="shared" si="4"/>
        <v>#REF!</v>
      </c>
      <c r="N62" s="32" t="e">
        <f t="shared" si="5"/>
        <v>#REF!</v>
      </c>
      <c r="O62" s="28" t="s">
        <v>16192</v>
      </c>
      <c r="P62" s="28" t="s">
        <v>16193</v>
      </c>
      <c r="Q62" s="28" t="s">
        <v>16194</v>
      </c>
      <c r="R62" s="28" t="s">
        <v>9649</v>
      </c>
      <c r="S62" s="28">
        <v>56</v>
      </c>
      <c r="T62" s="28" t="s">
        <v>16390</v>
      </c>
      <c r="U62" s="28" t="s">
        <v>16546</v>
      </c>
    </row>
    <row r="63" spans="1:21" ht="52" customHeight="1" x14ac:dyDescent="0.25">
      <c r="A63" s="21" t="s">
        <v>16564</v>
      </c>
      <c r="B63" s="21" t="s">
        <v>16565</v>
      </c>
      <c r="C63" s="22" t="e">
        <f t="shared" si="3"/>
        <v>#REF!</v>
      </c>
      <c r="D63" s="21" t="s">
        <v>32</v>
      </c>
      <c r="E63" s="21" t="s">
        <v>16235</v>
      </c>
      <c r="F63" s="21" t="s">
        <v>16566</v>
      </c>
      <c r="G63" s="21" t="s">
        <v>16190</v>
      </c>
      <c r="H63" s="23">
        <v>260</v>
      </c>
      <c r="I63" s="21" t="s">
        <v>16191</v>
      </c>
      <c r="J63" s="24" t="e">
        <f>#REF!/#REF!</f>
        <v>#REF!</v>
      </c>
      <c r="K63" s="25">
        <v>0</v>
      </c>
      <c r="L63" s="26" t="e">
        <f>#REF!</f>
        <v>#REF!</v>
      </c>
      <c r="M63" s="27" t="e">
        <f t="shared" si="4"/>
        <v>#REF!</v>
      </c>
      <c r="N63" s="26" t="e">
        <f t="shared" si="5"/>
        <v>#REF!</v>
      </c>
      <c r="O63" s="21" t="s">
        <v>16192</v>
      </c>
      <c r="P63" s="21" t="s">
        <v>16193</v>
      </c>
      <c r="Q63" s="21" t="s">
        <v>16194</v>
      </c>
      <c r="R63" s="21" t="s">
        <v>9649</v>
      </c>
      <c r="S63" s="21">
        <v>57</v>
      </c>
      <c r="T63" s="21" t="s">
        <v>16390</v>
      </c>
      <c r="U63" s="21" t="s">
        <v>16546</v>
      </c>
    </row>
    <row r="64" spans="1:21" ht="52" customHeight="1" x14ac:dyDescent="0.25">
      <c r="A64" s="28" t="s">
        <v>16567</v>
      </c>
      <c r="B64" s="28" t="s">
        <v>16568</v>
      </c>
      <c r="C64" s="22" t="e">
        <f t="shared" si="3"/>
        <v>#REF!</v>
      </c>
      <c r="D64" s="28" t="s">
        <v>32</v>
      </c>
      <c r="E64" s="28" t="s">
        <v>16235</v>
      </c>
      <c r="F64" s="28" t="s">
        <v>16569</v>
      </c>
      <c r="G64" s="28" t="s">
        <v>16190</v>
      </c>
      <c r="H64" s="29">
        <v>339</v>
      </c>
      <c r="I64" s="28" t="s">
        <v>16191</v>
      </c>
      <c r="J64" s="30" t="e">
        <f>#REF!/#REF!</f>
        <v>#REF!</v>
      </c>
      <c r="K64" s="31">
        <v>0</v>
      </c>
      <c r="L64" s="32" t="e">
        <f>#REF!</f>
        <v>#REF!</v>
      </c>
      <c r="M64" s="33" t="e">
        <f t="shared" si="4"/>
        <v>#REF!</v>
      </c>
      <c r="N64" s="32" t="e">
        <f t="shared" si="5"/>
        <v>#REF!</v>
      </c>
      <c r="O64" s="28" t="s">
        <v>16192</v>
      </c>
      <c r="P64" s="28" t="s">
        <v>16193</v>
      </c>
      <c r="Q64" s="28" t="s">
        <v>16194</v>
      </c>
      <c r="R64" s="28" t="s">
        <v>9649</v>
      </c>
      <c r="S64" s="28">
        <v>58</v>
      </c>
      <c r="T64" s="28" t="s">
        <v>16390</v>
      </c>
      <c r="U64" s="28" t="s">
        <v>16546</v>
      </c>
    </row>
    <row r="65" spans="1:21" ht="52" customHeight="1" x14ac:dyDescent="0.25">
      <c r="A65" s="21" t="s">
        <v>16570</v>
      </c>
      <c r="B65" s="21" t="s">
        <v>16571</v>
      </c>
      <c r="C65" s="22" t="e">
        <f t="shared" si="3"/>
        <v>#REF!</v>
      </c>
      <c r="D65" s="21" t="s">
        <v>32</v>
      </c>
      <c r="E65" s="21" t="s">
        <v>16235</v>
      </c>
      <c r="F65" s="21" t="s">
        <v>16572</v>
      </c>
      <c r="G65" s="21" t="s">
        <v>16190</v>
      </c>
      <c r="H65" s="23">
        <v>441</v>
      </c>
      <c r="I65" s="21" t="s">
        <v>16191</v>
      </c>
      <c r="J65" s="24" t="e">
        <f>#REF!/#REF!</f>
        <v>#REF!</v>
      </c>
      <c r="K65" s="25">
        <v>0</v>
      </c>
      <c r="L65" s="26" t="e">
        <f>#REF!</f>
        <v>#REF!</v>
      </c>
      <c r="M65" s="27" t="e">
        <f t="shared" si="4"/>
        <v>#REF!</v>
      </c>
      <c r="N65" s="26" t="e">
        <f t="shared" si="5"/>
        <v>#REF!</v>
      </c>
      <c r="O65" s="21" t="s">
        <v>16192</v>
      </c>
      <c r="P65" s="21" t="s">
        <v>16193</v>
      </c>
      <c r="Q65" s="21" t="s">
        <v>16194</v>
      </c>
      <c r="R65" s="21" t="s">
        <v>9649</v>
      </c>
      <c r="S65" s="21">
        <v>59</v>
      </c>
      <c r="T65" s="21" t="s">
        <v>16390</v>
      </c>
      <c r="U65" s="21" t="s">
        <v>16546</v>
      </c>
    </row>
    <row r="66" spans="1:21" ht="52" customHeight="1" x14ac:dyDescent="0.25">
      <c r="A66" s="28" t="s">
        <v>16573</v>
      </c>
      <c r="B66" s="28" t="s">
        <v>16574</v>
      </c>
      <c r="C66" s="22" t="e">
        <f t="shared" si="3"/>
        <v>#REF!</v>
      </c>
      <c r="D66" s="28" t="s">
        <v>32</v>
      </c>
      <c r="E66" s="28" t="s">
        <v>16235</v>
      </c>
      <c r="F66" s="28" t="s">
        <v>16575</v>
      </c>
      <c r="G66" s="28" t="s">
        <v>16190</v>
      </c>
      <c r="H66" s="29">
        <v>137</v>
      </c>
      <c r="I66" s="28" t="s">
        <v>16191</v>
      </c>
      <c r="J66" s="30" t="e">
        <f>#REF!/#REF!</f>
        <v>#REF!</v>
      </c>
      <c r="K66" s="31">
        <v>0</v>
      </c>
      <c r="L66" s="32" t="e">
        <f>#REF!</f>
        <v>#REF!</v>
      </c>
      <c r="M66" s="33" t="e">
        <f t="shared" si="4"/>
        <v>#REF!</v>
      </c>
      <c r="N66" s="32" t="e">
        <f t="shared" si="5"/>
        <v>#REF!</v>
      </c>
      <c r="O66" s="28" t="s">
        <v>16192</v>
      </c>
      <c r="P66" s="28" t="s">
        <v>16193</v>
      </c>
      <c r="Q66" s="28" t="s">
        <v>16194</v>
      </c>
      <c r="R66" s="28" t="s">
        <v>9649</v>
      </c>
      <c r="S66" s="28">
        <v>60</v>
      </c>
      <c r="T66" s="28" t="s">
        <v>16390</v>
      </c>
      <c r="U66" s="28" t="s">
        <v>16546</v>
      </c>
    </row>
    <row r="67" spans="1:21" ht="52" customHeight="1" x14ac:dyDescent="0.25">
      <c r="A67" s="21" t="s">
        <v>16576</v>
      </c>
      <c r="B67" s="21" t="s">
        <v>16577</v>
      </c>
      <c r="C67" s="22" t="e">
        <f t="shared" si="3"/>
        <v>#REF!</v>
      </c>
      <c r="D67" s="21" t="s">
        <v>32</v>
      </c>
      <c r="E67" s="21" t="s">
        <v>16235</v>
      </c>
      <c r="F67" s="21" t="s">
        <v>16578</v>
      </c>
      <c r="G67" s="21" t="s">
        <v>16190</v>
      </c>
      <c r="H67" s="23">
        <v>46.3</v>
      </c>
      <c r="I67" s="21" t="s">
        <v>16191</v>
      </c>
      <c r="J67" s="24" t="e">
        <f>#REF!/#REF!</f>
        <v>#REF!</v>
      </c>
      <c r="K67" s="25">
        <v>0</v>
      </c>
      <c r="L67" s="26" t="e">
        <f>#REF!</f>
        <v>#REF!</v>
      </c>
      <c r="M67" s="27" t="e">
        <f t="shared" si="4"/>
        <v>#REF!</v>
      </c>
      <c r="N67" s="26" t="e">
        <f t="shared" si="5"/>
        <v>#REF!</v>
      </c>
      <c r="O67" s="21" t="s">
        <v>16192</v>
      </c>
      <c r="P67" s="21" t="s">
        <v>16193</v>
      </c>
      <c r="Q67" s="21" t="s">
        <v>16194</v>
      </c>
      <c r="R67" s="21" t="s">
        <v>9649</v>
      </c>
      <c r="S67" s="21">
        <v>61</v>
      </c>
      <c r="T67" s="21" t="s">
        <v>16390</v>
      </c>
      <c r="U67" s="21" t="s">
        <v>16546</v>
      </c>
    </row>
    <row r="68" spans="1:21" ht="52" customHeight="1" x14ac:dyDescent="0.25">
      <c r="A68" s="28" t="s">
        <v>16579</v>
      </c>
      <c r="B68" s="28" t="s">
        <v>16580</v>
      </c>
      <c r="C68" s="22" t="e">
        <f t="shared" si="3"/>
        <v>#REF!</v>
      </c>
      <c r="D68" s="28" t="s">
        <v>32</v>
      </c>
      <c r="E68" s="28" t="s">
        <v>16235</v>
      </c>
      <c r="F68" s="28" t="s">
        <v>16581</v>
      </c>
      <c r="G68" s="28" t="s">
        <v>16190</v>
      </c>
      <c r="H68" s="29">
        <v>110</v>
      </c>
      <c r="I68" s="28" t="s">
        <v>16191</v>
      </c>
      <c r="J68" s="30" t="e">
        <f>#REF!/#REF!</f>
        <v>#REF!</v>
      </c>
      <c r="K68" s="31">
        <v>0</v>
      </c>
      <c r="L68" s="32" t="e">
        <f>#REF!</f>
        <v>#REF!</v>
      </c>
      <c r="M68" s="33" t="e">
        <f t="shared" si="4"/>
        <v>#REF!</v>
      </c>
      <c r="N68" s="32" t="e">
        <f t="shared" si="5"/>
        <v>#REF!</v>
      </c>
      <c r="O68" s="28" t="s">
        <v>16192</v>
      </c>
      <c r="P68" s="28" t="s">
        <v>16193</v>
      </c>
      <c r="Q68" s="28" t="s">
        <v>16194</v>
      </c>
      <c r="R68" s="28" t="s">
        <v>9649</v>
      </c>
      <c r="S68" s="28">
        <v>62</v>
      </c>
      <c r="T68" s="28" t="s">
        <v>16390</v>
      </c>
      <c r="U68" s="28" t="s">
        <v>16546</v>
      </c>
    </row>
    <row r="69" spans="1:21" ht="52" customHeight="1" x14ac:dyDescent="0.25">
      <c r="A69" s="21" t="s">
        <v>16582</v>
      </c>
      <c r="B69" s="21" t="s">
        <v>16583</v>
      </c>
      <c r="C69" s="22" t="e">
        <f t="shared" si="3"/>
        <v>#REF!</v>
      </c>
      <c r="D69" s="21" t="s">
        <v>32</v>
      </c>
      <c r="E69" s="21" t="s">
        <v>16235</v>
      </c>
      <c r="F69" s="21" t="s">
        <v>16584</v>
      </c>
      <c r="G69" s="21" t="s">
        <v>16190</v>
      </c>
      <c r="H69" s="23">
        <v>83</v>
      </c>
      <c r="I69" s="21" t="s">
        <v>16191</v>
      </c>
      <c r="J69" s="24" t="e">
        <f>#REF!/#REF!</f>
        <v>#REF!</v>
      </c>
      <c r="K69" s="25">
        <v>0</v>
      </c>
      <c r="L69" s="26" t="e">
        <f>#REF!</f>
        <v>#REF!</v>
      </c>
      <c r="M69" s="27" t="e">
        <f t="shared" si="4"/>
        <v>#REF!</v>
      </c>
      <c r="N69" s="26" t="e">
        <f t="shared" si="5"/>
        <v>#REF!</v>
      </c>
      <c r="O69" s="21" t="s">
        <v>16192</v>
      </c>
      <c r="P69" s="21" t="s">
        <v>16193</v>
      </c>
      <c r="Q69" s="21" t="s">
        <v>16194</v>
      </c>
      <c r="R69" s="21" t="s">
        <v>9649</v>
      </c>
      <c r="S69" s="21">
        <v>63</v>
      </c>
      <c r="T69" s="21" t="s">
        <v>16390</v>
      </c>
      <c r="U69" s="21" t="s">
        <v>16546</v>
      </c>
    </row>
    <row r="70" spans="1:21" ht="52" customHeight="1" x14ac:dyDescent="0.25">
      <c r="A70" s="28" t="s">
        <v>16585</v>
      </c>
      <c r="B70" s="28" t="s">
        <v>16586</v>
      </c>
      <c r="C70" s="22" t="e">
        <f t="shared" si="3"/>
        <v>#REF!</v>
      </c>
      <c r="D70" s="28" t="s">
        <v>32</v>
      </c>
      <c r="E70" s="28" t="s">
        <v>16235</v>
      </c>
      <c r="F70" s="28" t="s">
        <v>16587</v>
      </c>
      <c r="G70" s="28" t="s">
        <v>16190</v>
      </c>
      <c r="H70" s="29">
        <v>115</v>
      </c>
      <c r="I70" s="28" t="s">
        <v>16191</v>
      </c>
      <c r="J70" s="30" t="e">
        <f>#REF!/#REF!</f>
        <v>#REF!</v>
      </c>
      <c r="K70" s="31">
        <v>0</v>
      </c>
      <c r="L70" s="32" t="e">
        <f>#REF!</f>
        <v>#REF!</v>
      </c>
      <c r="M70" s="33" t="e">
        <f t="shared" si="4"/>
        <v>#REF!</v>
      </c>
      <c r="N70" s="32" t="e">
        <f t="shared" si="5"/>
        <v>#REF!</v>
      </c>
      <c r="O70" s="28" t="s">
        <v>16192</v>
      </c>
      <c r="P70" s="28" t="s">
        <v>16193</v>
      </c>
      <c r="Q70" s="28" t="s">
        <v>16194</v>
      </c>
      <c r="R70" s="28" t="s">
        <v>9649</v>
      </c>
      <c r="S70" s="28">
        <v>64</v>
      </c>
      <c r="T70" s="28" t="s">
        <v>16390</v>
      </c>
      <c r="U70" s="28" t="s">
        <v>16546</v>
      </c>
    </row>
    <row r="71" spans="1:21" ht="52" customHeight="1" x14ac:dyDescent="0.25">
      <c r="A71" s="21" t="s">
        <v>16588</v>
      </c>
      <c r="B71" s="21" t="s">
        <v>16589</v>
      </c>
      <c r="C71" s="22" t="e">
        <f t="shared" ref="C71:C102" si="6">N71*10</f>
        <v>#REF!</v>
      </c>
      <c r="D71" s="21" t="s">
        <v>32</v>
      </c>
      <c r="E71" s="21" t="s">
        <v>16235</v>
      </c>
      <c r="F71" s="21" t="s">
        <v>16590</v>
      </c>
      <c r="G71" s="21" t="s">
        <v>16190</v>
      </c>
      <c r="H71" s="23">
        <v>158</v>
      </c>
      <c r="I71" s="21" t="s">
        <v>16191</v>
      </c>
      <c r="J71" s="24" t="e">
        <f>#REF!/#REF!</f>
        <v>#REF!</v>
      </c>
      <c r="K71" s="25">
        <v>0</v>
      </c>
      <c r="L71" s="26" t="e">
        <f>#REF!</f>
        <v>#REF!</v>
      </c>
      <c r="M71" s="27" t="e">
        <f t="shared" ref="M71:M102" si="7">H71*J71*(1+K71)</f>
        <v>#REF!</v>
      </c>
      <c r="N71" s="26" t="e">
        <f t="shared" ref="N71:N102" si="8">ROUND(M71*L71,-4)</f>
        <v>#REF!</v>
      </c>
      <c r="O71" s="21" t="s">
        <v>16192</v>
      </c>
      <c r="P71" s="21" t="s">
        <v>16193</v>
      </c>
      <c r="Q71" s="21" t="s">
        <v>16194</v>
      </c>
      <c r="R71" s="21" t="s">
        <v>9649</v>
      </c>
      <c r="S71" s="21">
        <v>65</v>
      </c>
      <c r="T71" s="21" t="s">
        <v>16390</v>
      </c>
      <c r="U71" s="21" t="s">
        <v>16546</v>
      </c>
    </row>
    <row r="72" spans="1:21" ht="52" customHeight="1" x14ac:dyDescent="0.25">
      <c r="A72" s="28" t="s">
        <v>16591</v>
      </c>
      <c r="B72" s="28" t="s">
        <v>16592</v>
      </c>
      <c r="C72" s="22" t="e">
        <f t="shared" si="6"/>
        <v>#REF!</v>
      </c>
      <c r="D72" s="28" t="s">
        <v>32</v>
      </c>
      <c r="E72" s="28" t="s">
        <v>16235</v>
      </c>
      <c r="F72" s="28" t="s">
        <v>16593</v>
      </c>
      <c r="G72" s="28" t="s">
        <v>16190</v>
      </c>
      <c r="H72" s="29">
        <v>104</v>
      </c>
      <c r="I72" s="28" t="s">
        <v>16191</v>
      </c>
      <c r="J72" s="30" t="e">
        <f>#REF!/#REF!</f>
        <v>#REF!</v>
      </c>
      <c r="K72" s="31">
        <v>0</v>
      </c>
      <c r="L72" s="32" t="e">
        <f>#REF!</f>
        <v>#REF!</v>
      </c>
      <c r="M72" s="33" t="e">
        <f t="shared" si="7"/>
        <v>#REF!</v>
      </c>
      <c r="N72" s="32" t="e">
        <f t="shared" si="8"/>
        <v>#REF!</v>
      </c>
      <c r="O72" s="28" t="s">
        <v>16192</v>
      </c>
      <c r="P72" s="28" t="s">
        <v>16193</v>
      </c>
      <c r="Q72" s="28" t="s">
        <v>16194</v>
      </c>
      <c r="R72" s="28" t="s">
        <v>9649</v>
      </c>
      <c r="S72" s="28">
        <v>66</v>
      </c>
      <c r="T72" s="28" t="s">
        <v>16390</v>
      </c>
      <c r="U72" s="28" t="s">
        <v>16546</v>
      </c>
    </row>
    <row r="73" spans="1:21" ht="52" customHeight="1" x14ac:dyDescent="0.25">
      <c r="A73" s="21" t="s">
        <v>16594</v>
      </c>
      <c r="B73" s="21" t="s">
        <v>16595</v>
      </c>
      <c r="C73" s="22" t="e">
        <f t="shared" si="6"/>
        <v>#REF!</v>
      </c>
      <c r="D73" s="21" t="s">
        <v>32</v>
      </c>
      <c r="E73" s="21" t="s">
        <v>16235</v>
      </c>
      <c r="F73" s="21" t="s">
        <v>16596</v>
      </c>
      <c r="G73" s="21" t="s">
        <v>16190</v>
      </c>
      <c r="H73" s="23">
        <v>103</v>
      </c>
      <c r="I73" s="21" t="s">
        <v>16191</v>
      </c>
      <c r="J73" s="24" t="e">
        <f>#REF!/#REF!</f>
        <v>#REF!</v>
      </c>
      <c r="K73" s="25">
        <v>0</v>
      </c>
      <c r="L73" s="26" t="e">
        <f>#REF!</f>
        <v>#REF!</v>
      </c>
      <c r="M73" s="27" t="e">
        <f t="shared" si="7"/>
        <v>#REF!</v>
      </c>
      <c r="N73" s="26" t="e">
        <f t="shared" si="8"/>
        <v>#REF!</v>
      </c>
      <c r="O73" s="21" t="s">
        <v>16192</v>
      </c>
      <c r="P73" s="21" t="s">
        <v>16193</v>
      </c>
      <c r="Q73" s="21" t="s">
        <v>16194</v>
      </c>
      <c r="R73" s="21" t="s">
        <v>9649</v>
      </c>
      <c r="S73" s="21">
        <v>67</v>
      </c>
      <c r="T73" s="21" t="s">
        <v>16390</v>
      </c>
      <c r="U73" s="21" t="s">
        <v>16546</v>
      </c>
    </row>
    <row r="74" spans="1:21" ht="52" customHeight="1" x14ac:dyDescent="0.25">
      <c r="A74" s="28" t="s">
        <v>16597</v>
      </c>
      <c r="B74" s="28" t="s">
        <v>16598</v>
      </c>
      <c r="C74" s="22" t="e">
        <f t="shared" si="6"/>
        <v>#REF!</v>
      </c>
      <c r="D74" s="28" t="s">
        <v>32</v>
      </c>
      <c r="E74" s="28" t="s">
        <v>16235</v>
      </c>
      <c r="F74" s="28" t="s">
        <v>16599</v>
      </c>
      <c r="G74" s="28" t="s">
        <v>16190</v>
      </c>
      <c r="H74" s="29">
        <v>152</v>
      </c>
      <c r="I74" s="28" t="s">
        <v>16191</v>
      </c>
      <c r="J74" s="30" t="e">
        <f>#REF!/#REF!</f>
        <v>#REF!</v>
      </c>
      <c r="K74" s="31">
        <v>0</v>
      </c>
      <c r="L74" s="32" t="e">
        <f>#REF!</f>
        <v>#REF!</v>
      </c>
      <c r="M74" s="33" t="e">
        <f t="shared" si="7"/>
        <v>#REF!</v>
      </c>
      <c r="N74" s="32" t="e">
        <f t="shared" si="8"/>
        <v>#REF!</v>
      </c>
      <c r="O74" s="28" t="s">
        <v>16192</v>
      </c>
      <c r="P74" s="28" t="s">
        <v>16193</v>
      </c>
      <c r="Q74" s="28" t="s">
        <v>16194</v>
      </c>
      <c r="R74" s="28" t="s">
        <v>9649</v>
      </c>
      <c r="S74" s="28">
        <v>68</v>
      </c>
      <c r="T74" s="28" t="s">
        <v>16390</v>
      </c>
      <c r="U74" s="28" t="s">
        <v>16546</v>
      </c>
    </row>
    <row r="75" spans="1:21" ht="52" customHeight="1" x14ac:dyDescent="0.25">
      <c r="A75" s="21" t="s">
        <v>16600</v>
      </c>
      <c r="B75" s="21" t="s">
        <v>16601</v>
      </c>
      <c r="C75" s="22" t="e">
        <f t="shared" si="6"/>
        <v>#REF!</v>
      </c>
      <c r="D75" s="21" t="s">
        <v>32</v>
      </c>
      <c r="E75" s="21" t="s">
        <v>16235</v>
      </c>
      <c r="F75" s="21" t="s">
        <v>16602</v>
      </c>
      <c r="G75" s="21" t="s">
        <v>16190</v>
      </c>
      <c r="H75" s="23">
        <v>145</v>
      </c>
      <c r="I75" s="21" t="s">
        <v>16191</v>
      </c>
      <c r="J75" s="24" t="e">
        <f>#REF!/#REF!</f>
        <v>#REF!</v>
      </c>
      <c r="K75" s="25">
        <v>0</v>
      </c>
      <c r="L75" s="26" t="e">
        <f>#REF!</f>
        <v>#REF!</v>
      </c>
      <c r="M75" s="27" t="e">
        <f t="shared" si="7"/>
        <v>#REF!</v>
      </c>
      <c r="N75" s="26" t="e">
        <f t="shared" si="8"/>
        <v>#REF!</v>
      </c>
      <c r="O75" s="21" t="s">
        <v>16192</v>
      </c>
      <c r="P75" s="21" t="s">
        <v>16193</v>
      </c>
      <c r="Q75" s="21" t="s">
        <v>16194</v>
      </c>
      <c r="R75" s="21" t="s">
        <v>9649</v>
      </c>
      <c r="S75" s="21">
        <v>69</v>
      </c>
      <c r="T75" s="21" t="s">
        <v>16390</v>
      </c>
      <c r="U75" s="21" t="s">
        <v>16546</v>
      </c>
    </row>
    <row r="76" spans="1:21" ht="52" customHeight="1" x14ac:dyDescent="0.25">
      <c r="A76" s="28" t="s">
        <v>16603</v>
      </c>
      <c r="B76" s="28" t="s">
        <v>16604</v>
      </c>
      <c r="C76" s="22" t="e">
        <f t="shared" si="6"/>
        <v>#REF!</v>
      </c>
      <c r="D76" s="28" t="s">
        <v>32</v>
      </c>
      <c r="E76" s="28" t="s">
        <v>16235</v>
      </c>
      <c r="F76" s="28" t="s">
        <v>16605</v>
      </c>
      <c r="G76" s="28" t="s">
        <v>16190</v>
      </c>
      <c r="H76" s="29">
        <v>68</v>
      </c>
      <c r="I76" s="28" t="s">
        <v>16191</v>
      </c>
      <c r="J76" s="30" t="e">
        <f>#REF!/#REF!</f>
        <v>#REF!</v>
      </c>
      <c r="K76" s="31">
        <v>0</v>
      </c>
      <c r="L76" s="32" t="e">
        <f>#REF!</f>
        <v>#REF!</v>
      </c>
      <c r="M76" s="33" t="e">
        <f t="shared" si="7"/>
        <v>#REF!</v>
      </c>
      <c r="N76" s="32" t="e">
        <f t="shared" si="8"/>
        <v>#REF!</v>
      </c>
      <c r="O76" s="28" t="s">
        <v>16192</v>
      </c>
      <c r="P76" s="28" t="s">
        <v>16193</v>
      </c>
      <c r="Q76" s="28" t="s">
        <v>16194</v>
      </c>
      <c r="R76" s="28" t="s">
        <v>9649</v>
      </c>
      <c r="S76" s="28">
        <v>70</v>
      </c>
      <c r="T76" s="28" t="s">
        <v>16390</v>
      </c>
      <c r="U76" s="28" t="s">
        <v>16546</v>
      </c>
    </row>
    <row r="77" spans="1:21" ht="52" customHeight="1" x14ac:dyDescent="0.25">
      <c r="A77" s="21" t="s">
        <v>16606</v>
      </c>
      <c r="B77" s="21" t="s">
        <v>16607</v>
      </c>
      <c r="C77" s="22" t="e">
        <f t="shared" si="6"/>
        <v>#REF!</v>
      </c>
      <c r="D77" s="21" t="s">
        <v>32</v>
      </c>
      <c r="E77" s="21" t="s">
        <v>16235</v>
      </c>
      <c r="F77" s="21" t="s">
        <v>16608</v>
      </c>
      <c r="G77" s="21" t="s">
        <v>16190</v>
      </c>
      <c r="H77" s="23">
        <v>82</v>
      </c>
      <c r="I77" s="21" t="s">
        <v>16191</v>
      </c>
      <c r="J77" s="24" t="e">
        <f>#REF!/#REF!</f>
        <v>#REF!</v>
      </c>
      <c r="K77" s="25">
        <v>0</v>
      </c>
      <c r="L77" s="26" t="e">
        <f>#REF!</f>
        <v>#REF!</v>
      </c>
      <c r="M77" s="27" t="e">
        <f t="shared" si="7"/>
        <v>#REF!</v>
      </c>
      <c r="N77" s="26" t="e">
        <f t="shared" si="8"/>
        <v>#REF!</v>
      </c>
      <c r="O77" s="21" t="s">
        <v>16192</v>
      </c>
      <c r="P77" s="21" t="s">
        <v>16193</v>
      </c>
      <c r="Q77" s="21" t="s">
        <v>16194</v>
      </c>
      <c r="R77" s="21" t="s">
        <v>9649</v>
      </c>
      <c r="S77" s="21">
        <v>71</v>
      </c>
      <c r="T77" s="21" t="s">
        <v>16390</v>
      </c>
      <c r="U77" s="21" t="s">
        <v>16546</v>
      </c>
    </row>
    <row r="78" spans="1:21" ht="52" customHeight="1" x14ac:dyDescent="0.25">
      <c r="A78" s="28" t="s">
        <v>16609</v>
      </c>
      <c r="B78" s="28" t="s">
        <v>16610</v>
      </c>
      <c r="C78" s="22" t="e">
        <f t="shared" si="6"/>
        <v>#REF!</v>
      </c>
      <c r="D78" s="28" t="s">
        <v>32</v>
      </c>
      <c r="E78" s="28" t="s">
        <v>16235</v>
      </c>
      <c r="F78" s="28" t="s">
        <v>16611</v>
      </c>
      <c r="G78" s="28" t="s">
        <v>16190</v>
      </c>
      <c r="H78" s="29">
        <v>97</v>
      </c>
      <c r="I78" s="28" t="s">
        <v>16191</v>
      </c>
      <c r="J78" s="30" t="e">
        <f>#REF!/#REF!</f>
        <v>#REF!</v>
      </c>
      <c r="K78" s="31">
        <v>0</v>
      </c>
      <c r="L78" s="32" t="e">
        <f>#REF!</f>
        <v>#REF!</v>
      </c>
      <c r="M78" s="33" t="e">
        <f t="shared" si="7"/>
        <v>#REF!</v>
      </c>
      <c r="N78" s="32" t="e">
        <f t="shared" si="8"/>
        <v>#REF!</v>
      </c>
      <c r="O78" s="28" t="s">
        <v>16192</v>
      </c>
      <c r="P78" s="28" t="s">
        <v>16193</v>
      </c>
      <c r="Q78" s="28" t="s">
        <v>16194</v>
      </c>
      <c r="R78" s="28" t="s">
        <v>9649</v>
      </c>
      <c r="S78" s="28">
        <v>72</v>
      </c>
      <c r="T78" s="28" t="s">
        <v>16390</v>
      </c>
      <c r="U78" s="28" t="s">
        <v>16546</v>
      </c>
    </row>
    <row r="79" spans="1:21" ht="52" customHeight="1" x14ac:dyDescent="0.25">
      <c r="A79" s="21" t="s">
        <v>16612</v>
      </c>
      <c r="B79" s="21" t="s">
        <v>16613</v>
      </c>
      <c r="C79" s="22" t="e">
        <f t="shared" si="6"/>
        <v>#REF!</v>
      </c>
      <c r="D79" s="21" t="s">
        <v>32</v>
      </c>
      <c r="E79" s="21" t="s">
        <v>16235</v>
      </c>
      <c r="F79" s="21" t="s">
        <v>16614</v>
      </c>
      <c r="G79" s="21" t="s">
        <v>16190</v>
      </c>
      <c r="H79" s="23">
        <v>145</v>
      </c>
      <c r="I79" s="21" t="s">
        <v>16191</v>
      </c>
      <c r="J79" s="24" t="e">
        <f>#REF!/#REF!</f>
        <v>#REF!</v>
      </c>
      <c r="K79" s="25">
        <v>0</v>
      </c>
      <c r="L79" s="26" t="e">
        <f>#REF!</f>
        <v>#REF!</v>
      </c>
      <c r="M79" s="27" t="e">
        <f t="shared" si="7"/>
        <v>#REF!</v>
      </c>
      <c r="N79" s="26" t="e">
        <f t="shared" si="8"/>
        <v>#REF!</v>
      </c>
      <c r="O79" s="21" t="s">
        <v>16192</v>
      </c>
      <c r="P79" s="21" t="s">
        <v>16193</v>
      </c>
      <c r="Q79" s="21" t="s">
        <v>16194</v>
      </c>
      <c r="R79" s="21" t="s">
        <v>9649</v>
      </c>
      <c r="S79" s="21">
        <v>73</v>
      </c>
      <c r="T79" s="21" t="s">
        <v>16390</v>
      </c>
      <c r="U79" s="21" t="s">
        <v>16546</v>
      </c>
    </row>
    <row r="80" spans="1:21" ht="52" customHeight="1" x14ac:dyDescent="0.25">
      <c r="A80" s="28" t="s">
        <v>16615</v>
      </c>
      <c r="B80" s="28" t="s">
        <v>16616</v>
      </c>
      <c r="C80" s="22" t="e">
        <f t="shared" si="6"/>
        <v>#REF!</v>
      </c>
      <c r="D80" s="28" t="s">
        <v>32</v>
      </c>
      <c r="E80" s="28" t="s">
        <v>16235</v>
      </c>
      <c r="F80" s="28" t="s">
        <v>16617</v>
      </c>
      <c r="G80" s="28" t="s">
        <v>16190</v>
      </c>
      <c r="H80" s="29">
        <v>184</v>
      </c>
      <c r="I80" s="28" t="s">
        <v>16191</v>
      </c>
      <c r="J80" s="30" t="e">
        <f>#REF!/#REF!</f>
        <v>#REF!</v>
      </c>
      <c r="K80" s="31">
        <v>0</v>
      </c>
      <c r="L80" s="32" t="e">
        <f>#REF!</f>
        <v>#REF!</v>
      </c>
      <c r="M80" s="33" t="e">
        <f t="shared" si="7"/>
        <v>#REF!</v>
      </c>
      <c r="N80" s="32" t="e">
        <f t="shared" si="8"/>
        <v>#REF!</v>
      </c>
      <c r="O80" s="28" t="s">
        <v>16192</v>
      </c>
      <c r="P80" s="28" t="s">
        <v>16193</v>
      </c>
      <c r="Q80" s="28" t="s">
        <v>16194</v>
      </c>
      <c r="R80" s="28" t="s">
        <v>9649</v>
      </c>
      <c r="S80" s="28">
        <v>74</v>
      </c>
      <c r="T80" s="28" t="s">
        <v>16390</v>
      </c>
      <c r="U80" s="28" t="s">
        <v>16546</v>
      </c>
    </row>
    <row r="81" spans="1:21" ht="52" customHeight="1" x14ac:dyDescent="0.25">
      <c r="A81" s="21" t="s">
        <v>16618</v>
      </c>
      <c r="B81" s="21" t="s">
        <v>16619</v>
      </c>
      <c r="C81" s="22" t="e">
        <f t="shared" si="6"/>
        <v>#REF!</v>
      </c>
      <c r="D81" s="21" t="s">
        <v>32</v>
      </c>
      <c r="E81" s="21" t="s">
        <v>16235</v>
      </c>
      <c r="F81" s="21" t="s">
        <v>16620</v>
      </c>
      <c r="G81" s="21" t="s">
        <v>16190</v>
      </c>
      <c r="H81" s="23">
        <v>109</v>
      </c>
      <c r="I81" s="21" t="s">
        <v>16191</v>
      </c>
      <c r="J81" s="24" t="e">
        <f>#REF!/#REF!</f>
        <v>#REF!</v>
      </c>
      <c r="K81" s="25">
        <v>0</v>
      </c>
      <c r="L81" s="26" t="e">
        <f>#REF!</f>
        <v>#REF!</v>
      </c>
      <c r="M81" s="27" t="e">
        <f t="shared" si="7"/>
        <v>#REF!</v>
      </c>
      <c r="N81" s="26" t="e">
        <f t="shared" si="8"/>
        <v>#REF!</v>
      </c>
      <c r="O81" s="21" t="s">
        <v>16192</v>
      </c>
      <c r="P81" s="21" t="s">
        <v>16193</v>
      </c>
      <c r="Q81" s="21" t="s">
        <v>16194</v>
      </c>
      <c r="R81" s="21" t="s">
        <v>9649</v>
      </c>
      <c r="S81" s="21">
        <v>75</v>
      </c>
      <c r="T81" s="21" t="s">
        <v>16390</v>
      </c>
      <c r="U81" s="21" t="s">
        <v>16546</v>
      </c>
    </row>
    <row r="82" spans="1:21" ht="52" customHeight="1" x14ac:dyDescent="0.25">
      <c r="A82" s="28" t="s">
        <v>16621</v>
      </c>
      <c r="B82" s="28" t="s">
        <v>16622</v>
      </c>
      <c r="C82" s="22" t="e">
        <f t="shared" si="6"/>
        <v>#REF!</v>
      </c>
      <c r="D82" s="28" t="s">
        <v>32</v>
      </c>
      <c r="E82" s="28" t="s">
        <v>16235</v>
      </c>
      <c r="F82" s="28" t="s">
        <v>16623</v>
      </c>
      <c r="G82" s="28" t="s">
        <v>16190</v>
      </c>
      <c r="H82" s="29">
        <v>239</v>
      </c>
      <c r="I82" s="28" t="s">
        <v>16191</v>
      </c>
      <c r="J82" s="30" t="e">
        <f>#REF!/#REF!</f>
        <v>#REF!</v>
      </c>
      <c r="K82" s="31">
        <v>0</v>
      </c>
      <c r="L82" s="32" t="e">
        <f>#REF!</f>
        <v>#REF!</v>
      </c>
      <c r="M82" s="33" t="e">
        <f t="shared" si="7"/>
        <v>#REF!</v>
      </c>
      <c r="N82" s="32" t="e">
        <f t="shared" si="8"/>
        <v>#REF!</v>
      </c>
      <c r="O82" s="28" t="s">
        <v>16192</v>
      </c>
      <c r="P82" s="28" t="s">
        <v>16193</v>
      </c>
      <c r="Q82" s="28" t="s">
        <v>16194</v>
      </c>
      <c r="R82" s="28" t="s">
        <v>9649</v>
      </c>
      <c r="S82" s="28">
        <v>76</v>
      </c>
      <c r="T82" s="28" t="s">
        <v>16390</v>
      </c>
      <c r="U82" s="28" t="s">
        <v>16624</v>
      </c>
    </row>
    <row r="83" spans="1:21" ht="52" customHeight="1" x14ac:dyDescent="0.25">
      <c r="A83" s="21" t="s">
        <v>16625</v>
      </c>
      <c r="B83" s="21" t="s">
        <v>16626</v>
      </c>
      <c r="C83" s="22" t="e">
        <f t="shared" si="6"/>
        <v>#REF!</v>
      </c>
      <c r="D83" s="21" t="s">
        <v>32</v>
      </c>
      <c r="E83" s="21" t="s">
        <v>16235</v>
      </c>
      <c r="F83" s="21" t="s">
        <v>16627</v>
      </c>
      <c r="G83" s="21" t="s">
        <v>16190</v>
      </c>
      <c r="H83" s="23">
        <v>68</v>
      </c>
      <c r="I83" s="21" t="s">
        <v>16191</v>
      </c>
      <c r="J83" s="24" t="e">
        <f>#REF!/#REF!</f>
        <v>#REF!</v>
      </c>
      <c r="K83" s="25">
        <v>0</v>
      </c>
      <c r="L83" s="26" t="e">
        <f>#REF!</f>
        <v>#REF!</v>
      </c>
      <c r="M83" s="27" t="e">
        <f t="shared" si="7"/>
        <v>#REF!</v>
      </c>
      <c r="N83" s="26" t="e">
        <f t="shared" si="8"/>
        <v>#REF!</v>
      </c>
      <c r="O83" s="21" t="s">
        <v>16192</v>
      </c>
      <c r="P83" s="21" t="s">
        <v>16193</v>
      </c>
      <c r="Q83" s="21" t="s">
        <v>16194</v>
      </c>
      <c r="R83" s="21" t="s">
        <v>9649</v>
      </c>
      <c r="S83" s="21">
        <v>77</v>
      </c>
      <c r="T83" s="21" t="s">
        <v>16390</v>
      </c>
      <c r="U83" s="21" t="s">
        <v>16624</v>
      </c>
    </row>
    <row r="84" spans="1:21" ht="52" customHeight="1" x14ac:dyDescent="0.25">
      <c r="A84" s="28" t="s">
        <v>16628</v>
      </c>
      <c r="B84" s="28" t="s">
        <v>16629</v>
      </c>
      <c r="C84" s="22" t="e">
        <f t="shared" si="6"/>
        <v>#REF!</v>
      </c>
      <c r="D84" s="28" t="s">
        <v>32</v>
      </c>
      <c r="E84" s="28" t="s">
        <v>16235</v>
      </c>
      <c r="F84" s="28" t="s">
        <v>16630</v>
      </c>
      <c r="G84" s="28" t="s">
        <v>16190</v>
      </c>
      <c r="H84" s="29">
        <v>174</v>
      </c>
      <c r="I84" s="28" t="s">
        <v>16191</v>
      </c>
      <c r="J84" s="30" t="e">
        <f>#REF!/#REF!</f>
        <v>#REF!</v>
      </c>
      <c r="K84" s="31">
        <v>0</v>
      </c>
      <c r="L84" s="32" t="e">
        <f>#REF!</f>
        <v>#REF!</v>
      </c>
      <c r="M84" s="33" t="e">
        <f t="shared" si="7"/>
        <v>#REF!</v>
      </c>
      <c r="N84" s="32" t="e">
        <f t="shared" si="8"/>
        <v>#REF!</v>
      </c>
      <c r="O84" s="28" t="s">
        <v>16192</v>
      </c>
      <c r="P84" s="28" t="s">
        <v>16193</v>
      </c>
      <c r="Q84" s="28" t="s">
        <v>16194</v>
      </c>
      <c r="R84" s="28" t="s">
        <v>9649</v>
      </c>
      <c r="S84" s="28">
        <v>78</v>
      </c>
      <c r="T84" s="28" t="s">
        <v>16390</v>
      </c>
      <c r="U84" s="28" t="s">
        <v>16624</v>
      </c>
    </row>
    <row r="85" spans="1:21" ht="52" customHeight="1" x14ac:dyDescent="0.25">
      <c r="A85" s="21" t="s">
        <v>16631</v>
      </c>
      <c r="B85" s="21" t="s">
        <v>16632</v>
      </c>
      <c r="C85" s="22" t="e">
        <f t="shared" si="6"/>
        <v>#REF!</v>
      </c>
      <c r="D85" s="21" t="s">
        <v>32</v>
      </c>
      <c r="E85" s="21" t="s">
        <v>16235</v>
      </c>
      <c r="F85" s="21" t="s">
        <v>16633</v>
      </c>
      <c r="G85" s="21" t="s">
        <v>16190</v>
      </c>
      <c r="H85" s="23">
        <v>174</v>
      </c>
      <c r="I85" s="21" t="s">
        <v>16191</v>
      </c>
      <c r="J85" s="24" t="e">
        <f>#REF!/#REF!</f>
        <v>#REF!</v>
      </c>
      <c r="K85" s="25">
        <v>0</v>
      </c>
      <c r="L85" s="26" t="e">
        <f>#REF!</f>
        <v>#REF!</v>
      </c>
      <c r="M85" s="27" t="e">
        <f t="shared" si="7"/>
        <v>#REF!</v>
      </c>
      <c r="N85" s="26" t="e">
        <f t="shared" si="8"/>
        <v>#REF!</v>
      </c>
      <c r="O85" s="21" t="s">
        <v>16192</v>
      </c>
      <c r="P85" s="21" t="s">
        <v>16193</v>
      </c>
      <c r="Q85" s="21" t="s">
        <v>16194</v>
      </c>
      <c r="R85" s="21" t="s">
        <v>9649</v>
      </c>
      <c r="S85" s="21">
        <v>79</v>
      </c>
      <c r="T85" s="21" t="s">
        <v>16390</v>
      </c>
      <c r="U85" s="21" t="s">
        <v>16624</v>
      </c>
    </row>
    <row r="86" spans="1:21" ht="52" customHeight="1" x14ac:dyDescent="0.25">
      <c r="A86" s="28" t="s">
        <v>16634</v>
      </c>
      <c r="B86" s="28" t="s">
        <v>16635</v>
      </c>
      <c r="C86" s="22" t="e">
        <f t="shared" si="6"/>
        <v>#REF!</v>
      </c>
      <c r="D86" s="28" t="s">
        <v>32</v>
      </c>
      <c r="E86" s="28" t="s">
        <v>16235</v>
      </c>
      <c r="F86" s="28" t="s">
        <v>16636</v>
      </c>
      <c r="G86" s="28" t="s">
        <v>16190</v>
      </c>
      <c r="H86" s="29">
        <v>107</v>
      </c>
      <c r="I86" s="28" t="s">
        <v>16191</v>
      </c>
      <c r="J86" s="30" t="e">
        <f>#REF!/#REF!</f>
        <v>#REF!</v>
      </c>
      <c r="K86" s="31">
        <v>0</v>
      </c>
      <c r="L86" s="32" t="e">
        <f>#REF!</f>
        <v>#REF!</v>
      </c>
      <c r="M86" s="33" t="e">
        <f t="shared" si="7"/>
        <v>#REF!</v>
      </c>
      <c r="N86" s="32" t="e">
        <f t="shared" si="8"/>
        <v>#REF!</v>
      </c>
      <c r="O86" s="28" t="s">
        <v>16192</v>
      </c>
      <c r="P86" s="28" t="s">
        <v>16193</v>
      </c>
      <c r="Q86" s="28" t="s">
        <v>16194</v>
      </c>
      <c r="R86" s="28" t="s">
        <v>9649</v>
      </c>
      <c r="S86" s="28">
        <v>80</v>
      </c>
      <c r="T86" s="28" t="s">
        <v>16390</v>
      </c>
      <c r="U86" s="28" t="s">
        <v>16624</v>
      </c>
    </row>
    <row r="87" spans="1:21" ht="52" customHeight="1" x14ac:dyDescent="0.25">
      <c r="A87" s="21" t="s">
        <v>16637</v>
      </c>
      <c r="B87" s="21" t="s">
        <v>16638</v>
      </c>
      <c r="C87" s="22" t="e">
        <f t="shared" si="6"/>
        <v>#REF!</v>
      </c>
      <c r="D87" s="21" t="s">
        <v>32</v>
      </c>
      <c r="E87" s="21" t="s">
        <v>16235</v>
      </c>
      <c r="F87" s="21" t="s">
        <v>16639</v>
      </c>
      <c r="G87" s="21" t="s">
        <v>16190</v>
      </c>
      <c r="H87" s="23">
        <v>127</v>
      </c>
      <c r="I87" s="21" t="s">
        <v>16191</v>
      </c>
      <c r="J87" s="24" t="e">
        <f>#REF!/#REF!</f>
        <v>#REF!</v>
      </c>
      <c r="K87" s="25">
        <v>0</v>
      </c>
      <c r="L87" s="26" t="e">
        <f>#REF!</f>
        <v>#REF!</v>
      </c>
      <c r="M87" s="27" t="e">
        <f t="shared" si="7"/>
        <v>#REF!</v>
      </c>
      <c r="N87" s="26" t="e">
        <f t="shared" si="8"/>
        <v>#REF!</v>
      </c>
      <c r="O87" s="21" t="s">
        <v>16192</v>
      </c>
      <c r="P87" s="21" t="s">
        <v>16193</v>
      </c>
      <c r="Q87" s="21" t="s">
        <v>16194</v>
      </c>
      <c r="R87" s="21" t="s">
        <v>9649</v>
      </c>
      <c r="S87" s="21">
        <v>81</v>
      </c>
      <c r="T87" s="21" t="s">
        <v>16390</v>
      </c>
      <c r="U87" s="21" t="s">
        <v>16624</v>
      </c>
    </row>
    <row r="88" spans="1:21" ht="52" customHeight="1" x14ac:dyDescent="0.25">
      <c r="A88" s="28" t="s">
        <v>16640</v>
      </c>
      <c r="B88" s="28" t="s">
        <v>16641</v>
      </c>
      <c r="C88" s="22" t="e">
        <f t="shared" si="6"/>
        <v>#REF!</v>
      </c>
      <c r="D88" s="28" t="s">
        <v>32</v>
      </c>
      <c r="E88" s="28" t="s">
        <v>16235</v>
      </c>
      <c r="F88" s="28" t="s">
        <v>16642</v>
      </c>
      <c r="G88" s="28" t="s">
        <v>16190</v>
      </c>
      <c r="H88" s="29">
        <v>99</v>
      </c>
      <c r="I88" s="28" t="s">
        <v>16191</v>
      </c>
      <c r="J88" s="30" t="e">
        <f>#REF!/#REF!</f>
        <v>#REF!</v>
      </c>
      <c r="K88" s="31">
        <v>0</v>
      </c>
      <c r="L88" s="32" t="e">
        <f>#REF!</f>
        <v>#REF!</v>
      </c>
      <c r="M88" s="33" t="e">
        <f t="shared" si="7"/>
        <v>#REF!</v>
      </c>
      <c r="N88" s="32" t="e">
        <f t="shared" si="8"/>
        <v>#REF!</v>
      </c>
      <c r="O88" s="28" t="s">
        <v>16192</v>
      </c>
      <c r="P88" s="28" t="s">
        <v>16193</v>
      </c>
      <c r="Q88" s="28" t="s">
        <v>16194</v>
      </c>
      <c r="R88" s="28" t="s">
        <v>9649</v>
      </c>
      <c r="S88" s="28">
        <v>82</v>
      </c>
      <c r="T88" s="28" t="s">
        <v>16390</v>
      </c>
      <c r="U88" s="28" t="s">
        <v>16624</v>
      </c>
    </row>
    <row r="89" spans="1:21" ht="52" customHeight="1" x14ac:dyDescent="0.25">
      <c r="A89" s="21" t="s">
        <v>16643</v>
      </c>
      <c r="B89" s="21" t="s">
        <v>16644</v>
      </c>
      <c r="C89" s="22" t="e">
        <f t="shared" si="6"/>
        <v>#REF!</v>
      </c>
      <c r="D89" s="21" t="s">
        <v>32</v>
      </c>
      <c r="E89" s="21" t="s">
        <v>16235</v>
      </c>
      <c r="F89" s="21" t="s">
        <v>16645</v>
      </c>
      <c r="G89" s="21" t="s">
        <v>16190</v>
      </c>
      <c r="H89" s="23">
        <v>193</v>
      </c>
      <c r="I89" s="21" t="s">
        <v>16191</v>
      </c>
      <c r="J89" s="24" t="e">
        <f>#REF!/#REF!</f>
        <v>#REF!</v>
      </c>
      <c r="K89" s="25">
        <v>0</v>
      </c>
      <c r="L89" s="26" t="e">
        <f>#REF!</f>
        <v>#REF!</v>
      </c>
      <c r="M89" s="27" t="e">
        <f t="shared" si="7"/>
        <v>#REF!</v>
      </c>
      <c r="N89" s="26" t="e">
        <f t="shared" si="8"/>
        <v>#REF!</v>
      </c>
      <c r="O89" s="21" t="s">
        <v>16192</v>
      </c>
      <c r="P89" s="21" t="s">
        <v>16193</v>
      </c>
      <c r="Q89" s="21" t="s">
        <v>16194</v>
      </c>
      <c r="R89" s="21" t="s">
        <v>9649</v>
      </c>
      <c r="S89" s="21">
        <v>83</v>
      </c>
      <c r="T89" s="21" t="s">
        <v>16390</v>
      </c>
      <c r="U89" s="21" t="s">
        <v>16624</v>
      </c>
    </row>
    <row r="90" spans="1:21" ht="52" customHeight="1" x14ac:dyDescent="0.25">
      <c r="A90" s="28" t="s">
        <v>16646</v>
      </c>
      <c r="B90" s="28" t="s">
        <v>16647</v>
      </c>
      <c r="C90" s="22" t="e">
        <f t="shared" si="6"/>
        <v>#REF!</v>
      </c>
      <c r="D90" s="28" t="s">
        <v>32</v>
      </c>
      <c r="E90" s="28" t="s">
        <v>16235</v>
      </c>
      <c r="F90" s="28" t="s">
        <v>16648</v>
      </c>
      <c r="G90" s="28" t="s">
        <v>16190</v>
      </c>
      <c r="H90" s="29">
        <v>171</v>
      </c>
      <c r="I90" s="28" t="s">
        <v>16191</v>
      </c>
      <c r="J90" s="30" t="e">
        <f>#REF!/#REF!</f>
        <v>#REF!</v>
      </c>
      <c r="K90" s="31">
        <v>0</v>
      </c>
      <c r="L90" s="32" t="e">
        <f>#REF!</f>
        <v>#REF!</v>
      </c>
      <c r="M90" s="33" t="e">
        <f t="shared" si="7"/>
        <v>#REF!</v>
      </c>
      <c r="N90" s="32" t="e">
        <f t="shared" si="8"/>
        <v>#REF!</v>
      </c>
      <c r="O90" s="28" t="s">
        <v>16192</v>
      </c>
      <c r="P90" s="28" t="s">
        <v>16193</v>
      </c>
      <c r="Q90" s="28" t="s">
        <v>16194</v>
      </c>
      <c r="R90" s="28" t="s">
        <v>9649</v>
      </c>
      <c r="S90" s="28">
        <v>84</v>
      </c>
      <c r="T90" s="28" t="s">
        <v>16390</v>
      </c>
      <c r="U90" s="28" t="s">
        <v>16624</v>
      </c>
    </row>
    <row r="91" spans="1:21" ht="52" customHeight="1" x14ac:dyDescent="0.25">
      <c r="A91" s="21" t="s">
        <v>16649</v>
      </c>
      <c r="B91" s="21" t="s">
        <v>16650</v>
      </c>
      <c r="C91" s="22" t="e">
        <f t="shared" si="6"/>
        <v>#REF!</v>
      </c>
      <c r="D91" s="21" t="s">
        <v>32</v>
      </c>
      <c r="E91" s="21" t="s">
        <v>16235</v>
      </c>
      <c r="F91" s="21" t="s">
        <v>16651</v>
      </c>
      <c r="G91" s="21" t="s">
        <v>16190</v>
      </c>
      <c r="H91" s="23">
        <v>147</v>
      </c>
      <c r="I91" s="21" t="s">
        <v>16191</v>
      </c>
      <c r="J91" s="24" t="e">
        <f>#REF!/#REF!</f>
        <v>#REF!</v>
      </c>
      <c r="K91" s="25">
        <v>0</v>
      </c>
      <c r="L91" s="26" t="e">
        <f>#REF!</f>
        <v>#REF!</v>
      </c>
      <c r="M91" s="27" t="e">
        <f t="shared" si="7"/>
        <v>#REF!</v>
      </c>
      <c r="N91" s="26" t="e">
        <f t="shared" si="8"/>
        <v>#REF!</v>
      </c>
      <c r="O91" s="21" t="s">
        <v>16192</v>
      </c>
      <c r="P91" s="21" t="s">
        <v>16193</v>
      </c>
      <c r="Q91" s="21" t="s">
        <v>16194</v>
      </c>
      <c r="R91" s="21" t="s">
        <v>9649</v>
      </c>
      <c r="S91" s="21">
        <v>85</v>
      </c>
      <c r="T91" s="21" t="s">
        <v>16390</v>
      </c>
      <c r="U91" s="21" t="s">
        <v>16624</v>
      </c>
    </row>
    <row r="92" spans="1:21" ht="52" customHeight="1" x14ac:dyDescent="0.25">
      <c r="A92" s="28" t="s">
        <v>16652</v>
      </c>
      <c r="B92" s="28" t="s">
        <v>16653</v>
      </c>
      <c r="C92" s="22" t="e">
        <f t="shared" si="6"/>
        <v>#REF!</v>
      </c>
      <c r="D92" s="28" t="s">
        <v>32</v>
      </c>
      <c r="E92" s="28" t="s">
        <v>16235</v>
      </c>
      <c r="F92" s="28" t="s">
        <v>16654</v>
      </c>
      <c r="G92" s="28" t="s">
        <v>16190</v>
      </c>
      <c r="H92" s="29">
        <v>172</v>
      </c>
      <c r="I92" s="28" t="s">
        <v>16191</v>
      </c>
      <c r="J92" s="30" t="e">
        <f>#REF!/#REF!</f>
        <v>#REF!</v>
      </c>
      <c r="K92" s="31">
        <v>0</v>
      </c>
      <c r="L92" s="32" t="e">
        <f>#REF!</f>
        <v>#REF!</v>
      </c>
      <c r="M92" s="33" t="e">
        <f t="shared" si="7"/>
        <v>#REF!</v>
      </c>
      <c r="N92" s="32" t="e">
        <f t="shared" si="8"/>
        <v>#REF!</v>
      </c>
      <c r="O92" s="28" t="s">
        <v>16192</v>
      </c>
      <c r="P92" s="28" t="s">
        <v>16193</v>
      </c>
      <c r="Q92" s="28" t="s">
        <v>16194</v>
      </c>
      <c r="R92" s="28" t="s">
        <v>9649</v>
      </c>
      <c r="S92" s="28">
        <v>86</v>
      </c>
      <c r="T92" s="28" t="s">
        <v>16390</v>
      </c>
      <c r="U92" s="28" t="s">
        <v>16624</v>
      </c>
    </row>
    <row r="93" spans="1:21" ht="52" customHeight="1" x14ac:dyDescent="0.25">
      <c r="A93" s="21" t="s">
        <v>16655</v>
      </c>
      <c r="B93" s="21" t="s">
        <v>16656</v>
      </c>
      <c r="C93" s="22" t="e">
        <f t="shared" si="6"/>
        <v>#REF!</v>
      </c>
      <c r="D93" s="21" t="s">
        <v>32</v>
      </c>
      <c r="E93" s="21" t="s">
        <v>16235</v>
      </c>
      <c r="F93" s="21" t="s">
        <v>16657</v>
      </c>
      <c r="G93" s="21" t="s">
        <v>16190</v>
      </c>
      <c r="H93" s="23">
        <v>139</v>
      </c>
      <c r="I93" s="21" t="s">
        <v>16191</v>
      </c>
      <c r="J93" s="24" t="e">
        <f>#REF!/#REF!</f>
        <v>#REF!</v>
      </c>
      <c r="K93" s="25">
        <v>0</v>
      </c>
      <c r="L93" s="26" t="e">
        <f>#REF!</f>
        <v>#REF!</v>
      </c>
      <c r="M93" s="27" t="e">
        <f t="shared" si="7"/>
        <v>#REF!</v>
      </c>
      <c r="N93" s="26" t="e">
        <f t="shared" si="8"/>
        <v>#REF!</v>
      </c>
      <c r="O93" s="21" t="s">
        <v>16192</v>
      </c>
      <c r="P93" s="21" t="s">
        <v>16193</v>
      </c>
      <c r="Q93" s="21" t="s">
        <v>16194</v>
      </c>
      <c r="R93" s="21" t="s">
        <v>9649</v>
      </c>
      <c r="S93" s="21">
        <v>87</v>
      </c>
      <c r="T93" s="21" t="s">
        <v>16390</v>
      </c>
      <c r="U93" s="21" t="s">
        <v>16624</v>
      </c>
    </row>
    <row r="94" spans="1:21" ht="52" customHeight="1" x14ac:dyDescent="0.25">
      <c r="A94" s="28" t="s">
        <v>16658</v>
      </c>
      <c r="B94" s="28" t="s">
        <v>16659</v>
      </c>
      <c r="C94" s="22" t="e">
        <f t="shared" si="6"/>
        <v>#REF!</v>
      </c>
      <c r="D94" s="28" t="s">
        <v>32</v>
      </c>
      <c r="E94" s="28" t="s">
        <v>16235</v>
      </c>
      <c r="F94" s="28" t="s">
        <v>16660</v>
      </c>
      <c r="G94" s="28" t="s">
        <v>16190</v>
      </c>
      <c r="H94" s="29">
        <v>71</v>
      </c>
      <c r="I94" s="28" t="s">
        <v>16191</v>
      </c>
      <c r="J94" s="30" t="e">
        <f>#REF!/#REF!</f>
        <v>#REF!</v>
      </c>
      <c r="K94" s="31">
        <v>0</v>
      </c>
      <c r="L94" s="32" t="e">
        <f>#REF!</f>
        <v>#REF!</v>
      </c>
      <c r="M94" s="33" t="e">
        <f t="shared" si="7"/>
        <v>#REF!</v>
      </c>
      <c r="N94" s="32" t="e">
        <f t="shared" si="8"/>
        <v>#REF!</v>
      </c>
      <c r="O94" s="28" t="s">
        <v>16192</v>
      </c>
      <c r="P94" s="28" t="s">
        <v>16193</v>
      </c>
      <c r="Q94" s="28" t="s">
        <v>16194</v>
      </c>
      <c r="R94" s="28" t="s">
        <v>9649</v>
      </c>
      <c r="S94" s="28">
        <v>88</v>
      </c>
      <c r="T94" s="28" t="s">
        <v>16390</v>
      </c>
      <c r="U94" s="28" t="s">
        <v>16624</v>
      </c>
    </row>
    <row r="95" spans="1:21" ht="52" customHeight="1" x14ac:dyDescent="0.25">
      <c r="A95" s="21" t="s">
        <v>16661</v>
      </c>
      <c r="B95" s="21" t="s">
        <v>16662</v>
      </c>
      <c r="C95" s="22" t="e">
        <f t="shared" si="6"/>
        <v>#REF!</v>
      </c>
      <c r="D95" s="21" t="s">
        <v>32</v>
      </c>
      <c r="E95" s="21" t="s">
        <v>16235</v>
      </c>
      <c r="F95" s="21" t="s">
        <v>16663</v>
      </c>
      <c r="G95" s="21" t="s">
        <v>16190</v>
      </c>
      <c r="H95" s="23">
        <v>179</v>
      </c>
      <c r="I95" s="21" t="s">
        <v>16191</v>
      </c>
      <c r="J95" s="24" t="e">
        <f>#REF!/#REF!</f>
        <v>#REF!</v>
      </c>
      <c r="K95" s="25">
        <v>0</v>
      </c>
      <c r="L95" s="26" t="e">
        <f>#REF!</f>
        <v>#REF!</v>
      </c>
      <c r="M95" s="27" t="e">
        <f t="shared" si="7"/>
        <v>#REF!</v>
      </c>
      <c r="N95" s="26" t="e">
        <f t="shared" si="8"/>
        <v>#REF!</v>
      </c>
      <c r="O95" s="21" t="s">
        <v>16192</v>
      </c>
      <c r="P95" s="21" t="s">
        <v>16193</v>
      </c>
      <c r="Q95" s="21" t="s">
        <v>16194</v>
      </c>
      <c r="R95" s="21" t="s">
        <v>9649</v>
      </c>
      <c r="S95" s="21">
        <v>89</v>
      </c>
      <c r="T95" s="21" t="s">
        <v>16390</v>
      </c>
      <c r="U95" s="21" t="s">
        <v>16624</v>
      </c>
    </row>
    <row r="96" spans="1:21" ht="52" customHeight="1" x14ac:dyDescent="0.25">
      <c r="A96" s="28" t="s">
        <v>16664</v>
      </c>
      <c r="B96" s="28" t="s">
        <v>16665</v>
      </c>
      <c r="C96" s="22" t="e">
        <f t="shared" si="6"/>
        <v>#REF!</v>
      </c>
      <c r="D96" s="28" t="s">
        <v>32</v>
      </c>
      <c r="E96" s="28" t="s">
        <v>16235</v>
      </c>
      <c r="F96" s="28" t="s">
        <v>16666</v>
      </c>
      <c r="G96" s="28" t="s">
        <v>16190</v>
      </c>
      <c r="H96" s="29">
        <v>211</v>
      </c>
      <c r="I96" s="28" t="s">
        <v>16191</v>
      </c>
      <c r="J96" s="30" t="e">
        <f>#REF!/#REF!</f>
        <v>#REF!</v>
      </c>
      <c r="K96" s="31">
        <v>0</v>
      </c>
      <c r="L96" s="32" t="e">
        <f>#REF!</f>
        <v>#REF!</v>
      </c>
      <c r="M96" s="33" t="e">
        <f t="shared" si="7"/>
        <v>#REF!</v>
      </c>
      <c r="N96" s="32" t="e">
        <f t="shared" si="8"/>
        <v>#REF!</v>
      </c>
      <c r="O96" s="28" t="s">
        <v>16192</v>
      </c>
      <c r="P96" s="28" t="s">
        <v>16193</v>
      </c>
      <c r="Q96" s="28" t="s">
        <v>16194</v>
      </c>
      <c r="R96" s="28" t="s">
        <v>9649</v>
      </c>
      <c r="S96" s="28">
        <v>90</v>
      </c>
      <c r="T96" s="28" t="s">
        <v>16390</v>
      </c>
      <c r="U96" s="28" t="s">
        <v>16624</v>
      </c>
    </row>
    <row r="97" spans="1:21" ht="52" customHeight="1" x14ac:dyDescent="0.25">
      <c r="A97" s="21" t="s">
        <v>16667</v>
      </c>
      <c r="B97" s="21" t="s">
        <v>16668</v>
      </c>
      <c r="C97" s="22" t="e">
        <f t="shared" si="6"/>
        <v>#REF!</v>
      </c>
      <c r="D97" s="21" t="s">
        <v>32</v>
      </c>
      <c r="E97" s="21" t="s">
        <v>16235</v>
      </c>
      <c r="F97" s="21" t="s">
        <v>16669</v>
      </c>
      <c r="G97" s="21" t="s">
        <v>16190</v>
      </c>
      <c r="H97" s="23">
        <v>90</v>
      </c>
      <c r="I97" s="21" t="s">
        <v>16191</v>
      </c>
      <c r="J97" s="24" t="e">
        <f>#REF!/#REF!</f>
        <v>#REF!</v>
      </c>
      <c r="K97" s="25">
        <v>0</v>
      </c>
      <c r="L97" s="26" t="e">
        <f>#REF!</f>
        <v>#REF!</v>
      </c>
      <c r="M97" s="27" t="e">
        <f t="shared" si="7"/>
        <v>#REF!</v>
      </c>
      <c r="N97" s="26" t="e">
        <f t="shared" si="8"/>
        <v>#REF!</v>
      </c>
      <c r="O97" s="21" t="s">
        <v>16192</v>
      </c>
      <c r="P97" s="21" t="s">
        <v>16193</v>
      </c>
      <c r="Q97" s="21" t="s">
        <v>16194</v>
      </c>
      <c r="R97" s="21" t="s">
        <v>9649</v>
      </c>
      <c r="S97" s="21">
        <v>91</v>
      </c>
      <c r="T97" s="21" t="s">
        <v>16390</v>
      </c>
      <c r="U97" s="21" t="s">
        <v>16624</v>
      </c>
    </row>
    <row r="98" spans="1:21" ht="52" customHeight="1" x14ac:dyDescent="0.25">
      <c r="A98" s="28" t="s">
        <v>16670</v>
      </c>
      <c r="B98" s="28" t="s">
        <v>16671</v>
      </c>
      <c r="C98" s="22" t="e">
        <f t="shared" si="6"/>
        <v>#REF!</v>
      </c>
      <c r="D98" s="28" t="s">
        <v>32</v>
      </c>
      <c r="E98" s="28" t="s">
        <v>16235</v>
      </c>
      <c r="F98" s="28" t="s">
        <v>16672</v>
      </c>
      <c r="G98" s="28" t="s">
        <v>16190</v>
      </c>
      <c r="H98" s="29">
        <v>101</v>
      </c>
      <c r="I98" s="28" t="s">
        <v>16191</v>
      </c>
      <c r="J98" s="30" t="e">
        <f>#REF!/#REF!</f>
        <v>#REF!</v>
      </c>
      <c r="K98" s="31">
        <v>0</v>
      </c>
      <c r="L98" s="32" t="e">
        <f>#REF!</f>
        <v>#REF!</v>
      </c>
      <c r="M98" s="33" t="e">
        <f t="shared" si="7"/>
        <v>#REF!</v>
      </c>
      <c r="N98" s="32" t="e">
        <f t="shared" si="8"/>
        <v>#REF!</v>
      </c>
      <c r="O98" s="28" t="s">
        <v>16192</v>
      </c>
      <c r="P98" s="28" t="s">
        <v>16193</v>
      </c>
      <c r="Q98" s="28" t="s">
        <v>16194</v>
      </c>
      <c r="R98" s="28" t="s">
        <v>9649</v>
      </c>
      <c r="S98" s="28">
        <v>92</v>
      </c>
      <c r="T98" s="28" t="s">
        <v>16390</v>
      </c>
      <c r="U98" s="28" t="s">
        <v>16624</v>
      </c>
    </row>
    <row r="99" spans="1:21" ht="52" customHeight="1" x14ac:dyDescent="0.25">
      <c r="A99" s="21" t="s">
        <v>16673</v>
      </c>
      <c r="B99" s="21" t="s">
        <v>16674</v>
      </c>
      <c r="C99" s="22" t="e">
        <f t="shared" si="6"/>
        <v>#REF!</v>
      </c>
      <c r="D99" s="21" t="s">
        <v>32</v>
      </c>
      <c r="E99" s="21" t="s">
        <v>16235</v>
      </c>
      <c r="F99" s="21" t="s">
        <v>16675</v>
      </c>
      <c r="G99" s="21" t="s">
        <v>16190</v>
      </c>
      <c r="H99" s="23">
        <v>211</v>
      </c>
      <c r="I99" s="21" t="s">
        <v>16191</v>
      </c>
      <c r="J99" s="24" t="e">
        <f>#REF!/#REF!</f>
        <v>#REF!</v>
      </c>
      <c r="K99" s="25">
        <v>0</v>
      </c>
      <c r="L99" s="26" t="e">
        <f>#REF!</f>
        <v>#REF!</v>
      </c>
      <c r="M99" s="27" t="e">
        <f t="shared" si="7"/>
        <v>#REF!</v>
      </c>
      <c r="N99" s="26" t="e">
        <f t="shared" si="8"/>
        <v>#REF!</v>
      </c>
      <c r="O99" s="21" t="s">
        <v>16192</v>
      </c>
      <c r="P99" s="21" t="s">
        <v>16193</v>
      </c>
      <c r="Q99" s="21" t="s">
        <v>16194</v>
      </c>
      <c r="R99" s="21" t="s">
        <v>9649</v>
      </c>
      <c r="S99" s="21">
        <v>93</v>
      </c>
      <c r="T99" s="21" t="s">
        <v>16390</v>
      </c>
      <c r="U99" s="21" t="s">
        <v>16624</v>
      </c>
    </row>
    <row r="100" spans="1:21" ht="52" customHeight="1" x14ac:dyDescent="0.25">
      <c r="A100" s="28" t="s">
        <v>16676</v>
      </c>
      <c r="B100" s="28" t="s">
        <v>16677</v>
      </c>
      <c r="C100" s="22" t="e">
        <f t="shared" si="6"/>
        <v>#REF!</v>
      </c>
      <c r="D100" s="28" t="s">
        <v>32</v>
      </c>
      <c r="E100" s="28" t="s">
        <v>16235</v>
      </c>
      <c r="F100" s="28" t="s">
        <v>16678</v>
      </c>
      <c r="G100" s="28" t="s">
        <v>16190</v>
      </c>
      <c r="H100" s="29">
        <v>97</v>
      </c>
      <c r="I100" s="28" t="s">
        <v>16191</v>
      </c>
      <c r="J100" s="30" t="e">
        <f>#REF!/#REF!</f>
        <v>#REF!</v>
      </c>
      <c r="K100" s="31">
        <v>0</v>
      </c>
      <c r="L100" s="32" t="e">
        <f>#REF!</f>
        <v>#REF!</v>
      </c>
      <c r="M100" s="33" t="e">
        <f t="shared" si="7"/>
        <v>#REF!</v>
      </c>
      <c r="N100" s="32" t="e">
        <f t="shared" si="8"/>
        <v>#REF!</v>
      </c>
      <c r="O100" s="28" t="s">
        <v>16192</v>
      </c>
      <c r="P100" s="28" t="s">
        <v>16193</v>
      </c>
      <c r="Q100" s="28" t="s">
        <v>16194</v>
      </c>
      <c r="R100" s="28" t="s">
        <v>9649</v>
      </c>
      <c r="S100" s="28">
        <v>94</v>
      </c>
      <c r="T100" s="28" t="s">
        <v>16390</v>
      </c>
      <c r="U100" s="28" t="s">
        <v>16624</v>
      </c>
    </row>
    <row r="101" spans="1:21" ht="52" customHeight="1" x14ac:dyDescent="0.25">
      <c r="A101" s="21" t="s">
        <v>16679</v>
      </c>
      <c r="B101" s="21" t="s">
        <v>16680</v>
      </c>
      <c r="C101" s="22" t="e">
        <f t="shared" si="6"/>
        <v>#REF!</v>
      </c>
      <c r="D101" s="21" t="s">
        <v>32</v>
      </c>
      <c r="E101" s="21" t="s">
        <v>16235</v>
      </c>
      <c r="F101" s="21" t="s">
        <v>16681</v>
      </c>
      <c r="G101" s="21" t="s">
        <v>16190</v>
      </c>
      <c r="H101" s="23">
        <v>81</v>
      </c>
      <c r="I101" s="21" t="s">
        <v>16191</v>
      </c>
      <c r="J101" s="24" t="e">
        <f>#REF!/#REF!</f>
        <v>#REF!</v>
      </c>
      <c r="K101" s="25">
        <v>0</v>
      </c>
      <c r="L101" s="26" t="e">
        <f>#REF!</f>
        <v>#REF!</v>
      </c>
      <c r="M101" s="27" t="e">
        <f t="shared" si="7"/>
        <v>#REF!</v>
      </c>
      <c r="N101" s="26" t="e">
        <f t="shared" si="8"/>
        <v>#REF!</v>
      </c>
      <c r="O101" s="21" t="s">
        <v>16192</v>
      </c>
      <c r="P101" s="21" t="s">
        <v>16193</v>
      </c>
      <c r="Q101" s="21" t="s">
        <v>16194</v>
      </c>
      <c r="R101" s="21" t="s">
        <v>9649</v>
      </c>
      <c r="S101" s="21">
        <v>95</v>
      </c>
      <c r="T101" s="21" t="s">
        <v>16390</v>
      </c>
      <c r="U101" s="21" t="s">
        <v>16624</v>
      </c>
    </row>
    <row r="102" spans="1:21" ht="52" customHeight="1" x14ac:dyDescent="0.25">
      <c r="A102" s="28" t="s">
        <v>16682</v>
      </c>
      <c r="B102" s="28" t="s">
        <v>16683</v>
      </c>
      <c r="C102" s="22" t="e">
        <f t="shared" si="6"/>
        <v>#REF!</v>
      </c>
      <c r="D102" s="28" t="s">
        <v>32</v>
      </c>
      <c r="E102" s="28" t="s">
        <v>16235</v>
      </c>
      <c r="F102" s="28" t="s">
        <v>16684</v>
      </c>
      <c r="G102" s="28" t="s">
        <v>16190</v>
      </c>
      <c r="H102" s="29">
        <v>219</v>
      </c>
      <c r="I102" s="28" t="s">
        <v>16191</v>
      </c>
      <c r="J102" s="30" t="e">
        <f>#REF!/#REF!</f>
        <v>#REF!</v>
      </c>
      <c r="K102" s="31">
        <v>0</v>
      </c>
      <c r="L102" s="32" t="e">
        <f>#REF!</f>
        <v>#REF!</v>
      </c>
      <c r="M102" s="33" t="e">
        <f t="shared" si="7"/>
        <v>#REF!</v>
      </c>
      <c r="N102" s="32" t="e">
        <f t="shared" si="8"/>
        <v>#REF!</v>
      </c>
      <c r="O102" s="28" t="s">
        <v>16192</v>
      </c>
      <c r="P102" s="28" t="s">
        <v>16193</v>
      </c>
      <c r="Q102" s="28" t="s">
        <v>16194</v>
      </c>
      <c r="R102" s="28" t="s">
        <v>9649</v>
      </c>
      <c r="S102" s="28">
        <v>96</v>
      </c>
      <c r="T102" s="28" t="s">
        <v>16390</v>
      </c>
      <c r="U102" s="28" t="s">
        <v>16624</v>
      </c>
    </row>
    <row r="103" spans="1:21" ht="52" customHeight="1" x14ac:dyDescent="0.25">
      <c r="A103" s="21" t="s">
        <v>16685</v>
      </c>
      <c r="B103" s="21" t="s">
        <v>16686</v>
      </c>
      <c r="C103" s="22" t="e">
        <f t="shared" ref="C103:C134" si="9">N103*10</f>
        <v>#REF!</v>
      </c>
      <c r="D103" s="21" t="s">
        <v>32</v>
      </c>
      <c r="E103" s="21" t="s">
        <v>16235</v>
      </c>
      <c r="F103" s="21" t="s">
        <v>16687</v>
      </c>
      <c r="G103" s="21" t="s">
        <v>16190</v>
      </c>
      <c r="H103" s="23">
        <v>90</v>
      </c>
      <c r="I103" s="21" t="s">
        <v>16191</v>
      </c>
      <c r="J103" s="24" t="e">
        <f>#REF!/#REF!</f>
        <v>#REF!</v>
      </c>
      <c r="K103" s="25">
        <v>0</v>
      </c>
      <c r="L103" s="26" t="e">
        <f>#REF!</f>
        <v>#REF!</v>
      </c>
      <c r="M103" s="27" t="e">
        <f t="shared" ref="M103:M134" si="10">H103*J103*(1+K103)</f>
        <v>#REF!</v>
      </c>
      <c r="N103" s="26" t="e">
        <f t="shared" ref="N103:N134" si="11">ROUND(M103*L103,-4)</f>
        <v>#REF!</v>
      </c>
      <c r="O103" s="21" t="s">
        <v>16192</v>
      </c>
      <c r="P103" s="21" t="s">
        <v>16193</v>
      </c>
      <c r="Q103" s="21" t="s">
        <v>16194</v>
      </c>
      <c r="R103" s="21" t="s">
        <v>9649</v>
      </c>
      <c r="S103" s="21">
        <v>97</v>
      </c>
      <c r="T103" s="21" t="s">
        <v>16390</v>
      </c>
      <c r="U103" s="21" t="s">
        <v>16624</v>
      </c>
    </row>
    <row r="104" spans="1:21" ht="52" customHeight="1" x14ac:dyDescent="0.25">
      <c r="A104" s="28" t="s">
        <v>16688</v>
      </c>
      <c r="B104" s="28" t="s">
        <v>16689</v>
      </c>
      <c r="C104" s="22" t="e">
        <f t="shared" si="9"/>
        <v>#REF!</v>
      </c>
      <c r="D104" s="28" t="s">
        <v>32</v>
      </c>
      <c r="E104" s="28" t="s">
        <v>2350</v>
      </c>
      <c r="F104" s="28" t="s">
        <v>16690</v>
      </c>
      <c r="G104" s="28" t="s">
        <v>16190</v>
      </c>
      <c r="H104" s="29">
        <v>653</v>
      </c>
      <c r="I104" s="28" t="s">
        <v>16191</v>
      </c>
      <c r="J104" s="30" t="e">
        <f>#REF!/#REF!</f>
        <v>#REF!</v>
      </c>
      <c r="K104" s="31">
        <v>0</v>
      </c>
      <c r="L104" s="32" t="e">
        <f>#REF!</f>
        <v>#REF!</v>
      </c>
      <c r="M104" s="33" t="e">
        <f t="shared" si="10"/>
        <v>#REF!</v>
      </c>
      <c r="N104" s="32" t="e">
        <f t="shared" si="11"/>
        <v>#REF!</v>
      </c>
      <c r="O104" s="28" t="s">
        <v>16192</v>
      </c>
      <c r="P104" s="28" t="s">
        <v>16193</v>
      </c>
      <c r="Q104" s="28" t="s">
        <v>16194</v>
      </c>
      <c r="R104" s="28" t="s">
        <v>9649</v>
      </c>
      <c r="S104" s="28">
        <v>98</v>
      </c>
      <c r="T104" s="28" t="s">
        <v>16390</v>
      </c>
      <c r="U104" s="28" t="s">
        <v>16624</v>
      </c>
    </row>
    <row r="105" spans="1:21" ht="52" customHeight="1" x14ac:dyDescent="0.25">
      <c r="A105" s="21" t="s">
        <v>16691</v>
      </c>
      <c r="B105" s="21" t="s">
        <v>16692</v>
      </c>
      <c r="C105" s="22" t="e">
        <f t="shared" si="9"/>
        <v>#REF!</v>
      </c>
      <c r="D105" s="21" t="s">
        <v>32</v>
      </c>
      <c r="E105" s="21" t="s">
        <v>2350</v>
      </c>
      <c r="F105" s="21" t="s">
        <v>16693</v>
      </c>
      <c r="G105" s="21" t="s">
        <v>16190</v>
      </c>
      <c r="H105" s="23">
        <v>301</v>
      </c>
      <c r="I105" s="21" t="s">
        <v>16191</v>
      </c>
      <c r="J105" s="24" t="e">
        <f>#REF!/#REF!</f>
        <v>#REF!</v>
      </c>
      <c r="K105" s="25">
        <v>0</v>
      </c>
      <c r="L105" s="26" t="e">
        <f>#REF!</f>
        <v>#REF!</v>
      </c>
      <c r="M105" s="27" t="e">
        <f t="shared" si="10"/>
        <v>#REF!</v>
      </c>
      <c r="N105" s="26" t="e">
        <f t="shared" si="11"/>
        <v>#REF!</v>
      </c>
      <c r="O105" s="21" t="s">
        <v>16192</v>
      </c>
      <c r="P105" s="21" t="s">
        <v>16193</v>
      </c>
      <c r="Q105" s="21" t="s">
        <v>16194</v>
      </c>
      <c r="R105" s="21" t="s">
        <v>9649</v>
      </c>
      <c r="S105" s="21">
        <v>99</v>
      </c>
      <c r="T105" s="21" t="s">
        <v>16390</v>
      </c>
      <c r="U105" s="21" t="s">
        <v>16624</v>
      </c>
    </row>
    <row r="106" spans="1:21" ht="52" customHeight="1" x14ac:dyDescent="0.25">
      <c r="A106" s="28" t="s">
        <v>16694</v>
      </c>
      <c r="B106" s="28" t="s">
        <v>16695</v>
      </c>
      <c r="C106" s="22" t="e">
        <f t="shared" si="9"/>
        <v>#REF!</v>
      </c>
      <c r="D106" s="28" t="s">
        <v>32</v>
      </c>
      <c r="E106" s="28" t="s">
        <v>2350</v>
      </c>
      <c r="F106" s="28" t="s">
        <v>16696</v>
      </c>
      <c r="G106" s="28" t="s">
        <v>16190</v>
      </c>
      <c r="H106" s="29">
        <v>194</v>
      </c>
      <c r="I106" s="28" t="s">
        <v>16191</v>
      </c>
      <c r="J106" s="30" t="e">
        <f>#REF!/#REF!</f>
        <v>#REF!</v>
      </c>
      <c r="K106" s="31">
        <v>0</v>
      </c>
      <c r="L106" s="32" t="e">
        <f>#REF!</f>
        <v>#REF!</v>
      </c>
      <c r="M106" s="33" t="e">
        <f t="shared" si="10"/>
        <v>#REF!</v>
      </c>
      <c r="N106" s="32" t="e">
        <f t="shared" si="11"/>
        <v>#REF!</v>
      </c>
      <c r="O106" s="28" t="s">
        <v>16192</v>
      </c>
      <c r="P106" s="28" t="s">
        <v>16193</v>
      </c>
      <c r="Q106" s="28" t="s">
        <v>16194</v>
      </c>
      <c r="R106" s="28" t="s">
        <v>9649</v>
      </c>
      <c r="S106" s="28">
        <v>100</v>
      </c>
      <c r="T106" s="28" t="s">
        <v>16390</v>
      </c>
      <c r="U106" s="28" t="s">
        <v>16624</v>
      </c>
    </row>
    <row r="107" spans="1:21" ht="52" customHeight="1" x14ac:dyDescent="0.25">
      <c r="A107" s="21" t="s">
        <v>16697</v>
      </c>
      <c r="B107" s="21" t="s">
        <v>16698</v>
      </c>
      <c r="C107" s="22" t="e">
        <f t="shared" si="9"/>
        <v>#REF!</v>
      </c>
      <c r="D107" s="21" t="s">
        <v>32</v>
      </c>
      <c r="E107" s="21" t="s">
        <v>16235</v>
      </c>
      <c r="F107" s="21" t="s">
        <v>16699</v>
      </c>
      <c r="G107" s="21" t="s">
        <v>16190</v>
      </c>
      <c r="H107" s="23">
        <v>164</v>
      </c>
      <c r="I107" s="21" t="s">
        <v>16191</v>
      </c>
      <c r="J107" s="24" t="e">
        <f>#REF!/#REF!</f>
        <v>#REF!</v>
      </c>
      <c r="K107" s="25">
        <v>0</v>
      </c>
      <c r="L107" s="26" t="e">
        <f>#REF!</f>
        <v>#REF!</v>
      </c>
      <c r="M107" s="27" t="e">
        <f t="shared" si="10"/>
        <v>#REF!</v>
      </c>
      <c r="N107" s="26" t="e">
        <f t="shared" si="11"/>
        <v>#REF!</v>
      </c>
      <c r="O107" s="21" t="s">
        <v>16192</v>
      </c>
      <c r="P107" s="21" t="s">
        <v>16193</v>
      </c>
      <c r="Q107" s="21" t="s">
        <v>16194</v>
      </c>
      <c r="R107" s="21" t="s">
        <v>9649</v>
      </c>
      <c r="S107" s="21">
        <v>101</v>
      </c>
      <c r="T107" s="21" t="s">
        <v>16390</v>
      </c>
      <c r="U107" s="21" t="s">
        <v>16700</v>
      </c>
    </row>
    <row r="108" spans="1:21" ht="52" customHeight="1" x14ac:dyDescent="0.25">
      <c r="A108" s="28" t="s">
        <v>16701</v>
      </c>
      <c r="B108" s="28" t="s">
        <v>16702</v>
      </c>
      <c r="C108" s="22" t="e">
        <f t="shared" si="9"/>
        <v>#REF!</v>
      </c>
      <c r="D108" s="28" t="s">
        <v>32</v>
      </c>
      <c r="E108" s="28" t="s">
        <v>16235</v>
      </c>
      <c r="F108" s="28" t="s">
        <v>16703</v>
      </c>
      <c r="G108" s="28" t="s">
        <v>16190</v>
      </c>
      <c r="H108" s="29">
        <v>194</v>
      </c>
      <c r="I108" s="28" t="s">
        <v>16191</v>
      </c>
      <c r="J108" s="30" t="e">
        <f>#REF!/#REF!</f>
        <v>#REF!</v>
      </c>
      <c r="K108" s="31">
        <v>0</v>
      </c>
      <c r="L108" s="32" t="e">
        <f>#REF!</f>
        <v>#REF!</v>
      </c>
      <c r="M108" s="33" t="e">
        <f t="shared" si="10"/>
        <v>#REF!</v>
      </c>
      <c r="N108" s="32" t="e">
        <f t="shared" si="11"/>
        <v>#REF!</v>
      </c>
      <c r="O108" s="28" t="s">
        <v>16192</v>
      </c>
      <c r="P108" s="28" t="s">
        <v>16193</v>
      </c>
      <c r="Q108" s="28" t="s">
        <v>16194</v>
      </c>
      <c r="R108" s="28" t="s">
        <v>9649</v>
      </c>
      <c r="S108" s="28">
        <v>102</v>
      </c>
      <c r="T108" s="28" t="s">
        <v>16390</v>
      </c>
      <c r="U108" s="28" t="s">
        <v>16700</v>
      </c>
    </row>
    <row r="109" spans="1:21" ht="52" customHeight="1" x14ac:dyDescent="0.25">
      <c r="A109" s="21" t="s">
        <v>16704</v>
      </c>
      <c r="B109" s="21" t="s">
        <v>16705</v>
      </c>
      <c r="C109" s="22" t="e">
        <f t="shared" si="9"/>
        <v>#REF!</v>
      </c>
      <c r="D109" s="21" t="s">
        <v>32</v>
      </c>
      <c r="E109" s="21" t="s">
        <v>16235</v>
      </c>
      <c r="F109" s="21" t="s">
        <v>16706</v>
      </c>
      <c r="G109" s="21" t="s">
        <v>16190</v>
      </c>
      <c r="H109" s="23">
        <v>150</v>
      </c>
      <c r="I109" s="21" t="s">
        <v>16191</v>
      </c>
      <c r="J109" s="24" t="e">
        <f>#REF!/#REF!</f>
        <v>#REF!</v>
      </c>
      <c r="K109" s="25">
        <v>0</v>
      </c>
      <c r="L109" s="26" t="e">
        <f>#REF!</f>
        <v>#REF!</v>
      </c>
      <c r="M109" s="27" t="e">
        <f t="shared" si="10"/>
        <v>#REF!</v>
      </c>
      <c r="N109" s="26" t="e">
        <f t="shared" si="11"/>
        <v>#REF!</v>
      </c>
      <c r="O109" s="21" t="s">
        <v>16192</v>
      </c>
      <c r="P109" s="21" t="s">
        <v>16193</v>
      </c>
      <c r="Q109" s="21" t="s">
        <v>16194</v>
      </c>
      <c r="R109" s="21" t="s">
        <v>9649</v>
      </c>
      <c r="S109" s="21">
        <v>103</v>
      </c>
      <c r="T109" s="21" t="s">
        <v>16390</v>
      </c>
      <c r="U109" s="21" t="s">
        <v>16700</v>
      </c>
    </row>
    <row r="110" spans="1:21" ht="52" customHeight="1" x14ac:dyDescent="0.25">
      <c r="A110" s="28" t="s">
        <v>16707</v>
      </c>
      <c r="B110" s="28" t="s">
        <v>16708</v>
      </c>
      <c r="C110" s="22" t="e">
        <f t="shared" si="9"/>
        <v>#REF!</v>
      </c>
      <c r="D110" s="28" t="s">
        <v>32</v>
      </c>
      <c r="E110" s="28" t="s">
        <v>16235</v>
      </c>
      <c r="F110" s="28" t="s">
        <v>16709</v>
      </c>
      <c r="G110" s="28" t="s">
        <v>16190</v>
      </c>
      <c r="H110" s="29">
        <v>242</v>
      </c>
      <c r="I110" s="28" t="s">
        <v>16191</v>
      </c>
      <c r="J110" s="30" t="e">
        <f>#REF!/#REF!</f>
        <v>#REF!</v>
      </c>
      <c r="K110" s="31">
        <v>0</v>
      </c>
      <c r="L110" s="32" t="e">
        <f>#REF!</f>
        <v>#REF!</v>
      </c>
      <c r="M110" s="33" t="e">
        <f t="shared" si="10"/>
        <v>#REF!</v>
      </c>
      <c r="N110" s="32" t="e">
        <f t="shared" si="11"/>
        <v>#REF!</v>
      </c>
      <c r="O110" s="28" t="s">
        <v>16192</v>
      </c>
      <c r="P110" s="28" t="s">
        <v>16193</v>
      </c>
      <c r="Q110" s="28" t="s">
        <v>16194</v>
      </c>
      <c r="R110" s="28" t="s">
        <v>9649</v>
      </c>
      <c r="S110" s="28">
        <v>104</v>
      </c>
      <c r="T110" s="28" t="s">
        <v>16390</v>
      </c>
      <c r="U110" s="28" t="s">
        <v>16700</v>
      </c>
    </row>
    <row r="111" spans="1:21" ht="52" customHeight="1" x14ac:dyDescent="0.25">
      <c r="A111" s="21" t="s">
        <v>16710</v>
      </c>
      <c r="B111" s="21" t="s">
        <v>16711</v>
      </c>
      <c r="C111" s="22" t="e">
        <f t="shared" si="9"/>
        <v>#REF!</v>
      </c>
      <c r="D111" s="21" t="s">
        <v>32</v>
      </c>
      <c r="E111" s="21" t="s">
        <v>16235</v>
      </c>
      <c r="F111" s="21" t="s">
        <v>16712</v>
      </c>
      <c r="G111" s="21" t="s">
        <v>16190</v>
      </c>
      <c r="H111" s="23">
        <v>115</v>
      </c>
      <c r="I111" s="21" t="s">
        <v>16191</v>
      </c>
      <c r="J111" s="24" t="e">
        <f>#REF!/#REF!</f>
        <v>#REF!</v>
      </c>
      <c r="K111" s="25">
        <v>0</v>
      </c>
      <c r="L111" s="26" t="e">
        <f>#REF!</f>
        <v>#REF!</v>
      </c>
      <c r="M111" s="27" t="e">
        <f t="shared" si="10"/>
        <v>#REF!</v>
      </c>
      <c r="N111" s="26" t="e">
        <f t="shared" si="11"/>
        <v>#REF!</v>
      </c>
      <c r="O111" s="21" t="s">
        <v>16192</v>
      </c>
      <c r="P111" s="21" t="s">
        <v>16193</v>
      </c>
      <c r="Q111" s="21" t="s">
        <v>16194</v>
      </c>
      <c r="R111" s="21" t="s">
        <v>9649</v>
      </c>
      <c r="S111" s="21">
        <v>105</v>
      </c>
      <c r="T111" s="21" t="s">
        <v>16390</v>
      </c>
      <c r="U111" s="21" t="s">
        <v>16700</v>
      </c>
    </row>
    <row r="112" spans="1:21" ht="52" customHeight="1" x14ac:dyDescent="0.25">
      <c r="A112" s="28" t="s">
        <v>16713</v>
      </c>
      <c r="B112" s="28" t="s">
        <v>16714</v>
      </c>
      <c r="C112" s="22" t="e">
        <f t="shared" si="9"/>
        <v>#REF!</v>
      </c>
      <c r="D112" s="28" t="s">
        <v>32</v>
      </c>
      <c r="E112" s="28" t="s">
        <v>16235</v>
      </c>
      <c r="F112" s="28" t="s">
        <v>16715</v>
      </c>
      <c r="G112" s="28" t="s">
        <v>16190</v>
      </c>
      <c r="H112" s="29">
        <v>688</v>
      </c>
      <c r="I112" s="28" t="s">
        <v>16191</v>
      </c>
      <c r="J112" s="30" t="e">
        <f>#REF!/#REF!</f>
        <v>#REF!</v>
      </c>
      <c r="K112" s="31">
        <v>0</v>
      </c>
      <c r="L112" s="32" t="e">
        <f>#REF!</f>
        <v>#REF!</v>
      </c>
      <c r="M112" s="33" t="e">
        <f t="shared" si="10"/>
        <v>#REF!</v>
      </c>
      <c r="N112" s="32" t="e">
        <f t="shared" si="11"/>
        <v>#REF!</v>
      </c>
      <c r="O112" s="28" t="s">
        <v>16192</v>
      </c>
      <c r="P112" s="28" t="s">
        <v>16193</v>
      </c>
      <c r="Q112" s="28" t="s">
        <v>16194</v>
      </c>
      <c r="R112" s="28" t="s">
        <v>9649</v>
      </c>
      <c r="S112" s="28">
        <v>106</v>
      </c>
      <c r="T112" s="28" t="s">
        <v>16390</v>
      </c>
      <c r="U112" s="28" t="s">
        <v>16700</v>
      </c>
    </row>
    <row r="113" spans="1:21" ht="52" customHeight="1" x14ac:dyDescent="0.25">
      <c r="A113" s="21" t="s">
        <v>16716</v>
      </c>
      <c r="B113" s="21" t="s">
        <v>16717</v>
      </c>
      <c r="C113" s="22" t="e">
        <f t="shared" si="9"/>
        <v>#REF!</v>
      </c>
      <c r="D113" s="21" t="s">
        <v>32</v>
      </c>
      <c r="E113" s="21" t="s">
        <v>16235</v>
      </c>
      <c r="F113" s="21" t="s">
        <v>16718</v>
      </c>
      <c r="G113" s="21" t="s">
        <v>16190</v>
      </c>
      <c r="H113" s="23">
        <v>350</v>
      </c>
      <c r="I113" s="21" t="s">
        <v>16191</v>
      </c>
      <c r="J113" s="24" t="e">
        <f>#REF!/#REF!</f>
        <v>#REF!</v>
      </c>
      <c r="K113" s="25">
        <v>0</v>
      </c>
      <c r="L113" s="26" t="e">
        <f>#REF!</f>
        <v>#REF!</v>
      </c>
      <c r="M113" s="27" t="e">
        <f t="shared" si="10"/>
        <v>#REF!</v>
      </c>
      <c r="N113" s="26" t="e">
        <f t="shared" si="11"/>
        <v>#REF!</v>
      </c>
      <c r="O113" s="21" t="s">
        <v>16192</v>
      </c>
      <c r="P113" s="21" t="s">
        <v>16193</v>
      </c>
      <c r="Q113" s="21" t="s">
        <v>16194</v>
      </c>
      <c r="R113" s="21" t="s">
        <v>9649</v>
      </c>
      <c r="S113" s="21">
        <v>107</v>
      </c>
      <c r="T113" s="21" t="s">
        <v>16390</v>
      </c>
      <c r="U113" s="21" t="s">
        <v>16700</v>
      </c>
    </row>
    <row r="114" spans="1:21" ht="52" customHeight="1" x14ac:dyDescent="0.25">
      <c r="A114" s="28" t="s">
        <v>16719</v>
      </c>
      <c r="B114" s="28" t="s">
        <v>16720</v>
      </c>
      <c r="C114" s="22" t="e">
        <f t="shared" si="9"/>
        <v>#REF!</v>
      </c>
      <c r="D114" s="28" t="s">
        <v>32</v>
      </c>
      <c r="E114" s="28" t="s">
        <v>16235</v>
      </c>
      <c r="F114" s="28" t="s">
        <v>16721</v>
      </c>
      <c r="G114" s="28" t="s">
        <v>16190</v>
      </c>
      <c r="H114" s="29">
        <v>289</v>
      </c>
      <c r="I114" s="28" t="s">
        <v>16191</v>
      </c>
      <c r="J114" s="30" t="e">
        <f>#REF!/#REF!</f>
        <v>#REF!</v>
      </c>
      <c r="K114" s="31">
        <v>0</v>
      </c>
      <c r="L114" s="32" t="e">
        <f>#REF!</f>
        <v>#REF!</v>
      </c>
      <c r="M114" s="33" t="e">
        <f t="shared" si="10"/>
        <v>#REF!</v>
      </c>
      <c r="N114" s="32" t="e">
        <f t="shared" si="11"/>
        <v>#REF!</v>
      </c>
      <c r="O114" s="28" t="s">
        <v>16192</v>
      </c>
      <c r="P114" s="28" t="s">
        <v>16193</v>
      </c>
      <c r="Q114" s="28" t="s">
        <v>16194</v>
      </c>
      <c r="R114" s="28" t="s">
        <v>9649</v>
      </c>
      <c r="S114" s="28">
        <v>108</v>
      </c>
      <c r="T114" s="28" t="s">
        <v>16390</v>
      </c>
      <c r="U114" s="28" t="s">
        <v>16700</v>
      </c>
    </row>
    <row r="115" spans="1:21" ht="52" customHeight="1" x14ac:dyDescent="0.25">
      <c r="A115" s="21" t="s">
        <v>16722</v>
      </c>
      <c r="B115" s="21" t="s">
        <v>16723</v>
      </c>
      <c r="C115" s="22" t="e">
        <f t="shared" si="9"/>
        <v>#REF!</v>
      </c>
      <c r="D115" s="21" t="s">
        <v>32</v>
      </c>
      <c r="E115" s="21" t="s">
        <v>16235</v>
      </c>
      <c r="F115" s="21" t="s">
        <v>16724</v>
      </c>
      <c r="G115" s="21" t="s">
        <v>16190</v>
      </c>
      <c r="H115" s="23">
        <v>350</v>
      </c>
      <c r="I115" s="21" t="s">
        <v>16191</v>
      </c>
      <c r="J115" s="24" t="e">
        <f>#REF!/#REF!</f>
        <v>#REF!</v>
      </c>
      <c r="K115" s="25">
        <v>0</v>
      </c>
      <c r="L115" s="26" t="e">
        <f>#REF!</f>
        <v>#REF!</v>
      </c>
      <c r="M115" s="27" t="e">
        <f t="shared" si="10"/>
        <v>#REF!</v>
      </c>
      <c r="N115" s="26" t="e">
        <f t="shared" si="11"/>
        <v>#REF!</v>
      </c>
      <c r="O115" s="21" t="s">
        <v>16192</v>
      </c>
      <c r="P115" s="21" t="s">
        <v>16193</v>
      </c>
      <c r="Q115" s="21" t="s">
        <v>16194</v>
      </c>
      <c r="R115" s="21" t="s">
        <v>9649</v>
      </c>
      <c r="S115" s="21">
        <v>109</v>
      </c>
      <c r="T115" s="21" t="s">
        <v>16390</v>
      </c>
      <c r="U115" s="21" t="s">
        <v>16700</v>
      </c>
    </row>
    <row r="116" spans="1:21" ht="52" customHeight="1" x14ac:dyDescent="0.25">
      <c r="A116" s="28" t="s">
        <v>16725</v>
      </c>
      <c r="B116" s="28" t="s">
        <v>16726</v>
      </c>
      <c r="C116" s="22" t="e">
        <f t="shared" si="9"/>
        <v>#REF!</v>
      </c>
      <c r="D116" s="28" t="s">
        <v>32</v>
      </c>
      <c r="E116" s="28" t="s">
        <v>16235</v>
      </c>
      <c r="F116" s="28" t="s">
        <v>16727</v>
      </c>
      <c r="G116" s="28" t="s">
        <v>16190</v>
      </c>
      <c r="H116" s="29">
        <v>594</v>
      </c>
      <c r="I116" s="28" t="s">
        <v>16191</v>
      </c>
      <c r="J116" s="30" t="e">
        <f>#REF!/#REF!</f>
        <v>#REF!</v>
      </c>
      <c r="K116" s="31">
        <v>0</v>
      </c>
      <c r="L116" s="32" t="e">
        <f>#REF!</f>
        <v>#REF!</v>
      </c>
      <c r="M116" s="33" t="e">
        <f t="shared" si="10"/>
        <v>#REF!</v>
      </c>
      <c r="N116" s="32" t="e">
        <f t="shared" si="11"/>
        <v>#REF!</v>
      </c>
      <c r="O116" s="28" t="s">
        <v>16192</v>
      </c>
      <c r="P116" s="28" t="s">
        <v>16193</v>
      </c>
      <c r="Q116" s="28" t="s">
        <v>16194</v>
      </c>
      <c r="R116" s="28" t="s">
        <v>9649</v>
      </c>
      <c r="S116" s="28">
        <v>110</v>
      </c>
      <c r="T116" s="28" t="s">
        <v>16390</v>
      </c>
      <c r="U116" s="28" t="s">
        <v>16700</v>
      </c>
    </row>
    <row r="117" spans="1:21" ht="52" customHeight="1" x14ac:dyDescent="0.25">
      <c r="A117" s="21" t="s">
        <v>16728</v>
      </c>
      <c r="B117" s="21" t="s">
        <v>16729</v>
      </c>
      <c r="C117" s="22" t="e">
        <f t="shared" si="9"/>
        <v>#REF!</v>
      </c>
      <c r="D117" s="21" t="s">
        <v>32</v>
      </c>
      <c r="E117" s="21" t="s">
        <v>2350</v>
      </c>
      <c r="F117" s="21" t="s">
        <v>16730</v>
      </c>
      <c r="G117" s="21" t="s">
        <v>16190</v>
      </c>
      <c r="H117" s="23">
        <v>213</v>
      </c>
      <c r="I117" s="21" t="s">
        <v>16191</v>
      </c>
      <c r="J117" s="24" t="e">
        <f>#REF!/#REF!</f>
        <v>#REF!</v>
      </c>
      <c r="K117" s="25">
        <v>0</v>
      </c>
      <c r="L117" s="26" t="e">
        <f>#REF!</f>
        <v>#REF!</v>
      </c>
      <c r="M117" s="27" t="e">
        <f t="shared" si="10"/>
        <v>#REF!</v>
      </c>
      <c r="N117" s="26" t="e">
        <f t="shared" si="11"/>
        <v>#REF!</v>
      </c>
      <c r="O117" s="21" t="s">
        <v>16192</v>
      </c>
      <c r="P117" s="21" t="s">
        <v>16193</v>
      </c>
      <c r="Q117" s="21" t="s">
        <v>16194</v>
      </c>
      <c r="R117" s="21" t="s">
        <v>9649</v>
      </c>
      <c r="S117" s="21">
        <v>111</v>
      </c>
      <c r="T117" s="21" t="s">
        <v>16390</v>
      </c>
      <c r="U117" s="21" t="s">
        <v>16700</v>
      </c>
    </row>
    <row r="118" spans="1:21" ht="52" customHeight="1" x14ac:dyDescent="0.25">
      <c r="A118" s="28" t="s">
        <v>16731</v>
      </c>
      <c r="B118" s="28" t="s">
        <v>16732</v>
      </c>
      <c r="C118" s="22" t="e">
        <f t="shared" si="9"/>
        <v>#REF!</v>
      </c>
      <c r="D118" s="28" t="s">
        <v>32</v>
      </c>
      <c r="E118" s="28" t="s">
        <v>2350</v>
      </c>
      <c r="F118" s="28" t="s">
        <v>16733</v>
      </c>
      <c r="G118" s="28" t="s">
        <v>16190</v>
      </c>
      <c r="H118" s="29">
        <v>151</v>
      </c>
      <c r="I118" s="28" t="s">
        <v>16191</v>
      </c>
      <c r="J118" s="30" t="e">
        <f>#REF!/#REF!</f>
        <v>#REF!</v>
      </c>
      <c r="K118" s="31">
        <v>0</v>
      </c>
      <c r="L118" s="32" t="e">
        <f>#REF!</f>
        <v>#REF!</v>
      </c>
      <c r="M118" s="33" t="e">
        <f t="shared" si="10"/>
        <v>#REF!</v>
      </c>
      <c r="N118" s="32" t="e">
        <f t="shared" si="11"/>
        <v>#REF!</v>
      </c>
      <c r="O118" s="28" t="s">
        <v>16192</v>
      </c>
      <c r="P118" s="28" t="s">
        <v>16193</v>
      </c>
      <c r="Q118" s="28" t="s">
        <v>16194</v>
      </c>
      <c r="R118" s="28" t="s">
        <v>9649</v>
      </c>
      <c r="S118" s="28">
        <v>112</v>
      </c>
      <c r="T118" s="28" t="s">
        <v>16390</v>
      </c>
      <c r="U118" s="28" t="s">
        <v>16700</v>
      </c>
    </row>
    <row r="119" spans="1:21" ht="52" customHeight="1" x14ac:dyDescent="0.25">
      <c r="A119" s="21" t="s">
        <v>16734</v>
      </c>
      <c r="B119" s="21" t="s">
        <v>16735</v>
      </c>
      <c r="C119" s="22" t="e">
        <f t="shared" si="9"/>
        <v>#REF!</v>
      </c>
      <c r="D119" s="21" t="s">
        <v>32</v>
      </c>
      <c r="E119" s="21" t="s">
        <v>2350</v>
      </c>
      <c r="F119" s="21" t="s">
        <v>16736</v>
      </c>
      <c r="G119" s="21" t="s">
        <v>16190</v>
      </c>
      <c r="H119" s="23">
        <v>145</v>
      </c>
      <c r="I119" s="21" t="s">
        <v>16191</v>
      </c>
      <c r="J119" s="24" t="e">
        <f>#REF!/#REF!</f>
        <v>#REF!</v>
      </c>
      <c r="K119" s="25">
        <v>0</v>
      </c>
      <c r="L119" s="26" t="e">
        <f>#REF!</f>
        <v>#REF!</v>
      </c>
      <c r="M119" s="27" t="e">
        <f t="shared" si="10"/>
        <v>#REF!</v>
      </c>
      <c r="N119" s="26" t="e">
        <f t="shared" si="11"/>
        <v>#REF!</v>
      </c>
      <c r="O119" s="21" t="s">
        <v>16192</v>
      </c>
      <c r="P119" s="21" t="s">
        <v>16193</v>
      </c>
      <c r="Q119" s="21" t="s">
        <v>16194</v>
      </c>
      <c r="R119" s="21" t="s">
        <v>9649</v>
      </c>
      <c r="S119" s="21">
        <v>113</v>
      </c>
      <c r="T119" s="21" t="s">
        <v>16390</v>
      </c>
      <c r="U119" s="21" t="s">
        <v>16700</v>
      </c>
    </row>
    <row r="120" spans="1:21" ht="52" customHeight="1" x14ac:dyDescent="0.25">
      <c r="A120" s="28" t="s">
        <v>16737</v>
      </c>
      <c r="B120" s="28" t="s">
        <v>16738</v>
      </c>
      <c r="C120" s="22" t="e">
        <f t="shared" si="9"/>
        <v>#REF!</v>
      </c>
      <c r="D120" s="28" t="s">
        <v>32</v>
      </c>
      <c r="E120" s="28" t="s">
        <v>2350</v>
      </c>
      <c r="F120" s="28" t="s">
        <v>16739</v>
      </c>
      <c r="G120" s="28" t="s">
        <v>16190</v>
      </c>
      <c r="H120" s="29">
        <v>48.2</v>
      </c>
      <c r="I120" s="28" t="s">
        <v>16191</v>
      </c>
      <c r="J120" s="30" t="e">
        <f>#REF!/#REF!</f>
        <v>#REF!</v>
      </c>
      <c r="K120" s="31">
        <v>0</v>
      </c>
      <c r="L120" s="32" t="e">
        <f>#REF!</f>
        <v>#REF!</v>
      </c>
      <c r="M120" s="33" t="e">
        <f t="shared" si="10"/>
        <v>#REF!</v>
      </c>
      <c r="N120" s="32" t="e">
        <f t="shared" si="11"/>
        <v>#REF!</v>
      </c>
      <c r="O120" s="28" t="s">
        <v>16192</v>
      </c>
      <c r="P120" s="28" t="s">
        <v>16193</v>
      </c>
      <c r="Q120" s="28" t="s">
        <v>16194</v>
      </c>
      <c r="R120" s="28" t="s">
        <v>9649</v>
      </c>
      <c r="S120" s="28">
        <v>114</v>
      </c>
      <c r="T120" s="28" t="s">
        <v>16390</v>
      </c>
      <c r="U120" s="28" t="s">
        <v>16700</v>
      </c>
    </row>
    <row r="121" spans="1:21" ht="52" customHeight="1" x14ac:dyDescent="0.25">
      <c r="A121" s="21" t="s">
        <v>16740</v>
      </c>
      <c r="B121" s="21" t="s">
        <v>16741</v>
      </c>
      <c r="C121" s="22" t="e">
        <f t="shared" si="9"/>
        <v>#REF!</v>
      </c>
      <c r="D121" s="21" t="s">
        <v>32</v>
      </c>
      <c r="E121" s="21" t="s">
        <v>2350</v>
      </c>
      <c r="F121" s="21" t="s">
        <v>16742</v>
      </c>
      <c r="G121" s="21" t="s">
        <v>16190</v>
      </c>
      <c r="H121" s="23">
        <v>45</v>
      </c>
      <c r="I121" s="21" t="s">
        <v>16191</v>
      </c>
      <c r="J121" s="24" t="e">
        <f>#REF!/#REF!</f>
        <v>#REF!</v>
      </c>
      <c r="K121" s="25">
        <v>0</v>
      </c>
      <c r="L121" s="26" t="e">
        <f>#REF!</f>
        <v>#REF!</v>
      </c>
      <c r="M121" s="27" t="e">
        <f t="shared" si="10"/>
        <v>#REF!</v>
      </c>
      <c r="N121" s="26" t="e">
        <f t="shared" si="11"/>
        <v>#REF!</v>
      </c>
      <c r="O121" s="21" t="s">
        <v>16192</v>
      </c>
      <c r="P121" s="21" t="s">
        <v>16193</v>
      </c>
      <c r="Q121" s="21" t="s">
        <v>16194</v>
      </c>
      <c r="R121" s="21" t="s">
        <v>9649</v>
      </c>
      <c r="S121" s="21">
        <v>115</v>
      </c>
      <c r="T121" s="21" t="s">
        <v>16390</v>
      </c>
      <c r="U121" s="21" t="s">
        <v>16700</v>
      </c>
    </row>
    <row r="122" spans="1:21" ht="52" customHeight="1" x14ac:dyDescent="0.25">
      <c r="A122" s="28" t="s">
        <v>16743</v>
      </c>
      <c r="B122" s="28" t="s">
        <v>16744</v>
      </c>
      <c r="C122" s="22" t="e">
        <f t="shared" si="9"/>
        <v>#REF!</v>
      </c>
      <c r="D122" s="28" t="s">
        <v>32</v>
      </c>
      <c r="E122" s="28" t="s">
        <v>2350</v>
      </c>
      <c r="F122" s="28" t="s">
        <v>16745</v>
      </c>
      <c r="G122" s="28" t="s">
        <v>16190</v>
      </c>
      <c r="H122" s="29">
        <v>48.4</v>
      </c>
      <c r="I122" s="28" t="s">
        <v>16191</v>
      </c>
      <c r="J122" s="30" t="e">
        <f>#REF!/#REF!</f>
        <v>#REF!</v>
      </c>
      <c r="K122" s="31">
        <v>0</v>
      </c>
      <c r="L122" s="32" t="e">
        <f>#REF!</f>
        <v>#REF!</v>
      </c>
      <c r="M122" s="33" t="e">
        <f t="shared" si="10"/>
        <v>#REF!</v>
      </c>
      <c r="N122" s="32" t="e">
        <f t="shared" si="11"/>
        <v>#REF!</v>
      </c>
      <c r="O122" s="28" t="s">
        <v>16192</v>
      </c>
      <c r="P122" s="28" t="s">
        <v>16193</v>
      </c>
      <c r="Q122" s="28" t="s">
        <v>16194</v>
      </c>
      <c r="R122" s="28" t="s">
        <v>9649</v>
      </c>
      <c r="S122" s="28">
        <v>116</v>
      </c>
      <c r="T122" s="28" t="s">
        <v>16390</v>
      </c>
      <c r="U122" s="28" t="s">
        <v>16700</v>
      </c>
    </row>
    <row r="123" spans="1:21" ht="52" customHeight="1" x14ac:dyDescent="0.25">
      <c r="A123" s="21" t="s">
        <v>16746</v>
      </c>
      <c r="B123" s="21" t="s">
        <v>16747</v>
      </c>
      <c r="C123" s="22" t="e">
        <f t="shared" si="9"/>
        <v>#REF!</v>
      </c>
      <c r="D123" s="21" t="s">
        <v>32</v>
      </c>
      <c r="E123" s="21" t="s">
        <v>2350</v>
      </c>
      <c r="F123" s="21" t="s">
        <v>16748</v>
      </c>
      <c r="G123" s="21" t="s">
        <v>16190</v>
      </c>
      <c r="H123" s="23">
        <v>161</v>
      </c>
      <c r="I123" s="21" t="s">
        <v>16191</v>
      </c>
      <c r="J123" s="24" t="e">
        <f>#REF!/#REF!</f>
        <v>#REF!</v>
      </c>
      <c r="K123" s="25">
        <v>0</v>
      </c>
      <c r="L123" s="26" t="e">
        <f>#REF!</f>
        <v>#REF!</v>
      </c>
      <c r="M123" s="27" t="e">
        <f t="shared" si="10"/>
        <v>#REF!</v>
      </c>
      <c r="N123" s="26" t="e">
        <f t="shared" si="11"/>
        <v>#REF!</v>
      </c>
      <c r="O123" s="21" t="s">
        <v>16192</v>
      </c>
      <c r="P123" s="21" t="s">
        <v>16193</v>
      </c>
      <c r="Q123" s="21" t="s">
        <v>16194</v>
      </c>
      <c r="R123" s="21" t="s">
        <v>9649</v>
      </c>
      <c r="S123" s="21">
        <v>117</v>
      </c>
      <c r="T123" s="21" t="s">
        <v>16390</v>
      </c>
      <c r="U123" s="21" t="s">
        <v>16700</v>
      </c>
    </row>
    <row r="124" spans="1:21" ht="52" customHeight="1" x14ac:dyDescent="0.25">
      <c r="A124" s="28" t="s">
        <v>16749</v>
      </c>
      <c r="B124" s="28" t="s">
        <v>16750</v>
      </c>
      <c r="C124" s="22" t="e">
        <f t="shared" si="9"/>
        <v>#REF!</v>
      </c>
      <c r="D124" s="28" t="s">
        <v>32</v>
      </c>
      <c r="E124" s="28" t="s">
        <v>2350</v>
      </c>
      <c r="F124" s="28" t="s">
        <v>16751</v>
      </c>
      <c r="G124" s="28" t="s">
        <v>16190</v>
      </c>
      <c r="H124" s="29">
        <v>233</v>
      </c>
      <c r="I124" s="28" t="s">
        <v>16191</v>
      </c>
      <c r="J124" s="30" t="e">
        <f>#REF!/#REF!</f>
        <v>#REF!</v>
      </c>
      <c r="K124" s="31">
        <v>0</v>
      </c>
      <c r="L124" s="32" t="e">
        <f>#REF!</f>
        <v>#REF!</v>
      </c>
      <c r="M124" s="33" t="e">
        <f t="shared" si="10"/>
        <v>#REF!</v>
      </c>
      <c r="N124" s="32" t="e">
        <f t="shared" si="11"/>
        <v>#REF!</v>
      </c>
      <c r="O124" s="28" t="s">
        <v>16192</v>
      </c>
      <c r="P124" s="28" t="s">
        <v>16193</v>
      </c>
      <c r="Q124" s="28" t="s">
        <v>16194</v>
      </c>
      <c r="R124" s="28" t="s">
        <v>9649</v>
      </c>
      <c r="S124" s="28">
        <v>118</v>
      </c>
      <c r="T124" s="28" t="s">
        <v>16390</v>
      </c>
      <c r="U124" s="28" t="s">
        <v>16700</v>
      </c>
    </row>
    <row r="125" spans="1:21" ht="52" customHeight="1" x14ac:dyDescent="0.25">
      <c r="A125" s="21" t="s">
        <v>16752</v>
      </c>
      <c r="B125" s="21" t="s">
        <v>16753</v>
      </c>
      <c r="C125" s="22" t="e">
        <f t="shared" si="9"/>
        <v>#REF!</v>
      </c>
      <c r="D125" s="21" t="s">
        <v>32</v>
      </c>
      <c r="E125" s="21" t="s">
        <v>2350</v>
      </c>
      <c r="F125" s="21" t="s">
        <v>16754</v>
      </c>
      <c r="G125" s="21" t="s">
        <v>16190</v>
      </c>
      <c r="H125" s="23">
        <v>274</v>
      </c>
      <c r="I125" s="21" t="s">
        <v>16191</v>
      </c>
      <c r="J125" s="24" t="e">
        <f>#REF!/#REF!</f>
        <v>#REF!</v>
      </c>
      <c r="K125" s="25">
        <v>0</v>
      </c>
      <c r="L125" s="26" t="e">
        <f>#REF!</f>
        <v>#REF!</v>
      </c>
      <c r="M125" s="27" t="e">
        <f t="shared" si="10"/>
        <v>#REF!</v>
      </c>
      <c r="N125" s="26" t="e">
        <f t="shared" si="11"/>
        <v>#REF!</v>
      </c>
      <c r="O125" s="21" t="s">
        <v>16192</v>
      </c>
      <c r="P125" s="21" t="s">
        <v>16193</v>
      </c>
      <c r="Q125" s="21" t="s">
        <v>16194</v>
      </c>
      <c r="R125" s="21" t="s">
        <v>9649</v>
      </c>
      <c r="S125" s="21">
        <v>119</v>
      </c>
      <c r="T125" s="21" t="s">
        <v>16390</v>
      </c>
      <c r="U125" s="21" t="s">
        <v>16700</v>
      </c>
    </row>
    <row r="126" spans="1:21" ht="52" customHeight="1" x14ac:dyDescent="0.25">
      <c r="A126" s="28" t="s">
        <v>16755</v>
      </c>
      <c r="B126" s="28" t="s">
        <v>16756</v>
      </c>
      <c r="C126" s="22" t="e">
        <f t="shared" si="9"/>
        <v>#REF!</v>
      </c>
      <c r="D126" s="28" t="s">
        <v>32</v>
      </c>
      <c r="E126" s="28" t="s">
        <v>2350</v>
      </c>
      <c r="F126" s="28" t="s">
        <v>16757</v>
      </c>
      <c r="G126" s="28" t="s">
        <v>16190</v>
      </c>
      <c r="H126" s="29">
        <v>193</v>
      </c>
      <c r="I126" s="28" t="s">
        <v>16191</v>
      </c>
      <c r="J126" s="30" t="e">
        <f>#REF!/#REF!</f>
        <v>#REF!</v>
      </c>
      <c r="K126" s="31">
        <v>0</v>
      </c>
      <c r="L126" s="32" t="e">
        <f>#REF!</f>
        <v>#REF!</v>
      </c>
      <c r="M126" s="33" t="e">
        <f t="shared" si="10"/>
        <v>#REF!</v>
      </c>
      <c r="N126" s="32" t="e">
        <f t="shared" si="11"/>
        <v>#REF!</v>
      </c>
      <c r="O126" s="28" t="s">
        <v>16192</v>
      </c>
      <c r="P126" s="28" t="s">
        <v>16193</v>
      </c>
      <c r="Q126" s="28" t="s">
        <v>16194</v>
      </c>
      <c r="R126" s="28" t="s">
        <v>9649</v>
      </c>
      <c r="S126" s="28">
        <v>120</v>
      </c>
      <c r="T126" s="28" t="s">
        <v>16390</v>
      </c>
      <c r="U126" s="28" t="s">
        <v>16700</v>
      </c>
    </row>
    <row r="127" spans="1:21" ht="52" customHeight="1" x14ac:dyDescent="0.25">
      <c r="A127" s="21" t="s">
        <v>16758</v>
      </c>
      <c r="B127" s="21" t="s">
        <v>16759</v>
      </c>
      <c r="C127" s="22" t="e">
        <f t="shared" si="9"/>
        <v>#REF!</v>
      </c>
      <c r="D127" s="21" t="s">
        <v>32</v>
      </c>
      <c r="E127" s="21" t="s">
        <v>2350</v>
      </c>
      <c r="F127" s="21" t="s">
        <v>16760</v>
      </c>
      <c r="G127" s="21" t="s">
        <v>16190</v>
      </c>
      <c r="H127" s="23">
        <v>158</v>
      </c>
      <c r="I127" s="21" t="s">
        <v>16191</v>
      </c>
      <c r="J127" s="24" t="e">
        <f>#REF!/#REF!</f>
        <v>#REF!</v>
      </c>
      <c r="K127" s="25">
        <v>0</v>
      </c>
      <c r="L127" s="26" t="e">
        <f>#REF!</f>
        <v>#REF!</v>
      </c>
      <c r="M127" s="27" t="e">
        <f t="shared" si="10"/>
        <v>#REF!</v>
      </c>
      <c r="N127" s="26" t="e">
        <f t="shared" si="11"/>
        <v>#REF!</v>
      </c>
      <c r="O127" s="21" t="s">
        <v>16192</v>
      </c>
      <c r="P127" s="21" t="s">
        <v>16193</v>
      </c>
      <c r="Q127" s="21" t="s">
        <v>16194</v>
      </c>
      <c r="R127" s="21" t="s">
        <v>9649</v>
      </c>
      <c r="S127" s="21">
        <v>121</v>
      </c>
      <c r="T127" s="21" t="s">
        <v>16390</v>
      </c>
      <c r="U127" s="21" t="s">
        <v>16700</v>
      </c>
    </row>
    <row r="128" spans="1:21" ht="52" customHeight="1" x14ac:dyDescent="0.25">
      <c r="A128" s="28" t="s">
        <v>16761</v>
      </c>
      <c r="B128" s="28" t="s">
        <v>16762</v>
      </c>
      <c r="C128" s="22" t="e">
        <f t="shared" si="9"/>
        <v>#REF!</v>
      </c>
      <c r="D128" s="28" t="s">
        <v>32</v>
      </c>
      <c r="E128" s="28" t="s">
        <v>16235</v>
      </c>
      <c r="F128" s="28" t="s">
        <v>16763</v>
      </c>
      <c r="G128" s="28" t="s">
        <v>16190</v>
      </c>
      <c r="H128" s="29">
        <v>42.9</v>
      </c>
      <c r="I128" s="28" t="s">
        <v>16191</v>
      </c>
      <c r="J128" s="30" t="e">
        <f>#REF!/#REF!</f>
        <v>#REF!</v>
      </c>
      <c r="K128" s="31">
        <v>0</v>
      </c>
      <c r="L128" s="32" t="e">
        <f>#REF!</f>
        <v>#REF!</v>
      </c>
      <c r="M128" s="33" t="e">
        <f t="shared" si="10"/>
        <v>#REF!</v>
      </c>
      <c r="N128" s="32" t="e">
        <f t="shared" si="11"/>
        <v>#REF!</v>
      </c>
      <c r="O128" s="28" t="s">
        <v>16192</v>
      </c>
      <c r="P128" s="28" t="s">
        <v>16193</v>
      </c>
      <c r="Q128" s="28" t="s">
        <v>16194</v>
      </c>
      <c r="R128" s="28" t="s">
        <v>9649</v>
      </c>
      <c r="S128" s="28">
        <v>122</v>
      </c>
      <c r="T128" s="28" t="s">
        <v>16390</v>
      </c>
      <c r="U128" s="28" t="s">
        <v>16700</v>
      </c>
    </row>
    <row r="129" spans="1:21" ht="52" customHeight="1" x14ac:dyDescent="0.25">
      <c r="A129" s="21" t="s">
        <v>16764</v>
      </c>
      <c r="B129" s="21" t="s">
        <v>16765</v>
      </c>
      <c r="C129" s="22" t="e">
        <f t="shared" si="9"/>
        <v>#REF!</v>
      </c>
      <c r="D129" s="21" t="s">
        <v>32</v>
      </c>
      <c r="E129" s="21" t="s">
        <v>16235</v>
      </c>
      <c r="F129" s="21" t="s">
        <v>16766</v>
      </c>
      <c r="G129" s="21" t="s">
        <v>16190</v>
      </c>
      <c r="H129" s="23">
        <v>98</v>
      </c>
      <c r="I129" s="21" t="s">
        <v>16191</v>
      </c>
      <c r="J129" s="24" t="e">
        <f>#REF!/#REF!</f>
        <v>#REF!</v>
      </c>
      <c r="K129" s="25">
        <v>0</v>
      </c>
      <c r="L129" s="26" t="e">
        <f>#REF!</f>
        <v>#REF!</v>
      </c>
      <c r="M129" s="27" t="e">
        <f t="shared" si="10"/>
        <v>#REF!</v>
      </c>
      <c r="N129" s="26" t="e">
        <f t="shared" si="11"/>
        <v>#REF!</v>
      </c>
      <c r="O129" s="21" t="s">
        <v>16192</v>
      </c>
      <c r="P129" s="21" t="s">
        <v>16193</v>
      </c>
      <c r="Q129" s="21" t="s">
        <v>16194</v>
      </c>
      <c r="R129" s="21" t="s">
        <v>9649</v>
      </c>
      <c r="S129" s="21">
        <v>123</v>
      </c>
      <c r="T129" s="21" t="s">
        <v>16390</v>
      </c>
      <c r="U129" s="21" t="s">
        <v>16700</v>
      </c>
    </row>
    <row r="130" spans="1:21" ht="52" customHeight="1" x14ac:dyDescent="0.25">
      <c r="A130" s="28" t="s">
        <v>16767</v>
      </c>
      <c r="B130" s="28" t="s">
        <v>16768</v>
      </c>
      <c r="C130" s="22" t="e">
        <f t="shared" si="9"/>
        <v>#REF!</v>
      </c>
      <c r="D130" s="28" t="s">
        <v>32</v>
      </c>
      <c r="E130" s="28" t="s">
        <v>16235</v>
      </c>
      <c r="F130" s="28" t="s">
        <v>16769</v>
      </c>
      <c r="G130" s="28" t="s">
        <v>16190</v>
      </c>
      <c r="H130" s="29">
        <v>46.3</v>
      </c>
      <c r="I130" s="28" t="s">
        <v>16191</v>
      </c>
      <c r="J130" s="30" t="e">
        <f>#REF!/#REF!</f>
        <v>#REF!</v>
      </c>
      <c r="K130" s="31">
        <v>0</v>
      </c>
      <c r="L130" s="32" t="e">
        <f>#REF!</f>
        <v>#REF!</v>
      </c>
      <c r="M130" s="33" t="e">
        <f t="shared" si="10"/>
        <v>#REF!</v>
      </c>
      <c r="N130" s="32" t="e">
        <f t="shared" si="11"/>
        <v>#REF!</v>
      </c>
      <c r="O130" s="28" t="s">
        <v>16192</v>
      </c>
      <c r="P130" s="28" t="s">
        <v>16193</v>
      </c>
      <c r="Q130" s="28" t="s">
        <v>16194</v>
      </c>
      <c r="R130" s="28" t="s">
        <v>9649</v>
      </c>
      <c r="S130" s="28">
        <v>124</v>
      </c>
      <c r="T130" s="28" t="s">
        <v>16390</v>
      </c>
      <c r="U130" s="28" t="s">
        <v>16700</v>
      </c>
    </row>
    <row r="131" spans="1:21" ht="52" customHeight="1" x14ac:dyDescent="0.25">
      <c r="A131" s="21" t="s">
        <v>16770</v>
      </c>
      <c r="B131" s="21" t="s">
        <v>16771</v>
      </c>
      <c r="C131" s="22" t="e">
        <f t="shared" si="9"/>
        <v>#REF!</v>
      </c>
      <c r="D131" s="21" t="s">
        <v>32</v>
      </c>
      <c r="E131" s="21" t="s">
        <v>2350</v>
      </c>
      <c r="F131" s="21" t="s">
        <v>16772</v>
      </c>
      <c r="G131" s="21" t="s">
        <v>16190</v>
      </c>
      <c r="H131" s="23">
        <v>69</v>
      </c>
      <c r="I131" s="21" t="s">
        <v>16191</v>
      </c>
      <c r="J131" s="24" t="e">
        <f>#REF!/#REF!</f>
        <v>#REF!</v>
      </c>
      <c r="K131" s="25">
        <v>0</v>
      </c>
      <c r="L131" s="26" t="e">
        <f>#REF!</f>
        <v>#REF!</v>
      </c>
      <c r="M131" s="27" t="e">
        <f t="shared" si="10"/>
        <v>#REF!</v>
      </c>
      <c r="N131" s="26" t="e">
        <f t="shared" si="11"/>
        <v>#REF!</v>
      </c>
      <c r="O131" s="21" t="s">
        <v>16192</v>
      </c>
      <c r="P131" s="21" t="s">
        <v>16193</v>
      </c>
      <c r="Q131" s="21" t="s">
        <v>16194</v>
      </c>
      <c r="R131" s="21" t="s">
        <v>9649</v>
      </c>
      <c r="S131" s="21">
        <v>125</v>
      </c>
      <c r="T131" s="21" t="s">
        <v>16390</v>
      </c>
      <c r="U131" s="21" t="s">
        <v>16700</v>
      </c>
    </row>
    <row r="132" spans="1:21" ht="52" customHeight="1" x14ac:dyDescent="0.25">
      <c r="A132" s="28" t="s">
        <v>16773</v>
      </c>
      <c r="B132" s="28" t="s">
        <v>16774</v>
      </c>
      <c r="C132" s="22" t="e">
        <f t="shared" si="9"/>
        <v>#REF!</v>
      </c>
      <c r="D132" s="28" t="s">
        <v>32</v>
      </c>
      <c r="E132" s="28" t="s">
        <v>2350</v>
      </c>
      <c r="F132" s="28" t="s">
        <v>16775</v>
      </c>
      <c r="G132" s="28" t="s">
        <v>16190</v>
      </c>
      <c r="H132" s="29">
        <v>706</v>
      </c>
      <c r="I132" s="28" t="s">
        <v>16191</v>
      </c>
      <c r="J132" s="30" t="e">
        <f>#REF!/#REF!</f>
        <v>#REF!</v>
      </c>
      <c r="K132" s="31">
        <v>0</v>
      </c>
      <c r="L132" s="32" t="e">
        <f>#REF!</f>
        <v>#REF!</v>
      </c>
      <c r="M132" s="33" t="e">
        <f t="shared" si="10"/>
        <v>#REF!</v>
      </c>
      <c r="N132" s="32" t="e">
        <f t="shared" si="11"/>
        <v>#REF!</v>
      </c>
      <c r="O132" s="28" t="s">
        <v>16192</v>
      </c>
      <c r="P132" s="28" t="s">
        <v>16193</v>
      </c>
      <c r="Q132" s="28" t="s">
        <v>16194</v>
      </c>
      <c r="R132" s="28" t="s">
        <v>9649</v>
      </c>
      <c r="S132" s="28">
        <v>126</v>
      </c>
      <c r="T132" s="28" t="s">
        <v>16390</v>
      </c>
      <c r="U132" s="28" t="s">
        <v>16776</v>
      </c>
    </row>
    <row r="133" spans="1:21" ht="52" customHeight="1" x14ac:dyDescent="0.25">
      <c r="A133" s="21" t="s">
        <v>16777</v>
      </c>
      <c r="B133" s="21" t="s">
        <v>16778</v>
      </c>
      <c r="C133" s="22" t="e">
        <f t="shared" si="9"/>
        <v>#REF!</v>
      </c>
      <c r="D133" s="21" t="s">
        <v>32</v>
      </c>
      <c r="E133" s="21" t="s">
        <v>2350</v>
      </c>
      <c r="F133" s="21" t="s">
        <v>16779</v>
      </c>
      <c r="G133" s="21" t="s">
        <v>16190</v>
      </c>
      <c r="H133" s="23">
        <v>66</v>
      </c>
      <c r="I133" s="21" t="s">
        <v>16191</v>
      </c>
      <c r="J133" s="24" t="e">
        <f>#REF!/#REF!</f>
        <v>#REF!</v>
      </c>
      <c r="K133" s="25">
        <v>0</v>
      </c>
      <c r="L133" s="26" t="e">
        <f>#REF!</f>
        <v>#REF!</v>
      </c>
      <c r="M133" s="27" t="e">
        <f t="shared" si="10"/>
        <v>#REF!</v>
      </c>
      <c r="N133" s="26" t="e">
        <f t="shared" si="11"/>
        <v>#REF!</v>
      </c>
      <c r="O133" s="21" t="s">
        <v>16192</v>
      </c>
      <c r="P133" s="21" t="s">
        <v>16193</v>
      </c>
      <c r="Q133" s="21" t="s">
        <v>16194</v>
      </c>
      <c r="R133" s="21" t="s">
        <v>9649</v>
      </c>
      <c r="S133" s="21">
        <v>127</v>
      </c>
      <c r="T133" s="21" t="s">
        <v>16390</v>
      </c>
      <c r="U133" s="21" t="s">
        <v>16776</v>
      </c>
    </row>
    <row r="134" spans="1:21" ht="52" customHeight="1" x14ac:dyDescent="0.25">
      <c r="A134" s="28" t="s">
        <v>16780</v>
      </c>
      <c r="B134" s="28" t="s">
        <v>16781</v>
      </c>
      <c r="C134" s="22" t="e">
        <f t="shared" si="9"/>
        <v>#REF!</v>
      </c>
      <c r="D134" s="28" t="s">
        <v>32</v>
      </c>
      <c r="E134" s="28" t="s">
        <v>2350</v>
      </c>
      <c r="F134" s="28" t="s">
        <v>16782</v>
      </c>
      <c r="G134" s="28" t="s">
        <v>16190</v>
      </c>
      <c r="H134" s="29">
        <v>135</v>
      </c>
      <c r="I134" s="28" t="s">
        <v>16191</v>
      </c>
      <c r="J134" s="30" t="e">
        <f>#REF!/#REF!</f>
        <v>#REF!</v>
      </c>
      <c r="K134" s="31">
        <v>0</v>
      </c>
      <c r="L134" s="32" t="e">
        <f>#REF!</f>
        <v>#REF!</v>
      </c>
      <c r="M134" s="33" t="e">
        <f t="shared" si="10"/>
        <v>#REF!</v>
      </c>
      <c r="N134" s="32" t="e">
        <f t="shared" si="11"/>
        <v>#REF!</v>
      </c>
      <c r="O134" s="28" t="s">
        <v>16192</v>
      </c>
      <c r="P134" s="28" t="s">
        <v>16193</v>
      </c>
      <c r="Q134" s="28" t="s">
        <v>16194</v>
      </c>
      <c r="R134" s="28" t="s">
        <v>9649</v>
      </c>
      <c r="S134" s="28">
        <v>128</v>
      </c>
      <c r="T134" s="28" t="s">
        <v>16390</v>
      </c>
      <c r="U134" s="28" t="s">
        <v>16776</v>
      </c>
    </row>
    <row r="135" spans="1:21" ht="52" customHeight="1" x14ac:dyDescent="0.25">
      <c r="A135" s="21" t="s">
        <v>16783</v>
      </c>
      <c r="B135" s="21" t="s">
        <v>16784</v>
      </c>
      <c r="C135" s="22" t="e">
        <f t="shared" ref="C135:C166" si="12">N135*10</f>
        <v>#REF!</v>
      </c>
      <c r="D135" s="21" t="s">
        <v>32</v>
      </c>
      <c r="E135" s="21" t="s">
        <v>2350</v>
      </c>
      <c r="F135" s="21" t="s">
        <v>16785</v>
      </c>
      <c r="G135" s="21" t="s">
        <v>16190</v>
      </c>
      <c r="H135" s="23">
        <v>269</v>
      </c>
      <c r="I135" s="21" t="s">
        <v>16191</v>
      </c>
      <c r="J135" s="24" t="e">
        <f>#REF!/#REF!</f>
        <v>#REF!</v>
      </c>
      <c r="K135" s="25">
        <v>0</v>
      </c>
      <c r="L135" s="26" t="e">
        <f>#REF!</f>
        <v>#REF!</v>
      </c>
      <c r="M135" s="27" t="e">
        <f t="shared" ref="M135:M166" si="13">H135*J135*(1+K135)</f>
        <v>#REF!</v>
      </c>
      <c r="N135" s="26" t="e">
        <f t="shared" ref="N135:N166" si="14">ROUND(M135*L135,-4)</f>
        <v>#REF!</v>
      </c>
      <c r="O135" s="21" t="s">
        <v>16192</v>
      </c>
      <c r="P135" s="21" t="s">
        <v>16193</v>
      </c>
      <c r="Q135" s="21" t="s">
        <v>16194</v>
      </c>
      <c r="R135" s="21" t="s">
        <v>9649</v>
      </c>
      <c r="S135" s="21">
        <v>129</v>
      </c>
      <c r="T135" s="21" t="s">
        <v>16390</v>
      </c>
      <c r="U135" s="21" t="s">
        <v>16776</v>
      </c>
    </row>
    <row r="136" spans="1:21" ht="52" customHeight="1" x14ac:dyDescent="0.25">
      <c r="A136" s="28" t="s">
        <v>16786</v>
      </c>
      <c r="B136" s="28" t="s">
        <v>16787</v>
      </c>
      <c r="C136" s="22" t="e">
        <f t="shared" si="12"/>
        <v>#REF!</v>
      </c>
      <c r="D136" s="28" t="s">
        <v>32</v>
      </c>
      <c r="E136" s="28" t="s">
        <v>16788</v>
      </c>
      <c r="F136" s="28" t="s">
        <v>16789</v>
      </c>
      <c r="G136" s="28" t="s">
        <v>16190</v>
      </c>
      <c r="H136" s="29">
        <v>307</v>
      </c>
      <c r="I136" s="28" t="s">
        <v>16191</v>
      </c>
      <c r="J136" s="30" t="e">
        <f>#REF!/#REF!</f>
        <v>#REF!</v>
      </c>
      <c r="K136" s="31">
        <v>0</v>
      </c>
      <c r="L136" s="32" t="e">
        <f>#REF!</f>
        <v>#REF!</v>
      </c>
      <c r="M136" s="33" t="e">
        <f t="shared" si="13"/>
        <v>#REF!</v>
      </c>
      <c r="N136" s="32" t="e">
        <f t="shared" si="14"/>
        <v>#REF!</v>
      </c>
      <c r="O136" s="28" t="s">
        <v>16192</v>
      </c>
      <c r="P136" s="28" t="s">
        <v>16193</v>
      </c>
      <c r="Q136" s="28" t="s">
        <v>16194</v>
      </c>
      <c r="R136" s="28" t="s">
        <v>9649</v>
      </c>
      <c r="S136" s="28">
        <v>130</v>
      </c>
      <c r="T136" s="28" t="s">
        <v>16390</v>
      </c>
      <c r="U136" s="28" t="s">
        <v>16776</v>
      </c>
    </row>
    <row r="137" spans="1:21" ht="52" customHeight="1" x14ac:dyDescent="0.25">
      <c r="A137" s="21" t="s">
        <v>16790</v>
      </c>
      <c r="B137" s="21" t="s">
        <v>16791</v>
      </c>
      <c r="C137" s="22" t="e">
        <f t="shared" si="12"/>
        <v>#REF!</v>
      </c>
      <c r="D137" s="21" t="s">
        <v>32</v>
      </c>
      <c r="E137" s="21" t="s">
        <v>16788</v>
      </c>
      <c r="F137" s="21" t="s">
        <v>16792</v>
      </c>
      <c r="G137" s="21" t="s">
        <v>16190</v>
      </c>
      <c r="H137" s="23">
        <v>294</v>
      </c>
      <c r="I137" s="21" t="s">
        <v>16191</v>
      </c>
      <c r="J137" s="24" t="e">
        <f>#REF!/#REF!</f>
        <v>#REF!</v>
      </c>
      <c r="K137" s="25">
        <v>0</v>
      </c>
      <c r="L137" s="26" t="e">
        <f>#REF!</f>
        <v>#REF!</v>
      </c>
      <c r="M137" s="27" t="e">
        <f t="shared" si="13"/>
        <v>#REF!</v>
      </c>
      <c r="N137" s="26" t="e">
        <f t="shared" si="14"/>
        <v>#REF!</v>
      </c>
      <c r="O137" s="21" t="s">
        <v>16192</v>
      </c>
      <c r="P137" s="21" t="s">
        <v>16193</v>
      </c>
      <c r="Q137" s="21" t="s">
        <v>16194</v>
      </c>
      <c r="R137" s="21" t="s">
        <v>9649</v>
      </c>
      <c r="S137" s="21">
        <v>131</v>
      </c>
      <c r="T137" s="21" t="s">
        <v>16390</v>
      </c>
      <c r="U137" s="21" t="s">
        <v>16776</v>
      </c>
    </row>
    <row r="138" spans="1:21" ht="52" customHeight="1" x14ac:dyDescent="0.25">
      <c r="A138" s="28" t="s">
        <v>16793</v>
      </c>
      <c r="B138" s="28" t="s">
        <v>16794</v>
      </c>
      <c r="C138" s="22" t="e">
        <f t="shared" si="12"/>
        <v>#REF!</v>
      </c>
      <c r="D138" s="28" t="s">
        <v>32</v>
      </c>
      <c r="E138" s="28" t="s">
        <v>16788</v>
      </c>
      <c r="F138" s="28" t="s">
        <v>16795</v>
      </c>
      <c r="G138" s="28" t="s">
        <v>16190</v>
      </c>
      <c r="H138" s="29">
        <v>183</v>
      </c>
      <c r="I138" s="28" t="s">
        <v>16191</v>
      </c>
      <c r="J138" s="30" t="e">
        <f>#REF!/#REF!</f>
        <v>#REF!</v>
      </c>
      <c r="K138" s="31">
        <v>0</v>
      </c>
      <c r="L138" s="32" t="e">
        <f>#REF!</f>
        <v>#REF!</v>
      </c>
      <c r="M138" s="33" t="e">
        <f t="shared" si="13"/>
        <v>#REF!</v>
      </c>
      <c r="N138" s="32" t="e">
        <f t="shared" si="14"/>
        <v>#REF!</v>
      </c>
      <c r="O138" s="28" t="s">
        <v>16192</v>
      </c>
      <c r="P138" s="28" t="s">
        <v>16193</v>
      </c>
      <c r="Q138" s="28" t="s">
        <v>16194</v>
      </c>
      <c r="R138" s="28" t="s">
        <v>9649</v>
      </c>
      <c r="S138" s="28">
        <v>132</v>
      </c>
      <c r="T138" s="28" t="s">
        <v>16390</v>
      </c>
      <c r="U138" s="28" t="s">
        <v>16776</v>
      </c>
    </row>
    <row r="139" spans="1:21" ht="52" customHeight="1" x14ac:dyDescent="0.25">
      <c r="A139" s="21" t="s">
        <v>16796</v>
      </c>
      <c r="B139" s="21" t="s">
        <v>16797</v>
      </c>
      <c r="C139" s="22" t="e">
        <f t="shared" si="12"/>
        <v>#REF!</v>
      </c>
      <c r="D139" s="21" t="s">
        <v>32</v>
      </c>
      <c r="E139" s="21" t="s">
        <v>16788</v>
      </c>
      <c r="F139" s="21" t="s">
        <v>16798</v>
      </c>
      <c r="G139" s="21" t="s">
        <v>16190</v>
      </c>
      <c r="H139" s="23">
        <v>282</v>
      </c>
      <c r="I139" s="21" t="s">
        <v>16191</v>
      </c>
      <c r="J139" s="24" t="e">
        <f>#REF!/#REF!</f>
        <v>#REF!</v>
      </c>
      <c r="K139" s="25">
        <v>0</v>
      </c>
      <c r="L139" s="26" t="e">
        <f>#REF!</f>
        <v>#REF!</v>
      </c>
      <c r="M139" s="27" t="e">
        <f t="shared" si="13"/>
        <v>#REF!</v>
      </c>
      <c r="N139" s="26" t="e">
        <f t="shared" si="14"/>
        <v>#REF!</v>
      </c>
      <c r="O139" s="21" t="s">
        <v>16192</v>
      </c>
      <c r="P139" s="21" t="s">
        <v>16193</v>
      </c>
      <c r="Q139" s="21" t="s">
        <v>16194</v>
      </c>
      <c r="R139" s="21" t="s">
        <v>9649</v>
      </c>
      <c r="S139" s="21">
        <v>133</v>
      </c>
      <c r="T139" s="21" t="s">
        <v>16390</v>
      </c>
      <c r="U139" s="21" t="s">
        <v>16776</v>
      </c>
    </row>
    <row r="140" spans="1:21" ht="52" customHeight="1" x14ac:dyDescent="0.25">
      <c r="A140" s="28" t="s">
        <v>16799</v>
      </c>
      <c r="B140" s="28" t="s">
        <v>16800</v>
      </c>
      <c r="C140" s="22" t="e">
        <f t="shared" si="12"/>
        <v>#REF!</v>
      </c>
      <c r="D140" s="28" t="s">
        <v>32</v>
      </c>
      <c r="E140" s="28" t="s">
        <v>16788</v>
      </c>
      <c r="F140" s="28" t="s">
        <v>16801</v>
      </c>
      <c r="G140" s="28" t="s">
        <v>16190</v>
      </c>
      <c r="H140" s="29">
        <v>409</v>
      </c>
      <c r="I140" s="28" t="s">
        <v>16191</v>
      </c>
      <c r="J140" s="30" t="e">
        <f>#REF!/#REF!</f>
        <v>#REF!</v>
      </c>
      <c r="K140" s="31">
        <v>0</v>
      </c>
      <c r="L140" s="32" t="e">
        <f>#REF!</f>
        <v>#REF!</v>
      </c>
      <c r="M140" s="33" t="e">
        <f t="shared" si="13"/>
        <v>#REF!</v>
      </c>
      <c r="N140" s="32" t="e">
        <f t="shared" si="14"/>
        <v>#REF!</v>
      </c>
      <c r="O140" s="28" t="s">
        <v>16192</v>
      </c>
      <c r="P140" s="28" t="s">
        <v>16193</v>
      </c>
      <c r="Q140" s="28" t="s">
        <v>16194</v>
      </c>
      <c r="R140" s="28" t="s">
        <v>9649</v>
      </c>
      <c r="S140" s="28">
        <v>134</v>
      </c>
      <c r="T140" s="28" t="s">
        <v>16390</v>
      </c>
      <c r="U140" s="28" t="s">
        <v>16776</v>
      </c>
    </row>
    <row r="141" spans="1:21" ht="52" customHeight="1" x14ac:dyDescent="0.25">
      <c r="A141" s="21" t="s">
        <v>16802</v>
      </c>
      <c r="B141" s="21" t="s">
        <v>16803</v>
      </c>
      <c r="C141" s="22" t="e">
        <f t="shared" si="12"/>
        <v>#REF!</v>
      </c>
      <c r="D141" s="21" t="s">
        <v>32</v>
      </c>
      <c r="E141" s="21" t="s">
        <v>16788</v>
      </c>
      <c r="F141" s="21" t="s">
        <v>16804</v>
      </c>
      <c r="G141" s="21" t="s">
        <v>16190</v>
      </c>
      <c r="H141" s="23">
        <v>156</v>
      </c>
      <c r="I141" s="21" t="s">
        <v>16191</v>
      </c>
      <c r="J141" s="24" t="e">
        <f>#REF!/#REF!</f>
        <v>#REF!</v>
      </c>
      <c r="K141" s="25">
        <v>0</v>
      </c>
      <c r="L141" s="26" t="e">
        <f>#REF!</f>
        <v>#REF!</v>
      </c>
      <c r="M141" s="27" t="e">
        <f t="shared" si="13"/>
        <v>#REF!</v>
      </c>
      <c r="N141" s="26" t="e">
        <f t="shared" si="14"/>
        <v>#REF!</v>
      </c>
      <c r="O141" s="21" t="s">
        <v>16192</v>
      </c>
      <c r="P141" s="21" t="s">
        <v>16193</v>
      </c>
      <c r="Q141" s="21" t="s">
        <v>16194</v>
      </c>
      <c r="R141" s="21" t="s">
        <v>9649</v>
      </c>
      <c r="S141" s="21">
        <v>135</v>
      </c>
      <c r="T141" s="21" t="s">
        <v>16390</v>
      </c>
      <c r="U141" s="21" t="s">
        <v>16776</v>
      </c>
    </row>
    <row r="142" spans="1:21" ht="52" customHeight="1" x14ac:dyDescent="0.25">
      <c r="A142" s="28" t="s">
        <v>16805</v>
      </c>
      <c r="B142" s="28" t="s">
        <v>16806</v>
      </c>
      <c r="C142" s="22" t="e">
        <f t="shared" si="12"/>
        <v>#REF!</v>
      </c>
      <c r="D142" s="28" t="s">
        <v>32</v>
      </c>
      <c r="E142" s="28" t="s">
        <v>16517</v>
      </c>
      <c r="F142" s="28" t="s">
        <v>16807</v>
      </c>
      <c r="G142" s="28" t="s">
        <v>16190</v>
      </c>
      <c r="H142" s="29">
        <v>23.1</v>
      </c>
      <c r="I142" s="28" t="s">
        <v>16191</v>
      </c>
      <c r="J142" s="30" t="e">
        <f>#REF!/#REF!</f>
        <v>#REF!</v>
      </c>
      <c r="K142" s="31">
        <v>0</v>
      </c>
      <c r="L142" s="32" t="e">
        <f>#REF!</f>
        <v>#REF!</v>
      </c>
      <c r="M142" s="33" t="e">
        <f t="shared" si="13"/>
        <v>#REF!</v>
      </c>
      <c r="N142" s="32" t="e">
        <f t="shared" si="14"/>
        <v>#REF!</v>
      </c>
      <c r="O142" s="28" t="s">
        <v>16192</v>
      </c>
      <c r="P142" s="28" t="s">
        <v>16193</v>
      </c>
      <c r="Q142" s="28" t="s">
        <v>16194</v>
      </c>
      <c r="R142" s="28" t="s">
        <v>9649</v>
      </c>
      <c r="S142" s="28">
        <v>136</v>
      </c>
      <c r="T142" s="28" t="s">
        <v>16390</v>
      </c>
      <c r="U142" s="28" t="s">
        <v>16776</v>
      </c>
    </row>
    <row r="143" spans="1:21" ht="52" customHeight="1" x14ac:dyDescent="0.25">
      <c r="A143" s="21" t="s">
        <v>16808</v>
      </c>
      <c r="B143" s="21" t="s">
        <v>16809</v>
      </c>
      <c r="C143" s="22" t="e">
        <f t="shared" si="12"/>
        <v>#REF!</v>
      </c>
      <c r="D143" s="21" t="s">
        <v>32</v>
      </c>
      <c r="E143" s="21" t="s">
        <v>16235</v>
      </c>
      <c r="F143" s="21" t="s">
        <v>16810</v>
      </c>
      <c r="G143" s="21" t="s">
        <v>16190</v>
      </c>
      <c r="H143" s="23">
        <v>210</v>
      </c>
      <c r="I143" s="21" t="s">
        <v>16191</v>
      </c>
      <c r="J143" s="24" t="e">
        <f>#REF!/#REF!</f>
        <v>#REF!</v>
      </c>
      <c r="K143" s="25">
        <v>0</v>
      </c>
      <c r="L143" s="26" t="e">
        <f>#REF!</f>
        <v>#REF!</v>
      </c>
      <c r="M143" s="27" t="e">
        <f t="shared" si="13"/>
        <v>#REF!</v>
      </c>
      <c r="N143" s="26" t="e">
        <f t="shared" si="14"/>
        <v>#REF!</v>
      </c>
      <c r="O143" s="21" t="s">
        <v>16192</v>
      </c>
      <c r="P143" s="21" t="s">
        <v>16193</v>
      </c>
      <c r="Q143" s="21" t="s">
        <v>16194</v>
      </c>
      <c r="R143" s="21" t="s">
        <v>9649</v>
      </c>
      <c r="S143" s="21">
        <v>137</v>
      </c>
      <c r="T143" s="21" t="s">
        <v>16390</v>
      </c>
      <c r="U143" s="21" t="s">
        <v>16776</v>
      </c>
    </row>
    <row r="144" spans="1:21" ht="52" customHeight="1" x14ac:dyDescent="0.25">
      <c r="A144" s="28" t="s">
        <v>16811</v>
      </c>
      <c r="B144" s="28" t="s">
        <v>16812</v>
      </c>
      <c r="C144" s="22" t="e">
        <f t="shared" si="12"/>
        <v>#REF!</v>
      </c>
      <c r="D144" s="28" t="s">
        <v>32</v>
      </c>
      <c r="E144" s="28" t="s">
        <v>16813</v>
      </c>
      <c r="F144" s="28" t="s">
        <v>16814</v>
      </c>
      <c r="G144" s="28" t="s">
        <v>16815</v>
      </c>
      <c r="H144" s="29">
        <v>25.7</v>
      </c>
      <c r="I144" s="28" t="s">
        <v>16191</v>
      </c>
      <c r="J144" s="30" t="e">
        <f>#REF!/#REF!</f>
        <v>#REF!</v>
      </c>
      <c r="K144" s="31">
        <v>0</v>
      </c>
      <c r="L144" s="32" t="e">
        <f>#REF!</f>
        <v>#REF!</v>
      </c>
      <c r="M144" s="33" t="e">
        <f t="shared" si="13"/>
        <v>#REF!</v>
      </c>
      <c r="N144" s="32" t="e">
        <f t="shared" si="14"/>
        <v>#REF!</v>
      </c>
      <c r="O144" s="28" t="s">
        <v>16192</v>
      </c>
      <c r="P144" s="28" t="s">
        <v>16193</v>
      </c>
      <c r="Q144" s="28" t="s">
        <v>16194</v>
      </c>
      <c r="R144" s="28" t="s">
        <v>9649</v>
      </c>
      <c r="S144" s="28">
        <v>138</v>
      </c>
      <c r="T144" s="28" t="s">
        <v>16390</v>
      </c>
      <c r="U144" s="28" t="s">
        <v>16776</v>
      </c>
    </row>
    <row r="145" spans="1:21" ht="52" customHeight="1" x14ac:dyDescent="0.25">
      <c r="A145" s="21" t="s">
        <v>16816</v>
      </c>
      <c r="B145" s="21" t="s">
        <v>16817</v>
      </c>
      <c r="C145" s="22" t="e">
        <f t="shared" si="12"/>
        <v>#REF!</v>
      </c>
      <c r="D145" s="21" t="s">
        <v>32</v>
      </c>
      <c r="E145" s="21" t="s">
        <v>16813</v>
      </c>
      <c r="F145" s="21" t="s">
        <v>16818</v>
      </c>
      <c r="G145" s="21" t="s">
        <v>16815</v>
      </c>
      <c r="H145" s="23">
        <v>25.7</v>
      </c>
      <c r="I145" s="21" t="s">
        <v>16191</v>
      </c>
      <c r="J145" s="24" t="e">
        <f>#REF!/#REF!</f>
        <v>#REF!</v>
      </c>
      <c r="K145" s="25">
        <v>0</v>
      </c>
      <c r="L145" s="26" t="e">
        <f>#REF!</f>
        <v>#REF!</v>
      </c>
      <c r="M145" s="27" t="e">
        <f t="shared" si="13"/>
        <v>#REF!</v>
      </c>
      <c r="N145" s="26" t="e">
        <f t="shared" si="14"/>
        <v>#REF!</v>
      </c>
      <c r="O145" s="21" t="s">
        <v>16192</v>
      </c>
      <c r="P145" s="21" t="s">
        <v>16193</v>
      </c>
      <c r="Q145" s="21" t="s">
        <v>16194</v>
      </c>
      <c r="R145" s="21" t="s">
        <v>9649</v>
      </c>
      <c r="S145" s="21">
        <v>139</v>
      </c>
      <c r="T145" s="21" t="s">
        <v>16390</v>
      </c>
      <c r="U145" s="21" t="s">
        <v>16776</v>
      </c>
    </row>
    <row r="146" spans="1:21" ht="52" customHeight="1" x14ac:dyDescent="0.25">
      <c r="A146" s="28" t="s">
        <v>16819</v>
      </c>
      <c r="B146" s="28" t="s">
        <v>16820</v>
      </c>
      <c r="C146" s="22" t="e">
        <f t="shared" si="12"/>
        <v>#REF!</v>
      </c>
      <c r="D146" s="28" t="s">
        <v>32</v>
      </c>
      <c r="E146" s="28" t="s">
        <v>16517</v>
      </c>
      <c r="F146" s="28" t="s">
        <v>16821</v>
      </c>
      <c r="G146" s="28" t="s">
        <v>16190</v>
      </c>
      <c r="H146" s="29">
        <v>270</v>
      </c>
      <c r="I146" s="28" t="s">
        <v>16191</v>
      </c>
      <c r="J146" s="30" t="e">
        <f>#REF!/#REF!</f>
        <v>#REF!</v>
      </c>
      <c r="K146" s="31">
        <v>0</v>
      </c>
      <c r="L146" s="32" t="e">
        <f>#REF!</f>
        <v>#REF!</v>
      </c>
      <c r="M146" s="33" t="e">
        <f t="shared" si="13"/>
        <v>#REF!</v>
      </c>
      <c r="N146" s="32" t="e">
        <f t="shared" si="14"/>
        <v>#REF!</v>
      </c>
      <c r="O146" s="28" t="s">
        <v>16192</v>
      </c>
      <c r="P146" s="28" t="s">
        <v>16193</v>
      </c>
      <c r="Q146" s="28" t="s">
        <v>16194</v>
      </c>
      <c r="R146" s="28" t="s">
        <v>9649</v>
      </c>
      <c r="S146" s="28">
        <v>140</v>
      </c>
      <c r="T146" s="28" t="s">
        <v>16390</v>
      </c>
      <c r="U146" s="28" t="s">
        <v>16776</v>
      </c>
    </row>
    <row r="147" spans="1:21" ht="52" customHeight="1" x14ac:dyDescent="0.25">
      <c r="A147" s="21" t="s">
        <v>16822</v>
      </c>
      <c r="B147" s="21" t="s">
        <v>16823</v>
      </c>
      <c r="C147" s="22" t="e">
        <f t="shared" si="12"/>
        <v>#REF!</v>
      </c>
      <c r="D147" s="21" t="s">
        <v>32</v>
      </c>
      <c r="E147" s="21" t="s">
        <v>2350</v>
      </c>
      <c r="F147" s="21" t="s">
        <v>16824</v>
      </c>
      <c r="G147" s="21" t="s">
        <v>16190</v>
      </c>
      <c r="H147" s="23">
        <v>32.1</v>
      </c>
      <c r="I147" s="21" t="s">
        <v>16191</v>
      </c>
      <c r="J147" s="24" t="e">
        <f>#REF!/#REF!</f>
        <v>#REF!</v>
      </c>
      <c r="K147" s="25">
        <v>0</v>
      </c>
      <c r="L147" s="26" t="e">
        <f>#REF!</f>
        <v>#REF!</v>
      </c>
      <c r="M147" s="27" t="e">
        <f t="shared" si="13"/>
        <v>#REF!</v>
      </c>
      <c r="N147" s="26" t="e">
        <f t="shared" si="14"/>
        <v>#REF!</v>
      </c>
      <c r="O147" s="21" t="s">
        <v>16192</v>
      </c>
      <c r="P147" s="21" t="s">
        <v>16193</v>
      </c>
      <c r="Q147" s="21" t="s">
        <v>16194</v>
      </c>
      <c r="R147" s="21" t="s">
        <v>9649</v>
      </c>
      <c r="S147" s="21">
        <v>141</v>
      </c>
      <c r="T147" s="21" t="s">
        <v>16390</v>
      </c>
      <c r="U147" s="21" t="s">
        <v>16776</v>
      </c>
    </row>
    <row r="148" spans="1:21" ht="52" customHeight="1" x14ac:dyDescent="0.25">
      <c r="A148" s="28" t="s">
        <v>16825</v>
      </c>
      <c r="B148" s="28" t="s">
        <v>16826</v>
      </c>
      <c r="C148" s="22" t="e">
        <f t="shared" si="12"/>
        <v>#REF!</v>
      </c>
      <c r="D148" s="28" t="s">
        <v>32</v>
      </c>
      <c r="E148" s="28" t="s">
        <v>2350</v>
      </c>
      <c r="F148" s="28" t="s">
        <v>16827</v>
      </c>
      <c r="G148" s="28" t="s">
        <v>16190</v>
      </c>
      <c r="H148" s="29">
        <v>87</v>
      </c>
      <c r="I148" s="28" t="s">
        <v>16191</v>
      </c>
      <c r="J148" s="30" t="e">
        <f>#REF!/#REF!</f>
        <v>#REF!</v>
      </c>
      <c r="K148" s="31">
        <v>0</v>
      </c>
      <c r="L148" s="32" t="e">
        <f>#REF!</f>
        <v>#REF!</v>
      </c>
      <c r="M148" s="33" t="e">
        <f t="shared" si="13"/>
        <v>#REF!</v>
      </c>
      <c r="N148" s="32" t="e">
        <f t="shared" si="14"/>
        <v>#REF!</v>
      </c>
      <c r="O148" s="28" t="s">
        <v>16192</v>
      </c>
      <c r="P148" s="28" t="s">
        <v>16193</v>
      </c>
      <c r="Q148" s="28" t="s">
        <v>16194</v>
      </c>
      <c r="R148" s="28" t="s">
        <v>9649</v>
      </c>
      <c r="S148" s="28">
        <v>142</v>
      </c>
      <c r="T148" s="28" t="s">
        <v>16390</v>
      </c>
      <c r="U148" s="28" t="s">
        <v>16776</v>
      </c>
    </row>
    <row r="149" spans="1:21" ht="52" customHeight="1" x14ac:dyDescent="0.25">
      <c r="A149" s="21" t="s">
        <v>16828</v>
      </c>
      <c r="B149" s="21" t="s">
        <v>16829</v>
      </c>
      <c r="C149" s="22" t="e">
        <f t="shared" si="12"/>
        <v>#REF!</v>
      </c>
      <c r="D149" s="21" t="s">
        <v>32</v>
      </c>
      <c r="E149" s="21" t="s">
        <v>2350</v>
      </c>
      <c r="F149" s="21" t="s">
        <v>16830</v>
      </c>
      <c r="G149" s="21" t="s">
        <v>16190</v>
      </c>
      <c r="H149" s="23">
        <v>100</v>
      </c>
      <c r="I149" s="21" t="s">
        <v>16191</v>
      </c>
      <c r="J149" s="24" t="e">
        <f>#REF!/#REF!</f>
        <v>#REF!</v>
      </c>
      <c r="K149" s="25">
        <v>0</v>
      </c>
      <c r="L149" s="26" t="e">
        <f>#REF!</f>
        <v>#REF!</v>
      </c>
      <c r="M149" s="27" t="e">
        <f t="shared" si="13"/>
        <v>#REF!</v>
      </c>
      <c r="N149" s="26" t="e">
        <f t="shared" si="14"/>
        <v>#REF!</v>
      </c>
      <c r="O149" s="21" t="s">
        <v>16192</v>
      </c>
      <c r="P149" s="21" t="s">
        <v>16193</v>
      </c>
      <c r="Q149" s="21" t="s">
        <v>16194</v>
      </c>
      <c r="R149" s="21" t="s">
        <v>9649</v>
      </c>
      <c r="S149" s="21">
        <v>143</v>
      </c>
      <c r="T149" s="21" t="s">
        <v>16390</v>
      </c>
      <c r="U149" s="21" t="s">
        <v>16776</v>
      </c>
    </row>
    <row r="150" spans="1:21" ht="52" customHeight="1" x14ac:dyDescent="0.25">
      <c r="A150" s="28" t="s">
        <v>16831</v>
      </c>
      <c r="B150" s="28" t="s">
        <v>16832</v>
      </c>
      <c r="C150" s="22" t="e">
        <f t="shared" si="12"/>
        <v>#REF!</v>
      </c>
      <c r="D150" s="28" t="s">
        <v>32</v>
      </c>
      <c r="E150" s="28" t="s">
        <v>16235</v>
      </c>
      <c r="F150" s="28" t="s">
        <v>16833</v>
      </c>
      <c r="G150" s="28" t="s">
        <v>16190</v>
      </c>
      <c r="H150" s="29">
        <v>66</v>
      </c>
      <c r="I150" s="28" t="s">
        <v>16191</v>
      </c>
      <c r="J150" s="30" t="e">
        <f>#REF!/#REF!</f>
        <v>#REF!</v>
      </c>
      <c r="K150" s="31">
        <v>0</v>
      </c>
      <c r="L150" s="32" t="e">
        <f>#REF!</f>
        <v>#REF!</v>
      </c>
      <c r="M150" s="33" t="e">
        <f t="shared" si="13"/>
        <v>#REF!</v>
      </c>
      <c r="N150" s="32" t="e">
        <f t="shared" si="14"/>
        <v>#REF!</v>
      </c>
      <c r="O150" s="28" t="s">
        <v>16192</v>
      </c>
      <c r="P150" s="28" t="s">
        <v>16193</v>
      </c>
      <c r="Q150" s="28" t="s">
        <v>16194</v>
      </c>
      <c r="R150" s="28" t="s">
        <v>9649</v>
      </c>
      <c r="S150" s="28">
        <v>144</v>
      </c>
      <c r="T150" s="28" t="s">
        <v>16390</v>
      </c>
      <c r="U150" s="28" t="s">
        <v>16776</v>
      </c>
    </row>
    <row r="151" spans="1:21" ht="52" customHeight="1" x14ac:dyDescent="0.25">
      <c r="A151" s="21" t="s">
        <v>16834</v>
      </c>
      <c r="B151" s="21" t="s">
        <v>16835</v>
      </c>
      <c r="C151" s="22" t="e">
        <f t="shared" si="12"/>
        <v>#REF!</v>
      </c>
      <c r="D151" s="21" t="s">
        <v>32</v>
      </c>
      <c r="E151" s="21" t="s">
        <v>16235</v>
      </c>
      <c r="F151" s="21" t="s">
        <v>16836</v>
      </c>
      <c r="G151" s="21" t="s">
        <v>16190</v>
      </c>
      <c r="H151" s="23">
        <v>76</v>
      </c>
      <c r="I151" s="21" t="s">
        <v>16191</v>
      </c>
      <c r="J151" s="24" t="e">
        <f>#REF!/#REF!</f>
        <v>#REF!</v>
      </c>
      <c r="K151" s="25">
        <v>0</v>
      </c>
      <c r="L151" s="26" t="e">
        <f>#REF!</f>
        <v>#REF!</v>
      </c>
      <c r="M151" s="27" t="e">
        <f t="shared" si="13"/>
        <v>#REF!</v>
      </c>
      <c r="N151" s="26" t="e">
        <f t="shared" si="14"/>
        <v>#REF!</v>
      </c>
      <c r="O151" s="21" t="s">
        <v>16192</v>
      </c>
      <c r="P151" s="21" t="s">
        <v>16193</v>
      </c>
      <c r="Q151" s="21" t="s">
        <v>16194</v>
      </c>
      <c r="R151" s="21" t="s">
        <v>9649</v>
      </c>
      <c r="S151" s="21">
        <v>145</v>
      </c>
      <c r="T151" s="21" t="s">
        <v>16390</v>
      </c>
      <c r="U151" s="21" t="s">
        <v>16776</v>
      </c>
    </row>
    <row r="152" spans="1:21" ht="52" customHeight="1" x14ac:dyDescent="0.25">
      <c r="A152" s="28" t="s">
        <v>16837</v>
      </c>
      <c r="B152" s="28" t="s">
        <v>16838</v>
      </c>
      <c r="C152" s="22" t="e">
        <f t="shared" si="12"/>
        <v>#REF!</v>
      </c>
      <c r="D152" s="28" t="s">
        <v>32</v>
      </c>
      <c r="E152" s="28" t="s">
        <v>16235</v>
      </c>
      <c r="F152" s="28" t="s">
        <v>16839</v>
      </c>
      <c r="G152" s="28" t="s">
        <v>16190</v>
      </c>
      <c r="H152" s="29">
        <v>60</v>
      </c>
      <c r="I152" s="28" t="s">
        <v>16191</v>
      </c>
      <c r="J152" s="30" t="e">
        <f>#REF!/#REF!</f>
        <v>#REF!</v>
      </c>
      <c r="K152" s="31">
        <v>0</v>
      </c>
      <c r="L152" s="32" t="e">
        <f>#REF!</f>
        <v>#REF!</v>
      </c>
      <c r="M152" s="33" t="e">
        <f t="shared" si="13"/>
        <v>#REF!</v>
      </c>
      <c r="N152" s="32" t="e">
        <f t="shared" si="14"/>
        <v>#REF!</v>
      </c>
      <c r="O152" s="28" t="s">
        <v>16192</v>
      </c>
      <c r="P152" s="28" t="s">
        <v>16193</v>
      </c>
      <c r="Q152" s="28" t="s">
        <v>16194</v>
      </c>
      <c r="R152" s="28" t="s">
        <v>9649</v>
      </c>
      <c r="S152" s="28">
        <v>146</v>
      </c>
      <c r="T152" s="28" t="s">
        <v>16390</v>
      </c>
      <c r="U152" s="28" t="s">
        <v>16776</v>
      </c>
    </row>
    <row r="153" spans="1:21" ht="52" customHeight="1" x14ac:dyDescent="0.25">
      <c r="A153" s="21" t="s">
        <v>16840</v>
      </c>
      <c r="B153" s="21" t="s">
        <v>16841</v>
      </c>
      <c r="C153" s="22" t="e">
        <f t="shared" si="12"/>
        <v>#REF!</v>
      </c>
      <c r="D153" s="21" t="s">
        <v>32</v>
      </c>
      <c r="E153" s="21" t="s">
        <v>16235</v>
      </c>
      <c r="F153" s="21" t="s">
        <v>16842</v>
      </c>
      <c r="G153" s="21" t="s">
        <v>16190</v>
      </c>
      <c r="H153" s="23">
        <v>85</v>
      </c>
      <c r="I153" s="21" t="s">
        <v>16191</v>
      </c>
      <c r="J153" s="24" t="e">
        <f>#REF!/#REF!</f>
        <v>#REF!</v>
      </c>
      <c r="K153" s="25">
        <v>0</v>
      </c>
      <c r="L153" s="26" t="e">
        <f>#REF!</f>
        <v>#REF!</v>
      </c>
      <c r="M153" s="27" t="e">
        <f t="shared" si="13"/>
        <v>#REF!</v>
      </c>
      <c r="N153" s="26" t="e">
        <f t="shared" si="14"/>
        <v>#REF!</v>
      </c>
      <c r="O153" s="21" t="s">
        <v>16192</v>
      </c>
      <c r="P153" s="21" t="s">
        <v>16193</v>
      </c>
      <c r="Q153" s="21" t="s">
        <v>16194</v>
      </c>
      <c r="R153" s="21" t="s">
        <v>9649</v>
      </c>
      <c r="S153" s="21">
        <v>147</v>
      </c>
      <c r="T153" s="21" t="s">
        <v>16390</v>
      </c>
      <c r="U153" s="21" t="s">
        <v>16776</v>
      </c>
    </row>
    <row r="154" spans="1:21" ht="52" customHeight="1" x14ac:dyDescent="0.25">
      <c r="A154" s="28" t="s">
        <v>16843</v>
      </c>
      <c r="B154" s="28" t="s">
        <v>16844</v>
      </c>
      <c r="C154" s="22" t="e">
        <f t="shared" si="12"/>
        <v>#REF!</v>
      </c>
      <c r="D154" s="28" t="s">
        <v>32</v>
      </c>
      <c r="E154" s="28" t="s">
        <v>2350</v>
      </c>
      <c r="F154" s="28" t="s">
        <v>16845</v>
      </c>
      <c r="G154" s="28" t="s">
        <v>16190</v>
      </c>
      <c r="H154" s="29">
        <v>206</v>
      </c>
      <c r="I154" s="28" t="s">
        <v>16191</v>
      </c>
      <c r="J154" s="30" t="e">
        <f>#REF!/#REF!</f>
        <v>#REF!</v>
      </c>
      <c r="K154" s="31">
        <v>0</v>
      </c>
      <c r="L154" s="32" t="e">
        <f>#REF!</f>
        <v>#REF!</v>
      </c>
      <c r="M154" s="33" t="e">
        <f t="shared" si="13"/>
        <v>#REF!</v>
      </c>
      <c r="N154" s="32" t="e">
        <f t="shared" si="14"/>
        <v>#REF!</v>
      </c>
      <c r="O154" s="28" t="s">
        <v>16192</v>
      </c>
      <c r="P154" s="28" t="s">
        <v>16193</v>
      </c>
      <c r="Q154" s="28" t="s">
        <v>16194</v>
      </c>
      <c r="R154" s="28" t="s">
        <v>9649</v>
      </c>
      <c r="S154" s="28">
        <v>148</v>
      </c>
      <c r="T154" s="28" t="s">
        <v>16390</v>
      </c>
      <c r="U154" s="28" t="s">
        <v>16776</v>
      </c>
    </row>
    <row r="155" spans="1:21" ht="52" customHeight="1" x14ac:dyDescent="0.25">
      <c r="A155" s="21" t="s">
        <v>16846</v>
      </c>
      <c r="B155" s="21" t="s">
        <v>16847</v>
      </c>
      <c r="C155" s="22" t="e">
        <f t="shared" si="12"/>
        <v>#REF!</v>
      </c>
      <c r="D155" s="21" t="s">
        <v>32</v>
      </c>
      <c r="E155" s="21" t="s">
        <v>2350</v>
      </c>
      <c r="F155" s="21" t="s">
        <v>16848</v>
      </c>
      <c r="G155" s="21" t="s">
        <v>16190</v>
      </c>
      <c r="H155" s="23">
        <v>521</v>
      </c>
      <c r="I155" s="21" t="s">
        <v>16191</v>
      </c>
      <c r="J155" s="24" t="e">
        <f>#REF!/#REF!</f>
        <v>#REF!</v>
      </c>
      <c r="K155" s="25">
        <v>0</v>
      </c>
      <c r="L155" s="26" t="e">
        <f>#REF!</f>
        <v>#REF!</v>
      </c>
      <c r="M155" s="27" t="e">
        <f t="shared" si="13"/>
        <v>#REF!</v>
      </c>
      <c r="N155" s="26" t="e">
        <f t="shared" si="14"/>
        <v>#REF!</v>
      </c>
      <c r="O155" s="21" t="s">
        <v>16192</v>
      </c>
      <c r="P155" s="21" t="s">
        <v>16193</v>
      </c>
      <c r="Q155" s="21" t="s">
        <v>16194</v>
      </c>
      <c r="R155" s="21" t="s">
        <v>9649</v>
      </c>
      <c r="S155" s="21">
        <v>149</v>
      </c>
      <c r="T155" s="21" t="s">
        <v>16390</v>
      </c>
      <c r="U155" s="21" t="s">
        <v>16776</v>
      </c>
    </row>
    <row r="156" spans="1:21" ht="52" customHeight="1" x14ac:dyDescent="0.25">
      <c r="A156" s="28" t="s">
        <v>16849</v>
      </c>
      <c r="B156" s="28" t="s">
        <v>16850</v>
      </c>
      <c r="C156" s="22" t="e">
        <f t="shared" si="12"/>
        <v>#REF!</v>
      </c>
      <c r="D156" s="28" t="s">
        <v>32</v>
      </c>
      <c r="E156" s="28" t="s">
        <v>16235</v>
      </c>
      <c r="F156" s="28" t="s">
        <v>16851</v>
      </c>
      <c r="G156" s="28" t="s">
        <v>16190</v>
      </c>
      <c r="H156" s="29">
        <v>166</v>
      </c>
      <c r="I156" s="28" t="s">
        <v>16191</v>
      </c>
      <c r="J156" s="30" t="e">
        <f>#REF!/#REF!</f>
        <v>#REF!</v>
      </c>
      <c r="K156" s="31">
        <v>0</v>
      </c>
      <c r="L156" s="32" t="e">
        <f>#REF!</f>
        <v>#REF!</v>
      </c>
      <c r="M156" s="33" t="e">
        <f t="shared" si="13"/>
        <v>#REF!</v>
      </c>
      <c r="N156" s="32" t="e">
        <f t="shared" si="14"/>
        <v>#REF!</v>
      </c>
      <c r="O156" s="28" t="s">
        <v>16192</v>
      </c>
      <c r="P156" s="28" t="s">
        <v>16193</v>
      </c>
      <c r="Q156" s="28" t="s">
        <v>16194</v>
      </c>
      <c r="R156" s="28" t="s">
        <v>9649</v>
      </c>
      <c r="S156" s="28">
        <v>150</v>
      </c>
      <c r="T156" s="28" t="s">
        <v>16390</v>
      </c>
      <c r="U156" s="28" t="s">
        <v>16776</v>
      </c>
    </row>
    <row r="157" spans="1:21" ht="52" customHeight="1" x14ac:dyDescent="0.25">
      <c r="A157" s="21" t="s">
        <v>16852</v>
      </c>
      <c r="B157" s="21" t="s">
        <v>16853</v>
      </c>
      <c r="C157" s="22" t="e">
        <f t="shared" si="12"/>
        <v>#REF!</v>
      </c>
      <c r="D157" s="21" t="s">
        <v>32</v>
      </c>
      <c r="E157" s="21" t="s">
        <v>16235</v>
      </c>
      <c r="F157" s="21" t="s">
        <v>16854</v>
      </c>
      <c r="G157" s="21" t="s">
        <v>16190</v>
      </c>
      <c r="H157" s="23">
        <v>161</v>
      </c>
      <c r="I157" s="21" t="s">
        <v>16191</v>
      </c>
      <c r="J157" s="24" t="e">
        <f>#REF!/#REF!</f>
        <v>#REF!</v>
      </c>
      <c r="K157" s="25">
        <v>0</v>
      </c>
      <c r="L157" s="26" t="e">
        <f>#REF!</f>
        <v>#REF!</v>
      </c>
      <c r="M157" s="27" t="e">
        <f t="shared" si="13"/>
        <v>#REF!</v>
      </c>
      <c r="N157" s="26" t="e">
        <f t="shared" si="14"/>
        <v>#REF!</v>
      </c>
      <c r="O157" s="21" t="s">
        <v>16192</v>
      </c>
      <c r="P157" s="21" t="s">
        <v>16193</v>
      </c>
      <c r="Q157" s="21" t="s">
        <v>16194</v>
      </c>
      <c r="R157" s="21" t="s">
        <v>9649</v>
      </c>
      <c r="S157" s="21">
        <v>151</v>
      </c>
      <c r="T157" s="21" t="s">
        <v>16390</v>
      </c>
      <c r="U157" s="21" t="s">
        <v>16855</v>
      </c>
    </row>
    <row r="158" spans="1:21" ht="52" customHeight="1" x14ac:dyDescent="0.25">
      <c r="A158" s="28" t="s">
        <v>16856</v>
      </c>
      <c r="B158" s="28" t="s">
        <v>16857</v>
      </c>
      <c r="C158" s="22" t="e">
        <f t="shared" si="12"/>
        <v>#REF!</v>
      </c>
      <c r="D158" s="28" t="s">
        <v>32</v>
      </c>
      <c r="E158" s="28" t="s">
        <v>16235</v>
      </c>
      <c r="F158" s="28" t="s">
        <v>16858</v>
      </c>
      <c r="G158" s="28" t="s">
        <v>16190</v>
      </c>
      <c r="H158" s="29">
        <v>41.4</v>
      </c>
      <c r="I158" s="28" t="s">
        <v>16191</v>
      </c>
      <c r="J158" s="30" t="e">
        <f>#REF!/#REF!</f>
        <v>#REF!</v>
      </c>
      <c r="K158" s="31">
        <v>0</v>
      </c>
      <c r="L158" s="32" t="e">
        <f>#REF!</f>
        <v>#REF!</v>
      </c>
      <c r="M158" s="33" t="e">
        <f t="shared" si="13"/>
        <v>#REF!</v>
      </c>
      <c r="N158" s="32" t="e">
        <f t="shared" si="14"/>
        <v>#REF!</v>
      </c>
      <c r="O158" s="28" t="s">
        <v>16192</v>
      </c>
      <c r="P158" s="28" t="s">
        <v>16193</v>
      </c>
      <c r="Q158" s="28" t="s">
        <v>16194</v>
      </c>
      <c r="R158" s="28" t="s">
        <v>9649</v>
      </c>
      <c r="S158" s="28">
        <v>152</v>
      </c>
      <c r="T158" s="28" t="s">
        <v>16390</v>
      </c>
      <c r="U158" s="28" t="s">
        <v>16855</v>
      </c>
    </row>
    <row r="159" spans="1:21" ht="52" customHeight="1" x14ac:dyDescent="0.25">
      <c r="A159" s="21" t="s">
        <v>16859</v>
      </c>
      <c r="B159" s="21" t="s">
        <v>16860</v>
      </c>
      <c r="C159" s="22" t="e">
        <f t="shared" si="12"/>
        <v>#REF!</v>
      </c>
      <c r="D159" s="21" t="s">
        <v>32</v>
      </c>
      <c r="E159" s="21" t="s">
        <v>16235</v>
      </c>
      <c r="F159" s="21" t="s">
        <v>16861</v>
      </c>
      <c r="G159" s="21" t="s">
        <v>16190</v>
      </c>
      <c r="H159" s="23">
        <v>115</v>
      </c>
      <c r="I159" s="21" t="s">
        <v>16191</v>
      </c>
      <c r="J159" s="24" t="e">
        <f>#REF!/#REF!</f>
        <v>#REF!</v>
      </c>
      <c r="K159" s="25">
        <v>0</v>
      </c>
      <c r="L159" s="26" t="e">
        <f>#REF!</f>
        <v>#REF!</v>
      </c>
      <c r="M159" s="27" t="e">
        <f t="shared" si="13"/>
        <v>#REF!</v>
      </c>
      <c r="N159" s="26" t="e">
        <f t="shared" si="14"/>
        <v>#REF!</v>
      </c>
      <c r="O159" s="21" t="s">
        <v>16192</v>
      </c>
      <c r="P159" s="21" t="s">
        <v>16193</v>
      </c>
      <c r="Q159" s="21" t="s">
        <v>16194</v>
      </c>
      <c r="R159" s="21" t="s">
        <v>9649</v>
      </c>
      <c r="S159" s="21">
        <v>153</v>
      </c>
      <c r="T159" s="21" t="s">
        <v>16390</v>
      </c>
      <c r="U159" s="21" t="s">
        <v>16855</v>
      </c>
    </row>
    <row r="160" spans="1:21" ht="52" customHeight="1" x14ac:dyDescent="0.25">
      <c r="A160" s="28" t="s">
        <v>16862</v>
      </c>
      <c r="B160" s="28" t="s">
        <v>16863</v>
      </c>
      <c r="C160" s="22" t="e">
        <f t="shared" si="12"/>
        <v>#REF!</v>
      </c>
      <c r="D160" s="28" t="s">
        <v>32</v>
      </c>
      <c r="E160" s="28" t="s">
        <v>16235</v>
      </c>
      <c r="F160" s="28" t="s">
        <v>16864</v>
      </c>
      <c r="G160" s="28" t="s">
        <v>16190</v>
      </c>
      <c r="H160" s="29">
        <v>122</v>
      </c>
      <c r="I160" s="28" t="s">
        <v>16191</v>
      </c>
      <c r="J160" s="30" t="e">
        <f>#REF!/#REF!</f>
        <v>#REF!</v>
      </c>
      <c r="K160" s="31">
        <v>0</v>
      </c>
      <c r="L160" s="32" t="e">
        <f>#REF!</f>
        <v>#REF!</v>
      </c>
      <c r="M160" s="33" t="e">
        <f t="shared" si="13"/>
        <v>#REF!</v>
      </c>
      <c r="N160" s="32" t="e">
        <f t="shared" si="14"/>
        <v>#REF!</v>
      </c>
      <c r="O160" s="28" t="s">
        <v>16192</v>
      </c>
      <c r="P160" s="28" t="s">
        <v>16193</v>
      </c>
      <c r="Q160" s="28" t="s">
        <v>16194</v>
      </c>
      <c r="R160" s="28" t="s">
        <v>9649</v>
      </c>
      <c r="S160" s="28">
        <v>154</v>
      </c>
      <c r="T160" s="28" t="s">
        <v>16390</v>
      </c>
      <c r="U160" s="28" t="s">
        <v>16855</v>
      </c>
    </row>
    <row r="161" spans="1:21" ht="52" customHeight="1" x14ac:dyDescent="0.25">
      <c r="A161" s="21" t="s">
        <v>16865</v>
      </c>
      <c r="B161" s="21" t="s">
        <v>16866</v>
      </c>
      <c r="C161" s="22" t="e">
        <f t="shared" si="12"/>
        <v>#REF!</v>
      </c>
      <c r="D161" s="21" t="s">
        <v>32</v>
      </c>
      <c r="E161" s="21" t="s">
        <v>16517</v>
      </c>
      <c r="F161" s="21" t="s">
        <v>16867</v>
      </c>
      <c r="G161" s="21" t="s">
        <v>16190</v>
      </c>
      <c r="H161" s="23">
        <v>316</v>
      </c>
      <c r="I161" s="21" t="s">
        <v>16191</v>
      </c>
      <c r="J161" s="24" t="e">
        <f>#REF!/#REF!</f>
        <v>#REF!</v>
      </c>
      <c r="K161" s="25">
        <v>0</v>
      </c>
      <c r="L161" s="26" t="e">
        <f>#REF!</f>
        <v>#REF!</v>
      </c>
      <c r="M161" s="27" t="e">
        <f t="shared" si="13"/>
        <v>#REF!</v>
      </c>
      <c r="N161" s="26" t="e">
        <f t="shared" si="14"/>
        <v>#REF!</v>
      </c>
      <c r="O161" s="21" t="s">
        <v>16192</v>
      </c>
      <c r="P161" s="21" t="s">
        <v>16193</v>
      </c>
      <c r="Q161" s="21" t="s">
        <v>16194</v>
      </c>
      <c r="R161" s="21" t="s">
        <v>9649</v>
      </c>
      <c r="S161" s="21">
        <v>155</v>
      </c>
      <c r="T161" s="21" t="s">
        <v>16390</v>
      </c>
      <c r="U161" s="21" t="s">
        <v>16855</v>
      </c>
    </row>
    <row r="162" spans="1:21" ht="52" customHeight="1" x14ac:dyDescent="0.25">
      <c r="A162" s="28" t="s">
        <v>16868</v>
      </c>
      <c r="B162" s="28" t="s">
        <v>16869</v>
      </c>
      <c r="C162" s="22" t="e">
        <f t="shared" si="12"/>
        <v>#REF!</v>
      </c>
      <c r="D162" s="28" t="s">
        <v>32</v>
      </c>
      <c r="E162" s="28" t="s">
        <v>16870</v>
      </c>
      <c r="F162" s="28" t="s">
        <v>16871</v>
      </c>
      <c r="G162" s="28" t="s">
        <v>16872</v>
      </c>
      <c r="H162" s="29">
        <v>49.5</v>
      </c>
      <c r="I162" s="28" t="s">
        <v>16191</v>
      </c>
      <c r="J162" s="30" t="e">
        <f>#REF!/#REF!</f>
        <v>#REF!</v>
      </c>
      <c r="K162" s="31">
        <v>0</v>
      </c>
      <c r="L162" s="32" t="e">
        <f>#REF!</f>
        <v>#REF!</v>
      </c>
      <c r="M162" s="33" t="e">
        <f t="shared" si="13"/>
        <v>#REF!</v>
      </c>
      <c r="N162" s="32" t="e">
        <f t="shared" si="14"/>
        <v>#REF!</v>
      </c>
      <c r="O162" s="28" t="s">
        <v>16192</v>
      </c>
      <c r="P162" s="28" t="s">
        <v>16193</v>
      </c>
      <c r="Q162" s="28" t="s">
        <v>16194</v>
      </c>
      <c r="R162" s="28" t="s">
        <v>9649</v>
      </c>
      <c r="S162" s="28">
        <v>156</v>
      </c>
      <c r="T162" s="28" t="s">
        <v>16390</v>
      </c>
      <c r="U162" s="28" t="s">
        <v>16855</v>
      </c>
    </row>
    <row r="163" spans="1:21" ht="52" customHeight="1" x14ac:dyDescent="0.25">
      <c r="A163" s="21" t="s">
        <v>16873</v>
      </c>
      <c r="B163" s="21" t="s">
        <v>16874</v>
      </c>
      <c r="C163" s="22" t="e">
        <f t="shared" si="12"/>
        <v>#REF!</v>
      </c>
      <c r="D163" s="21" t="s">
        <v>32</v>
      </c>
      <c r="E163" s="21" t="s">
        <v>2350</v>
      </c>
      <c r="F163" s="21" t="s">
        <v>16875</v>
      </c>
      <c r="G163" s="21" t="s">
        <v>16190</v>
      </c>
      <c r="H163" s="23">
        <v>90</v>
      </c>
      <c r="I163" s="21" t="s">
        <v>16191</v>
      </c>
      <c r="J163" s="24" t="e">
        <f>#REF!/#REF!</f>
        <v>#REF!</v>
      </c>
      <c r="K163" s="25">
        <v>0</v>
      </c>
      <c r="L163" s="26" t="e">
        <f>#REF!</f>
        <v>#REF!</v>
      </c>
      <c r="M163" s="27" t="e">
        <f t="shared" si="13"/>
        <v>#REF!</v>
      </c>
      <c r="N163" s="26" t="e">
        <f t="shared" si="14"/>
        <v>#REF!</v>
      </c>
      <c r="O163" s="21" t="s">
        <v>16192</v>
      </c>
      <c r="P163" s="21" t="s">
        <v>16193</v>
      </c>
      <c r="Q163" s="21" t="s">
        <v>16194</v>
      </c>
      <c r="R163" s="21" t="s">
        <v>9649</v>
      </c>
      <c r="S163" s="21">
        <v>157</v>
      </c>
      <c r="T163" s="21" t="s">
        <v>16390</v>
      </c>
      <c r="U163" s="21" t="s">
        <v>16855</v>
      </c>
    </row>
    <row r="164" spans="1:21" ht="52" customHeight="1" x14ac:dyDescent="0.25">
      <c r="A164" s="28" t="s">
        <v>16876</v>
      </c>
      <c r="B164" s="28" t="s">
        <v>16877</v>
      </c>
      <c r="C164" s="22" t="e">
        <f t="shared" si="12"/>
        <v>#REF!</v>
      </c>
      <c r="D164" s="28" t="s">
        <v>32</v>
      </c>
      <c r="E164" s="28" t="s">
        <v>2350</v>
      </c>
      <c r="F164" s="28" t="s">
        <v>16878</v>
      </c>
      <c r="G164" s="28" t="s">
        <v>16190</v>
      </c>
      <c r="H164" s="29">
        <v>310</v>
      </c>
      <c r="I164" s="28" t="s">
        <v>16191</v>
      </c>
      <c r="J164" s="30" t="e">
        <f>#REF!/#REF!</f>
        <v>#REF!</v>
      </c>
      <c r="K164" s="31">
        <v>0</v>
      </c>
      <c r="L164" s="32" t="e">
        <f>#REF!</f>
        <v>#REF!</v>
      </c>
      <c r="M164" s="33" t="e">
        <f t="shared" si="13"/>
        <v>#REF!</v>
      </c>
      <c r="N164" s="32" t="e">
        <f t="shared" si="14"/>
        <v>#REF!</v>
      </c>
      <c r="O164" s="28" t="s">
        <v>16192</v>
      </c>
      <c r="P164" s="28" t="s">
        <v>16193</v>
      </c>
      <c r="Q164" s="28" t="s">
        <v>16194</v>
      </c>
      <c r="R164" s="28" t="s">
        <v>9649</v>
      </c>
      <c r="S164" s="28">
        <v>158</v>
      </c>
      <c r="T164" s="28" t="s">
        <v>16390</v>
      </c>
      <c r="U164" s="28" t="s">
        <v>16855</v>
      </c>
    </row>
    <row r="165" spans="1:21" ht="52" customHeight="1" x14ac:dyDescent="0.25">
      <c r="A165" s="21" t="s">
        <v>16879</v>
      </c>
      <c r="B165" s="21" t="s">
        <v>16880</v>
      </c>
      <c r="C165" s="22" t="e">
        <f t="shared" si="12"/>
        <v>#REF!</v>
      </c>
      <c r="D165" s="21" t="s">
        <v>32</v>
      </c>
      <c r="E165" s="21" t="s">
        <v>2350</v>
      </c>
      <c r="F165" s="21" t="s">
        <v>16881</v>
      </c>
      <c r="G165" s="21" t="s">
        <v>16190</v>
      </c>
      <c r="H165" s="23">
        <v>187</v>
      </c>
      <c r="I165" s="21" t="s">
        <v>16191</v>
      </c>
      <c r="J165" s="24" t="e">
        <f>#REF!/#REF!</f>
        <v>#REF!</v>
      </c>
      <c r="K165" s="25">
        <v>0</v>
      </c>
      <c r="L165" s="26" t="e">
        <f>#REF!</f>
        <v>#REF!</v>
      </c>
      <c r="M165" s="27" t="e">
        <f t="shared" si="13"/>
        <v>#REF!</v>
      </c>
      <c r="N165" s="26" t="e">
        <f t="shared" si="14"/>
        <v>#REF!</v>
      </c>
      <c r="O165" s="21" t="s">
        <v>16192</v>
      </c>
      <c r="P165" s="21" t="s">
        <v>16193</v>
      </c>
      <c r="Q165" s="21" t="s">
        <v>16194</v>
      </c>
      <c r="R165" s="21" t="s">
        <v>9649</v>
      </c>
      <c r="S165" s="21">
        <v>159</v>
      </c>
      <c r="T165" s="21" t="s">
        <v>16390</v>
      </c>
      <c r="U165" s="21" t="s">
        <v>16855</v>
      </c>
    </row>
    <row r="166" spans="1:21" ht="52" customHeight="1" x14ac:dyDescent="0.25">
      <c r="A166" s="28" t="s">
        <v>16882</v>
      </c>
      <c r="B166" s="28" t="s">
        <v>16883</v>
      </c>
      <c r="C166" s="22" t="e">
        <f t="shared" si="12"/>
        <v>#REF!</v>
      </c>
      <c r="D166" s="28" t="s">
        <v>32</v>
      </c>
      <c r="E166" s="28" t="s">
        <v>2350</v>
      </c>
      <c r="F166" s="28" t="s">
        <v>16884</v>
      </c>
      <c r="G166" s="28" t="s">
        <v>16190</v>
      </c>
      <c r="H166" s="29">
        <v>92</v>
      </c>
      <c r="I166" s="28" t="s">
        <v>16191</v>
      </c>
      <c r="J166" s="30" t="e">
        <f>#REF!/#REF!</f>
        <v>#REF!</v>
      </c>
      <c r="K166" s="31">
        <v>0</v>
      </c>
      <c r="L166" s="32" t="e">
        <f>#REF!</f>
        <v>#REF!</v>
      </c>
      <c r="M166" s="33" t="e">
        <f t="shared" si="13"/>
        <v>#REF!</v>
      </c>
      <c r="N166" s="32" t="e">
        <f t="shared" si="14"/>
        <v>#REF!</v>
      </c>
      <c r="O166" s="28" t="s">
        <v>16192</v>
      </c>
      <c r="P166" s="28" t="s">
        <v>16193</v>
      </c>
      <c r="Q166" s="28" t="s">
        <v>16194</v>
      </c>
      <c r="R166" s="28" t="s">
        <v>9649</v>
      </c>
      <c r="S166" s="28">
        <v>160</v>
      </c>
      <c r="T166" s="28" t="s">
        <v>16390</v>
      </c>
      <c r="U166" s="28" t="s">
        <v>16855</v>
      </c>
    </row>
    <row r="167" spans="1:21" ht="52" customHeight="1" x14ac:dyDescent="0.25">
      <c r="A167" s="21" t="s">
        <v>16885</v>
      </c>
      <c r="B167" s="21" t="s">
        <v>16886</v>
      </c>
      <c r="C167" s="22" t="e">
        <f t="shared" ref="C167:C195" si="15">N167*10</f>
        <v>#REF!</v>
      </c>
      <c r="D167" s="21" t="s">
        <v>32</v>
      </c>
      <c r="E167" s="21" t="s">
        <v>2350</v>
      </c>
      <c r="F167" s="21" t="s">
        <v>16887</v>
      </c>
      <c r="G167" s="21" t="s">
        <v>16190</v>
      </c>
      <c r="H167" s="23">
        <v>109</v>
      </c>
      <c r="I167" s="21" t="s">
        <v>16191</v>
      </c>
      <c r="J167" s="24" t="e">
        <f>#REF!/#REF!</f>
        <v>#REF!</v>
      </c>
      <c r="K167" s="25">
        <v>0</v>
      </c>
      <c r="L167" s="26" t="e">
        <f>#REF!</f>
        <v>#REF!</v>
      </c>
      <c r="M167" s="27" t="e">
        <f t="shared" ref="M167:M195" si="16">H167*J167*(1+K167)</f>
        <v>#REF!</v>
      </c>
      <c r="N167" s="26" t="e">
        <f t="shared" ref="N167:N198" si="17">ROUND(M167*L167,-4)</f>
        <v>#REF!</v>
      </c>
      <c r="O167" s="21" t="s">
        <v>16192</v>
      </c>
      <c r="P167" s="21" t="s">
        <v>16193</v>
      </c>
      <c r="Q167" s="21" t="s">
        <v>16194</v>
      </c>
      <c r="R167" s="21" t="s">
        <v>9649</v>
      </c>
      <c r="S167" s="21">
        <v>161</v>
      </c>
      <c r="T167" s="21" t="s">
        <v>16390</v>
      </c>
      <c r="U167" s="21" t="s">
        <v>16855</v>
      </c>
    </row>
    <row r="168" spans="1:21" ht="52" customHeight="1" x14ac:dyDescent="0.25">
      <c r="A168" s="28" t="s">
        <v>16888</v>
      </c>
      <c r="B168" s="28" t="s">
        <v>16889</v>
      </c>
      <c r="C168" s="22" t="e">
        <f t="shared" si="15"/>
        <v>#REF!</v>
      </c>
      <c r="D168" s="28" t="s">
        <v>32</v>
      </c>
      <c r="E168" s="28" t="s">
        <v>2350</v>
      </c>
      <c r="F168" s="28" t="s">
        <v>16890</v>
      </c>
      <c r="G168" s="28" t="s">
        <v>16190</v>
      </c>
      <c r="H168" s="29">
        <v>132</v>
      </c>
      <c r="I168" s="28" t="s">
        <v>16191</v>
      </c>
      <c r="J168" s="30" t="e">
        <f>#REF!/#REF!</f>
        <v>#REF!</v>
      </c>
      <c r="K168" s="31">
        <v>0</v>
      </c>
      <c r="L168" s="32" t="e">
        <f>#REF!</f>
        <v>#REF!</v>
      </c>
      <c r="M168" s="33" t="e">
        <f t="shared" si="16"/>
        <v>#REF!</v>
      </c>
      <c r="N168" s="32" t="e">
        <f t="shared" si="17"/>
        <v>#REF!</v>
      </c>
      <c r="O168" s="28" t="s">
        <v>16192</v>
      </c>
      <c r="P168" s="28" t="s">
        <v>16193</v>
      </c>
      <c r="Q168" s="28" t="s">
        <v>16194</v>
      </c>
      <c r="R168" s="28" t="s">
        <v>9649</v>
      </c>
      <c r="S168" s="28">
        <v>162</v>
      </c>
      <c r="T168" s="28" t="s">
        <v>16390</v>
      </c>
      <c r="U168" s="28" t="s">
        <v>16855</v>
      </c>
    </row>
    <row r="169" spans="1:21" ht="52" customHeight="1" x14ac:dyDescent="0.25">
      <c r="A169" s="21" t="s">
        <v>16891</v>
      </c>
      <c r="B169" s="21" t="s">
        <v>16892</v>
      </c>
      <c r="C169" s="22" t="e">
        <f t="shared" si="15"/>
        <v>#REF!</v>
      </c>
      <c r="D169" s="21" t="s">
        <v>32</v>
      </c>
      <c r="E169" s="21" t="s">
        <v>2350</v>
      </c>
      <c r="F169" s="21" t="s">
        <v>16893</v>
      </c>
      <c r="G169" s="21" t="s">
        <v>16190</v>
      </c>
      <c r="H169" s="23">
        <v>117</v>
      </c>
      <c r="I169" s="21" t="s">
        <v>16191</v>
      </c>
      <c r="J169" s="24" t="e">
        <f>#REF!/#REF!</f>
        <v>#REF!</v>
      </c>
      <c r="K169" s="25">
        <v>0</v>
      </c>
      <c r="L169" s="26" t="e">
        <f>#REF!</f>
        <v>#REF!</v>
      </c>
      <c r="M169" s="27" t="e">
        <f t="shared" si="16"/>
        <v>#REF!</v>
      </c>
      <c r="N169" s="26" t="e">
        <f t="shared" si="17"/>
        <v>#REF!</v>
      </c>
      <c r="O169" s="21" t="s">
        <v>16192</v>
      </c>
      <c r="P169" s="21" t="s">
        <v>16193</v>
      </c>
      <c r="Q169" s="21" t="s">
        <v>16194</v>
      </c>
      <c r="R169" s="21" t="s">
        <v>9649</v>
      </c>
      <c r="S169" s="21">
        <v>163</v>
      </c>
      <c r="T169" s="21" t="s">
        <v>16390</v>
      </c>
      <c r="U169" s="21" t="s">
        <v>16855</v>
      </c>
    </row>
    <row r="170" spans="1:21" ht="52" customHeight="1" x14ac:dyDescent="0.25">
      <c r="A170" s="28" t="s">
        <v>16894</v>
      </c>
      <c r="B170" s="28" t="s">
        <v>16895</v>
      </c>
      <c r="C170" s="22" t="e">
        <f t="shared" si="15"/>
        <v>#REF!</v>
      </c>
      <c r="D170" s="28" t="s">
        <v>32</v>
      </c>
      <c r="E170" s="28" t="s">
        <v>2350</v>
      </c>
      <c r="F170" s="28" t="s">
        <v>16896</v>
      </c>
      <c r="G170" s="28" t="s">
        <v>16190</v>
      </c>
      <c r="H170" s="29">
        <v>89</v>
      </c>
      <c r="I170" s="28" t="s">
        <v>16191</v>
      </c>
      <c r="J170" s="30" t="e">
        <f>#REF!/#REF!</f>
        <v>#REF!</v>
      </c>
      <c r="K170" s="31">
        <v>0</v>
      </c>
      <c r="L170" s="32" t="e">
        <f>#REF!</f>
        <v>#REF!</v>
      </c>
      <c r="M170" s="33" t="e">
        <f t="shared" si="16"/>
        <v>#REF!</v>
      </c>
      <c r="N170" s="32" t="e">
        <f t="shared" si="17"/>
        <v>#REF!</v>
      </c>
      <c r="O170" s="28" t="s">
        <v>16192</v>
      </c>
      <c r="P170" s="28" t="s">
        <v>16193</v>
      </c>
      <c r="Q170" s="28" t="s">
        <v>16194</v>
      </c>
      <c r="R170" s="28" t="s">
        <v>9649</v>
      </c>
      <c r="S170" s="28">
        <v>164</v>
      </c>
      <c r="T170" s="28" t="s">
        <v>16390</v>
      </c>
      <c r="U170" s="28" t="s">
        <v>16855</v>
      </c>
    </row>
    <row r="171" spans="1:21" ht="52" customHeight="1" x14ac:dyDescent="0.25">
      <c r="A171" s="21" t="s">
        <v>16897</v>
      </c>
      <c r="B171" s="21" t="s">
        <v>16898</v>
      </c>
      <c r="C171" s="22" t="e">
        <f t="shared" si="15"/>
        <v>#REF!</v>
      </c>
      <c r="D171" s="21" t="s">
        <v>32</v>
      </c>
      <c r="E171" s="21" t="s">
        <v>2350</v>
      </c>
      <c r="F171" s="21" t="s">
        <v>16899</v>
      </c>
      <c r="G171" s="21" t="s">
        <v>16190</v>
      </c>
      <c r="H171" s="23">
        <v>203</v>
      </c>
      <c r="I171" s="21" t="s">
        <v>16191</v>
      </c>
      <c r="J171" s="24" t="e">
        <f>#REF!/#REF!</f>
        <v>#REF!</v>
      </c>
      <c r="K171" s="25">
        <v>0</v>
      </c>
      <c r="L171" s="26" t="e">
        <f>#REF!</f>
        <v>#REF!</v>
      </c>
      <c r="M171" s="27" t="e">
        <f t="shared" si="16"/>
        <v>#REF!</v>
      </c>
      <c r="N171" s="26" t="e">
        <f t="shared" si="17"/>
        <v>#REF!</v>
      </c>
      <c r="O171" s="21" t="s">
        <v>16192</v>
      </c>
      <c r="P171" s="21" t="s">
        <v>16193</v>
      </c>
      <c r="Q171" s="21" t="s">
        <v>16194</v>
      </c>
      <c r="R171" s="21" t="s">
        <v>9649</v>
      </c>
      <c r="S171" s="21">
        <v>165</v>
      </c>
      <c r="T171" s="21" t="s">
        <v>16390</v>
      </c>
      <c r="U171" s="21" t="s">
        <v>16855</v>
      </c>
    </row>
    <row r="172" spans="1:21" ht="52" customHeight="1" x14ac:dyDescent="0.25">
      <c r="A172" s="28" t="s">
        <v>16900</v>
      </c>
      <c r="B172" s="28" t="s">
        <v>16901</v>
      </c>
      <c r="C172" s="22" t="e">
        <f t="shared" si="15"/>
        <v>#REF!</v>
      </c>
      <c r="D172" s="28" t="s">
        <v>32</v>
      </c>
      <c r="E172" s="28" t="s">
        <v>16419</v>
      </c>
      <c r="F172" s="28" t="s">
        <v>16902</v>
      </c>
      <c r="G172" s="28" t="s">
        <v>16190</v>
      </c>
      <c r="H172" s="29">
        <v>227</v>
      </c>
      <c r="I172" s="28" t="s">
        <v>16191</v>
      </c>
      <c r="J172" s="30" t="e">
        <f>#REF!/#REF!</f>
        <v>#REF!</v>
      </c>
      <c r="K172" s="31">
        <v>0</v>
      </c>
      <c r="L172" s="32" t="e">
        <f>#REF!</f>
        <v>#REF!</v>
      </c>
      <c r="M172" s="33" t="e">
        <f t="shared" si="16"/>
        <v>#REF!</v>
      </c>
      <c r="N172" s="32" t="e">
        <f t="shared" si="17"/>
        <v>#REF!</v>
      </c>
      <c r="O172" s="28" t="s">
        <v>16192</v>
      </c>
      <c r="P172" s="28" t="s">
        <v>16193</v>
      </c>
      <c r="Q172" s="28" t="s">
        <v>16194</v>
      </c>
      <c r="R172" s="28" t="s">
        <v>9649</v>
      </c>
      <c r="S172" s="28">
        <v>166</v>
      </c>
      <c r="T172" s="28" t="s">
        <v>16390</v>
      </c>
      <c r="U172" s="28" t="s">
        <v>16855</v>
      </c>
    </row>
    <row r="173" spans="1:21" ht="52" customHeight="1" x14ac:dyDescent="0.25">
      <c r="A173" s="21" t="s">
        <v>16903</v>
      </c>
      <c r="B173" s="21" t="s">
        <v>16904</v>
      </c>
      <c r="C173" s="22" t="e">
        <f t="shared" si="15"/>
        <v>#REF!</v>
      </c>
      <c r="D173" s="21" t="s">
        <v>32</v>
      </c>
      <c r="E173" s="21" t="s">
        <v>16419</v>
      </c>
      <c r="F173" s="21" t="s">
        <v>16905</v>
      </c>
      <c r="G173" s="21" t="s">
        <v>16190</v>
      </c>
      <c r="H173" s="23">
        <v>263</v>
      </c>
      <c r="I173" s="21" t="s">
        <v>16191</v>
      </c>
      <c r="J173" s="24" t="e">
        <f>#REF!/#REF!</f>
        <v>#REF!</v>
      </c>
      <c r="K173" s="25">
        <v>0</v>
      </c>
      <c r="L173" s="26" t="e">
        <f>#REF!</f>
        <v>#REF!</v>
      </c>
      <c r="M173" s="27" t="e">
        <f t="shared" si="16"/>
        <v>#REF!</v>
      </c>
      <c r="N173" s="26" t="e">
        <f t="shared" si="17"/>
        <v>#REF!</v>
      </c>
      <c r="O173" s="21" t="s">
        <v>16192</v>
      </c>
      <c r="P173" s="21" t="s">
        <v>16193</v>
      </c>
      <c r="Q173" s="21" t="s">
        <v>16194</v>
      </c>
      <c r="R173" s="21" t="s">
        <v>9649</v>
      </c>
      <c r="S173" s="21">
        <v>167</v>
      </c>
      <c r="T173" s="21" t="s">
        <v>16390</v>
      </c>
      <c r="U173" s="21" t="s">
        <v>16855</v>
      </c>
    </row>
    <row r="174" spans="1:21" ht="52" customHeight="1" x14ac:dyDescent="0.25">
      <c r="A174" s="28" t="s">
        <v>16906</v>
      </c>
      <c r="B174" s="28" t="s">
        <v>16907</v>
      </c>
      <c r="C174" s="22" t="e">
        <f t="shared" si="15"/>
        <v>#REF!</v>
      </c>
      <c r="D174" s="28" t="s">
        <v>32</v>
      </c>
      <c r="E174" s="28" t="s">
        <v>16419</v>
      </c>
      <c r="F174" s="28" t="s">
        <v>16908</v>
      </c>
      <c r="G174" s="28" t="s">
        <v>16190</v>
      </c>
      <c r="H174" s="29">
        <v>319</v>
      </c>
      <c r="I174" s="28" t="s">
        <v>16191</v>
      </c>
      <c r="J174" s="30" t="e">
        <f>#REF!/#REF!</f>
        <v>#REF!</v>
      </c>
      <c r="K174" s="31">
        <v>0</v>
      </c>
      <c r="L174" s="32" t="e">
        <f>#REF!</f>
        <v>#REF!</v>
      </c>
      <c r="M174" s="33" t="e">
        <f t="shared" si="16"/>
        <v>#REF!</v>
      </c>
      <c r="N174" s="32" t="e">
        <f t="shared" si="17"/>
        <v>#REF!</v>
      </c>
      <c r="O174" s="28" t="s">
        <v>16192</v>
      </c>
      <c r="P174" s="28" t="s">
        <v>16193</v>
      </c>
      <c r="Q174" s="28" t="s">
        <v>16194</v>
      </c>
      <c r="R174" s="28" t="s">
        <v>9649</v>
      </c>
      <c r="S174" s="28">
        <v>168</v>
      </c>
      <c r="T174" s="28" t="s">
        <v>16390</v>
      </c>
      <c r="U174" s="28" t="s">
        <v>16855</v>
      </c>
    </row>
    <row r="175" spans="1:21" ht="52" customHeight="1" x14ac:dyDescent="0.25">
      <c r="A175" s="21" t="s">
        <v>16909</v>
      </c>
      <c r="B175" s="21" t="s">
        <v>16910</v>
      </c>
      <c r="C175" s="22" t="e">
        <f t="shared" si="15"/>
        <v>#REF!</v>
      </c>
      <c r="D175" s="21" t="s">
        <v>32</v>
      </c>
      <c r="E175" s="21" t="s">
        <v>16419</v>
      </c>
      <c r="F175" s="21" t="s">
        <v>16911</v>
      </c>
      <c r="G175" s="21" t="s">
        <v>16190</v>
      </c>
      <c r="H175" s="23">
        <v>438</v>
      </c>
      <c r="I175" s="21" t="s">
        <v>16191</v>
      </c>
      <c r="J175" s="24" t="e">
        <f>#REF!/#REF!</f>
        <v>#REF!</v>
      </c>
      <c r="K175" s="25">
        <v>0</v>
      </c>
      <c r="L175" s="26" t="e">
        <f>#REF!</f>
        <v>#REF!</v>
      </c>
      <c r="M175" s="27" t="e">
        <f t="shared" si="16"/>
        <v>#REF!</v>
      </c>
      <c r="N175" s="26" t="e">
        <f t="shared" si="17"/>
        <v>#REF!</v>
      </c>
      <c r="O175" s="21" t="s">
        <v>16192</v>
      </c>
      <c r="P175" s="21" t="s">
        <v>16193</v>
      </c>
      <c r="Q175" s="21" t="s">
        <v>16194</v>
      </c>
      <c r="R175" s="21" t="s">
        <v>9649</v>
      </c>
      <c r="S175" s="21">
        <v>169</v>
      </c>
      <c r="T175" s="21" t="s">
        <v>16390</v>
      </c>
      <c r="U175" s="21" t="s">
        <v>16855</v>
      </c>
    </row>
    <row r="176" spans="1:21" ht="52" customHeight="1" x14ac:dyDescent="0.25">
      <c r="A176" s="28" t="s">
        <v>16912</v>
      </c>
      <c r="B176" s="28" t="s">
        <v>16913</v>
      </c>
      <c r="C176" s="22" t="e">
        <f t="shared" si="15"/>
        <v>#REF!</v>
      </c>
      <c r="D176" s="28" t="s">
        <v>32</v>
      </c>
      <c r="E176" s="28" t="s">
        <v>16419</v>
      </c>
      <c r="F176" s="28" t="s">
        <v>16914</v>
      </c>
      <c r="G176" s="28" t="s">
        <v>16190</v>
      </c>
      <c r="H176" s="29">
        <v>455</v>
      </c>
      <c r="I176" s="28" t="s">
        <v>16191</v>
      </c>
      <c r="J176" s="30" t="e">
        <f>#REF!/#REF!</f>
        <v>#REF!</v>
      </c>
      <c r="K176" s="31">
        <v>0</v>
      </c>
      <c r="L176" s="32" t="e">
        <f>#REF!</f>
        <v>#REF!</v>
      </c>
      <c r="M176" s="33" t="e">
        <f t="shared" si="16"/>
        <v>#REF!</v>
      </c>
      <c r="N176" s="32" t="e">
        <f t="shared" si="17"/>
        <v>#REF!</v>
      </c>
      <c r="O176" s="28" t="s">
        <v>16192</v>
      </c>
      <c r="P176" s="28" t="s">
        <v>16193</v>
      </c>
      <c r="Q176" s="28" t="s">
        <v>16194</v>
      </c>
      <c r="R176" s="28" t="s">
        <v>9649</v>
      </c>
      <c r="S176" s="28">
        <v>170</v>
      </c>
      <c r="T176" s="28" t="s">
        <v>16390</v>
      </c>
      <c r="U176" s="28" t="s">
        <v>16855</v>
      </c>
    </row>
    <row r="177" spans="1:21" ht="52" customHeight="1" x14ac:dyDescent="0.25">
      <c r="A177" s="21" t="s">
        <v>16915</v>
      </c>
      <c r="B177" s="21" t="s">
        <v>16916</v>
      </c>
      <c r="C177" s="22" t="e">
        <f t="shared" si="15"/>
        <v>#REF!</v>
      </c>
      <c r="D177" s="21" t="s">
        <v>32</v>
      </c>
      <c r="E177" s="21" t="s">
        <v>16419</v>
      </c>
      <c r="F177" s="21" t="s">
        <v>16917</v>
      </c>
      <c r="G177" s="21" t="s">
        <v>16190</v>
      </c>
      <c r="H177" s="23">
        <v>519</v>
      </c>
      <c r="I177" s="21" t="s">
        <v>16191</v>
      </c>
      <c r="J177" s="24" t="e">
        <f>#REF!/#REF!</f>
        <v>#REF!</v>
      </c>
      <c r="K177" s="25">
        <v>0</v>
      </c>
      <c r="L177" s="26" t="e">
        <f>#REF!</f>
        <v>#REF!</v>
      </c>
      <c r="M177" s="27" t="e">
        <f t="shared" si="16"/>
        <v>#REF!</v>
      </c>
      <c r="N177" s="26" t="e">
        <f t="shared" si="17"/>
        <v>#REF!</v>
      </c>
      <c r="O177" s="21" t="s">
        <v>16192</v>
      </c>
      <c r="P177" s="21" t="s">
        <v>16193</v>
      </c>
      <c r="Q177" s="21" t="s">
        <v>16194</v>
      </c>
      <c r="R177" s="21" t="s">
        <v>9649</v>
      </c>
      <c r="S177" s="21">
        <v>171</v>
      </c>
      <c r="T177" s="21" t="s">
        <v>16390</v>
      </c>
      <c r="U177" s="21" t="s">
        <v>16855</v>
      </c>
    </row>
    <row r="178" spans="1:21" ht="52" customHeight="1" x14ac:dyDescent="0.25">
      <c r="A178" s="28" t="s">
        <v>16918</v>
      </c>
      <c r="B178" s="28" t="s">
        <v>16919</v>
      </c>
      <c r="C178" s="22" t="e">
        <f t="shared" si="15"/>
        <v>#REF!</v>
      </c>
      <c r="D178" s="28" t="s">
        <v>32</v>
      </c>
      <c r="E178" s="28" t="s">
        <v>16419</v>
      </c>
      <c r="F178" s="28" t="s">
        <v>16920</v>
      </c>
      <c r="G178" s="28" t="s">
        <v>16190</v>
      </c>
      <c r="H178" s="29">
        <v>615</v>
      </c>
      <c r="I178" s="28" t="s">
        <v>16191</v>
      </c>
      <c r="J178" s="30" t="e">
        <f>#REF!/#REF!</f>
        <v>#REF!</v>
      </c>
      <c r="K178" s="31">
        <v>0</v>
      </c>
      <c r="L178" s="32" t="e">
        <f>#REF!</f>
        <v>#REF!</v>
      </c>
      <c r="M178" s="33" t="e">
        <f t="shared" si="16"/>
        <v>#REF!</v>
      </c>
      <c r="N178" s="32" t="e">
        <f t="shared" si="17"/>
        <v>#REF!</v>
      </c>
      <c r="O178" s="28" t="s">
        <v>16192</v>
      </c>
      <c r="P178" s="28" t="s">
        <v>16193</v>
      </c>
      <c r="Q178" s="28" t="s">
        <v>16194</v>
      </c>
      <c r="R178" s="28" t="s">
        <v>9649</v>
      </c>
      <c r="S178" s="28">
        <v>172</v>
      </c>
      <c r="T178" s="28" t="s">
        <v>16390</v>
      </c>
      <c r="U178" s="28" t="s">
        <v>16855</v>
      </c>
    </row>
    <row r="179" spans="1:21" ht="52" customHeight="1" x14ac:dyDescent="0.25">
      <c r="A179" s="21" t="s">
        <v>16921</v>
      </c>
      <c r="B179" s="21" t="s">
        <v>16922</v>
      </c>
      <c r="C179" s="22" t="e">
        <f t="shared" si="15"/>
        <v>#REF!</v>
      </c>
      <c r="D179" s="21" t="s">
        <v>32</v>
      </c>
      <c r="E179" s="21" t="s">
        <v>16419</v>
      </c>
      <c r="F179" s="21" t="s">
        <v>16923</v>
      </c>
      <c r="G179" s="21" t="s">
        <v>16190</v>
      </c>
      <c r="H179" s="23">
        <v>703</v>
      </c>
      <c r="I179" s="21" t="s">
        <v>16191</v>
      </c>
      <c r="J179" s="24" t="e">
        <f>#REF!/#REF!</f>
        <v>#REF!</v>
      </c>
      <c r="K179" s="25">
        <v>0</v>
      </c>
      <c r="L179" s="26" t="e">
        <f>#REF!</f>
        <v>#REF!</v>
      </c>
      <c r="M179" s="27" t="e">
        <f t="shared" si="16"/>
        <v>#REF!</v>
      </c>
      <c r="N179" s="26" t="e">
        <f t="shared" si="17"/>
        <v>#REF!</v>
      </c>
      <c r="O179" s="21" t="s">
        <v>16192</v>
      </c>
      <c r="P179" s="21" t="s">
        <v>16193</v>
      </c>
      <c r="Q179" s="21" t="s">
        <v>16194</v>
      </c>
      <c r="R179" s="21" t="s">
        <v>9649</v>
      </c>
      <c r="S179" s="21">
        <v>173</v>
      </c>
      <c r="T179" s="21" t="s">
        <v>16390</v>
      </c>
      <c r="U179" s="21" t="s">
        <v>16855</v>
      </c>
    </row>
    <row r="180" spans="1:21" ht="52" customHeight="1" x14ac:dyDescent="0.25">
      <c r="A180" s="28" t="s">
        <v>16924</v>
      </c>
      <c r="B180" s="28" t="s">
        <v>16925</v>
      </c>
      <c r="C180" s="22" t="e">
        <f t="shared" si="15"/>
        <v>#REF!</v>
      </c>
      <c r="D180" s="28" t="s">
        <v>32</v>
      </c>
      <c r="E180" s="28" t="s">
        <v>16419</v>
      </c>
      <c r="F180" s="28" t="s">
        <v>16926</v>
      </c>
      <c r="G180" s="28" t="s">
        <v>16190</v>
      </c>
      <c r="H180" s="29">
        <v>653</v>
      </c>
      <c r="I180" s="28" t="s">
        <v>16191</v>
      </c>
      <c r="J180" s="30" t="e">
        <f>#REF!/#REF!</f>
        <v>#REF!</v>
      </c>
      <c r="K180" s="31">
        <v>0</v>
      </c>
      <c r="L180" s="32" t="e">
        <f>#REF!</f>
        <v>#REF!</v>
      </c>
      <c r="M180" s="33" t="e">
        <f t="shared" si="16"/>
        <v>#REF!</v>
      </c>
      <c r="N180" s="32" t="e">
        <f t="shared" si="17"/>
        <v>#REF!</v>
      </c>
      <c r="O180" s="28" t="s">
        <v>16192</v>
      </c>
      <c r="P180" s="28" t="s">
        <v>16193</v>
      </c>
      <c r="Q180" s="28" t="s">
        <v>16194</v>
      </c>
      <c r="R180" s="28" t="s">
        <v>9649</v>
      </c>
      <c r="S180" s="28">
        <v>174</v>
      </c>
      <c r="T180" s="28" t="s">
        <v>16390</v>
      </c>
      <c r="U180" s="28" t="s">
        <v>16855</v>
      </c>
    </row>
    <row r="181" spans="1:21" ht="52" customHeight="1" x14ac:dyDescent="0.25">
      <c r="A181" s="21" t="s">
        <v>16927</v>
      </c>
      <c r="B181" s="21" t="s">
        <v>16928</v>
      </c>
      <c r="C181" s="22" t="e">
        <f t="shared" si="15"/>
        <v>#REF!</v>
      </c>
      <c r="D181" s="21" t="s">
        <v>32</v>
      </c>
      <c r="E181" s="21" t="s">
        <v>16235</v>
      </c>
      <c r="F181" s="21" t="s">
        <v>16929</v>
      </c>
      <c r="G181" s="21" t="s">
        <v>16190</v>
      </c>
      <c r="H181" s="23">
        <v>380</v>
      </c>
      <c r="I181" s="21" t="s">
        <v>16191</v>
      </c>
      <c r="J181" s="24" t="e">
        <f>#REF!/#REF!</f>
        <v>#REF!</v>
      </c>
      <c r="K181" s="25">
        <v>0</v>
      </c>
      <c r="L181" s="26" t="e">
        <f>#REF!</f>
        <v>#REF!</v>
      </c>
      <c r="M181" s="27" t="e">
        <f t="shared" si="16"/>
        <v>#REF!</v>
      </c>
      <c r="N181" s="26" t="e">
        <f t="shared" si="17"/>
        <v>#REF!</v>
      </c>
      <c r="O181" s="21" t="s">
        <v>16192</v>
      </c>
      <c r="P181" s="21" t="s">
        <v>16193</v>
      </c>
      <c r="Q181" s="21" t="s">
        <v>16194</v>
      </c>
      <c r="R181" s="21" t="s">
        <v>9649</v>
      </c>
      <c r="S181" s="21">
        <v>175</v>
      </c>
      <c r="T181" s="21" t="s">
        <v>16390</v>
      </c>
      <c r="U181" s="21" t="s">
        <v>16855</v>
      </c>
    </row>
    <row r="182" spans="1:21" ht="52" customHeight="1" x14ac:dyDescent="0.25">
      <c r="A182" s="28" t="s">
        <v>16930</v>
      </c>
      <c r="B182" s="28" t="s">
        <v>16931</v>
      </c>
      <c r="C182" s="22" t="e">
        <f t="shared" si="15"/>
        <v>#REF!</v>
      </c>
      <c r="D182" s="28" t="s">
        <v>32</v>
      </c>
      <c r="E182" s="28" t="s">
        <v>16235</v>
      </c>
      <c r="F182" s="28" t="s">
        <v>16932</v>
      </c>
      <c r="G182" s="28" t="s">
        <v>16190</v>
      </c>
      <c r="H182" s="29">
        <v>135</v>
      </c>
      <c r="I182" s="28" t="s">
        <v>16191</v>
      </c>
      <c r="J182" s="30" t="e">
        <f>#REF!/#REF!</f>
        <v>#REF!</v>
      </c>
      <c r="K182" s="31">
        <v>0</v>
      </c>
      <c r="L182" s="32" t="e">
        <f>#REF!</f>
        <v>#REF!</v>
      </c>
      <c r="M182" s="33" t="e">
        <f t="shared" si="16"/>
        <v>#REF!</v>
      </c>
      <c r="N182" s="32" t="e">
        <f t="shared" si="17"/>
        <v>#REF!</v>
      </c>
      <c r="O182" s="28" t="s">
        <v>16192</v>
      </c>
      <c r="P182" s="28" t="s">
        <v>16193</v>
      </c>
      <c r="Q182" s="28" t="s">
        <v>16194</v>
      </c>
      <c r="R182" s="28" t="s">
        <v>9649</v>
      </c>
      <c r="S182" s="28">
        <v>176</v>
      </c>
      <c r="T182" s="28" t="s">
        <v>16390</v>
      </c>
      <c r="U182" s="28" t="s">
        <v>16933</v>
      </c>
    </row>
    <row r="183" spans="1:21" ht="52" customHeight="1" x14ac:dyDescent="0.25">
      <c r="A183" s="21" t="s">
        <v>16934</v>
      </c>
      <c r="B183" s="21" t="s">
        <v>16935</v>
      </c>
      <c r="C183" s="22" t="e">
        <f t="shared" si="15"/>
        <v>#REF!</v>
      </c>
      <c r="D183" s="21" t="s">
        <v>32</v>
      </c>
      <c r="E183" s="21" t="s">
        <v>16235</v>
      </c>
      <c r="F183" s="21" t="s">
        <v>16936</v>
      </c>
      <c r="G183" s="21" t="s">
        <v>16190</v>
      </c>
      <c r="H183" s="23">
        <v>29.3</v>
      </c>
      <c r="I183" s="21" t="s">
        <v>16191</v>
      </c>
      <c r="J183" s="24" t="e">
        <f>#REF!/#REF!</f>
        <v>#REF!</v>
      </c>
      <c r="K183" s="25">
        <v>0</v>
      </c>
      <c r="L183" s="26" t="e">
        <f>#REF!</f>
        <v>#REF!</v>
      </c>
      <c r="M183" s="27" t="e">
        <f t="shared" si="16"/>
        <v>#REF!</v>
      </c>
      <c r="N183" s="26" t="e">
        <f t="shared" si="17"/>
        <v>#REF!</v>
      </c>
      <c r="O183" s="21" t="s">
        <v>16192</v>
      </c>
      <c r="P183" s="21" t="s">
        <v>16193</v>
      </c>
      <c r="Q183" s="21" t="s">
        <v>16194</v>
      </c>
      <c r="R183" s="21" t="s">
        <v>9649</v>
      </c>
      <c r="S183" s="21">
        <v>177</v>
      </c>
      <c r="T183" s="21" t="s">
        <v>16390</v>
      </c>
      <c r="U183" s="21" t="s">
        <v>16933</v>
      </c>
    </row>
    <row r="184" spans="1:21" ht="52" customHeight="1" x14ac:dyDescent="0.25">
      <c r="A184" s="28" t="s">
        <v>16937</v>
      </c>
      <c r="B184" s="28" t="s">
        <v>16938</v>
      </c>
      <c r="C184" s="22" t="e">
        <f t="shared" si="15"/>
        <v>#REF!</v>
      </c>
      <c r="D184" s="28" t="s">
        <v>32</v>
      </c>
      <c r="E184" s="28" t="s">
        <v>16235</v>
      </c>
      <c r="F184" s="28" t="s">
        <v>16939</v>
      </c>
      <c r="G184" s="28" t="s">
        <v>16190</v>
      </c>
      <c r="H184" s="29">
        <v>41.4</v>
      </c>
      <c r="I184" s="28" t="s">
        <v>16191</v>
      </c>
      <c r="J184" s="30" t="e">
        <f>#REF!/#REF!</f>
        <v>#REF!</v>
      </c>
      <c r="K184" s="31">
        <v>0</v>
      </c>
      <c r="L184" s="32" t="e">
        <f>#REF!</f>
        <v>#REF!</v>
      </c>
      <c r="M184" s="33" t="e">
        <f t="shared" si="16"/>
        <v>#REF!</v>
      </c>
      <c r="N184" s="32" t="e">
        <f t="shared" si="17"/>
        <v>#REF!</v>
      </c>
      <c r="O184" s="28" t="s">
        <v>16192</v>
      </c>
      <c r="P184" s="28" t="s">
        <v>16193</v>
      </c>
      <c r="Q184" s="28" t="s">
        <v>16194</v>
      </c>
      <c r="R184" s="28" t="s">
        <v>9649</v>
      </c>
      <c r="S184" s="28">
        <v>178</v>
      </c>
      <c r="T184" s="28" t="s">
        <v>16390</v>
      </c>
      <c r="U184" s="28" t="s">
        <v>16933</v>
      </c>
    </row>
    <row r="185" spans="1:21" ht="52" customHeight="1" x14ac:dyDescent="0.25">
      <c r="A185" s="21" t="s">
        <v>16940</v>
      </c>
      <c r="B185" s="21" t="s">
        <v>16941</v>
      </c>
      <c r="C185" s="22" t="e">
        <f t="shared" si="15"/>
        <v>#REF!</v>
      </c>
      <c r="D185" s="21" t="s">
        <v>32</v>
      </c>
      <c r="E185" s="21" t="s">
        <v>16235</v>
      </c>
      <c r="F185" s="21" t="s">
        <v>16942</v>
      </c>
      <c r="G185" s="21" t="s">
        <v>16190</v>
      </c>
      <c r="H185" s="23">
        <v>48.2</v>
      </c>
      <c r="I185" s="21" t="s">
        <v>16191</v>
      </c>
      <c r="J185" s="24" t="e">
        <f>#REF!/#REF!</f>
        <v>#REF!</v>
      </c>
      <c r="K185" s="25">
        <v>0</v>
      </c>
      <c r="L185" s="26" t="e">
        <f>#REF!</f>
        <v>#REF!</v>
      </c>
      <c r="M185" s="27" t="e">
        <f t="shared" si="16"/>
        <v>#REF!</v>
      </c>
      <c r="N185" s="26" t="e">
        <f t="shared" si="17"/>
        <v>#REF!</v>
      </c>
      <c r="O185" s="21" t="s">
        <v>16192</v>
      </c>
      <c r="P185" s="21" t="s">
        <v>16193</v>
      </c>
      <c r="Q185" s="21" t="s">
        <v>16194</v>
      </c>
      <c r="R185" s="21" t="s">
        <v>9649</v>
      </c>
      <c r="S185" s="21">
        <v>179</v>
      </c>
      <c r="T185" s="21" t="s">
        <v>16390</v>
      </c>
      <c r="U185" s="21" t="s">
        <v>16933</v>
      </c>
    </row>
    <row r="186" spans="1:21" ht="52" customHeight="1" x14ac:dyDescent="0.25">
      <c r="A186" s="28" t="s">
        <v>16943</v>
      </c>
      <c r="B186" s="28" t="s">
        <v>16944</v>
      </c>
      <c r="C186" s="22" t="e">
        <f t="shared" si="15"/>
        <v>#REF!</v>
      </c>
      <c r="D186" s="28" t="s">
        <v>32</v>
      </c>
      <c r="E186" s="28" t="s">
        <v>16235</v>
      </c>
      <c r="F186" s="28" t="s">
        <v>16945</v>
      </c>
      <c r="G186" s="28" t="s">
        <v>16190</v>
      </c>
      <c r="H186" s="29">
        <v>154</v>
      </c>
      <c r="I186" s="28" t="s">
        <v>16191</v>
      </c>
      <c r="J186" s="30" t="e">
        <f>#REF!/#REF!</f>
        <v>#REF!</v>
      </c>
      <c r="K186" s="31">
        <v>0</v>
      </c>
      <c r="L186" s="32" t="e">
        <f>#REF!</f>
        <v>#REF!</v>
      </c>
      <c r="M186" s="33" t="e">
        <f t="shared" si="16"/>
        <v>#REF!</v>
      </c>
      <c r="N186" s="32" t="e">
        <f t="shared" si="17"/>
        <v>#REF!</v>
      </c>
      <c r="O186" s="28" t="s">
        <v>16192</v>
      </c>
      <c r="P186" s="28" t="s">
        <v>16193</v>
      </c>
      <c r="Q186" s="28" t="s">
        <v>16194</v>
      </c>
      <c r="R186" s="28" t="s">
        <v>9649</v>
      </c>
      <c r="S186" s="28">
        <v>180</v>
      </c>
      <c r="T186" s="28" t="s">
        <v>16390</v>
      </c>
      <c r="U186" s="28" t="s">
        <v>16933</v>
      </c>
    </row>
    <row r="187" spans="1:21" ht="52" customHeight="1" x14ac:dyDescent="0.25">
      <c r="A187" s="21" t="s">
        <v>16946</v>
      </c>
      <c r="B187" s="21" t="s">
        <v>16947</v>
      </c>
      <c r="C187" s="22" t="e">
        <f t="shared" si="15"/>
        <v>#REF!</v>
      </c>
      <c r="D187" s="21" t="s">
        <v>32</v>
      </c>
      <c r="E187" s="21" t="s">
        <v>16235</v>
      </c>
      <c r="F187" s="21" t="s">
        <v>16948</v>
      </c>
      <c r="G187" s="21" t="s">
        <v>16190</v>
      </c>
      <c r="H187" s="23">
        <v>85</v>
      </c>
      <c r="I187" s="21" t="s">
        <v>16191</v>
      </c>
      <c r="J187" s="24" t="e">
        <f>#REF!/#REF!</f>
        <v>#REF!</v>
      </c>
      <c r="K187" s="25">
        <v>0</v>
      </c>
      <c r="L187" s="26" t="e">
        <f>#REF!</f>
        <v>#REF!</v>
      </c>
      <c r="M187" s="27" t="e">
        <f t="shared" si="16"/>
        <v>#REF!</v>
      </c>
      <c r="N187" s="26" t="e">
        <f t="shared" si="17"/>
        <v>#REF!</v>
      </c>
      <c r="O187" s="21" t="s">
        <v>16192</v>
      </c>
      <c r="P187" s="21" t="s">
        <v>16193</v>
      </c>
      <c r="Q187" s="21" t="s">
        <v>16194</v>
      </c>
      <c r="R187" s="21" t="s">
        <v>9649</v>
      </c>
      <c r="S187" s="21">
        <v>181</v>
      </c>
      <c r="T187" s="21" t="s">
        <v>16390</v>
      </c>
      <c r="U187" s="21" t="s">
        <v>16933</v>
      </c>
    </row>
    <row r="188" spans="1:21" ht="52" customHeight="1" x14ac:dyDescent="0.25">
      <c r="A188" s="28" t="s">
        <v>16949</v>
      </c>
      <c r="B188" s="28" t="s">
        <v>16950</v>
      </c>
      <c r="C188" s="22" t="e">
        <f t="shared" si="15"/>
        <v>#REF!</v>
      </c>
      <c r="D188" s="28" t="s">
        <v>32</v>
      </c>
      <c r="E188" s="28" t="s">
        <v>16235</v>
      </c>
      <c r="F188" s="28" t="s">
        <v>16951</v>
      </c>
      <c r="G188" s="28" t="s">
        <v>16190</v>
      </c>
      <c r="H188" s="29">
        <v>95</v>
      </c>
      <c r="I188" s="28" t="s">
        <v>16191</v>
      </c>
      <c r="J188" s="30" t="e">
        <f>#REF!/#REF!</f>
        <v>#REF!</v>
      </c>
      <c r="K188" s="31">
        <v>0</v>
      </c>
      <c r="L188" s="32" t="e">
        <f>#REF!</f>
        <v>#REF!</v>
      </c>
      <c r="M188" s="33" t="e">
        <f t="shared" si="16"/>
        <v>#REF!</v>
      </c>
      <c r="N188" s="32" t="e">
        <f t="shared" si="17"/>
        <v>#REF!</v>
      </c>
      <c r="O188" s="28" t="s">
        <v>16192</v>
      </c>
      <c r="P188" s="28" t="s">
        <v>16193</v>
      </c>
      <c r="Q188" s="28" t="s">
        <v>16194</v>
      </c>
      <c r="R188" s="28" t="s">
        <v>9649</v>
      </c>
      <c r="S188" s="28">
        <v>182</v>
      </c>
      <c r="T188" s="28" t="s">
        <v>16390</v>
      </c>
      <c r="U188" s="28" t="s">
        <v>16933</v>
      </c>
    </row>
    <row r="189" spans="1:21" ht="52" customHeight="1" x14ac:dyDescent="0.25">
      <c r="A189" s="21" t="s">
        <v>16952</v>
      </c>
      <c r="B189" s="21" t="s">
        <v>16953</v>
      </c>
      <c r="C189" s="22" t="e">
        <f t="shared" si="15"/>
        <v>#REF!</v>
      </c>
      <c r="D189" s="21" t="s">
        <v>32</v>
      </c>
      <c r="E189" s="21" t="s">
        <v>16235</v>
      </c>
      <c r="F189" s="21" t="s">
        <v>16954</v>
      </c>
      <c r="G189" s="21" t="s">
        <v>16190</v>
      </c>
      <c r="H189" s="23">
        <v>124</v>
      </c>
      <c r="I189" s="21" t="s">
        <v>16191</v>
      </c>
      <c r="J189" s="24" t="e">
        <f>#REF!/#REF!</f>
        <v>#REF!</v>
      </c>
      <c r="K189" s="25">
        <v>0</v>
      </c>
      <c r="L189" s="26" t="e">
        <f>#REF!</f>
        <v>#REF!</v>
      </c>
      <c r="M189" s="27" t="e">
        <f t="shared" si="16"/>
        <v>#REF!</v>
      </c>
      <c r="N189" s="26" t="e">
        <f t="shared" si="17"/>
        <v>#REF!</v>
      </c>
      <c r="O189" s="21" t="s">
        <v>16192</v>
      </c>
      <c r="P189" s="21" t="s">
        <v>16193</v>
      </c>
      <c r="Q189" s="21" t="s">
        <v>16194</v>
      </c>
      <c r="R189" s="21" t="s">
        <v>9649</v>
      </c>
      <c r="S189" s="21">
        <v>183</v>
      </c>
      <c r="T189" s="21" t="s">
        <v>16390</v>
      </c>
      <c r="U189" s="21" t="s">
        <v>16933</v>
      </c>
    </row>
    <row r="190" spans="1:21" ht="52" customHeight="1" x14ac:dyDescent="0.25">
      <c r="A190" s="28" t="s">
        <v>16955</v>
      </c>
      <c r="B190" s="28" t="s">
        <v>16956</v>
      </c>
      <c r="C190" s="22" t="e">
        <f t="shared" si="15"/>
        <v>#REF!</v>
      </c>
      <c r="D190" s="28" t="s">
        <v>32</v>
      </c>
      <c r="E190" s="28" t="s">
        <v>16235</v>
      </c>
      <c r="F190" s="28" t="s">
        <v>16957</v>
      </c>
      <c r="G190" s="28" t="s">
        <v>16190</v>
      </c>
      <c r="H190" s="29">
        <v>70</v>
      </c>
      <c r="I190" s="28" t="s">
        <v>16191</v>
      </c>
      <c r="J190" s="30" t="e">
        <f>#REF!/#REF!</f>
        <v>#REF!</v>
      </c>
      <c r="K190" s="31">
        <v>0</v>
      </c>
      <c r="L190" s="32" t="e">
        <f>#REF!</f>
        <v>#REF!</v>
      </c>
      <c r="M190" s="33" t="e">
        <f t="shared" si="16"/>
        <v>#REF!</v>
      </c>
      <c r="N190" s="32" t="e">
        <f t="shared" si="17"/>
        <v>#REF!</v>
      </c>
      <c r="O190" s="28" t="s">
        <v>16192</v>
      </c>
      <c r="P190" s="28" t="s">
        <v>16193</v>
      </c>
      <c r="Q190" s="28" t="s">
        <v>16194</v>
      </c>
      <c r="R190" s="28" t="s">
        <v>9649</v>
      </c>
      <c r="S190" s="28">
        <v>184</v>
      </c>
      <c r="T190" s="28" t="s">
        <v>16390</v>
      </c>
      <c r="U190" s="28" t="s">
        <v>16933</v>
      </c>
    </row>
    <row r="191" spans="1:21" ht="52" customHeight="1" x14ac:dyDescent="0.25">
      <c r="A191" s="21" t="s">
        <v>16958</v>
      </c>
      <c r="B191" s="21" t="s">
        <v>16959</v>
      </c>
      <c r="C191" s="22" t="e">
        <f t="shared" si="15"/>
        <v>#REF!</v>
      </c>
      <c r="D191" s="21" t="s">
        <v>32</v>
      </c>
      <c r="E191" s="21" t="s">
        <v>16235</v>
      </c>
      <c r="F191" s="21" t="s">
        <v>16960</v>
      </c>
      <c r="G191" s="21" t="s">
        <v>16190</v>
      </c>
      <c r="H191" s="23">
        <v>145</v>
      </c>
      <c r="I191" s="21" t="s">
        <v>16191</v>
      </c>
      <c r="J191" s="24" t="e">
        <f>#REF!/#REF!</f>
        <v>#REF!</v>
      </c>
      <c r="K191" s="25">
        <v>0</v>
      </c>
      <c r="L191" s="26" t="e">
        <f>#REF!</f>
        <v>#REF!</v>
      </c>
      <c r="M191" s="27" t="e">
        <f t="shared" si="16"/>
        <v>#REF!</v>
      </c>
      <c r="N191" s="26" t="e">
        <f t="shared" si="17"/>
        <v>#REF!</v>
      </c>
      <c r="O191" s="21" t="s">
        <v>16192</v>
      </c>
      <c r="P191" s="21" t="s">
        <v>16193</v>
      </c>
      <c r="Q191" s="21" t="s">
        <v>16194</v>
      </c>
      <c r="R191" s="21" t="s">
        <v>9649</v>
      </c>
      <c r="S191" s="21">
        <v>185</v>
      </c>
      <c r="T191" s="21" t="s">
        <v>16390</v>
      </c>
      <c r="U191" s="21" t="s">
        <v>16933</v>
      </c>
    </row>
    <row r="192" spans="1:21" ht="52" customHeight="1" x14ac:dyDescent="0.25">
      <c r="A192" s="28" t="s">
        <v>16961</v>
      </c>
      <c r="B192" s="28" t="s">
        <v>16962</v>
      </c>
      <c r="C192" s="22" t="e">
        <f t="shared" si="15"/>
        <v>#REF!</v>
      </c>
      <c r="D192" s="28" t="s">
        <v>32</v>
      </c>
      <c r="E192" s="28" t="s">
        <v>16235</v>
      </c>
      <c r="F192" s="28" t="s">
        <v>16963</v>
      </c>
      <c r="G192" s="28" t="s">
        <v>16190</v>
      </c>
      <c r="H192" s="29">
        <v>179</v>
      </c>
      <c r="I192" s="28" t="s">
        <v>16191</v>
      </c>
      <c r="J192" s="30" t="e">
        <f>#REF!/#REF!</f>
        <v>#REF!</v>
      </c>
      <c r="K192" s="31">
        <v>0</v>
      </c>
      <c r="L192" s="32" t="e">
        <f>#REF!</f>
        <v>#REF!</v>
      </c>
      <c r="M192" s="33" t="e">
        <f t="shared" si="16"/>
        <v>#REF!</v>
      </c>
      <c r="N192" s="32" t="e">
        <f t="shared" si="17"/>
        <v>#REF!</v>
      </c>
      <c r="O192" s="28" t="s">
        <v>16192</v>
      </c>
      <c r="P192" s="28" t="s">
        <v>16193</v>
      </c>
      <c r="Q192" s="28" t="s">
        <v>16194</v>
      </c>
      <c r="R192" s="28" t="s">
        <v>9649</v>
      </c>
      <c r="S192" s="28">
        <v>186</v>
      </c>
      <c r="T192" s="28" t="s">
        <v>16390</v>
      </c>
      <c r="U192" s="28" t="s">
        <v>16933</v>
      </c>
    </row>
    <row r="193" spans="1:21" ht="52" customHeight="1" x14ac:dyDescent="0.25">
      <c r="A193" s="21" t="s">
        <v>16964</v>
      </c>
      <c r="B193" s="21" t="s">
        <v>16965</v>
      </c>
      <c r="C193" s="22" t="e">
        <f t="shared" si="15"/>
        <v>#REF!</v>
      </c>
      <c r="D193" s="21" t="s">
        <v>32</v>
      </c>
      <c r="E193" s="21" t="s">
        <v>16235</v>
      </c>
      <c r="F193" s="21" t="s">
        <v>16966</v>
      </c>
      <c r="G193" s="21" t="s">
        <v>16190</v>
      </c>
      <c r="H193" s="23">
        <v>90</v>
      </c>
      <c r="I193" s="21" t="s">
        <v>16191</v>
      </c>
      <c r="J193" s="24" t="e">
        <f>#REF!/#REF!</f>
        <v>#REF!</v>
      </c>
      <c r="K193" s="25">
        <v>0</v>
      </c>
      <c r="L193" s="26" t="e">
        <f>#REF!</f>
        <v>#REF!</v>
      </c>
      <c r="M193" s="27" t="e">
        <f t="shared" si="16"/>
        <v>#REF!</v>
      </c>
      <c r="N193" s="26" t="e">
        <f t="shared" si="17"/>
        <v>#REF!</v>
      </c>
      <c r="O193" s="21" t="s">
        <v>16192</v>
      </c>
      <c r="P193" s="21" t="s">
        <v>16193</v>
      </c>
      <c r="Q193" s="21" t="s">
        <v>16194</v>
      </c>
      <c r="R193" s="21" t="s">
        <v>9649</v>
      </c>
      <c r="S193" s="21">
        <v>187</v>
      </c>
      <c r="T193" s="21" t="s">
        <v>16390</v>
      </c>
      <c r="U193" s="21" t="s">
        <v>16933</v>
      </c>
    </row>
    <row r="194" spans="1:21" ht="52" customHeight="1" x14ac:dyDescent="0.25">
      <c r="A194" s="28" t="s">
        <v>16967</v>
      </c>
      <c r="B194" s="28" t="s">
        <v>16968</v>
      </c>
      <c r="C194" s="22" t="e">
        <f t="shared" si="15"/>
        <v>#REF!</v>
      </c>
      <c r="D194" s="28" t="s">
        <v>32</v>
      </c>
      <c r="E194" s="28" t="s">
        <v>16235</v>
      </c>
      <c r="F194" s="28" t="s">
        <v>16969</v>
      </c>
      <c r="G194" s="28" t="s">
        <v>16190</v>
      </c>
      <c r="H194" s="29">
        <v>111</v>
      </c>
      <c r="I194" s="28" t="s">
        <v>16191</v>
      </c>
      <c r="J194" s="30" t="e">
        <f>#REF!/#REF!</f>
        <v>#REF!</v>
      </c>
      <c r="K194" s="31">
        <v>0</v>
      </c>
      <c r="L194" s="32" t="e">
        <f>#REF!</f>
        <v>#REF!</v>
      </c>
      <c r="M194" s="33" t="e">
        <f t="shared" si="16"/>
        <v>#REF!</v>
      </c>
      <c r="N194" s="32" t="e">
        <f t="shared" si="17"/>
        <v>#REF!</v>
      </c>
      <c r="O194" s="28" t="s">
        <v>16192</v>
      </c>
      <c r="P194" s="28" t="s">
        <v>16193</v>
      </c>
      <c r="Q194" s="28" t="s">
        <v>16194</v>
      </c>
      <c r="R194" s="28" t="s">
        <v>9649</v>
      </c>
      <c r="S194" s="28">
        <v>188</v>
      </c>
      <c r="T194" s="28" t="s">
        <v>16390</v>
      </c>
      <c r="U194" s="28" t="s">
        <v>16933</v>
      </c>
    </row>
    <row r="195" spans="1:21" ht="52" customHeight="1" x14ac:dyDescent="0.25">
      <c r="A195" s="21" t="s">
        <v>16970</v>
      </c>
      <c r="B195" s="21" t="s">
        <v>16971</v>
      </c>
      <c r="C195" s="22" t="e">
        <f t="shared" si="15"/>
        <v>#REF!</v>
      </c>
      <c r="D195" s="21" t="s">
        <v>32</v>
      </c>
      <c r="E195" s="21" t="s">
        <v>16235</v>
      </c>
      <c r="F195" s="21" t="s">
        <v>16972</v>
      </c>
      <c r="G195" s="21" t="s">
        <v>16190</v>
      </c>
      <c r="H195" s="23">
        <v>206</v>
      </c>
      <c r="I195" s="21" t="s">
        <v>16191</v>
      </c>
      <c r="J195" s="24" t="e">
        <f>#REF!/#REF!</f>
        <v>#REF!</v>
      </c>
      <c r="K195" s="25">
        <v>0</v>
      </c>
      <c r="L195" s="26" t="e">
        <f>#REF!</f>
        <v>#REF!</v>
      </c>
      <c r="M195" s="27" t="e">
        <f t="shared" si="16"/>
        <v>#REF!</v>
      </c>
      <c r="N195" s="26" t="e">
        <f t="shared" si="17"/>
        <v>#REF!</v>
      </c>
      <c r="O195" s="21" t="s">
        <v>16192</v>
      </c>
      <c r="P195" s="21" t="s">
        <v>16193</v>
      </c>
      <c r="Q195" s="21" t="s">
        <v>16194</v>
      </c>
      <c r="R195" s="21" t="s">
        <v>9649</v>
      </c>
      <c r="S195" s="21">
        <v>189</v>
      </c>
      <c r="T195" s="21" t="s">
        <v>16390</v>
      </c>
      <c r="U195" s="21" t="s">
        <v>16933</v>
      </c>
    </row>
  </sheetData>
  <mergeCells count="4">
    <mergeCell ref="A1:U1"/>
    <mergeCell ref="A2:U2"/>
    <mergeCell ref="A3:U3"/>
    <mergeCell ref="A4:U4"/>
  </mergeCell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862"/>
  <sheetViews>
    <sheetView showGridLines="0" rightToLeft="1" zoomScaleNormal="100" workbookViewId="0">
      <selection sqref="A1:U1"/>
    </sheetView>
  </sheetViews>
  <sheetFormatPr defaultColWidth="8.6328125" defaultRowHeight="12.5" x14ac:dyDescent="0.25"/>
  <cols>
    <col min="1" max="1" width="19" customWidth="1"/>
    <col min="2" max="2" width="45" customWidth="1"/>
    <col min="3" max="3" width="21" customWidth="1"/>
    <col min="4" max="4" width="20" customWidth="1"/>
    <col min="5" max="5" width="23" customWidth="1"/>
    <col min="6" max="6" width="45" customWidth="1"/>
    <col min="7" max="7" width="24" customWidth="1"/>
    <col min="8" max="8" width="15" customWidth="1"/>
    <col min="9" max="9" width="10" customWidth="1"/>
    <col min="10" max="10" width="15" customWidth="1"/>
    <col min="11" max="11" width="13" customWidth="1"/>
    <col min="12" max="12" width="15" customWidth="1"/>
    <col min="13" max="13" width="16" customWidth="1"/>
    <col min="14" max="14" width="20" customWidth="1"/>
    <col min="15" max="15" width="12" customWidth="1"/>
    <col min="16" max="16" width="25" customWidth="1"/>
    <col min="17" max="17" width="42" customWidth="1"/>
    <col min="18" max="18" width="14" customWidth="1"/>
    <col min="19" max="19" width="8" customWidth="1"/>
    <col min="20" max="20" width="44" customWidth="1"/>
    <col min="21" max="21" width="54" customWidth="1"/>
  </cols>
  <sheetData>
    <row r="1" spans="1:21" ht="34" customHeight="1" x14ac:dyDescent="0.25">
      <c r="A1" s="7" t="s">
        <v>16973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8" customHeight="1" x14ac:dyDescent="0.25">
      <c r="A2" s="6" t="s">
        <v>16974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8" customHeight="1" x14ac:dyDescent="0.25">
      <c r="A3" s="5" t="s">
        <v>9640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8" customHeight="1" x14ac:dyDescent="0.25">
      <c r="A4" s="4" t="s">
        <v>74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8" customHeight="1" x14ac:dyDescent="0.8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52" customHeight="1" x14ac:dyDescent="0.25">
      <c r="A6" s="20" t="s">
        <v>75</v>
      </c>
      <c r="B6" s="20" t="s">
        <v>76</v>
      </c>
      <c r="C6" s="20" t="s">
        <v>77</v>
      </c>
      <c r="D6" s="20" t="s">
        <v>78</v>
      </c>
      <c r="E6" s="20" t="s">
        <v>79</v>
      </c>
      <c r="F6" s="20" t="s">
        <v>80</v>
      </c>
      <c r="G6" s="20" t="s">
        <v>81</v>
      </c>
      <c r="H6" s="20" t="s">
        <v>82</v>
      </c>
      <c r="I6" s="20" t="s">
        <v>83</v>
      </c>
      <c r="J6" s="20" t="s">
        <v>84</v>
      </c>
      <c r="K6" s="20" t="s">
        <v>85</v>
      </c>
      <c r="L6" s="20" t="s">
        <v>86</v>
      </c>
      <c r="M6" s="20" t="s">
        <v>87</v>
      </c>
      <c r="N6" s="20" t="s">
        <v>88</v>
      </c>
      <c r="O6" s="20" t="s">
        <v>89</v>
      </c>
      <c r="P6" s="20" t="s">
        <v>90</v>
      </c>
      <c r="Q6" s="20" t="s">
        <v>91</v>
      </c>
      <c r="R6" s="20" t="s">
        <v>92</v>
      </c>
      <c r="S6" s="20" t="s">
        <v>3</v>
      </c>
      <c r="T6" s="20" t="s">
        <v>93</v>
      </c>
      <c r="U6" s="20" t="s">
        <v>94</v>
      </c>
    </row>
    <row r="7" spans="1:21" ht="52" customHeight="1" x14ac:dyDescent="0.25">
      <c r="A7" s="21" t="s">
        <v>16975</v>
      </c>
      <c r="B7" s="21" t="s">
        <v>16976</v>
      </c>
      <c r="C7" s="22" t="e">
        <f t="shared" ref="C7:C33" si="0">N7*10</f>
        <v>#REF!</v>
      </c>
      <c r="D7" s="21" t="s">
        <v>34</v>
      </c>
      <c r="E7" s="21" t="s">
        <v>16977</v>
      </c>
      <c r="F7" s="21" t="s">
        <v>16978</v>
      </c>
      <c r="G7" s="21" t="s">
        <v>16979</v>
      </c>
      <c r="H7" s="23">
        <v>1220</v>
      </c>
      <c r="I7" s="21" t="s">
        <v>16980</v>
      </c>
      <c r="J7" s="24" t="e">
        <f>#REF!/#REF!</f>
        <v>#REF!</v>
      </c>
      <c r="K7" s="25">
        <v>1</v>
      </c>
      <c r="L7" s="26" t="e">
        <f>#REF!</f>
        <v>#REF!</v>
      </c>
      <c r="M7" s="27" t="e">
        <f t="shared" ref="M7:M33" si="1">H7*J7*(1+K7)</f>
        <v>#REF!</v>
      </c>
      <c r="N7" s="26" t="e">
        <f t="shared" ref="N7:N33" si="2">ROUND(M7*L7,-4)</f>
        <v>#REF!</v>
      </c>
      <c r="O7" s="21" t="s">
        <v>9646</v>
      </c>
      <c r="P7" s="21" t="s">
        <v>34</v>
      </c>
      <c r="Q7" s="21" t="s">
        <v>16981</v>
      </c>
      <c r="R7" s="21" t="s">
        <v>9649</v>
      </c>
      <c r="S7" s="21">
        <v>1</v>
      </c>
      <c r="T7" s="21" t="s">
        <v>16982</v>
      </c>
      <c r="U7" s="21" t="s">
        <v>16982</v>
      </c>
    </row>
    <row r="8" spans="1:21" ht="52" customHeight="1" x14ac:dyDescent="0.25">
      <c r="A8" s="28" t="s">
        <v>16983</v>
      </c>
      <c r="B8" s="28" t="s">
        <v>16984</v>
      </c>
      <c r="C8" s="22" t="e">
        <f t="shared" si="0"/>
        <v>#REF!</v>
      </c>
      <c r="D8" s="28" t="s">
        <v>34</v>
      </c>
      <c r="E8" s="28" t="s">
        <v>16985</v>
      </c>
      <c r="F8" s="28" t="s">
        <v>16986</v>
      </c>
      <c r="G8" s="28" t="s">
        <v>16987</v>
      </c>
      <c r="H8" s="29">
        <v>569</v>
      </c>
      <c r="I8" s="28" t="s">
        <v>16980</v>
      </c>
      <c r="J8" s="30" t="e">
        <f>#REF!/#REF!</f>
        <v>#REF!</v>
      </c>
      <c r="K8" s="31">
        <v>1</v>
      </c>
      <c r="L8" s="32" t="e">
        <f>#REF!</f>
        <v>#REF!</v>
      </c>
      <c r="M8" s="33" t="e">
        <f t="shared" si="1"/>
        <v>#REF!</v>
      </c>
      <c r="N8" s="32" t="e">
        <f t="shared" si="2"/>
        <v>#REF!</v>
      </c>
      <c r="O8" s="28" t="s">
        <v>9646</v>
      </c>
      <c r="P8" s="28" t="s">
        <v>34</v>
      </c>
      <c r="Q8" s="28" t="s">
        <v>16981</v>
      </c>
      <c r="R8" s="28" t="s">
        <v>9649</v>
      </c>
      <c r="S8" s="28">
        <v>2</v>
      </c>
      <c r="T8" s="28" t="s">
        <v>16988</v>
      </c>
      <c r="U8" s="28" t="s">
        <v>16988</v>
      </c>
    </row>
    <row r="9" spans="1:21" ht="52" customHeight="1" x14ac:dyDescent="0.25">
      <c r="A9" s="21" t="s">
        <v>12436</v>
      </c>
      <c r="B9" s="21" t="s">
        <v>16989</v>
      </c>
      <c r="C9" s="22" t="e">
        <f t="shared" si="0"/>
        <v>#REF!</v>
      </c>
      <c r="D9" s="21" t="s">
        <v>34</v>
      </c>
      <c r="E9" s="21" t="s">
        <v>16990</v>
      </c>
      <c r="F9" s="21" t="s">
        <v>16986</v>
      </c>
      <c r="G9" s="21" t="s">
        <v>16991</v>
      </c>
      <c r="H9" s="23">
        <v>599</v>
      </c>
      <c r="I9" s="21" t="s">
        <v>16980</v>
      </c>
      <c r="J9" s="24" t="e">
        <f>#REF!/#REF!</f>
        <v>#REF!</v>
      </c>
      <c r="K9" s="25">
        <v>1</v>
      </c>
      <c r="L9" s="26" t="e">
        <f>#REF!</f>
        <v>#REF!</v>
      </c>
      <c r="M9" s="27" t="e">
        <f t="shared" si="1"/>
        <v>#REF!</v>
      </c>
      <c r="N9" s="26" t="e">
        <f t="shared" si="2"/>
        <v>#REF!</v>
      </c>
      <c r="O9" s="21" t="s">
        <v>9646</v>
      </c>
      <c r="P9" s="21" t="s">
        <v>34</v>
      </c>
      <c r="Q9" s="21" t="s">
        <v>16981</v>
      </c>
      <c r="R9" s="21" t="s">
        <v>9649</v>
      </c>
      <c r="S9" s="21">
        <v>3</v>
      </c>
      <c r="T9" s="21" t="s">
        <v>16992</v>
      </c>
      <c r="U9" s="21" t="s">
        <v>16992</v>
      </c>
    </row>
    <row r="10" spans="1:21" ht="52" customHeight="1" x14ac:dyDescent="0.25">
      <c r="A10" s="28" t="s">
        <v>16993</v>
      </c>
      <c r="B10" s="28" t="s">
        <v>16994</v>
      </c>
      <c r="C10" s="22" t="e">
        <f t="shared" si="0"/>
        <v>#REF!</v>
      </c>
      <c r="D10" s="28" t="s">
        <v>34</v>
      </c>
      <c r="E10" s="28" t="s">
        <v>16990</v>
      </c>
      <c r="F10" s="28" t="s">
        <v>16986</v>
      </c>
      <c r="G10" s="28" t="s">
        <v>16991</v>
      </c>
      <c r="H10" s="29">
        <v>563</v>
      </c>
      <c r="I10" s="28" t="s">
        <v>16980</v>
      </c>
      <c r="J10" s="30" t="e">
        <f>#REF!/#REF!</f>
        <v>#REF!</v>
      </c>
      <c r="K10" s="31">
        <v>1</v>
      </c>
      <c r="L10" s="32" t="e">
        <f>#REF!</f>
        <v>#REF!</v>
      </c>
      <c r="M10" s="33" t="e">
        <f t="shared" si="1"/>
        <v>#REF!</v>
      </c>
      <c r="N10" s="32" t="e">
        <f t="shared" si="2"/>
        <v>#REF!</v>
      </c>
      <c r="O10" s="28" t="s">
        <v>9646</v>
      </c>
      <c r="P10" s="28" t="s">
        <v>34</v>
      </c>
      <c r="Q10" s="28" t="s">
        <v>16981</v>
      </c>
      <c r="R10" s="28" t="s">
        <v>9649</v>
      </c>
      <c r="S10" s="28">
        <v>4</v>
      </c>
      <c r="T10" s="28" t="s">
        <v>16995</v>
      </c>
      <c r="U10" s="28" t="s">
        <v>16995</v>
      </c>
    </row>
    <row r="11" spans="1:21" ht="52" customHeight="1" x14ac:dyDescent="0.25">
      <c r="A11" s="21" t="s">
        <v>16996</v>
      </c>
      <c r="B11" s="21" t="s">
        <v>16997</v>
      </c>
      <c r="C11" s="22" t="e">
        <f t="shared" si="0"/>
        <v>#REF!</v>
      </c>
      <c r="D11" s="21" t="s">
        <v>34</v>
      </c>
      <c r="E11" s="21" t="s">
        <v>16990</v>
      </c>
      <c r="F11" s="21" t="s">
        <v>16998</v>
      </c>
      <c r="G11" s="21" t="s">
        <v>16991</v>
      </c>
      <c r="H11" s="23">
        <v>563</v>
      </c>
      <c r="I11" s="21" t="s">
        <v>16980</v>
      </c>
      <c r="J11" s="24" t="e">
        <f>#REF!/#REF!</f>
        <v>#REF!</v>
      </c>
      <c r="K11" s="25">
        <v>1</v>
      </c>
      <c r="L11" s="26" t="e">
        <f>#REF!</f>
        <v>#REF!</v>
      </c>
      <c r="M11" s="27" t="e">
        <f t="shared" si="1"/>
        <v>#REF!</v>
      </c>
      <c r="N11" s="26" t="e">
        <f t="shared" si="2"/>
        <v>#REF!</v>
      </c>
      <c r="O11" s="21" t="s">
        <v>9646</v>
      </c>
      <c r="P11" s="21" t="s">
        <v>34</v>
      </c>
      <c r="Q11" s="21" t="s">
        <v>16981</v>
      </c>
      <c r="R11" s="21" t="s">
        <v>9649</v>
      </c>
      <c r="S11" s="21">
        <v>5</v>
      </c>
      <c r="T11" s="21" t="s">
        <v>16999</v>
      </c>
      <c r="U11" s="21" t="s">
        <v>16999</v>
      </c>
    </row>
    <row r="12" spans="1:21" ht="52" customHeight="1" x14ac:dyDescent="0.25">
      <c r="A12" s="28" t="s">
        <v>17000</v>
      </c>
      <c r="B12" s="28" t="s">
        <v>17001</v>
      </c>
      <c r="C12" s="22" t="e">
        <f t="shared" si="0"/>
        <v>#REF!</v>
      </c>
      <c r="D12" s="28" t="s">
        <v>34</v>
      </c>
      <c r="E12" s="28" t="s">
        <v>17002</v>
      </c>
      <c r="F12" s="28" t="s">
        <v>17003</v>
      </c>
      <c r="G12" s="28" t="s">
        <v>17004</v>
      </c>
      <c r="H12" s="29">
        <v>632</v>
      </c>
      <c r="I12" s="28" t="s">
        <v>16980</v>
      </c>
      <c r="J12" s="30" t="e">
        <f>#REF!/#REF!</f>
        <v>#REF!</v>
      </c>
      <c r="K12" s="31">
        <v>1</v>
      </c>
      <c r="L12" s="32" t="e">
        <f>#REF!</f>
        <v>#REF!</v>
      </c>
      <c r="M12" s="33" t="e">
        <f t="shared" si="1"/>
        <v>#REF!</v>
      </c>
      <c r="N12" s="32" t="e">
        <f t="shared" si="2"/>
        <v>#REF!</v>
      </c>
      <c r="O12" s="28" t="s">
        <v>9646</v>
      </c>
      <c r="P12" s="28" t="s">
        <v>34</v>
      </c>
      <c r="Q12" s="28" t="s">
        <v>16981</v>
      </c>
      <c r="R12" s="28" t="s">
        <v>9649</v>
      </c>
      <c r="S12" s="28">
        <v>6</v>
      </c>
      <c r="T12" s="28" t="s">
        <v>17005</v>
      </c>
      <c r="U12" s="28" t="s">
        <v>17005</v>
      </c>
    </row>
    <row r="13" spans="1:21" ht="52" customHeight="1" x14ac:dyDescent="0.25">
      <c r="A13" s="21" t="s">
        <v>17006</v>
      </c>
      <c r="B13" s="21" t="s">
        <v>17007</v>
      </c>
      <c r="C13" s="22" t="e">
        <f t="shared" si="0"/>
        <v>#REF!</v>
      </c>
      <c r="D13" s="21" t="s">
        <v>34</v>
      </c>
      <c r="E13" s="21" t="s">
        <v>16985</v>
      </c>
      <c r="F13" s="21" t="s">
        <v>17008</v>
      </c>
      <c r="G13" s="21" t="s">
        <v>16987</v>
      </c>
      <c r="H13" s="23">
        <v>563</v>
      </c>
      <c r="I13" s="21" t="s">
        <v>16980</v>
      </c>
      <c r="J13" s="24" t="e">
        <f>#REF!/#REF!</f>
        <v>#REF!</v>
      </c>
      <c r="K13" s="25">
        <v>1</v>
      </c>
      <c r="L13" s="26" t="e">
        <f>#REF!</f>
        <v>#REF!</v>
      </c>
      <c r="M13" s="27" t="e">
        <f t="shared" si="1"/>
        <v>#REF!</v>
      </c>
      <c r="N13" s="26" t="e">
        <f t="shared" si="2"/>
        <v>#REF!</v>
      </c>
      <c r="O13" s="21" t="s">
        <v>9646</v>
      </c>
      <c r="P13" s="21" t="s">
        <v>34</v>
      </c>
      <c r="Q13" s="21" t="s">
        <v>16981</v>
      </c>
      <c r="R13" s="21" t="s">
        <v>9649</v>
      </c>
      <c r="S13" s="21">
        <v>7</v>
      </c>
      <c r="T13" s="21" t="s">
        <v>17009</v>
      </c>
      <c r="U13" s="21" t="s">
        <v>17009</v>
      </c>
    </row>
    <row r="14" spans="1:21" ht="52" customHeight="1" x14ac:dyDescent="0.25">
      <c r="A14" s="28" t="s">
        <v>17010</v>
      </c>
      <c r="B14" s="28" t="s">
        <v>17011</v>
      </c>
      <c r="C14" s="22" t="e">
        <f t="shared" si="0"/>
        <v>#REF!</v>
      </c>
      <c r="D14" s="28" t="s">
        <v>34</v>
      </c>
      <c r="E14" s="28" t="s">
        <v>16990</v>
      </c>
      <c r="F14" s="28" t="s">
        <v>17012</v>
      </c>
      <c r="G14" s="28" t="s">
        <v>16991</v>
      </c>
      <c r="H14" s="29">
        <v>567</v>
      </c>
      <c r="I14" s="28" t="s">
        <v>16980</v>
      </c>
      <c r="J14" s="30" t="e">
        <f>#REF!/#REF!</f>
        <v>#REF!</v>
      </c>
      <c r="K14" s="31">
        <v>1</v>
      </c>
      <c r="L14" s="32" t="e">
        <f>#REF!</f>
        <v>#REF!</v>
      </c>
      <c r="M14" s="33" t="e">
        <f t="shared" si="1"/>
        <v>#REF!</v>
      </c>
      <c r="N14" s="32" t="e">
        <f t="shared" si="2"/>
        <v>#REF!</v>
      </c>
      <c r="O14" s="28" t="s">
        <v>9646</v>
      </c>
      <c r="P14" s="28" t="s">
        <v>34</v>
      </c>
      <c r="Q14" s="28" t="s">
        <v>16981</v>
      </c>
      <c r="R14" s="28" t="s">
        <v>9649</v>
      </c>
      <c r="S14" s="28">
        <v>8</v>
      </c>
      <c r="T14" s="28" t="s">
        <v>17013</v>
      </c>
      <c r="U14" s="28" t="s">
        <v>17013</v>
      </c>
    </row>
    <row r="15" spans="1:21" ht="52" customHeight="1" x14ac:dyDescent="0.25">
      <c r="A15" s="21" t="s">
        <v>17014</v>
      </c>
      <c r="B15" s="21" t="s">
        <v>17015</v>
      </c>
      <c r="C15" s="22" t="e">
        <f t="shared" si="0"/>
        <v>#REF!</v>
      </c>
      <c r="D15" s="21" t="s">
        <v>34</v>
      </c>
      <c r="E15" s="21" t="s">
        <v>17016</v>
      </c>
      <c r="F15" s="21" t="s">
        <v>17017</v>
      </c>
      <c r="G15" s="21" t="s">
        <v>17018</v>
      </c>
      <c r="H15" s="23">
        <v>328</v>
      </c>
      <c r="I15" s="21" t="s">
        <v>16980</v>
      </c>
      <c r="J15" s="24" t="e">
        <f>#REF!/#REF!</f>
        <v>#REF!</v>
      </c>
      <c r="K15" s="25">
        <v>1</v>
      </c>
      <c r="L15" s="26" t="e">
        <f>#REF!</f>
        <v>#REF!</v>
      </c>
      <c r="M15" s="27" t="e">
        <f t="shared" si="1"/>
        <v>#REF!</v>
      </c>
      <c r="N15" s="26" t="e">
        <f t="shared" si="2"/>
        <v>#REF!</v>
      </c>
      <c r="O15" s="21" t="s">
        <v>9646</v>
      </c>
      <c r="P15" s="21" t="s">
        <v>34</v>
      </c>
      <c r="Q15" s="21" t="s">
        <v>16981</v>
      </c>
      <c r="R15" s="21" t="s">
        <v>9649</v>
      </c>
      <c r="S15" s="21">
        <v>9</v>
      </c>
      <c r="T15" s="21" t="s">
        <v>17019</v>
      </c>
      <c r="U15" s="21" t="s">
        <v>17019</v>
      </c>
    </row>
    <row r="16" spans="1:21" ht="52" customHeight="1" x14ac:dyDescent="0.25">
      <c r="A16" s="28" t="s">
        <v>17020</v>
      </c>
      <c r="B16" s="28" t="s">
        <v>17021</v>
      </c>
      <c r="C16" s="22" t="e">
        <f t="shared" si="0"/>
        <v>#REF!</v>
      </c>
      <c r="D16" s="28" t="s">
        <v>34</v>
      </c>
      <c r="E16" s="28" t="s">
        <v>16990</v>
      </c>
      <c r="F16" s="28" t="s">
        <v>17022</v>
      </c>
      <c r="G16" s="28" t="s">
        <v>16991</v>
      </c>
      <c r="H16" s="29">
        <v>566</v>
      </c>
      <c r="I16" s="28" t="s">
        <v>16980</v>
      </c>
      <c r="J16" s="30" t="e">
        <f>#REF!/#REF!</f>
        <v>#REF!</v>
      </c>
      <c r="K16" s="31">
        <v>1</v>
      </c>
      <c r="L16" s="32" t="e">
        <f>#REF!</f>
        <v>#REF!</v>
      </c>
      <c r="M16" s="33" t="e">
        <f t="shared" si="1"/>
        <v>#REF!</v>
      </c>
      <c r="N16" s="32" t="e">
        <f t="shared" si="2"/>
        <v>#REF!</v>
      </c>
      <c r="O16" s="28" t="s">
        <v>9646</v>
      </c>
      <c r="P16" s="28" t="s">
        <v>34</v>
      </c>
      <c r="Q16" s="28" t="s">
        <v>16981</v>
      </c>
      <c r="R16" s="28" t="s">
        <v>9649</v>
      </c>
      <c r="S16" s="28">
        <v>10</v>
      </c>
      <c r="T16" s="28" t="s">
        <v>17023</v>
      </c>
      <c r="U16" s="28" t="s">
        <v>17023</v>
      </c>
    </row>
    <row r="17" spans="1:21" ht="52" customHeight="1" x14ac:dyDescent="0.25">
      <c r="A17" s="21" t="s">
        <v>17024</v>
      </c>
      <c r="B17" s="21" t="s">
        <v>17025</v>
      </c>
      <c r="C17" s="22" t="e">
        <f t="shared" si="0"/>
        <v>#REF!</v>
      </c>
      <c r="D17" s="21" t="s">
        <v>34</v>
      </c>
      <c r="E17" s="21" t="s">
        <v>17026</v>
      </c>
      <c r="F17" s="21" t="s">
        <v>17027</v>
      </c>
      <c r="G17" s="21" t="s">
        <v>17028</v>
      </c>
      <c r="H17" s="23">
        <v>563</v>
      </c>
      <c r="I17" s="21" t="s">
        <v>16980</v>
      </c>
      <c r="J17" s="24" t="e">
        <f>#REF!/#REF!</f>
        <v>#REF!</v>
      </c>
      <c r="K17" s="25">
        <v>1</v>
      </c>
      <c r="L17" s="26" t="e">
        <f>#REF!</f>
        <v>#REF!</v>
      </c>
      <c r="M17" s="27" t="e">
        <f t="shared" si="1"/>
        <v>#REF!</v>
      </c>
      <c r="N17" s="26" t="e">
        <f t="shared" si="2"/>
        <v>#REF!</v>
      </c>
      <c r="O17" s="21" t="s">
        <v>9646</v>
      </c>
      <c r="P17" s="21" t="s">
        <v>34</v>
      </c>
      <c r="Q17" s="21" t="s">
        <v>16981</v>
      </c>
      <c r="R17" s="21" t="s">
        <v>9649</v>
      </c>
      <c r="S17" s="21">
        <v>11</v>
      </c>
      <c r="T17" s="21" t="s">
        <v>17029</v>
      </c>
      <c r="U17" s="21" t="s">
        <v>17029</v>
      </c>
    </row>
    <row r="18" spans="1:21" ht="52" customHeight="1" x14ac:dyDescent="0.25">
      <c r="A18" s="28" t="s">
        <v>17030</v>
      </c>
      <c r="B18" s="28" t="s">
        <v>17031</v>
      </c>
      <c r="C18" s="22" t="e">
        <f t="shared" si="0"/>
        <v>#REF!</v>
      </c>
      <c r="D18" s="28" t="s">
        <v>34</v>
      </c>
      <c r="E18" s="28" t="s">
        <v>17026</v>
      </c>
      <c r="F18" s="28" t="s">
        <v>17032</v>
      </c>
      <c r="G18" s="28" t="s">
        <v>17033</v>
      </c>
      <c r="H18" s="29">
        <v>563</v>
      </c>
      <c r="I18" s="28" t="s">
        <v>16980</v>
      </c>
      <c r="J18" s="30" t="e">
        <f>#REF!/#REF!</f>
        <v>#REF!</v>
      </c>
      <c r="K18" s="31">
        <v>1</v>
      </c>
      <c r="L18" s="32" t="e">
        <f>#REF!</f>
        <v>#REF!</v>
      </c>
      <c r="M18" s="33" t="e">
        <f t="shared" si="1"/>
        <v>#REF!</v>
      </c>
      <c r="N18" s="32" t="e">
        <f t="shared" si="2"/>
        <v>#REF!</v>
      </c>
      <c r="O18" s="28" t="s">
        <v>9646</v>
      </c>
      <c r="P18" s="28" t="s">
        <v>34</v>
      </c>
      <c r="Q18" s="28" t="s">
        <v>16981</v>
      </c>
      <c r="R18" s="28" t="s">
        <v>9649</v>
      </c>
      <c r="S18" s="28">
        <v>12</v>
      </c>
      <c r="T18" s="28" t="s">
        <v>17034</v>
      </c>
      <c r="U18" s="28" t="s">
        <v>17034</v>
      </c>
    </row>
    <row r="19" spans="1:21" ht="52" customHeight="1" x14ac:dyDescent="0.25">
      <c r="A19" s="21" t="s">
        <v>17035</v>
      </c>
      <c r="B19" s="21" t="s">
        <v>17036</v>
      </c>
      <c r="C19" s="22" t="e">
        <f t="shared" si="0"/>
        <v>#REF!</v>
      </c>
      <c r="D19" s="21" t="s">
        <v>34</v>
      </c>
      <c r="E19" s="21" t="s">
        <v>16990</v>
      </c>
      <c r="F19" s="21" t="s">
        <v>17037</v>
      </c>
      <c r="G19" s="21" t="s">
        <v>17038</v>
      </c>
      <c r="H19" s="23">
        <v>1381</v>
      </c>
      <c r="I19" s="21" t="s">
        <v>16980</v>
      </c>
      <c r="J19" s="24" t="e">
        <f>#REF!/#REF!</f>
        <v>#REF!</v>
      </c>
      <c r="K19" s="25">
        <v>1</v>
      </c>
      <c r="L19" s="26" t="e">
        <f>#REF!</f>
        <v>#REF!</v>
      </c>
      <c r="M19" s="27" t="e">
        <f t="shared" si="1"/>
        <v>#REF!</v>
      </c>
      <c r="N19" s="26" t="e">
        <f t="shared" si="2"/>
        <v>#REF!</v>
      </c>
      <c r="O19" s="21" t="s">
        <v>9646</v>
      </c>
      <c r="P19" s="21" t="s">
        <v>34</v>
      </c>
      <c r="Q19" s="21" t="s">
        <v>17039</v>
      </c>
      <c r="R19" s="21" t="s">
        <v>9649</v>
      </c>
      <c r="S19" s="21">
        <v>13</v>
      </c>
      <c r="T19" s="21" t="s">
        <v>17040</v>
      </c>
      <c r="U19" s="21" t="s">
        <v>17040</v>
      </c>
    </row>
    <row r="20" spans="1:21" ht="52" customHeight="1" x14ac:dyDescent="0.25">
      <c r="A20" s="28" t="s">
        <v>17041</v>
      </c>
      <c r="B20" s="28" t="s">
        <v>17042</v>
      </c>
      <c r="C20" s="22" t="e">
        <f t="shared" si="0"/>
        <v>#REF!</v>
      </c>
      <c r="D20" s="28" t="s">
        <v>34</v>
      </c>
      <c r="E20" s="28" t="s">
        <v>16990</v>
      </c>
      <c r="F20" s="28" t="s">
        <v>17043</v>
      </c>
      <c r="G20" s="28" t="s">
        <v>17044</v>
      </c>
      <c r="H20" s="29">
        <v>604</v>
      </c>
      <c r="I20" s="28" t="s">
        <v>16980</v>
      </c>
      <c r="J20" s="30" t="e">
        <f>#REF!/#REF!</f>
        <v>#REF!</v>
      </c>
      <c r="K20" s="31">
        <v>1</v>
      </c>
      <c r="L20" s="32" t="e">
        <f>#REF!</f>
        <v>#REF!</v>
      </c>
      <c r="M20" s="33" t="e">
        <f t="shared" si="1"/>
        <v>#REF!</v>
      </c>
      <c r="N20" s="32" t="e">
        <f t="shared" si="2"/>
        <v>#REF!</v>
      </c>
      <c r="O20" s="28" t="s">
        <v>9646</v>
      </c>
      <c r="P20" s="28" t="s">
        <v>34</v>
      </c>
      <c r="Q20" s="28" t="s">
        <v>17045</v>
      </c>
      <c r="R20" s="28" t="s">
        <v>9649</v>
      </c>
      <c r="S20" s="28">
        <v>14</v>
      </c>
      <c r="T20" s="28" t="s">
        <v>17046</v>
      </c>
      <c r="U20" s="28" t="s">
        <v>17046</v>
      </c>
    </row>
    <row r="21" spans="1:21" ht="52" customHeight="1" x14ac:dyDescent="0.25">
      <c r="A21" s="21" t="s">
        <v>17047</v>
      </c>
      <c r="B21" s="21" t="s">
        <v>17048</v>
      </c>
      <c r="C21" s="22" t="e">
        <f t="shared" si="0"/>
        <v>#REF!</v>
      </c>
      <c r="D21" s="21" t="s">
        <v>34</v>
      </c>
      <c r="E21" s="21" t="s">
        <v>16990</v>
      </c>
      <c r="F21" s="21" t="s">
        <v>17049</v>
      </c>
      <c r="G21" s="21" t="s">
        <v>17050</v>
      </c>
      <c r="H21" s="23">
        <v>563</v>
      </c>
      <c r="I21" s="21" t="s">
        <v>16980</v>
      </c>
      <c r="J21" s="24" t="e">
        <f>#REF!/#REF!</f>
        <v>#REF!</v>
      </c>
      <c r="K21" s="25">
        <v>1</v>
      </c>
      <c r="L21" s="26" t="e">
        <f>#REF!</f>
        <v>#REF!</v>
      </c>
      <c r="M21" s="27" t="e">
        <f t="shared" si="1"/>
        <v>#REF!</v>
      </c>
      <c r="N21" s="26" t="e">
        <f t="shared" si="2"/>
        <v>#REF!</v>
      </c>
      <c r="O21" s="21" t="s">
        <v>9646</v>
      </c>
      <c r="P21" s="21" t="s">
        <v>34</v>
      </c>
      <c r="Q21" s="21" t="s">
        <v>17045</v>
      </c>
      <c r="R21" s="21" t="s">
        <v>9649</v>
      </c>
      <c r="S21" s="21">
        <v>15</v>
      </c>
      <c r="T21" s="21" t="s">
        <v>17051</v>
      </c>
      <c r="U21" s="21" t="s">
        <v>17051</v>
      </c>
    </row>
    <row r="22" spans="1:21" ht="52" customHeight="1" x14ac:dyDescent="0.25">
      <c r="A22" s="28" t="s">
        <v>17052</v>
      </c>
      <c r="B22" s="28" t="s">
        <v>17053</v>
      </c>
      <c r="C22" s="22" t="e">
        <f t="shared" si="0"/>
        <v>#REF!</v>
      </c>
      <c r="D22" s="28" t="s">
        <v>34</v>
      </c>
      <c r="E22" s="28" t="s">
        <v>16990</v>
      </c>
      <c r="F22" s="28" t="s">
        <v>17054</v>
      </c>
      <c r="G22" s="28" t="s">
        <v>17055</v>
      </c>
      <c r="H22" s="29">
        <v>563</v>
      </c>
      <c r="I22" s="28" t="s">
        <v>16980</v>
      </c>
      <c r="J22" s="30" t="e">
        <f>#REF!/#REF!</f>
        <v>#REF!</v>
      </c>
      <c r="K22" s="31">
        <v>1</v>
      </c>
      <c r="L22" s="32" t="e">
        <f>#REF!</f>
        <v>#REF!</v>
      </c>
      <c r="M22" s="33" t="e">
        <f t="shared" si="1"/>
        <v>#REF!</v>
      </c>
      <c r="N22" s="32" t="e">
        <f t="shared" si="2"/>
        <v>#REF!</v>
      </c>
      <c r="O22" s="28" t="s">
        <v>9646</v>
      </c>
      <c r="P22" s="28" t="s">
        <v>34</v>
      </c>
      <c r="Q22" s="28" t="s">
        <v>16981</v>
      </c>
      <c r="R22" s="28" t="s">
        <v>9649</v>
      </c>
      <c r="S22" s="28">
        <v>16</v>
      </c>
      <c r="T22" s="28" t="s">
        <v>17056</v>
      </c>
      <c r="U22" s="28" t="s">
        <v>17056</v>
      </c>
    </row>
    <row r="23" spans="1:21" ht="52" customHeight="1" x14ac:dyDescent="0.25">
      <c r="A23" s="21" t="s">
        <v>17057</v>
      </c>
      <c r="B23" s="21" t="s">
        <v>17058</v>
      </c>
      <c r="C23" s="22" t="e">
        <f t="shared" si="0"/>
        <v>#REF!</v>
      </c>
      <c r="D23" s="21" t="s">
        <v>34</v>
      </c>
      <c r="E23" s="21" t="s">
        <v>16990</v>
      </c>
      <c r="F23" s="21" t="s">
        <v>17059</v>
      </c>
      <c r="G23" s="21" t="s">
        <v>17055</v>
      </c>
      <c r="H23" s="23">
        <v>563</v>
      </c>
      <c r="I23" s="21" t="s">
        <v>16980</v>
      </c>
      <c r="J23" s="24" t="e">
        <f>#REF!/#REF!</f>
        <v>#REF!</v>
      </c>
      <c r="K23" s="25">
        <v>1</v>
      </c>
      <c r="L23" s="26" t="e">
        <f>#REF!</f>
        <v>#REF!</v>
      </c>
      <c r="M23" s="27" t="e">
        <f t="shared" si="1"/>
        <v>#REF!</v>
      </c>
      <c r="N23" s="26" t="e">
        <f t="shared" si="2"/>
        <v>#REF!</v>
      </c>
      <c r="O23" s="21" t="s">
        <v>9646</v>
      </c>
      <c r="P23" s="21" t="s">
        <v>34</v>
      </c>
      <c r="Q23" s="21" t="s">
        <v>16981</v>
      </c>
      <c r="R23" s="21" t="s">
        <v>9649</v>
      </c>
      <c r="S23" s="21">
        <v>17</v>
      </c>
      <c r="T23" s="21" t="s">
        <v>17060</v>
      </c>
      <c r="U23" s="21" t="s">
        <v>17060</v>
      </c>
    </row>
    <row r="24" spans="1:21" ht="52" customHeight="1" x14ac:dyDescent="0.25">
      <c r="A24" s="28" t="s">
        <v>17061</v>
      </c>
      <c r="B24" s="28" t="s">
        <v>17062</v>
      </c>
      <c r="C24" s="22" t="e">
        <f t="shared" si="0"/>
        <v>#REF!</v>
      </c>
      <c r="D24" s="28" t="s">
        <v>34</v>
      </c>
      <c r="E24" s="28" t="s">
        <v>16977</v>
      </c>
      <c r="F24" s="28" t="s">
        <v>17063</v>
      </c>
      <c r="G24" s="28" t="s">
        <v>17064</v>
      </c>
      <c r="H24" s="29">
        <v>468</v>
      </c>
      <c r="I24" s="28" t="s">
        <v>16980</v>
      </c>
      <c r="J24" s="30" t="e">
        <f>#REF!/#REF!</f>
        <v>#REF!</v>
      </c>
      <c r="K24" s="31">
        <v>1</v>
      </c>
      <c r="L24" s="32" t="e">
        <f>#REF!</f>
        <v>#REF!</v>
      </c>
      <c r="M24" s="33" t="e">
        <f t="shared" si="1"/>
        <v>#REF!</v>
      </c>
      <c r="N24" s="32" t="e">
        <f t="shared" si="2"/>
        <v>#REF!</v>
      </c>
      <c r="O24" s="28" t="s">
        <v>9646</v>
      </c>
      <c r="P24" s="28" t="s">
        <v>34</v>
      </c>
      <c r="Q24" s="28" t="s">
        <v>16981</v>
      </c>
      <c r="R24" s="28" t="s">
        <v>9649</v>
      </c>
      <c r="S24" s="28">
        <v>18</v>
      </c>
      <c r="T24" s="28" t="s">
        <v>17065</v>
      </c>
      <c r="U24" s="28" t="s">
        <v>17065</v>
      </c>
    </row>
    <row r="25" spans="1:21" ht="52" customHeight="1" x14ac:dyDescent="0.25">
      <c r="A25" s="21" t="s">
        <v>17066</v>
      </c>
      <c r="B25" s="21" t="s">
        <v>17067</v>
      </c>
      <c r="C25" s="22" t="e">
        <f t="shared" si="0"/>
        <v>#REF!</v>
      </c>
      <c r="D25" s="21" t="s">
        <v>34</v>
      </c>
      <c r="E25" s="21" t="s">
        <v>16977</v>
      </c>
      <c r="F25" s="21" t="s">
        <v>17068</v>
      </c>
      <c r="G25" s="21" t="s">
        <v>17069</v>
      </c>
      <c r="H25" s="23">
        <v>931</v>
      </c>
      <c r="I25" s="21" t="s">
        <v>16980</v>
      </c>
      <c r="J25" s="24" t="e">
        <f>#REF!/#REF!</f>
        <v>#REF!</v>
      </c>
      <c r="K25" s="25">
        <v>1</v>
      </c>
      <c r="L25" s="26" t="e">
        <f>#REF!</f>
        <v>#REF!</v>
      </c>
      <c r="M25" s="27" t="e">
        <f t="shared" si="1"/>
        <v>#REF!</v>
      </c>
      <c r="N25" s="26" t="e">
        <f t="shared" si="2"/>
        <v>#REF!</v>
      </c>
      <c r="O25" s="21" t="s">
        <v>9646</v>
      </c>
      <c r="P25" s="21" t="s">
        <v>34</v>
      </c>
      <c r="Q25" s="21" t="s">
        <v>16981</v>
      </c>
      <c r="R25" s="21" t="s">
        <v>9649</v>
      </c>
      <c r="S25" s="21">
        <v>19</v>
      </c>
      <c r="T25" s="21" t="s">
        <v>17070</v>
      </c>
      <c r="U25" s="21" t="s">
        <v>17070</v>
      </c>
    </row>
    <row r="26" spans="1:21" ht="52" customHeight="1" x14ac:dyDescent="0.25">
      <c r="A26" s="28" t="s">
        <v>17071</v>
      </c>
      <c r="B26" s="28" t="s">
        <v>17072</v>
      </c>
      <c r="C26" s="22" t="e">
        <f t="shared" si="0"/>
        <v>#REF!</v>
      </c>
      <c r="D26" s="28" t="s">
        <v>34</v>
      </c>
      <c r="E26" s="28" t="s">
        <v>16990</v>
      </c>
      <c r="F26" s="28" t="s">
        <v>17073</v>
      </c>
      <c r="G26" s="28" t="s">
        <v>16991</v>
      </c>
      <c r="H26" s="29">
        <v>563</v>
      </c>
      <c r="I26" s="28" t="s">
        <v>16980</v>
      </c>
      <c r="J26" s="30" t="e">
        <f>#REF!/#REF!</f>
        <v>#REF!</v>
      </c>
      <c r="K26" s="31">
        <v>1</v>
      </c>
      <c r="L26" s="32" t="e">
        <f>#REF!</f>
        <v>#REF!</v>
      </c>
      <c r="M26" s="33" t="e">
        <f t="shared" si="1"/>
        <v>#REF!</v>
      </c>
      <c r="N26" s="32" t="e">
        <f t="shared" si="2"/>
        <v>#REF!</v>
      </c>
      <c r="O26" s="28" t="s">
        <v>9646</v>
      </c>
      <c r="P26" s="28" t="s">
        <v>34</v>
      </c>
      <c r="Q26" s="28" t="s">
        <v>16981</v>
      </c>
      <c r="R26" s="28" t="s">
        <v>9649</v>
      </c>
      <c r="S26" s="28">
        <v>20</v>
      </c>
      <c r="T26" s="28" t="s">
        <v>17074</v>
      </c>
      <c r="U26" s="28" t="s">
        <v>17074</v>
      </c>
    </row>
    <row r="27" spans="1:21" ht="52" customHeight="1" x14ac:dyDescent="0.25">
      <c r="A27" s="21" t="s">
        <v>17075</v>
      </c>
      <c r="B27" s="21" t="s">
        <v>17076</v>
      </c>
      <c r="C27" s="22" t="e">
        <f t="shared" si="0"/>
        <v>#REF!</v>
      </c>
      <c r="D27" s="21" t="s">
        <v>34</v>
      </c>
      <c r="E27" s="21" t="s">
        <v>16977</v>
      </c>
      <c r="F27" s="21" t="s">
        <v>17077</v>
      </c>
      <c r="G27" s="21" t="s">
        <v>17078</v>
      </c>
      <c r="H27" s="23">
        <v>468</v>
      </c>
      <c r="I27" s="21" t="s">
        <v>16980</v>
      </c>
      <c r="J27" s="24" t="e">
        <f>#REF!/#REF!</f>
        <v>#REF!</v>
      </c>
      <c r="K27" s="25">
        <v>1</v>
      </c>
      <c r="L27" s="26" t="e">
        <f>#REF!</f>
        <v>#REF!</v>
      </c>
      <c r="M27" s="27" t="e">
        <f t="shared" si="1"/>
        <v>#REF!</v>
      </c>
      <c r="N27" s="26" t="e">
        <f t="shared" si="2"/>
        <v>#REF!</v>
      </c>
      <c r="O27" s="21" t="s">
        <v>9646</v>
      </c>
      <c r="P27" s="21" t="s">
        <v>34</v>
      </c>
      <c r="Q27" s="21" t="s">
        <v>16981</v>
      </c>
      <c r="R27" s="21" t="s">
        <v>9649</v>
      </c>
      <c r="S27" s="21">
        <v>21</v>
      </c>
      <c r="T27" s="21" t="s">
        <v>17079</v>
      </c>
      <c r="U27" s="21" t="s">
        <v>17079</v>
      </c>
    </row>
    <row r="28" spans="1:21" ht="52" customHeight="1" x14ac:dyDescent="0.25">
      <c r="A28" s="28" t="s">
        <v>17080</v>
      </c>
      <c r="B28" s="28" t="s">
        <v>17081</v>
      </c>
      <c r="C28" s="22" t="e">
        <f t="shared" si="0"/>
        <v>#REF!</v>
      </c>
      <c r="D28" s="28" t="s">
        <v>34</v>
      </c>
      <c r="E28" s="28" t="s">
        <v>16977</v>
      </c>
      <c r="F28" s="28" t="s">
        <v>17082</v>
      </c>
      <c r="G28" s="28" t="s">
        <v>17078</v>
      </c>
      <c r="H28" s="29">
        <v>468</v>
      </c>
      <c r="I28" s="28" t="s">
        <v>16980</v>
      </c>
      <c r="J28" s="30" t="e">
        <f>#REF!/#REF!</f>
        <v>#REF!</v>
      </c>
      <c r="K28" s="31">
        <v>1</v>
      </c>
      <c r="L28" s="32" t="e">
        <f>#REF!</f>
        <v>#REF!</v>
      </c>
      <c r="M28" s="33" t="e">
        <f t="shared" si="1"/>
        <v>#REF!</v>
      </c>
      <c r="N28" s="32" t="e">
        <f t="shared" si="2"/>
        <v>#REF!</v>
      </c>
      <c r="O28" s="28" t="s">
        <v>9646</v>
      </c>
      <c r="P28" s="28" t="s">
        <v>34</v>
      </c>
      <c r="Q28" s="28" t="s">
        <v>16981</v>
      </c>
      <c r="R28" s="28" t="s">
        <v>9649</v>
      </c>
      <c r="S28" s="28">
        <v>22</v>
      </c>
      <c r="T28" s="28" t="s">
        <v>17083</v>
      </c>
      <c r="U28" s="28" t="s">
        <v>17083</v>
      </c>
    </row>
    <row r="29" spans="1:21" ht="52" customHeight="1" x14ac:dyDescent="0.25">
      <c r="A29" s="21" t="s">
        <v>17084</v>
      </c>
      <c r="B29" s="21" t="s">
        <v>17085</v>
      </c>
      <c r="C29" s="22" t="e">
        <f t="shared" si="0"/>
        <v>#REF!</v>
      </c>
      <c r="D29" s="21" t="s">
        <v>34</v>
      </c>
      <c r="E29" s="21" t="s">
        <v>16977</v>
      </c>
      <c r="F29" s="21" t="s">
        <v>17086</v>
      </c>
      <c r="G29" s="21" t="s">
        <v>17078</v>
      </c>
      <c r="H29" s="23">
        <v>468</v>
      </c>
      <c r="I29" s="21" t="s">
        <v>16980</v>
      </c>
      <c r="J29" s="24" t="e">
        <f>#REF!/#REF!</f>
        <v>#REF!</v>
      </c>
      <c r="K29" s="25">
        <v>1</v>
      </c>
      <c r="L29" s="26" t="e">
        <f>#REF!</f>
        <v>#REF!</v>
      </c>
      <c r="M29" s="27" t="e">
        <f t="shared" si="1"/>
        <v>#REF!</v>
      </c>
      <c r="N29" s="26" t="e">
        <f t="shared" si="2"/>
        <v>#REF!</v>
      </c>
      <c r="O29" s="21" t="s">
        <v>9646</v>
      </c>
      <c r="P29" s="21" t="s">
        <v>34</v>
      </c>
      <c r="Q29" s="21" t="s">
        <v>16981</v>
      </c>
      <c r="R29" s="21" t="s">
        <v>9649</v>
      </c>
      <c r="S29" s="21">
        <v>23</v>
      </c>
      <c r="T29" s="21" t="s">
        <v>17087</v>
      </c>
      <c r="U29" s="21" t="s">
        <v>17087</v>
      </c>
    </row>
    <row r="30" spans="1:21" ht="52" customHeight="1" x14ac:dyDescent="0.25">
      <c r="A30" s="28" t="s">
        <v>17088</v>
      </c>
      <c r="B30" s="28" t="s">
        <v>17089</v>
      </c>
      <c r="C30" s="22" t="e">
        <f t="shared" si="0"/>
        <v>#REF!</v>
      </c>
      <c r="D30" s="28" t="s">
        <v>34</v>
      </c>
      <c r="E30" s="28" t="s">
        <v>17090</v>
      </c>
      <c r="F30" s="28" t="s">
        <v>17091</v>
      </c>
      <c r="G30" s="28" t="s">
        <v>17092</v>
      </c>
      <c r="H30" s="29">
        <v>693</v>
      </c>
      <c r="I30" s="28" t="s">
        <v>16980</v>
      </c>
      <c r="J30" s="30" t="e">
        <f>#REF!/#REF!</f>
        <v>#REF!</v>
      </c>
      <c r="K30" s="31">
        <v>1</v>
      </c>
      <c r="L30" s="32" t="e">
        <f>#REF!</f>
        <v>#REF!</v>
      </c>
      <c r="M30" s="33" t="e">
        <f t="shared" si="1"/>
        <v>#REF!</v>
      </c>
      <c r="N30" s="32" t="e">
        <f t="shared" si="2"/>
        <v>#REF!</v>
      </c>
      <c r="O30" s="28" t="s">
        <v>9646</v>
      </c>
      <c r="P30" s="28" t="s">
        <v>34</v>
      </c>
      <c r="Q30" s="28" t="s">
        <v>16981</v>
      </c>
      <c r="R30" s="28" t="s">
        <v>9649</v>
      </c>
      <c r="S30" s="28">
        <v>24</v>
      </c>
      <c r="T30" s="28" t="s">
        <v>17093</v>
      </c>
      <c r="U30" s="28" t="s">
        <v>17093</v>
      </c>
    </row>
    <row r="31" spans="1:21" ht="52" customHeight="1" x14ac:dyDescent="0.25">
      <c r="A31" s="21" t="s">
        <v>17094</v>
      </c>
      <c r="B31" s="21" t="s">
        <v>17095</v>
      </c>
      <c r="C31" s="22" t="e">
        <f t="shared" si="0"/>
        <v>#REF!</v>
      </c>
      <c r="D31" s="21" t="s">
        <v>34</v>
      </c>
      <c r="E31" s="21" t="s">
        <v>16977</v>
      </c>
      <c r="F31" s="21" t="s">
        <v>17096</v>
      </c>
      <c r="G31" s="21" t="s">
        <v>17078</v>
      </c>
      <c r="H31" s="23">
        <v>583</v>
      </c>
      <c r="I31" s="21" t="s">
        <v>16980</v>
      </c>
      <c r="J31" s="24" t="e">
        <f>#REF!/#REF!</f>
        <v>#REF!</v>
      </c>
      <c r="K31" s="25">
        <v>1</v>
      </c>
      <c r="L31" s="26" t="e">
        <f>#REF!</f>
        <v>#REF!</v>
      </c>
      <c r="M31" s="27" t="e">
        <f t="shared" si="1"/>
        <v>#REF!</v>
      </c>
      <c r="N31" s="26" t="e">
        <f t="shared" si="2"/>
        <v>#REF!</v>
      </c>
      <c r="O31" s="21" t="s">
        <v>9646</v>
      </c>
      <c r="P31" s="21" t="s">
        <v>34</v>
      </c>
      <c r="Q31" s="21" t="s">
        <v>16981</v>
      </c>
      <c r="R31" s="21" t="s">
        <v>9649</v>
      </c>
      <c r="S31" s="21">
        <v>25</v>
      </c>
      <c r="T31" s="21" t="s">
        <v>17097</v>
      </c>
      <c r="U31" s="21" t="s">
        <v>17097</v>
      </c>
    </row>
    <row r="32" spans="1:21" ht="52" customHeight="1" x14ac:dyDescent="0.25">
      <c r="A32" s="28" t="s">
        <v>17098</v>
      </c>
      <c r="B32" s="28" t="s">
        <v>17099</v>
      </c>
      <c r="C32" s="22" t="e">
        <f t="shared" si="0"/>
        <v>#REF!</v>
      </c>
      <c r="D32" s="28" t="s">
        <v>34</v>
      </c>
      <c r="E32" s="28" t="s">
        <v>17002</v>
      </c>
      <c r="F32" s="28" t="s">
        <v>17100</v>
      </c>
      <c r="G32" s="28" t="s">
        <v>17004</v>
      </c>
      <c r="H32" s="29">
        <v>535</v>
      </c>
      <c r="I32" s="28" t="s">
        <v>16980</v>
      </c>
      <c r="J32" s="30" t="e">
        <f>#REF!/#REF!</f>
        <v>#REF!</v>
      </c>
      <c r="K32" s="31">
        <v>1</v>
      </c>
      <c r="L32" s="32" t="e">
        <f>#REF!</f>
        <v>#REF!</v>
      </c>
      <c r="M32" s="33" t="e">
        <f t="shared" si="1"/>
        <v>#REF!</v>
      </c>
      <c r="N32" s="32" t="e">
        <f t="shared" si="2"/>
        <v>#REF!</v>
      </c>
      <c r="O32" s="28" t="s">
        <v>9646</v>
      </c>
      <c r="P32" s="28" t="s">
        <v>34</v>
      </c>
      <c r="Q32" s="28" t="s">
        <v>16981</v>
      </c>
      <c r="R32" s="28" t="s">
        <v>9649</v>
      </c>
      <c r="S32" s="28">
        <v>26</v>
      </c>
      <c r="T32" s="28" t="s">
        <v>17101</v>
      </c>
      <c r="U32" s="28" t="s">
        <v>17101</v>
      </c>
    </row>
    <row r="33" spans="1:21" ht="52" customHeight="1" x14ac:dyDescent="0.25">
      <c r="A33" s="21" t="s">
        <v>17102</v>
      </c>
      <c r="B33" s="21" t="s">
        <v>17103</v>
      </c>
      <c r="C33" s="22" t="e">
        <f t="shared" si="0"/>
        <v>#REF!</v>
      </c>
      <c r="D33" s="21" t="s">
        <v>34</v>
      </c>
      <c r="E33" s="21" t="s">
        <v>17026</v>
      </c>
      <c r="F33" s="21" t="s">
        <v>17104</v>
      </c>
      <c r="G33" s="21" t="s">
        <v>17033</v>
      </c>
      <c r="H33" s="23">
        <v>563</v>
      </c>
      <c r="I33" s="21" t="s">
        <v>16980</v>
      </c>
      <c r="J33" s="24" t="e">
        <f>#REF!/#REF!</f>
        <v>#REF!</v>
      </c>
      <c r="K33" s="25">
        <v>1</v>
      </c>
      <c r="L33" s="26" t="e">
        <f>#REF!</f>
        <v>#REF!</v>
      </c>
      <c r="M33" s="27" t="e">
        <f t="shared" si="1"/>
        <v>#REF!</v>
      </c>
      <c r="N33" s="26" t="e">
        <f t="shared" si="2"/>
        <v>#REF!</v>
      </c>
      <c r="O33" s="21" t="s">
        <v>9646</v>
      </c>
      <c r="P33" s="21" t="s">
        <v>34</v>
      </c>
      <c r="Q33" s="21" t="s">
        <v>16981</v>
      </c>
      <c r="R33" s="21" t="s">
        <v>9649</v>
      </c>
      <c r="S33" s="21">
        <v>27</v>
      </c>
      <c r="T33" s="21" t="s">
        <v>17105</v>
      </c>
      <c r="U33" s="21" t="s">
        <v>17105</v>
      </c>
    </row>
    <row r="34" spans="1:21" ht="52" customHeight="1" x14ac:dyDescent="0.25">
      <c r="A34" s="28" t="s">
        <v>17106</v>
      </c>
      <c r="B34" s="28" t="s">
        <v>17107</v>
      </c>
      <c r="C34" s="22"/>
      <c r="D34" s="28" t="s">
        <v>34</v>
      </c>
      <c r="E34" s="28" t="s">
        <v>16977</v>
      </c>
      <c r="F34" s="28" t="s">
        <v>17108</v>
      </c>
      <c r="G34" s="28" t="s">
        <v>17078</v>
      </c>
      <c r="H34" s="29"/>
      <c r="I34" s="28" t="s">
        <v>16980</v>
      </c>
      <c r="J34" s="30" t="e">
        <f>#REF!/#REF!</f>
        <v>#REF!</v>
      </c>
      <c r="K34" s="31">
        <v>1</v>
      </c>
      <c r="L34" s="32" t="e">
        <f>#REF!</f>
        <v>#REF!</v>
      </c>
      <c r="M34" s="33"/>
      <c r="N34" s="32"/>
      <c r="O34" s="28" t="s">
        <v>9646</v>
      </c>
      <c r="P34" s="28" t="s">
        <v>34</v>
      </c>
      <c r="Q34" s="28" t="s">
        <v>17109</v>
      </c>
      <c r="R34" s="28" t="s">
        <v>9649</v>
      </c>
      <c r="S34" s="28">
        <v>28</v>
      </c>
      <c r="T34" s="28" t="s">
        <v>17110</v>
      </c>
      <c r="U34" s="28" t="s">
        <v>17110</v>
      </c>
    </row>
    <row r="35" spans="1:21" ht="52" customHeight="1" x14ac:dyDescent="0.25">
      <c r="A35" s="21" t="s">
        <v>17111</v>
      </c>
      <c r="B35" s="21" t="s">
        <v>17112</v>
      </c>
      <c r="C35" s="22" t="e">
        <f t="shared" ref="C35:C48" si="3">N35*10</f>
        <v>#REF!</v>
      </c>
      <c r="D35" s="21" t="s">
        <v>34</v>
      </c>
      <c r="E35" s="21" t="s">
        <v>17090</v>
      </c>
      <c r="F35" s="21" t="s">
        <v>17113</v>
      </c>
      <c r="G35" s="21" t="s">
        <v>17092</v>
      </c>
      <c r="H35" s="23">
        <v>600</v>
      </c>
      <c r="I35" s="21" t="s">
        <v>16980</v>
      </c>
      <c r="J35" s="24" t="e">
        <f>#REF!/#REF!</f>
        <v>#REF!</v>
      </c>
      <c r="K35" s="25">
        <v>1</v>
      </c>
      <c r="L35" s="26" t="e">
        <f>#REF!</f>
        <v>#REF!</v>
      </c>
      <c r="M35" s="27" t="e">
        <f t="shared" ref="M35:M48" si="4">H35*J35*(1+K35)</f>
        <v>#REF!</v>
      </c>
      <c r="N35" s="26" t="e">
        <f t="shared" ref="N35:N48" si="5">ROUND(M35*L35,-4)</f>
        <v>#REF!</v>
      </c>
      <c r="O35" s="21" t="s">
        <v>9646</v>
      </c>
      <c r="P35" s="21" t="s">
        <v>34</v>
      </c>
      <c r="Q35" s="21" t="s">
        <v>16981</v>
      </c>
      <c r="R35" s="21" t="s">
        <v>9649</v>
      </c>
      <c r="S35" s="21">
        <v>29</v>
      </c>
      <c r="T35" s="21" t="s">
        <v>17114</v>
      </c>
      <c r="U35" s="21" t="s">
        <v>17114</v>
      </c>
    </row>
    <row r="36" spans="1:21" ht="52" customHeight="1" x14ac:dyDescent="0.25">
      <c r="A36" s="28" t="s">
        <v>17115</v>
      </c>
      <c r="B36" s="28" t="s">
        <v>17116</v>
      </c>
      <c r="C36" s="22" t="e">
        <f t="shared" si="3"/>
        <v>#REF!</v>
      </c>
      <c r="D36" s="28" t="s">
        <v>34</v>
      </c>
      <c r="E36" s="28" t="s">
        <v>16990</v>
      </c>
      <c r="F36" s="28" t="s">
        <v>17117</v>
      </c>
      <c r="G36" s="28" t="s">
        <v>17044</v>
      </c>
      <c r="H36" s="29">
        <v>563</v>
      </c>
      <c r="I36" s="28" t="s">
        <v>16980</v>
      </c>
      <c r="J36" s="30" t="e">
        <f>#REF!/#REF!</f>
        <v>#REF!</v>
      </c>
      <c r="K36" s="31">
        <v>1</v>
      </c>
      <c r="L36" s="32" t="e">
        <f>#REF!</f>
        <v>#REF!</v>
      </c>
      <c r="M36" s="33" t="e">
        <f t="shared" si="4"/>
        <v>#REF!</v>
      </c>
      <c r="N36" s="32" t="e">
        <f t="shared" si="5"/>
        <v>#REF!</v>
      </c>
      <c r="O36" s="28" t="s">
        <v>9646</v>
      </c>
      <c r="P36" s="28" t="s">
        <v>34</v>
      </c>
      <c r="Q36" s="28" t="s">
        <v>16981</v>
      </c>
      <c r="R36" s="28" t="s">
        <v>9649</v>
      </c>
      <c r="S36" s="28">
        <v>30</v>
      </c>
      <c r="T36" s="28" t="s">
        <v>17118</v>
      </c>
      <c r="U36" s="28" t="s">
        <v>17118</v>
      </c>
    </row>
    <row r="37" spans="1:21" ht="52" customHeight="1" x14ac:dyDescent="0.25">
      <c r="A37" s="21" t="s">
        <v>17119</v>
      </c>
      <c r="B37" s="21" t="s">
        <v>17120</v>
      </c>
      <c r="C37" s="22" t="e">
        <f t="shared" si="3"/>
        <v>#REF!</v>
      </c>
      <c r="D37" s="21" t="s">
        <v>34</v>
      </c>
      <c r="E37" s="21" t="s">
        <v>17090</v>
      </c>
      <c r="F37" s="21" t="s">
        <v>17121</v>
      </c>
      <c r="G37" s="21" t="s">
        <v>17092</v>
      </c>
      <c r="H37" s="23">
        <v>687</v>
      </c>
      <c r="I37" s="21" t="s">
        <v>16980</v>
      </c>
      <c r="J37" s="24" t="e">
        <f>#REF!/#REF!</f>
        <v>#REF!</v>
      </c>
      <c r="K37" s="25">
        <v>1</v>
      </c>
      <c r="L37" s="26" t="e">
        <f>#REF!</f>
        <v>#REF!</v>
      </c>
      <c r="M37" s="27" t="e">
        <f t="shared" si="4"/>
        <v>#REF!</v>
      </c>
      <c r="N37" s="26" t="e">
        <f t="shared" si="5"/>
        <v>#REF!</v>
      </c>
      <c r="O37" s="21" t="s">
        <v>9646</v>
      </c>
      <c r="P37" s="21" t="s">
        <v>34</v>
      </c>
      <c r="Q37" s="21" t="s">
        <v>16981</v>
      </c>
      <c r="R37" s="21" t="s">
        <v>9649</v>
      </c>
      <c r="S37" s="21">
        <v>31</v>
      </c>
      <c r="T37" s="21" t="s">
        <v>17122</v>
      </c>
      <c r="U37" s="21" t="s">
        <v>17122</v>
      </c>
    </row>
    <row r="38" spans="1:21" ht="52" customHeight="1" x14ac:dyDescent="0.25">
      <c r="A38" s="28" t="s">
        <v>17123</v>
      </c>
      <c r="B38" s="28" t="s">
        <v>17124</v>
      </c>
      <c r="C38" s="22" t="e">
        <f t="shared" si="3"/>
        <v>#REF!</v>
      </c>
      <c r="D38" s="28" t="s">
        <v>34</v>
      </c>
      <c r="E38" s="28" t="s">
        <v>17090</v>
      </c>
      <c r="F38" s="28" t="s">
        <v>17125</v>
      </c>
      <c r="G38" s="28" t="s">
        <v>17126</v>
      </c>
      <c r="H38" s="29">
        <v>596</v>
      </c>
      <c r="I38" s="28" t="s">
        <v>16980</v>
      </c>
      <c r="J38" s="30" t="e">
        <f>#REF!/#REF!</f>
        <v>#REF!</v>
      </c>
      <c r="K38" s="31">
        <v>1</v>
      </c>
      <c r="L38" s="32" t="e">
        <f>#REF!</f>
        <v>#REF!</v>
      </c>
      <c r="M38" s="33" t="e">
        <f t="shared" si="4"/>
        <v>#REF!</v>
      </c>
      <c r="N38" s="32" t="e">
        <f t="shared" si="5"/>
        <v>#REF!</v>
      </c>
      <c r="O38" s="28" t="s">
        <v>9646</v>
      </c>
      <c r="P38" s="28" t="s">
        <v>34</v>
      </c>
      <c r="Q38" s="28" t="s">
        <v>16981</v>
      </c>
      <c r="R38" s="28" t="s">
        <v>9649</v>
      </c>
      <c r="S38" s="28">
        <v>32</v>
      </c>
      <c r="T38" s="28" t="s">
        <v>17127</v>
      </c>
      <c r="U38" s="28" t="s">
        <v>17127</v>
      </c>
    </row>
    <row r="39" spans="1:21" ht="52" customHeight="1" x14ac:dyDescent="0.25">
      <c r="A39" s="21" t="s">
        <v>17128</v>
      </c>
      <c r="B39" s="21" t="s">
        <v>17129</v>
      </c>
      <c r="C39" s="22" t="e">
        <f t="shared" si="3"/>
        <v>#REF!</v>
      </c>
      <c r="D39" s="21" t="s">
        <v>34</v>
      </c>
      <c r="E39" s="21" t="s">
        <v>16977</v>
      </c>
      <c r="F39" s="21" t="s">
        <v>17130</v>
      </c>
      <c r="G39" s="21" t="s">
        <v>17064</v>
      </c>
      <c r="H39" s="23">
        <v>621</v>
      </c>
      <c r="I39" s="21" t="s">
        <v>16980</v>
      </c>
      <c r="J39" s="24" t="e">
        <f>#REF!/#REF!</f>
        <v>#REF!</v>
      </c>
      <c r="K39" s="25">
        <v>1</v>
      </c>
      <c r="L39" s="26" t="e">
        <f>#REF!</f>
        <v>#REF!</v>
      </c>
      <c r="M39" s="27" t="e">
        <f t="shared" si="4"/>
        <v>#REF!</v>
      </c>
      <c r="N39" s="26" t="e">
        <f t="shared" si="5"/>
        <v>#REF!</v>
      </c>
      <c r="O39" s="21" t="s">
        <v>9646</v>
      </c>
      <c r="P39" s="21" t="s">
        <v>34</v>
      </c>
      <c r="Q39" s="21" t="s">
        <v>16981</v>
      </c>
      <c r="R39" s="21" t="s">
        <v>9649</v>
      </c>
      <c r="S39" s="21">
        <v>33</v>
      </c>
      <c r="T39" s="21" t="s">
        <v>17131</v>
      </c>
      <c r="U39" s="21" t="s">
        <v>17131</v>
      </c>
    </row>
    <row r="40" spans="1:21" ht="52" customHeight="1" x14ac:dyDescent="0.25">
      <c r="A40" s="28" t="s">
        <v>17132</v>
      </c>
      <c r="B40" s="28" t="s">
        <v>17133</v>
      </c>
      <c r="C40" s="22" t="e">
        <f t="shared" si="3"/>
        <v>#REF!</v>
      </c>
      <c r="D40" s="28" t="s">
        <v>34</v>
      </c>
      <c r="E40" s="28" t="s">
        <v>16977</v>
      </c>
      <c r="F40" s="28" t="s">
        <v>17134</v>
      </c>
      <c r="G40" s="28" t="s">
        <v>17064</v>
      </c>
      <c r="H40" s="29">
        <v>529</v>
      </c>
      <c r="I40" s="28" t="s">
        <v>16980</v>
      </c>
      <c r="J40" s="30" t="e">
        <f>#REF!/#REF!</f>
        <v>#REF!</v>
      </c>
      <c r="K40" s="31">
        <v>1</v>
      </c>
      <c r="L40" s="32" t="e">
        <f>#REF!</f>
        <v>#REF!</v>
      </c>
      <c r="M40" s="33" t="e">
        <f t="shared" si="4"/>
        <v>#REF!</v>
      </c>
      <c r="N40" s="32" t="e">
        <f t="shared" si="5"/>
        <v>#REF!</v>
      </c>
      <c r="O40" s="28" t="s">
        <v>9646</v>
      </c>
      <c r="P40" s="28" t="s">
        <v>34</v>
      </c>
      <c r="Q40" s="28" t="s">
        <v>16981</v>
      </c>
      <c r="R40" s="28" t="s">
        <v>9649</v>
      </c>
      <c r="S40" s="28">
        <v>34</v>
      </c>
      <c r="T40" s="28" t="s">
        <v>17135</v>
      </c>
      <c r="U40" s="28" t="s">
        <v>17135</v>
      </c>
    </row>
    <row r="41" spans="1:21" ht="52" customHeight="1" x14ac:dyDescent="0.25">
      <c r="A41" s="21" t="s">
        <v>17136</v>
      </c>
      <c r="B41" s="21" t="s">
        <v>17137</v>
      </c>
      <c r="C41" s="22" t="e">
        <f t="shared" si="3"/>
        <v>#REF!</v>
      </c>
      <c r="D41" s="21" t="s">
        <v>34</v>
      </c>
      <c r="E41" s="21" t="s">
        <v>16977</v>
      </c>
      <c r="F41" s="21" t="s">
        <v>17138</v>
      </c>
      <c r="G41" s="21" t="s">
        <v>17139</v>
      </c>
      <c r="H41" s="23">
        <v>855</v>
      </c>
      <c r="I41" s="21" t="s">
        <v>16980</v>
      </c>
      <c r="J41" s="24" t="e">
        <f>#REF!/#REF!</f>
        <v>#REF!</v>
      </c>
      <c r="K41" s="25">
        <v>1</v>
      </c>
      <c r="L41" s="26" t="e">
        <f>#REF!</f>
        <v>#REF!</v>
      </c>
      <c r="M41" s="27" t="e">
        <f t="shared" si="4"/>
        <v>#REF!</v>
      </c>
      <c r="N41" s="26" t="e">
        <f t="shared" si="5"/>
        <v>#REF!</v>
      </c>
      <c r="O41" s="21" t="s">
        <v>9646</v>
      </c>
      <c r="P41" s="21" t="s">
        <v>34</v>
      </c>
      <c r="Q41" s="21" t="s">
        <v>16981</v>
      </c>
      <c r="R41" s="21" t="s">
        <v>9649</v>
      </c>
      <c r="S41" s="21">
        <v>35</v>
      </c>
      <c r="T41" s="21" t="s">
        <v>17140</v>
      </c>
      <c r="U41" s="21" t="s">
        <v>17140</v>
      </c>
    </row>
    <row r="42" spans="1:21" ht="52" customHeight="1" x14ac:dyDescent="0.25">
      <c r="A42" s="28" t="s">
        <v>17141</v>
      </c>
      <c r="B42" s="28" t="s">
        <v>17142</v>
      </c>
      <c r="C42" s="22" t="e">
        <f t="shared" si="3"/>
        <v>#REF!</v>
      </c>
      <c r="D42" s="28" t="s">
        <v>34</v>
      </c>
      <c r="E42" s="28" t="s">
        <v>17143</v>
      </c>
      <c r="F42" s="28" t="s">
        <v>17144</v>
      </c>
      <c r="G42" s="28" t="s">
        <v>17145</v>
      </c>
      <c r="H42" s="29">
        <v>315</v>
      </c>
      <c r="I42" s="28" t="s">
        <v>16980</v>
      </c>
      <c r="J42" s="30" t="e">
        <f>#REF!/#REF!</f>
        <v>#REF!</v>
      </c>
      <c r="K42" s="31">
        <v>1</v>
      </c>
      <c r="L42" s="32" t="e">
        <f>#REF!</f>
        <v>#REF!</v>
      </c>
      <c r="M42" s="33" t="e">
        <f t="shared" si="4"/>
        <v>#REF!</v>
      </c>
      <c r="N42" s="32" t="e">
        <f t="shared" si="5"/>
        <v>#REF!</v>
      </c>
      <c r="O42" s="28" t="s">
        <v>9646</v>
      </c>
      <c r="P42" s="28" t="s">
        <v>34</v>
      </c>
      <c r="Q42" s="28" t="s">
        <v>16981</v>
      </c>
      <c r="R42" s="28" t="s">
        <v>9649</v>
      </c>
      <c r="S42" s="28">
        <v>36</v>
      </c>
      <c r="T42" s="28" t="s">
        <v>17146</v>
      </c>
      <c r="U42" s="28" t="s">
        <v>17146</v>
      </c>
    </row>
    <row r="43" spans="1:21" ht="52" customHeight="1" x14ac:dyDescent="0.25">
      <c r="A43" s="21" t="s">
        <v>17147</v>
      </c>
      <c r="B43" s="21" t="s">
        <v>17148</v>
      </c>
      <c r="C43" s="22" t="e">
        <f t="shared" si="3"/>
        <v>#REF!</v>
      </c>
      <c r="D43" s="21" t="s">
        <v>34</v>
      </c>
      <c r="E43" s="21" t="s">
        <v>17002</v>
      </c>
      <c r="F43" s="21" t="s">
        <v>17149</v>
      </c>
      <c r="G43" s="21" t="s">
        <v>17150</v>
      </c>
      <c r="H43" s="23">
        <v>732</v>
      </c>
      <c r="I43" s="21" t="s">
        <v>16980</v>
      </c>
      <c r="J43" s="24" t="e">
        <f>#REF!/#REF!</f>
        <v>#REF!</v>
      </c>
      <c r="K43" s="25">
        <v>1</v>
      </c>
      <c r="L43" s="26" t="e">
        <f>#REF!</f>
        <v>#REF!</v>
      </c>
      <c r="M43" s="27" t="e">
        <f t="shared" si="4"/>
        <v>#REF!</v>
      </c>
      <c r="N43" s="26" t="e">
        <f t="shared" si="5"/>
        <v>#REF!</v>
      </c>
      <c r="O43" s="21" t="s">
        <v>9646</v>
      </c>
      <c r="P43" s="21" t="s">
        <v>34</v>
      </c>
      <c r="Q43" s="21" t="s">
        <v>16981</v>
      </c>
      <c r="R43" s="21" t="s">
        <v>9649</v>
      </c>
      <c r="S43" s="21">
        <v>37</v>
      </c>
      <c r="T43" s="21" t="s">
        <v>17151</v>
      </c>
      <c r="U43" s="21" t="s">
        <v>17151</v>
      </c>
    </row>
    <row r="44" spans="1:21" ht="52" customHeight="1" x14ac:dyDescent="0.25">
      <c r="A44" s="28" t="s">
        <v>17152</v>
      </c>
      <c r="B44" s="28" t="s">
        <v>17153</v>
      </c>
      <c r="C44" s="22" t="e">
        <f t="shared" si="3"/>
        <v>#REF!</v>
      </c>
      <c r="D44" s="28" t="s">
        <v>34</v>
      </c>
      <c r="E44" s="28" t="s">
        <v>16990</v>
      </c>
      <c r="F44" s="28" t="s">
        <v>17154</v>
      </c>
      <c r="G44" s="28" t="s">
        <v>16991</v>
      </c>
      <c r="H44" s="29">
        <v>563</v>
      </c>
      <c r="I44" s="28" t="s">
        <v>16980</v>
      </c>
      <c r="J44" s="30" t="e">
        <f>#REF!/#REF!</f>
        <v>#REF!</v>
      </c>
      <c r="K44" s="31">
        <v>1</v>
      </c>
      <c r="L44" s="32" t="e">
        <f>#REF!</f>
        <v>#REF!</v>
      </c>
      <c r="M44" s="33" t="e">
        <f t="shared" si="4"/>
        <v>#REF!</v>
      </c>
      <c r="N44" s="32" t="e">
        <f t="shared" si="5"/>
        <v>#REF!</v>
      </c>
      <c r="O44" s="28" t="s">
        <v>9646</v>
      </c>
      <c r="P44" s="28" t="s">
        <v>34</v>
      </c>
      <c r="Q44" s="28" t="s">
        <v>16981</v>
      </c>
      <c r="R44" s="28" t="s">
        <v>9649</v>
      </c>
      <c r="S44" s="28">
        <v>38</v>
      </c>
      <c r="T44" s="28" t="s">
        <v>17155</v>
      </c>
      <c r="U44" s="28" t="s">
        <v>17155</v>
      </c>
    </row>
    <row r="45" spans="1:21" ht="52" customHeight="1" x14ac:dyDescent="0.25">
      <c r="A45" s="21" t="s">
        <v>17156</v>
      </c>
      <c r="B45" s="21" t="s">
        <v>17157</v>
      </c>
      <c r="C45" s="22" t="e">
        <f t="shared" si="3"/>
        <v>#REF!</v>
      </c>
      <c r="D45" s="21" t="s">
        <v>34</v>
      </c>
      <c r="E45" s="21" t="s">
        <v>17158</v>
      </c>
      <c r="F45" s="21" t="s">
        <v>17159</v>
      </c>
      <c r="G45" s="21" t="s">
        <v>17160</v>
      </c>
      <c r="H45" s="23">
        <v>669</v>
      </c>
      <c r="I45" s="21" t="s">
        <v>16980</v>
      </c>
      <c r="J45" s="24" t="e">
        <f>#REF!/#REF!</f>
        <v>#REF!</v>
      </c>
      <c r="K45" s="25">
        <v>1</v>
      </c>
      <c r="L45" s="26" t="e">
        <f>#REF!</f>
        <v>#REF!</v>
      </c>
      <c r="M45" s="27" t="e">
        <f t="shared" si="4"/>
        <v>#REF!</v>
      </c>
      <c r="N45" s="26" t="e">
        <f t="shared" si="5"/>
        <v>#REF!</v>
      </c>
      <c r="O45" s="21" t="s">
        <v>9646</v>
      </c>
      <c r="P45" s="21" t="s">
        <v>34</v>
      </c>
      <c r="Q45" s="21" t="s">
        <v>16981</v>
      </c>
      <c r="R45" s="21" t="s">
        <v>9649</v>
      </c>
      <c r="S45" s="21">
        <v>39</v>
      </c>
      <c r="T45" s="21" t="s">
        <v>17161</v>
      </c>
      <c r="U45" s="21" t="s">
        <v>17161</v>
      </c>
    </row>
    <row r="46" spans="1:21" ht="52" customHeight="1" x14ac:dyDescent="0.25">
      <c r="A46" s="28" t="s">
        <v>17162</v>
      </c>
      <c r="B46" s="28" t="s">
        <v>17163</v>
      </c>
      <c r="C46" s="22" t="e">
        <f t="shared" si="3"/>
        <v>#REF!</v>
      </c>
      <c r="D46" s="28" t="s">
        <v>34</v>
      </c>
      <c r="E46" s="28" t="s">
        <v>17158</v>
      </c>
      <c r="F46" s="28" t="s">
        <v>17164</v>
      </c>
      <c r="G46" s="28" t="s">
        <v>17165</v>
      </c>
      <c r="H46" s="29">
        <v>890</v>
      </c>
      <c r="I46" s="28" t="s">
        <v>16980</v>
      </c>
      <c r="J46" s="30" t="e">
        <f>#REF!/#REF!</f>
        <v>#REF!</v>
      </c>
      <c r="K46" s="31">
        <v>1</v>
      </c>
      <c r="L46" s="32" t="e">
        <f>#REF!</f>
        <v>#REF!</v>
      </c>
      <c r="M46" s="33" t="e">
        <f t="shared" si="4"/>
        <v>#REF!</v>
      </c>
      <c r="N46" s="32" t="e">
        <f t="shared" si="5"/>
        <v>#REF!</v>
      </c>
      <c r="O46" s="28" t="s">
        <v>9646</v>
      </c>
      <c r="P46" s="28" t="s">
        <v>34</v>
      </c>
      <c r="Q46" s="28" t="s">
        <v>16981</v>
      </c>
      <c r="R46" s="28" t="s">
        <v>9649</v>
      </c>
      <c r="S46" s="28">
        <v>40</v>
      </c>
      <c r="T46" s="28" t="s">
        <v>17166</v>
      </c>
      <c r="U46" s="28" t="s">
        <v>17166</v>
      </c>
    </row>
    <row r="47" spans="1:21" ht="52" customHeight="1" x14ac:dyDescent="0.25">
      <c r="A47" s="21" t="s">
        <v>17167</v>
      </c>
      <c r="B47" s="21" t="s">
        <v>17168</v>
      </c>
      <c r="C47" s="22" t="e">
        <f t="shared" si="3"/>
        <v>#REF!</v>
      </c>
      <c r="D47" s="21" t="s">
        <v>34</v>
      </c>
      <c r="E47" s="21" t="s">
        <v>17158</v>
      </c>
      <c r="F47" s="21" t="s">
        <v>17169</v>
      </c>
      <c r="G47" s="21" t="s">
        <v>17170</v>
      </c>
      <c r="H47" s="23">
        <v>802</v>
      </c>
      <c r="I47" s="21" t="s">
        <v>16980</v>
      </c>
      <c r="J47" s="24" t="e">
        <f>#REF!/#REF!</f>
        <v>#REF!</v>
      </c>
      <c r="K47" s="25">
        <v>1</v>
      </c>
      <c r="L47" s="26" t="e">
        <f>#REF!</f>
        <v>#REF!</v>
      </c>
      <c r="M47" s="27" t="e">
        <f t="shared" si="4"/>
        <v>#REF!</v>
      </c>
      <c r="N47" s="26" t="e">
        <f t="shared" si="5"/>
        <v>#REF!</v>
      </c>
      <c r="O47" s="21" t="s">
        <v>9646</v>
      </c>
      <c r="P47" s="21" t="s">
        <v>34</v>
      </c>
      <c r="Q47" s="21" t="s">
        <v>16981</v>
      </c>
      <c r="R47" s="21" t="s">
        <v>9649</v>
      </c>
      <c r="S47" s="21">
        <v>41</v>
      </c>
      <c r="T47" s="21" t="s">
        <v>17171</v>
      </c>
      <c r="U47" s="21" t="s">
        <v>17171</v>
      </c>
    </row>
    <row r="48" spans="1:21" ht="52" customHeight="1" x14ac:dyDescent="0.25">
      <c r="A48" s="28" t="s">
        <v>17172</v>
      </c>
      <c r="B48" s="28" t="s">
        <v>17173</v>
      </c>
      <c r="C48" s="22" t="e">
        <f t="shared" si="3"/>
        <v>#REF!</v>
      </c>
      <c r="D48" s="28" t="s">
        <v>34</v>
      </c>
      <c r="E48" s="28" t="s">
        <v>17158</v>
      </c>
      <c r="F48" s="28" t="s">
        <v>17174</v>
      </c>
      <c r="G48" s="28" t="s">
        <v>17175</v>
      </c>
      <c r="H48" s="29">
        <v>1244</v>
      </c>
      <c r="I48" s="28" t="s">
        <v>16980</v>
      </c>
      <c r="J48" s="30" t="e">
        <f>#REF!/#REF!</f>
        <v>#REF!</v>
      </c>
      <c r="K48" s="31">
        <v>1</v>
      </c>
      <c r="L48" s="32" t="e">
        <f>#REF!</f>
        <v>#REF!</v>
      </c>
      <c r="M48" s="33" t="e">
        <f t="shared" si="4"/>
        <v>#REF!</v>
      </c>
      <c r="N48" s="32" t="e">
        <f t="shared" si="5"/>
        <v>#REF!</v>
      </c>
      <c r="O48" s="28" t="s">
        <v>9646</v>
      </c>
      <c r="P48" s="28" t="s">
        <v>34</v>
      </c>
      <c r="Q48" s="28" t="s">
        <v>16981</v>
      </c>
      <c r="R48" s="28" t="s">
        <v>9649</v>
      </c>
      <c r="S48" s="28">
        <v>42</v>
      </c>
      <c r="T48" s="28" t="s">
        <v>17176</v>
      </c>
      <c r="U48" s="28" t="s">
        <v>17176</v>
      </c>
    </row>
    <row r="49" spans="1:21" ht="52" customHeight="1" x14ac:dyDescent="0.25">
      <c r="A49" s="21" t="s">
        <v>17177</v>
      </c>
      <c r="B49" s="21" t="s">
        <v>17178</v>
      </c>
      <c r="C49" s="22"/>
      <c r="D49" s="21" t="s">
        <v>34</v>
      </c>
      <c r="E49" s="21" t="s">
        <v>17179</v>
      </c>
      <c r="F49" s="21" t="s">
        <v>17180</v>
      </c>
      <c r="G49" s="21" t="s">
        <v>17181</v>
      </c>
      <c r="H49" s="23"/>
      <c r="I49" s="21" t="s">
        <v>16980</v>
      </c>
      <c r="J49" s="24" t="e">
        <f>#REF!/#REF!</f>
        <v>#REF!</v>
      </c>
      <c r="K49" s="25">
        <v>1</v>
      </c>
      <c r="L49" s="26" t="e">
        <f>#REF!</f>
        <v>#REF!</v>
      </c>
      <c r="M49" s="27"/>
      <c r="N49" s="26"/>
      <c r="O49" s="21" t="s">
        <v>9646</v>
      </c>
      <c r="P49" s="21" t="s">
        <v>34</v>
      </c>
      <c r="Q49" s="21" t="s">
        <v>17182</v>
      </c>
      <c r="R49" s="21" t="s">
        <v>9649</v>
      </c>
      <c r="S49" s="21">
        <v>43</v>
      </c>
      <c r="T49" s="21" t="s">
        <v>17183</v>
      </c>
      <c r="U49" s="21" t="s">
        <v>17183</v>
      </c>
    </row>
    <row r="50" spans="1:21" ht="52" customHeight="1" x14ac:dyDescent="0.25">
      <c r="A50" s="28" t="s">
        <v>17184</v>
      </c>
      <c r="B50" s="28" t="s">
        <v>17185</v>
      </c>
      <c r="C50" s="22"/>
      <c r="D50" s="28" t="s">
        <v>34</v>
      </c>
      <c r="E50" s="28" t="s">
        <v>17186</v>
      </c>
      <c r="F50" s="28" t="s">
        <v>17187</v>
      </c>
      <c r="G50" s="28" t="s">
        <v>17188</v>
      </c>
      <c r="H50" s="29"/>
      <c r="I50" s="28" t="s">
        <v>16980</v>
      </c>
      <c r="J50" s="30" t="e">
        <f>#REF!/#REF!</f>
        <v>#REF!</v>
      </c>
      <c r="K50" s="31">
        <v>1</v>
      </c>
      <c r="L50" s="32" t="e">
        <f>#REF!</f>
        <v>#REF!</v>
      </c>
      <c r="M50" s="33"/>
      <c r="N50" s="32"/>
      <c r="O50" s="28" t="s">
        <v>9646</v>
      </c>
      <c r="P50" s="28" t="s">
        <v>34</v>
      </c>
      <c r="Q50" s="28" t="s">
        <v>17189</v>
      </c>
      <c r="R50" s="28" t="s">
        <v>9649</v>
      </c>
      <c r="S50" s="28">
        <v>44</v>
      </c>
      <c r="T50" s="28" t="s">
        <v>17190</v>
      </c>
      <c r="U50" s="28" t="s">
        <v>17190</v>
      </c>
    </row>
    <row r="51" spans="1:21" ht="52" customHeight="1" x14ac:dyDescent="0.25">
      <c r="A51" s="21" t="s">
        <v>17191</v>
      </c>
      <c r="B51" s="21" t="s">
        <v>17192</v>
      </c>
      <c r="C51" s="22" t="e">
        <f t="shared" ref="C51:C65" si="6">N51*10</f>
        <v>#REF!</v>
      </c>
      <c r="D51" s="21" t="s">
        <v>34</v>
      </c>
      <c r="E51" s="21" t="s">
        <v>16977</v>
      </c>
      <c r="F51" s="21" t="s">
        <v>17193</v>
      </c>
      <c r="G51" s="21" t="s">
        <v>17194</v>
      </c>
      <c r="H51" s="23">
        <v>551</v>
      </c>
      <c r="I51" s="21" t="s">
        <v>16980</v>
      </c>
      <c r="J51" s="24" t="e">
        <f>#REF!/#REF!</f>
        <v>#REF!</v>
      </c>
      <c r="K51" s="25">
        <v>1</v>
      </c>
      <c r="L51" s="26" t="e">
        <f>#REF!</f>
        <v>#REF!</v>
      </c>
      <c r="M51" s="27" t="e">
        <f t="shared" ref="M51:M65" si="7">H51*J51*(1+K51)</f>
        <v>#REF!</v>
      </c>
      <c r="N51" s="26" t="e">
        <f t="shared" ref="N51:N65" si="8">ROUND(M51*L51,-4)</f>
        <v>#REF!</v>
      </c>
      <c r="O51" s="21" t="s">
        <v>9646</v>
      </c>
      <c r="P51" s="21" t="s">
        <v>34</v>
      </c>
      <c r="Q51" s="21" t="s">
        <v>16981</v>
      </c>
      <c r="R51" s="21" t="s">
        <v>9649</v>
      </c>
      <c r="S51" s="21">
        <v>45</v>
      </c>
      <c r="T51" s="21" t="s">
        <v>17195</v>
      </c>
      <c r="U51" s="21" t="s">
        <v>17195</v>
      </c>
    </row>
    <row r="52" spans="1:21" ht="52" customHeight="1" x14ac:dyDescent="0.25">
      <c r="A52" s="28" t="s">
        <v>17196</v>
      </c>
      <c r="B52" s="28" t="s">
        <v>17197</v>
      </c>
      <c r="C52" s="22" t="e">
        <f t="shared" si="6"/>
        <v>#REF!</v>
      </c>
      <c r="D52" s="28" t="s">
        <v>34</v>
      </c>
      <c r="E52" s="28" t="s">
        <v>16977</v>
      </c>
      <c r="F52" s="28" t="s">
        <v>17198</v>
      </c>
      <c r="G52" s="28" t="s">
        <v>17199</v>
      </c>
      <c r="H52" s="29">
        <v>520</v>
      </c>
      <c r="I52" s="28" t="s">
        <v>16980</v>
      </c>
      <c r="J52" s="30" t="e">
        <f>#REF!/#REF!</f>
        <v>#REF!</v>
      </c>
      <c r="K52" s="31">
        <v>1</v>
      </c>
      <c r="L52" s="32" t="e">
        <f>#REF!</f>
        <v>#REF!</v>
      </c>
      <c r="M52" s="33" t="e">
        <f t="shared" si="7"/>
        <v>#REF!</v>
      </c>
      <c r="N52" s="32" t="e">
        <f t="shared" si="8"/>
        <v>#REF!</v>
      </c>
      <c r="O52" s="28" t="s">
        <v>9646</v>
      </c>
      <c r="P52" s="28" t="s">
        <v>34</v>
      </c>
      <c r="Q52" s="28" t="s">
        <v>16981</v>
      </c>
      <c r="R52" s="28" t="s">
        <v>9649</v>
      </c>
      <c r="S52" s="28">
        <v>46</v>
      </c>
      <c r="T52" s="28" t="s">
        <v>17200</v>
      </c>
      <c r="U52" s="28" t="s">
        <v>17200</v>
      </c>
    </row>
    <row r="53" spans="1:21" ht="52" customHeight="1" x14ac:dyDescent="0.25">
      <c r="A53" s="21" t="s">
        <v>17201</v>
      </c>
      <c r="B53" s="21" t="s">
        <v>17202</v>
      </c>
      <c r="C53" s="22" t="e">
        <f t="shared" si="6"/>
        <v>#REF!</v>
      </c>
      <c r="D53" s="21" t="s">
        <v>34</v>
      </c>
      <c r="E53" s="21" t="s">
        <v>16990</v>
      </c>
      <c r="F53" s="21" t="s">
        <v>17203</v>
      </c>
      <c r="G53" s="21" t="s">
        <v>16991</v>
      </c>
      <c r="H53" s="23">
        <v>563</v>
      </c>
      <c r="I53" s="21" t="s">
        <v>16980</v>
      </c>
      <c r="J53" s="24" t="e">
        <f>#REF!/#REF!</f>
        <v>#REF!</v>
      </c>
      <c r="K53" s="25">
        <v>1</v>
      </c>
      <c r="L53" s="26" t="e">
        <f>#REF!</f>
        <v>#REF!</v>
      </c>
      <c r="M53" s="27" t="e">
        <f t="shared" si="7"/>
        <v>#REF!</v>
      </c>
      <c r="N53" s="26" t="e">
        <f t="shared" si="8"/>
        <v>#REF!</v>
      </c>
      <c r="O53" s="21" t="s">
        <v>9646</v>
      </c>
      <c r="P53" s="21" t="s">
        <v>34</v>
      </c>
      <c r="Q53" s="21" t="s">
        <v>16981</v>
      </c>
      <c r="R53" s="21" t="s">
        <v>9649</v>
      </c>
      <c r="S53" s="21">
        <v>47</v>
      </c>
      <c r="T53" s="21" t="s">
        <v>17204</v>
      </c>
      <c r="U53" s="21" t="s">
        <v>17204</v>
      </c>
    </row>
    <row r="54" spans="1:21" ht="52" customHeight="1" x14ac:dyDescent="0.25">
      <c r="A54" s="28" t="s">
        <v>17205</v>
      </c>
      <c r="B54" s="28" t="s">
        <v>17206</v>
      </c>
      <c r="C54" s="22" t="e">
        <f t="shared" si="6"/>
        <v>#REF!</v>
      </c>
      <c r="D54" s="28" t="s">
        <v>34</v>
      </c>
      <c r="E54" s="28" t="s">
        <v>16990</v>
      </c>
      <c r="F54" s="28" t="s">
        <v>17207</v>
      </c>
      <c r="G54" s="28" t="s">
        <v>16991</v>
      </c>
      <c r="H54" s="29">
        <v>563</v>
      </c>
      <c r="I54" s="28" t="s">
        <v>16980</v>
      </c>
      <c r="J54" s="30" t="e">
        <f>#REF!/#REF!</f>
        <v>#REF!</v>
      </c>
      <c r="K54" s="31">
        <v>1</v>
      </c>
      <c r="L54" s="32" t="e">
        <f>#REF!</f>
        <v>#REF!</v>
      </c>
      <c r="M54" s="33" t="e">
        <f t="shared" si="7"/>
        <v>#REF!</v>
      </c>
      <c r="N54" s="32" t="e">
        <f t="shared" si="8"/>
        <v>#REF!</v>
      </c>
      <c r="O54" s="28" t="s">
        <v>9646</v>
      </c>
      <c r="P54" s="28" t="s">
        <v>34</v>
      </c>
      <c r="Q54" s="28" t="s">
        <v>16981</v>
      </c>
      <c r="R54" s="28" t="s">
        <v>9649</v>
      </c>
      <c r="S54" s="28">
        <v>48</v>
      </c>
      <c r="T54" s="28" t="s">
        <v>17208</v>
      </c>
      <c r="U54" s="28" t="s">
        <v>17208</v>
      </c>
    </row>
    <row r="55" spans="1:21" ht="52" customHeight="1" x14ac:dyDescent="0.25">
      <c r="A55" s="21" t="s">
        <v>17209</v>
      </c>
      <c r="B55" s="21" t="s">
        <v>17210</v>
      </c>
      <c r="C55" s="22" t="e">
        <f t="shared" si="6"/>
        <v>#REF!</v>
      </c>
      <c r="D55" s="21" t="s">
        <v>34</v>
      </c>
      <c r="E55" s="21" t="s">
        <v>16977</v>
      </c>
      <c r="F55" s="21" t="s">
        <v>17211</v>
      </c>
      <c r="G55" s="21" t="s">
        <v>17212</v>
      </c>
      <c r="H55" s="23">
        <v>866</v>
      </c>
      <c r="I55" s="21" t="s">
        <v>16980</v>
      </c>
      <c r="J55" s="24" t="e">
        <f>#REF!/#REF!</f>
        <v>#REF!</v>
      </c>
      <c r="K55" s="25">
        <v>1</v>
      </c>
      <c r="L55" s="26" t="e">
        <f>#REF!</f>
        <v>#REF!</v>
      </c>
      <c r="M55" s="27" t="e">
        <f t="shared" si="7"/>
        <v>#REF!</v>
      </c>
      <c r="N55" s="26" t="e">
        <f t="shared" si="8"/>
        <v>#REF!</v>
      </c>
      <c r="O55" s="21" t="s">
        <v>9646</v>
      </c>
      <c r="P55" s="21" t="s">
        <v>34</v>
      </c>
      <c r="Q55" s="21" t="s">
        <v>16981</v>
      </c>
      <c r="R55" s="21" t="s">
        <v>9649</v>
      </c>
      <c r="S55" s="21">
        <v>49</v>
      </c>
      <c r="T55" s="21" t="s">
        <v>17213</v>
      </c>
      <c r="U55" s="21" t="s">
        <v>17213</v>
      </c>
    </row>
    <row r="56" spans="1:21" ht="52" customHeight="1" x14ac:dyDescent="0.25">
      <c r="A56" s="28" t="s">
        <v>17214</v>
      </c>
      <c r="B56" s="28" t="s">
        <v>17215</v>
      </c>
      <c r="C56" s="22" t="e">
        <f t="shared" si="6"/>
        <v>#REF!</v>
      </c>
      <c r="D56" s="28" t="s">
        <v>34</v>
      </c>
      <c r="E56" s="28" t="s">
        <v>16977</v>
      </c>
      <c r="F56" s="28" t="s">
        <v>17216</v>
      </c>
      <c r="G56" s="28" t="s">
        <v>17139</v>
      </c>
      <c r="H56" s="29">
        <v>978</v>
      </c>
      <c r="I56" s="28" t="s">
        <v>16980</v>
      </c>
      <c r="J56" s="30" t="e">
        <f>#REF!/#REF!</f>
        <v>#REF!</v>
      </c>
      <c r="K56" s="31">
        <v>1</v>
      </c>
      <c r="L56" s="32" t="e">
        <f>#REF!</f>
        <v>#REF!</v>
      </c>
      <c r="M56" s="33" t="e">
        <f t="shared" si="7"/>
        <v>#REF!</v>
      </c>
      <c r="N56" s="32" t="e">
        <f t="shared" si="8"/>
        <v>#REF!</v>
      </c>
      <c r="O56" s="28" t="s">
        <v>9646</v>
      </c>
      <c r="P56" s="28" t="s">
        <v>34</v>
      </c>
      <c r="Q56" s="28" t="s">
        <v>16981</v>
      </c>
      <c r="R56" s="28" t="s">
        <v>9649</v>
      </c>
      <c r="S56" s="28">
        <v>50</v>
      </c>
      <c r="T56" s="28" t="s">
        <v>17217</v>
      </c>
      <c r="U56" s="28" t="s">
        <v>17217</v>
      </c>
    </row>
    <row r="57" spans="1:21" ht="52" customHeight="1" x14ac:dyDescent="0.25">
      <c r="A57" s="21" t="s">
        <v>17218</v>
      </c>
      <c r="B57" s="21" t="s">
        <v>17219</v>
      </c>
      <c r="C57" s="22" t="e">
        <f t="shared" si="6"/>
        <v>#REF!</v>
      </c>
      <c r="D57" s="21" t="s">
        <v>34</v>
      </c>
      <c r="E57" s="21" t="s">
        <v>16990</v>
      </c>
      <c r="F57" s="21" t="s">
        <v>17220</v>
      </c>
      <c r="G57" s="21" t="s">
        <v>16991</v>
      </c>
      <c r="H57" s="23">
        <v>563</v>
      </c>
      <c r="I57" s="21" t="s">
        <v>16980</v>
      </c>
      <c r="J57" s="24" t="e">
        <f>#REF!/#REF!</f>
        <v>#REF!</v>
      </c>
      <c r="K57" s="25">
        <v>1</v>
      </c>
      <c r="L57" s="26" t="e">
        <f>#REF!</f>
        <v>#REF!</v>
      </c>
      <c r="M57" s="27" t="e">
        <f t="shared" si="7"/>
        <v>#REF!</v>
      </c>
      <c r="N57" s="26" t="e">
        <f t="shared" si="8"/>
        <v>#REF!</v>
      </c>
      <c r="O57" s="21" t="s">
        <v>9646</v>
      </c>
      <c r="P57" s="21" t="s">
        <v>34</v>
      </c>
      <c r="Q57" s="21" t="s">
        <v>16981</v>
      </c>
      <c r="R57" s="21" t="s">
        <v>9649</v>
      </c>
      <c r="S57" s="21">
        <v>51</v>
      </c>
      <c r="T57" s="21" t="s">
        <v>17221</v>
      </c>
      <c r="U57" s="21" t="s">
        <v>17221</v>
      </c>
    </row>
    <row r="58" spans="1:21" ht="52" customHeight="1" x14ac:dyDescent="0.25">
      <c r="A58" s="28" t="s">
        <v>17222</v>
      </c>
      <c r="B58" s="28" t="s">
        <v>17223</v>
      </c>
      <c r="C58" s="22" t="e">
        <f t="shared" si="6"/>
        <v>#REF!</v>
      </c>
      <c r="D58" s="28" t="s">
        <v>34</v>
      </c>
      <c r="E58" s="28" t="s">
        <v>16990</v>
      </c>
      <c r="F58" s="28" t="s">
        <v>17224</v>
      </c>
      <c r="G58" s="28" t="s">
        <v>16991</v>
      </c>
      <c r="H58" s="29">
        <v>563</v>
      </c>
      <c r="I58" s="28" t="s">
        <v>16980</v>
      </c>
      <c r="J58" s="30" t="e">
        <f>#REF!/#REF!</f>
        <v>#REF!</v>
      </c>
      <c r="K58" s="31">
        <v>1</v>
      </c>
      <c r="L58" s="32" t="e">
        <f>#REF!</f>
        <v>#REF!</v>
      </c>
      <c r="M58" s="33" t="e">
        <f t="shared" si="7"/>
        <v>#REF!</v>
      </c>
      <c r="N58" s="32" t="e">
        <f t="shared" si="8"/>
        <v>#REF!</v>
      </c>
      <c r="O58" s="28" t="s">
        <v>9646</v>
      </c>
      <c r="P58" s="28" t="s">
        <v>34</v>
      </c>
      <c r="Q58" s="28" t="s">
        <v>16981</v>
      </c>
      <c r="R58" s="28" t="s">
        <v>9649</v>
      </c>
      <c r="S58" s="28">
        <v>52</v>
      </c>
      <c r="T58" s="28" t="s">
        <v>17225</v>
      </c>
      <c r="U58" s="28" t="s">
        <v>17225</v>
      </c>
    </row>
    <row r="59" spans="1:21" ht="52" customHeight="1" x14ac:dyDescent="0.25">
      <c r="A59" s="21" t="s">
        <v>17226</v>
      </c>
      <c r="B59" s="21" t="s">
        <v>17227</v>
      </c>
      <c r="C59" s="22" t="e">
        <f t="shared" si="6"/>
        <v>#REF!</v>
      </c>
      <c r="D59" s="21" t="s">
        <v>34</v>
      </c>
      <c r="E59" s="21" t="s">
        <v>16990</v>
      </c>
      <c r="F59" s="21" t="s">
        <v>17228</v>
      </c>
      <c r="G59" s="21" t="s">
        <v>16991</v>
      </c>
      <c r="H59" s="23">
        <v>564</v>
      </c>
      <c r="I59" s="21" t="s">
        <v>16980</v>
      </c>
      <c r="J59" s="24" t="e">
        <f>#REF!/#REF!</f>
        <v>#REF!</v>
      </c>
      <c r="K59" s="25">
        <v>1</v>
      </c>
      <c r="L59" s="26" t="e">
        <f>#REF!</f>
        <v>#REF!</v>
      </c>
      <c r="M59" s="27" t="e">
        <f t="shared" si="7"/>
        <v>#REF!</v>
      </c>
      <c r="N59" s="26" t="e">
        <f t="shared" si="8"/>
        <v>#REF!</v>
      </c>
      <c r="O59" s="21" t="s">
        <v>9646</v>
      </c>
      <c r="P59" s="21" t="s">
        <v>34</v>
      </c>
      <c r="Q59" s="21" t="s">
        <v>16981</v>
      </c>
      <c r="R59" s="21" t="s">
        <v>9649</v>
      </c>
      <c r="S59" s="21">
        <v>53</v>
      </c>
      <c r="T59" s="21" t="s">
        <v>17229</v>
      </c>
      <c r="U59" s="21" t="s">
        <v>17229</v>
      </c>
    </row>
    <row r="60" spans="1:21" ht="52" customHeight="1" x14ac:dyDescent="0.25">
      <c r="A60" s="28" t="s">
        <v>17230</v>
      </c>
      <c r="B60" s="28" t="s">
        <v>17231</v>
      </c>
      <c r="C60" s="22" t="e">
        <f t="shared" si="6"/>
        <v>#REF!</v>
      </c>
      <c r="D60" s="28" t="s">
        <v>34</v>
      </c>
      <c r="E60" s="28" t="s">
        <v>16990</v>
      </c>
      <c r="F60" s="28" t="s">
        <v>17232</v>
      </c>
      <c r="G60" s="28" t="s">
        <v>16991</v>
      </c>
      <c r="H60" s="29">
        <v>563</v>
      </c>
      <c r="I60" s="28" t="s">
        <v>16980</v>
      </c>
      <c r="J60" s="30" t="e">
        <f>#REF!/#REF!</f>
        <v>#REF!</v>
      </c>
      <c r="K60" s="31">
        <v>1</v>
      </c>
      <c r="L60" s="32" t="e">
        <f>#REF!</f>
        <v>#REF!</v>
      </c>
      <c r="M60" s="33" t="e">
        <f t="shared" si="7"/>
        <v>#REF!</v>
      </c>
      <c r="N60" s="32" t="e">
        <f t="shared" si="8"/>
        <v>#REF!</v>
      </c>
      <c r="O60" s="28" t="s">
        <v>9646</v>
      </c>
      <c r="P60" s="28" t="s">
        <v>34</v>
      </c>
      <c r="Q60" s="28" t="s">
        <v>16981</v>
      </c>
      <c r="R60" s="28" t="s">
        <v>9649</v>
      </c>
      <c r="S60" s="28">
        <v>54</v>
      </c>
      <c r="T60" s="28" t="s">
        <v>17233</v>
      </c>
      <c r="U60" s="28" t="s">
        <v>17233</v>
      </c>
    </row>
    <row r="61" spans="1:21" ht="52" customHeight="1" x14ac:dyDescent="0.25">
      <c r="A61" s="21" t="s">
        <v>17234</v>
      </c>
      <c r="B61" s="21" t="s">
        <v>17235</v>
      </c>
      <c r="C61" s="22" t="e">
        <f t="shared" si="6"/>
        <v>#REF!</v>
      </c>
      <c r="D61" s="21" t="s">
        <v>34</v>
      </c>
      <c r="E61" s="21" t="s">
        <v>16990</v>
      </c>
      <c r="F61" s="21" t="s">
        <v>17236</v>
      </c>
      <c r="G61" s="21" t="s">
        <v>16991</v>
      </c>
      <c r="H61" s="23">
        <v>563</v>
      </c>
      <c r="I61" s="21" t="s">
        <v>16980</v>
      </c>
      <c r="J61" s="24" t="e">
        <f>#REF!/#REF!</f>
        <v>#REF!</v>
      </c>
      <c r="K61" s="25">
        <v>1</v>
      </c>
      <c r="L61" s="26" t="e">
        <f>#REF!</f>
        <v>#REF!</v>
      </c>
      <c r="M61" s="27" t="e">
        <f t="shared" si="7"/>
        <v>#REF!</v>
      </c>
      <c r="N61" s="26" t="e">
        <f t="shared" si="8"/>
        <v>#REF!</v>
      </c>
      <c r="O61" s="21" t="s">
        <v>9646</v>
      </c>
      <c r="P61" s="21" t="s">
        <v>34</v>
      </c>
      <c r="Q61" s="21" t="s">
        <v>16981</v>
      </c>
      <c r="R61" s="21" t="s">
        <v>9649</v>
      </c>
      <c r="S61" s="21">
        <v>55</v>
      </c>
      <c r="T61" s="21" t="s">
        <v>17237</v>
      </c>
      <c r="U61" s="21" t="s">
        <v>17237</v>
      </c>
    </row>
    <row r="62" spans="1:21" ht="52" customHeight="1" x14ac:dyDescent="0.25">
      <c r="A62" s="28" t="s">
        <v>17238</v>
      </c>
      <c r="B62" s="28" t="s">
        <v>17239</v>
      </c>
      <c r="C62" s="22" t="e">
        <f t="shared" si="6"/>
        <v>#REF!</v>
      </c>
      <c r="D62" s="28" t="s">
        <v>34</v>
      </c>
      <c r="E62" s="28" t="s">
        <v>16990</v>
      </c>
      <c r="F62" s="28" t="s">
        <v>17240</v>
      </c>
      <c r="G62" s="28" t="s">
        <v>16991</v>
      </c>
      <c r="H62" s="29">
        <v>810</v>
      </c>
      <c r="I62" s="28" t="s">
        <v>16980</v>
      </c>
      <c r="J62" s="30" t="e">
        <f>#REF!/#REF!</f>
        <v>#REF!</v>
      </c>
      <c r="K62" s="31">
        <v>1</v>
      </c>
      <c r="L62" s="32" t="e">
        <f>#REF!</f>
        <v>#REF!</v>
      </c>
      <c r="M62" s="33" t="e">
        <f t="shared" si="7"/>
        <v>#REF!</v>
      </c>
      <c r="N62" s="32" t="e">
        <f t="shared" si="8"/>
        <v>#REF!</v>
      </c>
      <c r="O62" s="28" t="s">
        <v>9646</v>
      </c>
      <c r="P62" s="28" t="s">
        <v>34</v>
      </c>
      <c r="Q62" s="28" t="s">
        <v>16981</v>
      </c>
      <c r="R62" s="28" t="s">
        <v>9649</v>
      </c>
      <c r="S62" s="28">
        <v>56</v>
      </c>
      <c r="T62" s="28" t="s">
        <v>17241</v>
      </c>
      <c r="U62" s="28" t="s">
        <v>17241</v>
      </c>
    </row>
    <row r="63" spans="1:21" ht="52" customHeight="1" x14ac:dyDescent="0.25">
      <c r="A63" s="21" t="s">
        <v>17242</v>
      </c>
      <c r="B63" s="21" t="s">
        <v>17243</v>
      </c>
      <c r="C63" s="22" t="e">
        <f t="shared" si="6"/>
        <v>#REF!</v>
      </c>
      <c r="D63" s="21" t="s">
        <v>34</v>
      </c>
      <c r="E63" s="21" t="s">
        <v>16990</v>
      </c>
      <c r="F63" s="21" t="s">
        <v>17244</v>
      </c>
      <c r="G63" s="21" t="s">
        <v>16991</v>
      </c>
      <c r="H63" s="23">
        <v>563</v>
      </c>
      <c r="I63" s="21" t="s">
        <v>16980</v>
      </c>
      <c r="J63" s="24" t="e">
        <f>#REF!/#REF!</f>
        <v>#REF!</v>
      </c>
      <c r="K63" s="25">
        <v>1</v>
      </c>
      <c r="L63" s="26" t="e">
        <f>#REF!</f>
        <v>#REF!</v>
      </c>
      <c r="M63" s="27" t="e">
        <f t="shared" si="7"/>
        <v>#REF!</v>
      </c>
      <c r="N63" s="26" t="e">
        <f t="shared" si="8"/>
        <v>#REF!</v>
      </c>
      <c r="O63" s="21" t="s">
        <v>9646</v>
      </c>
      <c r="P63" s="21" t="s">
        <v>34</v>
      </c>
      <c r="Q63" s="21" t="s">
        <v>16981</v>
      </c>
      <c r="R63" s="21" t="s">
        <v>9649</v>
      </c>
      <c r="S63" s="21">
        <v>57</v>
      </c>
      <c r="T63" s="21" t="s">
        <v>17245</v>
      </c>
      <c r="U63" s="21" t="s">
        <v>17245</v>
      </c>
    </row>
    <row r="64" spans="1:21" ht="52" customHeight="1" x14ac:dyDescent="0.25">
      <c r="A64" s="28" t="s">
        <v>17246</v>
      </c>
      <c r="B64" s="28" t="s">
        <v>17247</v>
      </c>
      <c r="C64" s="22" t="e">
        <f t="shared" si="6"/>
        <v>#REF!</v>
      </c>
      <c r="D64" s="28" t="s">
        <v>34</v>
      </c>
      <c r="E64" s="28" t="s">
        <v>17026</v>
      </c>
      <c r="F64" s="28" t="s">
        <v>17248</v>
      </c>
      <c r="G64" s="28" t="s">
        <v>17028</v>
      </c>
      <c r="H64" s="29">
        <v>664</v>
      </c>
      <c r="I64" s="28" t="s">
        <v>16980</v>
      </c>
      <c r="J64" s="30" t="e">
        <f>#REF!/#REF!</f>
        <v>#REF!</v>
      </c>
      <c r="K64" s="31">
        <v>1</v>
      </c>
      <c r="L64" s="32" t="e">
        <f>#REF!</f>
        <v>#REF!</v>
      </c>
      <c r="M64" s="33" t="e">
        <f t="shared" si="7"/>
        <v>#REF!</v>
      </c>
      <c r="N64" s="32" t="e">
        <f t="shared" si="8"/>
        <v>#REF!</v>
      </c>
      <c r="O64" s="28" t="s">
        <v>9646</v>
      </c>
      <c r="P64" s="28" t="s">
        <v>34</v>
      </c>
      <c r="Q64" s="28" t="s">
        <v>16981</v>
      </c>
      <c r="R64" s="28" t="s">
        <v>9649</v>
      </c>
      <c r="S64" s="28">
        <v>58</v>
      </c>
      <c r="T64" s="28" t="s">
        <v>17249</v>
      </c>
      <c r="U64" s="28" t="s">
        <v>17249</v>
      </c>
    </row>
    <row r="65" spans="1:21" ht="52" customHeight="1" x14ac:dyDescent="0.25">
      <c r="A65" s="21" t="s">
        <v>17250</v>
      </c>
      <c r="B65" s="21" t="s">
        <v>17251</v>
      </c>
      <c r="C65" s="22" t="e">
        <f t="shared" si="6"/>
        <v>#REF!</v>
      </c>
      <c r="D65" s="21" t="s">
        <v>34</v>
      </c>
      <c r="E65" s="21" t="s">
        <v>17002</v>
      </c>
      <c r="F65" s="21" t="s">
        <v>17252</v>
      </c>
      <c r="G65" s="21" t="s">
        <v>17253</v>
      </c>
      <c r="H65" s="23">
        <v>895</v>
      </c>
      <c r="I65" s="21" t="s">
        <v>16980</v>
      </c>
      <c r="J65" s="24" t="e">
        <f>#REF!/#REF!</f>
        <v>#REF!</v>
      </c>
      <c r="K65" s="25">
        <v>1</v>
      </c>
      <c r="L65" s="26" t="e">
        <f>#REF!</f>
        <v>#REF!</v>
      </c>
      <c r="M65" s="27" t="e">
        <f t="shared" si="7"/>
        <v>#REF!</v>
      </c>
      <c r="N65" s="26" t="e">
        <f t="shared" si="8"/>
        <v>#REF!</v>
      </c>
      <c r="O65" s="21" t="s">
        <v>9646</v>
      </c>
      <c r="P65" s="21" t="s">
        <v>34</v>
      </c>
      <c r="Q65" s="21" t="s">
        <v>16981</v>
      </c>
      <c r="R65" s="21" t="s">
        <v>9649</v>
      </c>
      <c r="S65" s="21">
        <v>59</v>
      </c>
      <c r="T65" s="21" t="s">
        <v>17254</v>
      </c>
      <c r="U65" s="21" t="s">
        <v>17254</v>
      </c>
    </row>
    <row r="66" spans="1:21" ht="52" customHeight="1" x14ac:dyDescent="0.25">
      <c r="A66" s="28" t="s">
        <v>17255</v>
      </c>
      <c r="B66" s="28" t="s">
        <v>17256</v>
      </c>
      <c r="C66" s="22"/>
      <c r="D66" s="28" t="s">
        <v>34</v>
      </c>
      <c r="E66" s="28" t="s">
        <v>17002</v>
      </c>
      <c r="F66" s="28" t="s">
        <v>17257</v>
      </c>
      <c r="G66" s="28" t="s">
        <v>17258</v>
      </c>
      <c r="H66" s="29"/>
      <c r="I66" s="28" t="s">
        <v>16980</v>
      </c>
      <c r="J66" s="30" t="e">
        <f>#REF!/#REF!</f>
        <v>#REF!</v>
      </c>
      <c r="K66" s="31">
        <v>1</v>
      </c>
      <c r="L66" s="32" t="e">
        <f>#REF!</f>
        <v>#REF!</v>
      </c>
      <c r="M66" s="33"/>
      <c r="N66" s="32"/>
      <c r="O66" s="28" t="s">
        <v>9646</v>
      </c>
      <c r="P66" s="28" t="s">
        <v>34</v>
      </c>
      <c r="Q66" s="28" t="s">
        <v>17109</v>
      </c>
      <c r="R66" s="28" t="s">
        <v>9649</v>
      </c>
      <c r="S66" s="28">
        <v>60</v>
      </c>
      <c r="T66" s="28" t="s">
        <v>17259</v>
      </c>
      <c r="U66" s="28" t="s">
        <v>17259</v>
      </c>
    </row>
    <row r="67" spans="1:21" ht="52" customHeight="1" x14ac:dyDescent="0.25">
      <c r="A67" s="21" t="s">
        <v>17260</v>
      </c>
      <c r="B67" s="21" t="s">
        <v>17261</v>
      </c>
      <c r="C67" s="22" t="e">
        <f>N67*10</f>
        <v>#REF!</v>
      </c>
      <c r="D67" s="21" t="s">
        <v>34</v>
      </c>
      <c r="E67" s="21" t="s">
        <v>17026</v>
      </c>
      <c r="F67" s="21" t="s">
        <v>17262</v>
      </c>
      <c r="G67" s="21" t="s">
        <v>17263</v>
      </c>
      <c r="H67" s="23">
        <v>1116</v>
      </c>
      <c r="I67" s="21" t="s">
        <v>16980</v>
      </c>
      <c r="J67" s="24" t="e">
        <f>#REF!/#REF!</f>
        <v>#REF!</v>
      </c>
      <c r="K67" s="25">
        <v>1</v>
      </c>
      <c r="L67" s="26" t="e">
        <f>#REF!</f>
        <v>#REF!</v>
      </c>
      <c r="M67" s="27" t="e">
        <f>H67*J67*(1+K67)</f>
        <v>#REF!</v>
      </c>
      <c r="N67" s="26" t="e">
        <f>ROUND(M67*L67,-4)</f>
        <v>#REF!</v>
      </c>
      <c r="O67" s="21" t="s">
        <v>9646</v>
      </c>
      <c r="P67" s="21" t="s">
        <v>34</v>
      </c>
      <c r="Q67" s="21" t="s">
        <v>16981</v>
      </c>
      <c r="R67" s="21" t="s">
        <v>9649</v>
      </c>
      <c r="S67" s="21">
        <v>61</v>
      </c>
      <c r="T67" s="21" t="s">
        <v>17264</v>
      </c>
      <c r="U67" s="21" t="s">
        <v>17264</v>
      </c>
    </row>
    <row r="68" spans="1:21" ht="52" customHeight="1" x14ac:dyDescent="0.25">
      <c r="A68" s="28" t="s">
        <v>17265</v>
      </c>
      <c r="B68" s="28" t="s">
        <v>17266</v>
      </c>
      <c r="C68" s="22" t="e">
        <f>N68*10</f>
        <v>#REF!</v>
      </c>
      <c r="D68" s="28" t="s">
        <v>34</v>
      </c>
      <c r="E68" s="28" t="s">
        <v>16990</v>
      </c>
      <c r="F68" s="28" t="s">
        <v>17267</v>
      </c>
      <c r="G68" s="28" t="s">
        <v>16991</v>
      </c>
      <c r="H68" s="29">
        <v>623</v>
      </c>
      <c r="I68" s="28" t="s">
        <v>16980</v>
      </c>
      <c r="J68" s="30" t="e">
        <f>#REF!/#REF!</f>
        <v>#REF!</v>
      </c>
      <c r="K68" s="31">
        <v>1</v>
      </c>
      <c r="L68" s="32" t="e">
        <f>#REF!</f>
        <v>#REF!</v>
      </c>
      <c r="M68" s="33" t="e">
        <f>H68*J68*(1+K68)</f>
        <v>#REF!</v>
      </c>
      <c r="N68" s="32" t="e">
        <f>ROUND(M68*L68,-4)</f>
        <v>#REF!</v>
      </c>
      <c r="O68" s="28" t="s">
        <v>9646</v>
      </c>
      <c r="P68" s="28" t="s">
        <v>34</v>
      </c>
      <c r="Q68" s="28" t="s">
        <v>16981</v>
      </c>
      <c r="R68" s="28" t="s">
        <v>9649</v>
      </c>
      <c r="S68" s="28">
        <v>62</v>
      </c>
      <c r="T68" s="28" t="s">
        <v>17268</v>
      </c>
      <c r="U68" s="28" t="s">
        <v>17268</v>
      </c>
    </row>
    <row r="69" spans="1:21" ht="52" customHeight="1" x14ac:dyDescent="0.25">
      <c r="A69" s="21" t="s">
        <v>17269</v>
      </c>
      <c r="B69" s="21" t="s">
        <v>17270</v>
      </c>
      <c r="C69" s="22" t="e">
        <f>N69*10</f>
        <v>#REF!</v>
      </c>
      <c r="D69" s="21" t="s">
        <v>34</v>
      </c>
      <c r="E69" s="21" t="s">
        <v>16990</v>
      </c>
      <c r="F69" s="21" t="s">
        <v>17271</v>
      </c>
      <c r="G69" s="21" t="s">
        <v>16991</v>
      </c>
      <c r="H69" s="23">
        <v>623</v>
      </c>
      <c r="I69" s="21" t="s">
        <v>16980</v>
      </c>
      <c r="J69" s="24" t="e">
        <f>#REF!/#REF!</f>
        <v>#REF!</v>
      </c>
      <c r="K69" s="25">
        <v>1</v>
      </c>
      <c r="L69" s="26" t="e">
        <f>#REF!</f>
        <v>#REF!</v>
      </c>
      <c r="M69" s="27" t="e">
        <f>H69*J69*(1+K69)</f>
        <v>#REF!</v>
      </c>
      <c r="N69" s="26" t="e">
        <f>ROUND(M69*L69,-4)</f>
        <v>#REF!</v>
      </c>
      <c r="O69" s="21" t="s">
        <v>9646</v>
      </c>
      <c r="P69" s="21" t="s">
        <v>34</v>
      </c>
      <c r="Q69" s="21" t="s">
        <v>16981</v>
      </c>
      <c r="R69" s="21" t="s">
        <v>9649</v>
      </c>
      <c r="S69" s="21">
        <v>63</v>
      </c>
      <c r="T69" s="21" t="s">
        <v>17272</v>
      </c>
      <c r="U69" s="21" t="s">
        <v>17272</v>
      </c>
    </row>
    <row r="70" spans="1:21" ht="52" customHeight="1" x14ac:dyDescent="0.25">
      <c r="A70" s="28" t="s">
        <v>17273</v>
      </c>
      <c r="B70" s="28" t="s">
        <v>17274</v>
      </c>
      <c r="C70" s="22" t="e">
        <f>N70*10</f>
        <v>#REF!</v>
      </c>
      <c r="D70" s="28" t="s">
        <v>34</v>
      </c>
      <c r="E70" s="28" t="s">
        <v>16990</v>
      </c>
      <c r="F70" s="28" t="s">
        <v>17275</v>
      </c>
      <c r="G70" s="28" t="s">
        <v>16991</v>
      </c>
      <c r="H70" s="29">
        <v>771</v>
      </c>
      <c r="I70" s="28" t="s">
        <v>16980</v>
      </c>
      <c r="J70" s="30" t="e">
        <f>#REF!/#REF!</f>
        <v>#REF!</v>
      </c>
      <c r="K70" s="31">
        <v>1</v>
      </c>
      <c r="L70" s="32" t="e">
        <f>#REF!</f>
        <v>#REF!</v>
      </c>
      <c r="M70" s="33" t="e">
        <f>H70*J70*(1+K70)</f>
        <v>#REF!</v>
      </c>
      <c r="N70" s="32" t="e">
        <f>ROUND(M70*L70,-4)</f>
        <v>#REF!</v>
      </c>
      <c r="O70" s="28" t="s">
        <v>9646</v>
      </c>
      <c r="P70" s="28" t="s">
        <v>34</v>
      </c>
      <c r="Q70" s="28" t="s">
        <v>16981</v>
      </c>
      <c r="R70" s="28" t="s">
        <v>9649</v>
      </c>
      <c r="S70" s="28">
        <v>64</v>
      </c>
      <c r="T70" s="28" t="s">
        <v>17276</v>
      </c>
      <c r="U70" s="28" t="s">
        <v>17276</v>
      </c>
    </row>
    <row r="71" spans="1:21" ht="52" customHeight="1" x14ac:dyDescent="0.25">
      <c r="A71" s="21" t="s">
        <v>17277</v>
      </c>
      <c r="B71" s="21" t="s">
        <v>17278</v>
      </c>
      <c r="C71" s="22" t="e">
        <f>N71*10</f>
        <v>#REF!</v>
      </c>
      <c r="D71" s="21" t="s">
        <v>34</v>
      </c>
      <c r="E71" s="21" t="s">
        <v>17026</v>
      </c>
      <c r="F71" s="21" t="s">
        <v>17279</v>
      </c>
      <c r="G71" s="21" t="s">
        <v>17280</v>
      </c>
      <c r="H71" s="23">
        <v>615</v>
      </c>
      <c r="I71" s="21" t="s">
        <v>16980</v>
      </c>
      <c r="J71" s="24" t="e">
        <f>#REF!/#REF!</f>
        <v>#REF!</v>
      </c>
      <c r="K71" s="25">
        <v>1</v>
      </c>
      <c r="L71" s="26" t="e">
        <f>#REF!</f>
        <v>#REF!</v>
      </c>
      <c r="M71" s="27" t="e">
        <f>H71*J71*(1+K71)</f>
        <v>#REF!</v>
      </c>
      <c r="N71" s="26" t="e">
        <f>ROUND(M71*L71,-4)</f>
        <v>#REF!</v>
      </c>
      <c r="O71" s="21" t="s">
        <v>9646</v>
      </c>
      <c r="P71" s="21" t="s">
        <v>34</v>
      </c>
      <c r="Q71" s="21" t="s">
        <v>16981</v>
      </c>
      <c r="R71" s="21" t="s">
        <v>9649</v>
      </c>
      <c r="S71" s="21">
        <v>65</v>
      </c>
      <c r="T71" s="21" t="s">
        <v>17281</v>
      </c>
      <c r="U71" s="21" t="s">
        <v>17281</v>
      </c>
    </row>
    <row r="72" spans="1:21" ht="52" customHeight="1" x14ac:dyDescent="0.25">
      <c r="A72" s="28" t="s">
        <v>17282</v>
      </c>
      <c r="B72" s="28" t="s">
        <v>17283</v>
      </c>
      <c r="C72" s="22"/>
      <c r="D72" s="28" t="s">
        <v>34</v>
      </c>
      <c r="E72" s="28" t="s">
        <v>16977</v>
      </c>
      <c r="F72" s="28" t="s">
        <v>17284</v>
      </c>
      <c r="G72" s="28" t="s">
        <v>17285</v>
      </c>
      <c r="H72" s="29"/>
      <c r="I72" s="28" t="s">
        <v>16980</v>
      </c>
      <c r="J72" s="30" t="e">
        <f>#REF!/#REF!</f>
        <v>#REF!</v>
      </c>
      <c r="K72" s="31">
        <v>1</v>
      </c>
      <c r="L72" s="32" t="e">
        <f>#REF!</f>
        <v>#REF!</v>
      </c>
      <c r="M72" s="33"/>
      <c r="N72" s="32"/>
      <c r="O72" s="28" t="s">
        <v>9646</v>
      </c>
      <c r="P72" s="28" t="s">
        <v>34</v>
      </c>
      <c r="Q72" s="28" t="s">
        <v>17109</v>
      </c>
      <c r="R72" s="28" t="s">
        <v>9649</v>
      </c>
      <c r="S72" s="28">
        <v>66</v>
      </c>
      <c r="T72" s="28" t="s">
        <v>17286</v>
      </c>
      <c r="U72" s="28" t="s">
        <v>17286</v>
      </c>
    </row>
    <row r="73" spans="1:21" ht="52" customHeight="1" x14ac:dyDescent="0.25">
      <c r="A73" s="21" t="s">
        <v>17287</v>
      </c>
      <c r="B73" s="21" t="s">
        <v>17288</v>
      </c>
      <c r="C73" s="22" t="e">
        <f t="shared" ref="C73:C87" si="9">N73*10</f>
        <v>#REF!</v>
      </c>
      <c r="D73" s="21" t="s">
        <v>34</v>
      </c>
      <c r="E73" s="21" t="s">
        <v>17026</v>
      </c>
      <c r="F73" s="21" t="s">
        <v>17289</v>
      </c>
      <c r="G73" s="21" t="s">
        <v>17290</v>
      </c>
      <c r="H73" s="23">
        <v>729</v>
      </c>
      <c r="I73" s="21" t="s">
        <v>16980</v>
      </c>
      <c r="J73" s="24" t="e">
        <f>#REF!/#REF!</f>
        <v>#REF!</v>
      </c>
      <c r="K73" s="25">
        <v>1</v>
      </c>
      <c r="L73" s="26" t="e">
        <f>#REF!</f>
        <v>#REF!</v>
      </c>
      <c r="M73" s="27" t="e">
        <f t="shared" ref="M73:M87" si="10">H73*J73*(1+K73)</f>
        <v>#REF!</v>
      </c>
      <c r="N73" s="26" t="e">
        <f t="shared" ref="N73:N87" si="11">ROUND(M73*L73,-4)</f>
        <v>#REF!</v>
      </c>
      <c r="O73" s="21" t="s">
        <v>9646</v>
      </c>
      <c r="P73" s="21" t="s">
        <v>34</v>
      </c>
      <c r="Q73" s="21" t="s">
        <v>16981</v>
      </c>
      <c r="R73" s="21" t="s">
        <v>9649</v>
      </c>
      <c r="S73" s="21">
        <v>67</v>
      </c>
      <c r="T73" s="21" t="s">
        <v>17291</v>
      </c>
      <c r="U73" s="21" t="s">
        <v>17291</v>
      </c>
    </row>
    <row r="74" spans="1:21" ht="52" customHeight="1" x14ac:dyDescent="0.25">
      <c r="A74" s="28" t="s">
        <v>17292</v>
      </c>
      <c r="B74" s="28" t="s">
        <v>17293</v>
      </c>
      <c r="C74" s="22" t="e">
        <f t="shared" si="9"/>
        <v>#REF!</v>
      </c>
      <c r="D74" s="28" t="s">
        <v>34</v>
      </c>
      <c r="E74" s="28" t="s">
        <v>17026</v>
      </c>
      <c r="F74" s="28" t="s">
        <v>17294</v>
      </c>
      <c r="G74" s="28" t="s">
        <v>17295</v>
      </c>
      <c r="H74" s="29">
        <v>802</v>
      </c>
      <c r="I74" s="28" t="s">
        <v>16980</v>
      </c>
      <c r="J74" s="30" t="e">
        <f>#REF!/#REF!</f>
        <v>#REF!</v>
      </c>
      <c r="K74" s="31">
        <v>1</v>
      </c>
      <c r="L74" s="32" t="e">
        <f>#REF!</f>
        <v>#REF!</v>
      </c>
      <c r="M74" s="33" t="e">
        <f t="shared" si="10"/>
        <v>#REF!</v>
      </c>
      <c r="N74" s="32" t="e">
        <f t="shared" si="11"/>
        <v>#REF!</v>
      </c>
      <c r="O74" s="28" t="s">
        <v>9646</v>
      </c>
      <c r="P74" s="28" t="s">
        <v>34</v>
      </c>
      <c r="Q74" s="28" t="s">
        <v>16981</v>
      </c>
      <c r="R74" s="28" t="s">
        <v>9649</v>
      </c>
      <c r="S74" s="28">
        <v>68</v>
      </c>
      <c r="T74" s="28" t="s">
        <v>17296</v>
      </c>
      <c r="U74" s="28" t="s">
        <v>17296</v>
      </c>
    </row>
    <row r="75" spans="1:21" ht="52" customHeight="1" x14ac:dyDescent="0.25">
      <c r="A75" s="21" t="s">
        <v>17297</v>
      </c>
      <c r="B75" s="21" t="s">
        <v>17298</v>
      </c>
      <c r="C75" s="22" t="e">
        <f t="shared" si="9"/>
        <v>#REF!</v>
      </c>
      <c r="D75" s="21" t="s">
        <v>34</v>
      </c>
      <c r="E75" s="21" t="s">
        <v>17026</v>
      </c>
      <c r="F75" s="21" t="s">
        <v>17299</v>
      </c>
      <c r="G75" s="21" t="s">
        <v>17280</v>
      </c>
      <c r="H75" s="23">
        <v>584</v>
      </c>
      <c r="I75" s="21" t="s">
        <v>16980</v>
      </c>
      <c r="J75" s="24" t="e">
        <f>#REF!/#REF!</f>
        <v>#REF!</v>
      </c>
      <c r="K75" s="25">
        <v>1</v>
      </c>
      <c r="L75" s="26" t="e">
        <f>#REF!</f>
        <v>#REF!</v>
      </c>
      <c r="M75" s="27" t="e">
        <f t="shared" si="10"/>
        <v>#REF!</v>
      </c>
      <c r="N75" s="26" t="e">
        <f t="shared" si="11"/>
        <v>#REF!</v>
      </c>
      <c r="O75" s="21" t="s">
        <v>9646</v>
      </c>
      <c r="P75" s="21" t="s">
        <v>34</v>
      </c>
      <c r="Q75" s="21" t="s">
        <v>16981</v>
      </c>
      <c r="R75" s="21" t="s">
        <v>9649</v>
      </c>
      <c r="S75" s="21">
        <v>69</v>
      </c>
      <c r="T75" s="21" t="s">
        <v>17300</v>
      </c>
      <c r="U75" s="21" t="s">
        <v>17300</v>
      </c>
    </row>
    <row r="76" spans="1:21" ht="52" customHeight="1" x14ac:dyDescent="0.25">
      <c r="A76" s="28" t="s">
        <v>17301</v>
      </c>
      <c r="B76" s="28" t="s">
        <v>17302</v>
      </c>
      <c r="C76" s="22" t="e">
        <f t="shared" si="9"/>
        <v>#REF!</v>
      </c>
      <c r="D76" s="28" t="s">
        <v>34</v>
      </c>
      <c r="E76" s="28" t="s">
        <v>17026</v>
      </c>
      <c r="F76" s="28" t="s">
        <v>17299</v>
      </c>
      <c r="G76" s="28" t="s">
        <v>17280</v>
      </c>
      <c r="H76" s="29">
        <v>580</v>
      </c>
      <c r="I76" s="28" t="s">
        <v>16980</v>
      </c>
      <c r="J76" s="30" t="e">
        <f>#REF!/#REF!</f>
        <v>#REF!</v>
      </c>
      <c r="K76" s="31">
        <v>1</v>
      </c>
      <c r="L76" s="32" t="e">
        <f>#REF!</f>
        <v>#REF!</v>
      </c>
      <c r="M76" s="33" t="e">
        <f t="shared" si="10"/>
        <v>#REF!</v>
      </c>
      <c r="N76" s="32" t="e">
        <f t="shared" si="11"/>
        <v>#REF!</v>
      </c>
      <c r="O76" s="28" t="s">
        <v>9646</v>
      </c>
      <c r="P76" s="28" t="s">
        <v>34</v>
      </c>
      <c r="Q76" s="28" t="s">
        <v>16981</v>
      </c>
      <c r="R76" s="28" t="s">
        <v>9649</v>
      </c>
      <c r="S76" s="28">
        <v>70</v>
      </c>
      <c r="T76" s="28" t="s">
        <v>17303</v>
      </c>
      <c r="U76" s="28" t="s">
        <v>17303</v>
      </c>
    </row>
    <row r="77" spans="1:21" ht="52" customHeight="1" x14ac:dyDescent="0.25">
      <c r="A77" s="21" t="s">
        <v>17304</v>
      </c>
      <c r="B77" s="21" t="s">
        <v>17305</v>
      </c>
      <c r="C77" s="22" t="e">
        <f t="shared" si="9"/>
        <v>#REF!</v>
      </c>
      <c r="D77" s="21" t="s">
        <v>34</v>
      </c>
      <c r="E77" s="21" t="s">
        <v>17026</v>
      </c>
      <c r="F77" s="21" t="s">
        <v>17299</v>
      </c>
      <c r="G77" s="21" t="s">
        <v>17280</v>
      </c>
      <c r="H77" s="23">
        <v>593</v>
      </c>
      <c r="I77" s="21" t="s">
        <v>16980</v>
      </c>
      <c r="J77" s="24" t="e">
        <f>#REF!/#REF!</f>
        <v>#REF!</v>
      </c>
      <c r="K77" s="25">
        <v>1</v>
      </c>
      <c r="L77" s="26" t="e">
        <f>#REF!</f>
        <v>#REF!</v>
      </c>
      <c r="M77" s="27" t="e">
        <f t="shared" si="10"/>
        <v>#REF!</v>
      </c>
      <c r="N77" s="26" t="e">
        <f t="shared" si="11"/>
        <v>#REF!</v>
      </c>
      <c r="O77" s="21" t="s">
        <v>9646</v>
      </c>
      <c r="P77" s="21" t="s">
        <v>34</v>
      </c>
      <c r="Q77" s="21" t="s">
        <v>16981</v>
      </c>
      <c r="R77" s="21" t="s">
        <v>9649</v>
      </c>
      <c r="S77" s="21">
        <v>71</v>
      </c>
      <c r="T77" s="21" t="s">
        <v>17306</v>
      </c>
      <c r="U77" s="21" t="s">
        <v>17306</v>
      </c>
    </row>
    <row r="78" spans="1:21" ht="52" customHeight="1" x14ac:dyDescent="0.25">
      <c r="A78" s="28" t="s">
        <v>17307</v>
      </c>
      <c r="B78" s="28" t="s">
        <v>17308</v>
      </c>
      <c r="C78" s="22" t="e">
        <f t="shared" si="9"/>
        <v>#REF!</v>
      </c>
      <c r="D78" s="28" t="s">
        <v>34</v>
      </c>
      <c r="E78" s="28" t="s">
        <v>17309</v>
      </c>
      <c r="F78" s="28" t="s">
        <v>17310</v>
      </c>
      <c r="G78" s="28" t="s">
        <v>17311</v>
      </c>
      <c r="H78" s="29">
        <v>508</v>
      </c>
      <c r="I78" s="28" t="s">
        <v>16980</v>
      </c>
      <c r="J78" s="30" t="e">
        <f>#REF!/#REF!</f>
        <v>#REF!</v>
      </c>
      <c r="K78" s="31">
        <v>1</v>
      </c>
      <c r="L78" s="32" t="e">
        <f>#REF!</f>
        <v>#REF!</v>
      </c>
      <c r="M78" s="33" t="e">
        <f t="shared" si="10"/>
        <v>#REF!</v>
      </c>
      <c r="N78" s="32" t="e">
        <f t="shared" si="11"/>
        <v>#REF!</v>
      </c>
      <c r="O78" s="28" t="s">
        <v>9646</v>
      </c>
      <c r="P78" s="28" t="s">
        <v>34</v>
      </c>
      <c r="Q78" s="28" t="s">
        <v>16981</v>
      </c>
      <c r="R78" s="28" t="s">
        <v>9649</v>
      </c>
      <c r="S78" s="28">
        <v>72</v>
      </c>
      <c r="T78" s="28" t="s">
        <v>17312</v>
      </c>
      <c r="U78" s="28" t="s">
        <v>17312</v>
      </c>
    </row>
    <row r="79" spans="1:21" ht="52" customHeight="1" x14ac:dyDescent="0.25">
      <c r="A79" s="21" t="s">
        <v>17313</v>
      </c>
      <c r="B79" s="21" t="s">
        <v>17314</v>
      </c>
      <c r="C79" s="22" t="e">
        <f t="shared" si="9"/>
        <v>#REF!</v>
      </c>
      <c r="D79" s="21" t="s">
        <v>34</v>
      </c>
      <c r="E79" s="21" t="s">
        <v>17309</v>
      </c>
      <c r="F79" s="21" t="s">
        <v>17315</v>
      </c>
      <c r="G79" s="21" t="s">
        <v>17316</v>
      </c>
      <c r="H79" s="23">
        <v>508</v>
      </c>
      <c r="I79" s="21" t="s">
        <v>16980</v>
      </c>
      <c r="J79" s="24" t="e">
        <f>#REF!/#REF!</f>
        <v>#REF!</v>
      </c>
      <c r="K79" s="25">
        <v>1</v>
      </c>
      <c r="L79" s="26" t="e">
        <f>#REF!</f>
        <v>#REF!</v>
      </c>
      <c r="M79" s="27" t="e">
        <f t="shared" si="10"/>
        <v>#REF!</v>
      </c>
      <c r="N79" s="26" t="e">
        <f t="shared" si="11"/>
        <v>#REF!</v>
      </c>
      <c r="O79" s="21" t="s">
        <v>9646</v>
      </c>
      <c r="P79" s="21" t="s">
        <v>34</v>
      </c>
      <c r="Q79" s="21" t="s">
        <v>16981</v>
      </c>
      <c r="R79" s="21" t="s">
        <v>9649</v>
      </c>
      <c r="S79" s="21">
        <v>73</v>
      </c>
      <c r="T79" s="21" t="s">
        <v>17317</v>
      </c>
      <c r="U79" s="21" t="s">
        <v>17317</v>
      </c>
    </row>
    <row r="80" spans="1:21" ht="52" customHeight="1" x14ac:dyDescent="0.25">
      <c r="A80" s="28" t="s">
        <v>17318</v>
      </c>
      <c r="B80" s="28" t="s">
        <v>17319</v>
      </c>
      <c r="C80" s="22" t="e">
        <f t="shared" si="9"/>
        <v>#REF!</v>
      </c>
      <c r="D80" s="28" t="s">
        <v>34</v>
      </c>
      <c r="E80" s="28" t="s">
        <v>17309</v>
      </c>
      <c r="F80" s="28" t="s">
        <v>17320</v>
      </c>
      <c r="G80" s="28" t="s">
        <v>17316</v>
      </c>
      <c r="H80" s="29">
        <v>508</v>
      </c>
      <c r="I80" s="28" t="s">
        <v>16980</v>
      </c>
      <c r="J80" s="30" t="e">
        <f>#REF!/#REF!</f>
        <v>#REF!</v>
      </c>
      <c r="K80" s="31">
        <v>1</v>
      </c>
      <c r="L80" s="32" t="e">
        <f>#REF!</f>
        <v>#REF!</v>
      </c>
      <c r="M80" s="33" t="e">
        <f t="shared" si="10"/>
        <v>#REF!</v>
      </c>
      <c r="N80" s="32" t="e">
        <f t="shared" si="11"/>
        <v>#REF!</v>
      </c>
      <c r="O80" s="28" t="s">
        <v>9646</v>
      </c>
      <c r="P80" s="28" t="s">
        <v>34</v>
      </c>
      <c r="Q80" s="28" t="s">
        <v>16981</v>
      </c>
      <c r="R80" s="28" t="s">
        <v>9649</v>
      </c>
      <c r="S80" s="28">
        <v>74</v>
      </c>
      <c r="T80" s="28" t="s">
        <v>17321</v>
      </c>
      <c r="U80" s="28" t="s">
        <v>17321</v>
      </c>
    </row>
    <row r="81" spans="1:21" ht="52" customHeight="1" x14ac:dyDescent="0.25">
      <c r="A81" s="21" t="s">
        <v>17322</v>
      </c>
      <c r="B81" s="21" t="s">
        <v>17323</v>
      </c>
      <c r="C81" s="22" t="e">
        <f t="shared" si="9"/>
        <v>#REF!</v>
      </c>
      <c r="D81" s="21" t="s">
        <v>34</v>
      </c>
      <c r="E81" s="21" t="s">
        <v>17026</v>
      </c>
      <c r="F81" s="21" t="s">
        <v>17324</v>
      </c>
      <c r="G81" s="21" t="s">
        <v>17295</v>
      </c>
      <c r="H81" s="23">
        <v>563</v>
      </c>
      <c r="I81" s="21" t="s">
        <v>16980</v>
      </c>
      <c r="J81" s="24" t="e">
        <f>#REF!/#REF!</f>
        <v>#REF!</v>
      </c>
      <c r="K81" s="25">
        <v>1</v>
      </c>
      <c r="L81" s="26" t="e">
        <f>#REF!</f>
        <v>#REF!</v>
      </c>
      <c r="M81" s="27" t="e">
        <f t="shared" si="10"/>
        <v>#REF!</v>
      </c>
      <c r="N81" s="26" t="e">
        <f t="shared" si="11"/>
        <v>#REF!</v>
      </c>
      <c r="O81" s="21" t="s">
        <v>9646</v>
      </c>
      <c r="P81" s="21" t="s">
        <v>34</v>
      </c>
      <c r="Q81" s="21" t="s">
        <v>16981</v>
      </c>
      <c r="R81" s="21" t="s">
        <v>9649</v>
      </c>
      <c r="S81" s="21">
        <v>75</v>
      </c>
      <c r="T81" s="21" t="s">
        <v>17325</v>
      </c>
      <c r="U81" s="21" t="s">
        <v>17325</v>
      </c>
    </row>
    <row r="82" spans="1:21" ht="52" customHeight="1" x14ac:dyDescent="0.25">
      <c r="A82" s="28" t="s">
        <v>17326</v>
      </c>
      <c r="B82" s="28" t="s">
        <v>17327</v>
      </c>
      <c r="C82" s="22" t="e">
        <f t="shared" si="9"/>
        <v>#REF!</v>
      </c>
      <c r="D82" s="28" t="s">
        <v>34</v>
      </c>
      <c r="E82" s="28" t="s">
        <v>17026</v>
      </c>
      <c r="F82" s="28" t="s">
        <v>17328</v>
      </c>
      <c r="G82" s="28" t="s">
        <v>17295</v>
      </c>
      <c r="H82" s="29">
        <v>563</v>
      </c>
      <c r="I82" s="28" t="s">
        <v>16980</v>
      </c>
      <c r="J82" s="30" t="e">
        <f>#REF!/#REF!</f>
        <v>#REF!</v>
      </c>
      <c r="K82" s="31">
        <v>1</v>
      </c>
      <c r="L82" s="32" t="e">
        <f>#REF!</f>
        <v>#REF!</v>
      </c>
      <c r="M82" s="33" t="e">
        <f t="shared" si="10"/>
        <v>#REF!</v>
      </c>
      <c r="N82" s="32" t="e">
        <f t="shared" si="11"/>
        <v>#REF!</v>
      </c>
      <c r="O82" s="28" t="s">
        <v>9646</v>
      </c>
      <c r="P82" s="28" t="s">
        <v>34</v>
      </c>
      <c r="Q82" s="28" t="s">
        <v>16981</v>
      </c>
      <c r="R82" s="28" t="s">
        <v>9649</v>
      </c>
      <c r="S82" s="28">
        <v>76</v>
      </c>
      <c r="T82" s="28" t="s">
        <v>17329</v>
      </c>
      <c r="U82" s="28" t="s">
        <v>17329</v>
      </c>
    </row>
    <row r="83" spans="1:21" ht="52" customHeight="1" x14ac:dyDescent="0.25">
      <c r="A83" s="21" t="s">
        <v>17330</v>
      </c>
      <c r="B83" s="21" t="s">
        <v>17331</v>
      </c>
      <c r="C83" s="22" t="e">
        <f t="shared" si="9"/>
        <v>#REF!</v>
      </c>
      <c r="D83" s="21" t="s">
        <v>34</v>
      </c>
      <c r="E83" s="21" t="s">
        <v>17026</v>
      </c>
      <c r="F83" s="21" t="s">
        <v>17332</v>
      </c>
      <c r="G83" s="21" t="s">
        <v>17295</v>
      </c>
      <c r="H83" s="23">
        <v>563</v>
      </c>
      <c r="I83" s="21" t="s">
        <v>16980</v>
      </c>
      <c r="J83" s="24" t="e">
        <f>#REF!/#REF!</f>
        <v>#REF!</v>
      </c>
      <c r="K83" s="25">
        <v>1</v>
      </c>
      <c r="L83" s="26" t="e">
        <f>#REF!</f>
        <v>#REF!</v>
      </c>
      <c r="M83" s="27" t="e">
        <f t="shared" si="10"/>
        <v>#REF!</v>
      </c>
      <c r="N83" s="26" t="e">
        <f t="shared" si="11"/>
        <v>#REF!</v>
      </c>
      <c r="O83" s="21" t="s">
        <v>9646</v>
      </c>
      <c r="P83" s="21" t="s">
        <v>34</v>
      </c>
      <c r="Q83" s="21" t="s">
        <v>16981</v>
      </c>
      <c r="R83" s="21" t="s">
        <v>9649</v>
      </c>
      <c r="S83" s="21">
        <v>77</v>
      </c>
      <c r="T83" s="21" t="s">
        <v>17333</v>
      </c>
      <c r="U83" s="21" t="s">
        <v>17333</v>
      </c>
    </row>
    <row r="84" spans="1:21" ht="52" customHeight="1" x14ac:dyDescent="0.25">
      <c r="A84" s="28" t="s">
        <v>17334</v>
      </c>
      <c r="B84" s="28" t="s">
        <v>17335</v>
      </c>
      <c r="C84" s="22" t="e">
        <f t="shared" si="9"/>
        <v>#REF!</v>
      </c>
      <c r="D84" s="28" t="s">
        <v>34</v>
      </c>
      <c r="E84" s="28" t="s">
        <v>17026</v>
      </c>
      <c r="F84" s="28" t="s">
        <v>17336</v>
      </c>
      <c r="G84" s="28" t="s">
        <v>17295</v>
      </c>
      <c r="H84" s="29">
        <v>563</v>
      </c>
      <c r="I84" s="28" t="s">
        <v>16980</v>
      </c>
      <c r="J84" s="30" t="e">
        <f>#REF!/#REF!</f>
        <v>#REF!</v>
      </c>
      <c r="K84" s="31">
        <v>1</v>
      </c>
      <c r="L84" s="32" t="e">
        <f>#REF!</f>
        <v>#REF!</v>
      </c>
      <c r="M84" s="33" t="e">
        <f t="shared" si="10"/>
        <v>#REF!</v>
      </c>
      <c r="N84" s="32" t="e">
        <f t="shared" si="11"/>
        <v>#REF!</v>
      </c>
      <c r="O84" s="28" t="s">
        <v>9646</v>
      </c>
      <c r="P84" s="28" t="s">
        <v>34</v>
      </c>
      <c r="Q84" s="28" t="s">
        <v>16981</v>
      </c>
      <c r="R84" s="28" t="s">
        <v>9649</v>
      </c>
      <c r="S84" s="28">
        <v>78</v>
      </c>
      <c r="T84" s="28" t="s">
        <v>17337</v>
      </c>
      <c r="U84" s="28" t="s">
        <v>17337</v>
      </c>
    </row>
    <row r="85" spans="1:21" ht="52" customHeight="1" x14ac:dyDescent="0.25">
      <c r="A85" s="21" t="s">
        <v>1158</v>
      </c>
      <c r="B85" s="21" t="s">
        <v>17338</v>
      </c>
      <c r="C85" s="22" t="e">
        <f t="shared" si="9"/>
        <v>#REF!</v>
      </c>
      <c r="D85" s="21" t="s">
        <v>34</v>
      </c>
      <c r="E85" s="21" t="s">
        <v>16977</v>
      </c>
      <c r="F85" s="21" t="s">
        <v>17339</v>
      </c>
      <c r="G85" s="21" t="s">
        <v>17340</v>
      </c>
      <c r="H85" s="23">
        <v>468</v>
      </c>
      <c r="I85" s="21" t="s">
        <v>16980</v>
      </c>
      <c r="J85" s="24" t="e">
        <f>#REF!/#REF!</f>
        <v>#REF!</v>
      </c>
      <c r="K85" s="25">
        <v>1</v>
      </c>
      <c r="L85" s="26" t="e">
        <f>#REF!</f>
        <v>#REF!</v>
      </c>
      <c r="M85" s="27" t="e">
        <f t="shared" si="10"/>
        <v>#REF!</v>
      </c>
      <c r="N85" s="26" t="e">
        <f t="shared" si="11"/>
        <v>#REF!</v>
      </c>
      <c r="O85" s="21" t="s">
        <v>9646</v>
      </c>
      <c r="P85" s="21" t="s">
        <v>34</v>
      </c>
      <c r="Q85" s="21" t="s">
        <v>16981</v>
      </c>
      <c r="R85" s="21" t="s">
        <v>9649</v>
      </c>
      <c r="S85" s="21">
        <v>79</v>
      </c>
      <c r="T85" s="21" t="s">
        <v>17341</v>
      </c>
      <c r="U85" s="21" t="s">
        <v>17341</v>
      </c>
    </row>
    <row r="86" spans="1:21" ht="52" customHeight="1" x14ac:dyDescent="0.25">
      <c r="A86" s="28" t="s">
        <v>17342</v>
      </c>
      <c r="B86" s="28" t="s">
        <v>17343</v>
      </c>
      <c r="C86" s="22" t="e">
        <f t="shared" si="9"/>
        <v>#REF!</v>
      </c>
      <c r="D86" s="28" t="s">
        <v>34</v>
      </c>
      <c r="E86" s="28" t="s">
        <v>17090</v>
      </c>
      <c r="F86" s="28" t="s">
        <v>17344</v>
      </c>
      <c r="G86" s="28" t="s">
        <v>17345</v>
      </c>
      <c r="H86" s="29">
        <v>651</v>
      </c>
      <c r="I86" s="28" t="s">
        <v>16980</v>
      </c>
      <c r="J86" s="30" t="e">
        <f>#REF!/#REF!</f>
        <v>#REF!</v>
      </c>
      <c r="K86" s="31">
        <v>1</v>
      </c>
      <c r="L86" s="32" t="e">
        <f>#REF!</f>
        <v>#REF!</v>
      </c>
      <c r="M86" s="33" t="e">
        <f t="shared" si="10"/>
        <v>#REF!</v>
      </c>
      <c r="N86" s="32" t="e">
        <f t="shared" si="11"/>
        <v>#REF!</v>
      </c>
      <c r="O86" s="28" t="s">
        <v>9646</v>
      </c>
      <c r="P86" s="28" t="s">
        <v>34</v>
      </c>
      <c r="Q86" s="28" t="s">
        <v>16981</v>
      </c>
      <c r="R86" s="28" t="s">
        <v>9649</v>
      </c>
      <c r="S86" s="28">
        <v>80</v>
      </c>
      <c r="T86" s="28" t="s">
        <v>17346</v>
      </c>
      <c r="U86" s="28" t="s">
        <v>17346</v>
      </c>
    </row>
    <row r="87" spans="1:21" ht="52" customHeight="1" x14ac:dyDescent="0.25">
      <c r="A87" s="21" t="s">
        <v>17347</v>
      </c>
      <c r="B87" s="21" t="s">
        <v>17348</v>
      </c>
      <c r="C87" s="22" t="e">
        <f t="shared" si="9"/>
        <v>#REF!</v>
      </c>
      <c r="D87" s="21" t="s">
        <v>34</v>
      </c>
      <c r="E87" s="21" t="s">
        <v>17090</v>
      </c>
      <c r="F87" s="21" t="s">
        <v>17349</v>
      </c>
      <c r="G87" s="21" t="s">
        <v>17350</v>
      </c>
      <c r="H87" s="23">
        <v>585</v>
      </c>
      <c r="I87" s="21" t="s">
        <v>16980</v>
      </c>
      <c r="J87" s="24" t="e">
        <f>#REF!/#REF!</f>
        <v>#REF!</v>
      </c>
      <c r="K87" s="25">
        <v>1</v>
      </c>
      <c r="L87" s="26" t="e">
        <f>#REF!</f>
        <v>#REF!</v>
      </c>
      <c r="M87" s="27" t="e">
        <f t="shared" si="10"/>
        <v>#REF!</v>
      </c>
      <c r="N87" s="26" t="e">
        <f t="shared" si="11"/>
        <v>#REF!</v>
      </c>
      <c r="O87" s="21" t="s">
        <v>9646</v>
      </c>
      <c r="P87" s="21" t="s">
        <v>34</v>
      </c>
      <c r="Q87" s="21" t="s">
        <v>16981</v>
      </c>
      <c r="R87" s="21" t="s">
        <v>9649</v>
      </c>
      <c r="S87" s="21">
        <v>81</v>
      </c>
      <c r="T87" s="21" t="s">
        <v>17351</v>
      </c>
      <c r="U87" s="21" t="s">
        <v>17351</v>
      </c>
    </row>
    <row r="88" spans="1:21" ht="52" customHeight="1" x14ac:dyDescent="0.25">
      <c r="A88" s="28" t="s">
        <v>17352</v>
      </c>
      <c r="B88" s="28" t="s">
        <v>17353</v>
      </c>
      <c r="C88" s="22"/>
      <c r="D88" s="28" t="s">
        <v>34</v>
      </c>
      <c r="E88" s="28" t="s">
        <v>17090</v>
      </c>
      <c r="F88" s="28" t="s">
        <v>17349</v>
      </c>
      <c r="G88" s="28" t="s">
        <v>17354</v>
      </c>
      <c r="H88" s="29"/>
      <c r="I88" s="28" t="s">
        <v>16980</v>
      </c>
      <c r="J88" s="30" t="e">
        <f>#REF!/#REF!</f>
        <v>#REF!</v>
      </c>
      <c r="K88" s="31">
        <v>1</v>
      </c>
      <c r="L88" s="32" t="e">
        <f>#REF!</f>
        <v>#REF!</v>
      </c>
      <c r="M88" s="33"/>
      <c r="N88" s="32"/>
      <c r="O88" s="28" t="s">
        <v>9646</v>
      </c>
      <c r="P88" s="28" t="s">
        <v>34</v>
      </c>
      <c r="Q88" s="28" t="s">
        <v>17109</v>
      </c>
      <c r="R88" s="28" t="s">
        <v>9649</v>
      </c>
      <c r="S88" s="28">
        <v>82</v>
      </c>
      <c r="T88" s="28" t="s">
        <v>17355</v>
      </c>
      <c r="U88" s="28" t="s">
        <v>17355</v>
      </c>
    </row>
    <row r="89" spans="1:21" ht="52" customHeight="1" x14ac:dyDescent="0.25">
      <c r="A89" s="21" t="s">
        <v>17356</v>
      </c>
      <c r="B89" s="21" t="s">
        <v>17357</v>
      </c>
      <c r="C89" s="22" t="e">
        <f t="shared" ref="C89:C95" si="12">N89*10</f>
        <v>#REF!</v>
      </c>
      <c r="D89" s="21" t="s">
        <v>34</v>
      </c>
      <c r="E89" s="21" t="s">
        <v>17090</v>
      </c>
      <c r="F89" s="21" t="s">
        <v>17349</v>
      </c>
      <c r="G89" s="21" t="s">
        <v>17350</v>
      </c>
      <c r="H89" s="23">
        <v>585</v>
      </c>
      <c r="I89" s="21" t="s">
        <v>16980</v>
      </c>
      <c r="J89" s="24" t="e">
        <f>#REF!/#REF!</f>
        <v>#REF!</v>
      </c>
      <c r="K89" s="25">
        <v>1</v>
      </c>
      <c r="L89" s="26" t="e">
        <f>#REF!</f>
        <v>#REF!</v>
      </c>
      <c r="M89" s="27" t="e">
        <f t="shared" ref="M89:M95" si="13">H89*J89*(1+K89)</f>
        <v>#REF!</v>
      </c>
      <c r="N89" s="26" t="e">
        <f t="shared" ref="N89:N95" si="14">ROUND(M89*L89,-4)</f>
        <v>#REF!</v>
      </c>
      <c r="O89" s="21" t="s">
        <v>9646</v>
      </c>
      <c r="P89" s="21" t="s">
        <v>34</v>
      </c>
      <c r="Q89" s="21" t="s">
        <v>16981</v>
      </c>
      <c r="R89" s="21" t="s">
        <v>9649</v>
      </c>
      <c r="S89" s="21">
        <v>83</v>
      </c>
      <c r="T89" s="21" t="s">
        <v>17358</v>
      </c>
      <c r="U89" s="21" t="s">
        <v>17358</v>
      </c>
    </row>
    <row r="90" spans="1:21" ht="52" customHeight="1" x14ac:dyDescent="0.25">
      <c r="A90" s="28" t="s">
        <v>17359</v>
      </c>
      <c r="B90" s="28" t="s">
        <v>17360</v>
      </c>
      <c r="C90" s="22" t="e">
        <f t="shared" si="12"/>
        <v>#REF!</v>
      </c>
      <c r="D90" s="28" t="s">
        <v>34</v>
      </c>
      <c r="E90" s="28" t="s">
        <v>17090</v>
      </c>
      <c r="F90" s="28" t="s">
        <v>17349</v>
      </c>
      <c r="G90" s="28" t="s">
        <v>17354</v>
      </c>
      <c r="H90" s="29">
        <v>651</v>
      </c>
      <c r="I90" s="28" t="s">
        <v>16980</v>
      </c>
      <c r="J90" s="30" t="e">
        <f>#REF!/#REF!</f>
        <v>#REF!</v>
      </c>
      <c r="K90" s="31">
        <v>1</v>
      </c>
      <c r="L90" s="32" t="e">
        <f>#REF!</f>
        <v>#REF!</v>
      </c>
      <c r="M90" s="33" t="e">
        <f t="shared" si="13"/>
        <v>#REF!</v>
      </c>
      <c r="N90" s="32" t="e">
        <f t="shared" si="14"/>
        <v>#REF!</v>
      </c>
      <c r="O90" s="28" t="s">
        <v>9646</v>
      </c>
      <c r="P90" s="28" t="s">
        <v>34</v>
      </c>
      <c r="Q90" s="28" t="s">
        <v>16981</v>
      </c>
      <c r="R90" s="28" t="s">
        <v>9649</v>
      </c>
      <c r="S90" s="28">
        <v>84</v>
      </c>
      <c r="T90" s="28" t="s">
        <v>17361</v>
      </c>
      <c r="U90" s="28" t="s">
        <v>17361</v>
      </c>
    </row>
    <row r="91" spans="1:21" ht="52" customHeight="1" x14ac:dyDescent="0.25">
      <c r="A91" s="21" t="s">
        <v>17362</v>
      </c>
      <c r="B91" s="21" t="s">
        <v>17363</v>
      </c>
      <c r="C91" s="22" t="e">
        <f t="shared" si="12"/>
        <v>#REF!</v>
      </c>
      <c r="D91" s="21" t="s">
        <v>34</v>
      </c>
      <c r="E91" s="21" t="s">
        <v>17090</v>
      </c>
      <c r="F91" s="21" t="s">
        <v>17349</v>
      </c>
      <c r="G91" s="21" t="s">
        <v>17350</v>
      </c>
      <c r="H91" s="23">
        <v>616</v>
      </c>
      <c r="I91" s="21" t="s">
        <v>16980</v>
      </c>
      <c r="J91" s="24" t="e">
        <f>#REF!/#REF!</f>
        <v>#REF!</v>
      </c>
      <c r="K91" s="25">
        <v>1</v>
      </c>
      <c r="L91" s="26" t="e">
        <f>#REF!</f>
        <v>#REF!</v>
      </c>
      <c r="M91" s="27" t="e">
        <f t="shared" si="13"/>
        <v>#REF!</v>
      </c>
      <c r="N91" s="26" t="e">
        <f t="shared" si="14"/>
        <v>#REF!</v>
      </c>
      <c r="O91" s="21" t="s">
        <v>9646</v>
      </c>
      <c r="P91" s="21" t="s">
        <v>34</v>
      </c>
      <c r="Q91" s="21" t="s">
        <v>16981</v>
      </c>
      <c r="R91" s="21" t="s">
        <v>9649</v>
      </c>
      <c r="S91" s="21">
        <v>85</v>
      </c>
      <c r="T91" s="21" t="s">
        <v>17364</v>
      </c>
      <c r="U91" s="21" t="s">
        <v>17364</v>
      </c>
    </row>
    <row r="92" spans="1:21" ht="52" customHeight="1" x14ac:dyDescent="0.25">
      <c r="A92" s="28" t="s">
        <v>17365</v>
      </c>
      <c r="B92" s="28" t="s">
        <v>17366</v>
      </c>
      <c r="C92" s="22" t="e">
        <f t="shared" si="12"/>
        <v>#REF!</v>
      </c>
      <c r="D92" s="28" t="s">
        <v>34</v>
      </c>
      <c r="E92" s="28" t="s">
        <v>17090</v>
      </c>
      <c r="F92" s="28" t="s">
        <v>17349</v>
      </c>
      <c r="G92" s="28" t="s">
        <v>17350</v>
      </c>
      <c r="H92" s="29">
        <v>626</v>
      </c>
      <c r="I92" s="28" t="s">
        <v>16980</v>
      </c>
      <c r="J92" s="30" t="e">
        <f>#REF!/#REF!</f>
        <v>#REF!</v>
      </c>
      <c r="K92" s="31">
        <v>1</v>
      </c>
      <c r="L92" s="32" t="e">
        <f>#REF!</f>
        <v>#REF!</v>
      </c>
      <c r="M92" s="33" t="e">
        <f t="shared" si="13"/>
        <v>#REF!</v>
      </c>
      <c r="N92" s="32" t="e">
        <f t="shared" si="14"/>
        <v>#REF!</v>
      </c>
      <c r="O92" s="28" t="s">
        <v>9646</v>
      </c>
      <c r="P92" s="28" t="s">
        <v>34</v>
      </c>
      <c r="Q92" s="28" t="s">
        <v>16981</v>
      </c>
      <c r="R92" s="28" t="s">
        <v>9649</v>
      </c>
      <c r="S92" s="28">
        <v>86</v>
      </c>
      <c r="T92" s="28" t="s">
        <v>17367</v>
      </c>
      <c r="U92" s="28" t="s">
        <v>17367</v>
      </c>
    </row>
    <row r="93" spans="1:21" ht="52" customHeight="1" x14ac:dyDescent="0.25">
      <c r="A93" s="21" t="s">
        <v>17368</v>
      </c>
      <c r="B93" s="21" t="s">
        <v>17369</v>
      </c>
      <c r="C93" s="22" t="e">
        <f t="shared" si="12"/>
        <v>#REF!</v>
      </c>
      <c r="D93" s="21" t="s">
        <v>34</v>
      </c>
      <c r="E93" s="21" t="s">
        <v>17090</v>
      </c>
      <c r="F93" s="21" t="s">
        <v>17349</v>
      </c>
      <c r="G93" s="21" t="s">
        <v>17354</v>
      </c>
      <c r="H93" s="23">
        <v>644</v>
      </c>
      <c r="I93" s="21" t="s">
        <v>16980</v>
      </c>
      <c r="J93" s="24" t="e">
        <f>#REF!/#REF!</f>
        <v>#REF!</v>
      </c>
      <c r="K93" s="25">
        <v>1</v>
      </c>
      <c r="L93" s="26" t="e">
        <f>#REF!</f>
        <v>#REF!</v>
      </c>
      <c r="M93" s="27" t="e">
        <f t="shared" si="13"/>
        <v>#REF!</v>
      </c>
      <c r="N93" s="26" t="e">
        <f t="shared" si="14"/>
        <v>#REF!</v>
      </c>
      <c r="O93" s="21" t="s">
        <v>9646</v>
      </c>
      <c r="P93" s="21" t="s">
        <v>34</v>
      </c>
      <c r="Q93" s="21" t="s">
        <v>16981</v>
      </c>
      <c r="R93" s="21" t="s">
        <v>9649</v>
      </c>
      <c r="S93" s="21">
        <v>87</v>
      </c>
      <c r="T93" s="21" t="s">
        <v>17370</v>
      </c>
      <c r="U93" s="21" t="s">
        <v>17370</v>
      </c>
    </row>
    <row r="94" spans="1:21" ht="52" customHeight="1" x14ac:dyDescent="0.25">
      <c r="A94" s="28" t="s">
        <v>17371</v>
      </c>
      <c r="B94" s="28" t="s">
        <v>17372</v>
      </c>
      <c r="C94" s="22" t="e">
        <f t="shared" si="12"/>
        <v>#REF!</v>
      </c>
      <c r="D94" s="28" t="s">
        <v>34</v>
      </c>
      <c r="E94" s="28" t="s">
        <v>17090</v>
      </c>
      <c r="F94" s="28" t="s">
        <v>17373</v>
      </c>
      <c r="G94" s="28" t="s">
        <v>17374</v>
      </c>
      <c r="H94" s="29">
        <v>577</v>
      </c>
      <c r="I94" s="28" t="s">
        <v>16980</v>
      </c>
      <c r="J94" s="30" t="e">
        <f>#REF!/#REF!</f>
        <v>#REF!</v>
      </c>
      <c r="K94" s="31">
        <v>1</v>
      </c>
      <c r="L94" s="32" t="e">
        <f>#REF!</f>
        <v>#REF!</v>
      </c>
      <c r="M94" s="33" t="e">
        <f t="shared" si="13"/>
        <v>#REF!</v>
      </c>
      <c r="N94" s="32" t="e">
        <f t="shared" si="14"/>
        <v>#REF!</v>
      </c>
      <c r="O94" s="28" t="s">
        <v>9646</v>
      </c>
      <c r="P94" s="28" t="s">
        <v>34</v>
      </c>
      <c r="Q94" s="28" t="s">
        <v>16981</v>
      </c>
      <c r="R94" s="28" t="s">
        <v>9649</v>
      </c>
      <c r="S94" s="28">
        <v>88</v>
      </c>
      <c r="T94" s="28" t="s">
        <v>17375</v>
      </c>
      <c r="U94" s="28" t="s">
        <v>17375</v>
      </c>
    </row>
    <row r="95" spans="1:21" ht="52" customHeight="1" x14ac:dyDescent="0.25">
      <c r="A95" s="21" t="s">
        <v>17376</v>
      </c>
      <c r="B95" s="21" t="s">
        <v>17377</v>
      </c>
      <c r="C95" s="22" t="e">
        <f t="shared" si="12"/>
        <v>#REF!</v>
      </c>
      <c r="D95" s="21" t="s">
        <v>34</v>
      </c>
      <c r="E95" s="21" t="s">
        <v>17186</v>
      </c>
      <c r="F95" s="21" t="s">
        <v>17378</v>
      </c>
      <c r="G95" s="21" t="s">
        <v>17379</v>
      </c>
      <c r="H95" s="23">
        <v>389</v>
      </c>
      <c r="I95" s="21" t="s">
        <v>16980</v>
      </c>
      <c r="J95" s="24" t="e">
        <f>#REF!/#REF!</f>
        <v>#REF!</v>
      </c>
      <c r="K95" s="25">
        <v>1</v>
      </c>
      <c r="L95" s="26" t="e">
        <f>#REF!</f>
        <v>#REF!</v>
      </c>
      <c r="M95" s="27" t="e">
        <f t="shared" si="13"/>
        <v>#REF!</v>
      </c>
      <c r="N95" s="26" t="e">
        <f t="shared" si="14"/>
        <v>#REF!</v>
      </c>
      <c r="O95" s="21" t="s">
        <v>9646</v>
      </c>
      <c r="P95" s="21" t="s">
        <v>34</v>
      </c>
      <c r="Q95" s="21" t="s">
        <v>16981</v>
      </c>
      <c r="R95" s="21" t="s">
        <v>9649</v>
      </c>
      <c r="S95" s="21">
        <v>89</v>
      </c>
      <c r="T95" s="21" t="s">
        <v>17380</v>
      </c>
      <c r="U95" s="21" t="s">
        <v>17380</v>
      </c>
    </row>
    <row r="96" spans="1:21" ht="52" customHeight="1" x14ac:dyDescent="0.25">
      <c r="A96" s="28" t="s">
        <v>17381</v>
      </c>
      <c r="B96" s="28" t="s">
        <v>17382</v>
      </c>
      <c r="C96" s="22"/>
      <c r="D96" s="28" t="s">
        <v>34</v>
      </c>
      <c r="E96" s="28" t="s">
        <v>17186</v>
      </c>
      <c r="F96" s="28" t="s">
        <v>17383</v>
      </c>
      <c r="G96" s="28" t="s">
        <v>17384</v>
      </c>
      <c r="H96" s="29"/>
      <c r="I96" s="28" t="s">
        <v>16980</v>
      </c>
      <c r="J96" s="30" t="e">
        <f>#REF!/#REF!</f>
        <v>#REF!</v>
      </c>
      <c r="K96" s="31">
        <v>1</v>
      </c>
      <c r="L96" s="32" t="e">
        <f>#REF!</f>
        <v>#REF!</v>
      </c>
      <c r="M96" s="33"/>
      <c r="N96" s="32"/>
      <c r="O96" s="28" t="s">
        <v>9646</v>
      </c>
      <c r="P96" s="28" t="s">
        <v>34</v>
      </c>
      <c r="Q96" s="28" t="s">
        <v>17109</v>
      </c>
      <c r="R96" s="28" t="s">
        <v>9649</v>
      </c>
      <c r="S96" s="28">
        <v>90</v>
      </c>
      <c r="T96" s="28" t="s">
        <v>17385</v>
      </c>
      <c r="U96" s="28" t="s">
        <v>17385</v>
      </c>
    </row>
    <row r="97" spans="1:21" ht="52" customHeight="1" x14ac:dyDescent="0.25">
      <c r="A97" s="21" t="s">
        <v>17386</v>
      </c>
      <c r="B97" s="21" t="s">
        <v>17387</v>
      </c>
      <c r="C97" s="22" t="e">
        <f t="shared" ref="C97:C107" si="15">N97*10</f>
        <v>#REF!</v>
      </c>
      <c r="D97" s="21" t="s">
        <v>34</v>
      </c>
      <c r="E97" s="21" t="s">
        <v>17026</v>
      </c>
      <c r="F97" s="21" t="s">
        <v>17388</v>
      </c>
      <c r="G97" s="21" t="s">
        <v>17389</v>
      </c>
      <c r="H97" s="23">
        <v>563</v>
      </c>
      <c r="I97" s="21" t="s">
        <v>16980</v>
      </c>
      <c r="J97" s="24" t="e">
        <f>#REF!/#REF!</f>
        <v>#REF!</v>
      </c>
      <c r="K97" s="25">
        <v>1</v>
      </c>
      <c r="L97" s="26" t="e">
        <f>#REF!</f>
        <v>#REF!</v>
      </c>
      <c r="M97" s="27" t="e">
        <f t="shared" ref="M97:M107" si="16">H97*J97*(1+K97)</f>
        <v>#REF!</v>
      </c>
      <c r="N97" s="26" t="e">
        <f t="shared" ref="N97:N107" si="17">ROUND(M97*L97,-4)</f>
        <v>#REF!</v>
      </c>
      <c r="O97" s="21" t="s">
        <v>9646</v>
      </c>
      <c r="P97" s="21" t="s">
        <v>34</v>
      </c>
      <c r="Q97" s="21" t="s">
        <v>16981</v>
      </c>
      <c r="R97" s="21" t="s">
        <v>9649</v>
      </c>
      <c r="S97" s="21">
        <v>91</v>
      </c>
      <c r="T97" s="21" t="s">
        <v>17390</v>
      </c>
      <c r="U97" s="21" t="s">
        <v>17390</v>
      </c>
    </row>
    <row r="98" spans="1:21" ht="52" customHeight="1" x14ac:dyDescent="0.25">
      <c r="A98" s="28" t="s">
        <v>17391</v>
      </c>
      <c r="B98" s="28" t="s">
        <v>17392</v>
      </c>
      <c r="C98" s="22" t="e">
        <f t="shared" si="15"/>
        <v>#REF!</v>
      </c>
      <c r="D98" s="28" t="s">
        <v>34</v>
      </c>
      <c r="E98" s="28" t="s">
        <v>17026</v>
      </c>
      <c r="F98" s="28" t="s">
        <v>17393</v>
      </c>
      <c r="G98" s="28" t="s">
        <v>17389</v>
      </c>
      <c r="H98" s="29">
        <v>563</v>
      </c>
      <c r="I98" s="28" t="s">
        <v>16980</v>
      </c>
      <c r="J98" s="30" t="e">
        <f>#REF!/#REF!</f>
        <v>#REF!</v>
      </c>
      <c r="K98" s="31">
        <v>1</v>
      </c>
      <c r="L98" s="32" t="e">
        <f>#REF!</f>
        <v>#REF!</v>
      </c>
      <c r="M98" s="33" t="e">
        <f t="shared" si="16"/>
        <v>#REF!</v>
      </c>
      <c r="N98" s="32" t="e">
        <f t="shared" si="17"/>
        <v>#REF!</v>
      </c>
      <c r="O98" s="28" t="s">
        <v>9646</v>
      </c>
      <c r="P98" s="28" t="s">
        <v>34</v>
      </c>
      <c r="Q98" s="28" t="s">
        <v>16981</v>
      </c>
      <c r="R98" s="28" t="s">
        <v>9649</v>
      </c>
      <c r="S98" s="28">
        <v>92</v>
      </c>
      <c r="T98" s="28" t="s">
        <v>17394</v>
      </c>
      <c r="U98" s="28" t="s">
        <v>17394</v>
      </c>
    </row>
    <row r="99" spans="1:21" ht="52" customHeight="1" x14ac:dyDescent="0.25">
      <c r="A99" s="21" t="s">
        <v>17395</v>
      </c>
      <c r="B99" s="21" t="s">
        <v>17396</v>
      </c>
      <c r="C99" s="22" t="e">
        <f t="shared" si="15"/>
        <v>#REF!</v>
      </c>
      <c r="D99" s="21" t="s">
        <v>34</v>
      </c>
      <c r="E99" s="21" t="s">
        <v>17026</v>
      </c>
      <c r="F99" s="21" t="s">
        <v>17397</v>
      </c>
      <c r="G99" s="21" t="s">
        <v>17389</v>
      </c>
      <c r="H99" s="23">
        <v>563</v>
      </c>
      <c r="I99" s="21" t="s">
        <v>16980</v>
      </c>
      <c r="J99" s="24" t="e">
        <f>#REF!/#REF!</f>
        <v>#REF!</v>
      </c>
      <c r="K99" s="25">
        <v>1</v>
      </c>
      <c r="L99" s="26" t="e">
        <f>#REF!</f>
        <v>#REF!</v>
      </c>
      <c r="M99" s="27" t="e">
        <f t="shared" si="16"/>
        <v>#REF!</v>
      </c>
      <c r="N99" s="26" t="e">
        <f t="shared" si="17"/>
        <v>#REF!</v>
      </c>
      <c r="O99" s="21" t="s">
        <v>9646</v>
      </c>
      <c r="P99" s="21" t="s">
        <v>34</v>
      </c>
      <c r="Q99" s="21" t="s">
        <v>16981</v>
      </c>
      <c r="R99" s="21" t="s">
        <v>9649</v>
      </c>
      <c r="S99" s="21">
        <v>93</v>
      </c>
      <c r="T99" s="21" t="s">
        <v>17398</v>
      </c>
      <c r="U99" s="21" t="s">
        <v>17398</v>
      </c>
    </row>
    <row r="100" spans="1:21" ht="52" customHeight="1" x14ac:dyDescent="0.25">
      <c r="A100" s="28" t="s">
        <v>17399</v>
      </c>
      <c r="B100" s="28" t="s">
        <v>17400</v>
      </c>
      <c r="C100" s="22" t="e">
        <f t="shared" si="15"/>
        <v>#REF!</v>
      </c>
      <c r="D100" s="28" t="s">
        <v>34</v>
      </c>
      <c r="E100" s="28" t="s">
        <v>17026</v>
      </c>
      <c r="F100" s="28" t="s">
        <v>17401</v>
      </c>
      <c r="G100" s="28" t="s">
        <v>17389</v>
      </c>
      <c r="H100" s="29">
        <v>563</v>
      </c>
      <c r="I100" s="28" t="s">
        <v>16980</v>
      </c>
      <c r="J100" s="30" t="e">
        <f>#REF!/#REF!</f>
        <v>#REF!</v>
      </c>
      <c r="K100" s="31">
        <v>1</v>
      </c>
      <c r="L100" s="32" t="e">
        <f>#REF!</f>
        <v>#REF!</v>
      </c>
      <c r="M100" s="33" t="e">
        <f t="shared" si="16"/>
        <v>#REF!</v>
      </c>
      <c r="N100" s="32" t="e">
        <f t="shared" si="17"/>
        <v>#REF!</v>
      </c>
      <c r="O100" s="28" t="s">
        <v>9646</v>
      </c>
      <c r="P100" s="28" t="s">
        <v>34</v>
      </c>
      <c r="Q100" s="28" t="s">
        <v>16981</v>
      </c>
      <c r="R100" s="28" t="s">
        <v>9649</v>
      </c>
      <c r="S100" s="28">
        <v>94</v>
      </c>
      <c r="T100" s="28" t="s">
        <v>17402</v>
      </c>
      <c r="U100" s="28" t="s">
        <v>17402</v>
      </c>
    </row>
    <row r="101" spans="1:21" ht="52" customHeight="1" x14ac:dyDescent="0.25">
      <c r="A101" s="21" t="s">
        <v>17403</v>
      </c>
      <c r="B101" s="21" t="s">
        <v>17404</v>
      </c>
      <c r="C101" s="22" t="e">
        <f t="shared" si="15"/>
        <v>#REF!</v>
      </c>
      <c r="D101" s="21" t="s">
        <v>34</v>
      </c>
      <c r="E101" s="21" t="s">
        <v>17026</v>
      </c>
      <c r="F101" s="21" t="s">
        <v>17405</v>
      </c>
      <c r="G101" s="21" t="s">
        <v>17389</v>
      </c>
      <c r="H101" s="23">
        <v>563</v>
      </c>
      <c r="I101" s="21" t="s">
        <v>16980</v>
      </c>
      <c r="J101" s="24" t="e">
        <f>#REF!/#REF!</f>
        <v>#REF!</v>
      </c>
      <c r="K101" s="25">
        <v>1</v>
      </c>
      <c r="L101" s="26" t="e">
        <f>#REF!</f>
        <v>#REF!</v>
      </c>
      <c r="M101" s="27" t="e">
        <f t="shared" si="16"/>
        <v>#REF!</v>
      </c>
      <c r="N101" s="26" t="e">
        <f t="shared" si="17"/>
        <v>#REF!</v>
      </c>
      <c r="O101" s="21" t="s">
        <v>9646</v>
      </c>
      <c r="P101" s="21" t="s">
        <v>34</v>
      </c>
      <c r="Q101" s="21" t="s">
        <v>16981</v>
      </c>
      <c r="R101" s="21" t="s">
        <v>9649</v>
      </c>
      <c r="S101" s="21">
        <v>95</v>
      </c>
      <c r="T101" s="21" t="s">
        <v>17406</v>
      </c>
      <c r="U101" s="21" t="s">
        <v>17406</v>
      </c>
    </row>
    <row r="102" spans="1:21" ht="52" customHeight="1" x14ac:dyDescent="0.25">
      <c r="A102" s="28" t="s">
        <v>17407</v>
      </c>
      <c r="B102" s="28" t="s">
        <v>17408</v>
      </c>
      <c r="C102" s="22" t="e">
        <f t="shared" si="15"/>
        <v>#REF!</v>
      </c>
      <c r="D102" s="28" t="s">
        <v>34</v>
      </c>
      <c r="E102" s="28" t="s">
        <v>17026</v>
      </c>
      <c r="F102" s="28" t="s">
        <v>17409</v>
      </c>
      <c r="G102" s="28" t="s">
        <v>17389</v>
      </c>
      <c r="H102" s="29">
        <v>563</v>
      </c>
      <c r="I102" s="28" t="s">
        <v>16980</v>
      </c>
      <c r="J102" s="30" t="e">
        <f>#REF!/#REF!</f>
        <v>#REF!</v>
      </c>
      <c r="K102" s="31">
        <v>1</v>
      </c>
      <c r="L102" s="32" t="e">
        <f>#REF!</f>
        <v>#REF!</v>
      </c>
      <c r="M102" s="33" t="e">
        <f t="shared" si="16"/>
        <v>#REF!</v>
      </c>
      <c r="N102" s="32" t="e">
        <f t="shared" si="17"/>
        <v>#REF!</v>
      </c>
      <c r="O102" s="28" t="s">
        <v>9646</v>
      </c>
      <c r="P102" s="28" t="s">
        <v>34</v>
      </c>
      <c r="Q102" s="28" t="s">
        <v>16981</v>
      </c>
      <c r="R102" s="28" t="s">
        <v>9649</v>
      </c>
      <c r="S102" s="28">
        <v>96</v>
      </c>
      <c r="T102" s="28" t="s">
        <v>17410</v>
      </c>
      <c r="U102" s="28" t="s">
        <v>17410</v>
      </c>
    </row>
    <row r="103" spans="1:21" ht="52" customHeight="1" x14ac:dyDescent="0.25">
      <c r="A103" s="21" t="s">
        <v>17411</v>
      </c>
      <c r="B103" s="21" t="s">
        <v>17412</v>
      </c>
      <c r="C103" s="22" t="e">
        <f t="shared" si="15"/>
        <v>#REF!</v>
      </c>
      <c r="D103" s="21" t="s">
        <v>34</v>
      </c>
      <c r="E103" s="21" t="s">
        <v>17026</v>
      </c>
      <c r="F103" s="21" t="s">
        <v>17413</v>
      </c>
      <c r="G103" s="21" t="s">
        <v>17389</v>
      </c>
      <c r="H103" s="23">
        <v>563</v>
      </c>
      <c r="I103" s="21" t="s">
        <v>16980</v>
      </c>
      <c r="J103" s="24" t="e">
        <f>#REF!/#REF!</f>
        <v>#REF!</v>
      </c>
      <c r="K103" s="25">
        <v>1</v>
      </c>
      <c r="L103" s="26" t="e">
        <f>#REF!</f>
        <v>#REF!</v>
      </c>
      <c r="M103" s="27" t="e">
        <f t="shared" si="16"/>
        <v>#REF!</v>
      </c>
      <c r="N103" s="26" t="e">
        <f t="shared" si="17"/>
        <v>#REF!</v>
      </c>
      <c r="O103" s="21" t="s">
        <v>9646</v>
      </c>
      <c r="P103" s="21" t="s">
        <v>34</v>
      </c>
      <c r="Q103" s="21" t="s">
        <v>16981</v>
      </c>
      <c r="R103" s="21" t="s">
        <v>9649</v>
      </c>
      <c r="S103" s="21">
        <v>97</v>
      </c>
      <c r="T103" s="21" t="s">
        <v>17414</v>
      </c>
      <c r="U103" s="21" t="s">
        <v>17414</v>
      </c>
    </row>
    <row r="104" spans="1:21" ht="52" customHeight="1" x14ac:dyDescent="0.25">
      <c r="A104" s="28" t="s">
        <v>17415</v>
      </c>
      <c r="B104" s="28" t="s">
        <v>17416</v>
      </c>
      <c r="C104" s="22" t="e">
        <f t="shared" si="15"/>
        <v>#REF!</v>
      </c>
      <c r="D104" s="28" t="s">
        <v>34</v>
      </c>
      <c r="E104" s="28" t="s">
        <v>17417</v>
      </c>
      <c r="F104" s="28" t="s">
        <v>17418</v>
      </c>
      <c r="G104" s="28" t="s">
        <v>17419</v>
      </c>
      <c r="H104" s="29">
        <v>784</v>
      </c>
      <c r="I104" s="28" t="s">
        <v>16980</v>
      </c>
      <c r="J104" s="30" t="e">
        <f>#REF!/#REF!</f>
        <v>#REF!</v>
      </c>
      <c r="K104" s="31">
        <v>1</v>
      </c>
      <c r="L104" s="32" t="e">
        <f>#REF!</f>
        <v>#REF!</v>
      </c>
      <c r="M104" s="33" t="e">
        <f t="shared" si="16"/>
        <v>#REF!</v>
      </c>
      <c r="N104" s="32" t="e">
        <f t="shared" si="17"/>
        <v>#REF!</v>
      </c>
      <c r="O104" s="28" t="s">
        <v>9646</v>
      </c>
      <c r="P104" s="28" t="s">
        <v>34</v>
      </c>
      <c r="Q104" s="28" t="s">
        <v>16981</v>
      </c>
      <c r="R104" s="28" t="s">
        <v>9649</v>
      </c>
      <c r="S104" s="28">
        <v>98</v>
      </c>
      <c r="T104" s="28" t="s">
        <v>17420</v>
      </c>
      <c r="U104" s="28" t="s">
        <v>17420</v>
      </c>
    </row>
    <row r="105" spans="1:21" ht="52" customHeight="1" x14ac:dyDescent="0.25">
      <c r="A105" s="21" t="s">
        <v>17421</v>
      </c>
      <c r="B105" s="21" t="s">
        <v>17422</v>
      </c>
      <c r="C105" s="22" t="e">
        <f t="shared" si="15"/>
        <v>#REF!</v>
      </c>
      <c r="D105" s="21" t="s">
        <v>34</v>
      </c>
      <c r="E105" s="21" t="s">
        <v>17417</v>
      </c>
      <c r="F105" s="21" t="s">
        <v>17418</v>
      </c>
      <c r="G105" s="21" t="s">
        <v>17423</v>
      </c>
      <c r="H105" s="23">
        <v>784</v>
      </c>
      <c r="I105" s="21" t="s">
        <v>16980</v>
      </c>
      <c r="J105" s="24" t="e">
        <f>#REF!/#REF!</f>
        <v>#REF!</v>
      </c>
      <c r="K105" s="25">
        <v>1</v>
      </c>
      <c r="L105" s="26" t="e">
        <f>#REF!</f>
        <v>#REF!</v>
      </c>
      <c r="M105" s="27" t="e">
        <f t="shared" si="16"/>
        <v>#REF!</v>
      </c>
      <c r="N105" s="26" t="e">
        <f t="shared" si="17"/>
        <v>#REF!</v>
      </c>
      <c r="O105" s="21" t="s">
        <v>9646</v>
      </c>
      <c r="P105" s="21" t="s">
        <v>34</v>
      </c>
      <c r="Q105" s="21" t="s">
        <v>16981</v>
      </c>
      <c r="R105" s="21" t="s">
        <v>9649</v>
      </c>
      <c r="S105" s="21">
        <v>99</v>
      </c>
      <c r="T105" s="21" t="s">
        <v>17424</v>
      </c>
      <c r="U105" s="21" t="s">
        <v>17424</v>
      </c>
    </row>
    <row r="106" spans="1:21" ht="52" customHeight="1" x14ac:dyDescent="0.25">
      <c r="A106" s="28" t="s">
        <v>17425</v>
      </c>
      <c r="B106" s="28" t="s">
        <v>17426</v>
      </c>
      <c r="C106" s="22" t="e">
        <f t="shared" si="15"/>
        <v>#REF!</v>
      </c>
      <c r="D106" s="28" t="s">
        <v>34</v>
      </c>
      <c r="E106" s="28" t="s">
        <v>17417</v>
      </c>
      <c r="F106" s="28" t="s">
        <v>17427</v>
      </c>
      <c r="G106" s="28" t="s">
        <v>17428</v>
      </c>
      <c r="H106" s="29">
        <v>725</v>
      </c>
      <c r="I106" s="28" t="s">
        <v>16980</v>
      </c>
      <c r="J106" s="30" t="e">
        <f>#REF!/#REF!</f>
        <v>#REF!</v>
      </c>
      <c r="K106" s="31">
        <v>1</v>
      </c>
      <c r="L106" s="32" t="e">
        <f>#REF!</f>
        <v>#REF!</v>
      </c>
      <c r="M106" s="33" t="e">
        <f t="shared" si="16"/>
        <v>#REF!</v>
      </c>
      <c r="N106" s="32" t="e">
        <f t="shared" si="17"/>
        <v>#REF!</v>
      </c>
      <c r="O106" s="28" t="s">
        <v>9646</v>
      </c>
      <c r="P106" s="28" t="s">
        <v>34</v>
      </c>
      <c r="Q106" s="28" t="s">
        <v>16981</v>
      </c>
      <c r="R106" s="28" t="s">
        <v>9649</v>
      </c>
      <c r="S106" s="28">
        <v>100</v>
      </c>
      <c r="T106" s="28" t="s">
        <v>17429</v>
      </c>
      <c r="U106" s="28" t="s">
        <v>17429</v>
      </c>
    </row>
    <row r="107" spans="1:21" ht="52" customHeight="1" x14ac:dyDescent="0.25">
      <c r="A107" s="21" t="s">
        <v>17430</v>
      </c>
      <c r="B107" s="21" t="s">
        <v>17431</v>
      </c>
      <c r="C107" s="22" t="e">
        <f t="shared" si="15"/>
        <v>#REF!</v>
      </c>
      <c r="D107" s="21" t="s">
        <v>34</v>
      </c>
      <c r="E107" s="21" t="s">
        <v>16985</v>
      </c>
      <c r="F107" s="21" t="s">
        <v>17432</v>
      </c>
      <c r="G107" s="21" t="s">
        <v>17433</v>
      </c>
      <c r="H107" s="23">
        <v>1263</v>
      </c>
      <c r="I107" s="21" t="s">
        <v>16980</v>
      </c>
      <c r="J107" s="24" t="e">
        <f>#REF!/#REF!</f>
        <v>#REF!</v>
      </c>
      <c r="K107" s="25">
        <v>1</v>
      </c>
      <c r="L107" s="26" t="e">
        <f>#REF!</f>
        <v>#REF!</v>
      </c>
      <c r="M107" s="27" t="e">
        <f t="shared" si="16"/>
        <v>#REF!</v>
      </c>
      <c r="N107" s="26" t="e">
        <f t="shared" si="17"/>
        <v>#REF!</v>
      </c>
      <c r="O107" s="21" t="s">
        <v>9646</v>
      </c>
      <c r="P107" s="21" t="s">
        <v>34</v>
      </c>
      <c r="Q107" s="21" t="s">
        <v>17039</v>
      </c>
      <c r="R107" s="21" t="s">
        <v>9649</v>
      </c>
      <c r="S107" s="21">
        <v>101</v>
      </c>
      <c r="T107" s="21" t="s">
        <v>17434</v>
      </c>
      <c r="U107" s="21" t="s">
        <v>17434</v>
      </c>
    </row>
    <row r="108" spans="1:21" ht="52" customHeight="1" x14ac:dyDescent="0.25">
      <c r="A108" s="28" t="s">
        <v>17435</v>
      </c>
      <c r="B108" s="28" t="s">
        <v>17436</v>
      </c>
      <c r="C108" s="22"/>
      <c r="D108" s="28" t="s">
        <v>34</v>
      </c>
      <c r="E108" s="28" t="s">
        <v>16985</v>
      </c>
      <c r="F108" s="28" t="s">
        <v>17437</v>
      </c>
      <c r="G108" s="28" t="s">
        <v>17438</v>
      </c>
      <c r="H108" s="29"/>
      <c r="I108" s="28" t="s">
        <v>16980</v>
      </c>
      <c r="J108" s="30" t="e">
        <f>#REF!/#REF!</f>
        <v>#REF!</v>
      </c>
      <c r="K108" s="31">
        <v>1</v>
      </c>
      <c r="L108" s="32" t="e">
        <f>#REF!</f>
        <v>#REF!</v>
      </c>
      <c r="M108" s="33"/>
      <c r="N108" s="32"/>
      <c r="O108" s="28" t="s">
        <v>9646</v>
      </c>
      <c r="P108" s="28" t="s">
        <v>34</v>
      </c>
      <c r="Q108" s="28" t="s">
        <v>17439</v>
      </c>
      <c r="R108" s="28" t="s">
        <v>9649</v>
      </c>
      <c r="S108" s="28">
        <v>102</v>
      </c>
      <c r="T108" s="28" t="s">
        <v>17440</v>
      </c>
      <c r="U108" s="28" t="s">
        <v>17440</v>
      </c>
    </row>
    <row r="109" spans="1:21" ht="52" customHeight="1" x14ac:dyDescent="0.25">
      <c r="A109" s="21" t="s">
        <v>17441</v>
      </c>
      <c r="B109" s="21" t="s">
        <v>17442</v>
      </c>
      <c r="C109" s="22"/>
      <c r="D109" s="21" t="s">
        <v>34</v>
      </c>
      <c r="E109" s="21" t="s">
        <v>16985</v>
      </c>
      <c r="F109" s="21" t="s">
        <v>17443</v>
      </c>
      <c r="G109" s="21" t="s">
        <v>17438</v>
      </c>
      <c r="H109" s="23"/>
      <c r="I109" s="21" t="s">
        <v>16980</v>
      </c>
      <c r="J109" s="24" t="e">
        <f>#REF!/#REF!</f>
        <v>#REF!</v>
      </c>
      <c r="K109" s="25">
        <v>1</v>
      </c>
      <c r="L109" s="26" t="e">
        <f>#REF!</f>
        <v>#REF!</v>
      </c>
      <c r="M109" s="27"/>
      <c r="N109" s="26"/>
      <c r="O109" s="21" t="s">
        <v>9646</v>
      </c>
      <c r="P109" s="21" t="s">
        <v>34</v>
      </c>
      <c r="Q109" s="21" t="s">
        <v>17439</v>
      </c>
      <c r="R109" s="21" t="s">
        <v>9649</v>
      </c>
      <c r="S109" s="21">
        <v>103</v>
      </c>
      <c r="T109" s="21" t="s">
        <v>17444</v>
      </c>
      <c r="U109" s="21" t="s">
        <v>17444</v>
      </c>
    </row>
    <row r="110" spans="1:21" ht="52" customHeight="1" x14ac:dyDescent="0.25">
      <c r="A110" s="28" t="s">
        <v>17445</v>
      </c>
      <c r="B110" s="28" t="s">
        <v>17446</v>
      </c>
      <c r="C110" s="22" t="e">
        <f>N110*10</f>
        <v>#REF!</v>
      </c>
      <c r="D110" s="28" t="s">
        <v>34</v>
      </c>
      <c r="E110" s="28" t="s">
        <v>17026</v>
      </c>
      <c r="F110" s="28" t="s">
        <v>17447</v>
      </c>
      <c r="G110" s="28" t="s">
        <v>17280</v>
      </c>
      <c r="H110" s="29">
        <v>580</v>
      </c>
      <c r="I110" s="28" t="s">
        <v>16980</v>
      </c>
      <c r="J110" s="30" t="e">
        <f>#REF!/#REF!</f>
        <v>#REF!</v>
      </c>
      <c r="K110" s="31">
        <v>1</v>
      </c>
      <c r="L110" s="32" t="e">
        <f>#REF!</f>
        <v>#REF!</v>
      </c>
      <c r="M110" s="33" t="e">
        <f>H110*J110*(1+K110)</f>
        <v>#REF!</v>
      </c>
      <c r="N110" s="32" t="e">
        <f>ROUND(M110*L110,-4)</f>
        <v>#REF!</v>
      </c>
      <c r="O110" s="28" t="s">
        <v>9646</v>
      </c>
      <c r="P110" s="28" t="s">
        <v>34</v>
      </c>
      <c r="Q110" s="28" t="s">
        <v>16981</v>
      </c>
      <c r="R110" s="28" t="s">
        <v>9649</v>
      </c>
      <c r="S110" s="28">
        <v>104</v>
      </c>
      <c r="T110" s="28" t="s">
        <v>17448</v>
      </c>
      <c r="U110" s="28" t="s">
        <v>17448</v>
      </c>
    </row>
    <row r="111" spans="1:21" ht="52" customHeight="1" x14ac:dyDescent="0.25">
      <c r="A111" s="21" t="s">
        <v>17449</v>
      </c>
      <c r="B111" s="21" t="s">
        <v>17450</v>
      </c>
      <c r="C111" s="22" t="e">
        <f>N111*10</f>
        <v>#REF!</v>
      </c>
      <c r="D111" s="21" t="s">
        <v>34</v>
      </c>
      <c r="E111" s="21" t="s">
        <v>17026</v>
      </c>
      <c r="F111" s="21" t="s">
        <v>17451</v>
      </c>
      <c r="G111" s="21" t="s">
        <v>17280</v>
      </c>
      <c r="H111" s="23">
        <v>650</v>
      </c>
      <c r="I111" s="21" t="s">
        <v>16980</v>
      </c>
      <c r="J111" s="24" t="e">
        <f>#REF!/#REF!</f>
        <v>#REF!</v>
      </c>
      <c r="K111" s="25">
        <v>1</v>
      </c>
      <c r="L111" s="26" t="e">
        <f>#REF!</f>
        <v>#REF!</v>
      </c>
      <c r="M111" s="27" t="e">
        <f>H111*J111*(1+K111)</f>
        <v>#REF!</v>
      </c>
      <c r="N111" s="26" t="e">
        <f>ROUND(M111*L111,-4)</f>
        <v>#REF!</v>
      </c>
      <c r="O111" s="21" t="s">
        <v>9646</v>
      </c>
      <c r="P111" s="21" t="s">
        <v>34</v>
      </c>
      <c r="Q111" s="21" t="s">
        <v>16981</v>
      </c>
      <c r="R111" s="21" t="s">
        <v>9649</v>
      </c>
      <c r="S111" s="21">
        <v>105</v>
      </c>
      <c r="T111" s="21" t="s">
        <v>17452</v>
      </c>
      <c r="U111" s="21" t="s">
        <v>17452</v>
      </c>
    </row>
    <row r="112" spans="1:21" ht="52" customHeight="1" x14ac:dyDescent="0.25">
      <c r="A112" s="28" t="s">
        <v>17453</v>
      </c>
      <c r="B112" s="28" t="s">
        <v>17454</v>
      </c>
      <c r="C112" s="22" t="e">
        <f>N112*10</f>
        <v>#REF!</v>
      </c>
      <c r="D112" s="28" t="s">
        <v>34</v>
      </c>
      <c r="E112" s="28" t="s">
        <v>17026</v>
      </c>
      <c r="F112" s="28" t="s">
        <v>17455</v>
      </c>
      <c r="G112" s="28" t="s">
        <v>17280</v>
      </c>
      <c r="H112" s="29">
        <v>563</v>
      </c>
      <c r="I112" s="28" t="s">
        <v>16980</v>
      </c>
      <c r="J112" s="30" t="e">
        <f>#REF!/#REF!</f>
        <v>#REF!</v>
      </c>
      <c r="K112" s="31">
        <v>1</v>
      </c>
      <c r="L112" s="32" t="e">
        <f>#REF!</f>
        <v>#REF!</v>
      </c>
      <c r="M112" s="33" t="e">
        <f>H112*J112*(1+K112)</f>
        <v>#REF!</v>
      </c>
      <c r="N112" s="32" t="e">
        <f>ROUND(M112*L112,-4)</f>
        <v>#REF!</v>
      </c>
      <c r="O112" s="28" t="s">
        <v>9646</v>
      </c>
      <c r="P112" s="28" t="s">
        <v>34</v>
      </c>
      <c r="Q112" s="28" t="s">
        <v>16981</v>
      </c>
      <c r="R112" s="28" t="s">
        <v>9649</v>
      </c>
      <c r="S112" s="28">
        <v>106</v>
      </c>
      <c r="T112" s="28" t="s">
        <v>17456</v>
      </c>
      <c r="U112" s="28" t="s">
        <v>17456</v>
      </c>
    </row>
    <row r="113" spans="1:21" ht="52" customHeight="1" x14ac:dyDescent="0.25">
      <c r="A113" s="21" t="s">
        <v>17457</v>
      </c>
      <c r="B113" s="21" t="s">
        <v>17458</v>
      </c>
      <c r="C113" s="22" t="e">
        <f>N113*10</f>
        <v>#REF!</v>
      </c>
      <c r="D113" s="21" t="s">
        <v>34</v>
      </c>
      <c r="E113" s="21" t="s">
        <v>17026</v>
      </c>
      <c r="F113" s="21" t="s">
        <v>17459</v>
      </c>
      <c r="G113" s="21" t="s">
        <v>17460</v>
      </c>
      <c r="H113" s="23">
        <v>802</v>
      </c>
      <c r="I113" s="21" t="s">
        <v>16980</v>
      </c>
      <c r="J113" s="24" t="e">
        <f>#REF!/#REF!</f>
        <v>#REF!</v>
      </c>
      <c r="K113" s="25">
        <v>1</v>
      </c>
      <c r="L113" s="26" t="e">
        <f>#REF!</f>
        <v>#REF!</v>
      </c>
      <c r="M113" s="27" t="e">
        <f>H113*J113*(1+K113)</f>
        <v>#REF!</v>
      </c>
      <c r="N113" s="26" t="e">
        <f>ROUND(M113*L113,-4)</f>
        <v>#REF!</v>
      </c>
      <c r="O113" s="21" t="s">
        <v>9646</v>
      </c>
      <c r="P113" s="21" t="s">
        <v>34</v>
      </c>
      <c r="Q113" s="21" t="s">
        <v>16981</v>
      </c>
      <c r="R113" s="21" t="s">
        <v>9649</v>
      </c>
      <c r="S113" s="21">
        <v>107</v>
      </c>
      <c r="T113" s="21" t="s">
        <v>17461</v>
      </c>
      <c r="U113" s="21" t="s">
        <v>17461</v>
      </c>
    </row>
    <row r="114" spans="1:21" ht="52" customHeight="1" x14ac:dyDescent="0.25">
      <c r="A114" s="28" t="s">
        <v>17462</v>
      </c>
      <c r="B114" s="28" t="s">
        <v>17463</v>
      </c>
      <c r="C114" s="22"/>
      <c r="D114" s="28" t="s">
        <v>34</v>
      </c>
      <c r="E114" s="28" t="s">
        <v>17464</v>
      </c>
      <c r="F114" s="28" t="s">
        <v>17465</v>
      </c>
      <c r="G114" s="28" t="s">
        <v>17466</v>
      </c>
      <c r="H114" s="29"/>
      <c r="I114" s="28" t="s">
        <v>16980</v>
      </c>
      <c r="J114" s="30" t="e">
        <f>#REF!/#REF!</f>
        <v>#REF!</v>
      </c>
      <c r="K114" s="31">
        <v>1</v>
      </c>
      <c r="L114" s="32" t="e">
        <f>#REF!</f>
        <v>#REF!</v>
      </c>
      <c r="M114" s="33"/>
      <c r="N114" s="32"/>
      <c r="O114" s="28" t="s">
        <v>9646</v>
      </c>
      <c r="P114" s="28" t="s">
        <v>34</v>
      </c>
      <c r="Q114" s="28" t="s">
        <v>17109</v>
      </c>
      <c r="R114" s="28" t="s">
        <v>9649</v>
      </c>
      <c r="S114" s="28">
        <v>108</v>
      </c>
      <c r="T114" s="28" t="s">
        <v>17467</v>
      </c>
      <c r="U114" s="28" t="s">
        <v>17467</v>
      </c>
    </row>
    <row r="115" spans="1:21" ht="52" customHeight="1" x14ac:dyDescent="0.25">
      <c r="A115" s="21" t="s">
        <v>17468</v>
      </c>
      <c r="B115" s="21" t="s">
        <v>17469</v>
      </c>
      <c r="C115" s="22" t="e">
        <f>N115*10</f>
        <v>#REF!</v>
      </c>
      <c r="D115" s="21" t="s">
        <v>34</v>
      </c>
      <c r="E115" s="21" t="s">
        <v>16990</v>
      </c>
      <c r="F115" s="21" t="s">
        <v>17470</v>
      </c>
      <c r="G115" s="21" t="s">
        <v>17471</v>
      </c>
      <c r="H115" s="23">
        <v>624</v>
      </c>
      <c r="I115" s="21" t="s">
        <v>16980</v>
      </c>
      <c r="J115" s="24" t="e">
        <f>#REF!/#REF!</f>
        <v>#REF!</v>
      </c>
      <c r="K115" s="25">
        <v>1</v>
      </c>
      <c r="L115" s="26" t="e">
        <f>#REF!</f>
        <v>#REF!</v>
      </c>
      <c r="M115" s="27" t="e">
        <f>H115*J115*(1+K115)</f>
        <v>#REF!</v>
      </c>
      <c r="N115" s="26" t="e">
        <f>ROUND(M115*L115,-4)</f>
        <v>#REF!</v>
      </c>
      <c r="O115" s="21" t="s">
        <v>9646</v>
      </c>
      <c r="P115" s="21" t="s">
        <v>34</v>
      </c>
      <c r="Q115" s="21" t="s">
        <v>16981</v>
      </c>
      <c r="R115" s="21" t="s">
        <v>9649</v>
      </c>
      <c r="S115" s="21">
        <v>109</v>
      </c>
      <c r="T115" s="21" t="s">
        <v>17472</v>
      </c>
      <c r="U115" s="21" t="s">
        <v>17472</v>
      </c>
    </row>
    <row r="116" spans="1:21" ht="52" customHeight="1" x14ac:dyDescent="0.25">
      <c r="A116" s="28" t="s">
        <v>17473</v>
      </c>
      <c r="B116" s="28" t="s">
        <v>17474</v>
      </c>
      <c r="C116" s="22" t="e">
        <f>N116*10</f>
        <v>#REF!</v>
      </c>
      <c r="D116" s="28" t="s">
        <v>34</v>
      </c>
      <c r="E116" s="28" t="s">
        <v>16977</v>
      </c>
      <c r="F116" s="28" t="s">
        <v>17475</v>
      </c>
      <c r="G116" s="28" t="s">
        <v>17340</v>
      </c>
      <c r="H116" s="29">
        <v>468</v>
      </c>
      <c r="I116" s="28" t="s">
        <v>16980</v>
      </c>
      <c r="J116" s="30" t="e">
        <f>#REF!/#REF!</f>
        <v>#REF!</v>
      </c>
      <c r="K116" s="31">
        <v>1</v>
      </c>
      <c r="L116" s="32" t="e">
        <f>#REF!</f>
        <v>#REF!</v>
      </c>
      <c r="M116" s="33" t="e">
        <f>H116*J116*(1+K116)</f>
        <v>#REF!</v>
      </c>
      <c r="N116" s="32" t="e">
        <f>ROUND(M116*L116,-4)</f>
        <v>#REF!</v>
      </c>
      <c r="O116" s="28" t="s">
        <v>9646</v>
      </c>
      <c r="P116" s="28" t="s">
        <v>34</v>
      </c>
      <c r="Q116" s="28" t="s">
        <v>16981</v>
      </c>
      <c r="R116" s="28" t="s">
        <v>9649</v>
      </c>
      <c r="S116" s="28">
        <v>110</v>
      </c>
      <c r="T116" s="28" t="s">
        <v>17476</v>
      </c>
      <c r="U116" s="28" t="s">
        <v>17476</v>
      </c>
    </row>
    <row r="117" spans="1:21" ht="52" customHeight="1" x14ac:dyDescent="0.25">
      <c r="A117" s="21" t="s">
        <v>17477</v>
      </c>
      <c r="B117" s="21" t="s">
        <v>17478</v>
      </c>
      <c r="C117" s="22"/>
      <c r="D117" s="21" t="s">
        <v>34</v>
      </c>
      <c r="E117" s="21" t="s">
        <v>17464</v>
      </c>
      <c r="F117" s="21" t="s">
        <v>17479</v>
      </c>
      <c r="G117" s="21" t="s">
        <v>17480</v>
      </c>
      <c r="H117" s="23"/>
      <c r="I117" s="21" t="s">
        <v>16980</v>
      </c>
      <c r="J117" s="24" t="e">
        <f>#REF!/#REF!</f>
        <v>#REF!</v>
      </c>
      <c r="K117" s="25">
        <v>1</v>
      </c>
      <c r="L117" s="26" t="e">
        <f>#REF!</f>
        <v>#REF!</v>
      </c>
      <c r="M117" s="27"/>
      <c r="N117" s="26"/>
      <c r="O117" s="21" t="s">
        <v>9646</v>
      </c>
      <c r="P117" s="21" t="s">
        <v>34</v>
      </c>
      <c r="Q117" s="21" t="s">
        <v>17109</v>
      </c>
      <c r="R117" s="21" t="s">
        <v>9649</v>
      </c>
      <c r="S117" s="21">
        <v>111</v>
      </c>
      <c r="T117" s="21" t="s">
        <v>17481</v>
      </c>
      <c r="U117" s="21" t="s">
        <v>17481</v>
      </c>
    </row>
    <row r="118" spans="1:21" ht="52" customHeight="1" x14ac:dyDescent="0.25">
      <c r="A118" s="28" t="s">
        <v>17482</v>
      </c>
      <c r="B118" s="28" t="s">
        <v>17483</v>
      </c>
      <c r="C118" s="22" t="e">
        <f>N118*10</f>
        <v>#REF!</v>
      </c>
      <c r="D118" s="28" t="s">
        <v>34</v>
      </c>
      <c r="E118" s="28" t="s">
        <v>17464</v>
      </c>
      <c r="F118" s="28" t="s">
        <v>17484</v>
      </c>
      <c r="G118" s="28" t="s">
        <v>17485</v>
      </c>
      <c r="H118" s="29">
        <v>920</v>
      </c>
      <c r="I118" s="28" t="s">
        <v>16980</v>
      </c>
      <c r="J118" s="30" t="e">
        <f>#REF!/#REF!</f>
        <v>#REF!</v>
      </c>
      <c r="K118" s="31">
        <v>1</v>
      </c>
      <c r="L118" s="32" t="e">
        <f>#REF!</f>
        <v>#REF!</v>
      </c>
      <c r="M118" s="33" t="e">
        <f>H118*J118*(1+K118)</f>
        <v>#REF!</v>
      </c>
      <c r="N118" s="32" t="e">
        <f>ROUND(M118*L118,-4)</f>
        <v>#REF!</v>
      </c>
      <c r="O118" s="28" t="s">
        <v>9646</v>
      </c>
      <c r="P118" s="28" t="s">
        <v>34</v>
      </c>
      <c r="Q118" s="28" t="s">
        <v>16981</v>
      </c>
      <c r="R118" s="28" t="s">
        <v>9649</v>
      </c>
      <c r="S118" s="28">
        <v>112</v>
      </c>
      <c r="T118" s="28" t="s">
        <v>17486</v>
      </c>
      <c r="U118" s="28" t="s">
        <v>17486</v>
      </c>
    </row>
    <row r="119" spans="1:21" ht="52" customHeight="1" x14ac:dyDescent="0.25">
      <c r="A119" s="21" t="s">
        <v>17487</v>
      </c>
      <c r="B119" s="21" t="s">
        <v>17488</v>
      </c>
      <c r="C119" s="22"/>
      <c r="D119" s="21" t="s">
        <v>34</v>
      </c>
      <c r="E119" s="21" t="s">
        <v>17464</v>
      </c>
      <c r="F119" s="21" t="s">
        <v>17489</v>
      </c>
      <c r="G119" s="21" t="s">
        <v>17490</v>
      </c>
      <c r="H119" s="23"/>
      <c r="I119" s="21" t="s">
        <v>16980</v>
      </c>
      <c r="J119" s="24" t="e">
        <f>#REF!/#REF!</f>
        <v>#REF!</v>
      </c>
      <c r="K119" s="25">
        <v>1</v>
      </c>
      <c r="L119" s="26" t="e">
        <f>#REF!</f>
        <v>#REF!</v>
      </c>
      <c r="M119" s="27"/>
      <c r="N119" s="26"/>
      <c r="O119" s="21" t="s">
        <v>9646</v>
      </c>
      <c r="P119" s="21" t="s">
        <v>34</v>
      </c>
      <c r="Q119" s="21" t="s">
        <v>17109</v>
      </c>
      <c r="R119" s="21" t="s">
        <v>9649</v>
      </c>
      <c r="S119" s="21">
        <v>113</v>
      </c>
      <c r="T119" s="21" t="s">
        <v>17491</v>
      </c>
      <c r="U119" s="21" t="s">
        <v>17491</v>
      </c>
    </row>
    <row r="120" spans="1:21" ht="52" customHeight="1" x14ac:dyDescent="0.25">
      <c r="A120" s="28" t="s">
        <v>17492</v>
      </c>
      <c r="B120" s="28" t="s">
        <v>17493</v>
      </c>
      <c r="C120" s="22" t="e">
        <f t="shared" ref="C120:C128" si="18">N120*10</f>
        <v>#REF!</v>
      </c>
      <c r="D120" s="28" t="s">
        <v>34</v>
      </c>
      <c r="E120" s="28" t="s">
        <v>16977</v>
      </c>
      <c r="F120" s="28" t="s">
        <v>17494</v>
      </c>
      <c r="G120" s="28" t="s">
        <v>17078</v>
      </c>
      <c r="H120" s="29">
        <v>546</v>
      </c>
      <c r="I120" s="28" t="s">
        <v>16980</v>
      </c>
      <c r="J120" s="30" t="e">
        <f>#REF!/#REF!</f>
        <v>#REF!</v>
      </c>
      <c r="K120" s="31">
        <v>1</v>
      </c>
      <c r="L120" s="32" t="e">
        <f>#REF!</f>
        <v>#REF!</v>
      </c>
      <c r="M120" s="33" t="e">
        <f t="shared" ref="M120:M128" si="19">H120*J120*(1+K120)</f>
        <v>#REF!</v>
      </c>
      <c r="N120" s="32" t="e">
        <f t="shared" ref="N120:N128" si="20">ROUND(M120*L120,-4)</f>
        <v>#REF!</v>
      </c>
      <c r="O120" s="28" t="s">
        <v>9646</v>
      </c>
      <c r="P120" s="28" t="s">
        <v>34</v>
      </c>
      <c r="Q120" s="28" t="s">
        <v>16981</v>
      </c>
      <c r="R120" s="28" t="s">
        <v>9649</v>
      </c>
      <c r="S120" s="28">
        <v>114</v>
      </c>
      <c r="T120" s="28" t="s">
        <v>17495</v>
      </c>
      <c r="U120" s="28" t="s">
        <v>17495</v>
      </c>
    </row>
    <row r="121" spans="1:21" ht="52" customHeight="1" x14ac:dyDescent="0.25">
      <c r="A121" s="21" t="s">
        <v>17496</v>
      </c>
      <c r="B121" s="21" t="s">
        <v>17497</v>
      </c>
      <c r="C121" s="22" t="e">
        <f t="shared" si="18"/>
        <v>#REF!</v>
      </c>
      <c r="D121" s="21" t="s">
        <v>34</v>
      </c>
      <c r="E121" s="21" t="s">
        <v>17002</v>
      </c>
      <c r="F121" s="21" t="s">
        <v>17498</v>
      </c>
      <c r="G121" s="21" t="s">
        <v>17499</v>
      </c>
      <c r="H121" s="23">
        <v>601</v>
      </c>
      <c r="I121" s="21" t="s">
        <v>16980</v>
      </c>
      <c r="J121" s="24" t="e">
        <f>#REF!/#REF!</f>
        <v>#REF!</v>
      </c>
      <c r="K121" s="25">
        <v>1</v>
      </c>
      <c r="L121" s="26" t="e">
        <f>#REF!</f>
        <v>#REF!</v>
      </c>
      <c r="M121" s="27" t="e">
        <f t="shared" si="19"/>
        <v>#REF!</v>
      </c>
      <c r="N121" s="26" t="e">
        <f t="shared" si="20"/>
        <v>#REF!</v>
      </c>
      <c r="O121" s="21" t="s">
        <v>9646</v>
      </c>
      <c r="P121" s="21" t="s">
        <v>34</v>
      </c>
      <c r="Q121" s="21" t="s">
        <v>16981</v>
      </c>
      <c r="R121" s="21" t="s">
        <v>9649</v>
      </c>
      <c r="S121" s="21">
        <v>115</v>
      </c>
      <c r="T121" s="21" t="s">
        <v>17500</v>
      </c>
      <c r="U121" s="21" t="s">
        <v>17500</v>
      </c>
    </row>
    <row r="122" spans="1:21" ht="52" customHeight="1" x14ac:dyDescent="0.25">
      <c r="A122" s="28" t="s">
        <v>17501</v>
      </c>
      <c r="B122" s="28" t="s">
        <v>17502</v>
      </c>
      <c r="C122" s="22" t="e">
        <f t="shared" si="18"/>
        <v>#REF!</v>
      </c>
      <c r="D122" s="28" t="s">
        <v>34</v>
      </c>
      <c r="E122" s="28" t="s">
        <v>17002</v>
      </c>
      <c r="F122" s="28" t="s">
        <v>17503</v>
      </c>
      <c r="G122" s="28" t="s">
        <v>17499</v>
      </c>
      <c r="H122" s="29">
        <v>515</v>
      </c>
      <c r="I122" s="28" t="s">
        <v>16980</v>
      </c>
      <c r="J122" s="30" t="e">
        <f>#REF!/#REF!</f>
        <v>#REF!</v>
      </c>
      <c r="K122" s="31">
        <v>1</v>
      </c>
      <c r="L122" s="32" t="e">
        <f>#REF!</f>
        <v>#REF!</v>
      </c>
      <c r="M122" s="33" t="e">
        <f t="shared" si="19"/>
        <v>#REF!</v>
      </c>
      <c r="N122" s="32" t="e">
        <f t="shared" si="20"/>
        <v>#REF!</v>
      </c>
      <c r="O122" s="28" t="s">
        <v>9646</v>
      </c>
      <c r="P122" s="28" t="s">
        <v>34</v>
      </c>
      <c r="Q122" s="28" t="s">
        <v>16981</v>
      </c>
      <c r="R122" s="28" t="s">
        <v>9649</v>
      </c>
      <c r="S122" s="28">
        <v>116</v>
      </c>
      <c r="T122" s="28" t="s">
        <v>17504</v>
      </c>
      <c r="U122" s="28" t="s">
        <v>17504</v>
      </c>
    </row>
    <row r="123" spans="1:21" ht="52" customHeight="1" x14ac:dyDescent="0.25">
      <c r="A123" s="21" t="s">
        <v>17505</v>
      </c>
      <c r="B123" s="21" t="s">
        <v>17506</v>
      </c>
      <c r="C123" s="22" t="e">
        <f t="shared" si="18"/>
        <v>#REF!</v>
      </c>
      <c r="D123" s="21" t="s">
        <v>34</v>
      </c>
      <c r="E123" s="21" t="s">
        <v>16977</v>
      </c>
      <c r="F123" s="21" t="s">
        <v>17507</v>
      </c>
      <c r="G123" s="21" t="s">
        <v>17064</v>
      </c>
      <c r="H123" s="23">
        <v>549</v>
      </c>
      <c r="I123" s="21" t="s">
        <v>16980</v>
      </c>
      <c r="J123" s="24" t="e">
        <f>#REF!/#REF!</f>
        <v>#REF!</v>
      </c>
      <c r="K123" s="25">
        <v>1</v>
      </c>
      <c r="L123" s="26" t="e">
        <f>#REF!</f>
        <v>#REF!</v>
      </c>
      <c r="M123" s="27" t="e">
        <f t="shared" si="19"/>
        <v>#REF!</v>
      </c>
      <c r="N123" s="26" t="e">
        <f t="shared" si="20"/>
        <v>#REF!</v>
      </c>
      <c r="O123" s="21" t="s">
        <v>9646</v>
      </c>
      <c r="P123" s="21" t="s">
        <v>34</v>
      </c>
      <c r="Q123" s="21" t="s">
        <v>16981</v>
      </c>
      <c r="R123" s="21" t="s">
        <v>9649</v>
      </c>
      <c r="S123" s="21">
        <v>117</v>
      </c>
      <c r="T123" s="21" t="s">
        <v>17508</v>
      </c>
      <c r="U123" s="21" t="s">
        <v>17508</v>
      </c>
    </row>
    <row r="124" spans="1:21" ht="52" customHeight="1" x14ac:dyDescent="0.25">
      <c r="A124" s="28" t="s">
        <v>17509</v>
      </c>
      <c r="B124" s="28" t="s">
        <v>17510</v>
      </c>
      <c r="C124" s="22" t="e">
        <f t="shared" si="18"/>
        <v>#REF!</v>
      </c>
      <c r="D124" s="28" t="s">
        <v>34</v>
      </c>
      <c r="E124" s="28" t="s">
        <v>16990</v>
      </c>
      <c r="F124" s="28" t="s">
        <v>17511</v>
      </c>
      <c r="G124" s="28" t="s">
        <v>17055</v>
      </c>
      <c r="H124" s="29">
        <v>563</v>
      </c>
      <c r="I124" s="28" t="s">
        <v>16980</v>
      </c>
      <c r="J124" s="30" t="e">
        <f>#REF!/#REF!</f>
        <v>#REF!</v>
      </c>
      <c r="K124" s="31">
        <v>1</v>
      </c>
      <c r="L124" s="32" t="e">
        <f>#REF!</f>
        <v>#REF!</v>
      </c>
      <c r="M124" s="33" t="e">
        <f t="shared" si="19"/>
        <v>#REF!</v>
      </c>
      <c r="N124" s="32" t="e">
        <f t="shared" si="20"/>
        <v>#REF!</v>
      </c>
      <c r="O124" s="28" t="s">
        <v>9646</v>
      </c>
      <c r="P124" s="28" t="s">
        <v>34</v>
      </c>
      <c r="Q124" s="28" t="s">
        <v>16981</v>
      </c>
      <c r="R124" s="28" t="s">
        <v>9649</v>
      </c>
      <c r="S124" s="28">
        <v>118</v>
      </c>
      <c r="T124" s="28" t="s">
        <v>17512</v>
      </c>
      <c r="U124" s="28" t="s">
        <v>17512</v>
      </c>
    </row>
    <row r="125" spans="1:21" ht="52" customHeight="1" x14ac:dyDescent="0.25">
      <c r="A125" s="21" t="s">
        <v>17513</v>
      </c>
      <c r="B125" s="21" t="s">
        <v>17514</v>
      </c>
      <c r="C125" s="22" t="e">
        <f t="shared" si="18"/>
        <v>#REF!</v>
      </c>
      <c r="D125" s="21" t="s">
        <v>34</v>
      </c>
      <c r="E125" s="21" t="s">
        <v>16977</v>
      </c>
      <c r="F125" s="21" t="s">
        <v>17515</v>
      </c>
      <c r="G125" s="21" t="s">
        <v>17516</v>
      </c>
      <c r="H125" s="23">
        <v>468</v>
      </c>
      <c r="I125" s="21" t="s">
        <v>16980</v>
      </c>
      <c r="J125" s="24" t="e">
        <f>#REF!/#REF!</f>
        <v>#REF!</v>
      </c>
      <c r="K125" s="25">
        <v>1</v>
      </c>
      <c r="L125" s="26" t="e">
        <f>#REF!</f>
        <v>#REF!</v>
      </c>
      <c r="M125" s="27" t="e">
        <f t="shared" si="19"/>
        <v>#REF!</v>
      </c>
      <c r="N125" s="26" t="e">
        <f t="shared" si="20"/>
        <v>#REF!</v>
      </c>
      <c r="O125" s="21" t="s">
        <v>9646</v>
      </c>
      <c r="P125" s="21" t="s">
        <v>34</v>
      </c>
      <c r="Q125" s="21" t="s">
        <v>16981</v>
      </c>
      <c r="R125" s="21" t="s">
        <v>9649</v>
      </c>
      <c r="S125" s="21">
        <v>119</v>
      </c>
      <c r="T125" s="21" t="s">
        <v>17517</v>
      </c>
      <c r="U125" s="21" t="s">
        <v>17517</v>
      </c>
    </row>
    <row r="126" spans="1:21" ht="52" customHeight="1" x14ac:dyDescent="0.25">
      <c r="A126" s="28" t="s">
        <v>17518</v>
      </c>
      <c r="B126" s="28" t="s">
        <v>17519</v>
      </c>
      <c r="C126" s="22" t="e">
        <f t="shared" si="18"/>
        <v>#REF!</v>
      </c>
      <c r="D126" s="28" t="s">
        <v>34</v>
      </c>
      <c r="E126" s="28" t="s">
        <v>16977</v>
      </c>
      <c r="F126" s="28" t="s">
        <v>17520</v>
      </c>
      <c r="G126" s="28" t="s">
        <v>17516</v>
      </c>
      <c r="H126" s="29">
        <v>526</v>
      </c>
      <c r="I126" s="28" t="s">
        <v>16980</v>
      </c>
      <c r="J126" s="30" t="e">
        <f>#REF!/#REF!</f>
        <v>#REF!</v>
      </c>
      <c r="K126" s="31">
        <v>1</v>
      </c>
      <c r="L126" s="32" t="e">
        <f>#REF!</f>
        <v>#REF!</v>
      </c>
      <c r="M126" s="33" t="e">
        <f t="shared" si="19"/>
        <v>#REF!</v>
      </c>
      <c r="N126" s="32" t="e">
        <f t="shared" si="20"/>
        <v>#REF!</v>
      </c>
      <c r="O126" s="28" t="s">
        <v>9646</v>
      </c>
      <c r="P126" s="28" t="s">
        <v>34</v>
      </c>
      <c r="Q126" s="28" t="s">
        <v>16981</v>
      </c>
      <c r="R126" s="28" t="s">
        <v>9649</v>
      </c>
      <c r="S126" s="28">
        <v>120</v>
      </c>
      <c r="T126" s="28" t="s">
        <v>17521</v>
      </c>
      <c r="U126" s="28" t="s">
        <v>17521</v>
      </c>
    </row>
    <row r="127" spans="1:21" ht="52" customHeight="1" x14ac:dyDescent="0.25">
      <c r="A127" s="21" t="s">
        <v>17522</v>
      </c>
      <c r="B127" s="21" t="s">
        <v>17523</v>
      </c>
      <c r="C127" s="22" t="e">
        <f t="shared" si="18"/>
        <v>#REF!</v>
      </c>
      <c r="D127" s="21" t="s">
        <v>34</v>
      </c>
      <c r="E127" s="21" t="s">
        <v>16977</v>
      </c>
      <c r="F127" s="21" t="s">
        <v>17524</v>
      </c>
      <c r="G127" s="21" t="s">
        <v>17516</v>
      </c>
      <c r="H127" s="23">
        <v>468</v>
      </c>
      <c r="I127" s="21" t="s">
        <v>16980</v>
      </c>
      <c r="J127" s="24" t="e">
        <f>#REF!/#REF!</f>
        <v>#REF!</v>
      </c>
      <c r="K127" s="25">
        <v>1</v>
      </c>
      <c r="L127" s="26" t="e">
        <f>#REF!</f>
        <v>#REF!</v>
      </c>
      <c r="M127" s="27" t="e">
        <f t="shared" si="19"/>
        <v>#REF!</v>
      </c>
      <c r="N127" s="26" t="e">
        <f t="shared" si="20"/>
        <v>#REF!</v>
      </c>
      <c r="O127" s="21" t="s">
        <v>9646</v>
      </c>
      <c r="P127" s="21" t="s">
        <v>34</v>
      </c>
      <c r="Q127" s="21" t="s">
        <v>16981</v>
      </c>
      <c r="R127" s="21" t="s">
        <v>9649</v>
      </c>
      <c r="S127" s="21">
        <v>121</v>
      </c>
      <c r="T127" s="21" t="s">
        <v>17525</v>
      </c>
      <c r="U127" s="21" t="s">
        <v>17525</v>
      </c>
    </row>
    <row r="128" spans="1:21" ht="52" customHeight="1" x14ac:dyDescent="0.25">
      <c r="A128" s="28" t="s">
        <v>17526</v>
      </c>
      <c r="B128" s="28" t="s">
        <v>17527</v>
      </c>
      <c r="C128" s="22" t="e">
        <f t="shared" si="18"/>
        <v>#REF!</v>
      </c>
      <c r="D128" s="28" t="s">
        <v>34</v>
      </c>
      <c r="E128" s="28" t="s">
        <v>16977</v>
      </c>
      <c r="F128" s="28" t="s">
        <v>17528</v>
      </c>
      <c r="G128" s="28" t="s">
        <v>17516</v>
      </c>
      <c r="H128" s="29">
        <v>468</v>
      </c>
      <c r="I128" s="28" t="s">
        <v>16980</v>
      </c>
      <c r="J128" s="30" t="e">
        <f>#REF!/#REF!</f>
        <v>#REF!</v>
      </c>
      <c r="K128" s="31">
        <v>1</v>
      </c>
      <c r="L128" s="32" t="e">
        <f>#REF!</f>
        <v>#REF!</v>
      </c>
      <c r="M128" s="33" t="e">
        <f t="shared" si="19"/>
        <v>#REF!</v>
      </c>
      <c r="N128" s="32" t="e">
        <f t="shared" si="20"/>
        <v>#REF!</v>
      </c>
      <c r="O128" s="28" t="s">
        <v>9646</v>
      </c>
      <c r="P128" s="28" t="s">
        <v>34</v>
      </c>
      <c r="Q128" s="28" t="s">
        <v>16981</v>
      </c>
      <c r="R128" s="28" t="s">
        <v>9649</v>
      </c>
      <c r="S128" s="28">
        <v>122</v>
      </c>
      <c r="T128" s="28" t="s">
        <v>17529</v>
      </c>
      <c r="U128" s="28" t="s">
        <v>17529</v>
      </c>
    </row>
    <row r="129" spans="1:21" ht="52" customHeight="1" x14ac:dyDescent="0.25">
      <c r="A129" s="21" t="s">
        <v>17530</v>
      </c>
      <c r="B129" s="21" t="s">
        <v>17531</v>
      </c>
      <c r="C129" s="22"/>
      <c r="D129" s="21" t="s">
        <v>34</v>
      </c>
      <c r="E129" s="21" t="s">
        <v>17179</v>
      </c>
      <c r="F129" s="21" t="s">
        <v>17532</v>
      </c>
      <c r="G129" s="21" t="s">
        <v>17181</v>
      </c>
      <c r="H129" s="23"/>
      <c r="I129" s="21" t="s">
        <v>16980</v>
      </c>
      <c r="J129" s="24" t="e">
        <f>#REF!/#REF!</f>
        <v>#REF!</v>
      </c>
      <c r="K129" s="25">
        <v>1</v>
      </c>
      <c r="L129" s="26" t="e">
        <f>#REF!</f>
        <v>#REF!</v>
      </c>
      <c r="M129" s="27"/>
      <c r="N129" s="26"/>
      <c r="O129" s="21" t="s">
        <v>9646</v>
      </c>
      <c r="P129" s="21" t="s">
        <v>34</v>
      </c>
      <c r="Q129" s="21" t="s">
        <v>17109</v>
      </c>
      <c r="R129" s="21" t="s">
        <v>9649</v>
      </c>
      <c r="S129" s="21">
        <v>123</v>
      </c>
      <c r="T129" s="21" t="s">
        <v>17533</v>
      </c>
      <c r="U129" s="21" t="s">
        <v>17533</v>
      </c>
    </row>
    <row r="130" spans="1:21" ht="52" customHeight="1" x14ac:dyDescent="0.25">
      <c r="A130" s="28" t="s">
        <v>17534</v>
      </c>
      <c r="B130" s="28" t="s">
        <v>17535</v>
      </c>
      <c r="C130" s="22" t="e">
        <f t="shared" ref="C130:C135" si="21">N130*10</f>
        <v>#REF!</v>
      </c>
      <c r="D130" s="28" t="s">
        <v>34</v>
      </c>
      <c r="E130" s="28" t="s">
        <v>17179</v>
      </c>
      <c r="F130" s="28" t="s">
        <v>17536</v>
      </c>
      <c r="G130" s="28" t="s">
        <v>17537</v>
      </c>
      <c r="H130" s="29">
        <v>883</v>
      </c>
      <c r="I130" s="28" t="s">
        <v>16980</v>
      </c>
      <c r="J130" s="30" t="e">
        <f>#REF!/#REF!</f>
        <v>#REF!</v>
      </c>
      <c r="K130" s="31">
        <v>1</v>
      </c>
      <c r="L130" s="32" t="e">
        <f>#REF!</f>
        <v>#REF!</v>
      </c>
      <c r="M130" s="33" t="e">
        <f t="shared" ref="M130:M135" si="22">H130*J130*(1+K130)</f>
        <v>#REF!</v>
      </c>
      <c r="N130" s="32" t="e">
        <f t="shared" ref="N130:N135" si="23">ROUND(M130*L130,-4)</f>
        <v>#REF!</v>
      </c>
      <c r="O130" s="28" t="s">
        <v>9646</v>
      </c>
      <c r="P130" s="28" t="s">
        <v>34</v>
      </c>
      <c r="Q130" s="28" t="s">
        <v>16981</v>
      </c>
      <c r="R130" s="28" t="s">
        <v>9649</v>
      </c>
      <c r="S130" s="28">
        <v>124</v>
      </c>
      <c r="T130" s="28" t="s">
        <v>17538</v>
      </c>
      <c r="U130" s="28" t="s">
        <v>17538</v>
      </c>
    </row>
    <row r="131" spans="1:21" ht="52" customHeight="1" x14ac:dyDescent="0.25">
      <c r="A131" s="21" t="s">
        <v>17539</v>
      </c>
      <c r="B131" s="21" t="s">
        <v>17540</v>
      </c>
      <c r="C131" s="22" t="e">
        <f t="shared" si="21"/>
        <v>#REF!</v>
      </c>
      <c r="D131" s="21" t="s">
        <v>34</v>
      </c>
      <c r="E131" s="21" t="s">
        <v>16977</v>
      </c>
      <c r="F131" s="21" t="s">
        <v>17541</v>
      </c>
      <c r="G131" s="21" t="s">
        <v>17064</v>
      </c>
      <c r="H131" s="23">
        <v>468</v>
      </c>
      <c r="I131" s="21" t="s">
        <v>16980</v>
      </c>
      <c r="J131" s="24" t="e">
        <f>#REF!/#REF!</f>
        <v>#REF!</v>
      </c>
      <c r="K131" s="25">
        <v>1</v>
      </c>
      <c r="L131" s="26" t="e">
        <f>#REF!</f>
        <v>#REF!</v>
      </c>
      <c r="M131" s="27" t="e">
        <f t="shared" si="22"/>
        <v>#REF!</v>
      </c>
      <c r="N131" s="26" t="e">
        <f t="shared" si="23"/>
        <v>#REF!</v>
      </c>
      <c r="O131" s="21" t="s">
        <v>9646</v>
      </c>
      <c r="P131" s="21" t="s">
        <v>34</v>
      </c>
      <c r="Q131" s="21" t="s">
        <v>16981</v>
      </c>
      <c r="R131" s="21" t="s">
        <v>9649</v>
      </c>
      <c r="S131" s="21">
        <v>125</v>
      </c>
      <c r="T131" s="21" t="s">
        <v>17542</v>
      </c>
      <c r="U131" s="21" t="s">
        <v>17542</v>
      </c>
    </row>
    <row r="132" spans="1:21" ht="52" customHeight="1" x14ac:dyDescent="0.25">
      <c r="A132" s="28" t="s">
        <v>17543</v>
      </c>
      <c r="B132" s="28" t="s">
        <v>17544</v>
      </c>
      <c r="C132" s="22" t="e">
        <f t="shared" si="21"/>
        <v>#REF!</v>
      </c>
      <c r="D132" s="28" t="s">
        <v>34</v>
      </c>
      <c r="E132" s="28" t="s">
        <v>16977</v>
      </c>
      <c r="F132" s="28" t="s">
        <v>17545</v>
      </c>
      <c r="G132" s="28" t="s">
        <v>17064</v>
      </c>
      <c r="H132" s="29">
        <v>471</v>
      </c>
      <c r="I132" s="28" t="s">
        <v>16980</v>
      </c>
      <c r="J132" s="30" t="e">
        <f>#REF!/#REF!</f>
        <v>#REF!</v>
      </c>
      <c r="K132" s="31">
        <v>1</v>
      </c>
      <c r="L132" s="32" t="e">
        <f>#REF!</f>
        <v>#REF!</v>
      </c>
      <c r="M132" s="33" t="e">
        <f t="shared" si="22"/>
        <v>#REF!</v>
      </c>
      <c r="N132" s="32" t="e">
        <f t="shared" si="23"/>
        <v>#REF!</v>
      </c>
      <c r="O132" s="28" t="s">
        <v>9646</v>
      </c>
      <c r="P132" s="28" t="s">
        <v>34</v>
      </c>
      <c r="Q132" s="28" t="s">
        <v>16981</v>
      </c>
      <c r="R132" s="28" t="s">
        <v>9649</v>
      </c>
      <c r="S132" s="28">
        <v>126</v>
      </c>
      <c r="T132" s="28" t="s">
        <v>17546</v>
      </c>
      <c r="U132" s="28" t="s">
        <v>17546</v>
      </c>
    </row>
    <row r="133" spans="1:21" ht="52" customHeight="1" x14ac:dyDescent="0.25">
      <c r="A133" s="21" t="s">
        <v>17547</v>
      </c>
      <c r="B133" s="21" t="s">
        <v>17548</v>
      </c>
      <c r="C133" s="22" t="e">
        <f t="shared" si="21"/>
        <v>#REF!</v>
      </c>
      <c r="D133" s="21" t="s">
        <v>34</v>
      </c>
      <c r="E133" s="21" t="s">
        <v>16977</v>
      </c>
      <c r="F133" s="21" t="s">
        <v>17549</v>
      </c>
      <c r="G133" s="21" t="s">
        <v>17064</v>
      </c>
      <c r="H133" s="23">
        <v>483</v>
      </c>
      <c r="I133" s="21" t="s">
        <v>16980</v>
      </c>
      <c r="J133" s="24" t="e">
        <f>#REF!/#REF!</f>
        <v>#REF!</v>
      </c>
      <c r="K133" s="25">
        <v>1</v>
      </c>
      <c r="L133" s="26" t="e">
        <f>#REF!</f>
        <v>#REF!</v>
      </c>
      <c r="M133" s="27" t="e">
        <f t="shared" si="22"/>
        <v>#REF!</v>
      </c>
      <c r="N133" s="26" t="e">
        <f t="shared" si="23"/>
        <v>#REF!</v>
      </c>
      <c r="O133" s="21" t="s">
        <v>9646</v>
      </c>
      <c r="P133" s="21" t="s">
        <v>34</v>
      </c>
      <c r="Q133" s="21" t="s">
        <v>16981</v>
      </c>
      <c r="R133" s="21" t="s">
        <v>9649</v>
      </c>
      <c r="S133" s="21">
        <v>127</v>
      </c>
      <c r="T133" s="21" t="s">
        <v>17550</v>
      </c>
      <c r="U133" s="21" t="s">
        <v>17550</v>
      </c>
    </row>
    <row r="134" spans="1:21" ht="52" customHeight="1" x14ac:dyDescent="0.25">
      <c r="A134" s="28" t="s">
        <v>17551</v>
      </c>
      <c r="B134" s="28" t="s">
        <v>17552</v>
      </c>
      <c r="C134" s="22" t="e">
        <f t="shared" si="21"/>
        <v>#REF!</v>
      </c>
      <c r="D134" s="28" t="s">
        <v>34</v>
      </c>
      <c r="E134" s="28" t="s">
        <v>17553</v>
      </c>
      <c r="F134" s="28" t="s">
        <v>17554</v>
      </c>
      <c r="G134" s="28" t="s">
        <v>17555</v>
      </c>
      <c r="H134" s="29">
        <v>416</v>
      </c>
      <c r="I134" s="28" t="s">
        <v>16980</v>
      </c>
      <c r="J134" s="30" t="e">
        <f>#REF!/#REF!</f>
        <v>#REF!</v>
      </c>
      <c r="K134" s="31">
        <v>1</v>
      </c>
      <c r="L134" s="32" t="e">
        <f>#REF!</f>
        <v>#REF!</v>
      </c>
      <c r="M134" s="33" t="e">
        <f t="shared" si="22"/>
        <v>#REF!</v>
      </c>
      <c r="N134" s="32" t="e">
        <f t="shared" si="23"/>
        <v>#REF!</v>
      </c>
      <c r="O134" s="28" t="s">
        <v>9646</v>
      </c>
      <c r="P134" s="28" t="s">
        <v>34</v>
      </c>
      <c r="Q134" s="28" t="s">
        <v>16981</v>
      </c>
      <c r="R134" s="28" t="s">
        <v>9649</v>
      </c>
      <c r="S134" s="28">
        <v>128</v>
      </c>
      <c r="T134" s="28" t="s">
        <v>17556</v>
      </c>
      <c r="U134" s="28" t="s">
        <v>17556</v>
      </c>
    </row>
    <row r="135" spans="1:21" ht="52" customHeight="1" x14ac:dyDescent="0.25">
      <c r="A135" s="21" t="s">
        <v>17557</v>
      </c>
      <c r="B135" s="21" t="s">
        <v>17558</v>
      </c>
      <c r="C135" s="22" t="e">
        <f t="shared" si="21"/>
        <v>#REF!</v>
      </c>
      <c r="D135" s="21" t="s">
        <v>34</v>
      </c>
      <c r="E135" s="21" t="s">
        <v>17553</v>
      </c>
      <c r="F135" s="21" t="s">
        <v>17559</v>
      </c>
      <c r="G135" s="21" t="s">
        <v>17560</v>
      </c>
      <c r="H135" s="23">
        <v>561</v>
      </c>
      <c r="I135" s="21" t="s">
        <v>16980</v>
      </c>
      <c r="J135" s="24" t="e">
        <f>#REF!/#REF!</f>
        <v>#REF!</v>
      </c>
      <c r="K135" s="25">
        <v>1</v>
      </c>
      <c r="L135" s="26" t="e">
        <f>#REF!</f>
        <v>#REF!</v>
      </c>
      <c r="M135" s="27" t="e">
        <f t="shared" si="22"/>
        <v>#REF!</v>
      </c>
      <c r="N135" s="26" t="e">
        <f t="shared" si="23"/>
        <v>#REF!</v>
      </c>
      <c r="O135" s="21" t="s">
        <v>9646</v>
      </c>
      <c r="P135" s="21" t="s">
        <v>34</v>
      </c>
      <c r="Q135" s="21" t="s">
        <v>16981</v>
      </c>
      <c r="R135" s="21" t="s">
        <v>9649</v>
      </c>
      <c r="S135" s="21">
        <v>129</v>
      </c>
      <c r="T135" s="21" t="s">
        <v>17561</v>
      </c>
      <c r="U135" s="21" t="s">
        <v>17561</v>
      </c>
    </row>
    <row r="136" spans="1:21" ht="52" customHeight="1" x14ac:dyDescent="0.25">
      <c r="A136" s="28" t="s">
        <v>17562</v>
      </c>
      <c r="B136" s="28" t="s">
        <v>17563</v>
      </c>
      <c r="C136" s="22"/>
      <c r="D136" s="28" t="s">
        <v>34</v>
      </c>
      <c r="E136" s="28" t="s">
        <v>17186</v>
      </c>
      <c r="F136" s="28" t="s">
        <v>17564</v>
      </c>
      <c r="G136" s="28" t="s">
        <v>17565</v>
      </c>
      <c r="H136" s="29"/>
      <c r="I136" s="28" t="s">
        <v>16980</v>
      </c>
      <c r="J136" s="30" t="e">
        <f>#REF!/#REF!</f>
        <v>#REF!</v>
      </c>
      <c r="K136" s="31">
        <v>1</v>
      </c>
      <c r="L136" s="32" t="e">
        <f>#REF!</f>
        <v>#REF!</v>
      </c>
      <c r="M136" s="33"/>
      <c r="N136" s="32"/>
      <c r="O136" s="28" t="s">
        <v>9646</v>
      </c>
      <c r="P136" s="28" t="s">
        <v>34</v>
      </c>
      <c r="Q136" s="28" t="s">
        <v>17566</v>
      </c>
      <c r="R136" s="28" t="s">
        <v>9649</v>
      </c>
      <c r="S136" s="28">
        <v>130</v>
      </c>
      <c r="T136" s="28" t="s">
        <v>17567</v>
      </c>
      <c r="U136" s="28" t="s">
        <v>17567</v>
      </c>
    </row>
    <row r="137" spans="1:21" ht="52" customHeight="1" x14ac:dyDescent="0.25">
      <c r="A137" s="21" t="s">
        <v>17568</v>
      </c>
      <c r="B137" s="21" t="s">
        <v>17569</v>
      </c>
      <c r="C137" s="22" t="e">
        <f>N137*10</f>
        <v>#REF!</v>
      </c>
      <c r="D137" s="21" t="s">
        <v>34</v>
      </c>
      <c r="E137" s="21" t="s">
        <v>17186</v>
      </c>
      <c r="F137" s="21" t="s">
        <v>17570</v>
      </c>
      <c r="G137" s="21" t="s">
        <v>17571</v>
      </c>
      <c r="H137" s="23">
        <v>452</v>
      </c>
      <c r="I137" s="21" t="s">
        <v>16980</v>
      </c>
      <c r="J137" s="24" t="e">
        <f>#REF!/#REF!</f>
        <v>#REF!</v>
      </c>
      <c r="K137" s="25">
        <v>1</v>
      </c>
      <c r="L137" s="26" t="e">
        <f>#REF!</f>
        <v>#REF!</v>
      </c>
      <c r="M137" s="27" t="e">
        <f>H137*J137*(1+K137)</f>
        <v>#REF!</v>
      </c>
      <c r="N137" s="26" t="e">
        <f>ROUND(M137*L137,-4)</f>
        <v>#REF!</v>
      </c>
      <c r="O137" s="21" t="s">
        <v>9646</v>
      </c>
      <c r="P137" s="21" t="s">
        <v>34</v>
      </c>
      <c r="Q137" s="21" t="s">
        <v>17572</v>
      </c>
      <c r="R137" s="21" t="s">
        <v>9649</v>
      </c>
      <c r="S137" s="21">
        <v>131</v>
      </c>
      <c r="T137" s="21" t="s">
        <v>17573</v>
      </c>
      <c r="U137" s="21" t="s">
        <v>17573</v>
      </c>
    </row>
    <row r="138" spans="1:21" ht="52" customHeight="1" x14ac:dyDescent="0.25">
      <c r="A138" s="28" t="s">
        <v>17574</v>
      </c>
      <c r="B138" s="28" t="s">
        <v>17575</v>
      </c>
      <c r="C138" s="22" t="e">
        <f>N138*10</f>
        <v>#REF!</v>
      </c>
      <c r="D138" s="28" t="s">
        <v>34</v>
      </c>
      <c r="E138" s="28" t="s">
        <v>17016</v>
      </c>
      <c r="F138" s="28" t="s">
        <v>17576</v>
      </c>
      <c r="G138" s="28" t="s">
        <v>17577</v>
      </c>
      <c r="H138" s="29">
        <v>327</v>
      </c>
      <c r="I138" s="28" t="s">
        <v>16980</v>
      </c>
      <c r="J138" s="30" t="e">
        <f>#REF!/#REF!</f>
        <v>#REF!</v>
      </c>
      <c r="K138" s="31">
        <v>1</v>
      </c>
      <c r="L138" s="32" t="e">
        <f>#REF!</f>
        <v>#REF!</v>
      </c>
      <c r="M138" s="33" t="e">
        <f>H138*J138*(1+K138)</f>
        <v>#REF!</v>
      </c>
      <c r="N138" s="32" t="e">
        <f>ROUND(M138*L138,-4)</f>
        <v>#REF!</v>
      </c>
      <c r="O138" s="28" t="s">
        <v>9646</v>
      </c>
      <c r="P138" s="28" t="s">
        <v>34</v>
      </c>
      <c r="Q138" s="28" t="s">
        <v>16981</v>
      </c>
      <c r="R138" s="28" t="s">
        <v>9649</v>
      </c>
      <c r="S138" s="28">
        <v>132</v>
      </c>
      <c r="T138" s="28" t="s">
        <v>17578</v>
      </c>
      <c r="U138" s="28" t="s">
        <v>17578</v>
      </c>
    </row>
    <row r="139" spans="1:21" ht="52" customHeight="1" x14ac:dyDescent="0.25">
      <c r="A139" s="21" t="s">
        <v>17579</v>
      </c>
      <c r="B139" s="21" t="s">
        <v>17580</v>
      </c>
      <c r="C139" s="22"/>
      <c r="D139" s="21" t="s">
        <v>34</v>
      </c>
      <c r="E139" s="21" t="s">
        <v>17002</v>
      </c>
      <c r="F139" s="21" t="s">
        <v>17581</v>
      </c>
      <c r="G139" s="21" t="s">
        <v>17258</v>
      </c>
      <c r="H139" s="23"/>
      <c r="I139" s="21" t="s">
        <v>16980</v>
      </c>
      <c r="J139" s="24" t="e">
        <f>#REF!/#REF!</f>
        <v>#REF!</v>
      </c>
      <c r="K139" s="25">
        <v>1</v>
      </c>
      <c r="L139" s="26" t="e">
        <f>#REF!</f>
        <v>#REF!</v>
      </c>
      <c r="M139" s="27"/>
      <c r="N139" s="26"/>
      <c r="O139" s="21" t="s">
        <v>9646</v>
      </c>
      <c r="P139" s="21" t="s">
        <v>34</v>
      </c>
      <c r="Q139" s="21" t="s">
        <v>17109</v>
      </c>
      <c r="R139" s="21" t="s">
        <v>9649</v>
      </c>
      <c r="S139" s="21">
        <v>133</v>
      </c>
      <c r="T139" s="21" t="s">
        <v>17582</v>
      </c>
      <c r="U139" s="21" t="s">
        <v>17582</v>
      </c>
    </row>
    <row r="140" spans="1:21" ht="52" customHeight="1" x14ac:dyDescent="0.25">
      <c r="A140" s="28" t="s">
        <v>17583</v>
      </c>
      <c r="B140" s="28" t="s">
        <v>17584</v>
      </c>
      <c r="C140" s="22" t="e">
        <f t="shared" ref="C140:C159" si="24">N140*10</f>
        <v>#REF!</v>
      </c>
      <c r="D140" s="28" t="s">
        <v>34</v>
      </c>
      <c r="E140" s="28" t="s">
        <v>17002</v>
      </c>
      <c r="F140" s="28" t="s">
        <v>17585</v>
      </c>
      <c r="G140" s="28" t="s">
        <v>17586</v>
      </c>
      <c r="H140" s="29">
        <v>468</v>
      </c>
      <c r="I140" s="28" t="s">
        <v>16980</v>
      </c>
      <c r="J140" s="30" t="e">
        <f>#REF!/#REF!</f>
        <v>#REF!</v>
      </c>
      <c r="K140" s="31">
        <v>1</v>
      </c>
      <c r="L140" s="32" t="e">
        <f>#REF!</f>
        <v>#REF!</v>
      </c>
      <c r="M140" s="33" t="e">
        <f t="shared" ref="M140:M159" si="25">H140*J140*(1+K140)</f>
        <v>#REF!</v>
      </c>
      <c r="N140" s="32" t="e">
        <f t="shared" ref="N140:N159" si="26">ROUND(M140*L140,-4)</f>
        <v>#REF!</v>
      </c>
      <c r="O140" s="28" t="s">
        <v>9646</v>
      </c>
      <c r="P140" s="28" t="s">
        <v>34</v>
      </c>
      <c r="Q140" s="28" t="s">
        <v>16981</v>
      </c>
      <c r="R140" s="28" t="s">
        <v>9649</v>
      </c>
      <c r="S140" s="28">
        <v>134</v>
      </c>
      <c r="T140" s="28" t="s">
        <v>17587</v>
      </c>
      <c r="U140" s="28" t="s">
        <v>17587</v>
      </c>
    </row>
    <row r="141" spans="1:21" ht="52" customHeight="1" x14ac:dyDescent="0.25">
      <c r="A141" s="21" t="s">
        <v>17588</v>
      </c>
      <c r="B141" s="21" t="s">
        <v>17589</v>
      </c>
      <c r="C141" s="22" t="e">
        <f t="shared" si="24"/>
        <v>#REF!</v>
      </c>
      <c r="D141" s="21" t="s">
        <v>34</v>
      </c>
      <c r="E141" s="21" t="s">
        <v>17016</v>
      </c>
      <c r="F141" s="21" t="s">
        <v>17590</v>
      </c>
      <c r="G141" s="21" t="s">
        <v>17591</v>
      </c>
      <c r="H141" s="23">
        <v>381</v>
      </c>
      <c r="I141" s="21" t="s">
        <v>16980</v>
      </c>
      <c r="J141" s="24" t="e">
        <f>#REF!/#REF!</f>
        <v>#REF!</v>
      </c>
      <c r="K141" s="25">
        <v>1</v>
      </c>
      <c r="L141" s="26" t="e">
        <f>#REF!</f>
        <v>#REF!</v>
      </c>
      <c r="M141" s="27" t="e">
        <f t="shared" si="25"/>
        <v>#REF!</v>
      </c>
      <c r="N141" s="26" t="e">
        <f t="shared" si="26"/>
        <v>#REF!</v>
      </c>
      <c r="O141" s="21" t="s">
        <v>9646</v>
      </c>
      <c r="P141" s="21" t="s">
        <v>34</v>
      </c>
      <c r="Q141" s="21" t="s">
        <v>16981</v>
      </c>
      <c r="R141" s="21" t="s">
        <v>9649</v>
      </c>
      <c r="S141" s="21">
        <v>135</v>
      </c>
      <c r="T141" s="21" t="s">
        <v>17592</v>
      </c>
      <c r="U141" s="21" t="s">
        <v>17592</v>
      </c>
    </row>
    <row r="142" spans="1:21" ht="52" customHeight="1" x14ac:dyDescent="0.25">
      <c r="A142" s="28" t="s">
        <v>17593</v>
      </c>
      <c r="B142" s="28" t="s">
        <v>17594</v>
      </c>
      <c r="C142" s="22" t="e">
        <f t="shared" si="24"/>
        <v>#REF!</v>
      </c>
      <c r="D142" s="28" t="s">
        <v>34</v>
      </c>
      <c r="E142" s="28" t="s">
        <v>17016</v>
      </c>
      <c r="F142" s="28" t="s">
        <v>17590</v>
      </c>
      <c r="G142" s="28" t="s">
        <v>17595</v>
      </c>
      <c r="H142" s="29">
        <v>448</v>
      </c>
      <c r="I142" s="28" t="s">
        <v>16980</v>
      </c>
      <c r="J142" s="30" t="e">
        <f>#REF!/#REF!</f>
        <v>#REF!</v>
      </c>
      <c r="K142" s="31">
        <v>1</v>
      </c>
      <c r="L142" s="32" t="e">
        <f>#REF!</f>
        <v>#REF!</v>
      </c>
      <c r="M142" s="33" t="e">
        <f t="shared" si="25"/>
        <v>#REF!</v>
      </c>
      <c r="N142" s="32" t="e">
        <f t="shared" si="26"/>
        <v>#REF!</v>
      </c>
      <c r="O142" s="28" t="s">
        <v>9646</v>
      </c>
      <c r="P142" s="28" t="s">
        <v>34</v>
      </c>
      <c r="Q142" s="28" t="s">
        <v>16981</v>
      </c>
      <c r="R142" s="28" t="s">
        <v>9649</v>
      </c>
      <c r="S142" s="28">
        <v>136</v>
      </c>
      <c r="T142" s="28" t="s">
        <v>17596</v>
      </c>
      <c r="U142" s="28" t="s">
        <v>17596</v>
      </c>
    </row>
    <row r="143" spans="1:21" ht="52" customHeight="1" x14ac:dyDescent="0.25">
      <c r="A143" s="21" t="s">
        <v>17597</v>
      </c>
      <c r="B143" s="21" t="s">
        <v>17598</v>
      </c>
      <c r="C143" s="22" t="e">
        <f t="shared" si="24"/>
        <v>#REF!</v>
      </c>
      <c r="D143" s="21" t="s">
        <v>34</v>
      </c>
      <c r="E143" s="21" t="s">
        <v>17016</v>
      </c>
      <c r="F143" s="21" t="s">
        <v>17590</v>
      </c>
      <c r="G143" s="21" t="s">
        <v>17599</v>
      </c>
      <c r="H143" s="23">
        <v>520</v>
      </c>
      <c r="I143" s="21" t="s">
        <v>16980</v>
      </c>
      <c r="J143" s="24" t="e">
        <f>#REF!/#REF!</f>
        <v>#REF!</v>
      </c>
      <c r="K143" s="25">
        <v>1</v>
      </c>
      <c r="L143" s="26" t="e">
        <f>#REF!</f>
        <v>#REF!</v>
      </c>
      <c r="M143" s="27" t="e">
        <f t="shared" si="25"/>
        <v>#REF!</v>
      </c>
      <c r="N143" s="26" t="e">
        <f t="shared" si="26"/>
        <v>#REF!</v>
      </c>
      <c r="O143" s="21" t="s">
        <v>9646</v>
      </c>
      <c r="P143" s="21" t="s">
        <v>34</v>
      </c>
      <c r="Q143" s="21" t="s">
        <v>16981</v>
      </c>
      <c r="R143" s="21" t="s">
        <v>9649</v>
      </c>
      <c r="S143" s="21">
        <v>137</v>
      </c>
      <c r="T143" s="21" t="s">
        <v>17600</v>
      </c>
      <c r="U143" s="21" t="s">
        <v>17600</v>
      </c>
    </row>
    <row r="144" spans="1:21" ht="52" customHeight="1" x14ac:dyDescent="0.25">
      <c r="A144" s="28" t="s">
        <v>17601</v>
      </c>
      <c r="B144" s="28" t="s">
        <v>17602</v>
      </c>
      <c r="C144" s="22" t="e">
        <f t="shared" si="24"/>
        <v>#REF!</v>
      </c>
      <c r="D144" s="28" t="s">
        <v>34</v>
      </c>
      <c r="E144" s="28" t="s">
        <v>17016</v>
      </c>
      <c r="F144" s="28" t="s">
        <v>17603</v>
      </c>
      <c r="G144" s="28" t="s">
        <v>17604</v>
      </c>
      <c r="H144" s="29">
        <v>2797</v>
      </c>
      <c r="I144" s="28" t="s">
        <v>16980</v>
      </c>
      <c r="J144" s="30" t="e">
        <f>#REF!/#REF!</f>
        <v>#REF!</v>
      </c>
      <c r="K144" s="31">
        <v>1</v>
      </c>
      <c r="L144" s="32" t="e">
        <f>#REF!</f>
        <v>#REF!</v>
      </c>
      <c r="M144" s="33" t="e">
        <f t="shared" si="25"/>
        <v>#REF!</v>
      </c>
      <c r="N144" s="32" t="e">
        <f t="shared" si="26"/>
        <v>#REF!</v>
      </c>
      <c r="O144" s="28" t="s">
        <v>9646</v>
      </c>
      <c r="P144" s="28" t="s">
        <v>34</v>
      </c>
      <c r="Q144" s="28" t="s">
        <v>16981</v>
      </c>
      <c r="R144" s="28" t="s">
        <v>9649</v>
      </c>
      <c r="S144" s="28">
        <v>138</v>
      </c>
      <c r="T144" s="28" t="s">
        <v>17605</v>
      </c>
      <c r="U144" s="28" t="s">
        <v>17605</v>
      </c>
    </row>
    <row r="145" spans="1:21" ht="52" customHeight="1" x14ac:dyDescent="0.25">
      <c r="A145" s="21" t="s">
        <v>17606</v>
      </c>
      <c r="B145" s="21" t="s">
        <v>17607</v>
      </c>
      <c r="C145" s="22" t="e">
        <f t="shared" si="24"/>
        <v>#REF!</v>
      </c>
      <c r="D145" s="21" t="s">
        <v>34</v>
      </c>
      <c r="E145" s="21" t="s">
        <v>17016</v>
      </c>
      <c r="F145" s="21" t="s">
        <v>17608</v>
      </c>
      <c r="G145" s="21" t="s">
        <v>17609</v>
      </c>
      <c r="H145" s="23">
        <v>508</v>
      </c>
      <c r="I145" s="21" t="s">
        <v>16980</v>
      </c>
      <c r="J145" s="24" t="e">
        <f>#REF!/#REF!</f>
        <v>#REF!</v>
      </c>
      <c r="K145" s="25">
        <v>1</v>
      </c>
      <c r="L145" s="26" t="e">
        <f>#REF!</f>
        <v>#REF!</v>
      </c>
      <c r="M145" s="27" t="e">
        <f t="shared" si="25"/>
        <v>#REF!</v>
      </c>
      <c r="N145" s="26" t="e">
        <f t="shared" si="26"/>
        <v>#REF!</v>
      </c>
      <c r="O145" s="21" t="s">
        <v>9646</v>
      </c>
      <c r="P145" s="21" t="s">
        <v>34</v>
      </c>
      <c r="Q145" s="21" t="s">
        <v>16981</v>
      </c>
      <c r="R145" s="21" t="s">
        <v>9649</v>
      </c>
      <c r="S145" s="21">
        <v>139</v>
      </c>
      <c r="T145" s="21" t="s">
        <v>17610</v>
      </c>
      <c r="U145" s="21" t="s">
        <v>17610</v>
      </c>
    </row>
    <row r="146" spans="1:21" ht="52" customHeight="1" x14ac:dyDescent="0.25">
      <c r="A146" s="28" t="s">
        <v>17611</v>
      </c>
      <c r="B146" s="28" t="s">
        <v>17612</v>
      </c>
      <c r="C146" s="22" t="e">
        <f t="shared" si="24"/>
        <v>#REF!</v>
      </c>
      <c r="D146" s="28" t="s">
        <v>34</v>
      </c>
      <c r="E146" s="28" t="s">
        <v>17613</v>
      </c>
      <c r="F146" s="28" t="s">
        <v>17614</v>
      </c>
      <c r="G146" s="28" t="s">
        <v>17615</v>
      </c>
      <c r="H146" s="29">
        <v>452</v>
      </c>
      <c r="I146" s="28" t="s">
        <v>16980</v>
      </c>
      <c r="J146" s="30" t="e">
        <f>#REF!/#REF!</f>
        <v>#REF!</v>
      </c>
      <c r="K146" s="31">
        <v>1</v>
      </c>
      <c r="L146" s="32" t="e">
        <f>#REF!</f>
        <v>#REF!</v>
      </c>
      <c r="M146" s="33" t="e">
        <f t="shared" si="25"/>
        <v>#REF!</v>
      </c>
      <c r="N146" s="32" t="e">
        <f t="shared" si="26"/>
        <v>#REF!</v>
      </c>
      <c r="O146" s="28" t="s">
        <v>9646</v>
      </c>
      <c r="P146" s="28" t="s">
        <v>34</v>
      </c>
      <c r="Q146" s="28" t="s">
        <v>16981</v>
      </c>
      <c r="R146" s="28" t="s">
        <v>9649</v>
      </c>
      <c r="S146" s="28">
        <v>140</v>
      </c>
      <c r="T146" s="28" t="s">
        <v>17616</v>
      </c>
      <c r="U146" s="28" t="s">
        <v>17616</v>
      </c>
    </row>
    <row r="147" spans="1:21" ht="52" customHeight="1" x14ac:dyDescent="0.25">
      <c r="A147" s="21" t="s">
        <v>17617</v>
      </c>
      <c r="B147" s="21" t="s">
        <v>17618</v>
      </c>
      <c r="C147" s="22" t="e">
        <f t="shared" si="24"/>
        <v>#REF!</v>
      </c>
      <c r="D147" s="21" t="s">
        <v>34</v>
      </c>
      <c r="E147" s="21" t="s">
        <v>17613</v>
      </c>
      <c r="F147" s="21" t="s">
        <v>17619</v>
      </c>
      <c r="G147" s="21" t="s">
        <v>17620</v>
      </c>
      <c r="H147" s="23">
        <v>888</v>
      </c>
      <c r="I147" s="21" t="s">
        <v>16980</v>
      </c>
      <c r="J147" s="24" t="e">
        <f>#REF!/#REF!</f>
        <v>#REF!</v>
      </c>
      <c r="K147" s="25">
        <v>1</v>
      </c>
      <c r="L147" s="26" t="e">
        <f>#REF!</f>
        <v>#REF!</v>
      </c>
      <c r="M147" s="27" t="e">
        <f t="shared" si="25"/>
        <v>#REF!</v>
      </c>
      <c r="N147" s="26" t="e">
        <f t="shared" si="26"/>
        <v>#REF!</v>
      </c>
      <c r="O147" s="21" t="s">
        <v>9646</v>
      </c>
      <c r="P147" s="21" t="s">
        <v>34</v>
      </c>
      <c r="Q147" s="21" t="s">
        <v>16981</v>
      </c>
      <c r="R147" s="21" t="s">
        <v>9649</v>
      </c>
      <c r="S147" s="21">
        <v>141</v>
      </c>
      <c r="T147" s="21" t="s">
        <v>17621</v>
      </c>
      <c r="U147" s="21" t="s">
        <v>17621</v>
      </c>
    </row>
    <row r="148" spans="1:21" ht="52" customHeight="1" x14ac:dyDescent="0.25">
      <c r="A148" s="28" t="s">
        <v>17622</v>
      </c>
      <c r="B148" s="28" t="s">
        <v>17623</v>
      </c>
      <c r="C148" s="22" t="e">
        <f t="shared" si="24"/>
        <v>#REF!</v>
      </c>
      <c r="D148" s="28" t="s">
        <v>34</v>
      </c>
      <c r="E148" s="28" t="s">
        <v>17613</v>
      </c>
      <c r="F148" s="28" t="s">
        <v>17624</v>
      </c>
      <c r="G148" s="28" t="s">
        <v>17625</v>
      </c>
      <c r="H148" s="29">
        <v>414</v>
      </c>
      <c r="I148" s="28" t="s">
        <v>16980</v>
      </c>
      <c r="J148" s="30" t="e">
        <f>#REF!/#REF!</f>
        <v>#REF!</v>
      </c>
      <c r="K148" s="31">
        <v>1</v>
      </c>
      <c r="L148" s="32" t="e">
        <f>#REF!</f>
        <v>#REF!</v>
      </c>
      <c r="M148" s="33" t="e">
        <f t="shared" si="25"/>
        <v>#REF!</v>
      </c>
      <c r="N148" s="32" t="e">
        <f t="shared" si="26"/>
        <v>#REF!</v>
      </c>
      <c r="O148" s="28" t="s">
        <v>9646</v>
      </c>
      <c r="P148" s="28" t="s">
        <v>34</v>
      </c>
      <c r="Q148" s="28" t="s">
        <v>16981</v>
      </c>
      <c r="R148" s="28" t="s">
        <v>9649</v>
      </c>
      <c r="S148" s="28">
        <v>142</v>
      </c>
      <c r="T148" s="28" t="s">
        <v>17626</v>
      </c>
      <c r="U148" s="28" t="s">
        <v>17626</v>
      </c>
    </row>
    <row r="149" spans="1:21" ht="52" customHeight="1" x14ac:dyDescent="0.25">
      <c r="A149" s="21" t="s">
        <v>17627</v>
      </c>
      <c r="B149" s="21" t="s">
        <v>17628</v>
      </c>
      <c r="C149" s="22" t="e">
        <f t="shared" si="24"/>
        <v>#REF!</v>
      </c>
      <c r="D149" s="21" t="s">
        <v>34</v>
      </c>
      <c r="E149" s="21" t="s">
        <v>17026</v>
      </c>
      <c r="F149" s="21" t="s">
        <v>17629</v>
      </c>
      <c r="G149" s="21" t="s">
        <v>17630</v>
      </c>
      <c r="H149" s="23">
        <v>581</v>
      </c>
      <c r="I149" s="21" t="s">
        <v>16980</v>
      </c>
      <c r="J149" s="24" t="e">
        <f>#REF!/#REF!</f>
        <v>#REF!</v>
      </c>
      <c r="K149" s="25">
        <v>1</v>
      </c>
      <c r="L149" s="26" t="e">
        <f>#REF!</f>
        <v>#REF!</v>
      </c>
      <c r="M149" s="27" t="e">
        <f t="shared" si="25"/>
        <v>#REF!</v>
      </c>
      <c r="N149" s="26" t="e">
        <f t="shared" si="26"/>
        <v>#REF!</v>
      </c>
      <c r="O149" s="21" t="s">
        <v>9646</v>
      </c>
      <c r="P149" s="21" t="s">
        <v>34</v>
      </c>
      <c r="Q149" s="21" t="s">
        <v>16981</v>
      </c>
      <c r="R149" s="21" t="s">
        <v>9649</v>
      </c>
      <c r="S149" s="21">
        <v>143</v>
      </c>
      <c r="T149" s="21" t="s">
        <v>17631</v>
      </c>
      <c r="U149" s="21" t="s">
        <v>17631</v>
      </c>
    </row>
    <row r="150" spans="1:21" ht="52" customHeight="1" x14ac:dyDescent="0.25">
      <c r="A150" s="28" t="s">
        <v>17632</v>
      </c>
      <c r="B150" s="28" t="s">
        <v>17633</v>
      </c>
      <c r="C150" s="22" t="e">
        <f t="shared" si="24"/>
        <v>#REF!</v>
      </c>
      <c r="D150" s="28" t="s">
        <v>34</v>
      </c>
      <c r="E150" s="28" t="s">
        <v>17026</v>
      </c>
      <c r="F150" s="28" t="s">
        <v>17634</v>
      </c>
      <c r="G150" s="28" t="s">
        <v>17630</v>
      </c>
      <c r="H150" s="29">
        <v>587</v>
      </c>
      <c r="I150" s="28" t="s">
        <v>16980</v>
      </c>
      <c r="J150" s="30" t="e">
        <f>#REF!/#REF!</f>
        <v>#REF!</v>
      </c>
      <c r="K150" s="31">
        <v>1</v>
      </c>
      <c r="L150" s="32" t="e">
        <f>#REF!</f>
        <v>#REF!</v>
      </c>
      <c r="M150" s="33" t="e">
        <f t="shared" si="25"/>
        <v>#REF!</v>
      </c>
      <c r="N150" s="32" t="e">
        <f t="shared" si="26"/>
        <v>#REF!</v>
      </c>
      <c r="O150" s="28" t="s">
        <v>9646</v>
      </c>
      <c r="P150" s="28" t="s">
        <v>34</v>
      </c>
      <c r="Q150" s="28" t="s">
        <v>16981</v>
      </c>
      <c r="R150" s="28" t="s">
        <v>9649</v>
      </c>
      <c r="S150" s="28">
        <v>144</v>
      </c>
      <c r="T150" s="28" t="s">
        <v>17635</v>
      </c>
      <c r="U150" s="28" t="s">
        <v>17635</v>
      </c>
    </row>
    <row r="151" spans="1:21" ht="52" customHeight="1" x14ac:dyDescent="0.25">
      <c r="A151" s="21" t="s">
        <v>17636</v>
      </c>
      <c r="B151" s="21" t="s">
        <v>17637</v>
      </c>
      <c r="C151" s="22" t="e">
        <f t="shared" si="24"/>
        <v>#REF!</v>
      </c>
      <c r="D151" s="21" t="s">
        <v>34</v>
      </c>
      <c r="E151" s="21" t="s">
        <v>17026</v>
      </c>
      <c r="F151" s="21" t="s">
        <v>17638</v>
      </c>
      <c r="G151" s="21" t="s">
        <v>17639</v>
      </c>
      <c r="H151" s="23">
        <v>581</v>
      </c>
      <c r="I151" s="21" t="s">
        <v>16980</v>
      </c>
      <c r="J151" s="24" t="e">
        <f>#REF!/#REF!</f>
        <v>#REF!</v>
      </c>
      <c r="K151" s="25">
        <v>1</v>
      </c>
      <c r="L151" s="26" t="e">
        <f>#REF!</f>
        <v>#REF!</v>
      </c>
      <c r="M151" s="27" t="e">
        <f t="shared" si="25"/>
        <v>#REF!</v>
      </c>
      <c r="N151" s="26" t="e">
        <f t="shared" si="26"/>
        <v>#REF!</v>
      </c>
      <c r="O151" s="21" t="s">
        <v>9646</v>
      </c>
      <c r="P151" s="21" t="s">
        <v>34</v>
      </c>
      <c r="Q151" s="21" t="s">
        <v>16981</v>
      </c>
      <c r="R151" s="21" t="s">
        <v>9649</v>
      </c>
      <c r="S151" s="21">
        <v>145</v>
      </c>
      <c r="T151" s="21" t="s">
        <v>17640</v>
      </c>
      <c r="U151" s="21" t="s">
        <v>17640</v>
      </c>
    </row>
    <row r="152" spans="1:21" ht="52" customHeight="1" x14ac:dyDescent="0.25">
      <c r="A152" s="28" t="s">
        <v>17641</v>
      </c>
      <c r="B152" s="28" t="s">
        <v>17642</v>
      </c>
      <c r="C152" s="22" t="e">
        <f t="shared" si="24"/>
        <v>#REF!</v>
      </c>
      <c r="D152" s="28" t="s">
        <v>34</v>
      </c>
      <c r="E152" s="28" t="s">
        <v>17026</v>
      </c>
      <c r="F152" s="28" t="s">
        <v>17643</v>
      </c>
      <c r="G152" s="28" t="s">
        <v>17639</v>
      </c>
      <c r="H152" s="29">
        <v>581</v>
      </c>
      <c r="I152" s="28" t="s">
        <v>16980</v>
      </c>
      <c r="J152" s="30" t="e">
        <f>#REF!/#REF!</f>
        <v>#REF!</v>
      </c>
      <c r="K152" s="31">
        <v>1</v>
      </c>
      <c r="L152" s="32" t="e">
        <f>#REF!</f>
        <v>#REF!</v>
      </c>
      <c r="M152" s="33" t="e">
        <f t="shared" si="25"/>
        <v>#REF!</v>
      </c>
      <c r="N152" s="32" t="e">
        <f t="shared" si="26"/>
        <v>#REF!</v>
      </c>
      <c r="O152" s="28" t="s">
        <v>9646</v>
      </c>
      <c r="P152" s="28" t="s">
        <v>34</v>
      </c>
      <c r="Q152" s="28" t="s">
        <v>16981</v>
      </c>
      <c r="R152" s="28" t="s">
        <v>9649</v>
      </c>
      <c r="S152" s="28">
        <v>146</v>
      </c>
      <c r="T152" s="28" t="s">
        <v>17644</v>
      </c>
      <c r="U152" s="28" t="s">
        <v>17644</v>
      </c>
    </row>
    <row r="153" spans="1:21" ht="52" customHeight="1" x14ac:dyDescent="0.25">
      <c r="A153" s="21" t="s">
        <v>17645</v>
      </c>
      <c r="B153" s="21" t="s">
        <v>17646</v>
      </c>
      <c r="C153" s="22" t="e">
        <f t="shared" si="24"/>
        <v>#REF!</v>
      </c>
      <c r="D153" s="21" t="s">
        <v>34</v>
      </c>
      <c r="E153" s="21" t="s">
        <v>17026</v>
      </c>
      <c r="F153" s="21" t="s">
        <v>17647</v>
      </c>
      <c r="G153" s="21" t="s">
        <v>17290</v>
      </c>
      <c r="H153" s="23">
        <v>581</v>
      </c>
      <c r="I153" s="21" t="s">
        <v>16980</v>
      </c>
      <c r="J153" s="24" t="e">
        <f>#REF!/#REF!</f>
        <v>#REF!</v>
      </c>
      <c r="K153" s="25">
        <v>1</v>
      </c>
      <c r="L153" s="26" t="e">
        <f>#REF!</f>
        <v>#REF!</v>
      </c>
      <c r="M153" s="27" t="e">
        <f t="shared" si="25"/>
        <v>#REF!</v>
      </c>
      <c r="N153" s="26" t="e">
        <f t="shared" si="26"/>
        <v>#REF!</v>
      </c>
      <c r="O153" s="21" t="s">
        <v>9646</v>
      </c>
      <c r="P153" s="21" t="s">
        <v>34</v>
      </c>
      <c r="Q153" s="21" t="s">
        <v>16981</v>
      </c>
      <c r="R153" s="21" t="s">
        <v>9649</v>
      </c>
      <c r="S153" s="21">
        <v>147</v>
      </c>
      <c r="T153" s="21" t="s">
        <v>17648</v>
      </c>
      <c r="U153" s="21" t="s">
        <v>17648</v>
      </c>
    </row>
    <row r="154" spans="1:21" ht="52" customHeight="1" x14ac:dyDescent="0.25">
      <c r="A154" s="28" t="s">
        <v>17649</v>
      </c>
      <c r="B154" s="28" t="s">
        <v>17650</v>
      </c>
      <c r="C154" s="22" t="e">
        <f t="shared" si="24"/>
        <v>#REF!</v>
      </c>
      <c r="D154" s="28" t="s">
        <v>34</v>
      </c>
      <c r="E154" s="28" t="s">
        <v>17026</v>
      </c>
      <c r="F154" s="28" t="s">
        <v>17651</v>
      </c>
      <c r="G154" s="28" t="s">
        <v>17280</v>
      </c>
      <c r="H154" s="29">
        <v>929</v>
      </c>
      <c r="I154" s="28" t="s">
        <v>16980</v>
      </c>
      <c r="J154" s="30" t="e">
        <f>#REF!/#REF!</f>
        <v>#REF!</v>
      </c>
      <c r="K154" s="31">
        <v>1</v>
      </c>
      <c r="L154" s="32" t="e">
        <f>#REF!</f>
        <v>#REF!</v>
      </c>
      <c r="M154" s="33" t="e">
        <f t="shared" si="25"/>
        <v>#REF!</v>
      </c>
      <c r="N154" s="32" t="e">
        <f t="shared" si="26"/>
        <v>#REF!</v>
      </c>
      <c r="O154" s="28" t="s">
        <v>9646</v>
      </c>
      <c r="P154" s="28" t="s">
        <v>34</v>
      </c>
      <c r="Q154" s="28" t="s">
        <v>16981</v>
      </c>
      <c r="R154" s="28" t="s">
        <v>9649</v>
      </c>
      <c r="S154" s="28">
        <v>148</v>
      </c>
      <c r="T154" s="28" t="s">
        <v>17652</v>
      </c>
      <c r="U154" s="28" t="s">
        <v>17652</v>
      </c>
    </row>
    <row r="155" spans="1:21" ht="52" customHeight="1" x14ac:dyDescent="0.25">
      <c r="A155" s="21" t="s">
        <v>17653</v>
      </c>
      <c r="B155" s="21" t="s">
        <v>17654</v>
      </c>
      <c r="C155" s="22" t="e">
        <f t="shared" si="24"/>
        <v>#REF!</v>
      </c>
      <c r="D155" s="21" t="s">
        <v>34</v>
      </c>
      <c r="E155" s="21" t="s">
        <v>16990</v>
      </c>
      <c r="F155" s="21" t="s">
        <v>17655</v>
      </c>
      <c r="G155" s="21" t="s">
        <v>17055</v>
      </c>
      <c r="H155" s="23">
        <v>688</v>
      </c>
      <c r="I155" s="21" t="s">
        <v>16980</v>
      </c>
      <c r="J155" s="24" t="e">
        <f>#REF!/#REF!</f>
        <v>#REF!</v>
      </c>
      <c r="K155" s="25">
        <v>1</v>
      </c>
      <c r="L155" s="26" t="e">
        <f>#REF!</f>
        <v>#REF!</v>
      </c>
      <c r="M155" s="27" t="e">
        <f t="shared" si="25"/>
        <v>#REF!</v>
      </c>
      <c r="N155" s="26" t="e">
        <f t="shared" si="26"/>
        <v>#REF!</v>
      </c>
      <c r="O155" s="21" t="s">
        <v>9646</v>
      </c>
      <c r="P155" s="21" t="s">
        <v>34</v>
      </c>
      <c r="Q155" s="21" t="s">
        <v>16981</v>
      </c>
      <c r="R155" s="21" t="s">
        <v>9649</v>
      </c>
      <c r="S155" s="21">
        <v>149</v>
      </c>
      <c r="T155" s="21" t="s">
        <v>17656</v>
      </c>
      <c r="U155" s="21" t="s">
        <v>17656</v>
      </c>
    </row>
    <row r="156" spans="1:21" ht="52" customHeight="1" x14ac:dyDescent="0.25">
      <c r="A156" s="28" t="s">
        <v>17657</v>
      </c>
      <c r="B156" s="28" t="s">
        <v>17658</v>
      </c>
      <c r="C156" s="22" t="e">
        <f t="shared" si="24"/>
        <v>#REF!</v>
      </c>
      <c r="D156" s="28" t="s">
        <v>34</v>
      </c>
      <c r="E156" s="28" t="s">
        <v>17026</v>
      </c>
      <c r="F156" s="28" t="s">
        <v>17659</v>
      </c>
      <c r="G156" s="28" t="s">
        <v>17263</v>
      </c>
      <c r="H156" s="29">
        <v>754</v>
      </c>
      <c r="I156" s="28" t="s">
        <v>16980</v>
      </c>
      <c r="J156" s="30" t="e">
        <f>#REF!/#REF!</f>
        <v>#REF!</v>
      </c>
      <c r="K156" s="31">
        <v>1</v>
      </c>
      <c r="L156" s="32" t="e">
        <f>#REF!</f>
        <v>#REF!</v>
      </c>
      <c r="M156" s="33" t="e">
        <f t="shared" si="25"/>
        <v>#REF!</v>
      </c>
      <c r="N156" s="32" t="e">
        <f t="shared" si="26"/>
        <v>#REF!</v>
      </c>
      <c r="O156" s="28" t="s">
        <v>9646</v>
      </c>
      <c r="P156" s="28" t="s">
        <v>34</v>
      </c>
      <c r="Q156" s="28" t="s">
        <v>16981</v>
      </c>
      <c r="R156" s="28" t="s">
        <v>9649</v>
      </c>
      <c r="S156" s="28">
        <v>150</v>
      </c>
      <c r="T156" s="28" t="s">
        <v>17660</v>
      </c>
      <c r="U156" s="28" t="s">
        <v>17660</v>
      </c>
    </row>
    <row r="157" spans="1:21" ht="52" customHeight="1" x14ac:dyDescent="0.25">
      <c r="A157" s="21" t="s">
        <v>17661</v>
      </c>
      <c r="B157" s="21" t="s">
        <v>17662</v>
      </c>
      <c r="C157" s="22" t="e">
        <f t="shared" si="24"/>
        <v>#REF!</v>
      </c>
      <c r="D157" s="21" t="s">
        <v>34</v>
      </c>
      <c r="E157" s="21" t="s">
        <v>17026</v>
      </c>
      <c r="F157" s="21" t="s">
        <v>17663</v>
      </c>
      <c r="G157" s="21" t="s">
        <v>17028</v>
      </c>
      <c r="H157" s="23">
        <v>690</v>
      </c>
      <c r="I157" s="21" t="s">
        <v>16980</v>
      </c>
      <c r="J157" s="24" t="e">
        <f>#REF!/#REF!</f>
        <v>#REF!</v>
      </c>
      <c r="K157" s="25">
        <v>1</v>
      </c>
      <c r="L157" s="26" t="e">
        <f>#REF!</f>
        <v>#REF!</v>
      </c>
      <c r="M157" s="27" t="e">
        <f t="shared" si="25"/>
        <v>#REF!</v>
      </c>
      <c r="N157" s="26" t="e">
        <f t="shared" si="26"/>
        <v>#REF!</v>
      </c>
      <c r="O157" s="21" t="s">
        <v>9646</v>
      </c>
      <c r="P157" s="21" t="s">
        <v>34</v>
      </c>
      <c r="Q157" s="21" t="s">
        <v>16981</v>
      </c>
      <c r="R157" s="21" t="s">
        <v>9649</v>
      </c>
      <c r="S157" s="21">
        <v>151</v>
      </c>
      <c r="T157" s="21" t="s">
        <v>17664</v>
      </c>
      <c r="U157" s="21" t="s">
        <v>17664</v>
      </c>
    </row>
    <row r="158" spans="1:21" ht="52" customHeight="1" x14ac:dyDescent="0.25">
      <c r="A158" s="28" t="s">
        <v>17665</v>
      </c>
      <c r="B158" s="28" t="s">
        <v>17666</v>
      </c>
      <c r="C158" s="22" t="e">
        <f t="shared" si="24"/>
        <v>#REF!</v>
      </c>
      <c r="D158" s="28" t="s">
        <v>34</v>
      </c>
      <c r="E158" s="28" t="s">
        <v>16990</v>
      </c>
      <c r="F158" s="28" t="s">
        <v>17667</v>
      </c>
      <c r="G158" s="28" t="s">
        <v>17055</v>
      </c>
      <c r="H158" s="29">
        <v>655</v>
      </c>
      <c r="I158" s="28" t="s">
        <v>16980</v>
      </c>
      <c r="J158" s="30" t="e">
        <f>#REF!/#REF!</f>
        <v>#REF!</v>
      </c>
      <c r="K158" s="31">
        <v>1</v>
      </c>
      <c r="L158" s="32" t="e">
        <f>#REF!</f>
        <v>#REF!</v>
      </c>
      <c r="M158" s="33" t="e">
        <f t="shared" si="25"/>
        <v>#REF!</v>
      </c>
      <c r="N158" s="32" t="e">
        <f t="shared" si="26"/>
        <v>#REF!</v>
      </c>
      <c r="O158" s="28" t="s">
        <v>9646</v>
      </c>
      <c r="P158" s="28" t="s">
        <v>34</v>
      </c>
      <c r="Q158" s="28" t="s">
        <v>16981</v>
      </c>
      <c r="R158" s="28" t="s">
        <v>9649</v>
      </c>
      <c r="S158" s="28">
        <v>152</v>
      </c>
      <c r="T158" s="28" t="s">
        <v>17668</v>
      </c>
      <c r="U158" s="28" t="s">
        <v>17668</v>
      </c>
    </row>
    <row r="159" spans="1:21" ht="52" customHeight="1" x14ac:dyDescent="0.25">
      <c r="A159" s="21" t="s">
        <v>17669</v>
      </c>
      <c r="B159" s="21" t="s">
        <v>17670</v>
      </c>
      <c r="C159" s="22" t="e">
        <f t="shared" si="24"/>
        <v>#REF!</v>
      </c>
      <c r="D159" s="21" t="s">
        <v>34</v>
      </c>
      <c r="E159" s="21" t="s">
        <v>16990</v>
      </c>
      <c r="F159" s="21" t="s">
        <v>17671</v>
      </c>
      <c r="G159" s="21" t="s">
        <v>17055</v>
      </c>
      <c r="H159" s="23">
        <v>661</v>
      </c>
      <c r="I159" s="21" t="s">
        <v>16980</v>
      </c>
      <c r="J159" s="24" t="e">
        <f>#REF!/#REF!</f>
        <v>#REF!</v>
      </c>
      <c r="K159" s="25">
        <v>1</v>
      </c>
      <c r="L159" s="26" t="e">
        <f>#REF!</f>
        <v>#REF!</v>
      </c>
      <c r="M159" s="27" t="e">
        <f t="shared" si="25"/>
        <v>#REF!</v>
      </c>
      <c r="N159" s="26" t="e">
        <f t="shared" si="26"/>
        <v>#REF!</v>
      </c>
      <c r="O159" s="21" t="s">
        <v>9646</v>
      </c>
      <c r="P159" s="21" t="s">
        <v>34</v>
      </c>
      <c r="Q159" s="21" t="s">
        <v>16981</v>
      </c>
      <c r="R159" s="21" t="s">
        <v>9649</v>
      </c>
      <c r="S159" s="21">
        <v>153</v>
      </c>
      <c r="T159" s="21" t="s">
        <v>17672</v>
      </c>
      <c r="U159" s="21" t="s">
        <v>17672</v>
      </c>
    </row>
    <row r="160" spans="1:21" ht="52" customHeight="1" x14ac:dyDescent="0.25">
      <c r="A160" s="28" t="s">
        <v>17673</v>
      </c>
      <c r="B160" s="28" t="s">
        <v>17674</v>
      </c>
      <c r="C160" s="22"/>
      <c r="D160" s="28" t="s">
        <v>34</v>
      </c>
      <c r="E160" s="28" t="s">
        <v>16985</v>
      </c>
      <c r="F160" s="28" t="s">
        <v>17675</v>
      </c>
      <c r="G160" s="28" t="s">
        <v>17438</v>
      </c>
      <c r="H160" s="29"/>
      <c r="I160" s="28" t="s">
        <v>16980</v>
      </c>
      <c r="J160" s="30" t="e">
        <f>#REF!/#REF!</f>
        <v>#REF!</v>
      </c>
      <c r="K160" s="31">
        <v>1</v>
      </c>
      <c r="L160" s="32" t="e">
        <f>#REF!</f>
        <v>#REF!</v>
      </c>
      <c r="M160" s="33"/>
      <c r="N160" s="32"/>
      <c r="O160" s="28" t="s">
        <v>9646</v>
      </c>
      <c r="P160" s="28" t="s">
        <v>34</v>
      </c>
      <c r="Q160" s="28" t="s">
        <v>17439</v>
      </c>
      <c r="R160" s="28" t="s">
        <v>9649</v>
      </c>
      <c r="S160" s="28">
        <v>154</v>
      </c>
      <c r="T160" s="28" t="s">
        <v>17676</v>
      </c>
      <c r="U160" s="28" t="s">
        <v>17676</v>
      </c>
    </row>
    <row r="161" spans="1:21" ht="52" customHeight="1" x14ac:dyDescent="0.25">
      <c r="A161" s="21" t="s">
        <v>17677</v>
      </c>
      <c r="B161" s="21" t="s">
        <v>17678</v>
      </c>
      <c r="C161" s="22" t="e">
        <f t="shared" ref="C161:C178" si="27">N161*10</f>
        <v>#REF!</v>
      </c>
      <c r="D161" s="21" t="s">
        <v>34</v>
      </c>
      <c r="E161" s="21" t="s">
        <v>17679</v>
      </c>
      <c r="F161" s="21" t="s">
        <v>17680</v>
      </c>
      <c r="G161" s="21" t="s">
        <v>17681</v>
      </c>
      <c r="H161" s="23">
        <v>639</v>
      </c>
      <c r="I161" s="21" t="s">
        <v>16980</v>
      </c>
      <c r="J161" s="24" t="e">
        <f>#REF!/#REF!</f>
        <v>#REF!</v>
      </c>
      <c r="K161" s="25">
        <v>1</v>
      </c>
      <c r="L161" s="26" t="e">
        <f>#REF!</f>
        <v>#REF!</v>
      </c>
      <c r="M161" s="27" t="e">
        <f t="shared" ref="M161:M178" si="28">H161*J161*(1+K161)</f>
        <v>#REF!</v>
      </c>
      <c r="N161" s="26" t="e">
        <f t="shared" ref="N161:N178" si="29">ROUND(M161*L161,-4)</f>
        <v>#REF!</v>
      </c>
      <c r="O161" s="21" t="s">
        <v>9646</v>
      </c>
      <c r="P161" s="21" t="s">
        <v>34</v>
      </c>
      <c r="Q161" s="21" t="s">
        <v>17682</v>
      </c>
      <c r="R161" s="21" t="s">
        <v>9649</v>
      </c>
      <c r="S161" s="21">
        <v>155</v>
      </c>
      <c r="T161" s="21" t="s">
        <v>17683</v>
      </c>
      <c r="U161" s="21" t="s">
        <v>17683</v>
      </c>
    </row>
    <row r="162" spans="1:21" ht="52" customHeight="1" x14ac:dyDescent="0.25">
      <c r="A162" s="28" t="s">
        <v>17684</v>
      </c>
      <c r="B162" s="28" t="s">
        <v>17685</v>
      </c>
      <c r="C162" s="22" t="e">
        <f t="shared" si="27"/>
        <v>#REF!</v>
      </c>
      <c r="D162" s="28" t="s">
        <v>34</v>
      </c>
      <c r="E162" s="28" t="s">
        <v>17679</v>
      </c>
      <c r="F162" s="28" t="s">
        <v>17686</v>
      </c>
      <c r="G162" s="28" t="s">
        <v>17681</v>
      </c>
      <c r="H162" s="29">
        <v>597</v>
      </c>
      <c r="I162" s="28" t="s">
        <v>16980</v>
      </c>
      <c r="J162" s="30" t="e">
        <f>#REF!/#REF!</f>
        <v>#REF!</v>
      </c>
      <c r="K162" s="31">
        <v>1</v>
      </c>
      <c r="L162" s="32" t="e">
        <f>#REF!</f>
        <v>#REF!</v>
      </c>
      <c r="M162" s="33" t="e">
        <f t="shared" si="28"/>
        <v>#REF!</v>
      </c>
      <c r="N162" s="32" t="e">
        <f t="shared" si="29"/>
        <v>#REF!</v>
      </c>
      <c r="O162" s="28" t="s">
        <v>9646</v>
      </c>
      <c r="P162" s="28" t="s">
        <v>34</v>
      </c>
      <c r="Q162" s="28" t="s">
        <v>17682</v>
      </c>
      <c r="R162" s="28" t="s">
        <v>9649</v>
      </c>
      <c r="S162" s="28">
        <v>156</v>
      </c>
      <c r="T162" s="28" t="s">
        <v>17687</v>
      </c>
      <c r="U162" s="28" t="s">
        <v>17687</v>
      </c>
    </row>
    <row r="163" spans="1:21" ht="52" customHeight="1" x14ac:dyDescent="0.25">
      <c r="A163" s="21" t="s">
        <v>17688</v>
      </c>
      <c r="B163" s="21" t="s">
        <v>17689</v>
      </c>
      <c r="C163" s="22" t="e">
        <f t="shared" si="27"/>
        <v>#REF!</v>
      </c>
      <c r="D163" s="21" t="s">
        <v>34</v>
      </c>
      <c r="E163" s="21" t="s">
        <v>17026</v>
      </c>
      <c r="F163" s="21" t="s">
        <v>17690</v>
      </c>
      <c r="G163" s="21" t="s">
        <v>17263</v>
      </c>
      <c r="H163" s="23">
        <v>563</v>
      </c>
      <c r="I163" s="21" t="s">
        <v>16980</v>
      </c>
      <c r="J163" s="24" t="e">
        <f>#REF!/#REF!</f>
        <v>#REF!</v>
      </c>
      <c r="K163" s="25">
        <v>1</v>
      </c>
      <c r="L163" s="26" t="e">
        <f>#REF!</f>
        <v>#REF!</v>
      </c>
      <c r="M163" s="27" t="e">
        <f t="shared" si="28"/>
        <v>#REF!</v>
      </c>
      <c r="N163" s="26" t="e">
        <f t="shared" si="29"/>
        <v>#REF!</v>
      </c>
      <c r="O163" s="21" t="s">
        <v>9646</v>
      </c>
      <c r="P163" s="21" t="s">
        <v>34</v>
      </c>
      <c r="Q163" s="21" t="s">
        <v>16981</v>
      </c>
      <c r="R163" s="21" t="s">
        <v>9649</v>
      </c>
      <c r="S163" s="21">
        <v>157</v>
      </c>
      <c r="T163" s="21" t="s">
        <v>17691</v>
      </c>
      <c r="U163" s="21" t="s">
        <v>17691</v>
      </c>
    </row>
    <row r="164" spans="1:21" ht="52" customHeight="1" x14ac:dyDescent="0.25">
      <c r="A164" s="28" t="s">
        <v>17692</v>
      </c>
      <c r="B164" s="28" t="s">
        <v>17693</v>
      </c>
      <c r="C164" s="22" t="e">
        <f t="shared" si="27"/>
        <v>#REF!</v>
      </c>
      <c r="D164" s="28" t="s">
        <v>34</v>
      </c>
      <c r="E164" s="28" t="s">
        <v>17026</v>
      </c>
      <c r="F164" s="28" t="s">
        <v>17694</v>
      </c>
      <c r="G164" s="28" t="s">
        <v>17263</v>
      </c>
      <c r="H164" s="29">
        <v>563</v>
      </c>
      <c r="I164" s="28" t="s">
        <v>16980</v>
      </c>
      <c r="J164" s="30" t="e">
        <f>#REF!/#REF!</f>
        <v>#REF!</v>
      </c>
      <c r="K164" s="31">
        <v>1</v>
      </c>
      <c r="L164" s="32" t="e">
        <f>#REF!</f>
        <v>#REF!</v>
      </c>
      <c r="M164" s="33" t="e">
        <f t="shared" si="28"/>
        <v>#REF!</v>
      </c>
      <c r="N164" s="32" t="e">
        <f t="shared" si="29"/>
        <v>#REF!</v>
      </c>
      <c r="O164" s="28" t="s">
        <v>9646</v>
      </c>
      <c r="P164" s="28" t="s">
        <v>34</v>
      </c>
      <c r="Q164" s="28" t="s">
        <v>16981</v>
      </c>
      <c r="R164" s="28" t="s">
        <v>9649</v>
      </c>
      <c r="S164" s="28">
        <v>158</v>
      </c>
      <c r="T164" s="28" t="s">
        <v>17695</v>
      </c>
      <c r="U164" s="28" t="s">
        <v>17695</v>
      </c>
    </row>
    <row r="165" spans="1:21" ht="52" customHeight="1" x14ac:dyDescent="0.25">
      <c r="A165" s="21" t="s">
        <v>17696</v>
      </c>
      <c r="B165" s="21" t="s">
        <v>17697</v>
      </c>
      <c r="C165" s="22" t="e">
        <f t="shared" si="27"/>
        <v>#REF!</v>
      </c>
      <c r="D165" s="21" t="s">
        <v>34</v>
      </c>
      <c r="E165" s="21" t="s">
        <v>17026</v>
      </c>
      <c r="F165" s="21" t="s">
        <v>17698</v>
      </c>
      <c r="G165" s="21" t="s">
        <v>17263</v>
      </c>
      <c r="H165" s="23">
        <v>563</v>
      </c>
      <c r="I165" s="21" t="s">
        <v>16980</v>
      </c>
      <c r="J165" s="24" t="e">
        <f>#REF!/#REF!</f>
        <v>#REF!</v>
      </c>
      <c r="K165" s="25">
        <v>1</v>
      </c>
      <c r="L165" s="26" t="e">
        <f>#REF!</f>
        <v>#REF!</v>
      </c>
      <c r="M165" s="27" t="e">
        <f t="shared" si="28"/>
        <v>#REF!</v>
      </c>
      <c r="N165" s="26" t="e">
        <f t="shared" si="29"/>
        <v>#REF!</v>
      </c>
      <c r="O165" s="21" t="s">
        <v>9646</v>
      </c>
      <c r="P165" s="21" t="s">
        <v>34</v>
      </c>
      <c r="Q165" s="21" t="s">
        <v>16981</v>
      </c>
      <c r="R165" s="21" t="s">
        <v>9649</v>
      </c>
      <c r="S165" s="21">
        <v>159</v>
      </c>
      <c r="T165" s="21" t="s">
        <v>17699</v>
      </c>
      <c r="U165" s="21" t="s">
        <v>17699</v>
      </c>
    </row>
    <row r="166" spans="1:21" ht="52" customHeight="1" x14ac:dyDescent="0.25">
      <c r="A166" s="28" t="s">
        <v>17700</v>
      </c>
      <c r="B166" s="28" t="s">
        <v>17701</v>
      </c>
      <c r="C166" s="22" t="e">
        <f t="shared" si="27"/>
        <v>#REF!</v>
      </c>
      <c r="D166" s="28" t="s">
        <v>34</v>
      </c>
      <c r="E166" s="28" t="s">
        <v>17026</v>
      </c>
      <c r="F166" s="28" t="s">
        <v>17702</v>
      </c>
      <c r="G166" s="28" t="s">
        <v>17263</v>
      </c>
      <c r="H166" s="29">
        <v>563</v>
      </c>
      <c r="I166" s="28" t="s">
        <v>16980</v>
      </c>
      <c r="J166" s="30" t="e">
        <f>#REF!/#REF!</f>
        <v>#REF!</v>
      </c>
      <c r="K166" s="31">
        <v>1</v>
      </c>
      <c r="L166" s="32" t="e">
        <f>#REF!</f>
        <v>#REF!</v>
      </c>
      <c r="M166" s="33" t="e">
        <f t="shared" si="28"/>
        <v>#REF!</v>
      </c>
      <c r="N166" s="32" t="e">
        <f t="shared" si="29"/>
        <v>#REF!</v>
      </c>
      <c r="O166" s="28" t="s">
        <v>9646</v>
      </c>
      <c r="P166" s="28" t="s">
        <v>34</v>
      </c>
      <c r="Q166" s="28" t="s">
        <v>16981</v>
      </c>
      <c r="R166" s="28" t="s">
        <v>9649</v>
      </c>
      <c r="S166" s="28">
        <v>160</v>
      </c>
      <c r="T166" s="28" t="s">
        <v>17703</v>
      </c>
      <c r="U166" s="28" t="s">
        <v>17703</v>
      </c>
    </row>
    <row r="167" spans="1:21" ht="52" customHeight="1" x14ac:dyDescent="0.25">
      <c r="A167" s="21" t="s">
        <v>17704</v>
      </c>
      <c r="B167" s="21" t="s">
        <v>17705</v>
      </c>
      <c r="C167" s="22" t="e">
        <f t="shared" si="27"/>
        <v>#REF!</v>
      </c>
      <c r="D167" s="21" t="s">
        <v>34</v>
      </c>
      <c r="E167" s="21" t="s">
        <v>17026</v>
      </c>
      <c r="F167" s="21" t="s">
        <v>17706</v>
      </c>
      <c r="G167" s="21" t="s">
        <v>17263</v>
      </c>
      <c r="H167" s="23">
        <v>563</v>
      </c>
      <c r="I167" s="21" t="s">
        <v>16980</v>
      </c>
      <c r="J167" s="24" t="e">
        <f>#REF!/#REF!</f>
        <v>#REF!</v>
      </c>
      <c r="K167" s="25">
        <v>1</v>
      </c>
      <c r="L167" s="26" t="e">
        <f>#REF!</f>
        <v>#REF!</v>
      </c>
      <c r="M167" s="27" t="e">
        <f t="shared" si="28"/>
        <v>#REF!</v>
      </c>
      <c r="N167" s="26" t="e">
        <f t="shared" si="29"/>
        <v>#REF!</v>
      </c>
      <c r="O167" s="21" t="s">
        <v>9646</v>
      </c>
      <c r="P167" s="21" t="s">
        <v>34</v>
      </c>
      <c r="Q167" s="21" t="s">
        <v>16981</v>
      </c>
      <c r="R167" s="21" t="s">
        <v>9649</v>
      </c>
      <c r="S167" s="21">
        <v>161</v>
      </c>
      <c r="T167" s="21" t="s">
        <v>17707</v>
      </c>
      <c r="U167" s="21" t="s">
        <v>17707</v>
      </c>
    </row>
    <row r="168" spans="1:21" ht="52" customHeight="1" x14ac:dyDescent="0.25">
      <c r="A168" s="28" t="s">
        <v>17708</v>
      </c>
      <c r="B168" s="28" t="s">
        <v>17709</v>
      </c>
      <c r="C168" s="22" t="e">
        <f t="shared" si="27"/>
        <v>#REF!</v>
      </c>
      <c r="D168" s="28" t="s">
        <v>34</v>
      </c>
      <c r="E168" s="28" t="s">
        <v>17026</v>
      </c>
      <c r="F168" s="28" t="s">
        <v>17710</v>
      </c>
      <c r="G168" s="28" t="s">
        <v>17263</v>
      </c>
      <c r="H168" s="29">
        <v>563</v>
      </c>
      <c r="I168" s="28" t="s">
        <v>16980</v>
      </c>
      <c r="J168" s="30" t="e">
        <f>#REF!/#REF!</f>
        <v>#REF!</v>
      </c>
      <c r="K168" s="31">
        <v>1</v>
      </c>
      <c r="L168" s="32" t="e">
        <f>#REF!</f>
        <v>#REF!</v>
      </c>
      <c r="M168" s="33" t="e">
        <f t="shared" si="28"/>
        <v>#REF!</v>
      </c>
      <c r="N168" s="32" t="e">
        <f t="shared" si="29"/>
        <v>#REF!</v>
      </c>
      <c r="O168" s="28" t="s">
        <v>9646</v>
      </c>
      <c r="P168" s="28" t="s">
        <v>34</v>
      </c>
      <c r="Q168" s="28" t="s">
        <v>16981</v>
      </c>
      <c r="R168" s="28" t="s">
        <v>9649</v>
      </c>
      <c r="S168" s="28">
        <v>162</v>
      </c>
      <c r="T168" s="28" t="s">
        <v>17711</v>
      </c>
      <c r="U168" s="28" t="s">
        <v>17711</v>
      </c>
    </row>
    <row r="169" spans="1:21" ht="52" customHeight="1" x14ac:dyDescent="0.25">
      <c r="A169" s="21" t="s">
        <v>17712</v>
      </c>
      <c r="B169" s="21" t="s">
        <v>17713</v>
      </c>
      <c r="C169" s="22" t="e">
        <f t="shared" si="27"/>
        <v>#REF!</v>
      </c>
      <c r="D169" s="21" t="s">
        <v>34</v>
      </c>
      <c r="E169" s="21" t="s">
        <v>17002</v>
      </c>
      <c r="F169" s="21" t="s">
        <v>17714</v>
      </c>
      <c r="G169" s="21" t="s">
        <v>17715</v>
      </c>
      <c r="H169" s="23">
        <v>531</v>
      </c>
      <c r="I169" s="21" t="s">
        <v>16980</v>
      </c>
      <c r="J169" s="24" t="e">
        <f>#REF!/#REF!</f>
        <v>#REF!</v>
      </c>
      <c r="K169" s="25">
        <v>1</v>
      </c>
      <c r="L169" s="26" t="e">
        <f>#REF!</f>
        <v>#REF!</v>
      </c>
      <c r="M169" s="27" t="e">
        <f t="shared" si="28"/>
        <v>#REF!</v>
      </c>
      <c r="N169" s="26" t="e">
        <f t="shared" si="29"/>
        <v>#REF!</v>
      </c>
      <c r="O169" s="21" t="s">
        <v>9646</v>
      </c>
      <c r="P169" s="21" t="s">
        <v>34</v>
      </c>
      <c r="Q169" s="21" t="s">
        <v>16981</v>
      </c>
      <c r="R169" s="21" t="s">
        <v>9649</v>
      </c>
      <c r="S169" s="21">
        <v>163</v>
      </c>
      <c r="T169" s="21" t="s">
        <v>17716</v>
      </c>
      <c r="U169" s="21" t="s">
        <v>17716</v>
      </c>
    </row>
    <row r="170" spans="1:21" ht="52" customHeight="1" x14ac:dyDescent="0.25">
      <c r="A170" s="28" t="s">
        <v>17717</v>
      </c>
      <c r="B170" s="28" t="s">
        <v>17718</v>
      </c>
      <c r="C170" s="22" t="e">
        <f t="shared" si="27"/>
        <v>#REF!</v>
      </c>
      <c r="D170" s="28" t="s">
        <v>34</v>
      </c>
      <c r="E170" s="28" t="s">
        <v>16977</v>
      </c>
      <c r="F170" s="28" t="s">
        <v>17719</v>
      </c>
      <c r="G170" s="28" t="s">
        <v>17720</v>
      </c>
      <c r="H170" s="29">
        <v>519</v>
      </c>
      <c r="I170" s="28" t="s">
        <v>16980</v>
      </c>
      <c r="J170" s="30" t="e">
        <f>#REF!/#REF!</f>
        <v>#REF!</v>
      </c>
      <c r="K170" s="31">
        <v>1</v>
      </c>
      <c r="L170" s="32" t="e">
        <f>#REF!</f>
        <v>#REF!</v>
      </c>
      <c r="M170" s="33" t="e">
        <f t="shared" si="28"/>
        <v>#REF!</v>
      </c>
      <c r="N170" s="32" t="e">
        <f t="shared" si="29"/>
        <v>#REF!</v>
      </c>
      <c r="O170" s="28" t="s">
        <v>9646</v>
      </c>
      <c r="P170" s="28" t="s">
        <v>34</v>
      </c>
      <c r="Q170" s="28" t="s">
        <v>16981</v>
      </c>
      <c r="R170" s="28" t="s">
        <v>9649</v>
      </c>
      <c r="S170" s="28">
        <v>164</v>
      </c>
      <c r="T170" s="28" t="s">
        <v>17721</v>
      </c>
      <c r="U170" s="28" t="s">
        <v>17721</v>
      </c>
    </row>
    <row r="171" spans="1:21" ht="52" customHeight="1" x14ac:dyDescent="0.25">
      <c r="A171" s="21" t="s">
        <v>17722</v>
      </c>
      <c r="B171" s="21" t="s">
        <v>17723</v>
      </c>
      <c r="C171" s="22" t="e">
        <f t="shared" si="27"/>
        <v>#REF!</v>
      </c>
      <c r="D171" s="21" t="s">
        <v>34</v>
      </c>
      <c r="E171" s="21" t="s">
        <v>17090</v>
      </c>
      <c r="F171" s="21" t="s">
        <v>17724</v>
      </c>
      <c r="G171" s="21" t="s">
        <v>17725</v>
      </c>
      <c r="H171" s="23">
        <v>489</v>
      </c>
      <c r="I171" s="21" t="s">
        <v>16980</v>
      </c>
      <c r="J171" s="24" t="e">
        <f>#REF!/#REF!</f>
        <v>#REF!</v>
      </c>
      <c r="K171" s="25">
        <v>1</v>
      </c>
      <c r="L171" s="26" t="e">
        <f>#REF!</f>
        <v>#REF!</v>
      </c>
      <c r="M171" s="27" t="e">
        <f t="shared" si="28"/>
        <v>#REF!</v>
      </c>
      <c r="N171" s="26" t="e">
        <f t="shared" si="29"/>
        <v>#REF!</v>
      </c>
      <c r="O171" s="21" t="s">
        <v>9646</v>
      </c>
      <c r="P171" s="21" t="s">
        <v>34</v>
      </c>
      <c r="Q171" s="21" t="s">
        <v>16981</v>
      </c>
      <c r="R171" s="21" t="s">
        <v>9649</v>
      </c>
      <c r="S171" s="21">
        <v>165</v>
      </c>
      <c r="T171" s="21" t="s">
        <v>17726</v>
      </c>
      <c r="U171" s="21" t="s">
        <v>17726</v>
      </c>
    </row>
    <row r="172" spans="1:21" ht="52" customHeight="1" x14ac:dyDescent="0.25">
      <c r="A172" s="28" t="s">
        <v>17727</v>
      </c>
      <c r="B172" s="28" t="s">
        <v>17728</v>
      </c>
      <c r="C172" s="22" t="e">
        <f t="shared" si="27"/>
        <v>#REF!</v>
      </c>
      <c r="D172" s="28" t="s">
        <v>34</v>
      </c>
      <c r="E172" s="28" t="s">
        <v>17090</v>
      </c>
      <c r="F172" s="28" t="s">
        <v>17729</v>
      </c>
      <c r="G172" s="28" t="s">
        <v>17725</v>
      </c>
      <c r="H172" s="29">
        <v>492</v>
      </c>
      <c r="I172" s="28" t="s">
        <v>16980</v>
      </c>
      <c r="J172" s="30" t="e">
        <f>#REF!/#REF!</f>
        <v>#REF!</v>
      </c>
      <c r="K172" s="31">
        <v>1</v>
      </c>
      <c r="L172" s="32" t="e">
        <f>#REF!</f>
        <v>#REF!</v>
      </c>
      <c r="M172" s="33" t="e">
        <f t="shared" si="28"/>
        <v>#REF!</v>
      </c>
      <c r="N172" s="32" t="e">
        <f t="shared" si="29"/>
        <v>#REF!</v>
      </c>
      <c r="O172" s="28" t="s">
        <v>9646</v>
      </c>
      <c r="P172" s="28" t="s">
        <v>34</v>
      </c>
      <c r="Q172" s="28" t="s">
        <v>16981</v>
      </c>
      <c r="R172" s="28" t="s">
        <v>9649</v>
      </c>
      <c r="S172" s="28">
        <v>166</v>
      </c>
      <c r="T172" s="28" t="s">
        <v>17730</v>
      </c>
      <c r="U172" s="28" t="s">
        <v>17730</v>
      </c>
    </row>
    <row r="173" spans="1:21" ht="52" customHeight="1" x14ac:dyDescent="0.25">
      <c r="A173" s="21" t="s">
        <v>17731</v>
      </c>
      <c r="B173" s="21" t="s">
        <v>17732</v>
      </c>
      <c r="C173" s="22" t="e">
        <f t="shared" si="27"/>
        <v>#REF!</v>
      </c>
      <c r="D173" s="21" t="s">
        <v>34</v>
      </c>
      <c r="E173" s="21" t="s">
        <v>17090</v>
      </c>
      <c r="F173" s="21" t="s">
        <v>17733</v>
      </c>
      <c r="G173" s="21" t="s">
        <v>17725</v>
      </c>
      <c r="H173" s="23">
        <v>509</v>
      </c>
      <c r="I173" s="21" t="s">
        <v>16980</v>
      </c>
      <c r="J173" s="24" t="e">
        <f>#REF!/#REF!</f>
        <v>#REF!</v>
      </c>
      <c r="K173" s="25">
        <v>1</v>
      </c>
      <c r="L173" s="26" t="e">
        <f>#REF!</f>
        <v>#REF!</v>
      </c>
      <c r="M173" s="27" t="e">
        <f t="shared" si="28"/>
        <v>#REF!</v>
      </c>
      <c r="N173" s="26" t="e">
        <f t="shared" si="29"/>
        <v>#REF!</v>
      </c>
      <c r="O173" s="21" t="s">
        <v>9646</v>
      </c>
      <c r="P173" s="21" t="s">
        <v>34</v>
      </c>
      <c r="Q173" s="21" t="s">
        <v>16981</v>
      </c>
      <c r="R173" s="21" t="s">
        <v>9649</v>
      </c>
      <c r="S173" s="21">
        <v>167</v>
      </c>
      <c r="T173" s="21" t="s">
        <v>17734</v>
      </c>
      <c r="U173" s="21" t="s">
        <v>17734</v>
      </c>
    </row>
    <row r="174" spans="1:21" ht="52" customHeight="1" x14ac:dyDescent="0.25">
      <c r="A174" s="28" t="s">
        <v>17735</v>
      </c>
      <c r="B174" s="28" t="s">
        <v>17736</v>
      </c>
      <c r="C174" s="22" t="e">
        <f t="shared" si="27"/>
        <v>#REF!</v>
      </c>
      <c r="D174" s="28" t="s">
        <v>34</v>
      </c>
      <c r="E174" s="28" t="s">
        <v>16990</v>
      </c>
      <c r="F174" s="28" t="s">
        <v>17737</v>
      </c>
      <c r="G174" s="28" t="s">
        <v>16991</v>
      </c>
      <c r="H174" s="29">
        <v>566</v>
      </c>
      <c r="I174" s="28" t="s">
        <v>16980</v>
      </c>
      <c r="J174" s="30" t="e">
        <f>#REF!/#REF!</f>
        <v>#REF!</v>
      </c>
      <c r="K174" s="31">
        <v>1</v>
      </c>
      <c r="L174" s="32" t="e">
        <f>#REF!</f>
        <v>#REF!</v>
      </c>
      <c r="M174" s="33" t="e">
        <f t="shared" si="28"/>
        <v>#REF!</v>
      </c>
      <c r="N174" s="32" t="e">
        <f t="shared" si="29"/>
        <v>#REF!</v>
      </c>
      <c r="O174" s="28" t="s">
        <v>9646</v>
      </c>
      <c r="P174" s="28" t="s">
        <v>34</v>
      </c>
      <c r="Q174" s="28" t="s">
        <v>16981</v>
      </c>
      <c r="R174" s="28" t="s">
        <v>9649</v>
      </c>
      <c r="S174" s="28">
        <v>168</v>
      </c>
      <c r="T174" s="28" t="s">
        <v>17738</v>
      </c>
      <c r="U174" s="28" t="s">
        <v>17738</v>
      </c>
    </row>
    <row r="175" spans="1:21" ht="52" customHeight="1" x14ac:dyDescent="0.25">
      <c r="A175" s="21" t="s">
        <v>17739</v>
      </c>
      <c r="B175" s="21" t="s">
        <v>17740</v>
      </c>
      <c r="C175" s="22" t="e">
        <f t="shared" si="27"/>
        <v>#REF!</v>
      </c>
      <c r="D175" s="21" t="s">
        <v>34</v>
      </c>
      <c r="E175" s="21" t="s">
        <v>16990</v>
      </c>
      <c r="F175" s="21" t="s">
        <v>17741</v>
      </c>
      <c r="G175" s="21" t="s">
        <v>16991</v>
      </c>
      <c r="H175" s="23">
        <v>563</v>
      </c>
      <c r="I175" s="21" t="s">
        <v>16980</v>
      </c>
      <c r="J175" s="24" t="e">
        <f>#REF!/#REF!</f>
        <v>#REF!</v>
      </c>
      <c r="K175" s="25">
        <v>1</v>
      </c>
      <c r="L175" s="26" t="e">
        <f>#REF!</f>
        <v>#REF!</v>
      </c>
      <c r="M175" s="27" t="e">
        <f t="shared" si="28"/>
        <v>#REF!</v>
      </c>
      <c r="N175" s="26" t="e">
        <f t="shared" si="29"/>
        <v>#REF!</v>
      </c>
      <c r="O175" s="21" t="s">
        <v>9646</v>
      </c>
      <c r="P175" s="21" t="s">
        <v>34</v>
      </c>
      <c r="Q175" s="21" t="s">
        <v>16981</v>
      </c>
      <c r="R175" s="21" t="s">
        <v>9649</v>
      </c>
      <c r="S175" s="21">
        <v>169</v>
      </c>
      <c r="T175" s="21" t="s">
        <v>17742</v>
      </c>
      <c r="U175" s="21" t="s">
        <v>17742</v>
      </c>
    </row>
    <row r="176" spans="1:21" ht="52" customHeight="1" x14ac:dyDescent="0.25">
      <c r="A176" s="28" t="s">
        <v>17743</v>
      </c>
      <c r="B176" s="28" t="s">
        <v>17744</v>
      </c>
      <c r="C176" s="22" t="e">
        <f t="shared" si="27"/>
        <v>#REF!</v>
      </c>
      <c r="D176" s="28" t="s">
        <v>34</v>
      </c>
      <c r="E176" s="28" t="s">
        <v>16990</v>
      </c>
      <c r="F176" s="28" t="s">
        <v>17745</v>
      </c>
      <c r="G176" s="28" t="s">
        <v>16991</v>
      </c>
      <c r="H176" s="29">
        <v>563</v>
      </c>
      <c r="I176" s="28" t="s">
        <v>16980</v>
      </c>
      <c r="J176" s="30" t="e">
        <f>#REF!/#REF!</f>
        <v>#REF!</v>
      </c>
      <c r="K176" s="31">
        <v>1</v>
      </c>
      <c r="L176" s="32" t="e">
        <f>#REF!</f>
        <v>#REF!</v>
      </c>
      <c r="M176" s="33" t="e">
        <f t="shared" si="28"/>
        <v>#REF!</v>
      </c>
      <c r="N176" s="32" t="e">
        <f t="shared" si="29"/>
        <v>#REF!</v>
      </c>
      <c r="O176" s="28" t="s">
        <v>9646</v>
      </c>
      <c r="P176" s="28" t="s">
        <v>34</v>
      </c>
      <c r="Q176" s="28" t="s">
        <v>16981</v>
      </c>
      <c r="R176" s="28" t="s">
        <v>9649</v>
      </c>
      <c r="S176" s="28">
        <v>170</v>
      </c>
      <c r="T176" s="28" t="s">
        <v>17746</v>
      </c>
      <c r="U176" s="28" t="s">
        <v>17746</v>
      </c>
    </row>
    <row r="177" spans="1:21" ht="52" customHeight="1" x14ac:dyDescent="0.25">
      <c r="A177" s="21" t="s">
        <v>17747</v>
      </c>
      <c r="B177" s="21" t="s">
        <v>17748</v>
      </c>
      <c r="C177" s="22" t="e">
        <f t="shared" si="27"/>
        <v>#REF!</v>
      </c>
      <c r="D177" s="21" t="s">
        <v>34</v>
      </c>
      <c r="E177" s="21" t="s">
        <v>17026</v>
      </c>
      <c r="F177" s="21" t="s">
        <v>17749</v>
      </c>
      <c r="G177" s="21" t="s">
        <v>17290</v>
      </c>
      <c r="H177" s="23">
        <v>948</v>
      </c>
      <c r="I177" s="21" t="s">
        <v>16980</v>
      </c>
      <c r="J177" s="24" t="e">
        <f>#REF!/#REF!</f>
        <v>#REF!</v>
      </c>
      <c r="K177" s="25">
        <v>1</v>
      </c>
      <c r="L177" s="26" t="e">
        <f>#REF!</f>
        <v>#REF!</v>
      </c>
      <c r="M177" s="27" t="e">
        <f t="shared" si="28"/>
        <v>#REF!</v>
      </c>
      <c r="N177" s="26" t="e">
        <f t="shared" si="29"/>
        <v>#REF!</v>
      </c>
      <c r="O177" s="21" t="s">
        <v>9646</v>
      </c>
      <c r="P177" s="21" t="s">
        <v>34</v>
      </c>
      <c r="Q177" s="21" t="s">
        <v>16981</v>
      </c>
      <c r="R177" s="21" t="s">
        <v>9649</v>
      </c>
      <c r="S177" s="21">
        <v>171</v>
      </c>
      <c r="T177" s="21" t="s">
        <v>17750</v>
      </c>
      <c r="U177" s="21" t="s">
        <v>17750</v>
      </c>
    </row>
    <row r="178" spans="1:21" ht="52" customHeight="1" x14ac:dyDescent="0.25">
      <c r="A178" s="28" t="s">
        <v>17751</v>
      </c>
      <c r="B178" s="28" t="s">
        <v>17752</v>
      </c>
      <c r="C178" s="22" t="e">
        <f t="shared" si="27"/>
        <v>#REF!</v>
      </c>
      <c r="D178" s="28" t="s">
        <v>34</v>
      </c>
      <c r="E178" s="28" t="s">
        <v>17026</v>
      </c>
      <c r="F178" s="28" t="s">
        <v>17753</v>
      </c>
      <c r="G178" s="28" t="s">
        <v>17290</v>
      </c>
      <c r="H178" s="29">
        <v>992</v>
      </c>
      <c r="I178" s="28" t="s">
        <v>16980</v>
      </c>
      <c r="J178" s="30" t="e">
        <f>#REF!/#REF!</f>
        <v>#REF!</v>
      </c>
      <c r="K178" s="31">
        <v>1</v>
      </c>
      <c r="L178" s="32" t="e">
        <f>#REF!</f>
        <v>#REF!</v>
      </c>
      <c r="M178" s="33" t="e">
        <f t="shared" si="28"/>
        <v>#REF!</v>
      </c>
      <c r="N178" s="32" t="e">
        <f t="shared" si="29"/>
        <v>#REF!</v>
      </c>
      <c r="O178" s="28" t="s">
        <v>9646</v>
      </c>
      <c r="P178" s="28" t="s">
        <v>34</v>
      </c>
      <c r="Q178" s="28" t="s">
        <v>16981</v>
      </c>
      <c r="R178" s="28" t="s">
        <v>9649</v>
      </c>
      <c r="S178" s="28">
        <v>172</v>
      </c>
      <c r="T178" s="28" t="s">
        <v>17754</v>
      </c>
      <c r="U178" s="28" t="s">
        <v>17754</v>
      </c>
    </row>
    <row r="179" spans="1:21" ht="52" customHeight="1" x14ac:dyDescent="0.25">
      <c r="A179" s="21" t="s">
        <v>17755</v>
      </c>
      <c r="B179" s="21" t="s">
        <v>17756</v>
      </c>
      <c r="C179" s="22"/>
      <c r="D179" s="21" t="s">
        <v>34</v>
      </c>
      <c r="E179" s="21" t="s">
        <v>17757</v>
      </c>
      <c r="F179" s="21" t="s">
        <v>17758</v>
      </c>
      <c r="G179" s="21" t="s">
        <v>17759</v>
      </c>
      <c r="H179" s="23"/>
      <c r="I179" s="21" t="s">
        <v>16980</v>
      </c>
      <c r="J179" s="24" t="e">
        <f>#REF!/#REF!</f>
        <v>#REF!</v>
      </c>
      <c r="K179" s="25">
        <v>1</v>
      </c>
      <c r="L179" s="26" t="e">
        <f>#REF!</f>
        <v>#REF!</v>
      </c>
      <c r="M179" s="27"/>
      <c r="N179" s="26"/>
      <c r="O179" s="21" t="s">
        <v>9646</v>
      </c>
      <c r="P179" s="21" t="s">
        <v>34</v>
      </c>
      <c r="Q179" s="21" t="s">
        <v>17760</v>
      </c>
      <c r="R179" s="21" t="s">
        <v>9649</v>
      </c>
      <c r="S179" s="21">
        <v>173</v>
      </c>
      <c r="T179" s="21" t="s">
        <v>17761</v>
      </c>
      <c r="U179" s="21" t="s">
        <v>17761</v>
      </c>
    </row>
    <row r="180" spans="1:21" ht="52" customHeight="1" x14ac:dyDescent="0.25">
      <c r="A180" s="28" t="s">
        <v>17762</v>
      </c>
      <c r="B180" s="28" t="s">
        <v>17763</v>
      </c>
      <c r="C180" s="22" t="e">
        <f t="shared" ref="C180:C186" si="30">N180*10</f>
        <v>#REF!</v>
      </c>
      <c r="D180" s="28" t="s">
        <v>34</v>
      </c>
      <c r="E180" s="28" t="s">
        <v>17757</v>
      </c>
      <c r="F180" s="28" t="s">
        <v>17764</v>
      </c>
      <c r="G180" s="28" t="s">
        <v>17765</v>
      </c>
      <c r="H180" s="29">
        <v>941</v>
      </c>
      <c r="I180" s="28" t="s">
        <v>16980</v>
      </c>
      <c r="J180" s="30" t="e">
        <f>#REF!/#REF!</f>
        <v>#REF!</v>
      </c>
      <c r="K180" s="31">
        <v>1</v>
      </c>
      <c r="L180" s="32" t="e">
        <f>#REF!</f>
        <v>#REF!</v>
      </c>
      <c r="M180" s="33" t="e">
        <f t="shared" ref="M180:M186" si="31">H180*J180*(1+K180)</f>
        <v>#REF!</v>
      </c>
      <c r="N180" s="32" t="e">
        <f t="shared" ref="N180:N186" si="32">ROUND(M180*L180,-4)</f>
        <v>#REF!</v>
      </c>
      <c r="O180" s="28" t="s">
        <v>9646</v>
      </c>
      <c r="P180" s="28" t="s">
        <v>34</v>
      </c>
      <c r="Q180" s="28" t="s">
        <v>17766</v>
      </c>
      <c r="R180" s="28" t="s">
        <v>9649</v>
      </c>
      <c r="S180" s="28">
        <v>174</v>
      </c>
      <c r="T180" s="28" t="s">
        <v>17767</v>
      </c>
      <c r="U180" s="28" t="s">
        <v>17767</v>
      </c>
    </row>
    <row r="181" spans="1:21" ht="52" customHeight="1" x14ac:dyDescent="0.25">
      <c r="A181" s="21" t="s">
        <v>17768</v>
      </c>
      <c r="B181" s="21" t="s">
        <v>17769</v>
      </c>
      <c r="C181" s="22" t="e">
        <f t="shared" si="30"/>
        <v>#REF!</v>
      </c>
      <c r="D181" s="21" t="s">
        <v>34</v>
      </c>
      <c r="E181" s="21" t="s">
        <v>17757</v>
      </c>
      <c r="F181" s="21" t="s">
        <v>17770</v>
      </c>
      <c r="G181" s="21" t="s">
        <v>17771</v>
      </c>
      <c r="H181" s="23">
        <v>992</v>
      </c>
      <c r="I181" s="21" t="s">
        <v>16980</v>
      </c>
      <c r="J181" s="24" t="e">
        <f>#REF!/#REF!</f>
        <v>#REF!</v>
      </c>
      <c r="K181" s="25">
        <v>1</v>
      </c>
      <c r="L181" s="26" t="e">
        <f>#REF!</f>
        <v>#REF!</v>
      </c>
      <c r="M181" s="27" t="e">
        <f t="shared" si="31"/>
        <v>#REF!</v>
      </c>
      <c r="N181" s="26" t="e">
        <f t="shared" si="32"/>
        <v>#REF!</v>
      </c>
      <c r="O181" s="21" t="s">
        <v>9646</v>
      </c>
      <c r="P181" s="21" t="s">
        <v>34</v>
      </c>
      <c r="Q181" s="21" t="s">
        <v>16981</v>
      </c>
      <c r="R181" s="21" t="s">
        <v>9649</v>
      </c>
      <c r="S181" s="21">
        <v>175</v>
      </c>
      <c r="T181" s="21" t="s">
        <v>17772</v>
      </c>
      <c r="U181" s="21" t="s">
        <v>17772</v>
      </c>
    </row>
    <row r="182" spans="1:21" ht="52" customHeight="1" x14ac:dyDescent="0.25">
      <c r="A182" s="28" t="s">
        <v>17773</v>
      </c>
      <c r="B182" s="28" t="s">
        <v>17774</v>
      </c>
      <c r="C182" s="22" t="e">
        <f t="shared" si="30"/>
        <v>#REF!</v>
      </c>
      <c r="D182" s="28" t="s">
        <v>34</v>
      </c>
      <c r="E182" s="28" t="s">
        <v>17757</v>
      </c>
      <c r="F182" s="28" t="s">
        <v>17775</v>
      </c>
      <c r="G182" s="28" t="s">
        <v>17776</v>
      </c>
      <c r="H182" s="29">
        <v>838</v>
      </c>
      <c r="I182" s="28" t="s">
        <v>16980</v>
      </c>
      <c r="J182" s="30" t="e">
        <f>#REF!/#REF!</f>
        <v>#REF!</v>
      </c>
      <c r="K182" s="31">
        <v>1</v>
      </c>
      <c r="L182" s="32" t="e">
        <f>#REF!</f>
        <v>#REF!</v>
      </c>
      <c r="M182" s="33" t="e">
        <f t="shared" si="31"/>
        <v>#REF!</v>
      </c>
      <c r="N182" s="32" t="e">
        <f t="shared" si="32"/>
        <v>#REF!</v>
      </c>
      <c r="O182" s="28" t="s">
        <v>9646</v>
      </c>
      <c r="P182" s="28" t="s">
        <v>34</v>
      </c>
      <c r="Q182" s="28" t="s">
        <v>16981</v>
      </c>
      <c r="R182" s="28" t="s">
        <v>9649</v>
      </c>
      <c r="S182" s="28">
        <v>176</v>
      </c>
      <c r="T182" s="28" t="s">
        <v>17777</v>
      </c>
      <c r="U182" s="28" t="s">
        <v>17777</v>
      </c>
    </row>
    <row r="183" spans="1:21" ht="52" customHeight="1" x14ac:dyDescent="0.25">
      <c r="A183" s="21" t="s">
        <v>17778</v>
      </c>
      <c r="B183" s="21" t="s">
        <v>17779</v>
      </c>
      <c r="C183" s="22" t="e">
        <f t="shared" si="30"/>
        <v>#REF!</v>
      </c>
      <c r="D183" s="21" t="s">
        <v>34</v>
      </c>
      <c r="E183" s="21" t="s">
        <v>17757</v>
      </c>
      <c r="F183" s="21" t="s">
        <v>17780</v>
      </c>
      <c r="G183" s="21" t="s">
        <v>17776</v>
      </c>
      <c r="H183" s="23">
        <v>1008</v>
      </c>
      <c r="I183" s="21" t="s">
        <v>16980</v>
      </c>
      <c r="J183" s="24" t="e">
        <f>#REF!/#REF!</f>
        <v>#REF!</v>
      </c>
      <c r="K183" s="25">
        <v>1</v>
      </c>
      <c r="L183" s="26" t="e">
        <f>#REF!</f>
        <v>#REF!</v>
      </c>
      <c r="M183" s="27" t="e">
        <f t="shared" si="31"/>
        <v>#REF!</v>
      </c>
      <c r="N183" s="26" t="e">
        <f t="shared" si="32"/>
        <v>#REF!</v>
      </c>
      <c r="O183" s="21" t="s">
        <v>9646</v>
      </c>
      <c r="P183" s="21" t="s">
        <v>34</v>
      </c>
      <c r="Q183" s="21" t="s">
        <v>16981</v>
      </c>
      <c r="R183" s="21" t="s">
        <v>9649</v>
      </c>
      <c r="S183" s="21">
        <v>177</v>
      </c>
      <c r="T183" s="21" t="s">
        <v>17781</v>
      </c>
      <c r="U183" s="21" t="s">
        <v>17781</v>
      </c>
    </row>
    <row r="184" spans="1:21" ht="52" customHeight="1" x14ac:dyDescent="0.25">
      <c r="A184" s="28" t="s">
        <v>17782</v>
      </c>
      <c r="B184" s="28" t="s">
        <v>17783</v>
      </c>
      <c r="C184" s="22" t="e">
        <f t="shared" si="30"/>
        <v>#REF!</v>
      </c>
      <c r="D184" s="28" t="s">
        <v>34</v>
      </c>
      <c r="E184" s="28" t="s">
        <v>17757</v>
      </c>
      <c r="F184" s="28" t="s">
        <v>17784</v>
      </c>
      <c r="G184" s="28" t="s">
        <v>17785</v>
      </c>
      <c r="H184" s="29">
        <v>705</v>
      </c>
      <c r="I184" s="28" t="s">
        <v>16980</v>
      </c>
      <c r="J184" s="30" t="e">
        <f>#REF!/#REF!</f>
        <v>#REF!</v>
      </c>
      <c r="K184" s="31">
        <v>1</v>
      </c>
      <c r="L184" s="32" t="e">
        <f>#REF!</f>
        <v>#REF!</v>
      </c>
      <c r="M184" s="33" t="e">
        <f t="shared" si="31"/>
        <v>#REF!</v>
      </c>
      <c r="N184" s="32" t="e">
        <f t="shared" si="32"/>
        <v>#REF!</v>
      </c>
      <c r="O184" s="28" t="s">
        <v>9646</v>
      </c>
      <c r="P184" s="28" t="s">
        <v>34</v>
      </c>
      <c r="Q184" s="28" t="s">
        <v>17766</v>
      </c>
      <c r="R184" s="28" t="s">
        <v>9649</v>
      </c>
      <c r="S184" s="28">
        <v>178</v>
      </c>
      <c r="T184" s="28" t="s">
        <v>17786</v>
      </c>
      <c r="U184" s="28" t="s">
        <v>17786</v>
      </c>
    </row>
    <row r="185" spans="1:21" ht="52" customHeight="1" x14ac:dyDescent="0.25">
      <c r="A185" s="21" t="s">
        <v>17787</v>
      </c>
      <c r="B185" s="21" t="s">
        <v>17788</v>
      </c>
      <c r="C185" s="22" t="e">
        <f t="shared" si="30"/>
        <v>#REF!</v>
      </c>
      <c r="D185" s="21" t="s">
        <v>34</v>
      </c>
      <c r="E185" s="21" t="s">
        <v>17002</v>
      </c>
      <c r="F185" s="21" t="s">
        <v>17789</v>
      </c>
      <c r="G185" s="21" t="s">
        <v>17258</v>
      </c>
      <c r="H185" s="23">
        <v>615</v>
      </c>
      <c r="I185" s="21" t="s">
        <v>16980</v>
      </c>
      <c r="J185" s="24" t="e">
        <f>#REF!/#REF!</f>
        <v>#REF!</v>
      </c>
      <c r="K185" s="25">
        <v>1</v>
      </c>
      <c r="L185" s="26" t="e">
        <f>#REF!</f>
        <v>#REF!</v>
      </c>
      <c r="M185" s="27" t="e">
        <f t="shared" si="31"/>
        <v>#REF!</v>
      </c>
      <c r="N185" s="26" t="e">
        <f t="shared" si="32"/>
        <v>#REF!</v>
      </c>
      <c r="O185" s="21" t="s">
        <v>9646</v>
      </c>
      <c r="P185" s="21" t="s">
        <v>34</v>
      </c>
      <c r="Q185" s="21" t="s">
        <v>16981</v>
      </c>
      <c r="R185" s="21" t="s">
        <v>9649</v>
      </c>
      <c r="S185" s="21">
        <v>179</v>
      </c>
      <c r="T185" s="21" t="s">
        <v>17790</v>
      </c>
      <c r="U185" s="21" t="s">
        <v>17790</v>
      </c>
    </row>
    <row r="186" spans="1:21" ht="52" customHeight="1" x14ac:dyDescent="0.25">
      <c r="A186" s="28" t="s">
        <v>17791</v>
      </c>
      <c r="B186" s="28" t="s">
        <v>17792</v>
      </c>
      <c r="C186" s="22" t="e">
        <f t="shared" si="30"/>
        <v>#REF!</v>
      </c>
      <c r="D186" s="28" t="s">
        <v>34</v>
      </c>
      <c r="E186" s="28" t="s">
        <v>17757</v>
      </c>
      <c r="F186" s="28" t="s">
        <v>17793</v>
      </c>
      <c r="G186" s="28" t="s">
        <v>17794</v>
      </c>
      <c r="H186" s="29">
        <v>966</v>
      </c>
      <c r="I186" s="28" t="s">
        <v>16980</v>
      </c>
      <c r="J186" s="30" t="e">
        <f>#REF!/#REF!</f>
        <v>#REF!</v>
      </c>
      <c r="K186" s="31">
        <v>1</v>
      </c>
      <c r="L186" s="32" t="e">
        <f>#REF!</f>
        <v>#REF!</v>
      </c>
      <c r="M186" s="33" t="e">
        <f t="shared" si="31"/>
        <v>#REF!</v>
      </c>
      <c r="N186" s="32" t="e">
        <f t="shared" si="32"/>
        <v>#REF!</v>
      </c>
      <c r="O186" s="28" t="s">
        <v>9646</v>
      </c>
      <c r="P186" s="28" t="s">
        <v>34</v>
      </c>
      <c r="Q186" s="28" t="s">
        <v>16981</v>
      </c>
      <c r="R186" s="28" t="s">
        <v>9649</v>
      </c>
      <c r="S186" s="28">
        <v>180</v>
      </c>
      <c r="T186" s="28" t="s">
        <v>17795</v>
      </c>
      <c r="U186" s="28" t="s">
        <v>17795</v>
      </c>
    </row>
    <row r="187" spans="1:21" ht="52" customHeight="1" x14ac:dyDescent="0.25">
      <c r="A187" s="21" t="s">
        <v>17796</v>
      </c>
      <c r="B187" s="21" t="s">
        <v>17797</v>
      </c>
      <c r="C187" s="22"/>
      <c r="D187" s="21" t="s">
        <v>34</v>
      </c>
      <c r="E187" s="21" t="s">
        <v>17757</v>
      </c>
      <c r="F187" s="21" t="s">
        <v>17798</v>
      </c>
      <c r="G187" s="21" t="s">
        <v>17794</v>
      </c>
      <c r="H187" s="23"/>
      <c r="I187" s="21" t="s">
        <v>16980</v>
      </c>
      <c r="J187" s="24" t="e">
        <f>#REF!/#REF!</f>
        <v>#REF!</v>
      </c>
      <c r="K187" s="25">
        <v>1</v>
      </c>
      <c r="L187" s="26" t="e">
        <f>#REF!</f>
        <v>#REF!</v>
      </c>
      <c r="M187" s="27"/>
      <c r="N187" s="26"/>
      <c r="O187" s="21" t="s">
        <v>9646</v>
      </c>
      <c r="P187" s="21" t="s">
        <v>34</v>
      </c>
      <c r="Q187" s="21" t="s">
        <v>17182</v>
      </c>
      <c r="R187" s="21" t="s">
        <v>9649</v>
      </c>
      <c r="S187" s="21">
        <v>181</v>
      </c>
      <c r="T187" s="21" t="s">
        <v>17799</v>
      </c>
      <c r="U187" s="21" t="s">
        <v>17799</v>
      </c>
    </row>
    <row r="188" spans="1:21" ht="52" customHeight="1" x14ac:dyDescent="0.25">
      <c r="A188" s="28" t="s">
        <v>17800</v>
      </c>
      <c r="B188" s="28" t="s">
        <v>17801</v>
      </c>
      <c r="C188" s="22" t="e">
        <f>N188*10</f>
        <v>#REF!</v>
      </c>
      <c r="D188" s="28" t="s">
        <v>34</v>
      </c>
      <c r="E188" s="28" t="s">
        <v>17757</v>
      </c>
      <c r="F188" s="28" t="s">
        <v>17802</v>
      </c>
      <c r="G188" s="28" t="s">
        <v>17803</v>
      </c>
      <c r="H188" s="29">
        <v>479</v>
      </c>
      <c r="I188" s="28" t="s">
        <v>16980</v>
      </c>
      <c r="J188" s="30" t="e">
        <f>#REF!/#REF!</f>
        <v>#REF!</v>
      </c>
      <c r="K188" s="31">
        <v>1</v>
      </c>
      <c r="L188" s="32" t="e">
        <f>#REF!</f>
        <v>#REF!</v>
      </c>
      <c r="M188" s="33" t="e">
        <f>H188*J188*(1+K188)</f>
        <v>#REF!</v>
      </c>
      <c r="N188" s="32" t="e">
        <f>ROUND(M188*L188,-4)</f>
        <v>#REF!</v>
      </c>
      <c r="O188" s="28" t="s">
        <v>9646</v>
      </c>
      <c r="P188" s="28" t="s">
        <v>34</v>
      </c>
      <c r="Q188" s="28" t="s">
        <v>16981</v>
      </c>
      <c r="R188" s="28" t="s">
        <v>9649</v>
      </c>
      <c r="S188" s="28">
        <v>182</v>
      </c>
      <c r="T188" s="28" t="s">
        <v>17804</v>
      </c>
      <c r="U188" s="28" t="s">
        <v>17804</v>
      </c>
    </row>
    <row r="189" spans="1:21" ht="52" customHeight="1" x14ac:dyDescent="0.25">
      <c r="A189" s="21" t="s">
        <v>17805</v>
      </c>
      <c r="B189" s="21" t="s">
        <v>17806</v>
      </c>
      <c r="C189" s="22" t="e">
        <f>N189*10</f>
        <v>#REF!</v>
      </c>
      <c r="D189" s="21" t="s">
        <v>34</v>
      </c>
      <c r="E189" s="21" t="s">
        <v>17757</v>
      </c>
      <c r="F189" s="21" t="s">
        <v>17807</v>
      </c>
      <c r="G189" s="21" t="s">
        <v>17808</v>
      </c>
      <c r="H189" s="23">
        <v>1744</v>
      </c>
      <c r="I189" s="21" t="s">
        <v>16980</v>
      </c>
      <c r="J189" s="24" t="e">
        <f>#REF!/#REF!</f>
        <v>#REF!</v>
      </c>
      <c r="K189" s="25">
        <v>1</v>
      </c>
      <c r="L189" s="26" t="e">
        <f>#REF!</f>
        <v>#REF!</v>
      </c>
      <c r="M189" s="27" t="e">
        <f>H189*J189*(1+K189)</f>
        <v>#REF!</v>
      </c>
      <c r="N189" s="26" t="e">
        <f>ROUND(M189*L189,-4)</f>
        <v>#REF!</v>
      </c>
      <c r="O189" s="21" t="s">
        <v>9646</v>
      </c>
      <c r="P189" s="21" t="s">
        <v>34</v>
      </c>
      <c r="Q189" s="21" t="s">
        <v>17809</v>
      </c>
      <c r="R189" s="21" t="s">
        <v>9649</v>
      </c>
      <c r="S189" s="21">
        <v>183</v>
      </c>
      <c r="T189" s="21" t="s">
        <v>17810</v>
      </c>
      <c r="U189" s="21" t="s">
        <v>17810</v>
      </c>
    </row>
    <row r="190" spans="1:21" ht="52" customHeight="1" x14ac:dyDescent="0.25">
      <c r="A190" s="28" t="s">
        <v>17811</v>
      </c>
      <c r="B190" s="28" t="s">
        <v>17812</v>
      </c>
      <c r="C190" s="22" t="e">
        <f>N190*10</f>
        <v>#REF!</v>
      </c>
      <c r="D190" s="28" t="s">
        <v>34</v>
      </c>
      <c r="E190" s="28" t="s">
        <v>17757</v>
      </c>
      <c r="F190" s="28" t="s">
        <v>17813</v>
      </c>
      <c r="G190" s="28" t="s">
        <v>17794</v>
      </c>
      <c r="H190" s="29">
        <v>576</v>
      </c>
      <c r="I190" s="28" t="s">
        <v>16980</v>
      </c>
      <c r="J190" s="30" t="e">
        <f>#REF!/#REF!</f>
        <v>#REF!</v>
      </c>
      <c r="K190" s="31">
        <v>1</v>
      </c>
      <c r="L190" s="32" t="e">
        <f>#REF!</f>
        <v>#REF!</v>
      </c>
      <c r="M190" s="33" t="e">
        <f>H190*J190*(1+K190)</f>
        <v>#REF!</v>
      </c>
      <c r="N190" s="32" t="e">
        <f>ROUND(M190*L190,-4)</f>
        <v>#REF!</v>
      </c>
      <c r="O190" s="28" t="s">
        <v>9646</v>
      </c>
      <c r="P190" s="28" t="s">
        <v>34</v>
      </c>
      <c r="Q190" s="28" t="s">
        <v>16981</v>
      </c>
      <c r="R190" s="28" t="s">
        <v>9649</v>
      </c>
      <c r="S190" s="28">
        <v>184</v>
      </c>
      <c r="T190" s="28" t="s">
        <v>17814</v>
      </c>
      <c r="U190" s="28" t="s">
        <v>17814</v>
      </c>
    </row>
    <row r="191" spans="1:21" ht="52" customHeight="1" x14ac:dyDescent="0.25">
      <c r="A191" s="21" t="s">
        <v>17815</v>
      </c>
      <c r="B191" s="21" t="s">
        <v>17816</v>
      </c>
      <c r="C191" s="22"/>
      <c r="D191" s="21" t="s">
        <v>34</v>
      </c>
      <c r="E191" s="21" t="s">
        <v>17757</v>
      </c>
      <c r="F191" s="21" t="s">
        <v>17817</v>
      </c>
      <c r="G191" s="21" t="s">
        <v>17818</v>
      </c>
      <c r="H191" s="23"/>
      <c r="I191" s="21" t="s">
        <v>16980</v>
      </c>
      <c r="J191" s="24" t="e">
        <f>#REF!/#REF!</f>
        <v>#REF!</v>
      </c>
      <c r="K191" s="25">
        <v>1</v>
      </c>
      <c r="L191" s="26" t="e">
        <f>#REF!</f>
        <v>#REF!</v>
      </c>
      <c r="M191" s="27"/>
      <c r="N191" s="26"/>
      <c r="O191" s="21" t="s">
        <v>9646</v>
      </c>
      <c r="P191" s="21" t="s">
        <v>34</v>
      </c>
      <c r="Q191" s="21" t="s">
        <v>17819</v>
      </c>
      <c r="R191" s="21" t="s">
        <v>9649</v>
      </c>
      <c r="S191" s="21">
        <v>185</v>
      </c>
      <c r="T191" s="21" t="s">
        <v>17820</v>
      </c>
      <c r="U191" s="21" t="s">
        <v>17820</v>
      </c>
    </row>
    <row r="192" spans="1:21" ht="52" customHeight="1" x14ac:dyDescent="0.25">
      <c r="A192" s="28" t="s">
        <v>17821</v>
      </c>
      <c r="B192" s="28" t="s">
        <v>17822</v>
      </c>
      <c r="C192" s="22" t="e">
        <f>N192*10</f>
        <v>#REF!</v>
      </c>
      <c r="D192" s="28" t="s">
        <v>34</v>
      </c>
      <c r="E192" s="28" t="s">
        <v>17757</v>
      </c>
      <c r="F192" s="28" t="s">
        <v>17823</v>
      </c>
      <c r="G192" s="28" t="s">
        <v>17824</v>
      </c>
      <c r="H192" s="29">
        <v>1033</v>
      </c>
      <c r="I192" s="28" t="s">
        <v>16980</v>
      </c>
      <c r="J192" s="30" t="e">
        <f>#REF!/#REF!</f>
        <v>#REF!</v>
      </c>
      <c r="K192" s="31">
        <v>1</v>
      </c>
      <c r="L192" s="32" t="e">
        <f>#REF!</f>
        <v>#REF!</v>
      </c>
      <c r="M192" s="33" t="e">
        <f>H192*J192*(1+K192)</f>
        <v>#REF!</v>
      </c>
      <c r="N192" s="32" t="e">
        <f>ROUND(M192*L192,-4)</f>
        <v>#REF!</v>
      </c>
      <c r="O192" s="28" t="s">
        <v>9646</v>
      </c>
      <c r="P192" s="28" t="s">
        <v>34</v>
      </c>
      <c r="Q192" s="28" t="s">
        <v>17825</v>
      </c>
      <c r="R192" s="28" t="s">
        <v>9649</v>
      </c>
      <c r="S192" s="28">
        <v>186</v>
      </c>
      <c r="T192" s="28" t="s">
        <v>17826</v>
      </c>
      <c r="U192" s="28" t="s">
        <v>17826</v>
      </c>
    </row>
    <row r="193" spans="1:21" ht="52" customHeight="1" x14ac:dyDescent="0.25">
      <c r="A193" s="21" t="s">
        <v>17827</v>
      </c>
      <c r="B193" s="21" t="s">
        <v>17828</v>
      </c>
      <c r="C193" s="22" t="e">
        <f>N193*10</f>
        <v>#REF!</v>
      </c>
      <c r="D193" s="21" t="s">
        <v>34</v>
      </c>
      <c r="E193" s="21" t="s">
        <v>17757</v>
      </c>
      <c r="F193" s="21" t="s">
        <v>17829</v>
      </c>
      <c r="G193" s="21" t="s">
        <v>17794</v>
      </c>
      <c r="H193" s="23">
        <v>468</v>
      </c>
      <c r="I193" s="21" t="s">
        <v>16980</v>
      </c>
      <c r="J193" s="24" t="e">
        <f>#REF!/#REF!</f>
        <v>#REF!</v>
      </c>
      <c r="K193" s="25">
        <v>1</v>
      </c>
      <c r="L193" s="26" t="e">
        <f>#REF!</f>
        <v>#REF!</v>
      </c>
      <c r="M193" s="27" t="e">
        <f>H193*J193*(1+K193)</f>
        <v>#REF!</v>
      </c>
      <c r="N193" s="26" t="e">
        <f>ROUND(M193*L193,-4)</f>
        <v>#REF!</v>
      </c>
      <c r="O193" s="21" t="s">
        <v>9646</v>
      </c>
      <c r="P193" s="21" t="s">
        <v>34</v>
      </c>
      <c r="Q193" s="21" t="s">
        <v>17830</v>
      </c>
      <c r="R193" s="21" t="s">
        <v>9649</v>
      </c>
      <c r="S193" s="21">
        <v>187</v>
      </c>
      <c r="T193" s="21" t="s">
        <v>17831</v>
      </c>
      <c r="U193" s="21" t="s">
        <v>17831</v>
      </c>
    </row>
    <row r="194" spans="1:21" ht="52" customHeight="1" x14ac:dyDescent="0.25">
      <c r="A194" s="28" t="s">
        <v>17832</v>
      </c>
      <c r="B194" s="28" t="s">
        <v>17833</v>
      </c>
      <c r="C194" s="22" t="e">
        <f>N194*10</f>
        <v>#REF!</v>
      </c>
      <c r="D194" s="28" t="s">
        <v>34</v>
      </c>
      <c r="E194" s="28" t="s">
        <v>17757</v>
      </c>
      <c r="F194" s="28" t="s">
        <v>17834</v>
      </c>
      <c r="G194" s="28" t="s">
        <v>17835</v>
      </c>
      <c r="H194" s="29">
        <v>788</v>
      </c>
      <c r="I194" s="28" t="s">
        <v>16980</v>
      </c>
      <c r="J194" s="30" t="e">
        <f>#REF!/#REF!</f>
        <v>#REF!</v>
      </c>
      <c r="K194" s="31">
        <v>1</v>
      </c>
      <c r="L194" s="32" t="e">
        <f>#REF!</f>
        <v>#REF!</v>
      </c>
      <c r="M194" s="33" t="e">
        <f>H194*J194*(1+K194)</f>
        <v>#REF!</v>
      </c>
      <c r="N194" s="32" t="e">
        <f>ROUND(M194*L194,-4)</f>
        <v>#REF!</v>
      </c>
      <c r="O194" s="28" t="s">
        <v>9646</v>
      </c>
      <c r="P194" s="28" t="s">
        <v>34</v>
      </c>
      <c r="Q194" s="28" t="s">
        <v>16981</v>
      </c>
      <c r="R194" s="28" t="s">
        <v>9649</v>
      </c>
      <c r="S194" s="28">
        <v>188</v>
      </c>
      <c r="T194" s="28" t="s">
        <v>17836</v>
      </c>
      <c r="U194" s="28" t="s">
        <v>17836</v>
      </c>
    </row>
    <row r="195" spans="1:21" ht="52" customHeight="1" x14ac:dyDescent="0.25">
      <c r="A195" s="21" t="s">
        <v>17837</v>
      </c>
      <c r="B195" s="21" t="s">
        <v>17838</v>
      </c>
      <c r="C195" s="22" t="e">
        <f>N195*10</f>
        <v>#REF!</v>
      </c>
      <c r="D195" s="21" t="s">
        <v>34</v>
      </c>
      <c r="E195" s="21" t="s">
        <v>17839</v>
      </c>
      <c r="F195" s="21" t="s">
        <v>17840</v>
      </c>
      <c r="G195" s="21" t="s">
        <v>17841</v>
      </c>
      <c r="H195" s="23">
        <v>960</v>
      </c>
      <c r="I195" s="21" t="s">
        <v>16980</v>
      </c>
      <c r="J195" s="24" t="e">
        <f>#REF!/#REF!</f>
        <v>#REF!</v>
      </c>
      <c r="K195" s="25">
        <v>1</v>
      </c>
      <c r="L195" s="26" t="e">
        <f>#REF!</f>
        <v>#REF!</v>
      </c>
      <c r="M195" s="27" t="e">
        <f>H195*J195*(1+K195)</f>
        <v>#REF!</v>
      </c>
      <c r="N195" s="26" t="e">
        <f>ROUND(M195*L195,-4)</f>
        <v>#REF!</v>
      </c>
      <c r="O195" s="21" t="s">
        <v>9646</v>
      </c>
      <c r="P195" s="21" t="s">
        <v>34</v>
      </c>
      <c r="Q195" s="21" t="s">
        <v>17830</v>
      </c>
      <c r="R195" s="21" t="s">
        <v>9649</v>
      </c>
      <c r="S195" s="21">
        <v>189</v>
      </c>
      <c r="T195" s="21" t="s">
        <v>17842</v>
      </c>
      <c r="U195" s="21" t="s">
        <v>17842</v>
      </c>
    </row>
    <row r="196" spans="1:21" ht="52" customHeight="1" x14ac:dyDescent="0.25">
      <c r="A196" s="28" t="s">
        <v>17843</v>
      </c>
      <c r="B196" s="28" t="s">
        <v>17844</v>
      </c>
      <c r="C196" s="22"/>
      <c r="D196" s="28" t="s">
        <v>34</v>
      </c>
      <c r="E196" s="28" t="s">
        <v>16985</v>
      </c>
      <c r="F196" s="28" t="s">
        <v>17845</v>
      </c>
      <c r="G196" s="28" t="s">
        <v>17438</v>
      </c>
      <c r="H196" s="29"/>
      <c r="I196" s="28" t="s">
        <v>16980</v>
      </c>
      <c r="J196" s="30" t="e">
        <f>#REF!/#REF!</f>
        <v>#REF!</v>
      </c>
      <c r="K196" s="31">
        <v>1</v>
      </c>
      <c r="L196" s="32" t="e">
        <f>#REF!</f>
        <v>#REF!</v>
      </c>
      <c r="M196" s="33"/>
      <c r="N196" s="32"/>
      <c r="O196" s="28" t="s">
        <v>9646</v>
      </c>
      <c r="P196" s="28" t="s">
        <v>34</v>
      </c>
      <c r="Q196" s="28" t="s">
        <v>17846</v>
      </c>
      <c r="R196" s="28" t="s">
        <v>9649</v>
      </c>
      <c r="S196" s="28">
        <v>190</v>
      </c>
      <c r="T196" s="28" t="s">
        <v>17847</v>
      </c>
      <c r="U196" s="28" t="s">
        <v>17847</v>
      </c>
    </row>
    <row r="197" spans="1:21" ht="52" customHeight="1" x14ac:dyDescent="0.25">
      <c r="A197" s="21" t="s">
        <v>17848</v>
      </c>
      <c r="B197" s="21" t="s">
        <v>17849</v>
      </c>
      <c r="C197" s="22"/>
      <c r="D197" s="21" t="s">
        <v>34</v>
      </c>
      <c r="E197" s="21" t="s">
        <v>16985</v>
      </c>
      <c r="F197" s="21" t="s">
        <v>17850</v>
      </c>
      <c r="G197" s="21" t="s">
        <v>17438</v>
      </c>
      <c r="H197" s="23"/>
      <c r="I197" s="21" t="s">
        <v>16980</v>
      </c>
      <c r="J197" s="24" t="e">
        <f>#REF!/#REF!</f>
        <v>#REF!</v>
      </c>
      <c r="K197" s="25">
        <v>1</v>
      </c>
      <c r="L197" s="26" t="e">
        <f>#REF!</f>
        <v>#REF!</v>
      </c>
      <c r="M197" s="27"/>
      <c r="N197" s="26"/>
      <c r="O197" s="21" t="s">
        <v>9646</v>
      </c>
      <c r="P197" s="21" t="s">
        <v>34</v>
      </c>
      <c r="Q197" s="21" t="s">
        <v>17439</v>
      </c>
      <c r="R197" s="21" t="s">
        <v>9649</v>
      </c>
      <c r="S197" s="21">
        <v>191</v>
      </c>
      <c r="T197" s="21" t="s">
        <v>17851</v>
      </c>
      <c r="U197" s="21" t="s">
        <v>17851</v>
      </c>
    </row>
    <row r="198" spans="1:21" ht="52" customHeight="1" x14ac:dyDescent="0.25">
      <c r="A198" s="28" t="s">
        <v>17852</v>
      </c>
      <c r="B198" s="28" t="s">
        <v>17853</v>
      </c>
      <c r="C198" s="22" t="e">
        <f t="shared" ref="C198:C204" si="33">N198*10</f>
        <v>#REF!</v>
      </c>
      <c r="D198" s="28" t="s">
        <v>34</v>
      </c>
      <c r="E198" s="28" t="s">
        <v>17757</v>
      </c>
      <c r="F198" s="28" t="s">
        <v>17854</v>
      </c>
      <c r="G198" s="28" t="s">
        <v>17855</v>
      </c>
      <c r="H198" s="29">
        <v>1219</v>
      </c>
      <c r="I198" s="28" t="s">
        <v>16980</v>
      </c>
      <c r="J198" s="30" t="e">
        <f>#REF!/#REF!</f>
        <v>#REF!</v>
      </c>
      <c r="K198" s="31">
        <v>1</v>
      </c>
      <c r="L198" s="32" t="e">
        <f>#REF!</f>
        <v>#REF!</v>
      </c>
      <c r="M198" s="33" t="e">
        <f t="shared" ref="M198:M204" si="34">H198*J198*(1+K198)</f>
        <v>#REF!</v>
      </c>
      <c r="N198" s="32" t="e">
        <f t="shared" ref="N198:N204" si="35">ROUND(M198*L198,-4)</f>
        <v>#REF!</v>
      </c>
      <c r="O198" s="28" t="s">
        <v>9646</v>
      </c>
      <c r="P198" s="28" t="s">
        <v>34</v>
      </c>
      <c r="Q198" s="28" t="s">
        <v>17766</v>
      </c>
      <c r="R198" s="28" t="s">
        <v>9649</v>
      </c>
      <c r="S198" s="28">
        <v>192</v>
      </c>
      <c r="T198" s="28" t="s">
        <v>17856</v>
      </c>
      <c r="U198" s="28" t="s">
        <v>17856</v>
      </c>
    </row>
    <row r="199" spans="1:21" ht="52" customHeight="1" x14ac:dyDescent="0.25">
      <c r="A199" s="21" t="s">
        <v>17857</v>
      </c>
      <c r="B199" s="21" t="s">
        <v>17858</v>
      </c>
      <c r="C199" s="22" t="e">
        <f t="shared" si="33"/>
        <v>#REF!</v>
      </c>
      <c r="D199" s="21" t="s">
        <v>34</v>
      </c>
      <c r="E199" s="21" t="s">
        <v>17757</v>
      </c>
      <c r="F199" s="21" t="s">
        <v>17859</v>
      </c>
      <c r="G199" s="21" t="s">
        <v>17860</v>
      </c>
      <c r="H199" s="23">
        <v>1722</v>
      </c>
      <c r="I199" s="21" t="s">
        <v>16980</v>
      </c>
      <c r="J199" s="24" t="e">
        <f>#REF!/#REF!</f>
        <v>#REF!</v>
      </c>
      <c r="K199" s="25">
        <v>1</v>
      </c>
      <c r="L199" s="26" t="e">
        <f>#REF!</f>
        <v>#REF!</v>
      </c>
      <c r="M199" s="27" t="e">
        <f t="shared" si="34"/>
        <v>#REF!</v>
      </c>
      <c r="N199" s="26" t="e">
        <f t="shared" si="35"/>
        <v>#REF!</v>
      </c>
      <c r="O199" s="21" t="s">
        <v>9646</v>
      </c>
      <c r="P199" s="21" t="s">
        <v>34</v>
      </c>
      <c r="Q199" s="21" t="s">
        <v>17766</v>
      </c>
      <c r="R199" s="21" t="s">
        <v>9649</v>
      </c>
      <c r="S199" s="21">
        <v>193</v>
      </c>
      <c r="T199" s="21" t="s">
        <v>17861</v>
      </c>
      <c r="U199" s="21" t="s">
        <v>17861</v>
      </c>
    </row>
    <row r="200" spans="1:21" ht="52" customHeight="1" x14ac:dyDescent="0.25">
      <c r="A200" s="28" t="s">
        <v>17862</v>
      </c>
      <c r="B200" s="28" t="s">
        <v>17863</v>
      </c>
      <c r="C200" s="22" t="e">
        <f t="shared" si="33"/>
        <v>#REF!</v>
      </c>
      <c r="D200" s="28" t="s">
        <v>34</v>
      </c>
      <c r="E200" s="28" t="s">
        <v>17757</v>
      </c>
      <c r="F200" s="28" t="s">
        <v>17864</v>
      </c>
      <c r="G200" s="28" t="s">
        <v>17865</v>
      </c>
      <c r="H200" s="29">
        <v>1751</v>
      </c>
      <c r="I200" s="28" t="s">
        <v>16980</v>
      </c>
      <c r="J200" s="30" t="e">
        <f>#REF!/#REF!</f>
        <v>#REF!</v>
      </c>
      <c r="K200" s="31">
        <v>1</v>
      </c>
      <c r="L200" s="32" t="e">
        <f>#REF!</f>
        <v>#REF!</v>
      </c>
      <c r="M200" s="33" t="e">
        <f t="shared" si="34"/>
        <v>#REF!</v>
      </c>
      <c r="N200" s="32" t="e">
        <f t="shared" si="35"/>
        <v>#REF!</v>
      </c>
      <c r="O200" s="28" t="s">
        <v>9646</v>
      </c>
      <c r="P200" s="28" t="s">
        <v>34</v>
      </c>
      <c r="Q200" s="28" t="s">
        <v>17766</v>
      </c>
      <c r="R200" s="28" t="s">
        <v>9649</v>
      </c>
      <c r="S200" s="28">
        <v>194</v>
      </c>
      <c r="T200" s="28" t="s">
        <v>17866</v>
      </c>
      <c r="U200" s="28" t="s">
        <v>17866</v>
      </c>
    </row>
    <row r="201" spans="1:21" ht="52" customHeight="1" x14ac:dyDescent="0.25">
      <c r="A201" s="21" t="s">
        <v>17867</v>
      </c>
      <c r="B201" s="21" t="s">
        <v>17868</v>
      </c>
      <c r="C201" s="22" t="e">
        <f t="shared" si="33"/>
        <v>#REF!</v>
      </c>
      <c r="D201" s="21" t="s">
        <v>34</v>
      </c>
      <c r="E201" s="21" t="s">
        <v>16985</v>
      </c>
      <c r="F201" s="21" t="s">
        <v>17869</v>
      </c>
      <c r="G201" s="21" t="s">
        <v>17870</v>
      </c>
      <c r="H201" s="23">
        <v>1177</v>
      </c>
      <c r="I201" s="21" t="s">
        <v>16980</v>
      </c>
      <c r="J201" s="24" t="e">
        <f>#REF!/#REF!</f>
        <v>#REF!</v>
      </c>
      <c r="K201" s="25">
        <v>1</v>
      </c>
      <c r="L201" s="26" t="e">
        <f>#REF!</f>
        <v>#REF!</v>
      </c>
      <c r="M201" s="27" t="e">
        <f t="shared" si="34"/>
        <v>#REF!</v>
      </c>
      <c r="N201" s="26" t="e">
        <f t="shared" si="35"/>
        <v>#REF!</v>
      </c>
      <c r="O201" s="21" t="s">
        <v>9646</v>
      </c>
      <c r="P201" s="21" t="s">
        <v>34</v>
      </c>
      <c r="Q201" s="21" t="s">
        <v>17766</v>
      </c>
      <c r="R201" s="21" t="s">
        <v>9649</v>
      </c>
      <c r="S201" s="21">
        <v>195</v>
      </c>
      <c r="T201" s="21" t="s">
        <v>17871</v>
      </c>
      <c r="U201" s="21" t="s">
        <v>17871</v>
      </c>
    </row>
    <row r="202" spans="1:21" ht="52" customHeight="1" x14ac:dyDescent="0.25">
      <c r="A202" s="28" t="s">
        <v>17872</v>
      </c>
      <c r="B202" s="28" t="s">
        <v>17873</v>
      </c>
      <c r="C202" s="22" t="e">
        <f t="shared" si="33"/>
        <v>#REF!</v>
      </c>
      <c r="D202" s="28" t="s">
        <v>34</v>
      </c>
      <c r="E202" s="28" t="s">
        <v>17757</v>
      </c>
      <c r="F202" s="28" t="s">
        <v>17874</v>
      </c>
      <c r="G202" s="28" t="s">
        <v>17875</v>
      </c>
      <c r="H202" s="29">
        <v>1076</v>
      </c>
      <c r="I202" s="28" t="s">
        <v>16980</v>
      </c>
      <c r="J202" s="30" t="e">
        <f>#REF!/#REF!</f>
        <v>#REF!</v>
      </c>
      <c r="K202" s="31">
        <v>1</v>
      </c>
      <c r="L202" s="32" t="e">
        <f>#REF!</f>
        <v>#REF!</v>
      </c>
      <c r="M202" s="33" t="e">
        <f t="shared" si="34"/>
        <v>#REF!</v>
      </c>
      <c r="N202" s="32" t="e">
        <f t="shared" si="35"/>
        <v>#REF!</v>
      </c>
      <c r="O202" s="28" t="s">
        <v>9646</v>
      </c>
      <c r="P202" s="28" t="s">
        <v>34</v>
      </c>
      <c r="Q202" s="28" t="s">
        <v>17766</v>
      </c>
      <c r="R202" s="28" t="s">
        <v>9649</v>
      </c>
      <c r="S202" s="28">
        <v>196</v>
      </c>
      <c r="T202" s="28" t="s">
        <v>17876</v>
      </c>
      <c r="U202" s="28" t="s">
        <v>17876</v>
      </c>
    </row>
    <row r="203" spans="1:21" ht="52" customHeight="1" x14ac:dyDescent="0.25">
      <c r="A203" s="21" t="s">
        <v>17877</v>
      </c>
      <c r="B203" s="21" t="s">
        <v>17878</v>
      </c>
      <c r="C203" s="22" t="e">
        <f t="shared" si="33"/>
        <v>#REF!</v>
      </c>
      <c r="D203" s="21" t="s">
        <v>34</v>
      </c>
      <c r="E203" s="21" t="s">
        <v>17757</v>
      </c>
      <c r="F203" s="21" t="s">
        <v>17879</v>
      </c>
      <c r="G203" s="21" t="s">
        <v>17880</v>
      </c>
      <c r="H203" s="23">
        <v>1169</v>
      </c>
      <c r="I203" s="21" t="s">
        <v>16980</v>
      </c>
      <c r="J203" s="24" t="e">
        <f>#REF!/#REF!</f>
        <v>#REF!</v>
      </c>
      <c r="K203" s="25">
        <v>1</v>
      </c>
      <c r="L203" s="26" t="e">
        <f>#REF!</f>
        <v>#REF!</v>
      </c>
      <c r="M203" s="27" t="e">
        <f t="shared" si="34"/>
        <v>#REF!</v>
      </c>
      <c r="N203" s="26" t="e">
        <f t="shared" si="35"/>
        <v>#REF!</v>
      </c>
      <c r="O203" s="21" t="s">
        <v>9646</v>
      </c>
      <c r="P203" s="21" t="s">
        <v>34</v>
      </c>
      <c r="Q203" s="21" t="s">
        <v>17766</v>
      </c>
      <c r="R203" s="21" t="s">
        <v>9649</v>
      </c>
      <c r="S203" s="21">
        <v>197</v>
      </c>
      <c r="T203" s="21" t="s">
        <v>17881</v>
      </c>
      <c r="U203" s="21" t="s">
        <v>17881</v>
      </c>
    </row>
    <row r="204" spans="1:21" ht="52" customHeight="1" x14ac:dyDescent="0.25">
      <c r="A204" s="28" t="s">
        <v>17882</v>
      </c>
      <c r="B204" s="28" t="s">
        <v>17883</v>
      </c>
      <c r="C204" s="22" t="e">
        <f t="shared" si="33"/>
        <v>#REF!</v>
      </c>
      <c r="D204" s="28" t="s">
        <v>34</v>
      </c>
      <c r="E204" s="28" t="s">
        <v>17757</v>
      </c>
      <c r="F204" s="28" t="s">
        <v>17884</v>
      </c>
      <c r="G204" s="28" t="s">
        <v>17885</v>
      </c>
      <c r="H204" s="29">
        <v>1053</v>
      </c>
      <c r="I204" s="28" t="s">
        <v>16980</v>
      </c>
      <c r="J204" s="30" t="e">
        <f>#REF!/#REF!</f>
        <v>#REF!</v>
      </c>
      <c r="K204" s="31">
        <v>1</v>
      </c>
      <c r="L204" s="32" t="e">
        <f>#REF!</f>
        <v>#REF!</v>
      </c>
      <c r="M204" s="33" t="e">
        <f t="shared" si="34"/>
        <v>#REF!</v>
      </c>
      <c r="N204" s="32" t="e">
        <f t="shared" si="35"/>
        <v>#REF!</v>
      </c>
      <c r="O204" s="28" t="s">
        <v>9646</v>
      </c>
      <c r="P204" s="28" t="s">
        <v>34</v>
      </c>
      <c r="Q204" s="28" t="s">
        <v>17766</v>
      </c>
      <c r="R204" s="28" t="s">
        <v>9649</v>
      </c>
      <c r="S204" s="28">
        <v>198</v>
      </c>
      <c r="T204" s="28" t="s">
        <v>17886</v>
      </c>
      <c r="U204" s="28" t="s">
        <v>17886</v>
      </c>
    </row>
    <row r="205" spans="1:21" ht="52" customHeight="1" x14ac:dyDescent="0.25">
      <c r="A205" s="21" t="s">
        <v>17887</v>
      </c>
      <c r="B205" s="21" t="s">
        <v>17888</v>
      </c>
      <c r="C205" s="22"/>
      <c r="D205" s="21" t="s">
        <v>34</v>
      </c>
      <c r="E205" s="21" t="s">
        <v>17002</v>
      </c>
      <c r="F205" s="21" t="s">
        <v>17889</v>
      </c>
      <c r="G205" s="21" t="s">
        <v>17890</v>
      </c>
      <c r="H205" s="23"/>
      <c r="I205" s="21" t="s">
        <v>16980</v>
      </c>
      <c r="J205" s="24" t="e">
        <f>#REF!/#REF!</f>
        <v>#REF!</v>
      </c>
      <c r="K205" s="25">
        <v>1</v>
      </c>
      <c r="L205" s="26" t="e">
        <f>#REF!</f>
        <v>#REF!</v>
      </c>
      <c r="M205" s="27"/>
      <c r="N205" s="26"/>
      <c r="O205" s="21" t="s">
        <v>9646</v>
      </c>
      <c r="P205" s="21" t="s">
        <v>34</v>
      </c>
      <c r="Q205" s="21" t="s">
        <v>17566</v>
      </c>
      <c r="R205" s="21" t="s">
        <v>9649</v>
      </c>
      <c r="S205" s="21">
        <v>199</v>
      </c>
      <c r="T205" s="21" t="s">
        <v>17891</v>
      </c>
      <c r="U205" s="21" t="s">
        <v>17891</v>
      </c>
    </row>
    <row r="206" spans="1:21" ht="52" customHeight="1" x14ac:dyDescent="0.25">
      <c r="A206" s="28" t="s">
        <v>17892</v>
      </c>
      <c r="B206" s="28" t="s">
        <v>17893</v>
      </c>
      <c r="C206" s="22" t="e">
        <f>N206*10</f>
        <v>#REF!</v>
      </c>
      <c r="D206" s="28" t="s">
        <v>34</v>
      </c>
      <c r="E206" s="28" t="s">
        <v>17002</v>
      </c>
      <c r="F206" s="28" t="s">
        <v>17894</v>
      </c>
      <c r="G206" s="28" t="s">
        <v>17895</v>
      </c>
      <c r="H206" s="29">
        <v>565</v>
      </c>
      <c r="I206" s="28" t="s">
        <v>16980</v>
      </c>
      <c r="J206" s="30" t="e">
        <f>#REF!/#REF!</f>
        <v>#REF!</v>
      </c>
      <c r="K206" s="31">
        <v>1</v>
      </c>
      <c r="L206" s="32" t="e">
        <f>#REF!</f>
        <v>#REF!</v>
      </c>
      <c r="M206" s="33" t="e">
        <f>H206*J206*(1+K206)</f>
        <v>#REF!</v>
      </c>
      <c r="N206" s="32" t="e">
        <f>ROUND(M206*L206,-4)</f>
        <v>#REF!</v>
      </c>
      <c r="O206" s="28" t="s">
        <v>9646</v>
      </c>
      <c r="P206" s="28" t="s">
        <v>34</v>
      </c>
      <c r="Q206" s="28" t="s">
        <v>16981</v>
      </c>
      <c r="R206" s="28" t="s">
        <v>9649</v>
      </c>
      <c r="S206" s="28">
        <v>200</v>
      </c>
      <c r="T206" s="28" t="s">
        <v>17896</v>
      </c>
      <c r="U206" s="28" t="s">
        <v>17896</v>
      </c>
    </row>
    <row r="207" spans="1:21" ht="52" customHeight="1" x14ac:dyDescent="0.25">
      <c r="A207" s="21" t="s">
        <v>17897</v>
      </c>
      <c r="B207" s="21" t="s">
        <v>17898</v>
      </c>
      <c r="C207" s="22" t="e">
        <f>N207*10</f>
        <v>#REF!</v>
      </c>
      <c r="D207" s="21" t="s">
        <v>34</v>
      </c>
      <c r="E207" s="21" t="s">
        <v>17002</v>
      </c>
      <c r="F207" s="21" t="s">
        <v>17899</v>
      </c>
      <c r="G207" s="21" t="s">
        <v>17895</v>
      </c>
      <c r="H207" s="23">
        <v>468</v>
      </c>
      <c r="I207" s="21" t="s">
        <v>16980</v>
      </c>
      <c r="J207" s="24" t="e">
        <f>#REF!/#REF!</f>
        <v>#REF!</v>
      </c>
      <c r="K207" s="25">
        <v>1</v>
      </c>
      <c r="L207" s="26" t="e">
        <f>#REF!</f>
        <v>#REF!</v>
      </c>
      <c r="M207" s="27" t="e">
        <f>H207*J207*(1+K207)</f>
        <v>#REF!</v>
      </c>
      <c r="N207" s="26" t="e">
        <f>ROUND(M207*L207,-4)</f>
        <v>#REF!</v>
      </c>
      <c r="O207" s="21" t="s">
        <v>9646</v>
      </c>
      <c r="P207" s="21" t="s">
        <v>34</v>
      </c>
      <c r="Q207" s="21" t="s">
        <v>16981</v>
      </c>
      <c r="R207" s="21" t="s">
        <v>9649</v>
      </c>
      <c r="S207" s="21">
        <v>201</v>
      </c>
      <c r="T207" s="21" t="s">
        <v>17900</v>
      </c>
      <c r="U207" s="21" t="s">
        <v>17900</v>
      </c>
    </row>
    <row r="208" spans="1:21" ht="52" customHeight="1" x14ac:dyDescent="0.25">
      <c r="A208" s="28" t="s">
        <v>17901</v>
      </c>
      <c r="B208" s="28" t="s">
        <v>17902</v>
      </c>
      <c r="C208" s="22" t="e">
        <f>N208*10</f>
        <v>#REF!</v>
      </c>
      <c r="D208" s="28" t="s">
        <v>34</v>
      </c>
      <c r="E208" s="28" t="s">
        <v>17002</v>
      </c>
      <c r="F208" s="28" t="s">
        <v>17903</v>
      </c>
      <c r="G208" s="28" t="s">
        <v>17895</v>
      </c>
      <c r="H208" s="29">
        <v>477</v>
      </c>
      <c r="I208" s="28" t="s">
        <v>16980</v>
      </c>
      <c r="J208" s="30" t="e">
        <f>#REF!/#REF!</f>
        <v>#REF!</v>
      </c>
      <c r="K208" s="31">
        <v>1</v>
      </c>
      <c r="L208" s="32" t="e">
        <f>#REF!</f>
        <v>#REF!</v>
      </c>
      <c r="M208" s="33" t="e">
        <f>H208*J208*(1+K208)</f>
        <v>#REF!</v>
      </c>
      <c r="N208" s="32" t="e">
        <f>ROUND(M208*L208,-4)</f>
        <v>#REF!</v>
      </c>
      <c r="O208" s="28" t="s">
        <v>9646</v>
      </c>
      <c r="P208" s="28" t="s">
        <v>34</v>
      </c>
      <c r="Q208" s="28" t="s">
        <v>17830</v>
      </c>
      <c r="R208" s="28" t="s">
        <v>9649</v>
      </c>
      <c r="S208" s="28">
        <v>202</v>
      </c>
      <c r="T208" s="28" t="s">
        <v>17904</v>
      </c>
      <c r="U208" s="28" t="s">
        <v>17904</v>
      </c>
    </row>
    <row r="209" spans="1:21" ht="52" customHeight="1" x14ac:dyDescent="0.25">
      <c r="A209" s="21" t="s">
        <v>17905</v>
      </c>
      <c r="B209" s="21" t="s">
        <v>17906</v>
      </c>
      <c r="C209" s="22" t="e">
        <f>N209*10</f>
        <v>#REF!</v>
      </c>
      <c r="D209" s="21" t="s">
        <v>34</v>
      </c>
      <c r="E209" s="21" t="s">
        <v>17002</v>
      </c>
      <c r="F209" s="21" t="s">
        <v>17907</v>
      </c>
      <c r="G209" s="21" t="s">
        <v>17895</v>
      </c>
      <c r="H209" s="23">
        <v>512</v>
      </c>
      <c r="I209" s="21" t="s">
        <v>16980</v>
      </c>
      <c r="J209" s="24" t="e">
        <f>#REF!/#REF!</f>
        <v>#REF!</v>
      </c>
      <c r="K209" s="25">
        <v>1</v>
      </c>
      <c r="L209" s="26" t="e">
        <f>#REF!</f>
        <v>#REF!</v>
      </c>
      <c r="M209" s="27" t="e">
        <f>H209*J209*(1+K209)</f>
        <v>#REF!</v>
      </c>
      <c r="N209" s="26" t="e">
        <f>ROUND(M209*L209,-4)</f>
        <v>#REF!</v>
      </c>
      <c r="O209" s="21" t="s">
        <v>9646</v>
      </c>
      <c r="P209" s="21" t="s">
        <v>34</v>
      </c>
      <c r="Q209" s="21" t="s">
        <v>17830</v>
      </c>
      <c r="R209" s="21" t="s">
        <v>9649</v>
      </c>
      <c r="S209" s="21">
        <v>203</v>
      </c>
      <c r="T209" s="21" t="s">
        <v>17908</v>
      </c>
      <c r="U209" s="21" t="s">
        <v>17908</v>
      </c>
    </row>
    <row r="210" spans="1:21" ht="52" customHeight="1" x14ac:dyDescent="0.25">
      <c r="A210" s="28" t="s">
        <v>17909</v>
      </c>
      <c r="B210" s="28" t="s">
        <v>17910</v>
      </c>
      <c r="C210" s="22" t="e">
        <f>N210*10</f>
        <v>#REF!</v>
      </c>
      <c r="D210" s="28" t="s">
        <v>34</v>
      </c>
      <c r="E210" s="28" t="s">
        <v>17002</v>
      </c>
      <c r="F210" s="28" t="s">
        <v>17911</v>
      </c>
      <c r="G210" s="28" t="s">
        <v>17895</v>
      </c>
      <c r="H210" s="29">
        <v>520</v>
      </c>
      <c r="I210" s="28" t="s">
        <v>16980</v>
      </c>
      <c r="J210" s="30" t="e">
        <f>#REF!/#REF!</f>
        <v>#REF!</v>
      </c>
      <c r="K210" s="31">
        <v>1</v>
      </c>
      <c r="L210" s="32" t="e">
        <f>#REF!</f>
        <v>#REF!</v>
      </c>
      <c r="M210" s="33" t="e">
        <f>H210*J210*(1+K210)</f>
        <v>#REF!</v>
      </c>
      <c r="N210" s="32" t="e">
        <f>ROUND(M210*L210,-4)</f>
        <v>#REF!</v>
      </c>
      <c r="O210" s="28" t="s">
        <v>9646</v>
      </c>
      <c r="P210" s="28" t="s">
        <v>34</v>
      </c>
      <c r="Q210" s="28" t="s">
        <v>17039</v>
      </c>
      <c r="R210" s="28" t="s">
        <v>9649</v>
      </c>
      <c r="S210" s="28">
        <v>204</v>
      </c>
      <c r="T210" s="28" t="s">
        <v>17912</v>
      </c>
      <c r="U210" s="28" t="s">
        <v>17912</v>
      </c>
    </row>
    <row r="211" spans="1:21" ht="52" customHeight="1" x14ac:dyDescent="0.25">
      <c r="A211" s="21" t="s">
        <v>17913</v>
      </c>
      <c r="B211" s="21" t="s">
        <v>17914</v>
      </c>
      <c r="C211" s="22"/>
      <c r="D211" s="21" t="s">
        <v>34</v>
      </c>
      <c r="E211" s="21" t="s">
        <v>17002</v>
      </c>
      <c r="F211" s="21" t="s">
        <v>17915</v>
      </c>
      <c r="G211" s="21" t="s">
        <v>17916</v>
      </c>
      <c r="H211" s="23"/>
      <c r="I211" s="21" t="s">
        <v>16980</v>
      </c>
      <c r="J211" s="24" t="e">
        <f>#REF!/#REF!</f>
        <v>#REF!</v>
      </c>
      <c r="K211" s="25">
        <v>1</v>
      </c>
      <c r="L211" s="26" t="e">
        <f>#REF!</f>
        <v>#REF!</v>
      </c>
      <c r="M211" s="27"/>
      <c r="N211" s="26"/>
      <c r="O211" s="21" t="s">
        <v>9646</v>
      </c>
      <c r="P211" s="21" t="s">
        <v>34</v>
      </c>
      <c r="Q211" s="21" t="s">
        <v>17566</v>
      </c>
      <c r="R211" s="21" t="s">
        <v>9649</v>
      </c>
      <c r="S211" s="21">
        <v>205</v>
      </c>
      <c r="T211" s="21" t="s">
        <v>17917</v>
      </c>
      <c r="U211" s="21" t="s">
        <v>17917</v>
      </c>
    </row>
    <row r="212" spans="1:21" ht="52" customHeight="1" x14ac:dyDescent="0.25">
      <c r="A212" s="28" t="s">
        <v>17918</v>
      </c>
      <c r="B212" s="28" t="s">
        <v>17919</v>
      </c>
      <c r="C212" s="22"/>
      <c r="D212" s="28" t="s">
        <v>34</v>
      </c>
      <c r="E212" s="28" t="s">
        <v>16985</v>
      </c>
      <c r="F212" s="28" t="s">
        <v>17920</v>
      </c>
      <c r="G212" s="28" t="s">
        <v>17438</v>
      </c>
      <c r="H212" s="29"/>
      <c r="I212" s="28" t="s">
        <v>16980</v>
      </c>
      <c r="J212" s="30" t="e">
        <f>#REF!/#REF!</f>
        <v>#REF!</v>
      </c>
      <c r="K212" s="31">
        <v>1</v>
      </c>
      <c r="L212" s="32" t="e">
        <f>#REF!</f>
        <v>#REF!</v>
      </c>
      <c r="M212" s="33"/>
      <c r="N212" s="32"/>
      <c r="O212" s="28" t="s">
        <v>9646</v>
      </c>
      <c r="P212" s="28" t="s">
        <v>34</v>
      </c>
      <c r="Q212" s="28" t="s">
        <v>17921</v>
      </c>
      <c r="R212" s="28" t="s">
        <v>9649</v>
      </c>
      <c r="S212" s="28">
        <v>206</v>
      </c>
      <c r="T212" s="28" t="s">
        <v>17922</v>
      </c>
      <c r="U212" s="28" t="s">
        <v>17922</v>
      </c>
    </row>
    <row r="213" spans="1:21" ht="52" customHeight="1" x14ac:dyDescent="0.25">
      <c r="A213" s="21" t="s">
        <v>17923</v>
      </c>
      <c r="B213" s="21" t="s">
        <v>17924</v>
      </c>
      <c r="C213" s="22" t="e">
        <f>N213*10</f>
        <v>#REF!</v>
      </c>
      <c r="D213" s="21" t="s">
        <v>34</v>
      </c>
      <c r="E213" s="21" t="s">
        <v>17002</v>
      </c>
      <c r="F213" s="21" t="s">
        <v>17925</v>
      </c>
      <c r="G213" s="21" t="s">
        <v>17895</v>
      </c>
      <c r="H213" s="23">
        <v>536</v>
      </c>
      <c r="I213" s="21" t="s">
        <v>16980</v>
      </c>
      <c r="J213" s="24" t="e">
        <f>#REF!/#REF!</f>
        <v>#REF!</v>
      </c>
      <c r="K213" s="25">
        <v>1</v>
      </c>
      <c r="L213" s="26" t="e">
        <f>#REF!</f>
        <v>#REF!</v>
      </c>
      <c r="M213" s="27" t="e">
        <f>H213*J213*(1+K213)</f>
        <v>#REF!</v>
      </c>
      <c r="N213" s="26" t="e">
        <f>ROUND(M213*L213,-4)</f>
        <v>#REF!</v>
      </c>
      <c r="O213" s="21" t="s">
        <v>9646</v>
      </c>
      <c r="P213" s="21" t="s">
        <v>34</v>
      </c>
      <c r="Q213" s="21" t="s">
        <v>16981</v>
      </c>
      <c r="R213" s="21" t="s">
        <v>9649</v>
      </c>
      <c r="S213" s="21">
        <v>207</v>
      </c>
      <c r="T213" s="21" t="s">
        <v>17926</v>
      </c>
      <c r="U213" s="21" t="s">
        <v>17926</v>
      </c>
    </row>
    <row r="214" spans="1:21" ht="52" customHeight="1" x14ac:dyDescent="0.25">
      <c r="A214" s="28" t="s">
        <v>17927</v>
      </c>
      <c r="B214" s="28" t="s">
        <v>17928</v>
      </c>
      <c r="C214" s="22"/>
      <c r="D214" s="28" t="s">
        <v>34</v>
      </c>
      <c r="E214" s="28" t="s">
        <v>17002</v>
      </c>
      <c r="F214" s="28" t="s">
        <v>17929</v>
      </c>
      <c r="G214" s="28" t="s">
        <v>17930</v>
      </c>
      <c r="H214" s="29"/>
      <c r="I214" s="28" t="s">
        <v>16980</v>
      </c>
      <c r="J214" s="30" t="e">
        <f>#REF!/#REF!</f>
        <v>#REF!</v>
      </c>
      <c r="K214" s="31">
        <v>1</v>
      </c>
      <c r="L214" s="32" t="e">
        <f>#REF!</f>
        <v>#REF!</v>
      </c>
      <c r="M214" s="33"/>
      <c r="N214" s="32"/>
      <c r="O214" s="28" t="s">
        <v>9646</v>
      </c>
      <c r="P214" s="28" t="s">
        <v>34</v>
      </c>
      <c r="Q214" s="28" t="s">
        <v>17566</v>
      </c>
      <c r="R214" s="28" t="s">
        <v>9649</v>
      </c>
      <c r="S214" s="28">
        <v>208</v>
      </c>
      <c r="T214" s="28" t="s">
        <v>17931</v>
      </c>
      <c r="U214" s="28" t="s">
        <v>17931</v>
      </c>
    </row>
    <row r="215" spans="1:21" ht="52" customHeight="1" x14ac:dyDescent="0.25">
      <c r="A215" s="21" t="s">
        <v>17932</v>
      </c>
      <c r="B215" s="21" t="s">
        <v>17933</v>
      </c>
      <c r="C215" s="22" t="e">
        <f>N215*10</f>
        <v>#REF!</v>
      </c>
      <c r="D215" s="21" t="s">
        <v>34</v>
      </c>
      <c r="E215" s="21" t="s">
        <v>17002</v>
      </c>
      <c r="F215" s="21" t="s">
        <v>17934</v>
      </c>
      <c r="G215" s="21" t="s">
        <v>17935</v>
      </c>
      <c r="H215" s="23">
        <v>515</v>
      </c>
      <c r="I215" s="21" t="s">
        <v>16980</v>
      </c>
      <c r="J215" s="24" t="e">
        <f>#REF!/#REF!</f>
        <v>#REF!</v>
      </c>
      <c r="K215" s="25">
        <v>1</v>
      </c>
      <c r="L215" s="26" t="e">
        <f>#REF!</f>
        <v>#REF!</v>
      </c>
      <c r="M215" s="27" t="e">
        <f>H215*J215*(1+K215)</f>
        <v>#REF!</v>
      </c>
      <c r="N215" s="26" t="e">
        <f>ROUND(M215*L215,-4)</f>
        <v>#REF!</v>
      </c>
      <c r="O215" s="21" t="s">
        <v>9646</v>
      </c>
      <c r="P215" s="21" t="s">
        <v>34</v>
      </c>
      <c r="Q215" s="21" t="s">
        <v>16981</v>
      </c>
      <c r="R215" s="21" t="s">
        <v>9649</v>
      </c>
      <c r="S215" s="21">
        <v>209</v>
      </c>
      <c r="T215" s="21" t="s">
        <v>17936</v>
      </c>
      <c r="U215" s="21" t="s">
        <v>17936</v>
      </c>
    </row>
    <row r="216" spans="1:21" ht="52" customHeight="1" x14ac:dyDescent="0.25">
      <c r="A216" s="28" t="s">
        <v>17937</v>
      </c>
      <c r="B216" s="28" t="s">
        <v>17938</v>
      </c>
      <c r="C216" s="22" t="e">
        <f>N216*10</f>
        <v>#REF!</v>
      </c>
      <c r="D216" s="28" t="s">
        <v>34</v>
      </c>
      <c r="E216" s="28" t="s">
        <v>17002</v>
      </c>
      <c r="F216" s="28" t="s">
        <v>17939</v>
      </c>
      <c r="G216" s="28" t="s">
        <v>17895</v>
      </c>
      <c r="H216" s="29">
        <v>515</v>
      </c>
      <c r="I216" s="28" t="s">
        <v>16980</v>
      </c>
      <c r="J216" s="30" t="e">
        <f>#REF!/#REF!</f>
        <v>#REF!</v>
      </c>
      <c r="K216" s="31">
        <v>1</v>
      </c>
      <c r="L216" s="32" t="e">
        <f>#REF!</f>
        <v>#REF!</v>
      </c>
      <c r="M216" s="33" t="e">
        <f>H216*J216*(1+K216)</f>
        <v>#REF!</v>
      </c>
      <c r="N216" s="32" t="e">
        <f>ROUND(M216*L216,-4)</f>
        <v>#REF!</v>
      </c>
      <c r="O216" s="28" t="s">
        <v>9646</v>
      </c>
      <c r="P216" s="28" t="s">
        <v>34</v>
      </c>
      <c r="Q216" s="28" t="s">
        <v>17940</v>
      </c>
      <c r="R216" s="28" t="s">
        <v>9649</v>
      </c>
      <c r="S216" s="28">
        <v>210</v>
      </c>
      <c r="T216" s="28" t="s">
        <v>17941</v>
      </c>
      <c r="U216" s="28" t="s">
        <v>17941</v>
      </c>
    </row>
    <row r="217" spans="1:21" ht="52" customHeight="1" x14ac:dyDescent="0.25">
      <c r="A217" s="21" t="s">
        <v>17942</v>
      </c>
      <c r="B217" s="21" t="s">
        <v>17943</v>
      </c>
      <c r="C217" s="22"/>
      <c r="D217" s="21" t="s">
        <v>34</v>
      </c>
      <c r="E217" s="21" t="s">
        <v>16985</v>
      </c>
      <c r="F217" s="21" t="s">
        <v>17944</v>
      </c>
      <c r="G217" s="21" t="s">
        <v>17438</v>
      </c>
      <c r="H217" s="23"/>
      <c r="I217" s="21" t="s">
        <v>16980</v>
      </c>
      <c r="J217" s="24" t="e">
        <f>#REF!/#REF!</f>
        <v>#REF!</v>
      </c>
      <c r="K217" s="25">
        <v>1</v>
      </c>
      <c r="L217" s="26" t="e">
        <f>#REF!</f>
        <v>#REF!</v>
      </c>
      <c r="M217" s="27"/>
      <c r="N217" s="26"/>
      <c r="O217" s="21" t="s">
        <v>9646</v>
      </c>
      <c r="P217" s="21" t="s">
        <v>34</v>
      </c>
      <c r="Q217" s="21" t="s">
        <v>17439</v>
      </c>
      <c r="R217" s="21" t="s">
        <v>9649</v>
      </c>
      <c r="S217" s="21">
        <v>211</v>
      </c>
      <c r="T217" s="21" t="s">
        <v>17945</v>
      </c>
      <c r="U217" s="21" t="s">
        <v>17945</v>
      </c>
    </row>
    <row r="218" spans="1:21" ht="52" customHeight="1" x14ac:dyDescent="0.25">
      <c r="A218" s="28" t="s">
        <v>17946</v>
      </c>
      <c r="B218" s="28" t="s">
        <v>17947</v>
      </c>
      <c r="C218" s="22" t="e">
        <f>N218*10</f>
        <v>#REF!</v>
      </c>
      <c r="D218" s="28" t="s">
        <v>34</v>
      </c>
      <c r="E218" s="28" t="s">
        <v>17757</v>
      </c>
      <c r="F218" s="28" t="s">
        <v>17948</v>
      </c>
      <c r="G218" s="28" t="s">
        <v>17949</v>
      </c>
      <c r="H218" s="29">
        <v>802</v>
      </c>
      <c r="I218" s="28" t="s">
        <v>16980</v>
      </c>
      <c r="J218" s="30" t="e">
        <f>#REF!/#REF!</f>
        <v>#REF!</v>
      </c>
      <c r="K218" s="31">
        <v>1</v>
      </c>
      <c r="L218" s="32" t="e">
        <f>#REF!</f>
        <v>#REF!</v>
      </c>
      <c r="M218" s="33" t="e">
        <f>H218*J218*(1+K218)</f>
        <v>#REF!</v>
      </c>
      <c r="N218" s="32" t="e">
        <f>ROUND(M218*L218,-4)</f>
        <v>#REF!</v>
      </c>
      <c r="O218" s="28" t="s">
        <v>9646</v>
      </c>
      <c r="P218" s="28" t="s">
        <v>34</v>
      </c>
      <c r="Q218" s="28" t="s">
        <v>17766</v>
      </c>
      <c r="R218" s="28" t="s">
        <v>9649</v>
      </c>
      <c r="S218" s="28">
        <v>212</v>
      </c>
      <c r="T218" s="28" t="s">
        <v>17950</v>
      </c>
      <c r="U218" s="28" t="s">
        <v>17950</v>
      </c>
    </row>
    <row r="219" spans="1:21" ht="52" customHeight="1" x14ac:dyDescent="0.25">
      <c r="A219" s="21" t="s">
        <v>17951</v>
      </c>
      <c r="B219" s="21" t="s">
        <v>17952</v>
      </c>
      <c r="C219" s="22" t="e">
        <f>N219*10</f>
        <v>#REF!</v>
      </c>
      <c r="D219" s="21" t="s">
        <v>34</v>
      </c>
      <c r="E219" s="21" t="s">
        <v>17002</v>
      </c>
      <c r="F219" s="21" t="s">
        <v>17953</v>
      </c>
      <c r="G219" s="21" t="s">
        <v>17253</v>
      </c>
      <c r="H219" s="23">
        <v>1025</v>
      </c>
      <c r="I219" s="21" t="s">
        <v>16980</v>
      </c>
      <c r="J219" s="24" t="e">
        <f>#REF!/#REF!</f>
        <v>#REF!</v>
      </c>
      <c r="K219" s="25">
        <v>1</v>
      </c>
      <c r="L219" s="26" t="e">
        <f>#REF!</f>
        <v>#REF!</v>
      </c>
      <c r="M219" s="27" t="e">
        <f>H219*J219*(1+K219)</f>
        <v>#REF!</v>
      </c>
      <c r="N219" s="26" t="e">
        <f>ROUND(M219*L219,-4)</f>
        <v>#REF!</v>
      </c>
      <c r="O219" s="21" t="s">
        <v>9646</v>
      </c>
      <c r="P219" s="21" t="s">
        <v>34</v>
      </c>
      <c r="Q219" s="21" t="s">
        <v>16981</v>
      </c>
      <c r="R219" s="21" t="s">
        <v>9649</v>
      </c>
      <c r="S219" s="21">
        <v>213</v>
      </c>
      <c r="T219" s="21" t="s">
        <v>17954</v>
      </c>
      <c r="U219" s="21" t="s">
        <v>17954</v>
      </c>
    </row>
    <row r="220" spans="1:21" ht="52" customHeight="1" x14ac:dyDescent="0.25">
      <c r="A220" s="28" t="s">
        <v>17955</v>
      </c>
      <c r="B220" s="28" t="s">
        <v>17956</v>
      </c>
      <c r="C220" s="22" t="e">
        <f>N220*10</f>
        <v>#REF!</v>
      </c>
      <c r="D220" s="28" t="s">
        <v>34</v>
      </c>
      <c r="E220" s="28" t="s">
        <v>17839</v>
      </c>
      <c r="F220" s="28" t="s">
        <v>17957</v>
      </c>
      <c r="G220" s="28" t="s">
        <v>17958</v>
      </c>
      <c r="H220" s="29">
        <v>489</v>
      </c>
      <c r="I220" s="28" t="s">
        <v>16980</v>
      </c>
      <c r="J220" s="30" t="e">
        <f>#REF!/#REF!</f>
        <v>#REF!</v>
      </c>
      <c r="K220" s="31">
        <v>1</v>
      </c>
      <c r="L220" s="32" t="e">
        <f>#REF!</f>
        <v>#REF!</v>
      </c>
      <c r="M220" s="33" t="e">
        <f>H220*J220*(1+K220)</f>
        <v>#REF!</v>
      </c>
      <c r="N220" s="32" t="e">
        <f>ROUND(M220*L220,-4)</f>
        <v>#REF!</v>
      </c>
      <c r="O220" s="28" t="s">
        <v>9646</v>
      </c>
      <c r="P220" s="28" t="s">
        <v>34</v>
      </c>
      <c r="Q220" s="28" t="s">
        <v>16981</v>
      </c>
      <c r="R220" s="28" t="s">
        <v>9649</v>
      </c>
      <c r="S220" s="28">
        <v>214</v>
      </c>
      <c r="T220" s="28" t="s">
        <v>17959</v>
      </c>
      <c r="U220" s="28" t="s">
        <v>17959</v>
      </c>
    </row>
    <row r="221" spans="1:21" ht="52" customHeight="1" x14ac:dyDescent="0.25">
      <c r="A221" s="21" t="s">
        <v>17960</v>
      </c>
      <c r="B221" s="21" t="s">
        <v>17961</v>
      </c>
      <c r="C221" s="22" t="e">
        <f>N221*10</f>
        <v>#REF!</v>
      </c>
      <c r="D221" s="21" t="s">
        <v>34</v>
      </c>
      <c r="E221" s="21" t="s">
        <v>17962</v>
      </c>
      <c r="F221" s="21" t="s">
        <v>17963</v>
      </c>
      <c r="G221" s="21" t="s">
        <v>17964</v>
      </c>
      <c r="H221" s="23">
        <v>476</v>
      </c>
      <c r="I221" s="21" t="s">
        <v>16980</v>
      </c>
      <c r="J221" s="24" t="e">
        <f>#REF!/#REF!</f>
        <v>#REF!</v>
      </c>
      <c r="K221" s="25">
        <v>1</v>
      </c>
      <c r="L221" s="26" t="e">
        <f>#REF!</f>
        <v>#REF!</v>
      </c>
      <c r="M221" s="27" t="e">
        <f>H221*J221*(1+K221)</f>
        <v>#REF!</v>
      </c>
      <c r="N221" s="26" t="e">
        <f>ROUND(M221*L221,-4)</f>
        <v>#REF!</v>
      </c>
      <c r="O221" s="21" t="s">
        <v>9646</v>
      </c>
      <c r="P221" s="21" t="s">
        <v>34</v>
      </c>
      <c r="Q221" s="21" t="s">
        <v>16981</v>
      </c>
      <c r="R221" s="21" t="s">
        <v>9649</v>
      </c>
      <c r="S221" s="21">
        <v>215</v>
      </c>
      <c r="T221" s="21" t="s">
        <v>17965</v>
      </c>
      <c r="U221" s="21" t="s">
        <v>17965</v>
      </c>
    </row>
    <row r="222" spans="1:21" ht="52" customHeight="1" x14ac:dyDescent="0.25">
      <c r="A222" s="28" t="s">
        <v>17966</v>
      </c>
      <c r="B222" s="28" t="s">
        <v>17967</v>
      </c>
      <c r="C222" s="22"/>
      <c r="D222" s="28" t="s">
        <v>34</v>
      </c>
      <c r="E222" s="28" t="s">
        <v>16985</v>
      </c>
      <c r="F222" s="28" t="s">
        <v>17968</v>
      </c>
      <c r="G222" s="28" t="s">
        <v>17438</v>
      </c>
      <c r="H222" s="29"/>
      <c r="I222" s="28" t="s">
        <v>16980</v>
      </c>
      <c r="J222" s="30" t="e">
        <f>#REF!/#REF!</f>
        <v>#REF!</v>
      </c>
      <c r="K222" s="31">
        <v>1</v>
      </c>
      <c r="L222" s="32" t="e">
        <f>#REF!</f>
        <v>#REF!</v>
      </c>
      <c r="M222" s="33"/>
      <c r="N222" s="32"/>
      <c r="O222" s="28" t="s">
        <v>9646</v>
      </c>
      <c r="P222" s="28" t="s">
        <v>34</v>
      </c>
      <c r="Q222" s="28" t="s">
        <v>17439</v>
      </c>
      <c r="R222" s="28" t="s">
        <v>9649</v>
      </c>
      <c r="S222" s="28">
        <v>216</v>
      </c>
      <c r="T222" s="28" t="s">
        <v>17969</v>
      </c>
      <c r="U222" s="28" t="s">
        <v>17969</v>
      </c>
    </row>
    <row r="223" spans="1:21" ht="52" customHeight="1" x14ac:dyDescent="0.25">
      <c r="A223" s="21" t="s">
        <v>17970</v>
      </c>
      <c r="B223" s="21" t="s">
        <v>17971</v>
      </c>
      <c r="C223" s="22"/>
      <c r="D223" s="21" t="s">
        <v>34</v>
      </c>
      <c r="E223" s="21" t="s">
        <v>16985</v>
      </c>
      <c r="F223" s="21" t="s">
        <v>17972</v>
      </c>
      <c r="G223" s="21" t="s">
        <v>17438</v>
      </c>
      <c r="H223" s="23"/>
      <c r="I223" s="21" t="s">
        <v>16980</v>
      </c>
      <c r="J223" s="24" t="e">
        <f>#REF!/#REF!</f>
        <v>#REF!</v>
      </c>
      <c r="K223" s="25">
        <v>1</v>
      </c>
      <c r="L223" s="26" t="e">
        <f>#REF!</f>
        <v>#REF!</v>
      </c>
      <c r="M223" s="27"/>
      <c r="N223" s="26"/>
      <c r="O223" s="21" t="s">
        <v>9646</v>
      </c>
      <c r="P223" s="21" t="s">
        <v>34</v>
      </c>
      <c r="Q223" s="21" t="s">
        <v>17439</v>
      </c>
      <c r="R223" s="21" t="s">
        <v>9649</v>
      </c>
      <c r="S223" s="21">
        <v>217</v>
      </c>
      <c r="T223" s="21" t="s">
        <v>17973</v>
      </c>
      <c r="U223" s="21" t="s">
        <v>17973</v>
      </c>
    </row>
    <row r="224" spans="1:21" ht="52" customHeight="1" x14ac:dyDescent="0.25">
      <c r="A224" s="28" t="s">
        <v>17974</v>
      </c>
      <c r="B224" s="28" t="s">
        <v>17975</v>
      </c>
      <c r="C224" s="22"/>
      <c r="D224" s="28" t="s">
        <v>34</v>
      </c>
      <c r="E224" s="28" t="s">
        <v>16985</v>
      </c>
      <c r="F224" s="28" t="s">
        <v>17976</v>
      </c>
      <c r="G224" s="28" t="s">
        <v>17438</v>
      </c>
      <c r="H224" s="29"/>
      <c r="I224" s="28" t="s">
        <v>16980</v>
      </c>
      <c r="J224" s="30" t="e">
        <f>#REF!/#REF!</f>
        <v>#REF!</v>
      </c>
      <c r="K224" s="31">
        <v>1</v>
      </c>
      <c r="L224" s="32" t="e">
        <f>#REF!</f>
        <v>#REF!</v>
      </c>
      <c r="M224" s="33"/>
      <c r="N224" s="32"/>
      <c r="O224" s="28" t="s">
        <v>9646</v>
      </c>
      <c r="P224" s="28" t="s">
        <v>34</v>
      </c>
      <c r="Q224" s="28" t="s">
        <v>17439</v>
      </c>
      <c r="R224" s="28" t="s">
        <v>9649</v>
      </c>
      <c r="S224" s="28">
        <v>218</v>
      </c>
      <c r="T224" s="28" t="s">
        <v>17977</v>
      </c>
      <c r="U224" s="28" t="s">
        <v>17977</v>
      </c>
    </row>
    <row r="225" spans="1:21" ht="52" customHeight="1" x14ac:dyDescent="0.25">
      <c r="A225" s="21" t="s">
        <v>17978</v>
      </c>
      <c r="B225" s="21" t="s">
        <v>17979</v>
      </c>
      <c r="C225" s="22"/>
      <c r="D225" s="21" t="s">
        <v>34</v>
      </c>
      <c r="E225" s="21" t="s">
        <v>16985</v>
      </c>
      <c r="F225" s="21" t="s">
        <v>17980</v>
      </c>
      <c r="G225" s="21" t="s">
        <v>17438</v>
      </c>
      <c r="H225" s="23"/>
      <c r="I225" s="21" t="s">
        <v>16980</v>
      </c>
      <c r="J225" s="24" t="e">
        <f>#REF!/#REF!</f>
        <v>#REF!</v>
      </c>
      <c r="K225" s="25">
        <v>1</v>
      </c>
      <c r="L225" s="26" t="e">
        <f>#REF!</f>
        <v>#REF!</v>
      </c>
      <c r="M225" s="27"/>
      <c r="N225" s="26"/>
      <c r="O225" s="21" t="s">
        <v>9646</v>
      </c>
      <c r="P225" s="21" t="s">
        <v>34</v>
      </c>
      <c r="Q225" s="21" t="s">
        <v>17439</v>
      </c>
      <c r="R225" s="21" t="s">
        <v>9649</v>
      </c>
      <c r="S225" s="21">
        <v>219</v>
      </c>
      <c r="T225" s="21" t="s">
        <v>17981</v>
      </c>
      <c r="U225" s="21" t="s">
        <v>17981</v>
      </c>
    </row>
    <row r="226" spans="1:21" ht="52" customHeight="1" x14ac:dyDescent="0.25">
      <c r="A226" s="28" t="s">
        <v>17982</v>
      </c>
      <c r="B226" s="28" t="s">
        <v>17983</v>
      </c>
      <c r="C226" s="22"/>
      <c r="D226" s="28" t="s">
        <v>34</v>
      </c>
      <c r="E226" s="28" t="s">
        <v>16985</v>
      </c>
      <c r="F226" s="28" t="s">
        <v>17984</v>
      </c>
      <c r="G226" s="28" t="s">
        <v>17438</v>
      </c>
      <c r="H226" s="29"/>
      <c r="I226" s="28" t="s">
        <v>16980</v>
      </c>
      <c r="J226" s="30" t="e">
        <f>#REF!/#REF!</f>
        <v>#REF!</v>
      </c>
      <c r="K226" s="31">
        <v>1</v>
      </c>
      <c r="L226" s="32" t="e">
        <f>#REF!</f>
        <v>#REF!</v>
      </c>
      <c r="M226" s="33"/>
      <c r="N226" s="32"/>
      <c r="O226" s="28" t="s">
        <v>9646</v>
      </c>
      <c r="P226" s="28" t="s">
        <v>34</v>
      </c>
      <c r="Q226" s="28" t="s">
        <v>17439</v>
      </c>
      <c r="R226" s="28" t="s">
        <v>9649</v>
      </c>
      <c r="S226" s="28">
        <v>220</v>
      </c>
      <c r="T226" s="28" t="s">
        <v>17985</v>
      </c>
      <c r="U226" s="28" t="s">
        <v>17985</v>
      </c>
    </row>
    <row r="227" spans="1:21" ht="52" customHeight="1" x14ac:dyDescent="0.25">
      <c r="A227" s="21" t="s">
        <v>17986</v>
      </c>
      <c r="B227" s="21" t="s">
        <v>17987</v>
      </c>
      <c r="C227" s="22"/>
      <c r="D227" s="21" t="s">
        <v>34</v>
      </c>
      <c r="E227" s="21" t="s">
        <v>16985</v>
      </c>
      <c r="F227" s="21" t="s">
        <v>17988</v>
      </c>
      <c r="G227" s="21" t="s">
        <v>17438</v>
      </c>
      <c r="H227" s="23"/>
      <c r="I227" s="21" t="s">
        <v>16980</v>
      </c>
      <c r="J227" s="24" t="e">
        <f>#REF!/#REF!</f>
        <v>#REF!</v>
      </c>
      <c r="K227" s="25">
        <v>1</v>
      </c>
      <c r="L227" s="26" t="e">
        <f>#REF!</f>
        <v>#REF!</v>
      </c>
      <c r="M227" s="27"/>
      <c r="N227" s="26"/>
      <c r="O227" s="21" t="s">
        <v>9646</v>
      </c>
      <c r="P227" s="21" t="s">
        <v>34</v>
      </c>
      <c r="Q227" s="21" t="s">
        <v>17439</v>
      </c>
      <c r="R227" s="21" t="s">
        <v>9649</v>
      </c>
      <c r="S227" s="21">
        <v>221</v>
      </c>
      <c r="T227" s="21" t="s">
        <v>17989</v>
      </c>
      <c r="U227" s="21" t="s">
        <v>17989</v>
      </c>
    </row>
    <row r="228" spans="1:21" ht="52" customHeight="1" x14ac:dyDescent="0.25">
      <c r="A228" s="28" t="s">
        <v>17990</v>
      </c>
      <c r="B228" s="28" t="s">
        <v>17991</v>
      </c>
      <c r="C228" s="22"/>
      <c r="D228" s="28" t="s">
        <v>34</v>
      </c>
      <c r="E228" s="28" t="s">
        <v>16985</v>
      </c>
      <c r="F228" s="28" t="s">
        <v>17992</v>
      </c>
      <c r="G228" s="28" t="s">
        <v>17438</v>
      </c>
      <c r="H228" s="29"/>
      <c r="I228" s="28" t="s">
        <v>16980</v>
      </c>
      <c r="J228" s="30" t="e">
        <f>#REF!/#REF!</f>
        <v>#REF!</v>
      </c>
      <c r="K228" s="31">
        <v>1</v>
      </c>
      <c r="L228" s="32" t="e">
        <f>#REF!</f>
        <v>#REF!</v>
      </c>
      <c r="M228" s="33"/>
      <c r="N228" s="32"/>
      <c r="O228" s="28" t="s">
        <v>9646</v>
      </c>
      <c r="P228" s="28" t="s">
        <v>34</v>
      </c>
      <c r="Q228" s="28" t="s">
        <v>17439</v>
      </c>
      <c r="R228" s="28" t="s">
        <v>9649</v>
      </c>
      <c r="S228" s="28">
        <v>222</v>
      </c>
      <c r="T228" s="28" t="s">
        <v>17993</v>
      </c>
      <c r="U228" s="28" t="s">
        <v>17993</v>
      </c>
    </row>
    <row r="229" spans="1:21" ht="52" customHeight="1" x14ac:dyDescent="0.25">
      <c r="A229" s="21" t="s">
        <v>17994</v>
      </c>
      <c r="B229" s="21" t="s">
        <v>17995</v>
      </c>
      <c r="C229" s="22"/>
      <c r="D229" s="21" t="s">
        <v>34</v>
      </c>
      <c r="E229" s="21" t="s">
        <v>16985</v>
      </c>
      <c r="F229" s="21" t="s">
        <v>17996</v>
      </c>
      <c r="G229" s="21" t="s">
        <v>17438</v>
      </c>
      <c r="H229" s="23"/>
      <c r="I229" s="21" t="s">
        <v>16980</v>
      </c>
      <c r="J229" s="24" t="e">
        <f>#REF!/#REF!</f>
        <v>#REF!</v>
      </c>
      <c r="K229" s="25">
        <v>1</v>
      </c>
      <c r="L229" s="26" t="e">
        <f>#REF!</f>
        <v>#REF!</v>
      </c>
      <c r="M229" s="27"/>
      <c r="N229" s="26"/>
      <c r="O229" s="21" t="s">
        <v>9646</v>
      </c>
      <c r="P229" s="21" t="s">
        <v>34</v>
      </c>
      <c r="Q229" s="21" t="s">
        <v>17439</v>
      </c>
      <c r="R229" s="21" t="s">
        <v>9649</v>
      </c>
      <c r="S229" s="21">
        <v>223</v>
      </c>
      <c r="T229" s="21" t="s">
        <v>17997</v>
      </c>
      <c r="U229" s="21" t="s">
        <v>17997</v>
      </c>
    </row>
    <row r="230" spans="1:21" ht="52" customHeight="1" x14ac:dyDescent="0.25">
      <c r="A230" s="28" t="s">
        <v>17998</v>
      </c>
      <c r="B230" s="28" t="s">
        <v>17999</v>
      </c>
      <c r="C230" s="22"/>
      <c r="D230" s="28" t="s">
        <v>34</v>
      </c>
      <c r="E230" s="28" t="s">
        <v>16985</v>
      </c>
      <c r="F230" s="28" t="s">
        <v>18000</v>
      </c>
      <c r="G230" s="28" t="s">
        <v>17438</v>
      </c>
      <c r="H230" s="29"/>
      <c r="I230" s="28" t="s">
        <v>16980</v>
      </c>
      <c r="J230" s="30" t="e">
        <f>#REF!/#REF!</f>
        <v>#REF!</v>
      </c>
      <c r="K230" s="31">
        <v>1</v>
      </c>
      <c r="L230" s="32" t="e">
        <f>#REF!</f>
        <v>#REF!</v>
      </c>
      <c r="M230" s="33"/>
      <c r="N230" s="32"/>
      <c r="O230" s="28" t="s">
        <v>9646</v>
      </c>
      <c r="P230" s="28" t="s">
        <v>34</v>
      </c>
      <c r="Q230" s="28" t="s">
        <v>17439</v>
      </c>
      <c r="R230" s="28" t="s">
        <v>9649</v>
      </c>
      <c r="S230" s="28">
        <v>224</v>
      </c>
      <c r="T230" s="28" t="s">
        <v>18001</v>
      </c>
      <c r="U230" s="28" t="s">
        <v>18001</v>
      </c>
    </row>
    <row r="231" spans="1:21" ht="52" customHeight="1" x14ac:dyDescent="0.25">
      <c r="A231" s="21" t="s">
        <v>18002</v>
      </c>
      <c r="B231" s="21" t="s">
        <v>18003</v>
      </c>
      <c r="C231" s="22"/>
      <c r="D231" s="21" t="s">
        <v>34</v>
      </c>
      <c r="E231" s="21" t="s">
        <v>16985</v>
      </c>
      <c r="F231" s="21" t="s">
        <v>18004</v>
      </c>
      <c r="G231" s="21" t="s">
        <v>17438</v>
      </c>
      <c r="H231" s="23"/>
      <c r="I231" s="21" t="s">
        <v>16980</v>
      </c>
      <c r="J231" s="24" t="e">
        <f>#REF!/#REF!</f>
        <v>#REF!</v>
      </c>
      <c r="K231" s="25">
        <v>1</v>
      </c>
      <c r="L231" s="26" t="e">
        <f>#REF!</f>
        <v>#REF!</v>
      </c>
      <c r="M231" s="27"/>
      <c r="N231" s="26"/>
      <c r="O231" s="21" t="s">
        <v>9646</v>
      </c>
      <c r="P231" s="21" t="s">
        <v>34</v>
      </c>
      <c r="Q231" s="21" t="s">
        <v>17439</v>
      </c>
      <c r="R231" s="21" t="s">
        <v>9649</v>
      </c>
      <c r="S231" s="21">
        <v>225</v>
      </c>
      <c r="T231" s="21" t="s">
        <v>18005</v>
      </c>
      <c r="U231" s="21" t="s">
        <v>18005</v>
      </c>
    </row>
    <row r="232" spans="1:21" ht="52" customHeight="1" x14ac:dyDescent="0.25">
      <c r="A232" s="28" t="s">
        <v>18006</v>
      </c>
      <c r="B232" s="28" t="s">
        <v>18007</v>
      </c>
      <c r="C232" s="22"/>
      <c r="D232" s="28" t="s">
        <v>34</v>
      </c>
      <c r="E232" s="28" t="s">
        <v>16985</v>
      </c>
      <c r="F232" s="28" t="s">
        <v>18008</v>
      </c>
      <c r="G232" s="28" t="s">
        <v>17438</v>
      </c>
      <c r="H232" s="29"/>
      <c r="I232" s="28" t="s">
        <v>16980</v>
      </c>
      <c r="J232" s="30" t="e">
        <f>#REF!/#REF!</f>
        <v>#REF!</v>
      </c>
      <c r="K232" s="31">
        <v>1</v>
      </c>
      <c r="L232" s="32" t="e">
        <f>#REF!</f>
        <v>#REF!</v>
      </c>
      <c r="M232" s="33"/>
      <c r="N232" s="32"/>
      <c r="O232" s="28" t="s">
        <v>9646</v>
      </c>
      <c r="P232" s="28" t="s">
        <v>34</v>
      </c>
      <c r="Q232" s="28" t="s">
        <v>17439</v>
      </c>
      <c r="R232" s="28" t="s">
        <v>9649</v>
      </c>
      <c r="S232" s="28">
        <v>226</v>
      </c>
      <c r="T232" s="28" t="s">
        <v>18009</v>
      </c>
      <c r="U232" s="28" t="s">
        <v>18009</v>
      </c>
    </row>
    <row r="233" spans="1:21" ht="52" customHeight="1" x14ac:dyDescent="0.25">
      <c r="A233" s="21" t="s">
        <v>18010</v>
      </c>
      <c r="B233" s="21" t="s">
        <v>18011</v>
      </c>
      <c r="C233" s="22"/>
      <c r="D233" s="21" t="s">
        <v>34</v>
      </c>
      <c r="E233" s="21" t="s">
        <v>16985</v>
      </c>
      <c r="F233" s="21" t="s">
        <v>18012</v>
      </c>
      <c r="G233" s="21" t="s">
        <v>17438</v>
      </c>
      <c r="H233" s="23"/>
      <c r="I233" s="21" t="s">
        <v>16980</v>
      </c>
      <c r="J233" s="24" t="e">
        <f>#REF!/#REF!</f>
        <v>#REF!</v>
      </c>
      <c r="K233" s="25">
        <v>1</v>
      </c>
      <c r="L233" s="26" t="e">
        <f>#REF!</f>
        <v>#REF!</v>
      </c>
      <c r="M233" s="27"/>
      <c r="N233" s="26"/>
      <c r="O233" s="21" t="s">
        <v>9646</v>
      </c>
      <c r="P233" s="21" t="s">
        <v>34</v>
      </c>
      <c r="Q233" s="21" t="s">
        <v>17439</v>
      </c>
      <c r="R233" s="21" t="s">
        <v>9649</v>
      </c>
      <c r="S233" s="21">
        <v>227</v>
      </c>
      <c r="T233" s="21" t="s">
        <v>18013</v>
      </c>
      <c r="U233" s="21" t="s">
        <v>18013</v>
      </c>
    </row>
    <row r="234" spans="1:21" ht="52" customHeight="1" x14ac:dyDescent="0.25">
      <c r="A234" s="28" t="s">
        <v>18014</v>
      </c>
      <c r="B234" s="28" t="s">
        <v>18015</v>
      </c>
      <c r="C234" s="22"/>
      <c r="D234" s="28" t="s">
        <v>34</v>
      </c>
      <c r="E234" s="28" t="s">
        <v>16985</v>
      </c>
      <c r="F234" s="28" t="s">
        <v>18016</v>
      </c>
      <c r="G234" s="28" t="s">
        <v>17438</v>
      </c>
      <c r="H234" s="29"/>
      <c r="I234" s="28" t="s">
        <v>16980</v>
      </c>
      <c r="J234" s="30" t="e">
        <f>#REF!/#REF!</f>
        <v>#REF!</v>
      </c>
      <c r="K234" s="31">
        <v>1</v>
      </c>
      <c r="L234" s="32" t="e">
        <f>#REF!</f>
        <v>#REF!</v>
      </c>
      <c r="M234" s="33"/>
      <c r="N234" s="32"/>
      <c r="O234" s="28" t="s">
        <v>9646</v>
      </c>
      <c r="P234" s="28" t="s">
        <v>34</v>
      </c>
      <c r="Q234" s="28" t="s">
        <v>17439</v>
      </c>
      <c r="R234" s="28" t="s">
        <v>9649</v>
      </c>
      <c r="S234" s="28">
        <v>228</v>
      </c>
      <c r="T234" s="28" t="s">
        <v>18017</v>
      </c>
      <c r="U234" s="28" t="s">
        <v>18017</v>
      </c>
    </row>
    <row r="235" spans="1:21" ht="52" customHeight="1" x14ac:dyDescent="0.25">
      <c r="A235" s="21" t="s">
        <v>18018</v>
      </c>
      <c r="B235" s="21" t="s">
        <v>18019</v>
      </c>
      <c r="C235" s="22" t="e">
        <f>N235*10</f>
        <v>#REF!</v>
      </c>
      <c r="D235" s="21" t="s">
        <v>34</v>
      </c>
      <c r="E235" s="21" t="s">
        <v>17962</v>
      </c>
      <c r="F235" s="21" t="s">
        <v>18020</v>
      </c>
      <c r="G235" s="21" t="s">
        <v>18021</v>
      </c>
      <c r="H235" s="23">
        <v>508</v>
      </c>
      <c r="I235" s="21" t="s">
        <v>16980</v>
      </c>
      <c r="J235" s="24" t="e">
        <f>#REF!/#REF!</f>
        <v>#REF!</v>
      </c>
      <c r="K235" s="25">
        <v>1</v>
      </c>
      <c r="L235" s="26" t="e">
        <f>#REF!</f>
        <v>#REF!</v>
      </c>
      <c r="M235" s="27" t="e">
        <f>H235*J235*(1+K235)</f>
        <v>#REF!</v>
      </c>
      <c r="N235" s="26" t="e">
        <f>ROUND(M235*L235,-4)</f>
        <v>#REF!</v>
      </c>
      <c r="O235" s="21" t="s">
        <v>9646</v>
      </c>
      <c r="P235" s="21" t="s">
        <v>34</v>
      </c>
      <c r="Q235" s="21" t="s">
        <v>16981</v>
      </c>
      <c r="R235" s="21" t="s">
        <v>9649</v>
      </c>
      <c r="S235" s="21">
        <v>229</v>
      </c>
      <c r="T235" s="21" t="s">
        <v>18022</v>
      </c>
      <c r="U235" s="21" t="s">
        <v>18022</v>
      </c>
    </row>
    <row r="236" spans="1:21" ht="52" customHeight="1" x14ac:dyDescent="0.25">
      <c r="A236" s="28" t="s">
        <v>18023</v>
      </c>
      <c r="B236" s="28" t="s">
        <v>18024</v>
      </c>
      <c r="C236" s="22" t="e">
        <f>N236*10</f>
        <v>#REF!</v>
      </c>
      <c r="D236" s="28" t="s">
        <v>34</v>
      </c>
      <c r="E236" s="28" t="s">
        <v>16990</v>
      </c>
      <c r="F236" s="28" t="s">
        <v>18025</v>
      </c>
      <c r="G236" s="28" t="s">
        <v>18026</v>
      </c>
      <c r="H236" s="29">
        <v>1072</v>
      </c>
      <c r="I236" s="28" t="s">
        <v>16980</v>
      </c>
      <c r="J236" s="30" t="e">
        <f>#REF!/#REF!</f>
        <v>#REF!</v>
      </c>
      <c r="K236" s="31">
        <v>1</v>
      </c>
      <c r="L236" s="32" t="e">
        <f>#REF!</f>
        <v>#REF!</v>
      </c>
      <c r="M236" s="33" t="e">
        <f>H236*J236*(1+K236)</f>
        <v>#REF!</v>
      </c>
      <c r="N236" s="32" t="e">
        <f>ROUND(M236*L236,-4)</f>
        <v>#REF!</v>
      </c>
      <c r="O236" s="28" t="s">
        <v>9646</v>
      </c>
      <c r="P236" s="28" t="s">
        <v>34</v>
      </c>
      <c r="Q236" s="28" t="s">
        <v>16981</v>
      </c>
      <c r="R236" s="28" t="s">
        <v>9649</v>
      </c>
      <c r="S236" s="28">
        <v>230</v>
      </c>
      <c r="T236" s="28" t="s">
        <v>18027</v>
      </c>
      <c r="U236" s="28" t="s">
        <v>18027</v>
      </c>
    </row>
    <row r="237" spans="1:21" ht="52" customHeight="1" x14ac:dyDescent="0.25">
      <c r="A237" s="21" t="s">
        <v>18028</v>
      </c>
      <c r="B237" s="21" t="s">
        <v>18029</v>
      </c>
      <c r="C237" s="22" t="e">
        <f>N237*10</f>
        <v>#REF!</v>
      </c>
      <c r="D237" s="21" t="s">
        <v>34</v>
      </c>
      <c r="E237" s="21" t="s">
        <v>16990</v>
      </c>
      <c r="F237" s="21" t="s">
        <v>18030</v>
      </c>
      <c r="G237" s="21" t="s">
        <v>18026</v>
      </c>
      <c r="H237" s="23">
        <v>738</v>
      </c>
      <c r="I237" s="21" t="s">
        <v>16980</v>
      </c>
      <c r="J237" s="24" t="e">
        <f>#REF!/#REF!</f>
        <v>#REF!</v>
      </c>
      <c r="K237" s="25">
        <v>1</v>
      </c>
      <c r="L237" s="26" t="e">
        <f>#REF!</f>
        <v>#REF!</v>
      </c>
      <c r="M237" s="27" t="e">
        <f>H237*J237*(1+K237)</f>
        <v>#REF!</v>
      </c>
      <c r="N237" s="26" t="e">
        <f>ROUND(M237*L237,-4)</f>
        <v>#REF!</v>
      </c>
      <c r="O237" s="21" t="s">
        <v>9646</v>
      </c>
      <c r="P237" s="21" t="s">
        <v>34</v>
      </c>
      <c r="Q237" s="21" t="s">
        <v>16981</v>
      </c>
      <c r="R237" s="21" t="s">
        <v>9649</v>
      </c>
      <c r="S237" s="21">
        <v>231</v>
      </c>
      <c r="T237" s="21" t="s">
        <v>18031</v>
      </c>
      <c r="U237" s="21" t="s">
        <v>18031</v>
      </c>
    </row>
    <row r="238" spans="1:21" ht="52" customHeight="1" x14ac:dyDescent="0.25">
      <c r="A238" s="28" t="s">
        <v>18032</v>
      </c>
      <c r="B238" s="28" t="s">
        <v>18033</v>
      </c>
      <c r="C238" s="22" t="e">
        <f>N238*10</f>
        <v>#REF!</v>
      </c>
      <c r="D238" s="28" t="s">
        <v>34</v>
      </c>
      <c r="E238" s="28" t="s">
        <v>17026</v>
      </c>
      <c r="F238" s="28" t="s">
        <v>18034</v>
      </c>
      <c r="G238" s="28" t="s">
        <v>17389</v>
      </c>
      <c r="H238" s="29">
        <v>1116</v>
      </c>
      <c r="I238" s="28" t="s">
        <v>16980</v>
      </c>
      <c r="J238" s="30" t="e">
        <f>#REF!/#REF!</f>
        <v>#REF!</v>
      </c>
      <c r="K238" s="31">
        <v>1</v>
      </c>
      <c r="L238" s="32" t="e">
        <f>#REF!</f>
        <v>#REF!</v>
      </c>
      <c r="M238" s="33" t="e">
        <f>H238*J238*(1+K238)</f>
        <v>#REF!</v>
      </c>
      <c r="N238" s="32" t="e">
        <f>ROUND(M238*L238,-4)</f>
        <v>#REF!</v>
      </c>
      <c r="O238" s="28" t="s">
        <v>9646</v>
      </c>
      <c r="P238" s="28" t="s">
        <v>34</v>
      </c>
      <c r="Q238" s="28" t="s">
        <v>16981</v>
      </c>
      <c r="R238" s="28" t="s">
        <v>9649</v>
      </c>
      <c r="S238" s="28">
        <v>232</v>
      </c>
      <c r="T238" s="28" t="s">
        <v>18035</v>
      </c>
      <c r="U238" s="28" t="s">
        <v>18035</v>
      </c>
    </row>
    <row r="239" spans="1:21" ht="52" customHeight="1" x14ac:dyDescent="0.25">
      <c r="A239" s="21" t="s">
        <v>18036</v>
      </c>
      <c r="B239" s="21" t="s">
        <v>18037</v>
      </c>
      <c r="C239" s="22"/>
      <c r="D239" s="21" t="s">
        <v>34</v>
      </c>
      <c r="E239" s="21" t="s">
        <v>17026</v>
      </c>
      <c r="F239" s="21" t="s">
        <v>18038</v>
      </c>
      <c r="G239" s="21" t="s">
        <v>17460</v>
      </c>
      <c r="H239" s="23"/>
      <c r="I239" s="21" t="s">
        <v>16980</v>
      </c>
      <c r="J239" s="24" t="e">
        <f>#REF!/#REF!</f>
        <v>#REF!</v>
      </c>
      <c r="K239" s="25">
        <v>1</v>
      </c>
      <c r="L239" s="26" t="e">
        <f>#REF!</f>
        <v>#REF!</v>
      </c>
      <c r="M239" s="27"/>
      <c r="N239" s="26"/>
      <c r="O239" s="21" t="s">
        <v>9646</v>
      </c>
      <c r="P239" s="21" t="s">
        <v>34</v>
      </c>
      <c r="Q239" s="21" t="s">
        <v>17566</v>
      </c>
      <c r="R239" s="21" t="s">
        <v>9649</v>
      </c>
      <c r="S239" s="21">
        <v>233</v>
      </c>
      <c r="T239" s="21" t="s">
        <v>18039</v>
      </c>
      <c r="U239" s="21" t="s">
        <v>18039</v>
      </c>
    </row>
    <row r="240" spans="1:21" ht="52" customHeight="1" x14ac:dyDescent="0.25">
      <c r="A240" s="28" t="s">
        <v>18040</v>
      </c>
      <c r="B240" s="28" t="s">
        <v>18041</v>
      </c>
      <c r="C240" s="22"/>
      <c r="D240" s="28" t="s">
        <v>34</v>
      </c>
      <c r="E240" s="28" t="s">
        <v>16985</v>
      </c>
      <c r="F240" s="28" t="s">
        <v>18042</v>
      </c>
      <c r="G240" s="28" t="s">
        <v>17438</v>
      </c>
      <c r="H240" s="29"/>
      <c r="I240" s="28" t="s">
        <v>16980</v>
      </c>
      <c r="J240" s="30" t="e">
        <f>#REF!/#REF!</f>
        <v>#REF!</v>
      </c>
      <c r="K240" s="31">
        <v>1</v>
      </c>
      <c r="L240" s="32" t="e">
        <f>#REF!</f>
        <v>#REF!</v>
      </c>
      <c r="M240" s="33"/>
      <c r="N240" s="32"/>
      <c r="O240" s="28" t="s">
        <v>9646</v>
      </c>
      <c r="P240" s="28" t="s">
        <v>34</v>
      </c>
      <c r="Q240" s="28" t="s">
        <v>17439</v>
      </c>
      <c r="R240" s="28" t="s">
        <v>9649</v>
      </c>
      <c r="S240" s="28">
        <v>234</v>
      </c>
      <c r="T240" s="28" t="s">
        <v>18043</v>
      </c>
      <c r="U240" s="28" t="s">
        <v>18043</v>
      </c>
    </row>
    <row r="241" spans="1:21" ht="52" customHeight="1" x14ac:dyDescent="0.25">
      <c r="A241" s="21" t="s">
        <v>18044</v>
      </c>
      <c r="B241" s="21" t="s">
        <v>18045</v>
      </c>
      <c r="C241" s="22" t="e">
        <f t="shared" ref="C241:C246" si="36">N241*10</f>
        <v>#REF!</v>
      </c>
      <c r="D241" s="21" t="s">
        <v>34</v>
      </c>
      <c r="E241" s="21" t="s">
        <v>16990</v>
      </c>
      <c r="F241" s="21" t="s">
        <v>18046</v>
      </c>
      <c r="G241" s="21" t="s">
        <v>18026</v>
      </c>
      <c r="H241" s="23">
        <v>658</v>
      </c>
      <c r="I241" s="21" t="s">
        <v>16980</v>
      </c>
      <c r="J241" s="24" t="e">
        <f>#REF!/#REF!</f>
        <v>#REF!</v>
      </c>
      <c r="K241" s="25">
        <v>1</v>
      </c>
      <c r="L241" s="26" t="e">
        <f>#REF!</f>
        <v>#REF!</v>
      </c>
      <c r="M241" s="27" t="e">
        <f t="shared" ref="M241:M246" si="37">H241*J241*(1+K241)</f>
        <v>#REF!</v>
      </c>
      <c r="N241" s="26" t="e">
        <f t="shared" ref="N241:N246" si="38">ROUND(M241*L241,-4)</f>
        <v>#REF!</v>
      </c>
      <c r="O241" s="21" t="s">
        <v>9646</v>
      </c>
      <c r="P241" s="21" t="s">
        <v>34</v>
      </c>
      <c r="Q241" s="21" t="s">
        <v>16981</v>
      </c>
      <c r="R241" s="21" t="s">
        <v>9649</v>
      </c>
      <c r="S241" s="21">
        <v>235</v>
      </c>
      <c r="T241" s="21" t="s">
        <v>18047</v>
      </c>
      <c r="U241" s="21" t="s">
        <v>18047</v>
      </c>
    </row>
    <row r="242" spans="1:21" ht="52" customHeight="1" x14ac:dyDescent="0.25">
      <c r="A242" s="28" t="s">
        <v>18048</v>
      </c>
      <c r="B242" s="28" t="s">
        <v>18049</v>
      </c>
      <c r="C242" s="22" t="e">
        <f t="shared" si="36"/>
        <v>#REF!</v>
      </c>
      <c r="D242" s="28" t="s">
        <v>34</v>
      </c>
      <c r="E242" s="28" t="s">
        <v>17757</v>
      </c>
      <c r="F242" s="28" t="s">
        <v>18050</v>
      </c>
      <c r="G242" s="28" t="s">
        <v>18051</v>
      </c>
      <c r="H242" s="29">
        <v>1481</v>
      </c>
      <c r="I242" s="28" t="s">
        <v>16980</v>
      </c>
      <c r="J242" s="30" t="e">
        <f>#REF!/#REF!</f>
        <v>#REF!</v>
      </c>
      <c r="K242" s="31">
        <v>1</v>
      </c>
      <c r="L242" s="32" t="e">
        <f>#REF!</f>
        <v>#REF!</v>
      </c>
      <c r="M242" s="33" t="e">
        <f t="shared" si="37"/>
        <v>#REF!</v>
      </c>
      <c r="N242" s="32" t="e">
        <f t="shared" si="38"/>
        <v>#REF!</v>
      </c>
      <c r="O242" s="28" t="s">
        <v>9646</v>
      </c>
      <c r="P242" s="28" t="s">
        <v>34</v>
      </c>
      <c r="Q242" s="28" t="s">
        <v>17766</v>
      </c>
      <c r="R242" s="28" t="s">
        <v>9649</v>
      </c>
      <c r="S242" s="28">
        <v>236</v>
      </c>
      <c r="T242" s="28" t="s">
        <v>18052</v>
      </c>
      <c r="U242" s="28" t="s">
        <v>18052</v>
      </c>
    </row>
    <row r="243" spans="1:21" ht="52" customHeight="1" x14ac:dyDescent="0.25">
      <c r="A243" s="21" t="s">
        <v>18053</v>
      </c>
      <c r="B243" s="21" t="s">
        <v>18054</v>
      </c>
      <c r="C243" s="22" t="e">
        <f t="shared" si="36"/>
        <v>#REF!</v>
      </c>
      <c r="D243" s="21" t="s">
        <v>34</v>
      </c>
      <c r="E243" s="21" t="s">
        <v>17090</v>
      </c>
      <c r="F243" s="21" t="s">
        <v>18055</v>
      </c>
      <c r="G243" s="21" t="s">
        <v>18056</v>
      </c>
      <c r="H243" s="23">
        <v>618</v>
      </c>
      <c r="I243" s="21" t="s">
        <v>16980</v>
      </c>
      <c r="J243" s="24" t="e">
        <f>#REF!/#REF!</f>
        <v>#REF!</v>
      </c>
      <c r="K243" s="25">
        <v>1</v>
      </c>
      <c r="L243" s="26" t="e">
        <f>#REF!</f>
        <v>#REF!</v>
      </c>
      <c r="M243" s="27" t="e">
        <f t="shared" si="37"/>
        <v>#REF!</v>
      </c>
      <c r="N243" s="26" t="e">
        <f t="shared" si="38"/>
        <v>#REF!</v>
      </c>
      <c r="O243" s="21" t="s">
        <v>9646</v>
      </c>
      <c r="P243" s="21" t="s">
        <v>34</v>
      </c>
      <c r="Q243" s="21" t="s">
        <v>16981</v>
      </c>
      <c r="R243" s="21" t="s">
        <v>9649</v>
      </c>
      <c r="S243" s="21">
        <v>237</v>
      </c>
      <c r="T243" s="21" t="s">
        <v>18057</v>
      </c>
      <c r="U243" s="21" t="s">
        <v>18057</v>
      </c>
    </row>
    <row r="244" spans="1:21" ht="52" customHeight="1" x14ac:dyDescent="0.25">
      <c r="A244" s="28" t="s">
        <v>18058</v>
      </c>
      <c r="B244" s="28" t="s">
        <v>18059</v>
      </c>
      <c r="C244" s="22" t="e">
        <f t="shared" si="36"/>
        <v>#REF!</v>
      </c>
      <c r="D244" s="28" t="s">
        <v>34</v>
      </c>
      <c r="E244" s="28" t="s">
        <v>16977</v>
      </c>
      <c r="F244" s="28" t="s">
        <v>18060</v>
      </c>
      <c r="G244" s="28" t="s">
        <v>17078</v>
      </c>
      <c r="H244" s="29">
        <v>598</v>
      </c>
      <c r="I244" s="28" t="s">
        <v>16980</v>
      </c>
      <c r="J244" s="30" t="e">
        <f>#REF!/#REF!</f>
        <v>#REF!</v>
      </c>
      <c r="K244" s="31">
        <v>1</v>
      </c>
      <c r="L244" s="32" t="e">
        <f>#REF!</f>
        <v>#REF!</v>
      </c>
      <c r="M244" s="33" t="e">
        <f t="shared" si="37"/>
        <v>#REF!</v>
      </c>
      <c r="N244" s="32" t="e">
        <f t="shared" si="38"/>
        <v>#REF!</v>
      </c>
      <c r="O244" s="28" t="s">
        <v>9646</v>
      </c>
      <c r="P244" s="28" t="s">
        <v>34</v>
      </c>
      <c r="Q244" s="28" t="s">
        <v>18061</v>
      </c>
      <c r="R244" s="28" t="s">
        <v>9649</v>
      </c>
      <c r="S244" s="28">
        <v>238</v>
      </c>
      <c r="T244" s="28" t="s">
        <v>18062</v>
      </c>
      <c r="U244" s="28" t="s">
        <v>18062</v>
      </c>
    </row>
    <row r="245" spans="1:21" ht="52" customHeight="1" x14ac:dyDescent="0.25">
      <c r="A245" s="21" t="s">
        <v>18063</v>
      </c>
      <c r="B245" s="21" t="s">
        <v>18064</v>
      </c>
      <c r="C245" s="22" t="e">
        <f t="shared" si="36"/>
        <v>#REF!</v>
      </c>
      <c r="D245" s="21" t="s">
        <v>34</v>
      </c>
      <c r="E245" s="21" t="s">
        <v>17016</v>
      </c>
      <c r="F245" s="21" t="s">
        <v>18065</v>
      </c>
      <c r="G245" s="21" t="s">
        <v>18066</v>
      </c>
      <c r="H245" s="23">
        <v>849</v>
      </c>
      <c r="I245" s="21" t="s">
        <v>16980</v>
      </c>
      <c r="J245" s="24" t="e">
        <f>#REF!/#REF!</f>
        <v>#REF!</v>
      </c>
      <c r="K245" s="25">
        <v>1</v>
      </c>
      <c r="L245" s="26" t="e">
        <f>#REF!</f>
        <v>#REF!</v>
      </c>
      <c r="M245" s="27" t="e">
        <f t="shared" si="37"/>
        <v>#REF!</v>
      </c>
      <c r="N245" s="26" t="e">
        <f t="shared" si="38"/>
        <v>#REF!</v>
      </c>
      <c r="O245" s="21" t="s">
        <v>9646</v>
      </c>
      <c r="P245" s="21" t="s">
        <v>34</v>
      </c>
      <c r="Q245" s="21" t="s">
        <v>16981</v>
      </c>
      <c r="R245" s="21" t="s">
        <v>9649</v>
      </c>
      <c r="S245" s="21">
        <v>239</v>
      </c>
      <c r="T245" s="21" t="s">
        <v>18067</v>
      </c>
      <c r="U245" s="21" t="s">
        <v>18067</v>
      </c>
    </row>
    <row r="246" spans="1:21" ht="52" customHeight="1" x14ac:dyDescent="0.25">
      <c r="A246" s="28" t="s">
        <v>18068</v>
      </c>
      <c r="B246" s="28" t="s">
        <v>18069</v>
      </c>
      <c r="C246" s="22" t="e">
        <f t="shared" si="36"/>
        <v>#REF!</v>
      </c>
      <c r="D246" s="28" t="s">
        <v>34</v>
      </c>
      <c r="E246" s="28" t="s">
        <v>17016</v>
      </c>
      <c r="F246" s="28" t="s">
        <v>18070</v>
      </c>
      <c r="G246" s="28" t="s">
        <v>18066</v>
      </c>
      <c r="H246" s="29">
        <v>777</v>
      </c>
      <c r="I246" s="28" t="s">
        <v>16980</v>
      </c>
      <c r="J246" s="30" t="e">
        <f>#REF!/#REF!</f>
        <v>#REF!</v>
      </c>
      <c r="K246" s="31">
        <v>1</v>
      </c>
      <c r="L246" s="32" t="e">
        <f>#REF!</f>
        <v>#REF!</v>
      </c>
      <c r="M246" s="33" t="e">
        <f t="shared" si="37"/>
        <v>#REF!</v>
      </c>
      <c r="N246" s="32" t="e">
        <f t="shared" si="38"/>
        <v>#REF!</v>
      </c>
      <c r="O246" s="28" t="s">
        <v>9646</v>
      </c>
      <c r="P246" s="28" t="s">
        <v>34</v>
      </c>
      <c r="Q246" s="28" t="s">
        <v>16981</v>
      </c>
      <c r="R246" s="28" t="s">
        <v>9649</v>
      </c>
      <c r="S246" s="28">
        <v>240</v>
      </c>
      <c r="T246" s="28" t="s">
        <v>18071</v>
      </c>
      <c r="U246" s="28" t="s">
        <v>18071</v>
      </c>
    </row>
    <row r="247" spans="1:21" ht="52" customHeight="1" x14ac:dyDescent="0.25">
      <c r="A247" s="21" t="s">
        <v>18072</v>
      </c>
      <c r="B247" s="21" t="s">
        <v>18073</v>
      </c>
      <c r="C247" s="22"/>
      <c r="D247" s="21" t="s">
        <v>34</v>
      </c>
      <c r="E247" s="21" t="s">
        <v>17016</v>
      </c>
      <c r="F247" s="21" t="s">
        <v>18074</v>
      </c>
      <c r="G247" s="21" t="s">
        <v>18075</v>
      </c>
      <c r="H247" s="23"/>
      <c r="I247" s="21" t="s">
        <v>16980</v>
      </c>
      <c r="J247" s="24" t="e">
        <f>#REF!/#REF!</f>
        <v>#REF!</v>
      </c>
      <c r="K247" s="25">
        <v>1</v>
      </c>
      <c r="L247" s="26" t="e">
        <f>#REF!</f>
        <v>#REF!</v>
      </c>
      <c r="M247" s="27"/>
      <c r="N247" s="26"/>
      <c r="O247" s="21" t="s">
        <v>9646</v>
      </c>
      <c r="P247" s="21" t="s">
        <v>34</v>
      </c>
      <c r="Q247" s="21" t="s">
        <v>17439</v>
      </c>
      <c r="R247" s="21" t="s">
        <v>9649</v>
      </c>
      <c r="S247" s="21">
        <v>241</v>
      </c>
      <c r="T247" s="21" t="s">
        <v>18076</v>
      </c>
      <c r="U247" s="21" t="s">
        <v>18076</v>
      </c>
    </row>
    <row r="248" spans="1:21" ht="52" customHeight="1" x14ac:dyDescent="0.25">
      <c r="A248" s="28" t="s">
        <v>18077</v>
      </c>
      <c r="B248" s="28" t="s">
        <v>18078</v>
      </c>
      <c r="C248" s="22" t="e">
        <f>N248*10</f>
        <v>#REF!</v>
      </c>
      <c r="D248" s="28" t="s">
        <v>34</v>
      </c>
      <c r="E248" s="28" t="s">
        <v>16985</v>
      </c>
      <c r="F248" s="28" t="s">
        <v>18074</v>
      </c>
      <c r="G248" s="28" t="s">
        <v>18079</v>
      </c>
      <c r="H248" s="29">
        <v>1149</v>
      </c>
      <c r="I248" s="28" t="s">
        <v>16980</v>
      </c>
      <c r="J248" s="30" t="e">
        <f>#REF!/#REF!</f>
        <v>#REF!</v>
      </c>
      <c r="K248" s="31">
        <v>1</v>
      </c>
      <c r="L248" s="32" t="e">
        <f>#REF!</f>
        <v>#REF!</v>
      </c>
      <c r="M248" s="33" t="e">
        <f>H248*J248*(1+K248)</f>
        <v>#REF!</v>
      </c>
      <c r="N248" s="32" t="e">
        <f>ROUND(M248*L248,-4)</f>
        <v>#REF!</v>
      </c>
      <c r="O248" s="28" t="s">
        <v>9646</v>
      </c>
      <c r="P248" s="28" t="s">
        <v>34</v>
      </c>
      <c r="Q248" s="28" t="s">
        <v>16981</v>
      </c>
      <c r="R248" s="28" t="s">
        <v>9649</v>
      </c>
      <c r="S248" s="28">
        <v>242</v>
      </c>
      <c r="T248" s="28" t="s">
        <v>18080</v>
      </c>
      <c r="U248" s="28" t="s">
        <v>18080</v>
      </c>
    </row>
    <row r="249" spans="1:21" ht="52" customHeight="1" x14ac:dyDescent="0.25">
      <c r="A249" s="21" t="s">
        <v>18081</v>
      </c>
      <c r="B249" s="21" t="s">
        <v>18082</v>
      </c>
      <c r="C249" s="22" t="e">
        <f>N249*10</f>
        <v>#REF!</v>
      </c>
      <c r="D249" s="21" t="s">
        <v>34</v>
      </c>
      <c r="E249" s="21" t="s">
        <v>17553</v>
      </c>
      <c r="F249" s="21" t="s">
        <v>18083</v>
      </c>
      <c r="G249" s="21" t="s">
        <v>18084</v>
      </c>
      <c r="H249" s="23">
        <v>999</v>
      </c>
      <c r="I249" s="21" t="s">
        <v>16980</v>
      </c>
      <c r="J249" s="24" t="e">
        <f>#REF!/#REF!</f>
        <v>#REF!</v>
      </c>
      <c r="K249" s="25">
        <v>1</v>
      </c>
      <c r="L249" s="26" t="e">
        <f>#REF!</f>
        <v>#REF!</v>
      </c>
      <c r="M249" s="27" t="e">
        <f>H249*J249*(1+K249)</f>
        <v>#REF!</v>
      </c>
      <c r="N249" s="26" t="e">
        <f>ROUND(M249*L249,-4)</f>
        <v>#REF!</v>
      </c>
      <c r="O249" s="21" t="s">
        <v>9646</v>
      </c>
      <c r="P249" s="21" t="s">
        <v>34</v>
      </c>
      <c r="Q249" s="21" t="s">
        <v>16981</v>
      </c>
      <c r="R249" s="21" t="s">
        <v>9649</v>
      </c>
      <c r="S249" s="21">
        <v>243</v>
      </c>
      <c r="T249" s="21" t="s">
        <v>18085</v>
      </c>
      <c r="U249" s="21" t="s">
        <v>18085</v>
      </c>
    </row>
    <row r="250" spans="1:21" ht="52" customHeight="1" x14ac:dyDescent="0.25">
      <c r="A250" s="28" t="s">
        <v>18086</v>
      </c>
      <c r="B250" s="28" t="s">
        <v>18087</v>
      </c>
      <c r="C250" s="22"/>
      <c r="D250" s="28" t="s">
        <v>34</v>
      </c>
      <c r="E250" s="28" t="s">
        <v>17553</v>
      </c>
      <c r="F250" s="28" t="s">
        <v>18088</v>
      </c>
      <c r="G250" s="28" t="s">
        <v>18089</v>
      </c>
      <c r="H250" s="29"/>
      <c r="I250" s="28" t="s">
        <v>16980</v>
      </c>
      <c r="J250" s="30" t="e">
        <f>#REF!/#REF!</f>
        <v>#REF!</v>
      </c>
      <c r="K250" s="31">
        <v>1</v>
      </c>
      <c r="L250" s="32" t="e">
        <f>#REF!</f>
        <v>#REF!</v>
      </c>
      <c r="M250" s="33"/>
      <c r="N250" s="32"/>
      <c r="O250" s="28" t="s">
        <v>9646</v>
      </c>
      <c r="P250" s="28" t="s">
        <v>34</v>
      </c>
      <c r="Q250" s="28" t="s">
        <v>17439</v>
      </c>
      <c r="R250" s="28" t="s">
        <v>9649</v>
      </c>
      <c r="S250" s="28">
        <v>244</v>
      </c>
      <c r="T250" s="28" t="s">
        <v>18090</v>
      </c>
      <c r="U250" s="28" t="s">
        <v>18090</v>
      </c>
    </row>
    <row r="251" spans="1:21" ht="52" customHeight="1" x14ac:dyDescent="0.25">
      <c r="A251" s="21" t="s">
        <v>18091</v>
      </c>
      <c r="B251" s="21" t="s">
        <v>18092</v>
      </c>
      <c r="C251" s="22"/>
      <c r="D251" s="21" t="s">
        <v>34</v>
      </c>
      <c r="E251" s="21" t="s">
        <v>17553</v>
      </c>
      <c r="F251" s="21" t="s">
        <v>18093</v>
      </c>
      <c r="G251" s="21" t="s">
        <v>18089</v>
      </c>
      <c r="H251" s="23"/>
      <c r="I251" s="21" t="s">
        <v>16980</v>
      </c>
      <c r="J251" s="24" t="e">
        <f>#REF!/#REF!</f>
        <v>#REF!</v>
      </c>
      <c r="K251" s="25">
        <v>1</v>
      </c>
      <c r="L251" s="26" t="e">
        <f>#REF!</f>
        <v>#REF!</v>
      </c>
      <c r="M251" s="27"/>
      <c r="N251" s="26"/>
      <c r="O251" s="21" t="s">
        <v>9646</v>
      </c>
      <c r="P251" s="21" t="s">
        <v>34</v>
      </c>
      <c r="Q251" s="21" t="s">
        <v>17439</v>
      </c>
      <c r="R251" s="21" t="s">
        <v>9649</v>
      </c>
      <c r="S251" s="21">
        <v>245</v>
      </c>
      <c r="T251" s="21" t="s">
        <v>18094</v>
      </c>
      <c r="U251" s="21" t="s">
        <v>18094</v>
      </c>
    </row>
    <row r="252" spans="1:21" ht="52" customHeight="1" x14ac:dyDescent="0.25">
      <c r="A252" s="28" t="s">
        <v>18095</v>
      </c>
      <c r="B252" s="28" t="s">
        <v>18096</v>
      </c>
      <c r="C252" s="22" t="e">
        <f>N252*10</f>
        <v>#REF!</v>
      </c>
      <c r="D252" s="28" t="s">
        <v>34</v>
      </c>
      <c r="E252" s="28" t="s">
        <v>17757</v>
      </c>
      <c r="F252" s="28" t="s">
        <v>18097</v>
      </c>
      <c r="G252" s="28" t="s">
        <v>17803</v>
      </c>
      <c r="H252" s="29">
        <v>689</v>
      </c>
      <c r="I252" s="28" t="s">
        <v>16980</v>
      </c>
      <c r="J252" s="30" t="e">
        <f>#REF!/#REF!</f>
        <v>#REF!</v>
      </c>
      <c r="K252" s="31">
        <v>1</v>
      </c>
      <c r="L252" s="32" t="e">
        <f>#REF!</f>
        <v>#REF!</v>
      </c>
      <c r="M252" s="33" t="e">
        <f>H252*J252*(1+K252)</f>
        <v>#REF!</v>
      </c>
      <c r="N252" s="32" t="e">
        <f>ROUND(M252*L252,-4)</f>
        <v>#REF!</v>
      </c>
      <c r="O252" s="28" t="s">
        <v>9646</v>
      </c>
      <c r="P252" s="28" t="s">
        <v>34</v>
      </c>
      <c r="Q252" s="28" t="s">
        <v>16981</v>
      </c>
      <c r="R252" s="28" t="s">
        <v>9649</v>
      </c>
      <c r="S252" s="28">
        <v>246</v>
      </c>
      <c r="T252" s="28" t="s">
        <v>18098</v>
      </c>
      <c r="U252" s="28" t="s">
        <v>18098</v>
      </c>
    </row>
    <row r="253" spans="1:21" ht="52" customHeight="1" x14ac:dyDescent="0.25">
      <c r="A253" s="21" t="s">
        <v>18099</v>
      </c>
      <c r="B253" s="21" t="s">
        <v>18100</v>
      </c>
      <c r="C253" s="22"/>
      <c r="D253" s="21" t="s">
        <v>34</v>
      </c>
      <c r="E253" s="21" t="s">
        <v>16985</v>
      </c>
      <c r="F253" s="21" t="s">
        <v>18101</v>
      </c>
      <c r="G253" s="21" t="s">
        <v>17438</v>
      </c>
      <c r="H253" s="23"/>
      <c r="I253" s="21" t="s">
        <v>16980</v>
      </c>
      <c r="J253" s="24" t="e">
        <f>#REF!/#REF!</f>
        <v>#REF!</v>
      </c>
      <c r="K253" s="25">
        <v>1</v>
      </c>
      <c r="L253" s="26" t="e">
        <f>#REF!</f>
        <v>#REF!</v>
      </c>
      <c r="M253" s="27"/>
      <c r="N253" s="26"/>
      <c r="O253" s="21" t="s">
        <v>9646</v>
      </c>
      <c r="P253" s="21" t="s">
        <v>34</v>
      </c>
      <c r="Q253" s="21" t="s">
        <v>17189</v>
      </c>
      <c r="R253" s="21" t="s">
        <v>9649</v>
      </c>
      <c r="S253" s="21">
        <v>247</v>
      </c>
      <c r="T253" s="21" t="s">
        <v>18102</v>
      </c>
      <c r="U253" s="21" t="s">
        <v>18102</v>
      </c>
    </row>
    <row r="254" spans="1:21" ht="52" customHeight="1" x14ac:dyDescent="0.25">
      <c r="A254" s="28" t="s">
        <v>18103</v>
      </c>
      <c r="B254" s="28" t="s">
        <v>18104</v>
      </c>
      <c r="C254" s="22" t="e">
        <f>N254*10</f>
        <v>#REF!</v>
      </c>
      <c r="D254" s="28" t="s">
        <v>34</v>
      </c>
      <c r="E254" s="28" t="s">
        <v>17757</v>
      </c>
      <c r="F254" s="28" t="s">
        <v>18105</v>
      </c>
      <c r="G254" s="28" t="s">
        <v>18106</v>
      </c>
      <c r="H254" s="29">
        <v>912</v>
      </c>
      <c r="I254" s="28" t="s">
        <v>16980</v>
      </c>
      <c r="J254" s="30" t="e">
        <f>#REF!/#REF!</f>
        <v>#REF!</v>
      </c>
      <c r="K254" s="31">
        <v>1</v>
      </c>
      <c r="L254" s="32" t="e">
        <f>#REF!</f>
        <v>#REF!</v>
      </c>
      <c r="M254" s="33" t="e">
        <f>H254*J254*(1+K254)</f>
        <v>#REF!</v>
      </c>
      <c r="N254" s="32" t="e">
        <f>ROUND(M254*L254,-4)</f>
        <v>#REF!</v>
      </c>
      <c r="O254" s="28" t="s">
        <v>9646</v>
      </c>
      <c r="P254" s="28" t="s">
        <v>34</v>
      </c>
      <c r="Q254" s="28" t="s">
        <v>17809</v>
      </c>
      <c r="R254" s="28" t="s">
        <v>9649</v>
      </c>
      <c r="S254" s="28">
        <v>248</v>
      </c>
      <c r="T254" s="28" t="s">
        <v>18107</v>
      </c>
      <c r="U254" s="28" t="s">
        <v>18107</v>
      </c>
    </row>
    <row r="255" spans="1:21" ht="52" customHeight="1" x14ac:dyDescent="0.25">
      <c r="A255" s="21" t="s">
        <v>18108</v>
      </c>
      <c r="B255" s="21" t="s">
        <v>18109</v>
      </c>
      <c r="C255" s="22" t="e">
        <f>N255*10</f>
        <v>#REF!</v>
      </c>
      <c r="D255" s="21" t="s">
        <v>34</v>
      </c>
      <c r="E255" s="21" t="s">
        <v>17179</v>
      </c>
      <c r="F255" s="21" t="s">
        <v>18110</v>
      </c>
      <c r="G255" s="21" t="s">
        <v>18111</v>
      </c>
      <c r="H255" s="23">
        <v>883</v>
      </c>
      <c r="I255" s="21" t="s">
        <v>16980</v>
      </c>
      <c r="J255" s="24" t="e">
        <f>#REF!/#REF!</f>
        <v>#REF!</v>
      </c>
      <c r="K255" s="25">
        <v>1</v>
      </c>
      <c r="L255" s="26" t="e">
        <f>#REF!</f>
        <v>#REF!</v>
      </c>
      <c r="M255" s="27" t="e">
        <f>H255*J255*(1+K255)</f>
        <v>#REF!</v>
      </c>
      <c r="N255" s="26" t="e">
        <f>ROUND(M255*L255,-4)</f>
        <v>#REF!</v>
      </c>
      <c r="O255" s="21" t="s">
        <v>9646</v>
      </c>
      <c r="P255" s="21" t="s">
        <v>34</v>
      </c>
      <c r="Q255" s="21" t="s">
        <v>16981</v>
      </c>
      <c r="R255" s="21" t="s">
        <v>9649</v>
      </c>
      <c r="S255" s="21">
        <v>249</v>
      </c>
      <c r="T255" s="21" t="s">
        <v>18112</v>
      </c>
      <c r="U255" s="21" t="s">
        <v>18112</v>
      </c>
    </row>
    <row r="256" spans="1:21" ht="52" customHeight="1" x14ac:dyDescent="0.25">
      <c r="A256" s="28" t="s">
        <v>18113</v>
      </c>
      <c r="B256" s="28" t="s">
        <v>18114</v>
      </c>
      <c r="C256" s="22"/>
      <c r="D256" s="28" t="s">
        <v>34</v>
      </c>
      <c r="E256" s="28" t="s">
        <v>16985</v>
      </c>
      <c r="F256" s="28" t="s">
        <v>18115</v>
      </c>
      <c r="G256" s="28" t="s">
        <v>17438</v>
      </c>
      <c r="H256" s="29"/>
      <c r="I256" s="28" t="s">
        <v>16980</v>
      </c>
      <c r="J256" s="30" t="e">
        <f>#REF!/#REF!</f>
        <v>#REF!</v>
      </c>
      <c r="K256" s="31">
        <v>1</v>
      </c>
      <c r="L256" s="32" t="e">
        <f>#REF!</f>
        <v>#REF!</v>
      </c>
      <c r="M256" s="33"/>
      <c r="N256" s="32"/>
      <c r="O256" s="28" t="s">
        <v>9646</v>
      </c>
      <c r="P256" s="28" t="s">
        <v>34</v>
      </c>
      <c r="Q256" s="28" t="s">
        <v>17439</v>
      </c>
      <c r="R256" s="28" t="s">
        <v>9649</v>
      </c>
      <c r="S256" s="28">
        <v>250</v>
      </c>
      <c r="T256" s="28" t="s">
        <v>18116</v>
      </c>
      <c r="U256" s="28" t="s">
        <v>18116</v>
      </c>
    </row>
    <row r="257" spans="1:21" ht="52" customHeight="1" x14ac:dyDescent="0.25">
      <c r="A257" s="21" t="s">
        <v>18117</v>
      </c>
      <c r="B257" s="21" t="s">
        <v>18118</v>
      </c>
      <c r="C257" s="22" t="e">
        <f t="shared" ref="C257:C263" si="39">N257*10</f>
        <v>#REF!</v>
      </c>
      <c r="D257" s="21" t="s">
        <v>34</v>
      </c>
      <c r="E257" s="21" t="s">
        <v>17179</v>
      </c>
      <c r="F257" s="21" t="s">
        <v>18119</v>
      </c>
      <c r="G257" s="21" t="s">
        <v>18120</v>
      </c>
      <c r="H257" s="23">
        <v>917</v>
      </c>
      <c r="I257" s="21" t="s">
        <v>16980</v>
      </c>
      <c r="J257" s="24" t="e">
        <f>#REF!/#REF!</f>
        <v>#REF!</v>
      </c>
      <c r="K257" s="25">
        <v>1</v>
      </c>
      <c r="L257" s="26" t="e">
        <f>#REF!</f>
        <v>#REF!</v>
      </c>
      <c r="M257" s="27" t="e">
        <f t="shared" ref="M257:M263" si="40">H257*J257*(1+K257)</f>
        <v>#REF!</v>
      </c>
      <c r="N257" s="26" t="e">
        <f t="shared" ref="N257:N263" si="41">ROUND(M257*L257,-4)</f>
        <v>#REF!</v>
      </c>
      <c r="O257" s="21" t="s">
        <v>9646</v>
      </c>
      <c r="P257" s="21" t="s">
        <v>34</v>
      </c>
      <c r="Q257" s="21" t="s">
        <v>17809</v>
      </c>
      <c r="R257" s="21" t="s">
        <v>9649</v>
      </c>
      <c r="S257" s="21">
        <v>251</v>
      </c>
      <c r="T257" s="21" t="s">
        <v>18121</v>
      </c>
      <c r="U257" s="21" t="s">
        <v>18121</v>
      </c>
    </row>
    <row r="258" spans="1:21" ht="52" customHeight="1" x14ac:dyDescent="0.25">
      <c r="A258" s="28" t="s">
        <v>18122</v>
      </c>
      <c r="B258" s="28" t="s">
        <v>18123</v>
      </c>
      <c r="C258" s="22" t="e">
        <f t="shared" si="39"/>
        <v>#REF!</v>
      </c>
      <c r="D258" s="28" t="s">
        <v>34</v>
      </c>
      <c r="E258" s="28" t="s">
        <v>17179</v>
      </c>
      <c r="F258" s="28" t="s">
        <v>18124</v>
      </c>
      <c r="G258" s="28" t="s">
        <v>18125</v>
      </c>
      <c r="H258" s="29">
        <v>1246</v>
      </c>
      <c r="I258" s="28" t="s">
        <v>16980</v>
      </c>
      <c r="J258" s="30" t="e">
        <f>#REF!/#REF!</f>
        <v>#REF!</v>
      </c>
      <c r="K258" s="31">
        <v>1</v>
      </c>
      <c r="L258" s="32" t="e">
        <f>#REF!</f>
        <v>#REF!</v>
      </c>
      <c r="M258" s="33" t="e">
        <f t="shared" si="40"/>
        <v>#REF!</v>
      </c>
      <c r="N258" s="32" t="e">
        <f t="shared" si="41"/>
        <v>#REF!</v>
      </c>
      <c r="O258" s="28" t="s">
        <v>9646</v>
      </c>
      <c r="P258" s="28" t="s">
        <v>34</v>
      </c>
      <c r="Q258" s="28" t="s">
        <v>17809</v>
      </c>
      <c r="R258" s="28" t="s">
        <v>9649</v>
      </c>
      <c r="S258" s="28">
        <v>252</v>
      </c>
      <c r="T258" s="28" t="s">
        <v>18126</v>
      </c>
      <c r="U258" s="28" t="s">
        <v>18126</v>
      </c>
    </row>
    <row r="259" spans="1:21" ht="52" customHeight="1" x14ac:dyDescent="0.25">
      <c r="A259" s="21" t="s">
        <v>18127</v>
      </c>
      <c r="B259" s="21" t="s">
        <v>18128</v>
      </c>
      <c r="C259" s="22" t="e">
        <f t="shared" si="39"/>
        <v>#REF!</v>
      </c>
      <c r="D259" s="21" t="s">
        <v>34</v>
      </c>
      <c r="E259" s="21" t="s">
        <v>17179</v>
      </c>
      <c r="F259" s="21" t="s">
        <v>18129</v>
      </c>
      <c r="G259" s="21" t="s">
        <v>18130</v>
      </c>
      <c r="H259" s="23">
        <v>883</v>
      </c>
      <c r="I259" s="21" t="s">
        <v>16980</v>
      </c>
      <c r="J259" s="24" t="e">
        <f>#REF!/#REF!</f>
        <v>#REF!</v>
      </c>
      <c r="K259" s="25">
        <v>1</v>
      </c>
      <c r="L259" s="26" t="e">
        <f>#REF!</f>
        <v>#REF!</v>
      </c>
      <c r="M259" s="27" t="e">
        <f t="shared" si="40"/>
        <v>#REF!</v>
      </c>
      <c r="N259" s="26" t="e">
        <f t="shared" si="41"/>
        <v>#REF!</v>
      </c>
      <c r="O259" s="21" t="s">
        <v>9646</v>
      </c>
      <c r="P259" s="21" t="s">
        <v>34</v>
      </c>
      <c r="Q259" s="21" t="s">
        <v>16981</v>
      </c>
      <c r="R259" s="21" t="s">
        <v>9649</v>
      </c>
      <c r="S259" s="21">
        <v>253</v>
      </c>
      <c r="T259" s="21" t="s">
        <v>18131</v>
      </c>
      <c r="U259" s="21" t="s">
        <v>18131</v>
      </c>
    </row>
    <row r="260" spans="1:21" ht="52" customHeight="1" x14ac:dyDescent="0.25">
      <c r="A260" s="28" t="s">
        <v>18132</v>
      </c>
      <c r="B260" s="28" t="s">
        <v>18133</v>
      </c>
      <c r="C260" s="22" t="e">
        <f t="shared" si="39"/>
        <v>#REF!</v>
      </c>
      <c r="D260" s="28" t="s">
        <v>34</v>
      </c>
      <c r="E260" s="28" t="s">
        <v>17179</v>
      </c>
      <c r="F260" s="28" t="s">
        <v>18134</v>
      </c>
      <c r="G260" s="28" t="s">
        <v>18135</v>
      </c>
      <c r="H260" s="29">
        <v>883</v>
      </c>
      <c r="I260" s="28" t="s">
        <v>16980</v>
      </c>
      <c r="J260" s="30" t="e">
        <f>#REF!/#REF!</f>
        <v>#REF!</v>
      </c>
      <c r="K260" s="31">
        <v>1</v>
      </c>
      <c r="L260" s="32" t="e">
        <f>#REF!</f>
        <v>#REF!</v>
      </c>
      <c r="M260" s="33" t="e">
        <f t="shared" si="40"/>
        <v>#REF!</v>
      </c>
      <c r="N260" s="32" t="e">
        <f t="shared" si="41"/>
        <v>#REF!</v>
      </c>
      <c r="O260" s="28" t="s">
        <v>9646</v>
      </c>
      <c r="P260" s="28" t="s">
        <v>34</v>
      </c>
      <c r="Q260" s="28" t="s">
        <v>16981</v>
      </c>
      <c r="R260" s="28" t="s">
        <v>9649</v>
      </c>
      <c r="S260" s="28">
        <v>254</v>
      </c>
      <c r="T260" s="28" t="s">
        <v>18136</v>
      </c>
      <c r="U260" s="28" t="s">
        <v>18136</v>
      </c>
    </row>
    <row r="261" spans="1:21" ht="52" customHeight="1" x14ac:dyDescent="0.25">
      <c r="A261" s="21" t="s">
        <v>18137</v>
      </c>
      <c r="B261" s="21" t="s">
        <v>18138</v>
      </c>
      <c r="C261" s="22" t="e">
        <f t="shared" si="39"/>
        <v>#REF!</v>
      </c>
      <c r="D261" s="21" t="s">
        <v>34</v>
      </c>
      <c r="E261" s="21" t="s">
        <v>17179</v>
      </c>
      <c r="F261" s="21" t="s">
        <v>18139</v>
      </c>
      <c r="G261" s="21" t="s">
        <v>18135</v>
      </c>
      <c r="H261" s="23">
        <v>1283</v>
      </c>
      <c r="I261" s="21" t="s">
        <v>16980</v>
      </c>
      <c r="J261" s="24" t="e">
        <f>#REF!/#REF!</f>
        <v>#REF!</v>
      </c>
      <c r="K261" s="25">
        <v>1</v>
      </c>
      <c r="L261" s="26" t="e">
        <f>#REF!</f>
        <v>#REF!</v>
      </c>
      <c r="M261" s="27" t="e">
        <f t="shared" si="40"/>
        <v>#REF!</v>
      </c>
      <c r="N261" s="26" t="e">
        <f t="shared" si="41"/>
        <v>#REF!</v>
      </c>
      <c r="O261" s="21" t="s">
        <v>9646</v>
      </c>
      <c r="P261" s="21" t="s">
        <v>34</v>
      </c>
      <c r="Q261" s="21" t="s">
        <v>16981</v>
      </c>
      <c r="R261" s="21" t="s">
        <v>9649</v>
      </c>
      <c r="S261" s="21">
        <v>255</v>
      </c>
      <c r="T261" s="21" t="s">
        <v>18140</v>
      </c>
      <c r="U261" s="21" t="s">
        <v>18140</v>
      </c>
    </row>
    <row r="262" spans="1:21" ht="52" customHeight="1" x14ac:dyDescent="0.25">
      <c r="A262" s="28" t="s">
        <v>18141</v>
      </c>
      <c r="B262" s="28" t="s">
        <v>18142</v>
      </c>
      <c r="C262" s="22" t="e">
        <f t="shared" si="39"/>
        <v>#REF!</v>
      </c>
      <c r="D262" s="28" t="s">
        <v>34</v>
      </c>
      <c r="E262" s="28" t="s">
        <v>17179</v>
      </c>
      <c r="F262" s="28" t="s">
        <v>18143</v>
      </c>
      <c r="G262" s="28" t="s">
        <v>18144</v>
      </c>
      <c r="H262" s="29">
        <v>883</v>
      </c>
      <c r="I262" s="28" t="s">
        <v>16980</v>
      </c>
      <c r="J262" s="30" t="e">
        <f>#REF!/#REF!</f>
        <v>#REF!</v>
      </c>
      <c r="K262" s="31">
        <v>1</v>
      </c>
      <c r="L262" s="32" t="e">
        <f>#REF!</f>
        <v>#REF!</v>
      </c>
      <c r="M262" s="33" t="e">
        <f t="shared" si="40"/>
        <v>#REF!</v>
      </c>
      <c r="N262" s="32" t="e">
        <f t="shared" si="41"/>
        <v>#REF!</v>
      </c>
      <c r="O262" s="28" t="s">
        <v>9646</v>
      </c>
      <c r="P262" s="28" t="s">
        <v>34</v>
      </c>
      <c r="Q262" s="28" t="s">
        <v>17572</v>
      </c>
      <c r="R262" s="28" t="s">
        <v>9649</v>
      </c>
      <c r="S262" s="28">
        <v>256</v>
      </c>
      <c r="T262" s="28" t="s">
        <v>18145</v>
      </c>
      <c r="U262" s="28" t="s">
        <v>18145</v>
      </c>
    </row>
    <row r="263" spans="1:21" ht="52" customHeight="1" x14ac:dyDescent="0.25">
      <c r="A263" s="21" t="s">
        <v>18146</v>
      </c>
      <c r="B263" s="21" t="s">
        <v>18147</v>
      </c>
      <c r="C263" s="22" t="e">
        <f t="shared" si="39"/>
        <v>#REF!</v>
      </c>
      <c r="D263" s="21" t="s">
        <v>34</v>
      </c>
      <c r="E263" s="21" t="s">
        <v>17179</v>
      </c>
      <c r="F263" s="21" t="s">
        <v>18148</v>
      </c>
      <c r="G263" s="21" t="s">
        <v>18111</v>
      </c>
      <c r="H263" s="23">
        <v>883</v>
      </c>
      <c r="I263" s="21" t="s">
        <v>16980</v>
      </c>
      <c r="J263" s="24" t="e">
        <f>#REF!/#REF!</f>
        <v>#REF!</v>
      </c>
      <c r="K263" s="25">
        <v>1</v>
      </c>
      <c r="L263" s="26" t="e">
        <f>#REF!</f>
        <v>#REF!</v>
      </c>
      <c r="M263" s="27" t="e">
        <f t="shared" si="40"/>
        <v>#REF!</v>
      </c>
      <c r="N263" s="26" t="e">
        <f t="shared" si="41"/>
        <v>#REF!</v>
      </c>
      <c r="O263" s="21" t="s">
        <v>9646</v>
      </c>
      <c r="P263" s="21" t="s">
        <v>34</v>
      </c>
      <c r="Q263" s="21" t="s">
        <v>16981</v>
      </c>
      <c r="R263" s="21" t="s">
        <v>9649</v>
      </c>
      <c r="S263" s="21">
        <v>257</v>
      </c>
      <c r="T263" s="21" t="s">
        <v>18149</v>
      </c>
      <c r="U263" s="21" t="s">
        <v>18149</v>
      </c>
    </row>
    <row r="264" spans="1:21" ht="52" customHeight="1" x14ac:dyDescent="0.25">
      <c r="A264" s="28" t="s">
        <v>18150</v>
      </c>
      <c r="B264" s="28" t="s">
        <v>18151</v>
      </c>
      <c r="C264" s="22"/>
      <c r="D264" s="28" t="s">
        <v>34</v>
      </c>
      <c r="E264" s="28" t="s">
        <v>16985</v>
      </c>
      <c r="F264" s="28" t="s">
        <v>18152</v>
      </c>
      <c r="G264" s="28" t="s">
        <v>17438</v>
      </c>
      <c r="H264" s="29"/>
      <c r="I264" s="28" t="s">
        <v>16980</v>
      </c>
      <c r="J264" s="30" t="e">
        <f>#REF!/#REF!</f>
        <v>#REF!</v>
      </c>
      <c r="K264" s="31">
        <v>1</v>
      </c>
      <c r="L264" s="32" t="e">
        <f>#REF!</f>
        <v>#REF!</v>
      </c>
      <c r="M264" s="33"/>
      <c r="N264" s="32"/>
      <c r="O264" s="28" t="s">
        <v>9646</v>
      </c>
      <c r="P264" s="28" t="s">
        <v>34</v>
      </c>
      <c r="Q264" s="28" t="s">
        <v>17439</v>
      </c>
      <c r="R264" s="28" t="s">
        <v>9649</v>
      </c>
      <c r="S264" s="28">
        <v>258</v>
      </c>
      <c r="T264" s="28" t="s">
        <v>18153</v>
      </c>
      <c r="U264" s="28" t="s">
        <v>18153</v>
      </c>
    </row>
    <row r="265" spans="1:21" ht="52" customHeight="1" x14ac:dyDescent="0.25">
      <c r="A265" s="21" t="s">
        <v>18154</v>
      </c>
      <c r="B265" s="21" t="s">
        <v>18155</v>
      </c>
      <c r="C265" s="22" t="e">
        <f>N265*10</f>
        <v>#REF!</v>
      </c>
      <c r="D265" s="21" t="s">
        <v>34</v>
      </c>
      <c r="E265" s="21" t="s">
        <v>16985</v>
      </c>
      <c r="F265" s="21" t="s">
        <v>18156</v>
      </c>
      <c r="G265" s="21" t="s">
        <v>18157</v>
      </c>
      <c r="H265" s="23">
        <v>1632</v>
      </c>
      <c r="I265" s="21" t="s">
        <v>16980</v>
      </c>
      <c r="J265" s="24" t="e">
        <f>#REF!/#REF!</f>
        <v>#REF!</v>
      </c>
      <c r="K265" s="25">
        <v>1</v>
      </c>
      <c r="L265" s="26" t="e">
        <f>#REF!</f>
        <v>#REF!</v>
      </c>
      <c r="M265" s="27" t="e">
        <f>H265*J265*(1+K265)</f>
        <v>#REF!</v>
      </c>
      <c r="N265" s="26" t="e">
        <f>ROUND(M265*L265,-4)</f>
        <v>#REF!</v>
      </c>
      <c r="O265" s="21" t="s">
        <v>9646</v>
      </c>
      <c r="P265" s="21" t="s">
        <v>34</v>
      </c>
      <c r="Q265" s="21" t="s">
        <v>17809</v>
      </c>
      <c r="R265" s="21" t="s">
        <v>9649</v>
      </c>
      <c r="S265" s="21">
        <v>259</v>
      </c>
      <c r="T265" s="21" t="s">
        <v>18158</v>
      </c>
      <c r="U265" s="21" t="s">
        <v>18158</v>
      </c>
    </row>
    <row r="266" spans="1:21" ht="52" customHeight="1" x14ac:dyDescent="0.25">
      <c r="A266" s="28" t="s">
        <v>18159</v>
      </c>
      <c r="B266" s="28" t="s">
        <v>18160</v>
      </c>
      <c r="C266" s="22"/>
      <c r="D266" s="28" t="s">
        <v>34</v>
      </c>
      <c r="E266" s="28" t="s">
        <v>18161</v>
      </c>
      <c r="F266" s="28" t="s">
        <v>18162</v>
      </c>
      <c r="G266" s="28" t="s">
        <v>18163</v>
      </c>
      <c r="H266" s="29"/>
      <c r="I266" s="28" t="s">
        <v>16980</v>
      </c>
      <c r="J266" s="30" t="e">
        <f>#REF!/#REF!</f>
        <v>#REF!</v>
      </c>
      <c r="K266" s="31">
        <v>1</v>
      </c>
      <c r="L266" s="32" t="e">
        <f>#REF!</f>
        <v>#REF!</v>
      </c>
      <c r="M266" s="33"/>
      <c r="N266" s="32"/>
      <c r="O266" s="28" t="s">
        <v>9646</v>
      </c>
      <c r="P266" s="28" t="s">
        <v>34</v>
      </c>
      <c r="Q266" s="28" t="s">
        <v>18164</v>
      </c>
      <c r="R266" s="28" t="s">
        <v>9649</v>
      </c>
      <c r="S266" s="28">
        <v>260</v>
      </c>
      <c r="T266" s="28" t="s">
        <v>18165</v>
      </c>
      <c r="U266" s="28" t="s">
        <v>18165</v>
      </c>
    </row>
    <row r="267" spans="1:21" ht="52" customHeight="1" x14ac:dyDescent="0.25">
      <c r="A267" s="21" t="s">
        <v>18166</v>
      </c>
      <c r="B267" s="21" t="s">
        <v>18167</v>
      </c>
      <c r="C267" s="22" t="e">
        <f>N267*10</f>
        <v>#REF!</v>
      </c>
      <c r="D267" s="21" t="s">
        <v>34</v>
      </c>
      <c r="E267" s="21" t="s">
        <v>18161</v>
      </c>
      <c r="F267" s="21" t="s">
        <v>18168</v>
      </c>
      <c r="G267" s="21" t="s">
        <v>18163</v>
      </c>
      <c r="H267" s="23">
        <v>650</v>
      </c>
      <c r="I267" s="21" t="s">
        <v>16980</v>
      </c>
      <c r="J267" s="24" t="e">
        <f>#REF!/#REF!</f>
        <v>#REF!</v>
      </c>
      <c r="K267" s="25">
        <v>1</v>
      </c>
      <c r="L267" s="26" t="e">
        <f>#REF!</f>
        <v>#REF!</v>
      </c>
      <c r="M267" s="27" t="e">
        <f>H267*J267*(1+K267)</f>
        <v>#REF!</v>
      </c>
      <c r="N267" s="26" t="e">
        <f>ROUND(M267*L267,-4)</f>
        <v>#REF!</v>
      </c>
      <c r="O267" s="21" t="s">
        <v>9646</v>
      </c>
      <c r="P267" s="21" t="s">
        <v>34</v>
      </c>
      <c r="Q267" s="21" t="s">
        <v>16981</v>
      </c>
      <c r="R267" s="21" t="s">
        <v>9649</v>
      </c>
      <c r="S267" s="21">
        <v>261</v>
      </c>
      <c r="T267" s="21" t="s">
        <v>18169</v>
      </c>
      <c r="U267" s="21" t="s">
        <v>18169</v>
      </c>
    </row>
    <row r="268" spans="1:21" ht="52" customHeight="1" x14ac:dyDescent="0.25">
      <c r="A268" s="28" t="s">
        <v>18170</v>
      </c>
      <c r="B268" s="28" t="s">
        <v>18171</v>
      </c>
      <c r="C268" s="22"/>
      <c r="D268" s="28" t="s">
        <v>34</v>
      </c>
      <c r="E268" s="28" t="s">
        <v>18161</v>
      </c>
      <c r="F268" s="28" t="s">
        <v>18172</v>
      </c>
      <c r="G268" s="28" t="s">
        <v>18163</v>
      </c>
      <c r="H268" s="29"/>
      <c r="I268" s="28" t="s">
        <v>16980</v>
      </c>
      <c r="J268" s="30" t="e">
        <f>#REF!/#REF!</f>
        <v>#REF!</v>
      </c>
      <c r="K268" s="31">
        <v>1</v>
      </c>
      <c r="L268" s="32" t="e">
        <f>#REF!</f>
        <v>#REF!</v>
      </c>
      <c r="M268" s="33"/>
      <c r="N268" s="32"/>
      <c r="O268" s="28" t="s">
        <v>9646</v>
      </c>
      <c r="P268" s="28" t="s">
        <v>34</v>
      </c>
      <c r="Q268" s="28" t="s">
        <v>17566</v>
      </c>
      <c r="R268" s="28" t="s">
        <v>9649</v>
      </c>
      <c r="S268" s="28">
        <v>262</v>
      </c>
      <c r="T268" s="28" t="s">
        <v>18173</v>
      </c>
      <c r="U268" s="28" t="s">
        <v>18173</v>
      </c>
    </row>
    <row r="269" spans="1:21" ht="52" customHeight="1" x14ac:dyDescent="0.25">
      <c r="A269" s="21" t="s">
        <v>18174</v>
      </c>
      <c r="B269" s="21" t="s">
        <v>18175</v>
      </c>
      <c r="C269" s="22"/>
      <c r="D269" s="21" t="s">
        <v>34</v>
      </c>
      <c r="E269" s="21" t="s">
        <v>16985</v>
      </c>
      <c r="F269" s="21" t="s">
        <v>18176</v>
      </c>
      <c r="G269" s="21" t="s">
        <v>17438</v>
      </c>
      <c r="H269" s="23"/>
      <c r="I269" s="21" t="s">
        <v>16980</v>
      </c>
      <c r="J269" s="24" t="e">
        <f>#REF!/#REF!</f>
        <v>#REF!</v>
      </c>
      <c r="K269" s="25">
        <v>1</v>
      </c>
      <c r="L269" s="26" t="e">
        <f>#REF!</f>
        <v>#REF!</v>
      </c>
      <c r="M269" s="27"/>
      <c r="N269" s="26"/>
      <c r="O269" s="21" t="s">
        <v>9646</v>
      </c>
      <c r="P269" s="21" t="s">
        <v>34</v>
      </c>
      <c r="Q269" s="21" t="s">
        <v>17439</v>
      </c>
      <c r="R269" s="21" t="s">
        <v>9649</v>
      </c>
      <c r="S269" s="21">
        <v>263</v>
      </c>
      <c r="T269" s="21" t="s">
        <v>18177</v>
      </c>
      <c r="U269" s="21" t="s">
        <v>18177</v>
      </c>
    </row>
    <row r="270" spans="1:21" ht="52" customHeight="1" x14ac:dyDescent="0.25">
      <c r="A270" s="28" t="s">
        <v>18178</v>
      </c>
      <c r="B270" s="28" t="s">
        <v>18179</v>
      </c>
      <c r="C270" s="22"/>
      <c r="D270" s="28" t="s">
        <v>34</v>
      </c>
      <c r="E270" s="28" t="s">
        <v>18180</v>
      </c>
      <c r="F270" s="28" t="s">
        <v>18181</v>
      </c>
      <c r="G270" s="28" t="s">
        <v>18182</v>
      </c>
      <c r="H270" s="29"/>
      <c r="I270" s="28" t="s">
        <v>16980</v>
      </c>
      <c r="J270" s="30" t="e">
        <f>#REF!/#REF!</f>
        <v>#REF!</v>
      </c>
      <c r="K270" s="31">
        <v>1</v>
      </c>
      <c r="L270" s="32" t="e">
        <f>#REF!</f>
        <v>#REF!</v>
      </c>
      <c r="M270" s="33"/>
      <c r="N270" s="32"/>
      <c r="O270" s="28" t="s">
        <v>9646</v>
      </c>
      <c r="P270" s="28" t="s">
        <v>34</v>
      </c>
      <c r="Q270" s="28" t="s">
        <v>17439</v>
      </c>
      <c r="R270" s="28" t="s">
        <v>9649</v>
      </c>
      <c r="S270" s="28">
        <v>264</v>
      </c>
      <c r="T270" s="28" t="s">
        <v>18183</v>
      </c>
      <c r="U270" s="28" t="s">
        <v>18183</v>
      </c>
    </row>
    <row r="271" spans="1:21" ht="52" customHeight="1" x14ac:dyDescent="0.25">
      <c r="A271" s="21" t="s">
        <v>18184</v>
      </c>
      <c r="B271" s="21" t="s">
        <v>18185</v>
      </c>
      <c r="C271" s="22" t="e">
        <f>N271*10</f>
        <v>#REF!</v>
      </c>
      <c r="D271" s="21" t="s">
        <v>34</v>
      </c>
      <c r="E271" s="21" t="s">
        <v>18161</v>
      </c>
      <c r="F271" s="21" t="s">
        <v>18186</v>
      </c>
      <c r="G271" s="21" t="s">
        <v>18187</v>
      </c>
      <c r="H271" s="23">
        <v>867</v>
      </c>
      <c r="I271" s="21" t="s">
        <v>16980</v>
      </c>
      <c r="J271" s="24" t="e">
        <f>#REF!/#REF!</f>
        <v>#REF!</v>
      </c>
      <c r="K271" s="25">
        <v>1</v>
      </c>
      <c r="L271" s="26" t="e">
        <f>#REF!</f>
        <v>#REF!</v>
      </c>
      <c r="M271" s="27" t="e">
        <f>H271*J271*(1+K271)</f>
        <v>#REF!</v>
      </c>
      <c r="N271" s="26" t="e">
        <f>ROUND(M271*L271,-4)</f>
        <v>#REF!</v>
      </c>
      <c r="O271" s="21" t="s">
        <v>9646</v>
      </c>
      <c r="P271" s="21" t="s">
        <v>34</v>
      </c>
      <c r="Q271" s="21" t="s">
        <v>16981</v>
      </c>
      <c r="R271" s="21" t="s">
        <v>9649</v>
      </c>
      <c r="S271" s="21">
        <v>265</v>
      </c>
      <c r="T271" s="21" t="s">
        <v>18188</v>
      </c>
      <c r="U271" s="21" t="s">
        <v>18188</v>
      </c>
    </row>
    <row r="272" spans="1:21" ht="52" customHeight="1" x14ac:dyDescent="0.25">
      <c r="A272" s="28" t="s">
        <v>18189</v>
      </c>
      <c r="B272" s="28" t="s">
        <v>18190</v>
      </c>
      <c r="C272" s="22"/>
      <c r="D272" s="28" t="s">
        <v>34</v>
      </c>
      <c r="E272" s="28" t="s">
        <v>16985</v>
      </c>
      <c r="F272" s="28" t="s">
        <v>18191</v>
      </c>
      <c r="G272" s="28" t="s">
        <v>17438</v>
      </c>
      <c r="H272" s="29"/>
      <c r="I272" s="28" t="s">
        <v>16980</v>
      </c>
      <c r="J272" s="30" t="e">
        <f>#REF!/#REF!</f>
        <v>#REF!</v>
      </c>
      <c r="K272" s="31">
        <v>1</v>
      </c>
      <c r="L272" s="32" t="e">
        <f>#REF!</f>
        <v>#REF!</v>
      </c>
      <c r="M272" s="33"/>
      <c r="N272" s="32"/>
      <c r="O272" s="28" t="s">
        <v>9646</v>
      </c>
      <c r="P272" s="28" t="s">
        <v>34</v>
      </c>
      <c r="Q272" s="28" t="s">
        <v>17189</v>
      </c>
      <c r="R272" s="28" t="s">
        <v>9649</v>
      </c>
      <c r="S272" s="28">
        <v>266</v>
      </c>
      <c r="T272" s="28" t="s">
        <v>18192</v>
      </c>
      <c r="U272" s="28" t="s">
        <v>18192</v>
      </c>
    </row>
    <row r="273" spans="1:21" ht="52" customHeight="1" x14ac:dyDescent="0.25">
      <c r="A273" s="21" t="s">
        <v>18193</v>
      </c>
      <c r="B273" s="21" t="s">
        <v>18194</v>
      </c>
      <c r="C273" s="22"/>
      <c r="D273" s="21" t="s">
        <v>34</v>
      </c>
      <c r="E273" s="21" t="s">
        <v>18180</v>
      </c>
      <c r="F273" s="21" t="s">
        <v>18195</v>
      </c>
      <c r="G273" s="21" t="s">
        <v>18196</v>
      </c>
      <c r="H273" s="23"/>
      <c r="I273" s="21" t="s">
        <v>16980</v>
      </c>
      <c r="J273" s="24" t="e">
        <f>#REF!/#REF!</f>
        <v>#REF!</v>
      </c>
      <c r="K273" s="25">
        <v>1</v>
      </c>
      <c r="L273" s="26" t="e">
        <f>#REF!</f>
        <v>#REF!</v>
      </c>
      <c r="M273" s="27"/>
      <c r="N273" s="26"/>
      <c r="O273" s="21" t="s">
        <v>9646</v>
      </c>
      <c r="P273" s="21" t="s">
        <v>34</v>
      </c>
      <c r="Q273" s="21" t="s">
        <v>18197</v>
      </c>
      <c r="R273" s="21" t="s">
        <v>9649</v>
      </c>
      <c r="S273" s="21">
        <v>267</v>
      </c>
      <c r="T273" s="21" t="s">
        <v>18198</v>
      </c>
      <c r="U273" s="21" t="s">
        <v>18198</v>
      </c>
    </row>
    <row r="274" spans="1:21" ht="52" customHeight="1" x14ac:dyDescent="0.25">
      <c r="A274" s="28" t="s">
        <v>18199</v>
      </c>
      <c r="B274" s="28" t="s">
        <v>18200</v>
      </c>
      <c r="C274" s="22" t="e">
        <f>N274*10</f>
        <v>#REF!</v>
      </c>
      <c r="D274" s="28" t="s">
        <v>34</v>
      </c>
      <c r="E274" s="28" t="s">
        <v>18180</v>
      </c>
      <c r="F274" s="28" t="s">
        <v>18201</v>
      </c>
      <c r="G274" s="28" t="s">
        <v>18202</v>
      </c>
      <c r="H274" s="29">
        <v>814</v>
      </c>
      <c r="I274" s="28" t="s">
        <v>16980</v>
      </c>
      <c r="J274" s="30" t="e">
        <f>#REF!/#REF!</f>
        <v>#REF!</v>
      </c>
      <c r="K274" s="31">
        <v>1</v>
      </c>
      <c r="L274" s="32" t="e">
        <f>#REF!</f>
        <v>#REF!</v>
      </c>
      <c r="M274" s="33" t="e">
        <f>H274*J274*(1+K274)</f>
        <v>#REF!</v>
      </c>
      <c r="N274" s="32" t="e">
        <f>ROUND(M274*L274,-4)</f>
        <v>#REF!</v>
      </c>
      <c r="O274" s="28" t="s">
        <v>9646</v>
      </c>
      <c r="P274" s="28" t="s">
        <v>34</v>
      </c>
      <c r="Q274" s="28" t="s">
        <v>17940</v>
      </c>
      <c r="R274" s="28" t="s">
        <v>9649</v>
      </c>
      <c r="S274" s="28">
        <v>268</v>
      </c>
      <c r="T274" s="28" t="s">
        <v>18203</v>
      </c>
      <c r="U274" s="28" t="s">
        <v>18203</v>
      </c>
    </row>
    <row r="275" spans="1:21" ht="52" customHeight="1" x14ac:dyDescent="0.25">
      <c r="A275" s="21" t="s">
        <v>18204</v>
      </c>
      <c r="B275" s="21" t="s">
        <v>18205</v>
      </c>
      <c r="C275" s="22" t="e">
        <f>N275*10</f>
        <v>#REF!</v>
      </c>
      <c r="D275" s="21" t="s">
        <v>34</v>
      </c>
      <c r="E275" s="21" t="s">
        <v>18206</v>
      </c>
      <c r="F275" s="21" t="s">
        <v>18207</v>
      </c>
      <c r="G275" s="21" t="s">
        <v>18208</v>
      </c>
      <c r="H275" s="23">
        <v>5450</v>
      </c>
      <c r="I275" s="21" t="s">
        <v>16980</v>
      </c>
      <c r="J275" s="24" t="e">
        <f>#REF!/#REF!</f>
        <v>#REF!</v>
      </c>
      <c r="K275" s="25">
        <v>1</v>
      </c>
      <c r="L275" s="26" t="e">
        <f>#REF!</f>
        <v>#REF!</v>
      </c>
      <c r="M275" s="27" t="e">
        <f>H275*J275*(1+K275)</f>
        <v>#REF!</v>
      </c>
      <c r="N275" s="26" t="e">
        <f>ROUND(M275*L275,-4)</f>
        <v>#REF!</v>
      </c>
      <c r="O275" s="21" t="s">
        <v>9646</v>
      </c>
      <c r="P275" s="21" t="s">
        <v>34</v>
      </c>
      <c r="Q275" s="21" t="s">
        <v>18209</v>
      </c>
      <c r="R275" s="21" t="s">
        <v>9649</v>
      </c>
      <c r="S275" s="21">
        <v>269</v>
      </c>
      <c r="T275" s="21" t="s">
        <v>18210</v>
      </c>
      <c r="U275" s="21" t="s">
        <v>18210</v>
      </c>
    </row>
    <row r="276" spans="1:21" ht="52" customHeight="1" x14ac:dyDescent="0.25">
      <c r="A276" s="28" t="s">
        <v>18211</v>
      </c>
      <c r="B276" s="28" t="s">
        <v>18212</v>
      </c>
      <c r="C276" s="22"/>
      <c r="D276" s="28" t="s">
        <v>34</v>
      </c>
      <c r="E276" s="28" t="s">
        <v>18206</v>
      </c>
      <c r="F276" s="28" t="s">
        <v>18213</v>
      </c>
      <c r="G276" s="28" t="s">
        <v>18208</v>
      </c>
      <c r="H276" s="29"/>
      <c r="I276" s="28" t="s">
        <v>16980</v>
      </c>
      <c r="J276" s="30" t="e">
        <f>#REF!/#REF!</f>
        <v>#REF!</v>
      </c>
      <c r="K276" s="31">
        <v>1</v>
      </c>
      <c r="L276" s="32" t="e">
        <f>#REF!</f>
        <v>#REF!</v>
      </c>
      <c r="M276" s="33"/>
      <c r="N276" s="32"/>
      <c r="O276" s="28" t="s">
        <v>9646</v>
      </c>
      <c r="P276" s="28" t="s">
        <v>34</v>
      </c>
      <c r="Q276" s="28" t="s">
        <v>18214</v>
      </c>
      <c r="R276" s="28" t="s">
        <v>9649</v>
      </c>
      <c r="S276" s="28">
        <v>270</v>
      </c>
      <c r="T276" s="28" t="s">
        <v>18215</v>
      </c>
      <c r="U276" s="28" t="s">
        <v>18215</v>
      </c>
    </row>
    <row r="277" spans="1:21" ht="52" customHeight="1" x14ac:dyDescent="0.25">
      <c r="A277" s="21" t="s">
        <v>18216</v>
      </c>
      <c r="B277" s="21" t="s">
        <v>18217</v>
      </c>
      <c r="C277" s="22" t="e">
        <f>N277*10</f>
        <v>#REF!</v>
      </c>
      <c r="D277" s="21" t="s">
        <v>34</v>
      </c>
      <c r="E277" s="21" t="s">
        <v>18206</v>
      </c>
      <c r="F277" s="21" t="s">
        <v>18218</v>
      </c>
      <c r="G277" s="21" t="s">
        <v>18208</v>
      </c>
      <c r="H277" s="23">
        <v>2926</v>
      </c>
      <c r="I277" s="21" t="s">
        <v>16980</v>
      </c>
      <c r="J277" s="24" t="e">
        <f>#REF!/#REF!</f>
        <v>#REF!</v>
      </c>
      <c r="K277" s="25">
        <v>1</v>
      </c>
      <c r="L277" s="26" t="e">
        <f>#REF!</f>
        <v>#REF!</v>
      </c>
      <c r="M277" s="27" t="e">
        <f>H277*J277*(1+K277)</f>
        <v>#REF!</v>
      </c>
      <c r="N277" s="26" t="e">
        <f>ROUND(M277*L277,-4)</f>
        <v>#REF!</v>
      </c>
      <c r="O277" s="21" t="s">
        <v>9646</v>
      </c>
      <c r="P277" s="21" t="s">
        <v>34</v>
      </c>
      <c r="Q277" s="21" t="s">
        <v>18209</v>
      </c>
      <c r="R277" s="21" t="s">
        <v>9649</v>
      </c>
      <c r="S277" s="21">
        <v>271</v>
      </c>
      <c r="T277" s="21" t="s">
        <v>18219</v>
      </c>
      <c r="U277" s="21" t="s">
        <v>18219</v>
      </c>
    </row>
    <row r="278" spans="1:21" ht="52" customHeight="1" x14ac:dyDescent="0.25">
      <c r="A278" s="28" t="s">
        <v>18220</v>
      </c>
      <c r="B278" s="28" t="s">
        <v>18221</v>
      </c>
      <c r="C278" s="22"/>
      <c r="D278" s="28" t="s">
        <v>34</v>
      </c>
      <c r="E278" s="28" t="s">
        <v>18206</v>
      </c>
      <c r="F278" s="28" t="s">
        <v>18222</v>
      </c>
      <c r="G278" s="28" t="s">
        <v>18208</v>
      </c>
      <c r="H278" s="29"/>
      <c r="I278" s="28" t="s">
        <v>16980</v>
      </c>
      <c r="J278" s="30" t="e">
        <f>#REF!/#REF!</f>
        <v>#REF!</v>
      </c>
      <c r="K278" s="31">
        <v>1</v>
      </c>
      <c r="L278" s="32" t="e">
        <f>#REF!</f>
        <v>#REF!</v>
      </c>
      <c r="M278" s="33"/>
      <c r="N278" s="32"/>
      <c r="O278" s="28" t="s">
        <v>9646</v>
      </c>
      <c r="P278" s="28" t="s">
        <v>34</v>
      </c>
      <c r="Q278" s="28" t="s">
        <v>18214</v>
      </c>
      <c r="R278" s="28" t="s">
        <v>9649</v>
      </c>
      <c r="S278" s="28">
        <v>272</v>
      </c>
      <c r="T278" s="28" t="s">
        <v>18223</v>
      </c>
      <c r="U278" s="28" t="s">
        <v>18223</v>
      </c>
    </row>
    <row r="279" spans="1:21" ht="52" customHeight="1" x14ac:dyDescent="0.25">
      <c r="A279" s="21" t="s">
        <v>18224</v>
      </c>
      <c r="B279" s="21" t="s">
        <v>18225</v>
      </c>
      <c r="C279" s="22" t="e">
        <f>N279*10</f>
        <v>#REF!</v>
      </c>
      <c r="D279" s="21" t="s">
        <v>34</v>
      </c>
      <c r="E279" s="21" t="s">
        <v>18206</v>
      </c>
      <c r="F279" s="21" t="s">
        <v>18226</v>
      </c>
      <c r="G279" s="21" t="s">
        <v>18208</v>
      </c>
      <c r="H279" s="23">
        <v>4907</v>
      </c>
      <c r="I279" s="21" t="s">
        <v>16980</v>
      </c>
      <c r="J279" s="24" t="e">
        <f>#REF!/#REF!</f>
        <v>#REF!</v>
      </c>
      <c r="K279" s="25">
        <v>1</v>
      </c>
      <c r="L279" s="26" t="e">
        <f>#REF!</f>
        <v>#REF!</v>
      </c>
      <c r="M279" s="27" t="e">
        <f>H279*J279*(1+K279)</f>
        <v>#REF!</v>
      </c>
      <c r="N279" s="26" t="e">
        <f>ROUND(M279*L279,-4)</f>
        <v>#REF!</v>
      </c>
      <c r="O279" s="21" t="s">
        <v>9646</v>
      </c>
      <c r="P279" s="21" t="s">
        <v>34</v>
      </c>
      <c r="Q279" s="21" t="s">
        <v>18209</v>
      </c>
      <c r="R279" s="21" t="s">
        <v>9649</v>
      </c>
      <c r="S279" s="21">
        <v>273</v>
      </c>
      <c r="T279" s="21" t="s">
        <v>18227</v>
      </c>
      <c r="U279" s="21" t="s">
        <v>18227</v>
      </c>
    </row>
    <row r="280" spans="1:21" ht="52" customHeight="1" x14ac:dyDescent="0.25">
      <c r="A280" s="28" t="s">
        <v>18228</v>
      </c>
      <c r="B280" s="28" t="s">
        <v>18229</v>
      </c>
      <c r="C280" s="22"/>
      <c r="D280" s="28" t="s">
        <v>34</v>
      </c>
      <c r="E280" s="28" t="s">
        <v>18206</v>
      </c>
      <c r="F280" s="28" t="s">
        <v>18230</v>
      </c>
      <c r="G280" s="28" t="s">
        <v>18208</v>
      </c>
      <c r="H280" s="29"/>
      <c r="I280" s="28" t="s">
        <v>16980</v>
      </c>
      <c r="J280" s="30" t="e">
        <f>#REF!/#REF!</f>
        <v>#REF!</v>
      </c>
      <c r="K280" s="31">
        <v>1</v>
      </c>
      <c r="L280" s="32" t="e">
        <f>#REF!</f>
        <v>#REF!</v>
      </c>
      <c r="M280" s="33"/>
      <c r="N280" s="32"/>
      <c r="O280" s="28" t="s">
        <v>9646</v>
      </c>
      <c r="P280" s="28" t="s">
        <v>34</v>
      </c>
      <c r="Q280" s="28" t="s">
        <v>18214</v>
      </c>
      <c r="R280" s="28" t="s">
        <v>9649</v>
      </c>
      <c r="S280" s="28">
        <v>274</v>
      </c>
      <c r="T280" s="28" t="s">
        <v>18231</v>
      </c>
      <c r="U280" s="28" t="s">
        <v>18231</v>
      </c>
    </row>
    <row r="281" spans="1:21" ht="52" customHeight="1" x14ac:dyDescent="0.25">
      <c r="A281" s="21" t="s">
        <v>18232</v>
      </c>
      <c r="B281" s="21" t="s">
        <v>18233</v>
      </c>
      <c r="C281" s="22"/>
      <c r="D281" s="21" t="s">
        <v>34</v>
      </c>
      <c r="E281" s="21" t="s">
        <v>18206</v>
      </c>
      <c r="F281" s="21" t="s">
        <v>18234</v>
      </c>
      <c r="G281" s="21" t="s">
        <v>18208</v>
      </c>
      <c r="H281" s="23"/>
      <c r="I281" s="21" t="s">
        <v>16980</v>
      </c>
      <c r="J281" s="24" t="e">
        <f>#REF!/#REF!</f>
        <v>#REF!</v>
      </c>
      <c r="K281" s="25">
        <v>1</v>
      </c>
      <c r="L281" s="26" t="e">
        <f>#REF!</f>
        <v>#REF!</v>
      </c>
      <c r="M281" s="27"/>
      <c r="N281" s="26"/>
      <c r="O281" s="21" t="s">
        <v>9646</v>
      </c>
      <c r="P281" s="21" t="s">
        <v>34</v>
      </c>
      <c r="Q281" s="21" t="s">
        <v>18214</v>
      </c>
      <c r="R281" s="21" t="s">
        <v>9649</v>
      </c>
      <c r="S281" s="21">
        <v>275</v>
      </c>
      <c r="T281" s="21" t="s">
        <v>18235</v>
      </c>
      <c r="U281" s="21" t="s">
        <v>18235</v>
      </c>
    </row>
    <row r="282" spans="1:21" ht="52" customHeight="1" x14ac:dyDescent="0.25">
      <c r="A282" s="28" t="s">
        <v>18236</v>
      </c>
      <c r="B282" s="28" t="s">
        <v>18237</v>
      </c>
      <c r="C282" s="22"/>
      <c r="D282" s="28" t="s">
        <v>34</v>
      </c>
      <c r="E282" s="28" t="s">
        <v>18206</v>
      </c>
      <c r="F282" s="28" t="s">
        <v>18238</v>
      </c>
      <c r="G282" s="28" t="s">
        <v>18208</v>
      </c>
      <c r="H282" s="29"/>
      <c r="I282" s="28" t="s">
        <v>16980</v>
      </c>
      <c r="J282" s="30" t="e">
        <f>#REF!/#REF!</f>
        <v>#REF!</v>
      </c>
      <c r="K282" s="31">
        <v>1</v>
      </c>
      <c r="L282" s="32" t="e">
        <f>#REF!</f>
        <v>#REF!</v>
      </c>
      <c r="M282" s="33"/>
      <c r="N282" s="32"/>
      <c r="O282" s="28" t="s">
        <v>9646</v>
      </c>
      <c r="P282" s="28" t="s">
        <v>34</v>
      </c>
      <c r="Q282" s="28" t="s">
        <v>18239</v>
      </c>
      <c r="R282" s="28" t="s">
        <v>9649</v>
      </c>
      <c r="S282" s="28">
        <v>276</v>
      </c>
      <c r="T282" s="28" t="s">
        <v>18240</v>
      </c>
      <c r="U282" s="28" t="s">
        <v>18240</v>
      </c>
    </row>
    <row r="283" spans="1:21" ht="52" customHeight="1" x14ac:dyDescent="0.25">
      <c r="A283" s="21" t="s">
        <v>18241</v>
      </c>
      <c r="B283" s="21" t="s">
        <v>18242</v>
      </c>
      <c r="C283" s="22"/>
      <c r="D283" s="21" t="s">
        <v>34</v>
      </c>
      <c r="E283" s="21" t="s">
        <v>18206</v>
      </c>
      <c r="F283" s="21" t="s">
        <v>18243</v>
      </c>
      <c r="G283" s="21" t="s">
        <v>18208</v>
      </c>
      <c r="H283" s="23"/>
      <c r="I283" s="21" t="s">
        <v>16980</v>
      </c>
      <c r="J283" s="24" t="e">
        <f>#REF!/#REF!</f>
        <v>#REF!</v>
      </c>
      <c r="K283" s="25">
        <v>1</v>
      </c>
      <c r="L283" s="26" t="e">
        <f>#REF!</f>
        <v>#REF!</v>
      </c>
      <c r="M283" s="27"/>
      <c r="N283" s="26"/>
      <c r="O283" s="21" t="s">
        <v>9646</v>
      </c>
      <c r="P283" s="21" t="s">
        <v>34</v>
      </c>
      <c r="Q283" s="21" t="s">
        <v>18239</v>
      </c>
      <c r="R283" s="21" t="s">
        <v>9649</v>
      </c>
      <c r="S283" s="21">
        <v>277</v>
      </c>
      <c r="T283" s="21" t="s">
        <v>18244</v>
      </c>
      <c r="U283" s="21" t="s">
        <v>18244</v>
      </c>
    </row>
    <row r="284" spans="1:21" ht="52" customHeight="1" x14ac:dyDescent="0.25">
      <c r="A284" s="28" t="s">
        <v>18245</v>
      </c>
      <c r="B284" s="28" t="s">
        <v>18246</v>
      </c>
      <c r="C284" s="22"/>
      <c r="D284" s="28" t="s">
        <v>34</v>
      </c>
      <c r="E284" s="28" t="s">
        <v>17143</v>
      </c>
      <c r="F284" s="28" t="s">
        <v>18247</v>
      </c>
      <c r="G284" s="28" t="s">
        <v>18248</v>
      </c>
      <c r="H284" s="29"/>
      <c r="I284" s="28" t="s">
        <v>16980</v>
      </c>
      <c r="J284" s="30" t="e">
        <f>#REF!/#REF!</f>
        <v>#REF!</v>
      </c>
      <c r="K284" s="31">
        <v>1</v>
      </c>
      <c r="L284" s="32" t="e">
        <f>#REF!</f>
        <v>#REF!</v>
      </c>
      <c r="M284" s="33"/>
      <c r="N284" s="32"/>
      <c r="O284" s="28" t="s">
        <v>9646</v>
      </c>
      <c r="P284" s="28" t="s">
        <v>34</v>
      </c>
      <c r="Q284" s="28" t="s">
        <v>17566</v>
      </c>
      <c r="R284" s="28" t="s">
        <v>9649</v>
      </c>
      <c r="S284" s="28">
        <v>278</v>
      </c>
      <c r="T284" s="28" t="s">
        <v>18249</v>
      </c>
      <c r="U284" s="28" t="s">
        <v>18249</v>
      </c>
    </row>
    <row r="285" spans="1:21" ht="52" customHeight="1" x14ac:dyDescent="0.25">
      <c r="A285" s="21" t="s">
        <v>18250</v>
      </c>
      <c r="B285" s="21" t="s">
        <v>18251</v>
      </c>
      <c r="C285" s="22"/>
      <c r="D285" s="21" t="s">
        <v>34</v>
      </c>
      <c r="E285" s="21" t="s">
        <v>17143</v>
      </c>
      <c r="F285" s="21" t="s">
        <v>18252</v>
      </c>
      <c r="G285" s="21" t="s">
        <v>18248</v>
      </c>
      <c r="H285" s="23"/>
      <c r="I285" s="21" t="s">
        <v>16980</v>
      </c>
      <c r="J285" s="24" t="e">
        <f>#REF!/#REF!</f>
        <v>#REF!</v>
      </c>
      <c r="K285" s="25">
        <v>1</v>
      </c>
      <c r="L285" s="26" t="e">
        <f>#REF!</f>
        <v>#REF!</v>
      </c>
      <c r="M285" s="27"/>
      <c r="N285" s="26"/>
      <c r="O285" s="21" t="s">
        <v>9646</v>
      </c>
      <c r="P285" s="21" t="s">
        <v>34</v>
      </c>
      <c r="Q285" s="21" t="s">
        <v>17566</v>
      </c>
      <c r="R285" s="21" t="s">
        <v>9649</v>
      </c>
      <c r="S285" s="21">
        <v>279</v>
      </c>
      <c r="T285" s="21" t="s">
        <v>18253</v>
      </c>
      <c r="U285" s="21" t="s">
        <v>18253</v>
      </c>
    </row>
    <row r="286" spans="1:21" ht="52" customHeight="1" x14ac:dyDescent="0.25">
      <c r="A286" s="28" t="s">
        <v>18254</v>
      </c>
      <c r="B286" s="28" t="s">
        <v>18255</v>
      </c>
      <c r="C286" s="22" t="e">
        <f>N286*10</f>
        <v>#REF!</v>
      </c>
      <c r="D286" s="28" t="s">
        <v>34</v>
      </c>
      <c r="E286" s="28" t="s">
        <v>18206</v>
      </c>
      <c r="F286" s="28" t="s">
        <v>18256</v>
      </c>
      <c r="G286" s="28" t="s">
        <v>18208</v>
      </c>
      <c r="H286" s="29">
        <v>4805</v>
      </c>
      <c r="I286" s="28" t="s">
        <v>16980</v>
      </c>
      <c r="J286" s="30" t="e">
        <f>#REF!/#REF!</f>
        <v>#REF!</v>
      </c>
      <c r="K286" s="31">
        <v>1</v>
      </c>
      <c r="L286" s="32" t="e">
        <f>#REF!</f>
        <v>#REF!</v>
      </c>
      <c r="M286" s="33" t="e">
        <f>H286*J286*(1+K286)</f>
        <v>#REF!</v>
      </c>
      <c r="N286" s="32" t="e">
        <f>ROUND(M286*L286,-4)</f>
        <v>#REF!</v>
      </c>
      <c r="O286" s="28" t="s">
        <v>9646</v>
      </c>
      <c r="P286" s="28" t="s">
        <v>34</v>
      </c>
      <c r="Q286" s="28" t="s">
        <v>18209</v>
      </c>
      <c r="R286" s="28" t="s">
        <v>9649</v>
      </c>
      <c r="S286" s="28">
        <v>280</v>
      </c>
      <c r="T286" s="28" t="s">
        <v>18257</v>
      </c>
      <c r="U286" s="28" t="s">
        <v>18257</v>
      </c>
    </row>
    <row r="287" spans="1:21" ht="52" customHeight="1" x14ac:dyDescent="0.25">
      <c r="A287" s="21" t="s">
        <v>18258</v>
      </c>
      <c r="B287" s="21" t="s">
        <v>18259</v>
      </c>
      <c r="C287" s="22"/>
      <c r="D287" s="21" t="s">
        <v>34</v>
      </c>
      <c r="E287" s="21" t="s">
        <v>18206</v>
      </c>
      <c r="F287" s="21" t="s">
        <v>18260</v>
      </c>
      <c r="G287" s="21" t="s">
        <v>18208</v>
      </c>
      <c r="H287" s="23"/>
      <c r="I287" s="21" t="s">
        <v>16980</v>
      </c>
      <c r="J287" s="24" t="e">
        <f>#REF!/#REF!</f>
        <v>#REF!</v>
      </c>
      <c r="K287" s="25">
        <v>1</v>
      </c>
      <c r="L287" s="26" t="e">
        <f>#REF!</f>
        <v>#REF!</v>
      </c>
      <c r="M287" s="27"/>
      <c r="N287" s="26"/>
      <c r="O287" s="21" t="s">
        <v>9646</v>
      </c>
      <c r="P287" s="21" t="s">
        <v>34</v>
      </c>
      <c r="Q287" s="21" t="s">
        <v>18239</v>
      </c>
      <c r="R287" s="21" t="s">
        <v>9649</v>
      </c>
      <c r="S287" s="21">
        <v>281</v>
      </c>
      <c r="T287" s="21" t="s">
        <v>18261</v>
      </c>
      <c r="U287" s="21" t="s">
        <v>18261</v>
      </c>
    </row>
    <row r="288" spans="1:21" ht="52" customHeight="1" x14ac:dyDescent="0.25">
      <c r="A288" s="28" t="s">
        <v>18262</v>
      </c>
      <c r="B288" s="28" t="s">
        <v>18263</v>
      </c>
      <c r="C288" s="22"/>
      <c r="D288" s="28" t="s">
        <v>34</v>
      </c>
      <c r="E288" s="28" t="s">
        <v>16985</v>
      </c>
      <c r="F288" s="28" t="s">
        <v>18264</v>
      </c>
      <c r="G288" s="28" t="s">
        <v>17438</v>
      </c>
      <c r="H288" s="29"/>
      <c r="I288" s="28" t="s">
        <v>16980</v>
      </c>
      <c r="J288" s="30" t="e">
        <f>#REF!/#REF!</f>
        <v>#REF!</v>
      </c>
      <c r="K288" s="31">
        <v>1</v>
      </c>
      <c r="L288" s="32" t="e">
        <f>#REF!</f>
        <v>#REF!</v>
      </c>
      <c r="M288" s="33"/>
      <c r="N288" s="32"/>
      <c r="O288" s="28" t="s">
        <v>9646</v>
      </c>
      <c r="P288" s="28" t="s">
        <v>34</v>
      </c>
      <c r="Q288" s="28" t="s">
        <v>18265</v>
      </c>
      <c r="R288" s="28" t="s">
        <v>9649</v>
      </c>
      <c r="S288" s="28">
        <v>282</v>
      </c>
      <c r="T288" s="28" t="s">
        <v>18266</v>
      </c>
      <c r="U288" s="28" t="s">
        <v>18266</v>
      </c>
    </row>
    <row r="289" spans="1:21" ht="52" customHeight="1" x14ac:dyDescent="0.25">
      <c r="A289" s="21" t="s">
        <v>18267</v>
      </c>
      <c r="B289" s="21" t="s">
        <v>18268</v>
      </c>
      <c r="C289" s="22"/>
      <c r="D289" s="21" t="s">
        <v>34</v>
      </c>
      <c r="E289" s="21" t="s">
        <v>16985</v>
      </c>
      <c r="F289" s="21" t="s">
        <v>18269</v>
      </c>
      <c r="G289" s="21" t="s">
        <v>17438</v>
      </c>
      <c r="H289" s="23"/>
      <c r="I289" s="21" t="s">
        <v>16980</v>
      </c>
      <c r="J289" s="24" t="e">
        <f>#REF!/#REF!</f>
        <v>#REF!</v>
      </c>
      <c r="K289" s="25">
        <v>1</v>
      </c>
      <c r="L289" s="26" t="e">
        <f>#REF!</f>
        <v>#REF!</v>
      </c>
      <c r="M289" s="27"/>
      <c r="N289" s="26"/>
      <c r="O289" s="21" t="s">
        <v>9646</v>
      </c>
      <c r="P289" s="21" t="s">
        <v>34</v>
      </c>
      <c r="Q289" s="21" t="s">
        <v>18265</v>
      </c>
      <c r="R289" s="21" t="s">
        <v>9649</v>
      </c>
      <c r="S289" s="21">
        <v>283</v>
      </c>
      <c r="T289" s="21" t="s">
        <v>18270</v>
      </c>
      <c r="U289" s="21" t="s">
        <v>18270</v>
      </c>
    </row>
    <row r="290" spans="1:21" ht="52" customHeight="1" x14ac:dyDescent="0.25">
      <c r="A290" s="28" t="s">
        <v>18271</v>
      </c>
      <c r="B290" s="28" t="s">
        <v>18272</v>
      </c>
      <c r="C290" s="22"/>
      <c r="D290" s="28" t="s">
        <v>34</v>
      </c>
      <c r="E290" s="28" t="s">
        <v>16985</v>
      </c>
      <c r="F290" s="28" t="s">
        <v>18273</v>
      </c>
      <c r="G290" s="28" t="s">
        <v>17438</v>
      </c>
      <c r="H290" s="29"/>
      <c r="I290" s="28" t="s">
        <v>16980</v>
      </c>
      <c r="J290" s="30" t="e">
        <f>#REF!/#REF!</f>
        <v>#REF!</v>
      </c>
      <c r="K290" s="31">
        <v>1</v>
      </c>
      <c r="L290" s="32" t="e">
        <f>#REF!</f>
        <v>#REF!</v>
      </c>
      <c r="M290" s="33"/>
      <c r="N290" s="32"/>
      <c r="O290" s="28" t="s">
        <v>9646</v>
      </c>
      <c r="P290" s="28" t="s">
        <v>34</v>
      </c>
      <c r="Q290" s="28" t="s">
        <v>18265</v>
      </c>
      <c r="R290" s="28" t="s">
        <v>9649</v>
      </c>
      <c r="S290" s="28">
        <v>284</v>
      </c>
      <c r="T290" s="28" t="s">
        <v>18274</v>
      </c>
      <c r="U290" s="28" t="s">
        <v>18274</v>
      </c>
    </row>
    <row r="291" spans="1:21" ht="52" customHeight="1" x14ac:dyDescent="0.25">
      <c r="A291" s="21" t="s">
        <v>18275</v>
      </c>
      <c r="B291" s="21" t="s">
        <v>18276</v>
      </c>
      <c r="C291" s="22"/>
      <c r="D291" s="21" t="s">
        <v>34</v>
      </c>
      <c r="E291" s="21" t="s">
        <v>16985</v>
      </c>
      <c r="F291" s="21" t="s">
        <v>18277</v>
      </c>
      <c r="G291" s="21" t="s">
        <v>17438</v>
      </c>
      <c r="H291" s="23"/>
      <c r="I291" s="21" t="s">
        <v>16980</v>
      </c>
      <c r="J291" s="24" t="e">
        <f>#REF!/#REF!</f>
        <v>#REF!</v>
      </c>
      <c r="K291" s="25">
        <v>1</v>
      </c>
      <c r="L291" s="26" t="e">
        <f>#REF!</f>
        <v>#REF!</v>
      </c>
      <c r="M291" s="27"/>
      <c r="N291" s="26"/>
      <c r="O291" s="21" t="s">
        <v>9646</v>
      </c>
      <c r="P291" s="21" t="s">
        <v>34</v>
      </c>
      <c r="Q291" s="21" t="s">
        <v>17439</v>
      </c>
      <c r="R291" s="21" t="s">
        <v>9649</v>
      </c>
      <c r="S291" s="21">
        <v>285</v>
      </c>
      <c r="T291" s="21" t="s">
        <v>18278</v>
      </c>
      <c r="U291" s="21" t="s">
        <v>18278</v>
      </c>
    </row>
    <row r="292" spans="1:21" ht="52" customHeight="1" x14ac:dyDescent="0.25">
      <c r="A292" s="28" t="s">
        <v>18279</v>
      </c>
      <c r="B292" s="28" t="s">
        <v>18280</v>
      </c>
      <c r="C292" s="22" t="e">
        <f>N292*10</f>
        <v>#REF!</v>
      </c>
      <c r="D292" s="28" t="s">
        <v>34</v>
      </c>
      <c r="E292" s="28" t="s">
        <v>17026</v>
      </c>
      <c r="F292" s="28" t="s">
        <v>18277</v>
      </c>
      <c r="G292" s="28" t="s">
        <v>17460</v>
      </c>
      <c r="H292" s="29">
        <v>563</v>
      </c>
      <c r="I292" s="28" t="s">
        <v>16980</v>
      </c>
      <c r="J292" s="30" t="e">
        <f>#REF!/#REF!</f>
        <v>#REF!</v>
      </c>
      <c r="K292" s="31">
        <v>1</v>
      </c>
      <c r="L292" s="32" t="e">
        <f>#REF!</f>
        <v>#REF!</v>
      </c>
      <c r="M292" s="33" t="e">
        <f>H292*J292*(1+K292)</f>
        <v>#REF!</v>
      </c>
      <c r="N292" s="32" t="e">
        <f>ROUND(M292*L292,-4)</f>
        <v>#REF!</v>
      </c>
      <c r="O292" s="28" t="s">
        <v>9646</v>
      </c>
      <c r="P292" s="28" t="s">
        <v>34</v>
      </c>
      <c r="Q292" s="28" t="s">
        <v>16981</v>
      </c>
      <c r="R292" s="28" t="s">
        <v>9649</v>
      </c>
      <c r="S292" s="28">
        <v>286</v>
      </c>
      <c r="T292" s="28" t="s">
        <v>18281</v>
      </c>
      <c r="U292" s="28" t="s">
        <v>18281</v>
      </c>
    </row>
    <row r="293" spans="1:21" ht="52" customHeight="1" x14ac:dyDescent="0.25">
      <c r="A293" s="21" t="s">
        <v>18282</v>
      </c>
      <c r="B293" s="21" t="s">
        <v>18283</v>
      </c>
      <c r="C293" s="22" t="e">
        <f>N293*10</f>
        <v>#REF!</v>
      </c>
      <c r="D293" s="21" t="s">
        <v>34</v>
      </c>
      <c r="E293" s="21" t="s">
        <v>17026</v>
      </c>
      <c r="F293" s="21" t="s">
        <v>18277</v>
      </c>
      <c r="G293" s="21" t="s">
        <v>17460</v>
      </c>
      <c r="H293" s="23">
        <v>563</v>
      </c>
      <c r="I293" s="21" t="s">
        <v>16980</v>
      </c>
      <c r="J293" s="24" t="e">
        <f>#REF!/#REF!</f>
        <v>#REF!</v>
      </c>
      <c r="K293" s="25">
        <v>1</v>
      </c>
      <c r="L293" s="26" t="e">
        <f>#REF!</f>
        <v>#REF!</v>
      </c>
      <c r="M293" s="27" t="e">
        <f>H293*J293*(1+K293)</f>
        <v>#REF!</v>
      </c>
      <c r="N293" s="26" t="e">
        <f>ROUND(M293*L293,-4)</f>
        <v>#REF!</v>
      </c>
      <c r="O293" s="21" t="s">
        <v>9646</v>
      </c>
      <c r="P293" s="21" t="s">
        <v>34</v>
      </c>
      <c r="Q293" s="21" t="s">
        <v>16981</v>
      </c>
      <c r="R293" s="21" t="s">
        <v>9649</v>
      </c>
      <c r="S293" s="21">
        <v>287</v>
      </c>
      <c r="T293" s="21" t="s">
        <v>18284</v>
      </c>
      <c r="U293" s="21" t="s">
        <v>18284</v>
      </c>
    </row>
    <row r="294" spans="1:21" ht="52" customHeight="1" x14ac:dyDescent="0.25">
      <c r="A294" s="28" t="s">
        <v>18285</v>
      </c>
      <c r="B294" s="28" t="s">
        <v>18286</v>
      </c>
      <c r="C294" s="22"/>
      <c r="D294" s="28" t="s">
        <v>34</v>
      </c>
      <c r="E294" s="28" t="s">
        <v>16990</v>
      </c>
      <c r="F294" s="28" t="s">
        <v>18287</v>
      </c>
      <c r="G294" s="28" t="s">
        <v>18026</v>
      </c>
      <c r="H294" s="29"/>
      <c r="I294" s="28" t="s">
        <v>16980</v>
      </c>
      <c r="J294" s="30" t="e">
        <f>#REF!/#REF!</f>
        <v>#REF!</v>
      </c>
      <c r="K294" s="31">
        <v>1</v>
      </c>
      <c r="L294" s="32" t="e">
        <f>#REF!</f>
        <v>#REF!</v>
      </c>
      <c r="M294" s="33"/>
      <c r="N294" s="32"/>
      <c r="O294" s="28" t="s">
        <v>9646</v>
      </c>
      <c r="P294" s="28" t="s">
        <v>34</v>
      </c>
      <c r="Q294" s="28" t="s">
        <v>18288</v>
      </c>
      <c r="R294" s="28" t="s">
        <v>9649</v>
      </c>
      <c r="S294" s="28">
        <v>288</v>
      </c>
      <c r="T294" s="28" t="s">
        <v>18289</v>
      </c>
      <c r="U294" s="28" t="s">
        <v>18289</v>
      </c>
    </row>
    <row r="295" spans="1:21" ht="52" customHeight="1" x14ac:dyDescent="0.25">
      <c r="A295" s="21" t="s">
        <v>18290</v>
      </c>
      <c r="B295" s="21" t="s">
        <v>18291</v>
      </c>
      <c r="C295" s="22" t="e">
        <f>N295*10</f>
        <v>#REF!</v>
      </c>
      <c r="D295" s="21" t="s">
        <v>34</v>
      </c>
      <c r="E295" s="21" t="s">
        <v>16990</v>
      </c>
      <c r="F295" s="21" t="s">
        <v>18292</v>
      </c>
      <c r="G295" s="21" t="s">
        <v>18026</v>
      </c>
      <c r="H295" s="23">
        <v>1066</v>
      </c>
      <c r="I295" s="21" t="s">
        <v>16980</v>
      </c>
      <c r="J295" s="24" t="e">
        <f>#REF!/#REF!</f>
        <v>#REF!</v>
      </c>
      <c r="K295" s="25">
        <v>1</v>
      </c>
      <c r="L295" s="26" t="e">
        <f>#REF!</f>
        <v>#REF!</v>
      </c>
      <c r="M295" s="27" t="e">
        <f>H295*J295*(1+K295)</f>
        <v>#REF!</v>
      </c>
      <c r="N295" s="26" t="e">
        <f>ROUND(M295*L295,-4)</f>
        <v>#REF!</v>
      </c>
      <c r="O295" s="21" t="s">
        <v>9646</v>
      </c>
      <c r="P295" s="21" t="s">
        <v>34</v>
      </c>
      <c r="Q295" s="21" t="s">
        <v>18293</v>
      </c>
      <c r="R295" s="21" t="s">
        <v>9649</v>
      </c>
      <c r="S295" s="21">
        <v>289</v>
      </c>
      <c r="T295" s="21" t="s">
        <v>18294</v>
      </c>
      <c r="U295" s="21" t="s">
        <v>18294</v>
      </c>
    </row>
    <row r="296" spans="1:21" ht="52" customHeight="1" x14ac:dyDescent="0.25">
      <c r="A296" s="28" t="s">
        <v>18295</v>
      </c>
      <c r="B296" s="28" t="s">
        <v>18296</v>
      </c>
      <c r="C296" s="22" t="e">
        <f>N296*10</f>
        <v>#REF!</v>
      </c>
      <c r="D296" s="28" t="s">
        <v>34</v>
      </c>
      <c r="E296" s="28" t="s">
        <v>16990</v>
      </c>
      <c r="F296" s="28" t="s">
        <v>18292</v>
      </c>
      <c r="G296" s="28" t="s">
        <v>18026</v>
      </c>
      <c r="H296" s="29">
        <v>952</v>
      </c>
      <c r="I296" s="28" t="s">
        <v>16980</v>
      </c>
      <c r="J296" s="30" t="e">
        <f>#REF!/#REF!</f>
        <v>#REF!</v>
      </c>
      <c r="K296" s="31">
        <v>1</v>
      </c>
      <c r="L296" s="32" t="e">
        <f>#REF!</f>
        <v>#REF!</v>
      </c>
      <c r="M296" s="33" t="e">
        <f>H296*J296*(1+K296)</f>
        <v>#REF!</v>
      </c>
      <c r="N296" s="32" t="e">
        <f>ROUND(M296*L296,-4)</f>
        <v>#REF!</v>
      </c>
      <c r="O296" s="28" t="s">
        <v>9646</v>
      </c>
      <c r="P296" s="28" t="s">
        <v>34</v>
      </c>
      <c r="Q296" s="28" t="s">
        <v>18293</v>
      </c>
      <c r="R296" s="28" t="s">
        <v>9649</v>
      </c>
      <c r="S296" s="28">
        <v>290</v>
      </c>
      <c r="T296" s="28" t="s">
        <v>18297</v>
      </c>
      <c r="U296" s="28" t="s">
        <v>18297</v>
      </c>
    </row>
    <row r="297" spans="1:21" ht="52" customHeight="1" x14ac:dyDescent="0.25">
      <c r="A297" s="21" t="s">
        <v>18298</v>
      </c>
      <c r="B297" s="21" t="s">
        <v>18299</v>
      </c>
      <c r="C297" s="22" t="e">
        <f>N297*10</f>
        <v>#REF!</v>
      </c>
      <c r="D297" s="21" t="s">
        <v>34</v>
      </c>
      <c r="E297" s="21" t="s">
        <v>16990</v>
      </c>
      <c r="F297" s="21" t="s">
        <v>18287</v>
      </c>
      <c r="G297" s="21" t="s">
        <v>18026</v>
      </c>
      <c r="H297" s="23">
        <v>921</v>
      </c>
      <c r="I297" s="21" t="s">
        <v>16980</v>
      </c>
      <c r="J297" s="24" t="e">
        <f>#REF!/#REF!</f>
        <v>#REF!</v>
      </c>
      <c r="K297" s="25">
        <v>1</v>
      </c>
      <c r="L297" s="26" t="e">
        <f>#REF!</f>
        <v>#REF!</v>
      </c>
      <c r="M297" s="27" t="e">
        <f>H297*J297*(1+K297)</f>
        <v>#REF!</v>
      </c>
      <c r="N297" s="26" t="e">
        <f>ROUND(M297*L297,-4)</f>
        <v>#REF!</v>
      </c>
      <c r="O297" s="21" t="s">
        <v>9646</v>
      </c>
      <c r="P297" s="21" t="s">
        <v>34</v>
      </c>
      <c r="Q297" s="21" t="s">
        <v>18293</v>
      </c>
      <c r="R297" s="21" t="s">
        <v>9649</v>
      </c>
      <c r="S297" s="21">
        <v>291</v>
      </c>
      <c r="T297" s="21" t="s">
        <v>18300</v>
      </c>
      <c r="U297" s="21" t="s">
        <v>18300</v>
      </c>
    </row>
    <row r="298" spans="1:21" ht="52" customHeight="1" x14ac:dyDescent="0.25">
      <c r="A298" s="28" t="s">
        <v>18301</v>
      </c>
      <c r="B298" s="28" t="s">
        <v>18302</v>
      </c>
      <c r="C298" s="22"/>
      <c r="D298" s="28" t="s">
        <v>34</v>
      </c>
      <c r="E298" s="28" t="s">
        <v>16990</v>
      </c>
      <c r="F298" s="28" t="s">
        <v>18287</v>
      </c>
      <c r="G298" s="28" t="s">
        <v>18026</v>
      </c>
      <c r="H298" s="29"/>
      <c r="I298" s="28" t="s">
        <v>16980</v>
      </c>
      <c r="J298" s="30" t="e">
        <f>#REF!/#REF!</f>
        <v>#REF!</v>
      </c>
      <c r="K298" s="31">
        <v>1</v>
      </c>
      <c r="L298" s="32" t="e">
        <f>#REF!</f>
        <v>#REF!</v>
      </c>
      <c r="M298" s="33"/>
      <c r="N298" s="32"/>
      <c r="O298" s="28" t="s">
        <v>9646</v>
      </c>
      <c r="P298" s="28" t="s">
        <v>34</v>
      </c>
      <c r="Q298" s="28" t="s">
        <v>18288</v>
      </c>
      <c r="R298" s="28" t="s">
        <v>9649</v>
      </c>
      <c r="S298" s="28">
        <v>292</v>
      </c>
      <c r="T298" s="28" t="s">
        <v>18303</v>
      </c>
      <c r="U298" s="28" t="s">
        <v>18303</v>
      </c>
    </row>
    <row r="299" spans="1:21" ht="52" customHeight="1" x14ac:dyDescent="0.25">
      <c r="A299" s="21" t="s">
        <v>18304</v>
      </c>
      <c r="B299" s="21" t="s">
        <v>18305</v>
      </c>
      <c r="C299" s="22"/>
      <c r="D299" s="21" t="s">
        <v>34</v>
      </c>
      <c r="E299" s="21" t="s">
        <v>16990</v>
      </c>
      <c r="F299" s="21" t="s">
        <v>18287</v>
      </c>
      <c r="G299" s="21" t="s">
        <v>18026</v>
      </c>
      <c r="H299" s="23"/>
      <c r="I299" s="21" t="s">
        <v>16980</v>
      </c>
      <c r="J299" s="24" t="e">
        <f>#REF!/#REF!</f>
        <v>#REF!</v>
      </c>
      <c r="K299" s="25">
        <v>1</v>
      </c>
      <c r="L299" s="26" t="e">
        <f>#REF!</f>
        <v>#REF!</v>
      </c>
      <c r="M299" s="27"/>
      <c r="N299" s="26"/>
      <c r="O299" s="21" t="s">
        <v>9646</v>
      </c>
      <c r="P299" s="21" t="s">
        <v>34</v>
      </c>
      <c r="Q299" s="21" t="s">
        <v>18288</v>
      </c>
      <c r="R299" s="21" t="s">
        <v>9649</v>
      </c>
      <c r="S299" s="21">
        <v>293</v>
      </c>
      <c r="T299" s="21" t="s">
        <v>18306</v>
      </c>
      <c r="U299" s="21" t="s">
        <v>18306</v>
      </c>
    </row>
    <row r="300" spans="1:21" ht="52" customHeight="1" x14ac:dyDescent="0.25">
      <c r="A300" s="28" t="s">
        <v>18307</v>
      </c>
      <c r="B300" s="28" t="s">
        <v>18308</v>
      </c>
      <c r="C300" s="22"/>
      <c r="D300" s="28" t="s">
        <v>34</v>
      </c>
      <c r="E300" s="28" t="s">
        <v>16990</v>
      </c>
      <c r="F300" s="28" t="s">
        <v>18309</v>
      </c>
      <c r="G300" s="28" t="s">
        <v>18026</v>
      </c>
      <c r="H300" s="29"/>
      <c r="I300" s="28" t="s">
        <v>16980</v>
      </c>
      <c r="J300" s="30" t="e">
        <f>#REF!/#REF!</f>
        <v>#REF!</v>
      </c>
      <c r="K300" s="31">
        <v>1</v>
      </c>
      <c r="L300" s="32" t="e">
        <f>#REF!</f>
        <v>#REF!</v>
      </c>
      <c r="M300" s="33"/>
      <c r="N300" s="32"/>
      <c r="O300" s="28" t="s">
        <v>9646</v>
      </c>
      <c r="P300" s="28" t="s">
        <v>34</v>
      </c>
      <c r="Q300" s="28" t="s">
        <v>18288</v>
      </c>
      <c r="R300" s="28" t="s">
        <v>9649</v>
      </c>
      <c r="S300" s="28">
        <v>294</v>
      </c>
      <c r="T300" s="28" t="s">
        <v>18310</v>
      </c>
      <c r="U300" s="28" t="s">
        <v>18310</v>
      </c>
    </row>
    <row r="301" spans="1:21" ht="52" customHeight="1" x14ac:dyDescent="0.25">
      <c r="A301" s="21" t="s">
        <v>18311</v>
      </c>
      <c r="B301" s="21" t="s">
        <v>18312</v>
      </c>
      <c r="C301" s="22" t="e">
        <f>N301*10</f>
        <v>#REF!</v>
      </c>
      <c r="D301" s="21" t="s">
        <v>34</v>
      </c>
      <c r="E301" s="21" t="s">
        <v>17613</v>
      </c>
      <c r="F301" s="21" t="s">
        <v>18313</v>
      </c>
      <c r="G301" s="21" t="s">
        <v>18314</v>
      </c>
      <c r="H301" s="23">
        <v>306</v>
      </c>
      <c r="I301" s="21" t="s">
        <v>16980</v>
      </c>
      <c r="J301" s="24" t="e">
        <f>#REF!/#REF!</f>
        <v>#REF!</v>
      </c>
      <c r="K301" s="25">
        <v>1</v>
      </c>
      <c r="L301" s="26" t="e">
        <f>#REF!</f>
        <v>#REF!</v>
      </c>
      <c r="M301" s="27" t="e">
        <f>H301*J301*(1+K301)</f>
        <v>#REF!</v>
      </c>
      <c r="N301" s="26" t="e">
        <f>ROUND(M301*L301,-4)</f>
        <v>#REF!</v>
      </c>
      <c r="O301" s="21" t="s">
        <v>9646</v>
      </c>
      <c r="P301" s="21" t="s">
        <v>34</v>
      </c>
      <c r="Q301" s="21" t="s">
        <v>16981</v>
      </c>
      <c r="R301" s="21" t="s">
        <v>9649</v>
      </c>
      <c r="S301" s="21">
        <v>295</v>
      </c>
      <c r="T301" s="21" t="s">
        <v>18315</v>
      </c>
      <c r="U301" s="21" t="s">
        <v>18315</v>
      </c>
    </row>
    <row r="302" spans="1:21" ht="52" customHeight="1" x14ac:dyDescent="0.25">
      <c r="A302" s="28" t="s">
        <v>18316</v>
      </c>
      <c r="B302" s="28" t="s">
        <v>18317</v>
      </c>
      <c r="C302" s="22" t="e">
        <f>N302*10</f>
        <v>#REF!</v>
      </c>
      <c r="D302" s="28" t="s">
        <v>34</v>
      </c>
      <c r="E302" s="28" t="s">
        <v>17757</v>
      </c>
      <c r="F302" s="28" t="s">
        <v>18318</v>
      </c>
      <c r="G302" s="28" t="s">
        <v>18319</v>
      </c>
      <c r="H302" s="29">
        <v>1002</v>
      </c>
      <c r="I302" s="28" t="s">
        <v>16980</v>
      </c>
      <c r="J302" s="30" t="e">
        <f>#REF!/#REF!</f>
        <v>#REF!</v>
      </c>
      <c r="K302" s="31">
        <v>1</v>
      </c>
      <c r="L302" s="32" t="e">
        <f>#REF!</f>
        <v>#REF!</v>
      </c>
      <c r="M302" s="33" t="e">
        <f>H302*J302*(1+K302)</f>
        <v>#REF!</v>
      </c>
      <c r="N302" s="32" t="e">
        <f>ROUND(M302*L302,-4)</f>
        <v>#REF!</v>
      </c>
      <c r="O302" s="28" t="s">
        <v>9646</v>
      </c>
      <c r="P302" s="28" t="s">
        <v>34</v>
      </c>
      <c r="Q302" s="28" t="s">
        <v>16981</v>
      </c>
      <c r="R302" s="28" t="s">
        <v>9649</v>
      </c>
      <c r="S302" s="28">
        <v>296</v>
      </c>
      <c r="T302" s="28" t="s">
        <v>18320</v>
      </c>
      <c r="U302" s="28" t="s">
        <v>18320</v>
      </c>
    </row>
    <row r="303" spans="1:21" ht="52" customHeight="1" x14ac:dyDescent="0.25">
      <c r="A303" s="21" t="s">
        <v>18321</v>
      </c>
      <c r="B303" s="21" t="s">
        <v>18322</v>
      </c>
      <c r="C303" s="22" t="e">
        <f>N303*10</f>
        <v>#REF!</v>
      </c>
      <c r="D303" s="21" t="s">
        <v>34</v>
      </c>
      <c r="E303" s="21" t="s">
        <v>17090</v>
      </c>
      <c r="F303" s="21" t="s">
        <v>18323</v>
      </c>
      <c r="G303" s="21" t="s">
        <v>17374</v>
      </c>
      <c r="H303" s="23">
        <v>583</v>
      </c>
      <c r="I303" s="21" t="s">
        <v>16980</v>
      </c>
      <c r="J303" s="24" t="e">
        <f>#REF!/#REF!</f>
        <v>#REF!</v>
      </c>
      <c r="K303" s="25">
        <v>1</v>
      </c>
      <c r="L303" s="26" t="e">
        <f>#REF!</f>
        <v>#REF!</v>
      </c>
      <c r="M303" s="27" t="e">
        <f>H303*J303*(1+K303)</f>
        <v>#REF!</v>
      </c>
      <c r="N303" s="26" t="e">
        <f>ROUND(M303*L303,-4)</f>
        <v>#REF!</v>
      </c>
      <c r="O303" s="21" t="s">
        <v>9646</v>
      </c>
      <c r="P303" s="21" t="s">
        <v>34</v>
      </c>
      <c r="Q303" s="21" t="s">
        <v>18324</v>
      </c>
      <c r="R303" s="21" t="s">
        <v>9649</v>
      </c>
      <c r="S303" s="21">
        <v>297</v>
      </c>
      <c r="T303" s="21" t="s">
        <v>18325</v>
      </c>
      <c r="U303" s="21" t="s">
        <v>18325</v>
      </c>
    </row>
    <row r="304" spans="1:21" ht="52" customHeight="1" x14ac:dyDescent="0.25">
      <c r="A304" s="28" t="s">
        <v>18326</v>
      </c>
      <c r="B304" s="28" t="s">
        <v>18327</v>
      </c>
      <c r="C304" s="22" t="e">
        <f>N304*10</f>
        <v>#REF!</v>
      </c>
      <c r="D304" s="28" t="s">
        <v>34</v>
      </c>
      <c r="E304" s="28" t="s">
        <v>18328</v>
      </c>
      <c r="F304" s="28" t="s">
        <v>18329</v>
      </c>
      <c r="G304" s="28" t="s">
        <v>18330</v>
      </c>
      <c r="H304" s="29">
        <v>574</v>
      </c>
      <c r="I304" s="28" t="s">
        <v>16980</v>
      </c>
      <c r="J304" s="30" t="e">
        <f>#REF!/#REF!</f>
        <v>#REF!</v>
      </c>
      <c r="K304" s="31">
        <v>1</v>
      </c>
      <c r="L304" s="32" t="e">
        <f>#REF!</f>
        <v>#REF!</v>
      </c>
      <c r="M304" s="33" t="e">
        <f>H304*J304*(1+K304)</f>
        <v>#REF!</v>
      </c>
      <c r="N304" s="32" t="e">
        <f>ROUND(M304*L304,-4)</f>
        <v>#REF!</v>
      </c>
      <c r="O304" s="28" t="s">
        <v>9646</v>
      </c>
      <c r="P304" s="28" t="s">
        <v>34</v>
      </c>
      <c r="Q304" s="28" t="s">
        <v>16981</v>
      </c>
      <c r="R304" s="28" t="s">
        <v>9649</v>
      </c>
      <c r="S304" s="28">
        <v>298</v>
      </c>
      <c r="T304" s="28" t="s">
        <v>18331</v>
      </c>
      <c r="U304" s="28" t="s">
        <v>18331</v>
      </c>
    </row>
    <row r="305" spans="1:21" ht="52" customHeight="1" x14ac:dyDescent="0.25">
      <c r="A305" s="21" t="s">
        <v>18332</v>
      </c>
      <c r="B305" s="21" t="s">
        <v>18333</v>
      </c>
      <c r="C305" s="22" t="e">
        <f>N305*10</f>
        <v>#REF!</v>
      </c>
      <c r="D305" s="21" t="s">
        <v>34</v>
      </c>
      <c r="E305" s="21" t="s">
        <v>17417</v>
      </c>
      <c r="F305" s="21" t="s">
        <v>17418</v>
      </c>
      <c r="G305" s="21" t="s">
        <v>17428</v>
      </c>
      <c r="H305" s="23">
        <v>784</v>
      </c>
      <c r="I305" s="21" t="s">
        <v>16980</v>
      </c>
      <c r="J305" s="24" t="e">
        <f>#REF!/#REF!</f>
        <v>#REF!</v>
      </c>
      <c r="K305" s="25">
        <v>1</v>
      </c>
      <c r="L305" s="26" t="e">
        <f>#REF!</f>
        <v>#REF!</v>
      </c>
      <c r="M305" s="27" t="e">
        <f>H305*J305*(1+K305)</f>
        <v>#REF!</v>
      </c>
      <c r="N305" s="26" t="e">
        <f>ROUND(M305*L305,-4)</f>
        <v>#REF!</v>
      </c>
      <c r="O305" s="21" t="s">
        <v>9646</v>
      </c>
      <c r="P305" s="21" t="s">
        <v>34</v>
      </c>
      <c r="Q305" s="21" t="s">
        <v>16981</v>
      </c>
      <c r="R305" s="21" t="s">
        <v>9649</v>
      </c>
      <c r="S305" s="21">
        <v>299</v>
      </c>
      <c r="T305" s="21" t="s">
        <v>18334</v>
      </c>
      <c r="U305" s="21" t="s">
        <v>18334</v>
      </c>
    </row>
    <row r="306" spans="1:21" ht="52" customHeight="1" x14ac:dyDescent="0.25">
      <c r="A306" s="28" t="s">
        <v>18335</v>
      </c>
      <c r="B306" s="28" t="s">
        <v>18336</v>
      </c>
      <c r="C306" s="22"/>
      <c r="D306" s="28" t="s">
        <v>34</v>
      </c>
      <c r="E306" s="28" t="s">
        <v>17417</v>
      </c>
      <c r="F306" s="28" t="s">
        <v>18337</v>
      </c>
      <c r="G306" s="28" t="s">
        <v>17419</v>
      </c>
      <c r="H306" s="29"/>
      <c r="I306" s="28" t="s">
        <v>16980</v>
      </c>
      <c r="J306" s="30" t="e">
        <f>#REF!/#REF!</f>
        <v>#REF!</v>
      </c>
      <c r="K306" s="31">
        <v>1</v>
      </c>
      <c r="L306" s="32" t="e">
        <f>#REF!</f>
        <v>#REF!</v>
      </c>
      <c r="M306" s="33"/>
      <c r="N306" s="32"/>
      <c r="O306" s="28" t="s">
        <v>9646</v>
      </c>
      <c r="P306" s="28" t="s">
        <v>34</v>
      </c>
      <c r="Q306" s="28" t="s">
        <v>17566</v>
      </c>
      <c r="R306" s="28" t="s">
        <v>9649</v>
      </c>
      <c r="S306" s="28">
        <v>300</v>
      </c>
      <c r="T306" s="28" t="s">
        <v>18338</v>
      </c>
      <c r="U306" s="28" t="s">
        <v>18338</v>
      </c>
    </row>
    <row r="307" spans="1:21" ht="52" customHeight="1" x14ac:dyDescent="0.25">
      <c r="A307" s="21" t="s">
        <v>18339</v>
      </c>
      <c r="B307" s="21" t="s">
        <v>18340</v>
      </c>
      <c r="C307" s="22"/>
      <c r="D307" s="21" t="s">
        <v>34</v>
      </c>
      <c r="E307" s="21" t="s">
        <v>17417</v>
      </c>
      <c r="F307" s="21" t="s">
        <v>18337</v>
      </c>
      <c r="G307" s="21" t="s">
        <v>17419</v>
      </c>
      <c r="H307" s="23"/>
      <c r="I307" s="21" t="s">
        <v>16980</v>
      </c>
      <c r="J307" s="24" t="e">
        <f>#REF!/#REF!</f>
        <v>#REF!</v>
      </c>
      <c r="K307" s="25">
        <v>1</v>
      </c>
      <c r="L307" s="26" t="e">
        <f>#REF!</f>
        <v>#REF!</v>
      </c>
      <c r="M307" s="27"/>
      <c r="N307" s="26"/>
      <c r="O307" s="21" t="s">
        <v>9646</v>
      </c>
      <c r="P307" s="21" t="s">
        <v>34</v>
      </c>
      <c r="Q307" s="21" t="s">
        <v>17566</v>
      </c>
      <c r="R307" s="21" t="s">
        <v>9649</v>
      </c>
      <c r="S307" s="21">
        <v>301</v>
      </c>
      <c r="T307" s="21" t="s">
        <v>18341</v>
      </c>
      <c r="U307" s="21" t="s">
        <v>18341</v>
      </c>
    </row>
    <row r="308" spans="1:21" ht="52" customHeight="1" x14ac:dyDescent="0.25">
      <c r="A308" s="28" t="s">
        <v>18342</v>
      </c>
      <c r="B308" s="28" t="s">
        <v>18343</v>
      </c>
      <c r="C308" s="22" t="e">
        <f t="shared" ref="C308:C313" si="42">N308*10</f>
        <v>#REF!</v>
      </c>
      <c r="D308" s="28" t="s">
        <v>34</v>
      </c>
      <c r="E308" s="28" t="s">
        <v>17417</v>
      </c>
      <c r="F308" s="28" t="s">
        <v>17418</v>
      </c>
      <c r="G308" s="28" t="s">
        <v>18344</v>
      </c>
      <c r="H308" s="29">
        <v>784</v>
      </c>
      <c r="I308" s="28" t="s">
        <v>16980</v>
      </c>
      <c r="J308" s="30" t="e">
        <f>#REF!/#REF!</f>
        <v>#REF!</v>
      </c>
      <c r="K308" s="31">
        <v>1</v>
      </c>
      <c r="L308" s="32" t="e">
        <f>#REF!</f>
        <v>#REF!</v>
      </c>
      <c r="M308" s="33" t="e">
        <f t="shared" ref="M308:M313" si="43">H308*J308*(1+K308)</f>
        <v>#REF!</v>
      </c>
      <c r="N308" s="32" t="e">
        <f t="shared" ref="N308:N313" si="44">ROUND(M308*L308,-4)</f>
        <v>#REF!</v>
      </c>
      <c r="O308" s="28" t="s">
        <v>9646</v>
      </c>
      <c r="P308" s="28" t="s">
        <v>34</v>
      </c>
      <c r="Q308" s="28" t="s">
        <v>16981</v>
      </c>
      <c r="R308" s="28" t="s">
        <v>9649</v>
      </c>
      <c r="S308" s="28">
        <v>302</v>
      </c>
      <c r="T308" s="28" t="s">
        <v>18345</v>
      </c>
      <c r="U308" s="28" t="s">
        <v>18345</v>
      </c>
    </row>
    <row r="309" spans="1:21" ht="52" customHeight="1" x14ac:dyDescent="0.25">
      <c r="A309" s="21" t="s">
        <v>18346</v>
      </c>
      <c r="B309" s="21" t="s">
        <v>18347</v>
      </c>
      <c r="C309" s="22" t="e">
        <f t="shared" si="42"/>
        <v>#REF!</v>
      </c>
      <c r="D309" s="21" t="s">
        <v>34</v>
      </c>
      <c r="E309" s="21" t="s">
        <v>17417</v>
      </c>
      <c r="F309" s="21" t="s">
        <v>17418</v>
      </c>
      <c r="G309" s="21" t="s">
        <v>17419</v>
      </c>
      <c r="H309" s="23">
        <v>773</v>
      </c>
      <c r="I309" s="21" t="s">
        <v>16980</v>
      </c>
      <c r="J309" s="24" t="e">
        <f>#REF!/#REF!</f>
        <v>#REF!</v>
      </c>
      <c r="K309" s="25">
        <v>1</v>
      </c>
      <c r="L309" s="26" t="e">
        <f>#REF!</f>
        <v>#REF!</v>
      </c>
      <c r="M309" s="27" t="e">
        <f t="shared" si="43"/>
        <v>#REF!</v>
      </c>
      <c r="N309" s="26" t="e">
        <f t="shared" si="44"/>
        <v>#REF!</v>
      </c>
      <c r="O309" s="21" t="s">
        <v>9646</v>
      </c>
      <c r="P309" s="21" t="s">
        <v>34</v>
      </c>
      <c r="Q309" s="21" t="s">
        <v>16981</v>
      </c>
      <c r="R309" s="21" t="s">
        <v>9649</v>
      </c>
      <c r="S309" s="21">
        <v>303</v>
      </c>
      <c r="T309" s="21" t="s">
        <v>18348</v>
      </c>
      <c r="U309" s="21" t="s">
        <v>18348</v>
      </c>
    </row>
    <row r="310" spans="1:21" ht="52" customHeight="1" x14ac:dyDescent="0.25">
      <c r="A310" s="28" t="s">
        <v>18349</v>
      </c>
      <c r="B310" s="28" t="s">
        <v>18350</v>
      </c>
      <c r="C310" s="22" t="e">
        <f t="shared" si="42"/>
        <v>#REF!</v>
      </c>
      <c r="D310" s="28" t="s">
        <v>34</v>
      </c>
      <c r="E310" s="28" t="s">
        <v>17417</v>
      </c>
      <c r="F310" s="28" t="s">
        <v>18351</v>
      </c>
      <c r="G310" s="28" t="s">
        <v>17428</v>
      </c>
      <c r="H310" s="29">
        <v>784</v>
      </c>
      <c r="I310" s="28" t="s">
        <v>16980</v>
      </c>
      <c r="J310" s="30" t="e">
        <f>#REF!/#REF!</f>
        <v>#REF!</v>
      </c>
      <c r="K310" s="31">
        <v>1</v>
      </c>
      <c r="L310" s="32" t="e">
        <f>#REF!</f>
        <v>#REF!</v>
      </c>
      <c r="M310" s="33" t="e">
        <f t="shared" si="43"/>
        <v>#REF!</v>
      </c>
      <c r="N310" s="32" t="e">
        <f t="shared" si="44"/>
        <v>#REF!</v>
      </c>
      <c r="O310" s="28" t="s">
        <v>9646</v>
      </c>
      <c r="P310" s="28" t="s">
        <v>34</v>
      </c>
      <c r="Q310" s="28" t="s">
        <v>16981</v>
      </c>
      <c r="R310" s="28" t="s">
        <v>9649</v>
      </c>
      <c r="S310" s="28">
        <v>304</v>
      </c>
      <c r="T310" s="28" t="s">
        <v>18352</v>
      </c>
      <c r="U310" s="28" t="s">
        <v>18352</v>
      </c>
    </row>
    <row r="311" spans="1:21" ht="52" customHeight="1" x14ac:dyDescent="0.25">
      <c r="A311" s="21" t="s">
        <v>18353</v>
      </c>
      <c r="B311" s="21" t="s">
        <v>18354</v>
      </c>
      <c r="C311" s="22" t="e">
        <f t="shared" si="42"/>
        <v>#REF!</v>
      </c>
      <c r="D311" s="21" t="s">
        <v>34</v>
      </c>
      <c r="E311" s="21" t="s">
        <v>18355</v>
      </c>
      <c r="F311" s="21" t="s">
        <v>18356</v>
      </c>
      <c r="G311" s="21" t="s">
        <v>18357</v>
      </c>
      <c r="H311" s="23">
        <v>1135</v>
      </c>
      <c r="I311" s="21" t="s">
        <v>16980</v>
      </c>
      <c r="J311" s="24" t="e">
        <f>#REF!/#REF!</f>
        <v>#REF!</v>
      </c>
      <c r="K311" s="25">
        <v>1</v>
      </c>
      <c r="L311" s="26" t="e">
        <f>#REF!</f>
        <v>#REF!</v>
      </c>
      <c r="M311" s="27" t="e">
        <f t="shared" si="43"/>
        <v>#REF!</v>
      </c>
      <c r="N311" s="26" t="e">
        <f t="shared" si="44"/>
        <v>#REF!</v>
      </c>
      <c r="O311" s="21" t="s">
        <v>9646</v>
      </c>
      <c r="P311" s="21" t="s">
        <v>34</v>
      </c>
      <c r="Q311" s="21" t="s">
        <v>16981</v>
      </c>
      <c r="R311" s="21" t="s">
        <v>9649</v>
      </c>
      <c r="S311" s="21">
        <v>305</v>
      </c>
      <c r="T311" s="21" t="s">
        <v>18358</v>
      </c>
      <c r="U311" s="21" t="s">
        <v>18358</v>
      </c>
    </row>
    <row r="312" spans="1:21" ht="52" customHeight="1" x14ac:dyDescent="0.25">
      <c r="A312" s="28" t="s">
        <v>18359</v>
      </c>
      <c r="B312" s="28" t="s">
        <v>18360</v>
      </c>
      <c r="C312" s="22" t="e">
        <f t="shared" si="42"/>
        <v>#REF!</v>
      </c>
      <c r="D312" s="28" t="s">
        <v>34</v>
      </c>
      <c r="E312" s="28" t="s">
        <v>17839</v>
      </c>
      <c r="F312" s="28" t="s">
        <v>18361</v>
      </c>
      <c r="G312" s="28" t="s">
        <v>18362</v>
      </c>
      <c r="H312" s="29">
        <v>605</v>
      </c>
      <c r="I312" s="28" t="s">
        <v>16980</v>
      </c>
      <c r="J312" s="30" t="e">
        <f>#REF!/#REF!</f>
        <v>#REF!</v>
      </c>
      <c r="K312" s="31">
        <v>1</v>
      </c>
      <c r="L312" s="32" t="e">
        <f>#REF!</f>
        <v>#REF!</v>
      </c>
      <c r="M312" s="33" t="e">
        <f t="shared" si="43"/>
        <v>#REF!</v>
      </c>
      <c r="N312" s="32" t="e">
        <f t="shared" si="44"/>
        <v>#REF!</v>
      </c>
      <c r="O312" s="28" t="s">
        <v>9646</v>
      </c>
      <c r="P312" s="28" t="s">
        <v>34</v>
      </c>
      <c r="Q312" s="28" t="s">
        <v>16981</v>
      </c>
      <c r="R312" s="28" t="s">
        <v>9649</v>
      </c>
      <c r="S312" s="28">
        <v>306</v>
      </c>
      <c r="T312" s="28" t="s">
        <v>18363</v>
      </c>
      <c r="U312" s="28" t="s">
        <v>18363</v>
      </c>
    </row>
    <row r="313" spans="1:21" ht="52" customHeight="1" x14ac:dyDescent="0.25">
      <c r="A313" s="21" t="s">
        <v>18364</v>
      </c>
      <c r="B313" s="21" t="s">
        <v>18365</v>
      </c>
      <c r="C313" s="22" t="e">
        <f t="shared" si="42"/>
        <v>#REF!</v>
      </c>
      <c r="D313" s="21" t="s">
        <v>34</v>
      </c>
      <c r="E313" s="21" t="s">
        <v>17839</v>
      </c>
      <c r="F313" s="21" t="s">
        <v>18366</v>
      </c>
      <c r="G313" s="21" t="s">
        <v>18367</v>
      </c>
      <c r="H313" s="23">
        <v>2919</v>
      </c>
      <c r="I313" s="21" t="s">
        <v>16980</v>
      </c>
      <c r="J313" s="24" t="e">
        <f>#REF!/#REF!</f>
        <v>#REF!</v>
      </c>
      <c r="K313" s="25">
        <v>1</v>
      </c>
      <c r="L313" s="26" t="e">
        <f>#REF!</f>
        <v>#REF!</v>
      </c>
      <c r="M313" s="27" t="e">
        <f t="shared" si="43"/>
        <v>#REF!</v>
      </c>
      <c r="N313" s="26" t="e">
        <f t="shared" si="44"/>
        <v>#REF!</v>
      </c>
      <c r="O313" s="21" t="s">
        <v>9646</v>
      </c>
      <c r="P313" s="21" t="s">
        <v>34</v>
      </c>
      <c r="Q313" s="21" t="s">
        <v>16981</v>
      </c>
      <c r="R313" s="21" t="s">
        <v>9649</v>
      </c>
      <c r="S313" s="21">
        <v>307</v>
      </c>
      <c r="T313" s="21" t="s">
        <v>18368</v>
      </c>
      <c r="U313" s="21" t="s">
        <v>18368</v>
      </c>
    </row>
    <row r="314" spans="1:21" ht="52" customHeight="1" x14ac:dyDescent="0.25">
      <c r="A314" s="28" t="s">
        <v>18369</v>
      </c>
      <c r="B314" s="28" t="s">
        <v>18370</v>
      </c>
      <c r="C314" s="22"/>
      <c r="D314" s="28" t="s">
        <v>34</v>
      </c>
      <c r="E314" s="28" t="s">
        <v>17839</v>
      </c>
      <c r="F314" s="28" t="s">
        <v>18371</v>
      </c>
      <c r="G314" s="28" t="s">
        <v>18367</v>
      </c>
      <c r="H314" s="29"/>
      <c r="I314" s="28" t="s">
        <v>16980</v>
      </c>
      <c r="J314" s="30" t="e">
        <f>#REF!/#REF!</f>
        <v>#REF!</v>
      </c>
      <c r="K314" s="31">
        <v>1</v>
      </c>
      <c r="L314" s="32" t="e">
        <f>#REF!</f>
        <v>#REF!</v>
      </c>
      <c r="M314" s="33"/>
      <c r="N314" s="32"/>
      <c r="O314" s="28" t="s">
        <v>9646</v>
      </c>
      <c r="P314" s="28" t="s">
        <v>34</v>
      </c>
      <c r="Q314" s="28" t="s">
        <v>17109</v>
      </c>
      <c r="R314" s="28" t="s">
        <v>9649</v>
      </c>
      <c r="S314" s="28">
        <v>308</v>
      </c>
      <c r="T314" s="28" t="s">
        <v>18372</v>
      </c>
      <c r="U314" s="28" t="s">
        <v>18372</v>
      </c>
    </row>
    <row r="315" spans="1:21" ht="52" customHeight="1" x14ac:dyDescent="0.25">
      <c r="A315" s="21" t="s">
        <v>18373</v>
      </c>
      <c r="B315" s="21" t="s">
        <v>18374</v>
      </c>
      <c r="C315" s="22"/>
      <c r="D315" s="21" t="s">
        <v>34</v>
      </c>
      <c r="E315" s="21" t="s">
        <v>16985</v>
      </c>
      <c r="F315" s="21" t="s">
        <v>18375</v>
      </c>
      <c r="G315" s="21" t="s">
        <v>17438</v>
      </c>
      <c r="H315" s="23"/>
      <c r="I315" s="21" t="s">
        <v>16980</v>
      </c>
      <c r="J315" s="24" t="e">
        <f>#REF!/#REF!</f>
        <v>#REF!</v>
      </c>
      <c r="K315" s="25">
        <v>1</v>
      </c>
      <c r="L315" s="26" t="e">
        <f>#REF!</f>
        <v>#REF!</v>
      </c>
      <c r="M315" s="27"/>
      <c r="N315" s="26"/>
      <c r="O315" s="21" t="s">
        <v>9646</v>
      </c>
      <c r="P315" s="21" t="s">
        <v>34</v>
      </c>
      <c r="Q315" s="21" t="s">
        <v>18376</v>
      </c>
      <c r="R315" s="21" t="s">
        <v>9649</v>
      </c>
      <c r="S315" s="21">
        <v>309</v>
      </c>
      <c r="T315" s="21" t="s">
        <v>18377</v>
      </c>
      <c r="U315" s="21" t="s">
        <v>18377</v>
      </c>
    </row>
    <row r="316" spans="1:21" ht="52" customHeight="1" x14ac:dyDescent="0.25">
      <c r="A316" s="28" t="s">
        <v>18378</v>
      </c>
      <c r="B316" s="28" t="s">
        <v>18379</v>
      </c>
      <c r="C316" s="22"/>
      <c r="D316" s="28" t="s">
        <v>34</v>
      </c>
      <c r="E316" s="28" t="s">
        <v>17679</v>
      </c>
      <c r="F316" s="28" t="s">
        <v>18380</v>
      </c>
      <c r="G316" s="28" t="s">
        <v>18381</v>
      </c>
      <c r="H316" s="29"/>
      <c r="I316" s="28" t="s">
        <v>16980</v>
      </c>
      <c r="J316" s="30" t="e">
        <f>#REF!/#REF!</f>
        <v>#REF!</v>
      </c>
      <c r="K316" s="31">
        <v>1</v>
      </c>
      <c r="L316" s="32" t="e">
        <f>#REF!</f>
        <v>#REF!</v>
      </c>
      <c r="M316" s="33"/>
      <c r="N316" s="32"/>
      <c r="O316" s="28" t="s">
        <v>9646</v>
      </c>
      <c r="P316" s="28" t="s">
        <v>34</v>
      </c>
      <c r="Q316" s="28" t="s">
        <v>18382</v>
      </c>
      <c r="R316" s="28" t="s">
        <v>9649</v>
      </c>
      <c r="S316" s="28">
        <v>310</v>
      </c>
      <c r="T316" s="28" t="s">
        <v>18383</v>
      </c>
      <c r="U316" s="28" t="s">
        <v>18383</v>
      </c>
    </row>
    <row r="317" spans="1:21" ht="52" customHeight="1" x14ac:dyDescent="0.25">
      <c r="A317" s="21" t="s">
        <v>18384</v>
      </c>
      <c r="B317" s="21" t="s">
        <v>18385</v>
      </c>
      <c r="C317" s="22"/>
      <c r="D317" s="21" t="s">
        <v>34</v>
      </c>
      <c r="E317" s="21" t="s">
        <v>18180</v>
      </c>
      <c r="F317" s="21" t="s">
        <v>18386</v>
      </c>
      <c r="G317" s="21" t="s">
        <v>18182</v>
      </c>
      <c r="H317" s="23"/>
      <c r="I317" s="21" t="s">
        <v>16980</v>
      </c>
      <c r="J317" s="24" t="e">
        <f>#REF!/#REF!</f>
        <v>#REF!</v>
      </c>
      <c r="K317" s="25">
        <v>1</v>
      </c>
      <c r="L317" s="26" t="e">
        <f>#REF!</f>
        <v>#REF!</v>
      </c>
      <c r="M317" s="27"/>
      <c r="N317" s="26"/>
      <c r="O317" s="21" t="s">
        <v>9646</v>
      </c>
      <c r="P317" s="21" t="s">
        <v>34</v>
      </c>
      <c r="Q317" s="21" t="s">
        <v>18387</v>
      </c>
      <c r="R317" s="21" t="s">
        <v>9649</v>
      </c>
      <c r="S317" s="21">
        <v>311</v>
      </c>
      <c r="T317" s="21" t="s">
        <v>18388</v>
      </c>
      <c r="U317" s="21" t="s">
        <v>18388</v>
      </c>
    </row>
    <row r="318" spans="1:21" ht="52" customHeight="1" x14ac:dyDescent="0.25">
      <c r="A318" s="28" t="s">
        <v>18389</v>
      </c>
      <c r="B318" s="28" t="s">
        <v>18390</v>
      </c>
      <c r="C318" s="22" t="e">
        <f t="shared" ref="C318:C325" si="45">N318*10</f>
        <v>#REF!</v>
      </c>
      <c r="D318" s="28" t="s">
        <v>34</v>
      </c>
      <c r="E318" s="28" t="s">
        <v>16985</v>
      </c>
      <c r="F318" s="28" t="s">
        <v>18391</v>
      </c>
      <c r="G318" s="28" t="s">
        <v>18392</v>
      </c>
      <c r="H318" s="29">
        <v>1380</v>
      </c>
      <c r="I318" s="28" t="s">
        <v>16980</v>
      </c>
      <c r="J318" s="30" t="e">
        <f>#REF!/#REF!</f>
        <v>#REF!</v>
      </c>
      <c r="K318" s="31">
        <v>1</v>
      </c>
      <c r="L318" s="32" t="e">
        <f>#REF!</f>
        <v>#REF!</v>
      </c>
      <c r="M318" s="33" t="e">
        <f t="shared" ref="M318:M325" si="46">H318*J318*(1+K318)</f>
        <v>#REF!</v>
      </c>
      <c r="N318" s="32" t="e">
        <f t="shared" ref="N318:N325" si="47">ROUND(M318*L318,-4)</f>
        <v>#REF!</v>
      </c>
      <c r="O318" s="28" t="s">
        <v>9646</v>
      </c>
      <c r="P318" s="28" t="s">
        <v>34</v>
      </c>
      <c r="Q318" s="28" t="s">
        <v>17766</v>
      </c>
      <c r="R318" s="28" t="s">
        <v>9649</v>
      </c>
      <c r="S318" s="28">
        <v>312</v>
      </c>
      <c r="T318" s="28" t="s">
        <v>18393</v>
      </c>
      <c r="U318" s="28" t="s">
        <v>18393</v>
      </c>
    </row>
    <row r="319" spans="1:21" ht="52" customHeight="1" x14ac:dyDescent="0.25">
      <c r="A319" s="21" t="s">
        <v>18394</v>
      </c>
      <c r="B319" s="21" t="s">
        <v>18395</v>
      </c>
      <c r="C319" s="22" t="e">
        <f t="shared" si="45"/>
        <v>#REF!</v>
      </c>
      <c r="D319" s="21" t="s">
        <v>34</v>
      </c>
      <c r="E319" s="21" t="s">
        <v>17757</v>
      </c>
      <c r="F319" s="21" t="s">
        <v>18396</v>
      </c>
      <c r="G319" s="21" t="s">
        <v>18397</v>
      </c>
      <c r="H319" s="23">
        <v>1487</v>
      </c>
      <c r="I319" s="21" t="s">
        <v>16980</v>
      </c>
      <c r="J319" s="24" t="e">
        <f>#REF!/#REF!</f>
        <v>#REF!</v>
      </c>
      <c r="K319" s="25">
        <v>1</v>
      </c>
      <c r="L319" s="26" t="e">
        <f>#REF!</f>
        <v>#REF!</v>
      </c>
      <c r="M319" s="27" t="e">
        <f t="shared" si="46"/>
        <v>#REF!</v>
      </c>
      <c r="N319" s="26" t="e">
        <f t="shared" si="47"/>
        <v>#REF!</v>
      </c>
      <c r="O319" s="21" t="s">
        <v>9646</v>
      </c>
      <c r="P319" s="21" t="s">
        <v>34</v>
      </c>
      <c r="Q319" s="21" t="s">
        <v>17766</v>
      </c>
      <c r="R319" s="21" t="s">
        <v>9649</v>
      </c>
      <c r="S319" s="21">
        <v>313</v>
      </c>
      <c r="T319" s="21" t="s">
        <v>18398</v>
      </c>
      <c r="U319" s="21" t="s">
        <v>18398</v>
      </c>
    </row>
    <row r="320" spans="1:21" ht="52" customHeight="1" x14ac:dyDescent="0.25">
      <c r="A320" s="28" t="s">
        <v>18399</v>
      </c>
      <c r="B320" s="28" t="s">
        <v>18400</v>
      </c>
      <c r="C320" s="22" t="e">
        <f t="shared" si="45"/>
        <v>#REF!</v>
      </c>
      <c r="D320" s="28" t="s">
        <v>34</v>
      </c>
      <c r="E320" s="28" t="s">
        <v>17757</v>
      </c>
      <c r="F320" s="28" t="s">
        <v>18401</v>
      </c>
      <c r="G320" s="28" t="s">
        <v>18402</v>
      </c>
      <c r="H320" s="29">
        <v>1302</v>
      </c>
      <c r="I320" s="28" t="s">
        <v>16980</v>
      </c>
      <c r="J320" s="30" t="e">
        <f>#REF!/#REF!</f>
        <v>#REF!</v>
      </c>
      <c r="K320" s="31">
        <v>1</v>
      </c>
      <c r="L320" s="32" t="e">
        <f>#REF!</f>
        <v>#REF!</v>
      </c>
      <c r="M320" s="33" t="e">
        <f t="shared" si="46"/>
        <v>#REF!</v>
      </c>
      <c r="N320" s="32" t="e">
        <f t="shared" si="47"/>
        <v>#REF!</v>
      </c>
      <c r="O320" s="28" t="s">
        <v>9646</v>
      </c>
      <c r="P320" s="28" t="s">
        <v>34</v>
      </c>
      <c r="Q320" s="28" t="s">
        <v>18403</v>
      </c>
      <c r="R320" s="28" t="s">
        <v>9649</v>
      </c>
      <c r="S320" s="28">
        <v>314</v>
      </c>
      <c r="T320" s="28" t="s">
        <v>18404</v>
      </c>
      <c r="U320" s="28" t="s">
        <v>18404</v>
      </c>
    </row>
    <row r="321" spans="1:21" ht="52" customHeight="1" x14ac:dyDescent="0.25">
      <c r="A321" s="21" t="s">
        <v>18405</v>
      </c>
      <c r="B321" s="21" t="s">
        <v>18406</v>
      </c>
      <c r="C321" s="22" t="e">
        <f t="shared" si="45"/>
        <v>#REF!</v>
      </c>
      <c r="D321" s="21" t="s">
        <v>34</v>
      </c>
      <c r="E321" s="21" t="s">
        <v>17757</v>
      </c>
      <c r="F321" s="21" t="s">
        <v>18407</v>
      </c>
      <c r="G321" s="21" t="s">
        <v>18408</v>
      </c>
      <c r="H321" s="23">
        <v>920</v>
      </c>
      <c r="I321" s="21" t="s">
        <v>16980</v>
      </c>
      <c r="J321" s="24" t="e">
        <f>#REF!/#REF!</f>
        <v>#REF!</v>
      </c>
      <c r="K321" s="25">
        <v>1</v>
      </c>
      <c r="L321" s="26" t="e">
        <f>#REF!</f>
        <v>#REF!</v>
      </c>
      <c r="M321" s="27" t="e">
        <f t="shared" si="46"/>
        <v>#REF!</v>
      </c>
      <c r="N321" s="26" t="e">
        <f t="shared" si="47"/>
        <v>#REF!</v>
      </c>
      <c r="O321" s="21" t="s">
        <v>9646</v>
      </c>
      <c r="P321" s="21" t="s">
        <v>34</v>
      </c>
      <c r="Q321" s="21" t="s">
        <v>17766</v>
      </c>
      <c r="R321" s="21" t="s">
        <v>9649</v>
      </c>
      <c r="S321" s="21">
        <v>315</v>
      </c>
      <c r="T321" s="21" t="s">
        <v>18409</v>
      </c>
      <c r="U321" s="21" t="s">
        <v>18409</v>
      </c>
    </row>
    <row r="322" spans="1:21" ht="52" customHeight="1" x14ac:dyDescent="0.25">
      <c r="A322" s="28" t="s">
        <v>18410</v>
      </c>
      <c r="B322" s="28" t="s">
        <v>18411</v>
      </c>
      <c r="C322" s="22" t="e">
        <f t="shared" si="45"/>
        <v>#REF!</v>
      </c>
      <c r="D322" s="28" t="s">
        <v>34</v>
      </c>
      <c r="E322" s="28" t="s">
        <v>17679</v>
      </c>
      <c r="F322" s="28" t="s">
        <v>18412</v>
      </c>
      <c r="G322" s="28" t="s">
        <v>18413</v>
      </c>
      <c r="H322" s="29">
        <v>918</v>
      </c>
      <c r="I322" s="28" t="s">
        <v>16980</v>
      </c>
      <c r="J322" s="30" t="e">
        <f>#REF!/#REF!</f>
        <v>#REF!</v>
      </c>
      <c r="K322" s="31">
        <v>1</v>
      </c>
      <c r="L322" s="32" t="e">
        <f>#REF!</f>
        <v>#REF!</v>
      </c>
      <c r="M322" s="33" t="e">
        <f t="shared" si="46"/>
        <v>#REF!</v>
      </c>
      <c r="N322" s="32" t="e">
        <f t="shared" si="47"/>
        <v>#REF!</v>
      </c>
      <c r="O322" s="28" t="s">
        <v>9646</v>
      </c>
      <c r="P322" s="28" t="s">
        <v>34</v>
      </c>
      <c r="Q322" s="28" t="s">
        <v>17766</v>
      </c>
      <c r="R322" s="28" t="s">
        <v>9649</v>
      </c>
      <c r="S322" s="28">
        <v>316</v>
      </c>
      <c r="T322" s="28" t="s">
        <v>18414</v>
      </c>
      <c r="U322" s="28" t="s">
        <v>18414</v>
      </c>
    </row>
    <row r="323" spans="1:21" ht="52" customHeight="1" x14ac:dyDescent="0.25">
      <c r="A323" s="21" t="s">
        <v>18415</v>
      </c>
      <c r="B323" s="21" t="s">
        <v>18416</v>
      </c>
      <c r="C323" s="22" t="e">
        <f t="shared" si="45"/>
        <v>#REF!</v>
      </c>
      <c r="D323" s="21" t="s">
        <v>34</v>
      </c>
      <c r="E323" s="21" t="s">
        <v>17179</v>
      </c>
      <c r="F323" s="21" t="s">
        <v>18417</v>
      </c>
      <c r="G323" s="21" t="s">
        <v>18418</v>
      </c>
      <c r="H323" s="23">
        <v>908</v>
      </c>
      <c r="I323" s="21" t="s">
        <v>16980</v>
      </c>
      <c r="J323" s="24" t="e">
        <f>#REF!/#REF!</f>
        <v>#REF!</v>
      </c>
      <c r="K323" s="25">
        <v>1</v>
      </c>
      <c r="L323" s="26" t="e">
        <f>#REF!</f>
        <v>#REF!</v>
      </c>
      <c r="M323" s="27" t="e">
        <f t="shared" si="46"/>
        <v>#REF!</v>
      </c>
      <c r="N323" s="26" t="e">
        <f t="shared" si="47"/>
        <v>#REF!</v>
      </c>
      <c r="O323" s="21" t="s">
        <v>9646</v>
      </c>
      <c r="P323" s="21" t="s">
        <v>34</v>
      </c>
      <c r="Q323" s="21" t="s">
        <v>17766</v>
      </c>
      <c r="R323" s="21" t="s">
        <v>9649</v>
      </c>
      <c r="S323" s="21">
        <v>317</v>
      </c>
      <c r="T323" s="21" t="s">
        <v>18419</v>
      </c>
      <c r="U323" s="21" t="s">
        <v>18419</v>
      </c>
    </row>
    <row r="324" spans="1:21" ht="52" customHeight="1" x14ac:dyDescent="0.25">
      <c r="A324" s="28" t="s">
        <v>18420</v>
      </c>
      <c r="B324" s="28" t="s">
        <v>18421</v>
      </c>
      <c r="C324" s="22" t="e">
        <f t="shared" si="45"/>
        <v>#REF!</v>
      </c>
      <c r="D324" s="28" t="s">
        <v>34</v>
      </c>
      <c r="E324" s="28" t="s">
        <v>16985</v>
      </c>
      <c r="F324" s="28" t="s">
        <v>18422</v>
      </c>
      <c r="G324" s="28" t="s">
        <v>18423</v>
      </c>
      <c r="H324" s="29">
        <v>1593</v>
      </c>
      <c r="I324" s="28" t="s">
        <v>16980</v>
      </c>
      <c r="J324" s="30" t="e">
        <f>#REF!/#REF!</f>
        <v>#REF!</v>
      </c>
      <c r="K324" s="31">
        <v>1</v>
      </c>
      <c r="L324" s="32" t="e">
        <f>#REF!</f>
        <v>#REF!</v>
      </c>
      <c r="M324" s="33" t="e">
        <f t="shared" si="46"/>
        <v>#REF!</v>
      </c>
      <c r="N324" s="32" t="e">
        <f t="shared" si="47"/>
        <v>#REF!</v>
      </c>
      <c r="O324" s="28" t="s">
        <v>9646</v>
      </c>
      <c r="P324" s="28" t="s">
        <v>34</v>
      </c>
      <c r="Q324" s="28" t="s">
        <v>17766</v>
      </c>
      <c r="R324" s="28" t="s">
        <v>9649</v>
      </c>
      <c r="S324" s="28">
        <v>318</v>
      </c>
      <c r="T324" s="28" t="s">
        <v>18424</v>
      </c>
      <c r="U324" s="28" t="s">
        <v>18424</v>
      </c>
    </row>
    <row r="325" spans="1:21" ht="52" customHeight="1" x14ac:dyDescent="0.25">
      <c r="A325" s="21" t="s">
        <v>18425</v>
      </c>
      <c r="B325" s="21" t="s">
        <v>18426</v>
      </c>
      <c r="C325" s="22" t="e">
        <f t="shared" si="45"/>
        <v>#REF!</v>
      </c>
      <c r="D325" s="21" t="s">
        <v>34</v>
      </c>
      <c r="E325" s="21" t="s">
        <v>17143</v>
      </c>
      <c r="F325" s="21" t="s">
        <v>18427</v>
      </c>
      <c r="G325" s="21" t="s">
        <v>18248</v>
      </c>
      <c r="H325" s="23">
        <v>1307</v>
      </c>
      <c r="I325" s="21" t="s">
        <v>16980</v>
      </c>
      <c r="J325" s="24" t="e">
        <f>#REF!/#REF!</f>
        <v>#REF!</v>
      </c>
      <c r="K325" s="25">
        <v>1</v>
      </c>
      <c r="L325" s="26" t="e">
        <f>#REF!</f>
        <v>#REF!</v>
      </c>
      <c r="M325" s="27" t="e">
        <f t="shared" si="46"/>
        <v>#REF!</v>
      </c>
      <c r="N325" s="26" t="e">
        <f t="shared" si="47"/>
        <v>#REF!</v>
      </c>
      <c r="O325" s="21" t="s">
        <v>9646</v>
      </c>
      <c r="P325" s="21" t="s">
        <v>34</v>
      </c>
      <c r="Q325" s="21" t="s">
        <v>16981</v>
      </c>
      <c r="R325" s="21" t="s">
        <v>9649</v>
      </c>
      <c r="S325" s="21">
        <v>319</v>
      </c>
      <c r="T325" s="21" t="s">
        <v>18428</v>
      </c>
      <c r="U325" s="21" t="s">
        <v>18428</v>
      </c>
    </row>
    <row r="326" spans="1:21" ht="52" customHeight="1" x14ac:dyDescent="0.25">
      <c r="A326" s="28" t="s">
        <v>18429</v>
      </c>
      <c r="B326" s="28" t="s">
        <v>18430</v>
      </c>
      <c r="C326" s="22"/>
      <c r="D326" s="28" t="s">
        <v>34</v>
      </c>
      <c r="E326" s="28" t="s">
        <v>17143</v>
      </c>
      <c r="F326" s="28" t="s">
        <v>18431</v>
      </c>
      <c r="G326" s="28" t="s">
        <v>18248</v>
      </c>
      <c r="H326" s="29"/>
      <c r="I326" s="28" t="s">
        <v>16980</v>
      </c>
      <c r="J326" s="30" t="e">
        <f>#REF!/#REF!</f>
        <v>#REF!</v>
      </c>
      <c r="K326" s="31">
        <v>1</v>
      </c>
      <c r="L326" s="32" t="e">
        <f>#REF!</f>
        <v>#REF!</v>
      </c>
      <c r="M326" s="33"/>
      <c r="N326" s="32"/>
      <c r="O326" s="28" t="s">
        <v>9646</v>
      </c>
      <c r="P326" s="28" t="s">
        <v>34</v>
      </c>
      <c r="Q326" s="28" t="s">
        <v>18432</v>
      </c>
      <c r="R326" s="28" t="s">
        <v>9649</v>
      </c>
      <c r="S326" s="28">
        <v>320</v>
      </c>
      <c r="T326" s="28" t="s">
        <v>18433</v>
      </c>
      <c r="U326" s="28" t="s">
        <v>18433</v>
      </c>
    </row>
    <row r="327" spans="1:21" ht="52" customHeight="1" x14ac:dyDescent="0.25">
      <c r="A327" s="21" t="s">
        <v>18434</v>
      </c>
      <c r="B327" s="21" t="s">
        <v>18435</v>
      </c>
      <c r="C327" s="22"/>
      <c r="D327" s="21" t="s">
        <v>34</v>
      </c>
      <c r="E327" s="21" t="s">
        <v>16985</v>
      </c>
      <c r="F327" s="21" t="s">
        <v>18436</v>
      </c>
      <c r="G327" s="21" t="s">
        <v>17438</v>
      </c>
      <c r="H327" s="23"/>
      <c r="I327" s="21" t="s">
        <v>16980</v>
      </c>
      <c r="J327" s="24" t="e">
        <f>#REF!/#REF!</f>
        <v>#REF!</v>
      </c>
      <c r="K327" s="25">
        <v>1</v>
      </c>
      <c r="L327" s="26" t="e">
        <f>#REF!</f>
        <v>#REF!</v>
      </c>
      <c r="M327" s="27"/>
      <c r="N327" s="26"/>
      <c r="O327" s="21" t="s">
        <v>9646</v>
      </c>
      <c r="P327" s="21" t="s">
        <v>34</v>
      </c>
      <c r="Q327" s="21" t="s">
        <v>17439</v>
      </c>
      <c r="R327" s="21" t="s">
        <v>9649</v>
      </c>
      <c r="S327" s="21">
        <v>321</v>
      </c>
      <c r="T327" s="21" t="s">
        <v>18437</v>
      </c>
      <c r="U327" s="21" t="s">
        <v>18437</v>
      </c>
    </row>
    <row r="328" spans="1:21" ht="52" customHeight="1" x14ac:dyDescent="0.25">
      <c r="A328" s="28" t="s">
        <v>18438</v>
      </c>
      <c r="B328" s="28" t="s">
        <v>18439</v>
      </c>
      <c r="C328" s="22"/>
      <c r="D328" s="28" t="s">
        <v>34</v>
      </c>
      <c r="E328" s="28" t="s">
        <v>17679</v>
      </c>
      <c r="F328" s="28" t="s">
        <v>18440</v>
      </c>
      <c r="G328" s="28" t="s">
        <v>18441</v>
      </c>
      <c r="H328" s="29"/>
      <c r="I328" s="28" t="s">
        <v>16980</v>
      </c>
      <c r="J328" s="30" t="e">
        <f>#REF!/#REF!</f>
        <v>#REF!</v>
      </c>
      <c r="K328" s="31">
        <v>1</v>
      </c>
      <c r="L328" s="32" t="e">
        <f>#REF!</f>
        <v>#REF!</v>
      </c>
      <c r="M328" s="33"/>
      <c r="N328" s="32"/>
      <c r="O328" s="28" t="s">
        <v>9646</v>
      </c>
      <c r="P328" s="28" t="s">
        <v>34</v>
      </c>
      <c r="Q328" s="28" t="s">
        <v>18442</v>
      </c>
      <c r="R328" s="28" t="s">
        <v>9649</v>
      </c>
      <c r="S328" s="28">
        <v>322</v>
      </c>
      <c r="T328" s="28" t="s">
        <v>18443</v>
      </c>
      <c r="U328" s="28" t="s">
        <v>18443</v>
      </c>
    </row>
    <row r="329" spans="1:21" ht="52" customHeight="1" x14ac:dyDescent="0.25">
      <c r="A329" s="21" t="s">
        <v>18444</v>
      </c>
      <c r="B329" s="21" t="s">
        <v>18445</v>
      </c>
      <c r="C329" s="22" t="e">
        <f>N329*10</f>
        <v>#REF!</v>
      </c>
      <c r="D329" s="21" t="s">
        <v>34</v>
      </c>
      <c r="E329" s="21" t="s">
        <v>17464</v>
      </c>
      <c r="F329" s="21" t="s">
        <v>18446</v>
      </c>
      <c r="G329" s="21" t="s">
        <v>18447</v>
      </c>
      <c r="H329" s="23">
        <v>1168</v>
      </c>
      <c r="I329" s="21" t="s">
        <v>16980</v>
      </c>
      <c r="J329" s="24" t="e">
        <f>#REF!/#REF!</f>
        <v>#REF!</v>
      </c>
      <c r="K329" s="25">
        <v>1</v>
      </c>
      <c r="L329" s="26" t="e">
        <f>#REF!</f>
        <v>#REF!</v>
      </c>
      <c r="M329" s="27" t="e">
        <f>H329*J329*(1+K329)</f>
        <v>#REF!</v>
      </c>
      <c r="N329" s="26" t="e">
        <f>ROUND(M329*L329,-4)</f>
        <v>#REF!</v>
      </c>
      <c r="O329" s="21" t="s">
        <v>9646</v>
      </c>
      <c r="P329" s="21" t="s">
        <v>34</v>
      </c>
      <c r="Q329" s="21" t="s">
        <v>16981</v>
      </c>
      <c r="R329" s="21" t="s">
        <v>9649</v>
      </c>
      <c r="S329" s="21">
        <v>323</v>
      </c>
      <c r="T329" s="21" t="s">
        <v>18448</v>
      </c>
      <c r="U329" s="21" t="s">
        <v>18448</v>
      </c>
    </row>
    <row r="330" spans="1:21" ht="52" customHeight="1" x14ac:dyDescent="0.25">
      <c r="A330" s="28" t="s">
        <v>18449</v>
      </c>
      <c r="B330" s="28" t="s">
        <v>18450</v>
      </c>
      <c r="C330" s="22" t="e">
        <f>N330*10</f>
        <v>#REF!</v>
      </c>
      <c r="D330" s="28" t="s">
        <v>34</v>
      </c>
      <c r="E330" s="28" t="s">
        <v>17757</v>
      </c>
      <c r="F330" s="28" t="s">
        <v>18451</v>
      </c>
      <c r="G330" s="28" t="s">
        <v>18452</v>
      </c>
      <c r="H330" s="29">
        <v>1930</v>
      </c>
      <c r="I330" s="28" t="s">
        <v>16980</v>
      </c>
      <c r="J330" s="30" t="e">
        <f>#REF!/#REF!</f>
        <v>#REF!</v>
      </c>
      <c r="K330" s="31">
        <v>1</v>
      </c>
      <c r="L330" s="32" t="e">
        <f>#REF!</f>
        <v>#REF!</v>
      </c>
      <c r="M330" s="33" t="e">
        <f>H330*J330*(1+K330)</f>
        <v>#REF!</v>
      </c>
      <c r="N330" s="32" t="e">
        <f>ROUND(M330*L330,-4)</f>
        <v>#REF!</v>
      </c>
      <c r="O330" s="28" t="s">
        <v>9646</v>
      </c>
      <c r="P330" s="28" t="s">
        <v>34</v>
      </c>
      <c r="Q330" s="28" t="s">
        <v>17809</v>
      </c>
      <c r="R330" s="28" t="s">
        <v>9649</v>
      </c>
      <c r="S330" s="28">
        <v>324</v>
      </c>
      <c r="T330" s="28" t="s">
        <v>18453</v>
      </c>
      <c r="U330" s="28" t="s">
        <v>18453</v>
      </c>
    </row>
    <row r="331" spans="1:21" ht="52" customHeight="1" x14ac:dyDescent="0.25">
      <c r="A331" s="21" t="s">
        <v>18454</v>
      </c>
      <c r="B331" s="21" t="s">
        <v>18455</v>
      </c>
      <c r="C331" s="22" t="e">
        <f>N331*10</f>
        <v>#REF!</v>
      </c>
      <c r="D331" s="21" t="s">
        <v>34</v>
      </c>
      <c r="E331" s="21" t="s">
        <v>17839</v>
      </c>
      <c r="F331" s="21" t="s">
        <v>18456</v>
      </c>
      <c r="G331" s="21" t="s">
        <v>18457</v>
      </c>
      <c r="H331" s="23">
        <v>10198</v>
      </c>
      <c r="I331" s="21" t="s">
        <v>16980</v>
      </c>
      <c r="J331" s="24" t="e">
        <f>#REF!/#REF!</f>
        <v>#REF!</v>
      </c>
      <c r="K331" s="25">
        <v>1</v>
      </c>
      <c r="L331" s="26" t="e">
        <f>#REF!</f>
        <v>#REF!</v>
      </c>
      <c r="M331" s="27" t="e">
        <f>H331*J331*(1+K331)</f>
        <v>#REF!</v>
      </c>
      <c r="N331" s="26" t="e">
        <f>ROUND(M331*L331,-4)</f>
        <v>#REF!</v>
      </c>
      <c r="O331" s="21" t="s">
        <v>9646</v>
      </c>
      <c r="P331" s="21" t="s">
        <v>34</v>
      </c>
      <c r="Q331" s="21" t="s">
        <v>16981</v>
      </c>
      <c r="R331" s="21" t="s">
        <v>9649</v>
      </c>
      <c r="S331" s="21">
        <v>325</v>
      </c>
      <c r="T331" s="21" t="s">
        <v>18458</v>
      </c>
      <c r="U331" s="21" t="s">
        <v>18458</v>
      </c>
    </row>
    <row r="332" spans="1:21" ht="52" customHeight="1" x14ac:dyDescent="0.25">
      <c r="A332" s="28" t="s">
        <v>18459</v>
      </c>
      <c r="B332" s="28" t="s">
        <v>18460</v>
      </c>
      <c r="C332" s="22" t="e">
        <f>N332*10</f>
        <v>#REF!</v>
      </c>
      <c r="D332" s="28" t="s">
        <v>34</v>
      </c>
      <c r="E332" s="28" t="s">
        <v>17839</v>
      </c>
      <c r="F332" s="28" t="s">
        <v>18461</v>
      </c>
      <c r="G332" s="28" t="s">
        <v>18462</v>
      </c>
      <c r="H332" s="29">
        <v>829</v>
      </c>
      <c r="I332" s="28" t="s">
        <v>16980</v>
      </c>
      <c r="J332" s="30" t="e">
        <f>#REF!/#REF!</f>
        <v>#REF!</v>
      </c>
      <c r="K332" s="31">
        <v>1</v>
      </c>
      <c r="L332" s="32" t="e">
        <f>#REF!</f>
        <v>#REF!</v>
      </c>
      <c r="M332" s="33" t="e">
        <f>H332*J332*(1+K332)</f>
        <v>#REF!</v>
      </c>
      <c r="N332" s="32" t="e">
        <f>ROUND(M332*L332,-4)</f>
        <v>#REF!</v>
      </c>
      <c r="O332" s="28" t="s">
        <v>9646</v>
      </c>
      <c r="P332" s="28" t="s">
        <v>34</v>
      </c>
      <c r="Q332" s="28" t="s">
        <v>17940</v>
      </c>
      <c r="R332" s="28" t="s">
        <v>9649</v>
      </c>
      <c r="S332" s="28">
        <v>326</v>
      </c>
      <c r="T332" s="28" t="s">
        <v>18463</v>
      </c>
      <c r="U332" s="28" t="s">
        <v>18463</v>
      </c>
    </row>
    <row r="333" spans="1:21" ht="52" customHeight="1" x14ac:dyDescent="0.25">
      <c r="A333" s="21" t="s">
        <v>18464</v>
      </c>
      <c r="B333" s="21" t="s">
        <v>18465</v>
      </c>
      <c r="C333" s="22" t="e">
        <f>N333*10</f>
        <v>#REF!</v>
      </c>
      <c r="D333" s="21" t="s">
        <v>34</v>
      </c>
      <c r="E333" s="21" t="s">
        <v>17839</v>
      </c>
      <c r="F333" s="21" t="s">
        <v>18466</v>
      </c>
      <c r="G333" s="21" t="s">
        <v>18367</v>
      </c>
      <c r="H333" s="23">
        <v>2757</v>
      </c>
      <c r="I333" s="21" t="s">
        <v>16980</v>
      </c>
      <c r="J333" s="24" t="e">
        <f>#REF!/#REF!</f>
        <v>#REF!</v>
      </c>
      <c r="K333" s="25">
        <v>1</v>
      </c>
      <c r="L333" s="26" t="e">
        <f>#REF!</f>
        <v>#REF!</v>
      </c>
      <c r="M333" s="27" t="e">
        <f>H333*J333*(1+K333)</f>
        <v>#REF!</v>
      </c>
      <c r="N333" s="26" t="e">
        <f>ROUND(M333*L333,-4)</f>
        <v>#REF!</v>
      </c>
      <c r="O333" s="21" t="s">
        <v>9646</v>
      </c>
      <c r="P333" s="21" t="s">
        <v>34</v>
      </c>
      <c r="Q333" s="21" t="s">
        <v>16981</v>
      </c>
      <c r="R333" s="21" t="s">
        <v>9649</v>
      </c>
      <c r="S333" s="21">
        <v>327</v>
      </c>
      <c r="T333" s="21" t="s">
        <v>18467</v>
      </c>
      <c r="U333" s="21" t="s">
        <v>18467</v>
      </c>
    </row>
    <row r="334" spans="1:21" ht="52" customHeight="1" x14ac:dyDescent="0.25">
      <c r="A334" s="28" t="s">
        <v>18468</v>
      </c>
      <c r="B334" s="28" t="s">
        <v>18469</v>
      </c>
      <c r="C334" s="22"/>
      <c r="D334" s="28" t="s">
        <v>34</v>
      </c>
      <c r="E334" s="28" t="s">
        <v>16985</v>
      </c>
      <c r="F334" s="28" t="s">
        <v>18470</v>
      </c>
      <c r="G334" s="28" t="s">
        <v>17438</v>
      </c>
      <c r="H334" s="29"/>
      <c r="I334" s="28" t="s">
        <v>16980</v>
      </c>
      <c r="J334" s="30" t="e">
        <f>#REF!/#REF!</f>
        <v>#REF!</v>
      </c>
      <c r="K334" s="31">
        <v>1</v>
      </c>
      <c r="L334" s="32" t="e">
        <f>#REF!</f>
        <v>#REF!</v>
      </c>
      <c r="M334" s="33"/>
      <c r="N334" s="32"/>
      <c r="O334" s="28" t="s">
        <v>9646</v>
      </c>
      <c r="P334" s="28" t="s">
        <v>34</v>
      </c>
      <c r="Q334" s="28" t="s">
        <v>17439</v>
      </c>
      <c r="R334" s="28" t="s">
        <v>9649</v>
      </c>
      <c r="S334" s="28">
        <v>328</v>
      </c>
      <c r="T334" s="28" t="s">
        <v>18471</v>
      </c>
      <c r="U334" s="28" t="s">
        <v>18471</v>
      </c>
    </row>
    <row r="335" spans="1:21" ht="52" customHeight="1" x14ac:dyDescent="0.25">
      <c r="A335" s="21" t="s">
        <v>18472</v>
      </c>
      <c r="B335" s="21" t="s">
        <v>18473</v>
      </c>
      <c r="C335" s="22" t="e">
        <f>N335*10</f>
        <v>#REF!</v>
      </c>
      <c r="D335" s="21" t="s">
        <v>34</v>
      </c>
      <c r="E335" s="21" t="s">
        <v>17613</v>
      </c>
      <c r="F335" s="21" t="s">
        <v>18474</v>
      </c>
      <c r="G335" s="21" t="s">
        <v>18475</v>
      </c>
      <c r="H335" s="23">
        <v>699</v>
      </c>
      <c r="I335" s="21" t="s">
        <v>16980</v>
      </c>
      <c r="J335" s="24" t="e">
        <f>#REF!/#REF!</f>
        <v>#REF!</v>
      </c>
      <c r="K335" s="25">
        <v>1</v>
      </c>
      <c r="L335" s="26" t="e">
        <f>#REF!</f>
        <v>#REF!</v>
      </c>
      <c r="M335" s="27" t="e">
        <f>H335*J335*(1+K335)</f>
        <v>#REF!</v>
      </c>
      <c r="N335" s="26" t="e">
        <f>ROUND(M335*L335,-4)</f>
        <v>#REF!</v>
      </c>
      <c r="O335" s="21" t="s">
        <v>9646</v>
      </c>
      <c r="P335" s="21" t="s">
        <v>34</v>
      </c>
      <c r="Q335" s="21" t="s">
        <v>16981</v>
      </c>
      <c r="R335" s="21" t="s">
        <v>9649</v>
      </c>
      <c r="S335" s="21">
        <v>329</v>
      </c>
      <c r="T335" s="21" t="s">
        <v>18476</v>
      </c>
      <c r="U335" s="21" t="s">
        <v>18476</v>
      </c>
    </row>
    <row r="336" spans="1:21" ht="52" customHeight="1" x14ac:dyDescent="0.25">
      <c r="A336" s="28" t="s">
        <v>18477</v>
      </c>
      <c r="B336" s="28" t="s">
        <v>18478</v>
      </c>
      <c r="C336" s="22" t="e">
        <f>N336*10</f>
        <v>#REF!</v>
      </c>
      <c r="D336" s="28" t="s">
        <v>34</v>
      </c>
      <c r="E336" s="28" t="s">
        <v>17613</v>
      </c>
      <c r="F336" s="28" t="s">
        <v>18479</v>
      </c>
      <c r="G336" s="28" t="s">
        <v>18475</v>
      </c>
      <c r="H336" s="29">
        <v>699</v>
      </c>
      <c r="I336" s="28" t="s">
        <v>16980</v>
      </c>
      <c r="J336" s="30" t="e">
        <f>#REF!/#REF!</f>
        <v>#REF!</v>
      </c>
      <c r="K336" s="31">
        <v>1</v>
      </c>
      <c r="L336" s="32" t="e">
        <f>#REF!</f>
        <v>#REF!</v>
      </c>
      <c r="M336" s="33" t="e">
        <f>H336*J336*(1+K336)</f>
        <v>#REF!</v>
      </c>
      <c r="N336" s="32" t="e">
        <f>ROUND(M336*L336,-4)</f>
        <v>#REF!</v>
      </c>
      <c r="O336" s="28" t="s">
        <v>9646</v>
      </c>
      <c r="P336" s="28" t="s">
        <v>34</v>
      </c>
      <c r="Q336" s="28" t="s">
        <v>16981</v>
      </c>
      <c r="R336" s="28" t="s">
        <v>9649</v>
      </c>
      <c r="S336" s="28">
        <v>330</v>
      </c>
      <c r="T336" s="28" t="s">
        <v>18480</v>
      </c>
      <c r="U336" s="28" t="s">
        <v>18480</v>
      </c>
    </row>
    <row r="337" spans="1:21" ht="52" customHeight="1" x14ac:dyDescent="0.25">
      <c r="A337" s="21" t="s">
        <v>18481</v>
      </c>
      <c r="B337" s="21" t="s">
        <v>18482</v>
      </c>
      <c r="C337" s="22" t="e">
        <f>N337*10</f>
        <v>#REF!</v>
      </c>
      <c r="D337" s="21" t="s">
        <v>34</v>
      </c>
      <c r="E337" s="21" t="s">
        <v>17613</v>
      </c>
      <c r="F337" s="21" t="s">
        <v>18483</v>
      </c>
      <c r="G337" s="21" t="s">
        <v>18475</v>
      </c>
      <c r="H337" s="23">
        <v>962</v>
      </c>
      <c r="I337" s="21" t="s">
        <v>16980</v>
      </c>
      <c r="J337" s="24" t="e">
        <f>#REF!/#REF!</f>
        <v>#REF!</v>
      </c>
      <c r="K337" s="25">
        <v>1</v>
      </c>
      <c r="L337" s="26" t="e">
        <f>#REF!</f>
        <v>#REF!</v>
      </c>
      <c r="M337" s="27" t="e">
        <f>H337*J337*(1+K337)</f>
        <v>#REF!</v>
      </c>
      <c r="N337" s="26" t="e">
        <f>ROUND(M337*L337,-4)</f>
        <v>#REF!</v>
      </c>
      <c r="O337" s="21" t="s">
        <v>9646</v>
      </c>
      <c r="P337" s="21" t="s">
        <v>34</v>
      </c>
      <c r="Q337" s="21" t="s">
        <v>17572</v>
      </c>
      <c r="R337" s="21" t="s">
        <v>9649</v>
      </c>
      <c r="S337" s="21">
        <v>331</v>
      </c>
      <c r="T337" s="21" t="s">
        <v>18484</v>
      </c>
      <c r="U337" s="21" t="s">
        <v>18484</v>
      </c>
    </row>
    <row r="338" spans="1:21" ht="52" customHeight="1" x14ac:dyDescent="0.25">
      <c r="A338" s="28" t="s">
        <v>18485</v>
      </c>
      <c r="B338" s="28" t="s">
        <v>18486</v>
      </c>
      <c r="C338" s="22" t="e">
        <f>N338*10</f>
        <v>#REF!</v>
      </c>
      <c r="D338" s="28" t="s">
        <v>34</v>
      </c>
      <c r="E338" s="28" t="s">
        <v>17613</v>
      </c>
      <c r="F338" s="28" t="s">
        <v>18487</v>
      </c>
      <c r="G338" s="28" t="s">
        <v>18475</v>
      </c>
      <c r="H338" s="29">
        <v>699</v>
      </c>
      <c r="I338" s="28" t="s">
        <v>16980</v>
      </c>
      <c r="J338" s="30" t="e">
        <f>#REF!/#REF!</f>
        <v>#REF!</v>
      </c>
      <c r="K338" s="31">
        <v>1</v>
      </c>
      <c r="L338" s="32" t="e">
        <f>#REF!</f>
        <v>#REF!</v>
      </c>
      <c r="M338" s="33" t="e">
        <f>H338*J338*(1+K338)</f>
        <v>#REF!</v>
      </c>
      <c r="N338" s="32" t="e">
        <f>ROUND(M338*L338,-4)</f>
        <v>#REF!</v>
      </c>
      <c r="O338" s="28" t="s">
        <v>9646</v>
      </c>
      <c r="P338" s="28" t="s">
        <v>34</v>
      </c>
      <c r="Q338" s="28" t="s">
        <v>16981</v>
      </c>
      <c r="R338" s="28" t="s">
        <v>9649</v>
      </c>
      <c r="S338" s="28">
        <v>332</v>
      </c>
      <c r="T338" s="28" t="s">
        <v>18488</v>
      </c>
      <c r="U338" s="28" t="s">
        <v>18488</v>
      </c>
    </row>
    <row r="339" spans="1:21" ht="52" customHeight="1" x14ac:dyDescent="0.25">
      <c r="A339" s="21" t="s">
        <v>18489</v>
      </c>
      <c r="B339" s="21" t="s">
        <v>18490</v>
      </c>
      <c r="C339" s="22"/>
      <c r="D339" s="21" t="s">
        <v>34</v>
      </c>
      <c r="E339" s="21" t="s">
        <v>17613</v>
      </c>
      <c r="F339" s="21" t="s">
        <v>18491</v>
      </c>
      <c r="G339" s="21" t="s">
        <v>18492</v>
      </c>
      <c r="H339" s="23"/>
      <c r="I339" s="21" t="s">
        <v>16980</v>
      </c>
      <c r="J339" s="24" t="e">
        <f>#REF!/#REF!</f>
        <v>#REF!</v>
      </c>
      <c r="K339" s="25">
        <v>1</v>
      </c>
      <c r="L339" s="26" t="e">
        <f>#REF!</f>
        <v>#REF!</v>
      </c>
      <c r="M339" s="27"/>
      <c r="N339" s="26"/>
      <c r="O339" s="21" t="s">
        <v>9646</v>
      </c>
      <c r="P339" s="21" t="s">
        <v>34</v>
      </c>
      <c r="Q339" s="21" t="s">
        <v>17439</v>
      </c>
      <c r="R339" s="21" t="s">
        <v>9649</v>
      </c>
      <c r="S339" s="21">
        <v>333</v>
      </c>
      <c r="T339" s="21" t="s">
        <v>18493</v>
      </c>
      <c r="U339" s="21" t="s">
        <v>18493</v>
      </c>
    </row>
    <row r="340" spans="1:21" ht="52" customHeight="1" x14ac:dyDescent="0.25">
      <c r="A340" s="28" t="s">
        <v>18494</v>
      </c>
      <c r="B340" s="28" t="s">
        <v>18495</v>
      </c>
      <c r="C340" s="22" t="e">
        <f>N340*10</f>
        <v>#REF!</v>
      </c>
      <c r="D340" s="28" t="s">
        <v>34</v>
      </c>
      <c r="E340" s="28" t="s">
        <v>17613</v>
      </c>
      <c r="F340" s="28" t="s">
        <v>18496</v>
      </c>
      <c r="G340" s="28" t="s">
        <v>18475</v>
      </c>
      <c r="H340" s="29">
        <v>721</v>
      </c>
      <c r="I340" s="28" t="s">
        <v>16980</v>
      </c>
      <c r="J340" s="30" t="e">
        <f>#REF!/#REF!</f>
        <v>#REF!</v>
      </c>
      <c r="K340" s="31">
        <v>1</v>
      </c>
      <c r="L340" s="32" t="e">
        <f>#REF!</f>
        <v>#REF!</v>
      </c>
      <c r="M340" s="33" t="e">
        <f>H340*J340*(1+K340)</f>
        <v>#REF!</v>
      </c>
      <c r="N340" s="32" t="e">
        <f>ROUND(M340*L340,-4)</f>
        <v>#REF!</v>
      </c>
      <c r="O340" s="28" t="s">
        <v>9646</v>
      </c>
      <c r="P340" s="28" t="s">
        <v>34</v>
      </c>
      <c r="Q340" s="28" t="s">
        <v>16981</v>
      </c>
      <c r="R340" s="28" t="s">
        <v>9649</v>
      </c>
      <c r="S340" s="28">
        <v>334</v>
      </c>
      <c r="T340" s="28" t="s">
        <v>18497</v>
      </c>
      <c r="U340" s="28" t="s">
        <v>18497</v>
      </c>
    </row>
    <row r="341" spans="1:21" ht="52" customHeight="1" x14ac:dyDescent="0.25">
      <c r="A341" s="21" t="s">
        <v>18498</v>
      </c>
      <c r="B341" s="21" t="s">
        <v>18499</v>
      </c>
      <c r="C341" s="22" t="e">
        <f>N341*10</f>
        <v>#REF!</v>
      </c>
      <c r="D341" s="21" t="s">
        <v>34</v>
      </c>
      <c r="E341" s="21" t="s">
        <v>17026</v>
      </c>
      <c r="F341" s="21" t="s">
        <v>18500</v>
      </c>
      <c r="G341" s="21" t="s">
        <v>17263</v>
      </c>
      <c r="H341" s="23">
        <v>563</v>
      </c>
      <c r="I341" s="21" t="s">
        <v>16980</v>
      </c>
      <c r="J341" s="24" t="e">
        <f>#REF!/#REF!</f>
        <v>#REF!</v>
      </c>
      <c r="K341" s="25">
        <v>1</v>
      </c>
      <c r="L341" s="26" t="e">
        <f>#REF!</f>
        <v>#REF!</v>
      </c>
      <c r="M341" s="27" t="e">
        <f>H341*J341*(1+K341)</f>
        <v>#REF!</v>
      </c>
      <c r="N341" s="26" t="e">
        <f>ROUND(M341*L341,-4)</f>
        <v>#REF!</v>
      </c>
      <c r="O341" s="21" t="s">
        <v>9646</v>
      </c>
      <c r="P341" s="21" t="s">
        <v>34</v>
      </c>
      <c r="Q341" s="21" t="s">
        <v>16981</v>
      </c>
      <c r="R341" s="21" t="s">
        <v>9649</v>
      </c>
      <c r="S341" s="21">
        <v>335</v>
      </c>
      <c r="T341" s="21" t="s">
        <v>18501</v>
      </c>
      <c r="U341" s="21" t="s">
        <v>18501</v>
      </c>
    </row>
    <row r="342" spans="1:21" ht="52" customHeight="1" x14ac:dyDescent="0.25">
      <c r="A342" s="28" t="s">
        <v>18502</v>
      </c>
      <c r="B342" s="28" t="s">
        <v>18503</v>
      </c>
      <c r="C342" s="22" t="e">
        <f>N342*10</f>
        <v>#REF!</v>
      </c>
      <c r="D342" s="28" t="s">
        <v>34</v>
      </c>
      <c r="E342" s="28" t="s">
        <v>16990</v>
      </c>
      <c r="F342" s="28" t="s">
        <v>18504</v>
      </c>
      <c r="G342" s="28" t="s">
        <v>16991</v>
      </c>
      <c r="H342" s="29">
        <v>994</v>
      </c>
      <c r="I342" s="28" t="s">
        <v>16980</v>
      </c>
      <c r="J342" s="30" t="e">
        <f>#REF!/#REF!</f>
        <v>#REF!</v>
      </c>
      <c r="K342" s="31">
        <v>1</v>
      </c>
      <c r="L342" s="32" t="e">
        <f>#REF!</f>
        <v>#REF!</v>
      </c>
      <c r="M342" s="33" t="e">
        <f>H342*J342*(1+K342)</f>
        <v>#REF!</v>
      </c>
      <c r="N342" s="32" t="e">
        <f>ROUND(M342*L342,-4)</f>
        <v>#REF!</v>
      </c>
      <c r="O342" s="28" t="s">
        <v>9646</v>
      </c>
      <c r="P342" s="28" t="s">
        <v>34</v>
      </c>
      <c r="Q342" s="28" t="s">
        <v>16981</v>
      </c>
      <c r="R342" s="28" t="s">
        <v>9649</v>
      </c>
      <c r="S342" s="28">
        <v>336</v>
      </c>
      <c r="T342" s="28" t="s">
        <v>18505</v>
      </c>
      <c r="U342" s="28" t="s">
        <v>18505</v>
      </c>
    </row>
    <row r="343" spans="1:21" ht="52" customHeight="1" x14ac:dyDescent="0.25">
      <c r="A343" s="21" t="s">
        <v>18506</v>
      </c>
      <c r="B343" s="21" t="s">
        <v>18507</v>
      </c>
      <c r="C343" s="22"/>
      <c r="D343" s="21" t="s">
        <v>34</v>
      </c>
      <c r="E343" s="21" t="s">
        <v>17158</v>
      </c>
      <c r="F343" s="21" t="s">
        <v>18508</v>
      </c>
      <c r="G343" s="21" t="s">
        <v>18509</v>
      </c>
      <c r="H343" s="23"/>
      <c r="I343" s="21" t="s">
        <v>16980</v>
      </c>
      <c r="J343" s="24" t="e">
        <f>#REF!/#REF!</f>
        <v>#REF!</v>
      </c>
      <c r="K343" s="25">
        <v>1</v>
      </c>
      <c r="L343" s="26" t="e">
        <f>#REF!</f>
        <v>#REF!</v>
      </c>
      <c r="M343" s="27"/>
      <c r="N343" s="26"/>
      <c r="O343" s="21" t="s">
        <v>9646</v>
      </c>
      <c r="P343" s="21" t="s">
        <v>34</v>
      </c>
      <c r="Q343" s="21" t="s">
        <v>17439</v>
      </c>
      <c r="R343" s="21" t="s">
        <v>9649</v>
      </c>
      <c r="S343" s="21">
        <v>337</v>
      </c>
      <c r="T343" s="21" t="s">
        <v>18510</v>
      </c>
      <c r="U343" s="21" t="s">
        <v>18510</v>
      </c>
    </row>
    <row r="344" spans="1:21" ht="52" customHeight="1" x14ac:dyDescent="0.25">
      <c r="A344" s="28" t="s">
        <v>18511</v>
      </c>
      <c r="B344" s="28" t="s">
        <v>18512</v>
      </c>
      <c r="C344" s="22"/>
      <c r="D344" s="28" t="s">
        <v>34</v>
      </c>
      <c r="E344" s="28" t="s">
        <v>17158</v>
      </c>
      <c r="F344" s="28" t="s">
        <v>18513</v>
      </c>
      <c r="G344" s="28" t="s">
        <v>18509</v>
      </c>
      <c r="H344" s="29"/>
      <c r="I344" s="28" t="s">
        <v>16980</v>
      </c>
      <c r="J344" s="30" t="e">
        <f>#REF!/#REF!</f>
        <v>#REF!</v>
      </c>
      <c r="K344" s="31">
        <v>1</v>
      </c>
      <c r="L344" s="32" t="e">
        <f>#REF!</f>
        <v>#REF!</v>
      </c>
      <c r="M344" s="33"/>
      <c r="N344" s="32"/>
      <c r="O344" s="28" t="s">
        <v>9646</v>
      </c>
      <c r="P344" s="28" t="s">
        <v>34</v>
      </c>
      <c r="Q344" s="28" t="s">
        <v>17439</v>
      </c>
      <c r="R344" s="28" t="s">
        <v>9649</v>
      </c>
      <c r="S344" s="28">
        <v>338</v>
      </c>
      <c r="T344" s="28" t="s">
        <v>18514</v>
      </c>
      <c r="U344" s="28" t="s">
        <v>18514</v>
      </c>
    </row>
    <row r="345" spans="1:21" ht="52" customHeight="1" x14ac:dyDescent="0.25">
      <c r="A345" s="21" t="s">
        <v>18515</v>
      </c>
      <c r="B345" s="21" t="s">
        <v>18516</v>
      </c>
      <c r="C345" s="22" t="e">
        <f>N345*10</f>
        <v>#REF!</v>
      </c>
      <c r="D345" s="21" t="s">
        <v>34</v>
      </c>
      <c r="E345" s="21" t="s">
        <v>17158</v>
      </c>
      <c r="F345" s="21" t="s">
        <v>18517</v>
      </c>
      <c r="G345" s="21" t="s">
        <v>17165</v>
      </c>
      <c r="H345" s="23">
        <v>1141</v>
      </c>
      <c r="I345" s="21" t="s">
        <v>16980</v>
      </c>
      <c r="J345" s="24" t="e">
        <f>#REF!/#REF!</f>
        <v>#REF!</v>
      </c>
      <c r="K345" s="25">
        <v>1</v>
      </c>
      <c r="L345" s="26" t="e">
        <f>#REF!</f>
        <v>#REF!</v>
      </c>
      <c r="M345" s="27" t="e">
        <f>H345*J345*(1+K345)</f>
        <v>#REF!</v>
      </c>
      <c r="N345" s="26" t="e">
        <f>ROUND(M345*L345,-4)</f>
        <v>#REF!</v>
      </c>
      <c r="O345" s="21" t="s">
        <v>9646</v>
      </c>
      <c r="P345" s="21" t="s">
        <v>34</v>
      </c>
      <c r="Q345" s="21" t="s">
        <v>16981</v>
      </c>
      <c r="R345" s="21" t="s">
        <v>9649</v>
      </c>
      <c r="S345" s="21">
        <v>339</v>
      </c>
      <c r="T345" s="21" t="s">
        <v>18518</v>
      </c>
      <c r="U345" s="21" t="s">
        <v>18518</v>
      </c>
    </row>
    <row r="346" spans="1:21" ht="52" customHeight="1" x14ac:dyDescent="0.25">
      <c r="A346" s="28" t="s">
        <v>18519</v>
      </c>
      <c r="B346" s="28" t="s">
        <v>18520</v>
      </c>
      <c r="C346" s="22" t="e">
        <f>N346*10</f>
        <v>#REF!</v>
      </c>
      <c r="D346" s="28" t="s">
        <v>34</v>
      </c>
      <c r="E346" s="28" t="s">
        <v>18521</v>
      </c>
      <c r="F346" s="28" t="s">
        <v>18522</v>
      </c>
      <c r="G346" s="28" t="s">
        <v>18523</v>
      </c>
      <c r="H346" s="29">
        <v>670</v>
      </c>
      <c r="I346" s="28" t="s">
        <v>16980</v>
      </c>
      <c r="J346" s="30" t="e">
        <f>#REF!/#REF!</f>
        <v>#REF!</v>
      </c>
      <c r="K346" s="31">
        <v>1</v>
      </c>
      <c r="L346" s="32" t="e">
        <f>#REF!</f>
        <v>#REF!</v>
      </c>
      <c r="M346" s="33" t="e">
        <f>H346*J346*(1+K346)</f>
        <v>#REF!</v>
      </c>
      <c r="N346" s="32" t="e">
        <f>ROUND(M346*L346,-4)</f>
        <v>#REF!</v>
      </c>
      <c r="O346" s="28" t="s">
        <v>9646</v>
      </c>
      <c r="P346" s="28" t="s">
        <v>34</v>
      </c>
      <c r="Q346" s="28" t="s">
        <v>16981</v>
      </c>
      <c r="R346" s="28" t="s">
        <v>9649</v>
      </c>
      <c r="S346" s="28">
        <v>340</v>
      </c>
      <c r="T346" s="28" t="s">
        <v>18524</v>
      </c>
      <c r="U346" s="28" t="s">
        <v>18524</v>
      </c>
    </row>
    <row r="347" spans="1:21" ht="52" customHeight="1" x14ac:dyDescent="0.25">
      <c r="A347" s="21" t="s">
        <v>18525</v>
      </c>
      <c r="B347" s="21" t="s">
        <v>18526</v>
      </c>
      <c r="C347" s="22" t="e">
        <f>N347*10</f>
        <v>#REF!</v>
      </c>
      <c r="D347" s="21" t="s">
        <v>34</v>
      </c>
      <c r="E347" s="21" t="s">
        <v>17613</v>
      </c>
      <c r="F347" s="21" t="s">
        <v>18527</v>
      </c>
      <c r="G347" s="21" t="s">
        <v>18475</v>
      </c>
      <c r="H347" s="23">
        <v>698</v>
      </c>
      <c r="I347" s="21" t="s">
        <v>16980</v>
      </c>
      <c r="J347" s="24" t="e">
        <f>#REF!/#REF!</f>
        <v>#REF!</v>
      </c>
      <c r="K347" s="25">
        <v>1</v>
      </c>
      <c r="L347" s="26" t="e">
        <f>#REF!</f>
        <v>#REF!</v>
      </c>
      <c r="M347" s="27" t="e">
        <f>H347*J347*(1+K347)</f>
        <v>#REF!</v>
      </c>
      <c r="N347" s="26" t="e">
        <f>ROUND(M347*L347,-4)</f>
        <v>#REF!</v>
      </c>
      <c r="O347" s="21" t="s">
        <v>9646</v>
      </c>
      <c r="P347" s="21" t="s">
        <v>34</v>
      </c>
      <c r="Q347" s="21" t="s">
        <v>16981</v>
      </c>
      <c r="R347" s="21" t="s">
        <v>9649</v>
      </c>
      <c r="S347" s="21">
        <v>341</v>
      </c>
      <c r="T347" s="21" t="s">
        <v>18528</v>
      </c>
      <c r="U347" s="21" t="s">
        <v>18528</v>
      </c>
    </row>
    <row r="348" spans="1:21" ht="52" customHeight="1" x14ac:dyDescent="0.25">
      <c r="A348" s="28" t="s">
        <v>18529</v>
      </c>
      <c r="B348" s="28" t="s">
        <v>18530</v>
      </c>
      <c r="C348" s="22" t="e">
        <f>N348*10</f>
        <v>#REF!</v>
      </c>
      <c r="D348" s="28" t="s">
        <v>34</v>
      </c>
      <c r="E348" s="28" t="s">
        <v>17613</v>
      </c>
      <c r="F348" s="28" t="s">
        <v>18531</v>
      </c>
      <c r="G348" s="28" t="s">
        <v>18475</v>
      </c>
      <c r="H348" s="29">
        <v>698</v>
      </c>
      <c r="I348" s="28" t="s">
        <v>16980</v>
      </c>
      <c r="J348" s="30" t="e">
        <f>#REF!/#REF!</f>
        <v>#REF!</v>
      </c>
      <c r="K348" s="31">
        <v>1</v>
      </c>
      <c r="L348" s="32" t="e">
        <f>#REF!</f>
        <v>#REF!</v>
      </c>
      <c r="M348" s="33" t="e">
        <f>H348*J348*(1+K348)</f>
        <v>#REF!</v>
      </c>
      <c r="N348" s="32" t="e">
        <f>ROUND(M348*L348,-4)</f>
        <v>#REF!</v>
      </c>
      <c r="O348" s="28" t="s">
        <v>9646</v>
      </c>
      <c r="P348" s="28" t="s">
        <v>34</v>
      </c>
      <c r="Q348" s="28" t="s">
        <v>16981</v>
      </c>
      <c r="R348" s="28" t="s">
        <v>9649</v>
      </c>
      <c r="S348" s="28">
        <v>342</v>
      </c>
      <c r="T348" s="28" t="s">
        <v>18532</v>
      </c>
      <c r="U348" s="28" t="s">
        <v>18532</v>
      </c>
    </row>
    <row r="349" spans="1:21" ht="52" customHeight="1" x14ac:dyDescent="0.25">
      <c r="A349" s="21" t="s">
        <v>18533</v>
      </c>
      <c r="B349" s="21" t="s">
        <v>18534</v>
      </c>
      <c r="C349" s="22" t="e">
        <f>N349*10</f>
        <v>#REF!</v>
      </c>
      <c r="D349" s="21" t="s">
        <v>34</v>
      </c>
      <c r="E349" s="21" t="s">
        <v>17613</v>
      </c>
      <c r="F349" s="21" t="s">
        <v>18535</v>
      </c>
      <c r="G349" s="21" t="s">
        <v>18475</v>
      </c>
      <c r="H349" s="23">
        <v>698</v>
      </c>
      <c r="I349" s="21" t="s">
        <v>16980</v>
      </c>
      <c r="J349" s="24" t="e">
        <f>#REF!/#REF!</f>
        <v>#REF!</v>
      </c>
      <c r="K349" s="25">
        <v>1</v>
      </c>
      <c r="L349" s="26" t="e">
        <f>#REF!</f>
        <v>#REF!</v>
      </c>
      <c r="M349" s="27" t="e">
        <f>H349*J349*(1+K349)</f>
        <v>#REF!</v>
      </c>
      <c r="N349" s="26" t="e">
        <f>ROUND(M349*L349,-4)</f>
        <v>#REF!</v>
      </c>
      <c r="O349" s="21" t="s">
        <v>9646</v>
      </c>
      <c r="P349" s="21" t="s">
        <v>34</v>
      </c>
      <c r="Q349" s="21" t="s">
        <v>16981</v>
      </c>
      <c r="R349" s="21" t="s">
        <v>9649</v>
      </c>
      <c r="S349" s="21">
        <v>343</v>
      </c>
      <c r="T349" s="21" t="s">
        <v>18536</v>
      </c>
      <c r="U349" s="21" t="s">
        <v>18536</v>
      </c>
    </row>
    <row r="350" spans="1:21" ht="52" customHeight="1" x14ac:dyDescent="0.25">
      <c r="A350" s="28" t="s">
        <v>18537</v>
      </c>
      <c r="B350" s="28" t="s">
        <v>18538</v>
      </c>
      <c r="C350" s="22"/>
      <c r="D350" s="28" t="s">
        <v>34</v>
      </c>
      <c r="E350" s="28" t="s">
        <v>17158</v>
      </c>
      <c r="F350" s="28" t="s">
        <v>18539</v>
      </c>
      <c r="G350" s="28" t="s">
        <v>18540</v>
      </c>
      <c r="H350" s="29"/>
      <c r="I350" s="28" t="s">
        <v>16980</v>
      </c>
      <c r="J350" s="30" t="e">
        <f>#REF!/#REF!</f>
        <v>#REF!</v>
      </c>
      <c r="K350" s="31">
        <v>1</v>
      </c>
      <c r="L350" s="32" t="e">
        <f>#REF!</f>
        <v>#REF!</v>
      </c>
      <c r="M350" s="33"/>
      <c r="N350" s="32"/>
      <c r="O350" s="28" t="s">
        <v>9646</v>
      </c>
      <c r="P350" s="28" t="s">
        <v>34</v>
      </c>
      <c r="Q350" s="28" t="s">
        <v>17109</v>
      </c>
      <c r="R350" s="28" t="s">
        <v>9649</v>
      </c>
      <c r="S350" s="28">
        <v>344</v>
      </c>
      <c r="T350" s="28" t="s">
        <v>18541</v>
      </c>
      <c r="U350" s="28" t="s">
        <v>18541</v>
      </c>
    </row>
    <row r="351" spans="1:21" ht="52" customHeight="1" x14ac:dyDescent="0.25">
      <c r="A351" s="21" t="s">
        <v>18542</v>
      </c>
      <c r="B351" s="21" t="s">
        <v>18543</v>
      </c>
      <c r="C351" s="22" t="e">
        <f>N351*10</f>
        <v>#REF!</v>
      </c>
      <c r="D351" s="21" t="s">
        <v>34</v>
      </c>
      <c r="E351" s="21" t="s">
        <v>17186</v>
      </c>
      <c r="F351" s="21" t="s">
        <v>18544</v>
      </c>
      <c r="G351" s="21" t="s">
        <v>18545</v>
      </c>
      <c r="H351" s="23">
        <v>555</v>
      </c>
      <c r="I351" s="21" t="s">
        <v>16980</v>
      </c>
      <c r="J351" s="24" t="e">
        <f>#REF!/#REF!</f>
        <v>#REF!</v>
      </c>
      <c r="K351" s="25">
        <v>1</v>
      </c>
      <c r="L351" s="26" t="e">
        <f>#REF!</f>
        <v>#REF!</v>
      </c>
      <c r="M351" s="27" t="e">
        <f>H351*J351*(1+K351)</f>
        <v>#REF!</v>
      </c>
      <c r="N351" s="26" t="e">
        <f>ROUND(M351*L351,-4)</f>
        <v>#REF!</v>
      </c>
      <c r="O351" s="21" t="s">
        <v>9646</v>
      </c>
      <c r="P351" s="21" t="s">
        <v>34</v>
      </c>
      <c r="Q351" s="21" t="s">
        <v>17682</v>
      </c>
      <c r="R351" s="21" t="s">
        <v>9649</v>
      </c>
      <c r="S351" s="21">
        <v>345</v>
      </c>
      <c r="T351" s="21" t="s">
        <v>18546</v>
      </c>
      <c r="U351" s="21" t="s">
        <v>18546</v>
      </c>
    </row>
    <row r="352" spans="1:21" ht="52" customHeight="1" x14ac:dyDescent="0.25">
      <c r="A352" s="28" t="s">
        <v>18547</v>
      </c>
      <c r="B352" s="28" t="s">
        <v>18548</v>
      </c>
      <c r="C352" s="22" t="e">
        <f>N352*10</f>
        <v>#REF!</v>
      </c>
      <c r="D352" s="28" t="s">
        <v>34</v>
      </c>
      <c r="E352" s="28" t="s">
        <v>17613</v>
      </c>
      <c r="F352" s="28" t="s">
        <v>18549</v>
      </c>
      <c r="G352" s="28" t="s">
        <v>18475</v>
      </c>
      <c r="H352" s="29">
        <v>539</v>
      </c>
      <c r="I352" s="28" t="s">
        <v>16980</v>
      </c>
      <c r="J352" s="30" t="e">
        <f>#REF!/#REF!</f>
        <v>#REF!</v>
      </c>
      <c r="K352" s="31">
        <v>1</v>
      </c>
      <c r="L352" s="32" t="e">
        <f>#REF!</f>
        <v>#REF!</v>
      </c>
      <c r="M352" s="33" t="e">
        <f>H352*J352*(1+K352)</f>
        <v>#REF!</v>
      </c>
      <c r="N352" s="32" t="e">
        <f>ROUND(M352*L352,-4)</f>
        <v>#REF!</v>
      </c>
      <c r="O352" s="28" t="s">
        <v>9646</v>
      </c>
      <c r="P352" s="28" t="s">
        <v>34</v>
      </c>
      <c r="Q352" s="28" t="s">
        <v>16981</v>
      </c>
      <c r="R352" s="28" t="s">
        <v>9649</v>
      </c>
      <c r="S352" s="28">
        <v>346</v>
      </c>
      <c r="T352" s="28" t="s">
        <v>18550</v>
      </c>
      <c r="U352" s="28" t="s">
        <v>18550</v>
      </c>
    </row>
    <row r="353" spans="1:21" ht="52" customHeight="1" x14ac:dyDescent="0.25">
      <c r="A353" s="21" t="s">
        <v>18551</v>
      </c>
      <c r="B353" s="21" t="s">
        <v>18552</v>
      </c>
      <c r="C353" s="22" t="e">
        <f>N353*10</f>
        <v>#REF!</v>
      </c>
      <c r="D353" s="21" t="s">
        <v>34</v>
      </c>
      <c r="E353" s="21" t="s">
        <v>17613</v>
      </c>
      <c r="F353" s="21" t="s">
        <v>18553</v>
      </c>
      <c r="G353" s="21" t="s">
        <v>18475</v>
      </c>
      <c r="H353" s="23">
        <v>539</v>
      </c>
      <c r="I353" s="21" t="s">
        <v>16980</v>
      </c>
      <c r="J353" s="24" t="e">
        <f>#REF!/#REF!</f>
        <v>#REF!</v>
      </c>
      <c r="K353" s="25">
        <v>1</v>
      </c>
      <c r="L353" s="26" t="e">
        <f>#REF!</f>
        <v>#REF!</v>
      </c>
      <c r="M353" s="27" t="e">
        <f>H353*J353*(1+K353)</f>
        <v>#REF!</v>
      </c>
      <c r="N353" s="26" t="e">
        <f>ROUND(M353*L353,-4)</f>
        <v>#REF!</v>
      </c>
      <c r="O353" s="21" t="s">
        <v>9646</v>
      </c>
      <c r="P353" s="21" t="s">
        <v>34</v>
      </c>
      <c r="Q353" s="21" t="s">
        <v>16981</v>
      </c>
      <c r="R353" s="21" t="s">
        <v>9649</v>
      </c>
      <c r="S353" s="21">
        <v>347</v>
      </c>
      <c r="T353" s="21" t="s">
        <v>18554</v>
      </c>
      <c r="U353" s="21" t="s">
        <v>18554</v>
      </c>
    </row>
    <row r="354" spans="1:21" ht="52" customHeight="1" x14ac:dyDescent="0.25">
      <c r="A354" s="28" t="s">
        <v>18555</v>
      </c>
      <c r="B354" s="28" t="s">
        <v>18556</v>
      </c>
      <c r="C354" s="22" t="e">
        <f>N354*10</f>
        <v>#REF!</v>
      </c>
      <c r="D354" s="28" t="s">
        <v>34</v>
      </c>
      <c r="E354" s="28" t="s">
        <v>17613</v>
      </c>
      <c r="F354" s="28" t="s">
        <v>18557</v>
      </c>
      <c r="G354" s="28" t="s">
        <v>18475</v>
      </c>
      <c r="H354" s="29">
        <v>540</v>
      </c>
      <c r="I354" s="28" t="s">
        <v>16980</v>
      </c>
      <c r="J354" s="30" t="e">
        <f>#REF!/#REF!</f>
        <v>#REF!</v>
      </c>
      <c r="K354" s="31">
        <v>1</v>
      </c>
      <c r="L354" s="32" t="e">
        <f>#REF!</f>
        <v>#REF!</v>
      </c>
      <c r="M354" s="33" t="e">
        <f>H354*J354*(1+K354)</f>
        <v>#REF!</v>
      </c>
      <c r="N354" s="32" t="e">
        <f>ROUND(M354*L354,-4)</f>
        <v>#REF!</v>
      </c>
      <c r="O354" s="28" t="s">
        <v>9646</v>
      </c>
      <c r="P354" s="28" t="s">
        <v>34</v>
      </c>
      <c r="Q354" s="28" t="s">
        <v>16981</v>
      </c>
      <c r="R354" s="28" t="s">
        <v>9649</v>
      </c>
      <c r="S354" s="28">
        <v>348</v>
      </c>
      <c r="T354" s="28" t="s">
        <v>18558</v>
      </c>
      <c r="U354" s="28" t="s">
        <v>18558</v>
      </c>
    </row>
    <row r="355" spans="1:21" ht="52" customHeight="1" x14ac:dyDescent="0.25">
      <c r="A355" s="21" t="s">
        <v>18559</v>
      </c>
      <c r="B355" s="21" t="s">
        <v>18560</v>
      </c>
      <c r="C355" s="22" t="e">
        <f>N355*10</f>
        <v>#REF!</v>
      </c>
      <c r="D355" s="21" t="s">
        <v>34</v>
      </c>
      <c r="E355" s="21" t="s">
        <v>17016</v>
      </c>
      <c r="F355" s="21" t="s">
        <v>18561</v>
      </c>
      <c r="G355" s="21" t="s">
        <v>18562</v>
      </c>
      <c r="H355" s="23">
        <v>499</v>
      </c>
      <c r="I355" s="21" t="s">
        <v>16980</v>
      </c>
      <c r="J355" s="24" t="e">
        <f>#REF!/#REF!</f>
        <v>#REF!</v>
      </c>
      <c r="K355" s="25">
        <v>1</v>
      </c>
      <c r="L355" s="26" t="e">
        <f>#REF!</f>
        <v>#REF!</v>
      </c>
      <c r="M355" s="27" t="e">
        <f>H355*J355*(1+K355)</f>
        <v>#REF!</v>
      </c>
      <c r="N355" s="26" t="e">
        <f>ROUND(M355*L355,-4)</f>
        <v>#REF!</v>
      </c>
      <c r="O355" s="21" t="s">
        <v>9646</v>
      </c>
      <c r="P355" s="21" t="s">
        <v>34</v>
      </c>
      <c r="Q355" s="21" t="s">
        <v>16981</v>
      </c>
      <c r="R355" s="21" t="s">
        <v>9649</v>
      </c>
      <c r="S355" s="21">
        <v>349</v>
      </c>
      <c r="T355" s="21" t="s">
        <v>18563</v>
      </c>
      <c r="U355" s="21" t="s">
        <v>18563</v>
      </c>
    </row>
    <row r="356" spans="1:21" ht="52" customHeight="1" x14ac:dyDescent="0.25">
      <c r="A356" s="28" t="s">
        <v>18564</v>
      </c>
      <c r="B356" s="28" t="s">
        <v>18565</v>
      </c>
      <c r="C356" s="22"/>
      <c r="D356" s="28" t="s">
        <v>34</v>
      </c>
      <c r="E356" s="28" t="s">
        <v>16985</v>
      </c>
      <c r="F356" s="28" t="s">
        <v>18566</v>
      </c>
      <c r="G356" s="28" t="s">
        <v>17438</v>
      </c>
      <c r="H356" s="29"/>
      <c r="I356" s="28" t="s">
        <v>16980</v>
      </c>
      <c r="J356" s="30" t="e">
        <f>#REF!/#REF!</f>
        <v>#REF!</v>
      </c>
      <c r="K356" s="31">
        <v>1</v>
      </c>
      <c r="L356" s="32" t="e">
        <f>#REF!</f>
        <v>#REF!</v>
      </c>
      <c r="M356" s="33"/>
      <c r="N356" s="32"/>
      <c r="O356" s="28" t="s">
        <v>9646</v>
      </c>
      <c r="P356" s="28" t="s">
        <v>34</v>
      </c>
      <c r="Q356" s="28" t="s">
        <v>18567</v>
      </c>
      <c r="R356" s="28" t="s">
        <v>9649</v>
      </c>
      <c r="S356" s="28">
        <v>350</v>
      </c>
      <c r="T356" s="28" t="s">
        <v>18568</v>
      </c>
      <c r="U356" s="28" t="s">
        <v>18568</v>
      </c>
    </row>
    <row r="357" spans="1:21" ht="52" customHeight="1" x14ac:dyDescent="0.25">
      <c r="A357" s="21" t="s">
        <v>18569</v>
      </c>
      <c r="B357" s="21" t="s">
        <v>18570</v>
      </c>
      <c r="C357" s="22" t="e">
        <f t="shared" ref="C357:C366" si="48">N357*10</f>
        <v>#REF!</v>
      </c>
      <c r="D357" s="21" t="s">
        <v>34</v>
      </c>
      <c r="E357" s="21" t="s">
        <v>17613</v>
      </c>
      <c r="F357" s="21" t="s">
        <v>18571</v>
      </c>
      <c r="G357" s="21" t="s">
        <v>18475</v>
      </c>
      <c r="H357" s="23">
        <v>698</v>
      </c>
      <c r="I357" s="21" t="s">
        <v>16980</v>
      </c>
      <c r="J357" s="24" t="e">
        <f>#REF!/#REF!</f>
        <v>#REF!</v>
      </c>
      <c r="K357" s="25">
        <v>1</v>
      </c>
      <c r="L357" s="26" t="e">
        <f>#REF!</f>
        <v>#REF!</v>
      </c>
      <c r="M357" s="27" t="e">
        <f t="shared" ref="M357:M366" si="49">H357*J357*(1+K357)</f>
        <v>#REF!</v>
      </c>
      <c r="N357" s="26" t="e">
        <f t="shared" ref="N357:N366" si="50">ROUND(M357*L357,-4)</f>
        <v>#REF!</v>
      </c>
      <c r="O357" s="21" t="s">
        <v>9646</v>
      </c>
      <c r="P357" s="21" t="s">
        <v>34</v>
      </c>
      <c r="Q357" s="21" t="s">
        <v>16981</v>
      </c>
      <c r="R357" s="21" t="s">
        <v>9649</v>
      </c>
      <c r="S357" s="21">
        <v>351</v>
      </c>
      <c r="T357" s="21" t="s">
        <v>18572</v>
      </c>
      <c r="U357" s="21" t="s">
        <v>18572</v>
      </c>
    </row>
    <row r="358" spans="1:21" ht="52" customHeight="1" x14ac:dyDescent="0.25">
      <c r="A358" s="28" t="s">
        <v>18573</v>
      </c>
      <c r="B358" s="28" t="s">
        <v>18574</v>
      </c>
      <c r="C358" s="22" t="e">
        <f t="shared" si="48"/>
        <v>#REF!</v>
      </c>
      <c r="D358" s="28" t="s">
        <v>34</v>
      </c>
      <c r="E358" s="28" t="s">
        <v>17613</v>
      </c>
      <c r="F358" s="28" t="s">
        <v>18575</v>
      </c>
      <c r="G358" s="28" t="s">
        <v>18475</v>
      </c>
      <c r="H358" s="29">
        <v>698</v>
      </c>
      <c r="I358" s="28" t="s">
        <v>16980</v>
      </c>
      <c r="J358" s="30" t="e">
        <f>#REF!/#REF!</f>
        <v>#REF!</v>
      </c>
      <c r="K358" s="31">
        <v>1</v>
      </c>
      <c r="L358" s="32" t="e">
        <f>#REF!</f>
        <v>#REF!</v>
      </c>
      <c r="M358" s="33" t="e">
        <f t="shared" si="49"/>
        <v>#REF!</v>
      </c>
      <c r="N358" s="32" t="e">
        <f t="shared" si="50"/>
        <v>#REF!</v>
      </c>
      <c r="O358" s="28" t="s">
        <v>9646</v>
      </c>
      <c r="P358" s="28" t="s">
        <v>34</v>
      </c>
      <c r="Q358" s="28" t="s">
        <v>16981</v>
      </c>
      <c r="R358" s="28" t="s">
        <v>9649</v>
      </c>
      <c r="S358" s="28">
        <v>352</v>
      </c>
      <c r="T358" s="28" t="s">
        <v>18576</v>
      </c>
      <c r="U358" s="28" t="s">
        <v>18576</v>
      </c>
    </row>
    <row r="359" spans="1:21" ht="52" customHeight="1" x14ac:dyDescent="0.25">
      <c r="A359" s="21" t="s">
        <v>18577</v>
      </c>
      <c r="B359" s="21" t="s">
        <v>18578</v>
      </c>
      <c r="C359" s="22" t="e">
        <f t="shared" si="48"/>
        <v>#REF!</v>
      </c>
      <c r="D359" s="21" t="s">
        <v>34</v>
      </c>
      <c r="E359" s="21" t="s">
        <v>17613</v>
      </c>
      <c r="F359" s="21" t="s">
        <v>18579</v>
      </c>
      <c r="G359" s="21" t="s">
        <v>18475</v>
      </c>
      <c r="H359" s="23">
        <v>698</v>
      </c>
      <c r="I359" s="21" t="s">
        <v>16980</v>
      </c>
      <c r="J359" s="24" t="e">
        <f>#REF!/#REF!</f>
        <v>#REF!</v>
      </c>
      <c r="K359" s="25">
        <v>1</v>
      </c>
      <c r="L359" s="26" t="e">
        <f>#REF!</f>
        <v>#REF!</v>
      </c>
      <c r="M359" s="27" t="e">
        <f t="shared" si="49"/>
        <v>#REF!</v>
      </c>
      <c r="N359" s="26" t="e">
        <f t="shared" si="50"/>
        <v>#REF!</v>
      </c>
      <c r="O359" s="21" t="s">
        <v>9646</v>
      </c>
      <c r="P359" s="21" t="s">
        <v>34</v>
      </c>
      <c r="Q359" s="21" t="s">
        <v>16981</v>
      </c>
      <c r="R359" s="21" t="s">
        <v>9649</v>
      </c>
      <c r="S359" s="21">
        <v>353</v>
      </c>
      <c r="T359" s="21" t="s">
        <v>18580</v>
      </c>
      <c r="U359" s="21" t="s">
        <v>18580</v>
      </c>
    </row>
    <row r="360" spans="1:21" ht="52" customHeight="1" x14ac:dyDescent="0.25">
      <c r="A360" s="28" t="s">
        <v>18581</v>
      </c>
      <c r="B360" s="28" t="s">
        <v>18582</v>
      </c>
      <c r="C360" s="22" t="e">
        <f t="shared" si="48"/>
        <v>#REF!</v>
      </c>
      <c r="D360" s="28" t="s">
        <v>34</v>
      </c>
      <c r="E360" s="28" t="s">
        <v>17839</v>
      </c>
      <c r="F360" s="28" t="s">
        <v>18583</v>
      </c>
      <c r="G360" s="28" t="s">
        <v>18584</v>
      </c>
      <c r="H360" s="29">
        <v>1985</v>
      </c>
      <c r="I360" s="28" t="s">
        <v>16980</v>
      </c>
      <c r="J360" s="30" t="e">
        <f>#REF!/#REF!</f>
        <v>#REF!</v>
      </c>
      <c r="K360" s="31">
        <v>1</v>
      </c>
      <c r="L360" s="32" t="e">
        <f>#REF!</f>
        <v>#REF!</v>
      </c>
      <c r="M360" s="33" t="e">
        <f t="shared" si="49"/>
        <v>#REF!</v>
      </c>
      <c r="N360" s="32" t="e">
        <f t="shared" si="50"/>
        <v>#REF!</v>
      </c>
      <c r="O360" s="28" t="s">
        <v>9646</v>
      </c>
      <c r="P360" s="28" t="s">
        <v>34</v>
      </c>
      <c r="Q360" s="28" t="s">
        <v>18585</v>
      </c>
      <c r="R360" s="28" t="s">
        <v>9649</v>
      </c>
      <c r="S360" s="28">
        <v>354</v>
      </c>
      <c r="T360" s="28" t="s">
        <v>18586</v>
      </c>
      <c r="U360" s="28" t="s">
        <v>18586</v>
      </c>
    </row>
    <row r="361" spans="1:21" ht="52" customHeight="1" x14ac:dyDescent="0.25">
      <c r="A361" s="21" t="s">
        <v>18587</v>
      </c>
      <c r="B361" s="21" t="s">
        <v>18588</v>
      </c>
      <c r="C361" s="22" t="e">
        <f t="shared" si="48"/>
        <v>#REF!</v>
      </c>
      <c r="D361" s="21" t="s">
        <v>34</v>
      </c>
      <c r="E361" s="21" t="s">
        <v>17839</v>
      </c>
      <c r="F361" s="21" t="s">
        <v>18589</v>
      </c>
      <c r="G361" s="21" t="s">
        <v>18584</v>
      </c>
      <c r="H361" s="23">
        <v>1714</v>
      </c>
      <c r="I361" s="21" t="s">
        <v>16980</v>
      </c>
      <c r="J361" s="24" t="e">
        <f>#REF!/#REF!</f>
        <v>#REF!</v>
      </c>
      <c r="K361" s="25">
        <v>1</v>
      </c>
      <c r="L361" s="26" t="e">
        <f>#REF!</f>
        <v>#REF!</v>
      </c>
      <c r="M361" s="27" t="e">
        <f t="shared" si="49"/>
        <v>#REF!</v>
      </c>
      <c r="N361" s="26" t="e">
        <f t="shared" si="50"/>
        <v>#REF!</v>
      </c>
      <c r="O361" s="21" t="s">
        <v>9646</v>
      </c>
      <c r="P361" s="21" t="s">
        <v>34</v>
      </c>
      <c r="Q361" s="21" t="s">
        <v>16981</v>
      </c>
      <c r="R361" s="21" t="s">
        <v>9649</v>
      </c>
      <c r="S361" s="21">
        <v>355</v>
      </c>
      <c r="T361" s="21" t="s">
        <v>18590</v>
      </c>
      <c r="U361" s="21" t="s">
        <v>18590</v>
      </c>
    </row>
    <row r="362" spans="1:21" ht="52" customHeight="1" x14ac:dyDescent="0.25">
      <c r="A362" s="28" t="s">
        <v>18591</v>
      </c>
      <c r="B362" s="28" t="s">
        <v>18592</v>
      </c>
      <c r="C362" s="22" t="e">
        <f t="shared" si="48"/>
        <v>#REF!</v>
      </c>
      <c r="D362" s="28" t="s">
        <v>34</v>
      </c>
      <c r="E362" s="28" t="s">
        <v>17679</v>
      </c>
      <c r="F362" s="28" t="s">
        <v>18593</v>
      </c>
      <c r="G362" s="28" t="s">
        <v>18594</v>
      </c>
      <c r="H362" s="29">
        <v>701</v>
      </c>
      <c r="I362" s="28" t="s">
        <v>16980</v>
      </c>
      <c r="J362" s="30" t="e">
        <f>#REF!/#REF!</f>
        <v>#REF!</v>
      </c>
      <c r="K362" s="31">
        <v>1</v>
      </c>
      <c r="L362" s="32" t="e">
        <f>#REF!</f>
        <v>#REF!</v>
      </c>
      <c r="M362" s="33" t="e">
        <f t="shared" si="49"/>
        <v>#REF!</v>
      </c>
      <c r="N362" s="32" t="e">
        <f t="shared" si="50"/>
        <v>#REF!</v>
      </c>
      <c r="O362" s="28" t="s">
        <v>9646</v>
      </c>
      <c r="P362" s="28" t="s">
        <v>34</v>
      </c>
      <c r="Q362" s="28" t="s">
        <v>17682</v>
      </c>
      <c r="R362" s="28" t="s">
        <v>9649</v>
      </c>
      <c r="S362" s="28">
        <v>356</v>
      </c>
      <c r="T362" s="28" t="s">
        <v>18595</v>
      </c>
      <c r="U362" s="28" t="s">
        <v>18595</v>
      </c>
    </row>
    <row r="363" spans="1:21" ht="52" customHeight="1" x14ac:dyDescent="0.25">
      <c r="A363" s="21" t="s">
        <v>18596</v>
      </c>
      <c r="B363" s="21" t="s">
        <v>18597</v>
      </c>
      <c r="C363" s="22" t="e">
        <f t="shared" si="48"/>
        <v>#REF!</v>
      </c>
      <c r="D363" s="21" t="s">
        <v>34</v>
      </c>
      <c r="E363" s="21" t="s">
        <v>17679</v>
      </c>
      <c r="F363" s="21" t="s">
        <v>18598</v>
      </c>
      <c r="G363" s="21" t="s">
        <v>18594</v>
      </c>
      <c r="H363" s="23">
        <v>837</v>
      </c>
      <c r="I363" s="21" t="s">
        <v>16980</v>
      </c>
      <c r="J363" s="24" t="e">
        <f>#REF!/#REF!</f>
        <v>#REF!</v>
      </c>
      <c r="K363" s="25">
        <v>1</v>
      </c>
      <c r="L363" s="26" t="e">
        <f>#REF!</f>
        <v>#REF!</v>
      </c>
      <c r="M363" s="27" t="e">
        <f t="shared" si="49"/>
        <v>#REF!</v>
      </c>
      <c r="N363" s="26" t="e">
        <f t="shared" si="50"/>
        <v>#REF!</v>
      </c>
      <c r="O363" s="21" t="s">
        <v>9646</v>
      </c>
      <c r="P363" s="21" t="s">
        <v>34</v>
      </c>
      <c r="Q363" s="21" t="s">
        <v>17682</v>
      </c>
      <c r="R363" s="21" t="s">
        <v>9649</v>
      </c>
      <c r="S363" s="21">
        <v>357</v>
      </c>
      <c r="T363" s="21" t="s">
        <v>18599</v>
      </c>
      <c r="U363" s="21" t="s">
        <v>18599</v>
      </c>
    </row>
    <row r="364" spans="1:21" ht="52" customHeight="1" x14ac:dyDescent="0.25">
      <c r="A364" s="28" t="s">
        <v>18600</v>
      </c>
      <c r="B364" s="28" t="s">
        <v>18601</v>
      </c>
      <c r="C364" s="22" t="e">
        <f t="shared" si="48"/>
        <v>#REF!</v>
      </c>
      <c r="D364" s="28" t="s">
        <v>34</v>
      </c>
      <c r="E364" s="28" t="s">
        <v>17679</v>
      </c>
      <c r="F364" s="28" t="s">
        <v>18602</v>
      </c>
      <c r="G364" s="28" t="s">
        <v>18594</v>
      </c>
      <c r="H364" s="29">
        <v>492</v>
      </c>
      <c r="I364" s="28" t="s">
        <v>16980</v>
      </c>
      <c r="J364" s="30" t="e">
        <f>#REF!/#REF!</f>
        <v>#REF!</v>
      </c>
      <c r="K364" s="31">
        <v>1</v>
      </c>
      <c r="L364" s="32" t="e">
        <f>#REF!</f>
        <v>#REF!</v>
      </c>
      <c r="M364" s="33" t="e">
        <f t="shared" si="49"/>
        <v>#REF!</v>
      </c>
      <c r="N364" s="32" t="e">
        <f t="shared" si="50"/>
        <v>#REF!</v>
      </c>
      <c r="O364" s="28" t="s">
        <v>9646</v>
      </c>
      <c r="P364" s="28" t="s">
        <v>34</v>
      </c>
      <c r="Q364" s="28" t="s">
        <v>17682</v>
      </c>
      <c r="R364" s="28" t="s">
        <v>9649</v>
      </c>
      <c r="S364" s="28">
        <v>358</v>
      </c>
      <c r="T364" s="28" t="s">
        <v>18603</v>
      </c>
      <c r="U364" s="28" t="s">
        <v>18603</v>
      </c>
    </row>
    <row r="365" spans="1:21" ht="52" customHeight="1" x14ac:dyDescent="0.25">
      <c r="A365" s="21" t="s">
        <v>18604</v>
      </c>
      <c r="B365" s="21" t="s">
        <v>18605</v>
      </c>
      <c r="C365" s="22" t="e">
        <f t="shared" si="48"/>
        <v>#REF!</v>
      </c>
      <c r="D365" s="21" t="s">
        <v>34</v>
      </c>
      <c r="E365" s="21" t="s">
        <v>17679</v>
      </c>
      <c r="F365" s="21" t="s">
        <v>18606</v>
      </c>
      <c r="G365" s="21" t="s">
        <v>18594</v>
      </c>
      <c r="H365" s="23">
        <v>701</v>
      </c>
      <c r="I365" s="21" t="s">
        <v>16980</v>
      </c>
      <c r="J365" s="24" t="e">
        <f>#REF!/#REF!</f>
        <v>#REF!</v>
      </c>
      <c r="K365" s="25">
        <v>1</v>
      </c>
      <c r="L365" s="26" t="e">
        <f>#REF!</f>
        <v>#REF!</v>
      </c>
      <c r="M365" s="27" t="e">
        <f t="shared" si="49"/>
        <v>#REF!</v>
      </c>
      <c r="N365" s="26" t="e">
        <f t="shared" si="50"/>
        <v>#REF!</v>
      </c>
      <c r="O365" s="21" t="s">
        <v>9646</v>
      </c>
      <c r="P365" s="21" t="s">
        <v>34</v>
      </c>
      <c r="Q365" s="21" t="s">
        <v>17682</v>
      </c>
      <c r="R365" s="21" t="s">
        <v>9649</v>
      </c>
      <c r="S365" s="21">
        <v>359</v>
      </c>
      <c r="T365" s="21" t="s">
        <v>18607</v>
      </c>
      <c r="U365" s="21" t="s">
        <v>18607</v>
      </c>
    </row>
    <row r="366" spans="1:21" ht="52" customHeight="1" x14ac:dyDescent="0.25">
      <c r="A366" s="28" t="s">
        <v>18608</v>
      </c>
      <c r="B366" s="28" t="s">
        <v>18609</v>
      </c>
      <c r="C366" s="22" t="e">
        <f t="shared" si="48"/>
        <v>#REF!</v>
      </c>
      <c r="D366" s="28" t="s">
        <v>34</v>
      </c>
      <c r="E366" s="28" t="s">
        <v>17679</v>
      </c>
      <c r="F366" s="28" t="s">
        <v>18610</v>
      </c>
      <c r="G366" s="28" t="s">
        <v>18594</v>
      </c>
      <c r="H366" s="29">
        <v>669</v>
      </c>
      <c r="I366" s="28" t="s">
        <v>16980</v>
      </c>
      <c r="J366" s="30" t="e">
        <f>#REF!/#REF!</f>
        <v>#REF!</v>
      </c>
      <c r="K366" s="31">
        <v>1</v>
      </c>
      <c r="L366" s="32" t="e">
        <f>#REF!</f>
        <v>#REF!</v>
      </c>
      <c r="M366" s="33" t="e">
        <f t="shared" si="49"/>
        <v>#REF!</v>
      </c>
      <c r="N366" s="32" t="e">
        <f t="shared" si="50"/>
        <v>#REF!</v>
      </c>
      <c r="O366" s="28" t="s">
        <v>9646</v>
      </c>
      <c r="P366" s="28" t="s">
        <v>34</v>
      </c>
      <c r="Q366" s="28" t="s">
        <v>17682</v>
      </c>
      <c r="R366" s="28" t="s">
        <v>9649</v>
      </c>
      <c r="S366" s="28">
        <v>360</v>
      </c>
      <c r="T366" s="28" t="s">
        <v>18611</v>
      </c>
      <c r="U366" s="28" t="s">
        <v>18611</v>
      </c>
    </row>
    <row r="367" spans="1:21" ht="52" customHeight="1" x14ac:dyDescent="0.25">
      <c r="A367" s="21" t="s">
        <v>18612</v>
      </c>
      <c r="B367" s="21" t="s">
        <v>18613</v>
      </c>
      <c r="C367" s="22"/>
      <c r="D367" s="21" t="s">
        <v>34</v>
      </c>
      <c r="E367" s="21" t="s">
        <v>18161</v>
      </c>
      <c r="F367" s="21" t="s">
        <v>18614</v>
      </c>
      <c r="G367" s="21" t="s">
        <v>18615</v>
      </c>
      <c r="H367" s="23"/>
      <c r="I367" s="21" t="s">
        <v>16980</v>
      </c>
      <c r="J367" s="24" t="e">
        <f>#REF!/#REF!</f>
        <v>#REF!</v>
      </c>
      <c r="K367" s="25">
        <v>1</v>
      </c>
      <c r="L367" s="26" t="e">
        <f>#REF!</f>
        <v>#REF!</v>
      </c>
      <c r="M367" s="27"/>
      <c r="N367" s="26"/>
      <c r="O367" s="21" t="s">
        <v>9646</v>
      </c>
      <c r="P367" s="21" t="s">
        <v>34</v>
      </c>
      <c r="Q367" s="21" t="s">
        <v>18164</v>
      </c>
      <c r="R367" s="21" t="s">
        <v>9649</v>
      </c>
      <c r="S367" s="21">
        <v>361</v>
      </c>
      <c r="T367" s="21" t="s">
        <v>18616</v>
      </c>
      <c r="U367" s="21" t="s">
        <v>18616</v>
      </c>
    </row>
    <row r="368" spans="1:21" ht="52" customHeight="1" x14ac:dyDescent="0.25">
      <c r="A368" s="28" t="s">
        <v>18617</v>
      </c>
      <c r="B368" s="28" t="s">
        <v>18618</v>
      </c>
      <c r="C368" s="22"/>
      <c r="D368" s="28" t="s">
        <v>34</v>
      </c>
      <c r="E368" s="28" t="s">
        <v>18161</v>
      </c>
      <c r="F368" s="28" t="s">
        <v>18619</v>
      </c>
      <c r="G368" s="28" t="s">
        <v>18615</v>
      </c>
      <c r="H368" s="29"/>
      <c r="I368" s="28" t="s">
        <v>16980</v>
      </c>
      <c r="J368" s="30" t="e">
        <f>#REF!/#REF!</f>
        <v>#REF!</v>
      </c>
      <c r="K368" s="31">
        <v>1</v>
      </c>
      <c r="L368" s="32" t="e">
        <f>#REF!</f>
        <v>#REF!</v>
      </c>
      <c r="M368" s="33"/>
      <c r="N368" s="32"/>
      <c r="O368" s="28" t="s">
        <v>9646</v>
      </c>
      <c r="P368" s="28" t="s">
        <v>34</v>
      </c>
      <c r="Q368" s="28" t="s">
        <v>18164</v>
      </c>
      <c r="R368" s="28" t="s">
        <v>9649</v>
      </c>
      <c r="S368" s="28">
        <v>362</v>
      </c>
      <c r="T368" s="28" t="s">
        <v>18620</v>
      </c>
      <c r="U368" s="28" t="s">
        <v>18620</v>
      </c>
    </row>
    <row r="369" spans="1:21" ht="52" customHeight="1" x14ac:dyDescent="0.25">
      <c r="A369" s="21" t="s">
        <v>18621</v>
      </c>
      <c r="B369" s="21" t="s">
        <v>18622</v>
      </c>
      <c r="C369" s="22" t="e">
        <f>N369*10</f>
        <v>#REF!</v>
      </c>
      <c r="D369" s="21" t="s">
        <v>34</v>
      </c>
      <c r="E369" s="21" t="s">
        <v>18623</v>
      </c>
      <c r="F369" s="21" t="s">
        <v>18624</v>
      </c>
      <c r="G369" s="21" t="s">
        <v>18625</v>
      </c>
      <c r="H369" s="23">
        <v>1675</v>
      </c>
      <c r="I369" s="21" t="s">
        <v>16980</v>
      </c>
      <c r="J369" s="24" t="e">
        <f>#REF!/#REF!</f>
        <v>#REF!</v>
      </c>
      <c r="K369" s="25">
        <v>1</v>
      </c>
      <c r="L369" s="26" t="e">
        <f>#REF!</f>
        <v>#REF!</v>
      </c>
      <c r="M369" s="27" t="e">
        <f>H369*J369*(1+K369)</f>
        <v>#REF!</v>
      </c>
      <c r="N369" s="26" t="e">
        <f>ROUND(M369*L369,-4)</f>
        <v>#REF!</v>
      </c>
      <c r="O369" s="21" t="s">
        <v>9646</v>
      </c>
      <c r="P369" s="21" t="s">
        <v>34</v>
      </c>
      <c r="Q369" s="21" t="s">
        <v>16981</v>
      </c>
      <c r="R369" s="21" t="s">
        <v>9649</v>
      </c>
      <c r="S369" s="21">
        <v>363</v>
      </c>
      <c r="T369" s="21" t="s">
        <v>18626</v>
      </c>
      <c r="U369" s="21" t="s">
        <v>18626</v>
      </c>
    </row>
    <row r="370" spans="1:21" ht="52" customHeight="1" x14ac:dyDescent="0.25">
      <c r="A370" s="28" t="s">
        <v>18627</v>
      </c>
      <c r="B370" s="28" t="s">
        <v>18628</v>
      </c>
      <c r="C370" s="22" t="e">
        <f>N370*10</f>
        <v>#REF!</v>
      </c>
      <c r="D370" s="28" t="s">
        <v>34</v>
      </c>
      <c r="E370" s="28" t="s">
        <v>17757</v>
      </c>
      <c r="F370" s="28" t="s">
        <v>18629</v>
      </c>
      <c r="G370" s="28" t="s">
        <v>18630</v>
      </c>
      <c r="H370" s="29">
        <v>871</v>
      </c>
      <c r="I370" s="28" t="s">
        <v>16980</v>
      </c>
      <c r="J370" s="30" t="e">
        <f>#REF!/#REF!</f>
        <v>#REF!</v>
      </c>
      <c r="K370" s="31">
        <v>1</v>
      </c>
      <c r="L370" s="32" t="e">
        <f>#REF!</f>
        <v>#REF!</v>
      </c>
      <c r="M370" s="33" t="e">
        <f>H370*J370*(1+K370)</f>
        <v>#REF!</v>
      </c>
      <c r="N370" s="32" t="e">
        <f>ROUND(M370*L370,-4)</f>
        <v>#REF!</v>
      </c>
      <c r="O370" s="28" t="s">
        <v>9646</v>
      </c>
      <c r="P370" s="28" t="s">
        <v>34</v>
      </c>
      <c r="Q370" s="28" t="s">
        <v>17809</v>
      </c>
      <c r="R370" s="28" t="s">
        <v>9649</v>
      </c>
      <c r="S370" s="28">
        <v>364</v>
      </c>
      <c r="T370" s="28" t="s">
        <v>18631</v>
      </c>
      <c r="U370" s="28" t="s">
        <v>18631</v>
      </c>
    </row>
    <row r="371" spans="1:21" ht="52" customHeight="1" x14ac:dyDescent="0.25">
      <c r="A371" s="21" t="s">
        <v>18632</v>
      </c>
      <c r="B371" s="21" t="s">
        <v>18633</v>
      </c>
      <c r="C371" s="22" t="e">
        <f>N371*10</f>
        <v>#REF!</v>
      </c>
      <c r="D371" s="21" t="s">
        <v>34</v>
      </c>
      <c r="E371" s="21" t="s">
        <v>17757</v>
      </c>
      <c r="F371" s="21" t="s">
        <v>18634</v>
      </c>
      <c r="G371" s="21" t="s">
        <v>18635</v>
      </c>
      <c r="H371" s="23">
        <v>940</v>
      </c>
      <c r="I371" s="21" t="s">
        <v>16980</v>
      </c>
      <c r="J371" s="24" t="e">
        <f>#REF!/#REF!</f>
        <v>#REF!</v>
      </c>
      <c r="K371" s="25">
        <v>1</v>
      </c>
      <c r="L371" s="26" t="e">
        <f>#REF!</f>
        <v>#REF!</v>
      </c>
      <c r="M371" s="27" t="e">
        <f>H371*J371*(1+K371)</f>
        <v>#REF!</v>
      </c>
      <c r="N371" s="26" t="e">
        <f>ROUND(M371*L371,-4)</f>
        <v>#REF!</v>
      </c>
      <c r="O371" s="21" t="s">
        <v>9646</v>
      </c>
      <c r="P371" s="21" t="s">
        <v>34</v>
      </c>
      <c r="Q371" s="21" t="s">
        <v>17809</v>
      </c>
      <c r="R371" s="21" t="s">
        <v>9649</v>
      </c>
      <c r="S371" s="21">
        <v>365</v>
      </c>
      <c r="T371" s="21" t="s">
        <v>18636</v>
      </c>
      <c r="U371" s="21" t="s">
        <v>18636</v>
      </c>
    </row>
    <row r="372" spans="1:21" ht="52" customHeight="1" x14ac:dyDescent="0.25">
      <c r="A372" s="28" t="s">
        <v>18637</v>
      </c>
      <c r="B372" s="28" t="s">
        <v>18638</v>
      </c>
      <c r="C372" s="22"/>
      <c r="D372" s="28" t="s">
        <v>34</v>
      </c>
      <c r="E372" s="28" t="s">
        <v>16985</v>
      </c>
      <c r="F372" s="28" t="s">
        <v>18639</v>
      </c>
      <c r="G372" s="28" t="s">
        <v>17438</v>
      </c>
      <c r="H372" s="29"/>
      <c r="I372" s="28" t="s">
        <v>16980</v>
      </c>
      <c r="J372" s="30" t="e">
        <f>#REF!/#REF!</f>
        <v>#REF!</v>
      </c>
      <c r="K372" s="31">
        <v>1</v>
      </c>
      <c r="L372" s="32" t="e">
        <f>#REF!</f>
        <v>#REF!</v>
      </c>
      <c r="M372" s="33"/>
      <c r="N372" s="32"/>
      <c r="O372" s="28" t="s">
        <v>9646</v>
      </c>
      <c r="P372" s="28" t="s">
        <v>34</v>
      </c>
      <c r="Q372" s="28" t="s">
        <v>18640</v>
      </c>
      <c r="R372" s="28" t="s">
        <v>9649</v>
      </c>
      <c r="S372" s="28">
        <v>366</v>
      </c>
      <c r="T372" s="28" t="s">
        <v>18641</v>
      </c>
      <c r="U372" s="28" t="s">
        <v>18641</v>
      </c>
    </row>
    <row r="373" spans="1:21" ht="52" customHeight="1" x14ac:dyDescent="0.25">
      <c r="A373" s="21" t="s">
        <v>18642</v>
      </c>
      <c r="B373" s="21" t="s">
        <v>18643</v>
      </c>
      <c r="C373" s="22" t="e">
        <f>N373*10</f>
        <v>#REF!</v>
      </c>
      <c r="D373" s="21" t="s">
        <v>34</v>
      </c>
      <c r="E373" s="21" t="s">
        <v>17757</v>
      </c>
      <c r="F373" s="21" t="s">
        <v>18644</v>
      </c>
      <c r="G373" s="21" t="s">
        <v>18645</v>
      </c>
      <c r="H373" s="23">
        <v>722</v>
      </c>
      <c r="I373" s="21" t="s">
        <v>16980</v>
      </c>
      <c r="J373" s="24" t="e">
        <f>#REF!/#REF!</f>
        <v>#REF!</v>
      </c>
      <c r="K373" s="25">
        <v>1</v>
      </c>
      <c r="L373" s="26" t="e">
        <f>#REF!</f>
        <v>#REF!</v>
      </c>
      <c r="M373" s="27" t="e">
        <f>H373*J373*(1+K373)</f>
        <v>#REF!</v>
      </c>
      <c r="N373" s="26" t="e">
        <f>ROUND(M373*L373,-4)</f>
        <v>#REF!</v>
      </c>
      <c r="O373" s="21" t="s">
        <v>9646</v>
      </c>
      <c r="P373" s="21" t="s">
        <v>34</v>
      </c>
      <c r="Q373" s="21" t="s">
        <v>17809</v>
      </c>
      <c r="R373" s="21" t="s">
        <v>9649</v>
      </c>
      <c r="S373" s="21">
        <v>367</v>
      </c>
      <c r="T373" s="21" t="s">
        <v>18646</v>
      </c>
      <c r="U373" s="21" t="s">
        <v>18646</v>
      </c>
    </row>
    <row r="374" spans="1:21" ht="52" customHeight="1" x14ac:dyDescent="0.25">
      <c r="A374" s="28" t="s">
        <v>18647</v>
      </c>
      <c r="B374" s="28" t="s">
        <v>18648</v>
      </c>
      <c r="C374" s="22"/>
      <c r="D374" s="28" t="s">
        <v>34</v>
      </c>
      <c r="E374" s="28" t="s">
        <v>17757</v>
      </c>
      <c r="F374" s="28" t="s">
        <v>18649</v>
      </c>
      <c r="G374" s="28" t="s">
        <v>18650</v>
      </c>
      <c r="H374" s="29"/>
      <c r="I374" s="28" t="s">
        <v>16980</v>
      </c>
      <c r="J374" s="30" t="e">
        <f>#REF!/#REF!</f>
        <v>#REF!</v>
      </c>
      <c r="K374" s="31">
        <v>1</v>
      </c>
      <c r="L374" s="32" t="e">
        <f>#REF!</f>
        <v>#REF!</v>
      </c>
      <c r="M374" s="33"/>
      <c r="N374" s="32"/>
      <c r="O374" s="28" t="s">
        <v>9646</v>
      </c>
      <c r="P374" s="28" t="s">
        <v>34</v>
      </c>
      <c r="Q374" s="28" t="s">
        <v>18651</v>
      </c>
      <c r="R374" s="28" t="s">
        <v>9649</v>
      </c>
      <c r="S374" s="28">
        <v>368</v>
      </c>
      <c r="T374" s="28" t="s">
        <v>18652</v>
      </c>
      <c r="U374" s="28" t="s">
        <v>18652</v>
      </c>
    </row>
    <row r="375" spans="1:21" ht="52" customHeight="1" x14ac:dyDescent="0.25">
      <c r="A375" s="21" t="s">
        <v>18653</v>
      </c>
      <c r="B375" s="21" t="s">
        <v>18654</v>
      </c>
      <c r="C375" s="22" t="e">
        <f t="shared" ref="C375:C381" si="51">N375*10</f>
        <v>#REF!</v>
      </c>
      <c r="D375" s="21" t="s">
        <v>34</v>
      </c>
      <c r="E375" s="21" t="s">
        <v>17179</v>
      </c>
      <c r="F375" s="21" t="s">
        <v>18655</v>
      </c>
      <c r="G375" s="21" t="s">
        <v>18656</v>
      </c>
      <c r="H375" s="23">
        <v>1246</v>
      </c>
      <c r="I375" s="21" t="s">
        <v>16980</v>
      </c>
      <c r="J375" s="24" t="e">
        <f>#REF!/#REF!</f>
        <v>#REF!</v>
      </c>
      <c r="K375" s="25">
        <v>1</v>
      </c>
      <c r="L375" s="26" t="e">
        <f>#REF!</f>
        <v>#REF!</v>
      </c>
      <c r="M375" s="27" t="e">
        <f t="shared" ref="M375:M381" si="52">H375*J375*(1+K375)</f>
        <v>#REF!</v>
      </c>
      <c r="N375" s="26" t="e">
        <f t="shared" ref="N375:N381" si="53">ROUND(M375*L375,-4)</f>
        <v>#REF!</v>
      </c>
      <c r="O375" s="21" t="s">
        <v>9646</v>
      </c>
      <c r="P375" s="21" t="s">
        <v>34</v>
      </c>
      <c r="Q375" s="21" t="s">
        <v>17809</v>
      </c>
      <c r="R375" s="21" t="s">
        <v>9649</v>
      </c>
      <c r="S375" s="21">
        <v>369</v>
      </c>
      <c r="T375" s="21" t="s">
        <v>18657</v>
      </c>
      <c r="U375" s="21" t="s">
        <v>18657</v>
      </c>
    </row>
    <row r="376" spans="1:21" ht="52" customHeight="1" x14ac:dyDescent="0.25">
      <c r="A376" s="28" t="s">
        <v>18658</v>
      </c>
      <c r="B376" s="28" t="s">
        <v>18659</v>
      </c>
      <c r="C376" s="22" t="e">
        <f t="shared" si="51"/>
        <v>#REF!</v>
      </c>
      <c r="D376" s="28" t="s">
        <v>34</v>
      </c>
      <c r="E376" s="28" t="s">
        <v>18180</v>
      </c>
      <c r="F376" s="28" t="s">
        <v>18660</v>
      </c>
      <c r="G376" s="28" t="s">
        <v>18661</v>
      </c>
      <c r="H376" s="29">
        <v>1246</v>
      </c>
      <c r="I376" s="28" t="s">
        <v>16980</v>
      </c>
      <c r="J376" s="30" t="e">
        <f>#REF!/#REF!</f>
        <v>#REF!</v>
      </c>
      <c r="K376" s="31">
        <v>1</v>
      </c>
      <c r="L376" s="32" t="e">
        <f>#REF!</f>
        <v>#REF!</v>
      </c>
      <c r="M376" s="33" t="e">
        <f t="shared" si="52"/>
        <v>#REF!</v>
      </c>
      <c r="N376" s="32" t="e">
        <f t="shared" si="53"/>
        <v>#REF!</v>
      </c>
      <c r="O376" s="28" t="s">
        <v>9646</v>
      </c>
      <c r="P376" s="28" t="s">
        <v>34</v>
      </c>
      <c r="Q376" s="28" t="s">
        <v>17766</v>
      </c>
      <c r="R376" s="28" t="s">
        <v>9649</v>
      </c>
      <c r="S376" s="28">
        <v>370</v>
      </c>
      <c r="T376" s="28" t="s">
        <v>18662</v>
      </c>
      <c r="U376" s="28" t="s">
        <v>18662</v>
      </c>
    </row>
    <row r="377" spans="1:21" ht="52" customHeight="1" x14ac:dyDescent="0.25">
      <c r="A377" s="21" t="s">
        <v>18663</v>
      </c>
      <c r="B377" s="21" t="s">
        <v>18664</v>
      </c>
      <c r="C377" s="22" t="e">
        <f t="shared" si="51"/>
        <v>#REF!</v>
      </c>
      <c r="D377" s="21" t="s">
        <v>34</v>
      </c>
      <c r="E377" s="21" t="s">
        <v>18623</v>
      </c>
      <c r="F377" s="21" t="s">
        <v>18665</v>
      </c>
      <c r="G377" s="21" t="s">
        <v>18666</v>
      </c>
      <c r="H377" s="23">
        <v>1228</v>
      </c>
      <c r="I377" s="21" t="s">
        <v>16980</v>
      </c>
      <c r="J377" s="24" t="e">
        <f>#REF!/#REF!</f>
        <v>#REF!</v>
      </c>
      <c r="K377" s="25">
        <v>1</v>
      </c>
      <c r="L377" s="26" t="e">
        <f>#REF!</f>
        <v>#REF!</v>
      </c>
      <c r="M377" s="27" t="e">
        <f t="shared" si="52"/>
        <v>#REF!</v>
      </c>
      <c r="N377" s="26" t="e">
        <f t="shared" si="53"/>
        <v>#REF!</v>
      </c>
      <c r="O377" s="21" t="s">
        <v>9646</v>
      </c>
      <c r="P377" s="21" t="s">
        <v>34</v>
      </c>
      <c r="Q377" s="21" t="s">
        <v>17809</v>
      </c>
      <c r="R377" s="21" t="s">
        <v>9649</v>
      </c>
      <c r="S377" s="21">
        <v>371</v>
      </c>
      <c r="T377" s="21" t="s">
        <v>18667</v>
      </c>
      <c r="U377" s="21" t="s">
        <v>18667</v>
      </c>
    </row>
    <row r="378" spans="1:21" ht="52" customHeight="1" x14ac:dyDescent="0.25">
      <c r="A378" s="28" t="s">
        <v>18668</v>
      </c>
      <c r="B378" s="28" t="s">
        <v>18669</v>
      </c>
      <c r="C378" s="22" t="e">
        <f t="shared" si="51"/>
        <v>#REF!</v>
      </c>
      <c r="D378" s="28" t="s">
        <v>34</v>
      </c>
      <c r="E378" s="28" t="s">
        <v>17757</v>
      </c>
      <c r="F378" s="28" t="s">
        <v>18670</v>
      </c>
      <c r="G378" s="28" t="s">
        <v>18671</v>
      </c>
      <c r="H378" s="29">
        <v>897</v>
      </c>
      <c r="I378" s="28" t="s">
        <v>16980</v>
      </c>
      <c r="J378" s="30" t="e">
        <f>#REF!/#REF!</f>
        <v>#REF!</v>
      </c>
      <c r="K378" s="31">
        <v>1</v>
      </c>
      <c r="L378" s="32" t="e">
        <f>#REF!</f>
        <v>#REF!</v>
      </c>
      <c r="M378" s="33" t="e">
        <f t="shared" si="52"/>
        <v>#REF!</v>
      </c>
      <c r="N378" s="32" t="e">
        <f t="shared" si="53"/>
        <v>#REF!</v>
      </c>
      <c r="O378" s="28" t="s">
        <v>9646</v>
      </c>
      <c r="P378" s="28" t="s">
        <v>34</v>
      </c>
      <c r="Q378" s="28" t="s">
        <v>17809</v>
      </c>
      <c r="R378" s="28" t="s">
        <v>9649</v>
      </c>
      <c r="S378" s="28">
        <v>372</v>
      </c>
      <c r="T378" s="28" t="s">
        <v>18672</v>
      </c>
      <c r="U378" s="28" t="s">
        <v>18672</v>
      </c>
    </row>
    <row r="379" spans="1:21" ht="52" customHeight="1" x14ac:dyDescent="0.25">
      <c r="A379" s="21" t="s">
        <v>18673</v>
      </c>
      <c r="B379" s="21" t="s">
        <v>18674</v>
      </c>
      <c r="C379" s="22" t="e">
        <f t="shared" si="51"/>
        <v>#REF!</v>
      </c>
      <c r="D379" s="21" t="s">
        <v>34</v>
      </c>
      <c r="E379" s="21" t="s">
        <v>18180</v>
      </c>
      <c r="F379" s="21" t="s">
        <v>18675</v>
      </c>
      <c r="G379" s="21" t="s">
        <v>18676</v>
      </c>
      <c r="H379" s="23">
        <v>783</v>
      </c>
      <c r="I379" s="21" t="s">
        <v>16980</v>
      </c>
      <c r="J379" s="24" t="e">
        <f>#REF!/#REF!</f>
        <v>#REF!</v>
      </c>
      <c r="K379" s="25">
        <v>1</v>
      </c>
      <c r="L379" s="26" t="e">
        <f>#REF!</f>
        <v>#REF!</v>
      </c>
      <c r="M379" s="27" t="e">
        <f t="shared" si="52"/>
        <v>#REF!</v>
      </c>
      <c r="N379" s="26" t="e">
        <f t="shared" si="53"/>
        <v>#REF!</v>
      </c>
      <c r="O379" s="21" t="s">
        <v>9646</v>
      </c>
      <c r="P379" s="21" t="s">
        <v>34</v>
      </c>
      <c r="Q379" s="21" t="s">
        <v>16981</v>
      </c>
      <c r="R379" s="21" t="s">
        <v>9649</v>
      </c>
      <c r="S379" s="21">
        <v>373</v>
      </c>
      <c r="T379" s="21" t="s">
        <v>18677</v>
      </c>
      <c r="U379" s="21" t="s">
        <v>18677</v>
      </c>
    </row>
    <row r="380" spans="1:21" ht="52" customHeight="1" x14ac:dyDescent="0.25">
      <c r="A380" s="28" t="s">
        <v>18678</v>
      </c>
      <c r="B380" s="28" t="s">
        <v>18679</v>
      </c>
      <c r="C380" s="22" t="e">
        <f t="shared" si="51"/>
        <v>#REF!</v>
      </c>
      <c r="D380" s="28" t="s">
        <v>34</v>
      </c>
      <c r="E380" s="28" t="s">
        <v>18180</v>
      </c>
      <c r="F380" s="28" t="s">
        <v>18680</v>
      </c>
      <c r="G380" s="28" t="s">
        <v>18676</v>
      </c>
      <c r="H380" s="29">
        <v>807</v>
      </c>
      <c r="I380" s="28" t="s">
        <v>16980</v>
      </c>
      <c r="J380" s="30" t="e">
        <f>#REF!/#REF!</f>
        <v>#REF!</v>
      </c>
      <c r="K380" s="31">
        <v>1</v>
      </c>
      <c r="L380" s="32" t="e">
        <f>#REF!</f>
        <v>#REF!</v>
      </c>
      <c r="M380" s="33" t="e">
        <f t="shared" si="52"/>
        <v>#REF!</v>
      </c>
      <c r="N380" s="32" t="e">
        <f t="shared" si="53"/>
        <v>#REF!</v>
      </c>
      <c r="O380" s="28" t="s">
        <v>9646</v>
      </c>
      <c r="P380" s="28" t="s">
        <v>34</v>
      </c>
      <c r="Q380" s="28" t="s">
        <v>16981</v>
      </c>
      <c r="R380" s="28" t="s">
        <v>9649</v>
      </c>
      <c r="S380" s="28">
        <v>374</v>
      </c>
      <c r="T380" s="28" t="s">
        <v>18681</v>
      </c>
      <c r="U380" s="28" t="s">
        <v>18681</v>
      </c>
    </row>
    <row r="381" spans="1:21" ht="52" customHeight="1" x14ac:dyDescent="0.25">
      <c r="A381" s="21" t="s">
        <v>18682</v>
      </c>
      <c r="B381" s="21" t="s">
        <v>18683</v>
      </c>
      <c r="C381" s="22" t="e">
        <f t="shared" si="51"/>
        <v>#REF!</v>
      </c>
      <c r="D381" s="21" t="s">
        <v>34</v>
      </c>
      <c r="E381" s="21" t="s">
        <v>18180</v>
      </c>
      <c r="F381" s="21" t="s">
        <v>18684</v>
      </c>
      <c r="G381" s="21" t="s">
        <v>18685</v>
      </c>
      <c r="H381" s="23">
        <v>991</v>
      </c>
      <c r="I381" s="21" t="s">
        <v>16980</v>
      </c>
      <c r="J381" s="24" t="e">
        <f>#REF!/#REF!</f>
        <v>#REF!</v>
      </c>
      <c r="K381" s="25">
        <v>1</v>
      </c>
      <c r="L381" s="26" t="e">
        <f>#REF!</f>
        <v>#REF!</v>
      </c>
      <c r="M381" s="27" t="e">
        <f t="shared" si="52"/>
        <v>#REF!</v>
      </c>
      <c r="N381" s="26" t="e">
        <f t="shared" si="53"/>
        <v>#REF!</v>
      </c>
      <c r="O381" s="21" t="s">
        <v>9646</v>
      </c>
      <c r="P381" s="21" t="s">
        <v>34</v>
      </c>
      <c r="Q381" s="21" t="s">
        <v>16981</v>
      </c>
      <c r="R381" s="21" t="s">
        <v>9649</v>
      </c>
      <c r="S381" s="21">
        <v>375</v>
      </c>
      <c r="T381" s="21" t="s">
        <v>18686</v>
      </c>
      <c r="U381" s="21" t="s">
        <v>18686</v>
      </c>
    </row>
    <row r="382" spans="1:21" ht="52" customHeight="1" x14ac:dyDescent="0.25">
      <c r="A382" s="28" t="s">
        <v>18687</v>
      </c>
      <c r="B382" s="28" t="s">
        <v>18688</v>
      </c>
      <c r="C382" s="22"/>
      <c r="D382" s="28" t="s">
        <v>34</v>
      </c>
      <c r="E382" s="28" t="s">
        <v>17026</v>
      </c>
      <c r="F382" s="28" t="s">
        <v>18689</v>
      </c>
      <c r="G382" s="28" t="s">
        <v>18690</v>
      </c>
      <c r="H382" s="29"/>
      <c r="I382" s="28" t="s">
        <v>16980</v>
      </c>
      <c r="J382" s="30" t="e">
        <f>#REF!/#REF!</f>
        <v>#REF!</v>
      </c>
      <c r="K382" s="31">
        <v>1</v>
      </c>
      <c r="L382" s="32" t="e">
        <f>#REF!</f>
        <v>#REF!</v>
      </c>
      <c r="M382" s="33"/>
      <c r="N382" s="32"/>
      <c r="O382" s="28" t="s">
        <v>9646</v>
      </c>
      <c r="P382" s="28" t="s">
        <v>34</v>
      </c>
      <c r="Q382" s="28" t="s">
        <v>17566</v>
      </c>
      <c r="R382" s="28" t="s">
        <v>9649</v>
      </c>
      <c r="S382" s="28">
        <v>376</v>
      </c>
      <c r="T382" s="28" t="s">
        <v>18691</v>
      </c>
      <c r="U382" s="28" t="s">
        <v>18691</v>
      </c>
    </row>
    <row r="383" spans="1:21" ht="52" customHeight="1" x14ac:dyDescent="0.25">
      <c r="A383" s="21" t="s">
        <v>18692</v>
      </c>
      <c r="B383" s="21" t="s">
        <v>18693</v>
      </c>
      <c r="C383" s="22" t="e">
        <f>N383*10</f>
        <v>#REF!</v>
      </c>
      <c r="D383" s="21" t="s">
        <v>34</v>
      </c>
      <c r="E383" s="21" t="s">
        <v>18623</v>
      </c>
      <c r="F383" s="21" t="s">
        <v>18694</v>
      </c>
      <c r="G383" s="21" t="s">
        <v>18625</v>
      </c>
      <c r="H383" s="23">
        <v>589</v>
      </c>
      <c r="I383" s="21" t="s">
        <v>16980</v>
      </c>
      <c r="J383" s="24" t="e">
        <f>#REF!/#REF!</f>
        <v>#REF!</v>
      </c>
      <c r="K383" s="25">
        <v>1</v>
      </c>
      <c r="L383" s="26" t="e">
        <f>#REF!</f>
        <v>#REF!</v>
      </c>
      <c r="M383" s="27" t="e">
        <f>H383*J383*(1+K383)</f>
        <v>#REF!</v>
      </c>
      <c r="N383" s="26" t="e">
        <f>ROUND(M383*L383,-4)</f>
        <v>#REF!</v>
      </c>
      <c r="O383" s="21" t="s">
        <v>9646</v>
      </c>
      <c r="P383" s="21" t="s">
        <v>34</v>
      </c>
      <c r="Q383" s="21" t="s">
        <v>16981</v>
      </c>
      <c r="R383" s="21" t="s">
        <v>9649</v>
      </c>
      <c r="S383" s="21">
        <v>377</v>
      </c>
      <c r="T383" s="21" t="s">
        <v>18695</v>
      </c>
      <c r="U383" s="21" t="s">
        <v>18695</v>
      </c>
    </row>
    <row r="384" spans="1:21" ht="52" customHeight="1" x14ac:dyDescent="0.25">
      <c r="A384" s="28" t="s">
        <v>18696</v>
      </c>
      <c r="B384" s="28" t="s">
        <v>18697</v>
      </c>
      <c r="C384" s="22"/>
      <c r="D384" s="28" t="s">
        <v>34</v>
      </c>
      <c r="E384" s="28" t="s">
        <v>18623</v>
      </c>
      <c r="F384" s="28" t="s">
        <v>18698</v>
      </c>
      <c r="G384" s="28" t="s">
        <v>18699</v>
      </c>
      <c r="H384" s="29"/>
      <c r="I384" s="28" t="s">
        <v>16980</v>
      </c>
      <c r="J384" s="30" t="e">
        <f>#REF!/#REF!</f>
        <v>#REF!</v>
      </c>
      <c r="K384" s="31">
        <v>1</v>
      </c>
      <c r="L384" s="32" t="e">
        <f>#REF!</f>
        <v>#REF!</v>
      </c>
      <c r="M384" s="33"/>
      <c r="N384" s="32"/>
      <c r="O384" s="28" t="s">
        <v>9646</v>
      </c>
      <c r="P384" s="28" t="s">
        <v>34</v>
      </c>
      <c r="Q384" s="28" t="s">
        <v>17109</v>
      </c>
      <c r="R384" s="28" t="s">
        <v>9649</v>
      </c>
      <c r="S384" s="28">
        <v>378</v>
      </c>
      <c r="T384" s="28" t="s">
        <v>18700</v>
      </c>
      <c r="U384" s="28" t="s">
        <v>18700</v>
      </c>
    </row>
    <row r="385" spans="1:21" ht="52" customHeight="1" x14ac:dyDescent="0.25">
      <c r="A385" s="21" t="s">
        <v>18701</v>
      </c>
      <c r="B385" s="21" t="s">
        <v>18702</v>
      </c>
      <c r="C385" s="22"/>
      <c r="D385" s="21" t="s">
        <v>34</v>
      </c>
      <c r="E385" s="21" t="s">
        <v>16985</v>
      </c>
      <c r="F385" s="21" t="s">
        <v>18703</v>
      </c>
      <c r="G385" s="21" t="s">
        <v>17438</v>
      </c>
      <c r="H385" s="23"/>
      <c r="I385" s="21" t="s">
        <v>16980</v>
      </c>
      <c r="J385" s="24" t="e">
        <f>#REF!/#REF!</f>
        <v>#REF!</v>
      </c>
      <c r="K385" s="25">
        <v>1</v>
      </c>
      <c r="L385" s="26" t="e">
        <f>#REF!</f>
        <v>#REF!</v>
      </c>
      <c r="M385" s="27"/>
      <c r="N385" s="26"/>
      <c r="O385" s="21" t="s">
        <v>9646</v>
      </c>
      <c r="P385" s="21" t="s">
        <v>34</v>
      </c>
      <c r="Q385" s="21" t="s">
        <v>17439</v>
      </c>
      <c r="R385" s="21" t="s">
        <v>9649</v>
      </c>
      <c r="S385" s="21">
        <v>379</v>
      </c>
      <c r="T385" s="21" t="s">
        <v>18704</v>
      </c>
      <c r="U385" s="21" t="s">
        <v>18704</v>
      </c>
    </row>
    <row r="386" spans="1:21" ht="52" customHeight="1" x14ac:dyDescent="0.25">
      <c r="A386" s="28" t="s">
        <v>18705</v>
      </c>
      <c r="B386" s="28" t="s">
        <v>18706</v>
      </c>
      <c r="C386" s="22" t="e">
        <f>N386*10</f>
        <v>#REF!</v>
      </c>
      <c r="D386" s="28" t="s">
        <v>34</v>
      </c>
      <c r="E386" s="28" t="s">
        <v>17553</v>
      </c>
      <c r="F386" s="28" t="s">
        <v>18707</v>
      </c>
      <c r="G386" s="28" t="s">
        <v>18708</v>
      </c>
      <c r="H386" s="29">
        <v>623</v>
      </c>
      <c r="I386" s="28" t="s">
        <v>16980</v>
      </c>
      <c r="J386" s="30" t="e">
        <f>#REF!/#REF!</f>
        <v>#REF!</v>
      </c>
      <c r="K386" s="31">
        <v>1</v>
      </c>
      <c r="L386" s="32" t="e">
        <f>#REF!</f>
        <v>#REF!</v>
      </c>
      <c r="M386" s="33" t="e">
        <f>H386*J386*(1+K386)</f>
        <v>#REF!</v>
      </c>
      <c r="N386" s="32" t="e">
        <f>ROUND(M386*L386,-4)</f>
        <v>#REF!</v>
      </c>
      <c r="O386" s="28" t="s">
        <v>9646</v>
      </c>
      <c r="P386" s="28" t="s">
        <v>34</v>
      </c>
      <c r="Q386" s="28" t="s">
        <v>16981</v>
      </c>
      <c r="R386" s="28" t="s">
        <v>9649</v>
      </c>
      <c r="S386" s="28">
        <v>380</v>
      </c>
      <c r="T386" s="28" t="s">
        <v>18709</v>
      </c>
      <c r="U386" s="28" t="s">
        <v>18709</v>
      </c>
    </row>
    <row r="387" spans="1:21" ht="52" customHeight="1" x14ac:dyDescent="0.25">
      <c r="A387" s="21" t="s">
        <v>18710</v>
      </c>
      <c r="B387" s="21" t="s">
        <v>18711</v>
      </c>
      <c r="C387" s="22" t="e">
        <f>N387*10</f>
        <v>#REF!</v>
      </c>
      <c r="D387" s="21" t="s">
        <v>34</v>
      </c>
      <c r="E387" s="21" t="s">
        <v>17553</v>
      </c>
      <c r="F387" s="21" t="s">
        <v>18712</v>
      </c>
      <c r="G387" s="21" t="s">
        <v>18713</v>
      </c>
      <c r="H387" s="23">
        <v>525</v>
      </c>
      <c r="I387" s="21" t="s">
        <v>16980</v>
      </c>
      <c r="J387" s="24" t="e">
        <f>#REF!/#REF!</f>
        <v>#REF!</v>
      </c>
      <c r="K387" s="25">
        <v>1</v>
      </c>
      <c r="L387" s="26" t="e">
        <f>#REF!</f>
        <v>#REF!</v>
      </c>
      <c r="M387" s="27" t="e">
        <f>H387*J387*(1+K387)</f>
        <v>#REF!</v>
      </c>
      <c r="N387" s="26" t="e">
        <f>ROUND(M387*L387,-4)</f>
        <v>#REF!</v>
      </c>
      <c r="O387" s="21" t="s">
        <v>9646</v>
      </c>
      <c r="P387" s="21" t="s">
        <v>34</v>
      </c>
      <c r="Q387" s="21" t="s">
        <v>16981</v>
      </c>
      <c r="R387" s="21" t="s">
        <v>9649</v>
      </c>
      <c r="S387" s="21">
        <v>381</v>
      </c>
      <c r="T387" s="21" t="s">
        <v>18714</v>
      </c>
      <c r="U387" s="21" t="s">
        <v>18714</v>
      </c>
    </row>
    <row r="388" spans="1:21" ht="52" customHeight="1" x14ac:dyDescent="0.25">
      <c r="A388" s="28" t="s">
        <v>18715</v>
      </c>
      <c r="B388" s="28" t="s">
        <v>18716</v>
      </c>
      <c r="C388" s="22" t="e">
        <f>N388*10</f>
        <v>#REF!</v>
      </c>
      <c r="D388" s="28" t="s">
        <v>34</v>
      </c>
      <c r="E388" s="28" t="s">
        <v>17613</v>
      </c>
      <c r="F388" s="28" t="s">
        <v>18717</v>
      </c>
      <c r="G388" s="28" t="s">
        <v>18475</v>
      </c>
      <c r="H388" s="29">
        <v>962</v>
      </c>
      <c r="I388" s="28" t="s">
        <v>16980</v>
      </c>
      <c r="J388" s="30" t="e">
        <f>#REF!/#REF!</f>
        <v>#REF!</v>
      </c>
      <c r="K388" s="31">
        <v>1</v>
      </c>
      <c r="L388" s="32" t="e">
        <f>#REF!</f>
        <v>#REF!</v>
      </c>
      <c r="M388" s="33" t="e">
        <f>H388*J388*(1+K388)</f>
        <v>#REF!</v>
      </c>
      <c r="N388" s="32" t="e">
        <f>ROUND(M388*L388,-4)</f>
        <v>#REF!</v>
      </c>
      <c r="O388" s="28" t="s">
        <v>9646</v>
      </c>
      <c r="P388" s="28" t="s">
        <v>34</v>
      </c>
      <c r="Q388" s="28" t="s">
        <v>17572</v>
      </c>
      <c r="R388" s="28" t="s">
        <v>9649</v>
      </c>
      <c r="S388" s="28">
        <v>382</v>
      </c>
      <c r="T388" s="28" t="s">
        <v>18718</v>
      </c>
      <c r="U388" s="28" t="s">
        <v>18718</v>
      </c>
    </row>
    <row r="389" spans="1:21" ht="52" customHeight="1" x14ac:dyDescent="0.25">
      <c r="A389" s="21" t="s">
        <v>18719</v>
      </c>
      <c r="B389" s="21" t="s">
        <v>18720</v>
      </c>
      <c r="C389" s="22" t="e">
        <f>N389*10</f>
        <v>#REF!</v>
      </c>
      <c r="D389" s="21" t="s">
        <v>34</v>
      </c>
      <c r="E389" s="21" t="s">
        <v>17613</v>
      </c>
      <c r="F389" s="21" t="s">
        <v>18721</v>
      </c>
      <c r="G389" s="21" t="s">
        <v>18475</v>
      </c>
      <c r="H389" s="23">
        <v>697</v>
      </c>
      <c r="I389" s="21" t="s">
        <v>16980</v>
      </c>
      <c r="J389" s="24" t="e">
        <f>#REF!/#REF!</f>
        <v>#REF!</v>
      </c>
      <c r="K389" s="25">
        <v>1</v>
      </c>
      <c r="L389" s="26" t="e">
        <f>#REF!</f>
        <v>#REF!</v>
      </c>
      <c r="M389" s="27" t="e">
        <f>H389*J389*(1+K389)</f>
        <v>#REF!</v>
      </c>
      <c r="N389" s="26" t="e">
        <f>ROUND(M389*L389,-4)</f>
        <v>#REF!</v>
      </c>
      <c r="O389" s="21" t="s">
        <v>9646</v>
      </c>
      <c r="P389" s="21" t="s">
        <v>34</v>
      </c>
      <c r="Q389" s="21" t="s">
        <v>16981</v>
      </c>
      <c r="R389" s="21" t="s">
        <v>9649</v>
      </c>
      <c r="S389" s="21">
        <v>383</v>
      </c>
      <c r="T389" s="21" t="s">
        <v>18722</v>
      </c>
      <c r="U389" s="21" t="s">
        <v>18722</v>
      </c>
    </row>
    <row r="390" spans="1:21" ht="52" customHeight="1" x14ac:dyDescent="0.25">
      <c r="A390" s="28" t="s">
        <v>18723</v>
      </c>
      <c r="B390" s="28" t="s">
        <v>18724</v>
      </c>
      <c r="C390" s="22"/>
      <c r="D390" s="28" t="s">
        <v>34</v>
      </c>
      <c r="E390" s="28" t="s">
        <v>17613</v>
      </c>
      <c r="F390" s="28" t="s">
        <v>18725</v>
      </c>
      <c r="G390" s="28" t="s">
        <v>18475</v>
      </c>
      <c r="H390" s="29"/>
      <c r="I390" s="28" t="s">
        <v>16980</v>
      </c>
      <c r="J390" s="30" t="e">
        <f>#REF!/#REF!</f>
        <v>#REF!</v>
      </c>
      <c r="K390" s="31">
        <v>1</v>
      </c>
      <c r="L390" s="32" t="e">
        <f>#REF!</f>
        <v>#REF!</v>
      </c>
      <c r="M390" s="33"/>
      <c r="N390" s="32"/>
      <c r="O390" s="28" t="s">
        <v>9646</v>
      </c>
      <c r="P390" s="28" t="s">
        <v>34</v>
      </c>
      <c r="Q390" s="28" t="s">
        <v>18726</v>
      </c>
      <c r="R390" s="28" t="s">
        <v>9649</v>
      </c>
      <c r="S390" s="28">
        <v>384</v>
      </c>
      <c r="T390" s="28" t="s">
        <v>18727</v>
      </c>
      <c r="U390" s="28" t="s">
        <v>18727</v>
      </c>
    </row>
    <row r="391" spans="1:21" ht="52" customHeight="1" x14ac:dyDescent="0.25">
      <c r="A391" s="21" t="s">
        <v>18728</v>
      </c>
      <c r="B391" s="21" t="s">
        <v>18729</v>
      </c>
      <c r="C391" s="22" t="e">
        <f>N391*10</f>
        <v>#REF!</v>
      </c>
      <c r="D391" s="21" t="s">
        <v>34</v>
      </c>
      <c r="E391" s="21" t="s">
        <v>17613</v>
      </c>
      <c r="F391" s="21" t="s">
        <v>18730</v>
      </c>
      <c r="G391" s="21" t="s">
        <v>18475</v>
      </c>
      <c r="H391" s="23">
        <v>697</v>
      </c>
      <c r="I391" s="21" t="s">
        <v>16980</v>
      </c>
      <c r="J391" s="24" t="e">
        <f>#REF!/#REF!</f>
        <v>#REF!</v>
      </c>
      <c r="K391" s="25">
        <v>1</v>
      </c>
      <c r="L391" s="26" t="e">
        <f>#REF!</f>
        <v>#REF!</v>
      </c>
      <c r="M391" s="27" t="e">
        <f>H391*J391*(1+K391)</f>
        <v>#REF!</v>
      </c>
      <c r="N391" s="26" t="e">
        <f>ROUND(M391*L391,-4)</f>
        <v>#REF!</v>
      </c>
      <c r="O391" s="21" t="s">
        <v>9646</v>
      </c>
      <c r="P391" s="21" t="s">
        <v>34</v>
      </c>
      <c r="Q391" s="21" t="s">
        <v>16981</v>
      </c>
      <c r="R391" s="21" t="s">
        <v>9649</v>
      </c>
      <c r="S391" s="21">
        <v>385</v>
      </c>
      <c r="T391" s="21" t="s">
        <v>18731</v>
      </c>
      <c r="U391" s="21" t="s">
        <v>18731</v>
      </c>
    </row>
    <row r="392" spans="1:21" ht="52" customHeight="1" x14ac:dyDescent="0.25">
      <c r="A392" s="28" t="s">
        <v>18732</v>
      </c>
      <c r="B392" s="28" t="s">
        <v>18733</v>
      </c>
      <c r="C392" s="22" t="e">
        <f>N392*10</f>
        <v>#REF!</v>
      </c>
      <c r="D392" s="28" t="s">
        <v>34</v>
      </c>
      <c r="E392" s="28" t="s">
        <v>17757</v>
      </c>
      <c r="F392" s="28" t="s">
        <v>18734</v>
      </c>
      <c r="G392" s="28" t="s">
        <v>18735</v>
      </c>
      <c r="H392" s="29">
        <v>742</v>
      </c>
      <c r="I392" s="28" t="s">
        <v>16980</v>
      </c>
      <c r="J392" s="30" t="e">
        <f>#REF!/#REF!</f>
        <v>#REF!</v>
      </c>
      <c r="K392" s="31">
        <v>1</v>
      </c>
      <c r="L392" s="32" t="e">
        <f>#REF!</f>
        <v>#REF!</v>
      </c>
      <c r="M392" s="33" t="e">
        <f>H392*J392*(1+K392)</f>
        <v>#REF!</v>
      </c>
      <c r="N392" s="32" t="e">
        <f>ROUND(M392*L392,-4)</f>
        <v>#REF!</v>
      </c>
      <c r="O392" s="28" t="s">
        <v>9646</v>
      </c>
      <c r="P392" s="28" t="s">
        <v>34</v>
      </c>
      <c r="Q392" s="28" t="s">
        <v>16981</v>
      </c>
      <c r="R392" s="28" t="s">
        <v>9649</v>
      </c>
      <c r="S392" s="28">
        <v>386</v>
      </c>
      <c r="T392" s="28" t="s">
        <v>18736</v>
      </c>
      <c r="U392" s="28" t="s">
        <v>18736</v>
      </c>
    </row>
    <row r="393" spans="1:21" ht="52" customHeight="1" x14ac:dyDescent="0.25">
      <c r="A393" s="21" t="s">
        <v>18737</v>
      </c>
      <c r="B393" s="21" t="s">
        <v>18738</v>
      </c>
      <c r="C393" s="22" t="e">
        <f>N393*10</f>
        <v>#REF!</v>
      </c>
      <c r="D393" s="21" t="s">
        <v>34</v>
      </c>
      <c r="E393" s="21" t="s">
        <v>17757</v>
      </c>
      <c r="F393" s="21" t="s">
        <v>18739</v>
      </c>
      <c r="G393" s="21" t="s">
        <v>18740</v>
      </c>
      <c r="H393" s="23">
        <v>468</v>
      </c>
      <c r="I393" s="21" t="s">
        <v>16980</v>
      </c>
      <c r="J393" s="24" t="e">
        <f>#REF!/#REF!</f>
        <v>#REF!</v>
      </c>
      <c r="K393" s="25">
        <v>1</v>
      </c>
      <c r="L393" s="26" t="e">
        <f>#REF!</f>
        <v>#REF!</v>
      </c>
      <c r="M393" s="27" t="e">
        <f>H393*J393*(1+K393)</f>
        <v>#REF!</v>
      </c>
      <c r="N393" s="26" t="e">
        <f>ROUND(M393*L393,-4)</f>
        <v>#REF!</v>
      </c>
      <c r="O393" s="21" t="s">
        <v>9646</v>
      </c>
      <c r="P393" s="21" t="s">
        <v>34</v>
      </c>
      <c r="Q393" s="21" t="s">
        <v>18741</v>
      </c>
      <c r="R393" s="21" t="s">
        <v>9649</v>
      </c>
      <c r="S393" s="21">
        <v>387</v>
      </c>
      <c r="T393" s="21" t="s">
        <v>18742</v>
      </c>
      <c r="U393" s="21" t="s">
        <v>18742</v>
      </c>
    </row>
    <row r="394" spans="1:21" ht="52" customHeight="1" x14ac:dyDescent="0.25">
      <c r="A394" s="28" t="s">
        <v>18743</v>
      </c>
      <c r="B394" s="28" t="s">
        <v>18744</v>
      </c>
      <c r="C394" s="22" t="e">
        <f>N394*10</f>
        <v>#REF!</v>
      </c>
      <c r="D394" s="28" t="s">
        <v>34</v>
      </c>
      <c r="E394" s="28" t="s">
        <v>17757</v>
      </c>
      <c r="F394" s="28" t="s">
        <v>18745</v>
      </c>
      <c r="G394" s="28" t="s">
        <v>18746</v>
      </c>
      <c r="H394" s="29">
        <v>468</v>
      </c>
      <c r="I394" s="28" t="s">
        <v>16980</v>
      </c>
      <c r="J394" s="30" t="e">
        <f>#REF!/#REF!</f>
        <v>#REF!</v>
      </c>
      <c r="K394" s="31">
        <v>1</v>
      </c>
      <c r="L394" s="32" t="e">
        <f>#REF!</f>
        <v>#REF!</v>
      </c>
      <c r="M394" s="33" t="e">
        <f>H394*J394*(1+K394)</f>
        <v>#REF!</v>
      </c>
      <c r="N394" s="32" t="e">
        <f>ROUND(M394*L394,-4)</f>
        <v>#REF!</v>
      </c>
      <c r="O394" s="28" t="s">
        <v>9646</v>
      </c>
      <c r="P394" s="28" t="s">
        <v>34</v>
      </c>
      <c r="Q394" s="28" t="s">
        <v>18741</v>
      </c>
      <c r="R394" s="28" t="s">
        <v>9649</v>
      </c>
      <c r="S394" s="28">
        <v>388</v>
      </c>
      <c r="T394" s="28" t="s">
        <v>18747</v>
      </c>
      <c r="U394" s="28" t="s">
        <v>18747</v>
      </c>
    </row>
    <row r="395" spans="1:21" ht="52" customHeight="1" x14ac:dyDescent="0.25">
      <c r="A395" s="21" t="s">
        <v>18748</v>
      </c>
      <c r="B395" s="21" t="s">
        <v>18749</v>
      </c>
      <c r="C395" s="22" t="e">
        <f>N395*10</f>
        <v>#REF!</v>
      </c>
      <c r="D395" s="21" t="s">
        <v>34</v>
      </c>
      <c r="E395" s="21" t="s">
        <v>17757</v>
      </c>
      <c r="F395" s="21" t="s">
        <v>18750</v>
      </c>
      <c r="G395" s="21" t="s">
        <v>18746</v>
      </c>
      <c r="H395" s="23">
        <v>468</v>
      </c>
      <c r="I395" s="21" t="s">
        <v>16980</v>
      </c>
      <c r="J395" s="24" t="e">
        <f>#REF!/#REF!</f>
        <v>#REF!</v>
      </c>
      <c r="K395" s="25">
        <v>1</v>
      </c>
      <c r="L395" s="26" t="e">
        <f>#REF!</f>
        <v>#REF!</v>
      </c>
      <c r="M395" s="27" t="e">
        <f>H395*J395*(1+K395)</f>
        <v>#REF!</v>
      </c>
      <c r="N395" s="26" t="e">
        <f>ROUND(M395*L395,-4)</f>
        <v>#REF!</v>
      </c>
      <c r="O395" s="21" t="s">
        <v>9646</v>
      </c>
      <c r="P395" s="21" t="s">
        <v>34</v>
      </c>
      <c r="Q395" s="21" t="s">
        <v>18741</v>
      </c>
      <c r="R395" s="21" t="s">
        <v>9649</v>
      </c>
      <c r="S395" s="21">
        <v>389</v>
      </c>
      <c r="T395" s="21" t="s">
        <v>18751</v>
      </c>
      <c r="U395" s="21" t="s">
        <v>18751</v>
      </c>
    </row>
    <row r="396" spans="1:21" ht="52" customHeight="1" x14ac:dyDescent="0.25">
      <c r="A396" s="28" t="s">
        <v>18752</v>
      </c>
      <c r="B396" s="28" t="s">
        <v>18753</v>
      </c>
      <c r="C396" s="22"/>
      <c r="D396" s="28" t="s">
        <v>34</v>
      </c>
      <c r="E396" s="28" t="s">
        <v>16985</v>
      </c>
      <c r="F396" s="28" t="s">
        <v>18754</v>
      </c>
      <c r="G396" s="28" t="s">
        <v>17438</v>
      </c>
      <c r="H396" s="29"/>
      <c r="I396" s="28" t="s">
        <v>16980</v>
      </c>
      <c r="J396" s="30" t="e">
        <f>#REF!/#REF!</f>
        <v>#REF!</v>
      </c>
      <c r="K396" s="31">
        <v>1</v>
      </c>
      <c r="L396" s="32" t="e">
        <f>#REF!</f>
        <v>#REF!</v>
      </c>
      <c r="M396" s="33"/>
      <c r="N396" s="32"/>
      <c r="O396" s="28" t="s">
        <v>9646</v>
      </c>
      <c r="P396" s="28" t="s">
        <v>34</v>
      </c>
      <c r="Q396" s="28" t="s">
        <v>17439</v>
      </c>
      <c r="R396" s="28" t="s">
        <v>9649</v>
      </c>
      <c r="S396" s="28">
        <v>390</v>
      </c>
      <c r="T396" s="28" t="s">
        <v>18755</v>
      </c>
      <c r="U396" s="28" t="s">
        <v>18755</v>
      </c>
    </row>
    <row r="397" spans="1:21" ht="52" customHeight="1" x14ac:dyDescent="0.25">
      <c r="A397" s="21" t="s">
        <v>18756</v>
      </c>
      <c r="B397" s="21" t="s">
        <v>18757</v>
      </c>
      <c r="C397" s="22" t="e">
        <f>N397*10</f>
        <v>#REF!</v>
      </c>
      <c r="D397" s="21" t="s">
        <v>34</v>
      </c>
      <c r="E397" s="21" t="s">
        <v>17757</v>
      </c>
      <c r="F397" s="21" t="s">
        <v>18758</v>
      </c>
      <c r="G397" s="21" t="s">
        <v>18746</v>
      </c>
      <c r="H397" s="23">
        <v>468</v>
      </c>
      <c r="I397" s="21" t="s">
        <v>16980</v>
      </c>
      <c r="J397" s="24" t="e">
        <f>#REF!/#REF!</f>
        <v>#REF!</v>
      </c>
      <c r="K397" s="25">
        <v>1</v>
      </c>
      <c r="L397" s="26" t="e">
        <f>#REF!</f>
        <v>#REF!</v>
      </c>
      <c r="M397" s="27" t="e">
        <f>H397*J397*(1+K397)</f>
        <v>#REF!</v>
      </c>
      <c r="N397" s="26" t="e">
        <f>ROUND(M397*L397,-4)</f>
        <v>#REF!</v>
      </c>
      <c r="O397" s="21" t="s">
        <v>9646</v>
      </c>
      <c r="P397" s="21" t="s">
        <v>34</v>
      </c>
      <c r="Q397" s="21" t="s">
        <v>18741</v>
      </c>
      <c r="R397" s="21" t="s">
        <v>9649</v>
      </c>
      <c r="S397" s="21">
        <v>391</v>
      </c>
      <c r="T397" s="21" t="s">
        <v>18759</v>
      </c>
      <c r="U397" s="21" t="s">
        <v>18759</v>
      </c>
    </row>
    <row r="398" spans="1:21" ht="52" customHeight="1" x14ac:dyDescent="0.25">
      <c r="A398" s="28" t="s">
        <v>18760</v>
      </c>
      <c r="B398" s="28" t="s">
        <v>18761</v>
      </c>
      <c r="C398" s="22" t="e">
        <f>N398*10</f>
        <v>#REF!</v>
      </c>
      <c r="D398" s="28" t="s">
        <v>34</v>
      </c>
      <c r="E398" s="28" t="s">
        <v>17757</v>
      </c>
      <c r="F398" s="28" t="s">
        <v>18762</v>
      </c>
      <c r="G398" s="28" t="s">
        <v>18746</v>
      </c>
      <c r="H398" s="29">
        <v>468</v>
      </c>
      <c r="I398" s="28" t="s">
        <v>16980</v>
      </c>
      <c r="J398" s="30" t="e">
        <f>#REF!/#REF!</f>
        <v>#REF!</v>
      </c>
      <c r="K398" s="31">
        <v>1</v>
      </c>
      <c r="L398" s="32" t="e">
        <f>#REF!</f>
        <v>#REF!</v>
      </c>
      <c r="M398" s="33" t="e">
        <f>H398*J398*(1+K398)</f>
        <v>#REF!</v>
      </c>
      <c r="N398" s="32" t="e">
        <f>ROUND(M398*L398,-4)</f>
        <v>#REF!</v>
      </c>
      <c r="O398" s="28" t="s">
        <v>9646</v>
      </c>
      <c r="P398" s="28" t="s">
        <v>34</v>
      </c>
      <c r="Q398" s="28" t="s">
        <v>18741</v>
      </c>
      <c r="R398" s="28" t="s">
        <v>9649</v>
      </c>
      <c r="S398" s="28">
        <v>392</v>
      </c>
      <c r="T398" s="28" t="s">
        <v>18763</v>
      </c>
      <c r="U398" s="28" t="s">
        <v>18763</v>
      </c>
    </row>
    <row r="399" spans="1:21" ht="52" customHeight="1" x14ac:dyDescent="0.25">
      <c r="A399" s="21" t="s">
        <v>18764</v>
      </c>
      <c r="B399" s="21" t="s">
        <v>18765</v>
      </c>
      <c r="C399" s="22"/>
      <c r="D399" s="21" t="s">
        <v>34</v>
      </c>
      <c r="E399" s="21" t="s">
        <v>17757</v>
      </c>
      <c r="F399" s="21" t="s">
        <v>18766</v>
      </c>
      <c r="G399" s="21" t="s">
        <v>18767</v>
      </c>
      <c r="H399" s="23"/>
      <c r="I399" s="21" t="s">
        <v>16980</v>
      </c>
      <c r="J399" s="24" t="e">
        <f>#REF!/#REF!</f>
        <v>#REF!</v>
      </c>
      <c r="K399" s="25">
        <v>1</v>
      </c>
      <c r="L399" s="26" t="e">
        <f>#REF!</f>
        <v>#REF!</v>
      </c>
      <c r="M399" s="27"/>
      <c r="N399" s="26"/>
      <c r="O399" s="21" t="s">
        <v>9646</v>
      </c>
      <c r="P399" s="21" t="s">
        <v>34</v>
      </c>
      <c r="Q399" s="21" t="s">
        <v>17566</v>
      </c>
      <c r="R399" s="21" t="s">
        <v>9649</v>
      </c>
      <c r="S399" s="21">
        <v>393</v>
      </c>
      <c r="T399" s="21" t="s">
        <v>18768</v>
      </c>
      <c r="U399" s="21" t="s">
        <v>18768</v>
      </c>
    </row>
    <row r="400" spans="1:21" ht="52" customHeight="1" x14ac:dyDescent="0.25">
      <c r="A400" s="28" t="s">
        <v>18769</v>
      </c>
      <c r="B400" s="28" t="s">
        <v>18770</v>
      </c>
      <c r="C400" s="22" t="e">
        <f>N400*10</f>
        <v>#REF!</v>
      </c>
      <c r="D400" s="28" t="s">
        <v>34</v>
      </c>
      <c r="E400" s="28" t="s">
        <v>17757</v>
      </c>
      <c r="F400" s="28" t="s">
        <v>18771</v>
      </c>
      <c r="G400" s="28" t="s">
        <v>18671</v>
      </c>
      <c r="H400" s="29">
        <v>1591</v>
      </c>
      <c r="I400" s="28" t="s">
        <v>16980</v>
      </c>
      <c r="J400" s="30" t="e">
        <f>#REF!/#REF!</f>
        <v>#REF!</v>
      </c>
      <c r="K400" s="31">
        <v>1</v>
      </c>
      <c r="L400" s="32" t="e">
        <f>#REF!</f>
        <v>#REF!</v>
      </c>
      <c r="M400" s="33" t="e">
        <f>H400*J400*(1+K400)</f>
        <v>#REF!</v>
      </c>
      <c r="N400" s="32" t="e">
        <f>ROUND(M400*L400,-4)</f>
        <v>#REF!</v>
      </c>
      <c r="O400" s="28" t="s">
        <v>9646</v>
      </c>
      <c r="P400" s="28" t="s">
        <v>34</v>
      </c>
      <c r="Q400" s="28" t="s">
        <v>17572</v>
      </c>
      <c r="R400" s="28" t="s">
        <v>9649</v>
      </c>
      <c r="S400" s="28">
        <v>394</v>
      </c>
      <c r="T400" s="28" t="s">
        <v>18772</v>
      </c>
      <c r="U400" s="28" t="s">
        <v>18772</v>
      </c>
    </row>
    <row r="401" spans="1:21" ht="52" customHeight="1" x14ac:dyDescent="0.25">
      <c r="A401" s="21" t="s">
        <v>18773</v>
      </c>
      <c r="B401" s="21" t="s">
        <v>18774</v>
      </c>
      <c r="C401" s="22" t="e">
        <f>N401*10</f>
        <v>#REF!</v>
      </c>
      <c r="D401" s="21" t="s">
        <v>34</v>
      </c>
      <c r="E401" s="21" t="s">
        <v>17757</v>
      </c>
      <c r="F401" s="21" t="s">
        <v>18775</v>
      </c>
      <c r="G401" s="21" t="s">
        <v>18776</v>
      </c>
      <c r="H401" s="23">
        <v>488</v>
      </c>
      <c r="I401" s="21" t="s">
        <v>16980</v>
      </c>
      <c r="J401" s="24" t="e">
        <f>#REF!/#REF!</f>
        <v>#REF!</v>
      </c>
      <c r="K401" s="25">
        <v>1</v>
      </c>
      <c r="L401" s="26" t="e">
        <f>#REF!</f>
        <v>#REF!</v>
      </c>
      <c r="M401" s="27" t="e">
        <f>H401*J401*(1+K401)</f>
        <v>#REF!</v>
      </c>
      <c r="N401" s="26" t="e">
        <f>ROUND(M401*L401,-4)</f>
        <v>#REF!</v>
      </c>
      <c r="O401" s="21" t="s">
        <v>9646</v>
      </c>
      <c r="P401" s="21" t="s">
        <v>34</v>
      </c>
      <c r="Q401" s="21" t="s">
        <v>17572</v>
      </c>
      <c r="R401" s="21" t="s">
        <v>9649</v>
      </c>
      <c r="S401" s="21">
        <v>395</v>
      </c>
      <c r="T401" s="21" t="s">
        <v>18777</v>
      </c>
      <c r="U401" s="21" t="s">
        <v>18777</v>
      </c>
    </row>
    <row r="402" spans="1:21" ht="52" customHeight="1" x14ac:dyDescent="0.25">
      <c r="A402" s="28" t="s">
        <v>18778</v>
      </c>
      <c r="B402" s="28" t="s">
        <v>18779</v>
      </c>
      <c r="C402" s="22" t="e">
        <f>N402*10</f>
        <v>#REF!</v>
      </c>
      <c r="D402" s="28" t="s">
        <v>34</v>
      </c>
      <c r="E402" s="28" t="s">
        <v>17757</v>
      </c>
      <c r="F402" s="28" t="s">
        <v>18780</v>
      </c>
      <c r="G402" s="28" t="s">
        <v>18781</v>
      </c>
      <c r="H402" s="29">
        <v>698</v>
      </c>
      <c r="I402" s="28" t="s">
        <v>16980</v>
      </c>
      <c r="J402" s="30" t="e">
        <f>#REF!/#REF!</f>
        <v>#REF!</v>
      </c>
      <c r="K402" s="31">
        <v>1</v>
      </c>
      <c r="L402" s="32" t="e">
        <f>#REF!</f>
        <v>#REF!</v>
      </c>
      <c r="M402" s="33" t="e">
        <f>H402*J402*(1+K402)</f>
        <v>#REF!</v>
      </c>
      <c r="N402" s="32" t="e">
        <f>ROUND(M402*L402,-4)</f>
        <v>#REF!</v>
      </c>
      <c r="O402" s="28" t="s">
        <v>9646</v>
      </c>
      <c r="P402" s="28" t="s">
        <v>34</v>
      </c>
      <c r="Q402" s="28" t="s">
        <v>16981</v>
      </c>
      <c r="R402" s="28" t="s">
        <v>9649</v>
      </c>
      <c r="S402" s="28">
        <v>396</v>
      </c>
      <c r="T402" s="28" t="s">
        <v>18782</v>
      </c>
      <c r="U402" s="28" t="s">
        <v>18782</v>
      </c>
    </row>
    <row r="403" spans="1:21" ht="52" customHeight="1" x14ac:dyDescent="0.25">
      <c r="A403" s="21" t="s">
        <v>18783</v>
      </c>
      <c r="B403" s="21" t="s">
        <v>18784</v>
      </c>
      <c r="C403" s="22" t="e">
        <f>N403*10</f>
        <v>#REF!</v>
      </c>
      <c r="D403" s="21" t="s">
        <v>34</v>
      </c>
      <c r="E403" s="21" t="s">
        <v>17757</v>
      </c>
      <c r="F403" s="21" t="s">
        <v>18785</v>
      </c>
      <c r="G403" s="21" t="s">
        <v>18781</v>
      </c>
      <c r="H403" s="23">
        <v>749</v>
      </c>
      <c r="I403" s="21" t="s">
        <v>16980</v>
      </c>
      <c r="J403" s="24" t="e">
        <f>#REF!/#REF!</f>
        <v>#REF!</v>
      </c>
      <c r="K403" s="25">
        <v>1</v>
      </c>
      <c r="L403" s="26" t="e">
        <f>#REF!</f>
        <v>#REF!</v>
      </c>
      <c r="M403" s="27" t="e">
        <f>H403*J403*(1+K403)</f>
        <v>#REF!</v>
      </c>
      <c r="N403" s="26" t="e">
        <f>ROUND(M403*L403,-4)</f>
        <v>#REF!</v>
      </c>
      <c r="O403" s="21" t="s">
        <v>9646</v>
      </c>
      <c r="P403" s="21" t="s">
        <v>34</v>
      </c>
      <c r="Q403" s="21" t="s">
        <v>16981</v>
      </c>
      <c r="R403" s="21" t="s">
        <v>9649</v>
      </c>
      <c r="S403" s="21">
        <v>397</v>
      </c>
      <c r="T403" s="21" t="s">
        <v>18786</v>
      </c>
      <c r="U403" s="21" t="s">
        <v>18786</v>
      </c>
    </row>
    <row r="404" spans="1:21" ht="52" customHeight="1" x14ac:dyDescent="0.25">
      <c r="A404" s="28" t="s">
        <v>18787</v>
      </c>
      <c r="B404" s="28" t="s">
        <v>18788</v>
      </c>
      <c r="C404" s="22" t="e">
        <f>N404*10</f>
        <v>#REF!</v>
      </c>
      <c r="D404" s="28" t="s">
        <v>34</v>
      </c>
      <c r="E404" s="28" t="s">
        <v>17757</v>
      </c>
      <c r="F404" s="28" t="s">
        <v>18789</v>
      </c>
      <c r="G404" s="28" t="s">
        <v>17776</v>
      </c>
      <c r="H404" s="29">
        <v>724</v>
      </c>
      <c r="I404" s="28" t="s">
        <v>16980</v>
      </c>
      <c r="J404" s="30" t="e">
        <f>#REF!/#REF!</f>
        <v>#REF!</v>
      </c>
      <c r="K404" s="31">
        <v>1</v>
      </c>
      <c r="L404" s="32" t="e">
        <f>#REF!</f>
        <v>#REF!</v>
      </c>
      <c r="M404" s="33" t="e">
        <f>H404*J404*(1+K404)</f>
        <v>#REF!</v>
      </c>
      <c r="N404" s="32" t="e">
        <f>ROUND(M404*L404,-4)</f>
        <v>#REF!</v>
      </c>
      <c r="O404" s="28" t="s">
        <v>9646</v>
      </c>
      <c r="P404" s="28" t="s">
        <v>34</v>
      </c>
      <c r="Q404" s="28" t="s">
        <v>16981</v>
      </c>
      <c r="R404" s="28" t="s">
        <v>9649</v>
      </c>
      <c r="S404" s="28">
        <v>398</v>
      </c>
      <c r="T404" s="28" t="s">
        <v>18790</v>
      </c>
      <c r="U404" s="28" t="s">
        <v>18790</v>
      </c>
    </row>
    <row r="405" spans="1:21" ht="52" customHeight="1" x14ac:dyDescent="0.25">
      <c r="A405" s="21" t="s">
        <v>18791</v>
      </c>
      <c r="B405" s="21" t="s">
        <v>18792</v>
      </c>
      <c r="C405" s="22"/>
      <c r="D405" s="21" t="s">
        <v>34</v>
      </c>
      <c r="E405" s="21" t="s">
        <v>18206</v>
      </c>
      <c r="F405" s="21" t="s">
        <v>18793</v>
      </c>
      <c r="G405" s="21" t="s">
        <v>18208</v>
      </c>
      <c r="H405" s="23"/>
      <c r="I405" s="21" t="s">
        <v>16980</v>
      </c>
      <c r="J405" s="24" t="e">
        <f>#REF!/#REF!</f>
        <v>#REF!</v>
      </c>
      <c r="K405" s="25">
        <v>1</v>
      </c>
      <c r="L405" s="26" t="e">
        <f>#REF!</f>
        <v>#REF!</v>
      </c>
      <c r="M405" s="27"/>
      <c r="N405" s="26"/>
      <c r="O405" s="21" t="s">
        <v>9646</v>
      </c>
      <c r="P405" s="21" t="s">
        <v>34</v>
      </c>
      <c r="Q405" s="21" t="s">
        <v>18214</v>
      </c>
      <c r="R405" s="21" t="s">
        <v>9649</v>
      </c>
      <c r="S405" s="21">
        <v>399</v>
      </c>
      <c r="T405" s="21" t="s">
        <v>18794</v>
      </c>
      <c r="U405" s="21" t="s">
        <v>18794</v>
      </c>
    </row>
    <row r="406" spans="1:21" ht="52" customHeight="1" x14ac:dyDescent="0.25">
      <c r="A406" s="28" t="s">
        <v>18795</v>
      </c>
      <c r="B406" s="28" t="s">
        <v>18796</v>
      </c>
      <c r="C406" s="22" t="e">
        <f>N406*10</f>
        <v>#REF!</v>
      </c>
      <c r="D406" s="28" t="s">
        <v>34</v>
      </c>
      <c r="E406" s="28" t="s">
        <v>18206</v>
      </c>
      <c r="F406" s="28" t="s">
        <v>18797</v>
      </c>
      <c r="G406" s="28" t="s">
        <v>18208</v>
      </c>
      <c r="H406" s="29">
        <v>9395</v>
      </c>
      <c r="I406" s="28" t="s">
        <v>16980</v>
      </c>
      <c r="J406" s="30" t="e">
        <f>#REF!/#REF!</f>
        <v>#REF!</v>
      </c>
      <c r="K406" s="31">
        <v>1</v>
      </c>
      <c r="L406" s="32" t="e">
        <f>#REF!</f>
        <v>#REF!</v>
      </c>
      <c r="M406" s="33" t="e">
        <f>H406*J406*(1+K406)</f>
        <v>#REF!</v>
      </c>
      <c r="N406" s="32" t="e">
        <f>ROUND(M406*L406,-4)</f>
        <v>#REF!</v>
      </c>
      <c r="O406" s="28" t="s">
        <v>9646</v>
      </c>
      <c r="P406" s="28" t="s">
        <v>34</v>
      </c>
      <c r="Q406" s="28" t="s">
        <v>18209</v>
      </c>
      <c r="R406" s="28" t="s">
        <v>9649</v>
      </c>
      <c r="S406" s="28">
        <v>400</v>
      </c>
      <c r="T406" s="28" t="s">
        <v>18798</v>
      </c>
      <c r="U406" s="28" t="s">
        <v>18798</v>
      </c>
    </row>
    <row r="407" spans="1:21" ht="52" customHeight="1" x14ac:dyDescent="0.25">
      <c r="A407" s="21" t="s">
        <v>18799</v>
      </c>
      <c r="B407" s="21" t="s">
        <v>18800</v>
      </c>
      <c r="C407" s="22" t="e">
        <f>N407*10</f>
        <v>#REF!</v>
      </c>
      <c r="D407" s="21" t="s">
        <v>34</v>
      </c>
      <c r="E407" s="21" t="s">
        <v>18206</v>
      </c>
      <c r="F407" s="21" t="s">
        <v>18801</v>
      </c>
      <c r="G407" s="21" t="s">
        <v>18208</v>
      </c>
      <c r="H407" s="23">
        <v>2156</v>
      </c>
      <c r="I407" s="21" t="s">
        <v>16980</v>
      </c>
      <c r="J407" s="24" t="e">
        <f>#REF!/#REF!</f>
        <v>#REF!</v>
      </c>
      <c r="K407" s="25">
        <v>1</v>
      </c>
      <c r="L407" s="26" t="e">
        <f>#REF!</f>
        <v>#REF!</v>
      </c>
      <c r="M407" s="27" t="e">
        <f>H407*J407*(1+K407)</f>
        <v>#REF!</v>
      </c>
      <c r="N407" s="26" t="e">
        <f>ROUND(M407*L407,-4)</f>
        <v>#REF!</v>
      </c>
      <c r="O407" s="21" t="s">
        <v>9646</v>
      </c>
      <c r="P407" s="21" t="s">
        <v>34</v>
      </c>
      <c r="Q407" s="21" t="s">
        <v>18209</v>
      </c>
      <c r="R407" s="21" t="s">
        <v>9649</v>
      </c>
      <c r="S407" s="21">
        <v>401</v>
      </c>
      <c r="T407" s="21" t="s">
        <v>18802</v>
      </c>
      <c r="U407" s="21" t="s">
        <v>18802</v>
      </c>
    </row>
    <row r="408" spans="1:21" ht="52" customHeight="1" x14ac:dyDescent="0.25">
      <c r="A408" s="28" t="s">
        <v>18803</v>
      </c>
      <c r="B408" s="28" t="s">
        <v>18804</v>
      </c>
      <c r="C408" s="22" t="e">
        <f>N408*10</f>
        <v>#REF!</v>
      </c>
      <c r="D408" s="28" t="s">
        <v>34</v>
      </c>
      <c r="E408" s="28" t="s">
        <v>18206</v>
      </c>
      <c r="F408" s="28" t="s">
        <v>18805</v>
      </c>
      <c r="G408" s="28" t="s">
        <v>18208</v>
      </c>
      <c r="H408" s="29">
        <v>3316</v>
      </c>
      <c r="I408" s="28" t="s">
        <v>16980</v>
      </c>
      <c r="J408" s="30" t="e">
        <f>#REF!/#REF!</f>
        <v>#REF!</v>
      </c>
      <c r="K408" s="31">
        <v>1</v>
      </c>
      <c r="L408" s="32" t="e">
        <f>#REF!</f>
        <v>#REF!</v>
      </c>
      <c r="M408" s="33" t="e">
        <f>H408*J408*(1+K408)</f>
        <v>#REF!</v>
      </c>
      <c r="N408" s="32" t="e">
        <f>ROUND(M408*L408,-4)</f>
        <v>#REF!</v>
      </c>
      <c r="O408" s="28" t="s">
        <v>9646</v>
      </c>
      <c r="P408" s="28" t="s">
        <v>34</v>
      </c>
      <c r="Q408" s="28" t="s">
        <v>18209</v>
      </c>
      <c r="R408" s="28" t="s">
        <v>9649</v>
      </c>
      <c r="S408" s="28">
        <v>402</v>
      </c>
      <c r="T408" s="28" t="s">
        <v>18806</v>
      </c>
      <c r="U408" s="28" t="s">
        <v>18806</v>
      </c>
    </row>
    <row r="409" spans="1:21" ht="52" customHeight="1" x14ac:dyDescent="0.25">
      <c r="A409" s="21" t="s">
        <v>18807</v>
      </c>
      <c r="B409" s="21" t="s">
        <v>18808</v>
      </c>
      <c r="C409" s="22"/>
      <c r="D409" s="21" t="s">
        <v>34</v>
      </c>
      <c r="E409" s="21" t="s">
        <v>18206</v>
      </c>
      <c r="F409" s="21" t="s">
        <v>18809</v>
      </c>
      <c r="G409" s="21" t="s">
        <v>18208</v>
      </c>
      <c r="H409" s="23"/>
      <c r="I409" s="21" t="s">
        <v>16980</v>
      </c>
      <c r="J409" s="24" t="e">
        <f>#REF!/#REF!</f>
        <v>#REF!</v>
      </c>
      <c r="K409" s="25">
        <v>1</v>
      </c>
      <c r="L409" s="26" t="e">
        <f>#REF!</f>
        <v>#REF!</v>
      </c>
      <c r="M409" s="27"/>
      <c r="N409" s="26"/>
      <c r="O409" s="21" t="s">
        <v>9646</v>
      </c>
      <c r="P409" s="21" t="s">
        <v>34</v>
      </c>
      <c r="Q409" s="21" t="s">
        <v>18214</v>
      </c>
      <c r="R409" s="21" t="s">
        <v>9649</v>
      </c>
      <c r="S409" s="21">
        <v>403</v>
      </c>
      <c r="T409" s="21" t="s">
        <v>18810</v>
      </c>
      <c r="U409" s="21" t="s">
        <v>18810</v>
      </c>
    </row>
    <row r="410" spans="1:21" ht="52" customHeight="1" x14ac:dyDescent="0.25">
      <c r="A410" s="28" t="s">
        <v>18811</v>
      </c>
      <c r="B410" s="28" t="s">
        <v>18812</v>
      </c>
      <c r="C410" s="22"/>
      <c r="D410" s="28" t="s">
        <v>34</v>
      </c>
      <c r="E410" s="28" t="s">
        <v>18206</v>
      </c>
      <c r="F410" s="28" t="s">
        <v>18813</v>
      </c>
      <c r="G410" s="28" t="s">
        <v>18208</v>
      </c>
      <c r="H410" s="29"/>
      <c r="I410" s="28" t="s">
        <v>16980</v>
      </c>
      <c r="J410" s="30" t="e">
        <f>#REF!/#REF!</f>
        <v>#REF!</v>
      </c>
      <c r="K410" s="31">
        <v>1</v>
      </c>
      <c r="L410" s="32" t="e">
        <f>#REF!</f>
        <v>#REF!</v>
      </c>
      <c r="M410" s="33"/>
      <c r="N410" s="32"/>
      <c r="O410" s="28" t="s">
        <v>9646</v>
      </c>
      <c r="P410" s="28" t="s">
        <v>34</v>
      </c>
      <c r="Q410" s="28" t="s">
        <v>18214</v>
      </c>
      <c r="R410" s="28" t="s">
        <v>9649</v>
      </c>
      <c r="S410" s="28">
        <v>404</v>
      </c>
      <c r="T410" s="28" t="s">
        <v>18814</v>
      </c>
      <c r="U410" s="28" t="s">
        <v>18814</v>
      </c>
    </row>
    <row r="411" spans="1:21" ht="52" customHeight="1" x14ac:dyDescent="0.25">
      <c r="A411" s="21" t="s">
        <v>18815</v>
      </c>
      <c r="B411" s="21" t="s">
        <v>18816</v>
      </c>
      <c r="C411" s="22" t="e">
        <f>N411*10</f>
        <v>#REF!</v>
      </c>
      <c r="D411" s="21" t="s">
        <v>34</v>
      </c>
      <c r="E411" s="21" t="s">
        <v>18206</v>
      </c>
      <c r="F411" s="21" t="s">
        <v>18817</v>
      </c>
      <c r="G411" s="21" t="s">
        <v>18208</v>
      </c>
      <c r="H411" s="23">
        <v>5676</v>
      </c>
      <c r="I411" s="21" t="s">
        <v>16980</v>
      </c>
      <c r="J411" s="24" t="e">
        <f>#REF!/#REF!</f>
        <v>#REF!</v>
      </c>
      <c r="K411" s="25">
        <v>1</v>
      </c>
      <c r="L411" s="26" t="e">
        <f>#REF!</f>
        <v>#REF!</v>
      </c>
      <c r="M411" s="27" t="e">
        <f>H411*J411*(1+K411)</f>
        <v>#REF!</v>
      </c>
      <c r="N411" s="26" t="e">
        <f>ROUND(M411*L411,-4)</f>
        <v>#REF!</v>
      </c>
      <c r="O411" s="21" t="s">
        <v>9646</v>
      </c>
      <c r="P411" s="21" t="s">
        <v>34</v>
      </c>
      <c r="Q411" s="21" t="s">
        <v>18209</v>
      </c>
      <c r="R411" s="21" t="s">
        <v>9649</v>
      </c>
      <c r="S411" s="21">
        <v>405</v>
      </c>
      <c r="T411" s="21" t="s">
        <v>18818</v>
      </c>
      <c r="U411" s="21" t="s">
        <v>18818</v>
      </c>
    </row>
    <row r="412" spans="1:21" ht="52" customHeight="1" x14ac:dyDescent="0.25">
      <c r="A412" s="28" t="s">
        <v>18819</v>
      </c>
      <c r="B412" s="28" t="s">
        <v>18820</v>
      </c>
      <c r="C412" s="22"/>
      <c r="D412" s="28" t="s">
        <v>34</v>
      </c>
      <c r="E412" s="28" t="s">
        <v>18206</v>
      </c>
      <c r="F412" s="28" t="s">
        <v>18821</v>
      </c>
      <c r="G412" s="28" t="s">
        <v>18208</v>
      </c>
      <c r="H412" s="29"/>
      <c r="I412" s="28" t="s">
        <v>16980</v>
      </c>
      <c r="J412" s="30" t="e">
        <f>#REF!/#REF!</f>
        <v>#REF!</v>
      </c>
      <c r="K412" s="31">
        <v>1</v>
      </c>
      <c r="L412" s="32" t="e">
        <f>#REF!</f>
        <v>#REF!</v>
      </c>
      <c r="M412" s="33"/>
      <c r="N412" s="32"/>
      <c r="O412" s="28" t="s">
        <v>9646</v>
      </c>
      <c r="P412" s="28" t="s">
        <v>34</v>
      </c>
      <c r="Q412" s="28" t="s">
        <v>18239</v>
      </c>
      <c r="R412" s="28" t="s">
        <v>9649</v>
      </c>
      <c r="S412" s="28">
        <v>406</v>
      </c>
      <c r="T412" s="28" t="s">
        <v>18822</v>
      </c>
      <c r="U412" s="28" t="s">
        <v>18822</v>
      </c>
    </row>
    <row r="413" spans="1:21" ht="52" customHeight="1" x14ac:dyDescent="0.25">
      <c r="A413" s="21" t="s">
        <v>18823</v>
      </c>
      <c r="B413" s="21" t="s">
        <v>18824</v>
      </c>
      <c r="C413" s="22"/>
      <c r="D413" s="21" t="s">
        <v>34</v>
      </c>
      <c r="E413" s="21" t="s">
        <v>18206</v>
      </c>
      <c r="F413" s="21" t="s">
        <v>18825</v>
      </c>
      <c r="G413" s="21" t="s">
        <v>18208</v>
      </c>
      <c r="H413" s="23"/>
      <c r="I413" s="21" t="s">
        <v>16980</v>
      </c>
      <c r="J413" s="24" t="e">
        <f>#REF!/#REF!</f>
        <v>#REF!</v>
      </c>
      <c r="K413" s="25">
        <v>1</v>
      </c>
      <c r="L413" s="26" t="e">
        <f>#REF!</f>
        <v>#REF!</v>
      </c>
      <c r="M413" s="27"/>
      <c r="N413" s="26"/>
      <c r="O413" s="21" t="s">
        <v>9646</v>
      </c>
      <c r="P413" s="21" t="s">
        <v>34</v>
      </c>
      <c r="Q413" s="21" t="s">
        <v>18239</v>
      </c>
      <c r="R413" s="21" t="s">
        <v>9649</v>
      </c>
      <c r="S413" s="21">
        <v>407</v>
      </c>
      <c r="T413" s="21" t="s">
        <v>18826</v>
      </c>
      <c r="U413" s="21" t="s">
        <v>18826</v>
      </c>
    </row>
    <row r="414" spans="1:21" ht="52" customHeight="1" x14ac:dyDescent="0.25">
      <c r="A414" s="28" t="s">
        <v>18827</v>
      </c>
      <c r="B414" s="28" t="s">
        <v>18828</v>
      </c>
      <c r="C414" s="22" t="e">
        <f>N414*10</f>
        <v>#REF!</v>
      </c>
      <c r="D414" s="28" t="s">
        <v>34</v>
      </c>
      <c r="E414" s="28" t="s">
        <v>18206</v>
      </c>
      <c r="F414" s="28" t="s">
        <v>18829</v>
      </c>
      <c r="G414" s="28" t="s">
        <v>18208</v>
      </c>
      <c r="H414" s="29">
        <v>5676</v>
      </c>
      <c r="I414" s="28" t="s">
        <v>16980</v>
      </c>
      <c r="J414" s="30" t="e">
        <f>#REF!/#REF!</f>
        <v>#REF!</v>
      </c>
      <c r="K414" s="31">
        <v>1</v>
      </c>
      <c r="L414" s="32" t="e">
        <f>#REF!</f>
        <v>#REF!</v>
      </c>
      <c r="M414" s="33" t="e">
        <f>H414*J414*(1+K414)</f>
        <v>#REF!</v>
      </c>
      <c r="N414" s="32" t="e">
        <f>ROUND(M414*L414,-4)</f>
        <v>#REF!</v>
      </c>
      <c r="O414" s="28" t="s">
        <v>9646</v>
      </c>
      <c r="P414" s="28" t="s">
        <v>34</v>
      </c>
      <c r="Q414" s="28" t="s">
        <v>18209</v>
      </c>
      <c r="R414" s="28" t="s">
        <v>9649</v>
      </c>
      <c r="S414" s="28">
        <v>408</v>
      </c>
      <c r="T414" s="28" t="s">
        <v>18830</v>
      </c>
      <c r="U414" s="28" t="s">
        <v>18830</v>
      </c>
    </row>
    <row r="415" spans="1:21" ht="52" customHeight="1" x14ac:dyDescent="0.25">
      <c r="A415" s="21" t="s">
        <v>18831</v>
      </c>
      <c r="B415" s="21" t="s">
        <v>18832</v>
      </c>
      <c r="C415" s="22"/>
      <c r="D415" s="21" t="s">
        <v>34</v>
      </c>
      <c r="E415" s="21" t="s">
        <v>18206</v>
      </c>
      <c r="F415" s="21" t="s">
        <v>18833</v>
      </c>
      <c r="G415" s="21" t="s">
        <v>18208</v>
      </c>
      <c r="H415" s="23"/>
      <c r="I415" s="21" t="s">
        <v>16980</v>
      </c>
      <c r="J415" s="24" t="e">
        <f>#REF!/#REF!</f>
        <v>#REF!</v>
      </c>
      <c r="K415" s="25">
        <v>1</v>
      </c>
      <c r="L415" s="26" t="e">
        <f>#REF!</f>
        <v>#REF!</v>
      </c>
      <c r="M415" s="27"/>
      <c r="N415" s="26"/>
      <c r="O415" s="21" t="s">
        <v>9646</v>
      </c>
      <c r="P415" s="21" t="s">
        <v>34</v>
      </c>
      <c r="Q415" s="21" t="s">
        <v>18239</v>
      </c>
      <c r="R415" s="21" t="s">
        <v>9649</v>
      </c>
      <c r="S415" s="21">
        <v>409</v>
      </c>
      <c r="T415" s="21" t="s">
        <v>18834</v>
      </c>
      <c r="U415" s="21" t="s">
        <v>18834</v>
      </c>
    </row>
    <row r="416" spans="1:21" ht="52" customHeight="1" x14ac:dyDescent="0.25">
      <c r="A416" s="28" t="s">
        <v>18835</v>
      </c>
      <c r="B416" s="28" t="s">
        <v>18836</v>
      </c>
      <c r="C416" s="22"/>
      <c r="D416" s="28" t="s">
        <v>34</v>
      </c>
      <c r="E416" s="28" t="s">
        <v>18206</v>
      </c>
      <c r="F416" s="28" t="s">
        <v>18837</v>
      </c>
      <c r="G416" s="28" t="s">
        <v>18208</v>
      </c>
      <c r="H416" s="29"/>
      <c r="I416" s="28" t="s">
        <v>16980</v>
      </c>
      <c r="J416" s="30" t="e">
        <f>#REF!/#REF!</f>
        <v>#REF!</v>
      </c>
      <c r="K416" s="31">
        <v>1</v>
      </c>
      <c r="L416" s="32" t="e">
        <f>#REF!</f>
        <v>#REF!</v>
      </c>
      <c r="M416" s="33"/>
      <c r="N416" s="32"/>
      <c r="O416" s="28" t="s">
        <v>9646</v>
      </c>
      <c r="P416" s="28" t="s">
        <v>34</v>
      </c>
      <c r="Q416" s="28" t="s">
        <v>18214</v>
      </c>
      <c r="R416" s="28" t="s">
        <v>9649</v>
      </c>
      <c r="S416" s="28">
        <v>410</v>
      </c>
      <c r="T416" s="28" t="s">
        <v>18838</v>
      </c>
      <c r="U416" s="28" t="s">
        <v>18838</v>
      </c>
    </row>
    <row r="417" spans="1:21" ht="52" customHeight="1" x14ac:dyDescent="0.25">
      <c r="A417" s="21" t="s">
        <v>18839</v>
      </c>
      <c r="B417" s="21" t="s">
        <v>18840</v>
      </c>
      <c r="C417" s="22" t="e">
        <f>N417*10</f>
        <v>#REF!</v>
      </c>
      <c r="D417" s="21" t="s">
        <v>34</v>
      </c>
      <c r="E417" s="21" t="s">
        <v>18206</v>
      </c>
      <c r="F417" s="21" t="s">
        <v>18841</v>
      </c>
      <c r="G417" s="21" t="s">
        <v>18208</v>
      </c>
      <c r="H417" s="23">
        <v>4511</v>
      </c>
      <c r="I417" s="21" t="s">
        <v>16980</v>
      </c>
      <c r="J417" s="24" t="e">
        <f>#REF!/#REF!</f>
        <v>#REF!</v>
      </c>
      <c r="K417" s="25">
        <v>1</v>
      </c>
      <c r="L417" s="26" t="e">
        <f>#REF!</f>
        <v>#REF!</v>
      </c>
      <c r="M417" s="27" t="e">
        <f>H417*J417*(1+K417)</f>
        <v>#REF!</v>
      </c>
      <c r="N417" s="26" t="e">
        <f>ROUND(M417*L417,-4)</f>
        <v>#REF!</v>
      </c>
      <c r="O417" s="21" t="s">
        <v>9646</v>
      </c>
      <c r="P417" s="21" t="s">
        <v>34</v>
      </c>
      <c r="Q417" s="21" t="s">
        <v>18209</v>
      </c>
      <c r="R417" s="21" t="s">
        <v>9649</v>
      </c>
      <c r="S417" s="21">
        <v>411</v>
      </c>
      <c r="T417" s="21" t="s">
        <v>18842</v>
      </c>
      <c r="U417" s="21" t="s">
        <v>18842</v>
      </c>
    </row>
    <row r="418" spans="1:21" ht="52" customHeight="1" x14ac:dyDescent="0.25">
      <c r="A418" s="28" t="s">
        <v>18843</v>
      </c>
      <c r="B418" s="28" t="s">
        <v>18844</v>
      </c>
      <c r="C418" s="22"/>
      <c r="D418" s="28" t="s">
        <v>34</v>
      </c>
      <c r="E418" s="28" t="s">
        <v>16985</v>
      </c>
      <c r="F418" s="28" t="s">
        <v>18845</v>
      </c>
      <c r="G418" s="28" t="s">
        <v>17438</v>
      </c>
      <c r="H418" s="29"/>
      <c r="I418" s="28" t="s">
        <v>16980</v>
      </c>
      <c r="J418" s="30" t="e">
        <f>#REF!/#REF!</f>
        <v>#REF!</v>
      </c>
      <c r="K418" s="31">
        <v>1</v>
      </c>
      <c r="L418" s="32" t="e">
        <f>#REF!</f>
        <v>#REF!</v>
      </c>
      <c r="M418" s="33"/>
      <c r="N418" s="32"/>
      <c r="O418" s="28" t="s">
        <v>9646</v>
      </c>
      <c r="P418" s="28" t="s">
        <v>34</v>
      </c>
      <c r="Q418" s="28" t="s">
        <v>18265</v>
      </c>
      <c r="R418" s="28" t="s">
        <v>9649</v>
      </c>
      <c r="S418" s="28">
        <v>412</v>
      </c>
      <c r="T418" s="28" t="s">
        <v>18846</v>
      </c>
      <c r="U418" s="28" t="s">
        <v>18846</v>
      </c>
    </row>
    <row r="419" spans="1:21" ht="52" customHeight="1" x14ac:dyDescent="0.25">
      <c r="A419" s="21" t="s">
        <v>18847</v>
      </c>
      <c r="B419" s="21" t="s">
        <v>18848</v>
      </c>
      <c r="C419" s="22" t="e">
        <f t="shared" ref="C419:C429" si="54">N419*10</f>
        <v>#REF!</v>
      </c>
      <c r="D419" s="21" t="s">
        <v>34</v>
      </c>
      <c r="E419" s="21" t="s">
        <v>17757</v>
      </c>
      <c r="F419" s="21" t="s">
        <v>18849</v>
      </c>
      <c r="G419" s="21" t="s">
        <v>18850</v>
      </c>
      <c r="H419" s="23">
        <v>1248</v>
      </c>
      <c r="I419" s="21" t="s">
        <v>16980</v>
      </c>
      <c r="J419" s="24" t="e">
        <f>#REF!/#REF!</f>
        <v>#REF!</v>
      </c>
      <c r="K419" s="25">
        <v>1</v>
      </c>
      <c r="L419" s="26" t="e">
        <f>#REF!</f>
        <v>#REF!</v>
      </c>
      <c r="M419" s="27" t="e">
        <f t="shared" ref="M419:M429" si="55">H419*J419*(1+K419)</f>
        <v>#REF!</v>
      </c>
      <c r="N419" s="26" t="e">
        <f t="shared" ref="N419:N429" si="56">ROUND(M419*L419,-4)</f>
        <v>#REF!</v>
      </c>
      <c r="O419" s="21" t="s">
        <v>9646</v>
      </c>
      <c r="P419" s="21" t="s">
        <v>34</v>
      </c>
      <c r="Q419" s="21" t="s">
        <v>17766</v>
      </c>
      <c r="R419" s="21" t="s">
        <v>9649</v>
      </c>
      <c r="S419" s="21">
        <v>413</v>
      </c>
      <c r="T419" s="21" t="s">
        <v>18851</v>
      </c>
      <c r="U419" s="21" t="s">
        <v>18851</v>
      </c>
    </row>
    <row r="420" spans="1:21" ht="52" customHeight="1" x14ac:dyDescent="0.25">
      <c r="A420" s="28" t="s">
        <v>18852</v>
      </c>
      <c r="B420" s="28" t="s">
        <v>18853</v>
      </c>
      <c r="C420" s="22" t="e">
        <f t="shared" si="54"/>
        <v>#REF!</v>
      </c>
      <c r="D420" s="28" t="s">
        <v>34</v>
      </c>
      <c r="E420" s="28" t="s">
        <v>17757</v>
      </c>
      <c r="F420" s="28" t="s">
        <v>18854</v>
      </c>
      <c r="G420" s="28" t="s">
        <v>18850</v>
      </c>
      <c r="H420" s="29">
        <v>860</v>
      </c>
      <c r="I420" s="28" t="s">
        <v>16980</v>
      </c>
      <c r="J420" s="30" t="e">
        <f>#REF!/#REF!</f>
        <v>#REF!</v>
      </c>
      <c r="K420" s="31">
        <v>1</v>
      </c>
      <c r="L420" s="32" t="e">
        <f>#REF!</f>
        <v>#REF!</v>
      </c>
      <c r="M420" s="33" t="e">
        <f t="shared" si="55"/>
        <v>#REF!</v>
      </c>
      <c r="N420" s="32" t="e">
        <f t="shared" si="56"/>
        <v>#REF!</v>
      </c>
      <c r="O420" s="28" t="s">
        <v>9646</v>
      </c>
      <c r="P420" s="28" t="s">
        <v>34</v>
      </c>
      <c r="Q420" s="28" t="s">
        <v>17766</v>
      </c>
      <c r="R420" s="28" t="s">
        <v>9649</v>
      </c>
      <c r="S420" s="28">
        <v>414</v>
      </c>
      <c r="T420" s="28" t="s">
        <v>18855</v>
      </c>
      <c r="U420" s="28" t="s">
        <v>18855</v>
      </c>
    </row>
    <row r="421" spans="1:21" ht="52" customHeight="1" x14ac:dyDescent="0.25">
      <c r="A421" s="21" t="s">
        <v>18856</v>
      </c>
      <c r="B421" s="21" t="s">
        <v>18857</v>
      </c>
      <c r="C421" s="22" t="e">
        <f t="shared" si="54"/>
        <v>#REF!</v>
      </c>
      <c r="D421" s="21" t="s">
        <v>34</v>
      </c>
      <c r="E421" s="21" t="s">
        <v>18161</v>
      </c>
      <c r="F421" s="21" t="s">
        <v>18858</v>
      </c>
      <c r="G421" s="21" t="s">
        <v>18859</v>
      </c>
      <c r="H421" s="23">
        <v>636</v>
      </c>
      <c r="I421" s="21" t="s">
        <v>16980</v>
      </c>
      <c r="J421" s="24" t="e">
        <f>#REF!/#REF!</f>
        <v>#REF!</v>
      </c>
      <c r="K421" s="25">
        <v>1</v>
      </c>
      <c r="L421" s="26" t="e">
        <f>#REF!</f>
        <v>#REF!</v>
      </c>
      <c r="M421" s="27" t="e">
        <f t="shared" si="55"/>
        <v>#REF!</v>
      </c>
      <c r="N421" s="26" t="e">
        <f t="shared" si="56"/>
        <v>#REF!</v>
      </c>
      <c r="O421" s="21" t="s">
        <v>9646</v>
      </c>
      <c r="P421" s="21" t="s">
        <v>34</v>
      </c>
      <c r="Q421" s="21" t="s">
        <v>16981</v>
      </c>
      <c r="R421" s="21" t="s">
        <v>9649</v>
      </c>
      <c r="S421" s="21">
        <v>415</v>
      </c>
      <c r="T421" s="21" t="s">
        <v>18860</v>
      </c>
      <c r="U421" s="21" t="s">
        <v>18860</v>
      </c>
    </row>
    <row r="422" spans="1:21" ht="52" customHeight="1" x14ac:dyDescent="0.25">
      <c r="A422" s="28" t="s">
        <v>18861</v>
      </c>
      <c r="B422" s="28" t="s">
        <v>18862</v>
      </c>
      <c r="C422" s="22" t="e">
        <f t="shared" si="54"/>
        <v>#REF!</v>
      </c>
      <c r="D422" s="28" t="s">
        <v>34</v>
      </c>
      <c r="E422" s="28" t="s">
        <v>17417</v>
      </c>
      <c r="F422" s="28" t="s">
        <v>18863</v>
      </c>
      <c r="G422" s="28" t="s">
        <v>18864</v>
      </c>
      <c r="H422" s="29">
        <v>477</v>
      </c>
      <c r="I422" s="28" t="s">
        <v>16980</v>
      </c>
      <c r="J422" s="30" t="e">
        <f>#REF!/#REF!</f>
        <v>#REF!</v>
      </c>
      <c r="K422" s="31">
        <v>1</v>
      </c>
      <c r="L422" s="32" t="e">
        <f>#REF!</f>
        <v>#REF!</v>
      </c>
      <c r="M422" s="33" t="e">
        <f t="shared" si="55"/>
        <v>#REF!</v>
      </c>
      <c r="N422" s="32" t="e">
        <f t="shared" si="56"/>
        <v>#REF!</v>
      </c>
      <c r="O422" s="28" t="s">
        <v>9646</v>
      </c>
      <c r="P422" s="28" t="s">
        <v>34</v>
      </c>
      <c r="Q422" s="28" t="s">
        <v>16981</v>
      </c>
      <c r="R422" s="28" t="s">
        <v>9649</v>
      </c>
      <c r="S422" s="28">
        <v>416</v>
      </c>
      <c r="T422" s="28" t="s">
        <v>18865</v>
      </c>
      <c r="U422" s="28" t="s">
        <v>18865</v>
      </c>
    </row>
    <row r="423" spans="1:21" ht="52" customHeight="1" x14ac:dyDescent="0.25">
      <c r="A423" s="21" t="s">
        <v>18866</v>
      </c>
      <c r="B423" s="21" t="s">
        <v>18867</v>
      </c>
      <c r="C423" s="22" t="e">
        <f t="shared" si="54"/>
        <v>#REF!</v>
      </c>
      <c r="D423" s="21" t="s">
        <v>34</v>
      </c>
      <c r="E423" s="21" t="s">
        <v>17417</v>
      </c>
      <c r="F423" s="21" t="s">
        <v>18863</v>
      </c>
      <c r="G423" s="21" t="s">
        <v>18868</v>
      </c>
      <c r="H423" s="23">
        <v>427</v>
      </c>
      <c r="I423" s="21" t="s">
        <v>16980</v>
      </c>
      <c r="J423" s="24" t="e">
        <f>#REF!/#REF!</f>
        <v>#REF!</v>
      </c>
      <c r="K423" s="25">
        <v>1</v>
      </c>
      <c r="L423" s="26" t="e">
        <f>#REF!</f>
        <v>#REF!</v>
      </c>
      <c r="M423" s="27" t="e">
        <f t="shared" si="55"/>
        <v>#REF!</v>
      </c>
      <c r="N423" s="26" t="e">
        <f t="shared" si="56"/>
        <v>#REF!</v>
      </c>
      <c r="O423" s="21" t="s">
        <v>9646</v>
      </c>
      <c r="P423" s="21" t="s">
        <v>34</v>
      </c>
      <c r="Q423" s="21" t="s">
        <v>16981</v>
      </c>
      <c r="R423" s="21" t="s">
        <v>9649</v>
      </c>
      <c r="S423" s="21">
        <v>417</v>
      </c>
      <c r="T423" s="21" t="s">
        <v>18869</v>
      </c>
      <c r="U423" s="21" t="s">
        <v>18869</v>
      </c>
    </row>
    <row r="424" spans="1:21" ht="52" customHeight="1" x14ac:dyDescent="0.25">
      <c r="A424" s="28" t="s">
        <v>18870</v>
      </c>
      <c r="B424" s="28" t="s">
        <v>18871</v>
      </c>
      <c r="C424" s="22" t="e">
        <f t="shared" si="54"/>
        <v>#REF!</v>
      </c>
      <c r="D424" s="28" t="s">
        <v>34</v>
      </c>
      <c r="E424" s="28" t="s">
        <v>17417</v>
      </c>
      <c r="F424" s="28" t="s">
        <v>18863</v>
      </c>
      <c r="G424" s="28" t="s">
        <v>18872</v>
      </c>
      <c r="H424" s="29">
        <v>458</v>
      </c>
      <c r="I424" s="28" t="s">
        <v>16980</v>
      </c>
      <c r="J424" s="30" t="e">
        <f>#REF!/#REF!</f>
        <v>#REF!</v>
      </c>
      <c r="K424" s="31">
        <v>1</v>
      </c>
      <c r="L424" s="32" t="e">
        <f>#REF!</f>
        <v>#REF!</v>
      </c>
      <c r="M424" s="33" t="e">
        <f t="shared" si="55"/>
        <v>#REF!</v>
      </c>
      <c r="N424" s="32" t="e">
        <f t="shared" si="56"/>
        <v>#REF!</v>
      </c>
      <c r="O424" s="28" t="s">
        <v>9646</v>
      </c>
      <c r="P424" s="28" t="s">
        <v>34</v>
      </c>
      <c r="Q424" s="28" t="s">
        <v>16981</v>
      </c>
      <c r="R424" s="28" t="s">
        <v>9649</v>
      </c>
      <c r="S424" s="28">
        <v>418</v>
      </c>
      <c r="T424" s="28" t="s">
        <v>18873</v>
      </c>
      <c r="U424" s="28" t="s">
        <v>18873</v>
      </c>
    </row>
    <row r="425" spans="1:21" ht="52" customHeight="1" x14ac:dyDescent="0.25">
      <c r="A425" s="21" t="s">
        <v>18874</v>
      </c>
      <c r="B425" s="21" t="s">
        <v>18875</v>
      </c>
      <c r="C425" s="22" t="e">
        <f t="shared" si="54"/>
        <v>#REF!</v>
      </c>
      <c r="D425" s="21" t="s">
        <v>34</v>
      </c>
      <c r="E425" s="21" t="s">
        <v>18161</v>
      </c>
      <c r="F425" s="21" t="s">
        <v>18876</v>
      </c>
      <c r="G425" s="21" t="s">
        <v>18877</v>
      </c>
      <c r="H425" s="23">
        <v>486</v>
      </c>
      <c r="I425" s="21" t="s">
        <v>16980</v>
      </c>
      <c r="J425" s="24" t="e">
        <f>#REF!/#REF!</f>
        <v>#REF!</v>
      </c>
      <c r="K425" s="25">
        <v>1</v>
      </c>
      <c r="L425" s="26" t="e">
        <f>#REF!</f>
        <v>#REF!</v>
      </c>
      <c r="M425" s="27" t="e">
        <f t="shared" si="55"/>
        <v>#REF!</v>
      </c>
      <c r="N425" s="26" t="e">
        <f t="shared" si="56"/>
        <v>#REF!</v>
      </c>
      <c r="O425" s="21" t="s">
        <v>9646</v>
      </c>
      <c r="P425" s="21" t="s">
        <v>34</v>
      </c>
      <c r="Q425" s="21" t="s">
        <v>16981</v>
      </c>
      <c r="R425" s="21" t="s">
        <v>9649</v>
      </c>
      <c r="S425" s="21">
        <v>419</v>
      </c>
      <c r="T425" s="21" t="s">
        <v>18878</v>
      </c>
      <c r="U425" s="21" t="s">
        <v>18878</v>
      </c>
    </row>
    <row r="426" spans="1:21" ht="52" customHeight="1" x14ac:dyDescent="0.25">
      <c r="A426" s="28" t="s">
        <v>18879</v>
      </c>
      <c r="B426" s="28" t="s">
        <v>18880</v>
      </c>
      <c r="C426" s="22" t="e">
        <f t="shared" si="54"/>
        <v>#REF!</v>
      </c>
      <c r="D426" s="28" t="s">
        <v>34</v>
      </c>
      <c r="E426" s="28" t="s">
        <v>18161</v>
      </c>
      <c r="F426" s="28" t="s">
        <v>18876</v>
      </c>
      <c r="G426" s="28" t="s">
        <v>18877</v>
      </c>
      <c r="H426" s="29">
        <v>551</v>
      </c>
      <c r="I426" s="28" t="s">
        <v>16980</v>
      </c>
      <c r="J426" s="30" t="e">
        <f>#REF!/#REF!</f>
        <v>#REF!</v>
      </c>
      <c r="K426" s="31">
        <v>1</v>
      </c>
      <c r="L426" s="32" t="e">
        <f>#REF!</f>
        <v>#REF!</v>
      </c>
      <c r="M426" s="33" t="e">
        <f t="shared" si="55"/>
        <v>#REF!</v>
      </c>
      <c r="N426" s="32" t="e">
        <f t="shared" si="56"/>
        <v>#REF!</v>
      </c>
      <c r="O426" s="28" t="s">
        <v>9646</v>
      </c>
      <c r="P426" s="28" t="s">
        <v>34</v>
      </c>
      <c r="Q426" s="28" t="s">
        <v>16981</v>
      </c>
      <c r="R426" s="28" t="s">
        <v>9649</v>
      </c>
      <c r="S426" s="28">
        <v>420</v>
      </c>
      <c r="T426" s="28" t="s">
        <v>18881</v>
      </c>
      <c r="U426" s="28" t="s">
        <v>18881</v>
      </c>
    </row>
    <row r="427" spans="1:21" ht="52" customHeight="1" x14ac:dyDescent="0.25">
      <c r="A427" s="21" t="s">
        <v>18882</v>
      </c>
      <c r="B427" s="21" t="s">
        <v>18883</v>
      </c>
      <c r="C427" s="22" t="e">
        <f t="shared" si="54"/>
        <v>#REF!</v>
      </c>
      <c r="D427" s="21" t="s">
        <v>34</v>
      </c>
      <c r="E427" s="21" t="s">
        <v>18161</v>
      </c>
      <c r="F427" s="21" t="s">
        <v>18876</v>
      </c>
      <c r="G427" s="21" t="s">
        <v>18877</v>
      </c>
      <c r="H427" s="23">
        <v>551</v>
      </c>
      <c r="I427" s="21" t="s">
        <v>16980</v>
      </c>
      <c r="J427" s="24" t="e">
        <f>#REF!/#REF!</f>
        <v>#REF!</v>
      </c>
      <c r="K427" s="25">
        <v>1</v>
      </c>
      <c r="L427" s="26" t="e">
        <f>#REF!</f>
        <v>#REF!</v>
      </c>
      <c r="M427" s="27" t="e">
        <f t="shared" si="55"/>
        <v>#REF!</v>
      </c>
      <c r="N427" s="26" t="e">
        <f t="shared" si="56"/>
        <v>#REF!</v>
      </c>
      <c r="O427" s="21" t="s">
        <v>9646</v>
      </c>
      <c r="P427" s="21" t="s">
        <v>34</v>
      </c>
      <c r="Q427" s="21" t="s">
        <v>16981</v>
      </c>
      <c r="R427" s="21" t="s">
        <v>9649</v>
      </c>
      <c r="S427" s="21">
        <v>421</v>
      </c>
      <c r="T427" s="21" t="s">
        <v>18884</v>
      </c>
      <c r="U427" s="21" t="s">
        <v>18884</v>
      </c>
    </row>
    <row r="428" spans="1:21" ht="52" customHeight="1" x14ac:dyDescent="0.25">
      <c r="A428" s="28" t="s">
        <v>18885</v>
      </c>
      <c r="B428" s="28" t="s">
        <v>18886</v>
      </c>
      <c r="C428" s="22" t="e">
        <f t="shared" si="54"/>
        <v>#REF!</v>
      </c>
      <c r="D428" s="28" t="s">
        <v>34</v>
      </c>
      <c r="E428" s="28" t="s">
        <v>18161</v>
      </c>
      <c r="F428" s="28" t="s">
        <v>18887</v>
      </c>
      <c r="G428" s="28" t="s">
        <v>18859</v>
      </c>
      <c r="H428" s="29">
        <v>613</v>
      </c>
      <c r="I428" s="28" t="s">
        <v>16980</v>
      </c>
      <c r="J428" s="30" t="e">
        <f>#REF!/#REF!</f>
        <v>#REF!</v>
      </c>
      <c r="K428" s="31">
        <v>1</v>
      </c>
      <c r="L428" s="32" t="e">
        <f>#REF!</f>
        <v>#REF!</v>
      </c>
      <c r="M428" s="33" t="e">
        <f t="shared" si="55"/>
        <v>#REF!</v>
      </c>
      <c r="N428" s="32" t="e">
        <f t="shared" si="56"/>
        <v>#REF!</v>
      </c>
      <c r="O428" s="28" t="s">
        <v>9646</v>
      </c>
      <c r="P428" s="28" t="s">
        <v>34</v>
      </c>
      <c r="Q428" s="28" t="s">
        <v>18324</v>
      </c>
      <c r="R428" s="28" t="s">
        <v>9649</v>
      </c>
      <c r="S428" s="28">
        <v>422</v>
      </c>
      <c r="T428" s="28" t="s">
        <v>18888</v>
      </c>
      <c r="U428" s="28" t="s">
        <v>18888</v>
      </c>
    </row>
    <row r="429" spans="1:21" ht="52" customHeight="1" x14ac:dyDescent="0.25">
      <c r="A429" s="21" t="s">
        <v>18889</v>
      </c>
      <c r="B429" s="21" t="s">
        <v>18890</v>
      </c>
      <c r="C429" s="22" t="e">
        <f t="shared" si="54"/>
        <v>#REF!</v>
      </c>
      <c r="D429" s="21" t="s">
        <v>34</v>
      </c>
      <c r="E429" s="21" t="s">
        <v>16985</v>
      </c>
      <c r="F429" s="21" t="s">
        <v>18891</v>
      </c>
      <c r="G429" s="21" t="s">
        <v>18892</v>
      </c>
      <c r="H429" s="23">
        <v>796</v>
      </c>
      <c r="I429" s="21" t="s">
        <v>16980</v>
      </c>
      <c r="J429" s="24" t="e">
        <f>#REF!/#REF!</f>
        <v>#REF!</v>
      </c>
      <c r="K429" s="25">
        <v>1</v>
      </c>
      <c r="L429" s="26" t="e">
        <f>#REF!</f>
        <v>#REF!</v>
      </c>
      <c r="M429" s="27" t="e">
        <f t="shared" si="55"/>
        <v>#REF!</v>
      </c>
      <c r="N429" s="26" t="e">
        <f t="shared" si="56"/>
        <v>#REF!</v>
      </c>
      <c r="O429" s="21" t="s">
        <v>9646</v>
      </c>
      <c r="P429" s="21" t="s">
        <v>34</v>
      </c>
      <c r="Q429" s="21" t="s">
        <v>16981</v>
      </c>
      <c r="R429" s="21" t="s">
        <v>9649</v>
      </c>
      <c r="S429" s="21">
        <v>423</v>
      </c>
      <c r="T429" s="21" t="s">
        <v>18893</v>
      </c>
      <c r="U429" s="21" t="s">
        <v>18893</v>
      </c>
    </row>
    <row r="430" spans="1:21" ht="52" customHeight="1" x14ac:dyDescent="0.25">
      <c r="A430" s="28" t="s">
        <v>18894</v>
      </c>
      <c r="B430" s="28" t="s">
        <v>18895</v>
      </c>
      <c r="C430" s="22"/>
      <c r="D430" s="28" t="s">
        <v>34</v>
      </c>
      <c r="E430" s="28" t="s">
        <v>18180</v>
      </c>
      <c r="F430" s="28" t="s">
        <v>18896</v>
      </c>
      <c r="G430" s="28" t="s">
        <v>18897</v>
      </c>
      <c r="H430" s="29"/>
      <c r="I430" s="28" t="s">
        <v>16980</v>
      </c>
      <c r="J430" s="30" t="e">
        <f>#REF!/#REF!</f>
        <v>#REF!</v>
      </c>
      <c r="K430" s="31">
        <v>1</v>
      </c>
      <c r="L430" s="32" t="e">
        <f>#REF!</f>
        <v>#REF!</v>
      </c>
      <c r="M430" s="33"/>
      <c r="N430" s="32"/>
      <c r="O430" s="28" t="s">
        <v>9646</v>
      </c>
      <c r="P430" s="28" t="s">
        <v>34</v>
      </c>
      <c r="Q430" s="28" t="s">
        <v>17566</v>
      </c>
      <c r="R430" s="28" t="s">
        <v>9649</v>
      </c>
      <c r="S430" s="28">
        <v>424</v>
      </c>
      <c r="T430" s="28" t="s">
        <v>18898</v>
      </c>
      <c r="U430" s="28" t="s">
        <v>18898</v>
      </c>
    </row>
    <row r="431" spans="1:21" ht="52" customHeight="1" x14ac:dyDescent="0.25">
      <c r="A431" s="21" t="s">
        <v>18899</v>
      </c>
      <c r="B431" s="21" t="s">
        <v>18900</v>
      </c>
      <c r="C431" s="22" t="e">
        <f>N431*10</f>
        <v>#REF!</v>
      </c>
      <c r="D431" s="21" t="s">
        <v>34</v>
      </c>
      <c r="E431" s="21" t="s">
        <v>18180</v>
      </c>
      <c r="F431" s="21" t="s">
        <v>18901</v>
      </c>
      <c r="G431" s="21" t="s">
        <v>18902</v>
      </c>
      <c r="H431" s="23">
        <v>1102</v>
      </c>
      <c r="I431" s="21" t="s">
        <v>16980</v>
      </c>
      <c r="J431" s="24" t="e">
        <f>#REF!/#REF!</f>
        <v>#REF!</v>
      </c>
      <c r="K431" s="25">
        <v>1</v>
      </c>
      <c r="L431" s="26" t="e">
        <f>#REF!</f>
        <v>#REF!</v>
      </c>
      <c r="M431" s="27" t="e">
        <f>H431*J431*(1+K431)</f>
        <v>#REF!</v>
      </c>
      <c r="N431" s="26" t="e">
        <f>ROUND(M431*L431,-4)</f>
        <v>#REF!</v>
      </c>
      <c r="O431" s="21" t="s">
        <v>9646</v>
      </c>
      <c r="P431" s="21" t="s">
        <v>34</v>
      </c>
      <c r="Q431" s="21" t="s">
        <v>16981</v>
      </c>
      <c r="R431" s="21" t="s">
        <v>9649</v>
      </c>
      <c r="S431" s="21">
        <v>425</v>
      </c>
      <c r="T431" s="21" t="s">
        <v>18903</v>
      </c>
      <c r="U431" s="21" t="s">
        <v>18903</v>
      </c>
    </row>
    <row r="432" spans="1:21" ht="52" customHeight="1" x14ac:dyDescent="0.25">
      <c r="A432" s="28" t="s">
        <v>18904</v>
      </c>
      <c r="B432" s="28" t="s">
        <v>18905</v>
      </c>
      <c r="C432" s="22" t="e">
        <f>N432*10</f>
        <v>#REF!</v>
      </c>
      <c r="D432" s="28" t="s">
        <v>34</v>
      </c>
      <c r="E432" s="28" t="s">
        <v>18180</v>
      </c>
      <c r="F432" s="28" t="s">
        <v>18906</v>
      </c>
      <c r="G432" s="28" t="s">
        <v>18907</v>
      </c>
      <c r="H432" s="29">
        <v>662</v>
      </c>
      <c r="I432" s="28" t="s">
        <v>16980</v>
      </c>
      <c r="J432" s="30" t="e">
        <f>#REF!/#REF!</f>
        <v>#REF!</v>
      </c>
      <c r="K432" s="31">
        <v>1</v>
      </c>
      <c r="L432" s="32" t="e">
        <f>#REF!</f>
        <v>#REF!</v>
      </c>
      <c r="M432" s="33" t="e">
        <f>H432*J432*(1+K432)</f>
        <v>#REF!</v>
      </c>
      <c r="N432" s="32" t="e">
        <f>ROUND(M432*L432,-4)</f>
        <v>#REF!</v>
      </c>
      <c r="O432" s="28" t="s">
        <v>9646</v>
      </c>
      <c r="P432" s="28" t="s">
        <v>34</v>
      </c>
      <c r="Q432" s="28" t="s">
        <v>16981</v>
      </c>
      <c r="R432" s="28" t="s">
        <v>9649</v>
      </c>
      <c r="S432" s="28">
        <v>426</v>
      </c>
      <c r="T432" s="28" t="s">
        <v>18908</v>
      </c>
      <c r="U432" s="28" t="s">
        <v>18908</v>
      </c>
    </row>
    <row r="433" spans="1:21" ht="52" customHeight="1" x14ac:dyDescent="0.25">
      <c r="A433" s="21" t="s">
        <v>18909</v>
      </c>
      <c r="B433" s="21" t="s">
        <v>18910</v>
      </c>
      <c r="C433" s="22" t="e">
        <f>N433*10</f>
        <v>#REF!</v>
      </c>
      <c r="D433" s="21" t="s">
        <v>34</v>
      </c>
      <c r="E433" s="21" t="s">
        <v>18180</v>
      </c>
      <c r="F433" s="21" t="s">
        <v>18911</v>
      </c>
      <c r="G433" s="21" t="s">
        <v>18912</v>
      </c>
      <c r="H433" s="23">
        <v>892</v>
      </c>
      <c r="I433" s="21" t="s">
        <v>16980</v>
      </c>
      <c r="J433" s="24" t="e">
        <f>#REF!/#REF!</f>
        <v>#REF!</v>
      </c>
      <c r="K433" s="25">
        <v>1</v>
      </c>
      <c r="L433" s="26" t="e">
        <f>#REF!</f>
        <v>#REF!</v>
      </c>
      <c r="M433" s="27" t="e">
        <f>H433*J433*(1+K433)</f>
        <v>#REF!</v>
      </c>
      <c r="N433" s="26" t="e">
        <f>ROUND(M433*L433,-4)</f>
        <v>#REF!</v>
      </c>
      <c r="O433" s="21" t="s">
        <v>9646</v>
      </c>
      <c r="P433" s="21" t="s">
        <v>34</v>
      </c>
      <c r="Q433" s="21" t="s">
        <v>16981</v>
      </c>
      <c r="R433" s="21" t="s">
        <v>9649</v>
      </c>
      <c r="S433" s="21">
        <v>427</v>
      </c>
      <c r="T433" s="21" t="s">
        <v>18913</v>
      </c>
      <c r="U433" s="21" t="s">
        <v>18913</v>
      </c>
    </row>
    <row r="434" spans="1:21" ht="52" customHeight="1" x14ac:dyDescent="0.25">
      <c r="A434" s="28" t="s">
        <v>18914</v>
      </c>
      <c r="B434" s="28" t="s">
        <v>18915</v>
      </c>
      <c r="C434" s="22" t="e">
        <f>N434*10</f>
        <v>#REF!</v>
      </c>
      <c r="D434" s="28" t="s">
        <v>34</v>
      </c>
      <c r="E434" s="28" t="s">
        <v>18180</v>
      </c>
      <c r="F434" s="28" t="s">
        <v>18916</v>
      </c>
      <c r="G434" s="28" t="s">
        <v>18907</v>
      </c>
      <c r="H434" s="29">
        <v>1149</v>
      </c>
      <c r="I434" s="28" t="s">
        <v>16980</v>
      </c>
      <c r="J434" s="30" t="e">
        <f>#REF!/#REF!</f>
        <v>#REF!</v>
      </c>
      <c r="K434" s="31">
        <v>1</v>
      </c>
      <c r="L434" s="32" t="e">
        <f>#REF!</f>
        <v>#REF!</v>
      </c>
      <c r="M434" s="33" t="e">
        <f>H434*J434*(1+K434)</f>
        <v>#REF!</v>
      </c>
      <c r="N434" s="32" t="e">
        <f>ROUND(M434*L434,-4)</f>
        <v>#REF!</v>
      </c>
      <c r="O434" s="28" t="s">
        <v>9646</v>
      </c>
      <c r="P434" s="28" t="s">
        <v>34</v>
      </c>
      <c r="Q434" s="28" t="s">
        <v>16981</v>
      </c>
      <c r="R434" s="28" t="s">
        <v>9649</v>
      </c>
      <c r="S434" s="28">
        <v>428</v>
      </c>
      <c r="T434" s="28" t="s">
        <v>18917</v>
      </c>
      <c r="U434" s="28" t="s">
        <v>18917</v>
      </c>
    </row>
    <row r="435" spans="1:21" ht="52" customHeight="1" x14ac:dyDescent="0.25">
      <c r="A435" s="21" t="s">
        <v>18918</v>
      </c>
      <c r="B435" s="21" t="s">
        <v>18919</v>
      </c>
      <c r="C435" s="22"/>
      <c r="D435" s="21" t="s">
        <v>34</v>
      </c>
      <c r="E435" s="21" t="s">
        <v>18180</v>
      </c>
      <c r="F435" s="21" t="s">
        <v>18920</v>
      </c>
      <c r="G435" s="21" t="s">
        <v>18907</v>
      </c>
      <c r="H435" s="23"/>
      <c r="I435" s="21" t="s">
        <v>16980</v>
      </c>
      <c r="J435" s="24" t="e">
        <f>#REF!/#REF!</f>
        <v>#REF!</v>
      </c>
      <c r="K435" s="25">
        <v>1</v>
      </c>
      <c r="L435" s="26" t="e">
        <f>#REF!</f>
        <v>#REF!</v>
      </c>
      <c r="M435" s="27"/>
      <c r="N435" s="26"/>
      <c r="O435" s="21" t="s">
        <v>9646</v>
      </c>
      <c r="P435" s="21" t="s">
        <v>34</v>
      </c>
      <c r="Q435" s="21" t="s">
        <v>18921</v>
      </c>
      <c r="R435" s="21" t="s">
        <v>9649</v>
      </c>
      <c r="S435" s="21">
        <v>429</v>
      </c>
      <c r="T435" s="21" t="s">
        <v>18922</v>
      </c>
      <c r="U435" s="21" t="s">
        <v>18922</v>
      </c>
    </row>
    <row r="436" spans="1:21" ht="52" customHeight="1" x14ac:dyDescent="0.25">
      <c r="A436" s="28" t="s">
        <v>18923</v>
      </c>
      <c r="B436" s="28" t="s">
        <v>18924</v>
      </c>
      <c r="C436" s="22" t="e">
        <f>N436*10</f>
        <v>#REF!</v>
      </c>
      <c r="D436" s="28" t="s">
        <v>34</v>
      </c>
      <c r="E436" s="28" t="s">
        <v>18180</v>
      </c>
      <c r="F436" s="28" t="s">
        <v>18925</v>
      </c>
      <c r="G436" s="28" t="s">
        <v>18907</v>
      </c>
      <c r="H436" s="29">
        <v>902</v>
      </c>
      <c r="I436" s="28" t="s">
        <v>16980</v>
      </c>
      <c r="J436" s="30" t="e">
        <f>#REF!/#REF!</f>
        <v>#REF!</v>
      </c>
      <c r="K436" s="31">
        <v>1</v>
      </c>
      <c r="L436" s="32" t="e">
        <f>#REF!</f>
        <v>#REF!</v>
      </c>
      <c r="M436" s="33" t="e">
        <f>H436*J436*(1+K436)</f>
        <v>#REF!</v>
      </c>
      <c r="N436" s="32" t="e">
        <f>ROUND(M436*L436,-4)</f>
        <v>#REF!</v>
      </c>
      <c r="O436" s="28" t="s">
        <v>9646</v>
      </c>
      <c r="P436" s="28" t="s">
        <v>34</v>
      </c>
      <c r="Q436" s="28" t="s">
        <v>16981</v>
      </c>
      <c r="R436" s="28" t="s">
        <v>9649</v>
      </c>
      <c r="S436" s="28">
        <v>430</v>
      </c>
      <c r="T436" s="28" t="s">
        <v>18926</v>
      </c>
      <c r="U436" s="28" t="s">
        <v>18926</v>
      </c>
    </row>
    <row r="437" spans="1:21" ht="52" customHeight="1" x14ac:dyDescent="0.25">
      <c r="A437" s="21" t="s">
        <v>18927</v>
      </c>
      <c r="B437" s="21" t="s">
        <v>18928</v>
      </c>
      <c r="C437" s="22"/>
      <c r="D437" s="21" t="s">
        <v>34</v>
      </c>
      <c r="E437" s="21" t="s">
        <v>18180</v>
      </c>
      <c r="F437" s="21" t="s">
        <v>18929</v>
      </c>
      <c r="G437" s="21" t="s">
        <v>18907</v>
      </c>
      <c r="H437" s="23"/>
      <c r="I437" s="21" t="s">
        <v>16980</v>
      </c>
      <c r="J437" s="24" t="e">
        <f>#REF!/#REF!</f>
        <v>#REF!</v>
      </c>
      <c r="K437" s="25">
        <v>1</v>
      </c>
      <c r="L437" s="26" t="e">
        <f>#REF!</f>
        <v>#REF!</v>
      </c>
      <c r="M437" s="27"/>
      <c r="N437" s="26"/>
      <c r="O437" s="21" t="s">
        <v>9646</v>
      </c>
      <c r="P437" s="21" t="s">
        <v>34</v>
      </c>
      <c r="Q437" s="21" t="s">
        <v>18921</v>
      </c>
      <c r="R437" s="21" t="s">
        <v>9649</v>
      </c>
      <c r="S437" s="21">
        <v>431</v>
      </c>
      <c r="T437" s="21" t="s">
        <v>18930</v>
      </c>
      <c r="U437" s="21" t="s">
        <v>18930</v>
      </c>
    </row>
    <row r="438" spans="1:21" ht="52" customHeight="1" x14ac:dyDescent="0.25">
      <c r="A438" s="28" t="s">
        <v>18931</v>
      </c>
      <c r="B438" s="28" t="s">
        <v>18932</v>
      </c>
      <c r="C438" s="22"/>
      <c r="D438" s="28" t="s">
        <v>34</v>
      </c>
      <c r="E438" s="28" t="s">
        <v>18161</v>
      </c>
      <c r="F438" s="28" t="s">
        <v>18933</v>
      </c>
      <c r="G438" s="28" t="s">
        <v>18163</v>
      </c>
      <c r="H438" s="29"/>
      <c r="I438" s="28" t="s">
        <v>16980</v>
      </c>
      <c r="J438" s="30" t="e">
        <f>#REF!/#REF!</f>
        <v>#REF!</v>
      </c>
      <c r="K438" s="31">
        <v>1</v>
      </c>
      <c r="L438" s="32" t="e">
        <f>#REF!</f>
        <v>#REF!</v>
      </c>
      <c r="M438" s="33"/>
      <c r="N438" s="32"/>
      <c r="O438" s="28" t="s">
        <v>9646</v>
      </c>
      <c r="P438" s="28" t="s">
        <v>34</v>
      </c>
      <c r="Q438" s="28" t="s">
        <v>17566</v>
      </c>
      <c r="R438" s="28" t="s">
        <v>9649</v>
      </c>
      <c r="S438" s="28">
        <v>432</v>
      </c>
      <c r="T438" s="28" t="s">
        <v>18934</v>
      </c>
      <c r="U438" s="28" t="s">
        <v>18934</v>
      </c>
    </row>
    <row r="439" spans="1:21" ht="52" customHeight="1" x14ac:dyDescent="0.25">
      <c r="A439" s="21" t="s">
        <v>18935</v>
      </c>
      <c r="B439" s="21" t="s">
        <v>18936</v>
      </c>
      <c r="C439" s="22" t="e">
        <f>N439*10</f>
        <v>#REF!</v>
      </c>
      <c r="D439" s="21" t="s">
        <v>34</v>
      </c>
      <c r="E439" s="21" t="s">
        <v>18180</v>
      </c>
      <c r="F439" s="21" t="s">
        <v>18937</v>
      </c>
      <c r="G439" s="21" t="s">
        <v>18907</v>
      </c>
      <c r="H439" s="23">
        <v>983</v>
      </c>
      <c r="I439" s="21" t="s">
        <v>16980</v>
      </c>
      <c r="J439" s="24" t="e">
        <f>#REF!/#REF!</f>
        <v>#REF!</v>
      </c>
      <c r="K439" s="25">
        <v>1</v>
      </c>
      <c r="L439" s="26" t="e">
        <f>#REF!</f>
        <v>#REF!</v>
      </c>
      <c r="M439" s="27" t="e">
        <f>H439*J439*(1+K439)</f>
        <v>#REF!</v>
      </c>
      <c r="N439" s="26" t="e">
        <f>ROUND(M439*L439,-4)</f>
        <v>#REF!</v>
      </c>
      <c r="O439" s="21" t="s">
        <v>9646</v>
      </c>
      <c r="P439" s="21" t="s">
        <v>34</v>
      </c>
      <c r="Q439" s="21" t="s">
        <v>16981</v>
      </c>
      <c r="R439" s="21" t="s">
        <v>9649</v>
      </c>
      <c r="S439" s="21">
        <v>433</v>
      </c>
      <c r="T439" s="21" t="s">
        <v>18938</v>
      </c>
      <c r="U439" s="21" t="s">
        <v>18938</v>
      </c>
    </row>
    <row r="440" spans="1:21" ht="52" customHeight="1" x14ac:dyDescent="0.25">
      <c r="A440" s="28" t="s">
        <v>18939</v>
      </c>
      <c r="B440" s="28" t="s">
        <v>18940</v>
      </c>
      <c r="C440" s="22" t="e">
        <f>N440*10</f>
        <v>#REF!</v>
      </c>
      <c r="D440" s="28" t="s">
        <v>34</v>
      </c>
      <c r="E440" s="28" t="s">
        <v>18180</v>
      </c>
      <c r="F440" s="28" t="s">
        <v>18941</v>
      </c>
      <c r="G440" s="28" t="s">
        <v>18907</v>
      </c>
      <c r="H440" s="29">
        <v>567</v>
      </c>
      <c r="I440" s="28" t="s">
        <v>16980</v>
      </c>
      <c r="J440" s="30" t="e">
        <f>#REF!/#REF!</f>
        <v>#REF!</v>
      </c>
      <c r="K440" s="31">
        <v>1</v>
      </c>
      <c r="L440" s="32" t="e">
        <f>#REF!</f>
        <v>#REF!</v>
      </c>
      <c r="M440" s="33" t="e">
        <f>H440*J440*(1+K440)</f>
        <v>#REF!</v>
      </c>
      <c r="N440" s="32" t="e">
        <f>ROUND(M440*L440,-4)</f>
        <v>#REF!</v>
      </c>
      <c r="O440" s="28" t="s">
        <v>9646</v>
      </c>
      <c r="P440" s="28" t="s">
        <v>34</v>
      </c>
      <c r="Q440" s="28" t="s">
        <v>16981</v>
      </c>
      <c r="R440" s="28" t="s">
        <v>9649</v>
      </c>
      <c r="S440" s="28">
        <v>434</v>
      </c>
      <c r="T440" s="28" t="s">
        <v>18942</v>
      </c>
      <c r="U440" s="28" t="s">
        <v>18942</v>
      </c>
    </row>
    <row r="441" spans="1:21" ht="52" customHeight="1" x14ac:dyDescent="0.25">
      <c r="A441" s="21" t="s">
        <v>18943</v>
      </c>
      <c r="B441" s="21" t="s">
        <v>18944</v>
      </c>
      <c r="C441" s="22"/>
      <c r="D441" s="21" t="s">
        <v>34</v>
      </c>
      <c r="E441" s="21" t="s">
        <v>16985</v>
      </c>
      <c r="F441" s="21" t="s">
        <v>18945</v>
      </c>
      <c r="G441" s="21" t="s">
        <v>18946</v>
      </c>
      <c r="H441" s="23"/>
      <c r="I441" s="21" t="s">
        <v>16980</v>
      </c>
      <c r="J441" s="24" t="e">
        <f>#REF!/#REF!</f>
        <v>#REF!</v>
      </c>
      <c r="K441" s="25">
        <v>1</v>
      </c>
      <c r="L441" s="26" t="e">
        <f>#REF!</f>
        <v>#REF!</v>
      </c>
      <c r="M441" s="27"/>
      <c r="N441" s="26"/>
      <c r="O441" s="21" t="s">
        <v>9646</v>
      </c>
      <c r="P441" s="21" t="s">
        <v>34</v>
      </c>
      <c r="Q441" s="21" t="s">
        <v>18947</v>
      </c>
      <c r="R441" s="21" t="s">
        <v>9649</v>
      </c>
      <c r="S441" s="21">
        <v>435</v>
      </c>
      <c r="T441" s="21" t="s">
        <v>18948</v>
      </c>
      <c r="U441" s="21" t="s">
        <v>18948</v>
      </c>
    </row>
    <row r="442" spans="1:21" ht="52" customHeight="1" x14ac:dyDescent="0.25">
      <c r="A442" s="28" t="s">
        <v>18949</v>
      </c>
      <c r="B442" s="28" t="s">
        <v>18950</v>
      </c>
      <c r="C442" s="22" t="e">
        <f>N442*10</f>
        <v>#REF!</v>
      </c>
      <c r="D442" s="28" t="s">
        <v>34</v>
      </c>
      <c r="E442" s="28" t="s">
        <v>18161</v>
      </c>
      <c r="F442" s="28" t="s">
        <v>18951</v>
      </c>
      <c r="G442" s="28" t="s">
        <v>18952</v>
      </c>
      <c r="H442" s="29">
        <v>581</v>
      </c>
      <c r="I442" s="28" t="s">
        <v>16980</v>
      </c>
      <c r="J442" s="30" t="e">
        <f>#REF!/#REF!</f>
        <v>#REF!</v>
      </c>
      <c r="K442" s="31">
        <v>1</v>
      </c>
      <c r="L442" s="32" t="e">
        <f>#REF!</f>
        <v>#REF!</v>
      </c>
      <c r="M442" s="33" t="e">
        <f>H442*J442*(1+K442)</f>
        <v>#REF!</v>
      </c>
      <c r="N442" s="32" t="e">
        <f>ROUND(M442*L442,-4)</f>
        <v>#REF!</v>
      </c>
      <c r="O442" s="28" t="s">
        <v>9646</v>
      </c>
      <c r="P442" s="28" t="s">
        <v>34</v>
      </c>
      <c r="Q442" s="28" t="s">
        <v>17682</v>
      </c>
      <c r="R442" s="28" t="s">
        <v>9649</v>
      </c>
      <c r="S442" s="28">
        <v>436</v>
      </c>
      <c r="T442" s="28" t="s">
        <v>18953</v>
      </c>
      <c r="U442" s="28" t="s">
        <v>18953</v>
      </c>
    </row>
    <row r="443" spans="1:21" ht="52" customHeight="1" x14ac:dyDescent="0.25">
      <c r="A443" s="21" t="s">
        <v>18954</v>
      </c>
      <c r="B443" s="21" t="s">
        <v>18955</v>
      </c>
      <c r="C443" s="22" t="e">
        <f>N443*10</f>
        <v>#REF!</v>
      </c>
      <c r="D443" s="21" t="s">
        <v>34</v>
      </c>
      <c r="E443" s="21" t="s">
        <v>18161</v>
      </c>
      <c r="F443" s="21" t="s">
        <v>18956</v>
      </c>
      <c r="G443" s="21" t="s">
        <v>18952</v>
      </c>
      <c r="H443" s="23">
        <v>577</v>
      </c>
      <c r="I443" s="21" t="s">
        <v>16980</v>
      </c>
      <c r="J443" s="24" t="e">
        <f>#REF!/#REF!</f>
        <v>#REF!</v>
      </c>
      <c r="K443" s="25">
        <v>1</v>
      </c>
      <c r="L443" s="26" t="e">
        <f>#REF!</f>
        <v>#REF!</v>
      </c>
      <c r="M443" s="27" t="e">
        <f>H443*J443*(1+K443)</f>
        <v>#REF!</v>
      </c>
      <c r="N443" s="26" t="e">
        <f>ROUND(M443*L443,-4)</f>
        <v>#REF!</v>
      </c>
      <c r="O443" s="21" t="s">
        <v>9646</v>
      </c>
      <c r="P443" s="21" t="s">
        <v>34</v>
      </c>
      <c r="Q443" s="21" t="s">
        <v>17682</v>
      </c>
      <c r="R443" s="21" t="s">
        <v>9649</v>
      </c>
      <c r="S443" s="21">
        <v>437</v>
      </c>
      <c r="T443" s="21" t="s">
        <v>18957</v>
      </c>
      <c r="U443" s="21" t="s">
        <v>18957</v>
      </c>
    </row>
    <row r="444" spans="1:21" ht="52" customHeight="1" x14ac:dyDescent="0.25">
      <c r="A444" s="28" t="s">
        <v>18958</v>
      </c>
      <c r="B444" s="28" t="s">
        <v>18959</v>
      </c>
      <c r="C444" s="22" t="e">
        <f>N444*10</f>
        <v>#REF!</v>
      </c>
      <c r="D444" s="28" t="s">
        <v>34</v>
      </c>
      <c r="E444" s="28" t="s">
        <v>18161</v>
      </c>
      <c r="F444" s="28" t="s">
        <v>18960</v>
      </c>
      <c r="G444" s="28" t="s">
        <v>18163</v>
      </c>
      <c r="H444" s="29">
        <v>557</v>
      </c>
      <c r="I444" s="28" t="s">
        <v>16980</v>
      </c>
      <c r="J444" s="30" t="e">
        <f>#REF!/#REF!</f>
        <v>#REF!</v>
      </c>
      <c r="K444" s="31">
        <v>1</v>
      </c>
      <c r="L444" s="32" t="e">
        <f>#REF!</f>
        <v>#REF!</v>
      </c>
      <c r="M444" s="33" t="e">
        <f>H444*J444*(1+K444)</f>
        <v>#REF!</v>
      </c>
      <c r="N444" s="32" t="e">
        <f>ROUND(M444*L444,-4)</f>
        <v>#REF!</v>
      </c>
      <c r="O444" s="28" t="s">
        <v>9646</v>
      </c>
      <c r="P444" s="28" t="s">
        <v>34</v>
      </c>
      <c r="Q444" s="28" t="s">
        <v>16981</v>
      </c>
      <c r="R444" s="28" t="s">
        <v>9649</v>
      </c>
      <c r="S444" s="28">
        <v>438</v>
      </c>
      <c r="T444" s="28" t="s">
        <v>18961</v>
      </c>
      <c r="U444" s="28" t="s">
        <v>18961</v>
      </c>
    </row>
    <row r="445" spans="1:21" ht="52" customHeight="1" x14ac:dyDescent="0.25">
      <c r="A445" s="21" t="s">
        <v>18962</v>
      </c>
      <c r="B445" s="21" t="s">
        <v>18963</v>
      </c>
      <c r="C445" s="22"/>
      <c r="D445" s="21" t="s">
        <v>34</v>
      </c>
      <c r="E445" s="21" t="s">
        <v>18206</v>
      </c>
      <c r="F445" s="21" t="s">
        <v>18964</v>
      </c>
      <c r="G445" s="21" t="s">
        <v>18208</v>
      </c>
      <c r="H445" s="23"/>
      <c r="I445" s="21" t="s">
        <v>16980</v>
      </c>
      <c r="J445" s="24" t="e">
        <f>#REF!/#REF!</f>
        <v>#REF!</v>
      </c>
      <c r="K445" s="25">
        <v>1</v>
      </c>
      <c r="L445" s="26" t="e">
        <f>#REF!</f>
        <v>#REF!</v>
      </c>
      <c r="M445" s="27"/>
      <c r="N445" s="26"/>
      <c r="O445" s="21" t="s">
        <v>9646</v>
      </c>
      <c r="P445" s="21" t="s">
        <v>34</v>
      </c>
      <c r="Q445" s="21" t="s">
        <v>18239</v>
      </c>
      <c r="R445" s="21" t="s">
        <v>9649</v>
      </c>
      <c r="S445" s="21">
        <v>439</v>
      </c>
      <c r="T445" s="21" t="s">
        <v>18965</v>
      </c>
      <c r="U445" s="21" t="s">
        <v>18965</v>
      </c>
    </row>
    <row r="446" spans="1:21" ht="52" customHeight="1" x14ac:dyDescent="0.25">
      <c r="A446" s="28" t="s">
        <v>18966</v>
      </c>
      <c r="B446" s="28" t="s">
        <v>18967</v>
      </c>
      <c r="C446" s="22"/>
      <c r="D446" s="28" t="s">
        <v>34</v>
      </c>
      <c r="E446" s="28" t="s">
        <v>18206</v>
      </c>
      <c r="F446" s="28" t="s">
        <v>18968</v>
      </c>
      <c r="G446" s="28" t="s">
        <v>18208</v>
      </c>
      <c r="H446" s="29"/>
      <c r="I446" s="28" t="s">
        <v>16980</v>
      </c>
      <c r="J446" s="30" t="e">
        <f>#REF!/#REF!</f>
        <v>#REF!</v>
      </c>
      <c r="K446" s="31">
        <v>1</v>
      </c>
      <c r="L446" s="32" t="e">
        <f>#REF!</f>
        <v>#REF!</v>
      </c>
      <c r="M446" s="33"/>
      <c r="N446" s="32"/>
      <c r="O446" s="28" t="s">
        <v>9646</v>
      </c>
      <c r="P446" s="28" t="s">
        <v>34</v>
      </c>
      <c r="Q446" s="28" t="s">
        <v>18239</v>
      </c>
      <c r="R446" s="28" t="s">
        <v>9649</v>
      </c>
      <c r="S446" s="28">
        <v>440</v>
      </c>
      <c r="T446" s="28" t="s">
        <v>18969</v>
      </c>
      <c r="U446" s="28" t="s">
        <v>18969</v>
      </c>
    </row>
    <row r="447" spans="1:21" ht="52" customHeight="1" x14ac:dyDescent="0.25">
      <c r="A447" s="21" t="s">
        <v>18970</v>
      </c>
      <c r="B447" s="21" t="s">
        <v>18971</v>
      </c>
      <c r="C447" s="22"/>
      <c r="D447" s="21" t="s">
        <v>34</v>
      </c>
      <c r="E447" s="21" t="s">
        <v>16985</v>
      </c>
      <c r="F447" s="21" t="s">
        <v>18972</v>
      </c>
      <c r="G447" s="21" t="s">
        <v>17438</v>
      </c>
      <c r="H447" s="23"/>
      <c r="I447" s="21" t="s">
        <v>16980</v>
      </c>
      <c r="J447" s="24" t="e">
        <f>#REF!/#REF!</f>
        <v>#REF!</v>
      </c>
      <c r="K447" s="25">
        <v>1</v>
      </c>
      <c r="L447" s="26" t="e">
        <f>#REF!</f>
        <v>#REF!</v>
      </c>
      <c r="M447" s="27"/>
      <c r="N447" s="26"/>
      <c r="O447" s="21" t="s">
        <v>9646</v>
      </c>
      <c r="P447" s="21" t="s">
        <v>34</v>
      </c>
      <c r="Q447" s="21" t="s">
        <v>18265</v>
      </c>
      <c r="R447" s="21" t="s">
        <v>9649</v>
      </c>
      <c r="S447" s="21">
        <v>441</v>
      </c>
      <c r="T447" s="21" t="s">
        <v>18973</v>
      </c>
      <c r="U447" s="21" t="s">
        <v>18973</v>
      </c>
    </row>
    <row r="448" spans="1:21" ht="52" customHeight="1" x14ac:dyDescent="0.25">
      <c r="A448" s="28" t="s">
        <v>18974</v>
      </c>
      <c r="B448" s="28" t="s">
        <v>18975</v>
      </c>
      <c r="C448" s="22"/>
      <c r="D448" s="28" t="s">
        <v>34</v>
      </c>
      <c r="E448" s="28" t="s">
        <v>18206</v>
      </c>
      <c r="F448" s="28" t="s">
        <v>18976</v>
      </c>
      <c r="G448" s="28" t="s">
        <v>18977</v>
      </c>
      <c r="H448" s="29"/>
      <c r="I448" s="28" t="s">
        <v>16980</v>
      </c>
      <c r="J448" s="30" t="e">
        <f>#REF!/#REF!</f>
        <v>#REF!</v>
      </c>
      <c r="K448" s="31">
        <v>1</v>
      </c>
      <c r="L448" s="32" t="e">
        <f>#REF!</f>
        <v>#REF!</v>
      </c>
      <c r="M448" s="33"/>
      <c r="N448" s="32"/>
      <c r="O448" s="28" t="s">
        <v>9646</v>
      </c>
      <c r="P448" s="28" t="s">
        <v>34</v>
      </c>
      <c r="Q448" s="28" t="s">
        <v>18214</v>
      </c>
      <c r="R448" s="28" t="s">
        <v>9649</v>
      </c>
      <c r="S448" s="28">
        <v>442</v>
      </c>
      <c r="T448" s="28" t="s">
        <v>18978</v>
      </c>
      <c r="U448" s="28" t="s">
        <v>18978</v>
      </c>
    </row>
    <row r="449" spans="1:21" ht="52" customHeight="1" x14ac:dyDescent="0.25">
      <c r="A449" s="21" t="s">
        <v>18979</v>
      </c>
      <c r="B449" s="21" t="s">
        <v>18980</v>
      </c>
      <c r="C449" s="22"/>
      <c r="D449" s="21" t="s">
        <v>34</v>
      </c>
      <c r="E449" s="21" t="s">
        <v>18206</v>
      </c>
      <c r="F449" s="21" t="s">
        <v>18981</v>
      </c>
      <c r="G449" s="21" t="s">
        <v>18208</v>
      </c>
      <c r="H449" s="23"/>
      <c r="I449" s="21" t="s">
        <v>16980</v>
      </c>
      <c r="J449" s="24" t="e">
        <f>#REF!/#REF!</f>
        <v>#REF!</v>
      </c>
      <c r="K449" s="25">
        <v>1</v>
      </c>
      <c r="L449" s="26" t="e">
        <f>#REF!</f>
        <v>#REF!</v>
      </c>
      <c r="M449" s="27"/>
      <c r="N449" s="26"/>
      <c r="O449" s="21" t="s">
        <v>9646</v>
      </c>
      <c r="P449" s="21" t="s">
        <v>34</v>
      </c>
      <c r="Q449" s="21" t="s">
        <v>18214</v>
      </c>
      <c r="R449" s="21" t="s">
        <v>9649</v>
      </c>
      <c r="S449" s="21">
        <v>443</v>
      </c>
      <c r="T449" s="21" t="s">
        <v>18982</v>
      </c>
      <c r="U449" s="21" t="s">
        <v>18982</v>
      </c>
    </row>
    <row r="450" spans="1:21" ht="52" customHeight="1" x14ac:dyDescent="0.25">
      <c r="A450" s="28" t="s">
        <v>18983</v>
      </c>
      <c r="B450" s="28" t="s">
        <v>18984</v>
      </c>
      <c r="C450" s="22"/>
      <c r="D450" s="28" t="s">
        <v>34</v>
      </c>
      <c r="E450" s="28" t="s">
        <v>18206</v>
      </c>
      <c r="F450" s="28" t="s">
        <v>18985</v>
      </c>
      <c r="G450" s="28" t="s">
        <v>18208</v>
      </c>
      <c r="H450" s="29"/>
      <c r="I450" s="28" t="s">
        <v>16980</v>
      </c>
      <c r="J450" s="30" t="e">
        <f>#REF!/#REF!</f>
        <v>#REF!</v>
      </c>
      <c r="K450" s="31">
        <v>1</v>
      </c>
      <c r="L450" s="32" t="e">
        <f>#REF!</f>
        <v>#REF!</v>
      </c>
      <c r="M450" s="33"/>
      <c r="N450" s="32"/>
      <c r="O450" s="28" t="s">
        <v>9646</v>
      </c>
      <c r="P450" s="28" t="s">
        <v>34</v>
      </c>
      <c r="Q450" s="28" t="s">
        <v>18214</v>
      </c>
      <c r="R450" s="28" t="s">
        <v>9649</v>
      </c>
      <c r="S450" s="28">
        <v>444</v>
      </c>
      <c r="T450" s="28" t="s">
        <v>18986</v>
      </c>
      <c r="U450" s="28" t="s">
        <v>18986</v>
      </c>
    </row>
    <row r="451" spans="1:21" ht="52" customHeight="1" x14ac:dyDescent="0.25">
      <c r="A451" s="21" t="s">
        <v>18987</v>
      </c>
      <c r="B451" s="21" t="s">
        <v>18988</v>
      </c>
      <c r="C451" s="22" t="e">
        <f>N451*10</f>
        <v>#REF!</v>
      </c>
      <c r="D451" s="21" t="s">
        <v>34</v>
      </c>
      <c r="E451" s="21" t="s">
        <v>18206</v>
      </c>
      <c r="F451" s="21" t="s">
        <v>18989</v>
      </c>
      <c r="G451" s="21" t="s">
        <v>18208</v>
      </c>
      <c r="H451" s="23">
        <v>7117</v>
      </c>
      <c r="I451" s="21" t="s">
        <v>16980</v>
      </c>
      <c r="J451" s="24" t="e">
        <f>#REF!/#REF!</f>
        <v>#REF!</v>
      </c>
      <c r="K451" s="25">
        <v>1</v>
      </c>
      <c r="L451" s="26" t="e">
        <f>#REF!</f>
        <v>#REF!</v>
      </c>
      <c r="M451" s="27" t="e">
        <f>H451*J451*(1+K451)</f>
        <v>#REF!</v>
      </c>
      <c r="N451" s="26" t="e">
        <f>ROUND(M451*L451,-4)</f>
        <v>#REF!</v>
      </c>
      <c r="O451" s="21" t="s">
        <v>9646</v>
      </c>
      <c r="P451" s="21" t="s">
        <v>34</v>
      </c>
      <c r="Q451" s="21" t="s">
        <v>18209</v>
      </c>
      <c r="R451" s="21" t="s">
        <v>9649</v>
      </c>
      <c r="S451" s="21">
        <v>445</v>
      </c>
      <c r="T451" s="21" t="s">
        <v>18990</v>
      </c>
      <c r="U451" s="21" t="s">
        <v>18990</v>
      </c>
    </row>
    <row r="452" spans="1:21" ht="52" customHeight="1" x14ac:dyDescent="0.25">
      <c r="A452" s="28" t="s">
        <v>18991</v>
      </c>
      <c r="B452" s="28" t="s">
        <v>18992</v>
      </c>
      <c r="C452" s="22"/>
      <c r="D452" s="28" t="s">
        <v>34</v>
      </c>
      <c r="E452" s="28" t="s">
        <v>18206</v>
      </c>
      <c r="F452" s="28" t="s">
        <v>18993</v>
      </c>
      <c r="G452" s="28" t="s">
        <v>18208</v>
      </c>
      <c r="H452" s="29"/>
      <c r="I452" s="28" t="s">
        <v>16980</v>
      </c>
      <c r="J452" s="30" t="e">
        <f>#REF!/#REF!</f>
        <v>#REF!</v>
      </c>
      <c r="K452" s="31">
        <v>1</v>
      </c>
      <c r="L452" s="32" t="e">
        <f>#REF!</f>
        <v>#REF!</v>
      </c>
      <c r="M452" s="33"/>
      <c r="N452" s="32"/>
      <c r="O452" s="28" t="s">
        <v>9646</v>
      </c>
      <c r="P452" s="28" t="s">
        <v>34</v>
      </c>
      <c r="Q452" s="28" t="s">
        <v>18214</v>
      </c>
      <c r="R452" s="28" t="s">
        <v>9649</v>
      </c>
      <c r="S452" s="28">
        <v>446</v>
      </c>
      <c r="T452" s="28" t="s">
        <v>18994</v>
      </c>
      <c r="U452" s="28" t="s">
        <v>18994</v>
      </c>
    </row>
    <row r="453" spans="1:21" ht="52" customHeight="1" x14ac:dyDescent="0.25">
      <c r="A453" s="21" t="s">
        <v>18995</v>
      </c>
      <c r="B453" s="21" t="s">
        <v>18996</v>
      </c>
      <c r="C453" s="22" t="e">
        <f>N453*10</f>
        <v>#REF!</v>
      </c>
      <c r="D453" s="21" t="s">
        <v>34</v>
      </c>
      <c r="E453" s="21" t="s">
        <v>18206</v>
      </c>
      <c r="F453" s="21" t="s">
        <v>18997</v>
      </c>
      <c r="G453" s="21" t="s">
        <v>18208</v>
      </c>
      <c r="H453" s="23">
        <v>5676</v>
      </c>
      <c r="I453" s="21" t="s">
        <v>16980</v>
      </c>
      <c r="J453" s="24" t="e">
        <f>#REF!/#REF!</f>
        <v>#REF!</v>
      </c>
      <c r="K453" s="25">
        <v>1</v>
      </c>
      <c r="L453" s="26" t="e">
        <f>#REF!</f>
        <v>#REF!</v>
      </c>
      <c r="M453" s="27" t="e">
        <f>H453*J453*(1+K453)</f>
        <v>#REF!</v>
      </c>
      <c r="N453" s="26" t="e">
        <f>ROUND(M453*L453,-4)</f>
        <v>#REF!</v>
      </c>
      <c r="O453" s="21" t="s">
        <v>9646</v>
      </c>
      <c r="P453" s="21" t="s">
        <v>34</v>
      </c>
      <c r="Q453" s="21" t="s">
        <v>18209</v>
      </c>
      <c r="R453" s="21" t="s">
        <v>9649</v>
      </c>
      <c r="S453" s="21">
        <v>447</v>
      </c>
      <c r="T453" s="21" t="s">
        <v>18998</v>
      </c>
      <c r="U453" s="21" t="s">
        <v>18998</v>
      </c>
    </row>
    <row r="454" spans="1:21" ht="52" customHeight="1" x14ac:dyDescent="0.25">
      <c r="A454" s="28" t="s">
        <v>18999</v>
      </c>
      <c r="B454" s="28" t="s">
        <v>19000</v>
      </c>
      <c r="C454" s="22"/>
      <c r="D454" s="28" t="s">
        <v>34</v>
      </c>
      <c r="E454" s="28" t="s">
        <v>16985</v>
      </c>
      <c r="F454" s="28" t="s">
        <v>19001</v>
      </c>
      <c r="G454" s="28" t="s">
        <v>17438</v>
      </c>
      <c r="H454" s="29"/>
      <c r="I454" s="28" t="s">
        <v>16980</v>
      </c>
      <c r="J454" s="30" t="e">
        <f>#REF!/#REF!</f>
        <v>#REF!</v>
      </c>
      <c r="K454" s="31">
        <v>1</v>
      </c>
      <c r="L454" s="32" t="e">
        <f>#REF!</f>
        <v>#REF!</v>
      </c>
      <c r="M454" s="33"/>
      <c r="N454" s="32"/>
      <c r="O454" s="28" t="s">
        <v>9646</v>
      </c>
      <c r="P454" s="28" t="s">
        <v>34</v>
      </c>
      <c r="Q454" s="28" t="s">
        <v>18265</v>
      </c>
      <c r="R454" s="28" t="s">
        <v>9649</v>
      </c>
      <c r="S454" s="28">
        <v>448</v>
      </c>
      <c r="T454" s="28" t="s">
        <v>19002</v>
      </c>
      <c r="U454" s="28" t="s">
        <v>19002</v>
      </c>
    </row>
    <row r="455" spans="1:21" ht="52" customHeight="1" x14ac:dyDescent="0.25">
      <c r="A455" s="21" t="s">
        <v>19003</v>
      </c>
      <c r="B455" s="21" t="s">
        <v>19004</v>
      </c>
      <c r="C455" s="22"/>
      <c r="D455" s="21" t="s">
        <v>34</v>
      </c>
      <c r="E455" s="21" t="s">
        <v>16985</v>
      </c>
      <c r="F455" s="21" t="s">
        <v>19005</v>
      </c>
      <c r="G455" s="21" t="s">
        <v>17438</v>
      </c>
      <c r="H455" s="23"/>
      <c r="I455" s="21" t="s">
        <v>16980</v>
      </c>
      <c r="J455" s="24" t="e">
        <f>#REF!/#REF!</f>
        <v>#REF!</v>
      </c>
      <c r="K455" s="25">
        <v>1</v>
      </c>
      <c r="L455" s="26" t="e">
        <f>#REF!</f>
        <v>#REF!</v>
      </c>
      <c r="M455" s="27"/>
      <c r="N455" s="26"/>
      <c r="O455" s="21" t="s">
        <v>9646</v>
      </c>
      <c r="P455" s="21" t="s">
        <v>34</v>
      </c>
      <c r="Q455" s="21" t="s">
        <v>18265</v>
      </c>
      <c r="R455" s="21" t="s">
        <v>9649</v>
      </c>
      <c r="S455" s="21">
        <v>449</v>
      </c>
      <c r="T455" s="21" t="s">
        <v>19006</v>
      </c>
      <c r="U455" s="21" t="s">
        <v>19006</v>
      </c>
    </row>
    <row r="456" spans="1:21" ht="52" customHeight="1" x14ac:dyDescent="0.25">
      <c r="A456" s="28" t="s">
        <v>19007</v>
      </c>
      <c r="B456" s="28" t="s">
        <v>19008</v>
      </c>
      <c r="C456" s="22"/>
      <c r="D456" s="28" t="s">
        <v>34</v>
      </c>
      <c r="E456" s="28" t="s">
        <v>18161</v>
      </c>
      <c r="F456" s="28" t="s">
        <v>19009</v>
      </c>
      <c r="G456" s="28" t="s">
        <v>19010</v>
      </c>
      <c r="H456" s="29"/>
      <c r="I456" s="28" t="s">
        <v>16980</v>
      </c>
      <c r="J456" s="30" t="e">
        <f>#REF!/#REF!</f>
        <v>#REF!</v>
      </c>
      <c r="K456" s="31">
        <v>1</v>
      </c>
      <c r="L456" s="32" t="e">
        <f>#REF!</f>
        <v>#REF!</v>
      </c>
      <c r="M456" s="33"/>
      <c r="N456" s="32"/>
      <c r="O456" s="28" t="s">
        <v>9646</v>
      </c>
      <c r="P456" s="28" t="s">
        <v>34</v>
      </c>
      <c r="Q456" s="28" t="s">
        <v>17566</v>
      </c>
      <c r="R456" s="28" t="s">
        <v>9649</v>
      </c>
      <c r="S456" s="28">
        <v>450</v>
      </c>
      <c r="T456" s="28" t="s">
        <v>19011</v>
      </c>
      <c r="U456" s="28" t="s">
        <v>19011</v>
      </c>
    </row>
    <row r="457" spans="1:21" ht="52" customHeight="1" x14ac:dyDescent="0.25">
      <c r="A457" s="21" t="s">
        <v>19012</v>
      </c>
      <c r="B457" s="21" t="s">
        <v>19013</v>
      </c>
      <c r="C457" s="22" t="e">
        <f>N457*10</f>
        <v>#REF!</v>
      </c>
      <c r="D457" s="21" t="s">
        <v>34</v>
      </c>
      <c r="E457" s="21" t="s">
        <v>18180</v>
      </c>
      <c r="F457" s="21" t="s">
        <v>19014</v>
      </c>
      <c r="G457" s="21" t="s">
        <v>18907</v>
      </c>
      <c r="H457" s="23">
        <v>468</v>
      </c>
      <c r="I457" s="21" t="s">
        <v>16980</v>
      </c>
      <c r="J457" s="24" t="e">
        <f>#REF!/#REF!</f>
        <v>#REF!</v>
      </c>
      <c r="K457" s="25">
        <v>1</v>
      </c>
      <c r="L457" s="26" t="e">
        <f>#REF!</f>
        <v>#REF!</v>
      </c>
      <c r="M457" s="27" t="e">
        <f>H457*J457*(1+K457)</f>
        <v>#REF!</v>
      </c>
      <c r="N457" s="26" t="e">
        <f>ROUND(M457*L457,-4)</f>
        <v>#REF!</v>
      </c>
      <c r="O457" s="21" t="s">
        <v>9646</v>
      </c>
      <c r="P457" s="21" t="s">
        <v>34</v>
      </c>
      <c r="Q457" s="21" t="s">
        <v>16981</v>
      </c>
      <c r="R457" s="21" t="s">
        <v>9649</v>
      </c>
      <c r="S457" s="21">
        <v>451</v>
      </c>
      <c r="T457" s="21" t="s">
        <v>19015</v>
      </c>
      <c r="U457" s="21" t="s">
        <v>19015</v>
      </c>
    </row>
    <row r="458" spans="1:21" ht="52" customHeight="1" x14ac:dyDescent="0.25">
      <c r="A458" s="28" t="s">
        <v>19016</v>
      </c>
      <c r="B458" s="28" t="s">
        <v>19017</v>
      </c>
      <c r="C458" s="22"/>
      <c r="D458" s="28" t="s">
        <v>34</v>
      </c>
      <c r="E458" s="28" t="s">
        <v>18180</v>
      </c>
      <c r="F458" s="28" t="s">
        <v>19018</v>
      </c>
      <c r="G458" s="28" t="s">
        <v>18907</v>
      </c>
      <c r="H458" s="29"/>
      <c r="I458" s="28" t="s">
        <v>16980</v>
      </c>
      <c r="J458" s="30" t="e">
        <f>#REF!/#REF!</f>
        <v>#REF!</v>
      </c>
      <c r="K458" s="31">
        <v>1</v>
      </c>
      <c r="L458" s="32" t="e">
        <f>#REF!</f>
        <v>#REF!</v>
      </c>
      <c r="M458" s="33"/>
      <c r="N458" s="32"/>
      <c r="O458" s="28" t="s">
        <v>9646</v>
      </c>
      <c r="P458" s="28" t="s">
        <v>34</v>
      </c>
      <c r="Q458" s="28" t="s">
        <v>17109</v>
      </c>
      <c r="R458" s="28" t="s">
        <v>9649</v>
      </c>
      <c r="S458" s="28">
        <v>452</v>
      </c>
      <c r="T458" s="28" t="s">
        <v>19019</v>
      </c>
      <c r="U458" s="28" t="s">
        <v>19019</v>
      </c>
    </row>
    <row r="459" spans="1:21" ht="52" customHeight="1" x14ac:dyDescent="0.25">
      <c r="A459" s="21" t="s">
        <v>19020</v>
      </c>
      <c r="B459" s="21" t="s">
        <v>19021</v>
      </c>
      <c r="C459" s="22" t="e">
        <f>N459*10</f>
        <v>#REF!</v>
      </c>
      <c r="D459" s="21" t="s">
        <v>34</v>
      </c>
      <c r="E459" s="21" t="s">
        <v>17679</v>
      </c>
      <c r="F459" s="21" t="s">
        <v>19022</v>
      </c>
      <c r="G459" s="21" t="s">
        <v>18594</v>
      </c>
      <c r="H459" s="23">
        <v>1408</v>
      </c>
      <c r="I459" s="21" t="s">
        <v>16980</v>
      </c>
      <c r="J459" s="24" t="e">
        <f>#REF!/#REF!</f>
        <v>#REF!</v>
      </c>
      <c r="K459" s="25">
        <v>1</v>
      </c>
      <c r="L459" s="26" t="e">
        <f>#REF!</f>
        <v>#REF!</v>
      </c>
      <c r="M459" s="27" t="e">
        <f>H459*J459*(1+K459)</f>
        <v>#REF!</v>
      </c>
      <c r="N459" s="26" t="e">
        <f>ROUND(M459*L459,-4)</f>
        <v>#REF!</v>
      </c>
      <c r="O459" s="21" t="s">
        <v>9646</v>
      </c>
      <c r="P459" s="21" t="s">
        <v>34</v>
      </c>
      <c r="Q459" s="21" t="s">
        <v>17682</v>
      </c>
      <c r="R459" s="21" t="s">
        <v>9649</v>
      </c>
      <c r="S459" s="21">
        <v>453</v>
      </c>
      <c r="T459" s="21" t="s">
        <v>19023</v>
      </c>
      <c r="U459" s="21" t="s">
        <v>19023</v>
      </c>
    </row>
    <row r="460" spans="1:21" ht="52" customHeight="1" x14ac:dyDescent="0.25">
      <c r="A460" s="28" t="s">
        <v>19024</v>
      </c>
      <c r="B460" s="28" t="s">
        <v>19025</v>
      </c>
      <c r="C460" s="22"/>
      <c r="D460" s="28" t="s">
        <v>34</v>
      </c>
      <c r="E460" s="28" t="s">
        <v>18161</v>
      </c>
      <c r="F460" s="28" t="s">
        <v>19026</v>
      </c>
      <c r="G460" s="28" t="s">
        <v>18952</v>
      </c>
      <c r="H460" s="29"/>
      <c r="I460" s="28" t="s">
        <v>16980</v>
      </c>
      <c r="J460" s="30" t="e">
        <f>#REF!/#REF!</f>
        <v>#REF!</v>
      </c>
      <c r="K460" s="31">
        <v>1</v>
      </c>
      <c r="L460" s="32" t="e">
        <f>#REF!</f>
        <v>#REF!</v>
      </c>
      <c r="M460" s="33"/>
      <c r="N460" s="32"/>
      <c r="O460" s="28" t="s">
        <v>9646</v>
      </c>
      <c r="P460" s="28" t="s">
        <v>34</v>
      </c>
      <c r="Q460" s="28" t="s">
        <v>18164</v>
      </c>
      <c r="R460" s="28" t="s">
        <v>9649</v>
      </c>
      <c r="S460" s="28">
        <v>454</v>
      </c>
      <c r="T460" s="28" t="s">
        <v>19027</v>
      </c>
      <c r="U460" s="28" t="s">
        <v>19027</v>
      </c>
    </row>
    <row r="461" spans="1:21" ht="52" customHeight="1" x14ac:dyDescent="0.25">
      <c r="A461" s="21" t="s">
        <v>19028</v>
      </c>
      <c r="B461" s="21" t="s">
        <v>19029</v>
      </c>
      <c r="C461" s="22" t="e">
        <f>N461*10</f>
        <v>#REF!</v>
      </c>
      <c r="D461" s="21" t="s">
        <v>34</v>
      </c>
      <c r="E461" s="21" t="s">
        <v>17679</v>
      </c>
      <c r="F461" s="21" t="s">
        <v>19030</v>
      </c>
      <c r="G461" s="21" t="s">
        <v>19031</v>
      </c>
      <c r="H461" s="23">
        <v>670</v>
      </c>
      <c r="I461" s="21" t="s">
        <v>16980</v>
      </c>
      <c r="J461" s="24" t="e">
        <f>#REF!/#REF!</f>
        <v>#REF!</v>
      </c>
      <c r="K461" s="25">
        <v>1</v>
      </c>
      <c r="L461" s="26" t="e">
        <f>#REF!</f>
        <v>#REF!</v>
      </c>
      <c r="M461" s="27" t="e">
        <f>H461*J461*(1+K461)</f>
        <v>#REF!</v>
      </c>
      <c r="N461" s="26" t="e">
        <f>ROUND(M461*L461,-4)</f>
        <v>#REF!</v>
      </c>
      <c r="O461" s="21" t="s">
        <v>9646</v>
      </c>
      <c r="P461" s="21" t="s">
        <v>34</v>
      </c>
      <c r="Q461" s="21" t="s">
        <v>17682</v>
      </c>
      <c r="R461" s="21" t="s">
        <v>9649</v>
      </c>
      <c r="S461" s="21">
        <v>455</v>
      </c>
      <c r="T461" s="21" t="s">
        <v>19032</v>
      </c>
      <c r="U461" s="21" t="s">
        <v>19032</v>
      </c>
    </row>
    <row r="462" spans="1:21" ht="52" customHeight="1" x14ac:dyDescent="0.25">
      <c r="A462" s="28" t="s">
        <v>19033</v>
      </c>
      <c r="B462" s="28" t="s">
        <v>19034</v>
      </c>
      <c r="C462" s="22" t="e">
        <f>N462*10</f>
        <v>#REF!</v>
      </c>
      <c r="D462" s="28" t="s">
        <v>34</v>
      </c>
      <c r="E462" s="28" t="s">
        <v>18180</v>
      </c>
      <c r="F462" s="28" t="s">
        <v>19035</v>
      </c>
      <c r="G462" s="28" t="s">
        <v>18907</v>
      </c>
      <c r="H462" s="29">
        <v>1120</v>
      </c>
      <c r="I462" s="28" t="s">
        <v>16980</v>
      </c>
      <c r="J462" s="30" t="e">
        <f>#REF!/#REF!</f>
        <v>#REF!</v>
      </c>
      <c r="K462" s="31">
        <v>1</v>
      </c>
      <c r="L462" s="32" t="e">
        <f>#REF!</f>
        <v>#REF!</v>
      </c>
      <c r="M462" s="33" t="e">
        <f>H462*J462*(1+K462)</f>
        <v>#REF!</v>
      </c>
      <c r="N462" s="32" t="e">
        <f>ROUND(M462*L462,-4)</f>
        <v>#REF!</v>
      </c>
      <c r="O462" s="28" t="s">
        <v>9646</v>
      </c>
      <c r="P462" s="28" t="s">
        <v>34</v>
      </c>
      <c r="Q462" s="28" t="s">
        <v>16981</v>
      </c>
      <c r="R462" s="28" t="s">
        <v>9649</v>
      </c>
      <c r="S462" s="28">
        <v>456</v>
      </c>
      <c r="T462" s="28" t="s">
        <v>19036</v>
      </c>
      <c r="U462" s="28" t="s">
        <v>19036</v>
      </c>
    </row>
    <row r="463" spans="1:21" ht="52" customHeight="1" x14ac:dyDescent="0.25">
      <c r="A463" s="21" t="s">
        <v>19037</v>
      </c>
      <c r="B463" s="21" t="s">
        <v>19038</v>
      </c>
      <c r="C463" s="22" t="e">
        <f>N463*10</f>
        <v>#REF!</v>
      </c>
      <c r="D463" s="21" t="s">
        <v>34</v>
      </c>
      <c r="E463" s="21" t="s">
        <v>18180</v>
      </c>
      <c r="F463" s="21" t="s">
        <v>19039</v>
      </c>
      <c r="G463" s="21" t="s">
        <v>19040</v>
      </c>
      <c r="H463" s="23">
        <v>758</v>
      </c>
      <c r="I463" s="21" t="s">
        <v>16980</v>
      </c>
      <c r="J463" s="24" t="e">
        <f>#REF!/#REF!</f>
        <v>#REF!</v>
      </c>
      <c r="K463" s="25">
        <v>1</v>
      </c>
      <c r="L463" s="26" t="e">
        <f>#REF!</f>
        <v>#REF!</v>
      </c>
      <c r="M463" s="27" t="e">
        <f>H463*J463*(1+K463)</f>
        <v>#REF!</v>
      </c>
      <c r="N463" s="26" t="e">
        <f>ROUND(M463*L463,-4)</f>
        <v>#REF!</v>
      </c>
      <c r="O463" s="21" t="s">
        <v>9646</v>
      </c>
      <c r="P463" s="21" t="s">
        <v>34</v>
      </c>
      <c r="Q463" s="21" t="s">
        <v>16981</v>
      </c>
      <c r="R463" s="21" t="s">
        <v>9649</v>
      </c>
      <c r="S463" s="21">
        <v>457</v>
      </c>
      <c r="T463" s="21" t="s">
        <v>19041</v>
      </c>
      <c r="U463" s="21" t="s">
        <v>19041</v>
      </c>
    </row>
    <row r="464" spans="1:21" ht="52" customHeight="1" x14ac:dyDescent="0.25">
      <c r="A464" s="28" t="s">
        <v>19042</v>
      </c>
      <c r="B464" s="28" t="s">
        <v>19043</v>
      </c>
      <c r="C464" s="22" t="e">
        <f>N464*10</f>
        <v>#REF!</v>
      </c>
      <c r="D464" s="28" t="s">
        <v>34</v>
      </c>
      <c r="E464" s="28" t="s">
        <v>18180</v>
      </c>
      <c r="F464" s="28" t="s">
        <v>19044</v>
      </c>
      <c r="G464" s="28" t="s">
        <v>18897</v>
      </c>
      <c r="H464" s="29">
        <v>860</v>
      </c>
      <c r="I464" s="28" t="s">
        <v>16980</v>
      </c>
      <c r="J464" s="30" t="e">
        <f>#REF!/#REF!</f>
        <v>#REF!</v>
      </c>
      <c r="K464" s="31">
        <v>1</v>
      </c>
      <c r="L464" s="32" t="e">
        <f>#REF!</f>
        <v>#REF!</v>
      </c>
      <c r="M464" s="33" t="e">
        <f>H464*J464*(1+K464)</f>
        <v>#REF!</v>
      </c>
      <c r="N464" s="32" t="e">
        <f>ROUND(M464*L464,-4)</f>
        <v>#REF!</v>
      </c>
      <c r="O464" s="28" t="s">
        <v>9646</v>
      </c>
      <c r="P464" s="28" t="s">
        <v>34</v>
      </c>
      <c r="Q464" s="28" t="s">
        <v>16981</v>
      </c>
      <c r="R464" s="28" t="s">
        <v>9649</v>
      </c>
      <c r="S464" s="28">
        <v>458</v>
      </c>
      <c r="T464" s="28" t="s">
        <v>19045</v>
      </c>
      <c r="U464" s="28" t="s">
        <v>19045</v>
      </c>
    </row>
    <row r="465" spans="1:21" ht="52" customHeight="1" x14ac:dyDescent="0.25">
      <c r="A465" s="21" t="s">
        <v>19046</v>
      </c>
      <c r="B465" s="21" t="s">
        <v>19047</v>
      </c>
      <c r="C465" s="22"/>
      <c r="D465" s="21" t="s">
        <v>34</v>
      </c>
      <c r="E465" s="21" t="s">
        <v>17757</v>
      </c>
      <c r="F465" s="21" t="s">
        <v>19048</v>
      </c>
      <c r="G465" s="21" t="s">
        <v>17818</v>
      </c>
      <c r="H465" s="23"/>
      <c r="I465" s="21" t="s">
        <v>16980</v>
      </c>
      <c r="J465" s="24" t="e">
        <f>#REF!/#REF!</f>
        <v>#REF!</v>
      </c>
      <c r="K465" s="25">
        <v>1</v>
      </c>
      <c r="L465" s="26" t="e">
        <f>#REF!</f>
        <v>#REF!</v>
      </c>
      <c r="M465" s="27"/>
      <c r="N465" s="26"/>
      <c r="O465" s="21" t="s">
        <v>9646</v>
      </c>
      <c r="P465" s="21" t="s">
        <v>34</v>
      </c>
      <c r="Q465" s="21" t="s">
        <v>17439</v>
      </c>
      <c r="R465" s="21" t="s">
        <v>9649</v>
      </c>
      <c r="S465" s="21">
        <v>459</v>
      </c>
      <c r="T465" s="21" t="s">
        <v>19049</v>
      </c>
      <c r="U465" s="21" t="s">
        <v>19049</v>
      </c>
    </row>
    <row r="466" spans="1:21" ht="52" customHeight="1" x14ac:dyDescent="0.25">
      <c r="A466" s="28" t="s">
        <v>19050</v>
      </c>
      <c r="B466" s="28" t="s">
        <v>19051</v>
      </c>
      <c r="C466" s="22" t="e">
        <f>N466*10</f>
        <v>#REF!</v>
      </c>
      <c r="D466" s="28" t="s">
        <v>34</v>
      </c>
      <c r="E466" s="28" t="s">
        <v>17757</v>
      </c>
      <c r="F466" s="28" t="s">
        <v>19052</v>
      </c>
      <c r="G466" s="28" t="s">
        <v>19053</v>
      </c>
      <c r="H466" s="29">
        <v>871</v>
      </c>
      <c r="I466" s="28" t="s">
        <v>16980</v>
      </c>
      <c r="J466" s="30" t="e">
        <f>#REF!/#REF!</f>
        <v>#REF!</v>
      </c>
      <c r="K466" s="31">
        <v>1</v>
      </c>
      <c r="L466" s="32" t="e">
        <f>#REF!</f>
        <v>#REF!</v>
      </c>
      <c r="M466" s="33" t="e">
        <f>H466*J466*(1+K466)</f>
        <v>#REF!</v>
      </c>
      <c r="N466" s="32" t="e">
        <f>ROUND(M466*L466,-4)</f>
        <v>#REF!</v>
      </c>
      <c r="O466" s="28" t="s">
        <v>9646</v>
      </c>
      <c r="P466" s="28" t="s">
        <v>34</v>
      </c>
      <c r="Q466" s="28" t="s">
        <v>16981</v>
      </c>
      <c r="R466" s="28" t="s">
        <v>9649</v>
      </c>
      <c r="S466" s="28">
        <v>460</v>
      </c>
      <c r="T466" s="28" t="s">
        <v>19054</v>
      </c>
      <c r="U466" s="28" t="s">
        <v>19054</v>
      </c>
    </row>
    <row r="467" spans="1:21" ht="52" customHeight="1" x14ac:dyDescent="0.25">
      <c r="A467" s="21" t="s">
        <v>19055</v>
      </c>
      <c r="B467" s="21" t="s">
        <v>19056</v>
      </c>
      <c r="C467" s="22" t="e">
        <f>N467*10</f>
        <v>#REF!</v>
      </c>
      <c r="D467" s="21" t="s">
        <v>34</v>
      </c>
      <c r="E467" s="21" t="s">
        <v>17679</v>
      </c>
      <c r="F467" s="21" t="s">
        <v>19057</v>
      </c>
      <c r="G467" s="21" t="s">
        <v>19058</v>
      </c>
      <c r="H467" s="23">
        <v>952</v>
      </c>
      <c r="I467" s="21" t="s">
        <v>16980</v>
      </c>
      <c r="J467" s="24" t="e">
        <f>#REF!/#REF!</f>
        <v>#REF!</v>
      </c>
      <c r="K467" s="25">
        <v>1</v>
      </c>
      <c r="L467" s="26" t="e">
        <f>#REF!</f>
        <v>#REF!</v>
      </c>
      <c r="M467" s="27" t="e">
        <f>H467*J467*(1+K467)</f>
        <v>#REF!</v>
      </c>
      <c r="N467" s="26" t="e">
        <f>ROUND(M467*L467,-4)</f>
        <v>#REF!</v>
      </c>
      <c r="O467" s="21" t="s">
        <v>9646</v>
      </c>
      <c r="P467" s="21" t="s">
        <v>34</v>
      </c>
      <c r="Q467" s="21" t="s">
        <v>16981</v>
      </c>
      <c r="R467" s="21" t="s">
        <v>9649</v>
      </c>
      <c r="S467" s="21">
        <v>461</v>
      </c>
      <c r="T467" s="21" t="s">
        <v>19059</v>
      </c>
      <c r="U467" s="21" t="s">
        <v>19059</v>
      </c>
    </row>
    <row r="468" spans="1:21" ht="52" customHeight="1" x14ac:dyDescent="0.25">
      <c r="A468" s="28" t="s">
        <v>19060</v>
      </c>
      <c r="B468" s="28" t="s">
        <v>19061</v>
      </c>
      <c r="C468" s="22" t="e">
        <f>N468*10</f>
        <v>#REF!</v>
      </c>
      <c r="D468" s="28" t="s">
        <v>34</v>
      </c>
      <c r="E468" s="28" t="s">
        <v>18161</v>
      </c>
      <c r="F468" s="28" t="s">
        <v>19062</v>
      </c>
      <c r="G468" s="28" t="s">
        <v>19063</v>
      </c>
      <c r="H468" s="29">
        <v>1267</v>
      </c>
      <c r="I468" s="28" t="s">
        <v>16980</v>
      </c>
      <c r="J468" s="30" t="e">
        <f>#REF!/#REF!</f>
        <v>#REF!</v>
      </c>
      <c r="K468" s="31">
        <v>1</v>
      </c>
      <c r="L468" s="32" t="e">
        <f>#REF!</f>
        <v>#REF!</v>
      </c>
      <c r="M468" s="33" t="e">
        <f>H468*J468*(1+K468)</f>
        <v>#REF!</v>
      </c>
      <c r="N468" s="32" t="e">
        <f>ROUND(M468*L468,-4)</f>
        <v>#REF!</v>
      </c>
      <c r="O468" s="28" t="s">
        <v>9646</v>
      </c>
      <c r="P468" s="28" t="s">
        <v>34</v>
      </c>
      <c r="Q468" s="28" t="s">
        <v>16981</v>
      </c>
      <c r="R468" s="28" t="s">
        <v>9649</v>
      </c>
      <c r="S468" s="28">
        <v>462</v>
      </c>
      <c r="T468" s="28" t="s">
        <v>19064</v>
      </c>
      <c r="U468" s="28" t="s">
        <v>19064</v>
      </c>
    </row>
    <row r="469" spans="1:21" ht="52" customHeight="1" x14ac:dyDescent="0.25">
      <c r="A469" s="21" t="s">
        <v>19065</v>
      </c>
      <c r="B469" s="21" t="s">
        <v>19066</v>
      </c>
      <c r="C469" s="22" t="e">
        <f>N469*10</f>
        <v>#REF!</v>
      </c>
      <c r="D469" s="21" t="s">
        <v>34</v>
      </c>
      <c r="E469" s="21" t="s">
        <v>18161</v>
      </c>
      <c r="F469" s="21" t="s">
        <v>19067</v>
      </c>
      <c r="G469" s="21" t="s">
        <v>19063</v>
      </c>
      <c r="H469" s="23">
        <v>1267</v>
      </c>
      <c r="I469" s="21" t="s">
        <v>16980</v>
      </c>
      <c r="J469" s="24" t="e">
        <f>#REF!/#REF!</f>
        <v>#REF!</v>
      </c>
      <c r="K469" s="25">
        <v>1</v>
      </c>
      <c r="L469" s="26" t="e">
        <f>#REF!</f>
        <v>#REF!</v>
      </c>
      <c r="M469" s="27" t="e">
        <f>H469*J469*(1+K469)</f>
        <v>#REF!</v>
      </c>
      <c r="N469" s="26" t="e">
        <f>ROUND(M469*L469,-4)</f>
        <v>#REF!</v>
      </c>
      <c r="O469" s="21" t="s">
        <v>9646</v>
      </c>
      <c r="P469" s="21" t="s">
        <v>34</v>
      </c>
      <c r="Q469" s="21" t="s">
        <v>16981</v>
      </c>
      <c r="R469" s="21" t="s">
        <v>9649</v>
      </c>
      <c r="S469" s="21">
        <v>463</v>
      </c>
      <c r="T469" s="21" t="s">
        <v>19068</v>
      </c>
      <c r="U469" s="21" t="s">
        <v>19068</v>
      </c>
    </row>
    <row r="470" spans="1:21" ht="52" customHeight="1" x14ac:dyDescent="0.25">
      <c r="A470" s="28" t="s">
        <v>19069</v>
      </c>
      <c r="B470" s="28" t="s">
        <v>19070</v>
      </c>
      <c r="C470" s="22" t="e">
        <f>N470*10</f>
        <v>#REF!</v>
      </c>
      <c r="D470" s="28" t="s">
        <v>34</v>
      </c>
      <c r="E470" s="28" t="s">
        <v>18355</v>
      </c>
      <c r="F470" s="28" t="s">
        <v>19071</v>
      </c>
      <c r="G470" s="28" t="s">
        <v>18357</v>
      </c>
      <c r="H470" s="29">
        <v>1031</v>
      </c>
      <c r="I470" s="28" t="s">
        <v>16980</v>
      </c>
      <c r="J470" s="30" t="e">
        <f>#REF!/#REF!</f>
        <v>#REF!</v>
      </c>
      <c r="K470" s="31">
        <v>1</v>
      </c>
      <c r="L470" s="32" t="e">
        <f>#REF!</f>
        <v>#REF!</v>
      </c>
      <c r="M470" s="33" t="e">
        <f>H470*J470*(1+K470)</f>
        <v>#REF!</v>
      </c>
      <c r="N470" s="32" t="e">
        <f>ROUND(M470*L470,-4)</f>
        <v>#REF!</v>
      </c>
      <c r="O470" s="28" t="s">
        <v>9646</v>
      </c>
      <c r="P470" s="28" t="s">
        <v>34</v>
      </c>
      <c r="Q470" s="28" t="s">
        <v>16981</v>
      </c>
      <c r="R470" s="28" t="s">
        <v>9649</v>
      </c>
      <c r="S470" s="28">
        <v>464</v>
      </c>
      <c r="T470" s="28" t="s">
        <v>19072</v>
      </c>
      <c r="U470" s="28" t="s">
        <v>19072</v>
      </c>
    </row>
    <row r="471" spans="1:21" ht="52" customHeight="1" x14ac:dyDescent="0.25">
      <c r="A471" s="21" t="s">
        <v>19073</v>
      </c>
      <c r="B471" s="21" t="s">
        <v>19074</v>
      </c>
      <c r="C471" s="22"/>
      <c r="D471" s="21" t="s">
        <v>34</v>
      </c>
      <c r="E471" s="21" t="s">
        <v>17143</v>
      </c>
      <c r="F471" s="21" t="s">
        <v>19075</v>
      </c>
      <c r="G471" s="21" t="s">
        <v>19076</v>
      </c>
      <c r="H471" s="23"/>
      <c r="I471" s="21" t="s">
        <v>16980</v>
      </c>
      <c r="J471" s="24" t="e">
        <f>#REF!/#REF!</f>
        <v>#REF!</v>
      </c>
      <c r="K471" s="25">
        <v>1</v>
      </c>
      <c r="L471" s="26" t="e">
        <f>#REF!</f>
        <v>#REF!</v>
      </c>
      <c r="M471" s="27"/>
      <c r="N471" s="26"/>
      <c r="O471" s="21" t="s">
        <v>9646</v>
      </c>
      <c r="P471" s="21" t="s">
        <v>34</v>
      </c>
      <c r="Q471" s="21" t="s">
        <v>19077</v>
      </c>
      <c r="R471" s="21" t="s">
        <v>9649</v>
      </c>
      <c r="S471" s="21">
        <v>465</v>
      </c>
      <c r="T471" s="21" t="s">
        <v>19078</v>
      </c>
      <c r="U471" s="21" t="s">
        <v>19078</v>
      </c>
    </row>
    <row r="472" spans="1:21" ht="52" customHeight="1" x14ac:dyDescent="0.25">
      <c r="A472" s="28" t="s">
        <v>19079</v>
      </c>
      <c r="B472" s="28" t="s">
        <v>19080</v>
      </c>
      <c r="C472" s="22" t="e">
        <f>N472*10</f>
        <v>#REF!</v>
      </c>
      <c r="D472" s="28" t="s">
        <v>34</v>
      </c>
      <c r="E472" s="28" t="s">
        <v>16985</v>
      </c>
      <c r="F472" s="28" t="s">
        <v>19081</v>
      </c>
      <c r="G472" s="28" t="s">
        <v>19082</v>
      </c>
      <c r="H472" s="29">
        <v>5263</v>
      </c>
      <c r="I472" s="28" t="s">
        <v>16980</v>
      </c>
      <c r="J472" s="30" t="e">
        <f>#REF!/#REF!</f>
        <v>#REF!</v>
      </c>
      <c r="K472" s="31">
        <v>1</v>
      </c>
      <c r="L472" s="32" t="e">
        <f>#REF!</f>
        <v>#REF!</v>
      </c>
      <c r="M472" s="33" t="e">
        <f>H472*J472*(1+K472)</f>
        <v>#REF!</v>
      </c>
      <c r="N472" s="32" t="e">
        <f>ROUND(M472*L472,-4)</f>
        <v>#REF!</v>
      </c>
      <c r="O472" s="28" t="s">
        <v>9646</v>
      </c>
      <c r="P472" s="28" t="s">
        <v>34</v>
      </c>
      <c r="Q472" s="28" t="s">
        <v>18741</v>
      </c>
      <c r="R472" s="28" t="s">
        <v>9649</v>
      </c>
      <c r="S472" s="28">
        <v>466</v>
      </c>
      <c r="T472" s="28" t="s">
        <v>19083</v>
      </c>
      <c r="U472" s="28" t="s">
        <v>19083</v>
      </c>
    </row>
    <row r="473" spans="1:21" ht="52" customHeight="1" x14ac:dyDescent="0.25">
      <c r="A473" s="21" t="s">
        <v>19084</v>
      </c>
      <c r="B473" s="21" t="s">
        <v>19085</v>
      </c>
      <c r="C473" s="22"/>
      <c r="D473" s="21" t="s">
        <v>34</v>
      </c>
      <c r="E473" s="21" t="s">
        <v>18355</v>
      </c>
      <c r="F473" s="21" t="s">
        <v>19086</v>
      </c>
      <c r="G473" s="21" t="s">
        <v>18357</v>
      </c>
      <c r="H473" s="23"/>
      <c r="I473" s="21" t="s">
        <v>16980</v>
      </c>
      <c r="J473" s="24" t="e">
        <f>#REF!/#REF!</f>
        <v>#REF!</v>
      </c>
      <c r="K473" s="25">
        <v>1</v>
      </c>
      <c r="L473" s="26" t="e">
        <f>#REF!</f>
        <v>#REF!</v>
      </c>
      <c r="M473" s="27"/>
      <c r="N473" s="26"/>
      <c r="O473" s="21" t="s">
        <v>9646</v>
      </c>
      <c r="P473" s="21" t="s">
        <v>34</v>
      </c>
      <c r="Q473" s="21" t="s">
        <v>17109</v>
      </c>
      <c r="R473" s="21" t="s">
        <v>9649</v>
      </c>
      <c r="S473" s="21">
        <v>467</v>
      </c>
      <c r="T473" s="21" t="s">
        <v>19087</v>
      </c>
      <c r="U473" s="21" t="s">
        <v>19087</v>
      </c>
    </row>
    <row r="474" spans="1:21" ht="52" customHeight="1" x14ac:dyDescent="0.25">
      <c r="A474" s="28" t="s">
        <v>19088</v>
      </c>
      <c r="B474" s="28" t="s">
        <v>19089</v>
      </c>
      <c r="C474" s="22"/>
      <c r="D474" s="28" t="s">
        <v>34</v>
      </c>
      <c r="E474" s="28" t="s">
        <v>18355</v>
      </c>
      <c r="F474" s="28" t="s">
        <v>19090</v>
      </c>
      <c r="G474" s="28" t="s">
        <v>18357</v>
      </c>
      <c r="H474" s="29"/>
      <c r="I474" s="28" t="s">
        <v>16980</v>
      </c>
      <c r="J474" s="30" t="e">
        <f>#REF!/#REF!</f>
        <v>#REF!</v>
      </c>
      <c r="K474" s="31">
        <v>1</v>
      </c>
      <c r="L474" s="32" t="e">
        <f>#REF!</f>
        <v>#REF!</v>
      </c>
      <c r="M474" s="33"/>
      <c r="N474" s="32"/>
      <c r="O474" s="28" t="s">
        <v>9646</v>
      </c>
      <c r="P474" s="28" t="s">
        <v>34</v>
      </c>
      <c r="Q474" s="28" t="s">
        <v>17109</v>
      </c>
      <c r="R474" s="28" t="s">
        <v>9649</v>
      </c>
      <c r="S474" s="28">
        <v>468</v>
      </c>
      <c r="T474" s="28" t="s">
        <v>19091</v>
      </c>
      <c r="U474" s="28" t="s">
        <v>19091</v>
      </c>
    </row>
    <row r="475" spans="1:21" ht="52" customHeight="1" x14ac:dyDescent="0.25">
      <c r="A475" s="21" t="s">
        <v>3856</v>
      </c>
      <c r="B475" s="21" t="s">
        <v>19092</v>
      </c>
      <c r="C475" s="22" t="e">
        <f t="shared" ref="C475:C482" si="57">N475*10</f>
        <v>#REF!</v>
      </c>
      <c r="D475" s="21" t="s">
        <v>34</v>
      </c>
      <c r="E475" s="21" t="s">
        <v>18355</v>
      </c>
      <c r="F475" s="21" t="s">
        <v>19093</v>
      </c>
      <c r="G475" s="21" t="s">
        <v>18357</v>
      </c>
      <c r="H475" s="23">
        <v>1848</v>
      </c>
      <c r="I475" s="21" t="s">
        <v>16980</v>
      </c>
      <c r="J475" s="24" t="e">
        <f>#REF!/#REF!</f>
        <v>#REF!</v>
      </c>
      <c r="K475" s="25">
        <v>1</v>
      </c>
      <c r="L475" s="26" t="e">
        <f>#REF!</f>
        <v>#REF!</v>
      </c>
      <c r="M475" s="27" t="e">
        <f t="shared" ref="M475:M482" si="58">H475*J475*(1+K475)</f>
        <v>#REF!</v>
      </c>
      <c r="N475" s="26" t="e">
        <f t="shared" ref="N475:N482" si="59">ROUND(M475*L475,-4)</f>
        <v>#REF!</v>
      </c>
      <c r="O475" s="21" t="s">
        <v>9646</v>
      </c>
      <c r="P475" s="21" t="s">
        <v>34</v>
      </c>
      <c r="Q475" s="21" t="s">
        <v>16981</v>
      </c>
      <c r="R475" s="21" t="s">
        <v>9649</v>
      </c>
      <c r="S475" s="21">
        <v>469</v>
      </c>
      <c r="T475" s="21" t="s">
        <v>19094</v>
      </c>
      <c r="U475" s="21" t="s">
        <v>19094</v>
      </c>
    </row>
    <row r="476" spans="1:21" ht="52" customHeight="1" x14ac:dyDescent="0.25">
      <c r="A476" s="28" t="s">
        <v>3857</v>
      </c>
      <c r="B476" s="28" t="s">
        <v>19095</v>
      </c>
      <c r="C476" s="22" t="e">
        <f t="shared" si="57"/>
        <v>#REF!</v>
      </c>
      <c r="D476" s="28" t="s">
        <v>34</v>
      </c>
      <c r="E476" s="28" t="s">
        <v>18355</v>
      </c>
      <c r="F476" s="28" t="s">
        <v>19096</v>
      </c>
      <c r="G476" s="28" t="s">
        <v>19097</v>
      </c>
      <c r="H476" s="29">
        <v>908</v>
      </c>
      <c r="I476" s="28" t="s">
        <v>16980</v>
      </c>
      <c r="J476" s="30" t="e">
        <f>#REF!/#REF!</f>
        <v>#REF!</v>
      </c>
      <c r="K476" s="31">
        <v>1</v>
      </c>
      <c r="L476" s="32" t="e">
        <f>#REF!</f>
        <v>#REF!</v>
      </c>
      <c r="M476" s="33" t="e">
        <f t="shared" si="58"/>
        <v>#REF!</v>
      </c>
      <c r="N476" s="32" t="e">
        <f t="shared" si="59"/>
        <v>#REF!</v>
      </c>
      <c r="O476" s="28" t="s">
        <v>9646</v>
      </c>
      <c r="P476" s="28" t="s">
        <v>34</v>
      </c>
      <c r="Q476" s="28" t="s">
        <v>16981</v>
      </c>
      <c r="R476" s="28" t="s">
        <v>9649</v>
      </c>
      <c r="S476" s="28">
        <v>470</v>
      </c>
      <c r="T476" s="28" t="s">
        <v>19098</v>
      </c>
      <c r="U476" s="28" t="s">
        <v>19098</v>
      </c>
    </row>
    <row r="477" spans="1:21" ht="52" customHeight="1" x14ac:dyDescent="0.25">
      <c r="A477" s="21" t="s">
        <v>3851</v>
      </c>
      <c r="B477" s="21" t="s">
        <v>19099</v>
      </c>
      <c r="C477" s="22" t="e">
        <f t="shared" si="57"/>
        <v>#REF!</v>
      </c>
      <c r="D477" s="21" t="s">
        <v>34</v>
      </c>
      <c r="E477" s="21" t="s">
        <v>18355</v>
      </c>
      <c r="F477" s="21" t="s">
        <v>19100</v>
      </c>
      <c r="G477" s="21" t="s">
        <v>19097</v>
      </c>
      <c r="H477" s="23">
        <v>1154</v>
      </c>
      <c r="I477" s="21" t="s">
        <v>16980</v>
      </c>
      <c r="J477" s="24" t="e">
        <f>#REF!/#REF!</f>
        <v>#REF!</v>
      </c>
      <c r="K477" s="25">
        <v>1</v>
      </c>
      <c r="L477" s="26" t="e">
        <f>#REF!</f>
        <v>#REF!</v>
      </c>
      <c r="M477" s="27" t="e">
        <f t="shared" si="58"/>
        <v>#REF!</v>
      </c>
      <c r="N477" s="26" t="e">
        <f t="shared" si="59"/>
        <v>#REF!</v>
      </c>
      <c r="O477" s="21" t="s">
        <v>9646</v>
      </c>
      <c r="P477" s="21" t="s">
        <v>34</v>
      </c>
      <c r="Q477" s="21" t="s">
        <v>16981</v>
      </c>
      <c r="R477" s="21" t="s">
        <v>9649</v>
      </c>
      <c r="S477" s="21">
        <v>471</v>
      </c>
      <c r="T477" s="21" t="s">
        <v>19101</v>
      </c>
      <c r="U477" s="21" t="s">
        <v>19101</v>
      </c>
    </row>
    <row r="478" spans="1:21" ht="52" customHeight="1" x14ac:dyDescent="0.25">
      <c r="A478" s="28" t="s">
        <v>19102</v>
      </c>
      <c r="B478" s="28" t="s">
        <v>19103</v>
      </c>
      <c r="C478" s="22" t="e">
        <f t="shared" si="57"/>
        <v>#REF!</v>
      </c>
      <c r="D478" s="28" t="s">
        <v>34</v>
      </c>
      <c r="E478" s="28" t="s">
        <v>18355</v>
      </c>
      <c r="F478" s="28" t="s">
        <v>19104</v>
      </c>
      <c r="G478" s="28" t="s">
        <v>19097</v>
      </c>
      <c r="H478" s="29">
        <v>1128</v>
      </c>
      <c r="I478" s="28" t="s">
        <v>16980</v>
      </c>
      <c r="J478" s="30" t="e">
        <f>#REF!/#REF!</f>
        <v>#REF!</v>
      </c>
      <c r="K478" s="31">
        <v>1</v>
      </c>
      <c r="L478" s="32" t="e">
        <f>#REF!</f>
        <v>#REF!</v>
      </c>
      <c r="M478" s="33" t="e">
        <f t="shared" si="58"/>
        <v>#REF!</v>
      </c>
      <c r="N478" s="32" t="e">
        <f t="shared" si="59"/>
        <v>#REF!</v>
      </c>
      <c r="O478" s="28" t="s">
        <v>9646</v>
      </c>
      <c r="P478" s="28" t="s">
        <v>34</v>
      </c>
      <c r="Q478" s="28" t="s">
        <v>16981</v>
      </c>
      <c r="R478" s="28" t="s">
        <v>9649</v>
      </c>
      <c r="S478" s="28">
        <v>472</v>
      </c>
      <c r="T478" s="28" t="s">
        <v>19105</v>
      </c>
      <c r="U478" s="28" t="s">
        <v>19105</v>
      </c>
    </row>
    <row r="479" spans="1:21" ht="52" customHeight="1" x14ac:dyDescent="0.25">
      <c r="A479" s="21" t="s">
        <v>3858</v>
      </c>
      <c r="B479" s="21" t="s">
        <v>19106</v>
      </c>
      <c r="C479" s="22" t="e">
        <f t="shared" si="57"/>
        <v>#REF!</v>
      </c>
      <c r="D479" s="21" t="s">
        <v>34</v>
      </c>
      <c r="E479" s="21" t="s">
        <v>18355</v>
      </c>
      <c r="F479" s="21" t="s">
        <v>19107</v>
      </c>
      <c r="G479" s="21" t="s">
        <v>19097</v>
      </c>
      <c r="H479" s="23">
        <v>1090</v>
      </c>
      <c r="I479" s="21" t="s">
        <v>16980</v>
      </c>
      <c r="J479" s="24" t="e">
        <f>#REF!/#REF!</f>
        <v>#REF!</v>
      </c>
      <c r="K479" s="25">
        <v>1</v>
      </c>
      <c r="L479" s="26" t="e">
        <f>#REF!</f>
        <v>#REF!</v>
      </c>
      <c r="M479" s="27" t="e">
        <f t="shared" si="58"/>
        <v>#REF!</v>
      </c>
      <c r="N479" s="26" t="e">
        <f t="shared" si="59"/>
        <v>#REF!</v>
      </c>
      <c r="O479" s="21" t="s">
        <v>9646</v>
      </c>
      <c r="P479" s="21" t="s">
        <v>34</v>
      </c>
      <c r="Q479" s="21" t="s">
        <v>16981</v>
      </c>
      <c r="R479" s="21" t="s">
        <v>9649</v>
      </c>
      <c r="S479" s="21">
        <v>473</v>
      </c>
      <c r="T479" s="21" t="s">
        <v>19108</v>
      </c>
      <c r="U479" s="21" t="s">
        <v>19108</v>
      </c>
    </row>
    <row r="480" spans="1:21" ht="52" customHeight="1" x14ac:dyDescent="0.25">
      <c r="A480" s="28" t="s">
        <v>3842</v>
      </c>
      <c r="B480" s="28" t="s">
        <v>19109</v>
      </c>
      <c r="C480" s="22" t="e">
        <f t="shared" si="57"/>
        <v>#REF!</v>
      </c>
      <c r="D480" s="28" t="s">
        <v>34</v>
      </c>
      <c r="E480" s="28" t="s">
        <v>18355</v>
      </c>
      <c r="F480" s="28" t="s">
        <v>19110</v>
      </c>
      <c r="G480" s="28" t="s">
        <v>19097</v>
      </c>
      <c r="H480" s="29">
        <v>1128</v>
      </c>
      <c r="I480" s="28" t="s">
        <v>16980</v>
      </c>
      <c r="J480" s="30" t="e">
        <f>#REF!/#REF!</f>
        <v>#REF!</v>
      </c>
      <c r="K480" s="31">
        <v>1</v>
      </c>
      <c r="L480" s="32" t="e">
        <f>#REF!</f>
        <v>#REF!</v>
      </c>
      <c r="M480" s="33" t="e">
        <f t="shared" si="58"/>
        <v>#REF!</v>
      </c>
      <c r="N480" s="32" t="e">
        <f t="shared" si="59"/>
        <v>#REF!</v>
      </c>
      <c r="O480" s="28" t="s">
        <v>9646</v>
      </c>
      <c r="P480" s="28" t="s">
        <v>34</v>
      </c>
      <c r="Q480" s="28" t="s">
        <v>16981</v>
      </c>
      <c r="R480" s="28" t="s">
        <v>9649</v>
      </c>
      <c r="S480" s="28">
        <v>474</v>
      </c>
      <c r="T480" s="28" t="s">
        <v>19111</v>
      </c>
      <c r="U480" s="28" t="s">
        <v>19111</v>
      </c>
    </row>
    <row r="481" spans="1:21" ht="52" customHeight="1" x14ac:dyDescent="0.25">
      <c r="A481" s="21" t="s">
        <v>3852</v>
      </c>
      <c r="B481" s="21" t="s">
        <v>19112</v>
      </c>
      <c r="C481" s="22" t="e">
        <f t="shared" si="57"/>
        <v>#REF!</v>
      </c>
      <c r="D481" s="21" t="s">
        <v>34</v>
      </c>
      <c r="E481" s="21" t="s">
        <v>18355</v>
      </c>
      <c r="F481" s="21" t="s">
        <v>19113</v>
      </c>
      <c r="G481" s="21" t="s">
        <v>19097</v>
      </c>
      <c r="H481" s="23">
        <v>1154</v>
      </c>
      <c r="I481" s="21" t="s">
        <v>16980</v>
      </c>
      <c r="J481" s="24" t="e">
        <f>#REF!/#REF!</f>
        <v>#REF!</v>
      </c>
      <c r="K481" s="25">
        <v>1</v>
      </c>
      <c r="L481" s="26" t="e">
        <f>#REF!</f>
        <v>#REF!</v>
      </c>
      <c r="M481" s="27" t="e">
        <f t="shared" si="58"/>
        <v>#REF!</v>
      </c>
      <c r="N481" s="26" t="e">
        <f t="shared" si="59"/>
        <v>#REF!</v>
      </c>
      <c r="O481" s="21" t="s">
        <v>9646</v>
      </c>
      <c r="P481" s="21" t="s">
        <v>34</v>
      </c>
      <c r="Q481" s="21" t="s">
        <v>16981</v>
      </c>
      <c r="R481" s="21" t="s">
        <v>9649</v>
      </c>
      <c r="S481" s="21">
        <v>475</v>
      </c>
      <c r="T481" s="21" t="s">
        <v>19114</v>
      </c>
      <c r="U481" s="21" t="s">
        <v>19114</v>
      </c>
    </row>
    <row r="482" spans="1:21" ht="52" customHeight="1" x14ac:dyDescent="0.25">
      <c r="A482" s="28" t="s">
        <v>3836</v>
      </c>
      <c r="B482" s="28" t="s">
        <v>19115</v>
      </c>
      <c r="C482" s="22" t="e">
        <f t="shared" si="57"/>
        <v>#REF!</v>
      </c>
      <c r="D482" s="28" t="s">
        <v>34</v>
      </c>
      <c r="E482" s="28" t="s">
        <v>18355</v>
      </c>
      <c r="F482" s="28" t="s">
        <v>19116</v>
      </c>
      <c r="G482" s="28" t="s">
        <v>18357</v>
      </c>
      <c r="H482" s="29">
        <v>1313</v>
      </c>
      <c r="I482" s="28" t="s">
        <v>16980</v>
      </c>
      <c r="J482" s="30" t="e">
        <f>#REF!/#REF!</f>
        <v>#REF!</v>
      </c>
      <c r="K482" s="31">
        <v>1</v>
      </c>
      <c r="L482" s="32" t="e">
        <f>#REF!</f>
        <v>#REF!</v>
      </c>
      <c r="M482" s="33" t="e">
        <f t="shared" si="58"/>
        <v>#REF!</v>
      </c>
      <c r="N482" s="32" t="e">
        <f t="shared" si="59"/>
        <v>#REF!</v>
      </c>
      <c r="O482" s="28" t="s">
        <v>9646</v>
      </c>
      <c r="P482" s="28" t="s">
        <v>34</v>
      </c>
      <c r="Q482" s="28" t="s">
        <v>16981</v>
      </c>
      <c r="R482" s="28" t="s">
        <v>9649</v>
      </c>
      <c r="S482" s="28">
        <v>476</v>
      </c>
      <c r="T482" s="28" t="s">
        <v>19117</v>
      </c>
      <c r="U482" s="28" t="s">
        <v>19117</v>
      </c>
    </row>
    <row r="483" spans="1:21" ht="52" customHeight="1" x14ac:dyDescent="0.25">
      <c r="A483" s="21" t="s">
        <v>3833</v>
      </c>
      <c r="B483" s="21" t="s">
        <v>19118</v>
      </c>
      <c r="C483" s="22"/>
      <c r="D483" s="21" t="s">
        <v>34</v>
      </c>
      <c r="E483" s="21" t="s">
        <v>18355</v>
      </c>
      <c r="F483" s="21" t="s">
        <v>19119</v>
      </c>
      <c r="G483" s="21" t="s">
        <v>18357</v>
      </c>
      <c r="H483" s="23"/>
      <c r="I483" s="21" t="s">
        <v>16980</v>
      </c>
      <c r="J483" s="24" t="e">
        <f>#REF!/#REF!</f>
        <v>#REF!</v>
      </c>
      <c r="K483" s="25">
        <v>1</v>
      </c>
      <c r="L483" s="26" t="e">
        <f>#REF!</f>
        <v>#REF!</v>
      </c>
      <c r="M483" s="27"/>
      <c r="N483" s="26"/>
      <c r="O483" s="21" t="s">
        <v>9646</v>
      </c>
      <c r="P483" s="21" t="s">
        <v>34</v>
      </c>
      <c r="Q483" s="21" t="s">
        <v>17109</v>
      </c>
      <c r="R483" s="21" t="s">
        <v>9649</v>
      </c>
      <c r="S483" s="21">
        <v>477</v>
      </c>
      <c r="T483" s="21" t="s">
        <v>19120</v>
      </c>
      <c r="U483" s="21" t="s">
        <v>19120</v>
      </c>
    </row>
    <row r="484" spans="1:21" ht="52" customHeight="1" x14ac:dyDescent="0.25">
      <c r="A484" s="28" t="s">
        <v>3837</v>
      </c>
      <c r="B484" s="28" t="s">
        <v>19121</v>
      </c>
      <c r="C484" s="22" t="e">
        <f>N484*10</f>
        <v>#REF!</v>
      </c>
      <c r="D484" s="28" t="s">
        <v>34</v>
      </c>
      <c r="E484" s="28" t="s">
        <v>18355</v>
      </c>
      <c r="F484" s="28" t="s">
        <v>19122</v>
      </c>
      <c r="G484" s="28" t="s">
        <v>18357</v>
      </c>
      <c r="H484" s="29">
        <v>1038</v>
      </c>
      <c r="I484" s="28" t="s">
        <v>16980</v>
      </c>
      <c r="J484" s="30" t="e">
        <f>#REF!/#REF!</f>
        <v>#REF!</v>
      </c>
      <c r="K484" s="31">
        <v>1</v>
      </c>
      <c r="L484" s="32" t="e">
        <f>#REF!</f>
        <v>#REF!</v>
      </c>
      <c r="M484" s="33" t="e">
        <f>H484*J484*(1+K484)</f>
        <v>#REF!</v>
      </c>
      <c r="N484" s="32" t="e">
        <f>ROUND(M484*L484,-4)</f>
        <v>#REF!</v>
      </c>
      <c r="O484" s="28" t="s">
        <v>9646</v>
      </c>
      <c r="P484" s="28" t="s">
        <v>34</v>
      </c>
      <c r="Q484" s="28" t="s">
        <v>16981</v>
      </c>
      <c r="R484" s="28" t="s">
        <v>9649</v>
      </c>
      <c r="S484" s="28">
        <v>478</v>
      </c>
      <c r="T484" s="28" t="s">
        <v>19123</v>
      </c>
      <c r="U484" s="28" t="s">
        <v>19123</v>
      </c>
    </row>
    <row r="485" spans="1:21" ht="52" customHeight="1" x14ac:dyDescent="0.25">
      <c r="A485" s="21" t="s">
        <v>3830</v>
      </c>
      <c r="B485" s="21" t="s">
        <v>19124</v>
      </c>
      <c r="C485" s="22" t="e">
        <f>N485*10</f>
        <v>#REF!</v>
      </c>
      <c r="D485" s="21" t="s">
        <v>34</v>
      </c>
      <c r="E485" s="21" t="s">
        <v>18355</v>
      </c>
      <c r="F485" s="21" t="s">
        <v>19125</v>
      </c>
      <c r="G485" s="21" t="s">
        <v>18357</v>
      </c>
      <c r="H485" s="23">
        <v>1095</v>
      </c>
      <c r="I485" s="21" t="s">
        <v>16980</v>
      </c>
      <c r="J485" s="24" t="e">
        <f>#REF!/#REF!</f>
        <v>#REF!</v>
      </c>
      <c r="K485" s="25">
        <v>1</v>
      </c>
      <c r="L485" s="26" t="e">
        <f>#REF!</f>
        <v>#REF!</v>
      </c>
      <c r="M485" s="27" t="e">
        <f>H485*J485*(1+K485)</f>
        <v>#REF!</v>
      </c>
      <c r="N485" s="26" t="e">
        <f>ROUND(M485*L485,-4)</f>
        <v>#REF!</v>
      </c>
      <c r="O485" s="21" t="s">
        <v>9646</v>
      </c>
      <c r="P485" s="21" t="s">
        <v>34</v>
      </c>
      <c r="Q485" s="21" t="s">
        <v>16981</v>
      </c>
      <c r="R485" s="21" t="s">
        <v>9649</v>
      </c>
      <c r="S485" s="21">
        <v>479</v>
      </c>
      <c r="T485" s="21" t="s">
        <v>19126</v>
      </c>
      <c r="U485" s="21" t="s">
        <v>19126</v>
      </c>
    </row>
    <row r="486" spans="1:21" ht="52" customHeight="1" x14ac:dyDescent="0.25">
      <c r="A486" s="28" t="s">
        <v>3818</v>
      </c>
      <c r="B486" s="28" t="s">
        <v>19127</v>
      </c>
      <c r="C486" s="22" t="e">
        <f>N486*10</f>
        <v>#REF!</v>
      </c>
      <c r="D486" s="28" t="s">
        <v>34</v>
      </c>
      <c r="E486" s="28" t="s">
        <v>17309</v>
      </c>
      <c r="F486" s="28" t="s">
        <v>19128</v>
      </c>
      <c r="G486" s="28" t="s">
        <v>17311</v>
      </c>
      <c r="H486" s="29">
        <v>1882</v>
      </c>
      <c r="I486" s="28" t="s">
        <v>16980</v>
      </c>
      <c r="J486" s="30" t="e">
        <f>#REF!/#REF!</f>
        <v>#REF!</v>
      </c>
      <c r="K486" s="31">
        <v>1</v>
      </c>
      <c r="L486" s="32" t="e">
        <f>#REF!</f>
        <v>#REF!</v>
      </c>
      <c r="M486" s="33" t="e">
        <f>H486*J486*(1+K486)</f>
        <v>#REF!</v>
      </c>
      <c r="N486" s="32" t="e">
        <f>ROUND(M486*L486,-4)</f>
        <v>#REF!</v>
      </c>
      <c r="O486" s="28" t="s">
        <v>9646</v>
      </c>
      <c r="P486" s="28" t="s">
        <v>34</v>
      </c>
      <c r="Q486" s="28" t="s">
        <v>16981</v>
      </c>
      <c r="R486" s="28" t="s">
        <v>9649</v>
      </c>
      <c r="S486" s="28">
        <v>480</v>
      </c>
      <c r="T486" s="28" t="s">
        <v>19129</v>
      </c>
      <c r="U486" s="28" t="s">
        <v>19129</v>
      </c>
    </row>
    <row r="487" spans="1:21" ht="52" customHeight="1" x14ac:dyDescent="0.25">
      <c r="A487" s="21" t="s">
        <v>3816</v>
      </c>
      <c r="B487" s="21" t="s">
        <v>19130</v>
      </c>
      <c r="C487" s="22"/>
      <c r="D487" s="21" t="s">
        <v>34</v>
      </c>
      <c r="E487" s="21" t="s">
        <v>16985</v>
      </c>
      <c r="F487" s="21" t="s">
        <v>19131</v>
      </c>
      <c r="G487" s="21" t="s">
        <v>19132</v>
      </c>
      <c r="H487" s="23"/>
      <c r="I487" s="21" t="s">
        <v>16980</v>
      </c>
      <c r="J487" s="24" t="e">
        <f>#REF!/#REF!</f>
        <v>#REF!</v>
      </c>
      <c r="K487" s="25">
        <v>1</v>
      </c>
      <c r="L487" s="26" t="e">
        <f>#REF!</f>
        <v>#REF!</v>
      </c>
      <c r="M487" s="27"/>
      <c r="N487" s="26"/>
      <c r="O487" s="21" t="s">
        <v>9646</v>
      </c>
      <c r="P487" s="21" t="s">
        <v>34</v>
      </c>
      <c r="Q487" s="21" t="s">
        <v>17566</v>
      </c>
      <c r="R487" s="21" t="s">
        <v>9649</v>
      </c>
      <c r="S487" s="21">
        <v>481</v>
      </c>
      <c r="T487" s="21" t="s">
        <v>19133</v>
      </c>
      <c r="U487" s="21" t="s">
        <v>19133</v>
      </c>
    </row>
    <row r="488" spans="1:21" ht="52" customHeight="1" x14ac:dyDescent="0.25">
      <c r="A488" s="28" t="s">
        <v>19134</v>
      </c>
      <c r="B488" s="28" t="s">
        <v>19135</v>
      </c>
      <c r="C488" s="22"/>
      <c r="D488" s="28" t="s">
        <v>34</v>
      </c>
      <c r="E488" s="28" t="s">
        <v>17613</v>
      </c>
      <c r="F488" s="28" t="s">
        <v>19136</v>
      </c>
      <c r="G488" s="28" t="s">
        <v>19137</v>
      </c>
      <c r="H488" s="29"/>
      <c r="I488" s="28" t="s">
        <v>16980</v>
      </c>
      <c r="J488" s="30" t="e">
        <f>#REF!/#REF!</f>
        <v>#REF!</v>
      </c>
      <c r="K488" s="31">
        <v>1</v>
      </c>
      <c r="L488" s="32" t="e">
        <f>#REF!</f>
        <v>#REF!</v>
      </c>
      <c r="M488" s="33"/>
      <c r="N488" s="32"/>
      <c r="O488" s="28" t="s">
        <v>9646</v>
      </c>
      <c r="P488" s="28" t="s">
        <v>34</v>
      </c>
      <c r="Q488" s="28" t="s">
        <v>17109</v>
      </c>
      <c r="R488" s="28" t="s">
        <v>9649</v>
      </c>
      <c r="S488" s="28">
        <v>482</v>
      </c>
      <c r="T488" s="28" t="s">
        <v>19138</v>
      </c>
      <c r="U488" s="28" t="s">
        <v>19138</v>
      </c>
    </row>
    <row r="489" spans="1:21" ht="52" customHeight="1" x14ac:dyDescent="0.25">
      <c r="A489" s="21" t="s">
        <v>3802</v>
      </c>
      <c r="B489" s="21" t="s">
        <v>19139</v>
      </c>
      <c r="C489" s="22"/>
      <c r="D489" s="21" t="s">
        <v>34</v>
      </c>
      <c r="E489" s="21" t="s">
        <v>17553</v>
      </c>
      <c r="F489" s="21" t="s">
        <v>19140</v>
      </c>
      <c r="G489" s="21" t="s">
        <v>19141</v>
      </c>
      <c r="H489" s="23"/>
      <c r="I489" s="21" t="s">
        <v>16980</v>
      </c>
      <c r="J489" s="24" t="e">
        <f>#REF!/#REF!</f>
        <v>#REF!</v>
      </c>
      <c r="K489" s="25">
        <v>1</v>
      </c>
      <c r="L489" s="26" t="e">
        <f>#REF!</f>
        <v>#REF!</v>
      </c>
      <c r="M489" s="27"/>
      <c r="N489" s="26"/>
      <c r="O489" s="21" t="s">
        <v>9646</v>
      </c>
      <c r="P489" s="21" t="s">
        <v>34</v>
      </c>
      <c r="Q489" s="21" t="s">
        <v>17566</v>
      </c>
      <c r="R489" s="21" t="s">
        <v>9649</v>
      </c>
      <c r="S489" s="21">
        <v>483</v>
      </c>
      <c r="T489" s="21" t="s">
        <v>19142</v>
      </c>
      <c r="U489" s="21" t="s">
        <v>19142</v>
      </c>
    </row>
    <row r="490" spans="1:21" ht="52" customHeight="1" x14ac:dyDescent="0.25">
      <c r="A490" s="28" t="s">
        <v>19143</v>
      </c>
      <c r="B490" s="28" t="s">
        <v>19144</v>
      </c>
      <c r="C490" s="22"/>
      <c r="D490" s="28" t="s">
        <v>34</v>
      </c>
      <c r="E490" s="28" t="s">
        <v>17553</v>
      </c>
      <c r="F490" s="28" t="s">
        <v>19145</v>
      </c>
      <c r="G490" s="28" t="s">
        <v>19146</v>
      </c>
      <c r="H490" s="29"/>
      <c r="I490" s="28" t="s">
        <v>16980</v>
      </c>
      <c r="J490" s="30" t="e">
        <f>#REF!/#REF!</f>
        <v>#REF!</v>
      </c>
      <c r="K490" s="31">
        <v>1</v>
      </c>
      <c r="L490" s="32" t="e">
        <f>#REF!</f>
        <v>#REF!</v>
      </c>
      <c r="M490" s="33"/>
      <c r="N490" s="32"/>
      <c r="O490" s="28" t="s">
        <v>9646</v>
      </c>
      <c r="P490" s="28" t="s">
        <v>34</v>
      </c>
      <c r="Q490" s="28" t="s">
        <v>17566</v>
      </c>
      <c r="R490" s="28" t="s">
        <v>9649</v>
      </c>
      <c r="S490" s="28">
        <v>484</v>
      </c>
      <c r="T490" s="28" t="s">
        <v>19147</v>
      </c>
      <c r="U490" s="28" t="s">
        <v>19147</v>
      </c>
    </row>
    <row r="491" spans="1:21" ht="52" customHeight="1" x14ac:dyDescent="0.25">
      <c r="A491" s="21" t="s">
        <v>19148</v>
      </c>
      <c r="B491" s="21" t="s">
        <v>19149</v>
      </c>
      <c r="C491" s="22"/>
      <c r="D491" s="21" t="s">
        <v>34</v>
      </c>
      <c r="E491" s="21" t="s">
        <v>17679</v>
      </c>
      <c r="F491" s="21" t="s">
        <v>19150</v>
      </c>
      <c r="G491" s="21" t="s">
        <v>19151</v>
      </c>
      <c r="H491" s="23"/>
      <c r="I491" s="21" t="s">
        <v>16980</v>
      </c>
      <c r="J491" s="24" t="e">
        <f>#REF!/#REF!</f>
        <v>#REF!</v>
      </c>
      <c r="K491" s="25">
        <v>1</v>
      </c>
      <c r="L491" s="26" t="e">
        <f>#REF!</f>
        <v>#REF!</v>
      </c>
      <c r="M491" s="27"/>
      <c r="N491" s="26"/>
      <c r="O491" s="21" t="s">
        <v>9646</v>
      </c>
      <c r="P491" s="21" t="s">
        <v>34</v>
      </c>
      <c r="Q491" s="21" t="s">
        <v>17566</v>
      </c>
      <c r="R491" s="21" t="s">
        <v>9649</v>
      </c>
      <c r="S491" s="21">
        <v>485</v>
      </c>
      <c r="T491" s="21" t="s">
        <v>19152</v>
      </c>
      <c r="U491" s="21" t="s">
        <v>19152</v>
      </c>
    </row>
    <row r="492" spans="1:21" ht="52" customHeight="1" x14ac:dyDescent="0.25">
      <c r="A492" s="28" t="s">
        <v>19153</v>
      </c>
      <c r="B492" s="28" t="s">
        <v>19154</v>
      </c>
      <c r="C492" s="22"/>
      <c r="D492" s="28" t="s">
        <v>34</v>
      </c>
      <c r="E492" s="28" t="s">
        <v>17553</v>
      </c>
      <c r="F492" s="28" t="s">
        <v>19145</v>
      </c>
      <c r="G492" s="28" t="s">
        <v>19146</v>
      </c>
      <c r="H492" s="29"/>
      <c r="I492" s="28" t="s">
        <v>16980</v>
      </c>
      <c r="J492" s="30" t="e">
        <f>#REF!/#REF!</f>
        <v>#REF!</v>
      </c>
      <c r="K492" s="31">
        <v>1</v>
      </c>
      <c r="L492" s="32" t="e">
        <f>#REF!</f>
        <v>#REF!</v>
      </c>
      <c r="M492" s="33"/>
      <c r="N492" s="32"/>
      <c r="O492" s="28" t="s">
        <v>9646</v>
      </c>
      <c r="P492" s="28" t="s">
        <v>34</v>
      </c>
      <c r="Q492" s="28" t="s">
        <v>17566</v>
      </c>
      <c r="R492" s="28" t="s">
        <v>9649</v>
      </c>
      <c r="S492" s="28">
        <v>486</v>
      </c>
      <c r="T492" s="28" t="s">
        <v>19155</v>
      </c>
      <c r="U492" s="28" t="s">
        <v>19155</v>
      </c>
    </row>
    <row r="493" spans="1:21" ht="52" customHeight="1" x14ac:dyDescent="0.25">
      <c r="A493" s="21" t="s">
        <v>19156</v>
      </c>
      <c r="B493" s="21" t="s">
        <v>19157</v>
      </c>
      <c r="C493" s="22"/>
      <c r="D493" s="21" t="s">
        <v>34</v>
      </c>
      <c r="E493" s="21" t="s">
        <v>17553</v>
      </c>
      <c r="F493" s="21" t="s">
        <v>19158</v>
      </c>
      <c r="G493" s="21" t="s">
        <v>18089</v>
      </c>
      <c r="H493" s="23"/>
      <c r="I493" s="21" t="s">
        <v>16980</v>
      </c>
      <c r="J493" s="24" t="e">
        <f>#REF!/#REF!</f>
        <v>#REF!</v>
      </c>
      <c r="K493" s="25">
        <v>1</v>
      </c>
      <c r="L493" s="26" t="e">
        <f>#REF!</f>
        <v>#REF!</v>
      </c>
      <c r="M493" s="27"/>
      <c r="N493" s="26"/>
      <c r="O493" s="21" t="s">
        <v>9646</v>
      </c>
      <c r="P493" s="21" t="s">
        <v>34</v>
      </c>
      <c r="Q493" s="21" t="s">
        <v>17439</v>
      </c>
      <c r="R493" s="21" t="s">
        <v>9649</v>
      </c>
      <c r="S493" s="21">
        <v>487</v>
      </c>
      <c r="T493" s="21" t="s">
        <v>19159</v>
      </c>
      <c r="U493" s="21" t="s">
        <v>19159</v>
      </c>
    </row>
    <row r="494" spans="1:21" ht="52" customHeight="1" x14ac:dyDescent="0.25">
      <c r="A494" s="28" t="s">
        <v>19160</v>
      </c>
      <c r="B494" s="28" t="s">
        <v>19161</v>
      </c>
      <c r="C494" s="22"/>
      <c r="D494" s="28" t="s">
        <v>34</v>
      </c>
      <c r="E494" s="28" t="s">
        <v>17553</v>
      </c>
      <c r="F494" s="28" t="s">
        <v>19162</v>
      </c>
      <c r="G494" s="28" t="s">
        <v>18089</v>
      </c>
      <c r="H494" s="29"/>
      <c r="I494" s="28" t="s">
        <v>16980</v>
      </c>
      <c r="J494" s="30" t="e">
        <f>#REF!/#REF!</f>
        <v>#REF!</v>
      </c>
      <c r="K494" s="31">
        <v>1</v>
      </c>
      <c r="L494" s="32" t="e">
        <f>#REF!</f>
        <v>#REF!</v>
      </c>
      <c r="M494" s="33"/>
      <c r="N494" s="32"/>
      <c r="O494" s="28" t="s">
        <v>9646</v>
      </c>
      <c r="P494" s="28" t="s">
        <v>34</v>
      </c>
      <c r="Q494" s="28" t="s">
        <v>17439</v>
      </c>
      <c r="R494" s="28" t="s">
        <v>9649</v>
      </c>
      <c r="S494" s="28">
        <v>488</v>
      </c>
      <c r="T494" s="28" t="s">
        <v>19163</v>
      </c>
      <c r="U494" s="28" t="s">
        <v>19163</v>
      </c>
    </row>
    <row r="495" spans="1:21" ht="52" customHeight="1" x14ac:dyDescent="0.25">
      <c r="A495" s="21" t="s">
        <v>19164</v>
      </c>
      <c r="B495" s="21" t="s">
        <v>19165</v>
      </c>
      <c r="C495" s="22"/>
      <c r="D495" s="21" t="s">
        <v>34</v>
      </c>
      <c r="E495" s="21" t="s">
        <v>17553</v>
      </c>
      <c r="F495" s="21" t="s">
        <v>19166</v>
      </c>
      <c r="G495" s="21" t="s">
        <v>19167</v>
      </c>
      <c r="H495" s="23"/>
      <c r="I495" s="21" t="s">
        <v>16980</v>
      </c>
      <c r="J495" s="24" t="e">
        <f>#REF!/#REF!</f>
        <v>#REF!</v>
      </c>
      <c r="K495" s="25">
        <v>1</v>
      </c>
      <c r="L495" s="26" t="e">
        <f>#REF!</f>
        <v>#REF!</v>
      </c>
      <c r="M495" s="27"/>
      <c r="N495" s="26"/>
      <c r="O495" s="21" t="s">
        <v>9646</v>
      </c>
      <c r="P495" s="21" t="s">
        <v>34</v>
      </c>
      <c r="Q495" s="21" t="s">
        <v>17566</v>
      </c>
      <c r="R495" s="21" t="s">
        <v>9649</v>
      </c>
      <c r="S495" s="21">
        <v>489</v>
      </c>
      <c r="T495" s="21" t="s">
        <v>19168</v>
      </c>
      <c r="U495" s="21" t="s">
        <v>19168</v>
      </c>
    </row>
    <row r="496" spans="1:21" ht="52" customHeight="1" x14ac:dyDescent="0.25">
      <c r="A496" s="28" t="s">
        <v>19169</v>
      </c>
      <c r="B496" s="28" t="s">
        <v>19170</v>
      </c>
      <c r="C496" s="22"/>
      <c r="D496" s="28" t="s">
        <v>34</v>
      </c>
      <c r="E496" s="28" t="s">
        <v>18161</v>
      </c>
      <c r="F496" s="28" t="s">
        <v>19171</v>
      </c>
      <c r="G496" s="28" t="s">
        <v>19172</v>
      </c>
      <c r="H496" s="29"/>
      <c r="I496" s="28" t="s">
        <v>16980</v>
      </c>
      <c r="J496" s="30" t="e">
        <f>#REF!/#REF!</f>
        <v>#REF!</v>
      </c>
      <c r="K496" s="31">
        <v>1</v>
      </c>
      <c r="L496" s="32" t="e">
        <f>#REF!</f>
        <v>#REF!</v>
      </c>
      <c r="M496" s="33"/>
      <c r="N496" s="32"/>
      <c r="O496" s="28" t="s">
        <v>9646</v>
      </c>
      <c r="P496" s="28" t="s">
        <v>34</v>
      </c>
      <c r="Q496" s="28" t="s">
        <v>17439</v>
      </c>
      <c r="R496" s="28" t="s">
        <v>9649</v>
      </c>
      <c r="S496" s="28">
        <v>490</v>
      </c>
      <c r="T496" s="28" t="s">
        <v>19173</v>
      </c>
      <c r="U496" s="28" t="s">
        <v>19173</v>
      </c>
    </row>
    <row r="497" spans="1:21" ht="52" customHeight="1" x14ac:dyDescent="0.25">
      <c r="A497" s="21" t="s">
        <v>19174</v>
      </c>
      <c r="B497" s="21" t="s">
        <v>19175</v>
      </c>
      <c r="C497" s="22" t="e">
        <f t="shared" ref="C497:C506" si="60">N497*10</f>
        <v>#REF!</v>
      </c>
      <c r="D497" s="21" t="s">
        <v>34</v>
      </c>
      <c r="E497" s="21" t="s">
        <v>16985</v>
      </c>
      <c r="F497" s="21" t="s">
        <v>19176</v>
      </c>
      <c r="G497" s="21" t="s">
        <v>19177</v>
      </c>
      <c r="H497" s="23">
        <v>906</v>
      </c>
      <c r="I497" s="21" t="s">
        <v>16980</v>
      </c>
      <c r="J497" s="24" t="e">
        <f>#REF!/#REF!</f>
        <v>#REF!</v>
      </c>
      <c r="K497" s="25">
        <v>1</v>
      </c>
      <c r="L497" s="26" t="e">
        <f>#REF!</f>
        <v>#REF!</v>
      </c>
      <c r="M497" s="27" t="e">
        <f t="shared" ref="M497:M506" si="61">H497*J497*(1+K497)</f>
        <v>#REF!</v>
      </c>
      <c r="N497" s="26" t="e">
        <f t="shared" ref="N497:N506" si="62">ROUND(M497*L497,-4)</f>
        <v>#REF!</v>
      </c>
      <c r="O497" s="21" t="s">
        <v>9646</v>
      </c>
      <c r="P497" s="21" t="s">
        <v>34</v>
      </c>
      <c r="Q497" s="21" t="s">
        <v>16981</v>
      </c>
      <c r="R497" s="21" t="s">
        <v>9649</v>
      </c>
      <c r="S497" s="21">
        <v>491</v>
      </c>
      <c r="T497" s="21" t="s">
        <v>19178</v>
      </c>
      <c r="U497" s="21" t="s">
        <v>19178</v>
      </c>
    </row>
    <row r="498" spans="1:21" ht="52" customHeight="1" x14ac:dyDescent="0.25">
      <c r="A498" s="28" t="s">
        <v>19179</v>
      </c>
      <c r="B498" s="28" t="s">
        <v>19180</v>
      </c>
      <c r="C498" s="22" t="e">
        <f t="shared" si="60"/>
        <v>#REF!</v>
      </c>
      <c r="D498" s="28" t="s">
        <v>34</v>
      </c>
      <c r="E498" s="28" t="s">
        <v>17757</v>
      </c>
      <c r="F498" s="28" t="s">
        <v>19181</v>
      </c>
      <c r="G498" s="28" t="s">
        <v>19182</v>
      </c>
      <c r="H498" s="29">
        <v>535</v>
      </c>
      <c r="I498" s="28" t="s">
        <v>16980</v>
      </c>
      <c r="J498" s="30" t="e">
        <f>#REF!/#REF!</f>
        <v>#REF!</v>
      </c>
      <c r="K498" s="31">
        <v>1</v>
      </c>
      <c r="L498" s="32" t="e">
        <f>#REF!</f>
        <v>#REF!</v>
      </c>
      <c r="M498" s="33" t="e">
        <f t="shared" si="61"/>
        <v>#REF!</v>
      </c>
      <c r="N498" s="32" t="e">
        <f t="shared" si="62"/>
        <v>#REF!</v>
      </c>
      <c r="O498" s="28" t="s">
        <v>9646</v>
      </c>
      <c r="P498" s="28" t="s">
        <v>34</v>
      </c>
      <c r="Q498" s="28" t="s">
        <v>16981</v>
      </c>
      <c r="R498" s="28" t="s">
        <v>9649</v>
      </c>
      <c r="S498" s="28">
        <v>492</v>
      </c>
      <c r="T498" s="28" t="s">
        <v>19183</v>
      </c>
      <c r="U498" s="28" t="s">
        <v>19183</v>
      </c>
    </row>
    <row r="499" spans="1:21" ht="52" customHeight="1" x14ac:dyDescent="0.25">
      <c r="A499" s="21" t="s">
        <v>19184</v>
      </c>
      <c r="B499" s="21" t="s">
        <v>19185</v>
      </c>
      <c r="C499" s="22" t="e">
        <f t="shared" si="60"/>
        <v>#REF!</v>
      </c>
      <c r="D499" s="21" t="s">
        <v>34</v>
      </c>
      <c r="E499" s="21" t="s">
        <v>17757</v>
      </c>
      <c r="F499" s="21" t="s">
        <v>19186</v>
      </c>
      <c r="G499" s="21" t="s">
        <v>19182</v>
      </c>
      <c r="H499" s="23">
        <v>535</v>
      </c>
      <c r="I499" s="21" t="s">
        <v>16980</v>
      </c>
      <c r="J499" s="24" t="e">
        <f>#REF!/#REF!</f>
        <v>#REF!</v>
      </c>
      <c r="K499" s="25">
        <v>1</v>
      </c>
      <c r="L499" s="26" t="e">
        <f>#REF!</f>
        <v>#REF!</v>
      </c>
      <c r="M499" s="27" t="e">
        <f t="shared" si="61"/>
        <v>#REF!</v>
      </c>
      <c r="N499" s="26" t="e">
        <f t="shared" si="62"/>
        <v>#REF!</v>
      </c>
      <c r="O499" s="21" t="s">
        <v>9646</v>
      </c>
      <c r="P499" s="21" t="s">
        <v>34</v>
      </c>
      <c r="Q499" s="21" t="s">
        <v>16981</v>
      </c>
      <c r="R499" s="21" t="s">
        <v>9649</v>
      </c>
      <c r="S499" s="21">
        <v>493</v>
      </c>
      <c r="T499" s="21" t="s">
        <v>19187</v>
      </c>
      <c r="U499" s="21" t="s">
        <v>19187</v>
      </c>
    </row>
    <row r="500" spans="1:21" ht="52" customHeight="1" x14ac:dyDescent="0.25">
      <c r="A500" s="28" t="s">
        <v>19188</v>
      </c>
      <c r="B500" s="28" t="s">
        <v>19189</v>
      </c>
      <c r="C500" s="22" t="e">
        <f t="shared" si="60"/>
        <v>#REF!</v>
      </c>
      <c r="D500" s="28" t="s">
        <v>34</v>
      </c>
      <c r="E500" s="28" t="s">
        <v>17757</v>
      </c>
      <c r="F500" s="28" t="s">
        <v>19190</v>
      </c>
      <c r="G500" s="28" t="s">
        <v>19182</v>
      </c>
      <c r="H500" s="29">
        <v>861</v>
      </c>
      <c r="I500" s="28" t="s">
        <v>16980</v>
      </c>
      <c r="J500" s="30" t="e">
        <f>#REF!/#REF!</f>
        <v>#REF!</v>
      </c>
      <c r="K500" s="31">
        <v>1</v>
      </c>
      <c r="L500" s="32" t="e">
        <f>#REF!</f>
        <v>#REF!</v>
      </c>
      <c r="M500" s="33" t="e">
        <f t="shared" si="61"/>
        <v>#REF!</v>
      </c>
      <c r="N500" s="32" t="e">
        <f t="shared" si="62"/>
        <v>#REF!</v>
      </c>
      <c r="O500" s="28" t="s">
        <v>9646</v>
      </c>
      <c r="P500" s="28" t="s">
        <v>34</v>
      </c>
      <c r="Q500" s="28" t="s">
        <v>16981</v>
      </c>
      <c r="R500" s="28" t="s">
        <v>9649</v>
      </c>
      <c r="S500" s="28">
        <v>494</v>
      </c>
      <c r="T500" s="28" t="s">
        <v>19191</v>
      </c>
      <c r="U500" s="28" t="s">
        <v>19191</v>
      </c>
    </row>
    <row r="501" spans="1:21" ht="52" customHeight="1" x14ac:dyDescent="0.25">
      <c r="A501" s="21" t="s">
        <v>19192</v>
      </c>
      <c r="B501" s="21" t="s">
        <v>19193</v>
      </c>
      <c r="C501" s="22" t="e">
        <f t="shared" si="60"/>
        <v>#REF!</v>
      </c>
      <c r="D501" s="21" t="s">
        <v>34</v>
      </c>
      <c r="E501" s="21" t="s">
        <v>17757</v>
      </c>
      <c r="F501" s="21" t="s">
        <v>19194</v>
      </c>
      <c r="G501" s="21" t="s">
        <v>19182</v>
      </c>
      <c r="H501" s="23">
        <v>529</v>
      </c>
      <c r="I501" s="21" t="s">
        <v>16980</v>
      </c>
      <c r="J501" s="24" t="e">
        <f>#REF!/#REF!</f>
        <v>#REF!</v>
      </c>
      <c r="K501" s="25">
        <v>1</v>
      </c>
      <c r="L501" s="26" t="e">
        <f>#REF!</f>
        <v>#REF!</v>
      </c>
      <c r="M501" s="27" t="e">
        <f t="shared" si="61"/>
        <v>#REF!</v>
      </c>
      <c r="N501" s="26" t="e">
        <f t="shared" si="62"/>
        <v>#REF!</v>
      </c>
      <c r="O501" s="21" t="s">
        <v>9646</v>
      </c>
      <c r="P501" s="21" t="s">
        <v>34</v>
      </c>
      <c r="Q501" s="21" t="s">
        <v>16981</v>
      </c>
      <c r="R501" s="21" t="s">
        <v>9649</v>
      </c>
      <c r="S501" s="21">
        <v>495</v>
      </c>
      <c r="T501" s="21" t="s">
        <v>19195</v>
      </c>
      <c r="U501" s="21" t="s">
        <v>19195</v>
      </c>
    </row>
    <row r="502" spans="1:21" ht="52" customHeight="1" x14ac:dyDescent="0.25">
      <c r="A502" s="28" t="s">
        <v>19196</v>
      </c>
      <c r="B502" s="28" t="s">
        <v>19197</v>
      </c>
      <c r="C502" s="22" t="e">
        <f t="shared" si="60"/>
        <v>#REF!</v>
      </c>
      <c r="D502" s="28" t="s">
        <v>34</v>
      </c>
      <c r="E502" s="28" t="s">
        <v>17757</v>
      </c>
      <c r="F502" s="28" t="s">
        <v>19198</v>
      </c>
      <c r="G502" s="28" t="s">
        <v>19182</v>
      </c>
      <c r="H502" s="29">
        <v>535</v>
      </c>
      <c r="I502" s="28" t="s">
        <v>16980</v>
      </c>
      <c r="J502" s="30" t="e">
        <f>#REF!/#REF!</f>
        <v>#REF!</v>
      </c>
      <c r="K502" s="31">
        <v>1</v>
      </c>
      <c r="L502" s="32" t="e">
        <f>#REF!</f>
        <v>#REF!</v>
      </c>
      <c r="M502" s="33" t="e">
        <f t="shared" si="61"/>
        <v>#REF!</v>
      </c>
      <c r="N502" s="32" t="e">
        <f t="shared" si="62"/>
        <v>#REF!</v>
      </c>
      <c r="O502" s="28" t="s">
        <v>9646</v>
      </c>
      <c r="P502" s="28" t="s">
        <v>34</v>
      </c>
      <c r="Q502" s="28" t="s">
        <v>16981</v>
      </c>
      <c r="R502" s="28" t="s">
        <v>9649</v>
      </c>
      <c r="S502" s="28">
        <v>496</v>
      </c>
      <c r="T502" s="28" t="s">
        <v>19199</v>
      </c>
      <c r="U502" s="28" t="s">
        <v>19199</v>
      </c>
    </row>
    <row r="503" spans="1:21" ht="52" customHeight="1" x14ac:dyDescent="0.25">
      <c r="A503" s="21" t="s">
        <v>19200</v>
      </c>
      <c r="B503" s="21" t="s">
        <v>19201</v>
      </c>
      <c r="C503" s="22" t="e">
        <f t="shared" si="60"/>
        <v>#REF!</v>
      </c>
      <c r="D503" s="21" t="s">
        <v>34</v>
      </c>
      <c r="E503" s="21" t="s">
        <v>17757</v>
      </c>
      <c r="F503" s="21" t="s">
        <v>19202</v>
      </c>
      <c r="G503" s="21" t="s">
        <v>19182</v>
      </c>
      <c r="H503" s="23">
        <v>533</v>
      </c>
      <c r="I503" s="21" t="s">
        <v>16980</v>
      </c>
      <c r="J503" s="24" t="e">
        <f>#REF!/#REF!</f>
        <v>#REF!</v>
      </c>
      <c r="K503" s="25">
        <v>1</v>
      </c>
      <c r="L503" s="26" t="e">
        <f>#REF!</f>
        <v>#REF!</v>
      </c>
      <c r="M503" s="27" t="e">
        <f t="shared" si="61"/>
        <v>#REF!</v>
      </c>
      <c r="N503" s="26" t="e">
        <f t="shared" si="62"/>
        <v>#REF!</v>
      </c>
      <c r="O503" s="21" t="s">
        <v>9646</v>
      </c>
      <c r="P503" s="21" t="s">
        <v>34</v>
      </c>
      <c r="Q503" s="21" t="s">
        <v>16981</v>
      </c>
      <c r="R503" s="21" t="s">
        <v>9649</v>
      </c>
      <c r="S503" s="21">
        <v>497</v>
      </c>
      <c r="T503" s="21" t="s">
        <v>19203</v>
      </c>
      <c r="U503" s="21" t="s">
        <v>19203</v>
      </c>
    </row>
    <row r="504" spans="1:21" ht="52" customHeight="1" x14ac:dyDescent="0.25">
      <c r="A504" s="28" t="s">
        <v>19204</v>
      </c>
      <c r="B504" s="28" t="s">
        <v>19205</v>
      </c>
      <c r="C504" s="22" t="e">
        <f t="shared" si="60"/>
        <v>#REF!</v>
      </c>
      <c r="D504" s="28" t="s">
        <v>34</v>
      </c>
      <c r="E504" s="28" t="s">
        <v>17757</v>
      </c>
      <c r="F504" s="28" t="s">
        <v>19206</v>
      </c>
      <c r="G504" s="28" t="s">
        <v>19207</v>
      </c>
      <c r="H504" s="29">
        <v>558</v>
      </c>
      <c r="I504" s="28" t="s">
        <v>16980</v>
      </c>
      <c r="J504" s="30" t="e">
        <f>#REF!/#REF!</f>
        <v>#REF!</v>
      </c>
      <c r="K504" s="31">
        <v>1</v>
      </c>
      <c r="L504" s="32" t="e">
        <f>#REF!</f>
        <v>#REF!</v>
      </c>
      <c r="M504" s="33" t="e">
        <f t="shared" si="61"/>
        <v>#REF!</v>
      </c>
      <c r="N504" s="32" t="e">
        <f t="shared" si="62"/>
        <v>#REF!</v>
      </c>
      <c r="O504" s="28" t="s">
        <v>9646</v>
      </c>
      <c r="P504" s="28" t="s">
        <v>34</v>
      </c>
      <c r="Q504" s="28" t="s">
        <v>16981</v>
      </c>
      <c r="R504" s="28" t="s">
        <v>9649</v>
      </c>
      <c r="S504" s="28">
        <v>498</v>
      </c>
      <c r="T504" s="28" t="s">
        <v>19208</v>
      </c>
      <c r="U504" s="28" t="s">
        <v>19208</v>
      </c>
    </row>
    <row r="505" spans="1:21" ht="52" customHeight="1" x14ac:dyDescent="0.25">
      <c r="A505" s="21" t="s">
        <v>19209</v>
      </c>
      <c r="B505" s="21" t="s">
        <v>19210</v>
      </c>
      <c r="C505" s="22" t="e">
        <f t="shared" si="60"/>
        <v>#REF!</v>
      </c>
      <c r="D505" s="21" t="s">
        <v>34</v>
      </c>
      <c r="E505" s="21" t="s">
        <v>17757</v>
      </c>
      <c r="F505" s="21" t="s">
        <v>19211</v>
      </c>
      <c r="G505" s="21" t="s">
        <v>19207</v>
      </c>
      <c r="H505" s="23">
        <v>607</v>
      </c>
      <c r="I505" s="21" t="s">
        <v>16980</v>
      </c>
      <c r="J505" s="24" t="e">
        <f>#REF!/#REF!</f>
        <v>#REF!</v>
      </c>
      <c r="K505" s="25">
        <v>1</v>
      </c>
      <c r="L505" s="26" t="e">
        <f>#REF!</f>
        <v>#REF!</v>
      </c>
      <c r="M505" s="27" t="e">
        <f t="shared" si="61"/>
        <v>#REF!</v>
      </c>
      <c r="N505" s="26" t="e">
        <f t="shared" si="62"/>
        <v>#REF!</v>
      </c>
      <c r="O505" s="21" t="s">
        <v>9646</v>
      </c>
      <c r="P505" s="21" t="s">
        <v>34</v>
      </c>
      <c r="Q505" s="21" t="s">
        <v>16981</v>
      </c>
      <c r="R505" s="21" t="s">
        <v>9649</v>
      </c>
      <c r="S505" s="21">
        <v>499</v>
      </c>
      <c r="T505" s="21" t="s">
        <v>19212</v>
      </c>
      <c r="U505" s="21" t="s">
        <v>19212</v>
      </c>
    </row>
    <row r="506" spans="1:21" ht="52" customHeight="1" x14ac:dyDescent="0.25">
      <c r="A506" s="28" t="s">
        <v>19213</v>
      </c>
      <c r="B506" s="28" t="s">
        <v>19214</v>
      </c>
      <c r="C506" s="22" t="e">
        <f t="shared" si="60"/>
        <v>#REF!</v>
      </c>
      <c r="D506" s="28" t="s">
        <v>34</v>
      </c>
      <c r="E506" s="28" t="s">
        <v>17757</v>
      </c>
      <c r="F506" s="28" t="s">
        <v>19215</v>
      </c>
      <c r="G506" s="28" t="s">
        <v>19207</v>
      </c>
      <c r="H506" s="29">
        <v>742</v>
      </c>
      <c r="I506" s="28" t="s">
        <v>16980</v>
      </c>
      <c r="J506" s="30" t="e">
        <f>#REF!/#REF!</f>
        <v>#REF!</v>
      </c>
      <c r="K506" s="31">
        <v>1</v>
      </c>
      <c r="L506" s="32" t="e">
        <f>#REF!</f>
        <v>#REF!</v>
      </c>
      <c r="M506" s="33" t="e">
        <f t="shared" si="61"/>
        <v>#REF!</v>
      </c>
      <c r="N506" s="32" t="e">
        <f t="shared" si="62"/>
        <v>#REF!</v>
      </c>
      <c r="O506" s="28" t="s">
        <v>9646</v>
      </c>
      <c r="P506" s="28" t="s">
        <v>34</v>
      </c>
      <c r="Q506" s="28" t="s">
        <v>17682</v>
      </c>
      <c r="R506" s="28" t="s">
        <v>9649</v>
      </c>
      <c r="S506" s="28">
        <v>500</v>
      </c>
      <c r="T506" s="28" t="s">
        <v>19216</v>
      </c>
      <c r="U506" s="28" t="s">
        <v>19216</v>
      </c>
    </row>
    <row r="507" spans="1:21" ht="52" customHeight="1" x14ac:dyDescent="0.25">
      <c r="A507" s="21" t="s">
        <v>19217</v>
      </c>
      <c r="B507" s="21" t="s">
        <v>19218</v>
      </c>
      <c r="C507" s="22"/>
      <c r="D507" s="21" t="s">
        <v>34</v>
      </c>
      <c r="E507" s="21" t="s">
        <v>17757</v>
      </c>
      <c r="F507" s="21" t="s">
        <v>19219</v>
      </c>
      <c r="G507" s="21" t="s">
        <v>19207</v>
      </c>
      <c r="H507" s="23"/>
      <c r="I507" s="21" t="s">
        <v>16980</v>
      </c>
      <c r="J507" s="24" t="e">
        <f>#REF!/#REF!</f>
        <v>#REF!</v>
      </c>
      <c r="K507" s="25">
        <v>1</v>
      </c>
      <c r="L507" s="26" t="e">
        <f>#REF!</f>
        <v>#REF!</v>
      </c>
      <c r="M507" s="27"/>
      <c r="N507" s="26"/>
      <c r="O507" s="21" t="s">
        <v>9646</v>
      </c>
      <c r="P507" s="21" t="s">
        <v>34</v>
      </c>
      <c r="Q507" s="21" t="s">
        <v>19220</v>
      </c>
      <c r="R507" s="21" t="s">
        <v>9649</v>
      </c>
      <c r="S507" s="21">
        <v>501</v>
      </c>
      <c r="T507" s="21" t="s">
        <v>19221</v>
      </c>
      <c r="U507" s="21" t="s">
        <v>19221</v>
      </c>
    </row>
    <row r="508" spans="1:21" ht="52" customHeight="1" x14ac:dyDescent="0.25">
      <c r="A508" s="28" t="s">
        <v>19222</v>
      </c>
      <c r="B508" s="28" t="s">
        <v>19223</v>
      </c>
      <c r="C508" s="22"/>
      <c r="D508" s="28" t="s">
        <v>34</v>
      </c>
      <c r="E508" s="28" t="s">
        <v>17757</v>
      </c>
      <c r="F508" s="28" t="s">
        <v>19224</v>
      </c>
      <c r="G508" s="28" t="s">
        <v>17765</v>
      </c>
      <c r="H508" s="29"/>
      <c r="I508" s="28" t="s">
        <v>16980</v>
      </c>
      <c r="J508" s="30" t="e">
        <f>#REF!/#REF!</f>
        <v>#REF!</v>
      </c>
      <c r="K508" s="31">
        <v>1</v>
      </c>
      <c r="L508" s="32" t="e">
        <f>#REF!</f>
        <v>#REF!</v>
      </c>
      <c r="M508" s="33"/>
      <c r="N508" s="32"/>
      <c r="O508" s="28" t="s">
        <v>9646</v>
      </c>
      <c r="P508" s="28" t="s">
        <v>34</v>
      </c>
      <c r="Q508" s="28" t="s">
        <v>17566</v>
      </c>
      <c r="R508" s="28" t="s">
        <v>9649</v>
      </c>
      <c r="S508" s="28">
        <v>502</v>
      </c>
      <c r="T508" s="28" t="s">
        <v>19225</v>
      </c>
      <c r="U508" s="28" t="s">
        <v>19225</v>
      </c>
    </row>
    <row r="509" spans="1:21" ht="52" customHeight="1" x14ac:dyDescent="0.25">
      <c r="A509" s="21" t="s">
        <v>19226</v>
      </c>
      <c r="B509" s="21" t="s">
        <v>19227</v>
      </c>
      <c r="C509" s="22" t="e">
        <f>N509*10</f>
        <v>#REF!</v>
      </c>
      <c r="D509" s="21" t="s">
        <v>34</v>
      </c>
      <c r="E509" s="21" t="s">
        <v>17757</v>
      </c>
      <c r="F509" s="21" t="s">
        <v>19228</v>
      </c>
      <c r="G509" s="21" t="s">
        <v>19229</v>
      </c>
      <c r="H509" s="23">
        <v>1017</v>
      </c>
      <c r="I509" s="21" t="s">
        <v>16980</v>
      </c>
      <c r="J509" s="24" t="e">
        <f>#REF!/#REF!</f>
        <v>#REF!</v>
      </c>
      <c r="K509" s="25">
        <v>1</v>
      </c>
      <c r="L509" s="26" t="e">
        <f>#REF!</f>
        <v>#REF!</v>
      </c>
      <c r="M509" s="27" t="e">
        <f>H509*J509*(1+K509)</f>
        <v>#REF!</v>
      </c>
      <c r="N509" s="26" t="e">
        <f>ROUND(M509*L509,-4)</f>
        <v>#REF!</v>
      </c>
      <c r="O509" s="21" t="s">
        <v>9646</v>
      </c>
      <c r="P509" s="21" t="s">
        <v>34</v>
      </c>
      <c r="Q509" s="21" t="s">
        <v>17809</v>
      </c>
      <c r="R509" s="21" t="s">
        <v>9649</v>
      </c>
      <c r="S509" s="21">
        <v>503</v>
      </c>
      <c r="T509" s="21" t="s">
        <v>19230</v>
      </c>
      <c r="U509" s="21" t="s">
        <v>19230</v>
      </c>
    </row>
    <row r="510" spans="1:21" ht="52" customHeight="1" x14ac:dyDescent="0.25">
      <c r="A510" s="28" t="s">
        <v>19231</v>
      </c>
      <c r="B510" s="28" t="s">
        <v>19232</v>
      </c>
      <c r="C510" s="22"/>
      <c r="D510" s="28" t="s">
        <v>34</v>
      </c>
      <c r="E510" s="28" t="s">
        <v>17757</v>
      </c>
      <c r="F510" s="28" t="s">
        <v>19233</v>
      </c>
      <c r="G510" s="28" t="s">
        <v>17818</v>
      </c>
      <c r="H510" s="29"/>
      <c r="I510" s="28" t="s">
        <v>16980</v>
      </c>
      <c r="J510" s="30" t="e">
        <f>#REF!/#REF!</f>
        <v>#REF!</v>
      </c>
      <c r="K510" s="31">
        <v>1</v>
      </c>
      <c r="L510" s="32" t="e">
        <f>#REF!</f>
        <v>#REF!</v>
      </c>
      <c r="M510" s="33"/>
      <c r="N510" s="32"/>
      <c r="O510" s="28" t="s">
        <v>9646</v>
      </c>
      <c r="P510" s="28" t="s">
        <v>34</v>
      </c>
      <c r="Q510" s="28" t="s">
        <v>18382</v>
      </c>
      <c r="R510" s="28" t="s">
        <v>9649</v>
      </c>
      <c r="S510" s="28">
        <v>504</v>
      </c>
      <c r="T510" s="28" t="s">
        <v>19234</v>
      </c>
      <c r="U510" s="28" t="s">
        <v>19234</v>
      </c>
    </row>
    <row r="511" spans="1:21" ht="52" customHeight="1" x14ac:dyDescent="0.25">
      <c r="A511" s="21" t="s">
        <v>19235</v>
      </c>
      <c r="B511" s="21" t="s">
        <v>19236</v>
      </c>
      <c r="C511" s="22" t="e">
        <f t="shared" ref="C511:C518" si="63">N511*10</f>
        <v>#REF!</v>
      </c>
      <c r="D511" s="21" t="s">
        <v>34</v>
      </c>
      <c r="E511" s="21" t="s">
        <v>16985</v>
      </c>
      <c r="F511" s="21" t="s">
        <v>19233</v>
      </c>
      <c r="G511" s="21" t="s">
        <v>19237</v>
      </c>
      <c r="H511" s="23">
        <v>900</v>
      </c>
      <c r="I511" s="21" t="s">
        <v>16980</v>
      </c>
      <c r="J511" s="24" t="e">
        <f>#REF!/#REF!</f>
        <v>#REF!</v>
      </c>
      <c r="K511" s="25">
        <v>1</v>
      </c>
      <c r="L511" s="26" t="e">
        <f>#REF!</f>
        <v>#REF!</v>
      </c>
      <c r="M511" s="27" t="e">
        <f t="shared" ref="M511:M518" si="64">H511*J511*(1+K511)</f>
        <v>#REF!</v>
      </c>
      <c r="N511" s="26" t="e">
        <f t="shared" ref="N511:N518" si="65">ROUND(M511*L511,-4)</f>
        <v>#REF!</v>
      </c>
      <c r="O511" s="21" t="s">
        <v>9646</v>
      </c>
      <c r="P511" s="21" t="s">
        <v>34</v>
      </c>
      <c r="Q511" s="21" t="s">
        <v>19238</v>
      </c>
      <c r="R511" s="21" t="s">
        <v>9649</v>
      </c>
      <c r="S511" s="21">
        <v>505</v>
      </c>
      <c r="T511" s="21" t="s">
        <v>19239</v>
      </c>
      <c r="U511" s="21" t="s">
        <v>19239</v>
      </c>
    </row>
    <row r="512" spans="1:21" ht="52" customHeight="1" x14ac:dyDescent="0.25">
      <c r="A512" s="28" t="s">
        <v>19240</v>
      </c>
      <c r="B512" s="28" t="s">
        <v>19241</v>
      </c>
      <c r="C512" s="22" t="e">
        <f t="shared" si="63"/>
        <v>#REF!</v>
      </c>
      <c r="D512" s="28" t="s">
        <v>34</v>
      </c>
      <c r="E512" s="28" t="s">
        <v>17757</v>
      </c>
      <c r="F512" s="28" t="s">
        <v>19242</v>
      </c>
      <c r="G512" s="28" t="s">
        <v>18650</v>
      </c>
      <c r="H512" s="29">
        <v>906</v>
      </c>
      <c r="I512" s="28" t="s">
        <v>16980</v>
      </c>
      <c r="J512" s="30" t="e">
        <f>#REF!/#REF!</f>
        <v>#REF!</v>
      </c>
      <c r="K512" s="31">
        <v>1</v>
      </c>
      <c r="L512" s="32" t="e">
        <f>#REF!</f>
        <v>#REF!</v>
      </c>
      <c r="M512" s="33" t="e">
        <f t="shared" si="64"/>
        <v>#REF!</v>
      </c>
      <c r="N512" s="32" t="e">
        <f t="shared" si="65"/>
        <v>#REF!</v>
      </c>
      <c r="O512" s="28" t="s">
        <v>9646</v>
      </c>
      <c r="P512" s="28" t="s">
        <v>34</v>
      </c>
      <c r="Q512" s="28" t="s">
        <v>17766</v>
      </c>
      <c r="R512" s="28" t="s">
        <v>9649</v>
      </c>
      <c r="S512" s="28">
        <v>506</v>
      </c>
      <c r="T512" s="28" t="s">
        <v>19243</v>
      </c>
      <c r="U512" s="28" t="s">
        <v>19243</v>
      </c>
    </row>
    <row r="513" spans="1:21" ht="52" customHeight="1" x14ac:dyDescent="0.25">
      <c r="A513" s="21" t="s">
        <v>19244</v>
      </c>
      <c r="B513" s="21" t="s">
        <v>19245</v>
      </c>
      <c r="C513" s="22" t="e">
        <f t="shared" si="63"/>
        <v>#REF!</v>
      </c>
      <c r="D513" s="21" t="s">
        <v>34</v>
      </c>
      <c r="E513" s="21" t="s">
        <v>17757</v>
      </c>
      <c r="F513" s="21" t="s">
        <v>19246</v>
      </c>
      <c r="G513" s="21" t="s">
        <v>19247</v>
      </c>
      <c r="H513" s="23">
        <v>1005</v>
      </c>
      <c r="I513" s="21" t="s">
        <v>16980</v>
      </c>
      <c r="J513" s="24" t="e">
        <f>#REF!/#REF!</f>
        <v>#REF!</v>
      </c>
      <c r="K513" s="25">
        <v>1</v>
      </c>
      <c r="L513" s="26" t="e">
        <f>#REF!</f>
        <v>#REF!</v>
      </c>
      <c r="M513" s="27" t="e">
        <f t="shared" si="64"/>
        <v>#REF!</v>
      </c>
      <c r="N513" s="26" t="e">
        <f t="shared" si="65"/>
        <v>#REF!</v>
      </c>
      <c r="O513" s="21" t="s">
        <v>9646</v>
      </c>
      <c r="P513" s="21" t="s">
        <v>34</v>
      </c>
      <c r="Q513" s="21" t="s">
        <v>19248</v>
      </c>
      <c r="R513" s="21" t="s">
        <v>9649</v>
      </c>
      <c r="S513" s="21">
        <v>507</v>
      </c>
      <c r="T513" s="21" t="s">
        <v>19249</v>
      </c>
      <c r="U513" s="21" t="s">
        <v>19249</v>
      </c>
    </row>
    <row r="514" spans="1:21" ht="52" customHeight="1" x14ac:dyDescent="0.25">
      <c r="A514" s="28" t="s">
        <v>3748</v>
      </c>
      <c r="B514" s="28" t="s">
        <v>19250</v>
      </c>
      <c r="C514" s="22" t="e">
        <f t="shared" si="63"/>
        <v>#REF!</v>
      </c>
      <c r="D514" s="28" t="s">
        <v>34</v>
      </c>
      <c r="E514" s="28" t="s">
        <v>17757</v>
      </c>
      <c r="F514" s="28" t="s">
        <v>19251</v>
      </c>
      <c r="G514" s="28" t="s">
        <v>19252</v>
      </c>
      <c r="H514" s="29">
        <v>851</v>
      </c>
      <c r="I514" s="28" t="s">
        <v>16980</v>
      </c>
      <c r="J514" s="30" t="e">
        <f>#REF!/#REF!</f>
        <v>#REF!</v>
      </c>
      <c r="K514" s="31">
        <v>1</v>
      </c>
      <c r="L514" s="32" t="e">
        <f>#REF!</f>
        <v>#REF!</v>
      </c>
      <c r="M514" s="33" t="e">
        <f t="shared" si="64"/>
        <v>#REF!</v>
      </c>
      <c r="N514" s="32" t="e">
        <f t="shared" si="65"/>
        <v>#REF!</v>
      </c>
      <c r="O514" s="28" t="s">
        <v>9646</v>
      </c>
      <c r="P514" s="28" t="s">
        <v>34</v>
      </c>
      <c r="Q514" s="28" t="s">
        <v>17766</v>
      </c>
      <c r="R514" s="28" t="s">
        <v>9649</v>
      </c>
      <c r="S514" s="28">
        <v>508</v>
      </c>
      <c r="T514" s="28" t="s">
        <v>19253</v>
      </c>
      <c r="U514" s="28" t="s">
        <v>19253</v>
      </c>
    </row>
    <row r="515" spans="1:21" ht="52" customHeight="1" x14ac:dyDescent="0.25">
      <c r="A515" s="21" t="s">
        <v>19254</v>
      </c>
      <c r="B515" s="21" t="s">
        <v>19255</v>
      </c>
      <c r="C515" s="22" t="e">
        <f t="shared" si="63"/>
        <v>#REF!</v>
      </c>
      <c r="D515" s="21" t="s">
        <v>34</v>
      </c>
      <c r="E515" s="21" t="s">
        <v>17757</v>
      </c>
      <c r="F515" s="21" t="s">
        <v>19256</v>
      </c>
      <c r="G515" s="21" t="s">
        <v>19257</v>
      </c>
      <c r="H515" s="23">
        <v>799</v>
      </c>
      <c r="I515" s="21" t="s">
        <v>16980</v>
      </c>
      <c r="J515" s="24" t="e">
        <f>#REF!/#REF!</f>
        <v>#REF!</v>
      </c>
      <c r="K515" s="25">
        <v>1</v>
      </c>
      <c r="L515" s="26" t="e">
        <f>#REF!</f>
        <v>#REF!</v>
      </c>
      <c r="M515" s="27" t="e">
        <f t="shared" si="64"/>
        <v>#REF!</v>
      </c>
      <c r="N515" s="26" t="e">
        <f t="shared" si="65"/>
        <v>#REF!</v>
      </c>
      <c r="O515" s="21" t="s">
        <v>9646</v>
      </c>
      <c r="P515" s="21" t="s">
        <v>34</v>
      </c>
      <c r="Q515" s="21" t="s">
        <v>19248</v>
      </c>
      <c r="R515" s="21" t="s">
        <v>9649</v>
      </c>
      <c r="S515" s="21">
        <v>509</v>
      </c>
      <c r="T515" s="21" t="s">
        <v>19258</v>
      </c>
      <c r="U515" s="21" t="s">
        <v>19258</v>
      </c>
    </row>
    <row r="516" spans="1:21" ht="52" customHeight="1" x14ac:dyDescent="0.25">
      <c r="A516" s="28" t="s">
        <v>19259</v>
      </c>
      <c r="B516" s="28" t="s">
        <v>19260</v>
      </c>
      <c r="C516" s="22" t="e">
        <f t="shared" si="63"/>
        <v>#REF!</v>
      </c>
      <c r="D516" s="28" t="s">
        <v>34</v>
      </c>
      <c r="E516" s="28" t="s">
        <v>17839</v>
      </c>
      <c r="F516" s="28" t="s">
        <v>19261</v>
      </c>
      <c r="G516" s="28" t="s">
        <v>19262</v>
      </c>
      <c r="H516" s="29">
        <v>2641</v>
      </c>
      <c r="I516" s="28" t="s">
        <v>16980</v>
      </c>
      <c r="J516" s="30" t="e">
        <f>#REF!/#REF!</f>
        <v>#REF!</v>
      </c>
      <c r="K516" s="31">
        <v>1</v>
      </c>
      <c r="L516" s="32" t="e">
        <f>#REF!</f>
        <v>#REF!</v>
      </c>
      <c r="M516" s="33" t="e">
        <f t="shared" si="64"/>
        <v>#REF!</v>
      </c>
      <c r="N516" s="32" t="e">
        <f t="shared" si="65"/>
        <v>#REF!</v>
      </c>
      <c r="O516" s="28" t="s">
        <v>9646</v>
      </c>
      <c r="P516" s="28" t="s">
        <v>34</v>
      </c>
      <c r="Q516" s="28" t="s">
        <v>16981</v>
      </c>
      <c r="R516" s="28" t="s">
        <v>9649</v>
      </c>
      <c r="S516" s="28">
        <v>510</v>
      </c>
      <c r="T516" s="28" t="s">
        <v>19263</v>
      </c>
      <c r="U516" s="28" t="s">
        <v>19263</v>
      </c>
    </row>
    <row r="517" spans="1:21" ht="52" customHeight="1" x14ac:dyDescent="0.25">
      <c r="A517" s="21" t="s">
        <v>19264</v>
      </c>
      <c r="B517" s="21" t="s">
        <v>19265</v>
      </c>
      <c r="C517" s="22" t="e">
        <f t="shared" si="63"/>
        <v>#REF!</v>
      </c>
      <c r="D517" s="21" t="s">
        <v>34</v>
      </c>
      <c r="E517" s="21" t="s">
        <v>17839</v>
      </c>
      <c r="F517" s="21" t="s">
        <v>19266</v>
      </c>
      <c r="G517" s="21" t="s">
        <v>19262</v>
      </c>
      <c r="H517" s="23">
        <v>2641</v>
      </c>
      <c r="I517" s="21" t="s">
        <v>16980</v>
      </c>
      <c r="J517" s="24" t="e">
        <f>#REF!/#REF!</f>
        <v>#REF!</v>
      </c>
      <c r="K517" s="25">
        <v>1</v>
      </c>
      <c r="L517" s="26" t="e">
        <f>#REF!</f>
        <v>#REF!</v>
      </c>
      <c r="M517" s="27" t="e">
        <f t="shared" si="64"/>
        <v>#REF!</v>
      </c>
      <c r="N517" s="26" t="e">
        <f t="shared" si="65"/>
        <v>#REF!</v>
      </c>
      <c r="O517" s="21" t="s">
        <v>9646</v>
      </c>
      <c r="P517" s="21" t="s">
        <v>34</v>
      </c>
      <c r="Q517" s="21" t="s">
        <v>16981</v>
      </c>
      <c r="R517" s="21" t="s">
        <v>9649</v>
      </c>
      <c r="S517" s="21">
        <v>511</v>
      </c>
      <c r="T517" s="21" t="s">
        <v>19267</v>
      </c>
      <c r="U517" s="21" t="s">
        <v>19267</v>
      </c>
    </row>
    <row r="518" spans="1:21" ht="52" customHeight="1" x14ac:dyDescent="0.25">
      <c r="A518" s="28" t="s">
        <v>19268</v>
      </c>
      <c r="B518" s="28" t="s">
        <v>19269</v>
      </c>
      <c r="C518" s="22" t="e">
        <f t="shared" si="63"/>
        <v>#REF!</v>
      </c>
      <c r="D518" s="28" t="s">
        <v>34</v>
      </c>
      <c r="E518" s="28" t="s">
        <v>17839</v>
      </c>
      <c r="F518" s="28" t="s">
        <v>19270</v>
      </c>
      <c r="G518" s="28" t="s">
        <v>19271</v>
      </c>
      <c r="H518" s="29">
        <v>3835</v>
      </c>
      <c r="I518" s="28" t="s">
        <v>16980</v>
      </c>
      <c r="J518" s="30" t="e">
        <f>#REF!/#REF!</f>
        <v>#REF!</v>
      </c>
      <c r="K518" s="31">
        <v>1</v>
      </c>
      <c r="L518" s="32" t="e">
        <f>#REF!</f>
        <v>#REF!</v>
      </c>
      <c r="M518" s="33" t="e">
        <f t="shared" si="64"/>
        <v>#REF!</v>
      </c>
      <c r="N518" s="32" t="e">
        <f t="shared" si="65"/>
        <v>#REF!</v>
      </c>
      <c r="O518" s="28" t="s">
        <v>9646</v>
      </c>
      <c r="P518" s="28" t="s">
        <v>34</v>
      </c>
      <c r="Q518" s="28" t="s">
        <v>16981</v>
      </c>
      <c r="R518" s="28" t="s">
        <v>9649</v>
      </c>
      <c r="S518" s="28">
        <v>512</v>
      </c>
      <c r="T518" s="28" t="s">
        <v>19272</v>
      </c>
      <c r="U518" s="28" t="s">
        <v>19272</v>
      </c>
    </row>
    <row r="519" spans="1:21" ht="52" customHeight="1" x14ac:dyDescent="0.25">
      <c r="A519" s="21" t="s">
        <v>19273</v>
      </c>
      <c r="B519" s="21" t="s">
        <v>19274</v>
      </c>
      <c r="C519" s="22"/>
      <c r="D519" s="21" t="s">
        <v>34</v>
      </c>
      <c r="E519" s="21" t="s">
        <v>17839</v>
      </c>
      <c r="F519" s="21" t="s">
        <v>19275</v>
      </c>
      <c r="G519" s="21" t="s">
        <v>19276</v>
      </c>
      <c r="H519" s="23"/>
      <c r="I519" s="21" t="s">
        <v>16980</v>
      </c>
      <c r="J519" s="24" t="e">
        <f>#REF!/#REF!</f>
        <v>#REF!</v>
      </c>
      <c r="K519" s="25">
        <v>1</v>
      </c>
      <c r="L519" s="26" t="e">
        <f>#REF!</f>
        <v>#REF!</v>
      </c>
      <c r="M519" s="27"/>
      <c r="N519" s="26"/>
      <c r="O519" s="21" t="s">
        <v>9646</v>
      </c>
      <c r="P519" s="21" t="s">
        <v>34</v>
      </c>
      <c r="Q519" s="21" t="s">
        <v>17109</v>
      </c>
      <c r="R519" s="21" t="s">
        <v>9649</v>
      </c>
      <c r="S519" s="21">
        <v>513</v>
      </c>
      <c r="T519" s="21" t="s">
        <v>19277</v>
      </c>
      <c r="U519" s="21" t="s">
        <v>19277</v>
      </c>
    </row>
    <row r="520" spans="1:21" ht="52" customHeight="1" x14ac:dyDescent="0.25">
      <c r="A520" s="28" t="s">
        <v>19278</v>
      </c>
      <c r="B520" s="28" t="s">
        <v>19279</v>
      </c>
      <c r="C520" s="22"/>
      <c r="D520" s="28" t="s">
        <v>34</v>
      </c>
      <c r="E520" s="28" t="s">
        <v>17839</v>
      </c>
      <c r="F520" s="28" t="s">
        <v>19280</v>
      </c>
      <c r="G520" s="28" t="s">
        <v>19276</v>
      </c>
      <c r="H520" s="29"/>
      <c r="I520" s="28" t="s">
        <v>16980</v>
      </c>
      <c r="J520" s="30" t="e">
        <f>#REF!/#REF!</f>
        <v>#REF!</v>
      </c>
      <c r="K520" s="31">
        <v>1</v>
      </c>
      <c r="L520" s="32" t="e">
        <f>#REF!</f>
        <v>#REF!</v>
      </c>
      <c r="M520" s="33"/>
      <c r="N520" s="32"/>
      <c r="O520" s="28" t="s">
        <v>9646</v>
      </c>
      <c r="P520" s="28" t="s">
        <v>34</v>
      </c>
      <c r="Q520" s="28" t="s">
        <v>17566</v>
      </c>
      <c r="R520" s="28" t="s">
        <v>9649</v>
      </c>
      <c r="S520" s="28">
        <v>514</v>
      </c>
      <c r="T520" s="28" t="s">
        <v>19281</v>
      </c>
      <c r="U520" s="28" t="s">
        <v>19281</v>
      </c>
    </row>
    <row r="521" spans="1:21" ht="52" customHeight="1" x14ac:dyDescent="0.25">
      <c r="A521" s="21" t="s">
        <v>19282</v>
      </c>
      <c r="B521" s="21" t="s">
        <v>19283</v>
      </c>
      <c r="C521" s="22"/>
      <c r="D521" s="21" t="s">
        <v>34</v>
      </c>
      <c r="E521" s="21" t="s">
        <v>17757</v>
      </c>
      <c r="F521" s="21" t="s">
        <v>19284</v>
      </c>
      <c r="G521" s="21" t="s">
        <v>19285</v>
      </c>
      <c r="H521" s="23"/>
      <c r="I521" s="21" t="s">
        <v>16980</v>
      </c>
      <c r="J521" s="24" t="e">
        <f>#REF!/#REF!</f>
        <v>#REF!</v>
      </c>
      <c r="K521" s="25">
        <v>1</v>
      </c>
      <c r="L521" s="26" t="e">
        <f>#REF!</f>
        <v>#REF!</v>
      </c>
      <c r="M521" s="27"/>
      <c r="N521" s="26"/>
      <c r="O521" s="21" t="s">
        <v>9646</v>
      </c>
      <c r="P521" s="21" t="s">
        <v>34</v>
      </c>
      <c r="Q521" s="21" t="s">
        <v>17109</v>
      </c>
      <c r="R521" s="21" t="s">
        <v>9649</v>
      </c>
      <c r="S521" s="21">
        <v>515</v>
      </c>
      <c r="T521" s="21" t="s">
        <v>19286</v>
      </c>
      <c r="U521" s="21" t="s">
        <v>19286</v>
      </c>
    </row>
    <row r="522" spans="1:21" ht="52" customHeight="1" x14ac:dyDescent="0.25">
      <c r="A522" s="28" t="s">
        <v>19287</v>
      </c>
      <c r="B522" s="28" t="s">
        <v>19288</v>
      </c>
      <c r="C522" s="22"/>
      <c r="D522" s="28" t="s">
        <v>34</v>
      </c>
      <c r="E522" s="28" t="s">
        <v>17757</v>
      </c>
      <c r="F522" s="28" t="s">
        <v>19289</v>
      </c>
      <c r="G522" s="28" t="s">
        <v>19290</v>
      </c>
      <c r="H522" s="29"/>
      <c r="I522" s="28" t="s">
        <v>16980</v>
      </c>
      <c r="J522" s="30" t="e">
        <f>#REF!/#REF!</f>
        <v>#REF!</v>
      </c>
      <c r="K522" s="31">
        <v>1</v>
      </c>
      <c r="L522" s="32" t="e">
        <f>#REF!</f>
        <v>#REF!</v>
      </c>
      <c r="M522" s="33"/>
      <c r="N522" s="32"/>
      <c r="O522" s="28" t="s">
        <v>9646</v>
      </c>
      <c r="P522" s="28" t="s">
        <v>34</v>
      </c>
      <c r="Q522" s="28" t="s">
        <v>17109</v>
      </c>
      <c r="R522" s="28" t="s">
        <v>9649</v>
      </c>
      <c r="S522" s="28">
        <v>516</v>
      </c>
      <c r="T522" s="28" t="s">
        <v>19291</v>
      </c>
      <c r="U522" s="28" t="s">
        <v>19291</v>
      </c>
    </row>
    <row r="523" spans="1:21" ht="52" customHeight="1" x14ac:dyDescent="0.25">
      <c r="A523" s="21" t="s">
        <v>19292</v>
      </c>
      <c r="B523" s="21" t="s">
        <v>19293</v>
      </c>
      <c r="C523" s="22" t="e">
        <f>N523*10</f>
        <v>#REF!</v>
      </c>
      <c r="D523" s="21" t="s">
        <v>34</v>
      </c>
      <c r="E523" s="21" t="s">
        <v>17757</v>
      </c>
      <c r="F523" s="21" t="s">
        <v>19294</v>
      </c>
      <c r="G523" s="21" t="s">
        <v>19295</v>
      </c>
      <c r="H523" s="23">
        <v>477</v>
      </c>
      <c r="I523" s="21" t="s">
        <v>16980</v>
      </c>
      <c r="J523" s="24" t="e">
        <f>#REF!/#REF!</f>
        <v>#REF!</v>
      </c>
      <c r="K523" s="25">
        <v>1</v>
      </c>
      <c r="L523" s="26" t="e">
        <f>#REF!</f>
        <v>#REF!</v>
      </c>
      <c r="M523" s="27" t="e">
        <f>H523*J523*(1+K523)</f>
        <v>#REF!</v>
      </c>
      <c r="N523" s="26" t="e">
        <f>ROUND(M523*L523,-4)</f>
        <v>#REF!</v>
      </c>
      <c r="O523" s="21" t="s">
        <v>9646</v>
      </c>
      <c r="P523" s="21" t="s">
        <v>34</v>
      </c>
      <c r="Q523" s="21" t="s">
        <v>19296</v>
      </c>
      <c r="R523" s="21" t="s">
        <v>9649</v>
      </c>
      <c r="S523" s="21">
        <v>517</v>
      </c>
      <c r="T523" s="21" t="s">
        <v>19297</v>
      </c>
      <c r="U523" s="21" t="s">
        <v>19297</v>
      </c>
    </row>
    <row r="524" spans="1:21" ht="52" customHeight="1" x14ac:dyDescent="0.25">
      <c r="A524" s="28" t="s">
        <v>19298</v>
      </c>
      <c r="B524" s="28" t="s">
        <v>19299</v>
      </c>
      <c r="C524" s="22" t="e">
        <f>N524*10</f>
        <v>#REF!</v>
      </c>
      <c r="D524" s="28" t="s">
        <v>34</v>
      </c>
      <c r="E524" s="28" t="s">
        <v>17757</v>
      </c>
      <c r="F524" s="28" t="s">
        <v>19300</v>
      </c>
      <c r="G524" s="28" t="s">
        <v>19301</v>
      </c>
      <c r="H524" s="29">
        <v>823</v>
      </c>
      <c r="I524" s="28" t="s">
        <v>16980</v>
      </c>
      <c r="J524" s="30" t="e">
        <f>#REF!/#REF!</f>
        <v>#REF!</v>
      </c>
      <c r="K524" s="31">
        <v>1</v>
      </c>
      <c r="L524" s="32" t="e">
        <f>#REF!</f>
        <v>#REF!</v>
      </c>
      <c r="M524" s="33" t="e">
        <f>H524*J524*(1+K524)</f>
        <v>#REF!</v>
      </c>
      <c r="N524" s="32" t="e">
        <f>ROUND(M524*L524,-4)</f>
        <v>#REF!</v>
      </c>
      <c r="O524" s="28" t="s">
        <v>9646</v>
      </c>
      <c r="P524" s="28" t="s">
        <v>34</v>
      </c>
      <c r="Q524" s="28" t="s">
        <v>17766</v>
      </c>
      <c r="R524" s="28" t="s">
        <v>9649</v>
      </c>
      <c r="S524" s="28">
        <v>518</v>
      </c>
      <c r="T524" s="28" t="s">
        <v>19302</v>
      </c>
      <c r="U524" s="28" t="s">
        <v>19302</v>
      </c>
    </row>
    <row r="525" spans="1:21" ht="52" customHeight="1" x14ac:dyDescent="0.25">
      <c r="A525" s="21" t="s">
        <v>19303</v>
      </c>
      <c r="B525" s="21" t="s">
        <v>19304</v>
      </c>
      <c r="C525" s="22" t="e">
        <f>N525*10</f>
        <v>#REF!</v>
      </c>
      <c r="D525" s="21" t="s">
        <v>34</v>
      </c>
      <c r="E525" s="21" t="s">
        <v>17757</v>
      </c>
      <c r="F525" s="21" t="s">
        <v>19305</v>
      </c>
      <c r="G525" s="21" t="s">
        <v>19301</v>
      </c>
      <c r="H525" s="23">
        <v>823</v>
      </c>
      <c r="I525" s="21" t="s">
        <v>16980</v>
      </c>
      <c r="J525" s="24" t="e">
        <f>#REF!/#REF!</f>
        <v>#REF!</v>
      </c>
      <c r="K525" s="25">
        <v>1</v>
      </c>
      <c r="L525" s="26" t="e">
        <f>#REF!</f>
        <v>#REF!</v>
      </c>
      <c r="M525" s="27" t="e">
        <f>H525*J525*(1+K525)</f>
        <v>#REF!</v>
      </c>
      <c r="N525" s="26" t="e">
        <f>ROUND(M525*L525,-4)</f>
        <v>#REF!</v>
      </c>
      <c r="O525" s="21" t="s">
        <v>9646</v>
      </c>
      <c r="P525" s="21" t="s">
        <v>34</v>
      </c>
      <c r="Q525" s="21" t="s">
        <v>17766</v>
      </c>
      <c r="R525" s="21" t="s">
        <v>9649</v>
      </c>
      <c r="S525" s="21">
        <v>519</v>
      </c>
      <c r="T525" s="21" t="s">
        <v>19306</v>
      </c>
      <c r="U525" s="21" t="s">
        <v>19306</v>
      </c>
    </row>
    <row r="526" spans="1:21" ht="52" customHeight="1" x14ac:dyDescent="0.25">
      <c r="A526" s="28" t="s">
        <v>3708</v>
      </c>
      <c r="B526" s="28" t="s">
        <v>19307</v>
      </c>
      <c r="C526" s="22"/>
      <c r="D526" s="28" t="s">
        <v>34</v>
      </c>
      <c r="E526" s="28" t="s">
        <v>16985</v>
      </c>
      <c r="F526" s="28" t="s">
        <v>19308</v>
      </c>
      <c r="G526" s="28" t="s">
        <v>17438</v>
      </c>
      <c r="H526" s="29"/>
      <c r="I526" s="28" t="s">
        <v>16980</v>
      </c>
      <c r="J526" s="30" t="e">
        <f>#REF!/#REF!</f>
        <v>#REF!</v>
      </c>
      <c r="K526" s="31">
        <v>1</v>
      </c>
      <c r="L526" s="32" t="e">
        <f>#REF!</f>
        <v>#REF!</v>
      </c>
      <c r="M526" s="33"/>
      <c r="N526" s="32"/>
      <c r="O526" s="28" t="s">
        <v>9646</v>
      </c>
      <c r="P526" s="28" t="s">
        <v>34</v>
      </c>
      <c r="Q526" s="28" t="s">
        <v>19309</v>
      </c>
      <c r="R526" s="28" t="s">
        <v>9649</v>
      </c>
      <c r="S526" s="28">
        <v>520</v>
      </c>
      <c r="T526" s="28" t="s">
        <v>19310</v>
      </c>
      <c r="U526" s="28" t="s">
        <v>19310</v>
      </c>
    </row>
    <row r="527" spans="1:21" ht="52" customHeight="1" x14ac:dyDescent="0.25">
      <c r="A527" s="21" t="s">
        <v>19311</v>
      </c>
      <c r="B527" s="21" t="s">
        <v>19312</v>
      </c>
      <c r="C527" s="22" t="e">
        <f t="shared" ref="C527:C538" si="66">N527*10</f>
        <v>#REF!</v>
      </c>
      <c r="D527" s="21" t="s">
        <v>34</v>
      </c>
      <c r="E527" s="21" t="s">
        <v>17757</v>
      </c>
      <c r="F527" s="21" t="s">
        <v>19313</v>
      </c>
      <c r="G527" s="21" t="s">
        <v>19314</v>
      </c>
      <c r="H527" s="23">
        <v>637</v>
      </c>
      <c r="I527" s="21" t="s">
        <v>16980</v>
      </c>
      <c r="J527" s="24" t="e">
        <f>#REF!/#REF!</f>
        <v>#REF!</v>
      </c>
      <c r="K527" s="25">
        <v>1</v>
      </c>
      <c r="L527" s="26" t="e">
        <f>#REF!</f>
        <v>#REF!</v>
      </c>
      <c r="M527" s="27" t="e">
        <f t="shared" ref="M527:M538" si="67">H527*J527*(1+K527)</f>
        <v>#REF!</v>
      </c>
      <c r="N527" s="26" t="e">
        <f t="shared" ref="N527:N538" si="68">ROUND(M527*L527,-4)</f>
        <v>#REF!</v>
      </c>
      <c r="O527" s="21" t="s">
        <v>9646</v>
      </c>
      <c r="P527" s="21" t="s">
        <v>34</v>
      </c>
      <c r="Q527" s="21" t="s">
        <v>19296</v>
      </c>
      <c r="R527" s="21" t="s">
        <v>9649</v>
      </c>
      <c r="S527" s="21">
        <v>521</v>
      </c>
      <c r="T527" s="21" t="s">
        <v>19315</v>
      </c>
      <c r="U527" s="21" t="s">
        <v>19315</v>
      </c>
    </row>
    <row r="528" spans="1:21" ht="52" customHeight="1" x14ac:dyDescent="0.25">
      <c r="A528" s="28" t="s">
        <v>3709</v>
      </c>
      <c r="B528" s="28" t="s">
        <v>19316</v>
      </c>
      <c r="C528" s="22" t="e">
        <f t="shared" si="66"/>
        <v>#REF!</v>
      </c>
      <c r="D528" s="28" t="s">
        <v>34</v>
      </c>
      <c r="E528" s="28" t="s">
        <v>17757</v>
      </c>
      <c r="F528" s="28" t="s">
        <v>19317</v>
      </c>
      <c r="G528" s="28" t="s">
        <v>19318</v>
      </c>
      <c r="H528" s="29">
        <v>879</v>
      </c>
      <c r="I528" s="28" t="s">
        <v>16980</v>
      </c>
      <c r="J528" s="30" t="e">
        <f>#REF!/#REF!</f>
        <v>#REF!</v>
      </c>
      <c r="K528" s="31">
        <v>1</v>
      </c>
      <c r="L528" s="32" t="e">
        <f>#REF!</f>
        <v>#REF!</v>
      </c>
      <c r="M528" s="33" t="e">
        <f t="shared" si="67"/>
        <v>#REF!</v>
      </c>
      <c r="N528" s="32" t="e">
        <f t="shared" si="68"/>
        <v>#REF!</v>
      </c>
      <c r="O528" s="28" t="s">
        <v>9646</v>
      </c>
      <c r="P528" s="28" t="s">
        <v>34</v>
      </c>
      <c r="Q528" s="28" t="s">
        <v>17766</v>
      </c>
      <c r="R528" s="28" t="s">
        <v>9649</v>
      </c>
      <c r="S528" s="28">
        <v>522</v>
      </c>
      <c r="T528" s="28" t="s">
        <v>19319</v>
      </c>
      <c r="U528" s="28" t="s">
        <v>19319</v>
      </c>
    </row>
    <row r="529" spans="1:21" ht="52" customHeight="1" x14ac:dyDescent="0.25">
      <c r="A529" s="21" t="s">
        <v>19320</v>
      </c>
      <c r="B529" s="21" t="s">
        <v>19321</v>
      </c>
      <c r="C529" s="22" t="e">
        <f t="shared" si="66"/>
        <v>#REF!</v>
      </c>
      <c r="D529" s="21" t="s">
        <v>34</v>
      </c>
      <c r="E529" s="21" t="s">
        <v>17679</v>
      </c>
      <c r="F529" s="21" t="s">
        <v>19322</v>
      </c>
      <c r="G529" s="21" t="s">
        <v>19323</v>
      </c>
      <c r="H529" s="23">
        <v>997</v>
      </c>
      <c r="I529" s="21" t="s">
        <v>16980</v>
      </c>
      <c r="J529" s="24" t="e">
        <f>#REF!/#REF!</f>
        <v>#REF!</v>
      </c>
      <c r="K529" s="25">
        <v>1</v>
      </c>
      <c r="L529" s="26" t="e">
        <f>#REF!</f>
        <v>#REF!</v>
      </c>
      <c r="M529" s="27" t="e">
        <f t="shared" si="67"/>
        <v>#REF!</v>
      </c>
      <c r="N529" s="26" t="e">
        <f t="shared" si="68"/>
        <v>#REF!</v>
      </c>
      <c r="O529" s="21" t="s">
        <v>9646</v>
      </c>
      <c r="P529" s="21" t="s">
        <v>34</v>
      </c>
      <c r="Q529" s="21" t="s">
        <v>16981</v>
      </c>
      <c r="R529" s="21" t="s">
        <v>9649</v>
      </c>
      <c r="S529" s="21">
        <v>523</v>
      </c>
      <c r="T529" s="21" t="s">
        <v>19324</v>
      </c>
      <c r="U529" s="21" t="s">
        <v>19324</v>
      </c>
    </row>
    <row r="530" spans="1:21" ht="52" customHeight="1" x14ac:dyDescent="0.25">
      <c r="A530" s="28" t="s">
        <v>3711</v>
      </c>
      <c r="B530" s="28" t="s">
        <v>19325</v>
      </c>
      <c r="C530" s="22" t="e">
        <f t="shared" si="66"/>
        <v>#REF!</v>
      </c>
      <c r="D530" s="28" t="s">
        <v>34</v>
      </c>
      <c r="E530" s="28" t="s">
        <v>17757</v>
      </c>
      <c r="F530" s="28" t="s">
        <v>19326</v>
      </c>
      <c r="G530" s="28" t="s">
        <v>17808</v>
      </c>
      <c r="H530" s="29">
        <v>579</v>
      </c>
      <c r="I530" s="28" t="s">
        <v>16980</v>
      </c>
      <c r="J530" s="30" t="e">
        <f>#REF!/#REF!</f>
        <v>#REF!</v>
      </c>
      <c r="K530" s="31">
        <v>1</v>
      </c>
      <c r="L530" s="32" t="e">
        <f>#REF!</f>
        <v>#REF!</v>
      </c>
      <c r="M530" s="33" t="e">
        <f t="shared" si="67"/>
        <v>#REF!</v>
      </c>
      <c r="N530" s="32" t="e">
        <f t="shared" si="68"/>
        <v>#REF!</v>
      </c>
      <c r="O530" s="28" t="s">
        <v>9646</v>
      </c>
      <c r="P530" s="28" t="s">
        <v>34</v>
      </c>
      <c r="Q530" s="28" t="s">
        <v>16981</v>
      </c>
      <c r="R530" s="28" t="s">
        <v>9649</v>
      </c>
      <c r="S530" s="28">
        <v>524</v>
      </c>
      <c r="T530" s="28" t="s">
        <v>19327</v>
      </c>
      <c r="U530" s="28" t="s">
        <v>19327</v>
      </c>
    </row>
    <row r="531" spans="1:21" ht="52" customHeight="1" x14ac:dyDescent="0.25">
      <c r="A531" s="21" t="s">
        <v>3721</v>
      </c>
      <c r="B531" s="21" t="s">
        <v>19328</v>
      </c>
      <c r="C531" s="22" t="e">
        <f t="shared" si="66"/>
        <v>#REF!</v>
      </c>
      <c r="D531" s="21" t="s">
        <v>34</v>
      </c>
      <c r="E531" s="21" t="s">
        <v>18180</v>
      </c>
      <c r="F531" s="21" t="s">
        <v>19329</v>
      </c>
      <c r="G531" s="21" t="s">
        <v>19330</v>
      </c>
      <c r="H531" s="23">
        <v>939</v>
      </c>
      <c r="I531" s="21" t="s">
        <v>16980</v>
      </c>
      <c r="J531" s="24" t="e">
        <f>#REF!/#REF!</f>
        <v>#REF!</v>
      </c>
      <c r="K531" s="25">
        <v>1</v>
      </c>
      <c r="L531" s="26" t="e">
        <f>#REF!</f>
        <v>#REF!</v>
      </c>
      <c r="M531" s="27" t="e">
        <f t="shared" si="67"/>
        <v>#REF!</v>
      </c>
      <c r="N531" s="26" t="e">
        <f t="shared" si="68"/>
        <v>#REF!</v>
      </c>
      <c r="O531" s="21" t="s">
        <v>9646</v>
      </c>
      <c r="P531" s="21" t="s">
        <v>34</v>
      </c>
      <c r="Q531" s="21" t="s">
        <v>17766</v>
      </c>
      <c r="R531" s="21" t="s">
        <v>9649</v>
      </c>
      <c r="S531" s="21">
        <v>525</v>
      </c>
      <c r="T531" s="21" t="s">
        <v>19331</v>
      </c>
      <c r="U531" s="21" t="s">
        <v>19331</v>
      </c>
    </row>
    <row r="532" spans="1:21" ht="52" customHeight="1" x14ac:dyDescent="0.25">
      <c r="A532" s="28" t="s">
        <v>19332</v>
      </c>
      <c r="B532" s="28" t="s">
        <v>19333</v>
      </c>
      <c r="C532" s="22" t="e">
        <f t="shared" si="66"/>
        <v>#REF!</v>
      </c>
      <c r="D532" s="28" t="s">
        <v>34</v>
      </c>
      <c r="E532" s="28" t="s">
        <v>17002</v>
      </c>
      <c r="F532" s="28" t="s">
        <v>19334</v>
      </c>
      <c r="G532" s="28" t="s">
        <v>19335</v>
      </c>
      <c r="H532" s="29">
        <v>987</v>
      </c>
      <c r="I532" s="28" t="s">
        <v>16980</v>
      </c>
      <c r="J532" s="30" t="e">
        <f>#REF!/#REF!</f>
        <v>#REF!</v>
      </c>
      <c r="K532" s="31">
        <v>1</v>
      </c>
      <c r="L532" s="32" t="e">
        <f>#REF!</f>
        <v>#REF!</v>
      </c>
      <c r="M532" s="33" t="e">
        <f t="shared" si="67"/>
        <v>#REF!</v>
      </c>
      <c r="N532" s="32" t="e">
        <f t="shared" si="68"/>
        <v>#REF!</v>
      </c>
      <c r="O532" s="28" t="s">
        <v>9646</v>
      </c>
      <c r="P532" s="28" t="s">
        <v>34</v>
      </c>
      <c r="Q532" s="28" t="s">
        <v>16981</v>
      </c>
      <c r="R532" s="28" t="s">
        <v>9649</v>
      </c>
      <c r="S532" s="28">
        <v>526</v>
      </c>
      <c r="T532" s="28" t="s">
        <v>19336</v>
      </c>
      <c r="U532" s="28" t="s">
        <v>19336</v>
      </c>
    </row>
    <row r="533" spans="1:21" ht="52" customHeight="1" x14ac:dyDescent="0.25">
      <c r="A533" s="21" t="s">
        <v>19337</v>
      </c>
      <c r="B533" s="21" t="s">
        <v>19338</v>
      </c>
      <c r="C533" s="22" t="e">
        <f t="shared" si="66"/>
        <v>#REF!</v>
      </c>
      <c r="D533" s="21" t="s">
        <v>34</v>
      </c>
      <c r="E533" s="21" t="s">
        <v>17002</v>
      </c>
      <c r="F533" s="21" t="s">
        <v>19339</v>
      </c>
      <c r="G533" s="21" t="s">
        <v>19335</v>
      </c>
      <c r="H533" s="23">
        <v>987</v>
      </c>
      <c r="I533" s="21" t="s">
        <v>16980</v>
      </c>
      <c r="J533" s="24" t="e">
        <f>#REF!/#REF!</f>
        <v>#REF!</v>
      </c>
      <c r="K533" s="25">
        <v>1</v>
      </c>
      <c r="L533" s="26" t="e">
        <f>#REF!</f>
        <v>#REF!</v>
      </c>
      <c r="M533" s="27" t="e">
        <f t="shared" si="67"/>
        <v>#REF!</v>
      </c>
      <c r="N533" s="26" t="e">
        <f t="shared" si="68"/>
        <v>#REF!</v>
      </c>
      <c r="O533" s="21" t="s">
        <v>9646</v>
      </c>
      <c r="P533" s="21" t="s">
        <v>34</v>
      </c>
      <c r="Q533" s="21" t="s">
        <v>16981</v>
      </c>
      <c r="R533" s="21" t="s">
        <v>9649</v>
      </c>
      <c r="S533" s="21">
        <v>527</v>
      </c>
      <c r="T533" s="21" t="s">
        <v>19340</v>
      </c>
      <c r="U533" s="21" t="s">
        <v>19340</v>
      </c>
    </row>
    <row r="534" spans="1:21" ht="52" customHeight="1" x14ac:dyDescent="0.25">
      <c r="A534" s="28" t="s">
        <v>3659</v>
      </c>
      <c r="B534" s="28" t="s">
        <v>19341</v>
      </c>
      <c r="C534" s="22" t="e">
        <f t="shared" si="66"/>
        <v>#REF!</v>
      </c>
      <c r="D534" s="28" t="s">
        <v>34</v>
      </c>
      <c r="E534" s="28" t="s">
        <v>17002</v>
      </c>
      <c r="F534" s="28" t="s">
        <v>19342</v>
      </c>
      <c r="G534" s="28" t="s">
        <v>19335</v>
      </c>
      <c r="H534" s="29">
        <v>987</v>
      </c>
      <c r="I534" s="28" t="s">
        <v>16980</v>
      </c>
      <c r="J534" s="30" t="e">
        <f>#REF!/#REF!</f>
        <v>#REF!</v>
      </c>
      <c r="K534" s="31">
        <v>1</v>
      </c>
      <c r="L534" s="32" t="e">
        <f>#REF!</f>
        <v>#REF!</v>
      </c>
      <c r="M534" s="33" t="e">
        <f t="shared" si="67"/>
        <v>#REF!</v>
      </c>
      <c r="N534" s="32" t="e">
        <f t="shared" si="68"/>
        <v>#REF!</v>
      </c>
      <c r="O534" s="28" t="s">
        <v>9646</v>
      </c>
      <c r="P534" s="28" t="s">
        <v>34</v>
      </c>
      <c r="Q534" s="28" t="s">
        <v>16981</v>
      </c>
      <c r="R534" s="28" t="s">
        <v>9649</v>
      </c>
      <c r="S534" s="28">
        <v>528</v>
      </c>
      <c r="T534" s="28" t="s">
        <v>19343</v>
      </c>
      <c r="U534" s="28" t="s">
        <v>19343</v>
      </c>
    </row>
    <row r="535" spans="1:21" ht="52" customHeight="1" x14ac:dyDescent="0.25">
      <c r="A535" s="21" t="s">
        <v>3662</v>
      </c>
      <c r="B535" s="21" t="s">
        <v>19344</v>
      </c>
      <c r="C535" s="22" t="e">
        <f t="shared" si="66"/>
        <v>#REF!</v>
      </c>
      <c r="D535" s="21" t="s">
        <v>34</v>
      </c>
      <c r="E535" s="21" t="s">
        <v>17002</v>
      </c>
      <c r="F535" s="21" t="s">
        <v>19345</v>
      </c>
      <c r="G535" s="21" t="s">
        <v>19335</v>
      </c>
      <c r="H535" s="23">
        <v>987</v>
      </c>
      <c r="I535" s="21" t="s">
        <v>16980</v>
      </c>
      <c r="J535" s="24" t="e">
        <f>#REF!/#REF!</f>
        <v>#REF!</v>
      </c>
      <c r="K535" s="25">
        <v>1</v>
      </c>
      <c r="L535" s="26" t="e">
        <f>#REF!</f>
        <v>#REF!</v>
      </c>
      <c r="M535" s="27" t="e">
        <f t="shared" si="67"/>
        <v>#REF!</v>
      </c>
      <c r="N535" s="26" t="e">
        <f t="shared" si="68"/>
        <v>#REF!</v>
      </c>
      <c r="O535" s="21" t="s">
        <v>9646</v>
      </c>
      <c r="P535" s="21" t="s">
        <v>34</v>
      </c>
      <c r="Q535" s="21" t="s">
        <v>16981</v>
      </c>
      <c r="R535" s="21" t="s">
        <v>9649</v>
      </c>
      <c r="S535" s="21">
        <v>529</v>
      </c>
      <c r="T535" s="21" t="s">
        <v>19346</v>
      </c>
      <c r="U535" s="21" t="s">
        <v>19346</v>
      </c>
    </row>
    <row r="536" spans="1:21" ht="52" customHeight="1" x14ac:dyDescent="0.25">
      <c r="A536" s="28" t="s">
        <v>19347</v>
      </c>
      <c r="B536" s="28" t="s">
        <v>19348</v>
      </c>
      <c r="C536" s="22" t="e">
        <f t="shared" si="66"/>
        <v>#REF!</v>
      </c>
      <c r="D536" s="28" t="s">
        <v>34</v>
      </c>
      <c r="E536" s="28" t="s">
        <v>17179</v>
      </c>
      <c r="F536" s="28" t="s">
        <v>19349</v>
      </c>
      <c r="G536" s="28" t="s">
        <v>19350</v>
      </c>
      <c r="H536" s="29">
        <v>918</v>
      </c>
      <c r="I536" s="28" t="s">
        <v>16980</v>
      </c>
      <c r="J536" s="30" t="e">
        <f>#REF!/#REF!</f>
        <v>#REF!</v>
      </c>
      <c r="K536" s="31">
        <v>1</v>
      </c>
      <c r="L536" s="32" t="e">
        <f>#REF!</f>
        <v>#REF!</v>
      </c>
      <c r="M536" s="33" t="e">
        <f t="shared" si="67"/>
        <v>#REF!</v>
      </c>
      <c r="N536" s="32" t="e">
        <f t="shared" si="68"/>
        <v>#REF!</v>
      </c>
      <c r="O536" s="28" t="s">
        <v>9646</v>
      </c>
      <c r="P536" s="28" t="s">
        <v>34</v>
      </c>
      <c r="Q536" s="28" t="s">
        <v>17766</v>
      </c>
      <c r="R536" s="28" t="s">
        <v>9649</v>
      </c>
      <c r="S536" s="28">
        <v>530</v>
      </c>
      <c r="T536" s="28" t="s">
        <v>19351</v>
      </c>
      <c r="U536" s="28" t="s">
        <v>19351</v>
      </c>
    </row>
    <row r="537" spans="1:21" ht="52" customHeight="1" x14ac:dyDescent="0.25">
      <c r="A537" s="21" t="s">
        <v>19352</v>
      </c>
      <c r="B537" s="21" t="s">
        <v>19353</v>
      </c>
      <c r="C537" s="22" t="e">
        <f t="shared" si="66"/>
        <v>#REF!</v>
      </c>
      <c r="D537" s="21" t="s">
        <v>34</v>
      </c>
      <c r="E537" s="21" t="s">
        <v>17002</v>
      </c>
      <c r="F537" s="21" t="s">
        <v>19354</v>
      </c>
      <c r="G537" s="21" t="s">
        <v>19355</v>
      </c>
      <c r="H537" s="23">
        <v>987</v>
      </c>
      <c r="I537" s="21" t="s">
        <v>16980</v>
      </c>
      <c r="J537" s="24" t="e">
        <f>#REF!/#REF!</f>
        <v>#REF!</v>
      </c>
      <c r="K537" s="25">
        <v>1</v>
      </c>
      <c r="L537" s="26" t="e">
        <f>#REF!</f>
        <v>#REF!</v>
      </c>
      <c r="M537" s="27" t="e">
        <f t="shared" si="67"/>
        <v>#REF!</v>
      </c>
      <c r="N537" s="26" t="e">
        <f t="shared" si="68"/>
        <v>#REF!</v>
      </c>
      <c r="O537" s="21" t="s">
        <v>9646</v>
      </c>
      <c r="P537" s="21" t="s">
        <v>34</v>
      </c>
      <c r="Q537" s="21" t="s">
        <v>17940</v>
      </c>
      <c r="R537" s="21" t="s">
        <v>9649</v>
      </c>
      <c r="S537" s="21">
        <v>531</v>
      </c>
      <c r="T537" s="21" t="s">
        <v>19356</v>
      </c>
      <c r="U537" s="21" t="s">
        <v>19356</v>
      </c>
    </row>
    <row r="538" spans="1:21" ht="52" customHeight="1" x14ac:dyDescent="0.25">
      <c r="A538" s="28" t="s">
        <v>19357</v>
      </c>
      <c r="B538" s="28" t="s">
        <v>19358</v>
      </c>
      <c r="C538" s="22" t="e">
        <f t="shared" si="66"/>
        <v>#REF!</v>
      </c>
      <c r="D538" s="28" t="s">
        <v>34</v>
      </c>
      <c r="E538" s="28" t="s">
        <v>17002</v>
      </c>
      <c r="F538" s="28" t="s">
        <v>19359</v>
      </c>
      <c r="G538" s="28" t="s">
        <v>19355</v>
      </c>
      <c r="H538" s="29">
        <v>987</v>
      </c>
      <c r="I538" s="28" t="s">
        <v>16980</v>
      </c>
      <c r="J538" s="30" t="e">
        <f>#REF!/#REF!</f>
        <v>#REF!</v>
      </c>
      <c r="K538" s="31">
        <v>1</v>
      </c>
      <c r="L538" s="32" t="e">
        <f>#REF!</f>
        <v>#REF!</v>
      </c>
      <c r="M538" s="33" t="e">
        <f t="shared" si="67"/>
        <v>#REF!</v>
      </c>
      <c r="N538" s="32" t="e">
        <f t="shared" si="68"/>
        <v>#REF!</v>
      </c>
      <c r="O538" s="28" t="s">
        <v>9646</v>
      </c>
      <c r="P538" s="28" t="s">
        <v>34</v>
      </c>
      <c r="Q538" s="28" t="s">
        <v>17940</v>
      </c>
      <c r="R538" s="28" t="s">
        <v>9649</v>
      </c>
      <c r="S538" s="28">
        <v>532</v>
      </c>
      <c r="T538" s="28" t="s">
        <v>19360</v>
      </c>
      <c r="U538" s="28" t="s">
        <v>19360</v>
      </c>
    </row>
    <row r="539" spans="1:21" ht="52" customHeight="1" x14ac:dyDescent="0.25">
      <c r="A539" s="21" t="s">
        <v>19361</v>
      </c>
      <c r="B539" s="21" t="s">
        <v>19362</v>
      </c>
      <c r="C539" s="22"/>
      <c r="D539" s="21" t="s">
        <v>34</v>
      </c>
      <c r="E539" s="21" t="s">
        <v>17679</v>
      </c>
      <c r="F539" s="21" t="s">
        <v>19363</v>
      </c>
      <c r="G539" s="21" t="s">
        <v>18381</v>
      </c>
      <c r="H539" s="23"/>
      <c r="I539" s="21" t="s">
        <v>16980</v>
      </c>
      <c r="J539" s="24" t="e">
        <f>#REF!/#REF!</f>
        <v>#REF!</v>
      </c>
      <c r="K539" s="25">
        <v>1</v>
      </c>
      <c r="L539" s="26" t="e">
        <f>#REF!</f>
        <v>#REF!</v>
      </c>
      <c r="M539" s="27"/>
      <c r="N539" s="26"/>
      <c r="O539" s="21" t="s">
        <v>9646</v>
      </c>
      <c r="P539" s="21" t="s">
        <v>34</v>
      </c>
      <c r="Q539" s="21" t="s">
        <v>17189</v>
      </c>
      <c r="R539" s="21" t="s">
        <v>9649</v>
      </c>
      <c r="S539" s="21">
        <v>533</v>
      </c>
      <c r="T539" s="21" t="s">
        <v>19364</v>
      </c>
      <c r="U539" s="21" t="s">
        <v>19364</v>
      </c>
    </row>
    <row r="540" spans="1:21" ht="52" customHeight="1" x14ac:dyDescent="0.25">
      <c r="A540" s="28" t="s">
        <v>19365</v>
      </c>
      <c r="B540" s="28" t="s">
        <v>19366</v>
      </c>
      <c r="C540" s="22"/>
      <c r="D540" s="28" t="s">
        <v>34</v>
      </c>
      <c r="E540" s="28" t="s">
        <v>16985</v>
      </c>
      <c r="F540" s="28" t="s">
        <v>19367</v>
      </c>
      <c r="G540" s="28" t="s">
        <v>19368</v>
      </c>
      <c r="H540" s="29"/>
      <c r="I540" s="28" t="s">
        <v>16980</v>
      </c>
      <c r="J540" s="30" t="e">
        <f>#REF!/#REF!</f>
        <v>#REF!</v>
      </c>
      <c r="K540" s="31">
        <v>1</v>
      </c>
      <c r="L540" s="32" t="e">
        <f>#REF!</f>
        <v>#REF!</v>
      </c>
      <c r="M540" s="33"/>
      <c r="N540" s="32"/>
      <c r="O540" s="28" t="s">
        <v>9646</v>
      </c>
      <c r="P540" s="28" t="s">
        <v>34</v>
      </c>
      <c r="Q540" s="28" t="s">
        <v>19220</v>
      </c>
      <c r="R540" s="28" t="s">
        <v>9649</v>
      </c>
      <c r="S540" s="28">
        <v>534</v>
      </c>
      <c r="T540" s="28" t="s">
        <v>19369</v>
      </c>
      <c r="U540" s="28" t="s">
        <v>19369</v>
      </c>
    </row>
    <row r="541" spans="1:21" ht="52" customHeight="1" x14ac:dyDescent="0.25">
      <c r="A541" s="21" t="s">
        <v>19370</v>
      </c>
      <c r="B541" s="21" t="s">
        <v>19371</v>
      </c>
      <c r="C541" s="22" t="e">
        <f t="shared" ref="C541:C553" si="69">N541*10</f>
        <v>#REF!</v>
      </c>
      <c r="D541" s="21" t="s">
        <v>34</v>
      </c>
      <c r="E541" s="21" t="s">
        <v>17679</v>
      </c>
      <c r="F541" s="21" t="s">
        <v>19372</v>
      </c>
      <c r="G541" s="21" t="s">
        <v>19373</v>
      </c>
      <c r="H541" s="23">
        <v>633</v>
      </c>
      <c r="I541" s="21" t="s">
        <v>16980</v>
      </c>
      <c r="J541" s="24" t="e">
        <f>#REF!/#REF!</f>
        <v>#REF!</v>
      </c>
      <c r="K541" s="25">
        <v>1</v>
      </c>
      <c r="L541" s="26" t="e">
        <f>#REF!</f>
        <v>#REF!</v>
      </c>
      <c r="M541" s="27" t="e">
        <f t="shared" ref="M541:M553" si="70">H541*J541*(1+K541)</f>
        <v>#REF!</v>
      </c>
      <c r="N541" s="26" t="e">
        <f t="shared" ref="N541:N553" si="71">ROUND(M541*L541,-4)</f>
        <v>#REF!</v>
      </c>
      <c r="O541" s="21" t="s">
        <v>9646</v>
      </c>
      <c r="P541" s="21" t="s">
        <v>34</v>
      </c>
      <c r="Q541" s="21" t="s">
        <v>16981</v>
      </c>
      <c r="R541" s="21" t="s">
        <v>9649</v>
      </c>
      <c r="S541" s="21">
        <v>535</v>
      </c>
      <c r="T541" s="21" t="s">
        <v>19374</v>
      </c>
      <c r="U541" s="21" t="s">
        <v>19374</v>
      </c>
    </row>
    <row r="542" spans="1:21" ht="52" customHeight="1" x14ac:dyDescent="0.25">
      <c r="A542" s="28" t="s">
        <v>19375</v>
      </c>
      <c r="B542" s="28" t="s">
        <v>19376</v>
      </c>
      <c r="C542" s="22" t="e">
        <f t="shared" si="69"/>
        <v>#REF!</v>
      </c>
      <c r="D542" s="28" t="s">
        <v>34</v>
      </c>
      <c r="E542" s="28" t="s">
        <v>17679</v>
      </c>
      <c r="F542" s="28" t="s">
        <v>19377</v>
      </c>
      <c r="G542" s="28" t="s">
        <v>19373</v>
      </c>
      <c r="H542" s="29">
        <v>647</v>
      </c>
      <c r="I542" s="28" t="s">
        <v>16980</v>
      </c>
      <c r="J542" s="30" t="e">
        <f>#REF!/#REF!</f>
        <v>#REF!</v>
      </c>
      <c r="K542" s="31">
        <v>1</v>
      </c>
      <c r="L542" s="32" t="e">
        <f>#REF!</f>
        <v>#REF!</v>
      </c>
      <c r="M542" s="33" t="e">
        <f t="shared" si="70"/>
        <v>#REF!</v>
      </c>
      <c r="N542" s="32" t="e">
        <f t="shared" si="71"/>
        <v>#REF!</v>
      </c>
      <c r="O542" s="28" t="s">
        <v>9646</v>
      </c>
      <c r="P542" s="28" t="s">
        <v>34</v>
      </c>
      <c r="Q542" s="28" t="s">
        <v>16981</v>
      </c>
      <c r="R542" s="28" t="s">
        <v>9649</v>
      </c>
      <c r="S542" s="28">
        <v>536</v>
      </c>
      <c r="T542" s="28" t="s">
        <v>19378</v>
      </c>
      <c r="U542" s="28" t="s">
        <v>19378</v>
      </c>
    </row>
    <row r="543" spans="1:21" ht="52" customHeight="1" x14ac:dyDescent="0.25">
      <c r="A543" s="21" t="s">
        <v>19379</v>
      </c>
      <c r="B543" s="21" t="s">
        <v>19380</v>
      </c>
      <c r="C543" s="22" t="e">
        <f t="shared" si="69"/>
        <v>#REF!</v>
      </c>
      <c r="D543" s="21" t="s">
        <v>34</v>
      </c>
      <c r="E543" s="21" t="s">
        <v>17679</v>
      </c>
      <c r="F543" s="21" t="s">
        <v>19381</v>
      </c>
      <c r="G543" s="21" t="s">
        <v>19373</v>
      </c>
      <c r="H543" s="23">
        <v>647</v>
      </c>
      <c r="I543" s="21" t="s">
        <v>16980</v>
      </c>
      <c r="J543" s="24" t="e">
        <f>#REF!/#REF!</f>
        <v>#REF!</v>
      </c>
      <c r="K543" s="25">
        <v>1</v>
      </c>
      <c r="L543" s="26" t="e">
        <f>#REF!</f>
        <v>#REF!</v>
      </c>
      <c r="M543" s="27" t="e">
        <f t="shared" si="70"/>
        <v>#REF!</v>
      </c>
      <c r="N543" s="26" t="e">
        <f t="shared" si="71"/>
        <v>#REF!</v>
      </c>
      <c r="O543" s="21" t="s">
        <v>9646</v>
      </c>
      <c r="P543" s="21" t="s">
        <v>34</v>
      </c>
      <c r="Q543" s="21" t="s">
        <v>16981</v>
      </c>
      <c r="R543" s="21" t="s">
        <v>9649</v>
      </c>
      <c r="S543" s="21">
        <v>537</v>
      </c>
      <c r="T543" s="21" t="s">
        <v>19382</v>
      </c>
      <c r="U543" s="21" t="s">
        <v>19382</v>
      </c>
    </row>
    <row r="544" spans="1:21" ht="52" customHeight="1" x14ac:dyDescent="0.25">
      <c r="A544" s="28" t="s">
        <v>19383</v>
      </c>
      <c r="B544" s="28" t="s">
        <v>19384</v>
      </c>
      <c r="C544" s="22" t="e">
        <f t="shared" si="69"/>
        <v>#REF!</v>
      </c>
      <c r="D544" s="28" t="s">
        <v>34</v>
      </c>
      <c r="E544" s="28" t="s">
        <v>17002</v>
      </c>
      <c r="F544" s="28" t="s">
        <v>19385</v>
      </c>
      <c r="G544" s="28" t="s">
        <v>19386</v>
      </c>
      <c r="H544" s="29">
        <v>1068</v>
      </c>
      <c r="I544" s="28" t="s">
        <v>16980</v>
      </c>
      <c r="J544" s="30" t="e">
        <f>#REF!/#REF!</f>
        <v>#REF!</v>
      </c>
      <c r="K544" s="31">
        <v>1</v>
      </c>
      <c r="L544" s="32" t="e">
        <f>#REF!</f>
        <v>#REF!</v>
      </c>
      <c r="M544" s="33" t="e">
        <f t="shared" si="70"/>
        <v>#REF!</v>
      </c>
      <c r="N544" s="32" t="e">
        <f t="shared" si="71"/>
        <v>#REF!</v>
      </c>
      <c r="O544" s="28" t="s">
        <v>9646</v>
      </c>
      <c r="P544" s="28" t="s">
        <v>34</v>
      </c>
      <c r="Q544" s="28" t="s">
        <v>17940</v>
      </c>
      <c r="R544" s="28" t="s">
        <v>9649</v>
      </c>
      <c r="S544" s="28">
        <v>538</v>
      </c>
      <c r="T544" s="28" t="s">
        <v>19387</v>
      </c>
      <c r="U544" s="28" t="s">
        <v>19387</v>
      </c>
    </row>
    <row r="545" spans="1:21" ht="52" customHeight="1" x14ac:dyDescent="0.25">
      <c r="A545" s="21" t="s">
        <v>19388</v>
      </c>
      <c r="B545" s="21" t="s">
        <v>19389</v>
      </c>
      <c r="C545" s="22" t="e">
        <f t="shared" si="69"/>
        <v>#REF!</v>
      </c>
      <c r="D545" s="21" t="s">
        <v>34</v>
      </c>
      <c r="E545" s="21" t="s">
        <v>17002</v>
      </c>
      <c r="F545" s="21" t="s">
        <v>19390</v>
      </c>
      <c r="G545" s="21" t="s">
        <v>19391</v>
      </c>
      <c r="H545" s="23">
        <v>1068</v>
      </c>
      <c r="I545" s="21" t="s">
        <v>16980</v>
      </c>
      <c r="J545" s="24" t="e">
        <f>#REF!/#REF!</f>
        <v>#REF!</v>
      </c>
      <c r="K545" s="25">
        <v>1</v>
      </c>
      <c r="L545" s="26" t="e">
        <f>#REF!</f>
        <v>#REF!</v>
      </c>
      <c r="M545" s="27" t="e">
        <f t="shared" si="70"/>
        <v>#REF!</v>
      </c>
      <c r="N545" s="26" t="e">
        <f t="shared" si="71"/>
        <v>#REF!</v>
      </c>
      <c r="O545" s="21" t="s">
        <v>9646</v>
      </c>
      <c r="P545" s="21" t="s">
        <v>34</v>
      </c>
      <c r="Q545" s="21" t="s">
        <v>17940</v>
      </c>
      <c r="R545" s="21" t="s">
        <v>9649</v>
      </c>
      <c r="S545" s="21">
        <v>539</v>
      </c>
      <c r="T545" s="21" t="s">
        <v>19392</v>
      </c>
      <c r="U545" s="21" t="s">
        <v>19392</v>
      </c>
    </row>
    <row r="546" spans="1:21" ht="52" customHeight="1" x14ac:dyDescent="0.25">
      <c r="A546" s="28" t="s">
        <v>19393</v>
      </c>
      <c r="B546" s="28" t="s">
        <v>19394</v>
      </c>
      <c r="C546" s="22" t="e">
        <f t="shared" si="69"/>
        <v>#REF!</v>
      </c>
      <c r="D546" s="28" t="s">
        <v>34</v>
      </c>
      <c r="E546" s="28" t="s">
        <v>17002</v>
      </c>
      <c r="F546" s="28" t="s">
        <v>19395</v>
      </c>
      <c r="G546" s="28" t="s">
        <v>19386</v>
      </c>
      <c r="H546" s="29">
        <v>1069</v>
      </c>
      <c r="I546" s="28" t="s">
        <v>16980</v>
      </c>
      <c r="J546" s="30" t="e">
        <f>#REF!/#REF!</f>
        <v>#REF!</v>
      </c>
      <c r="K546" s="31">
        <v>1</v>
      </c>
      <c r="L546" s="32" t="e">
        <f>#REF!</f>
        <v>#REF!</v>
      </c>
      <c r="M546" s="33" t="e">
        <f t="shared" si="70"/>
        <v>#REF!</v>
      </c>
      <c r="N546" s="32" t="e">
        <f t="shared" si="71"/>
        <v>#REF!</v>
      </c>
      <c r="O546" s="28" t="s">
        <v>9646</v>
      </c>
      <c r="P546" s="28" t="s">
        <v>34</v>
      </c>
      <c r="Q546" s="28" t="s">
        <v>17940</v>
      </c>
      <c r="R546" s="28" t="s">
        <v>9649</v>
      </c>
      <c r="S546" s="28">
        <v>540</v>
      </c>
      <c r="T546" s="28" t="s">
        <v>19396</v>
      </c>
      <c r="U546" s="28" t="s">
        <v>19396</v>
      </c>
    </row>
    <row r="547" spans="1:21" ht="52" customHeight="1" x14ac:dyDescent="0.25">
      <c r="A547" s="21" t="s">
        <v>19397</v>
      </c>
      <c r="B547" s="21" t="s">
        <v>19398</v>
      </c>
      <c r="C547" s="22" t="e">
        <f t="shared" si="69"/>
        <v>#REF!</v>
      </c>
      <c r="D547" s="21" t="s">
        <v>34</v>
      </c>
      <c r="E547" s="21" t="s">
        <v>17002</v>
      </c>
      <c r="F547" s="21" t="s">
        <v>19399</v>
      </c>
      <c r="G547" s="21" t="s">
        <v>19386</v>
      </c>
      <c r="H547" s="23">
        <v>1068</v>
      </c>
      <c r="I547" s="21" t="s">
        <v>16980</v>
      </c>
      <c r="J547" s="24" t="e">
        <f>#REF!/#REF!</f>
        <v>#REF!</v>
      </c>
      <c r="K547" s="25">
        <v>1</v>
      </c>
      <c r="L547" s="26" t="e">
        <f>#REF!</f>
        <v>#REF!</v>
      </c>
      <c r="M547" s="27" t="e">
        <f t="shared" si="70"/>
        <v>#REF!</v>
      </c>
      <c r="N547" s="26" t="e">
        <f t="shared" si="71"/>
        <v>#REF!</v>
      </c>
      <c r="O547" s="21" t="s">
        <v>9646</v>
      </c>
      <c r="P547" s="21" t="s">
        <v>34</v>
      </c>
      <c r="Q547" s="21" t="s">
        <v>17940</v>
      </c>
      <c r="R547" s="21" t="s">
        <v>9649</v>
      </c>
      <c r="S547" s="21">
        <v>541</v>
      </c>
      <c r="T547" s="21" t="s">
        <v>19400</v>
      </c>
      <c r="U547" s="21" t="s">
        <v>19400</v>
      </c>
    </row>
    <row r="548" spans="1:21" ht="52" customHeight="1" x14ac:dyDescent="0.25">
      <c r="A548" s="28" t="s">
        <v>19401</v>
      </c>
      <c r="B548" s="28" t="s">
        <v>19402</v>
      </c>
      <c r="C548" s="22" t="e">
        <f t="shared" si="69"/>
        <v>#REF!</v>
      </c>
      <c r="D548" s="28" t="s">
        <v>34</v>
      </c>
      <c r="E548" s="28" t="s">
        <v>17002</v>
      </c>
      <c r="F548" s="28" t="s">
        <v>19403</v>
      </c>
      <c r="G548" s="28" t="s">
        <v>19386</v>
      </c>
      <c r="H548" s="29">
        <v>1068</v>
      </c>
      <c r="I548" s="28" t="s">
        <v>16980</v>
      </c>
      <c r="J548" s="30" t="e">
        <f>#REF!/#REF!</f>
        <v>#REF!</v>
      </c>
      <c r="K548" s="31">
        <v>1</v>
      </c>
      <c r="L548" s="32" t="e">
        <f>#REF!</f>
        <v>#REF!</v>
      </c>
      <c r="M548" s="33" t="e">
        <f t="shared" si="70"/>
        <v>#REF!</v>
      </c>
      <c r="N548" s="32" t="e">
        <f t="shared" si="71"/>
        <v>#REF!</v>
      </c>
      <c r="O548" s="28" t="s">
        <v>9646</v>
      </c>
      <c r="P548" s="28" t="s">
        <v>34</v>
      </c>
      <c r="Q548" s="28" t="s">
        <v>17940</v>
      </c>
      <c r="R548" s="28" t="s">
        <v>9649</v>
      </c>
      <c r="S548" s="28">
        <v>542</v>
      </c>
      <c r="T548" s="28" t="s">
        <v>19404</v>
      </c>
      <c r="U548" s="28" t="s">
        <v>19404</v>
      </c>
    </row>
    <row r="549" spans="1:21" ht="52" customHeight="1" x14ac:dyDescent="0.25">
      <c r="A549" s="21" t="s">
        <v>3632</v>
      </c>
      <c r="B549" s="21" t="s">
        <v>19405</v>
      </c>
      <c r="C549" s="22" t="e">
        <f t="shared" si="69"/>
        <v>#REF!</v>
      </c>
      <c r="D549" s="21" t="s">
        <v>34</v>
      </c>
      <c r="E549" s="21" t="s">
        <v>16985</v>
      </c>
      <c r="F549" s="21" t="s">
        <v>19406</v>
      </c>
      <c r="G549" s="21" t="s">
        <v>19407</v>
      </c>
      <c r="H549" s="23">
        <v>1068</v>
      </c>
      <c r="I549" s="21" t="s">
        <v>16980</v>
      </c>
      <c r="J549" s="24" t="e">
        <f>#REF!/#REF!</f>
        <v>#REF!</v>
      </c>
      <c r="K549" s="25">
        <v>1</v>
      </c>
      <c r="L549" s="26" t="e">
        <f>#REF!</f>
        <v>#REF!</v>
      </c>
      <c r="M549" s="27" t="e">
        <f t="shared" si="70"/>
        <v>#REF!</v>
      </c>
      <c r="N549" s="26" t="e">
        <f t="shared" si="71"/>
        <v>#REF!</v>
      </c>
      <c r="O549" s="21" t="s">
        <v>9646</v>
      </c>
      <c r="P549" s="21" t="s">
        <v>34</v>
      </c>
      <c r="Q549" s="21" t="s">
        <v>17940</v>
      </c>
      <c r="R549" s="21" t="s">
        <v>9649</v>
      </c>
      <c r="S549" s="21">
        <v>543</v>
      </c>
      <c r="T549" s="21" t="s">
        <v>19408</v>
      </c>
      <c r="U549" s="21" t="s">
        <v>19408</v>
      </c>
    </row>
    <row r="550" spans="1:21" ht="52" customHeight="1" x14ac:dyDescent="0.25">
      <c r="A550" s="28" t="s">
        <v>3633</v>
      </c>
      <c r="B550" s="28" t="s">
        <v>19409</v>
      </c>
      <c r="C550" s="22" t="e">
        <f t="shared" si="69"/>
        <v>#REF!</v>
      </c>
      <c r="D550" s="28" t="s">
        <v>34</v>
      </c>
      <c r="E550" s="28" t="s">
        <v>16985</v>
      </c>
      <c r="F550" s="28" t="s">
        <v>19410</v>
      </c>
      <c r="G550" s="28" t="s">
        <v>19411</v>
      </c>
      <c r="H550" s="29">
        <v>1068</v>
      </c>
      <c r="I550" s="28" t="s">
        <v>16980</v>
      </c>
      <c r="J550" s="30" t="e">
        <f>#REF!/#REF!</f>
        <v>#REF!</v>
      </c>
      <c r="K550" s="31">
        <v>1</v>
      </c>
      <c r="L550" s="32" t="e">
        <f>#REF!</f>
        <v>#REF!</v>
      </c>
      <c r="M550" s="33" t="e">
        <f t="shared" si="70"/>
        <v>#REF!</v>
      </c>
      <c r="N550" s="32" t="e">
        <f t="shared" si="71"/>
        <v>#REF!</v>
      </c>
      <c r="O550" s="28" t="s">
        <v>9646</v>
      </c>
      <c r="P550" s="28" t="s">
        <v>34</v>
      </c>
      <c r="Q550" s="28" t="s">
        <v>16981</v>
      </c>
      <c r="R550" s="28" t="s">
        <v>9649</v>
      </c>
      <c r="S550" s="28">
        <v>544</v>
      </c>
      <c r="T550" s="28" t="s">
        <v>19412</v>
      </c>
      <c r="U550" s="28" t="s">
        <v>19412</v>
      </c>
    </row>
    <row r="551" spans="1:21" ht="52" customHeight="1" x14ac:dyDescent="0.25">
      <c r="A551" s="21" t="s">
        <v>19413</v>
      </c>
      <c r="B551" s="21" t="s">
        <v>19414</v>
      </c>
      <c r="C551" s="22" t="e">
        <f t="shared" si="69"/>
        <v>#REF!</v>
      </c>
      <c r="D551" s="21" t="s">
        <v>34</v>
      </c>
      <c r="E551" s="21" t="s">
        <v>17002</v>
      </c>
      <c r="F551" s="21" t="s">
        <v>19415</v>
      </c>
      <c r="G551" s="21" t="s">
        <v>19386</v>
      </c>
      <c r="H551" s="23">
        <v>1068</v>
      </c>
      <c r="I551" s="21" t="s">
        <v>16980</v>
      </c>
      <c r="J551" s="24" t="e">
        <f>#REF!/#REF!</f>
        <v>#REF!</v>
      </c>
      <c r="K551" s="25">
        <v>1</v>
      </c>
      <c r="L551" s="26" t="e">
        <f>#REF!</f>
        <v>#REF!</v>
      </c>
      <c r="M551" s="27" t="e">
        <f t="shared" si="70"/>
        <v>#REF!</v>
      </c>
      <c r="N551" s="26" t="e">
        <f t="shared" si="71"/>
        <v>#REF!</v>
      </c>
      <c r="O551" s="21" t="s">
        <v>9646</v>
      </c>
      <c r="P551" s="21" t="s">
        <v>34</v>
      </c>
      <c r="Q551" s="21" t="s">
        <v>17940</v>
      </c>
      <c r="R551" s="21" t="s">
        <v>9649</v>
      </c>
      <c r="S551" s="21">
        <v>545</v>
      </c>
      <c r="T551" s="21" t="s">
        <v>19416</v>
      </c>
      <c r="U551" s="21" t="s">
        <v>19416</v>
      </c>
    </row>
    <row r="552" spans="1:21" ht="52" customHeight="1" x14ac:dyDescent="0.25">
      <c r="A552" s="28" t="s">
        <v>19417</v>
      </c>
      <c r="B552" s="28" t="s">
        <v>19418</v>
      </c>
      <c r="C552" s="22" t="e">
        <f t="shared" si="69"/>
        <v>#REF!</v>
      </c>
      <c r="D552" s="28" t="s">
        <v>34</v>
      </c>
      <c r="E552" s="28" t="s">
        <v>17002</v>
      </c>
      <c r="F552" s="28" t="s">
        <v>19419</v>
      </c>
      <c r="G552" s="28" t="s">
        <v>19386</v>
      </c>
      <c r="H552" s="29">
        <v>1068</v>
      </c>
      <c r="I552" s="28" t="s">
        <v>16980</v>
      </c>
      <c r="J552" s="30" t="e">
        <f>#REF!/#REF!</f>
        <v>#REF!</v>
      </c>
      <c r="K552" s="31">
        <v>1</v>
      </c>
      <c r="L552" s="32" t="e">
        <f>#REF!</f>
        <v>#REF!</v>
      </c>
      <c r="M552" s="33" t="e">
        <f t="shared" si="70"/>
        <v>#REF!</v>
      </c>
      <c r="N552" s="32" t="e">
        <f t="shared" si="71"/>
        <v>#REF!</v>
      </c>
      <c r="O552" s="28" t="s">
        <v>9646</v>
      </c>
      <c r="P552" s="28" t="s">
        <v>34</v>
      </c>
      <c r="Q552" s="28" t="s">
        <v>17940</v>
      </c>
      <c r="R552" s="28" t="s">
        <v>9649</v>
      </c>
      <c r="S552" s="28">
        <v>546</v>
      </c>
      <c r="T552" s="28" t="s">
        <v>19420</v>
      </c>
      <c r="U552" s="28" t="s">
        <v>19420</v>
      </c>
    </row>
    <row r="553" spans="1:21" ht="52" customHeight="1" x14ac:dyDescent="0.25">
      <c r="A553" s="21" t="s">
        <v>19421</v>
      </c>
      <c r="B553" s="21" t="s">
        <v>19422</v>
      </c>
      <c r="C553" s="22" t="e">
        <f t="shared" si="69"/>
        <v>#REF!</v>
      </c>
      <c r="D553" s="21" t="s">
        <v>34</v>
      </c>
      <c r="E553" s="21" t="s">
        <v>17002</v>
      </c>
      <c r="F553" s="21" t="s">
        <v>19423</v>
      </c>
      <c r="G553" s="21" t="s">
        <v>19386</v>
      </c>
      <c r="H553" s="23">
        <v>1068</v>
      </c>
      <c r="I553" s="21" t="s">
        <v>16980</v>
      </c>
      <c r="J553" s="24" t="e">
        <f>#REF!/#REF!</f>
        <v>#REF!</v>
      </c>
      <c r="K553" s="25">
        <v>1</v>
      </c>
      <c r="L553" s="26" t="e">
        <f>#REF!</f>
        <v>#REF!</v>
      </c>
      <c r="M553" s="27" t="e">
        <f t="shared" si="70"/>
        <v>#REF!</v>
      </c>
      <c r="N553" s="26" t="e">
        <f t="shared" si="71"/>
        <v>#REF!</v>
      </c>
      <c r="O553" s="21" t="s">
        <v>9646</v>
      </c>
      <c r="P553" s="21" t="s">
        <v>34</v>
      </c>
      <c r="Q553" s="21" t="s">
        <v>17940</v>
      </c>
      <c r="R553" s="21" t="s">
        <v>9649</v>
      </c>
      <c r="S553" s="21">
        <v>547</v>
      </c>
      <c r="T553" s="21" t="s">
        <v>19424</v>
      </c>
      <c r="U553" s="21" t="s">
        <v>19424</v>
      </c>
    </row>
    <row r="554" spans="1:21" ht="52" customHeight="1" x14ac:dyDescent="0.25">
      <c r="A554" s="28" t="s">
        <v>19425</v>
      </c>
      <c r="B554" s="28" t="s">
        <v>19426</v>
      </c>
      <c r="C554" s="22"/>
      <c r="D554" s="28" t="s">
        <v>34</v>
      </c>
      <c r="E554" s="28" t="s">
        <v>17002</v>
      </c>
      <c r="F554" s="28" t="s">
        <v>19427</v>
      </c>
      <c r="G554" s="28" t="s">
        <v>19386</v>
      </c>
      <c r="H554" s="29"/>
      <c r="I554" s="28" t="s">
        <v>16980</v>
      </c>
      <c r="J554" s="30" t="e">
        <f>#REF!/#REF!</f>
        <v>#REF!</v>
      </c>
      <c r="K554" s="31">
        <v>1</v>
      </c>
      <c r="L554" s="32" t="e">
        <f>#REF!</f>
        <v>#REF!</v>
      </c>
      <c r="M554" s="33"/>
      <c r="N554" s="32"/>
      <c r="O554" s="28" t="s">
        <v>9646</v>
      </c>
      <c r="P554" s="28" t="s">
        <v>34</v>
      </c>
      <c r="Q554" s="28" t="s">
        <v>19428</v>
      </c>
      <c r="R554" s="28" t="s">
        <v>9649</v>
      </c>
      <c r="S554" s="28">
        <v>548</v>
      </c>
      <c r="T554" s="28" t="s">
        <v>19429</v>
      </c>
      <c r="U554" s="28" t="s">
        <v>19429</v>
      </c>
    </row>
    <row r="555" spans="1:21" ht="52" customHeight="1" x14ac:dyDescent="0.25">
      <c r="A555" s="21" t="s">
        <v>19430</v>
      </c>
      <c r="B555" s="21" t="s">
        <v>19431</v>
      </c>
      <c r="C555" s="22" t="e">
        <f>N555*10</f>
        <v>#REF!</v>
      </c>
      <c r="D555" s="21" t="s">
        <v>34</v>
      </c>
      <c r="E555" s="21" t="s">
        <v>17002</v>
      </c>
      <c r="F555" s="21" t="s">
        <v>19432</v>
      </c>
      <c r="G555" s="21" t="s">
        <v>19386</v>
      </c>
      <c r="H555" s="23">
        <v>1068</v>
      </c>
      <c r="I555" s="21" t="s">
        <v>16980</v>
      </c>
      <c r="J555" s="24" t="e">
        <f>#REF!/#REF!</f>
        <v>#REF!</v>
      </c>
      <c r="K555" s="25">
        <v>1</v>
      </c>
      <c r="L555" s="26" t="e">
        <f>#REF!</f>
        <v>#REF!</v>
      </c>
      <c r="M555" s="27" t="e">
        <f>H555*J555*(1+K555)</f>
        <v>#REF!</v>
      </c>
      <c r="N555" s="26" t="e">
        <f>ROUND(M555*L555,-4)</f>
        <v>#REF!</v>
      </c>
      <c r="O555" s="21" t="s">
        <v>9646</v>
      </c>
      <c r="P555" s="21" t="s">
        <v>34</v>
      </c>
      <c r="Q555" s="21" t="s">
        <v>17940</v>
      </c>
      <c r="R555" s="21" t="s">
        <v>9649</v>
      </c>
      <c r="S555" s="21">
        <v>549</v>
      </c>
      <c r="T555" s="21" t="s">
        <v>19433</v>
      </c>
      <c r="U555" s="21" t="s">
        <v>19433</v>
      </c>
    </row>
    <row r="556" spans="1:21" ht="52" customHeight="1" x14ac:dyDescent="0.25">
      <c r="A556" s="28" t="s">
        <v>19434</v>
      </c>
      <c r="B556" s="28" t="s">
        <v>19435</v>
      </c>
      <c r="C556" s="22" t="e">
        <f>N556*10</f>
        <v>#REF!</v>
      </c>
      <c r="D556" s="28" t="s">
        <v>34</v>
      </c>
      <c r="E556" s="28" t="s">
        <v>17002</v>
      </c>
      <c r="F556" s="28" t="s">
        <v>19436</v>
      </c>
      <c r="G556" s="28" t="s">
        <v>19386</v>
      </c>
      <c r="H556" s="29">
        <v>1068</v>
      </c>
      <c r="I556" s="28" t="s">
        <v>16980</v>
      </c>
      <c r="J556" s="30" t="e">
        <f>#REF!/#REF!</f>
        <v>#REF!</v>
      </c>
      <c r="K556" s="31">
        <v>1</v>
      </c>
      <c r="L556" s="32" t="e">
        <f>#REF!</f>
        <v>#REF!</v>
      </c>
      <c r="M556" s="33" t="e">
        <f>H556*J556*(1+K556)</f>
        <v>#REF!</v>
      </c>
      <c r="N556" s="32" t="e">
        <f>ROUND(M556*L556,-4)</f>
        <v>#REF!</v>
      </c>
      <c r="O556" s="28" t="s">
        <v>9646</v>
      </c>
      <c r="P556" s="28" t="s">
        <v>34</v>
      </c>
      <c r="Q556" s="28" t="s">
        <v>17940</v>
      </c>
      <c r="R556" s="28" t="s">
        <v>9649</v>
      </c>
      <c r="S556" s="28">
        <v>550</v>
      </c>
      <c r="T556" s="28" t="s">
        <v>19437</v>
      </c>
      <c r="U556" s="28" t="s">
        <v>19437</v>
      </c>
    </row>
    <row r="557" spans="1:21" ht="52" customHeight="1" x14ac:dyDescent="0.25">
      <c r="A557" s="21" t="s">
        <v>19438</v>
      </c>
      <c r="B557" s="21" t="s">
        <v>19439</v>
      </c>
      <c r="C557" s="22" t="e">
        <f>N557*10</f>
        <v>#REF!</v>
      </c>
      <c r="D557" s="21" t="s">
        <v>34</v>
      </c>
      <c r="E557" s="21" t="s">
        <v>16985</v>
      </c>
      <c r="F557" s="21" t="s">
        <v>19440</v>
      </c>
      <c r="G557" s="21" t="s">
        <v>19407</v>
      </c>
      <c r="H557" s="23">
        <v>1068</v>
      </c>
      <c r="I557" s="21" t="s">
        <v>16980</v>
      </c>
      <c r="J557" s="24" t="e">
        <f>#REF!/#REF!</f>
        <v>#REF!</v>
      </c>
      <c r="K557" s="25">
        <v>1</v>
      </c>
      <c r="L557" s="26" t="e">
        <f>#REF!</f>
        <v>#REF!</v>
      </c>
      <c r="M557" s="27" t="e">
        <f>H557*J557*(1+K557)</f>
        <v>#REF!</v>
      </c>
      <c r="N557" s="26" t="e">
        <f>ROUND(M557*L557,-4)</f>
        <v>#REF!</v>
      </c>
      <c r="O557" s="21" t="s">
        <v>9646</v>
      </c>
      <c r="P557" s="21" t="s">
        <v>34</v>
      </c>
      <c r="Q557" s="21" t="s">
        <v>17940</v>
      </c>
      <c r="R557" s="21" t="s">
        <v>9649</v>
      </c>
      <c r="S557" s="21">
        <v>551</v>
      </c>
      <c r="T557" s="21" t="s">
        <v>19441</v>
      </c>
      <c r="U557" s="21" t="s">
        <v>19441</v>
      </c>
    </row>
    <row r="558" spans="1:21" ht="52" customHeight="1" x14ac:dyDescent="0.25">
      <c r="A558" s="28" t="s">
        <v>19442</v>
      </c>
      <c r="B558" s="28" t="s">
        <v>19443</v>
      </c>
      <c r="C558" s="22" t="e">
        <f>N558*10</f>
        <v>#REF!</v>
      </c>
      <c r="D558" s="28" t="s">
        <v>34</v>
      </c>
      <c r="E558" s="28" t="s">
        <v>17002</v>
      </c>
      <c r="F558" s="28" t="s">
        <v>19444</v>
      </c>
      <c r="G558" s="28" t="s">
        <v>19386</v>
      </c>
      <c r="H558" s="29">
        <v>1068</v>
      </c>
      <c r="I558" s="28" t="s">
        <v>16980</v>
      </c>
      <c r="J558" s="30" t="e">
        <f>#REF!/#REF!</f>
        <v>#REF!</v>
      </c>
      <c r="K558" s="31">
        <v>1</v>
      </c>
      <c r="L558" s="32" t="e">
        <f>#REF!</f>
        <v>#REF!</v>
      </c>
      <c r="M558" s="33" t="e">
        <f>H558*J558*(1+K558)</f>
        <v>#REF!</v>
      </c>
      <c r="N558" s="32" t="e">
        <f>ROUND(M558*L558,-4)</f>
        <v>#REF!</v>
      </c>
      <c r="O558" s="28" t="s">
        <v>9646</v>
      </c>
      <c r="P558" s="28" t="s">
        <v>34</v>
      </c>
      <c r="Q558" s="28" t="s">
        <v>17940</v>
      </c>
      <c r="R558" s="28" t="s">
        <v>9649</v>
      </c>
      <c r="S558" s="28">
        <v>552</v>
      </c>
      <c r="T558" s="28" t="s">
        <v>19445</v>
      </c>
      <c r="U558" s="28" t="s">
        <v>19445</v>
      </c>
    </row>
    <row r="559" spans="1:21" ht="52" customHeight="1" x14ac:dyDescent="0.25">
      <c r="A559" s="21" t="s">
        <v>19446</v>
      </c>
      <c r="B559" s="21" t="s">
        <v>19447</v>
      </c>
      <c r="C559" s="22" t="e">
        <f>N559*10</f>
        <v>#REF!</v>
      </c>
      <c r="D559" s="21" t="s">
        <v>34</v>
      </c>
      <c r="E559" s="21" t="s">
        <v>17002</v>
      </c>
      <c r="F559" s="21" t="s">
        <v>19448</v>
      </c>
      <c r="G559" s="21" t="s">
        <v>19386</v>
      </c>
      <c r="H559" s="23">
        <v>1068</v>
      </c>
      <c r="I559" s="21" t="s">
        <v>16980</v>
      </c>
      <c r="J559" s="24" t="e">
        <f>#REF!/#REF!</f>
        <v>#REF!</v>
      </c>
      <c r="K559" s="25">
        <v>1</v>
      </c>
      <c r="L559" s="26" t="e">
        <f>#REF!</f>
        <v>#REF!</v>
      </c>
      <c r="M559" s="27" t="e">
        <f>H559*J559*(1+K559)</f>
        <v>#REF!</v>
      </c>
      <c r="N559" s="26" t="e">
        <f>ROUND(M559*L559,-4)</f>
        <v>#REF!</v>
      </c>
      <c r="O559" s="21" t="s">
        <v>9646</v>
      </c>
      <c r="P559" s="21" t="s">
        <v>34</v>
      </c>
      <c r="Q559" s="21" t="s">
        <v>17940</v>
      </c>
      <c r="R559" s="21" t="s">
        <v>9649</v>
      </c>
      <c r="S559" s="21">
        <v>553</v>
      </c>
      <c r="T559" s="21" t="s">
        <v>19449</v>
      </c>
      <c r="U559" s="21" t="s">
        <v>19449</v>
      </c>
    </row>
    <row r="560" spans="1:21" ht="52" customHeight="1" x14ac:dyDescent="0.25">
      <c r="A560" s="28" t="s">
        <v>19450</v>
      </c>
      <c r="B560" s="28" t="s">
        <v>19451</v>
      </c>
      <c r="C560" s="22"/>
      <c r="D560" s="28" t="s">
        <v>34</v>
      </c>
      <c r="E560" s="28" t="s">
        <v>17002</v>
      </c>
      <c r="F560" s="28" t="s">
        <v>19452</v>
      </c>
      <c r="G560" s="28" t="s">
        <v>19386</v>
      </c>
      <c r="H560" s="29"/>
      <c r="I560" s="28" t="s">
        <v>16980</v>
      </c>
      <c r="J560" s="30" t="e">
        <f>#REF!/#REF!</f>
        <v>#REF!</v>
      </c>
      <c r="K560" s="31">
        <v>1</v>
      </c>
      <c r="L560" s="32" t="e">
        <f>#REF!</f>
        <v>#REF!</v>
      </c>
      <c r="M560" s="33"/>
      <c r="N560" s="32"/>
      <c r="O560" s="28" t="s">
        <v>9646</v>
      </c>
      <c r="P560" s="28" t="s">
        <v>34</v>
      </c>
      <c r="Q560" s="28" t="s">
        <v>18197</v>
      </c>
      <c r="R560" s="28" t="s">
        <v>9649</v>
      </c>
      <c r="S560" s="28">
        <v>554</v>
      </c>
      <c r="T560" s="28" t="s">
        <v>19453</v>
      </c>
      <c r="U560" s="28" t="s">
        <v>19453</v>
      </c>
    </row>
    <row r="561" spans="1:21" ht="52" customHeight="1" x14ac:dyDescent="0.25">
      <c r="A561" s="21" t="s">
        <v>19454</v>
      </c>
      <c r="B561" s="21" t="s">
        <v>19455</v>
      </c>
      <c r="C561" s="22" t="e">
        <f t="shared" ref="C561:C569" si="72">N561*10</f>
        <v>#REF!</v>
      </c>
      <c r="D561" s="21" t="s">
        <v>34</v>
      </c>
      <c r="E561" s="21" t="s">
        <v>17002</v>
      </c>
      <c r="F561" s="21" t="s">
        <v>19456</v>
      </c>
      <c r="G561" s="21" t="s">
        <v>19386</v>
      </c>
      <c r="H561" s="23">
        <v>1069</v>
      </c>
      <c r="I561" s="21" t="s">
        <v>16980</v>
      </c>
      <c r="J561" s="24" t="e">
        <f>#REF!/#REF!</f>
        <v>#REF!</v>
      </c>
      <c r="K561" s="25">
        <v>1</v>
      </c>
      <c r="L561" s="26" t="e">
        <f>#REF!</f>
        <v>#REF!</v>
      </c>
      <c r="M561" s="27" t="e">
        <f t="shared" ref="M561:M569" si="73">H561*J561*(1+K561)</f>
        <v>#REF!</v>
      </c>
      <c r="N561" s="26" t="e">
        <f t="shared" ref="N561:N569" si="74">ROUND(M561*L561,-4)</f>
        <v>#REF!</v>
      </c>
      <c r="O561" s="21" t="s">
        <v>9646</v>
      </c>
      <c r="P561" s="21" t="s">
        <v>34</v>
      </c>
      <c r="Q561" s="21" t="s">
        <v>17940</v>
      </c>
      <c r="R561" s="21" t="s">
        <v>9649</v>
      </c>
      <c r="S561" s="21">
        <v>555</v>
      </c>
      <c r="T561" s="21" t="s">
        <v>19457</v>
      </c>
      <c r="U561" s="21" t="s">
        <v>19457</v>
      </c>
    </row>
    <row r="562" spans="1:21" ht="52" customHeight="1" x14ac:dyDescent="0.25">
      <c r="A562" s="28" t="s">
        <v>19458</v>
      </c>
      <c r="B562" s="28" t="s">
        <v>19459</v>
      </c>
      <c r="C562" s="22" t="e">
        <f t="shared" si="72"/>
        <v>#REF!</v>
      </c>
      <c r="D562" s="28" t="s">
        <v>34</v>
      </c>
      <c r="E562" s="28" t="s">
        <v>17002</v>
      </c>
      <c r="F562" s="28" t="s">
        <v>19460</v>
      </c>
      <c r="G562" s="28" t="s">
        <v>19386</v>
      </c>
      <c r="H562" s="29">
        <v>1068</v>
      </c>
      <c r="I562" s="28" t="s">
        <v>16980</v>
      </c>
      <c r="J562" s="30" t="e">
        <f>#REF!/#REF!</f>
        <v>#REF!</v>
      </c>
      <c r="K562" s="31">
        <v>1</v>
      </c>
      <c r="L562" s="32" t="e">
        <f>#REF!</f>
        <v>#REF!</v>
      </c>
      <c r="M562" s="33" t="e">
        <f t="shared" si="73"/>
        <v>#REF!</v>
      </c>
      <c r="N562" s="32" t="e">
        <f t="shared" si="74"/>
        <v>#REF!</v>
      </c>
      <c r="O562" s="28" t="s">
        <v>9646</v>
      </c>
      <c r="P562" s="28" t="s">
        <v>34</v>
      </c>
      <c r="Q562" s="28" t="s">
        <v>17940</v>
      </c>
      <c r="R562" s="28" t="s">
        <v>9649</v>
      </c>
      <c r="S562" s="28">
        <v>556</v>
      </c>
      <c r="T562" s="28" t="s">
        <v>19461</v>
      </c>
      <c r="U562" s="28" t="s">
        <v>19461</v>
      </c>
    </row>
    <row r="563" spans="1:21" ht="52" customHeight="1" x14ac:dyDescent="0.25">
      <c r="A563" s="21" t="s">
        <v>19462</v>
      </c>
      <c r="B563" s="21" t="s">
        <v>19463</v>
      </c>
      <c r="C563" s="22" t="e">
        <f t="shared" si="72"/>
        <v>#REF!</v>
      </c>
      <c r="D563" s="21" t="s">
        <v>34</v>
      </c>
      <c r="E563" s="21" t="s">
        <v>17002</v>
      </c>
      <c r="F563" s="21" t="s">
        <v>19464</v>
      </c>
      <c r="G563" s="21" t="s">
        <v>19391</v>
      </c>
      <c r="H563" s="23">
        <v>1069</v>
      </c>
      <c r="I563" s="21" t="s">
        <v>16980</v>
      </c>
      <c r="J563" s="24" t="e">
        <f>#REF!/#REF!</f>
        <v>#REF!</v>
      </c>
      <c r="K563" s="25">
        <v>1</v>
      </c>
      <c r="L563" s="26" t="e">
        <f>#REF!</f>
        <v>#REF!</v>
      </c>
      <c r="M563" s="27" t="e">
        <f t="shared" si="73"/>
        <v>#REF!</v>
      </c>
      <c r="N563" s="26" t="e">
        <f t="shared" si="74"/>
        <v>#REF!</v>
      </c>
      <c r="O563" s="21" t="s">
        <v>9646</v>
      </c>
      <c r="P563" s="21" t="s">
        <v>34</v>
      </c>
      <c r="Q563" s="21" t="s">
        <v>17940</v>
      </c>
      <c r="R563" s="21" t="s">
        <v>9649</v>
      </c>
      <c r="S563" s="21">
        <v>557</v>
      </c>
      <c r="T563" s="21" t="s">
        <v>19465</v>
      </c>
      <c r="U563" s="21" t="s">
        <v>19465</v>
      </c>
    </row>
    <row r="564" spans="1:21" ht="52" customHeight="1" x14ac:dyDescent="0.25">
      <c r="A564" s="28" t="s">
        <v>19466</v>
      </c>
      <c r="B564" s="28" t="s">
        <v>19467</v>
      </c>
      <c r="C564" s="22" t="e">
        <f t="shared" si="72"/>
        <v>#REF!</v>
      </c>
      <c r="D564" s="28" t="s">
        <v>34</v>
      </c>
      <c r="E564" s="28" t="s">
        <v>17002</v>
      </c>
      <c r="F564" s="28" t="s">
        <v>19468</v>
      </c>
      <c r="G564" s="28" t="s">
        <v>19386</v>
      </c>
      <c r="H564" s="29">
        <v>1068</v>
      </c>
      <c r="I564" s="28" t="s">
        <v>16980</v>
      </c>
      <c r="J564" s="30" t="e">
        <f>#REF!/#REF!</f>
        <v>#REF!</v>
      </c>
      <c r="K564" s="31">
        <v>1</v>
      </c>
      <c r="L564" s="32" t="e">
        <f>#REF!</f>
        <v>#REF!</v>
      </c>
      <c r="M564" s="33" t="e">
        <f t="shared" si="73"/>
        <v>#REF!</v>
      </c>
      <c r="N564" s="32" t="e">
        <f t="shared" si="74"/>
        <v>#REF!</v>
      </c>
      <c r="O564" s="28" t="s">
        <v>9646</v>
      </c>
      <c r="P564" s="28" t="s">
        <v>34</v>
      </c>
      <c r="Q564" s="28" t="s">
        <v>17940</v>
      </c>
      <c r="R564" s="28" t="s">
        <v>9649</v>
      </c>
      <c r="S564" s="28">
        <v>558</v>
      </c>
      <c r="T564" s="28" t="s">
        <v>19469</v>
      </c>
      <c r="U564" s="28" t="s">
        <v>19469</v>
      </c>
    </row>
    <row r="565" spans="1:21" ht="52" customHeight="1" x14ac:dyDescent="0.25">
      <c r="A565" s="21" t="s">
        <v>19470</v>
      </c>
      <c r="B565" s="21" t="s">
        <v>19471</v>
      </c>
      <c r="C565" s="22" t="e">
        <f t="shared" si="72"/>
        <v>#REF!</v>
      </c>
      <c r="D565" s="21" t="s">
        <v>34</v>
      </c>
      <c r="E565" s="21" t="s">
        <v>17002</v>
      </c>
      <c r="F565" s="21" t="s">
        <v>19472</v>
      </c>
      <c r="G565" s="21" t="s">
        <v>19391</v>
      </c>
      <c r="H565" s="23">
        <v>1068</v>
      </c>
      <c r="I565" s="21" t="s">
        <v>16980</v>
      </c>
      <c r="J565" s="24" t="e">
        <f>#REF!/#REF!</f>
        <v>#REF!</v>
      </c>
      <c r="K565" s="25">
        <v>1</v>
      </c>
      <c r="L565" s="26" t="e">
        <f>#REF!</f>
        <v>#REF!</v>
      </c>
      <c r="M565" s="27" t="e">
        <f t="shared" si="73"/>
        <v>#REF!</v>
      </c>
      <c r="N565" s="26" t="e">
        <f t="shared" si="74"/>
        <v>#REF!</v>
      </c>
      <c r="O565" s="21" t="s">
        <v>9646</v>
      </c>
      <c r="P565" s="21" t="s">
        <v>34</v>
      </c>
      <c r="Q565" s="21" t="s">
        <v>17940</v>
      </c>
      <c r="R565" s="21" t="s">
        <v>9649</v>
      </c>
      <c r="S565" s="21">
        <v>559</v>
      </c>
      <c r="T565" s="21" t="s">
        <v>19473</v>
      </c>
      <c r="U565" s="21" t="s">
        <v>19473</v>
      </c>
    </row>
    <row r="566" spans="1:21" ht="52" customHeight="1" x14ac:dyDescent="0.25">
      <c r="A566" s="28" t="s">
        <v>19474</v>
      </c>
      <c r="B566" s="28" t="s">
        <v>19475</v>
      </c>
      <c r="C566" s="22" t="e">
        <f t="shared" si="72"/>
        <v>#REF!</v>
      </c>
      <c r="D566" s="28" t="s">
        <v>34</v>
      </c>
      <c r="E566" s="28" t="s">
        <v>17002</v>
      </c>
      <c r="F566" s="28" t="s">
        <v>19476</v>
      </c>
      <c r="G566" s="28" t="s">
        <v>19477</v>
      </c>
      <c r="H566" s="29">
        <v>960</v>
      </c>
      <c r="I566" s="28" t="s">
        <v>16980</v>
      </c>
      <c r="J566" s="30" t="e">
        <f>#REF!/#REF!</f>
        <v>#REF!</v>
      </c>
      <c r="K566" s="31">
        <v>1</v>
      </c>
      <c r="L566" s="32" t="e">
        <f>#REF!</f>
        <v>#REF!</v>
      </c>
      <c r="M566" s="33" t="e">
        <f t="shared" si="73"/>
        <v>#REF!</v>
      </c>
      <c r="N566" s="32" t="e">
        <f t="shared" si="74"/>
        <v>#REF!</v>
      </c>
      <c r="O566" s="28" t="s">
        <v>9646</v>
      </c>
      <c r="P566" s="28" t="s">
        <v>34</v>
      </c>
      <c r="Q566" s="28" t="s">
        <v>17940</v>
      </c>
      <c r="R566" s="28" t="s">
        <v>9649</v>
      </c>
      <c r="S566" s="28">
        <v>560</v>
      </c>
      <c r="T566" s="28" t="s">
        <v>19478</v>
      </c>
      <c r="U566" s="28" t="s">
        <v>19478</v>
      </c>
    </row>
    <row r="567" spans="1:21" ht="52" customHeight="1" x14ac:dyDescent="0.25">
      <c r="A567" s="21" t="s">
        <v>19479</v>
      </c>
      <c r="B567" s="21" t="s">
        <v>19480</v>
      </c>
      <c r="C567" s="22" t="e">
        <f t="shared" si="72"/>
        <v>#REF!</v>
      </c>
      <c r="D567" s="21" t="s">
        <v>34</v>
      </c>
      <c r="E567" s="21" t="s">
        <v>17002</v>
      </c>
      <c r="F567" s="21" t="s">
        <v>19481</v>
      </c>
      <c r="G567" s="21" t="s">
        <v>19386</v>
      </c>
      <c r="H567" s="23">
        <v>1068</v>
      </c>
      <c r="I567" s="21" t="s">
        <v>16980</v>
      </c>
      <c r="J567" s="24" t="e">
        <f>#REF!/#REF!</f>
        <v>#REF!</v>
      </c>
      <c r="K567" s="25">
        <v>1</v>
      </c>
      <c r="L567" s="26" t="e">
        <f>#REF!</f>
        <v>#REF!</v>
      </c>
      <c r="M567" s="27" t="e">
        <f t="shared" si="73"/>
        <v>#REF!</v>
      </c>
      <c r="N567" s="26" t="e">
        <f t="shared" si="74"/>
        <v>#REF!</v>
      </c>
      <c r="O567" s="21" t="s">
        <v>9646</v>
      </c>
      <c r="P567" s="21" t="s">
        <v>34</v>
      </c>
      <c r="Q567" s="21" t="s">
        <v>17940</v>
      </c>
      <c r="R567" s="21" t="s">
        <v>9649</v>
      </c>
      <c r="S567" s="21">
        <v>561</v>
      </c>
      <c r="T567" s="21" t="s">
        <v>19482</v>
      </c>
      <c r="U567" s="21" t="s">
        <v>19482</v>
      </c>
    </row>
    <row r="568" spans="1:21" ht="52" customHeight="1" x14ac:dyDescent="0.25">
      <c r="A568" s="28" t="s">
        <v>19483</v>
      </c>
      <c r="B568" s="28" t="s">
        <v>19484</v>
      </c>
      <c r="C568" s="22" t="e">
        <f t="shared" si="72"/>
        <v>#REF!</v>
      </c>
      <c r="D568" s="28" t="s">
        <v>34</v>
      </c>
      <c r="E568" s="28" t="s">
        <v>17002</v>
      </c>
      <c r="F568" s="28" t="s">
        <v>19485</v>
      </c>
      <c r="G568" s="28" t="s">
        <v>19386</v>
      </c>
      <c r="H568" s="29">
        <v>1068</v>
      </c>
      <c r="I568" s="28" t="s">
        <v>16980</v>
      </c>
      <c r="J568" s="30" t="e">
        <f>#REF!/#REF!</f>
        <v>#REF!</v>
      </c>
      <c r="K568" s="31">
        <v>1</v>
      </c>
      <c r="L568" s="32" t="e">
        <f>#REF!</f>
        <v>#REF!</v>
      </c>
      <c r="M568" s="33" t="e">
        <f t="shared" si="73"/>
        <v>#REF!</v>
      </c>
      <c r="N568" s="32" t="e">
        <f t="shared" si="74"/>
        <v>#REF!</v>
      </c>
      <c r="O568" s="28" t="s">
        <v>9646</v>
      </c>
      <c r="P568" s="28" t="s">
        <v>34</v>
      </c>
      <c r="Q568" s="28" t="s">
        <v>17940</v>
      </c>
      <c r="R568" s="28" t="s">
        <v>9649</v>
      </c>
      <c r="S568" s="28">
        <v>562</v>
      </c>
      <c r="T568" s="28" t="s">
        <v>19486</v>
      </c>
      <c r="U568" s="28" t="s">
        <v>19486</v>
      </c>
    </row>
    <row r="569" spans="1:21" ht="52" customHeight="1" x14ac:dyDescent="0.25">
      <c r="A569" s="21" t="s">
        <v>19487</v>
      </c>
      <c r="B569" s="21" t="s">
        <v>19488</v>
      </c>
      <c r="C569" s="22" t="e">
        <f t="shared" si="72"/>
        <v>#REF!</v>
      </c>
      <c r="D569" s="21" t="s">
        <v>34</v>
      </c>
      <c r="E569" s="21" t="s">
        <v>17002</v>
      </c>
      <c r="F569" s="21" t="s">
        <v>19489</v>
      </c>
      <c r="G569" s="21" t="s">
        <v>19386</v>
      </c>
      <c r="H569" s="23">
        <v>1068</v>
      </c>
      <c r="I569" s="21" t="s">
        <v>16980</v>
      </c>
      <c r="J569" s="24" t="e">
        <f>#REF!/#REF!</f>
        <v>#REF!</v>
      </c>
      <c r="K569" s="25">
        <v>1</v>
      </c>
      <c r="L569" s="26" t="e">
        <f>#REF!</f>
        <v>#REF!</v>
      </c>
      <c r="M569" s="27" t="e">
        <f t="shared" si="73"/>
        <v>#REF!</v>
      </c>
      <c r="N569" s="26" t="e">
        <f t="shared" si="74"/>
        <v>#REF!</v>
      </c>
      <c r="O569" s="21" t="s">
        <v>9646</v>
      </c>
      <c r="P569" s="21" t="s">
        <v>34</v>
      </c>
      <c r="Q569" s="21" t="s">
        <v>17940</v>
      </c>
      <c r="R569" s="21" t="s">
        <v>9649</v>
      </c>
      <c r="S569" s="21">
        <v>563</v>
      </c>
      <c r="T569" s="21" t="s">
        <v>19490</v>
      </c>
      <c r="U569" s="21" t="s">
        <v>19490</v>
      </c>
    </row>
    <row r="570" spans="1:21" ht="52" customHeight="1" x14ac:dyDescent="0.25">
      <c r="A570" s="28" t="s">
        <v>3619</v>
      </c>
      <c r="B570" s="28" t="s">
        <v>19491</v>
      </c>
      <c r="C570" s="22"/>
      <c r="D570" s="28" t="s">
        <v>34</v>
      </c>
      <c r="E570" s="28" t="s">
        <v>17002</v>
      </c>
      <c r="F570" s="28" t="s">
        <v>19492</v>
      </c>
      <c r="G570" s="28" t="s">
        <v>19386</v>
      </c>
      <c r="H570" s="29"/>
      <c r="I570" s="28" t="s">
        <v>16980</v>
      </c>
      <c r="J570" s="30" t="e">
        <f>#REF!/#REF!</f>
        <v>#REF!</v>
      </c>
      <c r="K570" s="31">
        <v>1</v>
      </c>
      <c r="L570" s="32" t="e">
        <f>#REF!</f>
        <v>#REF!</v>
      </c>
      <c r="M570" s="33"/>
      <c r="N570" s="32"/>
      <c r="O570" s="28" t="s">
        <v>9646</v>
      </c>
      <c r="P570" s="28" t="s">
        <v>34</v>
      </c>
      <c r="Q570" s="28" t="s">
        <v>18197</v>
      </c>
      <c r="R570" s="28" t="s">
        <v>9649</v>
      </c>
      <c r="S570" s="28">
        <v>564</v>
      </c>
      <c r="T570" s="28" t="s">
        <v>19493</v>
      </c>
      <c r="U570" s="28" t="s">
        <v>19493</v>
      </c>
    </row>
    <row r="571" spans="1:21" ht="52" customHeight="1" x14ac:dyDescent="0.25">
      <c r="A571" s="21" t="s">
        <v>19494</v>
      </c>
      <c r="B571" s="21" t="s">
        <v>19495</v>
      </c>
      <c r="C571" s="22" t="e">
        <f>N571*10</f>
        <v>#REF!</v>
      </c>
      <c r="D571" s="21" t="s">
        <v>34</v>
      </c>
      <c r="E571" s="21" t="s">
        <v>17002</v>
      </c>
      <c r="F571" s="21" t="s">
        <v>19496</v>
      </c>
      <c r="G571" s="21" t="s">
        <v>19386</v>
      </c>
      <c r="H571" s="23">
        <v>1068</v>
      </c>
      <c r="I571" s="21" t="s">
        <v>16980</v>
      </c>
      <c r="J571" s="24" t="e">
        <f>#REF!/#REF!</f>
        <v>#REF!</v>
      </c>
      <c r="K571" s="25">
        <v>1</v>
      </c>
      <c r="L571" s="26" t="e">
        <f>#REF!</f>
        <v>#REF!</v>
      </c>
      <c r="M571" s="27" t="e">
        <f>H571*J571*(1+K571)</f>
        <v>#REF!</v>
      </c>
      <c r="N571" s="26" t="e">
        <f>ROUND(M571*L571,-4)</f>
        <v>#REF!</v>
      </c>
      <c r="O571" s="21" t="s">
        <v>9646</v>
      </c>
      <c r="P571" s="21" t="s">
        <v>34</v>
      </c>
      <c r="Q571" s="21" t="s">
        <v>17940</v>
      </c>
      <c r="R571" s="21" t="s">
        <v>9649</v>
      </c>
      <c r="S571" s="21">
        <v>565</v>
      </c>
      <c r="T571" s="21" t="s">
        <v>19497</v>
      </c>
      <c r="U571" s="21" t="s">
        <v>19497</v>
      </c>
    </row>
    <row r="572" spans="1:21" ht="52" customHeight="1" x14ac:dyDescent="0.25">
      <c r="A572" s="28" t="s">
        <v>19498</v>
      </c>
      <c r="B572" s="28" t="s">
        <v>19499</v>
      </c>
      <c r="C572" s="22"/>
      <c r="D572" s="28" t="s">
        <v>34</v>
      </c>
      <c r="E572" s="28" t="s">
        <v>17002</v>
      </c>
      <c r="F572" s="28" t="s">
        <v>19500</v>
      </c>
      <c r="G572" s="28" t="s">
        <v>19386</v>
      </c>
      <c r="H572" s="29"/>
      <c r="I572" s="28" t="s">
        <v>16980</v>
      </c>
      <c r="J572" s="30" t="e">
        <f>#REF!/#REF!</f>
        <v>#REF!</v>
      </c>
      <c r="K572" s="31">
        <v>1</v>
      </c>
      <c r="L572" s="32" t="e">
        <f>#REF!</f>
        <v>#REF!</v>
      </c>
      <c r="M572" s="33"/>
      <c r="N572" s="32"/>
      <c r="O572" s="28" t="s">
        <v>9646</v>
      </c>
      <c r="P572" s="28" t="s">
        <v>34</v>
      </c>
      <c r="Q572" s="28" t="s">
        <v>18197</v>
      </c>
      <c r="R572" s="28" t="s">
        <v>9649</v>
      </c>
      <c r="S572" s="28">
        <v>566</v>
      </c>
      <c r="T572" s="28" t="s">
        <v>19501</v>
      </c>
      <c r="U572" s="28" t="s">
        <v>19501</v>
      </c>
    </row>
    <row r="573" spans="1:21" ht="52" customHeight="1" x14ac:dyDescent="0.25">
      <c r="A573" s="21" t="s">
        <v>19502</v>
      </c>
      <c r="B573" s="21" t="s">
        <v>19503</v>
      </c>
      <c r="C573" s="22" t="e">
        <f t="shared" ref="C573:C593" si="75">N573*10</f>
        <v>#REF!</v>
      </c>
      <c r="D573" s="21" t="s">
        <v>34</v>
      </c>
      <c r="E573" s="21" t="s">
        <v>17002</v>
      </c>
      <c r="F573" s="21" t="s">
        <v>19504</v>
      </c>
      <c r="G573" s="21" t="s">
        <v>19386</v>
      </c>
      <c r="H573" s="23">
        <v>1068</v>
      </c>
      <c r="I573" s="21" t="s">
        <v>16980</v>
      </c>
      <c r="J573" s="24" t="e">
        <f>#REF!/#REF!</f>
        <v>#REF!</v>
      </c>
      <c r="K573" s="25">
        <v>1</v>
      </c>
      <c r="L573" s="26" t="e">
        <f>#REF!</f>
        <v>#REF!</v>
      </c>
      <c r="M573" s="27" t="e">
        <f t="shared" ref="M573:M593" si="76">H573*J573*(1+K573)</f>
        <v>#REF!</v>
      </c>
      <c r="N573" s="26" t="e">
        <f t="shared" ref="N573:N593" si="77">ROUND(M573*L573,-4)</f>
        <v>#REF!</v>
      </c>
      <c r="O573" s="21" t="s">
        <v>9646</v>
      </c>
      <c r="P573" s="21" t="s">
        <v>34</v>
      </c>
      <c r="Q573" s="21" t="s">
        <v>17940</v>
      </c>
      <c r="R573" s="21" t="s">
        <v>9649</v>
      </c>
      <c r="S573" s="21">
        <v>567</v>
      </c>
      <c r="T573" s="21" t="s">
        <v>19505</v>
      </c>
      <c r="U573" s="21" t="s">
        <v>19505</v>
      </c>
    </row>
    <row r="574" spans="1:21" ht="52" customHeight="1" x14ac:dyDescent="0.25">
      <c r="A574" s="28" t="s">
        <v>3623</v>
      </c>
      <c r="B574" s="28" t="s">
        <v>19506</v>
      </c>
      <c r="C574" s="22" t="e">
        <f t="shared" si="75"/>
        <v>#REF!</v>
      </c>
      <c r="D574" s="28" t="s">
        <v>34</v>
      </c>
      <c r="E574" s="28" t="s">
        <v>17002</v>
      </c>
      <c r="F574" s="28" t="s">
        <v>19507</v>
      </c>
      <c r="G574" s="28" t="s">
        <v>19477</v>
      </c>
      <c r="H574" s="29">
        <v>1069</v>
      </c>
      <c r="I574" s="28" t="s">
        <v>16980</v>
      </c>
      <c r="J574" s="30" t="e">
        <f>#REF!/#REF!</f>
        <v>#REF!</v>
      </c>
      <c r="K574" s="31">
        <v>1</v>
      </c>
      <c r="L574" s="32" t="e">
        <f>#REF!</f>
        <v>#REF!</v>
      </c>
      <c r="M574" s="33" t="e">
        <f t="shared" si="76"/>
        <v>#REF!</v>
      </c>
      <c r="N574" s="32" t="e">
        <f t="shared" si="77"/>
        <v>#REF!</v>
      </c>
      <c r="O574" s="28" t="s">
        <v>9646</v>
      </c>
      <c r="P574" s="28" t="s">
        <v>34</v>
      </c>
      <c r="Q574" s="28" t="s">
        <v>17940</v>
      </c>
      <c r="R574" s="28" t="s">
        <v>9649</v>
      </c>
      <c r="S574" s="28">
        <v>568</v>
      </c>
      <c r="T574" s="28" t="s">
        <v>19508</v>
      </c>
      <c r="U574" s="28" t="s">
        <v>19508</v>
      </c>
    </row>
    <row r="575" spans="1:21" ht="52" customHeight="1" x14ac:dyDescent="0.25">
      <c r="A575" s="21" t="s">
        <v>19509</v>
      </c>
      <c r="B575" s="21" t="s">
        <v>19510</v>
      </c>
      <c r="C575" s="22" t="e">
        <f t="shared" si="75"/>
        <v>#REF!</v>
      </c>
      <c r="D575" s="21" t="s">
        <v>34</v>
      </c>
      <c r="E575" s="21" t="s">
        <v>17002</v>
      </c>
      <c r="F575" s="21" t="s">
        <v>19511</v>
      </c>
      <c r="G575" s="21" t="s">
        <v>19386</v>
      </c>
      <c r="H575" s="23">
        <v>1068</v>
      </c>
      <c r="I575" s="21" t="s">
        <v>16980</v>
      </c>
      <c r="J575" s="24" t="e">
        <f>#REF!/#REF!</f>
        <v>#REF!</v>
      </c>
      <c r="K575" s="25">
        <v>1</v>
      </c>
      <c r="L575" s="26" t="e">
        <f>#REF!</f>
        <v>#REF!</v>
      </c>
      <c r="M575" s="27" t="e">
        <f t="shared" si="76"/>
        <v>#REF!</v>
      </c>
      <c r="N575" s="26" t="e">
        <f t="shared" si="77"/>
        <v>#REF!</v>
      </c>
      <c r="O575" s="21" t="s">
        <v>9646</v>
      </c>
      <c r="P575" s="21" t="s">
        <v>34</v>
      </c>
      <c r="Q575" s="21" t="s">
        <v>17940</v>
      </c>
      <c r="R575" s="21" t="s">
        <v>9649</v>
      </c>
      <c r="S575" s="21">
        <v>569</v>
      </c>
      <c r="T575" s="21" t="s">
        <v>19512</v>
      </c>
      <c r="U575" s="21" t="s">
        <v>19512</v>
      </c>
    </row>
    <row r="576" spans="1:21" ht="52" customHeight="1" x14ac:dyDescent="0.25">
      <c r="A576" s="28" t="s">
        <v>3624</v>
      </c>
      <c r="B576" s="28" t="s">
        <v>19513</v>
      </c>
      <c r="C576" s="22" t="e">
        <f t="shared" si="75"/>
        <v>#REF!</v>
      </c>
      <c r="D576" s="28" t="s">
        <v>34</v>
      </c>
      <c r="E576" s="28" t="s">
        <v>17002</v>
      </c>
      <c r="F576" s="28" t="s">
        <v>19514</v>
      </c>
      <c r="G576" s="28" t="s">
        <v>19386</v>
      </c>
      <c r="H576" s="29">
        <v>1068</v>
      </c>
      <c r="I576" s="28" t="s">
        <v>16980</v>
      </c>
      <c r="J576" s="30" t="e">
        <f>#REF!/#REF!</f>
        <v>#REF!</v>
      </c>
      <c r="K576" s="31">
        <v>1</v>
      </c>
      <c r="L576" s="32" t="e">
        <f>#REF!</f>
        <v>#REF!</v>
      </c>
      <c r="M576" s="33" t="e">
        <f t="shared" si="76"/>
        <v>#REF!</v>
      </c>
      <c r="N576" s="32" t="e">
        <f t="shared" si="77"/>
        <v>#REF!</v>
      </c>
      <c r="O576" s="28" t="s">
        <v>9646</v>
      </c>
      <c r="P576" s="28" t="s">
        <v>34</v>
      </c>
      <c r="Q576" s="28" t="s">
        <v>17940</v>
      </c>
      <c r="R576" s="28" t="s">
        <v>9649</v>
      </c>
      <c r="S576" s="28">
        <v>570</v>
      </c>
      <c r="T576" s="28" t="s">
        <v>19515</v>
      </c>
      <c r="U576" s="28" t="s">
        <v>19515</v>
      </c>
    </row>
    <row r="577" spans="1:21" ht="52" customHeight="1" x14ac:dyDescent="0.25">
      <c r="A577" s="21" t="s">
        <v>19516</v>
      </c>
      <c r="B577" s="21" t="s">
        <v>19517</v>
      </c>
      <c r="C577" s="22" t="e">
        <f t="shared" si="75"/>
        <v>#REF!</v>
      </c>
      <c r="D577" s="21" t="s">
        <v>34</v>
      </c>
      <c r="E577" s="21" t="s">
        <v>17002</v>
      </c>
      <c r="F577" s="21" t="s">
        <v>19518</v>
      </c>
      <c r="G577" s="21" t="s">
        <v>19386</v>
      </c>
      <c r="H577" s="23">
        <v>1068</v>
      </c>
      <c r="I577" s="21" t="s">
        <v>16980</v>
      </c>
      <c r="J577" s="24" t="e">
        <f>#REF!/#REF!</f>
        <v>#REF!</v>
      </c>
      <c r="K577" s="25">
        <v>1</v>
      </c>
      <c r="L577" s="26" t="e">
        <f>#REF!</f>
        <v>#REF!</v>
      </c>
      <c r="M577" s="27" t="e">
        <f t="shared" si="76"/>
        <v>#REF!</v>
      </c>
      <c r="N577" s="26" t="e">
        <f t="shared" si="77"/>
        <v>#REF!</v>
      </c>
      <c r="O577" s="21" t="s">
        <v>9646</v>
      </c>
      <c r="P577" s="21" t="s">
        <v>34</v>
      </c>
      <c r="Q577" s="21" t="s">
        <v>17940</v>
      </c>
      <c r="R577" s="21" t="s">
        <v>9649</v>
      </c>
      <c r="S577" s="21">
        <v>571</v>
      </c>
      <c r="T577" s="21" t="s">
        <v>19519</v>
      </c>
      <c r="U577" s="21" t="s">
        <v>19519</v>
      </c>
    </row>
    <row r="578" spans="1:21" ht="52" customHeight="1" x14ac:dyDescent="0.25">
      <c r="A578" s="28" t="s">
        <v>3626</v>
      </c>
      <c r="B578" s="28" t="s">
        <v>19520</v>
      </c>
      <c r="C578" s="22" t="e">
        <f t="shared" si="75"/>
        <v>#REF!</v>
      </c>
      <c r="D578" s="28" t="s">
        <v>34</v>
      </c>
      <c r="E578" s="28" t="s">
        <v>17002</v>
      </c>
      <c r="F578" s="28" t="s">
        <v>19521</v>
      </c>
      <c r="G578" s="28" t="s">
        <v>19386</v>
      </c>
      <c r="H578" s="29">
        <v>1068</v>
      </c>
      <c r="I578" s="28" t="s">
        <v>16980</v>
      </c>
      <c r="J578" s="30" t="e">
        <f>#REF!/#REF!</f>
        <v>#REF!</v>
      </c>
      <c r="K578" s="31">
        <v>1</v>
      </c>
      <c r="L578" s="32" t="e">
        <f>#REF!</f>
        <v>#REF!</v>
      </c>
      <c r="M578" s="33" t="e">
        <f t="shared" si="76"/>
        <v>#REF!</v>
      </c>
      <c r="N578" s="32" t="e">
        <f t="shared" si="77"/>
        <v>#REF!</v>
      </c>
      <c r="O578" s="28" t="s">
        <v>9646</v>
      </c>
      <c r="P578" s="28" t="s">
        <v>34</v>
      </c>
      <c r="Q578" s="28" t="s">
        <v>17940</v>
      </c>
      <c r="R578" s="28" t="s">
        <v>9649</v>
      </c>
      <c r="S578" s="28">
        <v>572</v>
      </c>
      <c r="T578" s="28" t="s">
        <v>19522</v>
      </c>
      <c r="U578" s="28" t="s">
        <v>19522</v>
      </c>
    </row>
    <row r="579" spans="1:21" ht="52" customHeight="1" x14ac:dyDescent="0.25">
      <c r="A579" s="21" t="s">
        <v>19523</v>
      </c>
      <c r="B579" s="21" t="s">
        <v>19524</v>
      </c>
      <c r="C579" s="22" t="e">
        <f t="shared" si="75"/>
        <v>#REF!</v>
      </c>
      <c r="D579" s="21" t="s">
        <v>34</v>
      </c>
      <c r="E579" s="21" t="s">
        <v>17002</v>
      </c>
      <c r="F579" s="21" t="s">
        <v>19525</v>
      </c>
      <c r="G579" s="21" t="s">
        <v>19391</v>
      </c>
      <c r="H579" s="23">
        <v>1069</v>
      </c>
      <c r="I579" s="21" t="s">
        <v>16980</v>
      </c>
      <c r="J579" s="24" t="e">
        <f>#REF!/#REF!</f>
        <v>#REF!</v>
      </c>
      <c r="K579" s="25">
        <v>1</v>
      </c>
      <c r="L579" s="26" t="e">
        <f>#REF!</f>
        <v>#REF!</v>
      </c>
      <c r="M579" s="27" t="e">
        <f t="shared" si="76"/>
        <v>#REF!</v>
      </c>
      <c r="N579" s="26" t="e">
        <f t="shared" si="77"/>
        <v>#REF!</v>
      </c>
      <c r="O579" s="21" t="s">
        <v>9646</v>
      </c>
      <c r="P579" s="21" t="s">
        <v>34</v>
      </c>
      <c r="Q579" s="21" t="s">
        <v>17940</v>
      </c>
      <c r="R579" s="21" t="s">
        <v>9649</v>
      </c>
      <c r="S579" s="21">
        <v>573</v>
      </c>
      <c r="T579" s="21" t="s">
        <v>19526</v>
      </c>
      <c r="U579" s="21" t="s">
        <v>19526</v>
      </c>
    </row>
    <row r="580" spans="1:21" ht="52" customHeight="1" x14ac:dyDescent="0.25">
      <c r="A580" s="28" t="s">
        <v>19527</v>
      </c>
      <c r="B580" s="28" t="s">
        <v>19528</v>
      </c>
      <c r="C580" s="22" t="e">
        <f t="shared" si="75"/>
        <v>#REF!</v>
      </c>
      <c r="D580" s="28" t="s">
        <v>34</v>
      </c>
      <c r="E580" s="28" t="s">
        <v>17002</v>
      </c>
      <c r="F580" s="28" t="s">
        <v>19529</v>
      </c>
      <c r="G580" s="28" t="s">
        <v>19386</v>
      </c>
      <c r="H580" s="29">
        <v>1068</v>
      </c>
      <c r="I580" s="28" t="s">
        <v>16980</v>
      </c>
      <c r="J580" s="30" t="e">
        <f>#REF!/#REF!</f>
        <v>#REF!</v>
      </c>
      <c r="K580" s="31">
        <v>1</v>
      </c>
      <c r="L580" s="32" t="e">
        <f>#REF!</f>
        <v>#REF!</v>
      </c>
      <c r="M580" s="33" t="e">
        <f t="shared" si="76"/>
        <v>#REF!</v>
      </c>
      <c r="N580" s="32" t="e">
        <f t="shared" si="77"/>
        <v>#REF!</v>
      </c>
      <c r="O580" s="28" t="s">
        <v>9646</v>
      </c>
      <c r="P580" s="28" t="s">
        <v>34</v>
      </c>
      <c r="Q580" s="28" t="s">
        <v>17940</v>
      </c>
      <c r="R580" s="28" t="s">
        <v>9649</v>
      </c>
      <c r="S580" s="28">
        <v>574</v>
      </c>
      <c r="T580" s="28" t="s">
        <v>19530</v>
      </c>
      <c r="U580" s="28" t="s">
        <v>19530</v>
      </c>
    </row>
    <row r="581" spans="1:21" ht="52" customHeight="1" x14ac:dyDescent="0.25">
      <c r="A581" s="21" t="s">
        <v>19531</v>
      </c>
      <c r="B581" s="21" t="s">
        <v>19532</v>
      </c>
      <c r="C581" s="22" t="e">
        <f t="shared" si="75"/>
        <v>#REF!</v>
      </c>
      <c r="D581" s="21" t="s">
        <v>34</v>
      </c>
      <c r="E581" s="21" t="s">
        <v>17002</v>
      </c>
      <c r="F581" s="21" t="s">
        <v>19533</v>
      </c>
      <c r="G581" s="21" t="s">
        <v>19386</v>
      </c>
      <c r="H581" s="23">
        <v>1068</v>
      </c>
      <c r="I581" s="21" t="s">
        <v>16980</v>
      </c>
      <c r="J581" s="24" t="e">
        <f>#REF!/#REF!</f>
        <v>#REF!</v>
      </c>
      <c r="K581" s="25">
        <v>1</v>
      </c>
      <c r="L581" s="26" t="e">
        <f>#REF!</f>
        <v>#REF!</v>
      </c>
      <c r="M581" s="27" t="e">
        <f t="shared" si="76"/>
        <v>#REF!</v>
      </c>
      <c r="N581" s="26" t="e">
        <f t="shared" si="77"/>
        <v>#REF!</v>
      </c>
      <c r="O581" s="21" t="s">
        <v>9646</v>
      </c>
      <c r="P581" s="21" t="s">
        <v>34</v>
      </c>
      <c r="Q581" s="21" t="s">
        <v>17940</v>
      </c>
      <c r="R581" s="21" t="s">
        <v>9649</v>
      </c>
      <c r="S581" s="21">
        <v>575</v>
      </c>
      <c r="T581" s="21" t="s">
        <v>19534</v>
      </c>
      <c r="U581" s="21" t="s">
        <v>19534</v>
      </c>
    </row>
    <row r="582" spans="1:21" ht="52" customHeight="1" x14ac:dyDescent="0.25">
      <c r="A582" s="28" t="s">
        <v>19535</v>
      </c>
      <c r="B582" s="28" t="s">
        <v>19536</v>
      </c>
      <c r="C582" s="22" t="e">
        <f t="shared" si="75"/>
        <v>#REF!</v>
      </c>
      <c r="D582" s="28" t="s">
        <v>34</v>
      </c>
      <c r="E582" s="28" t="s">
        <v>17002</v>
      </c>
      <c r="F582" s="28" t="s">
        <v>19537</v>
      </c>
      <c r="G582" s="28" t="s">
        <v>19386</v>
      </c>
      <c r="H582" s="29">
        <v>1068</v>
      </c>
      <c r="I582" s="28" t="s">
        <v>16980</v>
      </c>
      <c r="J582" s="30" t="e">
        <f>#REF!/#REF!</f>
        <v>#REF!</v>
      </c>
      <c r="K582" s="31">
        <v>1</v>
      </c>
      <c r="L582" s="32" t="e">
        <f>#REF!</f>
        <v>#REF!</v>
      </c>
      <c r="M582" s="33" t="e">
        <f t="shared" si="76"/>
        <v>#REF!</v>
      </c>
      <c r="N582" s="32" t="e">
        <f t="shared" si="77"/>
        <v>#REF!</v>
      </c>
      <c r="O582" s="28" t="s">
        <v>9646</v>
      </c>
      <c r="P582" s="28" t="s">
        <v>34</v>
      </c>
      <c r="Q582" s="28" t="s">
        <v>17940</v>
      </c>
      <c r="R582" s="28" t="s">
        <v>9649</v>
      </c>
      <c r="S582" s="28">
        <v>576</v>
      </c>
      <c r="T582" s="28" t="s">
        <v>19538</v>
      </c>
      <c r="U582" s="28" t="s">
        <v>19538</v>
      </c>
    </row>
    <row r="583" spans="1:21" ht="52" customHeight="1" x14ac:dyDescent="0.25">
      <c r="A583" s="21" t="s">
        <v>19539</v>
      </c>
      <c r="B583" s="21" t="s">
        <v>19540</v>
      </c>
      <c r="C583" s="22" t="e">
        <f t="shared" si="75"/>
        <v>#REF!</v>
      </c>
      <c r="D583" s="21" t="s">
        <v>34</v>
      </c>
      <c r="E583" s="21" t="s">
        <v>17002</v>
      </c>
      <c r="F583" s="21" t="s">
        <v>19541</v>
      </c>
      <c r="G583" s="21" t="s">
        <v>19386</v>
      </c>
      <c r="H583" s="23">
        <v>1068</v>
      </c>
      <c r="I583" s="21" t="s">
        <v>16980</v>
      </c>
      <c r="J583" s="24" t="e">
        <f>#REF!/#REF!</f>
        <v>#REF!</v>
      </c>
      <c r="K583" s="25">
        <v>1</v>
      </c>
      <c r="L583" s="26" t="e">
        <f>#REF!</f>
        <v>#REF!</v>
      </c>
      <c r="M583" s="27" t="e">
        <f t="shared" si="76"/>
        <v>#REF!</v>
      </c>
      <c r="N583" s="26" t="e">
        <f t="shared" si="77"/>
        <v>#REF!</v>
      </c>
      <c r="O583" s="21" t="s">
        <v>9646</v>
      </c>
      <c r="P583" s="21" t="s">
        <v>34</v>
      </c>
      <c r="Q583" s="21" t="s">
        <v>17940</v>
      </c>
      <c r="R583" s="21" t="s">
        <v>9649</v>
      </c>
      <c r="S583" s="21">
        <v>577</v>
      </c>
      <c r="T583" s="21" t="s">
        <v>19542</v>
      </c>
      <c r="U583" s="21" t="s">
        <v>19542</v>
      </c>
    </row>
    <row r="584" spans="1:21" ht="52" customHeight="1" x14ac:dyDescent="0.25">
      <c r="A584" s="28" t="s">
        <v>19543</v>
      </c>
      <c r="B584" s="28" t="s">
        <v>19544</v>
      </c>
      <c r="C584" s="22" t="e">
        <f t="shared" si="75"/>
        <v>#REF!</v>
      </c>
      <c r="D584" s="28" t="s">
        <v>34</v>
      </c>
      <c r="E584" s="28" t="s">
        <v>17002</v>
      </c>
      <c r="F584" s="28" t="s">
        <v>19545</v>
      </c>
      <c r="G584" s="28" t="s">
        <v>19386</v>
      </c>
      <c r="H584" s="29">
        <v>1068</v>
      </c>
      <c r="I584" s="28" t="s">
        <v>16980</v>
      </c>
      <c r="J584" s="30" t="e">
        <f>#REF!/#REF!</f>
        <v>#REF!</v>
      </c>
      <c r="K584" s="31">
        <v>1</v>
      </c>
      <c r="L584" s="32" t="e">
        <f>#REF!</f>
        <v>#REF!</v>
      </c>
      <c r="M584" s="33" t="e">
        <f t="shared" si="76"/>
        <v>#REF!</v>
      </c>
      <c r="N584" s="32" t="e">
        <f t="shared" si="77"/>
        <v>#REF!</v>
      </c>
      <c r="O584" s="28" t="s">
        <v>9646</v>
      </c>
      <c r="P584" s="28" t="s">
        <v>34</v>
      </c>
      <c r="Q584" s="28" t="s">
        <v>17940</v>
      </c>
      <c r="R584" s="28" t="s">
        <v>9649</v>
      </c>
      <c r="S584" s="28">
        <v>578</v>
      </c>
      <c r="T584" s="28" t="s">
        <v>19546</v>
      </c>
      <c r="U584" s="28" t="s">
        <v>19546</v>
      </c>
    </row>
    <row r="585" spans="1:21" ht="52" customHeight="1" x14ac:dyDescent="0.25">
      <c r="A585" s="21" t="s">
        <v>19547</v>
      </c>
      <c r="B585" s="21" t="s">
        <v>19548</v>
      </c>
      <c r="C585" s="22" t="e">
        <f t="shared" si="75"/>
        <v>#REF!</v>
      </c>
      <c r="D585" s="21" t="s">
        <v>34</v>
      </c>
      <c r="E585" s="21" t="s">
        <v>17002</v>
      </c>
      <c r="F585" s="21" t="s">
        <v>19549</v>
      </c>
      <c r="G585" s="21" t="s">
        <v>19386</v>
      </c>
      <c r="H585" s="23">
        <v>1068</v>
      </c>
      <c r="I585" s="21" t="s">
        <v>16980</v>
      </c>
      <c r="J585" s="24" t="e">
        <f>#REF!/#REF!</f>
        <v>#REF!</v>
      </c>
      <c r="K585" s="25">
        <v>1</v>
      </c>
      <c r="L585" s="26" t="e">
        <f>#REF!</f>
        <v>#REF!</v>
      </c>
      <c r="M585" s="27" t="e">
        <f t="shared" si="76"/>
        <v>#REF!</v>
      </c>
      <c r="N585" s="26" t="e">
        <f t="shared" si="77"/>
        <v>#REF!</v>
      </c>
      <c r="O585" s="21" t="s">
        <v>9646</v>
      </c>
      <c r="P585" s="21" t="s">
        <v>34</v>
      </c>
      <c r="Q585" s="21" t="s">
        <v>17940</v>
      </c>
      <c r="R585" s="21" t="s">
        <v>9649</v>
      </c>
      <c r="S585" s="21">
        <v>579</v>
      </c>
      <c r="T585" s="21" t="s">
        <v>19550</v>
      </c>
      <c r="U585" s="21" t="s">
        <v>19550</v>
      </c>
    </row>
    <row r="586" spans="1:21" ht="52" customHeight="1" x14ac:dyDescent="0.25">
      <c r="A586" s="28" t="s">
        <v>3598</v>
      </c>
      <c r="B586" s="28" t="s">
        <v>19551</v>
      </c>
      <c r="C586" s="22" t="e">
        <f t="shared" si="75"/>
        <v>#REF!</v>
      </c>
      <c r="D586" s="28" t="s">
        <v>34</v>
      </c>
      <c r="E586" s="28" t="s">
        <v>17002</v>
      </c>
      <c r="F586" s="28" t="s">
        <v>19552</v>
      </c>
      <c r="G586" s="28" t="s">
        <v>19386</v>
      </c>
      <c r="H586" s="29">
        <v>1068</v>
      </c>
      <c r="I586" s="28" t="s">
        <v>16980</v>
      </c>
      <c r="J586" s="30" t="e">
        <f>#REF!/#REF!</f>
        <v>#REF!</v>
      </c>
      <c r="K586" s="31">
        <v>1</v>
      </c>
      <c r="L586" s="32" t="e">
        <f>#REF!</f>
        <v>#REF!</v>
      </c>
      <c r="M586" s="33" t="e">
        <f t="shared" si="76"/>
        <v>#REF!</v>
      </c>
      <c r="N586" s="32" t="e">
        <f t="shared" si="77"/>
        <v>#REF!</v>
      </c>
      <c r="O586" s="28" t="s">
        <v>9646</v>
      </c>
      <c r="P586" s="28" t="s">
        <v>34</v>
      </c>
      <c r="Q586" s="28" t="s">
        <v>17940</v>
      </c>
      <c r="R586" s="28" t="s">
        <v>9649</v>
      </c>
      <c r="S586" s="28">
        <v>580</v>
      </c>
      <c r="T586" s="28" t="s">
        <v>19553</v>
      </c>
      <c r="U586" s="28" t="s">
        <v>19553</v>
      </c>
    </row>
    <row r="587" spans="1:21" ht="52" customHeight="1" x14ac:dyDescent="0.25">
      <c r="A587" s="21" t="s">
        <v>19554</v>
      </c>
      <c r="B587" s="21" t="s">
        <v>19555</v>
      </c>
      <c r="C587" s="22" t="e">
        <f t="shared" si="75"/>
        <v>#REF!</v>
      </c>
      <c r="D587" s="21" t="s">
        <v>34</v>
      </c>
      <c r="E587" s="21" t="s">
        <v>17002</v>
      </c>
      <c r="F587" s="21" t="s">
        <v>19556</v>
      </c>
      <c r="G587" s="21" t="s">
        <v>19386</v>
      </c>
      <c r="H587" s="23">
        <v>1068</v>
      </c>
      <c r="I587" s="21" t="s">
        <v>16980</v>
      </c>
      <c r="J587" s="24" t="e">
        <f>#REF!/#REF!</f>
        <v>#REF!</v>
      </c>
      <c r="K587" s="25">
        <v>1</v>
      </c>
      <c r="L587" s="26" t="e">
        <f>#REF!</f>
        <v>#REF!</v>
      </c>
      <c r="M587" s="27" t="e">
        <f t="shared" si="76"/>
        <v>#REF!</v>
      </c>
      <c r="N587" s="26" t="e">
        <f t="shared" si="77"/>
        <v>#REF!</v>
      </c>
      <c r="O587" s="21" t="s">
        <v>9646</v>
      </c>
      <c r="P587" s="21" t="s">
        <v>34</v>
      </c>
      <c r="Q587" s="21" t="s">
        <v>17940</v>
      </c>
      <c r="R587" s="21" t="s">
        <v>9649</v>
      </c>
      <c r="S587" s="21">
        <v>581</v>
      </c>
      <c r="T587" s="21" t="s">
        <v>19557</v>
      </c>
      <c r="U587" s="21" t="s">
        <v>19557</v>
      </c>
    </row>
    <row r="588" spans="1:21" ht="52" customHeight="1" x14ac:dyDescent="0.25">
      <c r="A588" s="28" t="s">
        <v>19558</v>
      </c>
      <c r="B588" s="28" t="s">
        <v>19559</v>
      </c>
      <c r="C588" s="22" t="e">
        <f t="shared" si="75"/>
        <v>#REF!</v>
      </c>
      <c r="D588" s="28" t="s">
        <v>34</v>
      </c>
      <c r="E588" s="28" t="s">
        <v>17002</v>
      </c>
      <c r="F588" s="28" t="s">
        <v>19560</v>
      </c>
      <c r="G588" s="28" t="s">
        <v>19386</v>
      </c>
      <c r="H588" s="29">
        <v>1068</v>
      </c>
      <c r="I588" s="28" t="s">
        <v>16980</v>
      </c>
      <c r="J588" s="30" t="e">
        <f>#REF!/#REF!</f>
        <v>#REF!</v>
      </c>
      <c r="K588" s="31">
        <v>1</v>
      </c>
      <c r="L588" s="32" t="e">
        <f>#REF!</f>
        <v>#REF!</v>
      </c>
      <c r="M588" s="33" t="e">
        <f t="shared" si="76"/>
        <v>#REF!</v>
      </c>
      <c r="N588" s="32" t="e">
        <f t="shared" si="77"/>
        <v>#REF!</v>
      </c>
      <c r="O588" s="28" t="s">
        <v>9646</v>
      </c>
      <c r="P588" s="28" t="s">
        <v>34</v>
      </c>
      <c r="Q588" s="28" t="s">
        <v>17940</v>
      </c>
      <c r="R588" s="28" t="s">
        <v>9649</v>
      </c>
      <c r="S588" s="28">
        <v>582</v>
      </c>
      <c r="T588" s="28" t="s">
        <v>19561</v>
      </c>
      <c r="U588" s="28" t="s">
        <v>19561</v>
      </c>
    </row>
    <row r="589" spans="1:21" ht="52" customHeight="1" x14ac:dyDescent="0.25">
      <c r="A589" s="21" t="s">
        <v>19562</v>
      </c>
      <c r="B589" s="21" t="s">
        <v>19563</v>
      </c>
      <c r="C589" s="22" t="e">
        <f t="shared" si="75"/>
        <v>#REF!</v>
      </c>
      <c r="D589" s="21" t="s">
        <v>34</v>
      </c>
      <c r="E589" s="21" t="s">
        <v>17002</v>
      </c>
      <c r="F589" s="21" t="s">
        <v>19564</v>
      </c>
      <c r="G589" s="21" t="s">
        <v>19386</v>
      </c>
      <c r="H589" s="23">
        <v>1068</v>
      </c>
      <c r="I589" s="21" t="s">
        <v>16980</v>
      </c>
      <c r="J589" s="24" t="e">
        <f>#REF!/#REF!</f>
        <v>#REF!</v>
      </c>
      <c r="K589" s="25">
        <v>1</v>
      </c>
      <c r="L589" s="26" t="e">
        <f>#REF!</f>
        <v>#REF!</v>
      </c>
      <c r="M589" s="27" t="e">
        <f t="shared" si="76"/>
        <v>#REF!</v>
      </c>
      <c r="N589" s="26" t="e">
        <f t="shared" si="77"/>
        <v>#REF!</v>
      </c>
      <c r="O589" s="21" t="s">
        <v>9646</v>
      </c>
      <c r="P589" s="21" t="s">
        <v>34</v>
      </c>
      <c r="Q589" s="21" t="s">
        <v>17940</v>
      </c>
      <c r="R589" s="21" t="s">
        <v>9649</v>
      </c>
      <c r="S589" s="21">
        <v>583</v>
      </c>
      <c r="T589" s="21" t="s">
        <v>19565</v>
      </c>
      <c r="U589" s="21" t="s">
        <v>19565</v>
      </c>
    </row>
    <row r="590" spans="1:21" ht="52" customHeight="1" x14ac:dyDescent="0.25">
      <c r="A590" s="28" t="s">
        <v>19566</v>
      </c>
      <c r="B590" s="28" t="s">
        <v>19567</v>
      </c>
      <c r="C590" s="22" t="e">
        <f t="shared" si="75"/>
        <v>#REF!</v>
      </c>
      <c r="D590" s="28" t="s">
        <v>34</v>
      </c>
      <c r="E590" s="28" t="s">
        <v>17002</v>
      </c>
      <c r="F590" s="28" t="s">
        <v>19568</v>
      </c>
      <c r="G590" s="28" t="s">
        <v>19386</v>
      </c>
      <c r="H590" s="29">
        <v>1068</v>
      </c>
      <c r="I590" s="28" t="s">
        <v>16980</v>
      </c>
      <c r="J590" s="30" t="e">
        <f>#REF!/#REF!</f>
        <v>#REF!</v>
      </c>
      <c r="K590" s="31">
        <v>1</v>
      </c>
      <c r="L590" s="32" t="e">
        <f>#REF!</f>
        <v>#REF!</v>
      </c>
      <c r="M590" s="33" t="e">
        <f t="shared" si="76"/>
        <v>#REF!</v>
      </c>
      <c r="N590" s="32" t="e">
        <f t="shared" si="77"/>
        <v>#REF!</v>
      </c>
      <c r="O590" s="28" t="s">
        <v>9646</v>
      </c>
      <c r="P590" s="28" t="s">
        <v>34</v>
      </c>
      <c r="Q590" s="28" t="s">
        <v>17940</v>
      </c>
      <c r="R590" s="28" t="s">
        <v>9649</v>
      </c>
      <c r="S590" s="28">
        <v>584</v>
      </c>
      <c r="T590" s="28" t="s">
        <v>19569</v>
      </c>
      <c r="U590" s="28" t="s">
        <v>19569</v>
      </c>
    </row>
    <row r="591" spans="1:21" ht="52" customHeight="1" x14ac:dyDescent="0.25">
      <c r="A591" s="21" t="s">
        <v>19570</v>
      </c>
      <c r="B591" s="21" t="s">
        <v>19571</v>
      </c>
      <c r="C591" s="22" t="e">
        <f t="shared" si="75"/>
        <v>#REF!</v>
      </c>
      <c r="D591" s="21" t="s">
        <v>34</v>
      </c>
      <c r="E591" s="21" t="s">
        <v>17002</v>
      </c>
      <c r="F591" s="21" t="s">
        <v>19572</v>
      </c>
      <c r="G591" s="21" t="s">
        <v>19391</v>
      </c>
      <c r="H591" s="23">
        <v>1068</v>
      </c>
      <c r="I591" s="21" t="s">
        <v>16980</v>
      </c>
      <c r="J591" s="24" t="e">
        <f>#REF!/#REF!</f>
        <v>#REF!</v>
      </c>
      <c r="K591" s="25">
        <v>1</v>
      </c>
      <c r="L591" s="26" t="e">
        <f>#REF!</f>
        <v>#REF!</v>
      </c>
      <c r="M591" s="27" t="e">
        <f t="shared" si="76"/>
        <v>#REF!</v>
      </c>
      <c r="N591" s="26" t="e">
        <f t="shared" si="77"/>
        <v>#REF!</v>
      </c>
      <c r="O591" s="21" t="s">
        <v>9646</v>
      </c>
      <c r="P591" s="21" t="s">
        <v>34</v>
      </c>
      <c r="Q591" s="21" t="s">
        <v>16981</v>
      </c>
      <c r="R591" s="21" t="s">
        <v>9649</v>
      </c>
      <c r="S591" s="21">
        <v>585</v>
      </c>
      <c r="T591" s="21" t="s">
        <v>19573</v>
      </c>
      <c r="U591" s="21" t="s">
        <v>19573</v>
      </c>
    </row>
    <row r="592" spans="1:21" ht="52" customHeight="1" x14ac:dyDescent="0.25">
      <c r="A592" s="28" t="s">
        <v>19574</v>
      </c>
      <c r="B592" s="28" t="s">
        <v>19575</v>
      </c>
      <c r="C592" s="22" t="e">
        <f t="shared" si="75"/>
        <v>#REF!</v>
      </c>
      <c r="D592" s="28" t="s">
        <v>34</v>
      </c>
      <c r="E592" s="28" t="s">
        <v>17002</v>
      </c>
      <c r="F592" s="28" t="s">
        <v>19576</v>
      </c>
      <c r="G592" s="28" t="s">
        <v>19386</v>
      </c>
      <c r="H592" s="29">
        <v>1068</v>
      </c>
      <c r="I592" s="28" t="s">
        <v>16980</v>
      </c>
      <c r="J592" s="30" t="e">
        <f>#REF!/#REF!</f>
        <v>#REF!</v>
      </c>
      <c r="K592" s="31">
        <v>1</v>
      </c>
      <c r="L592" s="32" t="e">
        <f>#REF!</f>
        <v>#REF!</v>
      </c>
      <c r="M592" s="33" t="e">
        <f t="shared" si="76"/>
        <v>#REF!</v>
      </c>
      <c r="N592" s="32" t="e">
        <f t="shared" si="77"/>
        <v>#REF!</v>
      </c>
      <c r="O592" s="28" t="s">
        <v>9646</v>
      </c>
      <c r="P592" s="28" t="s">
        <v>34</v>
      </c>
      <c r="Q592" s="28" t="s">
        <v>17940</v>
      </c>
      <c r="R592" s="28" t="s">
        <v>9649</v>
      </c>
      <c r="S592" s="28">
        <v>586</v>
      </c>
      <c r="T592" s="28" t="s">
        <v>19577</v>
      </c>
      <c r="U592" s="28" t="s">
        <v>19577</v>
      </c>
    </row>
    <row r="593" spans="1:21" ht="52" customHeight="1" x14ac:dyDescent="0.25">
      <c r="A593" s="21" t="s">
        <v>19578</v>
      </c>
      <c r="B593" s="21" t="s">
        <v>19579</v>
      </c>
      <c r="C593" s="22" t="e">
        <f t="shared" si="75"/>
        <v>#REF!</v>
      </c>
      <c r="D593" s="21" t="s">
        <v>34</v>
      </c>
      <c r="E593" s="21" t="s">
        <v>17002</v>
      </c>
      <c r="F593" s="21" t="s">
        <v>19580</v>
      </c>
      <c r="G593" s="21" t="s">
        <v>19391</v>
      </c>
      <c r="H593" s="23">
        <v>1068</v>
      </c>
      <c r="I593" s="21" t="s">
        <v>16980</v>
      </c>
      <c r="J593" s="24" t="e">
        <f>#REF!/#REF!</f>
        <v>#REF!</v>
      </c>
      <c r="K593" s="25">
        <v>1</v>
      </c>
      <c r="L593" s="26" t="e">
        <f>#REF!</f>
        <v>#REF!</v>
      </c>
      <c r="M593" s="27" t="e">
        <f t="shared" si="76"/>
        <v>#REF!</v>
      </c>
      <c r="N593" s="26" t="e">
        <f t="shared" si="77"/>
        <v>#REF!</v>
      </c>
      <c r="O593" s="21" t="s">
        <v>9646</v>
      </c>
      <c r="P593" s="21" t="s">
        <v>34</v>
      </c>
      <c r="Q593" s="21" t="s">
        <v>17940</v>
      </c>
      <c r="R593" s="21" t="s">
        <v>9649</v>
      </c>
      <c r="S593" s="21">
        <v>587</v>
      </c>
      <c r="T593" s="21" t="s">
        <v>19581</v>
      </c>
      <c r="U593" s="21" t="s">
        <v>19581</v>
      </c>
    </row>
    <row r="594" spans="1:21" ht="52" customHeight="1" x14ac:dyDescent="0.25">
      <c r="A594" s="28" t="s">
        <v>19582</v>
      </c>
      <c r="B594" s="28" t="s">
        <v>19583</v>
      </c>
      <c r="C594" s="22"/>
      <c r="D594" s="28" t="s">
        <v>34</v>
      </c>
      <c r="E594" s="28" t="s">
        <v>17002</v>
      </c>
      <c r="F594" s="28" t="s">
        <v>19584</v>
      </c>
      <c r="G594" s="28" t="s">
        <v>19386</v>
      </c>
      <c r="H594" s="29"/>
      <c r="I594" s="28" t="s">
        <v>16980</v>
      </c>
      <c r="J594" s="30" t="e">
        <f>#REF!/#REF!</f>
        <v>#REF!</v>
      </c>
      <c r="K594" s="31">
        <v>1</v>
      </c>
      <c r="L594" s="32" t="e">
        <f>#REF!</f>
        <v>#REF!</v>
      </c>
      <c r="M594" s="33"/>
      <c r="N594" s="32"/>
      <c r="O594" s="28" t="s">
        <v>9646</v>
      </c>
      <c r="P594" s="28" t="s">
        <v>34</v>
      </c>
      <c r="Q594" s="28" t="s">
        <v>18197</v>
      </c>
      <c r="R594" s="28" t="s">
        <v>9649</v>
      </c>
      <c r="S594" s="28">
        <v>588</v>
      </c>
      <c r="T594" s="28" t="s">
        <v>19585</v>
      </c>
      <c r="U594" s="28" t="s">
        <v>19585</v>
      </c>
    </row>
    <row r="595" spans="1:21" ht="52" customHeight="1" x14ac:dyDescent="0.25">
      <c r="A595" s="21" t="s">
        <v>3585</v>
      </c>
      <c r="B595" s="21" t="s">
        <v>19586</v>
      </c>
      <c r="C595" s="22" t="e">
        <f>N595*10</f>
        <v>#REF!</v>
      </c>
      <c r="D595" s="21" t="s">
        <v>34</v>
      </c>
      <c r="E595" s="21" t="s">
        <v>17002</v>
      </c>
      <c r="F595" s="21" t="s">
        <v>19587</v>
      </c>
      <c r="G595" s="21" t="s">
        <v>19386</v>
      </c>
      <c r="H595" s="23">
        <v>1068</v>
      </c>
      <c r="I595" s="21" t="s">
        <v>16980</v>
      </c>
      <c r="J595" s="24" t="e">
        <f>#REF!/#REF!</f>
        <v>#REF!</v>
      </c>
      <c r="K595" s="25">
        <v>1</v>
      </c>
      <c r="L595" s="26" t="e">
        <f>#REF!</f>
        <v>#REF!</v>
      </c>
      <c r="M595" s="27" t="e">
        <f>H595*J595*(1+K595)</f>
        <v>#REF!</v>
      </c>
      <c r="N595" s="26" t="e">
        <f>ROUND(M595*L595,-4)</f>
        <v>#REF!</v>
      </c>
      <c r="O595" s="21" t="s">
        <v>9646</v>
      </c>
      <c r="P595" s="21" t="s">
        <v>34</v>
      </c>
      <c r="Q595" s="21" t="s">
        <v>17940</v>
      </c>
      <c r="R595" s="21" t="s">
        <v>9649</v>
      </c>
      <c r="S595" s="21">
        <v>589</v>
      </c>
      <c r="T595" s="21" t="s">
        <v>19588</v>
      </c>
      <c r="U595" s="21" t="s">
        <v>19588</v>
      </c>
    </row>
    <row r="596" spans="1:21" ht="52" customHeight="1" x14ac:dyDescent="0.25">
      <c r="A596" s="28" t="s">
        <v>3587</v>
      </c>
      <c r="B596" s="28" t="s">
        <v>19589</v>
      </c>
      <c r="C596" s="22" t="e">
        <f>N596*10</f>
        <v>#REF!</v>
      </c>
      <c r="D596" s="28" t="s">
        <v>34</v>
      </c>
      <c r="E596" s="28" t="s">
        <v>17002</v>
      </c>
      <c r="F596" s="28" t="s">
        <v>19590</v>
      </c>
      <c r="G596" s="28" t="s">
        <v>19391</v>
      </c>
      <c r="H596" s="29">
        <v>1068</v>
      </c>
      <c r="I596" s="28" t="s">
        <v>16980</v>
      </c>
      <c r="J596" s="30" t="e">
        <f>#REF!/#REF!</f>
        <v>#REF!</v>
      </c>
      <c r="K596" s="31">
        <v>1</v>
      </c>
      <c r="L596" s="32" t="e">
        <f>#REF!</f>
        <v>#REF!</v>
      </c>
      <c r="M596" s="33" t="e">
        <f>H596*J596*(1+K596)</f>
        <v>#REF!</v>
      </c>
      <c r="N596" s="32" t="e">
        <f>ROUND(M596*L596,-4)</f>
        <v>#REF!</v>
      </c>
      <c r="O596" s="28" t="s">
        <v>9646</v>
      </c>
      <c r="P596" s="28" t="s">
        <v>34</v>
      </c>
      <c r="Q596" s="28" t="s">
        <v>17940</v>
      </c>
      <c r="R596" s="28" t="s">
        <v>9649</v>
      </c>
      <c r="S596" s="28">
        <v>590</v>
      </c>
      <c r="T596" s="28" t="s">
        <v>19591</v>
      </c>
      <c r="U596" s="28" t="s">
        <v>19591</v>
      </c>
    </row>
    <row r="597" spans="1:21" ht="52" customHeight="1" x14ac:dyDescent="0.25">
      <c r="A597" s="21" t="s">
        <v>3588</v>
      </c>
      <c r="B597" s="21" t="s">
        <v>19592</v>
      </c>
      <c r="C597" s="22" t="e">
        <f>N597*10</f>
        <v>#REF!</v>
      </c>
      <c r="D597" s="21" t="s">
        <v>34</v>
      </c>
      <c r="E597" s="21" t="s">
        <v>17002</v>
      </c>
      <c r="F597" s="21" t="s">
        <v>19593</v>
      </c>
      <c r="G597" s="21" t="s">
        <v>19386</v>
      </c>
      <c r="H597" s="23">
        <v>1068</v>
      </c>
      <c r="I597" s="21" t="s">
        <v>16980</v>
      </c>
      <c r="J597" s="24" t="e">
        <f>#REF!/#REF!</f>
        <v>#REF!</v>
      </c>
      <c r="K597" s="25">
        <v>1</v>
      </c>
      <c r="L597" s="26" t="e">
        <f>#REF!</f>
        <v>#REF!</v>
      </c>
      <c r="M597" s="27" t="e">
        <f>H597*J597*(1+K597)</f>
        <v>#REF!</v>
      </c>
      <c r="N597" s="26" t="e">
        <f>ROUND(M597*L597,-4)</f>
        <v>#REF!</v>
      </c>
      <c r="O597" s="21" t="s">
        <v>9646</v>
      </c>
      <c r="P597" s="21" t="s">
        <v>34</v>
      </c>
      <c r="Q597" s="21" t="s">
        <v>17940</v>
      </c>
      <c r="R597" s="21" t="s">
        <v>9649</v>
      </c>
      <c r="S597" s="21">
        <v>591</v>
      </c>
      <c r="T597" s="21" t="s">
        <v>19594</v>
      </c>
      <c r="U597" s="21" t="s">
        <v>19594</v>
      </c>
    </row>
    <row r="598" spans="1:21" ht="52" customHeight="1" x14ac:dyDescent="0.25">
      <c r="A598" s="28" t="s">
        <v>19595</v>
      </c>
      <c r="B598" s="28" t="s">
        <v>19596</v>
      </c>
      <c r="C598" s="22" t="e">
        <f>N598*10</f>
        <v>#REF!</v>
      </c>
      <c r="D598" s="28" t="s">
        <v>34</v>
      </c>
      <c r="E598" s="28" t="s">
        <v>17002</v>
      </c>
      <c r="F598" s="28" t="s">
        <v>19597</v>
      </c>
      <c r="G598" s="28" t="s">
        <v>19386</v>
      </c>
      <c r="H598" s="29">
        <v>1068</v>
      </c>
      <c r="I598" s="28" t="s">
        <v>16980</v>
      </c>
      <c r="J598" s="30" t="e">
        <f>#REF!/#REF!</f>
        <v>#REF!</v>
      </c>
      <c r="K598" s="31">
        <v>1</v>
      </c>
      <c r="L598" s="32" t="e">
        <f>#REF!</f>
        <v>#REF!</v>
      </c>
      <c r="M598" s="33" t="e">
        <f>H598*J598*(1+K598)</f>
        <v>#REF!</v>
      </c>
      <c r="N598" s="32" t="e">
        <f>ROUND(M598*L598,-4)</f>
        <v>#REF!</v>
      </c>
      <c r="O598" s="28" t="s">
        <v>9646</v>
      </c>
      <c r="P598" s="28" t="s">
        <v>34</v>
      </c>
      <c r="Q598" s="28" t="s">
        <v>17940</v>
      </c>
      <c r="R598" s="28" t="s">
        <v>9649</v>
      </c>
      <c r="S598" s="28">
        <v>592</v>
      </c>
      <c r="T598" s="28" t="s">
        <v>19598</v>
      </c>
      <c r="U598" s="28" t="s">
        <v>19598</v>
      </c>
    </row>
    <row r="599" spans="1:21" ht="52" customHeight="1" x14ac:dyDescent="0.25">
      <c r="A599" s="21" t="s">
        <v>3590</v>
      </c>
      <c r="B599" s="21" t="s">
        <v>19599</v>
      </c>
      <c r="C599" s="22" t="e">
        <f>N599*10</f>
        <v>#REF!</v>
      </c>
      <c r="D599" s="21" t="s">
        <v>34</v>
      </c>
      <c r="E599" s="21" t="s">
        <v>17002</v>
      </c>
      <c r="F599" s="21" t="s">
        <v>19600</v>
      </c>
      <c r="G599" s="21" t="s">
        <v>19386</v>
      </c>
      <c r="H599" s="23">
        <v>1068</v>
      </c>
      <c r="I599" s="21" t="s">
        <v>16980</v>
      </c>
      <c r="J599" s="24" t="e">
        <f>#REF!/#REF!</f>
        <v>#REF!</v>
      </c>
      <c r="K599" s="25">
        <v>1</v>
      </c>
      <c r="L599" s="26" t="e">
        <f>#REF!</f>
        <v>#REF!</v>
      </c>
      <c r="M599" s="27" t="e">
        <f>H599*J599*(1+K599)</f>
        <v>#REF!</v>
      </c>
      <c r="N599" s="26" t="e">
        <f>ROUND(M599*L599,-4)</f>
        <v>#REF!</v>
      </c>
      <c r="O599" s="21" t="s">
        <v>9646</v>
      </c>
      <c r="P599" s="21" t="s">
        <v>34</v>
      </c>
      <c r="Q599" s="21" t="s">
        <v>17940</v>
      </c>
      <c r="R599" s="21" t="s">
        <v>9649</v>
      </c>
      <c r="S599" s="21">
        <v>593</v>
      </c>
      <c r="T599" s="21" t="s">
        <v>19601</v>
      </c>
      <c r="U599" s="21" t="s">
        <v>19601</v>
      </c>
    </row>
    <row r="600" spans="1:21" ht="52" customHeight="1" x14ac:dyDescent="0.25">
      <c r="A600" s="28" t="s">
        <v>19602</v>
      </c>
      <c r="B600" s="28" t="s">
        <v>19603</v>
      </c>
      <c r="C600" s="22"/>
      <c r="D600" s="28" t="s">
        <v>34</v>
      </c>
      <c r="E600" s="28" t="s">
        <v>17002</v>
      </c>
      <c r="F600" s="28" t="s">
        <v>19604</v>
      </c>
      <c r="G600" s="28" t="s">
        <v>19386</v>
      </c>
      <c r="H600" s="29"/>
      <c r="I600" s="28" t="s">
        <v>16980</v>
      </c>
      <c r="J600" s="30" t="e">
        <f>#REF!/#REF!</f>
        <v>#REF!</v>
      </c>
      <c r="K600" s="31">
        <v>1</v>
      </c>
      <c r="L600" s="32" t="e">
        <f>#REF!</f>
        <v>#REF!</v>
      </c>
      <c r="M600" s="33"/>
      <c r="N600" s="32"/>
      <c r="O600" s="28" t="s">
        <v>9646</v>
      </c>
      <c r="P600" s="28" t="s">
        <v>34</v>
      </c>
      <c r="Q600" s="28" t="s">
        <v>18197</v>
      </c>
      <c r="R600" s="28" t="s">
        <v>9649</v>
      </c>
      <c r="S600" s="28">
        <v>594</v>
      </c>
      <c r="T600" s="28" t="s">
        <v>19605</v>
      </c>
      <c r="U600" s="28" t="s">
        <v>19605</v>
      </c>
    </row>
    <row r="601" spans="1:21" ht="52" customHeight="1" x14ac:dyDescent="0.25">
      <c r="A601" s="21" t="s">
        <v>19606</v>
      </c>
      <c r="B601" s="21" t="s">
        <v>19607</v>
      </c>
      <c r="C601" s="22" t="e">
        <f>N601*10</f>
        <v>#REF!</v>
      </c>
      <c r="D601" s="21" t="s">
        <v>34</v>
      </c>
      <c r="E601" s="21" t="s">
        <v>17002</v>
      </c>
      <c r="F601" s="21" t="s">
        <v>19608</v>
      </c>
      <c r="G601" s="21" t="s">
        <v>19391</v>
      </c>
      <c r="H601" s="23">
        <v>1069</v>
      </c>
      <c r="I601" s="21" t="s">
        <v>16980</v>
      </c>
      <c r="J601" s="24" t="e">
        <f>#REF!/#REF!</f>
        <v>#REF!</v>
      </c>
      <c r="K601" s="25">
        <v>1</v>
      </c>
      <c r="L601" s="26" t="e">
        <f>#REF!</f>
        <v>#REF!</v>
      </c>
      <c r="M601" s="27" t="e">
        <f>H601*J601*(1+K601)</f>
        <v>#REF!</v>
      </c>
      <c r="N601" s="26" t="e">
        <f>ROUND(M601*L601,-4)</f>
        <v>#REF!</v>
      </c>
      <c r="O601" s="21" t="s">
        <v>9646</v>
      </c>
      <c r="P601" s="21" t="s">
        <v>34</v>
      </c>
      <c r="Q601" s="21" t="s">
        <v>17940</v>
      </c>
      <c r="R601" s="21" t="s">
        <v>9649</v>
      </c>
      <c r="S601" s="21">
        <v>595</v>
      </c>
      <c r="T601" s="21" t="s">
        <v>19609</v>
      </c>
      <c r="U601" s="21" t="s">
        <v>19609</v>
      </c>
    </row>
    <row r="602" spans="1:21" ht="52" customHeight="1" x14ac:dyDescent="0.25">
      <c r="A602" s="28" t="s">
        <v>19610</v>
      </c>
      <c r="B602" s="28" t="s">
        <v>19611</v>
      </c>
      <c r="C602" s="22" t="e">
        <f>N602*10</f>
        <v>#REF!</v>
      </c>
      <c r="D602" s="28" t="s">
        <v>34</v>
      </c>
      <c r="E602" s="28" t="s">
        <v>17002</v>
      </c>
      <c r="F602" s="28" t="s">
        <v>19612</v>
      </c>
      <c r="G602" s="28" t="s">
        <v>19391</v>
      </c>
      <c r="H602" s="29">
        <v>1069</v>
      </c>
      <c r="I602" s="28" t="s">
        <v>16980</v>
      </c>
      <c r="J602" s="30" t="e">
        <f>#REF!/#REF!</f>
        <v>#REF!</v>
      </c>
      <c r="K602" s="31">
        <v>1</v>
      </c>
      <c r="L602" s="32" t="e">
        <f>#REF!</f>
        <v>#REF!</v>
      </c>
      <c r="M602" s="33" t="e">
        <f>H602*J602*(1+K602)</f>
        <v>#REF!</v>
      </c>
      <c r="N602" s="32" t="e">
        <f>ROUND(M602*L602,-4)</f>
        <v>#REF!</v>
      </c>
      <c r="O602" s="28" t="s">
        <v>9646</v>
      </c>
      <c r="P602" s="28" t="s">
        <v>34</v>
      </c>
      <c r="Q602" s="28" t="s">
        <v>17940</v>
      </c>
      <c r="R602" s="28" t="s">
        <v>9649</v>
      </c>
      <c r="S602" s="28">
        <v>596</v>
      </c>
      <c r="T602" s="28" t="s">
        <v>19613</v>
      </c>
      <c r="U602" s="28" t="s">
        <v>19613</v>
      </c>
    </row>
    <row r="603" spans="1:21" ht="52" customHeight="1" x14ac:dyDescent="0.25">
      <c r="A603" s="21" t="s">
        <v>19614</v>
      </c>
      <c r="B603" s="21" t="s">
        <v>19615</v>
      </c>
      <c r="C603" s="22"/>
      <c r="D603" s="21" t="s">
        <v>34</v>
      </c>
      <c r="E603" s="21" t="s">
        <v>17002</v>
      </c>
      <c r="F603" s="21" t="s">
        <v>19616</v>
      </c>
      <c r="G603" s="21" t="s">
        <v>19391</v>
      </c>
      <c r="H603" s="23"/>
      <c r="I603" s="21" t="s">
        <v>16980</v>
      </c>
      <c r="J603" s="24" t="e">
        <f>#REF!/#REF!</f>
        <v>#REF!</v>
      </c>
      <c r="K603" s="25">
        <v>1</v>
      </c>
      <c r="L603" s="26" t="e">
        <f>#REF!</f>
        <v>#REF!</v>
      </c>
      <c r="M603" s="27"/>
      <c r="N603" s="26"/>
      <c r="O603" s="21" t="s">
        <v>9646</v>
      </c>
      <c r="P603" s="21" t="s">
        <v>34</v>
      </c>
      <c r="Q603" s="21" t="s">
        <v>18197</v>
      </c>
      <c r="R603" s="21" t="s">
        <v>9649</v>
      </c>
      <c r="S603" s="21">
        <v>597</v>
      </c>
      <c r="T603" s="21" t="s">
        <v>19617</v>
      </c>
      <c r="U603" s="21" t="s">
        <v>19617</v>
      </c>
    </row>
    <row r="604" spans="1:21" ht="52" customHeight="1" x14ac:dyDescent="0.25">
      <c r="A604" s="28" t="s">
        <v>19618</v>
      </c>
      <c r="B604" s="28" t="s">
        <v>19619</v>
      </c>
      <c r="C604" s="22"/>
      <c r="D604" s="28" t="s">
        <v>34</v>
      </c>
      <c r="E604" s="28" t="s">
        <v>17002</v>
      </c>
      <c r="F604" s="28" t="s">
        <v>19620</v>
      </c>
      <c r="G604" s="28" t="s">
        <v>19386</v>
      </c>
      <c r="H604" s="29"/>
      <c r="I604" s="28" t="s">
        <v>16980</v>
      </c>
      <c r="J604" s="30" t="e">
        <f>#REF!/#REF!</f>
        <v>#REF!</v>
      </c>
      <c r="K604" s="31">
        <v>1</v>
      </c>
      <c r="L604" s="32" t="e">
        <f>#REF!</f>
        <v>#REF!</v>
      </c>
      <c r="M604" s="33"/>
      <c r="N604" s="32"/>
      <c r="O604" s="28" t="s">
        <v>9646</v>
      </c>
      <c r="P604" s="28" t="s">
        <v>34</v>
      </c>
      <c r="Q604" s="28" t="s">
        <v>19621</v>
      </c>
      <c r="R604" s="28" t="s">
        <v>9649</v>
      </c>
      <c r="S604" s="28">
        <v>598</v>
      </c>
      <c r="T604" s="28" t="s">
        <v>19622</v>
      </c>
      <c r="U604" s="28" t="s">
        <v>19622</v>
      </c>
    </row>
    <row r="605" spans="1:21" ht="52" customHeight="1" x14ac:dyDescent="0.25">
      <c r="A605" s="21" t="s">
        <v>19623</v>
      </c>
      <c r="B605" s="21" t="s">
        <v>19624</v>
      </c>
      <c r="C605" s="22" t="e">
        <f>N605*10</f>
        <v>#REF!</v>
      </c>
      <c r="D605" s="21" t="s">
        <v>34</v>
      </c>
      <c r="E605" s="21" t="s">
        <v>17002</v>
      </c>
      <c r="F605" s="21" t="s">
        <v>19625</v>
      </c>
      <c r="G605" s="21" t="s">
        <v>19386</v>
      </c>
      <c r="H605" s="23">
        <v>1068</v>
      </c>
      <c r="I605" s="21" t="s">
        <v>16980</v>
      </c>
      <c r="J605" s="24" t="e">
        <f>#REF!/#REF!</f>
        <v>#REF!</v>
      </c>
      <c r="K605" s="25">
        <v>1</v>
      </c>
      <c r="L605" s="26" t="e">
        <f>#REF!</f>
        <v>#REF!</v>
      </c>
      <c r="M605" s="27" t="e">
        <f>H605*J605*(1+K605)</f>
        <v>#REF!</v>
      </c>
      <c r="N605" s="26" t="e">
        <f>ROUND(M605*L605,-4)</f>
        <v>#REF!</v>
      </c>
      <c r="O605" s="21" t="s">
        <v>9646</v>
      </c>
      <c r="P605" s="21" t="s">
        <v>34</v>
      </c>
      <c r="Q605" s="21" t="s">
        <v>17940</v>
      </c>
      <c r="R605" s="21" t="s">
        <v>9649</v>
      </c>
      <c r="S605" s="21">
        <v>599</v>
      </c>
      <c r="T605" s="21" t="s">
        <v>19626</v>
      </c>
      <c r="U605" s="21" t="s">
        <v>19626</v>
      </c>
    </row>
    <row r="606" spans="1:21" ht="52" customHeight="1" x14ac:dyDescent="0.25">
      <c r="A606" s="28" t="s">
        <v>19627</v>
      </c>
      <c r="B606" s="28" t="s">
        <v>19628</v>
      </c>
      <c r="C606" s="22" t="e">
        <f>N606*10</f>
        <v>#REF!</v>
      </c>
      <c r="D606" s="28" t="s">
        <v>34</v>
      </c>
      <c r="E606" s="28" t="s">
        <v>17002</v>
      </c>
      <c r="F606" s="28" t="s">
        <v>19629</v>
      </c>
      <c r="G606" s="28" t="s">
        <v>19386</v>
      </c>
      <c r="H606" s="29">
        <v>1068</v>
      </c>
      <c r="I606" s="28" t="s">
        <v>16980</v>
      </c>
      <c r="J606" s="30" t="e">
        <f>#REF!/#REF!</f>
        <v>#REF!</v>
      </c>
      <c r="K606" s="31">
        <v>1</v>
      </c>
      <c r="L606" s="32" t="e">
        <f>#REF!</f>
        <v>#REF!</v>
      </c>
      <c r="M606" s="33" t="e">
        <f>H606*J606*(1+K606)</f>
        <v>#REF!</v>
      </c>
      <c r="N606" s="32" t="e">
        <f>ROUND(M606*L606,-4)</f>
        <v>#REF!</v>
      </c>
      <c r="O606" s="28" t="s">
        <v>9646</v>
      </c>
      <c r="P606" s="28" t="s">
        <v>34</v>
      </c>
      <c r="Q606" s="28" t="s">
        <v>17940</v>
      </c>
      <c r="R606" s="28" t="s">
        <v>9649</v>
      </c>
      <c r="S606" s="28">
        <v>600</v>
      </c>
      <c r="T606" s="28" t="s">
        <v>19630</v>
      </c>
      <c r="U606" s="28" t="s">
        <v>19630</v>
      </c>
    </row>
    <row r="607" spans="1:21" ht="52" customHeight="1" x14ac:dyDescent="0.25">
      <c r="A607" s="21" t="s">
        <v>19631</v>
      </c>
      <c r="B607" s="21" t="s">
        <v>19632</v>
      </c>
      <c r="C607" s="22" t="e">
        <f>N607*10</f>
        <v>#REF!</v>
      </c>
      <c r="D607" s="21" t="s">
        <v>34</v>
      </c>
      <c r="E607" s="21" t="s">
        <v>17002</v>
      </c>
      <c r="F607" s="21" t="s">
        <v>19633</v>
      </c>
      <c r="G607" s="21" t="s">
        <v>19386</v>
      </c>
      <c r="H607" s="23">
        <v>1068</v>
      </c>
      <c r="I607" s="21" t="s">
        <v>16980</v>
      </c>
      <c r="J607" s="24" t="e">
        <f>#REF!/#REF!</f>
        <v>#REF!</v>
      </c>
      <c r="K607" s="25">
        <v>1</v>
      </c>
      <c r="L607" s="26" t="e">
        <f>#REF!</f>
        <v>#REF!</v>
      </c>
      <c r="M607" s="27" t="e">
        <f>H607*J607*(1+K607)</f>
        <v>#REF!</v>
      </c>
      <c r="N607" s="26" t="e">
        <f>ROUND(M607*L607,-4)</f>
        <v>#REF!</v>
      </c>
      <c r="O607" s="21" t="s">
        <v>9646</v>
      </c>
      <c r="P607" s="21" t="s">
        <v>34</v>
      </c>
      <c r="Q607" s="21" t="s">
        <v>17940</v>
      </c>
      <c r="R607" s="21" t="s">
        <v>9649</v>
      </c>
      <c r="S607" s="21">
        <v>601</v>
      </c>
      <c r="T607" s="21" t="s">
        <v>19634</v>
      </c>
      <c r="U607" s="21" t="s">
        <v>19634</v>
      </c>
    </row>
    <row r="608" spans="1:21" ht="52" customHeight="1" x14ac:dyDescent="0.25">
      <c r="A608" s="28" t="s">
        <v>19635</v>
      </c>
      <c r="B608" s="28" t="s">
        <v>19636</v>
      </c>
      <c r="C608" s="22" t="e">
        <f>N608*10</f>
        <v>#REF!</v>
      </c>
      <c r="D608" s="28" t="s">
        <v>34</v>
      </c>
      <c r="E608" s="28" t="s">
        <v>17002</v>
      </c>
      <c r="F608" s="28" t="s">
        <v>19637</v>
      </c>
      <c r="G608" s="28" t="s">
        <v>19386</v>
      </c>
      <c r="H608" s="29">
        <v>1068</v>
      </c>
      <c r="I608" s="28" t="s">
        <v>16980</v>
      </c>
      <c r="J608" s="30" t="e">
        <f>#REF!/#REF!</f>
        <v>#REF!</v>
      </c>
      <c r="K608" s="31">
        <v>1</v>
      </c>
      <c r="L608" s="32" t="e">
        <f>#REF!</f>
        <v>#REF!</v>
      </c>
      <c r="M608" s="33" t="e">
        <f>H608*J608*(1+K608)</f>
        <v>#REF!</v>
      </c>
      <c r="N608" s="32" t="e">
        <f>ROUND(M608*L608,-4)</f>
        <v>#REF!</v>
      </c>
      <c r="O608" s="28" t="s">
        <v>9646</v>
      </c>
      <c r="P608" s="28" t="s">
        <v>34</v>
      </c>
      <c r="Q608" s="28" t="s">
        <v>17940</v>
      </c>
      <c r="R608" s="28" t="s">
        <v>9649</v>
      </c>
      <c r="S608" s="28">
        <v>602</v>
      </c>
      <c r="T608" s="28" t="s">
        <v>19638</v>
      </c>
      <c r="U608" s="28" t="s">
        <v>19638</v>
      </c>
    </row>
    <row r="609" spans="1:21" ht="52" customHeight="1" x14ac:dyDescent="0.25">
      <c r="A609" s="21" t="s">
        <v>19639</v>
      </c>
      <c r="B609" s="21" t="s">
        <v>19640</v>
      </c>
      <c r="C609" s="22" t="e">
        <f>N609*10</f>
        <v>#REF!</v>
      </c>
      <c r="D609" s="21" t="s">
        <v>34</v>
      </c>
      <c r="E609" s="21" t="s">
        <v>17002</v>
      </c>
      <c r="F609" s="21" t="s">
        <v>19641</v>
      </c>
      <c r="G609" s="21" t="s">
        <v>19391</v>
      </c>
      <c r="H609" s="23">
        <v>1029</v>
      </c>
      <c r="I609" s="21" t="s">
        <v>16980</v>
      </c>
      <c r="J609" s="24" t="e">
        <f>#REF!/#REF!</f>
        <v>#REF!</v>
      </c>
      <c r="K609" s="25">
        <v>1</v>
      </c>
      <c r="L609" s="26" t="e">
        <f>#REF!</f>
        <v>#REF!</v>
      </c>
      <c r="M609" s="27" t="e">
        <f>H609*J609*(1+K609)</f>
        <v>#REF!</v>
      </c>
      <c r="N609" s="26" t="e">
        <f>ROUND(M609*L609,-4)</f>
        <v>#REF!</v>
      </c>
      <c r="O609" s="21" t="s">
        <v>9646</v>
      </c>
      <c r="P609" s="21" t="s">
        <v>34</v>
      </c>
      <c r="Q609" s="21" t="s">
        <v>17940</v>
      </c>
      <c r="R609" s="21" t="s">
        <v>9649</v>
      </c>
      <c r="S609" s="21">
        <v>603</v>
      </c>
      <c r="T609" s="21" t="s">
        <v>19642</v>
      </c>
      <c r="U609" s="21" t="s">
        <v>19642</v>
      </c>
    </row>
    <row r="610" spans="1:21" ht="52" customHeight="1" x14ac:dyDescent="0.25">
      <c r="A610" s="28" t="s">
        <v>19643</v>
      </c>
      <c r="B610" s="28" t="s">
        <v>19644</v>
      </c>
      <c r="C610" s="22"/>
      <c r="D610" s="28" t="s">
        <v>34</v>
      </c>
      <c r="E610" s="28" t="s">
        <v>16985</v>
      </c>
      <c r="F610" s="28" t="s">
        <v>19645</v>
      </c>
      <c r="G610" s="28" t="s">
        <v>17438</v>
      </c>
      <c r="H610" s="29"/>
      <c r="I610" s="28" t="s">
        <v>16980</v>
      </c>
      <c r="J610" s="30" t="e">
        <f>#REF!/#REF!</f>
        <v>#REF!</v>
      </c>
      <c r="K610" s="31">
        <v>1</v>
      </c>
      <c r="L610" s="32" t="e">
        <f>#REF!</f>
        <v>#REF!</v>
      </c>
      <c r="M610" s="33"/>
      <c r="N610" s="32"/>
      <c r="O610" s="28" t="s">
        <v>9646</v>
      </c>
      <c r="P610" s="28" t="s">
        <v>34</v>
      </c>
      <c r="Q610" s="28" t="s">
        <v>18567</v>
      </c>
      <c r="R610" s="28" t="s">
        <v>9649</v>
      </c>
      <c r="S610" s="28">
        <v>604</v>
      </c>
      <c r="T610" s="28" t="s">
        <v>19646</v>
      </c>
      <c r="U610" s="28" t="s">
        <v>19646</v>
      </c>
    </row>
    <row r="611" spans="1:21" ht="52" customHeight="1" x14ac:dyDescent="0.25">
      <c r="A611" s="21" t="s">
        <v>19647</v>
      </c>
      <c r="B611" s="21" t="s">
        <v>19648</v>
      </c>
      <c r="C611" s="22" t="e">
        <f>N611*10</f>
        <v>#REF!</v>
      </c>
      <c r="D611" s="21" t="s">
        <v>34</v>
      </c>
      <c r="E611" s="21" t="s">
        <v>17002</v>
      </c>
      <c r="F611" s="21" t="s">
        <v>19649</v>
      </c>
      <c r="G611" s="21" t="s">
        <v>19650</v>
      </c>
      <c r="H611" s="23">
        <v>1316</v>
      </c>
      <c r="I611" s="21" t="s">
        <v>16980</v>
      </c>
      <c r="J611" s="24" t="e">
        <f>#REF!/#REF!</f>
        <v>#REF!</v>
      </c>
      <c r="K611" s="25">
        <v>1</v>
      </c>
      <c r="L611" s="26" t="e">
        <f>#REF!</f>
        <v>#REF!</v>
      </c>
      <c r="M611" s="27" t="e">
        <f>H611*J611*(1+K611)</f>
        <v>#REF!</v>
      </c>
      <c r="N611" s="26" t="e">
        <f>ROUND(M611*L611,-4)</f>
        <v>#REF!</v>
      </c>
      <c r="O611" s="21" t="s">
        <v>9646</v>
      </c>
      <c r="P611" s="21" t="s">
        <v>34</v>
      </c>
      <c r="Q611" s="21" t="s">
        <v>16981</v>
      </c>
      <c r="R611" s="21" t="s">
        <v>9649</v>
      </c>
      <c r="S611" s="21">
        <v>605</v>
      </c>
      <c r="T611" s="21" t="s">
        <v>19651</v>
      </c>
      <c r="U611" s="21" t="s">
        <v>19651</v>
      </c>
    </row>
    <row r="612" spans="1:21" ht="52" customHeight="1" x14ac:dyDescent="0.25">
      <c r="A612" s="28" t="s">
        <v>19652</v>
      </c>
      <c r="B612" s="28" t="s">
        <v>19653</v>
      </c>
      <c r="C612" s="22"/>
      <c r="D612" s="28" t="s">
        <v>34</v>
      </c>
      <c r="E612" s="28" t="s">
        <v>17002</v>
      </c>
      <c r="F612" s="28" t="s">
        <v>19654</v>
      </c>
      <c r="G612" s="28" t="s">
        <v>19386</v>
      </c>
      <c r="H612" s="29"/>
      <c r="I612" s="28" t="s">
        <v>16980</v>
      </c>
      <c r="J612" s="30" t="e">
        <f>#REF!/#REF!</f>
        <v>#REF!</v>
      </c>
      <c r="K612" s="31">
        <v>1</v>
      </c>
      <c r="L612" s="32" t="e">
        <f>#REF!</f>
        <v>#REF!</v>
      </c>
      <c r="M612" s="33"/>
      <c r="N612" s="32"/>
      <c r="O612" s="28" t="s">
        <v>9646</v>
      </c>
      <c r="P612" s="28" t="s">
        <v>34</v>
      </c>
      <c r="Q612" s="28" t="s">
        <v>17109</v>
      </c>
      <c r="R612" s="28" t="s">
        <v>9649</v>
      </c>
      <c r="S612" s="28">
        <v>606</v>
      </c>
      <c r="T612" s="28" t="s">
        <v>19655</v>
      </c>
      <c r="U612" s="28" t="s">
        <v>19655</v>
      </c>
    </row>
    <row r="613" spans="1:21" ht="52" customHeight="1" x14ac:dyDescent="0.25">
      <c r="A613" s="21" t="s">
        <v>3566</v>
      </c>
      <c r="B613" s="21" t="s">
        <v>19656</v>
      </c>
      <c r="C613" s="22" t="e">
        <f>N613*10</f>
        <v>#REF!</v>
      </c>
      <c r="D613" s="21" t="s">
        <v>34</v>
      </c>
      <c r="E613" s="21" t="s">
        <v>17002</v>
      </c>
      <c r="F613" s="21" t="s">
        <v>19657</v>
      </c>
      <c r="G613" s="21" t="s">
        <v>19386</v>
      </c>
      <c r="H613" s="23">
        <v>1317</v>
      </c>
      <c r="I613" s="21" t="s">
        <v>16980</v>
      </c>
      <c r="J613" s="24" t="e">
        <f>#REF!/#REF!</f>
        <v>#REF!</v>
      </c>
      <c r="K613" s="25">
        <v>1</v>
      </c>
      <c r="L613" s="26" t="e">
        <f>#REF!</f>
        <v>#REF!</v>
      </c>
      <c r="M613" s="27" t="e">
        <f>H613*J613*(1+K613)</f>
        <v>#REF!</v>
      </c>
      <c r="N613" s="26" t="e">
        <f>ROUND(M613*L613,-4)</f>
        <v>#REF!</v>
      </c>
      <c r="O613" s="21" t="s">
        <v>9646</v>
      </c>
      <c r="P613" s="21" t="s">
        <v>34</v>
      </c>
      <c r="Q613" s="21" t="s">
        <v>16981</v>
      </c>
      <c r="R613" s="21" t="s">
        <v>9649</v>
      </c>
      <c r="S613" s="21">
        <v>607</v>
      </c>
      <c r="T613" s="21" t="s">
        <v>19658</v>
      </c>
      <c r="U613" s="21" t="s">
        <v>19658</v>
      </c>
    </row>
    <row r="614" spans="1:21" ht="52" customHeight="1" x14ac:dyDescent="0.25">
      <c r="A614" s="28" t="s">
        <v>19659</v>
      </c>
      <c r="B614" s="28" t="s">
        <v>19660</v>
      </c>
      <c r="C614" s="22" t="e">
        <f>N614*10</f>
        <v>#REF!</v>
      </c>
      <c r="D614" s="28" t="s">
        <v>34</v>
      </c>
      <c r="E614" s="28" t="s">
        <v>17002</v>
      </c>
      <c r="F614" s="28" t="s">
        <v>19661</v>
      </c>
      <c r="G614" s="28" t="s">
        <v>19391</v>
      </c>
      <c r="H614" s="29">
        <v>1317</v>
      </c>
      <c r="I614" s="28" t="s">
        <v>16980</v>
      </c>
      <c r="J614" s="30" t="e">
        <f>#REF!/#REF!</f>
        <v>#REF!</v>
      </c>
      <c r="K614" s="31">
        <v>1</v>
      </c>
      <c r="L614" s="32" t="e">
        <f>#REF!</f>
        <v>#REF!</v>
      </c>
      <c r="M614" s="33" t="e">
        <f>H614*J614*(1+K614)</f>
        <v>#REF!</v>
      </c>
      <c r="N614" s="32" t="e">
        <f>ROUND(M614*L614,-4)</f>
        <v>#REF!</v>
      </c>
      <c r="O614" s="28" t="s">
        <v>9646</v>
      </c>
      <c r="P614" s="28" t="s">
        <v>34</v>
      </c>
      <c r="Q614" s="28" t="s">
        <v>16981</v>
      </c>
      <c r="R614" s="28" t="s">
        <v>9649</v>
      </c>
      <c r="S614" s="28">
        <v>608</v>
      </c>
      <c r="T614" s="28" t="s">
        <v>19662</v>
      </c>
      <c r="U614" s="28" t="s">
        <v>19662</v>
      </c>
    </row>
    <row r="615" spans="1:21" ht="52" customHeight="1" x14ac:dyDescent="0.25">
      <c r="A615" s="21" t="s">
        <v>19663</v>
      </c>
      <c r="B615" s="21" t="s">
        <v>19664</v>
      </c>
      <c r="C615" s="22"/>
      <c r="D615" s="21" t="s">
        <v>34</v>
      </c>
      <c r="E615" s="21" t="s">
        <v>17002</v>
      </c>
      <c r="F615" s="21" t="s">
        <v>19665</v>
      </c>
      <c r="G615" s="21" t="s">
        <v>19386</v>
      </c>
      <c r="H615" s="23"/>
      <c r="I615" s="21" t="s">
        <v>16980</v>
      </c>
      <c r="J615" s="24" t="e">
        <f>#REF!/#REF!</f>
        <v>#REF!</v>
      </c>
      <c r="K615" s="25">
        <v>1</v>
      </c>
      <c r="L615" s="26" t="e">
        <f>#REF!</f>
        <v>#REF!</v>
      </c>
      <c r="M615" s="27"/>
      <c r="N615" s="26"/>
      <c r="O615" s="21" t="s">
        <v>9646</v>
      </c>
      <c r="P615" s="21" t="s">
        <v>34</v>
      </c>
      <c r="Q615" s="21" t="s">
        <v>17109</v>
      </c>
      <c r="R615" s="21" t="s">
        <v>9649</v>
      </c>
      <c r="S615" s="21">
        <v>609</v>
      </c>
      <c r="T615" s="21" t="s">
        <v>19666</v>
      </c>
      <c r="U615" s="21" t="s">
        <v>19666</v>
      </c>
    </row>
    <row r="616" spans="1:21" ht="52" customHeight="1" x14ac:dyDescent="0.25">
      <c r="A616" s="28" t="s">
        <v>19667</v>
      </c>
      <c r="B616" s="28" t="s">
        <v>19668</v>
      </c>
      <c r="C616" s="22" t="e">
        <f>N616*10</f>
        <v>#REF!</v>
      </c>
      <c r="D616" s="28" t="s">
        <v>34</v>
      </c>
      <c r="E616" s="28" t="s">
        <v>17002</v>
      </c>
      <c r="F616" s="28" t="s">
        <v>19669</v>
      </c>
      <c r="G616" s="28" t="s">
        <v>19386</v>
      </c>
      <c r="H616" s="29">
        <v>1317</v>
      </c>
      <c r="I616" s="28" t="s">
        <v>16980</v>
      </c>
      <c r="J616" s="30" t="e">
        <f>#REF!/#REF!</f>
        <v>#REF!</v>
      </c>
      <c r="K616" s="31">
        <v>1</v>
      </c>
      <c r="L616" s="32" t="e">
        <f>#REF!</f>
        <v>#REF!</v>
      </c>
      <c r="M616" s="33" t="e">
        <f>H616*J616*(1+K616)</f>
        <v>#REF!</v>
      </c>
      <c r="N616" s="32" t="e">
        <f>ROUND(M616*L616,-4)</f>
        <v>#REF!</v>
      </c>
      <c r="O616" s="28" t="s">
        <v>9646</v>
      </c>
      <c r="P616" s="28" t="s">
        <v>34</v>
      </c>
      <c r="Q616" s="28" t="s">
        <v>16981</v>
      </c>
      <c r="R616" s="28" t="s">
        <v>9649</v>
      </c>
      <c r="S616" s="28">
        <v>610</v>
      </c>
      <c r="T616" s="28" t="s">
        <v>19670</v>
      </c>
      <c r="U616" s="28" t="s">
        <v>19670</v>
      </c>
    </row>
    <row r="617" spans="1:21" ht="52" customHeight="1" x14ac:dyDescent="0.25">
      <c r="A617" s="21" t="s">
        <v>19671</v>
      </c>
      <c r="B617" s="21" t="s">
        <v>19672</v>
      </c>
      <c r="C617" s="22" t="e">
        <f>N617*10</f>
        <v>#REF!</v>
      </c>
      <c r="D617" s="21" t="s">
        <v>34</v>
      </c>
      <c r="E617" s="21" t="s">
        <v>17002</v>
      </c>
      <c r="F617" s="21" t="s">
        <v>19673</v>
      </c>
      <c r="G617" s="21" t="s">
        <v>19386</v>
      </c>
      <c r="H617" s="23">
        <v>1317</v>
      </c>
      <c r="I617" s="21" t="s">
        <v>16980</v>
      </c>
      <c r="J617" s="24" t="e">
        <f>#REF!/#REF!</f>
        <v>#REF!</v>
      </c>
      <c r="K617" s="25">
        <v>1</v>
      </c>
      <c r="L617" s="26" t="e">
        <f>#REF!</f>
        <v>#REF!</v>
      </c>
      <c r="M617" s="27" t="e">
        <f>H617*J617*(1+K617)</f>
        <v>#REF!</v>
      </c>
      <c r="N617" s="26" t="e">
        <f>ROUND(M617*L617,-4)</f>
        <v>#REF!</v>
      </c>
      <c r="O617" s="21" t="s">
        <v>9646</v>
      </c>
      <c r="P617" s="21" t="s">
        <v>34</v>
      </c>
      <c r="Q617" s="21" t="s">
        <v>16981</v>
      </c>
      <c r="R617" s="21" t="s">
        <v>9649</v>
      </c>
      <c r="S617" s="21">
        <v>611</v>
      </c>
      <c r="T617" s="21" t="s">
        <v>19674</v>
      </c>
      <c r="U617" s="21" t="s">
        <v>19674</v>
      </c>
    </row>
    <row r="618" spans="1:21" ht="52" customHeight="1" x14ac:dyDescent="0.25">
      <c r="A618" s="28" t="s">
        <v>19675</v>
      </c>
      <c r="B618" s="28" t="s">
        <v>19676</v>
      </c>
      <c r="C618" s="22" t="e">
        <f>N618*10</f>
        <v>#REF!</v>
      </c>
      <c r="D618" s="28" t="s">
        <v>34</v>
      </c>
      <c r="E618" s="28" t="s">
        <v>17179</v>
      </c>
      <c r="F618" s="28" t="s">
        <v>19677</v>
      </c>
      <c r="G618" s="28" t="s">
        <v>19678</v>
      </c>
      <c r="H618" s="29">
        <v>602</v>
      </c>
      <c r="I618" s="28" t="s">
        <v>16980</v>
      </c>
      <c r="J618" s="30" t="e">
        <f>#REF!/#REF!</f>
        <v>#REF!</v>
      </c>
      <c r="K618" s="31">
        <v>1</v>
      </c>
      <c r="L618" s="32" t="e">
        <f>#REF!</f>
        <v>#REF!</v>
      </c>
      <c r="M618" s="33" t="e">
        <f>H618*J618*(1+K618)</f>
        <v>#REF!</v>
      </c>
      <c r="N618" s="32" t="e">
        <f>ROUND(M618*L618,-4)</f>
        <v>#REF!</v>
      </c>
      <c r="O618" s="28" t="s">
        <v>9646</v>
      </c>
      <c r="P618" s="28" t="s">
        <v>34</v>
      </c>
      <c r="Q618" s="28" t="s">
        <v>17809</v>
      </c>
      <c r="R618" s="28" t="s">
        <v>9649</v>
      </c>
      <c r="S618" s="28">
        <v>612</v>
      </c>
      <c r="T618" s="28" t="s">
        <v>19679</v>
      </c>
      <c r="U618" s="28" t="s">
        <v>19679</v>
      </c>
    </row>
    <row r="619" spans="1:21" ht="52" customHeight="1" x14ac:dyDescent="0.25">
      <c r="A619" s="21" t="s">
        <v>19680</v>
      </c>
      <c r="B619" s="21" t="s">
        <v>19681</v>
      </c>
      <c r="C619" s="22" t="e">
        <f>N619*10</f>
        <v>#REF!</v>
      </c>
      <c r="D619" s="21" t="s">
        <v>34</v>
      </c>
      <c r="E619" s="21" t="s">
        <v>16985</v>
      </c>
      <c r="F619" s="21" t="s">
        <v>19682</v>
      </c>
      <c r="G619" s="21" t="s">
        <v>19683</v>
      </c>
      <c r="H619" s="23">
        <v>1631</v>
      </c>
      <c r="I619" s="21" t="s">
        <v>16980</v>
      </c>
      <c r="J619" s="24" t="e">
        <f>#REF!/#REF!</f>
        <v>#REF!</v>
      </c>
      <c r="K619" s="25">
        <v>1</v>
      </c>
      <c r="L619" s="26" t="e">
        <f>#REF!</f>
        <v>#REF!</v>
      </c>
      <c r="M619" s="27" t="e">
        <f>H619*J619*(1+K619)</f>
        <v>#REF!</v>
      </c>
      <c r="N619" s="26" t="e">
        <f>ROUND(M619*L619,-4)</f>
        <v>#REF!</v>
      </c>
      <c r="O619" s="21" t="s">
        <v>9646</v>
      </c>
      <c r="P619" s="21" t="s">
        <v>34</v>
      </c>
      <c r="Q619" s="21" t="s">
        <v>16981</v>
      </c>
      <c r="R619" s="21" t="s">
        <v>9649</v>
      </c>
      <c r="S619" s="21">
        <v>613</v>
      </c>
      <c r="T619" s="21" t="s">
        <v>19684</v>
      </c>
      <c r="U619" s="21" t="s">
        <v>19684</v>
      </c>
    </row>
    <row r="620" spans="1:21" ht="52" customHeight="1" x14ac:dyDescent="0.25">
      <c r="A620" s="28" t="s">
        <v>19685</v>
      </c>
      <c r="B620" s="28" t="s">
        <v>19686</v>
      </c>
      <c r="C620" s="22"/>
      <c r="D620" s="28" t="s">
        <v>34</v>
      </c>
      <c r="E620" s="28" t="s">
        <v>17002</v>
      </c>
      <c r="F620" s="28" t="s">
        <v>19687</v>
      </c>
      <c r="G620" s="28" t="s">
        <v>19688</v>
      </c>
      <c r="H620" s="29"/>
      <c r="I620" s="28" t="s">
        <v>16980</v>
      </c>
      <c r="J620" s="30" t="e">
        <f>#REF!/#REF!</f>
        <v>#REF!</v>
      </c>
      <c r="K620" s="31">
        <v>1</v>
      </c>
      <c r="L620" s="32" t="e">
        <f>#REF!</f>
        <v>#REF!</v>
      </c>
      <c r="M620" s="33"/>
      <c r="N620" s="32"/>
      <c r="O620" s="28" t="s">
        <v>9646</v>
      </c>
      <c r="P620" s="28" t="s">
        <v>34</v>
      </c>
      <c r="Q620" s="28" t="s">
        <v>17109</v>
      </c>
      <c r="R620" s="28" t="s">
        <v>9649</v>
      </c>
      <c r="S620" s="28">
        <v>614</v>
      </c>
      <c r="T620" s="28" t="s">
        <v>19689</v>
      </c>
      <c r="U620" s="28" t="s">
        <v>19689</v>
      </c>
    </row>
    <row r="621" spans="1:21" ht="52" customHeight="1" x14ac:dyDescent="0.25">
      <c r="A621" s="21" t="s">
        <v>19690</v>
      </c>
      <c r="B621" s="21" t="s">
        <v>19691</v>
      </c>
      <c r="C621" s="22"/>
      <c r="D621" s="21" t="s">
        <v>34</v>
      </c>
      <c r="E621" s="21" t="s">
        <v>17002</v>
      </c>
      <c r="F621" s="21" t="s">
        <v>19692</v>
      </c>
      <c r="G621" s="21" t="s">
        <v>19688</v>
      </c>
      <c r="H621" s="23"/>
      <c r="I621" s="21" t="s">
        <v>16980</v>
      </c>
      <c r="J621" s="24" t="e">
        <f>#REF!/#REF!</f>
        <v>#REF!</v>
      </c>
      <c r="K621" s="25">
        <v>1</v>
      </c>
      <c r="L621" s="26" t="e">
        <f>#REF!</f>
        <v>#REF!</v>
      </c>
      <c r="M621" s="27"/>
      <c r="N621" s="26"/>
      <c r="O621" s="21" t="s">
        <v>9646</v>
      </c>
      <c r="P621" s="21" t="s">
        <v>34</v>
      </c>
      <c r="Q621" s="21" t="s">
        <v>17109</v>
      </c>
      <c r="R621" s="21" t="s">
        <v>9649</v>
      </c>
      <c r="S621" s="21">
        <v>615</v>
      </c>
      <c r="T621" s="21" t="s">
        <v>19693</v>
      </c>
      <c r="U621" s="21" t="s">
        <v>19693</v>
      </c>
    </row>
    <row r="622" spans="1:21" ht="52" customHeight="1" x14ac:dyDescent="0.25">
      <c r="A622" s="28" t="s">
        <v>19694</v>
      </c>
      <c r="B622" s="28" t="s">
        <v>19695</v>
      </c>
      <c r="C622" s="22" t="e">
        <f>N622*10</f>
        <v>#REF!</v>
      </c>
      <c r="D622" s="28" t="s">
        <v>34</v>
      </c>
      <c r="E622" s="28" t="s">
        <v>17179</v>
      </c>
      <c r="F622" s="28" t="s">
        <v>19696</v>
      </c>
      <c r="G622" s="28" t="s">
        <v>19697</v>
      </c>
      <c r="H622" s="29">
        <v>602</v>
      </c>
      <c r="I622" s="28" t="s">
        <v>16980</v>
      </c>
      <c r="J622" s="30" t="e">
        <f>#REF!/#REF!</f>
        <v>#REF!</v>
      </c>
      <c r="K622" s="31">
        <v>1</v>
      </c>
      <c r="L622" s="32" t="e">
        <f>#REF!</f>
        <v>#REF!</v>
      </c>
      <c r="M622" s="33" t="e">
        <f>H622*J622*(1+K622)</f>
        <v>#REF!</v>
      </c>
      <c r="N622" s="32" t="e">
        <f>ROUND(M622*L622,-4)</f>
        <v>#REF!</v>
      </c>
      <c r="O622" s="28" t="s">
        <v>9646</v>
      </c>
      <c r="P622" s="28" t="s">
        <v>34</v>
      </c>
      <c r="Q622" s="28" t="s">
        <v>16981</v>
      </c>
      <c r="R622" s="28" t="s">
        <v>9649</v>
      </c>
      <c r="S622" s="28">
        <v>616</v>
      </c>
      <c r="T622" s="28" t="s">
        <v>19698</v>
      </c>
      <c r="U622" s="28" t="s">
        <v>19698</v>
      </c>
    </row>
    <row r="623" spans="1:21" ht="52" customHeight="1" x14ac:dyDescent="0.25">
      <c r="A623" s="21" t="s">
        <v>19699</v>
      </c>
      <c r="B623" s="21" t="s">
        <v>19700</v>
      </c>
      <c r="C623" s="22" t="e">
        <f>N623*10</f>
        <v>#REF!</v>
      </c>
      <c r="D623" s="21" t="s">
        <v>34</v>
      </c>
      <c r="E623" s="21" t="s">
        <v>17179</v>
      </c>
      <c r="F623" s="21" t="s">
        <v>19701</v>
      </c>
      <c r="G623" s="21" t="s">
        <v>19702</v>
      </c>
      <c r="H623" s="23">
        <v>1211</v>
      </c>
      <c r="I623" s="21" t="s">
        <v>16980</v>
      </c>
      <c r="J623" s="24" t="e">
        <f>#REF!/#REF!</f>
        <v>#REF!</v>
      </c>
      <c r="K623" s="25">
        <v>1</v>
      </c>
      <c r="L623" s="26" t="e">
        <f>#REF!</f>
        <v>#REF!</v>
      </c>
      <c r="M623" s="27" t="e">
        <f>H623*J623*(1+K623)</f>
        <v>#REF!</v>
      </c>
      <c r="N623" s="26" t="e">
        <f>ROUND(M623*L623,-4)</f>
        <v>#REF!</v>
      </c>
      <c r="O623" s="21" t="s">
        <v>9646</v>
      </c>
      <c r="P623" s="21" t="s">
        <v>34</v>
      </c>
      <c r="Q623" s="21" t="s">
        <v>16981</v>
      </c>
      <c r="R623" s="21" t="s">
        <v>9649</v>
      </c>
      <c r="S623" s="21">
        <v>617</v>
      </c>
      <c r="T623" s="21" t="s">
        <v>19703</v>
      </c>
      <c r="U623" s="21" t="s">
        <v>19703</v>
      </c>
    </row>
    <row r="624" spans="1:21" ht="52" customHeight="1" x14ac:dyDescent="0.25">
      <c r="A624" s="28" t="s">
        <v>19704</v>
      </c>
      <c r="B624" s="28" t="s">
        <v>19705</v>
      </c>
      <c r="C624" s="22" t="e">
        <f>N624*10</f>
        <v>#REF!</v>
      </c>
      <c r="D624" s="28" t="s">
        <v>34</v>
      </c>
      <c r="E624" s="28" t="s">
        <v>17179</v>
      </c>
      <c r="F624" s="28" t="s">
        <v>19706</v>
      </c>
      <c r="G624" s="28" t="s">
        <v>18135</v>
      </c>
      <c r="H624" s="29">
        <v>1096</v>
      </c>
      <c r="I624" s="28" t="s">
        <v>16980</v>
      </c>
      <c r="J624" s="30" t="e">
        <f>#REF!/#REF!</f>
        <v>#REF!</v>
      </c>
      <c r="K624" s="31">
        <v>1</v>
      </c>
      <c r="L624" s="32" t="e">
        <f>#REF!</f>
        <v>#REF!</v>
      </c>
      <c r="M624" s="33" t="e">
        <f>H624*J624*(1+K624)</f>
        <v>#REF!</v>
      </c>
      <c r="N624" s="32" t="e">
        <f>ROUND(M624*L624,-4)</f>
        <v>#REF!</v>
      </c>
      <c r="O624" s="28" t="s">
        <v>9646</v>
      </c>
      <c r="P624" s="28" t="s">
        <v>34</v>
      </c>
      <c r="Q624" s="28" t="s">
        <v>16981</v>
      </c>
      <c r="R624" s="28" t="s">
        <v>9649</v>
      </c>
      <c r="S624" s="28">
        <v>618</v>
      </c>
      <c r="T624" s="28" t="s">
        <v>19707</v>
      </c>
      <c r="U624" s="28" t="s">
        <v>19707</v>
      </c>
    </row>
    <row r="625" spans="1:21" ht="52" customHeight="1" x14ac:dyDescent="0.25">
      <c r="A625" s="21" t="s">
        <v>19708</v>
      </c>
      <c r="B625" s="21" t="s">
        <v>19709</v>
      </c>
      <c r="C625" s="22"/>
      <c r="D625" s="21" t="s">
        <v>34</v>
      </c>
      <c r="E625" s="21" t="s">
        <v>17179</v>
      </c>
      <c r="F625" s="21" t="s">
        <v>19710</v>
      </c>
      <c r="G625" s="21" t="s">
        <v>19711</v>
      </c>
      <c r="H625" s="23"/>
      <c r="I625" s="21" t="s">
        <v>16980</v>
      </c>
      <c r="J625" s="24" t="e">
        <f>#REF!/#REF!</f>
        <v>#REF!</v>
      </c>
      <c r="K625" s="25">
        <v>1</v>
      </c>
      <c r="L625" s="26" t="e">
        <f>#REF!</f>
        <v>#REF!</v>
      </c>
      <c r="M625" s="27"/>
      <c r="N625" s="26"/>
      <c r="O625" s="21" t="s">
        <v>9646</v>
      </c>
      <c r="P625" s="21" t="s">
        <v>34</v>
      </c>
      <c r="Q625" s="21" t="s">
        <v>19712</v>
      </c>
      <c r="R625" s="21" t="s">
        <v>9649</v>
      </c>
      <c r="S625" s="21">
        <v>619</v>
      </c>
      <c r="T625" s="21" t="s">
        <v>19713</v>
      </c>
      <c r="U625" s="21" t="s">
        <v>19713</v>
      </c>
    </row>
    <row r="626" spans="1:21" ht="52" customHeight="1" x14ac:dyDescent="0.25">
      <c r="A626" s="28" t="s">
        <v>3516</v>
      </c>
      <c r="B626" s="28" t="s">
        <v>19714</v>
      </c>
      <c r="C626" s="22" t="e">
        <f t="shared" ref="C626:C635" si="78">N626*10</f>
        <v>#REF!</v>
      </c>
      <c r="D626" s="28" t="s">
        <v>34</v>
      </c>
      <c r="E626" s="28" t="s">
        <v>17179</v>
      </c>
      <c r="F626" s="28" t="s">
        <v>19715</v>
      </c>
      <c r="G626" s="28" t="s">
        <v>19716</v>
      </c>
      <c r="H626" s="29">
        <v>602</v>
      </c>
      <c r="I626" s="28" t="s">
        <v>16980</v>
      </c>
      <c r="J626" s="30" t="e">
        <f>#REF!/#REF!</f>
        <v>#REF!</v>
      </c>
      <c r="K626" s="31">
        <v>1</v>
      </c>
      <c r="L626" s="32" t="e">
        <f>#REF!</f>
        <v>#REF!</v>
      </c>
      <c r="M626" s="33" t="e">
        <f t="shared" ref="M626:M635" si="79">H626*J626*(1+K626)</f>
        <v>#REF!</v>
      </c>
      <c r="N626" s="32" t="e">
        <f t="shared" ref="N626:N635" si="80">ROUND(M626*L626,-4)</f>
        <v>#REF!</v>
      </c>
      <c r="O626" s="28" t="s">
        <v>9646</v>
      </c>
      <c r="P626" s="28" t="s">
        <v>34</v>
      </c>
      <c r="Q626" s="28" t="s">
        <v>16981</v>
      </c>
      <c r="R626" s="28" t="s">
        <v>9649</v>
      </c>
      <c r="S626" s="28">
        <v>620</v>
      </c>
      <c r="T626" s="28" t="s">
        <v>19717</v>
      </c>
      <c r="U626" s="28" t="s">
        <v>19717</v>
      </c>
    </row>
    <row r="627" spans="1:21" ht="52" customHeight="1" x14ac:dyDescent="0.25">
      <c r="A627" s="21" t="s">
        <v>19718</v>
      </c>
      <c r="B627" s="21" t="s">
        <v>19719</v>
      </c>
      <c r="C627" s="22" t="e">
        <f t="shared" si="78"/>
        <v>#REF!</v>
      </c>
      <c r="D627" s="21" t="s">
        <v>34</v>
      </c>
      <c r="E627" s="21" t="s">
        <v>17179</v>
      </c>
      <c r="F627" s="21" t="s">
        <v>19720</v>
      </c>
      <c r="G627" s="21" t="s">
        <v>19721</v>
      </c>
      <c r="H627" s="23">
        <v>602</v>
      </c>
      <c r="I627" s="21" t="s">
        <v>16980</v>
      </c>
      <c r="J627" s="24" t="e">
        <f>#REF!/#REF!</f>
        <v>#REF!</v>
      </c>
      <c r="K627" s="25">
        <v>1</v>
      </c>
      <c r="L627" s="26" t="e">
        <f>#REF!</f>
        <v>#REF!</v>
      </c>
      <c r="M627" s="27" t="e">
        <f t="shared" si="79"/>
        <v>#REF!</v>
      </c>
      <c r="N627" s="26" t="e">
        <f t="shared" si="80"/>
        <v>#REF!</v>
      </c>
      <c r="O627" s="21" t="s">
        <v>9646</v>
      </c>
      <c r="P627" s="21" t="s">
        <v>34</v>
      </c>
      <c r="Q627" s="21" t="s">
        <v>16981</v>
      </c>
      <c r="R627" s="21" t="s">
        <v>9649</v>
      </c>
      <c r="S627" s="21">
        <v>621</v>
      </c>
      <c r="T627" s="21" t="s">
        <v>19722</v>
      </c>
      <c r="U627" s="21" t="s">
        <v>19722</v>
      </c>
    </row>
    <row r="628" spans="1:21" ht="52" customHeight="1" x14ac:dyDescent="0.25">
      <c r="A628" s="28" t="s">
        <v>19723</v>
      </c>
      <c r="B628" s="28" t="s">
        <v>19724</v>
      </c>
      <c r="C628" s="22" t="e">
        <f t="shared" si="78"/>
        <v>#REF!</v>
      </c>
      <c r="D628" s="28" t="s">
        <v>34</v>
      </c>
      <c r="E628" s="28" t="s">
        <v>17179</v>
      </c>
      <c r="F628" s="28" t="s">
        <v>19725</v>
      </c>
      <c r="G628" s="28" t="s">
        <v>19721</v>
      </c>
      <c r="H628" s="29">
        <v>602</v>
      </c>
      <c r="I628" s="28" t="s">
        <v>16980</v>
      </c>
      <c r="J628" s="30" t="e">
        <f>#REF!/#REF!</f>
        <v>#REF!</v>
      </c>
      <c r="K628" s="31">
        <v>1</v>
      </c>
      <c r="L628" s="32" t="e">
        <f>#REF!</f>
        <v>#REF!</v>
      </c>
      <c r="M628" s="33" t="e">
        <f t="shared" si="79"/>
        <v>#REF!</v>
      </c>
      <c r="N628" s="32" t="e">
        <f t="shared" si="80"/>
        <v>#REF!</v>
      </c>
      <c r="O628" s="28" t="s">
        <v>9646</v>
      </c>
      <c r="P628" s="28" t="s">
        <v>34</v>
      </c>
      <c r="Q628" s="28" t="s">
        <v>16981</v>
      </c>
      <c r="R628" s="28" t="s">
        <v>9649</v>
      </c>
      <c r="S628" s="28">
        <v>622</v>
      </c>
      <c r="T628" s="28" t="s">
        <v>19726</v>
      </c>
      <c r="U628" s="28" t="s">
        <v>19726</v>
      </c>
    </row>
    <row r="629" spans="1:21" ht="52" customHeight="1" x14ac:dyDescent="0.25">
      <c r="A629" s="21" t="s">
        <v>19727</v>
      </c>
      <c r="B629" s="21" t="s">
        <v>19728</v>
      </c>
      <c r="C629" s="22" t="e">
        <f t="shared" si="78"/>
        <v>#REF!</v>
      </c>
      <c r="D629" s="21" t="s">
        <v>34</v>
      </c>
      <c r="E629" s="21" t="s">
        <v>17179</v>
      </c>
      <c r="F629" s="21" t="s">
        <v>19729</v>
      </c>
      <c r="G629" s="21" t="s">
        <v>19730</v>
      </c>
      <c r="H629" s="23">
        <v>602</v>
      </c>
      <c r="I629" s="21" t="s">
        <v>16980</v>
      </c>
      <c r="J629" s="24" t="e">
        <f>#REF!/#REF!</f>
        <v>#REF!</v>
      </c>
      <c r="K629" s="25">
        <v>1</v>
      </c>
      <c r="L629" s="26" t="e">
        <f>#REF!</f>
        <v>#REF!</v>
      </c>
      <c r="M629" s="27" t="e">
        <f t="shared" si="79"/>
        <v>#REF!</v>
      </c>
      <c r="N629" s="26" t="e">
        <f t="shared" si="80"/>
        <v>#REF!</v>
      </c>
      <c r="O629" s="21" t="s">
        <v>9646</v>
      </c>
      <c r="P629" s="21" t="s">
        <v>34</v>
      </c>
      <c r="Q629" s="21" t="s">
        <v>16981</v>
      </c>
      <c r="R629" s="21" t="s">
        <v>9649</v>
      </c>
      <c r="S629" s="21">
        <v>623</v>
      </c>
      <c r="T629" s="21" t="s">
        <v>19731</v>
      </c>
      <c r="U629" s="21" t="s">
        <v>19731</v>
      </c>
    </row>
    <row r="630" spans="1:21" ht="52" customHeight="1" x14ac:dyDescent="0.25">
      <c r="A630" s="28" t="s">
        <v>19732</v>
      </c>
      <c r="B630" s="28" t="s">
        <v>19733</v>
      </c>
      <c r="C630" s="22" t="e">
        <f t="shared" si="78"/>
        <v>#REF!</v>
      </c>
      <c r="D630" s="28" t="s">
        <v>34</v>
      </c>
      <c r="E630" s="28" t="s">
        <v>17179</v>
      </c>
      <c r="F630" s="28" t="s">
        <v>19734</v>
      </c>
      <c r="G630" s="28" t="s">
        <v>19735</v>
      </c>
      <c r="H630" s="29">
        <v>602</v>
      </c>
      <c r="I630" s="28" t="s">
        <v>16980</v>
      </c>
      <c r="J630" s="30" t="e">
        <f>#REF!/#REF!</f>
        <v>#REF!</v>
      </c>
      <c r="K630" s="31">
        <v>1</v>
      </c>
      <c r="L630" s="32" t="e">
        <f>#REF!</f>
        <v>#REF!</v>
      </c>
      <c r="M630" s="33" t="e">
        <f t="shared" si="79"/>
        <v>#REF!</v>
      </c>
      <c r="N630" s="32" t="e">
        <f t="shared" si="80"/>
        <v>#REF!</v>
      </c>
      <c r="O630" s="28" t="s">
        <v>9646</v>
      </c>
      <c r="P630" s="28" t="s">
        <v>34</v>
      </c>
      <c r="Q630" s="28" t="s">
        <v>16981</v>
      </c>
      <c r="R630" s="28" t="s">
        <v>9649</v>
      </c>
      <c r="S630" s="28">
        <v>624</v>
      </c>
      <c r="T630" s="28" t="s">
        <v>19736</v>
      </c>
      <c r="U630" s="28" t="s">
        <v>19736</v>
      </c>
    </row>
    <row r="631" spans="1:21" ht="52" customHeight="1" x14ac:dyDescent="0.25">
      <c r="A631" s="21" t="s">
        <v>19737</v>
      </c>
      <c r="B631" s="21" t="s">
        <v>19738</v>
      </c>
      <c r="C631" s="22" t="e">
        <f t="shared" si="78"/>
        <v>#REF!</v>
      </c>
      <c r="D631" s="21" t="s">
        <v>34</v>
      </c>
      <c r="E631" s="21" t="s">
        <v>17179</v>
      </c>
      <c r="F631" s="21" t="s">
        <v>19739</v>
      </c>
      <c r="G631" s="21" t="s">
        <v>18125</v>
      </c>
      <c r="H631" s="23">
        <v>1211</v>
      </c>
      <c r="I631" s="21" t="s">
        <v>16980</v>
      </c>
      <c r="J631" s="24" t="e">
        <f>#REF!/#REF!</f>
        <v>#REF!</v>
      </c>
      <c r="K631" s="25">
        <v>1</v>
      </c>
      <c r="L631" s="26" t="e">
        <f>#REF!</f>
        <v>#REF!</v>
      </c>
      <c r="M631" s="27" t="e">
        <f t="shared" si="79"/>
        <v>#REF!</v>
      </c>
      <c r="N631" s="26" t="e">
        <f t="shared" si="80"/>
        <v>#REF!</v>
      </c>
      <c r="O631" s="21" t="s">
        <v>9646</v>
      </c>
      <c r="P631" s="21" t="s">
        <v>34</v>
      </c>
      <c r="Q631" s="21" t="s">
        <v>16981</v>
      </c>
      <c r="R631" s="21" t="s">
        <v>9649</v>
      </c>
      <c r="S631" s="21">
        <v>625</v>
      </c>
      <c r="T631" s="21" t="s">
        <v>19740</v>
      </c>
      <c r="U631" s="21" t="s">
        <v>19740</v>
      </c>
    </row>
    <row r="632" spans="1:21" ht="52" customHeight="1" x14ac:dyDescent="0.25">
      <c r="A632" s="28" t="s">
        <v>19741</v>
      </c>
      <c r="B632" s="28" t="s">
        <v>19742</v>
      </c>
      <c r="C632" s="22" t="e">
        <f t="shared" si="78"/>
        <v>#REF!</v>
      </c>
      <c r="D632" s="28" t="s">
        <v>34</v>
      </c>
      <c r="E632" s="28" t="s">
        <v>17179</v>
      </c>
      <c r="F632" s="28" t="s">
        <v>19743</v>
      </c>
      <c r="G632" s="28" t="s">
        <v>19744</v>
      </c>
      <c r="H632" s="29">
        <v>883</v>
      </c>
      <c r="I632" s="28" t="s">
        <v>16980</v>
      </c>
      <c r="J632" s="30" t="e">
        <f>#REF!/#REF!</f>
        <v>#REF!</v>
      </c>
      <c r="K632" s="31">
        <v>1</v>
      </c>
      <c r="L632" s="32" t="e">
        <f>#REF!</f>
        <v>#REF!</v>
      </c>
      <c r="M632" s="33" t="e">
        <f t="shared" si="79"/>
        <v>#REF!</v>
      </c>
      <c r="N632" s="32" t="e">
        <f t="shared" si="80"/>
        <v>#REF!</v>
      </c>
      <c r="O632" s="28" t="s">
        <v>9646</v>
      </c>
      <c r="P632" s="28" t="s">
        <v>34</v>
      </c>
      <c r="Q632" s="28" t="s">
        <v>16981</v>
      </c>
      <c r="R632" s="28" t="s">
        <v>9649</v>
      </c>
      <c r="S632" s="28">
        <v>626</v>
      </c>
      <c r="T632" s="28" t="s">
        <v>19745</v>
      </c>
      <c r="U632" s="28" t="s">
        <v>19745</v>
      </c>
    </row>
    <row r="633" spans="1:21" ht="52" customHeight="1" x14ac:dyDescent="0.25">
      <c r="A633" s="21" t="s">
        <v>19746</v>
      </c>
      <c r="B633" s="21" t="s">
        <v>19747</v>
      </c>
      <c r="C633" s="22" t="e">
        <f t="shared" si="78"/>
        <v>#REF!</v>
      </c>
      <c r="D633" s="21" t="s">
        <v>34</v>
      </c>
      <c r="E633" s="21" t="s">
        <v>17179</v>
      </c>
      <c r="F633" s="21" t="s">
        <v>19748</v>
      </c>
      <c r="G633" s="21" t="s">
        <v>19749</v>
      </c>
      <c r="H633" s="23">
        <v>602</v>
      </c>
      <c r="I633" s="21" t="s">
        <v>16980</v>
      </c>
      <c r="J633" s="24" t="e">
        <f>#REF!/#REF!</f>
        <v>#REF!</v>
      </c>
      <c r="K633" s="25">
        <v>1</v>
      </c>
      <c r="L633" s="26" t="e">
        <f>#REF!</f>
        <v>#REF!</v>
      </c>
      <c r="M633" s="27" t="e">
        <f t="shared" si="79"/>
        <v>#REF!</v>
      </c>
      <c r="N633" s="26" t="e">
        <f t="shared" si="80"/>
        <v>#REF!</v>
      </c>
      <c r="O633" s="21" t="s">
        <v>9646</v>
      </c>
      <c r="P633" s="21" t="s">
        <v>34</v>
      </c>
      <c r="Q633" s="21" t="s">
        <v>16981</v>
      </c>
      <c r="R633" s="21" t="s">
        <v>9649</v>
      </c>
      <c r="S633" s="21">
        <v>627</v>
      </c>
      <c r="T633" s="21" t="s">
        <v>19750</v>
      </c>
      <c r="U633" s="21" t="s">
        <v>19750</v>
      </c>
    </row>
    <row r="634" spans="1:21" ht="52" customHeight="1" x14ac:dyDescent="0.25">
      <c r="A634" s="28" t="s">
        <v>19751</v>
      </c>
      <c r="B634" s="28" t="s">
        <v>19752</v>
      </c>
      <c r="C634" s="22" t="e">
        <f t="shared" si="78"/>
        <v>#REF!</v>
      </c>
      <c r="D634" s="28" t="s">
        <v>34</v>
      </c>
      <c r="E634" s="28" t="s">
        <v>17179</v>
      </c>
      <c r="F634" s="28" t="s">
        <v>19753</v>
      </c>
      <c r="G634" s="28" t="s">
        <v>19721</v>
      </c>
      <c r="H634" s="29">
        <v>602</v>
      </c>
      <c r="I634" s="28" t="s">
        <v>16980</v>
      </c>
      <c r="J634" s="30" t="e">
        <f>#REF!/#REF!</f>
        <v>#REF!</v>
      </c>
      <c r="K634" s="31">
        <v>1</v>
      </c>
      <c r="L634" s="32" t="e">
        <f>#REF!</f>
        <v>#REF!</v>
      </c>
      <c r="M634" s="33" t="e">
        <f t="shared" si="79"/>
        <v>#REF!</v>
      </c>
      <c r="N634" s="32" t="e">
        <f t="shared" si="80"/>
        <v>#REF!</v>
      </c>
      <c r="O634" s="28" t="s">
        <v>9646</v>
      </c>
      <c r="P634" s="28" t="s">
        <v>34</v>
      </c>
      <c r="Q634" s="28" t="s">
        <v>16981</v>
      </c>
      <c r="R634" s="28" t="s">
        <v>9649</v>
      </c>
      <c r="S634" s="28">
        <v>628</v>
      </c>
      <c r="T634" s="28" t="s">
        <v>19754</v>
      </c>
      <c r="U634" s="28" t="s">
        <v>19754</v>
      </c>
    </row>
    <row r="635" spans="1:21" ht="52" customHeight="1" x14ac:dyDescent="0.25">
      <c r="A635" s="21" t="s">
        <v>19755</v>
      </c>
      <c r="B635" s="21" t="s">
        <v>19756</v>
      </c>
      <c r="C635" s="22" t="e">
        <f t="shared" si="78"/>
        <v>#REF!</v>
      </c>
      <c r="D635" s="21" t="s">
        <v>34</v>
      </c>
      <c r="E635" s="21" t="s">
        <v>17179</v>
      </c>
      <c r="F635" s="21" t="s">
        <v>19757</v>
      </c>
      <c r="G635" s="21" t="s">
        <v>19758</v>
      </c>
      <c r="H635" s="23">
        <v>602</v>
      </c>
      <c r="I635" s="21" t="s">
        <v>16980</v>
      </c>
      <c r="J635" s="24" t="e">
        <f>#REF!/#REF!</f>
        <v>#REF!</v>
      </c>
      <c r="K635" s="25">
        <v>1</v>
      </c>
      <c r="L635" s="26" t="e">
        <f>#REF!</f>
        <v>#REF!</v>
      </c>
      <c r="M635" s="27" t="e">
        <f t="shared" si="79"/>
        <v>#REF!</v>
      </c>
      <c r="N635" s="26" t="e">
        <f t="shared" si="80"/>
        <v>#REF!</v>
      </c>
      <c r="O635" s="21" t="s">
        <v>9646</v>
      </c>
      <c r="P635" s="21" t="s">
        <v>34</v>
      </c>
      <c r="Q635" s="21" t="s">
        <v>16981</v>
      </c>
      <c r="R635" s="21" t="s">
        <v>9649</v>
      </c>
      <c r="S635" s="21">
        <v>629</v>
      </c>
      <c r="T635" s="21" t="s">
        <v>19759</v>
      </c>
      <c r="U635" s="21" t="s">
        <v>19759</v>
      </c>
    </row>
    <row r="636" spans="1:21" ht="52" customHeight="1" x14ac:dyDescent="0.25">
      <c r="A636" s="28" t="s">
        <v>19760</v>
      </c>
      <c r="B636" s="28" t="s">
        <v>19761</v>
      </c>
      <c r="C636" s="22"/>
      <c r="D636" s="28" t="s">
        <v>34</v>
      </c>
      <c r="E636" s="28" t="s">
        <v>17679</v>
      </c>
      <c r="F636" s="28" t="s">
        <v>19762</v>
      </c>
      <c r="G636" s="28" t="s">
        <v>19763</v>
      </c>
      <c r="H636" s="29"/>
      <c r="I636" s="28" t="s">
        <v>16980</v>
      </c>
      <c r="J636" s="30" t="e">
        <f>#REF!/#REF!</f>
        <v>#REF!</v>
      </c>
      <c r="K636" s="31">
        <v>1</v>
      </c>
      <c r="L636" s="32" t="e">
        <f>#REF!</f>
        <v>#REF!</v>
      </c>
      <c r="M636" s="33"/>
      <c r="N636" s="32"/>
      <c r="O636" s="28" t="s">
        <v>9646</v>
      </c>
      <c r="P636" s="28" t="s">
        <v>34</v>
      </c>
      <c r="Q636" s="28" t="s">
        <v>17566</v>
      </c>
      <c r="R636" s="28" t="s">
        <v>9649</v>
      </c>
      <c r="S636" s="28">
        <v>630</v>
      </c>
      <c r="T636" s="28" t="s">
        <v>19764</v>
      </c>
      <c r="U636" s="28" t="s">
        <v>19764</v>
      </c>
    </row>
    <row r="637" spans="1:21" ht="52" customHeight="1" x14ac:dyDescent="0.25">
      <c r="A637" s="21" t="s">
        <v>19765</v>
      </c>
      <c r="B637" s="21" t="s">
        <v>19766</v>
      </c>
      <c r="C637" s="22" t="e">
        <f>N637*10</f>
        <v>#REF!</v>
      </c>
      <c r="D637" s="21" t="s">
        <v>34</v>
      </c>
      <c r="E637" s="21" t="s">
        <v>17179</v>
      </c>
      <c r="F637" s="21" t="s">
        <v>19767</v>
      </c>
      <c r="G637" s="21" t="s">
        <v>19721</v>
      </c>
      <c r="H637" s="23">
        <v>468</v>
      </c>
      <c r="I637" s="21" t="s">
        <v>16980</v>
      </c>
      <c r="J637" s="24" t="e">
        <f>#REF!/#REF!</f>
        <v>#REF!</v>
      </c>
      <c r="K637" s="25">
        <v>1</v>
      </c>
      <c r="L637" s="26" t="e">
        <f>#REF!</f>
        <v>#REF!</v>
      </c>
      <c r="M637" s="27" t="e">
        <f>H637*J637*(1+K637)</f>
        <v>#REF!</v>
      </c>
      <c r="N637" s="26" t="e">
        <f>ROUND(M637*L637,-4)</f>
        <v>#REF!</v>
      </c>
      <c r="O637" s="21" t="s">
        <v>9646</v>
      </c>
      <c r="P637" s="21" t="s">
        <v>34</v>
      </c>
      <c r="Q637" s="21" t="s">
        <v>16981</v>
      </c>
      <c r="R637" s="21" t="s">
        <v>9649</v>
      </c>
      <c r="S637" s="21">
        <v>631</v>
      </c>
      <c r="T637" s="21" t="s">
        <v>19768</v>
      </c>
      <c r="U637" s="21" t="s">
        <v>19768</v>
      </c>
    </row>
    <row r="638" spans="1:21" ht="52" customHeight="1" x14ac:dyDescent="0.25">
      <c r="A638" s="28" t="s">
        <v>19769</v>
      </c>
      <c r="B638" s="28" t="s">
        <v>19770</v>
      </c>
      <c r="C638" s="22" t="e">
        <f>N638*10</f>
        <v>#REF!</v>
      </c>
      <c r="D638" s="28" t="s">
        <v>34</v>
      </c>
      <c r="E638" s="28" t="s">
        <v>17179</v>
      </c>
      <c r="F638" s="28" t="s">
        <v>19771</v>
      </c>
      <c r="G638" s="28" t="s">
        <v>19772</v>
      </c>
      <c r="H638" s="29">
        <v>918</v>
      </c>
      <c r="I638" s="28" t="s">
        <v>16980</v>
      </c>
      <c r="J638" s="30" t="e">
        <f>#REF!/#REF!</f>
        <v>#REF!</v>
      </c>
      <c r="K638" s="31">
        <v>1</v>
      </c>
      <c r="L638" s="32" t="e">
        <f>#REF!</f>
        <v>#REF!</v>
      </c>
      <c r="M638" s="33" t="e">
        <f>H638*J638*(1+K638)</f>
        <v>#REF!</v>
      </c>
      <c r="N638" s="32" t="e">
        <f>ROUND(M638*L638,-4)</f>
        <v>#REF!</v>
      </c>
      <c r="O638" s="28" t="s">
        <v>9646</v>
      </c>
      <c r="P638" s="28" t="s">
        <v>34</v>
      </c>
      <c r="Q638" s="28" t="s">
        <v>17809</v>
      </c>
      <c r="R638" s="28" t="s">
        <v>9649</v>
      </c>
      <c r="S638" s="28">
        <v>632</v>
      </c>
      <c r="T638" s="28" t="s">
        <v>19773</v>
      </c>
      <c r="U638" s="28" t="s">
        <v>19773</v>
      </c>
    </row>
    <row r="639" spans="1:21" ht="52" customHeight="1" x14ac:dyDescent="0.25">
      <c r="A639" s="21" t="s">
        <v>19774</v>
      </c>
      <c r="B639" s="21" t="s">
        <v>19775</v>
      </c>
      <c r="C639" s="22" t="e">
        <f>N639*10</f>
        <v>#REF!</v>
      </c>
      <c r="D639" s="21" t="s">
        <v>34</v>
      </c>
      <c r="E639" s="21" t="s">
        <v>17179</v>
      </c>
      <c r="F639" s="21" t="s">
        <v>19776</v>
      </c>
      <c r="G639" s="21" t="s">
        <v>19735</v>
      </c>
      <c r="H639" s="23">
        <v>602</v>
      </c>
      <c r="I639" s="21" t="s">
        <v>16980</v>
      </c>
      <c r="J639" s="24" t="e">
        <f>#REF!/#REF!</f>
        <v>#REF!</v>
      </c>
      <c r="K639" s="25">
        <v>1</v>
      </c>
      <c r="L639" s="26" t="e">
        <f>#REF!</f>
        <v>#REF!</v>
      </c>
      <c r="M639" s="27" t="e">
        <f>H639*J639*(1+K639)</f>
        <v>#REF!</v>
      </c>
      <c r="N639" s="26" t="e">
        <f>ROUND(M639*L639,-4)</f>
        <v>#REF!</v>
      </c>
      <c r="O639" s="21" t="s">
        <v>9646</v>
      </c>
      <c r="P639" s="21" t="s">
        <v>34</v>
      </c>
      <c r="Q639" s="21" t="s">
        <v>16981</v>
      </c>
      <c r="R639" s="21" t="s">
        <v>9649</v>
      </c>
      <c r="S639" s="21">
        <v>633</v>
      </c>
      <c r="T639" s="21" t="s">
        <v>19777</v>
      </c>
      <c r="U639" s="21" t="s">
        <v>19777</v>
      </c>
    </row>
    <row r="640" spans="1:21" ht="52" customHeight="1" x14ac:dyDescent="0.25">
      <c r="A640" s="28" t="s">
        <v>19778</v>
      </c>
      <c r="B640" s="28" t="s">
        <v>19779</v>
      </c>
      <c r="C640" s="22" t="e">
        <f>N640*10</f>
        <v>#REF!</v>
      </c>
      <c r="D640" s="28" t="s">
        <v>34</v>
      </c>
      <c r="E640" s="28" t="s">
        <v>17179</v>
      </c>
      <c r="F640" s="28" t="s">
        <v>19780</v>
      </c>
      <c r="G640" s="28" t="s">
        <v>19730</v>
      </c>
      <c r="H640" s="29">
        <v>602</v>
      </c>
      <c r="I640" s="28" t="s">
        <v>16980</v>
      </c>
      <c r="J640" s="30" t="e">
        <f>#REF!/#REF!</f>
        <v>#REF!</v>
      </c>
      <c r="K640" s="31">
        <v>1</v>
      </c>
      <c r="L640" s="32" t="e">
        <f>#REF!</f>
        <v>#REF!</v>
      </c>
      <c r="M640" s="33" t="e">
        <f>H640*J640*(1+K640)</f>
        <v>#REF!</v>
      </c>
      <c r="N640" s="32" t="e">
        <f>ROUND(M640*L640,-4)</f>
        <v>#REF!</v>
      </c>
      <c r="O640" s="28" t="s">
        <v>9646</v>
      </c>
      <c r="P640" s="28" t="s">
        <v>34</v>
      </c>
      <c r="Q640" s="28" t="s">
        <v>16981</v>
      </c>
      <c r="R640" s="28" t="s">
        <v>9649</v>
      </c>
      <c r="S640" s="28">
        <v>634</v>
      </c>
      <c r="T640" s="28" t="s">
        <v>19781</v>
      </c>
      <c r="U640" s="28" t="s">
        <v>19781</v>
      </c>
    </row>
    <row r="641" spans="1:21" ht="52" customHeight="1" x14ac:dyDescent="0.25">
      <c r="A641" s="21" t="s">
        <v>19782</v>
      </c>
      <c r="B641" s="21" t="s">
        <v>19783</v>
      </c>
      <c r="C641" s="22" t="e">
        <f>N641*10</f>
        <v>#REF!</v>
      </c>
      <c r="D641" s="21" t="s">
        <v>34</v>
      </c>
      <c r="E641" s="21" t="s">
        <v>17179</v>
      </c>
      <c r="F641" s="21" t="s">
        <v>19784</v>
      </c>
      <c r="G641" s="21" t="s">
        <v>19730</v>
      </c>
      <c r="H641" s="23">
        <v>602</v>
      </c>
      <c r="I641" s="21" t="s">
        <v>16980</v>
      </c>
      <c r="J641" s="24" t="e">
        <f>#REF!/#REF!</f>
        <v>#REF!</v>
      </c>
      <c r="K641" s="25">
        <v>1</v>
      </c>
      <c r="L641" s="26" t="e">
        <f>#REF!</f>
        <v>#REF!</v>
      </c>
      <c r="M641" s="27" t="e">
        <f>H641*J641*(1+K641)</f>
        <v>#REF!</v>
      </c>
      <c r="N641" s="26" t="e">
        <f>ROUND(M641*L641,-4)</f>
        <v>#REF!</v>
      </c>
      <c r="O641" s="21" t="s">
        <v>9646</v>
      </c>
      <c r="P641" s="21" t="s">
        <v>34</v>
      </c>
      <c r="Q641" s="21" t="s">
        <v>16981</v>
      </c>
      <c r="R641" s="21" t="s">
        <v>9649</v>
      </c>
      <c r="S641" s="21">
        <v>635</v>
      </c>
      <c r="T641" s="21" t="s">
        <v>19785</v>
      </c>
      <c r="U641" s="21" t="s">
        <v>19785</v>
      </c>
    </row>
    <row r="642" spans="1:21" ht="52" customHeight="1" x14ac:dyDescent="0.25">
      <c r="A642" s="28" t="s">
        <v>19786</v>
      </c>
      <c r="B642" s="28" t="s">
        <v>19787</v>
      </c>
      <c r="C642" s="22"/>
      <c r="D642" s="28" t="s">
        <v>34</v>
      </c>
      <c r="E642" s="28" t="s">
        <v>17179</v>
      </c>
      <c r="F642" s="28" t="s">
        <v>19788</v>
      </c>
      <c r="G642" s="28" t="s">
        <v>19789</v>
      </c>
      <c r="H642" s="29"/>
      <c r="I642" s="28" t="s">
        <v>16980</v>
      </c>
      <c r="J642" s="30" t="e">
        <f>#REF!/#REF!</f>
        <v>#REF!</v>
      </c>
      <c r="K642" s="31">
        <v>1</v>
      </c>
      <c r="L642" s="32" t="e">
        <f>#REF!</f>
        <v>#REF!</v>
      </c>
      <c r="M642" s="33"/>
      <c r="N642" s="32"/>
      <c r="O642" s="28" t="s">
        <v>9646</v>
      </c>
      <c r="P642" s="28" t="s">
        <v>34</v>
      </c>
      <c r="Q642" s="28" t="s">
        <v>19712</v>
      </c>
      <c r="R642" s="28" t="s">
        <v>9649</v>
      </c>
      <c r="S642" s="28">
        <v>636</v>
      </c>
      <c r="T642" s="28" t="s">
        <v>19790</v>
      </c>
      <c r="U642" s="28" t="s">
        <v>19790</v>
      </c>
    </row>
    <row r="643" spans="1:21" ht="52" customHeight="1" x14ac:dyDescent="0.25">
      <c r="A643" s="21" t="s">
        <v>3456</v>
      </c>
      <c r="B643" s="21" t="s">
        <v>19791</v>
      </c>
      <c r="C643" s="22"/>
      <c r="D643" s="21" t="s">
        <v>34</v>
      </c>
      <c r="E643" s="21" t="s">
        <v>17179</v>
      </c>
      <c r="F643" s="21" t="s">
        <v>19792</v>
      </c>
      <c r="G643" s="21" t="s">
        <v>19758</v>
      </c>
      <c r="H643" s="23"/>
      <c r="I643" s="21" t="s">
        <v>16980</v>
      </c>
      <c r="J643" s="24" t="e">
        <f>#REF!/#REF!</f>
        <v>#REF!</v>
      </c>
      <c r="K643" s="25">
        <v>1</v>
      </c>
      <c r="L643" s="26" t="e">
        <f>#REF!</f>
        <v>#REF!</v>
      </c>
      <c r="M643" s="27"/>
      <c r="N643" s="26"/>
      <c r="O643" s="21" t="s">
        <v>9646</v>
      </c>
      <c r="P643" s="21" t="s">
        <v>34</v>
      </c>
      <c r="Q643" s="21" t="s">
        <v>17566</v>
      </c>
      <c r="R643" s="21" t="s">
        <v>9649</v>
      </c>
      <c r="S643" s="21">
        <v>637</v>
      </c>
      <c r="T643" s="21" t="s">
        <v>19793</v>
      </c>
      <c r="U643" s="21" t="s">
        <v>19793</v>
      </c>
    </row>
    <row r="644" spans="1:21" ht="52" customHeight="1" x14ac:dyDescent="0.25">
      <c r="A644" s="28" t="s">
        <v>19794</v>
      </c>
      <c r="B644" s="28" t="s">
        <v>19795</v>
      </c>
      <c r="C644" s="22"/>
      <c r="D644" s="28" t="s">
        <v>34</v>
      </c>
      <c r="E644" s="28" t="s">
        <v>17179</v>
      </c>
      <c r="F644" s="28" t="s">
        <v>19796</v>
      </c>
      <c r="G644" s="28" t="s">
        <v>19758</v>
      </c>
      <c r="H644" s="29"/>
      <c r="I644" s="28" t="s">
        <v>16980</v>
      </c>
      <c r="J644" s="30" t="e">
        <f>#REF!/#REF!</f>
        <v>#REF!</v>
      </c>
      <c r="K644" s="31">
        <v>1</v>
      </c>
      <c r="L644" s="32" t="e">
        <f>#REF!</f>
        <v>#REF!</v>
      </c>
      <c r="M644" s="33"/>
      <c r="N644" s="32"/>
      <c r="O644" s="28" t="s">
        <v>9646</v>
      </c>
      <c r="P644" s="28" t="s">
        <v>34</v>
      </c>
      <c r="Q644" s="28" t="s">
        <v>17566</v>
      </c>
      <c r="R644" s="28" t="s">
        <v>9649</v>
      </c>
      <c r="S644" s="28">
        <v>638</v>
      </c>
      <c r="T644" s="28" t="s">
        <v>19797</v>
      </c>
      <c r="U644" s="28" t="s">
        <v>19797</v>
      </c>
    </row>
    <row r="645" spans="1:21" ht="52" customHeight="1" x14ac:dyDescent="0.25">
      <c r="A645" s="21" t="s">
        <v>3458</v>
      </c>
      <c r="B645" s="21" t="s">
        <v>19798</v>
      </c>
      <c r="C645" s="22"/>
      <c r="D645" s="21" t="s">
        <v>34</v>
      </c>
      <c r="E645" s="21" t="s">
        <v>17179</v>
      </c>
      <c r="F645" s="21" t="s">
        <v>19799</v>
      </c>
      <c r="G645" s="21" t="s">
        <v>19758</v>
      </c>
      <c r="H645" s="23"/>
      <c r="I645" s="21" t="s">
        <v>16980</v>
      </c>
      <c r="J645" s="24" t="e">
        <f>#REF!/#REF!</f>
        <v>#REF!</v>
      </c>
      <c r="K645" s="25">
        <v>1</v>
      </c>
      <c r="L645" s="26" t="e">
        <f>#REF!</f>
        <v>#REF!</v>
      </c>
      <c r="M645" s="27"/>
      <c r="N645" s="26"/>
      <c r="O645" s="21" t="s">
        <v>9646</v>
      </c>
      <c r="P645" s="21" t="s">
        <v>34</v>
      </c>
      <c r="Q645" s="21" t="s">
        <v>17566</v>
      </c>
      <c r="R645" s="21" t="s">
        <v>9649</v>
      </c>
      <c r="S645" s="21">
        <v>639</v>
      </c>
      <c r="T645" s="21" t="s">
        <v>19800</v>
      </c>
      <c r="U645" s="21" t="s">
        <v>19800</v>
      </c>
    </row>
    <row r="646" spans="1:21" ht="52" customHeight="1" x14ac:dyDescent="0.25">
      <c r="A646" s="28" t="s">
        <v>3460</v>
      </c>
      <c r="B646" s="28" t="s">
        <v>19801</v>
      </c>
      <c r="C646" s="22" t="e">
        <f>N646*10</f>
        <v>#REF!</v>
      </c>
      <c r="D646" s="28" t="s">
        <v>34</v>
      </c>
      <c r="E646" s="28" t="s">
        <v>17179</v>
      </c>
      <c r="F646" s="28" t="s">
        <v>19802</v>
      </c>
      <c r="G646" s="28" t="s">
        <v>19803</v>
      </c>
      <c r="H646" s="29">
        <v>602</v>
      </c>
      <c r="I646" s="28" t="s">
        <v>16980</v>
      </c>
      <c r="J646" s="30" t="e">
        <f>#REF!/#REF!</f>
        <v>#REF!</v>
      </c>
      <c r="K646" s="31">
        <v>1</v>
      </c>
      <c r="L646" s="32" t="e">
        <f>#REF!</f>
        <v>#REF!</v>
      </c>
      <c r="M646" s="33" t="e">
        <f>H646*J646*(1+K646)</f>
        <v>#REF!</v>
      </c>
      <c r="N646" s="32" t="e">
        <f>ROUND(M646*L646,-4)</f>
        <v>#REF!</v>
      </c>
      <c r="O646" s="28" t="s">
        <v>9646</v>
      </c>
      <c r="P646" s="28" t="s">
        <v>34</v>
      </c>
      <c r="Q646" s="28" t="s">
        <v>16981</v>
      </c>
      <c r="R646" s="28" t="s">
        <v>9649</v>
      </c>
      <c r="S646" s="28">
        <v>640</v>
      </c>
      <c r="T646" s="28" t="s">
        <v>19804</v>
      </c>
      <c r="U646" s="28" t="s">
        <v>19804</v>
      </c>
    </row>
    <row r="647" spans="1:21" ht="52" customHeight="1" x14ac:dyDescent="0.25">
      <c r="A647" s="21" t="s">
        <v>3462</v>
      </c>
      <c r="B647" s="21" t="s">
        <v>19805</v>
      </c>
      <c r="C647" s="22" t="e">
        <f>N647*10</f>
        <v>#REF!</v>
      </c>
      <c r="D647" s="21" t="s">
        <v>34</v>
      </c>
      <c r="E647" s="21" t="s">
        <v>17179</v>
      </c>
      <c r="F647" s="21" t="s">
        <v>19806</v>
      </c>
      <c r="G647" s="21" t="s">
        <v>19807</v>
      </c>
      <c r="H647" s="23">
        <v>1218</v>
      </c>
      <c r="I647" s="21" t="s">
        <v>16980</v>
      </c>
      <c r="J647" s="24" t="e">
        <f>#REF!/#REF!</f>
        <v>#REF!</v>
      </c>
      <c r="K647" s="25">
        <v>1</v>
      </c>
      <c r="L647" s="26" t="e">
        <f>#REF!</f>
        <v>#REF!</v>
      </c>
      <c r="M647" s="27" t="e">
        <f>H647*J647*(1+K647)</f>
        <v>#REF!</v>
      </c>
      <c r="N647" s="26" t="e">
        <f>ROUND(M647*L647,-4)</f>
        <v>#REF!</v>
      </c>
      <c r="O647" s="21" t="s">
        <v>9646</v>
      </c>
      <c r="P647" s="21" t="s">
        <v>34</v>
      </c>
      <c r="Q647" s="21" t="s">
        <v>16981</v>
      </c>
      <c r="R647" s="21" t="s">
        <v>9649</v>
      </c>
      <c r="S647" s="21">
        <v>641</v>
      </c>
      <c r="T647" s="21" t="s">
        <v>19808</v>
      </c>
      <c r="U647" s="21" t="s">
        <v>19808</v>
      </c>
    </row>
    <row r="648" spans="1:21" ht="52" customHeight="1" x14ac:dyDescent="0.25">
      <c r="A648" s="28" t="s">
        <v>19809</v>
      </c>
      <c r="B648" s="28" t="s">
        <v>19810</v>
      </c>
      <c r="C648" s="22" t="e">
        <f>N648*10</f>
        <v>#REF!</v>
      </c>
      <c r="D648" s="28" t="s">
        <v>34</v>
      </c>
      <c r="E648" s="28" t="s">
        <v>17179</v>
      </c>
      <c r="F648" s="28" t="s">
        <v>19811</v>
      </c>
      <c r="G648" s="28" t="s">
        <v>18125</v>
      </c>
      <c r="H648" s="29">
        <v>1211</v>
      </c>
      <c r="I648" s="28" t="s">
        <v>16980</v>
      </c>
      <c r="J648" s="30" t="e">
        <f>#REF!/#REF!</f>
        <v>#REF!</v>
      </c>
      <c r="K648" s="31">
        <v>1</v>
      </c>
      <c r="L648" s="32" t="e">
        <f>#REF!</f>
        <v>#REF!</v>
      </c>
      <c r="M648" s="33" t="e">
        <f>H648*J648*(1+K648)</f>
        <v>#REF!</v>
      </c>
      <c r="N648" s="32" t="e">
        <f>ROUND(M648*L648,-4)</f>
        <v>#REF!</v>
      </c>
      <c r="O648" s="28" t="s">
        <v>9646</v>
      </c>
      <c r="P648" s="28" t="s">
        <v>34</v>
      </c>
      <c r="Q648" s="28" t="s">
        <v>16981</v>
      </c>
      <c r="R648" s="28" t="s">
        <v>9649</v>
      </c>
      <c r="S648" s="28">
        <v>642</v>
      </c>
      <c r="T648" s="28" t="s">
        <v>19812</v>
      </c>
      <c r="U648" s="28" t="s">
        <v>19812</v>
      </c>
    </row>
    <row r="649" spans="1:21" ht="52" customHeight="1" x14ac:dyDescent="0.25">
      <c r="A649" s="21" t="s">
        <v>3464</v>
      </c>
      <c r="B649" s="21" t="s">
        <v>19813</v>
      </c>
      <c r="C649" s="22"/>
      <c r="D649" s="21" t="s">
        <v>34</v>
      </c>
      <c r="E649" s="21" t="s">
        <v>17179</v>
      </c>
      <c r="F649" s="21" t="s">
        <v>19814</v>
      </c>
      <c r="G649" s="21" t="s">
        <v>19721</v>
      </c>
      <c r="H649" s="23"/>
      <c r="I649" s="21" t="s">
        <v>16980</v>
      </c>
      <c r="J649" s="24" t="e">
        <f>#REF!/#REF!</f>
        <v>#REF!</v>
      </c>
      <c r="K649" s="25">
        <v>1</v>
      </c>
      <c r="L649" s="26" t="e">
        <f>#REF!</f>
        <v>#REF!</v>
      </c>
      <c r="M649" s="27"/>
      <c r="N649" s="26"/>
      <c r="O649" s="21" t="s">
        <v>9646</v>
      </c>
      <c r="P649" s="21" t="s">
        <v>34</v>
      </c>
      <c r="Q649" s="21" t="s">
        <v>17566</v>
      </c>
      <c r="R649" s="21" t="s">
        <v>9649</v>
      </c>
      <c r="S649" s="21">
        <v>643</v>
      </c>
      <c r="T649" s="21" t="s">
        <v>19815</v>
      </c>
      <c r="U649" s="21" t="s">
        <v>19815</v>
      </c>
    </row>
    <row r="650" spans="1:21" ht="52" customHeight="1" x14ac:dyDescent="0.25">
      <c r="A650" s="28" t="s">
        <v>19816</v>
      </c>
      <c r="B650" s="28" t="s">
        <v>19817</v>
      </c>
      <c r="C650" s="22" t="e">
        <f t="shared" ref="C650:C669" si="81">N650*10</f>
        <v>#REF!</v>
      </c>
      <c r="D650" s="28" t="s">
        <v>34</v>
      </c>
      <c r="E650" s="28" t="s">
        <v>17179</v>
      </c>
      <c r="F650" s="28" t="s">
        <v>19818</v>
      </c>
      <c r="G650" s="28" t="s">
        <v>19819</v>
      </c>
      <c r="H650" s="29">
        <v>1209</v>
      </c>
      <c r="I650" s="28" t="s">
        <v>16980</v>
      </c>
      <c r="J650" s="30" t="e">
        <f>#REF!/#REF!</f>
        <v>#REF!</v>
      </c>
      <c r="K650" s="31">
        <v>1</v>
      </c>
      <c r="L650" s="32" t="e">
        <f>#REF!</f>
        <v>#REF!</v>
      </c>
      <c r="M650" s="33" t="e">
        <f t="shared" ref="M650:M669" si="82">H650*J650*(1+K650)</f>
        <v>#REF!</v>
      </c>
      <c r="N650" s="32" t="e">
        <f t="shared" ref="N650:N669" si="83">ROUND(M650*L650,-4)</f>
        <v>#REF!</v>
      </c>
      <c r="O650" s="28" t="s">
        <v>9646</v>
      </c>
      <c r="P650" s="28" t="s">
        <v>34</v>
      </c>
      <c r="Q650" s="28" t="s">
        <v>16981</v>
      </c>
      <c r="R650" s="28" t="s">
        <v>9649</v>
      </c>
      <c r="S650" s="28">
        <v>644</v>
      </c>
      <c r="T650" s="28" t="s">
        <v>19820</v>
      </c>
      <c r="U650" s="28" t="s">
        <v>19820</v>
      </c>
    </row>
    <row r="651" spans="1:21" ht="52" customHeight="1" x14ac:dyDescent="0.25">
      <c r="A651" s="21" t="s">
        <v>19821</v>
      </c>
      <c r="B651" s="21" t="s">
        <v>19822</v>
      </c>
      <c r="C651" s="22" t="e">
        <f t="shared" si="81"/>
        <v>#REF!</v>
      </c>
      <c r="D651" s="21" t="s">
        <v>34</v>
      </c>
      <c r="E651" s="21" t="s">
        <v>17179</v>
      </c>
      <c r="F651" s="21" t="s">
        <v>19823</v>
      </c>
      <c r="G651" s="21" t="s">
        <v>19749</v>
      </c>
      <c r="H651" s="23">
        <v>602</v>
      </c>
      <c r="I651" s="21" t="s">
        <v>16980</v>
      </c>
      <c r="J651" s="24" t="e">
        <f>#REF!/#REF!</f>
        <v>#REF!</v>
      </c>
      <c r="K651" s="25">
        <v>1</v>
      </c>
      <c r="L651" s="26" t="e">
        <f>#REF!</f>
        <v>#REF!</v>
      </c>
      <c r="M651" s="27" t="e">
        <f t="shared" si="82"/>
        <v>#REF!</v>
      </c>
      <c r="N651" s="26" t="e">
        <f t="shared" si="83"/>
        <v>#REF!</v>
      </c>
      <c r="O651" s="21" t="s">
        <v>9646</v>
      </c>
      <c r="P651" s="21" t="s">
        <v>34</v>
      </c>
      <c r="Q651" s="21" t="s">
        <v>16981</v>
      </c>
      <c r="R651" s="21" t="s">
        <v>9649</v>
      </c>
      <c r="S651" s="21">
        <v>645</v>
      </c>
      <c r="T651" s="21" t="s">
        <v>19824</v>
      </c>
      <c r="U651" s="21" t="s">
        <v>19824</v>
      </c>
    </row>
    <row r="652" spans="1:21" ht="52" customHeight="1" x14ac:dyDescent="0.25">
      <c r="A652" s="28" t="s">
        <v>19825</v>
      </c>
      <c r="B652" s="28" t="s">
        <v>19826</v>
      </c>
      <c r="C652" s="22" t="e">
        <f t="shared" si="81"/>
        <v>#REF!</v>
      </c>
      <c r="D652" s="28" t="s">
        <v>34</v>
      </c>
      <c r="E652" s="28" t="s">
        <v>17179</v>
      </c>
      <c r="F652" s="28" t="s">
        <v>19827</v>
      </c>
      <c r="G652" s="28" t="s">
        <v>19721</v>
      </c>
      <c r="H652" s="29">
        <v>602</v>
      </c>
      <c r="I652" s="28" t="s">
        <v>16980</v>
      </c>
      <c r="J652" s="30" t="e">
        <f>#REF!/#REF!</f>
        <v>#REF!</v>
      </c>
      <c r="K652" s="31">
        <v>1</v>
      </c>
      <c r="L652" s="32" t="e">
        <f>#REF!</f>
        <v>#REF!</v>
      </c>
      <c r="M652" s="33" t="e">
        <f t="shared" si="82"/>
        <v>#REF!</v>
      </c>
      <c r="N652" s="32" t="e">
        <f t="shared" si="83"/>
        <v>#REF!</v>
      </c>
      <c r="O652" s="28" t="s">
        <v>9646</v>
      </c>
      <c r="P652" s="28" t="s">
        <v>34</v>
      </c>
      <c r="Q652" s="28" t="s">
        <v>16981</v>
      </c>
      <c r="R652" s="28" t="s">
        <v>9649</v>
      </c>
      <c r="S652" s="28">
        <v>646</v>
      </c>
      <c r="T652" s="28" t="s">
        <v>19828</v>
      </c>
      <c r="U652" s="28" t="s">
        <v>19828</v>
      </c>
    </row>
    <row r="653" spans="1:21" ht="52" customHeight="1" x14ac:dyDescent="0.25">
      <c r="A653" s="21" t="s">
        <v>3419</v>
      </c>
      <c r="B653" s="21" t="s">
        <v>19829</v>
      </c>
      <c r="C653" s="22" t="e">
        <f t="shared" si="81"/>
        <v>#REF!</v>
      </c>
      <c r="D653" s="21" t="s">
        <v>34</v>
      </c>
      <c r="E653" s="21" t="s">
        <v>17002</v>
      </c>
      <c r="F653" s="21" t="s">
        <v>19830</v>
      </c>
      <c r="G653" s="21" t="s">
        <v>19355</v>
      </c>
      <c r="H653" s="23">
        <v>923</v>
      </c>
      <c r="I653" s="21" t="s">
        <v>16980</v>
      </c>
      <c r="J653" s="24" t="e">
        <f>#REF!/#REF!</f>
        <v>#REF!</v>
      </c>
      <c r="K653" s="25">
        <v>1</v>
      </c>
      <c r="L653" s="26" t="e">
        <f>#REF!</f>
        <v>#REF!</v>
      </c>
      <c r="M653" s="27" t="e">
        <f t="shared" si="82"/>
        <v>#REF!</v>
      </c>
      <c r="N653" s="26" t="e">
        <f t="shared" si="83"/>
        <v>#REF!</v>
      </c>
      <c r="O653" s="21" t="s">
        <v>9646</v>
      </c>
      <c r="P653" s="21" t="s">
        <v>34</v>
      </c>
      <c r="Q653" s="21" t="s">
        <v>17940</v>
      </c>
      <c r="R653" s="21" t="s">
        <v>9649</v>
      </c>
      <c r="S653" s="21">
        <v>647</v>
      </c>
      <c r="T653" s="21" t="s">
        <v>19831</v>
      </c>
      <c r="U653" s="21" t="s">
        <v>19831</v>
      </c>
    </row>
    <row r="654" spans="1:21" ht="52" customHeight="1" x14ac:dyDescent="0.25">
      <c r="A654" s="28" t="s">
        <v>19832</v>
      </c>
      <c r="B654" s="28" t="s">
        <v>19833</v>
      </c>
      <c r="C654" s="22" t="e">
        <f t="shared" si="81"/>
        <v>#REF!</v>
      </c>
      <c r="D654" s="28" t="s">
        <v>34</v>
      </c>
      <c r="E654" s="28" t="s">
        <v>17179</v>
      </c>
      <c r="F654" s="28" t="s">
        <v>19834</v>
      </c>
      <c r="G654" s="28" t="s">
        <v>19835</v>
      </c>
      <c r="H654" s="29">
        <v>468</v>
      </c>
      <c r="I654" s="28" t="s">
        <v>16980</v>
      </c>
      <c r="J654" s="30" t="e">
        <f>#REF!/#REF!</f>
        <v>#REF!</v>
      </c>
      <c r="K654" s="31">
        <v>1</v>
      </c>
      <c r="L654" s="32" t="e">
        <f>#REF!</f>
        <v>#REF!</v>
      </c>
      <c r="M654" s="33" t="e">
        <f t="shared" si="82"/>
        <v>#REF!</v>
      </c>
      <c r="N654" s="32" t="e">
        <f t="shared" si="83"/>
        <v>#REF!</v>
      </c>
      <c r="O654" s="28" t="s">
        <v>9646</v>
      </c>
      <c r="P654" s="28" t="s">
        <v>34</v>
      </c>
      <c r="Q654" s="28" t="s">
        <v>16981</v>
      </c>
      <c r="R654" s="28" t="s">
        <v>9649</v>
      </c>
      <c r="S654" s="28">
        <v>648</v>
      </c>
      <c r="T654" s="28" t="s">
        <v>19836</v>
      </c>
      <c r="U654" s="28" t="s">
        <v>19836</v>
      </c>
    </row>
    <row r="655" spans="1:21" ht="52" customHeight="1" x14ac:dyDescent="0.25">
      <c r="A655" s="21" t="s">
        <v>19837</v>
      </c>
      <c r="B655" s="21" t="s">
        <v>19838</v>
      </c>
      <c r="C655" s="22" t="e">
        <f t="shared" si="81"/>
        <v>#REF!</v>
      </c>
      <c r="D655" s="21" t="s">
        <v>34</v>
      </c>
      <c r="E655" s="21" t="s">
        <v>17179</v>
      </c>
      <c r="F655" s="21" t="s">
        <v>19839</v>
      </c>
      <c r="G655" s="21" t="s">
        <v>19749</v>
      </c>
      <c r="H655" s="23">
        <v>468</v>
      </c>
      <c r="I655" s="21" t="s">
        <v>16980</v>
      </c>
      <c r="J655" s="24" t="e">
        <f>#REF!/#REF!</f>
        <v>#REF!</v>
      </c>
      <c r="K655" s="25">
        <v>1</v>
      </c>
      <c r="L655" s="26" t="e">
        <f>#REF!</f>
        <v>#REF!</v>
      </c>
      <c r="M655" s="27" t="e">
        <f t="shared" si="82"/>
        <v>#REF!</v>
      </c>
      <c r="N655" s="26" t="e">
        <f t="shared" si="83"/>
        <v>#REF!</v>
      </c>
      <c r="O655" s="21" t="s">
        <v>9646</v>
      </c>
      <c r="P655" s="21" t="s">
        <v>34</v>
      </c>
      <c r="Q655" s="21" t="s">
        <v>16981</v>
      </c>
      <c r="R655" s="21" t="s">
        <v>9649</v>
      </c>
      <c r="S655" s="21">
        <v>649</v>
      </c>
      <c r="T655" s="21" t="s">
        <v>19840</v>
      </c>
      <c r="U655" s="21" t="s">
        <v>19840</v>
      </c>
    </row>
    <row r="656" spans="1:21" ht="52" customHeight="1" x14ac:dyDescent="0.25">
      <c r="A656" s="28" t="s">
        <v>19841</v>
      </c>
      <c r="B656" s="28" t="s">
        <v>19842</v>
      </c>
      <c r="C656" s="22" t="e">
        <f t="shared" si="81"/>
        <v>#REF!</v>
      </c>
      <c r="D656" s="28" t="s">
        <v>34</v>
      </c>
      <c r="E656" s="28" t="s">
        <v>17179</v>
      </c>
      <c r="F656" s="28" t="s">
        <v>19843</v>
      </c>
      <c r="G656" s="28" t="s">
        <v>19721</v>
      </c>
      <c r="H656" s="29">
        <v>468</v>
      </c>
      <c r="I656" s="28" t="s">
        <v>16980</v>
      </c>
      <c r="J656" s="30" t="e">
        <f>#REF!/#REF!</f>
        <v>#REF!</v>
      </c>
      <c r="K656" s="31">
        <v>1</v>
      </c>
      <c r="L656" s="32" t="e">
        <f>#REF!</f>
        <v>#REF!</v>
      </c>
      <c r="M656" s="33" t="e">
        <f t="shared" si="82"/>
        <v>#REF!</v>
      </c>
      <c r="N656" s="32" t="e">
        <f t="shared" si="83"/>
        <v>#REF!</v>
      </c>
      <c r="O656" s="28" t="s">
        <v>9646</v>
      </c>
      <c r="P656" s="28" t="s">
        <v>34</v>
      </c>
      <c r="Q656" s="28" t="s">
        <v>16981</v>
      </c>
      <c r="R656" s="28" t="s">
        <v>9649</v>
      </c>
      <c r="S656" s="28">
        <v>650</v>
      </c>
      <c r="T656" s="28" t="s">
        <v>19844</v>
      </c>
      <c r="U656" s="28" t="s">
        <v>19844</v>
      </c>
    </row>
    <row r="657" spans="1:21" ht="52" customHeight="1" x14ac:dyDescent="0.25">
      <c r="A657" s="21" t="s">
        <v>3318</v>
      </c>
      <c r="B657" s="21" t="s">
        <v>19845</v>
      </c>
      <c r="C657" s="22" t="e">
        <f t="shared" si="81"/>
        <v>#REF!</v>
      </c>
      <c r="D657" s="21" t="s">
        <v>34</v>
      </c>
      <c r="E657" s="21" t="s">
        <v>17179</v>
      </c>
      <c r="F657" s="21" t="s">
        <v>19846</v>
      </c>
      <c r="G657" s="21" t="s">
        <v>19735</v>
      </c>
      <c r="H657" s="23">
        <v>637</v>
      </c>
      <c r="I657" s="21" t="s">
        <v>16980</v>
      </c>
      <c r="J657" s="24" t="e">
        <f>#REF!/#REF!</f>
        <v>#REF!</v>
      </c>
      <c r="K657" s="25">
        <v>1</v>
      </c>
      <c r="L657" s="26" t="e">
        <f>#REF!</f>
        <v>#REF!</v>
      </c>
      <c r="M657" s="27" t="e">
        <f t="shared" si="82"/>
        <v>#REF!</v>
      </c>
      <c r="N657" s="26" t="e">
        <f t="shared" si="83"/>
        <v>#REF!</v>
      </c>
      <c r="O657" s="21" t="s">
        <v>9646</v>
      </c>
      <c r="P657" s="21" t="s">
        <v>34</v>
      </c>
      <c r="Q657" s="21" t="s">
        <v>19296</v>
      </c>
      <c r="R657" s="21" t="s">
        <v>9649</v>
      </c>
      <c r="S657" s="21">
        <v>651</v>
      </c>
      <c r="T657" s="21" t="s">
        <v>19847</v>
      </c>
      <c r="U657" s="21" t="s">
        <v>19847</v>
      </c>
    </row>
    <row r="658" spans="1:21" ht="52" customHeight="1" x14ac:dyDescent="0.25">
      <c r="A658" s="28" t="s">
        <v>19848</v>
      </c>
      <c r="B658" s="28" t="s">
        <v>19849</v>
      </c>
      <c r="C658" s="22" t="e">
        <f t="shared" si="81"/>
        <v>#REF!</v>
      </c>
      <c r="D658" s="28" t="s">
        <v>34</v>
      </c>
      <c r="E658" s="28" t="s">
        <v>17179</v>
      </c>
      <c r="F658" s="28" t="s">
        <v>19850</v>
      </c>
      <c r="G658" s="28" t="s">
        <v>19851</v>
      </c>
      <c r="H658" s="29">
        <v>602</v>
      </c>
      <c r="I658" s="28" t="s">
        <v>16980</v>
      </c>
      <c r="J658" s="30" t="e">
        <f>#REF!/#REF!</f>
        <v>#REF!</v>
      </c>
      <c r="K658" s="31">
        <v>1</v>
      </c>
      <c r="L658" s="32" t="e">
        <f>#REF!</f>
        <v>#REF!</v>
      </c>
      <c r="M658" s="33" t="e">
        <f t="shared" si="82"/>
        <v>#REF!</v>
      </c>
      <c r="N658" s="32" t="e">
        <f t="shared" si="83"/>
        <v>#REF!</v>
      </c>
      <c r="O658" s="28" t="s">
        <v>9646</v>
      </c>
      <c r="P658" s="28" t="s">
        <v>34</v>
      </c>
      <c r="Q658" s="28" t="s">
        <v>16981</v>
      </c>
      <c r="R658" s="28" t="s">
        <v>9649</v>
      </c>
      <c r="S658" s="28">
        <v>652</v>
      </c>
      <c r="T658" s="28" t="s">
        <v>19852</v>
      </c>
      <c r="U658" s="28" t="s">
        <v>19852</v>
      </c>
    </row>
    <row r="659" spans="1:21" ht="52" customHeight="1" x14ac:dyDescent="0.25">
      <c r="A659" s="21" t="s">
        <v>19853</v>
      </c>
      <c r="B659" s="21" t="s">
        <v>19854</v>
      </c>
      <c r="C659" s="22" t="e">
        <f t="shared" si="81"/>
        <v>#REF!</v>
      </c>
      <c r="D659" s="21" t="s">
        <v>34</v>
      </c>
      <c r="E659" s="21" t="s">
        <v>17016</v>
      </c>
      <c r="F659" s="21" t="s">
        <v>19855</v>
      </c>
      <c r="G659" s="21" t="s">
        <v>19856</v>
      </c>
      <c r="H659" s="23">
        <v>658</v>
      </c>
      <c r="I659" s="21" t="s">
        <v>16980</v>
      </c>
      <c r="J659" s="24" t="e">
        <f>#REF!/#REF!</f>
        <v>#REF!</v>
      </c>
      <c r="K659" s="25">
        <v>1</v>
      </c>
      <c r="L659" s="26" t="e">
        <f>#REF!</f>
        <v>#REF!</v>
      </c>
      <c r="M659" s="27" t="e">
        <f t="shared" si="82"/>
        <v>#REF!</v>
      </c>
      <c r="N659" s="26" t="e">
        <f t="shared" si="83"/>
        <v>#REF!</v>
      </c>
      <c r="O659" s="21" t="s">
        <v>9646</v>
      </c>
      <c r="P659" s="21" t="s">
        <v>34</v>
      </c>
      <c r="Q659" s="21" t="s">
        <v>16981</v>
      </c>
      <c r="R659" s="21" t="s">
        <v>9649</v>
      </c>
      <c r="S659" s="21">
        <v>653</v>
      </c>
      <c r="T659" s="21" t="s">
        <v>19857</v>
      </c>
      <c r="U659" s="21" t="s">
        <v>19857</v>
      </c>
    </row>
    <row r="660" spans="1:21" ht="52" customHeight="1" x14ac:dyDescent="0.25">
      <c r="A660" s="28" t="s">
        <v>19858</v>
      </c>
      <c r="B660" s="28" t="s">
        <v>19859</v>
      </c>
      <c r="C660" s="22" t="e">
        <f t="shared" si="81"/>
        <v>#REF!</v>
      </c>
      <c r="D660" s="28" t="s">
        <v>34</v>
      </c>
      <c r="E660" s="28" t="s">
        <v>17016</v>
      </c>
      <c r="F660" s="28" t="s">
        <v>19860</v>
      </c>
      <c r="G660" s="28" t="s">
        <v>19856</v>
      </c>
      <c r="H660" s="29">
        <v>1143</v>
      </c>
      <c r="I660" s="28" t="s">
        <v>16980</v>
      </c>
      <c r="J660" s="30" t="e">
        <f>#REF!/#REF!</f>
        <v>#REF!</v>
      </c>
      <c r="K660" s="31">
        <v>1</v>
      </c>
      <c r="L660" s="32" t="e">
        <f>#REF!</f>
        <v>#REF!</v>
      </c>
      <c r="M660" s="33" t="e">
        <f t="shared" si="82"/>
        <v>#REF!</v>
      </c>
      <c r="N660" s="32" t="e">
        <f t="shared" si="83"/>
        <v>#REF!</v>
      </c>
      <c r="O660" s="28" t="s">
        <v>9646</v>
      </c>
      <c r="P660" s="28" t="s">
        <v>34</v>
      </c>
      <c r="Q660" s="28" t="s">
        <v>16981</v>
      </c>
      <c r="R660" s="28" t="s">
        <v>9649</v>
      </c>
      <c r="S660" s="28">
        <v>654</v>
      </c>
      <c r="T660" s="28" t="s">
        <v>19861</v>
      </c>
      <c r="U660" s="28" t="s">
        <v>19861</v>
      </c>
    </row>
    <row r="661" spans="1:21" ht="52" customHeight="1" x14ac:dyDescent="0.25">
      <c r="A661" s="21" t="s">
        <v>19862</v>
      </c>
      <c r="B661" s="21" t="s">
        <v>19863</v>
      </c>
      <c r="C661" s="22" t="e">
        <f t="shared" si="81"/>
        <v>#REF!</v>
      </c>
      <c r="D661" s="21" t="s">
        <v>34</v>
      </c>
      <c r="E661" s="21" t="s">
        <v>17613</v>
      </c>
      <c r="F661" s="21" t="s">
        <v>19864</v>
      </c>
      <c r="G661" s="21" t="s">
        <v>17625</v>
      </c>
      <c r="H661" s="23">
        <v>1527</v>
      </c>
      <c r="I661" s="21" t="s">
        <v>16980</v>
      </c>
      <c r="J661" s="24" t="e">
        <f>#REF!/#REF!</f>
        <v>#REF!</v>
      </c>
      <c r="K661" s="25">
        <v>1</v>
      </c>
      <c r="L661" s="26" t="e">
        <f>#REF!</f>
        <v>#REF!</v>
      </c>
      <c r="M661" s="27" t="e">
        <f t="shared" si="82"/>
        <v>#REF!</v>
      </c>
      <c r="N661" s="26" t="e">
        <f t="shared" si="83"/>
        <v>#REF!</v>
      </c>
      <c r="O661" s="21" t="s">
        <v>9646</v>
      </c>
      <c r="P661" s="21" t="s">
        <v>34</v>
      </c>
      <c r="Q661" s="21" t="s">
        <v>19865</v>
      </c>
      <c r="R661" s="21" t="s">
        <v>9649</v>
      </c>
      <c r="S661" s="21">
        <v>655</v>
      </c>
      <c r="T661" s="21" t="s">
        <v>19866</v>
      </c>
      <c r="U661" s="21" t="s">
        <v>19866</v>
      </c>
    </row>
    <row r="662" spans="1:21" ht="52" customHeight="1" x14ac:dyDescent="0.25">
      <c r="A662" s="28" t="s">
        <v>19867</v>
      </c>
      <c r="B662" s="28" t="s">
        <v>19868</v>
      </c>
      <c r="C662" s="22" t="e">
        <f t="shared" si="81"/>
        <v>#REF!</v>
      </c>
      <c r="D662" s="28" t="s">
        <v>34</v>
      </c>
      <c r="E662" s="28" t="s">
        <v>17179</v>
      </c>
      <c r="F662" s="28" t="s">
        <v>19869</v>
      </c>
      <c r="G662" s="28" t="s">
        <v>19870</v>
      </c>
      <c r="H662" s="29">
        <v>602</v>
      </c>
      <c r="I662" s="28" t="s">
        <v>16980</v>
      </c>
      <c r="J662" s="30" t="e">
        <f>#REF!/#REF!</f>
        <v>#REF!</v>
      </c>
      <c r="K662" s="31">
        <v>1</v>
      </c>
      <c r="L662" s="32" t="e">
        <f>#REF!</f>
        <v>#REF!</v>
      </c>
      <c r="M662" s="33" t="e">
        <f t="shared" si="82"/>
        <v>#REF!</v>
      </c>
      <c r="N662" s="32" t="e">
        <f t="shared" si="83"/>
        <v>#REF!</v>
      </c>
      <c r="O662" s="28" t="s">
        <v>9646</v>
      </c>
      <c r="P662" s="28" t="s">
        <v>34</v>
      </c>
      <c r="Q662" s="28" t="s">
        <v>17572</v>
      </c>
      <c r="R662" s="28" t="s">
        <v>9649</v>
      </c>
      <c r="S662" s="28">
        <v>656</v>
      </c>
      <c r="T662" s="28" t="s">
        <v>19871</v>
      </c>
      <c r="U662" s="28" t="s">
        <v>19871</v>
      </c>
    </row>
    <row r="663" spans="1:21" ht="52" customHeight="1" x14ac:dyDescent="0.25">
      <c r="A663" s="21" t="s">
        <v>19872</v>
      </c>
      <c r="B663" s="21" t="s">
        <v>19873</v>
      </c>
      <c r="C663" s="22" t="e">
        <f t="shared" si="81"/>
        <v>#REF!</v>
      </c>
      <c r="D663" s="21" t="s">
        <v>34</v>
      </c>
      <c r="E663" s="21" t="s">
        <v>17464</v>
      </c>
      <c r="F663" s="21" t="s">
        <v>19874</v>
      </c>
      <c r="G663" s="21" t="s">
        <v>19875</v>
      </c>
      <c r="H663" s="23">
        <v>811</v>
      </c>
      <c r="I663" s="21" t="s">
        <v>16980</v>
      </c>
      <c r="J663" s="24" t="e">
        <f>#REF!/#REF!</f>
        <v>#REF!</v>
      </c>
      <c r="K663" s="25">
        <v>1</v>
      </c>
      <c r="L663" s="26" t="e">
        <f>#REF!</f>
        <v>#REF!</v>
      </c>
      <c r="M663" s="27" t="e">
        <f t="shared" si="82"/>
        <v>#REF!</v>
      </c>
      <c r="N663" s="26" t="e">
        <f t="shared" si="83"/>
        <v>#REF!</v>
      </c>
      <c r="O663" s="21" t="s">
        <v>9646</v>
      </c>
      <c r="P663" s="21" t="s">
        <v>34</v>
      </c>
      <c r="Q663" s="21" t="s">
        <v>16981</v>
      </c>
      <c r="R663" s="21" t="s">
        <v>9649</v>
      </c>
      <c r="S663" s="21">
        <v>657</v>
      </c>
      <c r="T663" s="21" t="s">
        <v>19876</v>
      </c>
      <c r="U663" s="21" t="s">
        <v>19876</v>
      </c>
    </row>
    <row r="664" spans="1:21" ht="52" customHeight="1" x14ac:dyDescent="0.25">
      <c r="A664" s="28" t="s">
        <v>19877</v>
      </c>
      <c r="B664" s="28" t="s">
        <v>19878</v>
      </c>
      <c r="C664" s="22" t="e">
        <f t="shared" si="81"/>
        <v>#REF!</v>
      </c>
      <c r="D664" s="28" t="s">
        <v>34</v>
      </c>
      <c r="E664" s="28" t="s">
        <v>17757</v>
      </c>
      <c r="F664" s="28" t="s">
        <v>19879</v>
      </c>
      <c r="G664" s="28" t="s">
        <v>19880</v>
      </c>
      <c r="H664" s="29">
        <v>795</v>
      </c>
      <c r="I664" s="28" t="s">
        <v>16980</v>
      </c>
      <c r="J664" s="30" t="e">
        <f>#REF!/#REF!</f>
        <v>#REF!</v>
      </c>
      <c r="K664" s="31">
        <v>1</v>
      </c>
      <c r="L664" s="32" t="e">
        <f>#REF!</f>
        <v>#REF!</v>
      </c>
      <c r="M664" s="33" t="e">
        <f t="shared" si="82"/>
        <v>#REF!</v>
      </c>
      <c r="N664" s="32" t="e">
        <f t="shared" si="83"/>
        <v>#REF!</v>
      </c>
      <c r="O664" s="28" t="s">
        <v>9646</v>
      </c>
      <c r="P664" s="28" t="s">
        <v>34</v>
      </c>
      <c r="Q664" s="28" t="s">
        <v>17766</v>
      </c>
      <c r="R664" s="28" t="s">
        <v>9649</v>
      </c>
      <c r="S664" s="28">
        <v>658</v>
      </c>
      <c r="T664" s="28" t="s">
        <v>19881</v>
      </c>
      <c r="U664" s="28" t="s">
        <v>19881</v>
      </c>
    </row>
    <row r="665" spans="1:21" ht="52" customHeight="1" x14ac:dyDescent="0.25">
      <c r="A665" s="21" t="s">
        <v>19882</v>
      </c>
      <c r="B665" s="21" t="s">
        <v>19883</v>
      </c>
      <c r="C665" s="22" t="e">
        <f t="shared" si="81"/>
        <v>#REF!</v>
      </c>
      <c r="D665" s="21" t="s">
        <v>34</v>
      </c>
      <c r="E665" s="21" t="s">
        <v>17757</v>
      </c>
      <c r="F665" s="21" t="s">
        <v>19884</v>
      </c>
      <c r="G665" s="21" t="s">
        <v>19885</v>
      </c>
      <c r="H665" s="23">
        <v>1141</v>
      </c>
      <c r="I665" s="21" t="s">
        <v>16980</v>
      </c>
      <c r="J665" s="24" t="e">
        <f>#REF!/#REF!</f>
        <v>#REF!</v>
      </c>
      <c r="K665" s="25">
        <v>1</v>
      </c>
      <c r="L665" s="26" t="e">
        <f>#REF!</f>
        <v>#REF!</v>
      </c>
      <c r="M665" s="27" t="e">
        <f t="shared" si="82"/>
        <v>#REF!</v>
      </c>
      <c r="N665" s="26" t="e">
        <f t="shared" si="83"/>
        <v>#REF!</v>
      </c>
      <c r="O665" s="21" t="s">
        <v>9646</v>
      </c>
      <c r="P665" s="21" t="s">
        <v>34</v>
      </c>
      <c r="Q665" s="21" t="s">
        <v>19248</v>
      </c>
      <c r="R665" s="21" t="s">
        <v>9649</v>
      </c>
      <c r="S665" s="21">
        <v>659</v>
      </c>
      <c r="T665" s="21" t="s">
        <v>19886</v>
      </c>
      <c r="U665" s="21" t="s">
        <v>19886</v>
      </c>
    </row>
    <row r="666" spans="1:21" ht="52" customHeight="1" x14ac:dyDescent="0.25">
      <c r="A666" s="28" t="s">
        <v>19887</v>
      </c>
      <c r="B666" s="28" t="s">
        <v>19888</v>
      </c>
      <c r="C666" s="22" t="e">
        <f t="shared" si="81"/>
        <v>#REF!</v>
      </c>
      <c r="D666" s="28" t="s">
        <v>34</v>
      </c>
      <c r="E666" s="28" t="s">
        <v>17757</v>
      </c>
      <c r="F666" s="28" t="s">
        <v>19889</v>
      </c>
      <c r="G666" s="28" t="s">
        <v>19890</v>
      </c>
      <c r="H666" s="29">
        <v>1075</v>
      </c>
      <c r="I666" s="28" t="s">
        <v>16980</v>
      </c>
      <c r="J666" s="30" t="e">
        <f>#REF!/#REF!</f>
        <v>#REF!</v>
      </c>
      <c r="K666" s="31">
        <v>1</v>
      </c>
      <c r="L666" s="32" t="e">
        <f>#REF!</f>
        <v>#REF!</v>
      </c>
      <c r="M666" s="33" t="e">
        <f t="shared" si="82"/>
        <v>#REF!</v>
      </c>
      <c r="N666" s="32" t="e">
        <f t="shared" si="83"/>
        <v>#REF!</v>
      </c>
      <c r="O666" s="28" t="s">
        <v>9646</v>
      </c>
      <c r="P666" s="28" t="s">
        <v>34</v>
      </c>
      <c r="Q666" s="28" t="s">
        <v>17766</v>
      </c>
      <c r="R666" s="28" t="s">
        <v>9649</v>
      </c>
      <c r="S666" s="28">
        <v>660</v>
      </c>
      <c r="T666" s="28" t="s">
        <v>19891</v>
      </c>
      <c r="U666" s="28" t="s">
        <v>19891</v>
      </c>
    </row>
    <row r="667" spans="1:21" ht="52" customHeight="1" x14ac:dyDescent="0.25">
      <c r="A667" s="21" t="s">
        <v>19892</v>
      </c>
      <c r="B667" s="21" t="s">
        <v>19893</v>
      </c>
      <c r="C667" s="22" t="e">
        <f t="shared" si="81"/>
        <v>#REF!</v>
      </c>
      <c r="D667" s="21" t="s">
        <v>34</v>
      </c>
      <c r="E667" s="21" t="s">
        <v>17757</v>
      </c>
      <c r="F667" s="21" t="s">
        <v>19894</v>
      </c>
      <c r="G667" s="21" t="s">
        <v>19895</v>
      </c>
      <c r="H667" s="23">
        <v>1848</v>
      </c>
      <c r="I667" s="21" t="s">
        <v>16980</v>
      </c>
      <c r="J667" s="24" t="e">
        <f>#REF!/#REF!</f>
        <v>#REF!</v>
      </c>
      <c r="K667" s="25">
        <v>1</v>
      </c>
      <c r="L667" s="26" t="e">
        <f>#REF!</f>
        <v>#REF!</v>
      </c>
      <c r="M667" s="27" t="e">
        <f t="shared" si="82"/>
        <v>#REF!</v>
      </c>
      <c r="N667" s="26" t="e">
        <f t="shared" si="83"/>
        <v>#REF!</v>
      </c>
      <c r="O667" s="21" t="s">
        <v>9646</v>
      </c>
      <c r="P667" s="21" t="s">
        <v>34</v>
      </c>
      <c r="Q667" s="21" t="s">
        <v>17766</v>
      </c>
      <c r="R667" s="21" t="s">
        <v>9649</v>
      </c>
      <c r="S667" s="21">
        <v>661</v>
      </c>
      <c r="T667" s="21" t="s">
        <v>19896</v>
      </c>
      <c r="U667" s="21" t="s">
        <v>19896</v>
      </c>
    </row>
    <row r="668" spans="1:21" ht="52" customHeight="1" x14ac:dyDescent="0.25">
      <c r="A668" s="28" t="s">
        <v>19897</v>
      </c>
      <c r="B668" s="28" t="s">
        <v>19898</v>
      </c>
      <c r="C668" s="22" t="e">
        <f t="shared" si="81"/>
        <v>#REF!</v>
      </c>
      <c r="D668" s="28" t="s">
        <v>34</v>
      </c>
      <c r="E668" s="28" t="s">
        <v>17757</v>
      </c>
      <c r="F668" s="28" t="s">
        <v>19899</v>
      </c>
      <c r="G668" s="28" t="s">
        <v>19900</v>
      </c>
      <c r="H668" s="29">
        <v>1162</v>
      </c>
      <c r="I668" s="28" t="s">
        <v>16980</v>
      </c>
      <c r="J668" s="30" t="e">
        <f>#REF!/#REF!</f>
        <v>#REF!</v>
      </c>
      <c r="K668" s="31">
        <v>1</v>
      </c>
      <c r="L668" s="32" t="e">
        <f>#REF!</f>
        <v>#REF!</v>
      </c>
      <c r="M668" s="33" t="e">
        <f t="shared" si="82"/>
        <v>#REF!</v>
      </c>
      <c r="N668" s="32" t="e">
        <f t="shared" si="83"/>
        <v>#REF!</v>
      </c>
      <c r="O668" s="28" t="s">
        <v>9646</v>
      </c>
      <c r="P668" s="28" t="s">
        <v>34</v>
      </c>
      <c r="Q668" s="28" t="s">
        <v>17766</v>
      </c>
      <c r="R668" s="28" t="s">
        <v>9649</v>
      </c>
      <c r="S668" s="28">
        <v>662</v>
      </c>
      <c r="T668" s="28" t="s">
        <v>19901</v>
      </c>
      <c r="U668" s="28" t="s">
        <v>19901</v>
      </c>
    </row>
    <row r="669" spans="1:21" ht="52" customHeight="1" x14ac:dyDescent="0.25">
      <c r="A669" s="21" t="s">
        <v>19902</v>
      </c>
      <c r="B669" s="21" t="s">
        <v>19903</v>
      </c>
      <c r="C669" s="22" t="e">
        <f t="shared" si="81"/>
        <v>#REF!</v>
      </c>
      <c r="D669" s="21" t="s">
        <v>34</v>
      </c>
      <c r="E669" s="21" t="s">
        <v>17757</v>
      </c>
      <c r="F669" s="21" t="s">
        <v>19904</v>
      </c>
      <c r="G669" s="21" t="s">
        <v>19905</v>
      </c>
      <c r="H669" s="23">
        <v>1144</v>
      </c>
      <c r="I669" s="21" t="s">
        <v>16980</v>
      </c>
      <c r="J669" s="24" t="e">
        <f>#REF!/#REF!</f>
        <v>#REF!</v>
      </c>
      <c r="K669" s="25">
        <v>1</v>
      </c>
      <c r="L669" s="26" t="e">
        <f>#REF!</f>
        <v>#REF!</v>
      </c>
      <c r="M669" s="27" t="e">
        <f t="shared" si="82"/>
        <v>#REF!</v>
      </c>
      <c r="N669" s="26" t="e">
        <f t="shared" si="83"/>
        <v>#REF!</v>
      </c>
      <c r="O669" s="21" t="s">
        <v>9646</v>
      </c>
      <c r="P669" s="21" t="s">
        <v>34</v>
      </c>
      <c r="Q669" s="21" t="s">
        <v>17766</v>
      </c>
      <c r="R669" s="21" t="s">
        <v>9649</v>
      </c>
      <c r="S669" s="21">
        <v>663</v>
      </c>
      <c r="T669" s="21" t="s">
        <v>19906</v>
      </c>
      <c r="U669" s="21" t="s">
        <v>19906</v>
      </c>
    </row>
    <row r="670" spans="1:21" ht="52" customHeight="1" x14ac:dyDescent="0.25">
      <c r="A670" s="28" t="s">
        <v>19907</v>
      </c>
      <c r="B670" s="28" t="s">
        <v>19908</v>
      </c>
      <c r="C670" s="22"/>
      <c r="D670" s="28" t="s">
        <v>34</v>
      </c>
      <c r="E670" s="28" t="s">
        <v>17757</v>
      </c>
      <c r="F670" s="28" t="s">
        <v>19909</v>
      </c>
      <c r="G670" s="28" t="s">
        <v>17818</v>
      </c>
      <c r="H670" s="29"/>
      <c r="I670" s="28" t="s">
        <v>16980</v>
      </c>
      <c r="J670" s="30" t="e">
        <f>#REF!/#REF!</f>
        <v>#REF!</v>
      </c>
      <c r="K670" s="31">
        <v>1</v>
      </c>
      <c r="L670" s="32" t="e">
        <f>#REF!</f>
        <v>#REF!</v>
      </c>
      <c r="M670" s="33"/>
      <c r="N670" s="32"/>
      <c r="O670" s="28" t="s">
        <v>9646</v>
      </c>
      <c r="P670" s="28" t="s">
        <v>34</v>
      </c>
      <c r="Q670" s="28" t="s">
        <v>18382</v>
      </c>
      <c r="R670" s="28" t="s">
        <v>9649</v>
      </c>
      <c r="S670" s="28">
        <v>664</v>
      </c>
      <c r="T670" s="28" t="s">
        <v>19910</v>
      </c>
      <c r="U670" s="28" t="s">
        <v>19910</v>
      </c>
    </row>
    <row r="671" spans="1:21" ht="52" customHeight="1" x14ac:dyDescent="0.25">
      <c r="A671" s="21" t="s">
        <v>19911</v>
      </c>
      <c r="B671" s="21" t="s">
        <v>19912</v>
      </c>
      <c r="C671" s="22" t="e">
        <f>N671*10</f>
        <v>#REF!</v>
      </c>
      <c r="D671" s="21" t="s">
        <v>34</v>
      </c>
      <c r="E671" s="21" t="s">
        <v>17757</v>
      </c>
      <c r="F671" s="21" t="s">
        <v>19913</v>
      </c>
      <c r="G671" s="21" t="s">
        <v>19914</v>
      </c>
      <c r="H671" s="23">
        <v>1854</v>
      </c>
      <c r="I671" s="21" t="s">
        <v>16980</v>
      </c>
      <c r="J671" s="24" t="e">
        <f>#REF!/#REF!</f>
        <v>#REF!</v>
      </c>
      <c r="K671" s="25">
        <v>1</v>
      </c>
      <c r="L671" s="26" t="e">
        <f>#REF!</f>
        <v>#REF!</v>
      </c>
      <c r="M671" s="27" t="e">
        <f>H671*J671*(1+K671)</f>
        <v>#REF!</v>
      </c>
      <c r="N671" s="26" t="e">
        <f>ROUND(M671*L671,-4)</f>
        <v>#REF!</v>
      </c>
      <c r="O671" s="21" t="s">
        <v>9646</v>
      </c>
      <c r="P671" s="21" t="s">
        <v>34</v>
      </c>
      <c r="Q671" s="21" t="s">
        <v>17766</v>
      </c>
      <c r="R671" s="21" t="s">
        <v>9649</v>
      </c>
      <c r="S671" s="21">
        <v>665</v>
      </c>
      <c r="T671" s="21" t="s">
        <v>19915</v>
      </c>
      <c r="U671" s="21" t="s">
        <v>19915</v>
      </c>
    </row>
    <row r="672" spans="1:21" ht="52" customHeight="1" x14ac:dyDescent="0.25">
      <c r="A672" s="28" t="s">
        <v>19916</v>
      </c>
      <c r="B672" s="28" t="s">
        <v>19917</v>
      </c>
      <c r="C672" s="22"/>
      <c r="D672" s="28" t="s">
        <v>34</v>
      </c>
      <c r="E672" s="28" t="s">
        <v>17757</v>
      </c>
      <c r="F672" s="28" t="s">
        <v>19918</v>
      </c>
      <c r="G672" s="28" t="s">
        <v>17818</v>
      </c>
      <c r="H672" s="29"/>
      <c r="I672" s="28" t="s">
        <v>16980</v>
      </c>
      <c r="J672" s="30" t="e">
        <f>#REF!/#REF!</f>
        <v>#REF!</v>
      </c>
      <c r="K672" s="31">
        <v>1</v>
      </c>
      <c r="L672" s="32" t="e">
        <f>#REF!</f>
        <v>#REF!</v>
      </c>
      <c r="M672" s="33"/>
      <c r="N672" s="32"/>
      <c r="O672" s="28" t="s">
        <v>9646</v>
      </c>
      <c r="P672" s="28" t="s">
        <v>34</v>
      </c>
      <c r="Q672" s="28" t="s">
        <v>18382</v>
      </c>
      <c r="R672" s="28" t="s">
        <v>9649</v>
      </c>
      <c r="S672" s="28">
        <v>666</v>
      </c>
      <c r="T672" s="28" t="s">
        <v>19919</v>
      </c>
      <c r="U672" s="28" t="s">
        <v>19919</v>
      </c>
    </row>
    <row r="673" spans="1:21" ht="52" customHeight="1" x14ac:dyDescent="0.25">
      <c r="A673" s="21" t="s">
        <v>19920</v>
      </c>
      <c r="B673" s="21" t="s">
        <v>19921</v>
      </c>
      <c r="C673" s="22" t="e">
        <f t="shared" ref="C673:C691" si="84">N673*10</f>
        <v>#REF!</v>
      </c>
      <c r="D673" s="21" t="s">
        <v>34</v>
      </c>
      <c r="E673" s="21" t="s">
        <v>17757</v>
      </c>
      <c r="F673" s="21" t="s">
        <v>19922</v>
      </c>
      <c r="G673" s="21" t="s">
        <v>19914</v>
      </c>
      <c r="H673" s="23">
        <v>1854</v>
      </c>
      <c r="I673" s="21" t="s">
        <v>16980</v>
      </c>
      <c r="J673" s="24" t="e">
        <f>#REF!/#REF!</f>
        <v>#REF!</v>
      </c>
      <c r="K673" s="25">
        <v>1</v>
      </c>
      <c r="L673" s="26" t="e">
        <f>#REF!</f>
        <v>#REF!</v>
      </c>
      <c r="M673" s="27" t="e">
        <f t="shared" ref="M673:M691" si="85">H673*J673*(1+K673)</f>
        <v>#REF!</v>
      </c>
      <c r="N673" s="26" t="e">
        <f t="shared" ref="N673:N691" si="86">ROUND(M673*L673,-4)</f>
        <v>#REF!</v>
      </c>
      <c r="O673" s="21" t="s">
        <v>9646</v>
      </c>
      <c r="P673" s="21" t="s">
        <v>34</v>
      </c>
      <c r="Q673" s="21" t="s">
        <v>17766</v>
      </c>
      <c r="R673" s="21" t="s">
        <v>9649</v>
      </c>
      <c r="S673" s="21">
        <v>667</v>
      </c>
      <c r="T673" s="21" t="s">
        <v>19923</v>
      </c>
      <c r="U673" s="21" t="s">
        <v>19923</v>
      </c>
    </row>
    <row r="674" spans="1:21" ht="52" customHeight="1" x14ac:dyDescent="0.25">
      <c r="A674" s="28" t="s">
        <v>3028</v>
      </c>
      <c r="B674" s="28" t="s">
        <v>19924</v>
      </c>
      <c r="C674" s="22" t="e">
        <f t="shared" si="84"/>
        <v>#REF!</v>
      </c>
      <c r="D674" s="28" t="s">
        <v>34</v>
      </c>
      <c r="E674" s="28" t="s">
        <v>17757</v>
      </c>
      <c r="F674" s="28" t="s">
        <v>19925</v>
      </c>
      <c r="G674" s="28" t="s">
        <v>18650</v>
      </c>
      <c r="H674" s="29">
        <v>1155</v>
      </c>
      <c r="I674" s="28" t="s">
        <v>16980</v>
      </c>
      <c r="J674" s="30" t="e">
        <f>#REF!/#REF!</f>
        <v>#REF!</v>
      </c>
      <c r="K674" s="31">
        <v>1</v>
      </c>
      <c r="L674" s="32" t="e">
        <f>#REF!</f>
        <v>#REF!</v>
      </c>
      <c r="M674" s="33" t="e">
        <f t="shared" si="85"/>
        <v>#REF!</v>
      </c>
      <c r="N674" s="32" t="e">
        <f t="shared" si="86"/>
        <v>#REF!</v>
      </c>
      <c r="O674" s="28" t="s">
        <v>9646</v>
      </c>
      <c r="P674" s="28" t="s">
        <v>34</v>
      </c>
      <c r="Q674" s="28" t="s">
        <v>17766</v>
      </c>
      <c r="R674" s="28" t="s">
        <v>9649</v>
      </c>
      <c r="S674" s="28">
        <v>668</v>
      </c>
      <c r="T674" s="28" t="s">
        <v>19926</v>
      </c>
      <c r="U674" s="28" t="s">
        <v>19926</v>
      </c>
    </row>
    <row r="675" spans="1:21" ht="52" customHeight="1" x14ac:dyDescent="0.25">
      <c r="A675" s="21" t="s">
        <v>3029</v>
      </c>
      <c r="B675" s="21" t="s">
        <v>19927</v>
      </c>
      <c r="C675" s="22" t="e">
        <f t="shared" si="84"/>
        <v>#REF!</v>
      </c>
      <c r="D675" s="21" t="s">
        <v>34</v>
      </c>
      <c r="E675" s="21" t="s">
        <v>17757</v>
      </c>
      <c r="F675" s="21" t="s">
        <v>19928</v>
      </c>
      <c r="G675" s="21" t="s">
        <v>19318</v>
      </c>
      <c r="H675" s="23">
        <v>1102</v>
      </c>
      <c r="I675" s="21" t="s">
        <v>16980</v>
      </c>
      <c r="J675" s="24" t="e">
        <f>#REF!/#REF!</f>
        <v>#REF!</v>
      </c>
      <c r="K675" s="25">
        <v>1</v>
      </c>
      <c r="L675" s="26" t="e">
        <f>#REF!</f>
        <v>#REF!</v>
      </c>
      <c r="M675" s="27" t="e">
        <f t="shared" si="85"/>
        <v>#REF!</v>
      </c>
      <c r="N675" s="26" t="e">
        <f t="shared" si="86"/>
        <v>#REF!</v>
      </c>
      <c r="O675" s="21" t="s">
        <v>9646</v>
      </c>
      <c r="P675" s="21" t="s">
        <v>34</v>
      </c>
      <c r="Q675" s="21" t="s">
        <v>17766</v>
      </c>
      <c r="R675" s="21" t="s">
        <v>9649</v>
      </c>
      <c r="S675" s="21">
        <v>669</v>
      </c>
      <c r="T675" s="21" t="s">
        <v>19929</v>
      </c>
      <c r="U675" s="21" t="s">
        <v>19929</v>
      </c>
    </row>
    <row r="676" spans="1:21" ht="52" customHeight="1" x14ac:dyDescent="0.25">
      <c r="A676" s="28" t="s">
        <v>3030</v>
      </c>
      <c r="B676" s="28" t="s">
        <v>19930</v>
      </c>
      <c r="C676" s="22" t="e">
        <f t="shared" si="84"/>
        <v>#REF!</v>
      </c>
      <c r="D676" s="28" t="s">
        <v>34</v>
      </c>
      <c r="E676" s="28" t="s">
        <v>17757</v>
      </c>
      <c r="F676" s="28" t="s">
        <v>19931</v>
      </c>
      <c r="G676" s="28" t="s">
        <v>18650</v>
      </c>
      <c r="H676" s="29">
        <v>1292</v>
      </c>
      <c r="I676" s="28" t="s">
        <v>16980</v>
      </c>
      <c r="J676" s="30" t="e">
        <f>#REF!/#REF!</f>
        <v>#REF!</v>
      </c>
      <c r="K676" s="31">
        <v>1</v>
      </c>
      <c r="L676" s="32" t="e">
        <f>#REF!</f>
        <v>#REF!</v>
      </c>
      <c r="M676" s="33" t="e">
        <f t="shared" si="85"/>
        <v>#REF!</v>
      </c>
      <c r="N676" s="32" t="e">
        <f t="shared" si="86"/>
        <v>#REF!</v>
      </c>
      <c r="O676" s="28" t="s">
        <v>9646</v>
      </c>
      <c r="P676" s="28" t="s">
        <v>34</v>
      </c>
      <c r="Q676" s="28" t="s">
        <v>17766</v>
      </c>
      <c r="R676" s="28" t="s">
        <v>9649</v>
      </c>
      <c r="S676" s="28">
        <v>670</v>
      </c>
      <c r="T676" s="28" t="s">
        <v>19932</v>
      </c>
      <c r="U676" s="28" t="s">
        <v>19932</v>
      </c>
    </row>
    <row r="677" spans="1:21" ht="52" customHeight="1" x14ac:dyDescent="0.25">
      <c r="A677" s="21" t="s">
        <v>19933</v>
      </c>
      <c r="B677" s="21" t="s">
        <v>19934</v>
      </c>
      <c r="C677" s="22" t="e">
        <f t="shared" si="84"/>
        <v>#REF!</v>
      </c>
      <c r="D677" s="21" t="s">
        <v>34</v>
      </c>
      <c r="E677" s="21" t="s">
        <v>19935</v>
      </c>
      <c r="F677" s="21" t="s">
        <v>19936</v>
      </c>
      <c r="G677" s="21" t="s">
        <v>19937</v>
      </c>
      <c r="H677" s="23">
        <v>1984</v>
      </c>
      <c r="I677" s="21" t="s">
        <v>16980</v>
      </c>
      <c r="J677" s="24" t="e">
        <f>#REF!/#REF!</f>
        <v>#REF!</v>
      </c>
      <c r="K677" s="25">
        <v>1</v>
      </c>
      <c r="L677" s="26" t="e">
        <f>#REF!</f>
        <v>#REF!</v>
      </c>
      <c r="M677" s="27" t="e">
        <f t="shared" si="85"/>
        <v>#REF!</v>
      </c>
      <c r="N677" s="26" t="e">
        <f t="shared" si="86"/>
        <v>#REF!</v>
      </c>
      <c r="O677" s="21" t="s">
        <v>9646</v>
      </c>
      <c r="P677" s="21" t="s">
        <v>34</v>
      </c>
      <c r="Q677" s="21" t="s">
        <v>16981</v>
      </c>
      <c r="R677" s="21" t="s">
        <v>9649</v>
      </c>
      <c r="S677" s="21">
        <v>671</v>
      </c>
      <c r="T677" s="21" t="s">
        <v>19938</v>
      </c>
      <c r="U677" s="21" t="s">
        <v>19938</v>
      </c>
    </row>
    <row r="678" spans="1:21" ht="52" customHeight="1" x14ac:dyDescent="0.25">
      <c r="A678" s="28" t="s">
        <v>19939</v>
      </c>
      <c r="B678" s="28" t="s">
        <v>19940</v>
      </c>
      <c r="C678" s="22" t="e">
        <f t="shared" si="84"/>
        <v>#REF!</v>
      </c>
      <c r="D678" s="28" t="s">
        <v>34</v>
      </c>
      <c r="E678" s="28" t="s">
        <v>19935</v>
      </c>
      <c r="F678" s="28" t="s">
        <v>19941</v>
      </c>
      <c r="G678" s="28" t="s">
        <v>19937</v>
      </c>
      <c r="H678" s="29">
        <v>1853</v>
      </c>
      <c r="I678" s="28" t="s">
        <v>16980</v>
      </c>
      <c r="J678" s="30" t="e">
        <f>#REF!/#REF!</f>
        <v>#REF!</v>
      </c>
      <c r="K678" s="31">
        <v>1</v>
      </c>
      <c r="L678" s="32" t="e">
        <f>#REF!</f>
        <v>#REF!</v>
      </c>
      <c r="M678" s="33" t="e">
        <f t="shared" si="85"/>
        <v>#REF!</v>
      </c>
      <c r="N678" s="32" t="e">
        <f t="shared" si="86"/>
        <v>#REF!</v>
      </c>
      <c r="O678" s="28" t="s">
        <v>9646</v>
      </c>
      <c r="P678" s="28" t="s">
        <v>34</v>
      </c>
      <c r="Q678" s="28" t="s">
        <v>17940</v>
      </c>
      <c r="R678" s="28" t="s">
        <v>9649</v>
      </c>
      <c r="S678" s="28">
        <v>672</v>
      </c>
      <c r="T678" s="28" t="s">
        <v>19942</v>
      </c>
      <c r="U678" s="28" t="s">
        <v>19942</v>
      </c>
    </row>
    <row r="679" spans="1:21" ht="52" customHeight="1" x14ac:dyDescent="0.25">
      <c r="A679" s="21" t="s">
        <v>19943</v>
      </c>
      <c r="B679" s="21" t="s">
        <v>19944</v>
      </c>
      <c r="C679" s="22" t="e">
        <f t="shared" si="84"/>
        <v>#REF!</v>
      </c>
      <c r="D679" s="21" t="s">
        <v>34</v>
      </c>
      <c r="E679" s="21" t="s">
        <v>19935</v>
      </c>
      <c r="F679" s="21" t="s">
        <v>19945</v>
      </c>
      <c r="G679" s="21" t="s">
        <v>19937</v>
      </c>
      <c r="H679" s="23">
        <v>1835</v>
      </c>
      <c r="I679" s="21" t="s">
        <v>16980</v>
      </c>
      <c r="J679" s="24" t="e">
        <f>#REF!/#REF!</f>
        <v>#REF!</v>
      </c>
      <c r="K679" s="25">
        <v>1</v>
      </c>
      <c r="L679" s="26" t="e">
        <f>#REF!</f>
        <v>#REF!</v>
      </c>
      <c r="M679" s="27" t="e">
        <f t="shared" si="85"/>
        <v>#REF!</v>
      </c>
      <c r="N679" s="26" t="e">
        <f t="shared" si="86"/>
        <v>#REF!</v>
      </c>
      <c r="O679" s="21" t="s">
        <v>9646</v>
      </c>
      <c r="P679" s="21" t="s">
        <v>34</v>
      </c>
      <c r="Q679" s="21" t="s">
        <v>19946</v>
      </c>
      <c r="R679" s="21" t="s">
        <v>9649</v>
      </c>
      <c r="S679" s="21">
        <v>673</v>
      </c>
      <c r="T679" s="21" t="s">
        <v>19947</v>
      </c>
      <c r="U679" s="21" t="s">
        <v>19947</v>
      </c>
    </row>
    <row r="680" spans="1:21" ht="52" customHeight="1" x14ac:dyDescent="0.25">
      <c r="A680" s="28" t="s">
        <v>19948</v>
      </c>
      <c r="B680" s="28" t="s">
        <v>19949</v>
      </c>
      <c r="C680" s="22" t="e">
        <f t="shared" si="84"/>
        <v>#REF!</v>
      </c>
      <c r="D680" s="28" t="s">
        <v>34</v>
      </c>
      <c r="E680" s="28" t="s">
        <v>19935</v>
      </c>
      <c r="F680" s="28" t="s">
        <v>19950</v>
      </c>
      <c r="G680" s="28" t="s">
        <v>19937</v>
      </c>
      <c r="H680" s="29">
        <v>2038</v>
      </c>
      <c r="I680" s="28" t="s">
        <v>16980</v>
      </c>
      <c r="J680" s="30" t="e">
        <f>#REF!/#REF!</f>
        <v>#REF!</v>
      </c>
      <c r="K680" s="31">
        <v>1</v>
      </c>
      <c r="L680" s="32" t="e">
        <f>#REF!</f>
        <v>#REF!</v>
      </c>
      <c r="M680" s="33" t="e">
        <f t="shared" si="85"/>
        <v>#REF!</v>
      </c>
      <c r="N680" s="32" t="e">
        <f t="shared" si="86"/>
        <v>#REF!</v>
      </c>
      <c r="O680" s="28" t="s">
        <v>9646</v>
      </c>
      <c r="P680" s="28" t="s">
        <v>34</v>
      </c>
      <c r="Q680" s="28" t="s">
        <v>19946</v>
      </c>
      <c r="R680" s="28" t="s">
        <v>9649</v>
      </c>
      <c r="S680" s="28">
        <v>674</v>
      </c>
      <c r="T680" s="28" t="s">
        <v>19951</v>
      </c>
      <c r="U680" s="28" t="s">
        <v>19951</v>
      </c>
    </row>
    <row r="681" spans="1:21" ht="52" customHeight="1" x14ac:dyDescent="0.25">
      <c r="A681" s="21" t="s">
        <v>19952</v>
      </c>
      <c r="B681" s="21" t="s">
        <v>19953</v>
      </c>
      <c r="C681" s="22" t="e">
        <f t="shared" si="84"/>
        <v>#REF!</v>
      </c>
      <c r="D681" s="21" t="s">
        <v>34</v>
      </c>
      <c r="E681" s="21" t="s">
        <v>19935</v>
      </c>
      <c r="F681" s="21" t="s">
        <v>19954</v>
      </c>
      <c r="G681" s="21" t="s">
        <v>19937</v>
      </c>
      <c r="H681" s="23">
        <v>1896</v>
      </c>
      <c r="I681" s="21" t="s">
        <v>16980</v>
      </c>
      <c r="J681" s="24" t="e">
        <f>#REF!/#REF!</f>
        <v>#REF!</v>
      </c>
      <c r="K681" s="25">
        <v>1</v>
      </c>
      <c r="L681" s="26" t="e">
        <f>#REF!</f>
        <v>#REF!</v>
      </c>
      <c r="M681" s="27" t="e">
        <f t="shared" si="85"/>
        <v>#REF!</v>
      </c>
      <c r="N681" s="26" t="e">
        <f t="shared" si="86"/>
        <v>#REF!</v>
      </c>
      <c r="O681" s="21" t="s">
        <v>9646</v>
      </c>
      <c r="P681" s="21" t="s">
        <v>34</v>
      </c>
      <c r="Q681" s="21" t="s">
        <v>19946</v>
      </c>
      <c r="R681" s="21" t="s">
        <v>9649</v>
      </c>
      <c r="S681" s="21">
        <v>675</v>
      </c>
      <c r="T681" s="21" t="s">
        <v>19955</v>
      </c>
      <c r="U681" s="21" t="s">
        <v>19955</v>
      </c>
    </row>
    <row r="682" spans="1:21" ht="52" customHeight="1" x14ac:dyDescent="0.25">
      <c r="A682" s="28" t="s">
        <v>19956</v>
      </c>
      <c r="B682" s="28" t="s">
        <v>19957</v>
      </c>
      <c r="C682" s="22" t="e">
        <f t="shared" si="84"/>
        <v>#REF!</v>
      </c>
      <c r="D682" s="28" t="s">
        <v>34</v>
      </c>
      <c r="E682" s="28" t="s">
        <v>19935</v>
      </c>
      <c r="F682" s="28" t="s">
        <v>19958</v>
      </c>
      <c r="G682" s="28" t="s">
        <v>19937</v>
      </c>
      <c r="H682" s="29">
        <v>2094</v>
      </c>
      <c r="I682" s="28" t="s">
        <v>16980</v>
      </c>
      <c r="J682" s="30" t="e">
        <f>#REF!/#REF!</f>
        <v>#REF!</v>
      </c>
      <c r="K682" s="31">
        <v>1</v>
      </c>
      <c r="L682" s="32" t="e">
        <f>#REF!</f>
        <v>#REF!</v>
      </c>
      <c r="M682" s="33" t="e">
        <f t="shared" si="85"/>
        <v>#REF!</v>
      </c>
      <c r="N682" s="32" t="e">
        <f t="shared" si="86"/>
        <v>#REF!</v>
      </c>
      <c r="O682" s="28" t="s">
        <v>9646</v>
      </c>
      <c r="P682" s="28" t="s">
        <v>34</v>
      </c>
      <c r="Q682" s="28" t="s">
        <v>17940</v>
      </c>
      <c r="R682" s="28" t="s">
        <v>9649</v>
      </c>
      <c r="S682" s="28">
        <v>676</v>
      </c>
      <c r="T682" s="28" t="s">
        <v>19959</v>
      </c>
      <c r="U682" s="28" t="s">
        <v>19959</v>
      </c>
    </row>
    <row r="683" spans="1:21" ht="52" customHeight="1" x14ac:dyDescent="0.25">
      <c r="A683" s="21" t="s">
        <v>19960</v>
      </c>
      <c r="B683" s="21" t="s">
        <v>19961</v>
      </c>
      <c r="C683" s="22" t="e">
        <f t="shared" si="84"/>
        <v>#REF!</v>
      </c>
      <c r="D683" s="21" t="s">
        <v>34</v>
      </c>
      <c r="E683" s="21" t="s">
        <v>19935</v>
      </c>
      <c r="F683" s="21" t="s">
        <v>19962</v>
      </c>
      <c r="G683" s="21" t="s">
        <v>19937</v>
      </c>
      <c r="H683" s="23">
        <v>1853</v>
      </c>
      <c r="I683" s="21" t="s">
        <v>16980</v>
      </c>
      <c r="J683" s="24" t="e">
        <f>#REF!/#REF!</f>
        <v>#REF!</v>
      </c>
      <c r="K683" s="25">
        <v>1</v>
      </c>
      <c r="L683" s="26" t="e">
        <f>#REF!</f>
        <v>#REF!</v>
      </c>
      <c r="M683" s="27" t="e">
        <f t="shared" si="85"/>
        <v>#REF!</v>
      </c>
      <c r="N683" s="26" t="e">
        <f t="shared" si="86"/>
        <v>#REF!</v>
      </c>
      <c r="O683" s="21" t="s">
        <v>9646</v>
      </c>
      <c r="P683" s="21" t="s">
        <v>34</v>
      </c>
      <c r="Q683" s="21" t="s">
        <v>16981</v>
      </c>
      <c r="R683" s="21" t="s">
        <v>9649</v>
      </c>
      <c r="S683" s="21">
        <v>677</v>
      </c>
      <c r="T683" s="21" t="s">
        <v>19963</v>
      </c>
      <c r="U683" s="21" t="s">
        <v>19963</v>
      </c>
    </row>
    <row r="684" spans="1:21" ht="52" customHeight="1" x14ac:dyDescent="0.25">
      <c r="A684" s="28" t="s">
        <v>19964</v>
      </c>
      <c r="B684" s="28" t="s">
        <v>19965</v>
      </c>
      <c r="C684" s="22" t="e">
        <f t="shared" si="84"/>
        <v>#REF!</v>
      </c>
      <c r="D684" s="28" t="s">
        <v>34</v>
      </c>
      <c r="E684" s="28" t="s">
        <v>19935</v>
      </c>
      <c r="F684" s="28" t="s">
        <v>19966</v>
      </c>
      <c r="G684" s="28" t="s">
        <v>19937</v>
      </c>
      <c r="H684" s="29">
        <v>1934</v>
      </c>
      <c r="I684" s="28" t="s">
        <v>16980</v>
      </c>
      <c r="J684" s="30" t="e">
        <f>#REF!/#REF!</f>
        <v>#REF!</v>
      </c>
      <c r="K684" s="31">
        <v>1</v>
      </c>
      <c r="L684" s="32" t="e">
        <f>#REF!</f>
        <v>#REF!</v>
      </c>
      <c r="M684" s="33" t="e">
        <f t="shared" si="85"/>
        <v>#REF!</v>
      </c>
      <c r="N684" s="32" t="e">
        <f t="shared" si="86"/>
        <v>#REF!</v>
      </c>
      <c r="O684" s="28" t="s">
        <v>9646</v>
      </c>
      <c r="P684" s="28" t="s">
        <v>34</v>
      </c>
      <c r="Q684" s="28" t="s">
        <v>17940</v>
      </c>
      <c r="R684" s="28" t="s">
        <v>9649</v>
      </c>
      <c r="S684" s="28">
        <v>678</v>
      </c>
      <c r="T684" s="28" t="s">
        <v>19967</v>
      </c>
      <c r="U684" s="28" t="s">
        <v>19967</v>
      </c>
    </row>
    <row r="685" spans="1:21" ht="52" customHeight="1" x14ac:dyDescent="0.25">
      <c r="A685" s="21" t="s">
        <v>19968</v>
      </c>
      <c r="B685" s="21" t="s">
        <v>19969</v>
      </c>
      <c r="C685" s="22" t="e">
        <f t="shared" si="84"/>
        <v>#REF!</v>
      </c>
      <c r="D685" s="21" t="s">
        <v>34</v>
      </c>
      <c r="E685" s="21" t="s">
        <v>19935</v>
      </c>
      <c r="F685" s="21" t="s">
        <v>19970</v>
      </c>
      <c r="G685" s="21" t="s">
        <v>19937</v>
      </c>
      <c r="H685" s="23">
        <v>1903</v>
      </c>
      <c r="I685" s="21" t="s">
        <v>16980</v>
      </c>
      <c r="J685" s="24" t="e">
        <f>#REF!/#REF!</f>
        <v>#REF!</v>
      </c>
      <c r="K685" s="25">
        <v>1</v>
      </c>
      <c r="L685" s="26" t="e">
        <f>#REF!</f>
        <v>#REF!</v>
      </c>
      <c r="M685" s="27" t="e">
        <f t="shared" si="85"/>
        <v>#REF!</v>
      </c>
      <c r="N685" s="26" t="e">
        <f t="shared" si="86"/>
        <v>#REF!</v>
      </c>
      <c r="O685" s="21" t="s">
        <v>9646</v>
      </c>
      <c r="P685" s="21" t="s">
        <v>34</v>
      </c>
      <c r="Q685" s="21" t="s">
        <v>19946</v>
      </c>
      <c r="R685" s="21" t="s">
        <v>9649</v>
      </c>
      <c r="S685" s="21">
        <v>679</v>
      </c>
      <c r="T685" s="21" t="s">
        <v>19971</v>
      </c>
      <c r="U685" s="21" t="s">
        <v>19971</v>
      </c>
    </row>
    <row r="686" spans="1:21" ht="52" customHeight="1" x14ac:dyDescent="0.25">
      <c r="A686" s="28" t="s">
        <v>19972</v>
      </c>
      <c r="B686" s="28" t="s">
        <v>19973</v>
      </c>
      <c r="C686" s="22" t="e">
        <f t="shared" si="84"/>
        <v>#REF!</v>
      </c>
      <c r="D686" s="28" t="s">
        <v>34</v>
      </c>
      <c r="E686" s="28" t="s">
        <v>19935</v>
      </c>
      <c r="F686" s="28" t="s">
        <v>19974</v>
      </c>
      <c r="G686" s="28" t="s">
        <v>19937</v>
      </c>
      <c r="H686" s="29">
        <v>2312</v>
      </c>
      <c r="I686" s="28" t="s">
        <v>16980</v>
      </c>
      <c r="J686" s="30" t="e">
        <f>#REF!/#REF!</f>
        <v>#REF!</v>
      </c>
      <c r="K686" s="31">
        <v>1</v>
      </c>
      <c r="L686" s="32" t="e">
        <f>#REF!</f>
        <v>#REF!</v>
      </c>
      <c r="M686" s="33" t="e">
        <f t="shared" si="85"/>
        <v>#REF!</v>
      </c>
      <c r="N686" s="32" t="e">
        <f t="shared" si="86"/>
        <v>#REF!</v>
      </c>
      <c r="O686" s="28" t="s">
        <v>9646</v>
      </c>
      <c r="P686" s="28" t="s">
        <v>34</v>
      </c>
      <c r="Q686" s="28" t="s">
        <v>19946</v>
      </c>
      <c r="R686" s="28" t="s">
        <v>9649</v>
      </c>
      <c r="S686" s="28">
        <v>680</v>
      </c>
      <c r="T686" s="28" t="s">
        <v>19975</v>
      </c>
      <c r="U686" s="28" t="s">
        <v>19975</v>
      </c>
    </row>
    <row r="687" spans="1:21" ht="52" customHeight="1" x14ac:dyDescent="0.25">
      <c r="A687" s="21" t="s">
        <v>19976</v>
      </c>
      <c r="B687" s="21" t="s">
        <v>19977</v>
      </c>
      <c r="C687" s="22" t="e">
        <f t="shared" si="84"/>
        <v>#REF!</v>
      </c>
      <c r="D687" s="21" t="s">
        <v>34</v>
      </c>
      <c r="E687" s="21" t="s">
        <v>19935</v>
      </c>
      <c r="F687" s="21" t="s">
        <v>19978</v>
      </c>
      <c r="G687" s="21" t="s">
        <v>19937</v>
      </c>
      <c r="H687" s="23">
        <v>1914</v>
      </c>
      <c r="I687" s="21" t="s">
        <v>16980</v>
      </c>
      <c r="J687" s="24" t="e">
        <f>#REF!/#REF!</f>
        <v>#REF!</v>
      </c>
      <c r="K687" s="25">
        <v>1</v>
      </c>
      <c r="L687" s="26" t="e">
        <f>#REF!</f>
        <v>#REF!</v>
      </c>
      <c r="M687" s="27" t="e">
        <f t="shared" si="85"/>
        <v>#REF!</v>
      </c>
      <c r="N687" s="26" t="e">
        <f t="shared" si="86"/>
        <v>#REF!</v>
      </c>
      <c r="O687" s="21" t="s">
        <v>9646</v>
      </c>
      <c r="P687" s="21" t="s">
        <v>34</v>
      </c>
      <c r="Q687" s="21" t="s">
        <v>17940</v>
      </c>
      <c r="R687" s="21" t="s">
        <v>9649</v>
      </c>
      <c r="S687" s="21">
        <v>681</v>
      </c>
      <c r="T687" s="21" t="s">
        <v>19979</v>
      </c>
      <c r="U687" s="21" t="s">
        <v>19979</v>
      </c>
    </row>
    <row r="688" spans="1:21" ht="52" customHeight="1" x14ac:dyDescent="0.25">
      <c r="A688" s="28" t="s">
        <v>19980</v>
      </c>
      <c r="B688" s="28" t="s">
        <v>19981</v>
      </c>
      <c r="C688" s="22" t="e">
        <f t="shared" si="84"/>
        <v>#REF!</v>
      </c>
      <c r="D688" s="28" t="s">
        <v>34</v>
      </c>
      <c r="E688" s="28" t="s">
        <v>16985</v>
      </c>
      <c r="F688" s="28" t="s">
        <v>19982</v>
      </c>
      <c r="G688" s="28" t="s">
        <v>19983</v>
      </c>
      <c r="H688" s="29">
        <v>1870</v>
      </c>
      <c r="I688" s="28" t="s">
        <v>16980</v>
      </c>
      <c r="J688" s="30" t="e">
        <f>#REF!/#REF!</f>
        <v>#REF!</v>
      </c>
      <c r="K688" s="31">
        <v>1</v>
      </c>
      <c r="L688" s="32" t="e">
        <f>#REF!</f>
        <v>#REF!</v>
      </c>
      <c r="M688" s="33" t="e">
        <f t="shared" si="85"/>
        <v>#REF!</v>
      </c>
      <c r="N688" s="32" t="e">
        <f t="shared" si="86"/>
        <v>#REF!</v>
      </c>
      <c r="O688" s="28" t="s">
        <v>9646</v>
      </c>
      <c r="P688" s="28" t="s">
        <v>34</v>
      </c>
      <c r="Q688" s="28" t="s">
        <v>19946</v>
      </c>
      <c r="R688" s="28" t="s">
        <v>9649</v>
      </c>
      <c r="S688" s="28">
        <v>682</v>
      </c>
      <c r="T688" s="28" t="s">
        <v>19984</v>
      </c>
      <c r="U688" s="28" t="s">
        <v>19984</v>
      </c>
    </row>
    <row r="689" spans="1:21" ht="52" customHeight="1" x14ac:dyDescent="0.25">
      <c r="A689" s="21" t="s">
        <v>19985</v>
      </c>
      <c r="B689" s="21" t="s">
        <v>19986</v>
      </c>
      <c r="C689" s="22" t="e">
        <f t="shared" si="84"/>
        <v>#REF!</v>
      </c>
      <c r="D689" s="21" t="s">
        <v>34</v>
      </c>
      <c r="E689" s="21" t="s">
        <v>19935</v>
      </c>
      <c r="F689" s="21" t="s">
        <v>19987</v>
      </c>
      <c r="G689" s="21" t="s">
        <v>19937</v>
      </c>
      <c r="H689" s="23">
        <v>1943</v>
      </c>
      <c r="I689" s="21" t="s">
        <v>16980</v>
      </c>
      <c r="J689" s="24" t="e">
        <f>#REF!/#REF!</f>
        <v>#REF!</v>
      </c>
      <c r="K689" s="25">
        <v>1</v>
      </c>
      <c r="L689" s="26" t="e">
        <f>#REF!</f>
        <v>#REF!</v>
      </c>
      <c r="M689" s="27" t="e">
        <f t="shared" si="85"/>
        <v>#REF!</v>
      </c>
      <c r="N689" s="26" t="e">
        <f t="shared" si="86"/>
        <v>#REF!</v>
      </c>
      <c r="O689" s="21" t="s">
        <v>9646</v>
      </c>
      <c r="P689" s="21" t="s">
        <v>34</v>
      </c>
      <c r="Q689" s="21" t="s">
        <v>19946</v>
      </c>
      <c r="R689" s="21" t="s">
        <v>9649</v>
      </c>
      <c r="S689" s="21">
        <v>683</v>
      </c>
      <c r="T689" s="21" t="s">
        <v>19988</v>
      </c>
      <c r="U689" s="21" t="s">
        <v>19988</v>
      </c>
    </row>
    <row r="690" spans="1:21" ht="52" customHeight="1" x14ac:dyDescent="0.25">
      <c r="A690" s="28" t="s">
        <v>19989</v>
      </c>
      <c r="B690" s="28" t="s">
        <v>19990</v>
      </c>
      <c r="C690" s="22" t="e">
        <f t="shared" si="84"/>
        <v>#REF!</v>
      </c>
      <c r="D690" s="28" t="s">
        <v>34</v>
      </c>
      <c r="E690" s="28" t="s">
        <v>19935</v>
      </c>
      <c r="F690" s="28" t="s">
        <v>19991</v>
      </c>
      <c r="G690" s="28" t="s">
        <v>19937</v>
      </c>
      <c r="H690" s="29">
        <v>1878</v>
      </c>
      <c r="I690" s="28" t="s">
        <v>16980</v>
      </c>
      <c r="J690" s="30" t="e">
        <f>#REF!/#REF!</f>
        <v>#REF!</v>
      </c>
      <c r="K690" s="31">
        <v>1</v>
      </c>
      <c r="L690" s="32" t="e">
        <f>#REF!</f>
        <v>#REF!</v>
      </c>
      <c r="M690" s="33" t="e">
        <f t="shared" si="85"/>
        <v>#REF!</v>
      </c>
      <c r="N690" s="32" t="e">
        <f t="shared" si="86"/>
        <v>#REF!</v>
      </c>
      <c r="O690" s="28" t="s">
        <v>9646</v>
      </c>
      <c r="P690" s="28" t="s">
        <v>34</v>
      </c>
      <c r="Q690" s="28" t="s">
        <v>19946</v>
      </c>
      <c r="R690" s="28" t="s">
        <v>9649</v>
      </c>
      <c r="S690" s="28">
        <v>684</v>
      </c>
      <c r="T690" s="28" t="s">
        <v>19992</v>
      </c>
      <c r="U690" s="28" t="s">
        <v>19992</v>
      </c>
    </row>
    <row r="691" spans="1:21" ht="52" customHeight="1" x14ac:dyDescent="0.25">
      <c r="A691" s="21" t="s">
        <v>19993</v>
      </c>
      <c r="B691" s="21" t="s">
        <v>19994</v>
      </c>
      <c r="C691" s="22" t="e">
        <f t="shared" si="84"/>
        <v>#REF!</v>
      </c>
      <c r="D691" s="21" t="s">
        <v>34</v>
      </c>
      <c r="E691" s="21" t="s">
        <v>19935</v>
      </c>
      <c r="F691" s="21" t="s">
        <v>19995</v>
      </c>
      <c r="G691" s="21" t="s">
        <v>19937</v>
      </c>
      <c r="H691" s="23">
        <v>1940</v>
      </c>
      <c r="I691" s="21" t="s">
        <v>16980</v>
      </c>
      <c r="J691" s="24" t="e">
        <f>#REF!/#REF!</f>
        <v>#REF!</v>
      </c>
      <c r="K691" s="25">
        <v>1</v>
      </c>
      <c r="L691" s="26" t="e">
        <f>#REF!</f>
        <v>#REF!</v>
      </c>
      <c r="M691" s="27" t="e">
        <f t="shared" si="85"/>
        <v>#REF!</v>
      </c>
      <c r="N691" s="26" t="e">
        <f t="shared" si="86"/>
        <v>#REF!</v>
      </c>
      <c r="O691" s="21" t="s">
        <v>9646</v>
      </c>
      <c r="P691" s="21" t="s">
        <v>34</v>
      </c>
      <c r="Q691" s="21" t="s">
        <v>19946</v>
      </c>
      <c r="R691" s="21" t="s">
        <v>9649</v>
      </c>
      <c r="S691" s="21">
        <v>685</v>
      </c>
      <c r="T691" s="21" t="s">
        <v>19996</v>
      </c>
      <c r="U691" s="21" t="s">
        <v>19996</v>
      </c>
    </row>
    <row r="692" spans="1:21" ht="52" customHeight="1" x14ac:dyDescent="0.25">
      <c r="A692" s="28" t="s">
        <v>19997</v>
      </c>
      <c r="B692" s="28" t="s">
        <v>19998</v>
      </c>
      <c r="C692" s="22"/>
      <c r="D692" s="28" t="s">
        <v>34</v>
      </c>
      <c r="E692" s="28" t="s">
        <v>19935</v>
      </c>
      <c r="F692" s="28" t="s">
        <v>19999</v>
      </c>
      <c r="G692" s="28" t="s">
        <v>20000</v>
      </c>
      <c r="H692" s="29"/>
      <c r="I692" s="28" t="s">
        <v>16980</v>
      </c>
      <c r="J692" s="30" t="e">
        <f>#REF!/#REF!</f>
        <v>#REF!</v>
      </c>
      <c r="K692" s="31">
        <v>1</v>
      </c>
      <c r="L692" s="32" t="e">
        <f>#REF!</f>
        <v>#REF!</v>
      </c>
      <c r="M692" s="33"/>
      <c r="N692" s="32"/>
      <c r="O692" s="28" t="s">
        <v>9646</v>
      </c>
      <c r="P692" s="28" t="s">
        <v>34</v>
      </c>
      <c r="Q692" s="28" t="s">
        <v>18197</v>
      </c>
      <c r="R692" s="28" t="s">
        <v>9649</v>
      </c>
      <c r="S692" s="28">
        <v>686</v>
      </c>
      <c r="T692" s="28" t="s">
        <v>20001</v>
      </c>
      <c r="U692" s="28" t="s">
        <v>20001</v>
      </c>
    </row>
    <row r="693" spans="1:21" ht="52" customHeight="1" x14ac:dyDescent="0.25">
      <c r="A693" s="21" t="s">
        <v>20002</v>
      </c>
      <c r="B693" s="21" t="s">
        <v>20003</v>
      </c>
      <c r="C693" s="22"/>
      <c r="D693" s="21" t="s">
        <v>34</v>
      </c>
      <c r="E693" s="21" t="s">
        <v>19935</v>
      </c>
      <c r="F693" s="21" t="s">
        <v>20004</v>
      </c>
      <c r="G693" s="21" t="s">
        <v>19937</v>
      </c>
      <c r="H693" s="23"/>
      <c r="I693" s="21" t="s">
        <v>16980</v>
      </c>
      <c r="J693" s="24" t="e">
        <f>#REF!/#REF!</f>
        <v>#REF!</v>
      </c>
      <c r="K693" s="25">
        <v>1</v>
      </c>
      <c r="L693" s="26" t="e">
        <f>#REF!</f>
        <v>#REF!</v>
      </c>
      <c r="M693" s="27"/>
      <c r="N693" s="26"/>
      <c r="O693" s="21" t="s">
        <v>9646</v>
      </c>
      <c r="P693" s="21" t="s">
        <v>34</v>
      </c>
      <c r="Q693" s="21" t="s">
        <v>20005</v>
      </c>
      <c r="R693" s="21" t="s">
        <v>9649</v>
      </c>
      <c r="S693" s="21">
        <v>687</v>
      </c>
      <c r="T693" s="21" t="s">
        <v>20006</v>
      </c>
      <c r="U693" s="21" t="s">
        <v>20006</v>
      </c>
    </row>
    <row r="694" spans="1:21" ht="52" customHeight="1" x14ac:dyDescent="0.25">
      <c r="A694" s="28" t="s">
        <v>20007</v>
      </c>
      <c r="B694" s="28" t="s">
        <v>20008</v>
      </c>
      <c r="C694" s="22" t="e">
        <f>N694*10</f>
        <v>#REF!</v>
      </c>
      <c r="D694" s="28" t="s">
        <v>34</v>
      </c>
      <c r="E694" s="28" t="s">
        <v>19935</v>
      </c>
      <c r="F694" s="28" t="s">
        <v>20009</v>
      </c>
      <c r="G694" s="28" t="s">
        <v>19937</v>
      </c>
      <c r="H694" s="29">
        <v>1877</v>
      </c>
      <c r="I694" s="28" t="s">
        <v>16980</v>
      </c>
      <c r="J694" s="30" t="e">
        <f>#REF!/#REF!</f>
        <v>#REF!</v>
      </c>
      <c r="K694" s="31">
        <v>1</v>
      </c>
      <c r="L694" s="32" t="e">
        <f>#REF!</f>
        <v>#REF!</v>
      </c>
      <c r="M694" s="33" t="e">
        <f>H694*J694*(1+K694)</f>
        <v>#REF!</v>
      </c>
      <c r="N694" s="32" t="e">
        <f>ROUND(M694*L694,-4)</f>
        <v>#REF!</v>
      </c>
      <c r="O694" s="28" t="s">
        <v>9646</v>
      </c>
      <c r="P694" s="28" t="s">
        <v>34</v>
      </c>
      <c r="Q694" s="28" t="s">
        <v>17940</v>
      </c>
      <c r="R694" s="28" t="s">
        <v>9649</v>
      </c>
      <c r="S694" s="28">
        <v>688</v>
      </c>
      <c r="T694" s="28" t="s">
        <v>20010</v>
      </c>
      <c r="U694" s="28" t="s">
        <v>20010</v>
      </c>
    </row>
    <row r="695" spans="1:21" ht="52" customHeight="1" x14ac:dyDescent="0.25">
      <c r="A695" s="21" t="s">
        <v>2545</v>
      </c>
      <c r="B695" s="21" t="s">
        <v>20011</v>
      </c>
      <c r="C695" s="22" t="e">
        <f>N695*10</f>
        <v>#REF!</v>
      </c>
      <c r="D695" s="21" t="s">
        <v>34</v>
      </c>
      <c r="E695" s="21" t="s">
        <v>19935</v>
      </c>
      <c r="F695" s="21" t="s">
        <v>20012</v>
      </c>
      <c r="G695" s="21" t="s">
        <v>19937</v>
      </c>
      <c r="H695" s="23">
        <v>1982</v>
      </c>
      <c r="I695" s="21" t="s">
        <v>16980</v>
      </c>
      <c r="J695" s="24" t="e">
        <f>#REF!/#REF!</f>
        <v>#REF!</v>
      </c>
      <c r="K695" s="25">
        <v>1</v>
      </c>
      <c r="L695" s="26" t="e">
        <f>#REF!</f>
        <v>#REF!</v>
      </c>
      <c r="M695" s="27" t="e">
        <f>H695*J695*(1+K695)</f>
        <v>#REF!</v>
      </c>
      <c r="N695" s="26" t="e">
        <f>ROUND(M695*L695,-4)</f>
        <v>#REF!</v>
      </c>
      <c r="O695" s="21" t="s">
        <v>9646</v>
      </c>
      <c r="P695" s="21" t="s">
        <v>34</v>
      </c>
      <c r="Q695" s="21" t="s">
        <v>19946</v>
      </c>
      <c r="R695" s="21" t="s">
        <v>9649</v>
      </c>
      <c r="S695" s="21">
        <v>689</v>
      </c>
      <c r="T695" s="21" t="s">
        <v>20013</v>
      </c>
      <c r="U695" s="21" t="s">
        <v>20013</v>
      </c>
    </row>
    <row r="696" spans="1:21" ht="52" customHeight="1" x14ac:dyDescent="0.25">
      <c r="A696" s="28" t="s">
        <v>20014</v>
      </c>
      <c r="B696" s="28" t="s">
        <v>20015</v>
      </c>
      <c r="C696" s="22" t="e">
        <f>N696*10</f>
        <v>#REF!</v>
      </c>
      <c r="D696" s="28" t="s">
        <v>34</v>
      </c>
      <c r="E696" s="28" t="s">
        <v>19935</v>
      </c>
      <c r="F696" s="28" t="s">
        <v>20016</v>
      </c>
      <c r="G696" s="28" t="s">
        <v>19937</v>
      </c>
      <c r="H696" s="29">
        <v>1963</v>
      </c>
      <c r="I696" s="28" t="s">
        <v>16980</v>
      </c>
      <c r="J696" s="30" t="e">
        <f>#REF!/#REF!</f>
        <v>#REF!</v>
      </c>
      <c r="K696" s="31">
        <v>1</v>
      </c>
      <c r="L696" s="32" t="e">
        <f>#REF!</f>
        <v>#REF!</v>
      </c>
      <c r="M696" s="33" t="e">
        <f>H696*J696*(1+K696)</f>
        <v>#REF!</v>
      </c>
      <c r="N696" s="32" t="e">
        <f>ROUND(M696*L696,-4)</f>
        <v>#REF!</v>
      </c>
      <c r="O696" s="28" t="s">
        <v>9646</v>
      </c>
      <c r="P696" s="28" t="s">
        <v>34</v>
      </c>
      <c r="Q696" s="28" t="s">
        <v>17940</v>
      </c>
      <c r="R696" s="28" t="s">
        <v>9649</v>
      </c>
      <c r="S696" s="28">
        <v>690</v>
      </c>
      <c r="T696" s="28" t="s">
        <v>20017</v>
      </c>
      <c r="U696" s="28" t="s">
        <v>20017</v>
      </c>
    </row>
    <row r="697" spans="1:21" ht="52" customHeight="1" x14ac:dyDescent="0.25">
      <c r="A697" s="21" t="s">
        <v>20018</v>
      </c>
      <c r="B697" s="21" t="s">
        <v>20019</v>
      </c>
      <c r="C697" s="22" t="e">
        <f>N697*10</f>
        <v>#REF!</v>
      </c>
      <c r="D697" s="21" t="s">
        <v>34</v>
      </c>
      <c r="E697" s="21" t="s">
        <v>19935</v>
      </c>
      <c r="F697" s="21" t="s">
        <v>20020</v>
      </c>
      <c r="G697" s="21" t="s">
        <v>19937</v>
      </c>
      <c r="H697" s="23">
        <v>1916</v>
      </c>
      <c r="I697" s="21" t="s">
        <v>16980</v>
      </c>
      <c r="J697" s="24" t="e">
        <f>#REF!/#REF!</f>
        <v>#REF!</v>
      </c>
      <c r="K697" s="25">
        <v>1</v>
      </c>
      <c r="L697" s="26" t="e">
        <f>#REF!</f>
        <v>#REF!</v>
      </c>
      <c r="M697" s="27" t="e">
        <f>H697*J697*(1+K697)</f>
        <v>#REF!</v>
      </c>
      <c r="N697" s="26" t="e">
        <f>ROUND(M697*L697,-4)</f>
        <v>#REF!</v>
      </c>
      <c r="O697" s="21" t="s">
        <v>9646</v>
      </c>
      <c r="P697" s="21" t="s">
        <v>34</v>
      </c>
      <c r="Q697" s="21" t="s">
        <v>17940</v>
      </c>
      <c r="R697" s="21" t="s">
        <v>9649</v>
      </c>
      <c r="S697" s="21">
        <v>691</v>
      </c>
      <c r="T697" s="21" t="s">
        <v>20021</v>
      </c>
      <c r="U697" s="21" t="s">
        <v>20021</v>
      </c>
    </row>
    <row r="698" spans="1:21" ht="52" customHeight="1" x14ac:dyDescent="0.25">
      <c r="A698" s="28" t="s">
        <v>20022</v>
      </c>
      <c r="B698" s="28" t="s">
        <v>20023</v>
      </c>
      <c r="C698" s="22" t="e">
        <f>N698*10</f>
        <v>#REF!</v>
      </c>
      <c r="D698" s="28" t="s">
        <v>34</v>
      </c>
      <c r="E698" s="28" t="s">
        <v>19935</v>
      </c>
      <c r="F698" s="28" t="s">
        <v>20024</v>
      </c>
      <c r="G698" s="28" t="s">
        <v>19937</v>
      </c>
      <c r="H698" s="29">
        <v>2031</v>
      </c>
      <c r="I698" s="28" t="s">
        <v>16980</v>
      </c>
      <c r="J698" s="30" t="e">
        <f>#REF!/#REF!</f>
        <v>#REF!</v>
      </c>
      <c r="K698" s="31">
        <v>1</v>
      </c>
      <c r="L698" s="32" t="e">
        <f>#REF!</f>
        <v>#REF!</v>
      </c>
      <c r="M698" s="33" t="e">
        <f>H698*J698*(1+K698)</f>
        <v>#REF!</v>
      </c>
      <c r="N698" s="32" t="e">
        <f>ROUND(M698*L698,-4)</f>
        <v>#REF!</v>
      </c>
      <c r="O698" s="28" t="s">
        <v>9646</v>
      </c>
      <c r="P698" s="28" t="s">
        <v>34</v>
      </c>
      <c r="Q698" s="28" t="s">
        <v>17940</v>
      </c>
      <c r="R698" s="28" t="s">
        <v>9649</v>
      </c>
      <c r="S698" s="28">
        <v>692</v>
      </c>
      <c r="T698" s="28" t="s">
        <v>20025</v>
      </c>
      <c r="U698" s="28" t="s">
        <v>20025</v>
      </c>
    </row>
    <row r="699" spans="1:21" ht="52" customHeight="1" x14ac:dyDescent="0.25">
      <c r="A699" s="21" t="s">
        <v>20026</v>
      </c>
      <c r="B699" s="21" t="s">
        <v>20027</v>
      </c>
      <c r="C699" s="22"/>
      <c r="D699" s="21" t="s">
        <v>34</v>
      </c>
      <c r="E699" s="21" t="s">
        <v>19935</v>
      </c>
      <c r="F699" s="21" t="s">
        <v>20028</v>
      </c>
      <c r="G699" s="21" t="s">
        <v>19937</v>
      </c>
      <c r="H699" s="23"/>
      <c r="I699" s="21" t="s">
        <v>16980</v>
      </c>
      <c r="J699" s="24" t="e">
        <f>#REF!/#REF!</f>
        <v>#REF!</v>
      </c>
      <c r="K699" s="25">
        <v>1</v>
      </c>
      <c r="L699" s="26" t="e">
        <f>#REF!</f>
        <v>#REF!</v>
      </c>
      <c r="M699" s="27"/>
      <c r="N699" s="26"/>
      <c r="O699" s="21" t="s">
        <v>9646</v>
      </c>
      <c r="P699" s="21" t="s">
        <v>34</v>
      </c>
      <c r="Q699" s="21" t="s">
        <v>20005</v>
      </c>
      <c r="R699" s="21" t="s">
        <v>9649</v>
      </c>
      <c r="S699" s="21">
        <v>693</v>
      </c>
      <c r="T699" s="21" t="s">
        <v>20029</v>
      </c>
      <c r="U699" s="21" t="s">
        <v>20029</v>
      </c>
    </row>
    <row r="700" spans="1:21" ht="52" customHeight="1" x14ac:dyDescent="0.25">
      <c r="A700" s="28" t="s">
        <v>20030</v>
      </c>
      <c r="B700" s="28" t="s">
        <v>20031</v>
      </c>
      <c r="C700" s="22" t="e">
        <f t="shared" ref="C700:C705" si="87">N700*10</f>
        <v>#REF!</v>
      </c>
      <c r="D700" s="28" t="s">
        <v>34</v>
      </c>
      <c r="E700" s="28" t="s">
        <v>19935</v>
      </c>
      <c r="F700" s="28" t="s">
        <v>20032</v>
      </c>
      <c r="G700" s="28" t="s">
        <v>19937</v>
      </c>
      <c r="H700" s="29">
        <v>1952</v>
      </c>
      <c r="I700" s="28" t="s">
        <v>16980</v>
      </c>
      <c r="J700" s="30" t="e">
        <f>#REF!/#REF!</f>
        <v>#REF!</v>
      </c>
      <c r="K700" s="31">
        <v>1</v>
      </c>
      <c r="L700" s="32" t="e">
        <f>#REF!</f>
        <v>#REF!</v>
      </c>
      <c r="M700" s="33" t="e">
        <f t="shared" ref="M700:M705" si="88">H700*J700*(1+K700)</f>
        <v>#REF!</v>
      </c>
      <c r="N700" s="32" t="e">
        <f t="shared" ref="N700:N705" si="89">ROUND(M700*L700,-4)</f>
        <v>#REF!</v>
      </c>
      <c r="O700" s="28" t="s">
        <v>9646</v>
      </c>
      <c r="P700" s="28" t="s">
        <v>34</v>
      </c>
      <c r="Q700" s="28" t="s">
        <v>17940</v>
      </c>
      <c r="R700" s="28" t="s">
        <v>9649</v>
      </c>
      <c r="S700" s="28">
        <v>694</v>
      </c>
      <c r="T700" s="28" t="s">
        <v>20033</v>
      </c>
      <c r="U700" s="28" t="s">
        <v>20033</v>
      </c>
    </row>
    <row r="701" spans="1:21" ht="52" customHeight="1" x14ac:dyDescent="0.25">
      <c r="A701" s="21" t="s">
        <v>20034</v>
      </c>
      <c r="B701" s="21" t="s">
        <v>20035</v>
      </c>
      <c r="C701" s="22" t="e">
        <f t="shared" si="87"/>
        <v>#REF!</v>
      </c>
      <c r="D701" s="21" t="s">
        <v>34</v>
      </c>
      <c r="E701" s="21" t="s">
        <v>19935</v>
      </c>
      <c r="F701" s="21" t="s">
        <v>20036</v>
      </c>
      <c r="G701" s="21" t="s">
        <v>20037</v>
      </c>
      <c r="H701" s="23">
        <v>1379</v>
      </c>
      <c r="I701" s="21" t="s">
        <v>16980</v>
      </c>
      <c r="J701" s="24" t="e">
        <f>#REF!/#REF!</f>
        <v>#REF!</v>
      </c>
      <c r="K701" s="25">
        <v>1</v>
      </c>
      <c r="L701" s="26" t="e">
        <f>#REF!</f>
        <v>#REF!</v>
      </c>
      <c r="M701" s="27" t="e">
        <f t="shared" si="88"/>
        <v>#REF!</v>
      </c>
      <c r="N701" s="26" t="e">
        <f t="shared" si="89"/>
        <v>#REF!</v>
      </c>
      <c r="O701" s="21" t="s">
        <v>9646</v>
      </c>
      <c r="P701" s="21" t="s">
        <v>34</v>
      </c>
      <c r="Q701" s="21" t="s">
        <v>16981</v>
      </c>
      <c r="R701" s="21" t="s">
        <v>9649</v>
      </c>
      <c r="S701" s="21">
        <v>695</v>
      </c>
      <c r="T701" s="21" t="s">
        <v>20038</v>
      </c>
      <c r="U701" s="21" t="s">
        <v>20038</v>
      </c>
    </row>
    <row r="702" spans="1:21" ht="52" customHeight="1" x14ac:dyDescent="0.25">
      <c r="A702" s="28" t="s">
        <v>20039</v>
      </c>
      <c r="B702" s="28" t="s">
        <v>20040</v>
      </c>
      <c r="C702" s="22" t="e">
        <f t="shared" si="87"/>
        <v>#REF!</v>
      </c>
      <c r="D702" s="28" t="s">
        <v>34</v>
      </c>
      <c r="E702" s="28" t="s">
        <v>19935</v>
      </c>
      <c r="F702" s="28" t="s">
        <v>20041</v>
      </c>
      <c r="G702" s="28" t="s">
        <v>20042</v>
      </c>
      <c r="H702" s="29">
        <v>1162</v>
      </c>
      <c r="I702" s="28" t="s">
        <v>16980</v>
      </c>
      <c r="J702" s="30" t="e">
        <f>#REF!/#REF!</f>
        <v>#REF!</v>
      </c>
      <c r="K702" s="31">
        <v>1</v>
      </c>
      <c r="L702" s="32" t="e">
        <f>#REF!</f>
        <v>#REF!</v>
      </c>
      <c r="M702" s="33" t="e">
        <f t="shared" si="88"/>
        <v>#REF!</v>
      </c>
      <c r="N702" s="32" t="e">
        <f t="shared" si="89"/>
        <v>#REF!</v>
      </c>
      <c r="O702" s="28" t="s">
        <v>9646</v>
      </c>
      <c r="P702" s="28" t="s">
        <v>34</v>
      </c>
      <c r="Q702" s="28" t="s">
        <v>16981</v>
      </c>
      <c r="R702" s="28" t="s">
        <v>9649</v>
      </c>
      <c r="S702" s="28">
        <v>696</v>
      </c>
      <c r="T702" s="28" t="s">
        <v>20043</v>
      </c>
      <c r="U702" s="28" t="s">
        <v>20043</v>
      </c>
    </row>
    <row r="703" spans="1:21" ht="52" customHeight="1" x14ac:dyDescent="0.25">
      <c r="A703" s="21" t="s">
        <v>2526</v>
      </c>
      <c r="B703" s="21" t="s">
        <v>20044</v>
      </c>
      <c r="C703" s="22" t="e">
        <f t="shared" si="87"/>
        <v>#REF!</v>
      </c>
      <c r="D703" s="21" t="s">
        <v>34</v>
      </c>
      <c r="E703" s="21" t="s">
        <v>19935</v>
      </c>
      <c r="F703" s="21" t="s">
        <v>20045</v>
      </c>
      <c r="G703" s="21" t="s">
        <v>20042</v>
      </c>
      <c r="H703" s="23">
        <v>1420</v>
      </c>
      <c r="I703" s="21" t="s">
        <v>16980</v>
      </c>
      <c r="J703" s="24" t="e">
        <f>#REF!/#REF!</f>
        <v>#REF!</v>
      </c>
      <c r="K703" s="25">
        <v>1</v>
      </c>
      <c r="L703" s="26" t="e">
        <f>#REF!</f>
        <v>#REF!</v>
      </c>
      <c r="M703" s="27" t="e">
        <f t="shared" si="88"/>
        <v>#REF!</v>
      </c>
      <c r="N703" s="26" t="e">
        <f t="shared" si="89"/>
        <v>#REF!</v>
      </c>
      <c r="O703" s="21" t="s">
        <v>9646</v>
      </c>
      <c r="P703" s="21" t="s">
        <v>34</v>
      </c>
      <c r="Q703" s="21" t="s">
        <v>16981</v>
      </c>
      <c r="R703" s="21" t="s">
        <v>9649</v>
      </c>
      <c r="S703" s="21">
        <v>697</v>
      </c>
      <c r="T703" s="21" t="s">
        <v>20046</v>
      </c>
      <c r="U703" s="21" t="s">
        <v>20046</v>
      </c>
    </row>
    <row r="704" spans="1:21" ht="52" customHeight="1" x14ac:dyDescent="0.25">
      <c r="A704" s="28" t="s">
        <v>20047</v>
      </c>
      <c r="B704" s="28" t="s">
        <v>20048</v>
      </c>
      <c r="C704" s="22" t="e">
        <f t="shared" si="87"/>
        <v>#REF!</v>
      </c>
      <c r="D704" s="28" t="s">
        <v>34</v>
      </c>
      <c r="E704" s="28" t="s">
        <v>19935</v>
      </c>
      <c r="F704" s="28" t="s">
        <v>20049</v>
      </c>
      <c r="G704" s="28" t="s">
        <v>20050</v>
      </c>
      <c r="H704" s="29">
        <v>1335</v>
      </c>
      <c r="I704" s="28" t="s">
        <v>16980</v>
      </c>
      <c r="J704" s="30" t="e">
        <f>#REF!/#REF!</f>
        <v>#REF!</v>
      </c>
      <c r="K704" s="31">
        <v>1</v>
      </c>
      <c r="L704" s="32" t="e">
        <f>#REF!</f>
        <v>#REF!</v>
      </c>
      <c r="M704" s="33" t="e">
        <f t="shared" si="88"/>
        <v>#REF!</v>
      </c>
      <c r="N704" s="32" t="e">
        <f t="shared" si="89"/>
        <v>#REF!</v>
      </c>
      <c r="O704" s="28" t="s">
        <v>9646</v>
      </c>
      <c r="P704" s="28" t="s">
        <v>34</v>
      </c>
      <c r="Q704" s="28" t="s">
        <v>16981</v>
      </c>
      <c r="R704" s="28" t="s">
        <v>9649</v>
      </c>
      <c r="S704" s="28">
        <v>698</v>
      </c>
      <c r="T704" s="28" t="s">
        <v>20051</v>
      </c>
      <c r="U704" s="28" t="s">
        <v>20051</v>
      </c>
    </row>
    <row r="705" spans="1:21" ht="52" customHeight="1" x14ac:dyDescent="0.25">
      <c r="A705" s="21" t="s">
        <v>20052</v>
      </c>
      <c r="B705" s="21" t="s">
        <v>20053</v>
      </c>
      <c r="C705" s="22" t="e">
        <f t="shared" si="87"/>
        <v>#REF!</v>
      </c>
      <c r="D705" s="21" t="s">
        <v>34</v>
      </c>
      <c r="E705" s="21" t="s">
        <v>19935</v>
      </c>
      <c r="F705" s="21" t="s">
        <v>20054</v>
      </c>
      <c r="G705" s="21" t="s">
        <v>20055</v>
      </c>
      <c r="H705" s="23">
        <v>1478</v>
      </c>
      <c r="I705" s="21" t="s">
        <v>16980</v>
      </c>
      <c r="J705" s="24" t="e">
        <f>#REF!/#REF!</f>
        <v>#REF!</v>
      </c>
      <c r="K705" s="25">
        <v>1</v>
      </c>
      <c r="L705" s="26" t="e">
        <f>#REF!</f>
        <v>#REF!</v>
      </c>
      <c r="M705" s="27" t="e">
        <f t="shared" si="88"/>
        <v>#REF!</v>
      </c>
      <c r="N705" s="26" t="e">
        <f t="shared" si="89"/>
        <v>#REF!</v>
      </c>
      <c r="O705" s="21" t="s">
        <v>9646</v>
      </c>
      <c r="P705" s="21" t="s">
        <v>34</v>
      </c>
      <c r="Q705" s="21" t="s">
        <v>16981</v>
      </c>
      <c r="R705" s="21" t="s">
        <v>9649</v>
      </c>
      <c r="S705" s="21">
        <v>699</v>
      </c>
      <c r="T705" s="21" t="s">
        <v>20056</v>
      </c>
      <c r="U705" s="21" t="s">
        <v>20056</v>
      </c>
    </row>
    <row r="706" spans="1:21" ht="52" customHeight="1" x14ac:dyDescent="0.25">
      <c r="A706" s="28" t="s">
        <v>20057</v>
      </c>
      <c r="B706" s="28" t="s">
        <v>20058</v>
      </c>
      <c r="C706" s="22"/>
      <c r="D706" s="28" t="s">
        <v>34</v>
      </c>
      <c r="E706" s="28" t="s">
        <v>16985</v>
      </c>
      <c r="F706" s="28" t="s">
        <v>20059</v>
      </c>
      <c r="G706" s="28" t="s">
        <v>17438</v>
      </c>
      <c r="H706" s="29"/>
      <c r="I706" s="28" t="s">
        <v>16980</v>
      </c>
      <c r="J706" s="30" t="e">
        <f>#REF!/#REF!</f>
        <v>#REF!</v>
      </c>
      <c r="K706" s="31">
        <v>1</v>
      </c>
      <c r="L706" s="32" t="e">
        <f>#REF!</f>
        <v>#REF!</v>
      </c>
      <c r="M706" s="33"/>
      <c r="N706" s="32"/>
      <c r="O706" s="28" t="s">
        <v>9646</v>
      </c>
      <c r="P706" s="28" t="s">
        <v>34</v>
      </c>
      <c r="Q706" s="28" t="s">
        <v>17439</v>
      </c>
      <c r="R706" s="28" t="s">
        <v>9649</v>
      </c>
      <c r="S706" s="28">
        <v>700</v>
      </c>
      <c r="T706" s="28" t="s">
        <v>20060</v>
      </c>
      <c r="U706" s="28" t="s">
        <v>20060</v>
      </c>
    </row>
    <row r="707" spans="1:21" ht="52" customHeight="1" x14ac:dyDescent="0.25">
      <c r="A707" s="21" t="s">
        <v>20061</v>
      </c>
      <c r="B707" s="21" t="s">
        <v>20062</v>
      </c>
      <c r="C707" s="22" t="e">
        <f t="shared" ref="C707:C712" si="90">N707*10</f>
        <v>#REF!</v>
      </c>
      <c r="D707" s="21" t="s">
        <v>34</v>
      </c>
      <c r="E707" s="21" t="s">
        <v>19935</v>
      </c>
      <c r="F707" s="21" t="s">
        <v>20063</v>
      </c>
      <c r="G707" s="21" t="s">
        <v>20064</v>
      </c>
      <c r="H707" s="23">
        <v>1499</v>
      </c>
      <c r="I707" s="21" t="s">
        <v>16980</v>
      </c>
      <c r="J707" s="24" t="e">
        <f>#REF!/#REF!</f>
        <v>#REF!</v>
      </c>
      <c r="K707" s="25">
        <v>1</v>
      </c>
      <c r="L707" s="26" t="e">
        <f>#REF!</f>
        <v>#REF!</v>
      </c>
      <c r="M707" s="27" t="e">
        <f t="shared" ref="M707:M712" si="91">H707*J707*(1+K707)</f>
        <v>#REF!</v>
      </c>
      <c r="N707" s="26" t="e">
        <f t="shared" ref="N707:N712" si="92">ROUND(M707*L707,-4)</f>
        <v>#REF!</v>
      </c>
      <c r="O707" s="21" t="s">
        <v>9646</v>
      </c>
      <c r="P707" s="21" t="s">
        <v>34</v>
      </c>
      <c r="Q707" s="21" t="s">
        <v>16981</v>
      </c>
      <c r="R707" s="21" t="s">
        <v>9649</v>
      </c>
      <c r="S707" s="21">
        <v>701</v>
      </c>
      <c r="T707" s="21" t="s">
        <v>20065</v>
      </c>
      <c r="U707" s="21" t="s">
        <v>20065</v>
      </c>
    </row>
    <row r="708" spans="1:21" ht="52" customHeight="1" x14ac:dyDescent="0.25">
      <c r="A708" s="28" t="s">
        <v>20066</v>
      </c>
      <c r="B708" s="28" t="s">
        <v>20067</v>
      </c>
      <c r="C708" s="22" t="e">
        <f t="shared" si="90"/>
        <v>#REF!</v>
      </c>
      <c r="D708" s="28" t="s">
        <v>34</v>
      </c>
      <c r="E708" s="28" t="s">
        <v>19935</v>
      </c>
      <c r="F708" s="28" t="s">
        <v>20068</v>
      </c>
      <c r="G708" s="28" t="s">
        <v>20037</v>
      </c>
      <c r="H708" s="29">
        <v>1576</v>
      </c>
      <c r="I708" s="28" t="s">
        <v>16980</v>
      </c>
      <c r="J708" s="30" t="e">
        <f>#REF!/#REF!</f>
        <v>#REF!</v>
      </c>
      <c r="K708" s="31">
        <v>1</v>
      </c>
      <c r="L708" s="32" t="e">
        <f>#REF!</f>
        <v>#REF!</v>
      </c>
      <c r="M708" s="33" t="e">
        <f t="shared" si="91"/>
        <v>#REF!</v>
      </c>
      <c r="N708" s="32" t="e">
        <f t="shared" si="92"/>
        <v>#REF!</v>
      </c>
      <c r="O708" s="28" t="s">
        <v>9646</v>
      </c>
      <c r="P708" s="28" t="s">
        <v>34</v>
      </c>
      <c r="Q708" s="28" t="s">
        <v>16981</v>
      </c>
      <c r="R708" s="28" t="s">
        <v>9649</v>
      </c>
      <c r="S708" s="28">
        <v>702</v>
      </c>
      <c r="T708" s="28" t="s">
        <v>20069</v>
      </c>
      <c r="U708" s="28" t="s">
        <v>20069</v>
      </c>
    </row>
    <row r="709" spans="1:21" ht="52" customHeight="1" x14ac:dyDescent="0.25">
      <c r="A709" s="21" t="s">
        <v>20070</v>
      </c>
      <c r="B709" s="21" t="s">
        <v>20071</v>
      </c>
      <c r="C709" s="22" t="e">
        <f t="shared" si="90"/>
        <v>#REF!</v>
      </c>
      <c r="D709" s="21" t="s">
        <v>34</v>
      </c>
      <c r="E709" s="21" t="s">
        <v>19935</v>
      </c>
      <c r="F709" s="21" t="s">
        <v>20072</v>
      </c>
      <c r="G709" s="21" t="s">
        <v>20073</v>
      </c>
      <c r="H709" s="23">
        <v>1570</v>
      </c>
      <c r="I709" s="21" t="s">
        <v>16980</v>
      </c>
      <c r="J709" s="24" t="e">
        <f>#REF!/#REF!</f>
        <v>#REF!</v>
      </c>
      <c r="K709" s="25">
        <v>1</v>
      </c>
      <c r="L709" s="26" t="e">
        <f>#REF!</f>
        <v>#REF!</v>
      </c>
      <c r="M709" s="27" t="e">
        <f t="shared" si="91"/>
        <v>#REF!</v>
      </c>
      <c r="N709" s="26" t="e">
        <f t="shared" si="92"/>
        <v>#REF!</v>
      </c>
      <c r="O709" s="21" t="s">
        <v>9646</v>
      </c>
      <c r="P709" s="21" t="s">
        <v>34</v>
      </c>
      <c r="Q709" s="21" t="s">
        <v>16981</v>
      </c>
      <c r="R709" s="21" t="s">
        <v>9649</v>
      </c>
      <c r="S709" s="21">
        <v>703</v>
      </c>
      <c r="T709" s="21" t="s">
        <v>20074</v>
      </c>
      <c r="U709" s="21" t="s">
        <v>20074</v>
      </c>
    </row>
    <row r="710" spans="1:21" ht="52" customHeight="1" x14ac:dyDescent="0.25">
      <c r="A710" s="28" t="s">
        <v>20075</v>
      </c>
      <c r="B710" s="28" t="s">
        <v>20076</v>
      </c>
      <c r="C710" s="22" t="e">
        <f t="shared" si="90"/>
        <v>#REF!</v>
      </c>
      <c r="D710" s="28" t="s">
        <v>34</v>
      </c>
      <c r="E710" s="28" t="s">
        <v>19935</v>
      </c>
      <c r="F710" s="28" t="s">
        <v>20077</v>
      </c>
      <c r="G710" s="28" t="s">
        <v>20078</v>
      </c>
      <c r="H710" s="29">
        <v>1528</v>
      </c>
      <c r="I710" s="28" t="s">
        <v>16980</v>
      </c>
      <c r="J710" s="30" t="e">
        <f>#REF!/#REF!</f>
        <v>#REF!</v>
      </c>
      <c r="K710" s="31">
        <v>1</v>
      </c>
      <c r="L710" s="32" t="e">
        <f>#REF!</f>
        <v>#REF!</v>
      </c>
      <c r="M710" s="33" t="e">
        <f t="shared" si="91"/>
        <v>#REF!</v>
      </c>
      <c r="N710" s="32" t="e">
        <f t="shared" si="92"/>
        <v>#REF!</v>
      </c>
      <c r="O710" s="28" t="s">
        <v>9646</v>
      </c>
      <c r="P710" s="28" t="s">
        <v>34</v>
      </c>
      <c r="Q710" s="28" t="s">
        <v>16981</v>
      </c>
      <c r="R710" s="28" t="s">
        <v>9649</v>
      </c>
      <c r="S710" s="28">
        <v>704</v>
      </c>
      <c r="T710" s="28" t="s">
        <v>20079</v>
      </c>
      <c r="U710" s="28" t="s">
        <v>20079</v>
      </c>
    </row>
    <row r="711" spans="1:21" ht="52" customHeight="1" x14ac:dyDescent="0.25">
      <c r="A711" s="21" t="s">
        <v>20080</v>
      </c>
      <c r="B711" s="21" t="s">
        <v>20081</v>
      </c>
      <c r="C711" s="22" t="e">
        <f t="shared" si="90"/>
        <v>#REF!</v>
      </c>
      <c r="D711" s="21" t="s">
        <v>34</v>
      </c>
      <c r="E711" s="21" t="s">
        <v>19935</v>
      </c>
      <c r="F711" s="21" t="s">
        <v>20082</v>
      </c>
      <c r="G711" s="21" t="s">
        <v>20083</v>
      </c>
      <c r="H711" s="23">
        <v>1926</v>
      </c>
      <c r="I711" s="21" t="s">
        <v>16980</v>
      </c>
      <c r="J711" s="24" t="e">
        <f>#REF!/#REF!</f>
        <v>#REF!</v>
      </c>
      <c r="K711" s="25">
        <v>1</v>
      </c>
      <c r="L711" s="26" t="e">
        <f>#REF!</f>
        <v>#REF!</v>
      </c>
      <c r="M711" s="27" t="e">
        <f t="shared" si="91"/>
        <v>#REF!</v>
      </c>
      <c r="N711" s="26" t="e">
        <f t="shared" si="92"/>
        <v>#REF!</v>
      </c>
      <c r="O711" s="21" t="s">
        <v>9646</v>
      </c>
      <c r="P711" s="21" t="s">
        <v>34</v>
      </c>
      <c r="Q711" s="21" t="s">
        <v>16981</v>
      </c>
      <c r="R711" s="21" t="s">
        <v>9649</v>
      </c>
      <c r="S711" s="21">
        <v>705</v>
      </c>
      <c r="T711" s="21" t="s">
        <v>20084</v>
      </c>
      <c r="U711" s="21" t="s">
        <v>20084</v>
      </c>
    </row>
    <row r="712" spans="1:21" ht="52" customHeight="1" x14ac:dyDescent="0.25">
      <c r="A712" s="28" t="s">
        <v>20085</v>
      </c>
      <c r="B712" s="28" t="s">
        <v>20086</v>
      </c>
      <c r="C712" s="22" t="e">
        <f t="shared" si="90"/>
        <v>#REF!</v>
      </c>
      <c r="D712" s="28" t="s">
        <v>34</v>
      </c>
      <c r="E712" s="28" t="s">
        <v>19935</v>
      </c>
      <c r="F712" s="28" t="s">
        <v>20087</v>
      </c>
      <c r="G712" s="28" t="s">
        <v>19937</v>
      </c>
      <c r="H712" s="29">
        <v>1783</v>
      </c>
      <c r="I712" s="28" t="s">
        <v>16980</v>
      </c>
      <c r="J712" s="30" t="e">
        <f>#REF!/#REF!</f>
        <v>#REF!</v>
      </c>
      <c r="K712" s="31">
        <v>1</v>
      </c>
      <c r="L712" s="32" t="e">
        <f>#REF!</f>
        <v>#REF!</v>
      </c>
      <c r="M712" s="33" t="e">
        <f t="shared" si="91"/>
        <v>#REF!</v>
      </c>
      <c r="N712" s="32" t="e">
        <f t="shared" si="92"/>
        <v>#REF!</v>
      </c>
      <c r="O712" s="28" t="s">
        <v>9646</v>
      </c>
      <c r="P712" s="28" t="s">
        <v>34</v>
      </c>
      <c r="Q712" s="28" t="s">
        <v>19946</v>
      </c>
      <c r="R712" s="28" t="s">
        <v>9649</v>
      </c>
      <c r="S712" s="28">
        <v>706</v>
      </c>
      <c r="T712" s="28" t="s">
        <v>20088</v>
      </c>
      <c r="U712" s="28" t="s">
        <v>20088</v>
      </c>
    </row>
    <row r="713" spans="1:21" ht="52" customHeight="1" x14ac:dyDescent="0.25">
      <c r="A713" s="21" t="s">
        <v>20089</v>
      </c>
      <c r="B713" s="21" t="s">
        <v>20090</v>
      </c>
      <c r="C713" s="22"/>
      <c r="D713" s="21" t="s">
        <v>34</v>
      </c>
      <c r="E713" s="21" t="s">
        <v>16985</v>
      </c>
      <c r="F713" s="21" t="s">
        <v>20091</v>
      </c>
      <c r="G713" s="21" t="s">
        <v>17438</v>
      </c>
      <c r="H713" s="23"/>
      <c r="I713" s="21" t="s">
        <v>16980</v>
      </c>
      <c r="J713" s="24" t="e">
        <f>#REF!/#REF!</f>
        <v>#REF!</v>
      </c>
      <c r="K713" s="25">
        <v>1</v>
      </c>
      <c r="L713" s="26" t="e">
        <f>#REF!</f>
        <v>#REF!</v>
      </c>
      <c r="M713" s="27"/>
      <c r="N713" s="26"/>
      <c r="O713" s="21" t="s">
        <v>9646</v>
      </c>
      <c r="P713" s="21" t="s">
        <v>34</v>
      </c>
      <c r="Q713" s="21" t="s">
        <v>17921</v>
      </c>
      <c r="R713" s="21" t="s">
        <v>9649</v>
      </c>
      <c r="S713" s="21">
        <v>707</v>
      </c>
      <c r="T713" s="21" t="s">
        <v>20092</v>
      </c>
      <c r="U713" s="21" t="s">
        <v>20092</v>
      </c>
    </row>
    <row r="714" spans="1:21" ht="52" customHeight="1" x14ac:dyDescent="0.25">
      <c r="A714" s="28" t="s">
        <v>20093</v>
      </c>
      <c r="B714" s="28" t="s">
        <v>20094</v>
      </c>
      <c r="C714" s="22"/>
      <c r="D714" s="28" t="s">
        <v>34</v>
      </c>
      <c r="E714" s="28" t="s">
        <v>16985</v>
      </c>
      <c r="F714" s="28" t="s">
        <v>20095</v>
      </c>
      <c r="G714" s="28" t="s">
        <v>17438</v>
      </c>
      <c r="H714" s="29"/>
      <c r="I714" s="28" t="s">
        <v>16980</v>
      </c>
      <c r="J714" s="30" t="e">
        <f>#REF!/#REF!</f>
        <v>#REF!</v>
      </c>
      <c r="K714" s="31">
        <v>1</v>
      </c>
      <c r="L714" s="32" t="e">
        <f>#REF!</f>
        <v>#REF!</v>
      </c>
      <c r="M714" s="33"/>
      <c r="N714" s="32"/>
      <c r="O714" s="28" t="s">
        <v>9646</v>
      </c>
      <c r="P714" s="28" t="s">
        <v>34</v>
      </c>
      <c r="Q714" s="28" t="s">
        <v>17921</v>
      </c>
      <c r="R714" s="28" t="s">
        <v>9649</v>
      </c>
      <c r="S714" s="28">
        <v>708</v>
      </c>
      <c r="T714" s="28" t="s">
        <v>20096</v>
      </c>
      <c r="U714" s="28" t="s">
        <v>20096</v>
      </c>
    </row>
    <row r="715" spans="1:21" ht="52" customHeight="1" x14ac:dyDescent="0.25">
      <c r="A715" s="21" t="s">
        <v>20097</v>
      </c>
      <c r="B715" s="21" t="s">
        <v>20098</v>
      </c>
      <c r="C715" s="22"/>
      <c r="D715" s="21" t="s">
        <v>34</v>
      </c>
      <c r="E715" s="21" t="s">
        <v>16985</v>
      </c>
      <c r="F715" s="21" t="s">
        <v>20099</v>
      </c>
      <c r="G715" s="21" t="s">
        <v>17438</v>
      </c>
      <c r="H715" s="23"/>
      <c r="I715" s="21" t="s">
        <v>16980</v>
      </c>
      <c r="J715" s="24" t="e">
        <f>#REF!/#REF!</f>
        <v>#REF!</v>
      </c>
      <c r="K715" s="25">
        <v>1</v>
      </c>
      <c r="L715" s="26" t="e">
        <f>#REF!</f>
        <v>#REF!</v>
      </c>
      <c r="M715" s="27"/>
      <c r="N715" s="26"/>
      <c r="O715" s="21" t="s">
        <v>9646</v>
      </c>
      <c r="P715" s="21" t="s">
        <v>34</v>
      </c>
      <c r="Q715" s="21" t="s">
        <v>17921</v>
      </c>
      <c r="R715" s="21" t="s">
        <v>9649</v>
      </c>
      <c r="S715" s="21">
        <v>709</v>
      </c>
      <c r="T715" s="21" t="s">
        <v>20100</v>
      </c>
      <c r="U715" s="21" t="s">
        <v>20100</v>
      </c>
    </row>
    <row r="716" spans="1:21" ht="52" customHeight="1" x14ac:dyDescent="0.25">
      <c r="A716" s="28" t="s">
        <v>20101</v>
      </c>
      <c r="B716" s="28" t="s">
        <v>20102</v>
      </c>
      <c r="C716" s="22"/>
      <c r="D716" s="28" t="s">
        <v>34</v>
      </c>
      <c r="E716" s="28" t="s">
        <v>16985</v>
      </c>
      <c r="F716" s="28" t="s">
        <v>20103</v>
      </c>
      <c r="G716" s="28" t="s">
        <v>17438</v>
      </c>
      <c r="H716" s="29"/>
      <c r="I716" s="28" t="s">
        <v>16980</v>
      </c>
      <c r="J716" s="30" t="e">
        <f>#REF!/#REF!</f>
        <v>#REF!</v>
      </c>
      <c r="K716" s="31">
        <v>1</v>
      </c>
      <c r="L716" s="32" t="e">
        <f>#REF!</f>
        <v>#REF!</v>
      </c>
      <c r="M716" s="33"/>
      <c r="N716" s="32"/>
      <c r="O716" s="28" t="s">
        <v>9646</v>
      </c>
      <c r="P716" s="28" t="s">
        <v>34</v>
      </c>
      <c r="Q716" s="28" t="s">
        <v>17921</v>
      </c>
      <c r="R716" s="28" t="s">
        <v>9649</v>
      </c>
      <c r="S716" s="28">
        <v>710</v>
      </c>
      <c r="T716" s="28" t="s">
        <v>20104</v>
      </c>
      <c r="U716" s="28" t="s">
        <v>20104</v>
      </c>
    </row>
    <row r="717" spans="1:21" ht="52" customHeight="1" x14ac:dyDescent="0.25">
      <c r="A717" s="21" t="s">
        <v>20105</v>
      </c>
      <c r="B717" s="21" t="s">
        <v>20106</v>
      </c>
      <c r="C717" s="22"/>
      <c r="D717" s="21" t="s">
        <v>34</v>
      </c>
      <c r="E717" s="21" t="s">
        <v>16985</v>
      </c>
      <c r="F717" s="21" t="s">
        <v>20107</v>
      </c>
      <c r="G717" s="21" t="s">
        <v>17438</v>
      </c>
      <c r="H717" s="23"/>
      <c r="I717" s="21" t="s">
        <v>16980</v>
      </c>
      <c r="J717" s="24" t="e">
        <f>#REF!/#REF!</f>
        <v>#REF!</v>
      </c>
      <c r="K717" s="25">
        <v>1</v>
      </c>
      <c r="L717" s="26" t="e">
        <f>#REF!</f>
        <v>#REF!</v>
      </c>
      <c r="M717" s="27"/>
      <c r="N717" s="26"/>
      <c r="O717" s="21" t="s">
        <v>9646</v>
      </c>
      <c r="P717" s="21" t="s">
        <v>34</v>
      </c>
      <c r="Q717" s="21" t="s">
        <v>17921</v>
      </c>
      <c r="R717" s="21" t="s">
        <v>9649</v>
      </c>
      <c r="S717" s="21">
        <v>711</v>
      </c>
      <c r="T717" s="21" t="s">
        <v>20108</v>
      </c>
      <c r="U717" s="21" t="s">
        <v>20108</v>
      </c>
    </row>
    <row r="718" spans="1:21" ht="52" customHeight="1" x14ac:dyDescent="0.25">
      <c r="A718" s="28" t="s">
        <v>20109</v>
      </c>
      <c r="B718" s="28" t="s">
        <v>20110</v>
      </c>
      <c r="C718" s="22"/>
      <c r="D718" s="28" t="s">
        <v>34</v>
      </c>
      <c r="E718" s="28" t="s">
        <v>16985</v>
      </c>
      <c r="F718" s="28" t="s">
        <v>20111</v>
      </c>
      <c r="G718" s="28" t="s">
        <v>17438</v>
      </c>
      <c r="H718" s="29"/>
      <c r="I718" s="28" t="s">
        <v>16980</v>
      </c>
      <c r="J718" s="30" t="e">
        <f>#REF!/#REF!</f>
        <v>#REF!</v>
      </c>
      <c r="K718" s="31">
        <v>1</v>
      </c>
      <c r="L718" s="32" t="e">
        <f>#REF!</f>
        <v>#REF!</v>
      </c>
      <c r="M718" s="33"/>
      <c r="N718" s="32"/>
      <c r="O718" s="28" t="s">
        <v>9646</v>
      </c>
      <c r="P718" s="28" t="s">
        <v>34</v>
      </c>
      <c r="Q718" s="28" t="s">
        <v>17921</v>
      </c>
      <c r="R718" s="28" t="s">
        <v>9649</v>
      </c>
      <c r="S718" s="28">
        <v>712</v>
      </c>
      <c r="T718" s="28" t="s">
        <v>20112</v>
      </c>
      <c r="U718" s="28" t="s">
        <v>20112</v>
      </c>
    </row>
    <row r="719" spans="1:21" ht="52" customHeight="1" x14ac:dyDescent="0.25">
      <c r="A719" s="21" t="s">
        <v>20113</v>
      </c>
      <c r="B719" s="21" t="s">
        <v>20114</v>
      </c>
      <c r="C719" s="22"/>
      <c r="D719" s="21" t="s">
        <v>34</v>
      </c>
      <c r="E719" s="21" t="s">
        <v>16985</v>
      </c>
      <c r="F719" s="21" t="s">
        <v>20115</v>
      </c>
      <c r="G719" s="21" t="s">
        <v>17438</v>
      </c>
      <c r="H719" s="23"/>
      <c r="I719" s="21" t="s">
        <v>16980</v>
      </c>
      <c r="J719" s="24" t="e">
        <f>#REF!/#REF!</f>
        <v>#REF!</v>
      </c>
      <c r="K719" s="25">
        <v>1</v>
      </c>
      <c r="L719" s="26" t="e">
        <f>#REF!</f>
        <v>#REF!</v>
      </c>
      <c r="M719" s="27"/>
      <c r="N719" s="26"/>
      <c r="O719" s="21" t="s">
        <v>9646</v>
      </c>
      <c r="P719" s="21" t="s">
        <v>34</v>
      </c>
      <c r="Q719" s="21" t="s">
        <v>17921</v>
      </c>
      <c r="R719" s="21" t="s">
        <v>9649</v>
      </c>
      <c r="S719" s="21">
        <v>713</v>
      </c>
      <c r="T719" s="21" t="s">
        <v>20116</v>
      </c>
      <c r="U719" s="21" t="s">
        <v>20116</v>
      </c>
    </row>
    <row r="720" spans="1:21" ht="52" customHeight="1" x14ac:dyDescent="0.25">
      <c r="A720" s="28" t="s">
        <v>20117</v>
      </c>
      <c r="B720" s="28" t="s">
        <v>20118</v>
      </c>
      <c r="C720" s="22"/>
      <c r="D720" s="28" t="s">
        <v>34</v>
      </c>
      <c r="E720" s="28" t="s">
        <v>16985</v>
      </c>
      <c r="F720" s="28" t="s">
        <v>20119</v>
      </c>
      <c r="G720" s="28" t="s">
        <v>17438</v>
      </c>
      <c r="H720" s="29"/>
      <c r="I720" s="28" t="s">
        <v>16980</v>
      </c>
      <c r="J720" s="30" t="e">
        <f>#REF!/#REF!</f>
        <v>#REF!</v>
      </c>
      <c r="K720" s="31">
        <v>1</v>
      </c>
      <c r="L720" s="32" t="e">
        <f>#REF!</f>
        <v>#REF!</v>
      </c>
      <c r="M720" s="33"/>
      <c r="N720" s="32"/>
      <c r="O720" s="28" t="s">
        <v>9646</v>
      </c>
      <c r="P720" s="28" t="s">
        <v>34</v>
      </c>
      <c r="Q720" s="28" t="s">
        <v>17921</v>
      </c>
      <c r="R720" s="28" t="s">
        <v>9649</v>
      </c>
      <c r="S720" s="28">
        <v>714</v>
      </c>
      <c r="T720" s="28" t="s">
        <v>20120</v>
      </c>
      <c r="U720" s="28" t="s">
        <v>20120</v>
      </c>
    </row>
    <row r="721" spans="1:21" ht="52" customHeight="1" x14ac:dyDescent="0.25">
      <c r="A721" s="21" t="s">
        <v>20121</v>
      </c>
      <c r="B721" s="21" t="s">
        <v>20122</v>
      </c>
      <c r="C721" s="22"/>
      <c r="D721" s="21" t="s">
        <v>34</v>
      </c>
      <c r="E721" s="21" t="s">
        <v>16985</v>
      </c>
      <c r="F721" s="21" t="s">
        <v>20123</v>
      </c>
      <c r="G721" s="21" t="s">
        <v>17438</v>
      </c>
      <c r="H721" s="23"/>
      <c r="I721" s="21" t="s">
        <v>16980</v>
      </c>
      <c r="J721" s="24" t="e">
        <f>#REF!/#REF!</f>
        <v>#REF!</v>
      </c>
      <c r="K721" s="25">
        <v>1</v>
      </c>
      <c r="L721" s="26" t="e">
        <f>#REF!</f>
        <v>#REF!</v>
      </c>
      <c r="M721" s="27"/>
      <c r="N721" s="26"/>
      <c r="O721" s="21" t="s">
        <v>9646</v>
      </c>
      <c r="P721" s="21" t="s">
        <v>34</v>
      </c>
      <c r="Q721" s="21" t="s">
        <v>17921</v>
      </c>
      <c r="R721" s="21" t="s">
        <v>9649</v>
      </c>
      <c r="S721" s="21">
        <v>715</v>
      </c>
      <c r="T721" s="21" t="s">
        <v>20124</v>
      </c>
      <c r="U721" s="21" t="s">
        <v>20124</v>
      </c>
    </row>
    <row r="722" spans="1:21" ht="52" customHeight="1" x14ac:dyDescent="0.25">
      <c r="A722" s="28" t="s">
        <v>20125</v>
      </c>
      <c r="B722" s="28" t="s">
        <v>20126</v>
      </c>
      <c r="C722" s="22"/>
      <c r="D722" s="28" t="s">
        <v>34</v>
      </c>
      <c r="E722" s="28" t="s">
        <v>16985</v>
      </c>
      <c r="F722" s="28" t="s">
        <v>20127</v>
      </c>
      <c r="G722" s="28" t="s">
        <v>17438</v>
      </c>
      <c r="H722" s="29"/>
      <c r="I722" s="28" t="s">
        <v>16980</v>
      </c>
      <c r="J722" s="30" t="e">
        <f>#REF!/#REF!</f>
        <v>#REF!</v>
      </c>
      <c r="K722" s="31">
        <v>1</v>
      </c>
      <c r="L722" s="32" t="e">
        <f>#REF!</f>
        <v>#REF!</v>
      </c>
      <c r="M722" s="33"/>
      <c r="N722" s="32"/>
      <c r="O722" s="28" t="s">
        <v>9646</v>
      </c>
      <c r="P722" s="28" t="s">
        <v>34</v>
      </c>
      <c r="Q722" s="28" t="s">
        <v>17921</v>
      </c>
      <c r="R722" s="28" t="s">
        <v>9649</v>
      </c>
      <c r="S722" s="28">
        <v>716</v>
      </c>
      <c r="T722" s="28" t="s">
        <v>20128</v>
      </c>
      <c r="U722" s="28" t="s">
        <v>20128</v>
      </c>
    </row>
    <row r="723" spans="1:21" ht="52" customHeight="1" x14ac:dyDescent="0.25">
      <c r="A723" s="21" t="s">
        <v>20129</v>
      </c>
      <c r="B723" s="21" t="s">
        <v>20130</v>
      </c>
      <c r="C723" s="22" t="e">
        <f t="shared" ref="C723:C734" si="93">N723*10</f>
        <v>#REF!</v>
      </c>
      <c r="D723" s="21" t="s">
        <v>34</v>
      </c>
      <c r="E723" s="21" t="s">
        <v>19935</v>
      </c>
      <c r="F723" s="21" t="s">
        <v>20131</v>
      </c>
      <c r="G723" s="21" t="s">
        <v>19937</v>
      </c>
      <c r="H723" s="23">
        <v>1940</v>
      </c>
      <c r="I723" s="21" t="s">
        <v>16980</v>
      </c>
      <c r="J723" s="24" t="e">
        <f>#REF!/#REF!</f>
        <v>#REF!</v>
      </c>
      <c r="K723" s="25">
        <v>1</v>
      </c>
      <c r="L723" s="26" t="e">
        <f>#REF!</f>
        <v>#REF!</v>
      </c>
      <c r="M723" s="27" t="e">
        <f t="shared" ref="M723:M734" si="94">H723*J723*(1+K723)</f>
        <v>#REF!</v>
      </c>
      <c r="N723" s="26" t="e">
        <f t="shared" ref="N723:N734" si="95">ROUND(M723*L723,-4)</f>
        <v>#REF!</v>
      </c>
      <c r="O723" s="21" t="s">
        <v>9646</v>
      </c>
      <c r="P723" s="21" t="s">
        <v>34</v>
      </c>
      <c r="Q723" s="21" t="s">
        <v>19946</v>
      </c>
      <c r="R723" s="21" t="s">
        <v>9649</v>
      </c>
      <c r="S723" s="21">
        <v>717</v>
      </c>
      <c r="T723" s="21" t="s">
        <v>20132</v>
      </c>
      <c r="U723" s="21" t="s">
        <v>20132</v>
      </c>
    </row>
    <row r="724" spans="1:21" ht="52" customHeight="1" x14ac:dyDescent="0.25">
      <c r="A724" s="28" t="s">
        <v>20133</v>
      </c>
      <c r="B724" s="28" t="s">
        <v>20134</v>
      </c>
      <c r="C724" s="22" t="e">
        <f t="shared" si="93"/>
        <v>#REF!</v>
      </c>
      <c r="D724" s="28" t="s">
        <v>34</v>
      </c>
      <c r="E724" s="28" t="s">
        <v>19935</v>
      </c>
      <c r="F724" s="28" t="s">
        <v>19950</v>
      </c>
      <c r="G724" s="28" t="s">
        <v>19937</v>
      </c>
      <c r="H724" s="29">
        <v>1952</v>
      </c>
      <c r="I724" s="28" t="s">
        <v>16980</v>
      </c>
      <c r="J724" s="30" t="e">
        <f>#REF!/#REF!</f>
        <v>#REF!</v>
      </c>
      <c r="K724" s="31">
        <v>1</v>
      </c>
      <c r="L724" s="32" t="e">
        <f>#REF!</f>
        <v>#REF!</v>
      </c>
      <c r="M724" s="33" t="e">
        <f t="shared" si="94"/>
        <v>#REF!</v>
      </c>
      <c r="N724" s="32" t="e">
        <f t="shared" si="95"/>
        <v>#REF!</v>
      </c>
      <c r="O724" s="28" t="s">
        <v>9646</v>
      </c>
      <c r="P724" s="28" t="s">
        <v>34</v>
      </c>
      <c r="Q724" s="28" t="s">
        <v>19946</v>
      </c>
      <c r="R724" s="28" t="s">
        <v>9649</v>
      </c>
      <c r="S724" s="28">
        <v>718</v>
      </c>
      <c r="T724" s="28" t="s">
        <v>20135</v>
      </c>
      <c r="U724" s="28" t="s">
        <v>20135</v>
      </c>
    </row>
    <row r="725" spans="1:21" ht="52" customHeight="1" x14ac:dyDescent="0.25">
      <c r="A725" s="21" t="s">
        <v>20136</v>
      </c>
      <c r="B725" s="21" t="s">
        <v>20137</v>
      </c>
      <c r="C725" s="22" t="e">
        <f t="shared" si="93"/>
        <v>#REF!</v>
      </c>
      <c r="D725" s="21" t="s">
        <v>34</v>
      </c>
      <c r="E725" s="21" t="s">
        <v>19935</v>
      </c>
      <c r="F725" s="21" t="s">
        <v>20082</v>
      </c>
      <c r="G725" s="21" t="s">
        <v>20138</v>
      </c>
      <c r="H725" s="23">
        <v>1925</v>
      </c>
      <c r="I725" s="21" t="s">
        <v>16980</v>
      </c>
      <c r="J725" s="24" t="e">
        <f>#REF!/#REF!</f>
        <v>#REF!</v>
      </c>
      <c r="K725" s="25">
        <v>1</v>
      </c>
      <c r="L725" s="26" t="e">
        <f>#REF!</f>
        <v>#REF!</v>
      </c>
      <c r="M725" s="27" t="e">
        <f t="shared" si="94"/>
        <v>#REF!</v>
      </c>
      <c r="N725" s="26" t="e">
        <f t="shared" si="95"/>
        <v>#REF!</v>
      </c>
      <c r="O725" s="21" t="s">
        <v>9646</v>
      </c>
      <c r="P725" s="21" t="s">
        <v>34</v>
      </c>
      <c r="Q725" s="21" t="s">
        <v>16981</v>
      </c>
      <c r="R725" s="21" t="s">
        <v>9649</v>
      </c>
      <c r="S725" s="21">
        <v>719</v>
      </c>
      <c r="T725" s="21" t="s">
        <v>20139</v>
      </c>
      <c r="U725" s="21" t="s">
        <v>20139</v>
      </c>
    </row>
    <row r="726" spans="1:21" ht="52" customHeight="1" x14ac:dyDescent="0.25">
      <c r="A726" s="28" t="s">
        <v>20140</v>
      </c>
      <c r="B726" s="28" t="s">
        <v>20141</v>
      </c>
      <c r="C726" s="22" t="e">
        <f t="shared" si="93"/>
        <v>#REF!</v>
      </c>
      <c r="D726" s="28" t="s">
        <v>34</v>
      </c>
      <c r="E726" s="28" t="s">
        <v>19935</v>
      </c>
      <c r="F726" s="28" t="s">
        <v>20082</v>
      </c>
      <c r="G726" s="28" t="s">
        <v>19937</v>
      </c>
      <c r="H726" s="29">
        <v>1808</v>
      </c>
      <c r="I726" s="28" t="s">
        <v>16980</v>
      </c>
      <c r="J726" s="30" t="e">
        <f>#REF!/#REF!</f>
        <v>#REF!</v>
      </c>
      <c r="K726" s="31">
        <v>1</v>
      </c>
      <c r="L726" s="32" t="e">
        <f>#REF!</f>
        <v>#REF!</v>
      </c>
      <c r="M726" s="33" t="e">
        <f t="shared" si="94"/>
        <v>#REF!</v>
      </c>
      <c r="N726" s="32" t="e">
        <f t="shared" si="95"/>
        <v>#REF!</v>
      </c>
      <c r="O726" s="28" t="s">
        <v>9646</v>
      </c>
      <c r="P726" s="28" t="s">
        <v>34</v>
      </c>
      <c r="Q726" s="28" t="s">
        <v>16981</v>
      </c>
      <c r="R726" s="28" t="s">
        <v>9649</v>
      </c>
      <c r="S726" s="28">
        <v>720</v>
      </c>
      <c r="T726" s="28" t="s">
        <v>20142</v>
      </c>
      <c r="U726" s="28" t="s">
        <v>20142</v>
      </c>
    </row>
    <row r="727" spans="1:21" ht="52" customHeight="1" x14ac:dyDescent="0.25">
      <c r="A727" s="21" t="s">
        <v>20143</v>
      </c>
      <c r="B727" s="21" t="s">
        <v>20144</v>
      </c>
      <c r="C727" s="22" t="e">
        <f t="shared" si="93"/>
        <v>#REF!</v>
      </c>
      <c r="D727" s="21" t="s">
        <v>34</v>
      </c>
      <c r="E727" s="21" t="s">
        <v>16985</v>
      </c>
      <c r="F727" s="21" t="s">
        <v>20145</v>
      </c>
      <c r="G727" s="21" t="s">
        <v>19983</v>
      </c>
      <c r="H727" s="23">
        <v>2095</v>
      </c>
      <c r="I727" s="21" t="s">
        <v>16980</v>
      </c>
      <c r="J727" s="24" t="e">
        <f>#REF!/#REF!</f>
        <v>#REF!</v>
      </c>
      <c r="K727" s="25">
        <v>1</v>
      </c>
      <c r="L727" s="26" t="e">
        <f>#REF!</f>
        <v>#REF!</v>
      </c>
      <c r="M727" s="27" t="e">
        <f t="shared" si="94"/>
        <v>#REF!</v>
      </c>
      <c r="N727" s="26" t="e">
        <f t="shared" si="95"/>
        <v>#REF!</v>
      </c>
      <c r="O727" s="21" t="s">
        <v>9646</v>
      </c>
      <c r="P727" s="21" t="s">
        <v>34</v>
      </c>
      <c r="Q727" s="21" t="s">
        <v>17940</v>
      </c>
      <c r="R727" s="21" t="s">
        <v>9649</v>
      </c>
      <c r="S727" s="21">
        <v>721</v>
      </c>
      <c r="T727" s="21" t="s">
        <v>20146</v>
      </c>
      <c r="U727" s="21" t="s">
        <v>20146</v>
      </c>
    </row>
    <row r="728" spans="1:21" ht="52" customHeight="1" x14ac:dyDescent="0.25">
      <c r="A728" s="28" t="s">
        <v>20147</v>
      </c>
      <c r="B728" s="28" t="s">
        <v>20148</v>
      </c>
      <c r="C728" s="22" t="e">
        <f t="shared" si="93"/>
        <v>#REF!</v>
      </c>
      <c r="D728" s="28" t="s">
        <v>34</v>
      </c>
      <c r="E728" s="28" t="s">
        <v>19935</v>
      </c>
      <c r="F728" s="28" t="s">
        <v>20149</v>
      </c>
      <c r="G728" s="28" t="s">
        <v>20000</v>
      </c>
      <c r="H728" s="29">
        <v>1581</v>
      </c>
      <c r="I728" s="28" t="s">
        <v>16980</v>
      </c>
      <c r="J728" s="30" t="e">
        <f>#REF!/#REF!</f>
        <v>#REF!</v>
      </c>
      <c r="K728" s="31">
        <v>1</v>
      </c>
      <c r="L728" s="32" t="e">
        <f>#REF!</f>
        <v>#REF!</v>
      </c>
      <c r="M728" s="33" t="e">
        <f t="shared" si="94"/>
        <v>#REF!</v>
      </c>
      <c r="N728" s="32" t="e">
        <f t="shared" si="95"/>
        <v>#REF!</v>
      </c>
      <c r="O728" s="28" t="s">
        <v>9646</v>
      </c>
      <c r="P728" s="28" t="s">
        <v>34</v>
      </c>
      <c r="Q728" s="28" t="s">
        <v>16981</v>
      </c>
      <c r="R728" s="28" t="s">
        <v>9649</v>
      </c>
      <c r="S728" s="28">
        <v>722</v>
      </c>
      <c r="T728" s="28" t="s">
        <v>20150</v>
      </c>
      <c r="U728" s="28" t="s">
        <v>20150</v>
      </c>
    </row>
    <row r="729" spans="1:21" ht="52" customHeight="1" x14ac:dyDescent="0.25">
      <c r="A729" s="21" t="s">
        <v>20151</v>
      </c>
      <c r="B729" s="21" t="s">
        <v>20152</v>
      </c>
      <c r="C729" s="22" t="e">
        <f t="shared" si="93"/>
        <v>#REF!</v>
      </c>
      <c r="D729" s="21" t="s">
        <v>34</v>
      </c>
      <c r="E729" s="21" t="s">
        <v>19935</v>
      </c>
      <c r="F729" s="21" t="s">
        <v>20153</v>
      </c>
      <c r="G729" s="21" t="s">
        <v>19937</v>
      </c>
      <c r="H729" s="23">
        <v>1928</v>
      </c>
      <c r="I729" s="21" t="s">
        <v>16980</v>
      </c>
      <c r="J729" s="24" t="e">
        <f>#REF!/#REF!</f>
        <v>#REF!</v>
      </c>
      <c r="K729" s="25">
        <v>1</v>
      </c>
      <c r="L729" s="26" t="e">
        <f>#REF!</f>
        <v>#REF!</v>
      </c>
      <c r="M729" s="27" t="e">
        <f t="shared" si="94"/>
        <v>#REF!</v>
      </c>
      <c r="N729" s="26" t="e">
        <f t="shared" si="95"/>
        <v>#REF!</v>
      </c>
      <c r="O729" s="21" t="s">
        <v>9646</v>
      </c>
      <c r="P729" s="21" t="s">
        <v>34</v>
      </c>
      <c r="Q729" s="21" t="s">
        <v>16981</v>
      </c>
      <c r="R729" s="21" t="s">
        <v>9649</v>
      </c>
      <c r="S729" s="21">
        <v>723</v>
      </c>
      <c r="T729" s="21" t="s">
        <v>20154</v>
      </c>
      <c r="U729" s="21" t="s">
        <v>20154</v>
      </c>
    </row>
    <row r="730" spans="1:21" ht="52" customHeight="1" x14ac:dyDescent="0.25">
      <c r="A730" s="28" t="s">
        <v>20155</v>
      </c>
      <c r="B730" s="28" t="s">
        <v>20156</v>
      </c>
      <c r="C730" s="22" t="e">
        <f t="shared" si="93"/>
        <v>#REF!</v>
      </c>
      <c r="D730" s="28" t="s">
        <v>34</v>
      </c>
      <c r="E730" s="28" t="s">
        <v>19935</v>
      </c>
      <c r="F730" s="28" t="s">
        <v>20157</v>
      </c>
      <c r="G730" s="28" t="s">
        <v>19937</v>
      </c>
      <c r="H730" s="29">
        <v>1656</v>
      </c>
      <c r="I730" s="28" t="s">
        <v>16980</v>
      </c>
      <c r="J730" s="30" t="e">
        <f>#REF!/#REF!</f>
        <v>#REF!</v>
      </c>
      <c r="K730" s="31">
        <v>1</v>
      </c>
      <c r="L730" s="32" t="e">
        <f>#REF!</f>
        <v>#REF!</v>
      </c>
      <c r="M730" s="33" t="e">
        <f t="shared" si="94"/>
        <v>#REF!</v>
      </c>
      <c r="N730" s="32" t="e">
        <f t="shared" si="95"/>
        <v>#REF!</v>
      </c>
      <c r="O730" s="28" t="s">
        <v>9646</v>
      </c>
      <c r="P730" s="28" t="s">
        <v>34</v>
      </c>
      <c r="Q730" s="28" t="s">
        <v>17940</v>
      </c>
      <c r="R730" s="28" t="s">
        <v>9649</v>
      </c>
      <c r="S730" s="28">
        <v>724</v>
      </c>
      <c r="T730" s="28" t="s">
        <v>20158</v>
      </c>
      <c r="U730" s="28" t="s">
        <v>20158</v>
      </c>
    </row>
    <row r="731" spans="1:21" ht="52" customHeight="1" x14ac:dyDescent="0.25">
      <c r="A731" s="21" t="s">
        <v>20159</v>
      </c>
      <c r="B731" s="21" t="s">
        <v>20160</v>
      </c>
      <c r="C731" s="22" t="e">
        <f t="shared" si="93"/>
        <v>#REF!</v>
      </c>
      <c r="D731" s="21" t="s">
        <v>34</v>
      </c>
      <c r="E731" s="21" t="s">
        <v>19935</v>
      </c>
      <c r="F731" s="21" t="s">
        <v>20157</v>
      </c>
      <c r="G731" s="21" t="s">
        <v>19937</v>
      </c>
      <c r="H731" s="23">
        <v>1917</v>
      </c>
      <c r="I731" s="21" t="s">
        <v>16980</v>
      </c>
      <c r="J731" s="24" t="e">
        <f>#REF!/#REF!</f>
        <v>#REF!</v>
      </c>
      <c r="K731" s="25">
        <v>1</v>
      </c>
      <c r="L731" s="26" t="e">
        <f>#REF!</f>
        <v>#REF!</v>
      </c>
      <c r="M731" s="27" t="e">
        <f t="shared" si="94"/>
        <v>#REF!</v>
      </c>
      <c r="N731" s="26" t="e">
        <f t="shared" si="95"/>
        <v>#REF!</v>
      </c>
      <c r="O731" s="21" t="s">
        <v>9646</v>
      </c>
      <c r="P731" s="21" t="s">
        <v>34</v>
      </c>
      <c r="Q731" s="21" t="s">
        <v>17940</v>
      </c>
      <c r="R731" s="21" t="s">
        <v>9649</v>
      </c>
      <c r="S731" s="21">
        <v>725</v>
      </c>
      <c r="T731" s="21" t="s">
        <v>20161</v>
      </c>
      <c r="U731" s="21" t="s">
        <v>20161</v>
      </c>
    </row>
    <row r="732" spans="1:21" ht="52" customHeight="1" x14ac:dyDescent="0.25">
      <c r="A732" s="28" t="s">
        <v>20162</v>
      </c>
      <c r="B732" s="28" t="s">
        <v>20163</v>
      </c>
      <c r="C732" s="22" t="e">
        <f t="shared" si="93"/>
        <v>#REF!</v>
      </c>
      <c r="D732" s="28" t="s">
        <v>34</v>
      </c>
      <c r="E732" s="28" t="s">
        <v>19935</v>
      </c>
      <c r="F732" s="28" t="s">
        <v>20157</v>
      </c>
      <c r="G732" s="28" t="s">
        <v>19937</v>
      </c>
      <c r="H732" s="29">
        <v>1968</v>
      </c>
      <c r="I732" s="28" t="s">
        <v>16980</v>
      </c>
      <c r="J732" s="30" t="e">
        <f>#REF!/#REF!</f>
        <v>#REF!</v>
      </c>
      <c r="K732" s="31">
        <v>1</v>
      </c>
      <c r="L732" s="32" t="e">
        <f>#REF!</f>
        <v>#REF!</v>
      </c>
      <c r="M732" s="33" t="e">
        <f t="shared" si="94"/>
        <v>#REF!</v>
      </c>
      <c r="N732" s="32" t="e">
        <f t="shared" si="95"/>
        <v>#REF!</v>
      </c>
      <c r="O732" s="28" t="s">
        <v>9646</v>
      </c>
      <c r="P732" s="28" t="s">
        <v>34</v>
      </c>
      <c r="Q732" s="28" t="s">
        <v>19946</v>
      </c>
      <c r="R732" s="28" t="s">
        <v>9649</v>
      </c>
      <c r="S732" s="28">
        <v>726</v>
      </c>
      <c r="T732" s="28" t="s">
        <v>20164</v>
      </c>
      <c r="U732" s="28" t="s">
        <v>20164</v>
      </c>
    </row>
    <row r="733" spans="1:21" ht="52" customHeight="1" x14ac:dyDescent="0.25">
      <c r="A733" s="21" t="s">
        <v>20165</v>
      </c>
      <c r="B733" s="21" t="s">
        <v>20166</v>
      </c>
      <c r="C733" s="22" t="e">
        <f t="shared" si="93"/>
        <v>#REF!</v>
      </c>
      <c r="D733" s="21" t="s">
        <v>34</v>
      </c>
      <c r="E733" s="21" t="s">
        <v>19935</v>
      </c>
      <c r="F733" s="21" t="s">
        <v>20157</v>
      </c>
      <c r="G733" s="21" t="s">
        <v>19937</v>
      </c>
      <c r="H733" s="23">
        <v>1759</v>
      </c>
      <c r="I733" s="21" t="s">
        <v>16980</v>
      </c>
      <c r="J733" s="24" t="e">
        <f>#REF!/#REF!</f>
        <v>#REF!</v>
      </c>
      <c r="K733" s="25">
        <v>1</v>
      </c>
      <c r="L733" s="26" t="e">
        <f>#REF!</f>
        <v>#REF!</v>
      </c>
      <c r="M733" s="27" t="e">
        <f t="shared" si="94"/>
        <v>#REF!</v>
      </c>
      <c r="N733" s="26" t="e">
        <f t="shared" si="95"/>
        <v>#REF!</v>
      </c>
      <c r="O733" s="21" t="s">
        <v>9646</v>
      </c>
      <c r="P733" s="21" t="s">
        <v>34</v>
      </c>
      <c r="Q733" s="21" t="s">
        <v>17940</v>
      </c>
      <c r="R733" s="21" t="s">
        <v>9649</v>
      </c>
      <c r="S733" s="21">
        <v>727</v>
      </c>
      <c r="T733" s="21" t="s">
        <v>20167</v>
      </c>
      <c r="U733" s="21" t="s">
        <v>20167</v>
      </c>
    </row>
    <row r="734" spans="1:21" ht="52" customHeight="1" x14ac:dyDescent="0.25">
      <c r="A734" s="28" t="s">
        <v>20168</v>
      </c>
      <c r="B734" s="28" t="s">
        <v>20169</v>
      </c>
      <c r="C734" s="22" t="e">
        <f t="shared" si="93"/>
        <v>#REF!</v>
      </c>
      <c r="D734" s="28" t="s">
        <v>34</v>
      </c>
      <c r="E734" s="28" t="s">
        <v>19935</v>
      </c>
      <c r="F734" s="28" t="s">
        <v>20170</v>
      </c>
      <c r="G734" s="28" t="s">
        <v>20171</v>
      </c>
      <c r="H734" s="29">
        <v>1538</v>
      </c>
      <c r="I734" s="28" t="s">
        <v>16980</v>
      </c>
      <c r="J734" s="30" t="e">
        <f>#REF!/#REF!</f>
        <v>#REF!</v>
      </c>
      <c r="K734" s="31">
        <v>1</v>
      </c>
      <c r="L734" s="32" t="e">
        <f>#REF!</f>
        <v>#REF!</v>
      </c>
      <c r="M734" s="33" t="e">
        <f t="shared" si="94"/>
        <v>#REF!</v>
      </c>
      <c r="N734" s="32" t="e">
        <f t="shared" si="95"/>
        <v>#REF!</v>
      </c>
      <c r="O734" s="28" t="s">
        <v>9646</v>
      </c>
      <c r="P734" s="28" t="s">
        <v>34</v>
      </c>
      <c r="Q734" s="28" t="s">
        <v>17940</v>
      </c>
      <c r="R734" s="28" t="s">
        <v>9649</v>
      </c>
      <c r="S734" s="28">
        <v>728</v>
      </c>
      <c r="T734" s="28" t="s">
        <v>20172</v>
      </c>
      <c r="U734" s="28" t="s">
        <v>20172</v>
      </c>
    </row>
    <row r="735" spans="1:21" ht="52" customHeight="1" x14ac:dyDescent="0.25">
      <c r="A735" s="21" t="s">
        <v>20173</v>
      </c>
      <c r="B735" s="21" t="s">
        <v>20174</v>
      </c>
      <c r="C735" s="22"/>
      <c r="D735" s="21" t="s">
        <v>34</v>
      </c>
      <c r="E735" s="21" t="s">
        <v>16985</v>
      </c>
      <c r="F735" s="21" t="s">
        <v>20175</v>
      </c>
      <c r="G735" s="21" t="s">
        <v>17438</v>
      </c>
      <c r="H735" s="23"/>
      <c r="I735" s="21" t="s">
        <v>16980</v>
      </c>
      <c r="J735" s="24" t="e">
        <f>#REF!/#REF!</f>
        <v>#REF!</v>
      </c>
      <c r="K735" s="25">
        <v>1</v>
      </c>
      <c r="L735" s="26" t="e">
        <f>#REF!</f>
        <v>#REF!</v>
      </c>
      <c r="M735" s="27"/>
      <c r="N735" s="26"/>
      <c r="O735" s="21" t="s">
        <v>9646</v>
      </c>
      <c r="P735" s="21" t="s">
        <v>34</v>
      </c>
      <c r="Q735" s="21" t="s">
        <v>17846</v>
      </c>
      <c r="R735" s="21" t="s">
        <v>9649</v>
      </c>
      <c r="S735" s="21">
        <v>729</v>
      </c>
      <c r="T735" s="21" t="s">
        <v>20176</v>
      </c>
      <c r="U735" s="21" t="s">
        <v>20176</v>
      </c>
    </row>
    <row r="736" spans="1:21" ht="52" customHeight="1" x14ac:dyDescent="0.25">
      <c r="A736" s="28" t="s">
        <v>20177</v>
      </c>
      <c r="B736" s="28" t="s">
        <v>20178</v>
      </c>
      <c r="C736" s="22"/>
      <c r="D736" s="28" t="s">
        <v>34</v>
      </c>
      <c r="E736" s="28" t="s">
        <v>17757</v>
      </c>
      <c r="F736" s="28" t="s">
        <v>20179</v>
      </c>
      <c r="G736" s="28" t="s">
        <v>20180</v>
      </c>
      <c r="H736" s="29"/>
      <c r="I736" s="28" t="s">
        <v>16980</v>
      </c>
      <c r="J736" s="30" t="e">
        <f>#REF!/#REF!</f>
        <v>#REF!</v>
      </c>
      <c r="K736" s="31">
        <v>1</v>
      </c>
      <c r="L736" s="32" t="e">
        <f>#REF!</f>
        <v>#REF!</v>
      </c>
      <c r="M736" s="33"/>
      <c r="N736" s="32"/>
      <c r="O736" s="28" t="s">
        <v>9646</v>
      </c>
      <c r="P736" s="28" t="s">
        <v>34</v>
      </c>
      <c r="Q736" s="28" t="s">
        <v>17109</v>
      </c>
      <c r="R736" s="28" t="s">
        <v>9649</v>
      </c>
      <c r="S736" s="28">
        <v>730</v>
      </c>
      <c r="T736" s="28" t="s">
        <v>20181</v>
      </c>
      <c r="U736" s="28" t="s">
        <v>20181</v>
      </c>
    </row>
    <row r="737" spans="1:21" ht="52" customHeight="1" x14ac:dyDescent="0.25">
      <c r="A737" s="21" t="s">
        <v>20182</v>
      </c>
      <c r="B737" s="21" t="s">
        <v>20183</v>
      </c>
      <c r="C737" s="22"/>
      <c r="D737" s="21" t="s">
        <v>34</v>
      </c>
      <c r="E737" s="21" t="s">
        <v>16985</v>
      </c>
      <c r="F737" s="21" t="s">
        <v>20184</v>
      </c>
      <c r="G737" s="21" t="s">
        <v>17438</v>
      </c>
      <c r="H737" s="23"/>
      <c r="I737" s="21" t="s">
        <v>16980</v>
      </c>
      <c r="J737" s="24" t="e">
        <f>#REF!/#REF!</f>
        <v>#REF!</v>
      </c>
      <c r="K737" s="25">
        <v>1</v>
      </c>
      <c r="L737" s="26" t="e">
        <f>#REF!</f>
        <v>#REF!</v>
      </c>
      <c r="M737" s="27"/>
      <c r="N737" s="26"/>
      <c r="O737" s="21" t="s">
        <v>9646</v>
      </c>
      <c r="P737" s="21" t="s">
        <v>34</v>
      </c>
      <c r="Q737" s="21" t="s">
        <v>17439</v>
      </c>
      <c r="R737" s="21" t="s">
        <v>9649</v>
      </c>
      <c r="S737" s="21">
        <v>731</v>
      </c>
      <c r="T737" s="21" t="s">
        <v>20185</v>
      </c>
      <c r="U737" s="21" t="s">
        <v>20185</v>
      </c>
    </row>
    <row r="738" spans="1:21" ht="52" customHeight="1" x14ac:dyDescent="0.25">
      <c r="A738" s="28" t="s">
        <v>20186</v>
      </c>
      <c r="B738" s="28" t="s">
        <v>20187</v>
      </c>
      <c r="C738" s="22" t="e">
        <f>N738*10</f>
        <v>#REF!</v>
      </c>
      <c r="D738" s="28" t="s">
        <v>34</v>
      </c>
      <c r="E738" s="28" t="s">
        <v>20188</v>
      </c>
      <c r="F738" s="28" t="s">
        <v>20189</v>
      </c>
      <c r="G738" s="28" t="s">
        <v>20190</v>
      </c>
      <c r="H738" s="29">
        <v>698</v>
      </c>
      <c r="I738" s="28" t="s">
        <v>16980</v>
      </c>
      <c r="J738" s="30" t="e">
        <f>#REF!/#REF!</f>
        <v>#REF!</v>
      </c>
      <c r="K738" s="31">
        <v>1</v>
      </c>
      <c r="L738" s="32" t="e">
        <f>#REF!</f>
        <v>#REF!</v>
      </c>
      <c r="M738" s="33" t="e">
        <f>H738*J738*(1+K738)</f>
        <v>#REF!</v>
      </c>
      <c r="N738" s="32" t="e">
        <f>ROUND(M738*L738,-4)</f>
        <v>#REF!</v>
      </c>
      <c r="O738" s="28" t="s">
        <v>9646</v>
      </c>
      <c r="P738" s="28" t="s">
        <v>34</v>
      </c>
      <c r="Q738" s="28" t="s">
        <v>16981</v>
      </c>
      <c r="R738" s="28" t="s">
        <v>9649</v>
      </c>
      <c r="S738" s="28">
        <v>732</v>
      </c>
      <c r="T738" s="28" t="s">
        <v>20191</v>
      </c>
      <c r="U738" s="28" t="s">
        <v>20191</v>
      </c>
    </row>
    <row r="739" spans="1:21" ht="52" customHeight="1" x14ac:dyDescent="0.25">
      <c r="A739" s="21" t="s">
        <v>20192</v>
      </c>
      <c r="B739" s="21" t="s">
        <v>20193</v>
      </c>
      <c r="C739" s="22"/>
      <c r="D739" s="21" t="s">
        <v>34</v>
      </c>
      <c r="E739" s="21" t="s">
        <v>20188</v>
      </c>
      <c r="F739" s="21" t="s">
        <v>20194</v>
      </c>
      <c r="G739" s="21" t="s">
        <v>20195</v>
      </c>
      <c r="H739" s="23"/>
      <c r="I739" s="21" t="s">
        <v>16980</v>
      </c>
      <c r="J739" s="24" t="e">
        <f>#REF!/#REF!</f>
        <v>#REF!</v>
      </c>
      <c r="K739" s="25">
        <v>1</v>
      </c>
      <c r="L739" s="26" t="e">
        <f>#REF!</f>
        <v>#REF!</v>
      </c>
      <c r="M739" s="27"/>
      <c r="N739" s="26"/>
      <c r="O739" s="21" t="s">
        <v>9646</v>
      </c>
      <c r="P739" s="21" t="s">
        <v>34</v>
      </c>
      <c r="Q739" s="21" t="s">
        <v>18164</v>
      </c>
      <c r="R739" s="21" t="s">
        <v>9649</v>
      </c>
      <c r="S739" s="21">
        <v>733</v>
      </c>
      <c r="T739" s="21" t="s">
        <v>20196</v>
      </c>
      <c r="U739" s="21" t="s">
        <v>20196</v>
      </c>
    </row>
    <row r="740" spans="1:21" ht="52" customHeight="1" x14ac:dyDescent="0.25">
      <c r="A740" s="28" t="s">
        <v>20197</v>
      </c>
      <c r="B740" s="28" t="s">
        <v>20198</v>
      </c>
      <c r="C740" s="22" t="e">
        <f t="shared" ref="C740:C754" si="96">N740*10</f>
        <v>#REF!</v>
      </c>
      <c r="D740" s="28" t="s">
        <v>34</v>
      </c>
      <c r="E740" s="28" t="s">
        <v>17179</v>
      </c>
      <c r="F740" s="28" t="s">
        <v>20199</v>
      </c>
      <c r="G740" s="28" t="s">
        <v>20200</v>
      </c>
      <c r="H740" s="29">
        <v>637</v>
      </c>
      <c r="I740" s="28" t="s">
        <v>16980</v>
      </c>
      <c r="J740" s="30" t="e">
        <f>#REF!/#REF!</f>
        <v>#REF!</v>
      </c>
      <c r="K740" s="31">
        <v>1</v>
      </c>
      <c r="L740" s="32" t="e">
        <f>#REF!</f>
        <v>#REF!</v>
      </c>
      <c r="M740" s="33" t="e">
        <f t="shared" ref="M740:M754" si="97">H740*J740*(1+K740)</f>
        <v>#REF!</v>
      </c>
      <c r="N740" s="32" t="e">
        <f t="shared" ref="N740:N754" si="98">ROUND(M740*L740,-4)</f>
        <v>#REF!</v>
      </c>
      <c r="O740" s="28" t="s">
        <v>9646</v>
      </c>
      <c r="P740" s="28" t="s">
        <v>34</v>
      </c>
      <c r="Q740" s="28" t="s">
        <v>17766</v>
      </c>
      <c r="R740" s="28" t="s">
        <v>9649</v>
      </c>
      <c r="S740" s="28">
        <v>734</v>
      </c>
      <c r="T740" s="28" t="s">
        <v>20201</v>
      </c>
      <c r="U740" s="28" t="s">
        <v>20201</v>
      </c>
    </row>
    <row r="741" spans="1:21" ht="52" customHeight="1" x14ac:dyDescent="0.25">
      <c r="A741" s="21" t="s">
        <v>20202</v>
      </c>
      <c r="B741" s="21" t="s">
        <v>20203</v>
      </c>
      <c r="C741" s="22" t="e">
        <f t="shared" si="96"/>
        <v>#REF!</v>
      </c>
      <c r="D741" s="21" t="s">
        <v>34</v>
      </c>
      <c r="E741" s="21" t="s">
        <v>17002</v>
      </c>
      <c r="F741" s="21" t="s">
        <v>20204</v>
      </c>
      <c r="G741" s="21" t="s">
        <v>17004</v>
      </c>
      <c r="H741" s="23">
        <v>1064</v>
      </c>
      <c r="I741" s="21" t="s">
        <v>16980</v>
      </c>
      <c r="J741" s="24" t="e">
        <f>#REF!/#REF!</f>
        <v>#REF!</v>
      </c>
      <c r="K741" s="25">
        <v>1</v>
      </c>
      <c r="L741" s="26" t="e">
        <f>#REF!</f>
        <v>#REF!</v>
      </c>
      <c r="M741" s="27" t="e">
        <f t="shared" si="97"/>
        <v>#REF!</v>
      </c>
      <c r="N741" s="26" t="e">
        <f t="shared" si="98"/>
        <v>#REF!</v>
      </c>
      <c r="O741" s="21" t="s">
        <v>9646</v>
      </c>
      <c r="P741" s="21" t="s">
        <v>34</v>
      </c>
      <c r="Q741" s="21" t="s">
        <v>16981</v>
      </c>
      <c r="R741" s="21" t="s">
        <v>9649</v>
      </c>
      <c r="S741" s="21">
        <v>735</v>
      </c>
      <c r="T741" s="21" t="s">
        <v>20205</v>
      </c>
      <c r="U741" s="21" t="s">
        <v>20205</v>
      </c>
    </row>
    <row r="742" spans="1:21" ht="52" customHeight="1" x14ac:dyDescent="0.25">
      <c r="A742" s="28" t="s">
        <v>20206</v>
      </c>
      <c r="B742" s="28" t="s">
        <v>20207</v>
      </c>
      <c r="C742" s="22" t="e">
        <f t="shared" si="96"/>
        <v>#REF!</v>
      </c>
      <c r="D742" s="28" t="s">
        <v>34</v>
      </c>
      <c r="E742" s="28" t="s">
        <v>17757</v>
      </c>
      <c r="F742" s="28" t="s">
        <v>20208</v>
      </c>
      <c r="G742" s="28" t="s">
        <v>20209</v>
      </c>
      <c r="H742" s="29">
        <v>1390</v>
      </c>
      <c r="I742" s="28" t="s">
        <v>16980</v>
      </c>
      <c r="J742" s="30" t="e">
        <f>#REF!/#REF!</f>
        <v>#REF!</v>
      </c>
      <c r="K742" s="31">
        <v>1</v>
      </c>
      <c r="L742" s="32" t="e">
        <f>#REF!</f>
        <v>#REF!</v>
      </c>
      <c r="M742" s="33" t="e">
        <f t="shared" si="97"/>
        <v>#REF!</v>
      </c>
      <c r="N742" s="32" t="e">
        <f t="shared" si="98"/>
        <v>#REF!</v>
      </c>
      <c r="O742" s="28" t="s">
        <v>9646</v>
      </c>
      <c r="P742" s="28" t="s">
        <v>34</v>
      </c>
      <c r="Q742" s="28" t="s">
        <v>20210</v>
      </c>
      <c r="R742" s="28" t="s">
        <v>9649</v>
      </c>
      <c r="S742" s="28">
        <v>736</v>
      </c>
      <c r="T742" s="28" t="s">
        <v>20211</v>
      </c>
      <c r="U742" s="28" t="s">
        <v>20211</v>
      </c>
    </row>
    <row r="743" spans="1:21" ht="52" customHeight="1" x14ac:dyDescent="0.25">
      <c r="A743" s="21" t="s">
        <v>20212</v>
      </c>
      <c r="B743" s="21" t="s">
        <v>20213</v>
      </c>
      <c r="C743" s="22" t="e">
        <f t="shared" si="96"/>
        <v>#REF!</v>
      </c>
      <c r="D743" s="21" t="s">
        <v>34</v>
      </c>
      <c r="E743" s="21" t="s">
        <v>17679</v>
      </c>
      <c r="F743" s="21" t="s">
        <v>20214</v>
      </c>
      <c r="G743" s="21" t="s">
        <v>18594</v>
      </c>
      <c r="H743" s="23">
        <v>768</v>
      </c>
      <c r="I743" s="21" t="s">
        <v>16980</v>
      </c>
      <c r="J743" s="24" t="e">
        <f>#REF!/#REF!</f>
        <v>#REF!</v>
      </c>
      <c r="K743" s="25">
        <v>1</v>
      </c>
      <c r="L743" s="26" t="e">
        <f>#REF!</f>
        <v>#REF!</v>
      </c>
      <c r="M743" s="27" t="e">
        <f t="shared" si="97"/>
        <v>#REF!</v>
      </c>
      <c r="N743" s="26" t="e">
        <f t="shared" si="98"/>
        <v>#REF!</v>
      </c>
      <c r="O743" s="21" t="s">
        <v>9646</v>
      </c>
      <c r="P743" s="21" t="s">
        <v>34</v>
      </c>
      <c r="Q743" s="21" t="s">
        <v>20215</v>
      </c>
      <c r="R743" s="21" t="s">
        <v>9649</v>
      </c>
      <c r="S743" s="21">
        <v>737</v>
      </c>
      <c r="T743" s="21" t="s">
        <v>20216</v>
      </c>
      <c r="U743" s="21" t="s">
        <v>20216</v>
      </c>
    </row>
    <row r="744" spans="1:21" ht="52" customHeight="1" x14ac:dyDescent="0.25">
      <c r="A744" s="28" t="s">
        <v>20217</v>
      </c>
      <c r="B744" s="28" t="s">
        <v>20218</v>
      </c>
      <c r="C744" s="22" t="e">
        <f t="shared" si="96"/>
        <v>#REF!</v>
      </c>
      <c r="D744" s="28" t="s">
        <v>34</v>
      </c>
      <c r="E744" s="28" t="s">
        <v>17179</v>
      </c>
      <c r="F744" s="28" t="s">
        <v>20219</v>
      </c>
      <c r="G744" s="28" t="s">
        <v>20220</v>
      </c>
      <c r="H744" s="29">
        <v>638</v>
      </c>
      <c r="I744" s="28" t="s">
        <v>16980</v>
      </c>
      <c r="J744" s="30" t="e">
        <f>#REF!/#REF!</f>
        <v>#REF!</v>
      </c>
      <c r="K744" s="31">
        <v>1</v>
      </c>
      <c r="L744" s="32" t="e">
        <f>#REF!</f>
        <v>#REF!</v>
      </c>
      <c r="M744" s="33" t="e">
        <f t="shared" si="97"/>
        <v>#REF!</v>
      </c>
      <c r="N744" s="32" t="e">
        <f t="shared" si="98"/>
        <v>#REF!</v>
      </c>
      <c r="O744" s="28" t="s">
        <v>9646</v>
      </c>
      <c r="P744" s="28" t="s">
        <v>34</v>
      </c>
      <c r="Q744" s="28" t="s">
        <v>17809</v>
      </c>
      <c r="R744" s="28" t="s">
        <v>9649</v>
      </c>
      <c r="S744" s="28">
        <v>738</v>
      </c>
      <c r="T744" s="28" t="s">
        <v>20221</v>
      </c>
      <c r="U744" s="28" t="s">
        <v>20221</v>
      </c>
    </row>
    <row r="745" spans="1:21" ht="52" customHeight="1" x14ac:dyDescent="0.25">
      <c r="A745" s="21" t="s">
        <v>20222</v>
      </c>
      <c r="B745" s="21" t="s">
        <v>20223</v>
      </c>
      <c r="C745" s="22" t="e">
        <f t="shared" si="96"/>
        <v>#REF!</v>
      </c>
      <c r="D745" s="21" t="s">
        <v>34</v>
      </c>
      <c r="E745" s="21" t="s">
        <v>17179</v>
      </c>
      <c r="F745" s="21" t="s">
        <v>20224</v>
      </c>
      <c r="G745" s="21" t="s">
        <v>20225</v>
      </c>
      <c r="H745" s="23">
        <v>602</v>
      </c>
      <c r="I745" s="21" t="s">
        <v>16980</v>
      </c>
      <c r="J745" s="24" t="e">
        <f>#REF!/#REF!</f>
        <v>#REF!</v>
      </c>
      <c r="K745" s="25">
        <v>1</v>
      </c>
      <c r="L745" s="26" t="e">
        <f>#REF!</f>
        <v>#REF!</v>
      </c>
      <c r="M745" s="27" t="e">
        <f t="shared" si="97"/>
        <v>#REF!</v>
      </c>
      <c r="N745" s="26" t="e">
        <f t="shared" si="98"/>
        <v>#REF!</v>
      </c>
      <c r="O745" s="21" t="s">
        <v>9646</v>
      </c>
      <c r="P745" s="21" t="s">
        <v>34</v>
      </c>
      <c r="Q745" s="21" t="s">
        <v>16981</v>
      </c>
      <c r="R745" s="21" t="s">
        <v>9649</v>
      </c>
      <c r="S745" s="21">
        <v>739</v>
      </c>
      <c r="T745" s="21" t="s">
        <v>20226</v>
      </c>
      <c r="U745" s="21" t="s">
        <v>20226</v>
      </c>
    </row>
    <row r="746" spans="1:21" ht="52" customHeight="1" x14ac:dyDescent="0.25">
      <c r="A746" s="28" t="s">
        <v>20227</v>
      </c>
      <c r="B746" s="28" t="s">
        <v>20228</v>
      </c>
      <c r="C746" s="22" t="e">
        <f t="shared" si="96"/>
        <v>#REF!</v>
      </c>
      <c r="D746" s="28" t="s">
        <v>34</v>
      </c>
      <c r="E746" s="28" t="s">
        <v>17179</v>
      </c>
      <c r="F746" s="28" t="s">
        <v>20229</v>
      </c>
      <c r="G746" s="28" t="s">
        <v>20225</v>
      </c>
      <c r="H746" s="29">
        <v>602</v>
      </c>
      <c r="I746" s="28" t="s">
        <v>16980</v>
      </c>
      <c r="J746" s="30" t="e">
        <f>#REF!/#REF!</f>
        <v>#REF!</v>
      </c>
      <c r="K746" s="31">
        <v>1</v>
      </c>
      <c r="L746" s="32" t="e">
        <f>#REF!</f>
        <v>#REF!</v>
      </c>
      <c r="M746" s="33" t="e">
        <f t="shared" si="97"/>
        <v>#REF!</v>
      </c>
      <c r="N746" s="32" t="e">
        <f t="shared" si="98"/>
        <v>#REF!</v>
      </c>
      <c r="O746" s="28" t="s">
        <v>9646</v>
      </c>
      <c r="P746" s="28" t="s">
        <v>34</v>
      </c>
      <c r="Q746" s="28" t="s">
        <v>16981</v>
      </c>
      <c r="R746" s="28" t="s">
        <v>9649</v>
      </c>
      <c r="S746" s="28">
        <v>740</v>
      </c>
      <c r="T746" s="28" t="s">
        <v>20230</v>
      </c>
      <c r="U746" s="28" t="s">
        <v>20230</v>
      </c>
    </row>
    <row r="747" spans="1:21" ht="52" customHeight="1" x14ac:dyDescent="0.25">
      <c r="A747" s="21" t="s">
        <v>20231</v>
      </c>
      <c r="B747" s="21" t="s">
        <v>20232</v>
      </c>
      <c r="C747" s="22" t="e">
        <f t="shared" si="96"/>
        <v>#REF!</v>
      </c>
      <c r="D747" s="21" t="s">
        <v>34</v>
      </c>
      <c r="E747" s="21" t="s">
        <v>17179</v>
      </c>
      <c r="F747" s="21" t="s">
        <v>20233</v>
      </c>
      <c r="G747" s="21" t="s">
        <v>20234</v>
      </c>
      <c r="H747" s="23">
        <v>602</v>
      </c>
      <c r="I747" s="21" t="s">
        <v>16980</v>
      </c>
      <c r="J747" s="24" t="e">
        <f>#REF!/#REF!</f>
        <v>#REF!</v>
      </c>
      <c r="K747" s="25">
        <v>1</v>
      </c>
      <c r="L747" s="26" t="e">
        <f>#REF!</f>
        <v>#REF!</v>
      </c>
      <c r="M747" s="27" t="e">
        <f t="shared" si="97"/>
        <v>#REF!</v>
      </c>
      <c r="N747" s="26" t="e">
        <f t="shared" si="98"/>
        <v>#REF!</v>
      </c>
      <c r="O747" s="21" t="s">
        <v>9646</v>
      </c>
      <c r="P747" s="21" t="s">
        <v>34</v>
      </c>
      <c r="Q747" s="21" t="s">
        <v>16981</v>
      </c>
      <c r="R747" s="21" t="s">
        <v>9649</v>
      </c>
      <c r="S747" s="21">
        <v>741</v>
      </c>
      <c r="T747" s="21" t="s">
        <v>20235</v>
      </c>
      <c r="U747" s="21" t="s">
        <v>20235</v>
      </c>
    </row>
    <row r="748" spans="1:21" ht="52" customHeight="1" x14ac:dyDescent="0.25">
      <c r="A748" s="28" t="s">
        <v>20236</v>
      </c>
      <c r="B748" s="28" t="s">
        <v>20237</v>
      </c>
      <c r="C748" s="22" t="e">
        <f t="shared" si="96"/>
        <v>#REF!</v>
      </c>
      <c r="D748" s="28" t="s">
        <v>34</v>
      </c>
      <c r="E748" s="28" t="s">
        <v>17179</v>
      </c>
      <c r="F748" s="28" t="s">
        <v>20238</v>
      </c>
      <c r="G748" s="28" t="s">
        <v>20239</v>
      </c>
      <c r="H748" s="29">
        <v>741</v>
      </c>
      <c r="I748" s="28" t="s">
        <v>16980</v>
      </c>
      <c r="J748" s="30" t="e">
        <f>#REF!/#REF!</f>
        <v>#REF!</v>
      </c>
      <c r="K748" s="31">
        <v>1</v>
      </c>
      <c r="L748" s="32" t="e">
        <f>#REF!</f>
        <v>#REF!</v>
      </c>
      <c r="M748" s="33" t="e">
        <f t="shared" si="97"/>
        <v>#REF!</v>
      </c>
      <c r="N748" s="32" t="e">
        <f t="shared" si="98"/>
        <v>#REF!</v>
      </c>
      <c r="O748" s="28" t="s">
        <v>9646</v>
      </c>
      <c r="P748" s="28" t="s">
        <v>34</v>
      </c>
      <c r="Q748" s="28" t="s">
        <v>17766</v>
      </c>
      <c r="R748" s="28" t="s">
        <v>9649</v>
      </c>
      <c r="S748" s="28">
        <v>742</v>
      </c>
      <c r="T748" s="28" t="s">
        <v>20240</v>
      </c>
      <c r="U748" s="28" t="s">
        <v>20240</v>
      </c>
    </row>
    <row r="749" spans="1:21" ht="52" customHeight="1" x14ac:dyDescent="0.25">
      <c r="A749" s="21" t="s">
        <v>20241</v>
      </c>
      <c r="B749" s="21" t="s">
        <v>20242</v>
      </c>
      <c r="C749" s="22" t="e">
        <f t="shared" si="96"/>
        <v>#REF!</v>
      </c>
      <c r="D749" s="21" t="s">
        <v>34</v>
      </c>
      <c r="E749" s="21" t="s">
        <v>17179</v>
      </c>
      <c r="F749" s="21" t="s">
        <v>20243</v>
      </c>
      <c r="G749" s="21" t="s">
        <v>20239</v>
      </c>
      <c r="H749" s="23">
        <v>741</v>
      </c>
      <c r="I749" s="21" t="s">
        <v>16980</v>
      </c>
      <c r="J749" s="24" t="e">
        <f>#REF!/#REF!</f>
        <v>#REF!</v>
      </c>
      <c r="K749" s="25">
        <v>1</v>
      </c>
      <c r="L749" s="26" t="e">
        <f>#REF!</f>
        <v>#REF!</v>
      </c>
      <c r="M749" s="27" t="e">
        <f t="shared" si="97"/>
        <v>#REF!</v>
      </c>
      <c r="N749" s="26" t="e">
        <f t="shared" si="98"/>
        <v>#REF!</v>
      </c>
      <c r="O749" s="21" t="s">
        <v>9646</v>
      </c>
      <c r="P749" s="21" t="s">
        <v>34</v>
      </c>
      <c r="Q749" s="21" t="s">
        <v>17766</v>
      </c>
      <c r="R749" s="21" t="s">
        <v>9649</v>
      </c>
      <c r="S749" s="21">
        <v>743</v>
      </c>
      <c r="T749" s="21" t="s">
        <v>20244</v>
      </c>
      <c r="U749" s="21" t="s">
        <v>20244</v>
      </c>
    </row>
    <row r="750" spans="1:21" ht="52" customHeight="1" x14ac:dyDescent="0.25">
      <c r="A750" s="28" t="s">
        <v>20245</v>
      </c>
      <c r="B750" s="28" t="s">
        <v>20246</v>
      </c>
      <c r="C750" s="22" t="e">
        <f t="shared" si="96"/>
        <v>#REF!</v>
      </c>
      <c r="D750" s="28" t="s">
        <v>34</v>
      </c>
      <c r="E750" s="28" t="s">
        <v>17179</v>
      </c>
      <c r="F750" s="28" t="s">
        <v>20247</v>
      </c>
      <c r="G750" s="28" t="s">
        <v>20239</v>
      </c>
      <c r="H750" s="29">
        <v>741</v>
      </c>
      <c r="I750" s="28" t="s">
        <v>16980</v>
      </c>
      <c r="J750" s="30" t="e">
        <f>#REF!/#REF!</f>
        <v>#REF!</v>
      </c>
      <c r="K750" s="31">
        <v>1</v>
      </c>
      <c r="L750" s="32" t="e">
        <f>#REF!</f>
        <v>#REF!</v>
      </c>
      <c r="M750" s="33" t="e">
        <f t="shared" si="97"/>
        <v>#REF!</v>
      </c>
      <c r="N750" s="32" t="e">
        <f t="shared" si="98"/>
        <v>#REF!</v>
      </c>
      <c r="O750" s="28" t="s">
        <v>9646</v>
      </c>
      <c r="P750" s="28" t="s">
        <v>34</v>
      </c>
      <c r="Q750" s="28" t="s">
        <v>17766</v>
      </c>
      <c r="R750" s="28" t="s">
        <v>9649</v>
      </c>
      <c r="S750" s="28">
        <v>744</v>
      </c>
      <c r="T750" s="28" t="s">
        <v>20248</v>
      </c>
      <c r="U750" s="28" t="s">
        <v>20248</v>
      </c>
    </row>
    <row r="751" spans="1:21" ht="52" customHeight="1" x14ac:dyDescent="0.25">
      <c r="A751" s="21" t="s">
        <v>20249</v>
      </c>
      <c r="B751" s="21" t="s">
        <v>20250</v>
      </c>
      <c r="C751" s="22" t="e">
        <f t="shared" si="96"/>
        <v>#REF!</v>
      </c>
      <c r="D751" s="21" t="s">
        <v>34</v>
      </c>
      <c r="E751" s="21" t="s">
        <v>17179</v>
      </c>
      <c r="F751" s="21" t="s">
        <v>20251</v>
      </c>
      <c r="G751" s="21" t="s">
        <v>20239</v>
      </c>
      <c r="H751" s="23">
        <v>741</v>
      </c>
      <c r="I751" s="21" t="s">
        <v>16980</v>
      </c>
      <c r="J751" s="24" t="e">
        <f>#REF!/#REF!</f>
        <v>#REF!</v>
      </c>
      <c r="K751" s="25">
        <v>1</v>
      </c>
      <c r="L751" s="26" t="e">
        <f>#REF!</f>
        <v>#REF!</v>
      </c>
      <c r="M751" s="27" t="e">
        <f t="shared" si="97"/>
        <v>#REF!</v>
      </c>
      <c r="N751" s="26" t="e">
        <f t="shared" si="98"/>
        <v>#REF!</v>
      </c>
      <c r="O751" s="21" t="s">
        <v>9646</v>
      </c>
      <c r="P751" s="21" t="s">
        <v>34</v>
      </c>
      <c r="Q751" s="21" t="s">
        <v>17766</v>
      </c>
      <c r="R751" s="21" t="s">
        <v>9649</v>
      </c>
      <c r="S751" s="21">
        <v>745</v>
      </c>
      <c r="T751" s="21" t="s">
        <v>20252</v>
      </c>
      <c r="U751" s="21" t="s">
        <v>20252</v>
      </c>
    </row>
    <row r="752" spans="1:21" ht="52" customHeight="1" x14ac:dyDescent="0.25">
      <c r="A752" s="28" t="s">
        <v>20253</v>
      </c>
      <c r="B752" s="28" t="s">
        <v>20254</v>
      </c>
      <c r="C752" s="22" t="e">
        <f t="shared" si="96"/>
        <v>#REF!</v>
      </c>
      <c r="D752" s="28" t="s">
        <v>34</v>
      </c>
      <c r="E752" s="28" t="s">
        <v>17179</v>
      </c>
      <c r="F752" s="28" t="s">
        <v>20255</v>
      </c>
      <c r="G752" s="28" t="s">
        <v>20256</v>
      </c>
      <c r="H752" s="29">
        <v>602</v>
      </c>
      <c r="I752" s="28" t="s">
        <v>16980</v>
      </c>
      <c r="J752" s="30" t="e">
        <f>#REF!/#REF!</f>
        <v>#REF!</v>
      </c>
      <c r="K752" s="31">
        <v>1</v>
      </c>
      <c r="L752" s="32" t="e">
        <f>#REF!</f>
        <v>#REF!</v>
      </c>
      <c r="M752" s="33" t="e">
        <f t="shared" si="97"/>
        <v>#REF!</v>
      </c>
      <c r="N752" s="32" t="e">
        <f t="shared" si="98"/>
        <v>#REF!</v>
      </c>
      <c r="O752" s="28" t="s">
        <v>9646</v>
      </c>
      <c r="P752" s="28" t="s">
        <v>34</v>
      </c>
      <c r="Q752" s="28" t="s">
        <v>16981</v>
      </c>
      <c r="R752" s="28" t="s">
        <v>9649</v>
      </c>
      <c r="S752" s="28">
        <v>746</v>
      </c>
      <c r="T752" s="28" t="s">
        <v>20257</v>
      </c>
      <c r="U752" s="28" t="s">
        <v>20257</v>
      </c>
    </row>
    <row r="753" spans="1:21" ht="52" customHeight="1" x14ac:dyDescent="0.25">
      <c r="A753" s="21" t="s">
        <v>20258</v>
      </c>
      <c r="B753" s="21" t="s">
        <v>20259</v>
      </c>
      <c r="C753" s="22" t="e">
        <f t="shared" si="96"/>
        <v>#REF!</v>
      </c>
      <c r="D753" s="21" t="s">
        <v>34</v>
      </c>
      <c r="E753" s="21" t="s">
        <v>17179</v>
      </c>
      <c r="F753" s="21" t="s">
        <v>20260</v>
      </c>
      <c r="G753" s="21" t="s">
        <v>20256</v>
      </c>
      <c r="H753" s="23">
        <v>602</v>
      </c>
      <c r="I753" s="21" t="s">
        <v>16980</v>
      </c>
      <c r="J753" s="24" t="e">
        <f>#REF!/#REF!</f>
        <v>#REF!</v>
      </c>
      <c r="K753" s="25">
        <v>1</v>
      </c>
      <c r="L753" s="26" t="e">
        <f>#REF!</f>
        <v>#REF!</v>
      </c>
      <c r="M753" s="27" t="e">
        <f t="shared" si="97"/>
        <v>#REF!</v>
      </c>
      <c r="N753" s="26" t="e">
        <f t="shared" si="98"/>
        <v>#REF!</v>
      </c>
      <c r="O753" s="21" t="s">
        <v>9646</v>
      </c>
      <c r="P753" s="21" t="s">
        <v>34</v>
      </c>
      <c r="Q753" s="21" t="s">
        <v>16981</v>
      </c>
      <c r="R753" s="21" t="s">
        <v>9649</v>
      </c>
      <c r="S753" s="21">
        <v>747</v>
      </c>
      <c r="T753" s="21" t="s">
        <v>20261</v>
      </c>
      <c r="U753" s="21" t="s">
        <v>20261</v>
      </c>
    </row>
    <row r="754" spans="1:21" ht="52" customHeight="1" x14ac:dyDescent="0.25">
      <c r="A754" s="28" t="s">
        <v>20262</v>
      </c>
      <c r="B754" s="28" t="s">
        <v>20263</v>
      </c>
      <c r="C754" s="22" t="e">
        <f t="shared" si="96"/>
        <v>#REF!</v>
      </c>
      <c r="D754" s="28" t="s">
        <v>34</v>
      </c>
      <c r="E754" s="28" t="s">
        <v>17002</v>
      </c>
      <c r="F754" s="28" t="s">
        <v>20264</v>
      </c>
      <c r="G754" s="28" t="s">
        <v>20265</v>
      </c>
      <c r="H754" s="29">
        <v>560</v>
      </c>
      <c r="I754" s="28" t="s">
        <v>16980</v>
      </c>
      <c r="J754" s="30" t="e">
        <f>#REF!/#REF!</f>
        <v>#REF!</v>
      </c>
      <c r="K754" s="31">
        <v>1</v>
      </c>
      <c r="L754" s="32" t="e">
        <f>#REF!</f>
        <v>#REF!</v>
      </c>
      <c r="M754" s="33" t="e">
        <f t="shared" si="97"/>
        <v>#REF!</v>
      </c>
      <c r="N754" s="32" t="e">
        <f t="shared" si="98"/>
        <v>#REF!</v>
      </c>
      <c r="O754" s="28" t="s">
        <v>9646</v>
      </c>
      <c r="P754" s="28" t="s">
        <v>34</v>
      </c>
      <c r="Q754" s="28" t="s">
        <v>17940</v>
      </c>
      <c r="R754" s="28" t="s">
        <v>9649</v>
      </c>
      <c r="S754" s="28">
        <v>748</v>
      </c>
      <c r="T754" s="28" t="s">
        <v>20266</v>
      </c>
      <c r="U754" s="28" t="s">
        <v>20266</v>
      </c>
    </row>
    <row r="755" spans="1:21" ht="52" customHeight="1" x14ac:dyDescent="0.25">
      <c r="A755" s="21" t="s">
        <v>20267</v>
      </c>
      <c r="B755" s="21" t="s">
        <v>20268</v>
      </c>
      <c r="C755" s="22"/>
      <c r="D755" s="21" t="s">
        <v>34</v>
      </c>
      <c r="E755" s="21" t="s">
        <v>17757</v>
      </c>
      <c r="F755" s="21" t="s">
        <v>20269</v>
      </c>
      <c r="G755" s="21" t="s">
        <v>20270</v>
      </c>
      <c r="H755" s="23"/>
      <c r="I755" s="21" t="s">
        <v>16980</v>
      </c>
      <c r="J755" s="24" t="e">
        <f>#REF!/#REF!</f>
        <v>#REF!</v>
      </c>
      <c r="K755" s="25">
        <v>1</v>
      </c>
      <c r="L755" s="26" t="e">
        <f>#REF!</f>
        <v>#REF!</v>
      </c>
      <c r="M755" s="27"/>
      <c r="N755" s="26"/>
      <c r="O755" s="21" t="s">
        <v>9646</v>
      </c>
      <c r="P755" s="21" t="s">
        <v>34</v>
      </c>
      <c r="Q755" s="21" t="s">
        <v>18651</v>
      </c>
      <c r="R755" s="21" t="s">
        <v>9649</v>
      </c>
      <c r="S755" s="21">
        <v>749</v>
      </c>
      <c r="T755" s="21" t="s">
        <v>20271</v>
      </c>
      <c r="U755" s="21" t="s">
        <v>20271</v>
      </c>
    </row>
    <row r="756" spans="1:21" ht="52" customHeight="1" x14ac:dyDescent="0.25">
      <c r="A756" s="28" t="s">
        <v>20272</v>
      </c>
      <c r="B756" s="28" t="s">
        <v>20273</v>
      </c>
      <c r="C756" s="22" t="e">
        <f>N756*10</f>
        <v>#REF!</v>
      </c>
      <c r="D756" s="28" t="s">
        <v>34</v>
      </c>
      <c r="E756" s="28" t="s">
        <v>17757</v>
      </c>
      <c r="F756" s="28" t="s">
        <v>20274</v>
      </c>
      <c r="G756" s="28" t="s">
        <v>20275</v>
      </c>
      <c r="H756" s="29">
        <v>713</v>
      </c>
      <c r="I756" s="28" t="s">
        <v>16980</v>
      </c>
      <c r="J756" s="30" t="e">
        <f>#REF!/#REF!</f>
        <v>#REF!</v>
      </c>
      <c r="K756" s="31">
        <v>1</v>
      </c>
      <c r="L756" s="32" t="e">
        <f>#REF!</f>
        <v>#REF!</v>
      </c>
      <c r="M756" s="33" t="e">
        <f>H756*J756*(1+K756)</f>
        <v>#REF!</v>
      </c>
      <c r="N756" s="32" t="e">
        <f>ROUND(M756*L756,-4)</f>
        <v>#REF!</v>
      </c>
      <c r="O756" s="28" t="s">
        <v>9646</v>
      </c>
      <c r="P756" s="28" t="s">
        <v>34</v>
      </c>
      <c r="Q756" s="28" t="s">
        <v>17766</v>
      </c>
      <c r="R756" s="28" t="s">
        <v>9649</v>
      </c>
      <c r="S756" s="28">
        <v>750</v>
      </c>
      <c r="T756" s="28" t="s">
        <v>20276</v>
      </c>
      <c r="U756" s="28" t="s">
        <v>20276</v>
      </c>
    </row>
    <row r="757" spans="1:21" ht="52" customHeight="1" x14ac:dyDescent="0.25">
      <c r="A757" s="21" t="s">
        <v>20277</v>
      </c>
      <c r="B757" s="21" t="s">
        <v>20278</v>
      </c>
      <c r="C757" s="22"/>
      <c r="D757" s="21" t="s">
        <v>34</v>
      </c>
      <c r="E757" s="21" t="s">
        <v>17757</v>
      </c>
      <c r="F757" s="21" t="s">
        <v>20279</v>
      </c>
      <c r="G757" s="21" t="s">
        <v>20280</v>
      </c>
      <c r="H757" s="23"/>
      <c r="I757" s="21" t="s">
        <v>16980</v>
      </c>
      <c r="J757" s="24" t="e">
        <f>#REF!/#REF!</f>
        <v>#REF!</v>
      </c>
      <c r="K757" s="25">
        <v>1</v>
      </c>
      <c r="L757" s="26" t="e">
        <f>#REF!</f>
        <v>#REF!</v>
      </c>
      <c r="M757" s="27"/>
      <c r="N757" s="26"/>
      <c r="O757" s="21" t="s">
        <v>9646</v>
      </c>
      <c r="P757" s="21" t="s">
        <v>34</v>
      </c>
      <c r="Q757" s="21" t="s">
        <v>19712</v>
      </c>
      <c r="R757" s="21" t="s">
        <v>9649</v>
      </c>
      <c r="S757" s="21">
        <v>751</v>
      </c>
      <c r="T757" s="21" t="s">
        <v>20281</v>
      </c>
      <c r="U757" s="21" t="s">
        <v>20281</v>
      </c>
    </row>
    <row r="758" spans="1:21" ht="52" customHeight="1" x14ac:dyDescent="0.25">
      <c r="A758" s="28" t="s">
        <v>20282</v>
      </c>
      <c r="B758" s="28" t="s">
        <v>20283</v>
      </c>
      <c r="C758" s="22" t="e">
        <f t="shared" ref="C758:C782" si="99">N758*10</f>
        <v>#REF!</v>
      </c>
      <c r="D758" s="28" t="s">
        <v>34</v>
      </c>
      <c r="E758" s="28" t="s">
        <v>18623</v>
      </c>
      <c r="F758" s="28" t="s">
        <v>20284</v>
      </c>
      <c r="G758" s="28" t="s">
        <v>20285</v>
      </c>
      <c r="H758" s="29">
        <v>1095</v>
      </c>
      <c r="I758" s="28" t="s">
        <v>16980</v>
      </c>
      <c r="J758" s="30" t="e">
        <f>#REF!/#REF!</f>
        <v>#REF!</v>
      </c>
      <c r="K758" s="31">
        <v>1</v>
      </c>
      <c r="L758" s="32" t="e">
        <f>#REF!</f>
        <v>#REF!</v>
      </c>
      <c r="M758" s="33" t="e">
        <f t="shared" ref="M758:M782" si="100">H758*J758*(1+K758)</f>
        <v>#REF!</v>
      </c>
      <c r="N758" s="32" t="e">
        <f t="shared" ref="N758:N782" si="101">ROUND(M758*L758,-4)</f>
        <v>#REF!</v>
      </c>
      <c r="O758" s="28" t="s">
        <v>9646</v>
      </c>
      <c r="P758" s="28" t="s">
        <v>34</v>
      </c>
      <c r="Q758" s="28" t="s">
        <v>17809</v>
      </c>
      <c r="R758" s="28" t="s">
        <v>9649</v>
      </c>
      <c r="S758" s="28">
        <v>752</v>
      </c>
      <c r="T758" s="28" t="s">
        <v>20286</v>
      </c>
      <c r="U758" s="28" t="s">
        <v>20286</v>
      </c>
    </row>
    <row r="759" spans="1:21" ht="52" customHeight="1" x14ac:dyDescent="0.25">
      <c r="A759" s="21" t="s">
        <v>20287</v>
      </c>
      <c r="B759" s="21" t="s">
        <v>20288</v>
      </c>
      <c r="C759" s="22" t="e">
        <f t="shared" si="99"/>
        <v>#REF!</v>
      </c>
      <c r="D759" s="21" t="s">
        <v>34</v>
      </c>
      <c r="E759" s="21" t="s">
        <v>17757</v>
      </c>
      <c r="F759" s="21" t="s">
        <v>20289</v>
      </c>
      <c r="G759" s="21" t="s">
        <v>20290</v>
      </c>
      <c r="H759" s="23">
        <v>605</v>
      </c>
      <c r="I759" s="21" t="s">
        <v>16980</v>
      </c>
      <c r="J759" s="24" t="e">
        <f>#REF!/#REF!</f>
        <v>#REF!</v>
      </c>
      <c r="K759" s="25">
        <v>1</v>
      </c>
      <c r="L759" s="26" t="e">
        <f>#REF!</f>
        <v>#REF!</v>
      </c>
      <c r="M759" s="27" t="e">
        <f t="shared" si="100"/>
        <v>#REF!</v>
      </c>
      <c r="N759" s="26" t="e">
        <f t="shared" si="101"/>
        <v>#REF!</v>
      </c>
      <c r="O759" s="21" t="s">
        <v>9646</v>
      </c>
      <c r="P759" s="21" t="s">
        <v>34</v>
      </c>
      <c r="Q759" s="21" t="s">
        <v>17809</v>
      </c>
      <c r="R759" s="21" t="s">
        <v>9649</v>
      </c>
      <c r="S759" s="21">
        <v>753</v>
      </c>
      <c r="T759" s="21" t="s">
        <v>20291</v>
      </c>
      <c r="U759" s="21" t="s">
        <v>20291</v>
      </c>
    </row>
    <row r="760" spans="1:21" ht="52" customHeight="1" x14ac:dyDescent="0.25">
      <c r="A760" s="28" t="s">
        <v>20292</v>
      </c>
      <c r="B760" s="28" t="s">
        <v>20293</v>
      </c>
      <c r="C760" s="22" t="e">
        <f t="shared" si="99"/>
        <v>#REF!</v>
      </c>
      <c r="D760" s="28" t="s">
        <v>34</v>
      </c>
      <c r="E760" s="28" t="s">
        <v>17757</v>
      </c>
      <c r="F760" s="28" t="s">
        <v>20294</v>
      </c>
      <c r="G760" s="28" t="s">
        <v>20295</v>
      </c>
      <c r="H760" s="29">
        <v>774</v>
      </c>
      <c r="I760" s="28" t="s">
        <v>16980</v>
      </c>
      <c r="J760" s="30" t="e">
        <f>#REF!/#REF!</f>
        <v>#REF!</v>
      </c>
      <c r="K760" s="31">
        <v>1</v>
      </c>
      <c r="L760" s="32" t="e">
        <f>#REF!</f>
        <v>#REF!</v>
      </c>
      <c r="M760" s="33" t="e">
        <f t="shared" si="100"/>
        <v>#REF!</v>
      </c>
      <c r="N760" s="32" t="e">
        <f t="shared" si="101"/>
        <v>#REF!</v>
      </c>
      <c r="O760" s="28" t="s">
        <v>9646</v>
      </c>
      <c r="P760" s="28" t="s">
        <v>34</v>
      </c>
      <c r="Q760" s="28" t="s">
        <v>17809</v>
      </c>
      <c r="R760" s="28" t="s">
        <v>9649</v>
      </c>
      <c r="S760" s="28">
        <v>754</v>
      </c>
      <c r="T760" s="28" t="s">
        <v>20296</v>
      </c>
      <c r="U760" s="28" t="s">
        <v>20296</v>
      </c>
    </row>
    <row r="761" spans="1:21" ht="52" customHeight="1" x14ac:dyDescent="0.25">
      <c r="A761" s="21" t="s">
        <v>20297</v>
      </c>
      <c r="B761" s="21" t="s">
        <v>20298</v>
      </c>
      <c r="C761" s="22" t="e">
        <f t="shared" si="99"/>
        <v>#REF!</v>
      </c>
      <c r="D761" s="21" t="s">
        <v>34</v>
      </c>
      <c r="E761" s="21" t="s">
        <v>16985</v>
      </c>
      <c r="F761" s="21" t="s">
        <v>20294</v>
      </c>
      <c r="G761" s="21" t="s">
        <v>20299</v>
      </c>
      <c r="H761" s="23">
        <v>2807</v>
      </c>
      <c r="I761" s="21" t="s">
        <v>16980</v>
      </c>
      <c r="J761" s="24" t="e">
        <f>#REF!/#REF!</f>
        <v>#REF!</v>
      </c>
      <c r="K761" s="25">
        <v>1</v>
      </c>
      <c r="L761" s="26" t="e">
        <f>#REF!</f>
        <v>#REF!</v>
      </c>
      <c r="M761" s="27" t="e">
        <f t="shared" si="100"/>
        <v>#REF!</v>
      </c>
      <c r="N761" s="26" t="e">
        <f t="shared" si="101"/>
        <v>#REF!</v>
      </c>
      <c r="O761" s="21" t="s">
        <v>9646</v>
      </c>
      <c r="P761" s="21" t="s">
        <v>34</v>
      </c>
      <c r="Q761" s="21" t="s">
        <v>17809</v>
      </c>
      <c r="R761" s="21" t="s">
        <v>9649</v>
      </c>
      <c r="S761" s="21">
        <v>755</v>
      </c>
      <c r="T761" s="21" t="s">
        <v>20300</v>
      </c>
      <c r="U761" s="21" t="s">
        <v>20300</v>
      </c>
    </row>
    <row r="762" spans="1:21" ht="52" customHeight="1" x14ac:dyDescent="0.25">
      <c r="A762" s="28" t="s">
        <v>20301</v>
      </c>
      <c r="B762" s="28" t="s">
        <v>20302</v>
      </c>
      <c r="C762" s="22" t="e">
        <f t="shared" si="99"/>
        <v>#REF!</v>
      </c>
      <c r="D762" s="28" t="s">
        <v>34</v>
      </c>
      <c r="E762" s="28" t="s">
        <v>17757</v>
      </c>
      <c r="F762" s="28" t="s">
        <v>20303</v>
      </c>
      <c r="G762" s="28" t="s">
        <v>20304</v>
      </c>
      <c r="H762" s="29">
        <v>1544</v>
      </c>
      <c r="I762" s="28" t="s">
        <v>16980</v>
      </c>
      <c r="J762" s="30" t="e">
        <f>#REF!/#REF!</f>
        <v>#REF!</v>
      </c>
      <c r="K762" s="31">
        <v>1</v>
      </c>
      <c r="L762" s="32" t="e">
        <f>#REF!</f>
        <v>#REF!</v>
      </c>
      <c r="M762" s="33" t="e">
        <f t="shared" si="100"/>
        <v>#REF!</v>
      </c>
      <c r="N762" s="32" t="e">
        <f t="shared" si="101"/>
        <v>#REF!</v>
      </c>
      <c r="O762" s="28" t="s">
        <v>9646</v>
      </c>
      <c r="P762" s="28" t="s">
        <v>34</v>
      </c>
      <c r="Q762" s="28" t="s">
        <v>17809</v>
      </c>
      <c r="R762" s="28" t="s">
        <v>9649</v>
      </c>
      <c r="S762" s="28">
        <v>756</v>
      </c>
      <c r="T762" s="28" t="s">
        <v>20305</v>
      </c>
      <c r="U762" s="28" t="s">
        <v>20305</v>
      </c>
    </row>
    <row r="763" spans="1:21" ht="52" customHeight="1" x14ac:dyDescent="0.25">
      <c r="A763" s="21" t="s">
        <v>20306</v>
      </c>
      <c r="B763" s="21" t="s">
        <v>20307</v>
      </c>
      <c r="C763" s="22" t="e">
        <f t="shared" si="99"/>
        <v>#REF!</v>
      </c>
      <c r="D763" s="21" t="s">
        <v>34</v>
      </c>
      <c r="E763" s="21" t="s">
        <v>17757</v>
      </c>
      <c r="F763" s="21" t="s">
        <v>20308</v>
      </c>
      <c r="G763" s="21" t="s">
        <v>20295</v>
      </c>
      <c r="H763" s="23">
        <v>751</v>
      </c>
      <c r="I763" s="21" t="s">
        <v>16980</v>
      </c>
      <c r="J763" s="24" t="e">
        <f>#REF!/#REF!</f>
        <v>#REF!</v>
      </c>
      <c r="K763" s="25">
        <v>1</v>
      </c>
      <c r="L763" s="26" t="e">
        <f>#REF!</f>
        <v>#REF!</v>
      </c>
      <c r="M763" s="27" t="e">
        <f t="shared" si="100"/>
        <v>#REF!</v>
      </c>
      <c r="N763" s="26" t="e">
        <f t="shared" si="101"/>
        <v>#REF!</v>
      </c>
      <c r="O763" s="21" t="s">
        <v>9646</v>
      </c>
      <c r="P763" s="21" t="s">
        <v>34</v>
      </c>
      <c r="Q763" s="21" t="s">
        <v>17809</v>
      </c>
      <c r="R763" s="21" t="s">
        <v>9649</v>
      </c>
      <c r="S763" s="21">
        <v>757</v>
      </c>
      <c r="T763" s="21" t="s">
        <v>20309</v>
      </c>
      <c r="U763" s="21" t="s">
        <v>20309</v>
      </c>
    </row>
    <row r="764" spans="1:21" ht="52" customHeight="1" x14ac:dyDescent="0.25">
      <c r="A764" s="28" t="s">
        <v>20310</v>
      </c>
      <c r="B764" s="28" t="s">
        <v>20311</v>
      </c>
      <c r="C764" s="22" t="e">
        <f t="shared" si="99"/>
        <v>#REF!</v>
      </c>
      <c r="D764" s="28" t="s">
        <v>34</v>
      </c>
      <c r="E764" s="28" t="s">
        <v>16985</v>
      </c>
      <c r="F764" s="28" t="s">
        <v>20308</v>
      </c>
      <c r="G764" s="28" t="s">
        <v>20312</v>
      </c>
      <c r="H764" s="29">
        <v>2807</v>
      </c>
      <c r="I764" s="28" t="s">
        <v>16980</v>
      </c>
      <c r="J764" s="30" t="e">
        <f>#REF!/#REF!</f>
        <v>#REF!</v>
      </c>
      <c r="K764" s="31">
        <v>1</v>
      </c>
      <c r="L764" s="32" t="e">
        <f>#REF!</f>
        <v>#REF!</v>
      </c>
      <c r="M764" s="33" t="e">
        <f t="shared" si="100"/>
        <v>#REF!</v>
      </c>
      <c r="N764" s="32" t="e">
        <f t="shared" si="101"/>
        <v>#REF!</v>
      </c>
      <c r="O764" s="28" t="s">
        <v>9646</v>
      </c>
      <c r="P764" s="28" t="s">
        <v>34</v>
      </c>
      <c r="Q764" s="28" t="s">
        <v>17809</v>
      </c>
      <c r="R764" s="28" t="s">
        <v>9649</v>
      </c>
      <c r="S764" s="28">
        <v>758</v>
      </c>
      <c r="T764" s="28" t="s">
        <v>20313</v>
      </c>
      <c r="U764" s="28" t="s">
        <v>20313</v>
      </c>
    </row>
    <row r="765" spans="1:21" ht="52" customHeight="1" x14ac:dyDescent="0.25">
      <c r="A765" s="21" t="s">
        <v>20314</v>
      </c>
      <c r="B765" s="21" t="s">
        <v>20315</v>
      </c>
      <c r="C765" s="22" t="e">
        <f t="shared" si="99"/>
        <v>#REF!</v>
      </c>
      <c r="D765" s="21" t="s">
        <v>34</v>
      </c>
      <c r="E765" s="21" t="s">
        <v>17757</v>
      </c>
      <c r="F765" s="21" t="s">
        <v>20316</v>
      </c>
      <c r="G765" s="21" t="s">
        <v>20295</v>
      </c>
      <c r="H765" s="23">
        <v>756</v>
      </c>
      <c r="I765" s="21" t="s">
        <v>16980</v>
      </c>
      <c r="J765" s="24" t="e">
        <f>#REF!/#REF!</f>
        <v>#REF!</v>
      </c>
      <c r="K765" s="25">
        <v>1</v>
      </c>
      <c r="L765" s="26" t="e">
        <f>#REF!</f>
        <v>#REF!</v>
      </c>
      <c r="M765" s="27" t="e">
        <f t="shared" si="100"/>
        <v>#REF!</v>
      </c>
      <c r="N765" s="26" t="e">
        <f t="shared" si="101"/>
        <v>#REF!</v>
      </c>
      <c r="O765" s="21" t="s">
        <v>9646</v>
      </c>
      <c r="P765" s="21" t="s">
        <v>34</v>
      </c>
      <c r="Q765" s="21" t="s">
        <v>17809</v>
      </c>
      <c r="R765" s="21" t="s">
        <v>9649</v>
      </c>
      <c r="S765" s="21">
        <v>759</v>
      </c>
      <c r="T765" s="21" t="s">
        <v>20317</v>
      </c>
      <c r="U765" s="21" t="s">
        <v>20317</v>
      </c>
    </row>
    <row r="766" spans="1:21" ht="52" customHeight="1" x14ac:dyDescent="0.25">
      <c r="A766" s="28" t="s">
        <v>20318</v>
      </c>
      <c r="B766" s="28" t="s">
        <v>20319</v>
      </c>
      <c r="C766" s="22" t="e">
        <f t="shared" si="99"/>
        <v>#REF!</v>
      </c>
      <c r="D766" s="28" t="s">
        <v>34</v>
      </c>
      <c r="E766" s="28" t="s">
        <v>16985</v>
      </c>
      <c r="F766" s="28" t="s">
        <v>20316</v>
      </c>
      <c r="G766" s="28" t="s">
        <v>20320</v>
      </c>
      <c r="H766" s="29">
        <v>2958</v>
      </c>
      <c r="I766" s="28" t="s">
        <v>16980</v>
      </c>
      <c r="J766" s="30" t="e">
        <f>#REF!/#REF!</f>
        <v>#REF!</v>
      </c>
      <c r="K766" s="31">
        <v>1</v>
      </c>
      <c r="L766" s="32" t="e">
        <f>#REF!</f>
        <v>#REF!</v>
      </c>
      <c r="M766" s="33" t="e">
        <f t="shared" si="100"/>
        <v>#REF!</v>
      </c>
      <c r="N766" s="32" t="e">
        <f t="shared" si="101"/>
        <v>#REF!</v>
      </c>
      <c r="O766" s="28" t="s">
        <v>9646</v>
      </c>
      <c r="P766" s="28" t="s">
        <v>34</v>
      </c>
      <c r="Q766" s="28" t="s">
        <v>17809</v>
      </c>
      <c r="R766" s="28" t="s">
        <v>9649</v>
      </c>
      <c r="S766" s="28">
        <v>760</v>
      </c>
      <c r="T766" s="28" t="s">
        <v>20321</v>
      </c>
      <c r="U766" s="28" t="s">
        <v>20321</v>
      </c>
    </row>
    <row r="767" spans="1:21" ht="52" customHeight="1" x14ac:dyDescent="0.25">
      <c r="A767" s="21" t="s">
        <v>20322</v>
      </c>
      <c r="B767" s="21" t="s">
        <v>20323</v>
      </c>
      <c r="C767" s="22" t="e">
        <f t="shared" si="99"/>
        <v>#REF!</v>
      </c>
      <c r="D767" s="21" t="s">
        <v>34</v>
      </c>
      <c r="E767" s="21" t="s">
        <v>17179</v>
      </c>
      <c r="F767" s="21" t="s">
        <v>20324</v>
      </c>
      <c r="G767" s="21" t="s">
        <v>20325</v>
      </c>
      <c r="H767" s="23">
        <v>746</v>
      </c>
      <c r="I767" s="21" t="s">
        <v>16980</v>
      </c>
      <c r="J767" s="24" t="e">
        <f>#REF!/#REF!</f>
        <v>#REF!</v>
      </c>
      <c r="K767" s="25">
        <v>1</v>
      </c>
      <c r="L767" s="26" t="e">
        <f>#REF!</f>
        <v>#REF!</v>
      </c>
      <c r="M767" s="27" t="e">
        <f t="shared" si="100"/>
        <v>#REF!</v>
      </c>
      <c r="N767" s="26" t="e">
        <f t="shared" si="101"/>
        <v>#REF!</v>
      </c>
      <c r="O767" s="21" t="s">
        <v>9646</v>
      </c>
      <c r="P767" s="21" t="s">
        <v>34</v>
      </c>
      <c r="Q767" s="21" t="s">
        <v>17766</v>
      </c>
      <c r="R767" s="21" t="s">
        <v>9649</v>
      </c>
      <c r="S767" s="21">
        <v>761</v>
      </c>
      <c r="T767" s="21" t="s">
        <v>20326</v>
      </c>
      <c r="U767" s="21" t="s">
        <v>20326</v>
      </c>
    </row>
    <row r="768" spans="1:21" ht="52" customHeight="1" x14ac:dyDescent="0.25">
      <c r="A768" s="28" t="s">
        <v>20327</v>
      </c>
      <c r="B768" s="28" t="s">
        <v>20328</v>
      </c>
      <c r="C768" s="22" t="e">
        <f t="shared" si="99"/>
        <v>#REF!</v>
      </c>
      <c r="D768" s="28" t="s">
        <v>34</v>
      </c>
      <c r="E768" s="28" t="s">
        <v>17179</v>
      </c>
      <c r="F768" s="28" t="s">
        <v>20329</v>
      </c>
      <c r="G768" s="28" t="s">
        <v>20330</v>
      </c>
      <c r="H768" s="29">
        <v>745</v>
      </c>
      <c r="I768" s="28" t="s">
        <v>16980</v>
      </c>
      <c r="J768" s="30" t="e">
        <f>#REF!/#REF!</f>
        <v>#REF!</v>
      </c>
      <c r="K768" s="31">
        <v>1</v>
      </c>
      <c r="L768" s="32" t="e">
        <f>#REF!</f>
        <v>#REF!</v>
      </c>
      <c r="M768" s="33" t="e">
        <f t="shared" si="100"/>
        <v>#REF!</v>
      </c>
      <c r="N768" s="32" t="e">
        <f t="shared" si="101"/>
        <v>#REF!</v>
      </c>
      <c r="O768" s="28" t="s">
        <v>9646</v>
      </c>
      <c r="P768" s="28" t="s">
        <v>34</v>
      </c>
      <c r="Q768" s="28" t="s">
        <v>17809</v>
      </c>
      <c r="R768" s="28" t="s">
        <v>9649</v>
      </c>
      <c r="S768" s="28">
        <v>762</v>
      </c>
      <c r="T768" s="28" t="s">
        <v>20331</v>
      </c>
      <c r="U768" s="28" t="s">
        <v>20331</v>
      </c>
    </row>
    <row r="769" spans="1:21" ht="52" customHeight="1" x14ac:dyDescent="0.25">
      <c r="A769" s="21" t="s">
        <v>20332</v>
      </c>
      <c r="B769" s="21" t="s">
        <v>20333</v>
      </c>
      <c r="C769" s="22" t="e">
        <f t="shared" si="99"/>
        <v>#REF!</v>
      </c>
      <c r="D769" s="21" t="s">
        <v>34</v>
      </c>
      <c r="E769" s="21" t="s">
        <v>17179</v>
      </c>
      <c r="F769" s="21" t="s">
        <v>20334</v>
      </c>
      <c r="G769" s="21" t="s">
        <v>20330</v>
      </c>
      <c r="H769" s="23">
        <v>745</v>
      </c>
      <c r="I769" s="21" t="s">
        <v>16980</v>
      </c>
      <c r="J769" s="24" t="e">
        <f>#REF!/#REF!</f>
        <v>#REF!</v>
      </c>
      <c r="K769" s="25">
        <v>1</v>
      </c>
      <c r="L769" s="26" t="e">
        <f>#REF!</f>
        <v>#REF!</v>
      </c>
      <c r="M769" s="27" t="e">
        <f t="shared" si="100"/>
        <v>#REF!</v>
      </c>
      <c r="N769" s="26" t="e">
        <f t="shared" si="101"/>
        <v>#REF!</v>
      </c>
      <c r="O769" s="21" t="s">
        <v>9646</v>
      </c>
      <c r="P769" s="21" t="s">
        <v>34</v>
      </c>
      <c r="Q769" s="21" t="s">
        <v>17766</v>
      </c>
      <c r="R769" s="21" t="s">
        <v>9649</v>
      </c>
      <c r="S769" s="21">
        <v>763</v>
      </c>
      <c r="T769" s="21" t="s">
        <v>20335</v>
      </c>
      <c r="U769" s="21" t="s">
        <v>20335</v>
      </c>
    </row>
    <row r="770" spans="1:21" ht="52" customHeight="1" x14ac:dyDescent="0.25">
      <c r="A770" s="28" t="s">
        <v>20336</v>
      </c>
      <c r="B770" s="28" t="s">
        <v>20337</v>
      </c>
      <c r="C770" s="22" t="e">
        <f t="shared" si="99"/>
        <v>#REF!</v>
      </c>
      <c r="D770" s="28" t="s">
        <v>34</v>
      </c>
      <c r="E770" s="28" t="s">
        <v>17016</v>
      </c>
      <c r="F770" s="28" t="s">
        <v>20338</v>
      </c>
      <c r="G770" s="28" t="s">
        <v>18066</v>
      </c>
      <c r="H770" s="29">
        <v>379</v>
      </c>
      <c r="I770" s="28" t="s">
        <v>16980</v>
      </c>
      <c r="J770" s="30" t="e">
        <f>#REF!/#REF!</f>
        <v>#REF!</v>
      </c>
      <c r="K770" s="31">
        <v>1</v>
      </c>
      <c r="L770" s="32" t="e">
        <f>#REF!</f>
        <v>#REF!</v>
      </c>
      <c r="M770" s="33" t="e">
        <f t="shared" si="100"/>
        <v>#REF!</v>
      </c>
      <c r="N770" s="32" t="e">
        <f t="shared" si="101"/>
        <v>#REF!</v>
      </c>
      <c r="O770" s="28" t="s">
        <v>9646</v>
      </c>
      <c r="P770" s="28" t="s">
        <v>34</v>
      </c>
      <c r="Q770" s="28" t="s">
        <v>16981</v>
      </c>
      <c r="R770" s="28" t="s">
        <v>9649</v>
      </c>
      <c r="S770" s="28">
        <v>764</v>
      </c>
      <c r="T770" s="28" t="s">
        <v>20339</v>
      </c>
      <c r="U770" s="28" t="s">
        <v>20339</v>
      </c>
    </row>
    <row r="771" spans="1:21" ht="52" customHeight="1" x14ac:dyDescent="0.25">
      <c r="A771" s="21" t="s">
        <v>20340</v>
      </c>
      <c r="B771" s="21" t="s">
        <v>20341</v>
      </c>
      <c r="C771" s="22" t="e">
        <f t="shared" si="99"/>
        <v>#REF!</v>
      </c>
      <c r="D771" s="21" t="s">
        <v>34</v>
      </c>
      <c r="E771" s="21" t="s">
        <v>17679</v>
      </c>
      <c r="F771" s="21" t="s">
        <v>20342</v>
      </c>
      <c r="G771" s="21" t="s">
        <v>20343</v>
      </c>
      <c r="H771" s="23">
        <v>676</v>
      </c>
      <c r="I771" s="21" t="s">
        <v>16980</v>
      </c>
      <c r="J771" s="24" t="e">
        <f>#REF!/#REF!</f>
        <v>#REF!</v>
      </c>
      <c r="K771" s="25">
        <v>1</v>
      </c>
      <c r="L771" s="26" t="e">
        <f>#REF!</f>
        <v>#REF!</v>
      </c>
      <c r="M771" s="27" t="e">
        <f t="shared" si="100"/>
        <v>#REF!</v>
      </c>
      <c r="N771" s="26" t="e">
        <f t="shared" si="101"/>
        <v>#REF!</v>
      </c>
      <c r="O771" s="21" t="s">
        <v>9646</v>
      </c>
      <c r="P771" s="21" t="s">
        <v>34</v>
      </c>
      <c r="Q771" s="21" t="s">
        <v>17682</v>
      </c>
      <c r="R771" s="21" t="s">
        <v>9649</v>
      </c>
      <c r="S771" s="21">
        <v>765</v>
      </c>
      <c r="T771" s="21" t="s">
        <v>20344</v>
      </c>
      <c r="U771" s="21" t="s">
        <v>20344</v>
      </c>
    </row>
    <row r="772" spans="1:21" ht="52" customHeight="1" x14ac:dyDescent="0.25">
      <c r="A772" s="28" t="s">
        <v>20345</v>
      </c>
      <c r="B772" s="28" t="s">
        <v>20346</v>
      </c>
      <c r="C772" s="22" t="e">
        <f t="shared" si="99"/>
        <v>#REF!</v>
      </c>
      <c r="D772" s="28" t="s">
        <v>34</v>
      </c>
      <c r="E772" s="28" t="s">
        <v>17679</v>
      </c>
      <c r="F772" s="28" t="s">
        <v>20347</v>
      </c>
      <c r="G772" s="28" t="s">
        <v>20348</v>
      </c>
      <c r="H772" s="29">
        <v>676</v>
      </c>
      <c r="I772" s="28" t="s">
        <v>16980</v>
      </c>
      <c r="J772" s="30" t="e">
        <f>#REF!/#REF!</f>
        <v>#REF!</v>
      </c>
      <c r="K772" s="31">
        <v>1</v>
      </c>
      <c r="L772" s="32" t="e">
        <f>#REF!</f>
        <v>#REF!</v>
      </c>
      <c r="M772" s="33" t="e">
        <f t="shared" si="100"/>
        <v>#REF!</v>
      </c>
      <c r="N772" s="32" t="e">
        <f t="shared" si="101"/>
        <v>#REF!</v>
      </c>
      <c r="O772" s="28" t="s">
        <v>9646</v>
      </c>
      <c r="P772" s="28" t="s">
        <v>34</v>
      </c>
      <c r="Q772" s="28" t="s">
        <v>17682</v>
      </c>
      <c r="R772" s="28" t="s">
        <v>9649</v>
      </c>
      <c r="S772" s="28">
        <v>766</v>
      </c>
      <c r="T772" s="28" t="s">
        <v>20349</v>
      </c>
      <c r="U772" s="28" t="s">
        <v>20349</v>
      </c>
    </row>
    <row r="773" spans="1:21" ht="52" customHeight="1" x14ac:dyDescent="0.25">
      <c r="A773" s="21" t="s">
        <v>20350</v>
      </c>
      <c r="B773" s="21" t="s">
        <v>20351</v>
      </c>
      <c r="C773" s="22" t="e">
        <f t="shared" si="99"/>
        <v>#REF!</v>
      </c>
      <c r="D773" s="21" t="s">
        <v>34</v>
      </c>
      <c r="E773" s="21" t="s">
        <v>17757</v>
      </c>
      <c r="F773" s="21" t="s">
        <v>20352</v>
      </c>
      <c r="G773" s="21" t="s">
        <v>20353</v>
      </c>
      <c r="H773" s="23">
        <v>468</v>
      </c>
      <c r="I773" s="21" t="s">
        <v>16980</v>
      </c>
      <c r="J773" s="24" t="e">
        <f>#REF!/#REF!</f>
        <v>#REF!</v>
      </c>
      <c r="K773" s="25">
        <v>1</v>
      </c>
      <c r="L773" s="26" t="e">
        <f>#REF!</f>
        <v>#REF!</v>
      </c>
      <c r="M773" s="27" t="e">
        <f t="shared" si="100"/>
        <v>#REF!</v>
      </c>
      <c r="N773" s="26" t="e">
        <f t="shared" si="101"/>
        <v>#REF!</v>
      </c>
      <c r="O773" s="21" t="s">
        <v>9646</v>
      </c>
      <c r="P773" s="21" t="s">
        <v>34</v>
      </c>
      <c r="Q773" s="21" t="s">
        <v>16981</v>
      </c>
      <c r="R773" s="21" t="s">
        <v>9649</v>
      </c>
      <c r="S773" s="21">
        <v>767</v>
      </c>
      <c r="T773" s="21" t="s">
        <v>20354</v>
      </c>
      <c r="U773" s="21" t="s">
        <v>20354</v>
      </c>
    </row>
    <row r="774" spans="1:21" ht="52" customHeight="1" x14ac:dyDescent="0.25">
      <c r="A774" s="28" t="s">
        <v>20355</v>
      </c>
      <c r="B774" s="28" t="s">
        <v>20356</v>
      </c>
      <c r="C774" s="22" t="e">
        <f t="shared" si="99"/>
        <v>#REF!</v>
      </c>
      <c r="D774" s="28" t="s">
        <v>34</v>
      </c>
      <c r="E774" s="28" t="s">
        <v>17613</v>
      </c>
      <c r="F774" s="28" t="s">
        <v>20357</v>
      </c>
      <c r="G774" s="28" t="s">
        <v>20358</v>
      </c>
      <c r="H774" s="29">
        <v>3495</v>
      </c>
      <c r="I774" s="28" t="s">
        <v>16980</v>
      </c>
      <c r="J774" s="30" t="e">
        <f>#REF!/#REF!</f>
        <v>#REF!</v>
      </c>
      <c r="K774" s="31">
        <v>1</v>
      </c>
      <c r="L774" s="32" t="e">
        <f>#REF!</f>
        <v>#REF!</v>
      </c>
      <c r="M774" s="33" t="e">
        <f t="shared" si="100"/>
        <v>#REF!</v>
      </c>
      <c r="N774" s="32" t="e">
        <f t="shared" si="101"/>
        <v>#REF!</v>
      </c>
      <c r="O774" s="28" t="s">
        <v>9646</v>
      </c>
      <c r="P774" s="28" t="s">
        <v>34</v>
      </c>
      <c r="Q774" s="28" t="s">
        <v>16981</v>
      </c>
      <c r="R774" s="28" t="s">
        <v>9649</v>
      </c>
      <c r="S774" s="28">
        <v>768</v>
      </c>
      <c r="T774" s="28" t="s">
        <v>20359</v>
      </c>
      <c r="U774" s="28" t="s">
        <v>20359</v>
      </c>
    </row>
    <row r="775" spans="1:21" ht="52" customHeight="1" x14ac:dyDescent="0.25">
      <c r="A775" s="21" t="s">
        <v>20360</v>
      </c>
      <c r="B775" s="21" t="s">
        <v>20361</v>
      </c>
      <c r="C775" s="22" t="e">
        <f t="shared" si="99"/>
        <v>#REF!</v>
      </c>
      <c r="D775" s="21" t="s">
        <v>34</v>
      </c>
      <c r="E775" s="21" t="s">
        <v>17613</v>
      </c>
      <c r="F775" s="21" t="s">
        <v>20362</v>
      </c>
      <c r="G775" s="21" t="s">
        <v>20363</v>
      </c>
      <c r="H775" s="23">
        <v>2994</v>
      </c>
      <c r="I775" s="21" t="s">
        <v>16980</v>
      </c>
      <c r="J775" s="24" t="e">
        <f>#REF!/#REF!</f>
        <v>#REF!</v>
      </c>
      <c r="K775" s="25">
        <v>1</v>
      </c>
      <c r="L775" s="26" t="e">
        <f>#REF!</f>
        <v>#REF!</v>
      </c>
      <c r="M775" s="27" t="e">
        <f t="shared" si="100"/>
        <v>#REF!</v>
      </c>
      <c r="N775" s="26" t="e">
        <f t="shared" si="101"/>
        <v>#REF!</v>
      </c>
      <c r="O775" s="21" t="s">
        <v>9646</v>
      </c>
      <c r="P775" s="21" t="s">
        <v>34</v>
      </c>
      <c r="Q775" s="21" t="s">
        <v>16981</v>
      </c>
      <c r="R775" s="21" t="s">
        <v>9649</v>
      </c>
      <c r="S775" s="21">
        <v>769</v>
      </c>
      <c r="T775" s="21" t="s">
        <v>20364</v>
      </c>
      <c r="U775" s="21" t="s">
        <v>20364</v>
      </c>
    </row>
    <row r="776" spans="1:21" ht="52" customHeight="1" x14ac:dyDescent="0.25">
      <c r="A776" s="28" t="s">
        <v>1853</v>
      </c>
      <c r="B776" s="28" t="s">
        <v>20365</v>
      </c>
      <c r="C776" s="22" t="e">
        <f t="shared" si="99"/>
        <v>#REF!</v>
      </c>
      <c r="D776" s="28" t="s">
        <v>34</v>
      </c>
      <c r="E776" s="28" t="s">
        <v>17613</v>
      </c>
      <c r="F776" s="28" t="s">
        <v>20366</v>
      </c>
      <c r="G776" s="28" t="s">
        <v>20367</v>
      </c>
      <c r="H776" s="29">
        <v>306</v>
      </c>
      <c r="I776" s="28" t="s">
        <v>16980</v>
      </c>
      <c r="J776" s="30" t="e">
        <f>#REF!/#REF!</f>
        <v>#REF!</v>
      </c>
      <c r="K776" s="31">
        <v>1</v>
      </c>
      <c r="L776" s="32" t="e">
        <f>#REF!</f>
        <v>#REF!</v>
      </c>
      <c r="M776" s="33" t="e">
        <f t="shared" si="100"/>
        <v>#REF!</v>
      </c>
      <c r="N776" s="32" t="e">
        <f t="shared" si="101"/>
        <v>#REF!</v>
      </c>
      <c r="O776" s="28" t="s">
        <v>9646</v>
      </c>
      <c r="P776" s="28" t="s">
        <v>34</v>
      </c>
      <c r="Q776" s="28" t="s">
        <v>16981</v>
      </c>
      <c r="R776" s="28" t="s">
        <v>9649</v>
      </c>
      <c r="S776" s="28">
        <v>770</v>
      </c>
      <c r="T776" s="28" t="s">
        <v>20368</v>
      </c>
      <c r="U776" s="28" t="s">
        <v>20368</v>
      </c>
    </row>
    <row r="777" spans="1:21" ht="52" customHeight="1" x14ac:dyDescent="0.25">
      <c r="A777" s="21" t="s">
        <v>20369</v>
      </c>
      <c r="B777" s="21" t="s">
        <v>20370</v>
      </c>
      <c r="C777" s="22" t="e">
        <f t="shared" si="99"/>
        <v>#REF!</v>
      </c>
      <c r="D777" s="21" t="s">
        <v>34</v>
      </c>
      <c r="E777" s="21" t="s">
        <v>17613</v>
      </c>
      <c r="F777" s="21" t="s">
        <v>20371</v>
      </c>
      <c r="G777" s="21" t="s">
        <v>20367</v>
      </c>
      <c r="H777" s="23">
        <v>306</v>
      </c>
      <c r="I777" s="21" t="s">
        <v>16980</v>
      </c>
      <c r="J777" s="24" t="e">
        <f>#REF!/#REF!</f>
        <v>#REF!</v>
      </c>
      <c r="K777" s="25">
        <v>1</v>
      </c>
      <c r="L777" s="26" t="e">
        <f>#REF!</f>
        <v>#REF!</v>
      </c>
      <c r="M777" s="27" t="e">
        <f t="shared" si="100"/>
        <v>#REF!</v>
      </c>
      <c r="N777" s="26" t="e">
        <f t="shared" si="101"/>
        <v>#REF!</v>
      </c>
      <c r="O777" s="21" t="s">
        <v>9646</v>
      </c>
      <c r="P777" s="21" t="s">
        <v>34</v>
      </c>
      <c r="Q777" s="21" t="s">
        <v>16981</v>
      </c>
      <c r="R777" s="21" t="s">
        <v>9649</v>
      </c>
      <c r="S777" s="21">
        <v>771</v>
      </c>
      <c r="T777" s="21" t="s">
        <v>20372</v>
      </c>
      <c r="U777" s="21" t="s">
        <v>20372</v>
      </c>
    </row>
    <row r="778" spans="1:21" ht="52" customHeight="1" x14ac:dyDescent="0.25">
      <c r="A778" s="28" t="s">
        <v>20373</v>
      </c>
      <c r="B778" s="28" t="s">
        <v>20374</v>
      </c>
      <c r="C778" s="22" t="e">
        <f t="shared" si="99"/>
        <v>#REF!</v>
      </c>
      <c r="D778" s="28" t="s">
        <v>34</v>
      </c>
      <c r="E778" s="28" t="s">
        <v>18161</v>
      </c>
      <c r="F778" s="28" t="s">
        <v>20375</v>
      </c>
      <c r="G778" s="28" t="s">
        <v>20376</v>
      </c>
      <c r="H778" s="29">
        <v>468</v>
      </c>
      <c r="I778" s="28" t="s">
        <v>16980</v>
      </c>
      <c r="J778" s="30" t="e">
        <f>#REF!/#REF!</f>
        <v>#REF!</v>
      </c>
      <c r="K778" s="31">
        <v>1</v>
      </c>
      <c r="L778" s="32" t="e">
        <f>#REF!</f>
        <v>#REF!</v>
      </c>
      <c r="M778" s="33" t="e">
        <f t="shared" si="100"/>
        <v>#REF!</v>
      </c>
      <c r="N778" s="32" t="e">
        <f t="shared" si="101"/>
        <v>#REF!</v>
      </c>
      <c r="O778" s="28" t="s">
        <v>9646</v>
      </c>
      <c r="P778" s="28" t="s">
        <v>34</v>
      </c>
      <c r="Q778" s="28" t="s">
        <v>16981</v>
      </c>
      <c r="R778" s="28" t="s">
        <v>9649</v>
      </c>
      <c r="S778" s="28">
        <v>772</v>
      </c>
      <c r="T778" s="28" t="s">
        <v>20377</v>
      </c>
      <c r="U778" s="28" t="s">
        <v>20377</v>
      </c>
    </row>
    <row r="779" spans="1:21" ht="52" customHeight="1" x14ac:dyDescent="0.25">
      <c r="A779" s="21" t="s">
        <v>20378</v>
      </c>
      <c r="B779" s="21" t="s">
        <v>20379</v>
      </c>
      <c r="C779" s="22" t="e">
        <f t="shared" si="99"/>
        <v>#REF!</v>
      </c>
      <c r="D779" s="21" t="s">
        <v>34</v>
      </c>
      <c r="E779" s="21" t="s">
        <v>18161</v>
      </c>
      <c r="F779" s="21" t="s">
        <v>20380</v>
      </c>
      <c r="G779" s="21" t="s">
        <v>20381</v>
      </c>
      <c r="H779" s="23">
        <v>486</v>
      </c>
      <c r="I779" s="21" t="s">
        <v>16980</v>
      </c>
      <c r="J779" s="24" t="e">
        <f>#REF!/#REF!</f>
        <v>#REF!</v>
      </c>
      <c r="K779" s="25">
        <v>1</v>
      </c>
      <c r="L779" s="26" t="e">
        <f>#REF!</f>
        <v>#REF!</v>
      </c>
      <c r="M779" s="27" t="e">
        <f t="shared" si="100"/>
        <v>#REF!</v>
      </c>
      <c r="N779" s="26" t="e">
        <f t="shared" si="101"/>
        <v>#REF!</v>
      </c>
      <c r="O779" s="21" t="s">
        <v>9646</v>
      </c>
      <c r="P779" s="21" t="s">
        <v>34</v>
      </c>
      <c r="Q779" s="21" t="s">
        <v>17682</v>
      </c>
      <c r="R779" s="21" t="s">
        <v>9649</v>
      </c>
      <c r="S779" s="21">
        <v>773</v>
      </c>
      <c r="T779" s="21" t="s">
        <v>20382</v>
      </c>
      <c r="U779" s="21" t="s">
        <v>20382</v>
      </c>
    </row>
    <row r="780" spans="1:21" ht="52" customHeight="1" x14ac:dyDescent="0.25">
      <c r="A780" s="28" t="s">
        <v>20383</v>
      </c>
      <c r="B780" s="28" t="s">
        <v>20384</v>
      </c>
      <c r="C780" s="22" t="e">
        <f t="shared" si="99"/>
        <v>#REF!</v>
      </c>
      <c r="D780" s="28" t="s">
        <v>34</v>
      </c>
      <c r="E780" s="28" t="s">
        <v>17002</v>
      </c>
      <c r="F780" s="28" t="s">
        <v>20385</v>
      </c>
      <c r="G780" s="28" t="s">
        <v>20386</v>
      </c>
      <c r="H780" s="29">
        <v>595</v>
      </c>
      <c r="I780" s="28" t="s">
        <v>16980</v>
      </c>
      <c r="J780" s="30" t="e">
        <f>#REF!/#REF!</f>
        <v>#REF!</v>
      </c>
      <c r="K780" s="31">
        <v>1</v>
      </c>
      <c r="L780" s="32" t="e">
        <f>#REF!</f>
        <v>#REF!</v>
      </c>
      <c r="M780" s="33" t="e">
        <f t="shared" si="100"/>
        <v>#REF!</v>
      </c>
      <c r="N780" s="32" t="e">
        <f t="shared" si="101"/>
        <v>#REF!</v>
      </c>
      <c r="O780" s="28" t="s">
        <v>9646</v>
      </c>
      <c r="P780" s="28" t="s">
        <v>34</v>
      </c>
      <c r="Q780" s="28" t="s">
        <v>18324</v>
      </c>
      <c r="R780" s="28" t="s">
        <v>9649</v>
      </c>
      <c r="S780" s="28">
        <v>774</v>
      </c>
      <c r="T780" s="28" t="s">
        <v>20387</v>
      </c>
      <c r="U780" s="28" t="s">
        <v>20387</v>
      </c>
    </row>
    <row r="781" spans="1:21" ht="52" customHeight="1" x14ac:dyDescent="0.25">
      <c r="A781" s="21" t="s">
        <v>20388</v>
      </c>
      <c r="B781" s="21" t="s">
        <v>20389</v>
      </c>
      <c r="C781" s="22" t="e">
        <f t="shared" si="99"/>
        <v>#REF!</v>
      </c>
      <c r="D781" s="21" t="s">
        <v>34</v>
      </c>
      <c r="E781" s="21" t="s">
        <v>17002</v>
      </c>
      <c r="F781" s="21" t="s">
        <v>20390</v>
      </c>
      <c r="G781" s="21" t="s">
        <v>20391</v>
      </c>
      <c r="H781" s="23">
        <v>546</v>
      </c>
      <c r="I781" s="21" t="s">
        <v>16980</v>
      </c>
      <c r="J781" s="24" t="e">
        <f>#REF!/#REF!</f>
        <v>#REF!</v>
      </c>
      <c r="K781" s="25">
        <v>1</v>
      </c>
      <c r="L781" s="26" t="e">
        <f>#REF!</f>
        <v>#REF!</v>
      </c>
      <c r="M781" s="27" t="e">
        <f t="shared" si="100"/>
        <v>#REF!</v>
      </c>
      <c r="N781" s="26" t="e">
        <f t="shared" si="101"/>
        <v>#REF!</v>
      </c>
      <c r="O781" s="21" t="s">
        <v>9646</v>
      </c>
      <c r="P781" s="21" t="s">
        <v>34</v>
      </c>
      <c r="Q781" s="21" t="s">
        <v>18324</v>
      </c>
      <c r="R781" s="21" t="s">
        <v>9649</v>
      </c>
      <c r="S781" s="21">
        <v>775</v>
      </c>
      <c r="T781" s="21" t="s">
        <v>20392</v>
      </c>
      <c r="U781" s="21" t="s">
        <v>20392</v>
      </c>
    </row>
    <row r="782" spans="1:21" ht="52" customHeight="1" x14ac:dyDescent="0.25">
      <c r="A782" s="28" t="s">
        <v>20393</v>
      </c>
      <c r="B782" s="28" t="s">
        <v>20394</v>
      </c>
      <c r="C782" s="22" t="e">
        <f t="shared" si="99"/>
        <v>#REF!</v>
      </c>
      <c r="D782" s="28" t="s">
        <v>34</v>
      </c>
      <c r="E782" s="28" t="s">
        <v>17002</v>
      </c>
      <c r="F782" s="28" t="s">
        <v>20395</v>
      </c>
      <c r="G782" s="28" t="s">
        <v>20396</v>
      </c>
      <c r="H782" s="29">
        <v>534</v>
      </c>
      <c r="I782" s="28" t="s">
        <v>16980</v>
      </c>
      <c r="J782" s="30" t="e">
        <f>#REF!/#REF!</f>
        <v>#REF!</v>
      </c>
      <c r="K782" s="31">
        <v>1</v>
      </c>
      <c r="L782" s="32" t="e">
        <f>#REF!</f>
        <v>#REF!</v>
      </c>
      <c r="M782" s="33" t="e">
        <f t="shared" si="100"/>
        <v>#REF!</v>
      </c>
      <c r="N782" s="32" t="e">
        <f t="shared" si="101"/>
        <v>#REF!</v>
      </c>
      <c r="O782" s="28" t="s">
        <v>9646</v>
      </c>
      <c r="P782" s="28" t="s">
        <v>34</v>
      </c>
      <c r="Q782" s="28" t="s">
        <v>18324</v>
      </c>
      <c r="R782" s="28" t="s">
        <v>9649</v>
      </c>
      <c r="S782" s="28">
        <v>776</v>
      </c>
      <c r="T782" s="28" t="s">
        <v>20397</v>
      </c>
      <c r="U782" s="28" t="s">
        <v>20397</v>
      </c>
    </row>
    <row r="783" spans="1:21" ht="52" customHeight="1" x14ac:dyDescent="0.25">
      <c r="A783" s="21" t="s">
        <v>20398</v>
      </c>
      <c r="B783" s="21" t="s">
        <v>20399</v>
      </c>
      <c r="C783" s="22"/>
      <c r="D783" s="21" t="s">
        <v>34</v>
      </c>
      <c r="E783" s="21" t="s">
        <v>17002</v>
      </c>
      <c r="F783" s="21" t="s">
        <v>20400</v>
      </c>
      <c r="G783" s="21" t="s">
        <v>20396</v>
      </c>
      <c r="H783" s="23"/>
      <c r="I783" s="21" t="s">
        <v>16980</v>
      </c>
      <c r="J783" s="24" t="e">
        <f>#REF!/#REF!</f>
        <v>#REF!</v>
      </c>
      <c r="K783" s="25">
        <v>1</v>
      </c>
      <c r="L783" s="26" t="e">
        <f>#REF!</f>
        <v>#REF!</v>
      </c>
      <c r="M783" s="27"/>
      <c r="N783" s="26"/>
      <c r="O783" s="21" t="s">
        <v>9646</v>
      </c>
      <c r="P783" s="21" t="s">
        <v>34</v>
      </c>
      <c r="Q783" s="21" t="s">
        <v>17182</v>
      </c>
      <c r="R783" s="21" t="s">
        <v>9649</v>
      </c>
      <c r="S783" s="21">
        <v>777</v>
      </c>
      <c r="T783" s="21" t="s">
        <v>20401</v>
      </c>
      <c r="U783" s="21" t="s">
        <v>20401</v>
      </c>
    </row>
    <row r="784" spans="1:21" ht="52" customHeight="1" x14ac:dyDescent="0.25">
      <c r="A784" s="28" t="s">
        <v>20402</v>
      </c>
      <c r="B784" s="28" t="s">
        <v>20403</v>
      </c>
      <c r="C784" s="22"/>
      <c r="D784" s="28" t="s">
        <v>34</v>
      </c>
      <c r="E784" s="28" t="s">
        <v>17002</v>
      </c>
      <c r="F784" s="28" t="s">
        <v>20404</v>
      </c>
      <c r="G784" s="28" t="s">
        <v>20405</v>
      </c>
      <c r="H784" s="29"/>
      <c r="I784" s="28" t="s">
        <v>16980</v>
      </c>
      <c r="J784" s="30" t="e">
        <f>#REF!/#REF!</f>
        <v>#REF!</v>
      </c>
      <c r="K784" s="31">
        <v>1</v>
      </c>
      <c r="L784" s="32" t="e">
        <f>#REF!</f>
        <v>#REF!</v>
      </c>
      <c r="M784" s="33"/>
      <c r="N784" s="32"/>
      <c r="O784" s="28" t="s">
        <v>9646</v>
      </c>
      <c r="P784" s="28" t="s">
        <v>34</v>
      </c>
      <c r="Q784" s="28" t="s">
        <v>17182</v>
      </c>
      <c r="R784" s="28" t="s">
        <v>9649</v>
      </c>
      <c r="S784" s="28">
        <v>778</v>
      </c>
      <c r="T784" s="28" t="s">
        <v>20406</v>
      </c>
      <c r="U784" s="28" t="s">
        <v>20406</v>
      </c>
    </row>
    <row r="785" spans="1:21" ht="52" customHeight="1" x14ac:dyDescent="0.25">
      <c r="A785" s="21" t="s">
        <v>20407</v>
      </c>
      <c r="B785" s="21" t="s">
        <v>20408</v>
      </c>
      <c r="C785" s="22" t="e">
        <f>N785*10</f>
        <v>#REF!</v>
      </c>
      <c r="D785" s="21" t="s">
        <v>34</v>
      </c>
      <c r="E785" s="21" t="s">
        <v>17002</v>
      </c>
      <c r="F785" s="21" t="s">
        <v>20409</v>
      </c>
      <c r="G785" s="21" t="s">
        <v>20410</v>
      </c>
      <c r="H785" s="23">
        <v>529</v>
      </c>
      <c r="I785" s="21" t="s">
        <v>16980</v>
      </c>
      <c r="J785" s="24" t="e">
        <f>#REF!/#REF!</f>
        <v>#REF!</v>
      </c>
      <c r="K785" s="25">
        <v>1</v>
      </c>
      <c r="L785" s="26" t="e">
        <f>#REF!</f>
        <v>#REF!</v>
      </c>
      <c r="M785" s="27" t="e">
        <f>H785*J785*(1+K785)</f>
        <v>#REF!</v>
      </c>
      <c r="N785" s="26" t="e">
        <f>ROUND(M785*L785,-4)</f>
        <v>#REF!</v>
      </c>
      <c r="O785" s="21" t="s">
        <v>9646</v>
      </c>
      <c r="P785" s="21" t="s">
        <v>34</v>
      </c>
      <c r="Q785" s="21" t="s">
        <v>18324</v>
      </c>
      <c r="R785" s="21" t="s">
        <v>9649</v>
      </c>
      <c r="S785" s="21">
        <v>779</v>
      </c>
      <c r="T785" s="21" t="s">
        <v>20411</v>
      </c>
      <c r="U785" s="21" t="s">
        <v>20411</v>
      </c>
    </row>
    <row r="786" spans="1:21" ht="52" customHeight="1" x14ac:dyDescent="0.25">
      <c r="A786" s="28" t="s">
        <v>20412</v>
      </c>
      <c r="B786" s="28" t="s">
        <v>20413</v>
      </c>
      <c r="C786" s="22" t="e">
        <f>N786*10</f>
        <v>#REF!</v>
      </c>
      <c r="D786" s="28" t="s">
        <v>34</v>
      </c>
      <c r="E786" s="28" t="s">
        <v>17002</v>
      </c>
      <c r="F786" s="28" t="s">
        <v>20414</v>
      </c>
      <c r="G786" s="28" t="s">
        <v>20415</v>
      </c>
      <c r="H786" s="29">
        <v>572</v>
      </c>
      <c r="I786" s="28" t="s">
        <v>16980</v>
      </c>
      <c r="J786" s="30" t="e">
        <f>#REF!/#REF!</f>
        <v>#REF!</v>
      </c>
      <c r="K786" s="31">
        <v>1</v>
      </c>
      <c r="L786" s="32" t="e">
        <f>#REF!</f>
        <v>#REF!</v>
      </c>
      <c r="M786" s="33" t="e">
        <f>H786*J786*(1+K786)</f>
        <v>#REF!</v>
      </c>
      <c r="N786" s="32" t="e">
        <f>ROUND(M786*L786,-4)</f>
        <v>#REF!</v>
      </c>
      <c r="O786" s="28" t="s">
        <v>9646</v>
      </c>
      <c r="P786" s="28" t="s">
        <v>34</v>
      </c>
      <c r="Q786" s="28" t="s">
        <v>18324</v>
      </c>
      <c r="R786" s="28" t="s">
        <v>9649</v>
      </c>
      <c r="S786" s="28">
        <v>780</v>
      </c>
      <c r="T786" s="28" t="s">
        <v>20416</v>
      </c>
      <c r="U786" s="28" t="s">
        <v>20416</v>
      </c>
    </row>
    <row r="787" spans="1:21" ht="52" customHeight="1" x14ac:dyDescent="0.25">
      <c r="A787" s="21" t="s">
        <v>20417</v>
      </c>
      <c r="B787" s="21" t="s">
        <v>20418</v>
      </c>
      <c r="C787" s="22"/>
      <c r="D787" s="21" t="s">
        <v>34</v>
      </c>
      <c r="E787" s="21" t="s">
        <v>17002</v>
      </c>
      <c r="F787" s="21" t="s">
        <v>20419</v>
      </c>
      <c r="G787" s="21" t="s">
        <v>20420</v>
      </c>
      <c r="H787" s="23"/>
      <c r="I787" s="21" t="s">
        <v>16980</v>
      </c>
      <c r="J787" s="24" t="e">
        <f>#REF!/#REF!</f>
        <v>#REF!</v>
      </c>
      <c r="K787" s="25">
        <v>1</v>
      </c>
      <c r="L787" s="26" t="e">
        <f>#REF!</f>
        <v>#REF!</v>
      </c>
      <c r="M787" s="27"/>
      <c r="N787" s="26"/>
      <c r="O787" s="21" t="s">
        <v>9646</v>
      </c>
      <c r="P787" s="21" t="s">
        <v>34</v>
      </c>
      <c r="Q787" s="21" t="s">
        <v>17846</v>
      </c>
      <c r="R787" s="21" t="s">
        <v>9649</v>
      </c>
      <c r="S787" s="21">
        <v>781</v>
      </c>
      <c r="T787" s="21" t="s">
        <v>20421</v>
      </c>
      <c r="U787" s="21" t="s">
        <v>20421</v>
      </c>
    </row>
    <row r="788" spans="1:21" ht="52" customHeight="1" x14ac:dyDescent="0.25">
      <c r="A788" s="28" t="s">
        <v>20422</v>
      </c>
      <c r="B788" s="28" t="s">
        <v>20423</v>
      </c>
      <c r="C788" s="22"/>
      <c r="D788" s="28" t="s">
        <v>34</v>
      </c>
      <c r="E788" s="28" t="s">
        <v>17002</v>
      </c>
      <c r="F788" s="28" t="s">
        <v>20424</v>
      </c>
      <c r="G788" s="28" t="s">
        <v>20425</v>
      </c>
      <c r="H788" s="29"/>
      <c r="I788" s="28" t="s">
        <v>16980</v>
      </c>
      <c r="J788" s="30" t="e">
        <f>#REF!/#REF!</f>
        <v>#REF!</v>
      </c>
      <c r="K788" s="31">
        <v>1</v>
      </c>
      <c r="L788" s="32" t="e">
        <f>#REF!</f>
        <v>#REF!</v>
      </c>
      <c r="M788" s="33"/>
      <c r="N788" s="32"/>
      <c r="O788" s="28" t="s">
        <v>9646</v>
      </c>
      <c r="P788" s="28" t="s">
        <v>34</v>
      </c>
      <c r="Q788" s="28" t="s">
        <v>17182</v>
      </c>
      <c r="R788" s="28" t="s">
        <v>9649</v>
      </c>
      <c r="S788" s="28">
        <v>782</v>
      </c>
      <c r="T788" s="28" t="s">
        <v>20426</v>
      </c>
      <c r="U788" s="28" t="s">
        <v>20426</v>
      </c>
    </row>
    <row r="789" spans="1:21" ht="52" customHeight="1" x14ac:dyDescent="0.25">
      <c r="A789" s="21" t="s">
        <v>20427</v>
      </c>
      <c r="B789" s="21" t="s">
        <v>20428</v>
      </c>
      <c r="C789" s="22" t="e">
        <f t="shared" ref="C789:C799" si="102">N789*10</f>
        <v>#REF!</v>
      </c>
      <c r="D789" s="21" t="s">
        <v>34</v>
      </c>
      <c r="E789" s="21" t="s">
        <v>17002</v>
      </c>
      <c r="F789" s="21" t="s">
        <v>20429</v>
      </c>
      <c r="G789" s="21" t="s">
        <v>20425</v>
      </c>
      <c r="H789" s="23">
        <v>614</v>
      </c>
      <c r="I789" s="21" t="s">
        <v>16980</v>
      </c>
      <c r="J789" s="24" t="e">
        <f>#REF!/#REF!</f>
        <v>#REF!</v>
      </c>
      <c r="K789" s="25">
        <v>1</v>
      </c>
      <c r="L789" s="26" t="e">
        <f>#REF!</f>
        <v>#REF!</v>
      </c>
      <c r="M789" s="27" t="e">
        <f t="shared" ref="M789:M799" si="103">H789*J789*(1+K789)</f>
        <v>#REF!</v>
      </c>
      <c r="N789" s="26" t="e">
        <f t="shared" ref="N789:N799" si="104">ROUND(M789*L789,-4)</f>
        <v>#REF!</v>
      </c>
      <c r="O789" s="21" t="s">
        <v>9646</v>
      </c>
      <c r="P789" s="21" t="s">
        <v>34</v>
      </c>
      <c r="Q789" s="21" t="s">
        <v>18324</v>
      </c>
      <c r="R789" s="21" t="s">
        <v>9649</v>
      </c>
      <c r="S789" s="21">
        <v>783</v>
      </c>
      <c r="T789" s="21" t="s">
        <v>20430</v>
      </c>
      <c r="U789" s="21" t="s">
        <v>20430</v>
      </c>
    </row>
    <row r="790" spans="1:21" ht="52" customHeight="1" x14ac:dyDescent="0.25">
      <c r="A790" s="28" t="s">
        <v>20431</v>
      </c>
      <c r="B790" s="28" t="s">
        <v>20432</v>
      </c>
      <c r="C790" s="22" t="e">
        <f t="shared" si="102"/>
        <v>#REF!</v>
      </c>
      <c r="D790" s="28" t="s">
        <v>34</v>
      </c>
      <c r="E790" s="28" t="s">
        <v>17002</v>
      </c>
      <c r="F790" s="28" t="s">
        <v>20433</v>
      </c>
      <c r="G790" s="28" t="s">
        <v>20425</v>
      </c>
      <c r="H790" s="29">
        <v>529</v>
      </c>
      <c r="I790" s="28" t="s">
        <v>16980</v>
      </c>
      <c r="J790" s="30" t="e">
        <f>#REF!/#REF!</f>
        <v>#REF!</v>
      </c>
      <c r="K790" s="31">
        <v>1</v>
      </c>
      <c r="L790" s="32" t="e">
        <f>#REF!</f>
        <v>#REF!</v>
      </c>
      <c r="M790" s="33" t="e">
        <f t="shared" si="103"/>
        <v>#REF!</v>
      </c>
      <c r="N790" s="32" t="e">
        <f t="shared" si="104"/>
        <v>#REF!</v>
      </c>
      <c r="O790" s="28" t="s">
        <v>9646</v>
      </c>
      <c r="P790" s="28" t="s">
        <v>34</v>
      </c>
      <c r="Q790" s="28" t="s">
        <v>18324</v>
      </c>
      <c r="R790" s="28" t="s">
        <v>9649</v>
      </c>
      <c r="S790" s="28">
        <v>784</v>
      </c>
      <c r="T790" s="28" t="s">
        <v>20434</v>
      </c>
      <c r="U790" s="28" t="s">
        <v>20434</v>
      </c>
    </row>
    <row r="791" spans="1:21" ht="52" customHeight="1" x14ac:dyDescent="0.25">
      <c r="A791" s="21" t="s">
        <v>20435</v>
      </c>
      <c r="B791" s="21" t="s">
        <v>20436</v>
      </c>
      <c r="C791" s="22" t="e">
        <f t="shared" si="102"/>
        <v>#REF!</v>
      </c>
      <c r="D791" s="21" t="s">
        <v>34</v>
      </c>
      <c r="E791" s="21" t="s">
        <v>17002</v>
      </c>
      <c r="F791" s="21" t="s">
        <v>20437</v>
      </c>
      <c r="G791" s="21" t="s">
        <v>17930</v>
      </c>
      <c r="H791" s="23">
        <v>529</v>
      </c>
      <c r="I791" s="21" t="s">
        <v>16980</v>
      </c>
      <c r="J791" s="24" t="e">
        <f>#REF!/#REF!</f>
        <v>#REF!</v>
      </c>
      <c r="K791" s="25">
        <v>1</v>
      </c>
      <c r="L791" s="26" t="e">
        <f>#REF!</f>
        <v>#REF!</v>
      </c>
      <c r="M791" s="27" t="e">
        <f t="shared" si="103"/>
        <v>#REF!</v>
      </c>
      <c r="N791" s="26" t="e">
        <f t="shared" si="104"/>
        <v>#REF!</v>
      </c>
      <c r="O791" s="21" t="s">
        <v>9646</v>
      </c>
      <c r="P791" s="21" t="s">
        <v>34</v>
      </c>
      <c r="Q791" s="21" t="s">
        <v>18324</v>
      </c>
      <c r="R791" s="21" t="s">
        <v>9649</v>
      </c>
      <c r="S791" s="21">
        <v>785</v>
      </c>
      <c r="T791" s="21" t="s">
        <v>20438</v>
      </c>
      <c r="U791" s="21" t="s">
        <v>20438</v>
      </c>
    </row>
    <row r="792" spans="1:21" ht="52" customHeight="1" x14ac:dyDescent="0.25">
      <c r="A792" s="28" t="s">
        <v>20439</v>
      </c>
      <c r="B792" s="28" t="s">
        <v>20440</v>
      </c>
      <c r="C792" s="22" t="e">
        <f t="shared" si="102"/>
        <v>#REF!</v>
      </c>
      <c r="D792" s="28" t="s">
        <v>34</v>
      </c>
      <c r="E792" s="28" t="s">
        <v>17002</v>
      </c>
      <c r="F792" s="28" t="s">
        <v>20441</v>
      </c>
      <c r="G792" s="28" t="s">
        <v>17930</v>
      </c>
      <c r="H792" s="29">
        <v>524</v>
      </c>
      <c r="I792" s="28" t="s">
        <v>16980</v>
      </c>
      <c r="J792" s="30" t="e">
        <f>#REF!/#REF!</f>
        <v>#REF!</v>
      </c>
      <c r="K792" s="31">
        <v>1</v>
      </c>
      <c r="L792" s="32" t="e">
        <f>#REF!</f>
        <v>#REF!</v>
      </c>
      <c r="M792" s="33" t="e">
        <f t="shared" si="103"/>
        <v>#REF!</v>
      </c>
      <c r="N792" s="32" t="e">
        <f t="shared" si="104"/>
        <v>#REF!</v>
      </c>
      <c r="O792" s="28" t="s">
        <v>9646</v>
      </c>
      <c r="P792" s="28" t="s">
        <v>34</v>
      </c>
      <c r="Q792" s="28" t="s">
        <v>18324</v>
      </c>
      <c r="R792" s="28" t="s">
        <v>9649</v>
      </c>
      <c r="S792" s="28">
        <v>786</v>
      </c>
      <c r="T792" s="28" t="s">
        <v>20442</v>
      </c>
      <c r="U792" s="28" t="s">
        <v>20442</v>
      </c>
    </row>
    <row r="793" spans="1:21" ht="52" customHeight="1" x14ac:dyDescent="0.25">
      <c r="A793" s="21" t="s">
        <v>20443</v>
      </c>
      <c r="B793" s="21" t="s">
        <v>20444</v>
      </c>
      <c r="C793" s="22" t="e">
        <f t="shared" si="102"/>
        <v>#REF!</v>
      </c>
      <c r="D793" s="21" t="s">
        <v>34</v>
      </c>
      <c r="E793" s="21" t="s">
        <v>17002</v>
      </c>
      <c r="F793" s="21" t="s">
        <v>20445</v>
      </c>
      <c r="G793" s="21" t="s">
        <v>20415</v>
      </c>
      <c r="H793" s="23">
        <v>529</v>
      </c>
      <c r="I793" s="21" t="s">
        <v>16980</v>
      </c>
      <c r="J793" s="24" t="e">
        <f>#REF!/#REF!</f>
        <v>#REF!</v>
      </c>
      <c r="K793" s="25">
        <v>1</v>
      </c>
      <c r="L793" s="26" t="e">
        <f>#REF!</f>
        <v>#REF!</v>
      </c>
      <c r="M793" s="27" t="e">
        <f t="shared" si="103"/>
        <v>#REF!</v>
      </c>
      <c r="N793" s="26" t="e">
        <f t="shared" si="104"/>
        <v>#REF!</v>
      </c>
      <c r="O793" s="21" t="s">
        <v>9646</v>
      </c>
      <c r="P793" s="21" t="s">
        <v>34</v>
      </c>
      <c r="Q793" s="21" t="s">
        <v>18324</v>
      </c>
      <c r="R793" s="21" t="s">
        <v>9649</v>
      </c>
      <c r="S793" s="21">
        <v>787</v>
      </c>
      <c r="T793" s="21" t="s">
        <v>20446</v>
      </c>
      <c r="U793" s="21" t="s">
        <v>20446</v>
      </c>
    </row>
    <row r="794" spans="1:21" ht="52" customHeight="1" x14ac:dyDescent="0.25">
      <c r="A794" s="28" t="s">
        <v>20447</v>
      </c>
      <c r="B794" s="28" t="s">
        <v>20448</v>
      </c>
      <c r="C794" s="22" t="e">
        <f t="shared" si="102"/>
        <v>#REF!</v>
      </c>
      <c r="D794" s="28" t="s">
        <v>34</v>
      </c>
      <c r="E794" s="28" t="s">
        <v>17002</v>
      </c>
      <c r="F794" s="28" t="s">
        <v>20449</v>
      </c>
      <c r="G794" s="28" t="s">
        <v>20415</v>
      </c>
      <c r="H794" s="29">
        <v>529</v>
      </c>
      <c r="I794" s="28" t="s">
        <v>16980</v>
      </c>
      <c r="J794" s="30" t="e">
        <f>#REF!/#REF!</f>
        <v>#REF!</v>
      </c>
      <c r="K794" s="31">
        <v>1</v>
      </c>
      <c r="L794" s="32" t="e">
        <f>#REF!</f>
        <v>#REF!</v>
      </c>
      <c r="M794" s="33" t="e">
        <f t="shared" si="103"/>
        <v>#REF!</v>
      </c>
      <c r="N794" s="32" t="e">
        <f t="shared" si="104"/>
        <v>#REF!</v>
      </c>
      <c r="O794" s="28" t="s">
        <v>9646</v>
      </c>
      <c r="P794" s="28" t="s">
        <v>34</v>
      </c>
      <c r="Q794" s="28" t="s">
        <v>18324</v>
      </c>
      <c r="R794" s="28" t="s">
        <v>9649</v>
      </c>
      <c r="S794" s="28">
        <v>788</v>
      </c>
      <c r="T794" s="28" t="s">
        <v>20450</v>
      </c>
      <c r="U794" s="28" t="s">
        <v>20450</v>
      </c>
    </row>
    <row r="795" spans="1:21" ht="52" customHeight="1" x14ac:dyDescent="0.25">
      <c r="A795" s="21" t="s">
        <v>20451</v>
      </c>
      <c r="B795" s="21" t="s">
        <v>20452</v>
      </c>
      <c r="C795" s="22" t="e">
        <f t="shared" si="102"/>
        <v>#REF!</v>
      </c>
      <c r="D795" s="21" t="s">
        <v>34</v>
      </c>
      <c r="E795" s="21" t="s">
        <v>17002</v>
      </c>
      <c r="F795" s="21" t="s">
        <v>20453</v>
      </c>
      <c r="G795" s="21" t="s">
        <v>20454</v>
      </c>
      <c r="H795" s="23">
        <v>534</v>
      </c>
      <c r="I795" s="21" t="s">
        <v>16980</v>
      </c>
      <c r="J795" s="24" t="e">
        <f>#REF!/#REF!</f>
        <v>#REF!</v>
      </c>
      <c r="K795" s="25">
        <v>1</v>
      </c>
      <c r="L795" s="26" t="e">
        <f>#REF!</f>
        <v>#REF!</v>
      </c>
      <c r="M795" s="27" t="e">
        <f t="shared" si="103"/>
        <v>#REF!</v>
      </c>
      <c r="N795" s="26" t="e">
        <f t="shared" si="104"/>
        <v>#REF!</v>
      </c>
      <c r="O795" s="21" t="s">
        <v>9646</v>
      </c>
      <c r="P795" s="21" t="s">
        <v>34</v>
      </c>
      <c r="Q795" s="21" t="s">
        <v>18324</v>
      </c>
      <c r="R795" s="21" t="s">
        <v>9649</v>
      </c>
      <c r="S795" s="21">
        <v>789</v>
      </c>
      <c r="T795" s="21" t="s">
        <v>20455</v>
      </c>
      <c r="U795" s="21" t="s">
        <v>20455</v>
      </c>
    </row>
    <row r="796" spans="1:21" ht="52" customHeight="1" x14ac:dyDescent="0.25">
      <c r="A796" s="28" t="s">
        <v>20456</v>
      </c>
      <c r="B796" s="28" t="s">
        <v>20457</v>
      </c>
      <c r="C796" s="22" t="e">
        <f t="shared" si="102"/>
        <v>#REF!</v>
      </c>
      <c r="D796" s="28" t="s">
        <v>34</v>
      </c>
      <c r="E796" s="28" t="s">
        <v>17002</v>
      </c>
      <c r="F796" s="28" t="s">
        <v>20458</v>
      </c>
      <c r="G796" s="28" t="s">
        <v>17930</v>
      </c>
      <c r="H796" s="29">
        <v>614</v>
      </c>
      <c r="I796" s="28" t="s">
        <v>16980</v>
      </c>
      <c r="J796" s="30" t="e">
        <f>#REF!/#REF!</f>
        <v>#REF!</v>
      </c>
      <c r="K796" s="31">
        <v>1</v>
      </c>
      <c r="L796" s="32" t="e">
        <f>#REF!</f>
        <v>#REF!</v>
      </c>
      <c r="M796" s="33" t="e">
        <f t="shared" si="103"/>
        <v>#REF!</v>
      </c>
      <c r="N796" s="32" t="e">
        <f t="shared" si="104"/>
        <v>#REF!</v>
      </c>
      <c r="O796" s="28" t="s">
        <v>9646</v>
      </c>
      <c r="P796" s="28" t="s">
        <v>34</v>
      </c>
      <c r="Q796" s="28" t="s">
        <v>20459</v>
      </c>
      <c r="R796" s="28" t="s">
        <v>9649</v>
      </c>
      <c r="S796" s="28">
        <v>790</v>
      </c>
      <c r="T796" s="28" t="s">
        <v>20460</v>
      </c>
      <c r="U796" s="28" t="s">
        <v>20460</v>
      </c>
    </row>
    <row r="797" spans="1:21" ht="52" customHeight="1" x14ac:dyDescent="0.25">
      <c r="A797" s="21" t="s">
        <v>20461</v>
      </c>
      <c r="B797" s="21" t="s">
        <v>20462</v>
      </c>
      <c r="C797" s="22" t="e">
        <f t="shared" si="102"/>
        <v>#REF!</v>
      </c>
      <c r="D797" s="21" t="s">
        <v>34</v>
      </c>
      <c r="E797" s="21" t="s">
        <v>17002</v>
      </c>
      <c r="F797" s="21" t="s">
        <v>20463</v>
      </c>
      <c r="G797" s="21" t="s">
        <v>17930</v>
      </c>
      <c r="H797" s="23">
        <v>530</v>
      </c>
      <c r="I797" s="21" t="s">
        <v>16980</v>
      </c>
      <c r="J797" s="24" t="e">
        <f>#REF!/#REF!</f>
        <v>#REF!</v>
      </c>
      <c r="K797" s="25">
        <v>1</v>
      </c>
      <c r="L797" s="26" t="e">
        <f>#REF!</f>
        <v>#REF!</v>
      </c>
      <c r="M797" s="27" t="e">
        <f t="shared" si="103"/>
        <v>#REF!</v>
      </c>
      <c r="N797" s="26" t="e">
        <f t="shared" si="104"/>
        <v>#REF!</v>
      </c>
      <c r="O797" s="21" t="s">
        <v>9646</v>
      </c>
      <c r="P797" s="21" t="s">
        <v>34</v>
      </c>
      <c r="Q797" s="21" t="s">
        <v>18324</v>
      </c>
      <c r="R797" s="21" t="s">
        <v>9649</v>
      </c>
      <c r="S797" s="21">
        <v>791</v>
      </c>
      <c r="T797" s="21" t="s">
        <v>20464</v>
      </c>
      <c r="U797" s="21" t="s">
        <v>20464</v>
      </c>
    </row>
    <row r="798" spans="1:21" ht="52" customHeight="1" x14ac:dyDescent="0.25">
      <c r="A798" s="28" t="s">
        <v>20465</v>
      </c>
      <c r="B798" s="28" t="s">
        <v>20466</v>
      </c>
      <c r="C798" s="22" t="e">
        <f t="shared" si="102"/>
        <v>#REF!</v>
      </c>
      <c r="D798" s="28" t="s">
        <v>34</v>
      </c>
      <c r="E798" s="28" t="s">
        <v>17002</v>
      </c>
      <c r="F798" s="28" t="s">
        <v>20467</v>
      </c>
      <c r="G798" s="28" t="s">
        <v>17930</v>
      </c>
      <c r="H798" s="29">
        <v>529</v>
      </c>
      <c r="I798" s="28" t="s">
        <v>16980</v>
      </c>
      <c r="J798" s="30" t="e">
        <f>#REF!/#REF!</f>
        <v>#REF!</v>
      </c>
      <c r="K798" s="31">
        <v>1</v>
      </c>
      <c r="L798" s="32" t="e">
        <f>#REF!</f>
        <v>#REF!</v>
      </c>
      <c r="M798" s="33" t="e">
        <f t="shared" si="103"/>
        <v>#REF!</v>
      </c>
      <c r="N798" s="32" t="e">
        <f t="shared" si="104"/>
        <v>#REF!</v>
      </c>
      <c r="O798" s="28" t="s">
        <v>9646</v>
      </c>
      <c r="P798" s="28" t="s">
        <v>34</v>
      </c>
      <c r="Q798" s="28" t="s">
        <v>18324</v>
      </c>
      <c r="R798" s="28" t="s">
        <v>9649</v>
      </c>
      <c r="S798" s="28">
        <v>792</v>
      </c>
      <c r="T798" s="28" t="s">
        <v>20468</v>
      </c>
      <c r="U798" s="28" t="s">
        <v>20468</v>
      </c>
    </row>
    <row r="799" spans="1:21" ht="52" customHeight="1" x14ac:dyDescent="0.25">
      <c r="A799" s="21" t="s">
        <v>20469</v>
      </c>
      <c r="B799" s="21" t="s">
        <v>20470</v>
      </c>
      <c r="C799" s="22" t="e">
        <f t="shared" si="102"/>
        <v>#REF!</v>
      </c>
      <c r="D799" s="21" t="s">
        <v>34</v>
      </c>
      <c r="E799" s="21" t="s">
        <v>17002</v>
      </c>
      <c r="F799" s="21" t="s">
        <v>20471</v>
      </c>
      <c r="G799" s="21" t="s">
        <v>17930</v>
      </c>
      <c r="H799" s="23">
        <v>524</v>
      </c>
      <c r="I799" s="21" t="s">
        <v>16980</v>
      </c>
      <c r="J799" s="24" t="e">
        <f>#REF!/#REF!</f>
        <v>#REF!</v>
      </c>
      <c r="K799" s="25">
        <v>1</v>
      </c>
      <c r="L799" s="26" t="e">
        <f>#REF!</f>
        <v>#REF!</v>
      </c>
      <c r="M799" s="27" t="e">
        <f t="shared" si="103"/>
        <v>#REF!</v>
      </c>
      <c r="N799" s="26" t="e">
        <f t="shared" si="104"/>
        <v>#REF!</v>
      </c>
      <c r="O799" s="21" t="s">
        <v>9646</v>
      </c>
      <c r="P799" s="21" t="s">
        <v>34</v>
      </c>
      <c r="Q799" s="21" t="s">
        <v>18324</v>
      </c>
      <c r="R799" s="21" t="s">
        <v>9649</v>
      </c>
      <c r="S799" s="21">
        <v>793</v>
      </c>
      <c r="T799" s="21" t="s">
        <v>20472</v>
      </c>
      <c r="U799" s="21" t="s">
        <v>20472</v>
      </c>
    </row>
    <row r="800" spans="1:21" ht="52" customHeight="1" x14ac:dyDescent="0.25">
      <c r="A800" s="28" t="s">
        <v>20473</v>
      </c>
      <c r="B800" s="28" t="s">
        <v>20474</v>
      </c>
      <c r="C800" s="22"/>
      <c r="D800" s="28" t="s">
        <v>34</v>
      </c>
      <c r="E800" s="28" t="s">
        <v>17002</v>
      </c>
      <c r="F800" s="28" t="s">
        <v>20475</v>
      </c>
      <c r="G800" s="28" t="s">
        <v>20476</v>
      </c>
      <c r="H800" s="29"/>
      <c r="I800" s="28" t="s">
        <v>16980</v>
      </c>
      <c r="J800" s="30" t="e">
        <f>#REF!/#REF!</f>
        <v>#REF!</v>
      </c>
      <c r="K800" s="31">
        <v>1</v>
      </c>
      <c r="L800" s="32" t="e">
        <f>#REF!</f>
        <v>#REF!</v>
      </c>
      <c r="M800" s="33"/>
      <c r="N800" s="32"/>
      <c r="O800" s="28" t="s">
        <v>9646</v>
      </c>
      <c r="P800" s="28" t="s">
        <v>34</v>
      </c>
      <c r="Q800" s="28" t="s">
        <v>20477</v>
      </c>
      <c r="R800" s="28" t="s">
        <v>9649</v>
      </c>
      <c r="S800" s="28">
        <v>794</v>
      </c>
      <c r="T800" s="28" t="s">
        <v>20478</v>
      </c>
      <c r="U800" s="28" t="s">
        <v>20478</v>
      </c>
    </row>
    <row r="801" spans="1:21" ht="52" customHeight="1" x14ac:dyDescent="0.25">
      <c r="A801" s="21" t="s">
        <v>20479</v>
      </c>
      <c r="B801" s="21" t="s">
        <v>20480</v>
      </c>
      <c r="C801" s="22" t="e">
        <f>N801*10</f>
        <v>#REF!</v>
      </c>
      <c r="D801" s="21" t="s">
        <v>34</v>
      </c>
      <c r="E801" s="21" t="s">
        <v>17002</v>
      </c>
      <c r="F801" s="21" t="s">
        <v>20481</v>
      </c>
      <c r="G801" s="21" t="s">
        <v>20482</v>
      </c>
      <c r="H801" s="23">
        <v>641</v>
      </c>
      <c r="I801" s="21" t="s">
        <v>16980</v>
      </c>
      <c r="J801" s="24" t="e">
        <f>#REF!/#REF!</f>
        <v>#REF!</v>
      </c>
      <c r="K801" s="25">
        <v>1</v>
      </c>
      <c r="L801" s="26" t="e">
        <f>#REF!</f>
        <v>#REF!</v>
      </c>
      <c r="M801" s="27" t="e">
        <f>H801*J801*(1+K801)</f>
        <v>#REF!</v>
      </c>
      <c r="N801" s="26" t="e">
        <f>ROUND(M801*L801,-4)</f>
        <v>#REF!</v>
      </c>
      <c r="O801" s="21" t="s">
        <v>9646</v>
      </c>
      <c r="P801" s="21" t="s">
        <v>34</v>
      </c>
      <c r="Q801" s="21" t="s">
        <v>18324</v>
      </c>
      <c r="R801" s="21" t="s">
        <v>9649</v>
      </c>
      <c r="S801" s="21">
        <v>795</v>
      </c>
      <c r="T801" s="21" t="s">
        <v>20483</v>
      </c>
      <c r="U801" s="21" t="s">
        <v>20483</v>
      </c>
    </row>
    <row r="802" spans="1:21" ht="52" customHeight="1" x14ac:dyDescent="0.25">
      <c r="A802" s="28" t="s">
        <v>20484</v>
      </c>
      <c r="B802" s="28" t="s">
        <v>20485</v>
      </c>
      <c r="C802" s="22" t="e">
        <f>N802*10</f>
        <v>#REF!</v>
      </c>
      <c r="D802" s="28" t="s">
        <v>34</v>
      </c>
      <c r="E802" s="28" t="s">
        <v>17002</v>
      </c>
      <c r="F802" s="28" t="s">
        <v>20486</v>
      </c>
      <c r="G802" s="28" t="s">
        <v>20482</v>
      </c>
      <c r="H802" s="29">
        <v>641</v>
      </c>
      <c r="I802" s="28" t="s">
        <v>16980</v>
      </c>
      <c r="J802" s="30" t="e">
        <f>#REF!/#REF!</f>
        <v>#REF!</v>
      </c>
      <c r="K802" s="31">
        <v>1</v>
      </c>
      <c r="L802" s="32" t="e">
        <f>#REF!</f>
        <v>#REF!</v>
      </c>
      <c r="M802" s="33" t="e">
        <f>H802*J802*(1+K802)</f>
        <v>#REF!</v>
      </c>
      <c r="N802" s="32" t="e">
        <f>ROUND(M802*L802,-4)</f>
        <v>#REF!</v>
      </c>
      <c r="O802" s="28" t="s">
        <v>9646</v>
      </c>
      <c r="P802" s="28" t="s">
        <v>34</v>
      </c>
      <c r="Q802" s="28" t="s">
        <v>18324</v>
      </c>
      <c r="R802" s="28" t="s">
        <v>9649</v>
      </c>
      <c r="S802" s="28">
        <v>796</v>
      </c>
      <c r="T802" s="28" t="s">
        <v>20487</v>
      </c>
      <c r="U802" s="28" t="s">
        <v>20487</v>
      </c>
    </row>
    <row r="803" spans="1:21" ht="52" customHeight="1" x14ac:dyDescent="0.25">
      <c r="A803" s="21" t="s">
        <v>20488</v>
      </c>
      <c r="B803" s="21" t="s">
        <v>20489</v>
      </c>
      <c r="C803" s="22" t="e">
        <f>N803*10</f>
        <v>#REF!</v>
      </c>
      <c r="D803" s="21" t="s">
        <v>34</v>
      </c>
      <c r="E803" s="21" t="s">
        <v>17002</v>
      </c>
      <c r="F803" s="21" t="s">
        <v>20490</v>
      </c>
      <c r="G803" s="21" t="s">
        <v>20482</v>
      </c>
      <c r="H803" s="23">
        <v>690</v>
      </c>
      <c r="I803" s="21" t="s">
        <v>16980</v>
      </c>
      <c r="J803" s="24" t="e">
        <f>#REF!/#REF!</f>
        <v>#REF!</v>
      </c>
      <c r="K803" s="25">
        <v>1</v>
      </c>
      <c r="L803" s="26" t="e">
        <f>#REF!</f>
        <v>#REF!</v>
      </c>
      <c r="M803" s="27" t="e">
        <f>H803*J803*(1+K803)</f>
        <v>#REF!</v>
      </c>
      <c r="N803" s="26" t="e">
        <f>ROUND(M803*L803,-4)</f>
        <v>#REF!</v>
      </c>
      <c r="O803" s="21" t="s">
        <v>9646</v>
      </c>
      <c r="P803" s="21" t="s">
        <v>34</v>
      </c>
      <c r="Q803" s="21" t="s">
        <v>18324</v>
      </c>
      <c r="R803" s="21" t="s">
        <v>9649</v>
      </c>
      <c r="S803" s="21">
        <v>797</v>
      </c>
      <c r="T803" s="21" t="s">
        <v>20491</v>
      </c>
      <c r="U803" s="21" t="s">
        <v>20491</v>
      </c>
    </row>
    <row r="804" spans="1:21" ht="52" customHeight="1" x14ac:dyDescent="0.25">
      <c r="A804" s="28" t="s">
        <v>20492</v>
      </c>
      <c r="B804" s="28" t="s">
        <v>20493</v>
      </c>
      <c r="C804" s="22" t="e">
        <f>N804*10</f>
        <v>#REF!</v>
      </c>
      <c r="D804" s="28" t="s">
        <v>34</v>
      </c>
      <c r="E804" s="28" t="s">
        <v>17002</v>
      </c>
      <c r="F804" s="28" t="s">
        <v>20494</v>
      </c>
      <c r="G804" s="28" t="s">
        <v>20476</v>
      </c>
      <c r="H804" s="29">
        <v>587</v>
      </c>
      <c r="I804" s="28" t="s">
        <v>16980</v>
      </c>
      <c r="J804" s="30" t="e">
        <f>#REF!/#REF!</f>
        <v>#REF!</v>
      </c>
      <c r="K804" s="31">
        <v>1</v>
      </c>
      <c r="L804" s="32" t="e">
        <f>#REF!</f>
        <v>#REF!</v>
      </c>
      <c r="M804" s="33" t="e">
        <f>H804*J804*(1+K804)</f>
        <v>#REF!</v>
      </c>
      <c r="N804" s="32" t="e">
        <f>ROUND(M804*L804,-4)</f>
        <v>#REF!</v>
      </c>
      <c r="O804" s="28" t="s">
        <v>9646</v>
      </c>
      <c r="P804" s="28" t="s">
        <v>34</v>
      </c>
      <c r="Q804" s="28" t="s">
        <v>17830</v>
      </c>
      <c r="R804" s="28" t="s">
        <v>9649</v>
      </c>
      <c r="S804" s="28">
        <v>798</v>
      </c>
      <c r="T804" s="28" t="s">
        <v>20495</v>
      </c>
      <c r="U804" s="28" t="s">
        <v>20495</v>
      </c>
    </row>
    <row r="805" spans="1:21" ht="52" customHeight="1" x14ac:dyDescent="0.25">
      <c r="A805" s="21" t="s">
        <v>20496</v>
      </c>
      <c r="B805" s="21" t="s">
        <v>20497</v>
      </c>
      <c r="C805" s="22" t="e">
        <f>N805*10</f>
        <v>#REF!</v>
      </c>
      <c r="D805" s="21" t="s">
        <v>34</v>
      </c>
      <c r="E805" s="21" t="s">
        <v>17002</v>
      </c>
      <c r="F805" s="21" t="s">
        <v>20498</v>
      </c>
      <c r="G805" s="21" t="s">
        <v>20476</v>
      </c>
      <c r="H805" s="23">
        <v>587</v>
      </c>
      <c r="I805" s="21" t="s">
        <v>16980</v>
      </c>
      <c r="J805" s="24" t="e">
        <f>#REF!/#REF!</f>
        <v>#REF!</v>
      </c>
      <c r="K805" s="25">
        <v>1</v>
      </c>
      <c r="L805" s="26" t="e">
        <f>#REF!</f>
        <v>#REF!</v>
      </c>
      <c r="M805" s="27" t="e">
        <f>H805*J805*(1+K805)</f>
        <v>#REF!</v>
      </c>
      <c r="N805" s="26" t="e">
        <f>ROUND(M805*L805,-4)</f>
        <v>#REF!</v>
      </c>
      <c r="O805" s="21" t="s">
        <v>9646</v>
      </c>
      <c r="P805" s="21" t="s">
        <v>34</v>
      </c>
      <c r="Q805" s="21" t="s">
        <v>17830</v>
      </c>
      <c r="R805" s="21" t="s">
        <v>9649</v>
      </c>
      <c r="S805" s="21">
        <v>799</v>
      </c>
      <c r="T805" s="21" t="s">
        <v>20499</v>
      </c>
      <c r="U805" s="21" t="s">
        <v>20499</v>
      </c>
    </row>
    <row r="806" spans="1:21" ht="52" customHeight="1" x14ac:dyDescent="0.25">
      <c r="A806" s="28" t="s">
        <v>20500</v>
      </c>
      <c r="B806" s="28" t="s">
        <v>20501</v>
      </c>
      <c r="C806" s="22"/>
      <c r="D806" s="28" t="s">
        <v>34</v>
      </c>
      <c r="E806" s="28" t="s">
        <v>17002</v>
      </c>
      <c r="F806" s="28" t="s">
        <v>20502</v>
      </c>
      <c r="G806" s="28" t="s">
        <v>17930</v>
      </c>
      <c r="H806" s="29"/>
      <c r="I806" s="28" t="s">
        <v>16980</v>
      </c>
      <c r="J806" s="30" t="e">
        <f>#REF!/#REF!</f>
        <v>#REF!</v>
      </c>
      <c r="K806" s="31">
        <v>1</v>
      </c>
      <c r="L806" s="32" t="e">
        <f>#REF!</f>
        <v>#REF!</v>
      </c>
      <c r="M806" s="33"/>
      <c r="N806" s="32"/>
      <c r="O806" s="28" t="s">
        <v>9646</v>
      </c>
      <c r="P806" s="28" t="s">
        <v>34</v>
      </c>
      <c r="Q806" s="28" t="s">
        <v>20503</v>
      </c>
      <c r="R806" s="28" t="s">
        <v>9649</v>
      </c>
      <c r="S806" s="28">
        <v>800</v>
      </c>
      <c r="T806" s="28" t="s">
        <v>20504</v>
      </c>
      <c r="U806" s="28" t="s">
        <v>20504</v>
      </c>
    </row>
    <row r="807" spans="1:21" ht="52" customHeight="1" x14ac:dyDescent="0.25">
      <c r="A807" s="21" t="s">
        <v>20505</v>
      </c>
      <c r="B807" s="21" t="s">
        <v>20506</v>
      </c>
      <c r="C807" s="22" t="e">
        <f>N807*10</f>
        <v>#REF!</v>
      </c>
      <c r="D807" s="21" t="s">
        <v>34</v>
      </c>
      <c r="E807" s="21" t="s">
        <v>17002</v>
      </c>
      <c r="F807" s="21" t="s">
        <v>20507</v>
      </c>
      <c r="G807" s="21" t="s">
        <v>20508</v>
      </c>
      <c r="H807" s="23">
        <v>572</v>
      </c>
      <c r="I807" s="21" t="s">
        <v>16980</v>
      </c>
      <c r="J807" s="24" t="e">
        <f>#REF!/#REF!</f>
        <v>#REF!</v>
      </c>
      <c r="K807" s="25">
        <v>1</v>
      </c>
      <c r="L807" s="26" t="e">
        <f>#REF!</f>
        <v>#REF!</v>
      </c>
      <c r="M807" s="27" t="e">
        <f>H807*J807*(1+K807)</f>
        <v>#REF!</v>
      </c>
      <c r="N807" s="26" t="e">
        <f>ROUND(M807*L807,-4)</f>
        <v>#REF!</v>
      </c>
      <c r="O807" s="21" t="s">
        <v>9646</v>
      </c>
      <c r="P807" s="21" t="s">
        <v>34</v>
      </c>
      <c r="Q807" s="21" t="s">
        <v>16981</v>
      </c>
      <c r="R807" s="21" t="s">
        <v>9649</v>
      </c>
      <c r="S807" s="21">
        <v>801</v>
      </c>
      <c r="T807" s="21" t="s">
        <v>20509</v>
      </c>
      <c r="U807" s="21" t="s">
        <v>20509</v>
      </c>
    </row>
    <row r="808" spans="1:21" ht="52" customHeight="1" x14ac:dyDescent="0.25">
      <c r="A808" s="28" t="s">
        <v>20510</v>
      </c>
      <c r="B808" s="28" t="s">
        <v>20511</v>
      </c>
      <c r="C808" s="22"/>
      <c r="D808" s="28" t="s">
        <v>34</v>
      </c>
      <c r="E808" s="28" t="s">
        <v>18180</v>
      </c>
      <c r="F808" s="28" t="s">
        <v>20512</v>
      </c>
      <c r="G808" s="28" t="s">
        <v>20513</v>
      </c>
      <c r="H808" s="29"/>
      <c r="I808" s="28" t="s">
        <v>16980</v>
      </c>
      <c r="J808" s="30" t="e">
        <f>#REF!/#REF!</f>
        <v>#REF!</v>
      </c>
      <c r="K808" s="31">
        <v>1</v>
      </c>
      <c r="L808" s="32" t="e">
        <f>#REF!</f>
        <v>#REF!</v>
      </c>
      <c r="M808" s="33"/>
      <c r="N808" s="32"/>
      <c r="O808" s="28" t="s">
        <v>9646</v>
      </c>
      <c r="P808" s="28" t="s">
        <v>34</v>
      </c>
      <c r="Q808" s="28" t="s">
        <v>19428</v>
      </c>
      <c r="R808" s="28" t="s">
        <v>9649</v>
      </c>
      <c r="S808" s="28">
        <v>802</v>
      </c>
      <c r="T808" s="28" t="s">
        <v>20514</v>
      </c>
      <c r="U808" s="28" t="s">
        <v>20514</v>
      </c>
    </row>
    <row r="809" spans="1:21" ht="52" customHeight="1" x14ac:dyDescent="0.25">
      <c r="A809" s="21" t="s">
        <v>20515</v>
      </c>
      <c r="B809" s="21" t="s">
        <v>20516</v>
      </c>
      <c r="C809" s="22"/>
      <c r="D809" s="21" t="s">
        <v>34</v>
      </c>
      <c r="E809" s="21" t="s">
        <v>17143</v>
      </c>
      <c r="F809" s="21" t="s">
        <v>20517</v>
      </c>
      <c r="G809" s="21" t="s">
        <v>20518</v>
      </c>
      <c r="H809" s="23"/>
      <c r="I809" s="21" t="s">
        <v>16980</v>
      </c>
      <c r="J809" s="24" t="e">
        <f>#REF!/#REF!</f>
        <v>#REF!</v>
      </c>
      <c r="K809" s="25">
        <v>1</v>
      </c>
      <c r="L809" s="26" t="e">
        <f>#REF!</f>
        <v>#REF!</v>
      </c>
      <c r="M809" s="27"/>
      <c r="N809" s="26"/>
      <c r="O809" s="21" t="s">
        <v>9646</v>
      </c>
      <c r="P809" s="21" t="s">
        <v>34</v>
      </c>
      <c r="Q809" s="21" t="s">
        <v>17109</v>
      </c>
      <c r="R809" s="21" t="s">
        <v>9649</v>
      </c>
      <c r="S809" s="21">
        <v>803</v>
      </c>
      <c r="T809" s="21" t="s">
        <v>20519</v>
      </c>
      <c r="U809" s="21" t="s">
        <v>20519</v>
      </c>
    </row>
    <row r="810" spans="1:21" ht="52" customHeight="1" x14ac:dyDescent="0.25">
      <c r="A810" s="28" t="s">
        <v>20520</v>
      </c>
      <c r="B810" s="28" t="s">
        <v>20521</v>
      </c>
      <c r="C810" s="22" t="e">
        <f>N810*10</f>
        <v>#REF!</v>
      </c>
      <c r="D810" s="28" t="s">
        <v>34</v>
      </c>
      <c r="E810" s="28" t="s">
        <v>17143</v>
      </c>
      <c r="F810" s="28" t="s">
        <v>20522</v>
      </c>
      <c r="G810" s="28" t="s">
        <v>20518</v>
      </c>
      <c r="H810" s="29">
        <v>829</v>
      </c>
      <c r="I810" s="28" t="s">
        <v>16980</v>
      </c>
      <c r="J810" s="30" t="e">
        <f>#REF!/#REF!</f>
        <v>#REF!</v>
      </c>
      <c r="K810" s="31">
        <v>1</v>
      </c>
      <c r="L810" s="32" t="e">
        <f>#REF!</f>
        <v>#REF!</v>
      </c>
      <c r="M810" s="33" t="e">
        <f>H810*J810*(1+K810)</f>
        <v>#REF!</v>
      </c>
      <c r="N810" s="32" t="e">
        <f>ROUND(M810*L810,-4)</f>
        <v>#REF!</v>
      </c>
      <c r="O810" s="28" t="s">
        <v>9646</v>
      </c>
      <c r="P810" s="28" t="s">
        <v>34</v>
      </c>
      <c r="Q810" s="28" t="s">
        <v>16981</v>
      </c>
      <c r="R810" s="28" t="s">
        <v>9649</v>
      </c>
      <c r="S810" s="28">
        <v>804</v>
      </c>
      <c r="T810" s="28" t="s">
        <v>20523</v>
      </c>
      <c r="U810" s="28" t="s">
        <v>20523</v>
      </c>
    </row>
    <row r="811" spans="1:21" ht="52" customHeight="1" x14ac:dyDescent="0.25">
      <c r="A811" s="21" t="s">
        <v>20524</v>
      </c>
      <c r="B811" s="21" t="s">
        <v>20525</v>
      </c>
      <c r="C811" s="22"/>
      <c r="D811" s="21" t="s">
        <v>34</v>
      </c>
      <c r="E811" s="21" t="s">
        <v>17757</v>
      </c>
      <c r="F811" s="21" t="s">
        <v>20526</v>
      </c>
      <c r="G811" s="21" t="s">
        <v>20527</v>
      </c>
      <c r="H811" s="23"/>
      <c r="I811" s="21" t="s">
        <v>16980</v>
      </c>
      <c r="J811" s="24" t="e">
        <f>#REF!/#REF!</f>
        <v>#REF!</v>
      </c>
      <c r="K811" s="25">
        <v>1</v>
      </c>
      <c r="L811" s="26" t="e">
        <f>#REF!</f>
        <v>#REF!</v>
      </c>
      <c r="M811" s="27"/>
      <c r="N811" s="26"/>
      <c r="O811" s="21" t="s">
        <v>9646</v>
      </c>
      <c r="P811" s="21" t="s">
        <v>34</v>
      </c>
      <c r="Q811" s="21" t="s">
        <v>18432</v>
      </c>
      <c r="R811" s="21" t="s">
        <v>9649</v>
      </c>
      <c r="S811" s="21">
        <v>805</v>
      </c>
      <c r="T811" s="21" t="s">
        <v>20528</v>
      </c>
      <c r="U811" s="21" t="s">
        <v>20528</v>
      </c>
    </row>
    <row r="812" spans="1:21" ht="52" customHeight="1" x14ac:dyDescent="0.25">
      <c r="A812" s="28" t="s">
        <v>20529</v>
      </c>
      <c r="B812" s="28" t="s">
        <v>20530</v>
      </c>
      <c r="C812" s="22"/>
      <c r="D812" s="28" t="s">
        <v>34</v>
      </c>
      <c r="E812" s="28" t="s">
        <v>17757</v>
      </c>
      <c r="F812" s="28" t="s">
        <v>20531</v>
      </c>
      <c r="G812" s="28" t="s">
        <v>19295</v>
      </c>
      <c r="H812" s="29"/>
      <c r="I812" s="28" t="s">
        <v>16980</v>
      </c>
      <c r="J812" s="30" t="e">
        <f>#REF!/#REF!</f>
        <v>#REF!</v>
      </c>
      <c r="K812" s="31">
        <v>1</v>
      </c>
      <c r="L812" s="32" t="e">
        <f>#REF!</f>
        <v>#REF!</v>
      </c>
      <c r="M812" s="33"/>
      <c r="N812" s="32"/>
      <c r="O812" s="28" t="s">
        <v>9646</v>
      </c>
      <c r="P812" s="28" t="s">
        <v>34</v>
      </c>
      <c r="Q812" s="28" t="s">
        <v>20532</v>
      </c>
      <c r="R812" s="28" t="s">
        <v>9649</v>
      </c>
      <c r="S812" s="28">
        <v>806</v>
      </c>
      <c r="T812" s="28" t="s">
        <v>20533</v>
      </c>
      <c r="U812" s="28" t="s">
        <v>20533</v>
      </c>
    </row>
    <row r="813" spans="1:21" ht="52" customHeight="1" x14ac:dyDescent="0.25">
      <c r="A813" s="21" t="s">
        <v>20534</v>
      </c>
      <c r="B813" s="21" t="s">
        <v>20535</v>
      </c>
      <c r="C813" s="22" t="e">
        <f t="shared" ref="C813:C822" si="105">N813*10</f>
        <v>#REF!</v>
      </c>
      <c r="D813" s="21" t="s">
        <v>34</v>
      </c>
      <c r="E813" s="21" t="s">
        <v>18161</v>
      </c>
      <c r="F813" s="21" t="s">
        <v>20536</v>
      </c>
      <c r="G813" s="21" t="s">
        <v>20537</v>
      </c>
      <c r="H813" s="23">
        <v>923</v>
      </c>
      <c r="I813" s="21" t="s">
        <v>16980</v>
      </c>
      <c r="J813" s="24" t="e">
        <f>#REF!/#REF!</f>
        <v>#REF!</v>
      </c>
      <c r="K813" s="25">
        <v>1</v>
      </c>
      <c r="L813" s="26" t="e">
        <f>#REF!</f>
        <v>#REF!</v>
      </c>
      <c r="M813" s="27" t="e">
        <f t="shared" ref="M813:M822" si="106">H813*J813*(1+K813)</f>
        <v>#REF!</v>
      </c>
      <c r="N813" s="26" t="e">
        <f t="shared" ref="N813:N822" si="107">ROUND(M813*L813,-4)</f>
        <v>#REF!</v>
      </c>
      <c r="O813" s="21" t="s">
        <v>9646</v>
      </c>
      <c r="P813" s="21" t="s">
        <v>34</v>
      </c>
      <c r="Q813" s="21" t="s">
        <v>16981</v>
      </c>
      <c r="R813" s="21" t="s">
        <v>9649</v>
      </c>
      <c r="S813" s="21">
        <v>807</v>
      </c>
      <c r="T813" s="21" t="s">
        <v>20538</v>
      </c>
      <c r="U813" s="21" t="s">
        <v>20538</v>
      </c>
    </row>
    <row r="814" spans="1:21" ht="52" customHeight="1" x14ac:dyDescent="0.25">
      <c r="A814" s="28" t="s">
        <v>20539</v>
      </c>
      <c r="B814" s="28" t="s">
        <v>20540</v>
      </c>
      <c r="C814" s="22" t="e">
        <f t="shared" si="105"/>
        <v>#REF!</v>
      </c>
      <c r="D814" s="28" t="s">
        <v>34</v>
      </c>
      <c r="E814" s="28" t="s">
        <v>18161</v>
      </c>
      <c r="F814" s="28" t="s">
        <v>20541</v>
      </c>
      <c r="G814" s="28" t="s">
        <v>20542</v>
      </c>
      <c r="H814" s="29">
        <v>810</v>
      </c>
      <c r="I814" s="28" t="s">
        <v>16980</v>
      </c>
      <c r="J814" s="30" t="e">
        <f>#REF!/#REF!</f>
        <v>#REF!</v>
      </c>
      <c r="K814" s="31">
        <v>1</v>
      </c>
      <c r="L814" s="32" t="e">
        <f>#REF!</f>
        <v>#REF!</v>
      </c>
      <c r="M814" s="33" t="e">
        <f t="shared" si="106"/>
        <v>#REF!</v>
      </c>
      <c r="N814" s="32" t="e">
        <f t="shared" si="107"/>
        <v>#REF!</v>
      </c>
      <c r="O814" s="28" t="s">
        <v>9646</v>
      </c>
      <c r="P814" s="28" t="s">
        <v>34</v>
      </c>
      <c r="Q814" s="28" t="s">
        <v>18585</v>
      </c>
      <c r="R814" s="28" t="s">
        <v>9649</v>
      </c>
      <c r="S814" s="28">
        <v>808</v>
      </c>
      <c r="T814" s="28" t="s">
        <v>20543</v>
      </c>
      <c r="U814" s="28" t="s">
        <v>20543</v>
      </c>
    </row>
    <row r="815" spans="1:21" ht="52" customHeight="1" x14ac:dyDescent="0.25">
      <c r="A815" s="21" t="s">
        <v>20544</v>
      </c>
      <c r="B815" s="21" t="s">
        <v>20545</v>
      </c>
      <c r="C815" s="22" t="e">
        <f t="shared" si="105"/>
        <v>#REF!</v>
      </c>
      <c r="D815" s="21" t="s">
        <v>34</v>
      </c>
      <c r="E815" s="21" t="s">
        <v>17179</v>
      </c>
      <c r="F815" s="21" t="s">
        <v>20546</v>
      </c>
      <c r="G815" s="21" t="s">
        <v>19749</v>
      </c>
      <c r="H815" s="23">
        <v>468</v>
      </c>
      <c r="I815" s="21" t="s">
        <v>16980</v>
      </c>
      <c r="J815" s="24" t="e">
        <f>#REF!/#REF!</f>
        <v>#REF!</v>
      </c>
      <c r="K815" s="25">
        <v>1</v>
      </c>
      <c r="L815" s="26" t="e">
        <f>#REF!</f>
        <v>#REF!</v>
      </c>
      <c r="M815" s="27" t="e">
        <f t="shared" si="106"/>
        <v>#REF!</v>
      </c>
      <c r="N815" s="26" t="e">
        <f t="shared" si="107"/>
        <v>#REF!</v>
      </c>
      <c r="O815" s="21" t="s">
        <v>9646</v>
      </c>
      <c r="P815" s="21" t="s">
        <v>34</v>
      </c>
      <c r="Q815" s="21" t="s">
        <v>16981</v>
      </c>
      <c r="R815" s="21" t="s">
        <v>9649</v>
      </c>
      <c r="S815" s="21">
        <v>809</v>
      </c>
      <c r="T815" s="21" t="s">
        <v>20547</v>
      </c>
      <c r="U815" s="21" t="s">
        <v>20547</v>
      </c>
    </row>
    <row r="816" spans="1:21" ht="52" customHeight="1" x14ac:dyDescent="0.25">
      <c r="A816" s="28" t="s">
        <v>20548</v>
      </c>
      <c r="B816" s="28" t="s">
        <v>20549</v>
      </c>
      <c r="C816" s="22" t="e">
        <f t="shared" si="105"/>
        <v>#REF!</v>
      </c>
      <c r="D816" s="28" t="s">
        <v>34</v>
      </c>
      <c r="E816" s="28" t="s">
        <v>17179</v>
      </c>
      <c r="F816" s="28" t="s">
        <v>20550</v>
      </c>
      <c r="G816" s="28" t="s">
        <v>20234</v>
      </c>
      <c r="H816" s="29">
        <v>468</v>
      </c>
      <c r="I816" s="28" t="s">
        <v>16980</v>
      </c>
      <c r="J816" s="30" t="e">
        <f>#REF!/#REF!</f>
        <v>#REF!</v>
      </c>
      <c r="K816" s="31">
        <v>1</v>
      </c>
      <c r="L816" s="32" t="e">
        <f>#REF!</f>
        <v>#REF!</v>
      </c>
      <c r="M816" s="33" t="e">
        <f t="shared" si="106"/>
        <v>#REF!</v>
      </c>
      <c r="N816" s="32" t="e">
        <f t="shared" si="107"/>
        <v>#REF!</v>
      </c>
      <c r="O816" s="28" t="s">
        <v>9646</v>
      </c>
      <c r="P816" s="28" t="s">
        <v>34</v>
      </c>
      <c r="Q816" s="28" t="s">
        <v>16981</v>
      </c>
      <c r="R816" s="28" t="s">
        <v>9649</v>
      </c>
      <c r="S816" s="28">
        <v>810</v>
      </c>
      <c r="T816" s="28" t="s">
        <v>20551</v>
      </c>
      <c r="U816" s="28" t="s">
        <v>20551</v>
      </c>
    </row>
    <row r="817" spans="1:21" ht="52" customHeight="1" x14ac:dyDescent="0.25">
      <c r="A817" s="21" t="s">
        <v>20552</v>
      </c>
      <c r="B817" s="21" t="s">
        <v>20553</v>
      </c>
      <c r="C817" s="22" t="e">
        <f t="shared" si="105"/>
        <v>#REF!</v>
      </c>
      <c r="D817" s="21" t="s">
        <v>34</v>
      </c>
      <c r="E817" s="21" t="s">
        <v>17179</v>
      </c>
      <c r="F817" s="21" t="s">
        <v>20554</v>
      </c>
      <c r="G817" s="21" t="s">
        <v>20234</v>
      </c>
      <c r="H817" s="23">
        <v>468</v>
      </c>
      <c r="I817" s="21" t="s">
        <v>16980</v>
      </c>
      <c r="J817" s="24" t="e">
        <f>#REF!/#REF!</f>
        <v>#REF!</v>
      </c>
      <c r="K817" s="25">
        <v>1</v>
      </c>
      <c r="L817" s="26" t="e">
        <f>#REF!</f>
        <v>#REF!</v>
      </c>
      <c r="M817" s="27" t="e">
        <f t="shared" si="106"/>
        <v>#REF!</v>
      </c>
      <c r="N817" s="26" t="e">
        <f t="shared" si="107"/>
        <v>#REF!</v>
      </c>
      <c r="O817" s="21" t="s">
        <v>9646</v>
      </c>
      <c r="P817" s="21" t="s">
        <v>34</v>
      </c>
      <c r="Q817" s="21" t="s">
        <v>16981</v>
      </c>
      <c r="R817" s="21" t="s">
        <v>9649</v>
      </c>
      <c r="S817" s="21">
        <v>811</v>
      </c>
      <c r="T817" s="21" t="s">
        <v>20555</v>
      </c>
      <c r="U817" s="21" t="s">
        <v>20555</v>
      </c>
    </row>
    <row r="818" spans="1:21" ht="52" customHeight="1" x14ac:dyDescent="0.25">
      <c r="A818" s="28" t="s">
        <v>20556</v>
      </c>
      <c r="B818" s="28" t="s">
        <v>20557</v>
      </c>
      <c r="C818" s="22" t="e">
        <f t="shared" si="105"/>
        <v>#REF!</v>
      </c>
      <c r="D818" s="28" t="s">
        <v>34</v>
      </c>
      <c r="E818" s="28" t="s">
        <v>17179</v>
      </c>
      <c r="F818" s="28" t="s">
        <v>20558</v>
      </c>
      <c r="G818" s="28" t="s">
        <v>19749</v>
      </c>
      <c r="H818" s="29">
        <v>468</v>
      </c>
      <c r="I818" s="28" t="s">
        <v>16980</v>
      </c>
      <c r="J818" s="30" t="e">
        <f>#REF!/#REF!</f>
        <v>#REF!</v>
      </c>
      <c r="K818" s="31">
        <v>1</v>
      </c>
      <c r="L818" s="32" t="e">
        <f>#REF!</f>
        <v>#REF!</v>
      </c>
      <c r="M818" s="33" t="e">
        <f t="shared" si="106"/>
        <v>#REF!</v>
      </c>
      <c r="N818" s="32" t="e">
        <f t="shared" si="107"/>
        <v>#REF!</v>
      </c>
      <c r="O818" s="28" t="s">
        <v>9646</v>
      </c>
      <c r="P818" s="28" t="s">
        <v>34</v>
      </c>
      <c r="Q818" s="28" t="s">
        <v>16981</v>
      </c>
      <c r="R818" s="28" t="s">
        <v>9649</v>
      </c>
      <c r="S818" s="28">
        <v>812</v>
      </c>
      <c r="T818" s="28" t="s">
        <v>20559</v>
      </c>
      <c r="U818" s="28" t="s">
        <v>20559</v>
      </c>
    </row>
    <row r="819" spans="1:21" ht="52" customHeight="1" x14ac:dyDescent="0.25">
      <c r="A819" s="21" t="s">
        <v>20560</v>
      </c>
      <c r="B819" s="21" t="s">
        <v>20561</v>
      </c>
      <c r="C819" s="22" t="e">
        <f t="shared" si="105"/>
        <v>#REF!</v>
      </c>
      <c r="D819" s="21" t="s">
        <v>34</v>
      </c>
      <c r="E819" s="21" t="s">
        <v>17757</v>
      </c>
      <c r="F819" s="21" t="s">
        <v>20562</v>
      </c>
      <c r="G819" s="21" t="s">
        <v>20563</v>
      </c>
      <c r="H819" s="23">
        <v>1024</v>
      </c>
      <c r="I819" s="21" t="s">
        <v>16980</v>
      </c>
      <c r="J819" s="24" t="e">
        <f>#REF!/#REF!</f>
        <v>#REF!</v>
      </c>
      <c r="K819" s="25">
        <v>1</v>
      </c>
      <c r="L819" s="26" t="e">
        <f>#REF!</f>
        <v>#REF!</v>
      </c>
      <c r="M819" s="27" t="e">
        <f t="shared" si="106"/>
        <v>#REF!</v>
      </c>
      <c r="N819" s="26" t="e">
        <f t="shared" si="107"/>
        <v>#REF!</v>
      </c>
      <c r="O819" s="21" t="s">
        <v>9646</v>
      </c>
      <c r="P819" s="21" t="s">
        <v>34</v>
      </c>
      <c r="Q819" s="21" t="s">
        <v>17766</v>
      </c>
      <c r="R819" s="21" t="s">
        <v>9649</v>
      </c>
      <c r="S819" s="21">
        <v>813</v>
      </c>
      <c r="T819" s="21" t="s">
        <v>20564</v>
      </c>
      <c r="U819" s="21" t="s">
        <v>20564</v>
      </c>
    </row>
    <row r="820" spans="1:21" ht="52" customHeight="1" x14ac:dyDescent="0.25">
      <c r="A820" s="28" t="s">
        <v>20565</v>
      </c>
      <c r="B820" s="28" t="s">
        <v>20566</v>
      </c>
      <c r="C820" s="22" t="e">
        <f t="shared" si="105"/>
        <v>#REF!</v>
      </c>
      <c r="D820" s="28" t="s">
        <v>34</v>
      </c>
      <c r="E820" s="28" t="s">
        <v>18180</v>
      </c>
      <c r="F820" s="28" t="s">
        <v>20567</v>
      </c>
      <c r="G820" s="28" t="s">
        <v>18907</v>
      </c>
      <c r="H820" s="29">
        <v>511</v>
      </c>
      <c r="I820" s="28" t="s">
        <v>16980</v>
      </c>
      <c r="J820" s="30" t="e">
        <f>#REF!/#REF!</f>
        <v>#REF!</v>
      </c>
      <c r="K820" s="31">
        <v>1</v>
      </c>
      <c r="L820" s="32" t="e">
        <f>#REF!</f>
        <v>#REF!</v>
      </c>
      <c r="M820" s="33" t="e">
        <f t="shared" si="106"/>
        <v>#REF!</v>
      </c>
      <c r="N820" s="32" t="e">
        <f t="shared" si="107"/>
        <v>#REF!</v>
      </c>
      <c r="O820" s="28" t="s">
        <v>9646</v>
      </c>
      <c r="P820" s="28" t="s">
        <v>34</v>
      </c>
      <c r="Q820" s="28" t="s">
        <v>16981</v>
      </c>
      <c r="R820" s="28" t="s">
        <v>9649</v>
      </c>
      <c r="S820" s="28">
        <v>814</v>
      </c>
      <c r="T820" s="28" t="s">
        <v>20568</v>
      </c>
      <c r="U820" s="28" t="s">
        <v>20568</v>
      </c>
    </row>
    <row r="821" spans="1:21" ht="52" customHeight="1" x14ac:dyDescent="0.25">
      <c r="A821" s="21" t="s">
        <v>20569</v>
      </c>
      <c r="B821" s="21" t="s">
        <v>20570</v>
      </c>
      <c r="C821" s="22" t="e">
        <f t="shared" si="105"/>
        <v>#REF!</v>
      </c>
      <c r="D821" s="21" t="s">
        <v>34</v>
      </c>
      <c r="E821" s="21" t="s">
        <v>17757</v>
      </c>
      <c r="F821" s="21" t="s">
        <v>20571</v>
      </c>
      <c r="G821" s="21" t="s">
        <v>20572</v>
      </c>
      <c r="H821" s="23">
        <v>659</v>
      </c>
      <c r="I821" s="21" t="s">
        <v>16980</v>
      </c>
      <c r="J821" s="24" t="e">
        <f>#REF!/#REF!</f>
        <v>#REF!</v>
      </c>
      <c r="K821" s="25">
        <v>1</v>
      </c>
      <c r="L821" s="26" t="e">
        <f>#REF!</f>
        <v>#REF!</v>
      </c>
      <c r="M821" s="27" t="e">
        <f t="shared" si="106"/>
        <v>#REF!</v>
      </c>
      <c r="N821" s="26" t="e">
        <f t="shared" si="107"/>
        <v>#REF!</v>
      </c>
      <c r="O821" s="21" t="s">
        <v>9646</v>
      </c>
      <c r="P821" s="21" t="s">
        <v>34</v>
      </c>
      <c r="Q821" s="21" t="s">
        <v>16981</v>
      </c>
      <c r="R821" s="21" t="s">
        <v>9649</v>
      </c>
      <c r="S821" s="21">
        <v>815</v>
      </c>
      <c r="T821" s="21" t="s">
        <v>20573</v>
      </c>
      <c r="U821" s="21" t="s">
        <v>20573</v>
      </c>
    </row>
    <row r="822" spans="1:21" ht="52" customHeight="1" x14ac:dyDescent="0.25">
      <c r="A822" s="28" t="s">
        <v>20574</v>
      </c>
      <c r="B822" s="28" t="s">
        <v>20575</v>
      </c>
      <c r="C822" s="22" t="e">
        <f t="shared" si="105"/>
        <v>#REF!</v>
      </c>
      <c r="D822" s="28" t="s">
        <v>34</v>
      </c>
      <c r="E822" s="28" t="s">
        <v>17757</v>
      </c>
      <c r="F822" s="28" t="s">
        <v>20576</v>
      </c>
      <c r="G822" s="28" t="s">
        <v>20577</v>
      </c>
      <c r="H822" s="29">
        <v>468</v>
      </c>
      <c r="I822" s="28" t="s">
        <v>16980</v>
      </c>
      <c r="J822" s="30" t="e">
        <f>#REF!/#REF!</f>
        <v>#REF!</v>
      </c>
      <c r="K822" s="31">
        <v>1</v>
      </c>
      <c r="L822" s="32" t="e">
        <f>#REF!</f>
        <v>#REF!</v>
      </c>
      <c r="M822" s="33" t="e">
        <f t="shared" si="106"/>
        <v>#REF!</v>
      </c>
      <c r="N822" s="32" t="e">
        <f t="shared" si="107"/>
        <v>#REF!</v>
      </c>
      <c r="O822" s="28" t="s">
        <v>9646</v>
      </c>
      <c r="P822" s="28" t="s">
        <v>34</v>
      </c>
      <c r="Q822" s="28" t="s">
        <v>16981</v>
      </c>
      <c r="R822" s="28" t="s">
        <v>9649</v>
      </c>
      <c r="S822" s="28">
        <v>816</v>
      </c>
      <c r="T822" s="28" t="s">
        <v>20578</v>
      </c>
      <c r="U822" s="28" t="s">
        <v>20578</v>
      </c>
    </row>
    <row r="823" spans="1:21" ht="52" customHeight="1" x14ac:dyDescent="0.25">
      <c r="A823" s="21" t="s">
        <v>20579</v>
      </c>
      <c r="B823" s="21" t="s">
        <v>20580</v>
      </c>
      <c r="C823" s="22"/>
      <c r="D823" s="21" t="s">
        <v>34</v>
      </c>
      <c r="E823" s="21" t="s">
        <v>18521</v>
      </c>
      <c r="F823" s="21" t="s">
        <v>20581</v>
      </c>
      <c r="G823" s="21" t="s">
        <v>18523</v>
      </c>
      <c r="H823" s="23"/>
      <c r="I823" s="21" t="s">
        <v>16980</v>
      </c>
      <c r="J823" s="24" t="e">
        <f>#REF!/#REF!</f>
        <v>#REF!</v>
      </c>
      <c r="K823" s="25">
        <v>1</v>
      </c>
      <c r="L823" s="26" t="e">
        <f>#REF!</f>
        <v>#REF!</v>
      </c>
      <c r="M823" s="27"/>
      <c r="N823" s="26"/>
      <c r="O823" s="21" t="s">
        <v>9646</v>
      </c>
      <c r="P823" s="21" t="s">
        <v>34</v>
      </c>
      <c r="Q823" s="21" t="s">
        <v>17109</v>
      </c>
      <c r="R823" s="21" t="s">
        <v>9649</v>
      </c>
      <c r="S823" s="21">
        <v>817</v>
      </c>
      <c r="T823" s="21" t="s">
        <v>20582</v>
      </c>
      <c r="U823" s="21" t="s">
        <v>20582</v>
      </c>
    </row>
    <row r="824" spans="1:21" ht="52" customHeight="1" x14ac:dyDescent="0.25">
      <c r="A824" s="28" t="s">
        <v>20583</v>
      </c>
      <c r="B824" s="28" t="s">
        <v>20584</v>
      </c>
      <c r="C824" s="22" t="e">
        <f>N824*10</f>
        <v>#REF!</v>
      </c>
      <c r="D824" s="28" t="s">
        <v>34</v>
      </c>
      <c r="E824" s="28" t="s">
        <v>18180</v>
      </c>
      <c r="F824" s="28" t="s">
        <v>20585</v>
      </c>
      <c r="G824" s="28" t="s">
        <v>20586</v>
      </c>
      <c r="H824" s="29">
        <v>468</v>
      </c>
      <c r="I824" s="28" t="s">
        <v>16980</v>
      </c>
      <c r="J824" s="30" t="e">
        <f>#REF!/#REF!</f>
        <v>#REF!</v>
      </c>
      <c r="K824" s="31">
        <v>1</v>
      </c>
      <c r="L824" s="32" t="e">
        <f>#REF!</f>
        <v>#REF!</v>
      </c>
      <c r="M824" s="33" t="e">
        <f>H824*J824*(1+K824)</f>
        <v>#REF!</v>
      </c>
      <c r="N824" s="32" t="e">
        <f>ROUND(M824*L824,-4)</f>
        <v>#REF!</v>
      </c>
      <c r="O824" s="28" t="s">
        <v>9646</v>
      </c>
      <c r="P824" s="28" t="s">
        <v>34</v>
      </c>
      <c r="Q824" s="28" t="s">
        <v>16981</v>
      </c>
      <c r="R824" s="28" t="s">
        <v>9649</v>
      </c>
      <c r="S824" s="28">
        <v>818</v>
      </c>
      <c r="T824" s="28" t="s">
        <v>20587</v>
      </c>
      <c r="U824" s="28" t="s">
        <v>20587</v>
      </c>
    </row>
    <row r="825" spans="1:21" ht="52" customHeight="1" x14ac:dyDescent="0.25">
      <c r="A825" s="21" t="s">
        <v>20588</v>
      </c>
      <c r="B825" s="21" t="s">
        <v>20589</v>
      </c>
      <c r="C825" s="22" t="e">
        <f>N825*10</f>
        <v>#REF!</v>
      </c>
      <c r="D825" s="21" t="s">
        <v>34</v>
      </c>
      <c r="E825" s="21" t="s">
        <v>18180</v>
      </c>
      <c r="F825" s="21" t="s">
        <v>20590</v>
      </c>
      <c r="G825" s="21" t="s">
        <v>20586</v>
      </c>
      <c r="H825" s="23">
        <v>468</v>
      </c>
      <c r="I825" s="21" t="s">
        <v>16980</v>
      </c>
      <c r="J825" s="24" t="e">
        <f>#REF!/#REF!</f>
        <v>#REF!</v>
      </c>
      <c r="K825" s="25">
        <v>1</v>
      </c>
      <c r="L825" s="26" t="e">
        <f>#REF!</f>
        <v>#REF!</v>
      </c>
      <c r="M825" s="27" t="e">
        <f>H825*J825*(1+K825)</f>
        <v>#REF!</v>
      </c>
      <c r="N825" s="26" t="e">
        <f>ROUND(M825*L825,-4)</f>
        <v>#REF!</v>
      </c>
      <c r="O825" s="21" t="s">
        <v>9646</v>
      </c>
      <c r="P825" s="21" t="s">
        <v>34</v>
      </c>
      <c r="Q825" s="21" t="s">
        <v>16981</v>
      </c>
      <c r="R825" s="21" t="s">
        <v>9649</v>
      </c>
      <c r="S825" s="21">
        <v>819</v>
      </c>
      <c r="T825" s="21" t="s">
        <v>20591</v>
      </c>
      <c r="U825" s="21" t="s">
        <v>20591</v>
      </c>
    </row>
    <row r="826" spans="1:21" ht="52" customHeight="1" x14ac:dyDescent="0.25">
      <c r="A826" s="28" t="s">
        <v>20592</v>
      </c>
      <c r="B826" s="28" t="s">
        <v>20593</v>
      </c>
      <c r="C826" s="22" t="e">
        <f>N826*10</f>
        <v>#REF!</v>
      </c>
      <c r="D826" s="28" t="s">
        <v>34</v>
      </c>
      <c r="E826" s="28" t="s">
        <v>18180</v>
      </c>
      <c r="F826" s="28" t="s">
        <v>20594</v>
      </c>
      <c r="G826" s="28" t="s">
        <v>20586</v>
      </c>
      <c r="H826" s="29">
        <v>468</v>
      </c>
      <c r="I826" s="28" t="s">
        <v>16980</v>
      </c>
      <c r="J826" s="30" t="e">
        <f>#REF!/#REF!</f>
        <v>#REF!</v>
      </c>
      <c r="K826" s="31">
        <v>1</v>
      </c>
      <c r="L826" s="32" t="e">
        <f>#REF!</f>
        <v>#REF!</v>
      </c>
      <c r="M826" s="33" t="e">
        <f>H826*J826*(1+K826)</f>
        <v>#REF!</v>
      </c>
      <c r="N826" s="32" t="e">
        <f>ROUND(M826*L826,-4)</f>
        <v>#REF!</v>
      </c>
      <c r="O826" s="28" t="s">
        <v>9646</v>
      </c>
      <c r="P826" s="28" t="s">
        <v>34</v>
      </c>
      <c r="Q826" s="28" t="s">
        <v>16981</v>
      </c>
      <c r="R826" s="28" t="s">
        <v>9649</v>
      </c>
      <c r="S826" s="28">
        <v>820</v>
      </c>
      <c r="T826" s="28" t="s">
        <v>20595</v>
      </c>
      <c r="U826" s="28" t="s">
        <v>20595</v>
      </c>
    </row>
    <row r="827" spans="1:21" ht="52" customHeight="1" x14ac:dyDescent="0.25">
      <c r="A827" s="21" t="s">
        <v>20596</v>
      </c>
      <c r="B827" s="21" t="s">
        <v>20597</v>
      </c>
      <c r="C827" s="22" t="e">
        <f>N827*10</f>
        <v>#REF!</v>
      </c>
      <c r="D827" s="21" t="s">
        <v>34</v>
      </c>
      <c r="E827" s="21" t="s">
        <v>17090</v>
      </c>
      <c r="F827" s="21" t="s">
        <v>20598</v>
      </c>
      <c r="G827" s="21" t="s">
        <v>20599</v>
      </c>
      <c r="H827" s="23">
        <v>707</v>
      </c>
      <c r="I827" s="21" t="s">
        <v>16980</v>
      </c>
      <c r="J827" s="24" t="e">
        <f>#REF!/#REF!</f>
        <v>#REF!</v>
      </c>
      <c r="K827" s="25">
        <v>1</v>
      </c>
      <c r="L827" s="26" t="e">
        <f>#REF!</f>
        <v>#REF!</v>
      </c>
      <c r="M827" s="27" t="e">
        <f>H827*J827*(1+K827)</f>
        <v>#REF!</v>
      </c>
      <c r="N827" s="26" t="e">
        <f>ROUND(M827*L827,-4)</f>
        <v>#REF!</v>
      </c>
      <c r="O827" s="21" t="s">
        <v>9646</v>
      </c>
      <c r="P827" s="21" t="s">
        <v>34</v>
      </c>
      <c r="Q827" s="21" t="s">
        <v>16981</v>
      </c>
      <c r="R827" s="21" t="s">
        <v>9649</v>
      </c>
      <c r="S827" s="21">
        <v>821</v>
      </c>
      <c r="T827" s="21" t="s">
        <v>20600</v>
      </c>
      <c r="U827" s="21" t="s">
        <v>20600</v>
      </c>
    </row>
    <row r="828" spans="1:21" ht="52" customHeight="1" x14ac:dyDescent="0.25">
      <c r="A828" s="28" t="s">
        <v>20601</v>
      </c>
      <c r="B828" s="28" t="s">
        <v>20602</v>
      </c>
      <c r="C828" s="22" t="e">
        <f>N828*10</f>
        <v>#REF!</v>
      </c>
      <c r="D828" s="28" t="s">
        <v>34</v>
      </c>
      <c r="E828" s="28" t="s">
        <v>17143</v>
      </c>
      <c r="F828" s="28" t="s">
        <v>20603</v>
      </c>
      <c r="G828" s="28" t="s">
        <v>20604</v>
      </c>
      <c r="H828" s="29">
        <v>866</v>
      </c>
      <c r="I828" s="28" t="s">
        <v>16980</v>
      </c>
      <c r="J828" s="30" t="e">
        <f>#REF!/#REF!</f>
        <v>#REF!</v>
      </c>
      <c r="K828" s="31">
        <v>1</v>
      </c>
      <c r="L828" s="32" t="e">
        <f>#REF!</f>
        <v>#REF!</v>
      </c>
      <c r="M828" s="33" t="e">
        <f>H828*J828*(1+K828)</f>
        <v>#REF!</v>
      </c>
      <c r="N828" s="32" t="e">
        <f>ROUND(M828*L828,-4)</f>
        <v>#REF!</v>
      </c>
      <c r="O828" s="28" t="s">
        <v>9646</v>
      </c>
      <c r="P828" s="28" t="s">
        <v>34</v>
      </c>
      <c r="Q828" s="28" t="s">
        <v>16981</v>
      </c>
      <c r="R828" s="28" t="s">
        <v>9649</v>
      </c>
      <c r="S828" s="28">
        <v>822</v>
      </c>
      <c r="T828" s="28" t="s">
        <v>20605</v>
      </c>
      <c r="U828" s="28" t="s">
        <v>20605</v>
      </c>
    </row>
    <row r="829" spans="1:21" ht="52" customHeight="1" x14ac:dyDescent="0.25">
      <c r="A829" s="21" t="s">
        <v>20606</v>
      </c>
      <c r="B829" s="21" t="s">
        <v>20607</v>
      </c>
      <c r="C829" s="22"/>
      <c r="D829" s="21" t="s">
        <v>34</v>
      </c>
      <c r="E829" s="21" t="s">
        <v>16985</v>
      </c>
      <c r="F829" s="21" t="s">
        <v>20608</v>
      </c>
      <c r="G829" s="21" t="s">
        <v>20609</v>
      </c>
      <c r="H829" s="23"/>
      <c r="I829" s="21" t="s">
        <v>16980</v>
      </c>
      <c r="J829" s="24" t="e">
        <f>#REF!/#REF!</f>
        <v>#REF!</v>
      </c>
      <c r="K829" s="25">
        <v>1</v>
      </c>
      <c r="L829" s="26" t="e">
        <f>#REF!</f>
        <v>#REF!</v>
      </c>
      <c r="M829" s="27"/>
      <c r="N829" s="26"/>
      <c r="O829" s="21" t="s">
        <v>9646</v>
      </c>
      <c r="P829" s="21" t="s">
        <v>34</v>
      </c>
      <c r="Q829" s="21" t="s">
        <v>20610</v>
      </c>
      <c r="R829" s="21" t="s">
        <v>9649</v>
      </c>
      <c r="S829" s="21">
        <v>823</v>
      </c>
      <c r="T829" s="21" t="s">
        <v>20611</v>
      </c>
      <c r="U829" s="21" t="s">
        <v>20611</v>
      </c>
    </row>
    <row r="830" spans="1:21" ht="52" customHeight="1" x14ac:dyDescent="0.25">
      <c r="A830" s="28" t="s">
        <v>20612</v>
      </c>
      <c r="B830" s="28" t="s">
        <v>20613</v>
      </c>
      <c r="C830" s="22"/>
      <c r="D830" s="28" t="s">
        <v>34</v>
      </c>
      <c r="E830" s="28" t="s">
        <v>16985</v>
      </c>
      <c r="F830" s="28" t="s">
        <v>20614</v>
      </c>
      <c r="G830" s="28" t="s">
        <v>20615</v>
      </c>
      <c r="H830" s="29"/>
      <c r="I830" s="28" t="s">
        <v>16980</v>
      </c>
      <c r="J830" s="30" t="e">
        <f>#REF!/#REF!</f>
        <v>#REF!</v>
      </c>
      <c r="K830" s="31">
        <v>1</v>
      </c>
      <c r="L830" s="32" t="e">
        <f>#REF!</f>
        <v>#REF!</v>
      </c>
      <c r="M830" s="33"/>
      <c r="N830" s="32"/>
      <c r="O830" s="28" t="s">
        <v>9646</v>
      </c>
      <c r="P830" s="28" t="s">
        <v>34</v>
      </c>
      <c r="Q830" s="28" t="s">
        <v>20616</v>
      </c>
      <c r="R830" s="28" t="s">
        <v>9649</v>
      </c>
      <c r="S830" s="28">
        <v>824</v>
      </c>
      <c r="T830" s="28" t="s">
        <v>20617</v>
      </c>
      <c r="U830" s="28" t="s">
        <v>20617</v>
      </c>
    </row>
    <row r="831" spans="1:21" ht="52" customHeight="1" x14ac:dyDescent="0.25">
      <c r="A831" s="21" t="s">
        <v>20618</v>
      </c>
      <c r="B831" s="21" t="s">
        <v>20619</v>
      </c>
      <c r="C831" s="22"/>
      <c r="D831" s="21" t="s">
        <v>34</v>
      </c>
      <c r="E831" s="21" t="s">
        <v>16985</v>
      </c>
      <c r="F831" s="21" t="s">
        <v>20620</v>
      </c>
      <c r="G831" s="21" t="s">
        <v>20621</v>
      </c>
      <c r="H831" s="23"/>
      <c r="I831" s="21" t="s">
        <v>16980</v>
      </c>
      <c r="J831" s="24" t="e">
        <f>#REF!/#REF!</f>
        <v>#REF!</v>
      </c>
      <c r="K831" s="25">
        <v>1</v>
      </c>
      <c r="L831" s="26" t="e">
        <f>#REF!</f>
        <v>#REF!</v>
      </c>
      <c r="M831" s="27"/>
      <c r="N831" s="26"/>
      <c r="O831" s="21" t="s">
        <v>9646</v>
      </c>
      <c r="P831" s="21" t="s">
        <v>34</v>
      </c>
      <c r="Q831" s="21" t="s">
        <v>20622</v>
      </c>
      <c r="R831" s="21" t="s">
        <v>9649</v>
      </c>
      <c r="S831" s="21">
        <v>825</v>
      </c>
      <c r="T831" s="21" t="s">
        <v>20623</v>
      </c>
      <c r="U831" s="21" t="s">
        <v>20623</v>
      </c>
    </row>
    <row r="832" spans="1:21" ht="52" customHeight="1" x14ac:dyDescent="0.25">
      <c r="A832" s="28" t="s">
        <v>20624</v>
      </c>
      <c r="B832" s="28" t="s">
        <v>20625</v>
      </c>
      <c r="C832" s="22"/>
      <c r="D832" s="28" t="s">
        <v>34</v>
      </c>
      <c r="E832" s="28" t="s">
        <v>16985</v>
      </c>
      <c r="F832" s="28" t="s">
        <v>20626</v>
      </c>
      <c r="G832" s="28" t="s">
        <v>20627</v>
      </c>
      <c r="H832" s="29"/>
      <c r="I832" s="28" t="s">
        <v>16980</v>
      </c>
      <c r="J832" s="30" t="e">
        <f>#REF!/#REF!</f>
        <v>#REF!</v>
      </c>
      <c r="K832" s="31">
        <v>1</v>
      </c>
      <c r="L832" s="32" t="e">
        <f>#REF!</f>
        <v>#REF!</v>
      </c>
      <c r="M832" s="33"/>
      <c r="N832" s="32"/>
      <c r="O832" s="28" t="s">
        <v>9646</v>
      </c>
      <c r="P832" s="28" t="s">
        <v>34</v>
      </c>
      <c r="Q832" s="28" t="s">
        <v>20628</v>
      </c>
      <c r="R832" s="28" t="s">
        <v>9649</v>
      </c>
      <c r="S832" s="28">
        <v>826</v>
      </c>
      <c r="T832" s="28" t="s">
        <v>20629</v>
      </c>
      <c r="U832" s="28" t="s">
        <v>20629</v>
      </c>
    </row>
    <row r="833" spans="1:21" ht="52" customHeight="1" x14ac:dyDescent="0.25">
      <c r="A833" s="21" t="s">
        <v>20630</v>
      </c>
      <c r="B833" s="21" t="s">
        <v>20631</v>
      </c>
      <c r="C833" s="22"/>
      <c r="D833" s="21" t="s">
        <v>34</v>
      </c>
      <c r="E833" s="21" t="s">
        <v>16985</v>
      </c>
      <c r="F833" s="21" t="s">
        <v>20632</v>
      </c>
      <c r="G833" s="21" t="s">
        <v>20633</v>
      </c>
      <c r="H833" s="23"/>
      <c r="I833" s="21" t="s">
        <v>16980</v>
      </c>
      <c r="J833" s="24" t="e">
        <f>#REF!/#REF!</f>
        <v>#REF!</v>
      </c>
      <c r="K833" s="25">
        <v>1</v>
      </c>
      <c r="L833" s="26" t="e">
        <f>#REF!</f>
        <v>#REF!</v>
      </c>
      <c r="M833" s="27"/>
      <c r="N833" s="26"/>
      <c r="O833" s="21" t="s">
        <v>9646</v>
      </c>
      <c r="P833" s="21" t="s">
        <v>34</v>
      </c>
      <c r="Q833" s="21" t="s">
        <v>20634</v>
      </c>
      <c r="R833" s="21" t="s">
        <v>9649</v>
      </c>
      <c r="S833" s="21">
        <v>827</v>
      </c>
      <c r="T833" s="21" t="s">
        <v>20635</v>
      </c>
      <c r="U833" s="21" t="s">
        <v>20635</v>
      </c>
    </row>
    <row r="834" spans="1:21" ht="52" customHeight="1" x14ac:dyDescent="0.25">
      <c r="A834" s="28" t="s">
        <v>20636</v>
      </c>
      <c r="B834" s="28" t="s">
        <v>20637</v>
      </c>
      <c r="C834" s="22"/>
      <c r="D834" s="28" t="s">
        <v>34</v>
      </c>
      <c r="E834" s="28" t="s">
        <v>16985</v>
      </c>
      <c r="F834" s="28" t="s">
        <v>20638</v>
      </c>
      <c r="G834" s="28" t="s">
        <v>20639</v>
      </c>
      <c r="H834" s="29"/>
      <c r="I834" s="28" t="s">
        <v>16980</v>
      </c>
      <c r="J834" s="30" t="e">
        <f>#REF!/#REF!</f>
        <v>#REF!</v>
      </c>
      <c r="K834" s="31">
        <v>1</v>
      </c>
      <c r="L834" s="32" t="e">
        <f>#REF!</f>
        <v>#REF!</v>
      </c>
      <c r="M834" s="33"/>
      <c r="N834" s="32"/>
      <c r="O834" s="28" t="s">
        <v>9646</v>
      </c>
      <c r="P834" s="28" t="s">
        <v>34</v>
      </c>
      <c r="Q834" s="28" t="s">
        <v>20640</v>
      </c>
      <c r="R834" s="28" t="s">
        <v>9649</v>
      </c>
      <c r="S834" s="28">
        <v>828</v>
      </c>
      <c r="T834" s="28" t="s">
        <v>20641</v>
      </c>
      <c r="U834" s="28" t="s">
        <v>20641</v>
      </c>
    </row>
    <row r="835" spans="1:21" ht="52" customHeight="1" x14ac:dyDescent="0.25">
      <c r="A835" s="21" t="s">
        <v>20642</v>
      </c>
      <c r="B835" s="21" t="s">
        <v>20643</v>
      </c>
      <c r="C835" s="22"/>
      <c r="D835" s="21" t="s">
        <v>34</v>
      </c>
      <c r="E835" s="21" t="s">
        <v>16985</v>
      </c>
      <c r="F835" s="21" t="s">
        <v>20644</v>
      </c>
      <c r="G835" s="21" t="s">
        <v>20645</v>
      </c>
      <c r="H835" s="23"/>
      <c r="I835" s="21" t="s">
        <v>16980</v>
      </c>
      <c r="J835" s="24" t="e">
        <f>#REF!/#REF!</f>
        <v>#REF!</v>
      </c>
      <c r="K835" s="25">
        <v>1</v>
      </c>
      <c r="L835" s="26" t="e">
        <f>#REF!</f>
        <v>#REF!</v>
      </c>
      <c r="M835" s="27"/>
      <c r="N835" s="26"/>
      <c r="O835" s="21" t="s">
        <v>9646</v>
      </c>
      <c r="P835" s="21" t="s">
        <v>34</v>
      </c>
      <c r="Q835" s="21" t="s">
        <v>20622</v>
      </c>
      <c r="R835" s="21" t="s">
        <v>9649</v>
      </c>
      <c r="S835" s="21">
        <v>829</v>
      </c>
      <c r="T835" s="21" t="s">
        <v>20646</v>
      </c>
      <c r="U835" s="21" t="s">
        <v>20646</v>
      </c>
    </row>
    <row r="836" spans="1:21" ht="52" customHeight="1" x14ac:dyDescent="0.25">
      <c r="A836" s="28" t="s">
        <v>20647</v>
      </c>
      <c r="B836" s="28" t="s">
        <v>20648</v>
      </c>
      <c r="C836" s="22"/>
      <c r="D836" s="28" t="s">
        <v>34</v>
      </c>
      <c r="E836" s="28" t="s">
        <v>16985</v>
      </c>
      <c r="F836" s="28" t="s">
        <v>20649</v>
      </c>
      <c r="G836" s="28" t="s">
        <v>20650</v>
      </c>
      <c r="H836" s="29"/>
      <c r="I836" s="28" t="s">
        <v>16980</v>
      </c>
      <c r="J836" s="30" t="e">
        <f>#REF!/#REF!</f>
        <v>#REF!</v>
      </c>
      <c r="K836" s="31">
        <v>1</v>
      </c>
      <c r="L836" s="32" t="e">
        <f>#REF!</f>
        <v>#REF!</v>
      </c>
      <c r="M836" s="33"/>
      <c r="N836" s="32"/>
      <c r="O836" s="28" t="s">
        <v>9646</v>
      </c>
      <c r="P836" s="28" t="s">
        <v>34</v>
      </c>
      <c r="Q836" s="28" t="s">
        <v>20651</v>
      </c>
      <c r="R836" s="28" t="s">
        <v>9649</v>
      </c>
      <c r="S836" s="28">
        <v>830</v>
      </c>
      <c r="T836" s="28" t="s">
        <v>20652</v>
      </c>
      <c r="U836" s="28" t="s">
        <v>20652</v>
      </c>
    </row>
    <row r="837" spans="1:21" ht="52" customHeight="1" x14ac:dyDescent="0.25">
      <c r="A837" s="21" t="s">
        <v>20653</v>
      </c>
      <c r="B837" s="21" t="s">
        <v>20654</v>
      </c>
      <c r="C837" s="22"/>
      <c r="D837" s="21" t="s">
        <v>34</v>
      </c>
      <c r="E837" s="21" t="s">
        <v>16985</v>
      </c>
      <c r="F837" s="21" t="s">
        <v>20655</v>
      </c>
      <c r="G837" s="21" t="s">
        <v>20656</v>
      </c>
      <c r="H837" s="23"/>
      <c r="I837" s="21" t="s">
        <v>16980</v>
      </c>
      <c r="J837" s="24" t="e">
        <f>#REF!/#REF!</f>
        <v>#REF!</v>
      </c>
      <c r="K837" s="25">
        <v>1</v>
      </c>
      <c r="L837" s="26" t="e">
        <f>#REF!</f>
        <v>#REF!</v>
      </c>
      <c r="M837" s="27"/>
      <c r="N837" s="26"/>
      <c r="O837" s="21" t="s">
        <v>9646</v>
      </c>
      <c r="P837" s="21" t="s">
        <v>34</v>
      </c>
      <c r="Q837" s="21" t="s">
        <v>20640</v>
      </c>
      <c r="R837" s="21" t="s">
        <v>9649</v>
      </c>
      <c r="S837" s="21">
        <v>831</v>
      </c>
      <c r="T837" s="21" t="s">
        <v>20657</v>
      </c>
      <c r="U837" s="21" t="s">
        <v>20657</v>
      </c>
    </row>
    <row r="838" spans="1:21" ht="52" customHeight="1" x14ac:dyDescent="0.25">
      <c r="A838" s="28" t="s">
        <v>20658</v>
      </c>
      <c r="B838" s="28" t="s">
        <v>20659</v>
      </c>
      <c r="C838" s="22"/>
      <c r="D838" s="28" t="s">
        <v>34</v>
      </c>
      <c r="E838" s="28" t="s">
        <v>16985</v>
      </c>
      <c r="F838" s="28" t="s">
        <v>20660</v>
      </c>
      <c r="G838" s="28" t="s">
        <v>20661</v>
      </c>
      <c r="H838" s="29"/>
      <c r="I838" s="28" t="s">
        <v>16980</v>
      </c>
      <c r="J838" s="30" t="e">
        <f>#REF!/#REF!</f>
        <v>#REF!</v>
      </c>
      <c r="K838" s="31">
        <v>1</v>
      </c>
      <c r="L838" s="32" t="e">
        <f>#REF!</f>
        <v>#REF!</v>
      </c>
      <c r="M838" s="33"/>
      <c r="N838" s="32"/>
      <c r="O838" s="28" t="s">
        <v>9646</v>
      </c>
      <c r="P838" s="28" t="s">
        <v>34</v>
      </c>
      <c r="Q838" s="28" t="s">
        <v>20662</v>
      </c>
      <c r="R838" s="28" t="s">
        <v>9649</v>
      </c>
      <c r="S838" s="28">
        <v>832</v>
      </c>
      <c r="T838" s="28" t="s">
        <v>20663</v>
      </c>
      <c r="U838" s="28" t="s">
        <v>20663</v>
      </c>
    </row>
    <row r="839" spans="1:21" ht="52" customHeight="1" x14ac:dyDescent="0.25">
      <c r="A839" s="21" t="s">
        <v>20664</v>
      </c>
      <c r="B839" s="21" t="s">
        <v>20665</v>
      </c>
      <c r="C839" s="22"/>
      <c r="D839" s="21" t="s">
        <v>34</v>
      </c>
      <c r="E839" s="21" t="s">
        <v>16985</v>
      </c>
      <c r="F839" s="21" t="s">
        <v>20666</v>
      </c>
      <c r="G839" s="21" t="s">
        <v>20667</v>
      </c>
      <c r="H839" s="23"/>
      <c r="I839" s="21" t="s">
        <v>16980</v>
      </c>
      <c r="J839" s="24" t="e">
        <f>#REF!/#REF!</f>
        <v>#REF!</v>
      </c>
      <c r="K839" s="25">
        <v>1</v>
      </c>
      <c r="L839" s="26" t="e">
        <f>#REF!</f>
        <v>#REF!</v>
      </c>
      <c r="M839" s="27"/>
      <c r="N839" s="26"/>
      <c r="O839" s="21" t="s">
        <v>9646</v>
      </c>
      <c r="P839" s="21" t="s">
        <v>34</v>
      </c>
      <c r="Q839" s="21" t="s">
        <v>20668</v>
      </c>
      <c r="R839" s="21" t="s">
        <v>9649</v>
      </c>
      <c r="S839" s="21">
        <v>833</v>
      </c>
      <c r="T839" s="21" t="s">
        <v>20669</v>
      </c>
      <c r="U839" s="21" t="s">
        <v>20669</v>
      </c>
    </row>
    <row r="840" spans="1:21" ht="52" customHeight="1" x14ac:dyDescent="0.25">
      <c r="A840" s="28" t="s">
        <v>20670</v>
      </c>
      <c r="B840" s="28" t="s">
        <v>20671</v>
      </c>
      <c r="C840" s="22"/>
      <c r="D840" s="28" t="s">
        <v>34</v>
      </c>
      <c r="E840" s="28" t="s">
        <v>16985</v>
      </c>
      <c r="F840" s="28" t="s">
        <v>20672</v>
      </c>
      <c r="G840" s="28" t="s">
        <v>20673</v>
      </c>
      <c r="H840" s="29"/>
      <c r="I840" s="28" t="s">
        <v>16980</v>
      </c>
      <c r="J840" s="30" t="e">
        <f>#REF!/#REF!</f>
        <v>#REF!</v>
      </c>
      <c r="K840" s="31">
        <v>1</v>
      </c>
      <c r="L840" s="32" t="e">
        <f>#REF!</f>
        <v>#REF!</v>
      </c>
      <c r="M840" s="33"/>
      <c r="N840" s="32"/>
      <c r="O840" s="28" t="s">
        <v>9646</v>
      </c>
      <c r="P840" s="28" t="s">
        <v>34</v>
      </c>
      <c r="Q840" s="28" t="s">
        <v>20668</v>
      </c>
      <c r="R840" s="28" t="s">
        <v>9649</v>
      </c>
      <c r="S840" s="28">
        <v>834</v>
      </c>
      <c r="T840" s="28" t="s">
        <v>20674</v>
      </c>
      <c r="U840" s="28" t="s">
        <v>20674</v>
      </c>
    </row>
    <row r="841" spans="1:21" ht="52" customHeight="1" x14ac:dyDescent="0.25">
      <c r="A841" s="21" t="s">
        <v>20675</v>
      </c>
      <c r="B841" s="21" t="s">
        <v>20676</v>
      </c>
      <c r="C841" s="22"/>
      <c r="D841" s="21" t="s">
        <v>34</v>
      </c>
      <c r="E841" s="21" t="s">
        <v>16985</v>
      </c>
      <c r="F841" s="21" t="s">
        <v>20677</v>
      </c>
      <c r="G841" s="21" t="s">
        <v>17438</v>
      </c>
      <c r="H841" s="23"/>
      <c r="I841" s="21" t="s">
        <v>16980</v>
      </c>
      <c r="J841" s="24" t="e">
        <f>#REF!/#REF!</f>
        <v>#REF!</v>
      </c>
      <c r="K841" s="25">
        <v>1</v>
      </c>
      <c r="L841" s="26" t="e">
        <f>#REF!</f>
        <v>#REF!</v>
      </c>
      <c r="M841" s="27"/>
      <c r="N841" s="26"/>
      <c r="O841" s="21" t="s">
        <v>9646</v>
      </c>
      <c r="P841" s="21" t="s">
        <v>34</v>
      </c>
      <c r="Q841" s="21" t="s">
        <v>17439</v>
      </c>
      <c r="R841" s="21" t="s">
        <v>9649</v>
      </c>
      <c r="S841" s="21">
        <v>835</v>
      </c>
      <c r="T841" s="21" t="s">
        <v>20678</v>
      </c>
      <c r="U841" s="21" t="s">
        <v>20678</v>
      </c>
    </row>
    <row r="842" spans="1:21" ht="52" customHeight="1" x14ac:dyDescent="0.25">
      <c r="A842" s="28" t="s">
        <v>20679</v>
      </c>
      <c r="B842" s="28" t="s">
        <v>20680</v>
      </c>
      <c r="C842" s="22"/>
      <c r="D842" s="28" t="s">
        <v>34</v>
      </c>
      <c r="E842" s="28" t="s">
        <v>16985</v>
      </c>
      <c r="F842" s="28" t="s">
        <v>20681</v>
      </c>
      <c r="G842" s="28" t="s">
        <v>17438</v>
      </c>
      <c r="H842" s="29"/>
      <c r="I842" s="28" t="s">
        <v>16980</v>
      </c>
      <c r="J842" s="30" t="e">
        <f>#REF!/#REF!</f>
        <v>#REF!</v>
      </c>
      <c r="K842" s="31">
        <v>1</v>
      </c>
      <c r="L842" s="32" t="e">
        <f>#REF!</f>
        <v>#REF!</v>
      </c>
      <c r="M842" s="33"/>
      <c r="N842" s="32"/>
      <c r="O842" s="28" t="s">
        <v>9646</v>
      </c>
      <c r="P842" s="28" t="s">
        <v>34</v>
      </c>
      <c r="Q842" s="28" t="s">
        <v>17439</v>
      </c>
      <c r="R842" s="28" t="s">
        <v>9649</v>
      </c>
      <c r="S842" s="28">
        <v>836</v>
      </c>
      <c r="T842" s="28" t="s">
        <v>20682</v>
      </c>
      <c r="U842" s="28" t="s">
        <v>20682</v>
      </c>
    </row>
    <row r="843" spans="1:21" ht="52" customHeight="1" x14ac:dyDescent="0.25">
      <c r="A843" s="21" t="s">
        <v>20683</v>
      </c>
      <c r="B843" s="21" t="s">
        <v>20684</v>
      </c>
      <c r="C843" s="22" t="e">
        <f t="shared" ref="C843:C852" si="108">N843*10</f>
        <v>#REF!</v>
      </c>
      <c r="D843" s="21" t="s">
        <v>34</v>
      </c>
      <c r="E843" s="21" t="s">
        <v>16990</v>
      </c>
      <c r="F843" s="21" t="s">
        <v>20685</v>
      </c>
      <c r="G843" s="21" t="s">
        <v>18026</v>
      </c>
      <c r="H843" s="23">
        <v>579</v>
      </c>
      <c r="I843" s="21" t="s">
        <v>16980</v>
      </c>
      <c r="J843" s="24" t="e">
        <f>#REF!/#REF!</f>
        <v>#REF!</v>
      </c>
      <c r="K843" s="25">
        <v>1</v>
      </c>
      <c r="L843" s="26" t="e">
        <f>#REF!</f>
        <v>#REF!</v>
      </c>
      <c r="M843" s="27" t="e">
        <f t="shared" ref="M843:M852" si="109">H843*J843*(1+K843)</f>
        <v>#REF!</v>
      </c>
      <c r="N843" s="26" t="e">
        <f t="shared" ref="N843:N852" si="110">ROUND(M843*L843,-4)</f>
        <v>#REF!</v>
      </c>
      <c r="O843" s="21" t="s">
        <v>9646</v>
      </c>
      <c r="P843" s="21" t="s">
        <v>34</v>
      </c>
      <c r="Q843" s="21" t="s">
        <v>16981</v>
      </c>
      <c r="R843" s="21" t="s">
        <v>9649</v>
      </c>
      <c r="S843" s="21">
        <v>837</v>
      </c>
      <c r="T843" s="21" t="s">
        <v>20686</v>
      </c>
      <c r="U843" s="21" t="s">
        <v>20686</v>
      </c>
    </row>
    <row r="844" spans="1:21" ht="52" customHeight="1" x14ac:dyDescent="0.25">
      <c r="A844" s="28" t="s">
        <v>20687</v>
      </c>
      <c r="B844" s="28" t="s">
        <v>20688</v>
      </c>
      <c r="C844" s="22" t="e">
        <f t="shared" si="108"/>
        <v>#REF!</v>
      </c>
      <c r="D844" s="28" t="s">
        <v>34</v>
      </c>
      <c r="E844" s="28" t="s">
        <v>16990</v>
      </c>
      <c r="F844" s="28" t="s">
        <v>20685</v>
      </c>
      <c r="G844" s="28" t="s">
        <v>18026</v>
      </c>
      <c r="H844" s="29">
        <v>590</v>
      </c>
      <c r="I844" s="28" t="s">
        <v>16980</v>
      </c>
      <c r="J844" s="30" t="e">
        <f>#REF!/#REF!</f>
        <v>#REF!</v>
      </c>
      <c r="K844" s="31">
        <v>1</v>
      </c>
      <c r="L844" s="32" t="e">
        <f>#REF!</f>
        <v>#REF!</v>
      </c>
      <c r="M844" s="33" t="e">
        <f t="shared" si="109"/>
        <v>#REF!</v>
      </c>
      <c r="N844" s="32" t="e">
        <f t="shared" si="110"/>
        <v>#REF!</v>
      </c>
      <c r="O844" s="28" t="s">
        <v>9646</v>
      </c>
      <c r="P844" s="28" t="s">
        <v>34</v>
      </c>
      <c r="Q844" s="28" t="s">
        <v>16981</v>
      </c>
      <c r="R844" s="28" t="s">
        <v>9649</v>
      </c>
      <c r="S844" s="28">
        <v>838</v>
      </c>
      <c r="T844" s="28" t="s">
        <v>20689</v>
      </c>
      <c r="U844" s="28" t="s">
        <v>20689</v>
      </c>
    </row>
    <row r="845" spans="1:21" ht="52" customHeight="1" x14ac:dyDescent="0.25">
      <c r="A845" s="21" t="s">
        <v>20690</v>
      </c>
      <c r="B845" s="21" t="s">
        <v>20691</v>
      </c>
      <c r="C845" s="22" t="e">
        <f t="shared" si="108"/>
        <v>#REF!</v>
      </c>
      <c r="D845" s="21" t="s">
        <v>34</v>
      </c>
      <c r="E845" s="21" t="s">
        <v>16990</v>
      </c>
      <c r="F845" s="21" t="s">
        <v>20692</v>
      </c>
      <c r="G845" s="21" t="s">
        <v>18026</v>
      </c>
      <c r="H845" s="23">
        <v>619</v>
      </c>
      <c r="I845" s="21" t="s">
        <v>16980</v>
      </c>
      <c r="J845" s="24" t="e">
        <f>#REF!/#REF!</f>
        <v>#REF!</v>
      </c>
      <c r="K845" s="25">
        <v>1</v>
      </c>
      <c r="L845" s="26" t="e">
        <f>#REF!</f>
        <v>#REF!</v>
      </c>
      <c r="M845" s="27" t="e">
        <f t="shared" si="109"/>
        <v>#REF!</v>
      </c>
      <c r="N845" s="26" t="e">
        <f t="shared" si="110"/>
        <v>#REF!</v>
      </c>
      <c r="O845" s="21" t="s">
        <v>9646</v>
      </c>
      <c r="P845" s="21" t="s">
        <v>34</v>
      </c>
      <c r="Q845" s="21" t="s">
        <v>16981</v>
      </c>
      <c r="R845" s="21" t="s">
        <v>9649</v>
      </c>
      <c r="S845" s="21">
        <v>839</v>
      </c>
      <c r="T845" s="21" t="s">
        <v>20693</v>
      </c>
      <c r="U845" s="21" t="s">
        <v>20693</v>
      </c>
    </row>
    <row r="846" spans="1:21" ht="52" customHeight="1" x14ac:dyDescent="0.25">
      <c r="A846" s="28" t="s">
        <v>20694</v>
      </c>
      <c r="B846" s="28" t="s">
        <v>20695</v>
      </c>
      <c r="C846" s="22" t="e">
        <f t="shared" si="108"/>
        <v>#REF!</v>
      </c>
      <c r="D846" s="28" t="s">
        <v>34</v>
      </c>
      <c r="E846" s="28" t="s">
        <v>16990</v>
      </c>
      <c r="F846" s="28" t="s">
        <v>20696</v>
      </c>
      <c r="G846" s="28" t="s">
        <v>18026</v>
      </c>
      <c r="H846" s="29">
        <v>582</v>
      </c>
      <c r="I846" s="28" t="s">
        <v>16980</v>
      </c>
      <c r="J846" s="30" t="e">
        <f>#REF!/#REF!</f>
        <v>#REF!</v>
      </c>
      <c r="K846" s="31">
        <v>1</v>
      </c>
      <c r="L846" s="32" t="e">
        <f>#REF!</f>
        <v>#REF!</v>
      </c>
      <c r="M846" s="33" t="e">
        <f t="shared" si="109"/>
        <v>#REF!</v>
      </c>
      <c r="N846" s="32" t="e">
        <f t="shared" si="110"/>
        <v>#REF!</v>
      </c>
      <c r="O846" s="28" t="s">
        <v>9646</v>
      </c>
      <c r="P846" s="28" t="s">
        <v>34</v>
      </c>
      <c r="Q846" s="28" t="s">
        <v>16981</v>
      </c>
      <c r="R846" s="28" t="s">
        <v>9649</v>
      </c>
      <c r="S846" s="28">
        <v>840</v>
      </c>
      <c r="T846" s="28" t="s">
        <v>20697</v>
      </c>
      <c r="U846" s="28" t="s">
        <v>20697</v>
      </c>
    </row>
    <row r="847" spans="1:21" ht="52" customHeight="1" x14ac:dyDescent="0.25">
      <c r="A847" s="21" t="s">
        <v>20698</v>
      </c>
      <c r="B847" s="21" t="s">
        <v>20699</v>
      </c>
      <c r="C847" s="22" t="e">
        <f t="shared" si="108"/>
        <v>#REF!</v>
      </c>
      <c r="D847" s="21" t="s">
        <v>34</v>
      </c>
      <c r="E847" s="21" t="s">
        <v>16990</v>
      </c>
      <c r="F847" s="21" t="s">
        <v>20700</v>
      </c>
      <c r="G847" s="21" t="s">
        <v>18026</v>
      </c>
      <c r="H847" s="23">
        <v>591</v>
      </c>
      <c r="I847" s="21" t="s">
        <v>16980</v>
      </c>
      <c r="J847" s="24" t="e">
        <f>#REF!/#REF!</f>
        <v>#REF!</v>
      </c>
      <c r="K847" s="25">
        <v>1</v>
      </c>
      <c r="L847" s="26" t="e">
        <f>#REF!</f>
        <v>#REF!</v>
      </c>
      <c r="M847" s="27" t="e">
        <f t="shared" si="109"/>
        <v>#REF!</v>
      </c>
      <c r="N847" s="26" t="e">
        <f t="shared" si="110"/>
        <v>#REF!</v>
      </c>
      <c r="O847" s="21" t="s">
        <v>9646</v>
      </c>
      <c r="P847" s="21" t="s">
        <v>34</v>
      </c>
      <c r="Q847" s="21" t="s">
        <v>16981</v>
      </c>
      <c r="R847" s="21" t="s">
        <v>9649</v>
      </c>
      <c r="S847" s="21">
        <v>841</v>
      </c>
      <c r="T847" s="21" t="s">
        <v>20701</v>
      </c>
      <c r="U847" s="21" t="s">
        <v>20701</v>
      </c>
    </row>
    <row r="848" spans="1:21" ht="52" customHeight="1" x14ac:dyDescent="0.25">
      <c r="A848" s="28" t="s">
        <v>20702</v>
      </c>
      <c r="B848" s="28" t="s">
        <v>20703</v>
      </c>
      <c r="C848" s="22" t="e">
        <f t="shared" si="108"/>
        <v>#REF!</v>
      </c>
      <c r="D848" s="28" t="s">
        <v>34</v>
      </c>
      <c r="E848" s="28" t="s">
        <v>16990</v>
      </c>
      <c r="F848" s="28" t="s">
        <v>20704</v>
      </c>
      <c r="G848" s="28" t="s">
        <v>18026</v>
      </c>
      <c r="H848" s="29">
        <v>576</v>
      </c>
      <c r="I848" s="28" t="s">
        <v>16980</v>
      </c>
      <c r="J848" s="30" t="e">
        <f>#REF!/#REF!</f>
        <v>#REF!</v>
      </c>
      <c r="K848" s="31">
        <v>1</v>
      </c>
      <c r="L848" s="32" t="e">
        <f>#REF!</f>
        <v>#REF!</v>
      </c>
      <c r="M848" s="33" t="e">
        <f t="shared" si="109"/>
        <v>#REF!</v>
      </c>
      <c r="N848" s="32" t="e">
        <f t="shared" si="110"/>
        <v>#REF!</v>
      </c>
      <c r="O848" s="28" t="s">
        <v>9646</v>
      </c>
      <c r="P848" s="28" t="s">
        <v>34</v>
      </c>
      <c r="Q848" s="28" t="s">
        <v>16981</v>
      </c>
      <c r="R848" s="28" t="s">
        <v>9649</v>
      </c>
      <c r="S848" s="28">
        <v>842</v>
      </c>
      <c r="T848" s="28" t="s">
        <v>20705</v>
      </c>
      <c r="U848" s="28" t="s">
        <v>20705</v>
      </c>
    </row>
    <row r="849" spans="1:21" ht="52" customHeight="1" x14ac:dyDescent="0.25">
      <c r="A849" s="21" t="s">
        <v>20706</v>
      </c>
      <c r="B849" s="21" t="s">
        <v>20707</v>
      </c>
      <c r="C849" s="22" t="e">
        <f t="shared" si="108"/>
        <v>#REF!</v>
      </c>
      <c r="D849" s="21" t="s">
        <v>34</v>
      </c>
      <c r="E849" s="21" t="s">
        <v>17026</v>
      </c>
      <c r="F849" s="21" t="s">
        <v>20708</v>
      </c>
      <c r="G849" s="21" t="s">
        <v>17460</v>
      </c>
      <c r="H849" s="23">
        <v>668</v>
      </c>
      <c r="I849" s="21" t="s">
        <v>16980</v>
      </c>
      <c r="J849" s="24" t="e">
        <f>#REF!/#REF!</f>
        <v>#REF!</v>
      </c>
      <c r="K849" s="25">
        <v>1</v>
      </c>
      <c r="L849" s="26" t="e">
        <f>#REF!</f>
        <v>#REF!</v>
      </c>
      <c r="M849" s="27" t="e">
        <f t="shared" si="109"/>
        <v>#REF!</v>
      </c>
      <c r="N849" s="26" t="e">
        <f t="shared" si="110"/>
        <v>#REF!</v>
      </c>
      <c r="O849" s="21" t="s">
        <v>9646</v>
      </c>
      <c r="P849" s="21" t="s">
        <v>34</v>
      </c>
      <c r="Q849" s="21" t="s">
        <v>16981</v>
      </c>
      <c r="R849" s="21" t="s">
        <v>9649</v>
      </c>
      <c r="S849" s="21">
        <v>843</v>
      </c>
      <c r="T849" s="21" t="s">
        <v>20709</v>
      </c>
      <c r="U849" s="21" t="s">
        <v>20709</v>
      </c>
    </row>
    <row r="850" spans="1:21" ht="52" customHeight="1" x14ac:dyDescent="0.25">
      <c r="A850" s="28" t="s">
        <v>20710</v>
      </c>
      <c r="B850" s="28" t="s">
        <v>20711</v>
      </c>
      <c r="C850" s="22" t="e">
        <f t="shared" si="108"/>
        <v>#REF!</v>
      </c>
      <c r="D850" s="28" t="s">
        <v>34</v>
      </c>
      <c r="E850" s="28" t="s">
        <v>17026</v>
      </c>
      <c r="F850" s="28" t="s">
        <v>20712</v>
      </c>
      <c r="G850" s="28" t="s">
        <v>17389</v>
      </c>
      <c r="H850" s="29">
        <v>923</v>
      </c>
      <c r="I850" s="28" t="s">
        <v>16980</v>
      </c>
      <c r="J850" s="30" t="e">
        <f>#REF!/#REF!</f>
        <v>#REF!</v>
      </c>
      <c r="K850" s="31">
        <v>1</v>
      </c>
      <c r="L850" s="32" t="e">
        <f>#REF!</f>
        <v>#REF!</v>
      </c>
      <c r="M850" s="33" t="e">
        <f t="shared" si="109"/>
        <v>#REF!</v>
      </c>
      <c r="N850" s="32" t="e">
        <f t="shared" si="110"/>
        <v>#REF!</v>
      </c>
      <c r="O850" s="28" t="s">
        <v>9646</v>
      </c>
      <c r="P850" s="28" t="s">
        <v>34</v>
      </c>
      <c r="Q850" s="28" t="s">
        <v>16981</v>
      </c>
      <c r="R850" s="28" t="s">
        <v>9649</v>
      </c>
      <c r="S850" s="28">
        <v>844</v>
      </c>
      <c r="T850" s="28" t="s">
        <v>20713</v>
      </c>
      <c r="U850" s="28" t="s">
        <v>20713</v>
      </c>
    </row>
    <row r="851" spans="1:21" ht="52" customHeight="1" x14ac:dyDescent="0.25">
      <c r="A851" s="21" t="s">
        <v>20714</v>
      </c>
      <c r="B851" s="21" t="s">
        <v>20715</v>
      </c>
      <c r="C851" s="22" t="e">
        <f t="shared" si="108"/>
        <v>#REF!</v>
      </c>
      <c r="D851" s="21" t="s">
        <v>34</v>
      </c>
      <c r="E851" s="21" t="s">
        <v>17026</v>
      </c>
      <c r="F851" s="21" t="s">
        <v>20716</v>
      </c>
      <c r="G851" s="21" t="s">
        <v>17389</v>
      </c>
      <c r="H851" s="23">
        <v>923</v>
      </c>
      <c r="I851" s="21" t="s">
        <v>16980</v>
      </c>
      <c r="J851" s="24" t="e">
        <f>#REF!/#REF!</f>
        <v>#REF!</v>
      </c>
      <c r="K851" s="25">
        <v>1</v>
      </c>
      <c r="L851" s="26" t="e">
        <f>#REF!</f>
        <v>#REF!</v>
      </c>
      <c r="M851" s="27" t="e">
        <f t="shared" si="109"/>
        <v>#REF!</v>
      </c>
      <c r="N851" s="26" t="e">
        <f t="shared" si="110"/>
        <v>#REF!</v>
      </c>
      <c r="O851" s="21" t="s">
        <v>9646</v>
      </c>
      <c r="P851" s="21" t="s">
        <v>34</v>
      </c>
      <c r="Q851" s="21" t="s">
        <v>16981</v>
      </c>
      <c r="R851" s="21" t="s">
        <v>9649</v>
      </c>
      <c r="S851" s="21">
        <v>845</v>
      </c>
      <c r="T851" s="21" t="s">
        <v>20717</v>
      </c>
      <c r="U851" s="21" t="s">
        <v>20717</v>
      </c>
    </row>
    <row r="852" spans="1:21" ht="52" customHeight="1" x14ac:dyDescent="0.25">
      <c r="A852" s="28" t="s">
        <v>20718</v>
      </c>
      <c r="B852" s="28" t="s">
        <v>20719</v>
      </c>
      <c r="C852" s="22" t="e">
        <f t="shared" si="108"/>
        <v>#REF!</v>
      </c>
      <c r="D852" s="28" t="s">
        <v>34</v>
      </c>
      <c r="E852" s="28" t="s">
        <v>17026</v>
      </c>
      <c r="F852" s="28" t="s">
        <v>20720</v>
      </c>
      <c r="G852" s="28" t="s">
        <v>17389</v>
      </c>
      <c r="H852" s="29">
        <v>913</v>
      </c>
      <c r="I852" s="28" t="s">
        <v>16980</v>
      </c>
      <c r="J852" s="30" t="e">
        <f>#REF!/#REF!</f>
        <v>#REF!</v>
      </c>
      <c r="K852" s="31">
        <v>1</v>
      </c>
      <c r="L852" s="32" t="e">
        <f>#REF!</f>
        <v>#REF!</v>
      </c>
      <c r="M852" s="33" t="e">
        <f t="shared" si="109"/>
        <v>#REF!</v>
      </c>
      <c r="N852" s="32" t="e">
        <f t="shared" si="110"/>
        <v>#REF!</v>
      </c>
      <c r="O852" s="28" t="s">
        <v>9646</v>
      </c>
      <c r="P852" s="28" t="s">
        <v>34</v>
      </c>
      <c r="Q852" s="28" t="s">
        <v>16981</v>
      </c>
      <c r="R852" s="28" t="s">
        <v>9649</v>
      </c>
      <c r="S852" s="28">
        <v>846</v>
      </c>
      <c r="T852" s="28" t="s">
        <v>20721</v>
      </c>
      <c r="U852" s="28" t="s">
        <v>20721</v>
      </c>
    </row>
    <row r="853" spans="1:21" ht="52" customHeight="1" x14ac:dyDescent="0.25">
      <c r="A853" s="21" t="s">
        <v>20722</v>
      </c>
      <c r="B853" s="21" t="s">
        <v>20723</v>
      </c>
      <c r="C853" s="22"/>
      <c r="D853" s="21" t="s">
        <v>34</v>
      </c>
      <c r="E853" s="21" t="s">
        <v>16985</v>
      </c>
      <c r="F853" s="21" t="s">
        <v>20724</v>
      </c>
      <c r="G853" s="21" t="s">
        <v>17438</v>
      </c>
      <c r="H853" s="23"/>
      <c r="I853" s="21" t="s">
        <v>16980</v>
      </c>
      <c r="J853" s="24" t="e">
        <f>#REF!/#REF!</f>
        <v>#REF!</v>
      </c>
      <c r="K853" s="25">
        <v>1</v>
      </c>
      <c r="L853" s="26" t="e">
        <f>#REF!</f>
        <v>#REF!</v>
      </c>
      <c r="M853" s="27"/>
      <c r="N853" s="26"/>
      <c r="O853" s="21" t="s">
        <v>9646</v>
      </c>
      <c r="P853" s="21" t="s">
        <v>34</v>
      </c>
      <c r="Q853" s="21" t="s">
        <v>17439</v>
      </c>
      <c r="R853" s="21" t="s">
        <v>9649</v>
      </c>
      <c r="S853" s="21">
        <v>847</v>
      </c>
      <c r="T853" s="21" t="s">
        <v>20725</v>
      </c>
      <c r="U853" s="21" t="s">
        <v>20725</v>
      </c>
    </row>
    <row r="854" spans="1:21" ht="52" customHeight="1" x14ac:dyDescent="0.25">
      <c r="A854" s="28" t="s">
        <v>20726</v>
      </c>
      <c r="B854" s="28" t="s">
        <v>20727</v>
      </c>
      <c r="C854" s="22" t="e">
        <f t="shared" ref="C854:C862" si="111">N854*10</f>
        <v>#REF!</v>
      </c>
      <c r="D854" s="28" t="s">
        <v>34</v>
      </c>
      <c r="E854" s="28" t="s">
        <v>16990</v>
      </c>
      <c r="F854" s="28" t="s">
        <v>20728</v>
      </c>
      <c r="G854" s="28" t="s">
        <v>18026</v>
      </c>
      <c r="H854" s="29">
        <v>607</v>
      </c>
      <c r="I854" s="28" t="s">
        <v>16980</v>
      </c>
      <c r="J854" s="30" t="e">
        <f>#REF!/#REF!</f>
        <v>#REF!</v>
      </c>
      <c r="K854" s="31">
        <v>1</v>
      </c>
      <c r="L854" s="32" t="e">
        <f>#REF!</f>
        <v>#REF!</v>
      </c>
      <c r="M854" s="33" t="e">
        <f t="shared" ref="M854:M862" si="112">H854*J854*(1+K854)</f>
        <v>#REF!</v>
      </c>
      <c r="N854" s="32" t="e">
        <f t="shared" ref="N854:N862" si="113">ROUND(M854*L854,-4)</f>
        <v>#REF!</v>
      </c>
      <c r="O854" s="28" t="s">
        <v>9646</v>
      </c>
      <c r="P854" s="28" t="s">
        <v>34</v>
      </c>
      <c r="Q854" s="28" t="s">
        <v>16981</v>
      </c>
      <c r="R854" s="28" t="s">
        <v>9649</v>
      </c>
      <c r="S854" s="28">
        <v>848</v>
      </c>
      <c r="T854" s="28" t="s">
        <v>20729</v>
      </c>
      <c r="U854" s="28" t="s">
        <v>20729</v>
      </c>
    </row>
    <row r="855" spans="1:21" ht="52" customHeight="1" x14ac:dyDescent="0.25">
      <c r="A855" s="21" t="s">
        <v>20730</v>
      </c>
      <c r="B855" s="21" t="s">
        <v>20731</v>
      </c>
      <c r="C855" s="22" t="e">
        <f t="shared" si="111"/>
        <v>#REF!</v>
      </c>
      <c r="D855" s="21" t="s">
        <v>34</v>
      </c>
      <c r="E855" s="21" t="s">
        <v>16990</v>
      </c>
      <c r="F855" s="21" t="s">
        <v>20732</v>
      </c>
      <c r="G855" s="21" t="s">
        <v>18026</v>
      </c>
      <c r="H855" s="23">
        <v>615</v>
      </c>
      <c r="I855" s="21" t="s">
        <v>16980</v>
      </c>
      <c r="J855" s="24" t="e">
        <f>#REF!/#REF!</f>
        <v>#REF!</v>
      </c>
      <c r="K855" s="25">
        <v>1</v>
      </c>
      <c r="L855" s="26" t="e">
        <f>#REF!</f>
        <v>#REF!</v>
      </c>
      <c r="M855" s="27" t="e">
        <f t="shared" si="112"/>
        <v>#REF!</v>
      </c>
      <c r="N855" s="26" t="e">
        <f t="shared" si="113"/>
        <v>#REF!</v>
      </c>
      <c r="O855" s="21" t="s">
        <v>9646</v>
      </c>
      <c r="P855" s="21" t="s">
        <v>34</v>
      </c>
      <c r="Q855" s="21" t="s">
        <v>16981</v>
      </c>
      <c r="R855" s="21" t="s">
        <v>9649</v>
      </c>
      <c r="S855" s="21">
        <v>849</v>
      </c>
      <c r="T855" s="21" t="s">
        <v>20733</v>
      </c>
      <c r="U855" s="21" t="s">
        <v>20733</v>
      </c>
    </row>
    <row r="856" spans="1:21" ht="52" customHeight="1" x14ac:dyDescent="0.25">
      <c r="A856" s="28" t="s">
        <v>20734</v>
      </c>
      <c r="B856" s="28" t="s">
        <v>20735</v>
      </c>
      <c r="C856" s="22" t="e">
        <f t="shared" si="111"/>
        <v>#REF!</v>
      </c>
      <c r="D856" s="28" t="s">
        <v>34</v>
      </c>
      <c r="E856" s="28" t="s">
        <v>16990</v>
      </c>
      <c r="F856" s="28" t="s">
        <v>20736</v>
      </c>
      <c r="G856" s="28" t="s">
        <v>18026</v>
      </c>
      <c r="H856" s="29">
        <v>673</v>
      </c>
      <c r="I856" s="28" t="s">
        <v>16980</v>
      </c>
      <c r="J856" s="30" t="e">
        <f>#REF!/#REF!</f>
        <v>#REF!</v>
      </c>
      <c r="K856" s="31">
        <v>1</v>
      </c>
      <c r="L856" s="32" t="e">
        <f>#REF!</f>
        <v>#REF!</v>
      </c>
      <c r="M856" s="33" t="e">
        <f t="shared" si="112"/>
        <v>#REF!</v>
      </c>
      <c r="N856" s="32" t="e">
        <f t="shared" si="113"/>
        <v>#REF!</v>
      </c>
      <c r="O856" s="28" t="s">
        <v>9646</v>
      </c>
      <c r="P856" s="28" t="s">
        <v>34</v>
      </c>
      <c r="Q856" s="28" t="s">
        <v>16981</v>
      </c>
      <c r="R856" s="28" t="s">
        <v>9649</v>
      </c>
      <c r="S856" s="28">
        <v>850</v>
      </c>
      <c r="T856" s="28" t="s">
        <v>20737</v>
      </c>
      <c r="U856" s="28" t="s">
        <v>20737</v>
      </c>
    </row>
    <row r="857" spans="1:21" ht="52" customHeight="1" x14ac:dyDescent="0.25">
      <c r="A857" s="21" t="s">
        <v>20738</v>
      </c>
      <c r="B857" s="21" t="s">
        <v>20739</v>
      </c>
      <c r="C857" s="22" t="e">
        <f t="shared" si="111"/>
        <v>#REF!</v>
      </c>
      <c r="D857" s="21" t="s">
        <v>34</v>
      </c>
      <c r="E857" s="21" t="s">
        <v>16990</v>
      </c>
      <c r="F857" s="21" t="s">
        <v>20740</v>
      </c>
      <c r="G857" s="21" t="s">
        <v>18026</v>
      </c>
      <c r="H857" s="23">
        <v>671</v>
      </c>
      <c r="I857" s="21" t="s">
        <v>16980</v>
      </c>
      <c r="J857" s="24" t="e">
        <f>#REF!/#REF!</f>
        <v>#REF!</v>
      </c>
      <c r="K857" s="25">
        <v>1</v>
      </c>
      <c r="L857" s="26" t="e">
        <f>#REF!</f>
        <v>#REF!</v>
      </c>
      <c r="M857" s="27" t="e">
        <f t="shared" si="112"/>
        <v>#REF!</v>
      </c>
      <c r="N857" s="26" t="e">
        <f t="shared" si="113"/>
        <v>#REF!</v>
      </c>
      <c r="O857" s="21" t="s">
        <v>9646</v>
      </c>
      <c r="P857" s="21" t="s">
        <v>34</v>
      </c>
      <c r="Q857" s="21" t="s">
        <v>16981</v>
      </c>
      <c r="R857" s="21" t="s">
        <v>9649</v>
      </c>
      <c r="S857" s="21">
        <v>851</v>
      </c>
      <c r="T857" s="21" t="s">
        <v>20741</v>
      </c>
      <c r="U857" s="21" t="s">
        <v>20741</v>
      </c>
    </row>
    <row r="858" spans="1:21" ht="52" customHeight="1" x14ac:dyDescent="0.25">
      <c r="A858" s="28" t="s">
        <v>20742</v>
      </c>
      <c r="B858" s="28" t="s">
        <v>20743</v>
      </c>
      <c r="C858" s="22" t="e">
        <f t="shared" si="111"/>
        <v>#REF!</v>
      </c>
      <c r="D858" s="28" t="s">
        <v>34</v>
      </c>
      <c r="E858" s="28" t="s">
        <v>16990</v>
      </c>
      <c r="F858" s="28" t="s">
        <v>20744</v>
      </c>
      <c r="G858" s="28" t="s">
        <v>18026</v>
      </c>
      <c r="H858" s="29">
        <v>729</v>
      </c>
      <c r="I858" s="28" t="s">
        <v>16980</v>
      </c>
      <c r="J858" s="30" t="e">
        <f>#REF!/#REF!</f>
        <v>#REF!</v>
      </c>
      <c r="K858" s="31">
        <v>1</v>
      </c>
      <c r="L858" s="32" t="e">
        <f>#REF!</f>
        <v>#REF!</v>
      </c>
      <c r="M858" s="33" t="e">
        <f t="shared" si="112"/>
        <v>#REF!</v>
      </c>
      <c r="N858" s="32" t="e">
        <f t="shared" si="113"/>
        <v>#REF!</v>
      </c>
      <c r="O858" s="28" t="s">
        <v>9646</v>
      </c>
      <c r="P858" s="28" t="s">
        <v>34</v>
      </c>
      <c r="Q858" s="28" t="s">
        <v>16981</v>
      </c>
      <c r="R858" s="28" t="s">
        <v>9649</v>
      </c>
      <c r="S858" s="28">
        <v>852</v>
      </c>
      <c r="T858" s="28" t="s">
        <v>20745</v>
      </c>
      <c r="U858" s="28" t="s">
        <v>20745</v>
      </c>
    </row>
    <row r="859" spans="1:21" ht="52" customHeight="1" x14ac:dyDescent="0.25">
      <c r="A859" s="21" t="s">
        <v>20746</v>
      </c>
      <c r="B859" s="21" t="s">
        <v>20747</v>
      </c>
      <c r="C859" s="22" t="e">
        <f t="shared" si="111"/>
        <v>#REF!</v>
      </c>
      <c r="D859" s="21" t="s">
        <v>34</v>
      </c>
      <c r="E859" s="21" t="s">
        <v>17026</v>
      </c>
      <c r="F859" s="21" t="s">
        <v>20748</v>
      </c>
      <c r="G859" s="21" t="s">
        <v>17460</v>
      </c>
      <c r="H859" s="23">
        <v>1098</v>
      </c>
      <c r="I859" s="21" t="s">
        <v>16980</v>
      </c>
      <c r="J859" s="24" t="e">
        <f>#REF!/#REF!</f>
        <v>#REF!</v>
      </c>
      <c r="K859" s="25">
        <v>1</v>
      </c>
      <c r="L859" s="26" t="e">
        <f>#REF!</f>
        <v>#REF!</v>
      </c>
      <c r="M859" s="27" t="e">
        <f t="shared" si="112"/>
        <v>#REF!</v>
      </c>
      <c r="N859" s="26" t="e">
        <f t="shared" si="113"/>
        <v>#REF!</v>
      </c>
      <c r="O859" s="21" t="s">
        <v>9646</v>
      </c>
      <c r="P859" s="21" t="s">
        <v>34</v>
      </c>
      <c r="Q859" s="21" t="s">
        <v>16981</v>
      </c>
      <c r="R859" s="21" t="s">
        <v>9649</v>
      </c>
      <c r="S859" s="21">
        <v>853</v>
      </c>
      <c r="T859" s="21" t="s">
        <v>20749</v>
      </c>
      <c r="U859" s="21" t="s">
        <v>20749</v>
      </c>
    </row>
    <row r="860" spans="1:21" ht="52" customHeight="1" x14ac:dyDescent="0.25">
      <c r="A860" s="28" t="s">
        <v>20750</v>
      </c>
      <c r="B860" s="28" t="s">
        <v>20751</v>
      </c>
      <c r="C860" s="22" t="e">
        <f t="shared" si="111"/>
        <v>#REF!</v>
      </c>
      <c r="D860" s="28" t="s">
        <v>34</v>
      </c>
      <c r="E860" s="28" t="s">
        <v>17026</v>
      </c>
      <c r="F860" s="28" t="s">
        <v>20752</v>
      </c>
      <c r="G860" s="28" t="s">
        <v>17460</v>
      </c>
      <c r="H860" s="29">
        <v>701</v>
      </c>
      <c r="I860" s="28" t="s">
        <v>16980</v>
      </c>
      <c r="J860" s="30" t="e">
        <f>#REF!/#REF!</f>
        <v>#REF!</v>
      </c>
      <c r="K860" s="31">
        <v>1</v>
      </c>
      <c r="L860" s="32" t="e">
        <f>#REF!</f>
        <v>#REF!</v>
      </c>
      <c r="M860" s="33" t="e">
        <f t="shared" si="112"/>
        <v>#REF!</v>
      </c>
      <c r="N860" s="32" t="e">
        <f t="shared" si="113"/>
        <v>#REF!</v>
      </c>
      <c r="O860" s="28" t="s">
        <v>9646</v>
      </c>
      <c r="P860" s="28" t="s">
        <v>34</v>
      </c>
      <c r="Q860" s="28" t="s">
        <v>16981</v>
      </c>
      <c r="R860" s="28" t="s">
        <v>9649</v>
      </c>
      <c r="S860" s="28">
        <v>854</v>
      </c>
      <c r="T860" s="28" t="s">
        <v>20753</v>
      </c>
      <c r="U860" s="28" t="s">
        <v>20753</v>
      </c>
    </row>
    <row r="861" spans="1:21" ht="52" customHeight="1" x14ac:dyDescent="0.25">
      <c r="A861" s="21" t="s">
        <v>20754</v>
      </c>
      <c r="B861" s="21" t="s">
        <v>20755</v>
      </c>
      <c r="C861" s="22" t="e">
        <f t="shared" si="111"/>
        <v>#REF!</v>
      </c>
      <c r="D861" s="21" t="s">
        <v>34</v>
      </c>
      <c r="E861" s="21" t="s">
        <v>17026</v>
      </c>
      <c r="F861" s="21" t="s">
        <v>20756</v>
      </c>
      <c r="G861" s="21" t="s">
        <v>17460</v>
      </c>
      <c r="H861" s="23">
        <v>714</v>
      </c>
      <c r="I861" s="21" t="s">
        <v>16980</v>
      </c>
      <c r="J861" s="24" t="e">
        <f>#REF!/#REF!</f>
        <v>#REF!</v>
      </c>
      <c r="K861" s="25">
        <v>1</v>
      </c>
      <c r="L861" s="26" t="e">
        <f>#REF!</f>
        <v>#REF!</v>
      </c>
      <c r="M861" s="27" t="e">
        <f t="shared" si="112"/>
        <v>#REF!</v>
      </c>
      <c r="N861" s="26" t="e">
        <f t="shared" si="113"/>
        <v>#REF!</v>
      </c>
      <c r="O861" s="21" t="s">
        <v>9646</v>
      </c>
      <c r="P861" s="21" t="s">
        <v>34</v>
      </c>
      <c r="Q861" s="21" t="s">
        <v>16981</v>
      </c>
      <c r="R861" s="21" t="s">
        <v>9649</v>
      </c>
      <c r="S861" s="21">
        <v>855</v>
      </c>
      <c r="T861" s="21" t="s">
        <v>20757</v>
      </c>
      <c r="U861" s="21" t="s">
        <v>20757</v>
      </c>
    </row>
    <row r="862" spans="1:21" ht="52" customHeight="1" x14ac:dyDescent="0.25">
      <c r="A862" s="28" t="s">
        <v>20758</v>
      </c>
      <c r="B862" s="28" t="s">
        <v>20759</v>
      </c>
      <c r="C862" s="22" t="e">
        <f t="shared" si="111"/>
        <v>#REF!</v>
      </c>
      <c r="D862" s="28" t="s">
        <v>34</v>
      </c>
      <c r="E862" s="28" t="s">
        <v>16990</v>
      </c>
      <c r="F862" s="28" t="s">
        <v>20760</v>
      </c>
      <c r="G862" s="28" t="s">
        <v>18026</v>
      </c>
      <c r="H862" s="29">
        <v>642</v>
      </c>
      <c r="I862" s="28" t="s">
        <v>16980</v>
      </c>
      <c r="J862" s="30" t="e">
        <f>#REF!/#REF!</f>
        <v>#REF!</v>
      </c>
      <c r="K862" s="31">
        <v>1</v>
      </c>
      <c r="L862" s="32" t="e">
        <f>#REF!</f>
        <v>#REF!</v>
      </c>
      <c r="M862" s="33" t="e">
        <f t="shared" si="112"/>
        <v>#REF!</v>
      </c>
      <c r="N862" s="32" t="e">
        <f t="shared" si="113"/>
        <v>#REF!</v>
      </c>
      <c r="O862" s="28" t="s">
        <v>9646</v>
      </c>
      <c r="P862" s="28" t="s">
        <v>34</v>
      </c>
      <c r="Q862" s="28" t="s">
        <v>16981</v>
      </c>
      <c r="R862" s="28" t="s">
        <v>9649</v>
      </c>
      <c r="S862" s="28">
        <v>856</v>
      </c>
      <c r="T862" s="28" t="s">
        <v>20761</v>
      </c>
      <c r="U862" s="28" t="s">
        <v>20761</v>
      </c>
    </row>
  </sheetData>
  <mergeCells count="4">
    <mergeCell ref="A1:U1"/>
    <mergeCell ref="A2:U2"/>
    <mergeCell ref="A3:U3"/>
    <mergeCell ref="A4:U4"/>
  </mergeCell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217"/>
  <sheetViews>
    <sheetView showGridLines="0" rightToLeft="1" zoomScaleNormal="100" workbookViewId="0">
      <selection sqref="A1:U1"/>
    </sheetView>
  </sheetViews>
  <sheetFormatPr defaultColWidth="8.6328125" defaultRowHeight="12.5" x14ac:dyDescent="0.25"/>
  <cols>
    <col min="1" max="1" width="19" customWidth="1"/>
    <col min="2" max="2" width="45" customWidth="1"/>
    <col min="3" max="3" width="21" customWidth="1"/>
    <col min="4" max="4" width="20" customWidth="1"/>
    <col min="5" max="5" width="23" customWidth="1"/>
    <col min="6" max="6" width="45" customWidth="1"/>
    <col min="7" max="7" width="24" customWidth="1"/>
    <col min="8" max="8" width="15" customWidth="1"/>
    <col min="9" max="9" width="10" customWidth="1"/>
    <col min="10" max="10" width="15" customWidth="1"/>
    <col min="11" max="11" width="13" customWidth="1"/>
    <col min="12" max="12" width="15" customWidth="1"/>
    <col min="13" max="13" width="16" customWidth="1"/>
    <col min="14" max="14" width="20" customWidth="1"/>
    <col min="15" max="15" width="12" customWidth="1"/>
    <col min="16" max="16" width="25" customWidth="1"/>
    <col min="17" max="17" width="42" customWidth="1"/>
    <col min="18" max="18" width="14" customWidth="1"/>
    <col min="19" max="19" width="8" customWidth="1"/>
    <col min="20" max="20" width="44" customWidth="1"/>
    <col min="21" max="21" width="54" customWidth="1"/>
  </cols>
  <sheetData>
    <row r="1" spans="1:21" ht="34" customHeight="1" x14ac:dyDescent="0.25">
      <c r="A1" s="7" t="s">
        <v>20762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8" customHeight="1" x14ac:dyDescent="0.25">
      <c r="A2" s="6" t="s">
        <v>20763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8" customHeight="1" x14ac:dyDescent="0.25">
      <c r="A3" s="5" t="s">
        <v>9640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8" customHeight="1" x14ac:dyDescent="0.25">
      <c r="A4" s="4" t="s">
        <v>74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8" customHeight="1" x14ac:dyDescent="0.8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52" customHeight="1" x14ac:dyDescent="0.25">
      <c r="A6" s="20" t="s">
        <v>75</v>
      </c>
      <c r="B6" s="20" t="s">
        <v>76</v>
      </c>
      <c r="C6" s="20" t="s">
        <v>77</v>
      </c>
      <c r="D6" s="20" t="s">
        <v>78</v>
      </c>
      <c r="E6" s="20" t="s">
        <v>79</v>
      </c>
      <c r="F6" s="20" t="s">
        <v>80</v>
      </c>
      <c r="G6" s="20" t="s">
        <v>81</v>
      </c>
      <c r="H6" s="20" t="s">
        <v>82</v>
      </c>
      <c r="I6" s="20" t="s">
        <v>83</v>
      </c>
      <c r="J6" s="20" t="s">
        <v>84</v>
      </c>
      <c r="K6" s="20" t="s">
        <v>85</v>
      </c>
      <c r="L6" s="20" t="s">
        <v>86</v>
      </c>
      <c r="M6" s="20" t="s">
        <v>87</v>
      </c>
      <c r="N6" s="20" t="s">
        <v>88</v>
      </c>
      <c r="O6" s="20" t="s">
        <v>89</v>
      </c>
      <c r="P6" s="20" t="s">
        <v>90</v>
      </c>
      <c r="Q6" s="20" t="s">
        <v>91</v>
      </c>
      <c r="R6" s="20" t="s">
        <v>92</v>
      </c>
      <c r="S6" s="20" t="s">
        <v>3</v>
      </c>
      <c r="T6" s="20" t="s">
        <v>93</v>
      </c>
      <c r="U6" s="20" t="s">
        <v>94</v>
      </c>
    </row>
    <row r="7" spans="1:21" ht="52" customHeight="1" x14ac:dyDescent="0.25">
      <c r="A7" s="21" t="s">
        <v>20764</v>
      </c>
      <c r="B7" s="21" t="s">
        <v>20765</v>
      </c>
      <c r="C7" s="22" t="e">
        <f t="shared" ref="C7:C70" si="0">N7*10</f>
        <v>#REF!</v>
      </c>
      <c r="D7" s="21" t="s">
        <v>36</v>
      </c>
      <c r="E7" s="21" t="s">
        <v>20766</v>
      </c>
      <c r="F7" s="21" t="s">
        <v>20767</v>
      </c>
      <c r="G7" s="21" t="s">
        <v>20768</v>
      </c>
      <c r="H7" s="23">
        <v>17.100000000000001</v>
      </c>
      <c r="I7" s="21" t="s">
        <v>16980</v>
      </c>
      <c r="J7" s="24" t="e">
        <f>#REF!/#REF!</f>
        <v>#REF!</v>
      </c>
      <c r="K7" s="25">
        <v>3</v>
      </c>
      <c r="L7" s="26" t="e">
        <f>#REF!</f>
        <v>#REF!</v>
      </c>
      <c r="M7" s="27" t="e">
        <f t="shared" ref="M7:M70" si="1">H7*J7*(1+K7)</f>
        <v>#REF!</v>
      </c>
      <c r="N7" s="26" t="e">
        <f t="shared" ref="N7:N70" si="2">ROUND(M7*L7,-4)</f>
        <v>#REF!</v>
      </c>
      <c r="O7" s="21" t="s">
        <v>20769</v>
      </c>
      <c r="P7" s="21" t="s">
        <v>20770</v>
      </c>
      <c r="Q7" s="21" t="s">
        <v>20771</v>
      </c>
      <c r="R7" s="21" t="s">
        <v>9649</v>
      </c>
      <c r="S7" s="21">
        <v>1</v>
      </c>
      <c r="T7" s="21" t="s">
        <v>20772</v>
      </c>
      <c r="U7" s="21" t="s">
        <v>20773</v>
      </c>
    </row>
    <row r="8" spans="1:21" ht="52" customHeight="1" x14ac:dyDescent="0.25">
      <c r="A8" s="28" t="s">
        <v>20764</v>
      </c>
      <c r="B8" s="28" t="s">
        <v>20774</v>
      </c>
      <c r="C8" s="22" t="e">
        <f t="shared" si="0"/>
        <v>#REF!</v>
      </c>
      <c r="D8" s="28" t="s">
        <v>36</v>
      </c>
      <c r="E8" s="28" t="s">
        <v>20766</v>
      </c>
      <c r="F8" s="28" t="s">
        <v>20767</v>
      </c>
      <c r="G8" s="28" t="s">
        <v>20775</v>
      </c>
      <c r="H8" s="29">
        <v>571</v>
      </c>
      <c r="I8" s="28" t="s">
        <v>16980</v>
      </c>
      <c r="J8" s="30" t="e">
        <f>#REF!/#REF!</f>
        <v>#REF!</v>
      </c>
      <c r="K8" s="31">
        <v>3</v>
      </c>
      <c r="L8" s="32" t="e">
        <f>#REF!</f>
        <v>#REF!</v>
      </c>
      <c r="M8" s="33" t="e">
        <f t="shared" si="1"/>
        <v>#REF!</v>
      </c>
      <c r="N8" s="32" t="e">
        <f t="shared" si="2"/>
        <v>#REF!</v>
      </c>
      <c r="O8" s="28" t="s">
        <v>20769</v>
      </c>
      <c r="P8" s="28" t="s">
        <v>20770</v>
      </c>
      <c r="Q8" s="28" t="s">
        <v>20771</v>
      </c>
      <c r="R8" s="28" t="s">
        <v>9649</v>
      </c>
      <c r="S8" s="28">
        <v>2</v>
      </c>
      <c r="T8" s="28" t="s">
        <v>20772</v>
      </c>
      <c r="U8" s="28" t="s">
        <v>20773</v>
      </c>
    </row>
    <row r="9" spans="1:21" ht="52" customHeight="1" x14ac:dyDescent="0.25">
      <c r="A9" s="21" t="s">
        <v>20764</v>
      </c>
      <c r="B9" s="21" t="s">
        <v>20776</v>
      </c>
      <c r="C9" s="22" t="e">
        <f t="shared" si="0"/>
        <v>#REF!</v>
      </c>
      <c r="D9" s="21" t="s">
        <v>36</v>
      </c>
      <c r="E9" s="21" t="s">
        <v>20766</v>
      </c>
      <c r="F9" s="21" t="s">
        <v>20767</v>
      </c>
      <c r="G9" s="21" t="s">
        <v>20777</v>
      </c>
      <c r="H9" s="23">
        <v>4240</v>
      </c>
      <c r="I9" s="21" t="s">
        <v>16980</v>
      </c>
      <c r="J9" s="24" t="e">
        <f>#REF!/#REF!</f>
        <v>#REF!</v>
      </c>
      <c r="K9" s="25">
        <v>3</v>
      </c>
      <c r="L9" s="26" t="e">
        <f>#REF!</f>
        <v>#REF!</v>
      </c>
      <c r="M9" s="27" t="e">
        <f t="shared" si="1"/>
        <v>#REF!</v>
      </c>
      <c r="N9" s="26" t="e">
        <f t="shared" si="2"/>
        <v>#REF!</v>
      </c>
      <c r="O9" s="21" t="s">
        <v>20769</v>
      </c>
      <c r="P9" s="21" t="s">
        <v>20770</v>
      </c>
      <c r="Q9" s="21" t="s">
        <v>20771</v>
      </c>
      <c r="R9" s="21" t="s">
        <v>9649</v>
      </c>
      <c r="S9" s="21">
        <v>3</v>
      </c>
      <c r="T9" s="21" t="s">
        <v>20772</v>
      </c>
      <c r="U9" s="21" t="s">
        <v>20773</v>
      </c>
    </row>
    <row r="10" spans="1:21" ht="52" customHeight="1" x14ac:dyDescent="0.25">
      <c r="A10" s="28" t="s">
        <v>20778</v>
      </c>
      <c r="B10" s="28" t="s">
        <v>20779</v>
      </c>
      <c r="C10" s="22" t="e">
        <f t="shared" si="0"/>
        <v>#REF!</v>
      </c>
      <c r="D10" s="28" t="s">
        <v>36</v>
      </c>
      <c r="E10" s="28" t="s">
        <v>20766</v>
      </c>
      <c r="F10" s="28" t="s">
        <v>20780</v>
      </c>
      <c r="G10" s="28" t="s">
        <v>20768</v>
      </c>
      <c r="H10" s="29">
        <v>17.100000000000001</v>
      </c>
      <c r="I10" s="28" t="s">
        <v>16980</v>
      </c>
      <c r="J10" s="30" t="e">
        <f>#REF!/#REF!</f>
        <v>#REF!</v>
      </c>
      <c r="K10" s="31">
        <v>3</v>
      </c>
      <c r="L10" s="32" t="e">
        <f>#REF!</f>
        <v>#REF!</v>
      </c>
      <c r="M10" s="33" t="e">
        <f t="shared" si="1"/>
        <v>#REF!</v>
      </c>
      <c r="N10" s="32" t="e">
        <f t="shared" si="2"/>
        <v>#REF!</v>
      </c>
      <c r="O10" s="28" t="s">
        <v>20769</v>
      </c>
      <c r="P10" s="28" t="s">
        <v>20770</v>
      </c>
      <c r="Q10" s="28" t="s">
        <v>20771</v>
      </c>
      <c r="R10" s="28" t="s">
        <v>9649</v>
      </c>
      <c r="S10" s="28">
        <v>4</v>
      </c>
      <c r="T10" s="28" t="s">
        <v>20772</v>
      </c>
      <c r="U10" s="28" t="s">
        <v>20781</v>
      </c>
    </row>
    <row r="11" spans="1:21" ht="52" customHeight="1" x14ac:dyDescent="0.25">
      <c r="A11" s="21" t="s">
        <v>20782</v>
      </c>
      <c r="B11" s="21" t="s">
        <v>20783</v>
      </c>
      <c r="C11" s="22" t="e">
        <f t="shared" si="0"/>
        <v>#REF!</v>
      </c>
      <c r="D11" s="21" t="s">
        <v>36</v>
      </c>
      <c r="E11" s="21" t="s">
        <v>20784</v>
      </c>
      <c r="F11" s="21" t="s">
        <v>20785</v>
      </c>
      <c r="G11" s="21" t="s">
        <v>20786</v>
      </c>
      <c r="H11" s="23">
        <v>3</v>
      </c>
      <c r="I11" s="21" t="s">
        <v>16980</v>
      </c>
      <c r="J11" s="24" t="e">
        <f>#REF!/#REF!</f>
        <v>#REF!</v>
      </c>
      <c r="K11" s="25">
        <v>3</v>
      </c>
      <c r="L11" s="26" t="e">
        <f>#REF!</f>
        <v>#REF!</v>
      </c>
      <c r="M11" s="27" t="e">
        <f t="shared" si="1"/>
        <v>#REF!</v>
      </c>
      <c r="N11" s="26" t="e">
        <f t="shared" si="2"/>
        <v>#REF!</v>
      </c>
      <c r="O11" s="21" t="s">
        <v>20769</v>
      </c>
      <c r="P11" s="21" t="s">
        <v>20770</v>
      </c>
      <c r="Q11" s="21" t="s">
        <v>20771</v>
      </c>
      <c r="R11" s="21" t="s">
        <v>9649</v>
      </c>
      <c r="S11" s="21">
        <v>5</v>
      </c>
      <c r="T11" s="21" t="s">
        <v>20772</v>
      </c>
      <c r="U11" s="21" t="s">
        <v>20787</v>
      </c>
    </row>
    <row r="12" spans="1:21" ht="52" customHeight="1" x14ac:dyDescent="0.25">
      <c r="A12" s="28" t="s">
        <v>20788</v>
      </c>
      <c r="B12" s="28" t="s">
        <v>20789</v>
      </c>
      <c r="C12" s="22" t="e">
        <f t="shared" si="0"/>
        <v>#REF!</v>
      </c>
      <c r="D12" s="28" t="s">
        <v>36</v>
      </c>
      <c r="E12" s="28" t="s">
        <v>20784</v>
      </c>
      <c r="F12" s="28" t="s">
        <v>20790</v>
      </c>
      <c r="G12" s="28" t="s">
        <v>20786</v>
      </c>
      <c r="H12" s="29">
        <v>3</v>
      </c>
      <c r="I12" s="28" t="s">
        <v>16980</v>
      </c>
      <c r="J12" s="30" t="e">
        <f>#REF!/#REF!</f>
        <v>#REF!</v>
      </c>
      <c r="K12" s="31">
        <v>3</v>
      </c>
      <c r="L12" s="32" t="e">
        <f>#REF!</f>
        <v>#REF!</v>
      </c>
      <c r="M12" s="33" t="e">
        <f t="shared" si="1"/>
        <v>#REF!</v>
      </c>
      <c r="N12" s="32" t="e">
        <f t="shared" si="2"/>
        <v>#REF!</v>
      </c>
      <c r="O12" s="28" t="s">
        <v>20769</v>
      </c>
      <c r="P12" s="28" t="s">
        <v>20770</v>
      </c>
      <c r="Q12" s="28" t="s">
        <v>20771</v>
      </c>
      <c r="R12" s="28" t="s">
        <v>9649</v>
      </c>
      <c r="S12" s="28">
        <v>6</v>
      </c>
      <c r="T12" s="28" t="s">
        <v>20772</v>
      </c>
      <c r="U12" s="28" t="s">
        <v>20791</v>
      </c>
    </row>
    <row r="13" spans="1:21" ht="52" customHeight="1" x14ac:dyDescent="0.25">
      <c r="A13" s="21" t="s">
        <v>20788</v>
      </c>
      <c r="B13" s="21" t="s">
        <v>20792</v>
      </c>
      <c r="C13" s="22" t="e">
        <f t="shared" si="0"/>
        <v>#REF!</v>
      </c>
      <c r="D13" s="21" t="s">
        <v>36</v>
      </c>
      <c r="E13" s="21" t="s">
        <v>20784</v>
      </c>
      <c r="F13" s="21" t="s">
        <v>20790</v>
      </c>
      <c r="G13" s="21" t="s">
        <v>20793</v>
      </c>
      <c r="H13" s="23">
        <v>4.9000000000000004</v>
      </c>
      <c r="I13" s="21" t="s">
        <v>16980</v>
      </c>
      <c r="J13" s="24" t="e">
        <f>#REF!/#REF!</f>
        <v>#REF!</v>
      </c>
      <c r="K13" s="25">
        <v>3</v>
      </c>
      <c r="L13" s="26" t="e">
        <f>#REF!</f>
        <v>#REF!</v>
      </c>
      <c r="M13" s="27" t="e">
        <f t="shared" si="1"/>
        <v>#REF!</v>
      </c>
      <c r="N13" s="26" t="e">
        <f t="shared" si="2"/>
        <v>#REF!</v>
      </c>
      <c r="O13" s="21" t="s">
        <v>20769</v>
      </c>
      <c r="P13" s="21" t="s">
        <v>20770</v>
      </c>
      <c r="Q13" s="21" t="s">
        <v>20771</v>
      </c>
      <c r="R13" s="21" t="s">
        <v>9649</v>
      </c>
      <c r="S13" s="21">
        <v>7</v>
      </c>
      <c r="T13" s="21" t="s">
        <v>20772</v>
      </c>
      <c r="U13" s="21" t="s">
        <v>20791</v>
      </c>
    </row>
    <row r="14" spans="1:21" ht="52" customHeight="1" x14ac:dyDescent="0.25">
      <c r="A14" s="28" t="s">
        <v>20788</v>
      </c>
      <c r="B14" s="28" t="s">
        <v>20794</v>
      </c>
      <c r="C14" s="22" t="e">
        <f t="shared" si="0"/>
        <v>#REF!</v>
      </c>
      <c r="D14" s="28" t="s">
        <v>36</v>
      </c>
      <c r="E14" s="28" t="s">
        <v>20784</v>
      </c>
      <c r="F14" s="28" t="s">
        <v>20790</v>
      </c>
      <c r="G14" s="28" t="s">
        <v>20795</v>
      </c>
      <c r="H14" s="29">
        <v>40.4</v>
      </c>
      <c r="I14" s="28" t="s">
        <v>16980</v>
      </c>
      <c r="J14" s="30" t="e">
        <f>#REF!/#REF!</f>
        <v>#REF!</v>
      </c>
      <c r="K14" s="31">
        <v>3</v>
      </c>
      <c r="L14" s="32" t="e">
        <f>#REF!</f>
        <v>#REF!</v>
      </c>
      <c r="M14" s="33" t="e">
        <f t="shared" si="1"/>
        <v>#REF!</v>
      </c>
      <c r="N14" s="32" t="e">
        <f t="shared" si="2"/>
        <v>#REF!</v>
      </c>
      <c r="O14" s="28" t="s">
        <v>20769</v>
      </c>
      <c r="P14" s="28" t="s">
        <v>20770</v>
      </c>
      <c r="Q14" s="28" t="s">
        <v>20771</v>
      </c>
      <c r="R14" s="28" t="s">
        <v>9649</v>
      </c>
      <c r="S14" s="28">
        <v>8</v>
      </c>
      <c r="T14" s="28" t="s">
        <v>20772</v>
      </c>
      <c r="U14" s="28" t="s">
        <v>20791</v>
      </c>
    </row>
    <row r="15" spans="1:21" ht="52" customHeight="1" x14ac:dyDescent="0.25">
      <c r="A15" s="21" t="s">
        <v>20796</v>
      </c>
      <c r="B15" s="21" t="s">
        <v>20797</v>
      </c>
      <c r="C15" s="22" t="e">
        <f t="shared" si="0"/>
        <v>#REF!</v>
      </c>
      <c r="D15" s="21" t="s">
        <v>36</v>
      </c>
      <c r="E15" s="21" t="s">
        <v>20784</v>
      </c>
      <c r="F15" s="21" t="s">
        <v>20798</v>
      </c>
      <c r="G15" s="21" t="s">
        <v>20786</v>
      </c>
      <c r="H15" s="23">
        <v>3</v>
      </c>
      <c r="I15" s="21" t="s">
        <v>16980</v>
      </c>
      <c r="J15" s="24" t="e">
        <f>#REF!/#REF!</f>
        <v>#REF!</v>
      </c>
      <c r="K15" s="25">
        <v>3</v>
      </c>
      <c r="L15" s="26" t="e">
        <f>#REF!</f>
        <v>#REF!</v>
      </c>
      <c r="M15" s="27" t="e">
        <f t="shared" si="1"/>
        <v>#REF!</v>
      </c>
      <c r="N15" s="26" t="e">
        <f t="shared" si="2"/>
        <v>#REF!</v>
      </c>
      <c r="O15" s="21" t="s">
        <v>20769</v>
      </c>
      <c r="P15" s="21" t="s">
        <v>20770</v>
      </c>
      <c r="Q15" s="21" t="s">
        <v>20771</v>
      </c>
      <c r="R15" s="21" t="s">
        <v>9649</v>
      </c>
      <c r="S15" s="21">
        <v>9</v>
      </c>
      <c r="T15" s="21" t="s">
        <v>20772</v>
      </c>
      <c r="U15" s="21" t="s">
        <v>20799</v>
      </c>
    </row>
    <row r="16" spans="1:21" ht="52" customHeight="1" x14ac:dyDescent="0.25">
      <c r="A16" s="28" t="s">
        <v>20796</v>
      </c>
      <c r="B16" s="28" t="s">
        <v>20800</v>
      </c>
      <c r="C16" s="22" t="e">
        <f t="shared" si="0"/>
        <v>#REF!</v>
      </c>
      <c r="D16" s="28" t="s">
        <v>36</v>
      </c>
      <c r="E16" s="28" t="s">
        <v>20784</v>
      </c>
      <c r="F16" s="28" t="s">
        <v>20798</v>
      </c>
      <c r="G16" s="28" t="s">
        <v>20801</v>
      </c>
      <c r="H16" s="29">
        <v>80.2</v>
      </c>
      <c r="I16" s="28" t="s">
        <v>16980</v>
      </c>
      <c r="J16" s="30" t="e">
        <f>#REF!/#REF!</f>
        <v>#REF!</v>
      </c>
      <c r="K16" s="31">
        <v>3</v>
      </c>
      <c r="L16" s="32" t="e">
        <f>#REF!</f>
        <v>#REF!</v>
      </c>
      <c r="M16" s="33" t="e">
        <f t="shared" si="1"/>
        <v>#REF!</v>
      </c>
      <c r="N16" s="32" t="e">
        <f t="shared" si="2"/>
        <v>#REF!</v>
      </c>
      <c r="O16" s="28" t="s">
        <v>20769</v>
      </c>
      <c r="P16" s="28" t="s">
        <v>20770</v>
      </c>
      <c r="Q16" s="28" t="s">
        <v>20771</v>
      </c>
      <c r="R16" s="28" t="s">
        <v>9649</v>
      </c>
      <c r="S16" s="28">
        <v>10</v>
      </c>
      <c r="T16" s="28" t="s">
        <v>20772</v>
      </c>
      <c r="U16" s="28" t="s">
        <v>20799</v>
      </c>
    </row>
    <row r="17" spans="1:21" ht="52" customHeight="1" x14ac:dyDescent="0.25">
      <c r="A17" s="21" t="s">
        <v>20802</v>
      </c>
      <c r="B17" s="21" t="s">
        <v>20803</v>
      </c>
      <c r="C17" s="22" t="e">
        <f t="shared" si="0"/>
        <v>#REF!</v>
      </c>
      <c r="D17" s="21" t="s">
        <v>36</v>
      </c>
      <c r="E17" s="21" t="s">
        <v>20784</v>
      </c>
      <c r="F17" s="21" t="s">
        <v>20804</v>
      </c>
      <c r="G17" s="21" t="s">
        <v>20786</v>
      </c>
      <c r="H17" s="23">
        <v>3</v>
      </c>
      <c r="I17" s="21" t="s">
        <v>16980</v>
      </c>
      <c r="J17" s="24" t="e">
        <f>#REF!/#REF!</f>
        <v>#REF!</v>
      </c>
      <c r="K17" s="25">
        <v>3</v>
      </c>
      <c r="L17" s="26" t="e">
        <f>#REF!</f>
        <v>#REF!</v>
      </c>
      <c r="M17" s="27" t="e">
        <f t="shared" si="1"/>
        <v>#REF!</v>
      </c>
      <c r="N17" s="26" t="e">
        <f t="shared" si="2"/>
        <v>#REF!</v>
      </c>
      <c r="O17" s="21" t="s">
        <v>20769</v>
      </c>
      <c r="P17" s="21" t="s">
        <v>20770</v>
      </c>
      <c r="Q17" s="21" t="s">
        <v>20771</v>
      </c>
      <c r="R17" s="21" t="s">
        <v>9649</v>
      </c>
      <c r="S17" s="21">
        <v>11</v>
      </c>
      <c r="T17" s="21" t="s">
        <v>20772</v>
      </c>
      <c r="U17" s="21" t="s">
        <v>20805</v>
      </c>
    </row>
    <row r="18" spans="1:21" ht="52" customHeight="1" x14ac:dyDescent="0.25">
      <c r="A18" s="28" t="s">
        <v>20802</v>
      </c>
      <c r="B18" s="28" t="s">
        <v>20806</v>
      </c>
      <c r="C18" s="22" t="e">
        <f t="shared" si="0"/>
        <v>#REF!</v>
      </c>
      <c r="D18" s="28" t="s">
        <v>36</v>
      </c>
      <c r="E18" s="28" t="s">
        <v>20784</v>
      </c>
      <c r="F18" s="28" t="s">
        <v>20804</v>
      </c>
      <c r="G18" s="28" t="s">
        <v>20793</v>
      </c>
      <c r="H18" s="29">
        <v>5</v>
      </c>
      <c r="I18" s="28" t="s">
        <v>16980</v>
      </c>
      <c r="J18" s="30" t="e">
        <f>#REF!/#REF!</f>
        <v>#REF!</v>
      </c>
      <c r="K18" s="31">
        <v>3</v>
      </c>
      <c r="L18" s="32" t="e">
        <f>#REF!</f>
        <v>#REF!</v>
      </c>
      <c r="M18" s="33" t="e">
        <f t="shared" si="1"/>
        <v>#REF!</v>
      </c>
      <c r="N18" s="32" t="e">
        <f t="shared" si="2"/>
        <v>#REF!</v>
      </c>
      <c r="O18" s="28" t="s">
        <v>20769</v>
      </c>
      <c r="P18" s="28" t="s">
        <v>20770</v>
      </c>
      <c r="Q18" s="28" t="s">
        <v>20771</v>
      </c>
      <c r="R18" s="28" t="s">
        <v>9649</v>
      </c>
      <c r="S18" s="28">
        <v>12</v>
      </c>
      <c r="T18" s="28" t="s">
        <v>20772</v>
      </c>
      <c r="U18" s="28" t="s">
        <v>20805</v>
      </c>
    </row>
    <row r="19" spans="1:21" ht="52" customHeight="1" x14ac:dyDescent="0.25">
      <c r="A19" s="21" t="s">
        <v>20802</v>
      </c>
      <c r="B19" s="21" t="s">
        <v>20807</v>
      </c>
      <c r="C19" s="22" t="e">
        <f t="shared" si="0"/>
        <v>#REF!</v>
      </c>
      <c r="D19" s="21" t="s">
        <v>36</v>
      </c>
      <c r="E19" s="21" t="s">
        <v>20784</v>
      </c>
      <c r="F19" s="21" t="s">
        <v>20804</v>
      </c>
      <c r="G19" s="21" t="s">
        <v>20801</v>
      </c>
      <c r="H19" s="23">
        <v>80.2</v>
      </c>
      <c r="I19" s="21" t="s">
        <v>16980</v>
      </c>
      <c r="J19" s="24" t="e">
        <f>#REF!/#REF!</f>
        <v>#REF!</v>
      </c>
      <c r="K19" s="25">
        <v>3</v>
      </c>
      <c r="L19" s="26" t="e">
        <f>#REF!</f>
        <v>#REF!</v>
      </c>
      <c r="M19" s="27" t="e">
        <f t="shared" si="1"/>
        <v>#REF!</v>
      </c>
      <c r="N19" s="26" t="e">
        <f t="shared" si="2"/>
        <v>#REF!</v>
      </c>
      <c r="O19" s="21" t="s">
        <v>20769</v>
      </c>
      <c r="P19" s="21" t="s">
        <v>20770</v>
      </c>
      <c r="Q19" s="21" t="s">
        <v>20771</v>
      </c>
      <c r="R19" s="21" t="s">
        <v>9649</v>
      </c>
      <c r="S19" s="21">
        <v>13</v>
      </c>
      <c r="T19" s="21" t="s">
        <v>20772</v>
      </c>
      <c r="U19" s="21" t="s">
        <v>20805</v>
      </c>
    </row>
    <row r="20" spans="1:21" ht="52" customHeight="1" x14ac:dyDescent="0.25">
      <c r="A20" s="28" t="s">
        <v>20808</v>
      </c>
      <c r="B20" s="28" t="s">
        <v>20809</v>
      </c>
      <c r="C20" s="22" t="e">
        <f t="shared" si="0"/>
        <v>#REF!</v>
      </c>
      <c r="D20" s="28" t="s">
        <v>36</v>
      </c>
      <c r="E20" s="28" t="s">
        <v>20810</v>
      </c>
      <c r="F20" s="28" t="s">
        <v>20811</v>
      </c>
      <c r="G20" s="28" t="s">
        <v>20786</v>
      </c>
      <c r="H20" s="29">
        <v>6.3</v>
      </c>
      <c r="I20" s="28" t="s">
        <v>16980</v>
      </c>
      <c r="J20" s="30" t="e">
        <f>#REF!/#REF!</f>
        <v>#REF!</v>
      </c>
      <c r="K20" s="31">
        <v>3</v>
      </c>
      <c r="L20" s="32" t="e">
        <f>#REF!</f>
        <v>#REF!</v>
      </c>
      <c r="M20" s="33" t="e">
        <f t="shared" si="1"/>
        <v>#REF!</v>
      </c>
      <c r="N20" s="32" t="e">
        <f t="shared" si="2"/>
        <v>#REF!</v>
      </c>
      <c r="O20" s="28" t="s">
        <v>20769</v>
      </c>
      <c r="P20" s="28" t="s">
        <v>20770</v>
      </c>
      <c r="Q20" s="28" t="s">
        <v>20771</v>
      </c>
      <c r="R20" s="28" t="s">
        <v>9649</v>
      </c>
      <c r="S20" s="28">
        <v>14</v>
      </c>
      <c r="T20" s="28" t="s">
        <v>20772</v>
      </c>
      <c r="U20" s="28" t="s">
        <v>20812</v>
      </c>
    </row>
    <row r="21" spans="1:21" ht="52" customHeight="1" x14ac:dyDescent="0.25">
      <c r="A21" s="21" t="s">
        <v>20813</v>
      </c>
      <c r="B21" s="21" t="s">
        <v>20814</v>
      </c>
      <c r="C21" s="22" t="e">
        <f t="shared" si="0"/>
        <v>#REF!</v>
      </c>
      <c r="D21" s="21" t="s">
        <v>36</v>
      </c>
      <c r="E21" s="21" t="s">
        <v>20815</v>
      </c>
      <c r="F21" s="21" t="s">
        <v>20816</v>
      </c>
      <c r="G21" s="21" t="s">
        <v>20786</v>
      </c>
      <c r="H21" s="23">
        <v>4.3</v>
      </c>
      <c r="I21" s="21" t="s">
        <v>16980</v>
      </c>
      <c r="J21" s="24" t="e">
        <f>#REF!/#REF!</f>
        <v>#REF!</v>
      </c>
      <c r="K21" s="25">
        <v>3</v>
      </c>
      <c r="L21" s="26" t="e">
        <f>#REF!</f>
        <v>#REF!</v>
      </c>
      <c r="M21" s="27" t="e">
        <f t="shared" si="1"/>
        <v>#REF!</v>
      </c>
      <c r="N21" s="26" t="e">
        <f t="shared" si="2"/>
        <v>#REF!</v>
      </c>
      <c r="O21" s="21" t="s">
        <v>20769</v>
      </c>
      <c r="P21" s="21" t="s">
        <v>20770</v>
      </c>
      <c r="Q21" s="21" t="s">
        <v>20771</v>
      </c>
      <c r="R21" s="21" t="s">
        <v>9649</v>
      </c>
      <c r="S21" s="21">
        <v>15</v>
      </c>
      <c r="T21" s="21" t="s">
        <v>20772</v>
      </c>
      <c r="U21" s="21" t="s">
        <v>20817</v>
      </c>
    </row>
    <row r="22" spans="1:21" ht="52" customHeight="1" x14ac:dyDescent="0.25">
      <c r="A22" s="28" t="s">
        <v>20813</v>
      </c>
      <c r="B22" s="28" t="s">
        <v>20818</v>
      </c>
      <c r="C22" s="22" t="e">
        <f t="shared" si="0"/>
        <v>#REF!</v>
      </c>
      <c r="D22" s="28" t="s">
        <v>36</v>
      </c>
      <c r="E22" s="28" t="s">
        <v>20815</v>
      </c>
      <c r="F22" s="28" t="s">
        <v>20816</v>
      </c>
      <c r="G22" s="28" t="s">
        <v>20793</v>
      </c>
      <c r="H22" s="29">
        <v>12.9</v>
      </c>
      <c r="I22" s="28" t="s">
        <v>16980</v>
      </c>
      <c r="J22" s="30" t="e">
        <f>#REF!/#REF!</f>
        <v>#REF!</v>
      </c>
      <c r="K22" s="31">
        <v>3</v>
      </c>
      <c r="L22" s="32" t="e">
        <f>#REF!</f>
        <v>#REF!</v>
      </c>
      <c r="M22" s="33" t="e">
        <f t="shared" si="1"/>
        <v>#REF!</v>
      </c>
      <c r="N22" s="32" t="e">
        <f t="shared" si="2"/>
        <v>#REF!</v>
      </c>
      <c r="O22" s="28" t="s">
        <v>20769</v>
      </c>
      <c r="P22" s="28" t="s">
        <v>20770</v>
      </c>
      <c r="Q22" s="28" t="s">
        <v>20771</v>
      </c>
      <c r="R22" s="28" t="s">
        <v>9649</v>
      </c>
      <c r="S22" s="28">
        <v>16</v>
      </c>
      <c r="T22" s="28" t="s">
        <v>20772</v>
      </c>
      <c r="U22" s="28" t="s">
        <v>20817</v>
      </c>
    </row>
    <row r="23" spans="1:21" ht="52" customHeight="1" x14ac:dyDescent="0.25">
      <c r="A23" s="21" t="s">
        <v>20813</v>
      </c>
      <c r="B23" s="21" t="s">
        <v>20819</v>
      </c>
      <c r="C23" s="22" t="e">
        <f t="shared" si="0"/>
        <v>#REF!</v>
      </c>
      <c r="D23" s="21" t="s">
        <v>36</v>
      </c>
      <c r="E23" s="21" t="s">
        <v>20815</v>
      </c>
      <c r="F23" s="21" t="s">
        <v>20816</v>
      </c>
      <c r="G23" s="21" t="s">
        <v>20795</v>
      </c>
      <c r="H23" s="23">
        <v>107</v>
      </c>
      <c r="I23" s="21" t="s">
        <v>16980</v>
      </c>
      <c r="J23" s="24" t="e">
        <f>#REF!/#REF!</f>
        <v>#REF!</v>
      </c>
      <c r="K23" s="25">
        <v>3</v>
      </c>
      <c r="L23" s="26" t="e">
        <f>#REF!</f>
        <v>#REF!</v>
      </c>
      <c r="M23" s="27" t="e">
        <f t="shared" si="1"/>
        <v>#REF!</v>
      </c>
      <c r="N23" s="26" t="e">
        <f t="shared" si="2"/>
        <v>#REF!</v>
      </c>
      <c r="O23" s="21" t="s">
        <v>20769</v>
      </c>
      <c r="P23" s="21" t="s">
        <v>20770</v>
      </c>
      <c r="Q23" s="21" t="s">
        <v>20771</v>
      </c>
      <c r="R23" s="21" t="s">
        <v>9649</v>
      </c>
      <c r="S23" s="21">
        <v>17</v>
      </c>
      <c r="T23" s="21" t="s">
        <v>20772</v>
      </c>
      <c r="U23" s="21" t="s">
        <v>20817</v>
      </c>
    </row>
    <row r="24" spans="1:21" ht="52" customHeight="1" x14ac:dyDescent="0.25">
      <c r="A24" s="28" t="s">
        <v>20820</v>
      </c>
      <c r="B24" s="28" t="s">
        <v>20821</v>
      </c>
      <c r="C24" s="22" t="e">
        <f t="shared" si="0"/>
        <v>#REF!</v>
      </c>
      <c r="D24" s="28" t="s">
        <v>36</v>
      </c>
      <c r="E24" s="28" t="s">
        <v>20784</v>
      </c>
      <c r="F24" s="28" t="s">
        <v>20822</v>
      </c>
      <c r="G24" s="28" t="s">
        <v>20786</v>
      </c>
      <c r="H24" s="29">
        <v>4.3</v>
      </c>
      <c r="I24" s="28" t="s">
        <v>16980</v>
      </c>
      <c r="J24" s="30" t="e">
        <f>#REF!/#REF!</f>
        <v>#REF!</v>
      </c>
      <c r="K24" s="31">
        <v>3</v>
      </c>
      <c r="L24" s="32" t="e">
        <f>#REF!</f>
        <v>#REF!</v>
      </c>
      <c r="M24" s="33" t="e">
        <f t="shared" si="1"/>
        <v>#REF!</v>
      </c>
      <c r="N24" s="32" t="e">
        <f t="shared" si="2"/>
        <v>#REF!</v>
      </c>
      <c r="O24" s="28" t="s">
        <v>20769</v>
      </c>
      <c r="P24" s="28" t="s">
        <v>20770</v>
      </c>
      <c r="Q24" s="28" t="s">
        <v>20771</v>
      </c>
      <c r="R24" s="28" t="s">
        <v>9649</v>
      </c>
      <c r="S24" s="28">
        <v>18</v>
      </c>
      <c r="T24" s="28" t="s">
        <v>20772</v>
      </c>
      <c r="U24" s="28" t="s">
        <v>20823</v>
      </c>
    </row>
    <row r="25" spans="1:21" ht="52" customHeight="1" x14ac:dyDescent="0.25">
      <c r="A25" s="21" t="s">
        <v>20820</v>
      </c>
      <c r="B25" s="21" t="s">
        <v>20824</v>
      </c>
      <c r="C25" s="22" t="e">
        <f t="shared" si="0"/>
        <v>#REF!</v>
      </c>
      <c r="D25" s="21" t="s">
        <v>36</v>
      </c>
      <c r="E25" s="21" t="s">
        <v>20784</v>
      </c>
      <c r="F25" s="21" t="s">
        <v>20822</v>
      </c>
      <c r="G25" s="21" t="s">
        <v>20793</v>
      </c>
      <c r="H25" s="23">
        <v>12.9</v>
      </c>
      <c r="I25" s="21" t="s">
        <v>16980</v>
      </c>
      <c r="J25" s="24" t="e">
        <f>#REF!/#REF!</f>
        <v>#REF!</v>
      </c>
      <c r="K25" s="25">
        <v>3</v>
      </c>
      <c r="L25" s="26" t="e">
        <f>#REF!</f>
        <v>#REF!</v>
      </c>
      <c r="M25" s="27" t="e">
        <f t="shared" si="1"/>
        <v>#REF!</v>
      </c>
      <c r="N25" s="26" t="e">
        <f t="shared" si="2"/>
        <v>#REF!</v>
      </c>
      <c r="O25" s="21" t="s">
        <v>20769</v>
      </c>
      <c r="P25" s="21" t="s">
        <v>20770</v>
      </c>
      <c r="Q25" s="21" t="s">
        <v>20771</v>
      </c>
      <c r="R25" s="21" t="s">
        <v>9649</v>
      </c>
      <c r="S25" s="21">
        <v>19</v>
      </c>
      <c r="T25" s="21" t="s">
        <v>20772</v>
      </c>
      <c r="U25" s="21" t="s">
        <v>20823</v>
      </c>
    </row>
    <row r="26" spans="1:21" ht="52" customHeight="1" x14ac:dyDescent="0.25">
      <c r="A26" s="28" t="s">
        <v>20820</v>
      </c>
      <c r="B26" s="28" t="s">
        <v>20825</v>
      </c>
      <c r="C26" s="22" t="e">
        <f t="shared" si="0"/>
        <v>#REF!</v>
      </c>
      <c r="D26" s="28" t="s">
        <v>36</v>
      </c>
      <c r="E26" s="28" t="s">
        <v>20784</v>
      </c>
      <c r="F26" s="28" t="s">
        <v>20822</v>
      </c>
      <c r="G26" s="28" t="s">
        <v>20801</v>
      </c>
      <c r="H26" s="29">
        <v>213</v>
      </c>
      <c r="I26" s="28" t="s">
        <v>16980</v>
      </c>
      <c r="J26" s="30" t="e">
        <f>#REF!/#REF!</f>
        <v>#REF!</v>
      </c>
      <c r="K26" s="31">
        <v>3</v>
      </c>
      <c r="L26" s="32" t="e">
        <f>#REF!</f>
        <v>#REF!</v>
      </c>
      <c r="M26" s="33" t="e">
        <f t="shared" si="1"/>
        <v>#REF!</v>
      </c>
      <c r="N26" s="32" t="e">
        <f t="shared" si="2"/>
        <v>#REF!</v>
      </c>
      <c r="O26" s="28" t="s">
        <v>20769</v>
      </c>
      <c r="P26" s="28" t="s">
        <v>20770</v>
      </c>
      <c r="Q26" s="28" t="s">
        <v>20771</v>
      </c>
      <c r="R26" s="28" t="s">
        <v>9649</v>
      </c>
      <c r="S26" s="28">
        <v>20</v>
      </c>
      <c r="T26" s="28" t="s">
        <v>20772</v>
      </c>
      <c r="U26" s="28" t="s">
        <v>20823</v>
      </c>
    </row>
    <row r="27" spans="1:21" ht="52" customHeight="1" x14ac:dyDescent="0.25">
      <c r="A27" s="21" t="s">
        <v>20826</v>
      </c>
      <c r="B27" s="21" t="s">
        <v>20827</v>
      </c>
      <c r="C27" s="22" t="e">
        <f t="shared" si="0"/>
        <v>#REF!</v>
      </c>
      <c r="D27" s="21" t="s">
        <v>36</v>
      </c>
      <c r="E27" s="21" t="s">
        <v>20828</v>
      </c>
      <c r="F27" s="21" t="s">
        <v>20829</v>
      </c>
      <c r="G27" s="21" t="s">
        <v>20793</v>
      </c>
      <c r="H27" s="23">
        <v>10.1</v>
      </c>
      <c r="I27" s="21" t="s">
        <v>16980</v>
      </c>
      <c r="J27" s="24" t="e">
        <f>#REF!/#REF!</f>
        <v>#REF!</v>
      </c>
      <c r="K27" s="25">
        <v>3</v>
      </c>
      <c r="L27" s="26" t="e">
        <f>#REF!</f>
        <v>#REF!</v>
      </c>
      <c r="M27" s="27" t="e">
        <f t="shared" si="1"/>
        <v>#REF!</v>
      </c>
      <c r="N27" s="26" t="e">
        <f t="shared" si="2"/>
        <v>#REF!</v>
      </c>
      <c r="O27" s="21" t="s">
        <v>20769</v>
      </c>
      <c r="P27" s="21" t="s">
        <v>20770</v>
      </c>
      <c r="Q27" s="21" t="s">
        <v>20771</v>
      </c>
      <c r="R27" s="21" t="s">
        <v>9649</v>
      </c>
      <c r="S27" s="21">
        <v>21</v>
      </c>
      <c r="T27" s="21" t="s">
        <v>20772</v>
      </c>
      <c r="U27" s="21" t="s">
        <v>20830</v>
      </c>
    </row>
    <row r="28" spans="1:21" ht="52" customHeight="1" x14ac:dyDescent="0.25">
      <c r="A28" s="28" t="s">
        <v>20826</v>
      </c>
      <c r="B28" s="28" t="s">
        <v>20831</v>
      </c>
      <c r="C28" s="22" t="e">
        <f t="shared" si="0"/>
        <v>#REF!</v>
      </c>
      <c r="D28" s="28" t="s">
        <v>36</v>
      </c>
      <c r="E28" s="28" t="s">
        <v>20828</v>
      </c>
      <c r="F28" s="28" t="s">
        <v>20829</v>
      </c>
      <c r="G28" s="28" t="s">
        <v>20795</v>
      </c>
      <c r="H28" s="29">
        <v>82.5</v>
      </c>
      <c r="I28" s="28" t="s">
        <v>16980</v>
      </c>
      <c r="J28" s="30" t="e">
        <f>#REF!/#REF!</f>
        <v>#REF!</v>
      </c>
      <c r="K28" s="31">
        <v>3</v>
      </c>
      <c r="L28" s="32" t="e">
        <f>#REF!</f>
        <v>#REF!</v>
      </c>
      <c r="M28" s="33" t="e">
        <f t="shared" si="1"/>
        <v>#REF!</v>
      </c>
      <c r="N28" s="32" t="e">
        <f t="shared" si="2"/>
        <v>#REF!</v>
      </c>
      <c r="O28" s="28" t="s">
        <v>20769</v>
      </c>
      <c r="P28" s="28" t="s">
        <v>20770</v>
      </c>
      <c r="Q28" s="28" t="s">
        <v>20771</v>
      </c>
      <c r="R28" s="28" t="s">
        <v>9649</v>
      </c>
      <c r="S28" s="28">
        <v>22</v>
      </c>
      <c r="T28" s="28" t="s">
        <v>20772</v>
      </c>
      <c r="U28" s="28" t="s">
        <v>20830</v>
      </c>
    </row>
    <row r="29" spans="1:21" ht="52" customHeight="1" x14ac:dyDescent="0.25">
      <c r="A29" s="21" t="s">
        <v>20832</v>
      </c>
      <c r="B29" s="21" t="s">
        <v>20833</v>
      </c>
      <c r="C29" s="22" t="e">
        <f t="shared" si="0"/>
        <v>#REF!</v>
      </c>
      <c r="D29" s="21" t="s">
        <v>36</v>
      </c>
      <c r="E29" s="21" t="s">
        <v>20828</v>
      </c>
      <c r="F29" s="21" t="s">
        <v>20834</v>
      </c>
      <c r="G29" s="21" t="s">
        <v>20793</v>
      </c>
      <c r="H29" s="23">
        <v>10.1</v>
      </c>
      <c r="I29" s="21" t="s">
        <v>16980</v>
      </c>
      <c r="J29" s="24" t="e">
        <f>#REF!/#REF!</f>
        <v>#REF!</v>
      </c>
      <c r="K29" s="25">
        <v>3</v>
      </c>
      <c r="L29" s="26" t="e">
        <f>#REF!</f>
        <v>#REF!</v>
      </c>
      <c r="M29" s="27" t="e">
        <f t="shared" si="1"/>
        <v>#REF!</v>
      </c>
      <c r="N29" s="26" t="e">
        <f t="shared" si="2"/>
        <v>#REF!</v>
      </c>
      <c r="O29" s="21" t="s">
        <v>20769</v>
      </c>
      <c r="P29" s="21" t="s">
        <v>20770</v>
      </c>
      <c r="Q29" s="21" t="s">
        <v>20771</v>
      </c>
      <c r="R29" s="21" t="s">
        <v>9649</v>
      </c>
      <c r="S29" s="21">
        <v>23</v>
      </c>
      <c r="T29" s="21" t="s">
        <v>20772</v>
      </c>
      <c r="U29" s="21" t="s">
        <v>20835</v>
      </c>
    </row>
    <row r="30" spans="1:21" ht="52" customHeight="1" x14ac:dyDescent="0.25">
      <c r="A30" s="28" t="s">
        <v>20832</v>
      </c>
      <c r="B30" s="28" t="s">
        <v>20836</v>
      </c>
      <c r="C30" s="22" t="e">
        <f t="shared" si="0"/>
        <v>#REF!</v>
      </c>
      <c r="D30" s="28" t="s">
        <v>36</v>
      </c>
      <c r="E30" s="28" t="s">
        <v>20828</v>
      </c>
      <c r="F30" s="28" t="s">
        <v>20834</v>
      </c>
      <c r="G30" s="28" t="s">
        <v>20795</v>
      </c>
      <c r="H30" s="29">
        <v>82.5</v>
      </c>
      <c r="I30" s="28" t="s">
        <v>16980</v>
      </c>
      <c r="J30" s="30" t="e">
        <f>#REF!/#REF!</f>
        <v>#REF!</v>
      </c>
      <c r="K30" s="31">
        <v>3</v>
      </c>
      <c r="L30" s="32" t="e">
        <f>#REF!</f>
        <v>#REF!</v>
      </c>
      <c r="M30" s="33" t="e">
        <f t="shared" si="1"/>
        <v>#REF!</v>
      </c>
      <c r="N30" s="32" t="e">
        <f t="shared" si="2"/>
        <v>#REF!</v>
      </c>
      <c r="O30" s="28" t="s">
        <v>20769</v>
      </c>
      <c r="P30" s="28" t="s">
        <v>20770</v>
      </c>
      <c r="Q30" s="28" t="s">
        <v>20771</v>
      </c>
      <c r="R30" s="28" t="s">
        <v>9649</v>
      </c>
      <c r="S30" s="28">
        <v>24</v>
      </c>
      <c r="T30" s="28" t="s">
        <v>20772</v>
      </c>
      <c r="U30" s="28" t="s">
        <v>20835</v>
      </c>
    </row>
    <row r="31" spans="1:21" ht="52" customHeight="1" x14ac:dyDescent="0.25">
      <c r="A31" s="21" t="s">
        <v>20837</v>
      </c>
      <c r="B31" s="21" t="s">
        <v>20838</v>
      </c>
      <c r="C31" s="22" t="e">
        <f t="shared" si="0"/>
        <v>#REF!</v>
      </c>
      <c r="D31" s="21" t="s">
        <v>36</v>
      </c>
      <c r="E31" s="21" t="s">
        <v>20828</v>
      </c>
      <c r="F31" s="21" t="s">
        <v>20839</v>
      </c>
      <c r="G31" s="21" t="s">
        <v>20793</v>
      </c>
      <c r="H31" s="23">
        <v>10.1</v>
      </c>
      <c r="I31" s="21" t="s">
        <v>16980</v>
      </c>
      <c r="J31" s="24" t="e">
        <f>#REF!/#REF!</f>
        <v>#REF!</v>
      </c>
      <c r="K31" s="25">
        <v>3</v>
      </c>
      <c r="L31" s="26" t="e">
        <f>#REF!</f>
        <v>#REF!</v>
      </c>
      <c r="M31" s="27" t="e">
        <f t="shared" si="1"/>
        <v>#REF!</v>
      </c>
      <c r="N31" s="26" t="e">
        <f t="shared" si="2"/>
        <v>#REF!</v>
      </c>
      <c r="O31" s="21" t="s">
        <v>20769</v>
      </c>
      <c r="P31" s="21" t="s">
        <v>20770</v>
      </c>
      <c r="Q31" s="21" t="s">
        <v>20771</v>
      </c>
      <c r="R31" s="21" t="s">
        <v>9649</v>
      </c>
      <c r="S31" s="21">
        <v>25</v>
      </c>
      <c r="T31" s="21" t="s">
        <v>20772</v>
      </c>
      <c r="U31" s="21" t="s">
        <v>20840</v>
      </c>
    </row>
    <row r="32" spans="1:21" ht="52" customHeight="1" x14ac:dyDescent="0.25">
      <c r="A32" s="28" t="s">
        <v>20837</v>
      </c>
      <c r="B32" s="28" t="s">
        <v>20841</v>
      </c>
      <c r="C32" s="22" t="e">
        <f t="shared" si="0"/>
        <v>#REF!</v>
      </c>
      <c r="D32" s="28" t="s">
        <v>36</v>
      </c>
      <c r="E32" s="28" t="s">
        <v>20828</v>
      </c>
      <c r="F32" s="28" t="s">
        <v>20839</v>
      </c>
      <c r="G32" s="28" t="s">
        <v>20795</v>
      </c>
      <c r="H32" s="29">
        <v>82.5</v>
      </c>
      <c r="I32" s="28" t="s">
        <v>16980</v>
      </c>
      <c r="J32" s="30" t="e">
        <f>#REF!/#REF!</f>
        <v>#REF!</v>
      </c>
      <c r="K32" s="31">
        <v>3</v>
      </c>
      <c r="L32" s="32" t="e">
        <f>#REF!</f>
        <v>#REF!</v>
      </c>
      <c r="M32" s="33" t="e">
        <f t="shared" si="1"/>
        <v>#REF!</v>
      </c>
      <c r="N32" s="32" t="e">
        <f t="shared" si="2"/>
        <v>#REF!</v>
      </c>
      <c r="O32" s="28" t="s">
        <v>20769</v>
      </c>
      <c r="P32" s="28" t="s">
        <v>20770</v>
      </c>
      <c r="Q32" s="28" t="s">
        <v>20771</v>
      </c>
      <c r="R32" s="28" t="s">
        <v>9649</v>
      </c>
      <c r="S32" s="28">
        <v>26</v>
      </c>
      <c r="T32" s="28" t="s">
        <v>20772</v>
      </c>
      <c r="U32" s="28" t="s">
        <v>20840</v>
      </c>
    </row>
    <row r="33" spans="1:21" ht="52" customHeight="1" x14ac:dyDescent="0.25">
      <c r="A33" s="21" t="s">
        <v>20842</v>
      </c>
      <c r="B33" s="21" t="s">
        <v>20843</v>
      </c>
      <c r="C33" s="22" t="e">
        <f t="shared" si="0"/>
        <v>#REF!</v>
      </c>
      <c r="D33" s="21" t="s">
        <v>36</v>
      </c>
      <c r="E33" s="21" t="s">
        <v>20828</v>
      </c>
      <c r="F33" s="21" t="s">
        <v>20844</v>
      </c>
      <c r="G33" s="21" t="s">
        <v>20793</v>
      </c>
      <c r="H33" s="23">
        <v>11.22</v>
      </c>
      <c r="I33" s="21" t="s">
        <v>16980</v>
      </c>
      <c r="J33" s="24" t="e">
        <f>#REF!/#REF!</f>
        <v>#REF!</v>
      </c>
      <c r="K33" s="25">
        <v>3</v>
      </c>
      <c r="L33" s="26" t="e">
        <f>#REF!</f>
        <v>#REF!</v>
      </c>
      <c r="M33" s="27" t="e">
        <f t="shared" si="1"/>
        <v>#REF!</v>
      </c>
      <c r="N33" s="26" t="e">
        <f t="shared" si="2"/>
        <v>#REF!</v>
      </c>
      <c r="O33" s="21" t="s">
        <v>20769</v>
      </c>
      <c r="P33" s="21" t="s">
        <v>20770</v>
      </c>
      <c r="Q33" s="21" t="s">
        <v>20771</v>
      </c>
      <c r="R33" s="21" t="s">
        <v>9649</v>
      </c>
      <c r="S33" s="21">
        <v>27</v>
      </c>
      <c r="T33" s="21" t="s">
        <v>20772</v>
      </c>
      <c r="U33" s="21" t="s">
        <v>20845</v>
      </c>
    </row>
    <row r="34" spans="1:21" ht="52" customHeight="1" x14ac:dyDescent="0.25">
      <c r="A34" s="28" t="s">
        <v>20842</v>
      </c>
      <c r="B34" s="28" t="s">
        <v>20846</v>
      </c>
      <c r="C34" s="22" t="e">
        <f t="shared" si="0"/>
        <v>#REF!</v>
      </c>
      <c r="D34" s="28" t="s">
        <v>36</v>
      </c>
      <c r="E34" s="28" t="s">
        <v>20828</v>
      </c>
      <c r="F34" s="28" t="s">
        <v>20844</v>
      </c>
      <c r="G34" s="28" t="s">
        <v>20795</v>
      </c>
      <c r="H34" s="29">
        <v>91.3</v>
      </c>
      <c r="I34" s="28" t="s">
        <v>16980</v>
      </c>
      <c r="J34" s="30" t="e">
        <f>#REF!/#REF!</f>
        <v>#REF!</v>
      </c>
      <c r="K34" s="31">
        <v>3</v>
      </c>
      <c r="L34" s="32" t="e">
        <f>#REF!</f>
        <v>#REF!</v>
      </c>
      <c r="M34" s="33" t="e">
        <f t="shared" si="1"/>
        <v>#REF!</v>
      </c>
      <c r="N34" s="32" t="e">
        <f t="shared" si="2"/>
        <v>#REF!</v>
      </c>
      <c r="O34" s="28" t="s">
        <v>20769</v>
      </c>
      <c r="P34" s="28" t="s">
        <v>20770</v>
      </c>
      <c r="Q34" s="28" t="s">
        <v>20771</v>
      </c>
      <c r="R34" s="28" t="s">
        <v>9649</v>
      </c>
      <c r="S34" s="28">
        <v>28</v>
      </c>
      <c r="T34" s="28" t="s">
        <v>20772</v>
      </c>
      <c r="U34" s="28" t="s">
        <v>20845</v>
      </c>
    </row>
    <row r="35" spans="1:21" ht="52" customHeight="1" x14ac:dyDescent="0.25">
      <c r="A35" s="21" t="s">
        <v>20847</v>
      </c>
      <c r="B35" s="21" t="s">
        <v>20848</v>
      </c>
      <c r="C35" s="22" t="e">
        <f t="shared" si="0"/>
        <v>#REF!</v>
      </c>
      <c r="D35" s="21" t="s">
        <v>36</v>
      </c>
      <c r="E35" s="21" t="s">
        <v>20849</v>
      </c>
      <c r="F35" s="21" t="s">
        <v>20850</v>
      </c>
      <c r="G35" s="21" t="s">
        <v>20786</v>
      </c>
      <c r="H35" s="23">
        <v>6.7</v>
      </c>
      <c r="I35" s="21" t="s">
        <v>16980</v>
      </c>
      <c r="J35" s="24" t="e">
        <f>#REF!/#REF!</f>
        <v>#REF!</v>
      </c>
      <c r="K35" s="25">
        <v>3</v>
      </c>
      <c r="L35" s="26" t="e">
        <f>#REF!</f>
        <v>#REF!</v>
      </c>
      <c r="M35" s="27" t="e">
        <f t="shared" si="1"/>
        <v>#REF!</v>
      </c>
      <c r="N35" s="26" t="e">
        <f t="shared" si="2"/>
        <v>#REF!</v>
      </c>
      <c r="O35" s="21" t="s">
        <v>20769</v>
      </c>
      <c r="P35" s="21" t="s">
        <v>20770</v>
      </c>
      <c r="Q35" s="21" t="s">
        <v>20771</v>
      </c>
      <c r="R35" s="21" t="s">
        <v>9649</v>
      </c>
      <c r="S35" s="21">
        <v>29</v>
      </c>
      <c r="T35" s="21" t="s">
        <v>20772</v>
      </c>
      <c r="U35" s="21" t="s">
        <v>20851</v>
      </c>
    </row>
    <row r="36" spans="1:21" ht="52" customHeight="1" x14ac:dyDescent="0.25">
      <c r="A36" s="28" t="s">
        <v>20852</v>
      </c>
      <c r="B36" s="28" t="s">
        <v>20853</v>
      </c>
      <c r="C36" s="22" t="e">
        <f t="shared" si="0"/>
        <v>#REF!</v>
      </c>
      <c r="D36" s="28" t="s">
        <v>36</v>
      </c>
      <c r="E36" s="28" t="s">
        <v>20810</v>
      </c>
      <c r="F36" s="28" t="s">
        <v>20854</v>
      </c>
      <c r="G36" s="28" t="s">
        <v>20786</v>
      </c>
      <c r="H36" s="29">
        <v>5.7</v>
      </c>
      <c r="I36" s="28" t="s">
        <v>16980</v>
      </c>
      <c r="J36" s="30" t="e">
        <f>#REF!/#REF!</f>
        <v>#REF!</v>
      </c>
      <c r="K36" s="31">
        <v>3</v>
      </c>
      <c r="L36" s="32" t="e">
        <f>#REF!</f>
        <v>#REF!</v>
      </c>
      <c r="M36" s="33" t="e">
        <f t="shared" si="1"/>
        <v>#REF!</v>
      </c>
      <c r="N36" s="32" t="e">
        <f t="shared" si="2"/>
        <v>#REF!</v>
      </c>
      <c r="O36" s="28" t="s">
        <v>20769</v>
      </c>
      <c r="P36" s="28" t="s">
        <v>20770</v>
      </c>
      <c r="Q36" s="28" t="s">
        <v>20771</v>
      </c>
      <c r="R36" s="28" t="s">
        <v>9649</v>
      </c>
      <c r="S36" s="28">
        <v>30</v>
      </c>
      <c r="T36" s="28" t="s">
        <v>20772</v>
      </c>
      <c r="U36" s="28" t="s">
        <v>20855</v>
      </c>
    </row>
    <row r="37" spans="1:21" ht="52" customHeight="1" x14ac:dyDescent="0.25">
      <c r="A37" s="21" t="s">
        <v>20856</v>
      </c>
      <c r="B37" s="21" t="s">
        <v>20857</v>
      </c>
      <c r="C37" s="22" t="e">
        <f t="shared" si="0"/>
        <v>#REF!</v>
      </c>
      <c r="D37" s="21" t="s">
        <v>36</v>
      </c>
      <c r="E37" s="21" t="s">
        <v>20858</v>
      </c>
      <c r="F37" s="21" t="s">
        <v>20859</v>
      </c>
      <c r="G37" s="21" t="s">
        <v>20786</v>
      </c>
      <c r="H37" s="23">
        <v>4.3</v>
      </c>
      <c r="I37" s="21" t="s">
        <v>16980</v>
      </c>
      <c r="J37" s="24" t="e">
        <f>#REF!/#REF!</f>
        <v>#REF!</v>
      </c>
      <c r="K37" s="25">
        <v>3</v>
      </c>
      <c r="L37" s="26" t="e">
        <f>#REF!</f>
        <v>#REF!</v>
      </c>
      <c r="M37" s="27" t="e">
        <f t="shared" si="1"/>
        <v>#REF!</v>
      </c>
      <c r="N37" s="26" t="e">
        <f t="shared" si="2"/>
        <v>#REF!</v>
      </c>
      <c r="O37" s="21" t="s">
        <v>20769</v>
      </c>
      <c r="P37" s="21" t="s">
        <v>20770</v>
      </c>
      <c r="Q37" s="21" t="s">
        <v>20771</v>
      </c>
      <c r="R37" s="21" t="s">
        <v>9649</v>
      </c>
      <c r="S37" s="21">
        <v>31</v>
      </c>
      <c r="T37" s="21" t="s">
        <v>20772</v>
      </c>
      <c r="U37" s="21" t="s">
        <v>20860</v>
      </c>
    </row>
    <row r="38" spans="1:21" ht="52" customHeight="1" x14ac:dyDescent="0.25">
      <c r="A38" s="28" t="s">
        <v>20856</v>
      </c>
      <c r="B38" s="28" t="s">
        <v>20861</v>
      </c>
      <c r="C38" s="22" t="e">
        <f t="shared" si="0"/>
        <v>#REF!</v>
      </c>
      <c r="D38" s="28" t="s">
        <v>36</v>
      </c>
      <c r="E38" s="28" t="s">
        <v>20858</v>
      </c>
      <c r="F38" s="28" t="s">
        <v>20859</v>
      </c>
      <c r="G38" s="28" t="s">
        <v>20793</v>
      </c>
      <c r="H38" s="29">
        <v>10.199999999999999</v>
      </c>
      <c r="I38" s="28" t="s">
        <v>16980</v>
      </c>
      <c r="J38" s="30" t="e">
        <f>#REF!/#REF!</f>
        <v>#REF!</v>
      </c>
      <c r="K38" s="31">
        <v>3</v>
      </c>
      <c r="L38" s="32" t="e">
        <f>#REF!</f>
        <v>#REF!</v>
      </c>
      <c r="M38" s="33" t="e">
        <f t="shared" si="1"/>
        <v>#REF!</v>
      </c>
      <c r="N38" s="32" t="e">
        <f t="shared" si="2"/>
        <v>#REF!</v>
      </c>
      <c r="O38" s="28" t="s">
        <v>20769</v>
      </c>
      <c r="P38" s="28" t="s">
        <v>20770</v>
      </c>
      <c r="Q38" s="28" t="s">
        <v>20771</v>
      </c>
      <c r="R38" s="28" t="s">
        <v>9649</v>
      </c>
      <c r="S38" s="28">
        <v>32</v>
      </c>
      <c r="T38" s="28" t="s">
        <v>20772</v>
      </c>
      <c r="U38" s="28" t="s">
        <v>20860</v>
      </c>
    </row>
    <row r="39" spans="1:21" ht="52" customHeight="1" x14ac:dyDescent="0.25">
      <c r="A39" s="21" t="s">
        <v>20856</v>
      </c>
      <c r="B39" s="21" t="s">
        <v>20862</v>
      </c>
      <c r="C39" s="22" t="e">
        <f t="shared" si="0"/>
        <v>#REF!</v>
      </c>
      <c r="D39" s="21" t="s">
        <v>36</v>
      </c>
      <c r="E39" s="21" t="s">
        <v>20858</v>
      </c>
      <c r="F39" s="21" t="s">
        <v>20859</v>
      </c>
      <c r="G39" s="21" t="s">
        <v>20795</v>
      </c>
      <c r="H39" s="23">
        <v>83</v>
      </c>
      <c r="I39" s="21" t="s">
        <v>16980</v>
      </c>
      <c r="J39" s="24" t="e">
        <f>#REF!/#REF!</f>
        <v>#REF!</v>
      </c>
      <c r="K39" s="25">
        <v>3</v>
      </c>
      <c r="L39" s="26" t="e">
        <f>#REF!</f>
        <v>#REF!</v>
      </c>
      <c r="M39" s="27" t="e">
        <f t="shared" si="1"/>
        <v>#REF!</v>
      </c>
      <c r="N39" s="26" t="e">
        <f t="shared" si="2"/>
        <v>#REF!</v>
      </c>
      <c r="O39" s="21" t="s">
        <v>20769</v>
      </c>
      <c r="P39" s="21" t="s">
        <v>20770</v>
      </c>
      <c r="Q39" s="21" t="s">
        <v>20771</v>
      </c>
      <c r="R39" s="21" t="s">
        <v>9649</v>
      </c>
      <c r="S39" s="21">
        <v>33</v>
      </c>
      <c r="T39" s="21" t="s">
        <v>20772</v>
      </c>
      <c r="U39" s="21" t="s">
        <v>20860</v>
      </c>
    </row>
    <row r="40" spans="1:21" ht="52" customHeight="1" x14ac:dyDescent="0.25">
      <c r="A40" s="28" t="s">
        <v>20863</v>
      </c>
      <c r="B40" s="28" t="s">
        <v>20864</v>
      </c>
      <c r="C40" s="22" t="e">
        <f t="shared" si="0"/>
        <v>#REF!</v>
      </c>
      <c r="D40" s="28" t="s">
        <v>36</v>
      </c>
      <c r="E40" s="28" t="s">
        <v>20858</v>
      </c>
      <c r="F40" s="28" t="s">
        <v>20865</v>
      </c>
      <c r="G40" s="28" t="s">
        <v>20786</v>
      </c>
      <c r="H40" s="29">
        <v>4.3</v>
      </c>
      <c r="I40" s="28" t="s">
        <v>16980</v>
      </c>
      <c r="J40" s="30" t="e">
        <f>#REF!/#REF!</f>
        <v>#REF!</v>
      </c>
      <c r="K40" s="31">
        <v>3</v>
      </c>
      <c r="L40" s="32" t="e">
        <f>#REF!</f>
        <v>#REF!</v>
      </c>
      <c r="M40" s="33" t="e">
        <f t="shared" si="1"/>
        <v>#REF!</v>
      </c>
      <c r="N40" s="32" t="e">
        <f t="shared" si="2"/>
        <v>#REF!</v>
      </c>
      <c r="O40" s="28" t="s">
        <v>20769</v>
      </c>
      <c r="P40" s="28" t="s">
        <v>20770</v>
      </c>
      <c r="Q40" s="28" t="s">
        <v>20771</v>
      </c>
      <c r="R40" s="28" t="s">
        <v>9649</v>
      </c>
      <c r="S40" s="28">
        <v>34</v>
      </c>
      <c r="T40" s="28" t="s">
        <v>20772</v>
      </c>
      <c r="U40" s="28" t="s">
        <v>20866</v>
      </c>
    </row>
    <row r="41" spans="1:21" ht="52" customHeight="1" x14ac:dyDescent="0.25">
      <c r="A41" s="21" t="s">
        <v>20863</v>
      </c>
      <c r="B41" s="21" t="s">
        <v>20867</v>
      </c>
      <c r="C41" s="22" t="e">
        <f t="shared" si="0"/>
        <v>#REF!</v>
      </c>
      <c r="D41" s="21" t="s">
        <v>36</v>
      </c>
      <c r="E41" s="21" t="s">
        <v>20858</v>
      </c>
      <c r="F41" s="21" t="s">
        <v>20865</v>
      </c>
      <c r="G41" s="21" t="s">
        <v>20793</v>
      </c>
      <c r="H41" s="23">
        <v>10.199999999999999</v>
      </c>
      <c r="I41" s="21" t="s">
        <v>16980</v>
      </c>
      <c r="J41" s="24" t="e">
        <f>#REF!/#REF!</f>
        <v>#REF!</v>
      </c>
      <c r="K41" s="25">
        <v>3</v>
      </c>
      <c r="L41" s="26" t="e">
        <f>#REF!</f>
        <v>#REF!</v>
      </c>
      <c r="M41" s="27" t="e">
        <f t="shared" si="1"/>
        <v>#REF!</v>
      </c>
      <c r="N41" s="26" t="e">
        <f t="shared" si="2"/>
        <v>#REF!</v>
      </c>
      <c r="O41" s="21" t="s">
        <v>20769</v>
      </c>
      <c r="P41" s="21" t="s">
        <v>20770</v>
      </c>
      <c r="Q41" s="21" t="s">
        <v>20771</v>
      </c>
      <c r="R41" s="21" t="s">
        <v>9649</v>
      </c>
      <c r="S41" s="21">
        <v>35</v>
      </c>
      <c r="T41" s="21" t="s">
        <v>20772</v>
      </c>
      <c r="U41" s="21" t="s">
        <v>20866</v>
      </c>
    </row>
    <row r="42" spans="1:21" ht="52" customHeight="1" x14ac:dyDescent="0.25">
      <c r="A42" s="28" t="s">
        <v>20863</v>
      </c>
      <c r="B42" s="28" t="s">
        <v>20868</v>
      </c>
      <c r="C42" s="22" t="e">
        <f t="shared" si="0"/>
        <v>#REF!</v>
      </c>
      <c r="D42" s="28" t="s">
        <v>36</v>
      </c>
      <c r="E42" s="28" t="s">
        <v>20858</v>
      </c>
      <c r="F42" s="28" t="s">
        <v>20865</v>
      </c>
      <c r="G42" s="28" t="s">
        <v>20795</v>
      </c>
      <c r="H42" s="29">
        <v>83</v>
      </c>
      <c r="I42" s="28" t="s">
        <v>16980</v>
      </c>
      <c r="J42" s="30" t="e">
        <f>#REF!/#REF!</f>
        <v>#REF!</v>
      </c>
      <c r="K42" s="31">
        <v>3</v>
      </c>
      <c r="L42" s="32" t="e">
        <f>#REF!</f>
        <v>#REF!</v>
      </c>
      <c r="M42" s="33" t="e">
        <f t="shared" si="1"/>
        <v>#REF!</v>
      </c>
      <c r="N42" s="32" t="e">
        <f t="shared" si="2"/>
        <v>#REF!</v>
      </c>
      <c r="O42" s="28" t="s">
        <v>20769</v>
      </c>
      <c r="P42" s="28" t="s">
        <v>20770</v>
      </c>
      <c r="Q42" s="28" t="s">
        <v>20771</v>
      </c>
      <c r="R42" s="28" t="s">
        <v>9649</v>
      </c>
      <c r="S42" s="28">
        <v>36</v>
      </c>
      <c r="T42" s="28" t="s">
        <v>20772</v>
      </c>
      <c r="U42" s="28" t="s">
        <v>20866</v>
      </c>
    </row>
    <row r="43" spans="1:21" ht="52" customHeight="1" x14ac:dyDescent="0.25">
      <c r="A43" s="21" t="s">
        <v>20869</v>
      </c>
      <c r="B43" s="21" t="s">
        <v>20870</v>
      </c>
      <c r="C43" s="22" t="e">
        <f t="shared" si="0"/>
        <v>#REF!</v>
      </c>
      <c r="D43" s="21" t="s">
        <v>36</v>
      </c>
      <c r="E43" s="21" t="s">
        <v>20871</v>
      </c>
      <c r="F43" s="21" t="s">
        <v>20872</v>
      </c>
      <c r="G43" s="21" t="s">
        <v>20786</v>
      </c>
      <c r="H43" s="23">
        <v>4.8</v>
      </c>
      <c r="I43" s="21" t="s">
        <v>16980</v>
      </c>
      <c r="J43" s="24" t="e">
        <f>#REF!/#REF!</f>
        <v>#REF!</v>
      </c>
      <c r="K43" s="25">
        <v>3</v>
      </c>
      <c r="L43" s="26" t="e">
        <f>#REF!</f>
        <v>#REF!</v>
      </c>
      <c r="M43" s="27" t="e">
        <f t="shared" si="1"/>
        <v>#REF!</v>
      </c>
      <c r="N43" s="26" t="e">
        <f t="shared" si="2"/>
        <v>#REF!</v>
      </c>
      <c r="O43" s="21" t="s">
        <v>20769</v>
      </c>
      <c r="P43" s="21" t="s">
        <v>20770</v>
      </c>
      <c r="Q43" s="21" t="s">
        <v>20771</v>
      </c>
      <c r="R43" s="21" t="s">
        <v>9649</v>
      </c>
      <c r="S43" s="21">
        <v>37</v>
      </c>
      <c r="T43" s="21" t="s">
        <v>20772</v>
      </c>
      <c r="U43" s="21" t="s">
        <v>20873</v>
      </c>
    </row>
    <row r="44" spans="1:21" ht="52" customHeight="1" x14ac:dyDescent="0.25">
      <c r="A44" s="28" t="s">
        <v>20869</v>
      </c>
      <c r="B44" s="28" t="s">
        <v>20874</v>
      </c>
      <c r="C44" s="22" t="e">
        <f t="shared" si="0"/>
        <v>#REF!</v>
      </c>
      <c r="D44" s="28" t="s">
        <v>36</v>
      </c>
      <c r="E44" s="28" t="s">
        <v>20871</v>
      </c>
      <c r="F44" s="28" t="s">
        <v>20872</v>
      </c>
      <c r="G44" s="28" t="s">
        <v>20801</v>
      </c>
      <c r="H44" s="29">
        <v>344</v>
      </c>
      <c r="I44" s="28" t="s">
        <v>16980</v>
      </c>
      <c r="J44" s="30" t="e">
        <f>#REF!/#REF!</f>
        <v>#REF!</v>
      </c>
      <c r="K44" s="31">
        <v>3</v>
      </c>
      <c r="L44" s="32" t="e">
        <f>#REF!</f>
        <v>#REF!</v>
      </c>
      <c r="M44" s="33" t="e">
        <f t="shared" si="1"/>
        <v>#REF!</v>
      </c>
      <c r="N44" s="32" t="e">
        <f t="shared" si="2"/>
        <v>#REF!</v>
      </c>
      <c r="O44" s="28" t="s">
        <v>20769</v>
      </c>
      <c r="P44" s="28" t="s">
        <v>20770</v>
      </c>
      <c r="Q44" s="28" t="s">
        <v>20771</v>
      </c>
      <c r="R44" s="28" t="s">
        <v>9649</v>
      </c>
      <c r="S44" s="28">
        <v>38</v>
      </c>
      <c r="T44" s="28" t="s">
        <v>20772</v>
      </c>
      <c r="U44" s="28" t="s">
        <v>20873</v>
      </c>
    </row>
    <row r="45" spans="1:21" ht="52" customHeight="1" x14ac:dyDescent="0.25">
      <c r="A45" s="21" t="s">
        <v>20875</v>
      </c>
      <c r="B45" s="21" t="s">
        <v>20876</v>
      </c>
      <c r="C45" s="22" t="e">
        <f t="shared" si="0"/>
        <v>#REF!</v>
      </c>
      <c r="D45" s="21" t="s">
        <v>36</v>
      </c>
      <c r="E45" s="21" t="s">
        <v>20877</v>
      </c>
      <c r="F45" s="21" t="s">
        <v>20878</v>
      </c>
      <c r="G45" s="21" t="s">
        <v>20793</v>
      </c>
      <c r="H45" s="23">
        <v>7.5</v>
      </c>
      <c r="I45" s="21" t="s">
        <v>16980</v>
      </c>
      <c r="J45" s="24" t="e">
        <f>#REF!/#REF!</f>
        <v>#REF!</v>
      </c>
      <c r="K45" s="25">
        <v>3</v>
      </c>
      <c r="L45" s="26" t="e">
        <f>#REF!</f>
        <v>#REF!</v>
      </c>
      <c r="M45" s="27" t="e">
        <f t="shared" si="1"/>
        <v>#REF!</v>
      </c>
      <c r="N45" s="26" t="e">
        <f t="shared" si="2"/>
        <v>#REF!</v>
      </c>
      <c r="O45" s="21" t="s">
        <v>20769</v>
      </c>
      <c r="P45" s="21" t="s">
        <v>20770</v>
      </c>
      <c r="Q45" s="21" t="s">
        <v>20771</v>
      </c>
      <c r="R45" s="21" t="s">
        <v>9649</v>
      </c>
      <c r="S45" s="21">
        <v>39</v>
      </c>
      <c r="T45" s="21" t="s">
        <v>20772</v>
      </c>
      <c r="U45" s="21" t="s">
        <v>20879</v>
      </c>
    </row>
    <row r="46" spans="1:21" ht="52" customHeight="1" x14ac:dyDescent="0.25">
      <c r="A46" s="28" t="s">
        <v>20875</v>
      </c>
      <c r="B46" s="28" t="s">
        <v>20880</v>
      </c>
      <c r="C46" s="22" t="e">
        <f t="shared" si="0"/>
        <v>#REF!</v>
      </c>
      <c r="D46" s="28" t="s">
        <v>36</v>
      </c>
      <c r="E46" s="28" t="s">
        <v>20877</v>
      </c>
      <c r="F46" s="28" t="s">
        <v>20878</v>
      </c>
      <c r="G46" s="28" t="s">
        <v>20801</v>
      </c>
      <c r="H46" s="29">
        <v>123</v>
      </c>
      <c r="I46" s="28" t="s">
        <v>16980</v>
      </c>
      <c r="J46" s="30" t="e">
        <f>#REF!/#REF!</f>
        <v>#REF!</v>
      </c>
      <c r="K46" s="31">
        <v>3</v>
      </c>
      <c r="L46" s="32" t="e">
        <f>#REF!</f>
        <v>#REF!</v>
      </c>
      <c r="M46" s="33" t="e">
        <f t="shared" si="1"/>
        <v>#REF!</v>
      </c>
      <c r="N46" s="32" t="e">
        <f t="shared" si="2"/>
        <v>#REF!</v>
      </c>
      <c r="O46" s="28" t="s">
        <v>20769</v>
      </c>
      <c r="P46" s="28" t="s">
        <v>20770</v>
      </c>
      <c r="Q46" s="28" t="s">
        <v>20771</v>
      </c>
      <c r="R46" s="28" t="s">
        <v>9649</v>
      </c>
      <c r="S46" s="28">
        <v>40</v>
      </c>
      <c r="T46" s="28" t="s">
        <v>20772</v>
      </c>
      <c r="U46" s="28" t="s">
        <v>20879</v>
      </c>
    </row>
    <row r="47" spans="1:21" ht="52" customHeight="1" x14ac:dyDescent="0.25">
      <c r="A47" s="21" t="s">
        <v>20881</v>
      </c>
      <c r="B47" s="21" t="s">
        <v>20882</v>
      </c>
      <c r="C47" s="22" t="e">
        <f t="shared" si="0"/>
        <v>#REF!</v>
      </c>
      <c r="D47" s="21" t="s">
        <v>36</v>
      </c>
      <c r="E47" s="21" t="s">
        <v>20877</v>
      </c>
      <c r="F47" s="21" t="s">
        <v>20883</v>
      </c>
      <c r="G47" s="21" t="s">
        <v>20793</v>
      </c>
      <c r="H47" s="23">
        <v>7.5</v>
      </c>
      <c r="I47" s="21" t="s">
        <v>16980</v>
      </c>
      <c r="J47" s="24" t="e">
        <f>#REF!/#REF!</f>
        <v>#REF!</v>
      </c>
      <c r="K47" s="25">
        <v>3</v>
      </c>
      <c r="L47" s="26" t="e">
        <f>#REF!</f>
        <v>#REF!</v>
      </c>
      <c r="M47" s="27" t="e">
        <f t="shared" si="1"/>
        <v>#REF!</v>
      </c>
      <c r="N47" s="26" t="e">
        <f t="shared" si="2"/>
        <v>#REF!</v>
      </c>
      <c r="O47" s="21" t="s">
        <v>20769</v>
      </c>
      <c r="P47" s="21" t="s">
        <v>20770</v>
      </c>
      <c r="Q47" s="21" t="s">
        <v>20771</v>
      </c>
      <c r="R47" s="21" t="s">
        <v>9649</v>
      </c>
      <c r="S47" s="21">
        <v>41</v>
      </c>
      <c r="T47" s="21" t="s">
        <v>20772</v>
      </c>
      <c r="U47" s="21" t="s">
        <v>20884</v>
      </c>
    </row>
    <row r="48" spans="1:21" ht="52" customHeight="1" x14ac:dyDescent="0.25">
      <c r="A48" s="28" t="s">
        <v>20881</v>
      </c>
      <c r="B48" s="28" t="s">
        <v>20885</v>
      </c>
      <c r="C48" s="22" t="e">
        <f t="shared" si="0"/>
        <v>#REF!</v>
      </c>
      <c r="D48" s="28" t="s">
        <v>36</v>
      </c>
      <c r="E48" s="28" t="s">
        <v>20877</v>
      </c>
      <c r="F48" s="28" t="s">
        <v>20883</v>
      </c>
      <c r="G48" s="28" t="s">
        <v>20801</v>
      </c>
      <c r="H48" s="29">
        <v>123</v>
      </c>
      <c r="I48" s="28" t="s">
        <v>16980</v>
      </c>
      <c r="J48" s="30" t="e">
        <f>#REF!/#REF!</f>
        <v>#REF!</v>
      </c>
      <c r="K48" s="31">
        <v>3</v>
      </c>
      <c r="L48" s="32" t="e">
        <f>#REF!</f>
        <v>#REF!</v>
      </c>
      <c r="M48" s="33" t="e">
        <f t="shared" si="1"/>
        <v>#REF!</v>
      </c>
      <c r="N48" s="32" t="e">
        <f t="shared" si="2"/>
        <v>#REF!</v>
      </c>
      <c r="O48" s="28" t="s">
        <v>20769</v>
      </c>
      <c r="P48" s="28" t="s">
        <v>20770</v>
      </c>
      <c r="Q48" s="28" t="s">
        <v>20771</v>
      </c>
      <c r="R48" s="28" t="s">
        <v>9649</v>
      </c>
      <c r="S48" s="28">
        <v>42</v>
      </c>
      <c r="T48" s="28" t="s">
        <v>20772</v>
      </c>
      <c r="U48" s="28" t="s">
        <v>20884</v>
      </c>
    </row>
    <row r="49" spans="1:21" ht="52" customHeight="1" x14ac:dyDescent="0.25">
      <c r="A49" s="21" t="s">
        <v>20886</v>
      </c>
      <c r="B49" s="21" t="s">
        <v>20887</v>
      </c>
      <c r="C49" s="22" t="e">
        <f t="shared" si="0"/>
        <v>#REF!</v>
      </c>
      <c r="D49" s="21" t="s">
        <v>36</v>
      </c>
      <c r="E49" s="21" t="s">
        <v>20877</v>
      </c>
      <c r="F49" s="21" t="s">
        <v>20888</v>
      </c>
      <c r="G49" s="21" t="s">
        <v>20793</v>
      </c>
      <c r="H49" s="23">
        <v>7.5</v>
      </c>
      <c r="I49" s="21" t="s">
        <v>16980</v>
      </c>
      <c r="J49" s="24" t="e">
        <f>#REF!/#REF!</f>
        <v>#REF!</v>
      </c>
      <c r="K49" s="25">
        <v>3</v>
      </c>
      <c r="L49" s="26" t="e">
        <f>#REF!</f>
        <v>#REF!</v>
      </c>
      <c r="M49" s="27" t="e">
        <f t="shared" si="1"/>
        <v>#REF!</v>
      </c>
      <c r="N49" s="26" t="e">
        <f t="shared" si="2"/>
        <v>#REF!</v>
      </c>
      <c r="O49" s="21" t="s">
        <v>20769</v>
      </c>
      <c r="P49" s="21" t="s">
        <v>20770</v>
      </c>
      <c r="Q49" s="21" t="s">
        <v>20771</v>
      </c>
      <c r="R49" s="21" t="s">
        <v>9649</v>
      </c>
      <c r="S49" s="21">
        <v>43</v>
      </c>
      <c r="T49" s="21" t="s">
        <v>20772</v>
      </c>
      <c r="U49" s="21" t="s">
        <v>20889</v>
      </c>
    </row>
    <row r="50" spans="1:21" ht="52" customHeight="1" x14ac:dyDescent="0.25">
      <c r="A50" s="28" t="s">
        <v>20886</v>
      </c>
      <c r="B50" s="28" t="s">
        <v>20890</v>
      </c>
      <c r="C50" s="22" t="e">
        <f t="shared" si="0"/>
        <v>#REF!</v>
      </c>
      <c r="D50" s="28" t="s">
        <v>36</v>
      </c>
      <c r="E50" s="28" t="s">
        <v>20877</v>
      </c>
      <c r="F50" s="28" t="s">
        <v>20888</v>
      </c>
      <c r="G50" s="28" t="s">
        <v>20795</v>
      </c>
      <c r="H50" s="29">
        <v>61.5</v>
      </c>
      <c r="I50" s="28" t="s">
        <v>16980</v>
      </c>
      <c r="J50" s="30" t="e">
        <f>#REF!/#REF!</f>
        <v>#REF!</v>
      </c>
      <c r="K50" s="31">
        <v>3</v>
      </c>
      <c r="L50" s="32" t="e">
        <f>#REF!</f>
        <v>#REF!</v>
      </c>
      <c r="M50" s="33" t="e">
        <f t="shared" si="1"/>
        <v>#REF!</v>
      </c>
      <c r="N50" s="32" t="e">
        <f t="shared" si="2"/>
        <v>#REF!</v>
      </c>
      <c r="O50" s="28" t="s">
        <v>20769</v>
      </c>
      <c r="P50" s="28" t="s">
        <v>20770</v>
      </c>
      <c r="Q50" s="28" t="s">
        <v>20771</v>
      </c>
      <c r="R50" s="28" t="s">
        <v>9649</v>
      </c>
      <c r="S50" s="28">
        <v>44</v>
      </c>
      <c r="T50" s="28" t="s">
        <v>20772</v>
      </c>
      <c r="U50" s="28" t="s">
        <v>20889</v>
      </c>
    </row>
    <row r="51" spans="1:21" ht="52" customHeight="1" x14ac:dyDescent="0.25">
      <c r="A51" s="21" t="s">
        <v>20891</v>
      </c>
      <c r="B51" s="21" t="s">
        <v>20892</v>
      </c>
      <c r="C51" s="22" t="e">
        <f t="shared" si="0"/>
        <v>#REF!</v>
      </c>
      <c r="D51" s="21" t="s">
        <v>36</v>
      </c>
      <c r="E51" s="21" t="s">
        <v>20877</v>
      </c>
      <c r="F51" s="21" t="s">
        <v>20893</v>
      </c>
      <c r="G51" s="21" t="s">
        <v>20793</v>
      </c>
      <c r="H51" s="23">
        <v>7.5</v>
      </c>
      <c r="I51" s="21" t="s">
        <v>16980</v>
      </c>
      <c r="J51" s="24" t="e">
        <f>#REF!/#REF!</f>
        <v>#REF!</v>
      </c>
      <c r="K51" s="25">
        <v>3</v>
      </c>
      <c r="L51" s="26" t="e">
        <f>#REF!</f>
        <v>#REF!</v>
      </c>
      <c r="M51" s="27" t="e">
        <f t="shared" si="1"/>
        <v>#REF!</v>
      </c>
      <c r="N51" s="26" t="e">
        <f t="shared" si="2"/>
        <v>#REF!</v>
      </c>
      <c r="O51" s="21" t="s">
        <v>20769</v>
      </c>
      <c r="P51" s="21" t="s">
        <v>20770</v>
      </c>
      <c r="Q51" s="21" t="s">
        <v>20771</v>
      </c>
      <c r="R51" s="21" t="s">
        <v>9649</v>
      </c>
      <c r="S51" s="21">
        <v>45</v>
      </c>
      <c r="T51" s="21" t="s">
        <v>20772</v>
      </c>
      <c r="U51" s="21" t="s">
        <v>20894</v>
      </c>
    </row>
    <row r="52" spans="1:21" ht="52" customHeight="1" x14ac:dyDescent="0.25">
      <c r="A52" s="28" t="s">
        <v>20891</v>
      </c>
      <c r="B52" s="28" t="s">
        <v>20895</v>
      </c>
      <c r="C52" s="22" t="e">
        <f t="shared" si="0"/>
        <v>#REF!</v>
      </c>
      <c r="D52" s="28" t="s">
        <v>36</v>
      </c>
      <c r="E52" s="28" t="s">
        <v>20877</v>
      </c>
      <c r="F52" s="28" t="s">
        <v>20893</v>
      </c>
      <c r="G52" s="28" t="s">
        <v>20795</v>
      </c>
      <c r="H52" s="29">
        <v>61.5</v>
      </c>
      <c r="I52" s="28" t="s">
        <v>16980</v>
      </c>
      <c r="J52" s="30" t="e">
        <f>#REF!/#REF!</f>
        <v>#REF!</v>
      </c>
      <c r="K52" s="31">
        <v>3</v>
      </c>
      <c r="L52" s="32" t="e">
        <f>#REF!</f>
        <v>#REF!</v>
      </c>
      <c r="M52" s="33" t="e">
        <f t="shared" si="1"/>
        <v>#REF!</v>
      </c>
      <c r="N52" s="32" t="e">
        <f t="shared" si="2"/>
        <v>#REF!</v>
      </c>
      <c r="O52" s="28" t="s">
        <v>20769</v>
      </c>
      <c r="P52" s="28" t="s">
        <v>20770</v>
      </c>
      <c r="Q52" s="28" t="s">
        <v>20771</v>
      </c>
      <c r="R52" s="28" t="s">
        <v>9649</v>
      </c>
      <c r="S52" s="28">
        <v>46</v>
      </c>
      <c r="T52" s="28" t="s">
        <v>20772</v>
      </c>
      <c r="U52" s="28" t="s">
        <v>20894</v>
      </c>
    </row>
    <row r="53" spans="1:21" ht="52" customHeight="1" x14ac:dyDescent="0.25">
      <c r="A53" s="21" t="s">
        <v>20896</v>
      </c>
      <c r="B53" s="21" t="s">
        <v>20897</v>
      </c>
      <c r="C53" s="22" t="e">
        <f t="shared" si="0"/>
        <v>#REF!</v>
      </c>
      <c r="D53" s="21" t="s">
        <v>36</v>
      </c>
      <c r="E53" s="21" t="s">
        <v>20877</v>
      </c>
      <c r="F53" s="21" t="s">
        <v>20898</v>
      </c>
      <c r="G53" s="21" t="s">
        <v>20793</v>
      </c>
      <c r="H53" s="23">
        <v>7.5</v>
      </c>
      <c r="I53" s="21" t="s">
        <v>16980</v>
      </c>
      <c r="J53" s="24" t="e">
        <f>#REF!/#REF!</f>
        <v>#REF!</v>
      </c>
      <c r="K53" s="25">
        <v>3</v>
      </c>
      <c r="L53" s="26" t="e">
        <f>#REF!</f>
        <v>#REF!</v>
      </c>
      <c r="M53" s="27" t="e">
        <f t="shared" si="1"/>
        <v>#REF!</v>
      </c>
      <c r="N53" s="26" t="e">
        <f t="shared" si="2"/>
        <v>#REF!</v>
      </c>
      <c r="O53" s="21" t="s">
        <v>20769</v>
      </c>
      <c r="P53" s="21" t="s">
        <v>20770</v>
      </c>
      <c r="Q53" s="21" t="s">
        <v>20771</v>
      </c>
      <c r="R53" s="21" t="s">
        <v>9649</v>
      </c>
      <c r="S53" s="21">
        <v>47</v>
      </c>
      <c r="T53" s="21" t="s">
        <v>20772</v>
      </c>
      <c r="U53" s="21" t="s">
        <v>20899</v>
      </c>
    </row>
    <row r="54" spans="1:21" ht="52" customHeight="1" x14ac:dyDescent="0.25">
      <c r="A54" s="28" t="s">
        <v>20896</v>
      </c>
      <c r="B54" s="28" t="s">
        <v>20900</v>
      </c>
      <c r="C54" s="22" t="e">
        <f t="shared" si="0"/>
        <v>#REF!</v>
      </c>
      <c r="D54" s="28" t="s">
        <v>36</v>
      </c>
      <c r="E54" s="28" t="s">
        <v>20877</v>
      </c>
      <c r="F54" s="28" t="s">
        <v>20898</v>
      </c>
      <c r="G54" s="28" t="s">
        <v>20801</v>
      </c>
      <c r="H54" s="29">
        <v>123</v>
      </c>
      <c r="I54" s="28" t="s">
        <v>16980</v>
      </c>
      <c r="J54" s="30" t="e">
        <f>#REF!/#REF!</f>
        <v>#REF!</v>
      </c>
      <c r="K54" s="31">
        <v>3</v>
      </c>
      <c r="L54" s="32" t="e">
        <f>#REF!</f>
        <v>#REF!</v>
      </c>
      <c r="M54" s="33" t="e">
        <f t="shared" si="1"/>
        <v>#REF!</v>
      </c>
      <c r="N54" s="32" t="e">
        <f t="shared" si="2"/>
        <v>#REF!</v>
      </c>
      <c r="O54" s="28" t="s">
        <v>20769</v>
      </c>
      <c r="P54" s="28" t="s">
        <v>20770</v>
      </c>
      <c r="Q54" s="28" t="s">
        <v>20771</v>
      </c>
      <c r="R54" s="28" t="s">
        <v>9649</v>
      </c>
      <c r="S54" s="28">
        <v>48</v>
      </c>
      <c r="T54" s="28" t="s">
        <v>20772</v>
      </c>
      <c r="U54" s="28" t="s">
        <v>20899</v>
      </c>
    </row>
    <row r="55" spans="1:21" ht="52" customHeight="1" x14ac:dyDescent="0.25">
      <c r="A55" s="21" t="s">
        <v>20901</v>
      </c>
      <c r="B55" s="21" t="s">
        <v>20902</v>
      </c>
      <c r="C55" s="22" t="e">
        <f t="shared" si="0"/>
        <v>#REF!</v>
      </c>
      <c r="D55" s="21" t="s">
        <v>36</v>
      </c>
      <c r="E55" s="21" t="s">
        <v>20877</v>
      </c>
      <c r="F55" s="21" t="s">
        <v>20903</v>
      </c>
      <c r="G55" s="21" t="s">
        <v>20793</v>
      </c>
      <c r="H55" s="23">
        <v>7.5</v>
      </c>
      <c r="I55" s="21" t="s">
        <v>16980</v>
      </c>
      <c r="J55" s="24" t="e">
        <f>#REF!/#REF!</f>
        <v>#REF!</v>
      </c>
      <c r="K55" s="25">
        <v>3</v>
      </c>
      <c r="L55" s="26" t="e">
        <f>#REF!</f>
        <v>#REF!</v>
      </c>
      <c r="M55" s="27" t="e">
        <f t="shared" si="1"/>
        <v>#REF!</v>
      </c>
      <c r="N55" s="26" t="e">
        <f t="shared" si="2"/>
        <v>#REF!</v>
      </c>
      <c r="O55" s="21" t="s">
        <v>20769</v>
      </c>
      <c r="P55" s="21" t="s">
        <v>20770</v>
      </c>
      <c r="Q55" s="21" t="s">
        <v>20771</v>
      </c>
      <c r="R55" s="21" t="s">
        <v>9649</v>
      </c>
      <c r="S55" s="21">
        <v>49</v>
      </c>
      <c r="T55" s="21" t="s">
        <v>20772</v>
      </c>
      <c r="U55" s="21" t="s">
        <v>20904</v>
      </c>
    </row>
    <row r="56" spans="1:21" ht="52" customHeight="1" x14ac:dyDescent="0.25">
      <c r="A56" s="28" t="s">
        <v>20901</v>
      </c>
      <c r="B56" s="28" t="s">
        <v>20905</v>
      </c>
      <c r="C56" s="22" t="e">
        <f t="shared" si="0"/>
        <v>#REF!</v>
      </c>
      <c r="D56" s="28" t="s">
        <v>36</v>
      </c>
      <c r="E56" s="28" t="s">
        <v>20877</v>
      </c>
      <c r="F56" s="28" t="s">
        <v>20903</v>
      </c>
      <c r="G56" s="28" t="s">
        <v>20795</v>
      </c>
      <c r="H56" s="29">
        <v>61.5</v>
      </c>
      <c r="I56" s="28" t="s">
        <v>16980</v>
      </c>
      <c r="J56" s="30" t="e">
        <f>#REF!/#REF!</f>
        <v>#REF!</v>
      </c>
      <c r="K56" s="31">
        <v>3</v>
      </c>
      <c r="L56" s="32" t="e">
        <f>#REF!</f>
        <v>#REF!</v>
      </c>
      <c r="M56" s="33" t="e">
        <f t="shared" si="1"/>
        <v>#REF!</v>
      </c>
      <c r="N56" s="32" t="e">
        <f t="shared" si="2"/>
        <v>#REF!</v>
      </c>
      <c r="O56" s="28" t="s">
        <v>20769</v>
      </c>
      <c r="P56" s="28" t="s">
        <v>20770</v>
      </c>
      <c r="Q56" s="28" t="s">
        <v>20771</v>
      </c>
      <c r="R56" s="28" t="s">
        <v>9649</v>
      </c>
      <c r="S56" s="28">
        <v>50</v>
      </c>
      <c r="T56" s="28" t="s">
        <v>20772</v>
      </c>
      <c r="U56" s="28" t="s">
        <v>20904</v>
      </c>
    </row>
    <row r="57" spans="1:21" ht="52" customHeight="1" x14ac:dyDescent="0.25">
      <c r="A57" s="21" t="s">
        <v>20906</v>
      </c>
      <c r="B57" s="21" t="s">
        <v>20907</v>
      </c>
      <c r="C57" s="22" t="e">
        <f t="shared" si="0"/>
        <v>#REF!</v>
      </c>
      <c r="D57" s="21" t="s">
        <v>36</v>
      </c>
      <c r="E57" s="21" t="s">
        <v>20877</v>
      </c>
      <c r="F57" s="21" t="s">
        <v>20908</v>
      </c>
      <c r="G57" s="21" t="s">
        <v>20793</v>
      </c>
      <c r="H57" s="23">
        <v>7.5</v>
      </c>
      <c r="I57" s="21" t="s">
        <v>16980</v>
      </c>
      <c r="J57" s="24" t="e">
        <f>#REF!/#REF!</f>
        <v>#REF!</v>
      </c>
      <c r="K57" s="25">
        <v>3</v>
      </c>
      <c r="L57" s="26" t="e">
        <f>#REF!</f>
        <v>#REF!</v>
      </c>
      <c r="M57" s="27" t="e">
        <f t="shared" si="1"/>
        <v>#REF!</v>
      </c>
      <c r="N57" s="26" t="e">
        <f t="shared" si="2"/>
        <v>#REF!</v>
      </c>
      <c r="O57" s="21" t="s">
        <v>20769</v>
      </c>
      <c r="P57" s="21" t="s">
        <v>20770</v>
      </c>
      <c r="Q57" s="21" t="s">
        <v>20771</v>
      </c>
      <c r="R57" s="21" t="s">
        <v>9649</v>
      </c>
      <c r="S57" s="21">
        <v>51</v>
      </c>
      <c r="T57" s="21" t="s">
        <v>20772</v>
      </c>
      <c r="U57" s="21" t="s">
        <v>20909</v>
      </c>
    </row>
    <row r="58" spans="1:21" ht="52" customHeight="1" x14ac:dyDescent="0.25">
      <c r="A58" s="28" t="s">
        <v>20906</v>
      </c>
      <c r="B58" s="28" t="s">
        <v>20910</v>
      </c>
      <c r="C58" s="22" t="e">
        <f t="shared" si="0"/>
        <v>#REF!</v>
      </c>
      <c r="D58" s="28" t="s">
        <v>36</v>
      </c>
      <c r="E58" s="28" t="s">
        <v>20877</v>
      </c>
      <c r="F58" s="28" t="s">
        <v>20908</v>
      </c>
      <c r="G58" s="28" t="s">
        <v>20795</v>
      </c>
      <c r="H58" s="29">
        <v>61.5</v>
      </c>
      <c r="I58" s="28" t="s">
        <v>16980</v>
      </c>
      <c r="J58" s="30" t="e">
        <f>#REF!/#REF!</f>
        <v>#REF!</v>
      </c>
      <c r="K58" s="31">
        <v>3</v>
      </c>
      <c r="L58" s="32" t="e">
        <f>#REF!</f>
        <v>#REF!</v>
      </c>
      <c r="M58" s="33" t="e">
        <f t="shared" si="1"/>
        <v>#REF!</v>
      </c>
      <c r="N58" s="32" t="e">
        <f t="shared" si="2"/>
        <v>#REF!</v>
      </c>
      <c r="O58" s="28" t="s">
        <v>20769</v>
      </c>
      <c r="P58" s="28" t="s">
        <v>20770</v>
      </c>
      <c r="Q58" s="28" t="s">
        <v>20771</v>
      </c>
      <c r="R58" s="28" t="s">
        <v>9649</v>
      </c>
      <c r="S58" s="28">
        <v>52</v>
      </c>
      <c r="T58" s="28" t="s">
        <v>20772</v>
      </c>
      <c r="U58" s="28" t="s">
        <v>20909</v>
      </c>
    </row>
    <row r="59" spans="1:21" ht="52" customHeight="1" x14ac:dyDescent="0.25">
      <c r="A59" s="21" t="s">
        <v>20911</v>
      </c>
      <c r="B59" s="21" t="s">
        <v>20912</v>
      </c>
      <c r="C59" s="22" t="e">
        <f t="shared" si="0"/>
        <v>#REF!</v>
      </c>
      <c r="D59" s="21" t="s">
        <v>36</v>
      </c>
      <c r="E59" s="21" t="s">
        <v>20877</v>
      </c>
      <c r="F59" s="21" t="s">
        <v>20913</v>
      </c>
      <c r="G59" s="21" t="s">
        <v>20793</v>
      </c>
      <c r="H59" s="23">
        <v>7.5</v>
      </c>
      <c r="I59" s="21" t="s">
        <v>16980</v>
      </c>
      <c r="J59" s="24" t="e">
        <f>#REF!/#REF!</f>
        <v>#REF!</v>
      </c>
      <c r="K59" s="25">
        <v>3</v>
      </c>
      <c r="L59" s="26" t="e">
        <f>#REF!</f>
        <v>#REF!</v>
      </c>
      <c r="M59" s="27" t="e">
        <f t="shared" si="1"/>
        <v>#REF!</v>
      </c>
      <c r="N59" s="26" t="e">
        <f t="shared" si="2"/>
        <v>#REF!</v>
      </c>
      <c r="O59" s="21" t="s">
        <v>20769</v>
      </c>
      <c r="P59" s="21" t="s">
        <v>20770</v>
      </c>
      <c r="Q59" s="21" t="s">
        <v>20771</v>
      </c>
      <c r="R59" s="21" t="s">
        <v>9649</v>
      </c>
      <c r="S59" s="21">
        <v>53</v>
      </c>
      <c r="T59" s="21" t="s">
        <v>20772</v>
      </c>
      <c r="U59" s="21" t="s">
        <v>20914</v>
      </c>
    </row>
    <row r="60" spans="1:21" ht="52" customHeight="1" x14ac:dyDescent="0.25">
      <c r="A60" s="28" t="s">
        <v>20911</v>
      </c>
      <c r="B60" s="28" t="s">
        <v>20915</v>
      </c>
      <c r="C60" s="22" t="e">
        <f t="shared" si="0"/>
        <v>#REF!</v>
      </c>
      <c r="D60" s="28" t="s">
        <v>36</v>
      </c>
      <c r="E60" s="28" t="s">
        <v>20877</v>
      </c>
      <c r="F60" s="28" t="s">
        <v>20913</v>
      </c>
      <c r="G60" s="28" t="s">
        <v>20795</v>
      </c>
      <c r="H60" s="29">
        <v>61.5</v>
      </c>
      <c r="I60" s="28" t="s">
        <v>16980</v>
      </c>
      <c r="J60" s="30" t="e">
        <f>#REF!/#REF!</f>
        <v>#REF!</v>
      </c>
      <c r="K60" s="31">
        <v>3</v>
      </c>
      <c r="L60" s="32" t="e">
        <f>#REF!</f>
        <v>#REF!</v>
      </c>
      <c r="M60" s="33" t="e">
        <f t="shared" si="1"/>
        <v>#REF!</v>
      </c>
      <c r="N60" s="32" t="e">
        <f t="shared" si="2"/>
        <v>#REF!</v>
      </c>
      <c r="O60" s="28" t="s">
        <v>20769</v>
      </c>
      <c r="P60" s="28" t="s">
        <v>20770</v>
      </c>
      <c r="Q60" s="28" t="s">
        <v>20771</v>
      </c>
      <c r="R60" s="28" t="s">
        <v>9649</v>
      </c>
      <c r="S60" s="28">
        <v>54</v>
      </c>
      <c r="T60" s="28" t="s">
        <v>20772</v>
      </c>
      <c r="U60" s="28" t="s">
        <v>20914</v>
      </c>
    </row>
    <row r="61" spans="1:21" ht="52" customHeight="1" x14ac:dyDescent="0.25">
      <c r="A61" s="21" t="s">
        <v>20916</v>
      </c>
      <c r="B61" s="21" t="s">
        <v>20917</v>
      </c>
      <c r="C61" s="22" t="e">
        <f t="shared" si="0"/>
        <v>#REF!</v>
      </c>
      <c r="D61" s="21" t="s">
        <v>36</v>
      </c>
      <c r="E61" s="21" t="s">
        <v>20877</v>
      </c>
      <c r="F61" s="21" t="s">
        <v>20918</v>
      </c>
      <c r="G61" s="21" t="s">
        <v>20795</v>
      </c>
      <c r="H61" s="23">
        <v>61.5</v>
      </c>
      <c r="I61" s="21" t="s">
        <v>16980</v>
      </c>
      <c r="J61" s="24" t="e">
        <f>#REF!/#REF!</f>
        <v>#REF!</v>
      </c>
      <c r="K61" s="25">
        <v>3</v>
      </c>
      <c r="L61" s="26" t="e">
        <f>#REF!</f>
        <v>#REF!</v>
      </c>
      <c r="M61" s="27" t="e">
        <f t="shared" si="1"/>
        <v>#REF!</v>
      </c>
      <c r="N61" s="26" t="e">
        <f t="shared" si="2"/>
        <v>#REF!</v>
      </c>
      <c r="O61" s="21" t="s">
        <v>20769</v>
      </c>
      <c r="P61" s="21" t="s">
        <v>20770</v>
      </c>
      <c r="Q61" s="21" t="s">
        <v>20771</v>
      </c>
      <c r="R61" s="21" t="s">
        <v>9649</v>
      </c>
      <c r="S61" s="21">
        <v>55</v>
      </c>
      <c r="T61" s="21" t="s">
        <v>20772</v>
      </c>
      <c r="U61" s="21" t="s">
        <v>20919</v>
      </c>
    </row>
    <row r="62" spans="1:21" ht="52" customHeight="1" x14ac:dyDescent="0.25">
      <c r="A62" s="28" t="s">
        <v>20920</v>
      </c>
      <c r="B62" s="28" t="s">
        <v>20921</v>
      </c>
      <c r="C62" s="22" t="e">
        <f t="shared" si="0"/>
        <v>#REF!</v>
      </c>
      <c r="D62" s="28" t="s">
        <v>36</v>
      </c>
      <c r="E62" s="28" t="s">
        <v>20877</v>
      </c>
      <c r="F62" s="28" t="s">
        <v>20922</v>
      </c>
      <c r="G62" s="28" t="s">
        <v>20793</v>
      </c>
      <c r="H62" s="29">
        <v>7.5</v>
      </c>
      <c r="I62" s="28" t="s">
        <v>16980</v>
      </c>
      <c r="J62" s="30" t="e">
        <f>#REF!/#REF!</f>
        <v>#REF!</v>
      </c>
      <c r="K62" s="31">
        <v>3</v>
      </c>
      <c r="L62" s="32" t="e">
        <f>#REF!</f>
        <v>#REF!</v>
      </c>
      <c r="M62" s="33" t="e">
        <f t="shared" si="1"/>
        <v>#REF!</v>
      </c>
      <c r="N62" s="32" t="e">
        <f t="shared" si="2"/>
        <v>#REF!</v>
      </c>
      <c r="O62" s="28" t="s">
        <v>20769</v>
      </c>
      <c r="P62" s="28" t="s">
        <v>20770</v>
      </c>
      <c r="Q62" s="28" t="s">
        <v>20771</v>
      </c>
      <c r="R62" s="28" t="s">
        <v>9649</v>
      </c>
      <c r="S62" s="28">
        <v>56</v>
      </c>
      <c r="T62" s="28" t="s">
        <v>20772</v>
      </c>
      <c r="U62" s="28" t="s">
        <v>20923</v>
      </c>
    </row>
    <row r="63" spans="1:21" ht="52" customHeight="1" x14ac:dyDescent="0.25">
      <c r="A63" s="21" t="s">
        <v>20920</v>
      </c>
      <c r="B63" s="21" t="s">
        <v>20924</v>
      </c>
      <c r="C63" s="22" t="e">
        <f t="shared" si="0"/>
        <v>#REF!</v>
      </c>
      <c r="D63" s="21" t="s">
        <v>36</v>
      </c>
      <c r="E63" s="21" t="s">
        <v>20877</v>
      </c>
      <c r="F63" s="21" t="s">
        <v>20922</v>
      </c>
      <c r="G63" s="21" t="s">
        <v>20795</v>
      </c>
      <c r="H63" s="23">
        <v>61.5</v>
      </c>
      <c r="I63" s="21" t="s">
        <v>16980</v>
      </c>
      <c r="J63" s="24" t="e">
        <f>#REF!/#REF!</f>
        <v>#REF!</v>
      </c>
      <c r="K63" s="25">
        <v>3</v>
      </c>
      <c r="L63" s="26" t="e">
        <f>#REF!</f>
        <v>#REF!</v>
      </c>
      <c r="M63" s="27" t="e">
        <f t="shared" si="1"/>
        <v>#REF!</v>
      </c>
      <c r="N63" s="26" t="e">
        <f t="shared" si="2"/>
        <v>#REF!</v>
      </c>
      <c r="O63" s="21" t="s">
        <v>20769</v>
      </c>
      <c r="P63" s="21" t="s">
        <v>20770</v>
      </c>
      <c r="Q63" s="21" t="s">
        <v>20771</v>
      </c>
      <c r="R63" s="21" t="s">
        <v>9649</v>
      </c>
      <c r="S63" s="21">
        <v>57</v>
      </c>
      <c r="T63" s="21" t="s">
        <v>20772</v>
      </c>
      <c r="U63" s="21" t="s">
        <v>20923</v>
      </c>
    </row>
    <row r="64" spans="1:21" ht="52" customHeight="1" x14ac:dyDescent="0.25">
      <c r="A64" s="28" t="s">
        <v>20925</v>
      </c>
      <c r="B64" s="28" t="s">
        <v>20926</v>
      </c>
      <c r="C64" s="22" t="e">
        <f t="shared" si="0"/>
        <v>#REF!</v>
      </c>
      <c r="D64" s="28" t="s">
        <v>36</v>
      </c>
      <c r="E64" s="28" t="s">
        <v>20877</v>
      </c>
      <c r="F64" s="28" t="s">
        <v>20927</v>
      </c>
      <c r="G64" s="28" t="s">
        <v>20793</v>
      </c>
      <c r="H64" s="29">
        <v>7.5</v>
      </c>
      <c r="I64" s="28" t="s">
        <v>16980</v>
      </c>
      <c r="J64" s="30" t="e">
        <f>#REF!/#REF!</f>
        <v>#REF!</v>
      </c>
      <c r="K64" s="31">
        <v>3</v>
      </c>
      <c r="L64" s="32" t="e">
        <f>#REF!</f>
        <v>#REF!</v>
      </c>
      <c r="M64" s="33" t="e">
        <f t="shared" si="1"/>
        <v>#REF!</v>
      </c>
      <c r="N64" s="32" t="e">
        <f t="shared" si="2"/>
        <v>#REF!</v>
      </c>
      <c r="O64" s="28" t="s">
        <v>20769</v>
      </c>
      <c r="P64" s="28" t="s">
        <v>20770</v>
      </c>
      <c r="Q64" s="28" t="s">
        <v>20771</v>
      </c>
      <c r="R64" s="28" t="s">
        <v>9649</v>
      </c>
      <c r="S64" s="28">
        <v>58</v>
      </c>
      <c r="T64" s="28" t="s">
        <v>20772</v>
      </c>
      <c r="U64" s="28" t="s">
        <v>20928</v>
      </c>
    </row>
    <row r="65" spans="1:21" ht="52" customHeight="1" x14ac:dyDescent="0.25">
      <c r="A65" s="21" t="s">
        <v>20925</v>
      </c>
      <c r="B65" s="21" t="s">
        <v>20929</v>
      </c>
      <c r="C65" s="22" t="e">
        <f t="shared" si="0"/>
        <v>#REF!</v>
      </c>
      <c r="D65" s="21" t="s">
        <v>36</v>
      </c>
      <c r="E65" s="21" t="s">
        <v>20877</v>
      </c>
      <c r="F65" s="21" t="s">
        <v>20927</v>
      </c>
      <c r="G65" s="21" t="s">
        <v>20795</v>
      </c>
      <c r="H65" s="23">
        <v>61.5</v>
      </c>
      <c r="I65" s="21" t="s">
        <v>16980</v>
      </c>
      <c r="J65" s="24" t="e">
        <f>#REF!/#REF!</f>
        <v>#REF!</v>
      </c>
      <c r="K65" s="25">
        <v>3</v>
      </c>
      <c r="L65" s="26" t="e">
        <f>#REF!</f>
        <v>#REF!</v>
      </c>
      <c r="M65" s="27" t="e">
        <f t="shared" si="1"/>
        <v>#REF!</v>
      </c>
      <c r="N65" s="26" t="e">
        <f t="shared" si="2"/>
        <v>#REF!</v>
      </c>
      <c r="O65" s="21" t="s">
        <v>20769</v>
      </c>
      <c r="P65" s="21" t="s">
        <v>20770</v>
      </c>
      <c r="Q65" s="21" t="s">
        <v>20771</v>
      </c>
      <c r="R65" s="21" t="s">
        <v>9649</v>
      </c>
      <c r="S65" s="21">
        <v>59</v>
      </c>
      <c r="T65" s="21" t="s">
        <v>20772</v>
      </c>
      <c r="U65" s="21" t="s">
        <v>20928</v>
      </c>
    </row>
    <row r="66" spans="1:21" ht="52" customHeight="1" x14ac:dyDescent="0.25">
      <c r="A66" s="28" t="s">
        <v>20930</v>
      </c>
      <c r="B66" s="28" t="s">
        <v>20931</v>
      </c>
      <c r="C66" s="22" t="e">
        <f t="shared" si="0"/>
        <v>#REF!</v>
      </c>
      <c r="D66" s="28" t="s">
        <v>36</v>
      </c>
      <c r="E66" s="28" t="s">
        <v>20877</v>
      </c>
      <c r="F66" s="28" t="s">
        <v>20932</v>
      </c>
      <c r="G66" s="28" t="s">
        <v>20793</v>
      </c>
      <c r="H66" s="29">
        <v>7.5</v>
      </c>
      <c r="I66" s="28" t="s">
        <v>16980</v>
      </c>
      <c r="J66" s="30" t="e">
        <f>#REF!/#REF!</f>
        <v>#REF!</v>
      </c>
      <c r="K66" s="31">
        <v>3</v>
      </c>
      <c r="L66" s="32" t="e">
        <f>#REF!</f>
        <v>#REF!</v>
      </c>
      <c r="M66" s="33" t="e">
        <f t="shared" si="1"/>
        <v>#REF!</v>
      </c>
      <c r="N66" s="32" t="e">
        <f t="shared" si="2"/>
        <v>#REF!</v>
      </c>
      <c r="O66" s="28" t="s">
        <v>20769</v>
      </c>
      <c r="P66" s="28" t="s">
        <v>20770</v>
      </c>
      <c r="Q66" s="28" t="s">
        <v>20771</v>
      </c>
      <c r="R66" s="28" t="s">
        <v>9649</v>
      </c>
      <c r="S66" s="28">
        <v>60</v>
      </c>
      <c r="T66" s="28" t="s">
        <v>20772</v>
      </c>
      <c r="U66" s="28" t="s">
        <v>20933</v>
      </c>
    </row>
    <row r="67" spans="1:21" ht="52" customHeight="1" x14ac:dyDescent="0.25">
      <c r="A67" s="21" t="s">
        <v>20930</v>
      </c>
      <c r="B67" s="21" t="s">
        <v>20934</v>
      </c>
      <c r="C67" s="22" t="e">
        <f t="shared" si="0"/>
        <v>#REF!</v>
      </c>
      <c r="D67" s="21" t="s">
        <v>36</v>
      </c>
      <c r="E67" s="21" t="s">
        <v>20877</v>
      </c>
      <c r="F67" s="21" t="s">
        <v>20932</v>
      </c>
      <c r="G67" s="21" t="s">
        <v>20801</v>
      </c>
      <c r="H67" s="23">
        <v>123</v>
      </c>
      <c r="I67" s="21" t="s">
        <v>16980</v>
      </c>
      <c r="J67" s="24" t="e">
        <f>#REF!/#REF!</f>
        <v>#REF!</v>
      </c>
      <c r="K67" s="25">
        <v>3</v>
      </c>
      <c r="L67" s="26" t="e">
        <f>#REF!</f>
        <v>#REF!</v>
      </c>
      <c r="M67" s="27" t="e">
        <f t="shared" si="1"/>
        <v>#REF!</v>
      </c>
      <c r="N67" s="26" t="e">
        <f t="shared" si="2"/>
        <v>#REF!</v>
      </c>
      <c r="O67" s="21" t="s">
        <v>20769</v>
      </c>
      <c r="P67" s="21" t="s">
        <v>20770</v>
      </c>
      <c r="Q67" s="21" t="s">
        <v>20771</v>
      </c>
      <c r="R67" s="21" t="s">
        <v>9649</v>
      </c>
      <c r="S67" s="21">
        <v>61</v>
      </c>
      <c r="T67" s="21" t="s">
        <v>20772</v>
      </c>
      <c r="U67" s="21" t="s">
        <v>20933</v>
      </c>
    </row>
    <row r="68" spans="1:21" ht="52" customHeight="1" x14ac:dyDescent="0.25">
      <c r="A68" s="28" t="s">
        <v>20935</v>
      </c>
      <c r="B68" s="28" t="s">
        <v>20936</v>
      </c>
      <c r="C68" s="22" t="e">
        <f t="shared" si="0"/>
        <v>#REF!</v>
      </c>
      <c r="D68" s="28" t="s">
        <v>36</v>
      </c>
      <c r="E68" s="28" t="s">
        <v>20877</v>
      </c>
      <c r="F68" s="28" t="s">
        <v>20937</v>
      </c>
      <c r="G68" s="28" t="s">
        <v>20793</v>
      </c>
      <c r="H68" s="29">
        <v>7.5</v>
      </c>
      <c r="I68" s="28" t="s">
        <v>16980</v>
      </c>
      <c r="J68" s="30" t="e">
        <f>#REF!/#REF!</f>
        <v>#REF!</v>
      </c>
      <c r="K68" s="31">
        <v>3</v>
      </c>
      <c r="L68" s="32" t="e">
        <f>#REF!</f>
        <v>#REF!</v>
      </c>
      <c r="M68" s="33" t="e">
        <f t="shared" si="1"/>
        <v>#REF!</v>
      </c>
      <c r="N68" s="32" t="e">
        <f t="shared" si="2"/>
        <v>#REF!</v>
      </c>
      <c r="O68" s="28" t="s">
        <v>20769</v>
      </c>
      <c r="P68" s="28" t="s">
        <v>20770</v>
      </c>
      <c r="Q68" s="28" t="s">
        <v>20771</v>
      </c>
      <c r="R68" s="28" t="s">
        <v>9649</v>
      </c>
      <c r="S68" s="28">
        <v>62</v>
      </c>
      <c r="T68" s="28" t="s">
        <v>20772</v>
      </c>
      <c r="U68" s="28" t="s">
        <v>20938</v>
      </c>
    </row>
    <row r="69" spans="1:21" ht="52" customHeight="1" x14ac:dyDescent="0.25">
      <c r="A69" s="21" t="s">
        <v>20935</v>
      </c>
      <c r="B69" s="21" t="s">
        <v>20939</v>
      </c>
      <c r="C69" s="22" t="e">
        <f t="shared" si="0"/>
        <v>#REF!</v>
      </c>
      <c r="D69" s="21" t="s">
        <v>36</v>
      </c>
      <c r="E69" s="21" t="s">
        <v>20877</v>
      </c>
      <c r="F69" s="21" t="s">
        <v>20937</v>
      </c>
      <c r="G69" s="21" t="s">
        <v>20795</v>
      </c>
      <c r="H69" s="23">
        <v>61.5</v>
      </c>
      <c r="I69" s="21" t="s">
        <v>16980</v>
      </c>
      <c r="J69" s="24" t="e">
        <f>#REF!/#REF!</f>
        <v>#REF!</v>
      </c>
      <c r="K69" s="25">
        <v>3</v>
      </c>
      <c r="L69" s="26" t="e">
        <f>#REF!</f>
        <v>#REF!</v>
      </c>
      <c r="M69" s="27" t="e">
        <f t="shared" si="1"/>
        <v>#REF!</v>
      </c>
      <c r="N69" s="26" t="e">
        <f t="shared" si="2"/>
        <v>#REF!</v>
      </c>
      <c r="O69" s="21" t="s">
        <v>20769</v>
      </c>
      <c r="P69" s="21" t="s">
        <v>20770</v>
      </c>
      <c r="Q69" s="21" t="s">
        <v>20771</v>
      </c>
      <c r="R69" s="21" t="s">
        <v>9649</v>
      </c>
      <c r="S69" s="21">
        <v>63</v>
      </c>
      <c r="T69" s="21" t="s">
        <v>20772</v>
      </c>
      <c r="U69" s="21" t="s">
        <v>20938</v>
      </c>
    </row>
    <row r="70" spans="1:21" ht="52" customHeight="1" x14ac:dyDescent="0.25">
      <c r="A70" s="28" t="s">
        <v>20940</v>
      </c>
      <c r="B70" s="28" t="s">
        <v>20941</v>
      </c>
      <c r="C70" s="22" t="e">
        <f t="shared" si="0"/>
        <v>#REF!</v>
      </c>
      <c r="D70" s="28" t="s">
        <v>36</v>
      </c>
      <c r="E70" s="28" t="s">
        <v>20877</v>
      </c>
      <c r="F70" s="28" t="s">
        <v>20942</v>
      </c>
      <c r="G70" s="28" t="s">
        <v>20793</v>
      </c>
      <c r="H70" s="29">
        <v>7.5</v>
      </c>
      <c r="I70" s="28" t="s">
        <v>16980</v>
      </c>
      <c r="J70" s="30" t="e">
        <f>#REF!/#REF!</f>
        <v>#REF!</v>
      </c>
      <c r="K70" s="31">
        <v>3</v>
      </c>
      <c r="L70" s="32" t="e">
        <f>#REF!</f>
        <v>#REF!</v>
      </c>
      <c r="M70" s="33" t="e">
        <f t="shared" si="1"/>
        <v>#REF!</v>
      </c>
      <c r="N70" s="32" t="e">
        <f t="shared" si="2"/>
        <v>#REF!</v>
      </c>
      <c r="O70" s="28" t="s">
        <v>20769</v>
      </c>
      <c r="P70" s="28" t="s">
        <v>20770</v>
      </c>
      <c r="Q70" s="28" t="s">
        <v>20771</v>
      </c>
      <c r="R70" s="28" t="s">
        <v>9649</v>
      </c>
      <c r="S70" s="28">
        <v>64</v>
      </c>
      <c r="T70" s="28" t="s">
        <v>20772</v>
      </c>
      <c r="U70" s="28" t="s">
        <v>20943</v>
      </c>
    </row>
    <row r="71" spans="1:21" ht="52" customHeight="1" x14ac:dyDescent="0.25">
      <c r="A71" s="21" t="s">
        <v>20940</v>
      </c>
      <c r="B71" s="21" t="s">
        <v>20944</v>
      </c>
      <c r="C71" s="22" t="e">
        <f t="shared" ref="C71:C134" si="3">N71*10</f>
        <v>#REF!</v>
      </c>
      <c r="D71" s="21" t="s">
        <v>36</v>
      </c>
      <c r="E71" s="21" t="s">
        <v>20877</v>
      </c>
      <c r="F71" s="21" t="s">
        <v>20942</v>
      </c>
      <c r="G71" s="21" t="s">
        <v>20795</v>
      </c>
      <c r="H71" s="23">
        <v>61.5</v>
      </c>
      <c r="I71" s="21" t="s">
        <v>16980</v>
      </c>
      <c r="J71" s="24" t="e">
        <f>#REF!/#REF!</f>
        <v>#REF!</v>
      </c>
      <c r="K71" s="25">
        <v>3</v>
      </c>
      <c r="L71" s="26" t="e">
        <f>#REF!</f>
        <v>#REF!</v>
      </c>
      <c r="M71" s="27" t="e">
        <f t="shared" ref="M71:M134" si="4">H71*J71*(1+K71)</f>
        <v>#REF!</v>
      </c>
      <c r="N71" s="26" t="e">
        <f t="shared" ref="N71:N134" si="5">ROUND(M71*L71,-4)</f>
        <v>#REF!</v>
      </c>
      <c r="O71" s="21" t="s">
        <v>20769</v>
      </c>
      <c r="P71" s="21" t="s">
        <v>20770</v>
      </c>
      <c r="Q71" s="21" t="s">
        <v>20771</v>
      </c>
      <c r="R71" s="21" t="s">
        <v>9649</v>
      </c>
      <c r="S71" s="21">
        <v>65</v>
      </c>
      <c r="T71" s="21" t="s">
        <v>20772</v>
      </c>
      <c r="U71" s="21" t="s">
        <v>20943</v>
      </c>
    </row>
    <row r="72" spans="1:21" ht="52" customHeight="1" x14ac:dyDescent="0.25">
      <c r="A72" s="28" t="s">
        <v>20945</v>
      </c>
      <c r="B72" s="28" t="s">
        <v>20946</v>
      </c>
      <c r="C72" s="22" t="e">
        <f t="shared" si="3"/>
        <v>#REF!</v>
      </c>
      <c r="D72" s="28" t="s">
        <v>36</v>
      </c>
      <c r="E72" s="28" t="s">
        <v>20877</v>
      </c>
      <c r="F72" s="28" t="s">
        <v>20947</v>
      </c>
      <c r="G72" s="28" t="s">
        <v>20793</v>
      </c>
      <c r="H72" s="29">
        <v>7.5</v>
      </c>
      <c r="I72" s="28" t="s">
        <v>16980</v>
      </c>
      <c r="J72" s="30" t="e">
        <f>#REF!/#REF!</f>
        <v>#REF!</v>
      </c>
      <c r="K72" s="31">
        <v>3</v>
      </c>
      <c r="L72" s="32" t="e">
        <f>#REF!</f>
        <v>#REF!</v>
      </c>
      <c r="M72" s="33" t="e">
        <f t="shared" si="4"/>
        <v>#REF!</v>
      </c>
      <c r="N72" s="32" t="e">
        <f t="shared" si="5"/>
        <v>#REF!</v>
      </c>
      <c r="O72" s="28" t="s">
        <v>20769</v>
      </c>
      <c r="P72" s="28" t="s">
        <v>20770</v>
      </c>
      <c r="Q72" s="28" t="s">
        <v>20771</v>
      </c>
      <c r="R72" s="28" t="s">
        <v>9649</v>
      </c>
      <c r="S72" s="28">
        <v>66</v>
      </c>
      <c r="T72" s="28" t="s">
        <v>20772</v>
      </c>
      <c r="U72" s="28" t="s">
        <v>20948</v>
      </c>
    </row>
    <row r="73" spans="1:21" ht="52" customHeight="1" x14ac:dyDescent="0.25">
      <c r="A73" s="21" t="s">
        <v>20945</v>
      </c>
      <c r="B73" s="21" t="s">
        <v>20949</v>
      </c>
      <c r="C73" s="22" t="e">
        <f t="shared" si="3"/>
        <v>#REF!</v>
      </c>
      <c r="D73" s="21" t="s">
        <v>36</v>
      </c>
      <c r="E73" s="21" t="s">
        <v>20877</v>
      </c>
      <c r="F73" s="21" t="s">
        <v>20947</v>
      </c>
      <c r="G73" s="21" t="s">
        <v>20795</v>
      </c>
      <c r="H73" s="23">
        <v>61.5</v>
      </c>
      <c r="I73" s="21" t="s">
        <v>16980</v>
      </c>
      <c r="J73" s="24" t="e">
        <f>#REF!/#REF!</f>
        <v>#REF!</v>
      </c>
      <c r="K73" s="25">
        <v>3</v>
      </c>
      <c r="L73" s="26" t="e">
        <f>#REF!</f>
        <v>#REF!</v>
      </c>
      <c r="M73" s="27" t="e">
        <f t="shared" si="4"/>
        <v>#REF!</v>
      </c>
      <c r="N73" s="26" t="e">
        <f t="shared" si="5"/>
        <v>#REF!</v>
      </c>
      <c r="O73" s="21" t="s">
        <v>20769</v>
      </c>
      <c r="P73" s="21" t="s">
        <v>20770</v>
      </c>
      <c r="Q73" s="21" t="s">
        <v>20771</v>
      </c>
      <c r="R73" s="21" t="s">
        <v>9649</v>
      </c>
      <c r="S73" s="21">
        <v>67</v>
      </c>
      <c r="T73" s="21" t="s">
        <v>20772</v>
      </c>
      <c r="U73" s="21" t="s">
        <v>20948</v>
      </c>
    </row>
    <row r="74" spans="1:21" ht="52" customHeight="1" x14ac:dyDescent="0.25">
      <c r="A74" s="28" t="s">
        <v>20950</v>
      </c>
      <c r="B74" s="28" t="s">
        <v>20951</v>
      </c>
      <c r="C74" s="22" t="e">
        <f t="shared" si="3"/>
        <v>#REF!</v>
      </c>
      <c r="D74" s="28" t="s">
        <v>36</v>
      </c>
      <c r="E74" s="28" t="s">
        <v>20952</v>
      </c>
      <c r="F74" s="28" t="s">
        <v>20953</v>
      </c>
      <c r="G74" s="28" t="s">
        <v>20786</v>
      </c>
      <c r="H74" s="29">
        <v>4.3</v>
      </c>
      <c r="I74" s="28" t="s">
        <v>16980</v>
      </c>
      <c r="J74" s="30" t="e">
        <f>#REF!/#REF!</f>
        <v>#REF!</v>
      </c>
      <c r="K74" s="31">
        <v>3</v>
      </c>
      <c r="L74" s="32" t="e">
        <f>#REF!</f>
        <v>#REF!</v>
      </c>
      <c r="M74" s="33" t="e">
        <f t="shared" si="4"/>
        <v>#REF!</v>
      </c>
      <c r="N74" s="32" t="e">
        <f t="shared" si="5"/>
        <v>#REF!</v>
      </c>
      <c r="O74" s="28" t="s">
        <v>20769</v>
      </c>
      <c r="P74" s="28" t="s">
        <v>20770</v>
      </c>
      <c r="Q74" s="28" t="s">
        <v>20771</v>
      </c>
      <c r="R74" s="28" t="s">
        <v>9649</v>
      </c>
      <c r="S74" s="28">
        <v>68</v>
      </c>
      <c r="T74" s="28" t="s">
        <v>20772</v>
      </c>
      <c r="U74" s="28" t="s">
        <v>20954</v>
      </c>
    </row>
    <row r="75" spans="1:21" ht="52" customHeight="1" x14ac:dyDescent="0.25">
      <c r="A75" s="21" t="s">
        <v>20950</v>
      </c>
      <c r="B75" s="21" t="s">
        <v>20955</v>
      </c>
      <c r="C75" s="22" t="e">
        <f t="shared" si="3"/>
        <v>#REF!</v>
      </c>
      <c r="D75" s="21" t="s">
        <v>36</v>
      </c>
      <c r="E75" s="21" t="s">
        <v>20952</v>
      </c>
      <c r="F75" s="21" t="s">
        <v>20953</v>
      </c>
      <c r="G75" s="21" t="s">
        <v>20793</v>
      </c>
      <c r="H75" s="23">
        <v>10.1</v>
      </c>
      <c r="I75" s="21" t="s">
        <v>16980</v>
      </c>
      <c r="J75" s="24" t="e">
        <f>#REF!/#REF!</f>
        <v>#REF!</v>
      </c>
      <c r="K75" s="25">
        <v>3</v>
      </c>
      <c r="L75" s="26" t="e">
        <f>#REF!</f>
        <v>#REF!</v>
      </c>
      <c r="M75" s="27" t="e">
        <f t="shared" si="4"/>
        <v>#REF!</v>
      </c>
      <c r="N75" s="26" t="e">
        <f t="shared" si="5"/>
        <v>#REF!</v>
      </c>
      <c r="O75" s="21" t="s">
        <v>20769</v>
      </c>
      <c r="P75" s="21" t="s">
        <v>20770</v>
      </c>
      <c r="Q75" s="21" t="s">
        <v>20771</v>
      </c>
      <c r="R75" s="21" t="s">
        <v>9649</v>
      </c>
      <c r="S75" s="21">
        <v>69</v>
      </c>
      <c r="T75" s="21" t="s">
        <v>20772</v>
      </c>
      <c r="U75" s="21" t="s">
        <v>20954</v>
      </c>
    </row>
    <row r="76" spans="1:21" ht="52" customHeight="1" x14ac:dyDescent="0.25">
      <c r="A76" s="28" t="s">
        <v>20956</v>
      </c>
      <c r="B76" s="28" t="s">
        <v>20957</v>
      </c>
      <c r="C76" s="22" t="e">
        <f t="shared" si="3"/>
        <v>#REF!</v>
      </c>
      <c r="D76" s="28" t="s">
        <v>36</v>
      </c>
      <c r="E76" s="28" t="s">
        <v>20877</v>
      </c>
      <c r="F76" s="28" t="s">
        <v>20958</v>
      </c>
      <c r="G76" s="28" t="s">
        <v>20793</v>
      </c>
      <c r="H76" s="29">
        <v>7.5</v>
      </c>
      <c r="I76" s="28" t="s">
        <v>16980</v>
      </c>
      <c r="J76" s="30" t="e">
        <f>#REF!/#REF!</f>
        <v>#REF!</v>
      </c>
      <c r="K76" s="31">
        <v>3</v>
      </c>
      <c r="L76" s="32" t="e">
        <f>#REF!</f>
        <v>#REF!</v>
      </c>
      <c r="M76" s="33" t="e">
        <f t="shared" si="4"/>
        <v>#REF!</v>
      </c>
      <c r="N76" s="32" t="e">
        <f t="shared" si="5"/>
        <v>#REF!</v>
      </c>
      <c r="O76" s="28" t="s">
        <v>20769</v>
      </c>
      <c r="P76" s="28" t="s">
        <v>20770</v>
      </c>
      <c r="Q76" s="28" t="s">
        <v>20771</v>
      </c>
      <c r="R76" s="28" t="s">
        <v>9649</v>
      </c>
      <c r="S76" s="28">
        <v>70</v>
      </c>
      <c r="T76" s="28" t="s">
        <v>20772</v>
      </c>
      <c r="U76" s="28" t="s">
        <v>20959</v>
      </c>
    </row>
    <row r="77" spans="1:21" ht="52" customHeight="1" x14ac:dyDescent="0.25">
      <c r="A77" s="21" t="s">
        <v>20956</v>
      </c>
      <c r="B77" s="21" t="s">
        <v>20960</v>
      </c>
      <c r="C77" s="22" t="e">
        <f t="shared" si="3"/>
        <v>#REF!</v>
      </c>
      <c r="D77" s="21" t="s">
        <v>36</v>
      </c>
      <c r="E77" s="21" t="s">
        <v>20877</v>
      </c>
      <c r="F77" s="21" t="s">
        <v>20958</v>
      </c>
      <c r="G77" s="21" t="s">
        <v>20795</v>
      </c>
      <c r="H77" s="23">
        <v>61.5</v>
      </c>
      <c r="I77" s="21" t="s">
        <v>16980</v>
      </c>
      <c r="J77" s="24" t="e">
        <f>#REF!/#REF!</f>
        <v>#REF!</v>
      </c>
      <c r="K77" s="25">
        <v>3</v>
      </c>
      <c r="L77" s="26" t="e">
        <f>#REF!</f>
        <v>#REF!</v>
      </c>
      <c r="M77" s="27" t="e">
        <f t="shared" si="4"/>
        <v>#REF!</v>
      </c>
      <c r="N77" s="26" t="e">
        <f t="shared" si="5"/>
        <v>#REF!</v>
      </c>
      <c r="O77" s="21" t="s">
        <v>20769</v>
      </c>
      <c r="P77" s="21" t="s">
        <v>20770</v>
      </c>
      <c r="Q77" s="21" t="s">
        <v>20771</v>
      </c>
      <c r="R77" s="21" t="s">
        <v>9649</v>
      </c>
      <c r="S77" s="21">
        <v>71</v>
      </c>
      <c r="T77" s="21" t="s">
        <v>20772</v>
      </c>
      <c r="U77" s="21" t="s">
        <v>20959</v>
      </c>
    </row>
    <row r="78" spans="1:21" ht="52" customHeight="1" x14ac:dyDescent="0.25">
      <c r="A78" s="28" t="s">
        <v>20961</v>
      </c>
      <c r="B78" s="28" t="s">
        <v>20962</v>
      </c>
      <c r="C78" s="22" t="e">
        <f t="shared" si="3"/>
        <v>#REF!</v>
      </c>
      <c r="D78" s="28" t="s">
        <v>36</v>
      </c>
      <c r="E78" s="28" t="s">
        <v>20877</v>
      </c>
      <c r="F78" s="28" t="s">
        <v>20963</v>
      </c>
      <c r="G78" s="28" t="s">
        <v>20793</v>
      </c>
      <c r="H78" s="29">
        <v>7.5</v>
      </c>
      <c r="I78" s="28" t="s">
        <v>16980</v>
      </c>
      <c r="J78" s="30" t="e">
        <f>#REF!/#REF!</f>
        <v>#REF!</v>
      </c>
      <c r="K78" s="31">
        <v>3</v>
      </c>
      <c r="L78" s="32" t="e">
        <f>#REF!</f>
        <v>#REF!</v>
      </c>
      <c r="M78" s="33" t="e">
        <f t="shared" si="4"/>
        <v>#REF!</v>
      </c>
      <c r="N78" s="32" t="e">
        <f t="shared" si="5"/>
        <v>#REF!</v>
      </c>
      <c r="O78" s="28" t="s">
        <v>20769</v>
      </c>
      <c r="P78" s="28" t="s">
        <v>20770</v>
      </c>
      <c r="Q78" s="28" t="s">
        <v>20771</v>
      </c>
      <c r="R78" s="28" t="s">
        <v>9649</v>
      </c>
      <c r="S78" s="28">
        <v>72</v>
      </c>
      <c r="T78" s="28" t="s">
        <v>20772</v>
      </c>
      <c r="U78" s="28" t="s">
        <v>20964</v>
      </c>
    </row>
    <row r="79" spans="1:21" ht="52" customHeight="1" x14ac:dyDescent="0.25">
      <c r="A79" s="21" t="s">
        <v>20961</v>
      </c>
      <c r="B79" s="21" t="s">
        <v>20965</v>
      </c>
      <c r="C79" s="22" t="e">
        <f t="shared" si="3"/>
        <v>#REF!</v>
      </c>
      <c r="D79" s="21" t="s">
        <v>36</v>
      </c>
      <c r="E79" s="21" t="s">
        <v>20877</v>
      </c>
      <c r="F79" s="21" t="s">
        <v>20963</v>
      </c>
      <c r="G79" s="21" t="s">
        <v>20795</v>
      </c>
      <c r="H79" s="23">
        <v>61.5</v>
      </c>
      <c r="I79" s="21" t="s">
        <v>16980</v>
      </c>
      <c r="J79" s="24" t="e">
        <f>#REF!/#REF!</f>
        <v>#REF!</v>
      </c>
      <c r="K79" s="25">
        <v>3</v>
      </c>
      <c r="L79" s="26" t="e">
        <f>#REF!</f>
        <v>#REF!</v>
      </c>
      <c r="M79" s="27" t="e">
        <f t="shared" si="4"/>
        <v>#REF!</v>
      </c>
      <c r="N79" s="26" t="e">
        <f t="shared" si="5"/>
        <v>#REF!</v>
      </c>
      <c r="O79" s="21" t="s">
        <v>20769</v>
      </c>
      <c r="P79" s="21" t="s">
        <v>20770</v>
      </c>
      <c r="Q79" s="21" t="s">
        <v>20771</v>
      </c>
      <c r="R79" s="21" t="s">
        <v>9649</v>
      </c>
      <c r="S79" s="21">
        <v>73</v>
      </c>
      <c r="T79" s="21" t="s">
        <v>20772</v>
      </c>
      <c r="U79" s="21" t="s">
        <v>20964</v>
      </c>
    </row>
    <row r="80" spans="1:21" ht="52" customHeight="1" x14ac:dyDescent="0.25">
      <c r="A80" s="28" t="s">
        <v>20966</v>
      </c>
      <c r="B80" s="28" t="s">
        <v>20967</v>
      </c>
      <c r="C80" s="22" t="e">
        <f t="shared" si="3"/>
        <v>#REF!</v>
      </c>
      <c r="D80" s="28" t="s">
        <v>36</v>
      </c>
      <c r="E80" s="28" t="s">
        <v>20877</v>
      </c>
      <c r="F80" s="28" t="s">
        <v>20968</v>
      </c>
      <c r="G80" s="28" t="s">
        <v>20793</v>
      </c>
      <c r="H80" s="29">
        <v>7.5</v>
      </c>
      <c r="I80" s="28" t="s">
        <v>16980</v>
      </c>
      <c r="J80" s="30" t="e">
        <f>#REF!/#REF!</f>
        <v>#REF!</v>
      </c>
      <c r="K80" s="31">
        <v>3</v>
      </c>
      <c r="L80" s="32" t="e">
        <f>#REF!</f>
        <v>#REF!</v>
      </c>
      <c r="M80" s="33" t="e">
        <f t="shared" si="4"/>
        <v>#REF!</v>
      </c>
      <c r="N80" s="32" t="e">
        <f t="shared" si="5"/>
        <v>#REF!</v>
      </c>
      <c r="O80" s="28" t="s">
        <v>20769</v>
      </c>
      <c r="P80" s="28" t="s">
        <v>20770</v>
      </c>
      <c r="Q80" s="28" t="s">
        <v>20771</v>
      </c>
      <c r="R80" s="28" t="s">
        <v>9649</v>
      </c>
      <c r="S80" s="28">
        <v>74</v>
      </c>
      <c r="T80" s="28" t="s">
        <v>20772</v>
      </c>
      <c r="U80" s="28" t="s">
        <v>20969</v>
      </c>
    </row>
    <row r="81" spans="1:21" ht="52" customHeight="1" x14ac:dyDescent="0.25">
      <c r="A81" s="21" t="s">
        <v>20970</v>
      </c>
      <c r="B81" s="21" t="s">
        <v>20971</v>
      </c>
      <c r="C81" s="22" t="e">
        <f t="shared" si="3"/>
        <v>#REF!</v>
      </c>
      <c r="D81" s="21" t="s">
        <v>36</v>
      </c>
      <c r="E81" s="21" t="s">
        <v>20877</v>
      </c>
      <c r="F81" s="21" t="s">
        <v>20972</v>
      </c>
      <c r="G81" s="21" t="s">
        <v>20793</v>
      </c>
      <c r="H81" s="23">
        <v>7.5</v>
      </c>
      <c r="I81" s="21" t="s">
        <v>16980</v>
      </c>
      <c r="J81" s="24" t="e">
        <f>#REF!/#REF!</f>
        <v>#REF!</v>
      </c>
      <c r="K81" s="25">
        <v>3</v>
      </c>
      <c r="L81" s="26" t="e">
        <f>#REF!</f>
        <v>#REF!</v>
      </c>
      <c r="M81" s="27" t="e">
        <f t="shared" si="4"/>
        <v>#REF!</v>
      </c>
      <c r="N81" s="26" t="e">
        <f t="shared" si="5"/>
        <v>#REF!</v>
      </c>
      <c r="O81" s="21" t="s">
        <v>20769</v>
      </c>
      <c r="P81" s="21" t="s">
        <v>20770</v>
      </c>
      <c r="Q81" s="21" t="s">
        <v>20771</v>
      </c>
      <c r="R81" s="21" t="s">
        <v>9649</v>
      </c>
      <c r="S81" s="21">
        <v>75</v>
      </c>
      <c r="T81" s="21" t="s">
        <v>20772</v>
      </c>
      <c r="U81" s="21" t="s">
        <v>20973</v>
      </c>
    </row>
    <row r="82" spans="1:21" ht="52" customHeight="1" x14ac:dyDescent="0.25">
      <c r="A82" s="28" t="s">
        <v>20970</v>
      </c>
      <c r="B82" s="28" t="s">
        <v>20974</v>
      </c>
      <c r="C82" s="22" t="e">
        <f t="shared" si="3"/>
        <v>#REF!</v>
      </c>
      <c r="D82" s="28" t="s">
        <v>36</v>
      </c>
      <c r="E82" s="28" t="s">
        <v>20877</v>
      </c>
      <c r="F82" s="28" t="s">
        <v>20972</v>
      </c>
      <c r="G82" s="28" t="s">
        <v>20795</v>
      </c>
      <c r="H82" s="29">
        <v>61</v>
      </c>
      <c r="I82" s="28" t="s">
        <v>16980</v>
      </c>
      <c r="J82" s="30" t="e">
        <f>#REF!/#REF!</f>
        <v>#REF!</v>
      </c>
      <c r="K82" s="31">
        <v>3</v>
      </c>
      <c r="L82" s="32" t="e">
        <f>#REF!</f>
        <v>#REF!</v>
      </c>
      <c r="M82" s="33" t="e">
        <f t="shared" si="4"/>
        <v>#REF!</v>
      </c>
      <c r="N82" s="32" t="e">
        <f t="shared" si="5"/>
        <v>#REF!</v>
      </c>
      <c r="O82" s="28" t="s">
        <v>20769</v>
      </c>
      <c r="P82" s="28" t="s">
        <v>20770</v>
      </c>
      <c r="Q82" s="28" t="s">
        <v>20771</v>
      </c>
      <c r="R82" s="28" t="s">
        <v>9649</v>
      </c>
      <c r="S82" s="28">
        <v>76</v>
      </c>
      <c r="T82" s="28" t="s">
        <v>20772</v>
      </c>
      <c r="U82" s="28" t="s">
        <v>20973</v>
      </c>
    </row>
    <row r="83" spans="1:21" ht="52" customHeight="1" x14ac:dyDescent="0.25">
      <c r="A83" s="21" t="s">
        <v>20975</v>
      </c>
      <c r="B83" s="21" t="s">
        <v>20976</v>
      </c>
      <c r="C83" s="22" t="e">
        <f t="shared" si="3"/>
        <v>#REF!</v>
      </c>
      <c r="D83" s="21" t="s">
        <v>36</v>
      </c>
      <c r="E83" s="21" t="s">
        <v>20877</v>
      </c>
      <c r="F83" s="21" t="s">
        <v>20977</v>
      </c>
      <c r="G83" s="21" t="s">
        <v>20793</v>
      </c>
      <c r="H83" s="23">
        <v>7.5</v>
      </c>
      <c r="I83" s="21" t="s">
        <v>16980</v>
      </c>
      <c r="J83" s="24" t="e">
        <f>#REF!/#REF!</f>
        <v>#REF!</v>
      </c>
      <c r="K83" s="25">
        <v>3</v>
      </c>
      <c r="L83" s="26" t="e">
        <f>#REF!</f>
        <v>#REF!</v>
      </c>
      <c r="M83" s="27" t="e">
        <f t="shared" si="4"/>
        <v>#REF!</v>
      </c>
      <c r="N83" s="26" t="e">
        <f t="shared" si="5"/>
        <v>#REF!</v>
      </c>
      <c r="O83" s="21" t="s">
        <v>20769</v>
      </c>
      <c r="P83" s="21" t="s">
        <v>20770</v>
      </c>
      <c r="Q83" s="21" t="s">
        <v>20771</v>
      </c>
      <c r="R83" s="21" t="s">
        <v>9649</v>
      </c>
      <c r="S83" s="21">
        <v>77</v>
      </c>
      <c r="T83" s="21" t="s">
        <v>20772</v>
      </c>
      <c r="U83" s="21" t="s">
        <v>20978</v>
      </c>
    </row>
    <row r="84" spans="1:21" ht="52" customHeight="1" x14ac:dyDescent="0.25">
      <c r="A84" s="28" t="s">
        <v>20975</v>
      </c>
      <c r="B84" s="28" t="s">
        <v>20979</v>
      </c>
      <c r="C84" s="22" t="e">
        <f t="shared" si="3"/>
        <v>#REF!</v>
      </c>
      <c r="D84" s="28" t="s">
        <v>36</v>
      </c>
      <c r="E84" s="28" t="s">
        <v>20877</v>
      </c>
      <c r="F84" s="28" t="s">
        <v>20977</v>
      </c>
      <c r="G84" s="28" t="s">
        <v>20795</v>
      </c>
      <c r="H84" s="29">
        <v>61</v>
      </c>
      <c r="I84" s="28" t="s">
        <v>16980</v>
      </c>
      <c r="J84" s="30" t="e">
        <f>#REF!/#REF!</f>
        <v>#REF!</v>
      </c>
      <c r="K84" s="31">
        <v>3</v>
      </c>
      <c r="L84" s="32" t="e">
        <f>#REF!</f>
        <v>#REF!</v>
      </c>
      <c r="M84" s="33" t="e">
        <f t="shared" si="4"/>
        <v>#REF!</v>
      </c>
      <c r="N84" s="32" t="e">
        <f t="shared" si="5"/>
        <v>#REF!</v>
      </c>
      <c r="O84" s="28" t="s">
        <v>20769</v>
      </c>
      <c r="P84" s="28" t="s">
        <v>20770</v>
      </c>
      <c r="Q84" s="28" t="s">
        <v>20771</v>
      </c>
      <c r="R84" s="28" t="s">
        <v>9649</v>
      </c>
      <c r="S84" s="28">
        <v>78</v>
      </c>
      <c r="T84" s="28" t="s">
        <v>20772</v>
      </c>
      <c r="U84" s="28" t="s">
        <v>20978</v>
      </c>
    </row>
    <row r="85" spans="1:21" ht="52" customHeight="1" x14ac:dyDescent="0.25">
      <c r="A85" s="21" t="s">
        <v>20980</v>
      </c>
      <c r="B85" s="21" t="s">
        <v>20981</v>
      </c>
      <c r="C85" s="22" t="e">
        <f t="shared" si="3"/>
        <v>#REF!</v>
      </c>
      <c r="D85" s="21" t="s">
        <v>36</v>
      </c>
      <c r="E85" s="21" t="s">
        <v>20877</v>
      </c>
      <c r="F85" s="21" t="s">
        <v>20982</v>
      </c>
      <c r="G85" s="21" t="s">
        <v>20793</v>
      </c>
      <c r="H85" s="23">
        <v>7.5</v>
      </c>
      <c r="I85" s="21" t="s">
        <v>16980</v>
      </c>
      <c r="J85" s="24" t="e">
        <f>#REF!/#REF!</f>
        <v>#REF!</v>
      </c>
      <c r="K85" s="25">
        <v>3</v>
      </c>
      <c r="L85" s="26" t="e">
        <f>#REF!</f>
        <v>#REF!</v>
      </c>
      <c r="M85" s="27" t="e">
        <f t="shared" si="4"/>
        <v>#REF!</v>
      </c>
      <c r="N85" s="26" t="e">
        <f t="shared" si="5"/>
        <v>#REF!</v>
      </c>
      <c r="O85" s="21" t="s">
        <v>20769</v>
      </c>
      <c r="P85" s="21" t="s">
        <v>20770</v>
      </c>
      <c r="Q85" s="21" t="s">
        <v>20771</v>
      </c>
      <c r="R85" s="21" t="s">
        <v>9649</v>
      </c>
      <c r="S85" s="21">
        <v>79</v>
      </c>
      <c r="T85" s="21" t="s">
        <v>20772</v>
      </c>
      <c r="U85" s="21" t="s">
        <v>20983</v>
      </c>
    </row>
    <row r="86" spans="1:21" ht="52" customHeight="1" x14ac:dyDescent="0.25">
      <c r="A86" s="28" t="s">
        <v>20980</v>
      </c>
      <c r="B86" s="28" t="s">
        <v>20984</v>
      </c>
      <c r="C86" s="22" t="e">
        <f t="shared" si="3"/>
        <v>#REF!</v>
      </c>
      <c r="D86" s="28" t="s">
        <v>36</v>
      </c>
      <c r="E86" s="28" t="s">
        <v>20877</v>
      </c>
      <c r="F86" s="28" t="s">
        <v>20982</v>
      </c>
      <c r="G86" s="28" t="s">
        <v>20795</v>
      </c>
      <c r="H86" s="29">
        <v>61.5</v>
      </c>
      <c r="I86" s="28" t="s">
        <v>16980</v>
      </c>
      <c r="J86" s="30" t="e">
        <f>#REF!/#REF!</f>
        <v>#REF!</v>
      </c>
      <c r="K86" s="31">
        <v>3</v>
      </c>
      <c r="L86" s="32" t="e">
        <f>#REF!</f>
        <v>#REF!</v>
      </c>
      <c r="M86" s="33" t="e">
        <f t="shared" si="4"/>
        <v>#REF!</v>
      </c>
      <c r="N86" s="32" t="e">
        <f t="shared" si="5"/>
        <v>#REF!</v>
      </c>
      <c r="O86" s="28" t="s">
        <v>20769</v>
      </c>
      <c r="P86" s="28" t="s">
        <v>20770</v>
      </c>
      <c r="Q86" s="28" t="s">
        <v>20771</v>
      </c>
      <c r="R86" s="28" t="s">
        <v>9649</v>
      </c>
      <c r="S86" s="28">
        <v>80</v>
      </c>
      <c r="T86" s="28" t="s">
        <v>20772</v>
      </c>
      <c r="U86" s="28" t="s">
        <v>20983</v>
      </c>
    </row>
    <row r="87" spans="1:21" ht="52" customHeight="1" x14ac:dyDescent="0.25">
      <c r="A87" s="21" t="s">
        <v>20985</v>
      </c>
      <c r="B87" s="21" t="s">
        <v>20986</v>
      </c>
      <c r="C87" s="22" t="e">
        <f t="shared" si="3"/>
        <v>#REF!</v>
      </c>
      <c r="D87" s="21" t="s">
        <v>36</v>
      </c>
      <c r="E87" s="21" t="s">
        <v>20877</v>
      </c>
      <c r="F87" s="21" t="s">
        <v>20987</v>
      </c>
      <c r="G87" s="21" t="s">
        <v>20793</v>
      </c>
      <c r="H87" s="23">
        <v>7.5</v>
      </c>
      <c r="I87" s="21" t="s">
        <v>16980</v>
      </c>
      <c r="J87" s="24" t="e">
        <f>#REF!/#REF!</f>
        <v>#REF!</v>
      </c>
      <c r="K87" s="25">
        <v>3</v>
      </c>
      <c r="L87" s="26" t="e">
        <f>#REF!</f>
        <v>#REF!</v>
      </c>
      <c r="M87" s="27" t="e">
        <f t="shared" si="4"/>
        <v>#REF!</v>
      </c>
      <c r="N87" s="26" t="e">
        <f t="shared" si="5"/>
        <v>#REF!</v>
      </c>
      <c r="O87" s="21" t="s">
        <v>20769</v>
      </c>
      <c r="P87" s="21" t="s">
        <v>20770</v>
      </c>
      <c r="Q87" s="21" t="s">
        <v>20771</v>
      </c>
      <c r="R87" s="21" t="s">
        <v>9649</v>
      </c>
      <c r="S87" s="21">
        <v>81</v>
      </c>
      <c r="T87" s="21" t="s">
        <v>20772</v>
      </c>
      <c r="U87" s="21" t="s">
        <v>20988</v>
      </c>
    </row>
    <row r="88" spans="1:21" ht="52" customHeight="1" x14ac:dyDescent="0.25">
      <c r="A88" s="28" t="s">
        <v>20985</v>
      </c>
      <c r="B88" s="28" t="s">
        <v>20989</v>
      </c>
      <c r="C88" s="22" t="e">
        <f t="shared" si="3"/>
        <v>#REF!</v>
      </c>
      <c r="D88" s="28" t="s">
        <v>36</v>
      </c>
      <c r="E88" s="28" t="s">
        <v>20877</v>
      </c>
      <c r="F88" s="28" t="s">
        <v>20987</v>
      </c>
      <c r="G88" s="28" t="s">
        <v>20795</v>
      </c>
      <c r="H88" s="29">
        <v>61</v>
      </c>
      <c r="I88" s="28" t="s">
        <v>16980</v>
      </c>
      <c r="J88" s="30" t="e">
        <f>#REF!/#REF!</f>
        <v>#REF!</v>
      </c>
      <c r="K88" s="31">
        <v>3</v>
      </c>
      <c r="L88" s="32" t="e">
        <f>#REF!</f>
        <v>#REF!</v>
      </c>
      <c r="M88" s="33" t="e">
        <f t="shared" si="4"/>
        <v>#REF!</v>
      </c>
      <c r="N88" s="32" t="e">
        <f t="shared" si="5"/>
        <v>#REF!</v>
      </c>
      <c r="O88" s="28" t="s">
        <v>20769</v>
      </c>
      <c r="P88" s="28" t="s">
        <v>20770</v>
      </c>
      <c r="Q88" s="28" t="s">
        <v>20771</v>
      </c>
      <c r="R88" s="28" t="s">
        <v>9649</v>
      </c>
      <c r="S88" s="28">
        <v>82</v>
      </c>
      <c r="T88" s="28" t="s">
        <v>20772</v>
      </c>
      <c r="U88" s="28" t="s">
        <v>20988</v>
      </c>
    </row>
    <row r="89" spans="1:21" ht="52" customHeight="1" x14ac:dyDescent="0.25">
      <c r="A89" s="21" t="s">
        <v>20990</v>
      </c>
      <c r="B89" s="21" t="s">
        <v>20991</v>
      </c>
      <c r="C89" s="22" t="e">
        <f t="shared" si="3"/>
        <v>#REF!</v>
      </c>
      <c r="D89" s="21" t="s">
        <v>36</v>
      </c>
      <c r="E89" s="21" t="s">
        <v>20877</v>
      </c>
      <c r="F89" s="21" t="s">
        <v>20992</v>
      </c>
      <c r="G89" s="21" t="s">
        <v>20793</v>
      </c>
      <c r="H89" s="23">
        <v>7.5</v>
      </c>
      <c r="I89" s="21" t="s">
        <v>16980</v>
      </c>
      <c r="J89" s="24" t="e">
        <f>#REF!/#REF!</f>
        <v>#REF!</v>
      </c>
      <c r="K89" s="25">
        <v>3</v>
      </c>
      <c r="L89" s="26" t="e">
        <f>#REF!</f>
        <v>#REF!</v>
      </c>
      <c r="M89" s="27" t="e">
        <f t="shared" si="4"/>
        <v>#REF!</v>
      </c>
      <c r="N89" s="26" t="e">
        <f t="shared" si="5"/>
        <v>#REF!</v>
      </c>
      <c r="O89" s="21" t="s">
        <v>20769</v>
      </c>
      <c r="P89" s="21" t="s">
        <v>20770</v>
      </c>
      <c r="Q89" s="21" t="s">
        <v>20771</v>
      </c>
      <c r="R89" s="21" t="s">
        <v>9649</v>
      </c>
      <c r="S89" s="21">
        <v>83</v>
      </c>
      <c r="T89" s="21" t="s">
        <v>20772</v>
      </c>
      <c r="U89" s="21" t="s">
        <v>20993</v>
      </c>
    </row>
    <row r="90" spans="1:21" ht="52" customHeight="1" x14ac:dyDescent="0.25">
      <c r="A90" s="28" t="s">
        <v>20990</v>
      </c>
      <c r="B90" s="28" t="s">
        <v>20994</v>
      </c>
      <c r="C90" s="22" t="e">
        <f t="shared" si="3"/>
        <v>#REF!</v>
      </c>
      <c r="D90" s="28" t="s">
        <v>36</v>
      </c>
      <c r="E90" s="28" t="s">
        <v>20877</v>
      </c>
      <c r="F90" s="28" t="s">
        <v>20992</v>
      </c>
      <c r="G90" s="28" t="s">
        <v>20795</v>
      </c>
      <c r="H90" s="29">
        <v>61.5</v>
      </c>
      <c r="I90" s="28" t="s">
        <v>16980</v>
      </c>
      <c r="J90" s="30" t="e">
        <f>#REF!/#REF!</f>
        <v>#REF!</v>
      </c>
      <c r="K90" s="31">
        <v>3</v>
      </c>
      <c r="L90" s="32" t="e">
        <f>#REF!</f>
        <v>#REF!</v>
      </c>
      <c r="M90" s="33" t="e">
        <f t="shared" si="4"/>
        <v>#REF!</v>
      </c>
      <c r="N90" s="32" t="e">
        <f t="shared" si="5"/>
        <v>#REF!</v>
      </c>
      <c r="O90" s="28" t="s">
        <v>20769</v>
      </c>
      <c r="P90" s="28" t="s">
        <v>20770</v>
      </c>
      <c r="Q90" s="28" t="s">
        <v>20771</v>
      </c>
      <c r="R90" s="28" t="s">
        <v>9649</v>
      </c>
      <c r="S90" s="28">
        <v>84</v>
      </c>
      <c r="T90" s="28" t="s">
        <v>20772</v>
      </c>
      <c r="U90" s="28" t="s">
        <v>20993</v>
      </c>
    </row>
    <row r="91" spans="1:21" ht="52" customHeight="1" x14ac:dyDescent="0.25">
      <c r="A91" s="21" t="s">
        <v>20995</v>
      </c>
      <c r="B91" s="21" t="s">
        <v>20996</v>
      </c>
      <c r="C91" s="22" t="e">
        <f t="shared" si="3"/>
        <v>#REF!</v>
      </c>
      <c r="D91" s="21" t="s">
        <v>36</v>
      </c>
      <c r="E91" s="21" t="s">
        <v>20877</v>
      </c>
      <c r="F91" s="21" t="s">
        <v>20997</v>
      </c>
      <c r="G91" s="21" t="s">
        <v>20793</v>
      </c>
      <c r="H91" s="23">
        <v>7.5</v>
      </c>
      <c r="I91" s="21" t="s">
        <v>16980</v>
      </c>
      <c r="J91" s="24" t="e">
        <f>#REF!/#REF!</f>
        <v>#REF!</v>
      </c>
      <c r="K91" s="25">
        <v>3</v>
      </c>
      <c r="L91" s="26" t="e">
        <f>#REF!</f>
        <v>#REF!</v>
      </c>
      <c r="M91" s="27" t="e">
        <f t="shared" si="4"/>
        <v>#REF!</v>
      </c>
      <c r="N91" s="26" t="e">
        <f t="shared" si="5"/>
        <v>#REF!</v>
      </c>
      <c r="O91" s="21" t="s">
        <v>20769</v>
      </c>
      <c r="P91" s="21" t="s">
        <v>20770</v>
      </c>
      <c r="Q91" s="21" t="s">
        <v>20771</v>
      </c>
      <c r="R91" s="21" t="s">
        <v>9649</v>
      </c>
      <c r="S91" s="21">
        <v>85</v>
      </c>
      <c r="T91" s="21" t="s">
        <v>20772</v>
      </c>
      <c r="U91" s="21" t="s">
        <v>20998</v>
      </c>
    </row>
    <row r="92" spans="1:21" ht="52" customHeight="1" x14ac:dyDescent="0.25">
      <c r="A92" s="28" t="s">
        <v>20995</v>
      </c>
      <c r="B92" s="28" t="s">
        <v>20999</v>
      </c>
      <c r="C92" s="22" t="e">
        <f t="shared" si="3"/>
        <v>#REF!</v>
      </c>
      <c r="D92" s="28" t="s">
        <v>36</v>
      </c>
      <c r="E92" s="28" t="s">
        <v>20877</v>
      </c>
      <c r="F92" s="28" t="s">
        <v>20997</v>
      </c>
      <c r="G92" s="28" t="s">
        <v>20795</v>
      </c>
      <c r="H92" s="29">
        <v>61</v>
      </c>
      <c r="I92" s="28" t="s">
        <v>16980</v>
      </c>
      <c r="J92" s="30" t="e">
        <f>#REF!/#REF!</f>
        <v>#REF!</v>
      </c>
      <c r="K92" s="31">
        <v>3</v>
      </c>
      <c r="L92" s="32" t="e">
        <f>#REF!</f>
        <v>#REF!</v>
      </c>
      <c r="M92" s="33" t="e">
        <f t="shared" si="4"/>
        <v>#REF!</v>
      </c>
      <c r="N92" s="32" t="e">
        <f t="shared" si="5"/>
        <v>#REF!</v>
      </c>
      <c r="O92" s="28" t="s">
        <v>20769</v>
      </c>
      <c r="P92" s="28" t="s">
        <v>20770</v>
      </c>
      <c r="Q92" s="28" t="s">
        <v>20771</v>
      </c>
      <c r="R92" s="28" t="s">
        <v>9649</v>
      </c>
      <c r="S92" s="28">
        <v>86</v>
      </c>
      <c r="T92" s="28" t="s">
        <v>20772</v>
      </c>
      <c r="U92" s="28" t="s">
        <v>20998</v>
      </c>
    </row>
    <row r="93" spans="1:21" ht="52" customHeight="1" x14ac:dyDescent="0.25">
      <c r="A93" s="21" t="s">
        <v>21000</v>
      </c>
      <c r="B93" s="21" t="s">
        <v>21001</v>
      </c>
      <c r="C93" s="22" t="e">
        <f t="shared" si="3"/>
        <v>#REF!</v>
      </c>
      <c r="D93" s="21" t="s">
        <v>36</v>
      </c>
      <c r="E93" s="21" t="s">
        <v>20877</v>
      </c>
      <c r="F93" s="21" t="s">
        <v>21002</v>
      </c>
      <c r="G93" s="21" t="s">
        <v>20793</v>
      </c>
      <c r="H93" s="23">
        <v>7.5</v>
      </c>
      <c r="I93" s="21" t="s">
        <v>16980</v>
      </c>
      <c r="J93" s="24" t="e">
        <f>#REF!/#REF!</f>
        <v>#REF!</v>
      </c>
      <c r="K93" s="25">
        <v>3</v>
      </c>
      <c r="L93" s="26" t="e">
        <f>#REF!</f>
        <v>#REF!</v>
      </c>
      <c r="M93" s="27" t="e">
        <f t="shared" si="4"/>
        <v>#REF!</v>
      </c>
      <c r="N93" s="26" t="e">
        <f t="shared" si="5"/>
        <v>#REF!</v>
      </c>
      <c r="O93" s="21" t="s">
        <v>20769</v>
      </c>
      <c r="P93" s="21" t="s">
        <v>20770</v>
      </c>
      <c r="Q93" s="21" t="s">
        <v>20771</v>
      </c>
      <c r="R93" s="21" t="s">
        <v>9649</v>
      </c>
      <c r="S93" s="21">
        <v>87</v>
      </c>
      <c r="T93" s="21" t="s">
        <v>20772</v>
      </c>
      <c r="U93" s="21" t="s">
        <v>21003</v>
      </c>
    </row>
    <row r="94" spans="1:21" ht="52" customHeight="1" x14ac:dyDescent="0.25">
      <c r="A94" s="28" t="s">
        <v>21000</v>
      </c>
      <c r="B94" s="28" t="s">
        <v>21004</v>
      </c>
      <c r="C94" s="22" t="e">
        <f t="shared" si="3"/>
        <v>#REF!</v>
      </c>
      <c r="D94" s="28" t="s">
        <v>36</v>
      </c>
      <c r="E94" s="28" t="s">
        <v>20877</v>
      </c>
      <c r="F94" s="28" t="s">
        <v>21002</v>
      </c>
      <c r="G94" s="28" t="s">
        <v>20795</v>
      </c>
      <c r="H94" s="29">
        <v>61</v>
      </c>
      <c r="I94" s="28" t="s">
        <v>16980</v>
      </c>
      <c r="J94" s="30" t="e">
        <f>#REF!/#REF!</f>
        <v>#REF!</v>
      </c>
      <c r="K94" s="31">
        <v>3</v>
      </c>
      <c r="L94" s="32" t="e">
        <f>#REF!</f>
        <v>#REF!</v>
      </c>
      <c r="M94" s="33" t="e">
        <f t="shared" si="4"/>
        <v>#REF!</v>
      </c>
      <c r="N94" s="32" t="e">
        <f t="shared" si="5"/>
        <v>#REF!</v>
      </c>
      <c r="O94" s="28" t="s">
        <v>20769</v>
      </c>
      <c r="P94" s="28" t="s">
        <v>20770</v>
      </c>
      <c r="Q94" s="28" t="s">
        <v>20771</v>
      </c>
      <c r="R94" s="28" t="s">
        <v>9649</v>
      </c>
      <c r="S94" s="28">
        <v>88</v>
      </c>
      <c r="T94" s="28" t="s">
        <v>20772</v>
      </c>
      <c r="U94" s="28" t="s">
        <v>21003</v>
      </c>
    </row>
    <row r="95" spans="1:21" ht="52" customHeight="1" x14ac:dyDescent="0.25">
      <c r="A95" s="21" t="s">
        <v>21005</v>
      </c>
      <c r="B95" s="21" t="s">
        <v>21006</v>
      </c>
      <c r="C95" s="22" t="e">
        <f t="shared" si="3"/>
        <v>#REF!</v>
      </c>
      <c r="D95" s="21" t="s">
        <v>36</v>
      </c>
      <c r="E95" s="21" t="s">
        <v>20877</v>
      </c>
      <c r="F95" s="21" t="s">
        <v>21007</v>
      </c>
      <c r="G95" s="21" t="s">
        <v>20793</v>
      </c>
      <c r="H95" s="23">
        <v>7.5</v>
      </c>
      <c r="I95" s="21" t="s">
        <v>16980</v>
      </c>
      <c r="J95" s="24" t="e">
        <f>#REF!/#REF!</f>
        <v>#REF!</v>
      </c>
      <c r="K95" s="25">
        <v>3</v>
      </c>
      <c r="L95" s="26" t="e">
        <f>#REF!</f>
        <v>#REF!</v>
      </c>
      <c r="M95" s="27" t="e">
        <f t="shared" si="4"/>
        <v>#REF!</v>
      </c>
      <c r="N95" s="26" t="e">
        <f t="shared" si="5"/>
        <v>#REF!</v>
      </c>
      <c r="O95" s="21" t="s">
        <v>20769</v>
      </c>
      <c r="P95" s="21" t="s">
        <v>20770</v>
      </c>
      <c r="Q95" s="21" t="s">
        <v>20771</v>
      </c>
      <c r="R95" s="21" t="s">
        <v>9649</v>
      </c>
      <c r="S95" s="21">
        <v>89</v>
      </c>
      <c r="T95" s="21" t="s">
        <v>20772</v>
      </c>
      <c r="U95" s="21" t="s">
        <v>21008</v>
      </c>
    </row>
    <row r="96" spans="1:21" ht="52" customHeight="1" x14ac:dyDescent="0.25">
      <c r="A96" s="28" t="s">
        <v>21005</v>
      </c>
      <c r="B96" s="28" t="s">
        <v>21009</v>
      </c>
      <c r="C96" s="22" t="e">
        <f t="shared" si="3"/>
        <v>#REF!</v>
      </c>
      <c r="D96" s="28" t="s">
        <v>36</v>
      </c>
      <c r="E96" s="28" t="s">
        <v>20877</v>
      </c>
      <c r="F96" s="28" t="s">
        <v>21007</v>
      </c>
      <c r="G96" s="28" t="s">
        <v>20795</v>
      </c>
      <c r="H96" s="29">
        <v>61</v>
      </c>
      <c r="I96" s="28" t="s">
        <v>16980</v>
      </c>
      <c r="J96" s="30" t="e">
        <f>#REF!/#REF!</f>
        <v>#REF!</v>
      </c>
      <c r="K96" s="31">
        <v>3</v>
      </c>
      <c r="L96" s="32" t="e">
        <f>#REF!</f>
        <v>#REF!</v>
      </c>
      <c r="M96" s="33" t="e">
        <f t="shared" si="4"/>
        <v>#REF!</v>
      </c>
      <c r="N96" s="32" t="e">
        <f t="shared" si="5"/>
        <v>#REF!</v>
      </c>
      <c r="O96" s="28" t="s">
        <v>20769</v>
      </c>
      <c r="P96" s="28" t="s">
        <v>20770</v>
      </c>
      <c r="Q96" s="28" t="s">
        <v>20771</v>
      </c>
      <c r="R96" s="28" t="s">
        <v>9649</v>
      </c>
      <c r="S96" s="28">
        <v>90</v>
      </c>
      <c r="T96" s="28" t="s">
        <v>20772</v>
      </c>
      <c r="U96" s="28" t="s">
        <v>21008</v>
      </c>
    </row>
    <row r="97" spans="1:21" ht="52" customHeight="1" x14ac:dyDescent="0.25">
      <c r="A97" s="21" t="s">
        <v>21010</v>
      </c>
      <c r="B97" s="21" t="s">
        <v>21011</v>
      </c>
      <c r="C97" s="22" t="e">
        <f t="shared" si="3"/>
        <v>#REF!</v>
      </c>
      <c r="D97" s="21" t="s">
        <v>36</v>
      </c>
      <c r="E97" s="21" t="s">
        <v>20877</v>
      </c>
      <c r="F97" s="21" t="s">
        <v>21012</v>
      </c>
      <c r="G97" s="21" t="s">
        <v>20793</v>
      </c>
      <c r="H97" s="23">
        <v>7.5</v>
      </c>
      <c r="I97" s="21" t="s">
        <v>16980</v>
      </c>
      <c r="J97" s="24" t="e">
        <f>#REF!/#REF!</f>
        <v>#REF!</v>
      </c>
      <c r="K97" s="25">
        <v>3</v>
      </c>
      <c r="L97" s="26" t="e">
        <f>#REF!</f>
        <v>#REF!</v>
      </c>
      <c r="M97" s="27" t="e">
        <f t="shared" si="4"/>
        <v>#REF!</v>
      </c>
      <c r="N97" s="26" t="e">
        <f t="shared" si="5"/>
        <v>#REF!</v>
      </c>
      <c r="O97" s="21" t="s">
        <v>20769</v>
      </c>
      <c r="P97" s="21" t="s">
        <v>20770</v>
      </c>
      <c r="Q97" s="21" t="s">
        <v>20771</v>
      </c>
      <c r="R97" s="21" t="s">
        <v>9649</v>
      </c>
      <c r="S97" s="21">
        <v>91</v>
      </c>
      <c r="T97" s="21" t="s">
        <v>20772</v>
      </c>
      <c r="U97" s="21" t="s">
        <v>21013</v>
      </c>
    </row>
    <row r="98" spans="1:21" ht="52" customHeight="1" x14ac:dyDescent="0.25">
      <c r="A98" s="28" t="s">
        <v>21010</v>
      </c>
      <c r="B98" s="28" t="s">
        <v>21014</v>
      </c>
      <c r="C98" s="22" t="e">
        <f t="shared" si="3"/>
        <v>#REF!</v>
      </c>
      <c r="D98" s="28" t="s">
        <v>36</v>
      </c>
      <c r="E98" s="28" t="s">
        <v>20877</v>
      </c>
      <c r="F98" s="28" t="s">
        <v>21012</v>
      </c>
      <c r="G98" s="28" t="s">
        <v>20795</v>
      </c>
      <c r="H98" s="29">
        <v>61</v>
      </c>
      <c r="I98" s="28" t="s">
        <v>16980</v>
      </c>
      <c r="J98" s="30" t="e">
        <f>#REF!/#REF!</f>
        <v>#REF!</v>
      </c>
      <c r="K98" s="31">
        <v>3</v>
      </c>
      <c r="L98" s="32" t="e">
        <f>#REF!</f>
        <v>#REF!</v>
      </c>
      <c r="M98" s="33" t="e">
        <f t="shared" si="4"/>
        <v>#REF!</v>
      </c>
      <c r="N98" s="32" t="e">
        <f t="shared" si="5"/>
        <v>#REF!</v>
      </c>
      <c r="O98" s="28" t="s">
        <v>20769</v>
      </c>
      <c r="P98" s="28" t="s">
        <v>20770</v>
      </c>
      <c r="Q98" s="28" t="s">
        <v>20771</v>
      </c>
      <c r="R98" s="28" t="s">
        <v>9649</v>
      </c>
      <c r="S98" s="28">
        <v>92</v>
      </c>
      <c r="T98" s="28" t="s">
        <v>20772</v>
      </c>
      <c r="U98" s="28" t="s">
        <v>21013</v>
      </c>
    </row>
    <row r="99" spans="1:21" ht="52" customHeight="1" x14ac:dyDescent="0.25">
      <c r="A99" s="21" t="s">
        <v>21015</v>
      </c>
      <c r="B99" s="21" t="s">
        <v>21016</v>
      </c>
      <c r="C99" s="22" t="e">
        <f t="shared" si="3"/>
        <v>#REF!</v>
      </c>
      <c r="D99" s="21" t="s">
        <v>36</v>
      </c>
      <c r="E99" s="21" t="s">
        <v>20877</v>
      </c>
      <c r="F99" s="21" t="s">
        <v>21017</v>
      </c>
      <c r="G99" s="21" t="s">
        <v>20793</v>
      </c>
      <c r="H99" s="23">
        <v>7.5</v>
      </c>
      <c r="I99" s="21" t="s">
        <v>16980</v>
      </c>
      <c r="J99" s="24" t="e">
        <f>#REF!/#REF!</f>
        <v>#REF!</v>
      </c>
      <c r="K99" s="25">
        <v>3</v>
      </c>
      <c r="L99" s="26" t="e">
        <f>#REF!</f>
        <v>#REF!</v>
      </c>
      <c r="M99" s="27" t="e">
        <f t="shared" si="4"/>
        <v>#REF!</v>
      </c>
      <c r="N99" s="26" t="e">
        <f t="shared" si="5"/>
        <v>#REF!</v>
      </c>
      <c r="O99" s="21" t="s">
        <v>20769</v>
      </c>
      <c r="P99" s="21" t="s">
        <v>20770</v>
      </c>
      <c r="Q99" s="21" t="s">
        <v>20771</v>
      </c>
      <c r="R99" s="21" t="s">
        <v>9649</v>
      </c>
      <c r="S99" s="21">
        <v>93</v>
      </c>
      <c r="T99" s="21" t="s">
        <v>20772</v>
      </c>
      <c r="U99" s="21" t="s">
        <v>21018</v>
      </c>
    </row>
    <row r="100" spans="1:21" ht="52" customHeight="1" x14ac:dyDescent="0.25">
      <c r="A100" s="28" t="s">
        <v>21019</v>
      </c>
      <c r="B100" s="28" t="s">
        <v>21020</v>
      </c>
      <c r="C100" s="22" t="e">
        <f t="shared" si="3"/>
        <v>#REF!</v>
      </c>
      <c r="D100" s="28" t="s">
        <v>36</v>
      </c>
      <c r="E100" s="28" t="s">
        <v>20877</v>
      </c>
      <c r="F100" s="28" t="s">
        <v>21021</v>
      </c>
      <c r="G100" s="28" t="s">
        <v>20793</v>
      </c>
      <c r="H100" s="29">
        <v>7.5</v>
      </c>
      <c r="I100" s="28" t="s">
        <v>16980</v>
      </c>
      <c r="J100" s="30" t="e">
        <f>#REF!/#REF!</f>
        <v>#REF!</v>
      </c>
      <c r="K100" s="31">
        <v>3</v>
      </c>
      <c r="L100" s="32" t="e">
        <f>#REF!</f>
        <v>#REF!</v>
      </c>
      <c r="M100" s="33" t="e">
        <f t="shared" si="4"/>
        <v>#REF!</v>
      </c>
      <c r="N100" s="32" t="e">
        <f t="shared" si="5"/>
        <v>#REF!</v>
      </c>
      <c r="O100" s="28" t="s">
        <v>20769</v>
      </c>
      <c r="P100" s="28" t="s">
        <v>20770</v>
      </c>
      <c r="Q100" s="28" t="s">
        <v>20771</v>
      </c>
      <c r="R100" s="28" t="s">
        <v>9649</v>
      </c>
      <c r="S100" s="28">
        <v>94</v>
      </c>
      <c r="T100" s="28" t="s">
        <v>20772</v>
      </c>
      <c r="U100" s="28" t="s">
        <v>21022</v>
      </c>
    </row>
    <row r="101" spans="1:21" ht="52" customHeight="1" x14ac:dyDescent="0.25">
      <c r="A101" s="21" t="s">
        <v>21019</v>
      </c>
      <c r="B101" s="21" t="s">
        <v>21023</v>
      </c>
      <c r="C101" s="22" t="e">
        <f t="shared" si="3"/>
        <v>#REF!</v>
      </c>
      <c r="D101" s="21" t="s">
        <v>36</v>
      </c>
      <c r="E101" s="21" t="s">
        <v>20877</v>
      </c>
      <c r="F101" s="21" t="s">
        <v>21021</v>
      </c>
      <c r="G101" s="21" t="s">
        <v>20795</v>
      </c>
      <c r="H101" s="23">
        <v>61.5</v>
      </c>
      <c r="I101" s="21" t="s">
        <v>16980</v>
      </c>
      <c r="J101" s="24" t="e">
        <f>#REF!/#REF!</f>
        <v>#REF!</v>
      </c>
      <c r="K101" s="25">
        <v>3</v>
      </c>
      <c r="L101" s="26" t="e">
        <f>#REF!</f>
        <v>#REF!</v>
      </c>
      <c r="M101" s="27" t="e">
        <f t="shared" si="4"/>
        <v>#REF!</v>
      </c>
      <c r="N101" s="26" t="e">
        <f t="shared" si="5"/>
        <v>#REF!</v>
      </c>
      <c r="O101" s="21" t="s">
        <v>20769</v>
      </c>
      <c r="P101" s="21" t="s">
        <v>20770</v>
      </c>
      <c r="Q101" s="21" t="s">
        <v>20771</v>
      </c>
      <c r="R101" s="21" t="s">
        <v>9649</v>
      </c>
      <c r="S101" s="21">
        <v>95</v>
      </c>
      <c r="T101" s="21" t="s">
        <v>20772</v>
      </c>
      <c r="U101" s="21" t="s">
        <v>21022</v>
      </c>
    </row>
    <row r="102" spans="1:21" ht="52" customHeight="1" x14ac:dyDescent="0.25">
      <c r="A102" s="28" t="s">
        <v>21024</v>
      </c>
      <c r="B102" s="28" t="s">
        <v>21025</v>
      </c>
      <c r="C102" s="22" t="e">
        <f t="shared" si="3"/>
        <v>#REF!</v>
      </c>
      <c r="D102" s="28" t="s">
        <v>36</v>
      </c>
      <c r="E102" s="28" t="s">
        <v>20877</v>
      </c>
      <c r="F102" s="28" t="s">
        <v>21026</v>
      </c>
      <c r="G102" s="28" t="s">
        <v>20793</v>
      </c>
      <c r="H102" s="29">
        <v>7.5</v>
      </c>
      <c r="I102" s="28" t="s">
        <v>16980</v>
      </c>
      <c r="J102" s="30" t="e">
        <f>#REF!/#REF!</f>
        <v>#REF!</v>
      </c>
      <c r="K102" s="31">
        <v>3</v>
      </c>
      <c r="L102" s="32" t="e">
        <f>#REF!</f>
        <v>#REF!</v>
      </c>
      <c r="M102" s="33" t="e">
        <f t="shared" si="4"/>
        <v>#REF!</v>
      </c>
      <c r="N102" s="32" t="e">
        <f t="shared" si="5"/>
        <v>#REF!</v>
      </c>
      <c r="O102" s="28" t="s">
        <v>20769</v>
      </c>
      <c r="P102" s="28" t="s">
        <v>20770</v>
      </c>
      <c r="Q102" s="28" t="s">
        <v>20771</v>
      </c>
      <c r="R102" s="28" t="s">
        <v>9649</v>
      </c>
      <c r="S102" s="28">
        <v>96</v>
      </c>
      <c r="T102" s="28" t="s">
        <v>20772</v>
      </c>
      <c r="U102" s="28" t="s">
        <v>21027</v>
      </c>
    </row>
    <row r="103" spans="1:21" ht="52" customHeight="1" x14ac:dyDescent="0.25">
      <c r="A103" s="21" t="s">
        <v>21024</v>
      </c>
      <c r="B103" s="21" t="s">
        <v>21028</v>
      </c>
      <c r="C103" s="22" t="e">
        <f t="shared" si="3"/>
        <v>#REF!</v>
      </c>
      <c r="D103" s="21" t="s">
        <v>36</v>
      </c>
      <c r="E103" s="21" t="s">
        <v>20877</v>
      </c>
      <c r="F103" s="21" t="s">
        <v>21026</v>
      </c>
      <c r="G103" s="21" t="s">
        <v>20795</v>
      </c>
      <c r="H103" s="23">
        <v>61.5</v>
      </c>
      <c r="I103" s="21" t="s">
        <v>16980</v>
      </c>
      <c r="J103" s="24" t="e">
        <f>#REF!/#REF!</f>
        <v>#REF!</v>
      </c>
      <c r="K103" s="25">
        <v>3</v>
      </c>
      <c r="L103" s="26" t="e">
        <f>#REF!</f>
        <v>#REF!</v>
      </c>
      <c r="M103" s="27" t="e">
        <f t="shared" si="4"/>
        <v>#REF!</v>
      </c>
      <c r="N103" s="26" t="e">
        <f t="shared" si="5"/>
        <v>#REF!</v>
      </c>
      <c r="O103" s="21" t="s">
        <v>20769</v>
      </c>
      <c r="P103" s="21" t="s">
        <v>20770</v>
      </c>
      <c r="Q103" s="21" t="s">
        <v>20771</v>
      </c>
      <c r="R103" s="21" t="s">
        <v>9649</v>
      </c>
      <c r="S103" s="21">
        <v>97</v>
      </c>
      <c r="T103" s="21" t="s">
        <v>20772</v>
      </c>
      <c r="U103" s="21" t="s">
        <v>21027</v>
      </c>
    </row>
    <row r="104" spans="1:21" ht="52" customHeight="1" x14ac:dyDescent="0.25">
      <c r="A104" s="28" t="s">
        <v>21029</v>
      </c>
      <c r="B104" s="28" t="s">
        <v>21030</v>
      </c>
      <c r="C104" s="22" t="e">
        <f t="shared" si="3"/>
        <v>#REF!</v>
      </c>
      <c r="D104" s="28" t="s">
        <v>36</v>
      </c>
      <c r="E104" s="28" t="s">
        <v>20952</v>
      </c>
      <c r="F104" s="28" t="s">
        <v>21031</v>
      </c>
      <c r="G104" s="28" t="s">
        <v>20786</v>
      </c>
      <c r="H104" s="29">
        <v>4.3</v>
      </c>
      <c r="I104" s="28" t="s">
        <v>16980</v>
      </c>
      <c r="J104" s="30" t="e">
        <f>#REF!/#REF!</f>
        <v>#REF!</v>
      </c>
      <c r="K104" s="31">
        <v>3</v>
      </c>
      <c r="L104" s="32" t="e">
        <f>#REF!</f>
        <v>#REF!</v>
      </c>
      <c r="M104" s="33" t="e">
        <f t="shared" si="4"/>
        <v>#REF!</v>
      </c>
      <c r="N104" s="32" t="e">
        <f t="shared" si="5"/>
        <v>#REF!</v>
      </c>
      <c r="O104" s="28" t="s">
        <v>20769</v>
      </c>
      <c r="P104" s="28" t="s">
        <v>20770</v>
      </c>
      <c r="Q104" s="28" t="s">
        <v>20771</v>
      </c>
      <c r="R104" s="28" t="s">
        <v>9649</v>
      </c>
      <c r="S104" s="28">
        <v>98</v>
      </c>
      <c r="T104" s="28" t="s">
        <v>20772</v>
      </c>
      <c r="U104" s="28" t="s">
        <v>21032</v>
      </c>
    </row>
    <row r="105" spans="1:21" ht="52" customHeight="1" x14ac:dyDescent="0.25">
      <c r="A105" s="21" t="s">
        <v>21029</v>
      </c>
      <c r="B105" s="21" t="s">
        <v>21033</v>
      </c>
      <c r="C105" s="22" t="e">
        <f t="shared" si="3"/>
        <v>#REF!</v>
      </c>
      <c r="D105" s="21" t="s">
        <v>36</v>
      </c>
      <c r="E105" s="21" t="s">
        <v>20952</v>
      </c>
      <c r="F105" s="21" t="s">
        <v>21031</v>
      </c>
      <c r="G105" s="21" t="s">
        <v>20793</v>
      </c>
      <c r="H105" s="23">
        <v>10.1</v>
      </c>
      <c r="I105" s="21" t="s">
        <v>16980</v>
      </c>
      <c r="J105" s="24" t="e">
        <f>#REF!/#REF!</f>
        <v>#REF!</v>
      </c>
      <c r="K105" s="25">
        <v>3</v>
      </c>
      <c r="L105" s="26" t="e">
        <f>#REF!</f>
        <v>#REF!</v>
      </c>
      <c r="M105" s="27" t="e">
        <f t="shared" si="4"/>
        <v>#REF!</v>
      </c>
      <c r="N105" s="26" t="e">
        <f t="shared" si="5"/>
        <v>#REF!</v>
      </c>
      <c r="O105" s="21" t="s">
        <v>20769</v>
      </c>
      <c r="P105" s="21" t="s">
        <v>20770</v>
      </c>
      <c r="Q105" s="21" t="s">
        <v>20771</v>
      </c>
      <c r="R105" s="21" t="s">
        <v>9649</v>
      </c>
      <c r="S105" s="21">
        <v>99</v>
      </c>
      <c r="T105" s="21" t="s">
        <v>20772</v>
      </c>
      <c r="U105" s="21" t="s">
        <v>21032</v>
      </c>
    </row>
    <row r="106" spans="1:21" ht="52" customHeight="1" x14ac:dyDescent="0.25">
      <c r="A106" s="28" t="s">
        <v>21029</v>
      </c>
      <c r="B106" s="28" t="s">
        <v>21034</v>
      </c>
      <c r="C106" s="22" t="e">
        <f t="shared" si="3"/>
        <v>#REF!</v>
      </c>
      <c r="D106" s="28" t="s">
        <v>36</v>
      </c>
      <c r="E106" s="28" t="s">
        <v>20952</v>
      </c>
      <c r="F106" s="28" t="s">
        <v>21031</v>
      </c>
      <c r="G106" s="28" t="s">
        <v>20801</v>
      </c>
      <c r="H106" s="29">
        <v>165</v>
      </c>
      <c r="I106" s="28" t="s">
        <v>16980</v>
      </c>
      <c r="J106" s="30" t="e">
        <f>#REF!/#REF!</f>
        <v>#REF!</v>
      </c>
      <c r="K106" s="31">
        <v>3</v>
      </c>
      <c r="L106" s="32" t="e">
        <f>#REF!</f>
        <v>#REF!</v>
      </c>
      <c r="M106" s="33" t="e">
        <f t="shared" si="4"/>
        <v>#REF!</v>
      </c>
      <c r="N106" s="32" t="e">
        <f t="shared" si="5"/>
        <v>#REF!</v>
      </c>
      <c r="O106" s="28" t="s">
        <v>20769</v>
      </c>
      <c r="P106" s="28" t="s">
        <v>20770</v>
      </c>
      <c r="Q106" s="28" t="s">
        <v>20771</v>
      </c>
      <c r="R106" s="28" t="s">
        <v>9649</v>
      </c>
      <c r="S106" s="28">
        <v>100</v>
      </c>
      <c r="T106" s="28" t="s">
        <v>20772</v>
      </c>
      <c r="U106" s="28" t="s">
        <v>21032</v>
      </c>
    </row>
    <row r="107" spans="1:21" ht="52" customHeight="1" x14ac:dyDescent="0.25">
      <c r="A107" s="21" t="s">
        <v>21035</v>
      </c>
      <c r="B107" s="21" t="s">
        <v>21036</v>
      </c>
      <c r="C107" s="22" t="e">
        <f t="shared" si="3"/>
        <v>#REF!</v>
      </c>
      <c r="D107" s="21" t="s">
        <v>36</v>
      </c>
      <c r="E107" s="21" t="s">
        <v>20952</v>
      </c>
      <c r="F107" s="21" t="s">
        <v>21037</v>
      </c>
      <c r="G107" s="21" t="s">
        <v>20786</v>
      </c>
      <c r="H107" s="23">
        <v>4.3</v>
      </c>
      <c r="I107" s="21" t="s">
        <v>16980</v>
      </c>
      <c r="J107" s="24" t="e">
        <f>#REF!/#REF!</f>
        <v>#REF!</v>
      </c>
      <c r="K107" s="25">
        <v>3</v>
      </c>
      <c r="L107" s="26" t="e">
        <f>#REF!</f>
        <v>#REF!</v>
      </c>
      <c r="M107" s="27" t="e">
        <f t="shared" si="4"/>
        <v>#REF!</v>
      </c>
      <c r="N107" s="26" t="e">
        <f t="shared" si="5"/>
        <v>#REF!</v>
      </c>
      <c r="O107" s="21" t="s">
        <v>20769</v>
      </c>
      <c r="P107" s="21" t="s">
        <v>20770</v>
      </c>
      <c r="Q107" s="21" t="s">
        <v>20771</v>
      </c>
      <c r="R107" s="21" t="s">
        <v>9649</v>
      </c>
      <c r="S107" s="21">
        <v>101</v>
      </c>
      <c r="T107" s="21" t="s">
        <v>20772</v>
      </c>
      <c r="U107" s="21" t="s">
        <v>21038</v>
      </c>
    </row>
    <row r="108" spans="1:21" ht="52" customHeight="1" x14ac:dyDescent="0.25">
      <c r="A108" s="28" t="s">
        <v>21035</v>
      </c>
      <c r="B108" s="28" t="s">
        <v>21039</v>
      </c>
      <c r="C108" s="22" t="e">
        <f t="shared" si="3"/>
        <v>#REF!</v>
      </c>
      <c r="D108" s="28" t="s">
        <v>36</v>
      </c>
      <c r="E108" s="28" t="s">
        <v>20952</v>
      </c>
      <c r="F108" s="28" t="s">
        <v>21037</v>
      </c>
      <c r="G108" s="28" t="s">
        <v>20793</v>
      </c>
      <c r="H108" s="29">
        <v>10.1</v>
      </c>
      <c r="I108" s="28" t="s">
        <v>16980</v>
      </c>
      <c r="J108" s="30" t="e">
        <f>#REF!/#REF!</f>
        <v>#REF!</v>
      </c>
      <c r="K108" s="31">
        <v>3</v>
      </c>
      <c r="L108" s="32" t="e">
        <f>#REF!</f>
        <v>#REF!</v>
      </c>
      <c r="M108" s="33" t="e">
        <f t="shared" si="4"/>
        <v>#REF!</v>
      </c>
      <c r="N108" s="32" t="e">
        <f t="shared" si="5"/>
        <v>#REF!</v>
      </c>
      <c r="O108" s="28" t="s">
        <v>20769</v>
      </c>
      <c r="P108" s="28" t="s">
        <v>20770</v>
      </c>
      <c r="Q108" s="28" t="s">
        <v>20771</v>
      </c>
      <c r="R108" s="28" t="s">
        <v>9649</v>
      </c>
      <c r="S108" s="28">
        <v>102</v>
      </c>
      <c r="T108" s="28" t="s">
        <v>20772</v>
      </c>
      <c r="U108" s="28" t="s">
        <v>21038</v>
      </c>
    </row>
    <row r="109" spans="1:21" ht="52" customHeight="1" x14ac:dyDescent="0.25">
      <c r="A109" s="21" t="s">
        <v>21035</v>
      </c>
      <c r="B109" s="21" t="s">
        <v>21040</v>
      </c>
      <c r="C109" s="22" t="e">
        <f t="shared" si="3"/>
        <v>#REF!</v>
      </c>
      <c r="D109" s="21" t="s">
        <v>36</v>
      </c>
      <c r="E109" s="21" t="s">
        <v>20952</v>
      </c>
      <c r="F109" s="21" t="s">
        <v>21037</v>
      </c>
      <c r="G109" s="21" t="s">
        <v>20795</v>
      </c>
      <c r="H109" s="23">
        <v>82.3</v>
      </c>
      <c r="I109" s="21" t="s">
        <v>16980</v>
      </c>
      <c r="J109" s="24" t="e">
        <f>#REF!/#REF!</f>
        <v>#REF!</v>
      </c>
      <c r="K109" s="25">
        <v>3</v>
      </c>
      <c r="L109" s="26" t="e">
        <f>#REF!</f>
        <v>#REF!</v>
      </c>
      <c r="M109" s="27" t="e">
        <f t="shared" si="4"/>
        <v>#REF!</v>
      </c>
      <c r="N109" s="26" t="e">
        <f t="shared" si="5"/>
        <v>#REF!</v>
      </c>
      <c r="O109" s="21" t="s">
        <v>20769</v>
      </c>
      <c r="P109" s="21" t="s">
        <v>20770</v>
      </c>
      <c r="Q109" s="21" t="s">
        <v>20771</v>
      </c>
      <c r="R109" s="21" t="s">
        <v>9649</v>
      </c>
      <c r="S109" s="21">
        <v>103</v>
      </c>
      <c r="T109" s="21" t="s">
        <v>20772</v>
      </c>
      <c r="U109" s="21" t="s">
        <v>21038</v>
      </c>
    </row>
    <row r="110" spans="1:21" ht="52" customHeight="1" x14ac:dyDescent="0.25">
      <c r="A110" s="28" t="s">
        <v>21041</v>
      </c>
      <c r="B110" s="28" t="s">
        <v>21042</v>
      </c>
      <c r="C110" s="22" t="e">
        <f t="shared" si="3"/>
        <v>#REF!</v>
      </c>
      <c r="D110" s="28" t="s">
        <v>36</v>
      </c>
      <c r="E110" s="28" t="s">
        <v>20952</v>
      </c>
      <c r="F110" s="28" t="s">
        <v>21043</v>
      </c>
      <c r="G110" s="28" t="s">
        <v>20786</v>
      </c>
      <c r="H110" s="29">
        <v>4.3</v>
      </c>
      <c r="I110" s="28" t="s">
        <v>16980</v>
      </c>
      <c r="J110" s="30" t="e">
        <f>#REF!/#REF!</f>
        <v>#REF!</v>
      </c>
      <c r="K110" s="31">
        <v>3</v>
      </c>
      <c r="L110" s="32" t="e">
        <f>#REF!</f>
        <v>#REF!</v>
      </c>
      <c r="M110" s="33" t="e">
        <f t="shared" si="4"/>
        <v>#REF!</v>
      </c>
      <c r="N110" s="32" t="e">
        <f t="shared" si="5"/>
        <v>#REF!</v>
      </c>
      <c r="O110" s="28" t="s">
        <v>20769</v>
      </c>
      <c r="P110" s="28" t="s">
        <v>20770</v>
      </c>
      <c r="Q110" s="28" t="s">
        <v>20771</v>
      </c>
      <c r="R110" s="28" t="s">
        <v>9649</v>
      </c>
      <c r="S110" s="28">
        <v>104</v>
      </c>
      <c r="T110" s="28" t="s">
        <v>20772</v>
      </c>
      <c r="U110" s="28" t="s">
        <v>21044</v>
      </c>
    </row>
    <row r="111" spans="1:21" ht="52" customHeight="1" x14ac:dyDescent="0.25">
      <c r="A111" s="21" t="s">
        <v>21041</v>
      </c>
      <c r="B111" s="21" t="s">
        <v>21045</v>
      </c>
      <c r="C111" s="22" t="e">
        <f t="shared" si="3"/>
        <v>#REF!</v>
      </c>
      <c r="D111" s="21" t="s">
        <v>36</v>
      </c>
      <c r="E111" s="21" t="s">
        <v>20952</v>
      </c>
      <c r="F111" s="21" t="s">
        <v>21043</v>
      </c>
      <c r="G111" s="21" t="s">
        <v>20793</v>
      </c>
      <c r="H111" s="23">
        <v>10.1</v>
      </c>
      <c r="I111" s="21" t="s">
        <v>16980</v>
      </c>
      <c r="J111" s="24" t="e">
        <f>#REF!/#REF!</f>
        <v>#REF!</v>
      </c>
      <c r="K111" s="25">
        <v>3</v>
      </c>
      <c r="L111" s="26" t="e">
        <f>#REF!</f>
        <v>#REF!</v>
      </c>
      <c r="M111" s="27" t="e">
        <f t="shared" si="4"/>
        <v>#REF!</v>
      </c>
      <c r="N111" s="26" t="e">
        <f t="shared" si="5"/>
        <v>#REF!</v>
      </c>
      <c r="O111" s="21" t="s">
        <v>20769</v>
      </c>
      <c r="P111" s="21" t="s">
        <v>20770</v>
      </c>
      <c r="Q111" s="21" t="s">
        <v>20771</v>
      </c>
      <c r="R111" s="21" t="s">
        <v>9649</v>
      </c>
      <c r="S111" s="21">
        <v>105</v>
      </c>
      <c r="T111" s="21" t="s">
        <v>20772</v>
      </c>
      <c r="U111" s="21" t="s">
        <v>21044</v>
      </c>
    </row>
    <row r="112" spans="1:21" ht="52" customHeight="1" x14ac:dyDescent="0.25">
      <c r="A112" s="28" t="s">
        <v>21041</v>
      </c>
      <c r="B112" s="28" t="s">
        <v>21046</v>
      </c>
      <c r="C112" s="22" t="e">
        <f t="shared" si="3"/>
        <v>#REF!</v>
      </c>
      <c r="D112" s="28" t="s">
        <v>36</v>
      </c>
      <c r="E112" s="28" t="s">
        <v>20952</v>
      </c>
      <c r="F112" s="28" t="s">
        <v>21043</v>
      </c>
      <c r="G112" s="28" t="s">
        <v>20795</v>
      </c>
      <c r="H112" s="29">
        <v>82.5</v>
      </c>
      <c r="I112" s="28" t="s">
        <v>16980</v>
      </c>
      <c r="J112" s="30" t="e">
        <f>#REF!/#REF!</f>
        <v>#REF!</v>
      </c>
      <c r="K112" s="31">
        <v>3</v>
      </c>
      <c r="L112" s="32" t="e">
        <f>#REF!</f>
        <v>#REF!</v>
      </c>
      <c r="M112" s="33" t="e">
        <f t="shared" si="4"/>
        <v>#REF!</v>
      </c>
      <c r="N112" s="32" t="e">
        <f t="shared" si="5"/>
        <v>#REF!</v>
      </c>
      <c r="O112" s="28" t="s">
        <v>20769</v>
      </c>
      <c r="P112" s="28" t="s">
        <v>20770</v>
      </c>
      <c r="Q112" s="28" t="s">
        <v>20771</v>
      </c>
      <c r="R112" s="28" t="s">
        <v>9649</v>
      </c>
      <c r="S112" s="28">
        <v>106</v>
      </c>
      <c r="T112" s="28" t="s">
        <v>20772</v>
      </c>
      <c r="U112" s="28" t="s">
        <v>21044</v>
      </c>
    </row>
    <row r="113" spans="1:21" ht="52" customHeight="1" x14ac:dyDescent="0.25">
      <c r="A113" s="21" t="s">
        <v>21047</v>
      </c>
      <c r="B113" s="21" t="s">
        <v>21048</v>
      </c>
      <c r="C113" s="22" t="e">
        <f t="shared" si="3"/>
        <v>#REF!</v>
      </c>
      <c r="D113" s="21" t="s">
        <v>36</v>
      </c>
      <c r="E113" s="21" t="s">
        <v>20952</v>
      </c>
      <c r="F113" s="21" t="s">
        <v>21049</v>
      </c>
      <c r="G113" s="21" t="s">
        <v>20786</v>
      </c>
      <c r="H113" s="23">
        <v>4.3</v>
      </c>
      <c r="I113" s="21" t="s">
        <v>16980</v>
      </c>
      <c r="J113" s="24" t="e">
        <f>#REF!/#REF!</f>
        <v>#REF!</v>
      </c>
      <c r="K113" s="25">
        <v>3</v>
      </c>
      <c r="L113" s="26" t="e">
        <f>#REF!</f>
        <v>#REF!</v>
      </c>
      <c r="M113" s="27" t="e">
        <f t="shared" si="4"/>
        <v>#REF!</v>
      </c>
      <c r="N113" s="26" t="e">
        <f t="shared" si="5"/>
        <v>#REF!</v>
      </c>
      <c r="O113" s="21" t="s">
        <v>20769</v>
      </c>
      <c r="P113" s="21" t="s">
        <v>20770</v>
      </c>
      <c r="Q113" s="21" t="s">
        <v>20771</v>
      </c>
      <c r="R113" s="21" t="s">
        <v>9649</v>
      </c>
      <c r="S113" s="21">
        <v>107</v>
      </c>
      <c r="T113" s="21" t="s">
        <v>20772</v>
      </c>
      <c r="U113" s="21" t="s">
        <v>21050</v>
      </c>
    </row>
    <row r="114" spans="1:21" ht="52" customHeight="1" x14ac:dyDescent="0.25">
      <c r="A114" s="28" t="s">
        <v>21047</v>
      </c>
      <c r="B114" s="28" t="s">
        <v>21051</v>
      </c>
      <c r="C114" s="22" t="e">
        <f t="shared" si="3"/>
        <v>#REF!</v>
      </c>
      <c r="D114" s="28" t="s">
        <v>36</v>
      </c>
      <c r="E114" s="28" t="s">
        <v>20952</v>
      </c>
      <c r="F114" s="28" t="s">
        <v>21049</v>
      </c>
      <c r="G114" s="28" t="s">
        <v>20793</v>
      </c>
      <c r="H114" s="29">
        <v>10.1</v>
      </c>
      <c r="I114" s="28" t="s">
        <v>16980</v>
      </c>
      <c r="J114" s="30" t="e">
        <f>#REF!/#REF!</f>
        <v>#REF!</v>
      </c>
      <c r="K114" s="31">
        <v>3</v>
      </c>
      <c r="L114" s="32" t="e">
        <f>#REF!</f>
        <v>#REF!</v>
      </c>
      <c r="M114" s="33" t="e">
        <f t="shared" si="4"/>
        <v>#REF!</v>
      </c>
      <c r="N114" s="32" t="e">
        <f t="shared" si="5"/>
        <v>#REF!</v>
      </c>
      <c r="O114" s="28" t="s">
        <v>20769</v>
      </c>
      <c r="P114" s="28" t="s">
        <v>20770</v>
      </c>
      <c r="Q114" s="28" t="s">
        <v>20771</v>
      </c>
      <c r="R114" s="28" t="s">
        <v>9649</v>
      </c>
      <c r="S114" s="28">
        <v>108</v>
      </c>
      <c r="T114" s="28" t="s">
        <v>20772</v>
      </c>
      <c r="U114" s="28" t="s">
        <v>21050</v>
      </c>
    </row>
    <row r="115" spans="1:21" ht="52" customHeight="1" x14ac:dyDescent="0.25">
      <c r="A115" s="21" t="s">
        <v>21047</v>
      </c>
      <c r="B115" s="21" t="s">
        <v>21052</v>
      </c>
      <c r="C115" s="22" t="e">
        <f t="shared" si="3"/>
        <v>#REF!</v>
      </c>
      <c r="D115" s="21" t="s">
        <v>36</v>
      </c>
      <c r="E115" s="21" t="s">
        <v>20952</v>
      </c>
      <c r="F115" s="21" t="s">
        <v>21049</v>
      </c>
      <c r="G115" s="21" t="s">
        <v>20795</v>
      </c>
      <c r="H115" s="23">
        <v>82.3</v>
      </c>
      <c r="I115" s="21" t="s">
        <v>16980</v>
      </c>
      <c r="J115" s="24" t="e">
        <f>#REF!/#REF!</f>
        <v>#REF!</v>
      </c>
      <c r="K115" s="25">
        <v>3</v>
      </c>
      <c r="L115" s="26" t="e">
        <f>#REF!</f>
        <v>#REF!</v>
      </c>
      <c r="M115" s="27" t="e">
        <f t="shared" si="4"/>
        <v>#REF!</v>
      </c>
      <c r="N115" s="26" t="e">
        <f t="shared" si="5"/>
        <v>#REF!</v>
      </c>
      <c r="O115" s="21" t="s">
        <v>20769</v>
      </c>
      <c r="P115" s="21" t="s">
        <v>20770</v>
      </c>
      <c r="Q115" s="21" t="s">
        <v>20771</v>
      </c>
      <c r="R115" s="21" t="s">
        <v>9649</v>
      </c>
      <c r="S115" s="21">
        <v>109</v>
      </c>
      <c r="T115" s="21" t="s">
        <v>20772</v>
      </c>
      <c r="U115" s="21" t="s">
        <v>21050</v>
      </c>
    </row>
    <row r="116" spans="1:21" ht="52" customHeight="1" x14ac:dyDescent="0.25">
      <c r="A116" s="28" t="s">
        <v>21053</v>
      </c>
      <c r="B116" s="28" t="s">
        <v>21054</v>
      </c>
      <c r="C116" s="22" t="e">
        <f t="shared" si="3"/>
        <v>#REF!</v>
      </c>
      <c r="D116" s="28" t="s">
        <v>36</v>
      </c>
      <c r="E116" s="28" t="s">
        <v>20877</v>
      </c>
      <c r="F116" s="28" t="s">
        <v>21055</v>
      </c>
      <c r="G116" s="28" t="s">
        <v>20793</v>
      </c>
      <c r="H116" s="29">
        <v>10.1</v>
      </c>
      <c r="I116" s="28" t="s">
        <v>16980</v>
      </c>
      <c r="J116" s="30" t="e">
        <f>#REF!/#REF!</f>
        <v>#REF!</v>
      </c>
      <c r="K116" s="31">
        <v>3</v>
      </c>
      <c r="L116" s="32" t="e">
        <f>#REF!</f>
        <v>#REF!</v>
      </c>
      <c r="M116" s="33" t="e">
        <f t="shared" si="4"/>
        <v>#REF!</v>
      </c>
      <c r="N116" s="32" t="e">
        <f t="shared" si="5"/>
        <v>#REF!</v>
      </c>
      <c r="O116" s="28" t="s">
        <v>20769</v>
      </c>
      <c r="P116" s="28" t="s">
        <v>20770</v>
      </c>
      <c r="Q116" s="28" t="s">
        <v>20771</v>
      </c>
      <c r="R116" s="28" t="s">
        <v>9649</v>
      </c>
      <c r="S116" s="28">
        <v>110</v>
      </c>
      <c r="T116" s="28" t="s">
        <v>20772</v>
      </c>
      <c r="U116" s="28" t="s">
        <v>21056</v>
      </c>
    </row>
    <row r="117" spans="1:21" ht="52" customHeight="1" x14ac:dyDescent="0.25">
      <c r="A117" s="21" t="s">
        <v>21053</v>
      </c>
      <c r="B117" s="21" t="s">
        <v>21057</v>
      </c>
      <c r="C117" s="22" t="e">
        <f t="shared" si="3"/>
        <v>#REF!</v>
      </c>
      <c r="D117" s="21" t="s">
        <v>36</v>
      </c>
      <c r="E117" s="21" t="s">
        <v>20877</v>
      </c>
      <c r="F117" s="21" t="s">
        <v>21055</v>
      </c>
      <c r="G117" s="21" t="s">
        <v>20795</v>
      </c>
      <c r="H117" s="23">
        <v>82.5</v>
      </c>
      <c r="I117" s="21" t="s">
        <v>16980</v>
      </c>
      <c r="J117" s="24" t="e">
        <f>#REF!/#REF!</f>
        <v>#REF!</v>
      </c>
      <c r="K117" s="25">
        <v>3</v>
      </c>
      <c r="L117" s="26" t="e">
        <f>#REF!</f>
        <v>#REF!</v>
      </c>
      <c r="M117" s="27" t="e">
        <f t="shared" si="4"/>
        <v>#REF!</v>
      </c>
      <c r="N117" s="26" t="e">
        <f t="shared" si="5"/>
        <v>#REF!</v>
      </c>
      <c r="O117" s="21" t="s">
        <v>20769</v>
      </c>
      <c r="P117" s="21" t="s">
        <v>20770</v>
      </c>
      <c r="Q117" s="21" t="s">
        <v>20771</v>
      </c>
      <c r="R117" s="21" t="s">
        <v>9649</v>
      </c>
      <c r="S117" s="21">
        <v>111</v>
      </c>
      <c r="T117" s="21" t="s">
        <v>20772</v>
      </c>
      <c r="U117" s="21" t="s">
        <v>21056</v>
      </c>
    </row>
    <row r="118" spans="1:21" ht="52" customHeight="1" x14ac:dyDescent="0.25">
      <c r="A118" s="28" t="s">
        <v>21058</v>
      </c>
      <c r="B118" s="28" t="s">
        <v>21059</v>
      </c>
      <c r="C118" s="22" t="e">
        <f t="shared" si="3"/>
        <v>#REF!</v>
      </c>
      <c r="D118" s="28" t="s">
        <v>36</v>
      </c>
      <c r="E118" s="28" t="s">
        <v>20877</v>
      </c>
      <c r="F118" s="28" t="s">
        <v>21060</v>
      </c>
      <c r="G118" s="28" t="s">
        <v>20793</v>
      </c>
      <c r="H118" s="29">
        <v>12.9</v>
      </c>
      <c r="I118" s="28" t="s">
        <v>16980</v>
      </c>
      <c r="J118" s="30" t="e">
        <f>#REF!/#REF!</f>
        <v>#REF!</v>
      </c>
      <c r="K118" s="31">
        <v>3</v>
      </c>
      <c r="L118" s="32" t="e">
        <f>#REF!</f>
        <v>#REF!</v>
      </c>
      <c r="M118" s="33" t="e">
        <f t="shared" si="4"/>
        <v>#REF!</v>
      </c>
      <c r="N118" s="32" t="e">
        <f t="shared" si="5"/>
        <v>#REF!</v>
      </c>
      <c r="O118" s="28" t="s">
        <v>20769</v>
      </c>
      <c r="P118" s="28" t="s">
        <v>20770</v>
      </c>
      <c r="Q118" s="28" t="s">
        <v>20771</v>
      </c>
      <c r="R118" s="28" t="s">
        <v>9649</v>
      </c>
      <c r="S118" s="28">
        <v>112</v>
      </c>
      <c r="T118" s="28" t="s">
        <v>20772</v>
      </c>
      <c r="U118" s="28" t="s">
        <v>21061</v>
      </c>
    </row>
    <row r="119" spans="1:21" ht="52" customHeight="1" x14ac:dyDescent="0.25">
      <c r="A119" s="21" t="s">
        <v>21062</v>
      </c>
      <c r="B119" s="21" t="s">
        <v>21063</v>
      </c>
      <c r="C119" s="22" t="e">
        <f t="shared" si="3"/>
        <v>#REF!</v>
      </c>
      <c r="D119" s="21" t="s">
        <v>36</v>
      </c>
      <c r="E119" s="21" t="s">
        <v>20810</v>
      </c>
      <c r="F119" s="21" t="s">
        <v>21064</v>
      </c>
      <c r="G119" s="21" t="s">
        <v>20786</v>
      </c>
      <c r="H119" s="23">
        <v>5.7</v>
      </c>
      <c r="I119" s="21" t="s">
        <v>16980</v>
      </c>
      <c r="J119" s="24" t="e">
        <f>#REF!/#REF!</f>
        <v>#REF!</v>
      </c>
      <c r="K119" s="25">
        <v>3</v>
      </c>
      <c r="L119" s="26" t="e">
        <f>#REF!</f>
        <v>#REF!</v>
      </c>
      <c r="M119" s="27" t="e">
        <f t="shared" si="4"/>
        <v>#REF!</v>
      </c>
      <c r="N119" s="26" t="e">
        <f t="shared" si="5"/>
        <v>#REF!</v>
      </c>
      <c r="O119" s="21" t="s">
        <v>20769</v>
      </c>
      <c r="P119" s="21" t="s">
        <v>20770</v>
      </c>
      <c r="Q119" s="21" t="s">
        <v>20771</v>
      </c>
      <c r="R119" s="21" t="s">
        <v>9649</v>
      </c>
      <c r="S119" s="21">
        <v>113</v>
      </c>
      <c r="T119" s="21" t="s">
        <v>20772</v>
      </c>
      <c r="U119" s="21" t="s">
        <v>21065</v>
      </c>
    </row>
    <row r="120" spans="1:21" ht="52" customHeight="1" x14ac:dyDescent="0.25">
      <c r="A120" s="28" t="s">
        <v>21066</v>
      </c>
      <c r="B120" s="28" t="s">
        <v>21067</v>
      </c>
      <c r="C120" s="22" t="e">
        <f t="shared" si="3"/>
        <v>#REF!</v>
      </c>
      <c r="D120" s="28" t="s">
        <v>36</v>
      </c>
      <c r="E120" s="28" t="s">
        <v>21068</v>
      </c>
      <c r="F120" s="28" t="s">
        <v>21069</v>
      </c>
      <c r="G120" s="28" t="s">
        <v>20786</v>
      </c>
      <c r="H120" s="29">
        <v>5.8</v>
      </c>
      <c r="I120" s="28" t="s">
        <v>16980</v>
      </c>
      <c r="J120" s="30" t="e">
        <f>#REF!/#REF!</f>
        <v>#REF!</v>
      </c>
      <c r="K120" s="31">
        <v>3</v>
      </c>
      <c r="L120" s="32" t="e">
        <f>#REF!</f>
        <v>#REF!</v>
      </c>
      <c r="M120" s="33" t="e">
        <f t="shared" si="4"/>
        <v>#REF!</v>
      </c>
      <c r="N120" s="32" t="e">
        <f t="shared" si="5"/>
        <v>#REF!</v>
      </c>
      <c r="O120" s="28" t="s">
        <v>20769</v>
      </c>
      <c r="P120" s="28" t="s">
        <v>20770</v>
      </c>
      <c r="Q120" s="28" t="s">
        <v>20771</v>
      </c>
      <c r="R120" s="28" t="s">
        <v>9649</v>
      </c>
      <c r="S120" s="28">
        <v>114</v>
      </c>
      <c r="T120" s="28" t="s">
        <v>20772</v>
      </c>
      <c r="U120" s="28" t="s">
        <v>21070</v>
      </c>
    </row>
    <row r="121" spans="1:21" ht="52" customHeight="1" x14ac:dyDescent="0.25">
      <c r="A121" s="21" t="s">
        <v>21066</v>
      </c>
      <c r="B121" s="21" t="s">
        <v>21071</v>
      </c>
      <c r="C121" s="22" t="e">
        <f t="shared" si="3"/>
        <v>#REF!</v>
      </c>
      <c r="D121" s="21" t="s">
        <v>36</v>
      </c>
      <c r="E121" s="21" t="s">
        <v>21068</v>
      </c>
      <c r="F121" s="21" t="s">
        <v>21069</v>
      </c>
      <c r="G121" s="21" t="s">
        <v>20793</v>
      </c>
      <c r="H121" s="23">
        <v>33.799999999999997</v>
      </c>
      <c r="I121" s="21" t="s">
        <v>16980</v>
      </c>
      <c r="J121" s="24" t="e">
        <f>#REF!/#REF!</f>
        <v>#REF!</v>
      </c>
      <c r="K121" s="25">
        <v>3</v>
      </c>
      <c r="L121" s="26" t="e">
        <f>#REF!</f>
        <v>#REF!</v>
      </c>
      <c r="M121" s="27" t="e">
        <f t="shared" si="4"/>
        <v>#REF!</v>
      </c>
      <c r="N121" s="26" t="e">
        <f t="shared" si="5"/>
        <v>#REF!</v>
      </c>
      <c r="O121" s="21" t="s">
        <v>20769</v>
      </c>
      <c r="P121" s="21" t="s">
        <v>20770</v>
      </c>
      <c r="Q121" s="21" t="s">
        <v>20771</v>
      </c>
      <c r="R121" s="21" t="s">
        <v>9649</v>
      </c>
      <c r="S121" s="21">
        <v>115</v>
      </c>
      <c r="T121" s="21" t="s">
        <v>20772</v>
      </c>
      <c r="U121" s="21" t="s">
        <v>21070</v>
      </c>
    </row>
    <row r="122" spans="1:21" ht="52" customHeight="1" x14ac:dyDescent="0.25">
      <c r="A122" s="28" t="s">
        <v>21066</v>
      </c>
      <c r="B122" s="28" t="s">
        <v>21072</v>
      </c>
      <c r="C122" s="22" t="e">
        <f t="shared" si="3"/>
        <v>#REF!</v>
      </c>
      <c r="D122" s="28" t="s">
        <v>36</v>
      </c>
      <c r="E122" s="28" t="s">
        <v>21068</v>
      </c>
      <c r="F122" s="28" t="s">
        <v>21069</v>
      </c>
      <c r="G122" s="28" t="s">
        <v>20801</v>
      </c>
      <c r="H122" s="29">
        <v>563</v>
      </c>
      <c r="I122" s="28" t="s">
        <v>16980</v>
      </c>
      <c r="J122" s="30" t="e">
        <f>#REF!/#REF!</f>
        <v>#REF!</v>
      </c>
      <c r="K122" s="31">
        <v>3</v>
      </c>
      <c r="L122" s="32" t="e">
        <f>#REF!</f>
        <v>#REF!</v>
      </c>
      <c r="M122" s="33" t="e">
        <f t="shared" si="4"/>
        <v>#REF!</v>
      </c>
      <c r="N122" s="32" t="e">
        <f t="shared" si="5"/>
        <v>#REF!</v>
      </c>
      <c r="O122" s="28" t="s">
        <v>20769</v>
      </c>
      <c r="P122" s="28" t="s">
        <v>20770</v>
      </c>
      <c r="Q122" s="28" t="s">
        <v>20771</v>
      </c>
      <c r="R122" s="28" t="s">
        <v>9649</v>
      </c>
      <c r="S122" s="28">
        <v>116</v>
      </c>
      <c r="T122" s="28" t="s">
        <v>20772</v>
      </c>
      <c r="U122" s="28" t="s">
        <v>21070</v>
      </c>
    </row>
    <row r="123" spans="1:21" ht="52" customHeight="1" x14ac:dyDescent="0.25">
      <c r="A123" s="21" t="s">
        <v>21073</v>
      </c>
      <c r="B123" s="21" t="s">
        <v>21074</v>
      </c>
      <c r="C123" s="22" t="e">
        <f t="shared" si="3"/>
        <v>#REF!</v>
      </c>
      <c r="D123" s="21" t="s">
        <v>36</v>
      </c>
      <c r="E123" s="21" t="s">
        <v>21068</v>
      </c>
      <c r="F123" s="21" t="s">
        <v>21075</v>
      </c>
      <c r="G123" s="21" t="s">
        <v>20786</v>
      </c>
      <c r="H123" s="23">
        <v>5.8</v>
      </c>
      <c r="I123" s="21" t="s">
        <v>16980</v>
      </c>
      <c r="J123" s="24" t="e">
        <f>#REF!/#REF!</f>
        <v>#REF!</v>
      </c>
      <c r="K123" s="25">
        <v>3</v>
      </c>
      <c r="L123" s="26" t="e">
        <f>#REF!</f>
        <v>#REF!</v>
      </c>
      <c r="M123" s="27" t="e">
        <f t="shared" si="4"/>
        <v>#REF!</v>
      </c>
      <c r="N123" s="26" t="e">
        <f t="shared" si="5"/>
        <v>#REF!</v>
      </c>
      <c r="O123" s="21" t="s">
        <v>20769</v>
      </c>
      <c r="P123" s="21" t="s">
        <v>20770</v>
      </c>
      <c r="Q123" s="21" t="s">
        <v>20771</v>
      </c>
      <c r="R123" s="21" t="s">
        <v>9649</v>
      </c>
      <c r="S123" s="21">
        <v>117</v>
      </c>
      <c r="T123" s="21" t="s">
        <v>20772</v>
      </c>
      <c r="U123" s="21" t="s">
        <v>21076</v>
      </c>
    </row>
    <row r="124" spans="1:21" ht="52" customHeight="1" x14ac:dyDescent="0.25">
      <c r="A124" s="28" t="s">
        <v>21073</v>
      </c>
      <c r="B124" s="28" t="s">
        <v>21077</v>
      </c>
      <c r="C124" s="22" t="e">
        <f t="shared" si="3"/>
        <v>#REF!</v>
      </c>
      <c r="D124" s="28" t="s">
        <v>36</v>
      </c>
      <c r="E124" s="28" t="s">
        <v>21068</v>
      </c>
      <c r="F124" s="28" t="s">
        <v>21075</v>
      </c>
      <c r="G124" s="28" t="s">
        <v>20793</v>
      </c>
      <c r="H124" s="29">
        <v>33.799999999999997</v>
      </c>
      <c r="I124" s="28" t="s">
        <v>16980</v>
      </c>
      <c r="J124" s="30" t="e">
        <f>#REF!/#REF!</f>
        <v>#REF!</v>
      </c>
      <c r="K124" s="31">
        <v>3</v>
      </c>
      <c r="L124" s="32" t="e">
        <f>#REF!</f>
        <v>#REF!</v>
      </c>
      <c r="M124" s="33" t="e">
        <f t="shared" si="4"/>
        <v>#REF!</v>
      </c>
      <c r="N124" s="32" t="e">
        <f t="shared" si="5"/>
        <v>#REF!</v>
      </c>
      <c r="O124" s="28" t="s">
        <v>20769</v>
      </c>
      <c r="P124" s="28" t="s">
        <v>20770</v>
      </c>
      <c r="Q124" s="28" t="s">
        <v>20771</v>
      </c>
      <c r="R124" s="28" t="s">
        <v>9649</v>
      </c>
      <c r="S124" s="28">
        <v>118</v>
      </c>
      <c r="T124" s="28" t="s">
        <v>20772</v>
      </c>
      <c r="U124" s="28" t="s">
        <v>21076</v>
      </c>
    </row>
    <row r="125" spans="1:21" ht="52" customHeight="1" x14ac:dyDescent="0.25">
      <c r="A125" s="21" t="s">
        <v>21073</v>
      </c>
      <c r="B125" s="21" t="s">
        <v>21078</v>
      </c>
      <c r="C125" s="22" t="e">
        <f t="shared" si="3"/>
        <v>#REF!</v>
      </c>
      <c r="D125" s="21" t="s">
        <v>36</v>
      </c>
      <c r="E125" s="21" t="s">
        <v>21068</v>
      </c>
      <c r="F125" s="21" t="s">
        <v>21075</v>
      </c>
      <c r="G125" s="21" t="s">
        <v>20801</v>
      </c>
      <c r="H125" s="23">
        <v>563</v>
      </c>
      <c r="I125" s="21" t="s">
        <v>16980</v>
      </c>
      <c r="J125" s="24" t="e">
        <f>#REF!/#REF!</f>
        <v>#REF!</v>
      </c>
      <c r="K125" s="25">
        <v>3</v>
      </c>
      <c r="L125" s="26" t="e">
        <f>#REF!</f>
        <v>#REF!</v>
      </c>
      <c r="M125" s="27" t="e">
        <f t="shared" si="4"/>
        <v>#REF!</v>
      </c>
      <c r="N125" s="26" t="e">
        <f t="shared" si="5"/>
        <v>#REF!</v>
      </c>
      <c r="O125" s="21" t="s">
        <v>20769</v>
      </c>
      <c r="P125" s="21" t="s">
        <v>20770</v>
      </c>
      <c r="Q125" s="21" t="s">
        <v>20771</v>
      </c>
      <c r="R125" s="21" t="s">
        <v>9649</v>
      </c>
      <c r="S125" s="21">
        <v>119</v>
      </c>
      <c r="T125" s="21" t="s">
        <v>20772</v>
      </c>
      <c r="U125" s="21" t="s">
        <v>21076</v>
      </c>
    </row>
    <row r="126" spans="1:21" ht="52" customHeight="1" x14ac:dyDescent="0.25">
      <c r="A126" s="28" t="s">
        <v>21079</v>
      </c>
      <c r="B126" s="28" t="s">
        <v>21080</v>
      </c>
      <c r="C126" s="22" t="e">
        <f t="shared" si="3"/>
        <v>#REF!</v>
      </c>
      <c r="D126" s="28" t="s">
        <v>36</v>
      </c>
      <c r="E126" s="28" t="s">
        <v>21068</v>
      </c>
      <c r="F126" s="28" t="s">
        <v>21081</v>
      </c>
      <c r="G126" s="28" t="s">
        <v>20786</v>
      </c>
      <c r="H126" s="29">
        <v>5.8</v>
      </c>
      <c r="I126" s="28" t="s">
        <v>16980</v>
      </c>
      <c r="J126" s="30" t="e">
        <f>#REF!/#REF!</f>
        <v>#REF!</v>
      </c>
      <c r="K126" s="31">
        <v>3</v>
      </c>
      <c r="L126" s="32" t="e">
        <f>#REF!</f>
        <v>#REF!</v>
      </c>
      <c r="M126" s="33" t="e">
        <f t="shared" si="4"/>
        <v>#REF!</v>
      </c>
      <c r="N126" s="32" t="e">
        <f t="shared" si="5"/>
        <v>#REF!</v>
      </c>
      <c r="O126" s="28" t="s">
        <v>20769</v>
      </c>
      <c r="P126" s="28" t="s">
        <v>20770</v>
      </c>
      <c r="Q126" s="28" t="s">
        <v>20771</v>
      </c>
      <c r="R126" s="28" t="s">
        <v>9649</v>
      </c>
      <c r="S126" s="28">
        <v>120</v>
      </c>
      <c r="T126" s="28" t="s">
        <v>20772</v>
      </c>
      <c r="U126" s="28" t="s">
        <v>21082</v>
      </c>
    </row>
    <row r="127" spans="1:21" ht="52" customHeight="1" x14ac:dyDescent="0.25">
      <c r="A127" s="21" t="s">
        <v>21079</v>
      </c>
      <c r="B127" s="21" t="s">
        <v>21083</v>
      </c>
      <c r="C127" s="22" t="e">
        <f t="shared" si="3"/>
        <v>#REF!</v>
      </c>
      <c r="D127" s="21" t="s">
        <v>36</v>
      </c>
      <c r="E127" s="21" t="s">
        <v>21068</v>
      </c>
      <c r="F127" s="21" t="s">
        <v>21081</v>
      </c>
      <c r="G127" s="21" t="s">
        <v>20793</v>
      </c>
      <c r="H127" s="23">
        <v>33.799999999999997</v>
      </c>
      <c r="I127" s="21" t="s">
        <v>16980</v>
      </c>
      <c r="J127" s="24" t="e">
        <f>#REF!/#REF!</f>
        <v>#REF!</v>
      </c>
      <c r="K127" s="25">
        <v>3</v>
      </c>
      <c r="L127" s="26" t="e">
        <f>#REF!</f>
        <v>#REF!</v>
      </c>
      <c r="M127" s="27" t="e">
        <f t="shared" si="4"/>
        <v>#REF!</v>
      </c>
      <c r="N127" s="26" t="e">
        <f t="shared" si="5"/>
        <v>#REF!</v>
      </c>
      <c r="O127" s="21" t="s">
        <v>20769</v>
      </c>
      <c r="P127" s="21" t="s">
        <v>20770</v>
      </c>
      <c r="Q127" s="21" t="s">
        <v>20771</v>
      </c>
      <c r="R127" s="21" t="s">
        <v>9649</v>
      </c>
      <c r="S127" s="21">
        <v>121</v>
      </c>
      <c r="T127" s="21" t="s">
        <v>20772</v>
      </c>
      <c r="U127" s="21" t="s">
        <v>21082</v>
      </c>
    </row>
    <row r="128" spans="1:21" ht="52" customHeight="1" x14ac:dyDescent="0.25">
      <c r="A128" s="28" t="s">
        <v>21079</v>
      </c>
      <c r="B128" s="28" t="s">
        <v>21084</v>
      </c>
      <c r="C128" s="22" t="e">
        <f t="shared" si="3"/>
        <v>#REF!</v>
      </c>
      <c r="D128" s="28" t="s">
        <v>36</v>
      </c>
      <c r="E128" s="28" t="s">
        <v>21068</v>
      </c>
      <c r="F128" s="28" t="s">
        <v>21081</v>
      </c>
      <c r="G128" s="28" t="s">
        <v>20801</v>
      </c>
      <c r="H128" s="29">
        <v>563</v>
      </c>
      <c r="I128" s="28" t="s">
        <v>16980</v>
      </c>
      <c r="J128" s="30" t="e">
        <f>#REF!/#REF!</f>
        <v>#REF!</v>
      </c>
      <c r="K128" s="31">
        <v>3</v>
      </c>
      <c r="L128" s="32" t="e">
        <f>#REF!</f>
        <v>#REF!</v>
      </c>
      <c r="M128" s="33" t="e">
        <f t="shared" si="4"/>
        <v>#REF!</v>
      </c>
      <c r="N128" s="32" t="e">
        <f t="shared" si="5"/>
        <v>#REF!</v>
      </c>
      <c r="O128" s="28" t="s">
        <v>20769</v>
      </c>
      <c r="P128" s="28" t="s">
        <v>20770</v>
      </c>
      <c r="Q128" s="28" t="s">
        <v>20771</v>
      </c>
      <c r="R128" s="28" t="s">
        <v>9649</v>
      </c>
      <c r="S128" s="28">
        <v>122</v>
      </c>
      <c r="T128" s="28" t="s">
        <v>20772</v>
      </c>
      <c r="U128" s="28" t="s">
        <v>21082</v>
      </c>
    </row>
    <row r="129" spans="1:21" ht="52" customHeight="1" x14ac:dyDescent="0.25">
      <c r="A129" s="21" t="s">
        <v>21085</v>
      </c>
      <c r="B129" s="21" t="s">
        <v>21086</v>
      </c>
      <c r="C129" s="22" t="e">
        <f t="shared" si="3"/>
        <v>#REF!</v>
      </c>
      <c r="D129" s="21" t="s">
        <v>36</v>
      </c>
      <c r="E129" s="21" t="s">
        <v>21087</v>
      </c>
      <c r="F129" s="21" t="s">
        <v>21088</v>
      </c>
      <c r="G129" s="21" t="s">
        <v>20786</v>
      </c>
      <c r="H129" s="23">
        <v>6.6</v>
      </c>
      <c r="I129" s="21" t="s">
        <v>16980</v>
      </c>
      <c r="J129" s="24" t="e">
        <f>#REF!/#REF!</f>
        <v>#REF!</v>
      </c>
      <c r="K129" s="25">
        <v>3</v>
      </c>
      <c r="L129" s="26" t="e">
        <f>#REF!</f>
        <v>#REF!</v>
      </c>
      <c r="M129" s="27" t="e">
        <f t="shared" si="4"/>
        <v>#REF!</v>
      </c>
      <c r="N129" s="26" t="e">
        <f t="shared" si="5"/>
        <v>#REF!</v>
      </c>
      <c r="O129" s="21" t="s">
        <v>20769</v>
      </c>
      <c r="P129" s="21" t="s">
        <v>20770</v>
      </c>
      <c r="Q129" s="21" t="s">
        <v>20771</v>
      </c>
      <c r="R129" s="21" t="s">
        <v>9649</v>
      </c>
      <c r="S129" s="21">
        <v>123</v>
      </c>
      <c r="T129" s="21" t="s">
        <v>20772</v>
      </c>
      <c r="U129" s="21" t="s">
        <v>21089</v>
      </c>
    </row>
    <row r="130" spans="1:21" ht="52" customHeight="1" x14ac:dyDescent="0.25">
      <c r="A130" s="28" t="s">
        <v>21085</v>
      </c>
      <c r="B130" s="28" t="s">
        <v>21090</v>
      </c>
      <c r="C130" s="22" t="e">
        <f t="shared" si="3"/>
        <v>#REF!</v>
      </c>
      <c r="D130" s="28" t="s">
        <v>36</v>
      </c>
      <c r="E130" s="28" t="s">
        <v>21087</v>
      </c>
      <c r="F130" s="28" t="s">
        <v>21088</v>
      </c>
      <c r="G130" s="28" t="s">
        <v>20801</v>
      </c>
      <c r="H130" s="29">
        <v>470</v>
      </c>
      <c r="I130" s="28" t="s">
        <v>16980</v>
      </c>
      <c r="J130" s="30" t="e">
        <f>#REF!/#REF!</f>
        <v>#REF!</v>
      </c>
      <c r="K130" s="31">
        <v>3</v>
      </c>
      <c r="L130" s="32" t="e">
        <f>#REF!</f>
        <v>#REF!</v>
      </c>
      <c r="M130" s="33" t="e">
        <f t="shared" si="4"/>
        <v>#REF!</v>
      </c>
      <c r="N130" s="32" t="e">
        <f t="shared" si="5"/>
        <v>#REF!</v>
      </c>
      <c r="O130" s="28" t="s">
        <v>20769</v>
      </c>
      <c r="P130" s="28" t="s">
        <v>20770</v>
      </c>
      <c r="Q130" s="28" t="s">
        <v>20771</v>
      </c>
      <c r="R130" s="28" t="s">
        <v>9649</v>
      </c>
      <c r="S130" s="28">
        <v>124</v>
      </c>
      <c r="T130" s="28" t="s">
        <v>20772</v>
      </c>
      <c r="U130" s="28" t="s">
        <v>21089</v>
      </c>
    </row>
    <row r="131" spans="1:21" ht="52" customHeight="1" x14ac:dyDescent="0.25">
      <c r="A131" s="21" t="s">
        <v>21091</v>
      </c>
      <c r="B131" s="21" t="s">
        <v>21092</v>
      </c>
      <c r="C131" s="22" t="e">
        <f t="shared" si="3"/>
        <v>#REF!</v>
      </c>
      <c r="D131" s="21" t="s">
        <v>36</v>
      </c>
      <c r="E131" s="21" t="s">
        <v>21087</v>
      </c>
      <c r="F131" s="21" t="s">
        <v>21093</v>
      </c>
      <c r="G131" s="21" t="s">
        <v>20786</v>
      </c>
      <c r="H131" s="23">
        <v>6.6</v>
      </c>
      <c r="I131" s="21" t="s">
        <v>16980</v>
      </c>
      <c r="J131" s="24" t="e">
        <f>#REF!/#REF!</f>
        <v>#REF!</v>
      </c>
      <c r="K131" s="25">
        <v>3</v>
      </c>
      <c r="L131" s="26" t="e">
        <f>#REF!</f>
        <v>#REF!</v>
      </c>
      <c r="M131" s="27" t="e">
        <f t="shared" si="4"/>
        <v>#REF!</v>
      </c>
      <c r="N131" s="26" t="e">
        <f t="shared" si="5"/>
        <v>#REF!</v>
      </c>
      <c r="O131" s="21" t="s">
        <v>20769</v>
      </c>
      <c r="P131" s="21" t="s">
        <v>20770</v>
      </c>
      <c r="Q131" s="21" t="s">
        <v>20771</v>
      </c>
      <c r="R131" s="21" t="s">
        <v>9649</v>
      </c>
      <c r="S131" s="21">
        <v>125</v>
      </c>
      <c r="T131" s="21" t="s">
        <v>20772</v>
      </c>
      <c r="U131" s="21" t="s">
        <v>21094</v>
      </c>
    </row>
    <row r="132" spans="1:21" ht="52" customHeight="1" x14ac:dyDescent="0.25">
      <c r="A132" s="28" t="s">
        <v>21091</v>
      </c>
      <c r="B132" s="28" t="s">
        <v>21095</v>
      </c>
      <c r="C132" s="22" t="e">
        <f t="shared" si="3"/>
        <v>#REF!</v>
      </c>
      <c r="D132" s="28" t="s">
        <v>36</v>
      </c>
      <c r="E132" s="28" t="s">
        <v>21087</v>
      </c>
      <c r="F132" s="28" t="s">
        <v>21093</v>
      </c>
      <c r="G132" s="28" t="s">
        <v>20801</v>
      </c>
      <c r="H132" s="29">
        <v>470</v>
      </c>
      <c r="I132" s="28" t="s">
        <v>16980</v>
      </c>
      <c r="J132" s="30" t="e">
        <f>#REF!/#REF!</f>
        <v>#REF!</v>
      </c>
      <c r="K132" s="31">
        <v>3</v>
      </c>
      <c r="L132" s="32" t="e">
        <f>#REF!</f>
        <v>#REF!</v>
      </c>
      <c r="M132" s="33" t="e">
        <f t="shared" si="4"/>
        <v>#REF!</v>
      </c>
      <c r="N132" s="32" t="e">
        <f t="shared" si="5"/>
        <v>#REF!</v>
      </c>
      <c r="O132" s="28" t="s">
        <v>20769</v>
      </c>
      <c r="P132" s="28" t="s">
        <v>20770</v>
      </c>
      <c r="Q132" s="28" t="s">
        <v>20771</v>
      </c>
      <c r="R132" s="28" t="s">
        <v>9649</v>
      </c>
      <c r="S132" s="28">
        <v>126</v>
      </c>
      <c r="T132" s="28" t="s">
        <v>20772</v>
      </c>
      <c r="U132" s="28" t="s">
        <v>21094</v>
      </c>
    </row>
    <row r="133" spans="1:21" ht="52" customHeight="1" x14ac:dyDescent="0.25">
      <c r="A133" s="21" t="s">
        <v>21096</v>
      </c>
      <c r="B133" s="21" t="s">
        <v>21097</v>
      </c>
      <c r="C133" s="22" t="e">
        <f t="shared" si="3"/>
        <v>#REF!</v>
      </c>
      <c r="D133" s="21" t="s">
        <v>36</v>
      </c>
      <c r="E133" s="21" t="s">
        <v>21087</v>
      </c>
      <c r="F133" s="21" t="s">
        <v>21098</v>
      </c>
      <c r="G133" s="21" t="s">
        <v>20786</v>
      </c>
      <c r="H133" s="23">
        <v>6.6</v>
      </c>
      <c r="I133" s="21" t="s">
        <v>16980</v>
      </c>
      <c r="J133" s="24" t="e">
        <f>#REF!/#REF!</f>
        <v>#REF!</v>
      </c>
      <c r="K133" s="25">
        <v>3</v>
      </c>
      <c r="L133" s="26" t="e">
        <f>#REF!</f>
        <v>#REF!</v>
      </c>
      <c r="M133" s="27" t="e">
        <f t="shared" si="4"/>
        <v>#REF!</v>
      </c>
      <c r="N133" s="26" t="e">
        <f t="shared" si="5"/>
        <v>#REF!</v>
      </c>
      <c r="O133" s="21" t="s">
        <v>20769</v>
      </c>
      <c r="P133" s="21" t="s">
        <v>20770</v>
      </c>
      <c r="Q133" s="21" t="s">
        <v>20771</v>
      </c>
      <c r="R133" s="21" t="s">
        <v>9649</v>
      </c>
      <c r="S133" s="21">
        <v>127</v>
      </c>
      <c r="T133" s="21" t="s">
        <v>20772</v>
      </c>
      <c r="U133" s="21" t="s">
        <v>21099</v>
      </c>
    </row>
    <row r="134" spans="1:21" ht="52" customHeight="1" x14ac:dyDescent="0.25">
      <c r="A134" s="28" t="s">
        <v>21096</v>
      </c>
      <c r="B134" s="28" t="s">
        <v>21100</v>
      </c>
      <c r="C134" s="22" t="e">
        <f t="shared" si="3"/>
        <v>#REF!</v>
      </c>
      <c r="D134" s="28" t="s">
        <v>36</v>
      </c>
      <c r="E134" s="28" t="s">
        <v>21087</v>
      </c>
      <c r="F134" s="28" t="s">
        <v>21098</v>
      </c>
      <c r="G134" s="28" t="s">
        <v>20801</v>
      </c>
      <c r="H134" s="29">
        <v>470</v>
      </c>
      <c r="I134" s="28" t="s">
        <v>16980</v>
      </c>
      <c r="J134" s="30" t="e">
        <f>#REF!/#REF!</f>
        <v>#REF!</v>
      </c>
      <c r="K134" s="31">
        <v>3</v>
      </c>
      <c r="L134" s="32" t="e">
        <f>#REF!</f>
        <v>#REF!</v>
      </c>
      <c r="M134" s="33" t="e">
        <f t="shared" si="4"/>
        <v>#REF!</v>
      </c>
      <c r="N134" s="32" t="e">
        <f t="shared" si="5"/>
        <v>#REF!</v>
      </c>
      <c r="O134" s="28" t="s">
        <v>20769</v>
      </c>
      <c r="P134" s="28" t="s">
        <v>20770</v>
      </c>
      <c r="Q134" s="28" t="s">
        <v>20771</v>
      </c>
      <c r="R134" s="28" t="s">
        <v>9649</v>
      </c>
      <c r="S134" s="28">
        <v>128</v>
      </c>
      <c r="T134" s="28" t="s">
        <v>20772</v>
      </c>
      <c r="U134" s="28" t="s">
        <v>21099</v>
      </c>
    </row>
    <row r="135" spans="1:21" ht="52" customHeight="1" x14ac:dyDescent="0.25">
      <c r="A135" s="21" t="s">
        <v>21101</v>
      </c>
      <c r="B135" s="21" t="s">
        <v>21102</v>
      </c>
      <c r="C135" s="22" t="e">
        <f t="shared" ref="C135:C198" si="6">N135*10</f>
        <v>#REF!</v>
      </c>
      <c r="D135" s="21" t="s">
        <v>36</v>
      </c>
      <c r="E135" s="21" t="s">
        <v>21087</v>
      </c>
      <c r="F135" s="21" t="s">
        <v>21103</v>
      </c>
      <c r="G135" s="21" t="s">
        <v>20786</v>
      </c>
      <c r="H135" s="23">
        <v>6.6</v>
      </c>
      <c r="I135" s="21" t="s">
        <v>16980</v>
      </c>
      <c r="J135" s="24" t="e">
        <f>#REF!/#REF!</f>
        <v>#REF!</v>
      </c>
      <c r="K135" s="25">
        <v>3</v>
      </c>
      <c r="L135" s="26" t="e">
        <f>#REF!</f>
        <v>#REF!</v>
      </c>
      <c r="M135" s="27" t="e">
        <f t="shared" ref="M135:M198" si="7">H135*J135*(1+K135)</f>
        <v>#REF!</v>
      </c>
      <c r="N135" s="26" t="e">
        <f t="shared" ref="N135:N198" si="8">ROUND(M135*L135,-4)</f>
        <v>#REF!</v>
      </c>
      <c r="O135" s="21" t="s">
        <v>20769</v>
      </c>
      <c r="P135" s="21" t="s">
        <v>20770</v>
      </c>
      <c r="Q135" s="21" t="s">
        <v>20771</v>
      </c>
      <c r="R135" s="21" t="s">
        <v>9649</v>
      </c>
      <c r="S135" s="21">
        <v>129</v>
      </c>
      <c r="T135" s="21" t="s">
        <v>20772</v>
      </c>
      <c r="U135" s="21" t="s">
        <v>21104</v>
      </c>
    </row>
    <row r="136" spans="1:21" ht="52" customHeight="1" x14ac:dyDescent="0.25">
      <c r="A136" s="28" t="s">
        <v>21101</v>
      </c>
      <c r="B136" s="28" t="s">
        <v>21105</v>
      </c>
      <c r="C136" s="22" t="e">
        <f t="shared" si="6"/>
        <v>#REF!</v>
      </c>
      <c r="D136" s="28" t="s">
        <v>36</v>
      </c>
      <c r="E136" s="28" t="s">
        <v>21087</v>
      </c>
      <c r="F136" s="28" t="s">
        <v>21103</v>
      </c>
      <c r="G136" s="28" t="s">
        <v>20795</v>
      </c>
      <c r="H136" s="29">
        <v>235</v>
      </c>
      <c r="I136" s="28" t="s">
        <v>16980</v>
      </c>
      <c r="J136" s="30" t="e">
        <f>#REF!/#REF!</f>
        <v>#REF!</v>
      </c>
      <c r="K136" s="31">
        <v>3</v>
      </c>
      <c r="L136" s="32" t="e">
        <f>#REF!</f>
        <v>#REF!</v>
      </c>
      <c r="M136" s="33" t="e">
        <f t="shared" si="7"/>
        <v>#REF!</v>
      </c>
      <c r="N136" s="32" t="e">
        <f t="shared" si="8"/>
        <v>#REF!</v>
      </c>
      <c r="O136" s="28" t="s">
        <v>20769</v>
      </c>
      <c r="P136" s="28" t="s">
        <v>20770</v>
      </c>
      <c r="Q136" s="28" t="s">
        <v>20771</v>
      </c>
      <c r="R136" s="28" t="s">
        <v>9649</v>
      </c>
      <c r="S136" s="28">
        <v>130</v>
      </c>
      <c r="T136" s="28" t="s">
        <v>20772</v>
      </c>
      <c r="U136" s="28" t="s">
        <v>21104</v>
      </c>
    </row>
    <row r="137" spans="1:21" ht="52" customHeight="1" x14ac:dyDescent="0.25">
      <c r="A137" s="21" t="s">
        <v>21106</v>
      </c>
      <c r="B137" s="21" t="s">
        <v>21107</v>
      </c>
      <c r="C137" s="22" t="e">
        <f t="shared" si="6"/>
        <v>#REF!</v>
      </c>
      <c r="D137" s="21" t="s">
        <v>36</v>
      </c>
      <c r="E137" s="21" t="s">
        <v>20858</v>
      </c>
      <c r="F137" s="21" t="s">
        <v>21108</v>
      </c>
      <c r="G137" s="21" t="s">
        <v>20786</v>
      </c>
      <c r="H137" s="23">
        <v>4.3</v>
      </c>
      <c r="I137" s="21" t="s">
        <v>16980</v>
      </c>
      <c r="J137" s="24" t="e">
        <f>#REF!/#REF!</f>
        <v>#REF!</v>
      </c>
      <c r="K137" s="25">
        <v>3</v>
      </c>
      <c r="L137" s="26" t="e">
        <f>#REF!</f>
        <v>#REF!</v>
      </c>
      <c r="M137" s="27" t="e">
        <f t="shared" si="7"/>
        <v>#REF!</v>
      </c>
      <c r="N137" s="26" t="e">
        <f t="shared" si="8"/>
        <v>#REF!</v>
      </c>
      <c r="O137" s="21" t="s">
        <v>20769</v>
      </c>
      <c r="P137" s="21" t="s">
        <v>20770</v>
      </c>
      <c r="Q137" s="21" t="s">
        <v>20771</v>
      </c>
      <c r="R137" s="21" t="s">
        <v>9649</v>
      </c>
      <c r="S137" s="21">
        <v>131</v>
      </c>
      <c r="T137" s="21" t="s">
        <v>20772</v>
      </c>
      <c r="U137" s="21" t="s">
        <v>21109</v>
      </c>
    </row>
    <row r="138" spans="1:21" ht="52" customHeight="1" x14ac:dyDescent="0.25">
      <c r="A138" s="28" t="s">
        <v>21106</v>
      </c>
      <c r="B138" s="28" t="s">
        <v>21110</v>
      </c>
      <c r="C138" s="22" t="e">
        <f t="shared" si="6"/>
        <v>#REF!</v>
      </c>
      <c r="D138" s="28" t="s">
        <v>36</v>
      </c>
      <c r="E138" s="28" t="s">
        <v>20858</v>
      </c>
      <c r="F138" s="28" t="s">
        <v>21108</v>
      </c>
      <c r="G138" s="28" t="s">
        <v>20793</v>
      </c>
      <c r="H138" s="29">
        <v>10.199999999999999</v>
      </c>
      <c r="I138" s="28" t="s">
        <v>16980</v>
      </c>
      <c r="J138" s="30" t="e">
        <f>#REF!/#REF!</f>
        <v>#REF!</v>
      </c>
      <c r="K138" s="31">
        <v>3</v>
      </c>
      <c r="L138" s="32" t="e">
        <f>#REF!</f>
        <v>#REF!</v>
      </c>
      <c r="M138" s="33" t="e">
        <f t="shared" si="7"/>
        <v>#REF!</v>
      </c>
      <c r="N138" s="32" t="e">
        <f t="shared" si="8"/>
        <v>#REF!</v>
      </c>
      <c r="O138" s="28" t="s">
        <v>20769</v>
      </c>
      <c r="P138" s="28" t="s">
        <v>20770</v>
      </c>
      <c r="Q138" s="28" t="s">
        <v>20771</v>
      </c>
      <c r="R138" s="28" t="s">
        <v>9649</v>
      </c>
      <c r="S138" s="28">
        <v>132</v>
      </c>
      <c r="T138" s="28" t="s">
        <v>20772</v>
      </c>
      <c r="U138" s="28" t="s">
        <v>21109</v>
      </c>
    </row>
    <row r="139" spans="1:21" ht="52" customHeight="1" x14ac:dyDescent="0.25">
      <c r="A139" s="21" t="s">
        <v>21106</v>
      </c>
      <c r="B139" s="21" t="s">
        <v>21111</v>
      </c>
      <c r="C139" s="22" t="e">
        <f t="shared" si="6"/>
        <v>#REF!</v>
      </c>
      <c r="D139" s="21" t="s">
        <v>36</v>
      </c>
      <c r="E139" s="21" t="s">
        <v>20858</v>
      </c>
      <c r="F139" s="21" t="s">
        <v>21108</v>
      </c>
      <c r="G139" s="21" t="s">
        <v>20795</v>
      </c>
      <c r="H139" s="23">
        <v>82.8</v>
      </c>
      <c r="I139" s="21" t="s">
        <v>16980</v>
      </c>
      <c r="J139" s="24" t="e">
        <f>#REF!/#REF!</f>
        <v>#REF!</v>
      </c>
      <c r="K139" s="25">
        <v>3</v>
      </c>
      <c r="L139" s="26" t="e">
        <f>#REF!</f>
        <v>#REF!</v>
      </c>
      <c r="M139" s="27" t="e">
        <f t="shared" si="7"/>
        <v>#REF!</v>
      </c>
      <c r="N139" s="26" t="e">
        <f t="shared" si="8"/>
        <v>#REF!</v>
      </c>
      <c r="O139" s="21" t="s">
        <v>20769</v>
      </c>
      <c r="P139" s="21" t="s">
        <v>20770</v>
      </c>
      <c r="Q139" s="21" t="s">
        <v>20771</v>
      </c>
      <c r="R139" s="21" t="s">
        <v>9649</v>
      </c>
      <c r="S139" s="21">
        <v>133</v>
      </c>
      <c r="T139" s="21" t="s">
        <v>20772</v>
      </c>
      <c r="U139" s="21" t="s">
        <v>21109</v>
      </c>
    </row>
    <row r="140" spans="1:21" ht="52" customHeight="1" x14ac:dyDescent="0.25">
      <c r="A140" s="28" t="s">
        <v>21112</v>
      </c>
      <c r="B140" s="28" t="s">
        <v>21113</v>
      </c>
      <c r="C140" s="22" t="e">
        <f t="shared" si="6"/>
        <v>#REF!</v>
      </c>
      <c r="D140" s="28" t="s">
        <v>36</v>
      </c>
      <c r="E140" s="28" t="s">
        <v>20858</v>
      </c>
      <c r="F140" s="28" t="s">
        <v>21114</v>
      </c>
      <c r="G140" s="28" t="s">
        <v>20786</v>
      </c>
      <c r="H140" s="29">
        <v>4.3</v>
      </c>
      <c r="I140" s="28" t="s">
        <v>16980</v>
      </c>
      <c r="J140" s="30" t="e">
        <f>#REF!/#REF!</f>
        <v>#REF!</v>
      </c>
      <c r="K140" s="31">
        <v>3</v>
      </c>
      <c r="L140" s="32" t="e">
        <f>#REF!</f>
        <v>#REF!</v>
      </c>
      <c r="M140" s="33" t="e">
        <f t="shared" si="7"/>
        <v>#REF!</v>
      </c>
      <c r="N140" s="32" t="e">
        <f t="shared" si="8"/>
        <v>#REF!</v>
      </c>
      <c r="O140" s="28" t="s">
        <v>20769</v>
      </c>
      <c r="P140" s="28" t="s">
        <v>20770</v>
      </c>
      <c r="Q140" s="28" t="s">
        <v>20771</v>
      </c>
      <c r="R140" s="28" t="s">
        <v>9649</v>
      </c>
      <c r="S140" s="28">
        <v>134</v>
      </c>
      <c r="T140" s="28" t="s">
        <v>20772</v>
      </c>
      <c r="U140" s="28" t="s">
        <v>21115</v>
      </c>
    </row>
    <row r="141" spans="1:21" ht="52" customHeight="1" x14ac:dyDescent="0.25">
      <c r="A141" s="21" t="s">
        <v>21112</v>
      </c>
      <c r="B141" s="21" t="s">
        <v>21116</v>
      </c>
      <c r="C141" s="22" t="e">
        <f t="shared" si="6"/>
        <v>#REF!</v>
      </c>
      <c r="D141" s="21" t="s">
        <v>36</v>
      </c>
      <c r="E141" s="21" t="s">
        <v>20858</v>
      </c>
      <c r="F141" s="21" t="s">
        <v>21114</v>
      </c>
      <c r="G141" s="21" t="s">
        <v>20793</v>
      </c>
      <c r="H141" s="23">
        <v>10.199999999999999</v>
      </c>
      <c r="I141" s="21" t="s">
        <v>16980</v>
      </c>
      <c r="J141" s="24" t="e">
        <f>#REF!/#REF!</f>
        <v>#REF!</v>
      </c>
      <c r="K141" s="25">
        <v>3</v>
      </c>
      <c r="L141" s="26" t="e">
        <f>#REF!</f>
        <v>#REF!</v>
      </c>
      <c r="M141" s="27" t="e">
        <f t="shared" si="7"/>
        <v>#REF!</v>
      </c>
      <c r="N141" s="26" t="e">
        <f t="shared" si="8"/>
        <v>#REF!</v>
      </c>
      <c r="O141" s="21" t="s">
        <v>20769</v>
      </c>
      <c r="P141" s="21" t="s">
        <v>20770</v>
      </c>
      <c r="Q141" s="21" t="s">
        <v>20771</v>
      </c>
      <c r="R141" s="21" t="s">
        <v>9649</v>
      </c>
      <c r="S141" s="21">
        <v>135</v>
      </c>
      <c r="T141" s="21" t="s">
        <v>20772</v>
      </c>
      <c r="U141" s="21" t="s">
        <v>21115</v>
      </c>
    </row>
    <row r="142" spans="1:21" ht="52" customHeight="1" x14ac:dyDescent="0.25">
      <c r="A142" s="28" t="s">
        <v>21112</v>
      </c>
      <c r="B142" s="28" t="s">
        <v>21117</v>
      </c>
      <c r="C142" s="22" t="e">
        <f t="shared" si="6"/>
        <v>#REF!</v>
      </c>
      <c r="D142" s="28" t="s">
        <v>36</v>
      </c>
      <c r="E142" s="28" t="s">
        <v>20858</v>
      </c>
      <c r="F142" s="28" t="s">
        <v>21114</v>
      </c>
      <c r="G142" s="28" t="s">
        <v>20795</v>
      </c>
      <c r="H142" s="29">
        <v>83</v>
      </c>
      <c r="I142" s="28" t="s">
        <v>16980</v>
      </c>
      <c r="J142" s="30" t="e">
        <f>#REF!/#REF!</f>
        <v>#REF!</v>
      </c>
      <c r="K142" s="31">
        <v>3</v>
      </c>
      <c r="L142" s="32" t="e">
        <f>#REF!</f>
        <v>#REF!</v>
      </c>
      <c r="M142" s="33" t="e">
        <f t="shared" si="7"/>
        <v>#REF!</v>
      </c>
      <c r="N142" s="32" t="e">
        <f t="shared" si="8"/>
        <v>#REF!</v>
      </c>
      <c r="O142" s="28" t="s">
        <v>20769</v>
      </c>
      <c r="P142" s="28" t="s">
        <v>20770</v>
      </c>
      <c r="Q142" s="28" t="s">
        <v>20771</v>
      </c>
      <c r="R142" s="28" t="s">
        <v>9649</v>
      </c>
      <c r="S142" s="28">
        <v>136</v>
      </c>
      <c r="T142" s="28" t="s">
        <v>20772</v>
      </c>
      <c r="U142" s="28" t="s">
        <v>21115</v>
      </c>
    </row>
    <row r="143" spans="1:21" ht="52" customHeight="1" x14ac:dyDescent="0.25">
      <c r="A143" s="21" t="s">
        <v>21118</v>
      </c>
      <c r="B143" s="21" t="s">
        <v>21119</v>
      </c>
      <c r="C143" s="22" t="e">
        <f t="shared" si="6"/>
        <v>#REF!</v>
      </c>
      <c r="D143" s="21" t="s">
        <v>36</v>
      </c>
      <c r="E143" s="21" t="s">
        <v>20858</v>
      </c>
      <c r="F143" s="21" t="s">
        <v>21120</v>
      </c>
      <c r="G143" s="21" t="s">
        <v>20786</v>
      </c>
      <c r="H143" s="23">
        <v>4.3</v>
      </c>
      <c r="I143" s="21" t="s">
        <v>16980</v>
      </c>
      <c r="J143" s="24" t="e">
        <f>#REF!/#REF!</f>
        <v>#REF!</v>
      </c>
      <c r="K143" s="25">
        <v>3</v>
      </c>
      <c r="L143" s="26" t="e">
        <f>#REF!</f>
        <v>#REF!</v>
      </c>
      <c r="M143" s="27" t="e">
        <f t="shared" si="7"/>
        <v>#REF!</v>
      </c>
      <c r="N143" s="26" t="e">
        <f t="shared" si="8"/>
        <v>#REF!</v>
      </c>
      <c r="O143" s="21" t="s">
        <v>20769</v>
      </c>
      <c r="P143" s="21" t="s">
        <v>20770</v>
      </c>
      <c r="Q143" s="21" t="s">
        <v>20771</v>
      </c>
      <c r="R143" s="21" t="s">
        <v>9649</v>
      </c>
      <c r="S143" s="21">
        <v>137</v>
      </c>
      <c r="T143" s="21" t="s">
        <v>20772</v>
      </c>
      <c r="U143" s="21" t="s">
        <v>21121</v>
      </c>
    </row>
    <row r="144" spans="1:21" ht="52" customHeight="1" x14ac:dyDescent="0.25">
      <c r="A144" s="28" t="s">
        <v>21118</v>
      </c>
      <c r="B144" s="28" t="s">
        <v>21122</v>
      </c>
      <c r="C144" s="22" t="e">
        <f t="shared" si="6"/>
        <v>#REF!</v>
      </c>
      <c r="D144" s="28" t="s">
        <v>36</v>
      </c>
      <c r="E144" s="28" t="s">
        <v>20858</v>
      </c>
      <c r="F144" s="28" t="s">
        <v>21120</v>
      </c>
      <c r="G144" s="28" t="s">
        <v>20793</v>
      </c>
      <c r="H144" s="29">
        <v>10.199999999999999</v>
      </c>
      <c r="I144" s="28" t="s">
        <v>16980</v>
      </c>
      <c r="J144" s="30" t="e">
        <f>#REF!/#REF!</f>
        <v>#REF!</v>
      </c>
      <c r="K144" s="31">
        <v>3</v>
      </c>
      <c r="L144" s="32" t="e">
        <f>#REF!</f>
        <v>#REF!</v>
      </c>
      <c r="M144" s="33" t="e">
        <f t="shared" si="7"/>
        <v>#REF!</v>
      </c>
      <c r="N144" s="32" t="e">
        <f t="shared" si="8"/>
        <v>#REF!</v>
      </c>
      <c r="O144" s="28" t="s">
        <v>20769</v>
      </c>
      <c r="P144" s="28" t="s">
        <v>20770</v>
      </c>
      <c r="Q144" s="28" t="s">
        <v>20771</v>
      </c>
      <c r="R144" s="28" t="s">
        <v>9649</v>
      </c>
      <c r="S144" s="28">
        <v>138</v>
      </c>
      <c r="T144" s="28" t="s">
        <v>20772</v>
      </c>
      <c r="U144" s="28" t="s">
        <v>21121</v>
      </c>
    </row>
    <row r="145" spans="1:21" ht="52" customHeight="1" x14ac:dyDescent="0.25">
      <c r="A145" s="21" t="s">
        <v>21118</v>
      </c>
      <c r="B145" s="21" t="s">
        <v>21123</v>
      </c>
      <c r="C145" s="22" t="e">
        <f t="shared" si="6"/>
        <v>#REF!</v>
      </c>
      <c r="D145" s="21" t="s">
        <v>36</v>
      </c>
      <c r="E145" s="21" t="s">
        <v>20858</v>
      </c>
      <c r="F145" s="21" t="s">
        <v>21120</v>
      </c>
      <c r="G145" s="21" t="s">
        <v>20795</v>
      </c>
      <c r="H145" s="23">
        <v>82.8</v>
      </c>
      <c r="I145" s="21" t="s">
        <v>16980</v>
      </c>
      <c r="J145" s="24" t="e">
        <f>#REF!/#REF!</f>
        <v>#REF!</v>
      </c>
      <c r="K145" s="25">
        <v>3</v>
      </c>
      <c r="L145" s="26" t="e">
        <f>#REF!</f>
        <v>#REF!</v>
      </c>
      <c r="M145" s="27" t="e">
        <f t="shared" si="7"/>
        <v>#REF!</v>
      </c>
      <c r="N145" s="26" t="e">
        <f t="shared" si="8"/>
        <v>#REF!</v>
      </c>
      <c r="O145" s="21" t="s">
        <v>20769</v>
      </c>
      <c r="P145" s="21" t="s">
        <v>20770</v>
      </c>
      <c r="Q145" s="21" t="s">
        <v>20771</v>
      </c>
      <c r="R145" s="21" t="s">
        <v>9649</v>
      </c>
      <c r="S145" s="21">
        <v>139</v>
      </c>
      <c r="T145" s="21" t="s">
        <v>20772</v>
      </c>
      <c r="U145" s="21" t="s">
        <v>21121</v>
      </c>
    </row>
    <row r="146" spans="1:21" ht="52" customHeight="1" x14ac:dyDescent="0.25">
      <c r="A146" s="28" t="s">
        <v>21124</v>
      </c>
      <c r="B146" s="28" t="s">
        <v>21125</v>
      </c>
      <c r="C146" s="22" t="e">
        <f t="shared" si="6"/>
        <v>#REF!</v>
      </c>
      <c r="D146" s="28" t="s">
        <v>36</v>
      </c>
      <c r="E146" s="28" t="s">
        <v>20858</v>
      </c>
      <c r="F146" s="28" t="s">
        <v>21126</v>
      </c>
      <c r="G146" s="28" t="s">
        <v>20786</v>
      </c>
      <c r="H146" s="29">
        <v>4.3</v>
      </c>
      <c r="I146" s="28" t="s">
        <v>16980</v>
      </c>
      <c r="J146" s="30" t="e">
        <f>#REF!/#REF!</f>
        <v>#REF!</v>
      </c>
      <c r="K146" s="31">
        <v>3</v>
      </c>
      <c r="L146" s="32" t="e">
        <f>#REF!</f>
        <v>#REF!</v>
      </c>
      <c r="M146" s="33" t="e">
        <f t="shared" si="7"/>
        <v>#REF!</v>
      </c>
      <c r="N146" s="32" t="e">
        <f t="shared" si="8"/>
        <v>#REF!</v>
      </c>
      <c r="O146" s="28" t="s">
        <v>20769</v>
      </c>
      <c r="P146" s="28" t="s">
        <v>20770</v>
      </c>
      <c r="Q146" s="28" t="s">
        <v>20771</v>
      </c>
      <c r="R146" s="28" t="s">
        <v>9649</v>
      </c>
      <c r="S146" s="28">
        <v>140</v>
      </c>
      <c r="T146" s="28" t="s">
        <v>20772</v>
      </c>
      <c r="U146" s="28" t="s">
        <v>21127</v>
      </c>
    </row>
    <row r="147" spans="1:21" ht="52" customHeight="1" x14ac:dyDescent="0.25">
      <c r="A147" s="21" t="s">
        <v>21124</v>
      </c>
      <c r="B147" s="21" t="s">
        <v>21128</v>
      </c>
      <c r="C147" s="22" t="e">
        <f t="shared" si="6"/>
        <v>#REF!</v>
      </c>
      <c r="D147" s="21" t="s">
        <v>36</v>
      </c>
      <c r="E147" s="21" t="s">
        <v>20858</v>
      </c>
      <c r="F147" s="21" t="s">
        <v>21126</v>
      </c>
      <c r="G147" s="21" t="s">
        <v>20793</v>
      </c>
      <c r="H147" s="23">
        <v>10.199999999999999</v>
      </c>
      <c r="I147" s="21" t="s">
        <v>16980</v>
      </c>
      <c r="J147" s="24" t="e">
        <f>#REF!/#REF!</f>
        <v>#REF!</v>
      </c>
      <c r="K147" s="25">
        <v>3</v>
      </c>
      <c r="L147" s="26" t="e">
        <f>#REF!</f>
        <v>#REF!</v>
      </c>
      <c r="M147" s="27" t="e">
        <f t="shared" si="7"/>
        <v>#REF!</v>
      </c>
      <c r="N147" s="26" t="e">
        <f t="shared" si="8"/>
        <v>#REF!</v>
      </c>
      <c r="O147" s="21" t="s">
        <v>20769</v>
      </c>
      <c r="P147" s="21" t="s">
        <v>20770</v>
      </c>
      <c r="Q147" s="21" t="s">
        <v>20771</v>
      </c>
      <c r="R147" s="21" t="s">
        <v>9649</v>
      </c>
      <c r="S147" s="21">
        <v>141</v>
      </c>
      <c r="T147" s="21" t="s">
        <v>20772</v>
      </c>
      <c r="U147" s="21" t="s">
        <v>21127</v>
      </c>
    </row>
    <row r="148" spans="1:21" ht="52" customHeight="1" x14ac:dyDescent="0.25">
      <c r="A148" s="28" t="s">
        <v>21124</v>
      </c>
      <c r="B148" s="28" t="s">
        <v>21129</v>
      </c>
      <c r="C148" s="22" t="e">
        <f t="shared" si="6"/>
        <v>#REF!</v>
      </c>
      <c r="D148" s="28" t="s">
        <v>36</v>
      </c>
      <c r="E148" s="28" t="s">
        <v>20858</v>
      </c>
      <c r="F148" s="28" t="s">
        <v>21126</v>
      </c>
      <c r="G148" s="28" t="s">
        <v>20795</v>
      </c>
      <c r="H148" s="29">
        <v>83</v>
      </c>
      <c r="I148" s="28" t="s">
        <v>16980</v>
      </c>
      <c r="J148" s="30" t="e">
        <f>#REF!/#REF!</f>
        <v>#REF!</v>
      </c>
      <c r="K148" s="31">
        <v>3</v>
      </c>
      <c r="L148" s="32" t="e">
        <f>#REF!</f>
        <v>#REF!</v>
      </c>
      <c r="M148" s="33" t="e">
        <f t="shared" si="7"/>
        <v>#REF!</v>
      </c>
      <c r="N148" s="32" t="e">
        <f t="shared" si="8"/>
        <v>#REF!</v>
      </c>
      <c r="O148" s="28" t="s">
        <v>20769</v>
      </c>
      <c r="P148" s="28" t="s">
        <v>20770</v>
      </c>
      <c r="Q148" s="28" t="s">
        <v>20771</v>
      </c>
      <c r="R148" s="28" t="s">
        <v>9649</v>
      </c>
      <c r="S148" s="28">
        <v>142</v>
      </c>
      <c r="T148" s="28" t="s">
        <v>20772</v>
      </c>
      <c r="U148" s="28" t="s">
        <v>21127</v>
      </c>
    </row>
    <row r="149" spans="1:21" ht="52" customHeight="1" x14ac:dyDescent="0.25">
      <c r="A149" s="21" t="s">
        <v>21130</v>
      </c>
      <c r="B149" s="21" t="s">
        <v>21131</v>
      </c>
      <c r="C149" s="22" t="e">
        <f t="shared" si="6"/>
        <v>#REF!</v>
      </c>
      <c r="D149" s="21" t="s">
        <v>36</v>
      </c>
      <c r="E149" s="21" t="s">
        <v>20858</v>
      </c>
      <c r="F149" s="21" t="s">
        <v>21132</v>
      </c>
      <c r="G149" s="21" t="s">
        <v>20786</v>
      </c>
      <c r="H149" s="23">
        <v>4.3</v>
      </c>
      <c r="I149" s="21" t="s">
        <v>16980</v>
      </c>
      <c r="J149" s="24" t="e">
        <f>#REF!/#REF!</f>
        <v>#REF!</v>
      </c>
      <c r="K149" s="25">
        <v>3</v>
      </c>
      <c r="L149" s="26" t="e">
        <f>#REF!</f>
        <v>#REF!</v>
      </c>
      <c r="M149" s="27" t="e">
        <f t="shared" si="7"/>
        <v>#REF!</v>
      </c>
      <c r="N149" s="26" t="e">
        <f t="shared" si="8"/>
        <v>#REF!</v>
      </c>
      <c r="O149" s="21" t="s">
        <v>20769</v>
      </c>
      <c r="P149" s="21" t="s">
        <v>20770</v>
      </c>
      <c r="Q149" s="21" t="s">
        <v>20771</v>
      </c>
      <c r="R149" s="21" t="s">
        <v>9649</v>
      </c>
      <c r="S149" s="21">
        <v>143</v>
      </c>
      <c r="T149" s="21" t="s">
        <v>20772</v>
      </c>
      <c r="U149" s="21" t="s">
        <v>21133</v>
      </c>
    </row>
    <row r="150" spans="1:21" ht="52" customHeight="1" x14ac:dyDescent="0.25">
      <c r="A150" s="28" t="s">
        <v>21130</v>
      </c>
      <c r="B150" s="28" t="s">
        <v>21134</v>
      </c>
      <c r="C150" s="22" t="e">
        <f t="shared" si="6"/>
        <v>#REF!</v>
      </c>
      <c r="D150" s="28" t="s">
        <v>36</v>
      </c>
      <c r="E150" s="28" t="s">
        <v>20858</v>
      </c>
      <c r="F150" s="28" t="s">
        <v>21132</v>
      </c>
      <c r="G150" s="28" t="s">
        <v>20793</v>
      </c>
      <c r="H150" s="29">
        <v>10.199999999999999</v>
      </c>
      <c r="I150" s="28" t="s">
        <v>16980</v>
      </c>
      <c r="J150" s="30" t="e">
        <f>#REF!/#REF!</f>
        <v>#REF!</v>
      </c>
      <c r="K150" s="31">
        <v>3</v>
      </c>
      <c r="L150" s="32" t="e">
        <f>#REF!</f>
        <v>#REF!</v>
      </c>
      <c r="M150" s="33" t="e">
        <f t="shared" si="7"/>
        <v>#REF!</v>
      </c>
      <c r="N150" s="32" t="e">
        <f t="shared" si="8"/>
        <v>#REF!</v>
      </c>
      <c r="O150" s="28" t="s">
        <v>20769</v>
      </c>
      <c r="P150" s="28" t="s">
        <v>20770</v>
      </c>
      <c r="Q150" s="28" t="s">
        <v>20771</v>
      </c>
      <c r="R150" s="28" t="s">
        <v>9649</v>
      </c>
      <c r="S150" s="28">
        <v>144</v>
      </c>
      <c r="T150" s="28" t="s">
        <v>20772</v>
      </c>
      <c r="U150" s="28" t="s">
        <v>21133</v>
      </c>
    </row>
    <row r="151" spans="1:21" ht="52" customHeight="1" x14ac:dyDescent="0.25">
      <c r="A151" s="21" t="s">
        <v>21130</v>
      </c>
      <c r="B151" s="21" t="s">
        <v>21135</v>
      </c>
      <c r="C151" s="22" t="e">
        <f t="shared" si="6"/>
        <v>#REF!</v>
      </c>
      <c r="D151" s="21" t="s">
        <v>36</v>
      </c>
      <c r="E151" s="21" t="s">
        <v>20858</v>
      </c>
      <c r="F151" s="21" t="s">
        <v>21132</v>
      </c>
      <c r="G151" s="21" t="s">
        <v>20795</v>
      </c>
      <c r="H151" s="23">
        <v>82.8</v>
      </c>
      <c r="I151" s="21" t="s">
        <v>16980</v>
      </c>
      <c r="J151" s="24" t="e">
        <f>#REF!/#REF!</f>
        <v>#REF!</v>
      </c>
      <c r="K151" s="25">
        <v>3</v>
      </c>
      <c r="L151" s="26" t="e">
        <f>#REF!</f>
        <v>#REF!</v>
      </c>
      <c r="M151" s="27" t="e">
        <f t="shared" si="7"/>
        <v>#REF!</v>
      </c>
      <c r="N151" s="26" t="e">
        <f t="shared" si="8"/>
        <v>#REF!</v>
      </c>
      <c r="O151" s="21" t="s">
        <v>20769</v>
      </c>
      <c r="P151" s="21" t="s">
        <v>20770</v>
      </c>
      <c r="Q151" s="21" t="s">
        <v>20771</v>
      </c>
      <c r="R151" s="21" t="s">
        <v>9649</v>
      </c>
      <c r="S151" s="21">
        <v>145</v>
      </c>
      <c r="T151" s="21" t="s">
        <v>20772</v>
      </c>
      <c r="U151" s="21" t="s">
        <v>21133</v>
      </c>
    </row>
    <row r="152" spans="1:21" ht="52" customHeight="1" x14ac:dyDescent="0.25">
      <c r="A152" s="28" t="s">
        <v>21136</v>
      </c>
      <c r="B152" s="28" t="s">
        <v>21137</v>
      </c>
      <c r="C152" s="22" t="e">
        <f t="shared" si="6"/>
        <v>#REF!</v>
      </c>
      <c r="D152" s="28" t="s">
        <v>36</v>
      </c>
      <c r="E152" s="28" t="s">
        <v>21138</v>
      </c>
      <c r="F152" s="28" t="s">
        <v>21139</v>
      </c>
      <c r="G152" s="28" t="s">
        <v>20786</v>
      </c>
      <c r="H152" s="29">
        <v>4.8</v>
      </c>
      <c r="I152" s="28" t="s">
        <v>16980</v>
      </c>
      <c r="J152" s="30" t="e">
        <f>#REF!/#REF!</f>
        <v>#REF!</v>
      </c>
      <c r="K152" s="31">
        <v>3</v>
      </c>
      <c r="L152" s="32" t="e">
        <f>#REF!</f>
        <v>#REF!</v>
      </c>
      <c r="M152" s="33" t="e">
        <f t="shared" si="7"/>
        <v>#REF!</v>
      </c>
      <c r="N152" s="32" t="e">
        <f t="shared" si="8"/>
        <v>#REF!</v>
      </c>
      <c r="O152" s="28" t="s">
        <v>20769</v>
      </c>
      <c r="P152" s="28" t="s">
        <v>20770</v>
      </c>
      <c r="Q152" s="28" t="s">
        <v>20771</v>
      </c>
      <c r="R152" s="28" t="s">
        <v>9649</v>
      </c>
      <c r="S152" s="28">
        <v>146</v>
      </c>
      <c r="T152" s="28" t="s">
        <v>20772</v>
      </c>
      <c r="U152" s="28" t="s">
        <v>21140</v>
      </c>
    </row>
    <row r="153" spans="1:21" ht="52" customHeight="1" x14ac:dyDescent="0.25">
      <c r="A153" s="21" t="s">
        <v>21136</v>
      </c>
      <c r="B153" s="21" t="s">
        <v>21141</v>
      </c>
      <c r="C153" s="22" t="e">
        <f t="shared" si="6"/>
        <v>#REF!</v>
      </c>
      <c r="D153" s="21" t="s">
        <v>36</v>
      </c>
      <c r="E153" s="21" t="s">
        <v>21138</v>
      </c>
      <c r="F153" s="21" t="s">
        <v>21139</v>
      </c>
      <c r="G153" s="21" t="s">
        <v>20793</v>
      </c>
      <c r="H153" s="23">
        <v>12.8</v>
      </c>
      <c r="I153" s="21" t="s">
        <v>16980</v>
      </c>
      <c r="J153" s="24" t="e">
        <f>#REF!/#REF!</f>
        <v>#REF!</v>
      </c>
      <c r="K153" s="25">
        <v>3</v>
      </c>
      <c r="L153" s="26" t="e">
        <f>#REF!</f>
        <v>#REF!</v>
      </c>
      <c r="M153" s="27" t="e">
        <f t="shared" si="7"/>
        <v>#REF!</v>
      </c>
      <c r="N153" s="26" t="e">
        <f t="shared" si="8"/>
        <v>#REF!</v>
      </c>
      <c r="O153" s="21" t="s">
        <v>20769</v>
      </c>
      <c r="P153" s="21" t="s">
        <v>20770</v>
      </c>
      <c r="Q153" s="21" t="s">
        <v>20771</v>
      </c>
      <c r="R153" s="21" t="s">
        <v>9649</v>
      </c>
      <c r="S153" s="21">
        <v>147</v>
      </c>
      <c r="T153" s="21" t="s">
        <v>20772</v>
      </c>
      <c r="U153" s="21" t="s">
        <v>21140</v>
      </c>
    </row>
    <row r="154" spans="1:21" ht="52" customHeight="1" x14ac:dyDescent="0.25">
      <c r="A154" s="28" t="s">
        <v>21142</v>
      </c>
      <c r="B154" s="28" t="s">
        <v>21143</v>
      </c>
      <c r="C154" s="22" t="e">
        <f t="shared" si="6"/>
        <v>#REF!</v>
      </c>
      <c r="D154" s="28" t="s">
        <v>36</v>
      </c>
      <c r="E154" s="28" t="s">
        <v>21144</v>
      </c>
      <c r="F154" s="28" t="s">
        <v>21145</v>
      </c>
      <c r="G154" s="28" t="s">
        <v>20786</v>
      </c>
      <c r="H154" s="29">
        <v>4.9000000000000004</v>
      </c>
      <c r="I154" s="28" t="s">
        <v>16980</v>
      </c>
      <c r="J154" s="30" t="e">
        <f>#REF!/#REF!</f>
        <v>#REF!</v>
      </c>
      <c r="K154" s="31">
        <v>3</v>
      </c>
      <c r="L154" s="32" t="e">
        <f>#REF!</f>
        <v>#REF!</v>
      </c>
      <c r="M154" s="33" t="e">
        <f t="shared" si="7"/>
        <v>#REF!</v>
      </c>
      <c r="N154" s="32" t="e">
        <f t="shared" si="8"/>
        <v>#REF!</v>
      </c>
      <c r="O154" s="28" t="s">
        <v>20769</v>
      </c>
      <c r="P154" s="28" t="s">
        <v>20770</v>
      </c>
      <c r="Q154" s="28" t="s">
        <v>20771</v>
      </c>
      <c r="R154" s="28" t="s">
        <v>9649</v>
      </c>
      <c r="S154" s="28">
        <v>148</v>
      </c>
      <c r="T154" s="28" t="s">
        <v>20772</v>
      </c>
      <c r="U154" s="28" t="s">
        <v>21146</v>
      </c>
    </row>
    <row r="155" spans="1:21" ht="52" customHeight="1" x14ac:dyDescent="0.25">
      <c r="A155" s="21" t="s">
        <v>21142</v>
      </c>
      <c r="B155" s="21" t="s">
        <v>21147</v>
      </c>
      <c r="C155" s="22" t="e">
        <f t="shared" si="6"/>
        <v>#REF!</v>
      </c>
      <c r="D155" s="21" t="s">
        <v>36</v>
      </c>
      <c r="E155" s="21" t="s">
        <v>21144</v>
      </c>
      <c r="F155" s="21" t="s">
        <v>21145</v>
      </c>
      <c r="G155" s="21" t="s">
        <v>20801</v>
      </c>
      <c r="H155" s="23">
        <v>484</v>
      </c>
      <c r="I155" s="21" t="s">
        <v>16980</v>
      </c>
      <c r="J155" s="24" t="e">
        <f>#REF!/#REF!</f>
        <v>#REF!</v>
      </c>
      <c r="K155" s="25">
        <v>3</v>
      </c>
      <c r="L155" s="26" t="e">
        <f>#REF!</f>
        <v>#REF!</v>
      </c>
      <c r="M155" s="27" t="e">
        <f t="shared" si="7"/>
        <v>#REF!</v>
      </c>
      <c r="N155" s="26" t="e">
        <f t="shared" si="8"/>
        <v>#REF!</v>
      </c>
      <c r="O155" s="21" t="s">
        <v>20769</v>
      </c>
      <c r="P155" s="21" t="s">
        <v>20770</v>
      </c>
      <c r="Q155" s="21" t="s">
        <v>20771</v>
      </c>
      <c r="R155" s="21" t="s">
        <v>9649</v>
      </c>
      <c r="S155" s="21">
        <v>149</v>
      </c>
      <c r="T155" s="21" t="s">
        <v>20772</v>
      </c>
      <c r="U155" s="21" t="s">
        <v>21146</v>
      </c>
    </row>
    <row r="156" spans="1:21" ht="52" customHeight="1" x14ac:dyDescent="0.25">
      <c r="A156" s="28" t="s">
        <v>21148</v>
      </c>
      <c r="B156" s="28" t="s">
        <v>21149</v>
      </c>
      <c r="C156" s="22" t="e">
        <f t="shared" si="6"/>
        <v>#REF!</v>
      </c>
      <c r="D156" s="28" t="s">
        <v>36</v>
      </c>
      <c r="E156" s="28" t="s">
        <v>21144</v>
      </c>
      <c r="F156" s="28" t="s">
        <v>21150</v>
      </c>
      <c r="G156" s="28" t="s">
        <v>20786</v>
      </c>
      <c r="H156" s="29">
        <v>4.9000000000000004</v>
      </c>
      <c r="I156" s="28" t="s">
        <v>16980</v>
      </c>
      <c r="J156" s="30" t="e">
        <f>#REF!/#REF!</f>
        <v>#REF!</v>
      </c>
      <c r="K156" s="31">
        <v>3</v>
      </c>
      <c r="L156" s="32" t="e">
        <f>#REF!</f>
        <v>#REF!</v>
      </c>
      <c r="M156" s="33" t="e">
        <f t="shared" si="7"/>
        <v>#REF!</v>
      </c>
      <c r="N156" s="32" t="e">
        <f t="shared" si="8"/>
        <v>#REF!</v>
      </c>
      <c r="O156" s="28" t="s">
        <v>20769</v>
      </c>
      <c r="P156" s="28" t="s">
        <v>20770</v>
      </c>
      <c r="Q156" s="28" t="s">
        <v>20771</v>
      </c>
      <c r="R156" s="28" t="s">
        <v>9649</v>
      </c>
      <c r="S156" s="28">
        <v>150</v>
      </c>
      <c r="T156" s="28" t="s">
        <v>20772</v>
      </c>
      <c r="U156" s="28" t="s">
        <v>21151</v>
      </c>
    </row>
    <row r="157" spans="1:21" ht="52" customHeight="1" x14ac:dyDescent="0.25">
      <c r="A157" s="21" t="s">
        <v>21148</v>
      </c>
      <c r="B157" s="21" t="s">
        <v>21152</v>
      </c>
      <c r="C157" s="22" t="e">
        <f t="shared" si="6"/>
        <v>#REF!</v>
      </c>
      <c r="D157" s="21" t="s">
        <v>36</v>
      </c>
      <c r="E157" s="21" t="s">
        <v>21144</v>
      </c>
      <c r="F157" s="21" t="s">
        <v>21150</v>
      </c>
      <c r="G157" s="21" t="s">
        <v>20795</v>
      </c>
      <c r="H157" s="23">
        <v>242</v>
      </c>
      <c r="I157" s="21" t="s">
        <v>16980</v>
      </c>
      <c r="J157" s="24" t="e">
        <f>#REF!/#REF!</f>
        <v>#REF!</v>
      </c>
      <c r="K157" s="25">
        <v>3</v>
      </c>
      <c r="L157" s="26" t="e">
        <f>#REF!</f>
        <v>#REF!</v>
      </c>
      <c r="M157" s="27" t="e">
        <f t="shared" si="7"/>
        <v>#REF!</v>
      </c>
      <c r="N157" s="26" t="e">
        <f t="shared" si="8"/>
        <v>#REF!</v>
      </c>
      <c r="O157" s="21" t="s">
        <v>20769</v>
      </c>
      <c r="P157" s="21" t="s">
        <v>20770</v>
      </c>
      <c r="Q157" s="21" t="s">
        <v>20771</v>
      </c>
      <c r="R157" s="21" t="s">
        <v>9649</v>
      </c>
      <c r="S157" s="21">
        <v>151</v>
      </c>
      <c r="T157" s="21" t="s">
        <v>20772</v>
      </c>
      <c r="U157" s="21" t="s">
        <v>21151</v>
      </c>
    </row>
    <row r="158" spans="1:21" ht="52" customHeight="1" x14ac:dyDescent="0.25">
      <c r="A158" s="28" t="s">
        <v>21153</v>
      </c>
      <c r="B158" s="28" t="s">
        <v>21154</v>
      </c>
      <c r="C158" s="22" t="e">
        <f t="shared" si="6"/>
        <v>#REF!</v>
      </c>
      <c r="D158" s="28" t="s">
        <v>36</v>
      </c>
      <c r="E158" s="28" t="s">
        <v>21155</v>
      </c>
      <c r="F158" s="28" t="s">
        <v>21156</v>
      </c>
      <c r="G158" s="28" t="s">
        <v>20786</v>
      </c>
      <c r="H158" s="29">
        <v>4.3</v>
      </c>
      <c r="I158" s="28" t="s">
        <v>16980</v>
      </c>
      <c r="J158" s="30" t="e">
        <f>#REF!/#REF!</f>
        <v>#REF!</v>
      </c>
      <c r="K158" s="31">
        <v>3</v>
      </c>
      <c r="L158" s="32" t="e">
        <f>#REF!</f>
        <v>#REF!</v>
      </c>
      <c r="M158" s="33" t="e">
        <f t="shared" si="7"/>
        <v>#REF!</v>
      </c>
      <c r="N158" s="32" t="e">
        <f t="shared" si="8"/>
        <v>#REF!</v>
      </c>
      <c r="O158" s="28" t="s">
        <v>20769</v>
      </c>
      <c r="P158" s="28" t="s">
        <v>20770</v>
      </c>
      <c r="Q158" s="28" t="s">
        <v>20771</v>
      </c>
      <c r="R158" s="28" t="s">
        <v>9649</v>
      </c>
      <c r="S158" s="28">
        <v>152</v>
      </c>
      <c r="T158" s="28" t="s">
        <v>20772</v>
      </c>
      <c r="U158" s="28" t="s">
        <v>21157</v>
      </c>
    </row>
    <row r="159" spans="1:21" ht="52" customHeight="1" x14ac:dyDescent="0.25">
      <c r="A159" s="21" t="s">
        <v>21153</v>
      </c>
      <c r="B159" s="21" t="s">
        <v>21158</v>
      </c>
      <c r="C159" s="22" t="e">
        <f t="shared" si="6"/>
        <v>#REF!</v>
      </c>
      <c r="D159" s="21" t="s">
        <v>36</v>
      </c>
      <c r="E159" s="21" t="s">
        <v>21155</v>
      </c>
      <c r="F159" s="21" t="s">
        <v>21156</v>
      </c>
      <c r="G159" s="21" t="s">
        <v>20793</v>
      </c>
      <c r="H159" s="23">
        <v>10.199999999999999</v>
      </c>
      <c r="I159" s="21" t="s">
        <v>16980</v>
      </c>
      <c r="J159" s="24" t="e">
        <f>#REF!/#REF!</f>
        <v>#REF!</v>
      </c>
      <c r="K159" s="25">
        <v>3</v>
      </c>
      <c r="L159" s="26" t="e">
        <f>#REF!</f>
        <v>#REF!</v>
      </c>
      <c r="M159" s="27" t="e">
        <f t="shared" si="7"/>
        <v>#REF!</v>
      </c>
      <c r="N159" s="26" t="e">
        <f t="shared" si="8"/>
        <v>#REF!</v>
      </c>
      <c r="O159" s="21" t="s">
        <v>20769</v>
      </c>
      <c r="P159" s="21" t="s">
        <v>20770</v>
      </c>
      <c r="Q159" s="21" t="s">
        <v>20771</v>
      </c>
      <c r="R159" s="21" t="s">
        <v>9649</v>
      </c>
      <c r="S159" s="21">
        <v>153</v>
      </c>
      <c r="T159" s="21" t="s">
        <v>20772</v>
      </c>
      <c r="U159" s="21" t="s">
        <v>21157</v>
      </c>
    </row>
    <row r="160" spans="1:21" ht="52" customHeight="1" x14ac:dyDescent="0.25">
      <c r="A160" s="28" t="s">
        <v>21153</v>
      </c>
      <c r="B160" s="28" t="s">
        <v>21159</v>
      </c>
      <c r="C160" s="22" t="e">
        <f t="shared" si="6"/>
        <v>#REF!</v>
      </c>
      <c r="D160" s="28" t="s">
        <v>36</v>
      </c>
      <c r="E160" s="28" t="s">
        <v>21155</v>
      </c>
      <c r="F160" s="28" t="s">
        <v>21156</v>
      </c>
      <c r="G160" s="28" t="s">
        <v>20795</v>
      </c>
      <c r="H160" s="29">
        <v>83</v>
      </c>
      <c r="I160" s="28" t="s">
        <v>16980</v>
      </c>
      <c r="J160" s="30" t="e">
        <f>#REF!/#REF!</f>
        <v>#REF!</v>
      </c>
      <c r="K160" s="31">
        <v>3</v>
      </c>
      <c r="L160" s="32" t="e">
        <f>#REF!</f>
        <v>#REF!</v>
      </c>
      <c r="M160" s="33" t="e">
        <f t="shared" si="7"/>
        <v>#REF!</v>
      </c>
      <c r="N160" s="32" t="e">
        <f t="shared" si="8"/>
        <v>#REF!</v>
      </c>
      <c r="O160" s="28" t="s">
        <v>20769</v>
      </c>
      <c r="P160" s="28" t="s">
        <v>20770</v>
      </c>
      <c r="Q160" s="28" t="s">
        <v>20771</v>
      </c>
      <c r="R160" s="28" t="s">
        <v>9649</v>
      </c>
      <c r="S160" s="28">
        <v>154</v>
      </c>
      <c r="T160" s="28" t="s">
        <v>20772</v>
      </c>
      <c r="U160" s="28" t="s">
        <v>21157</v>
      </c>
    </row>
    <row r="161" spans="1:21" ht="52" customHeight="1" x14ac:dyDescent="0.25">
      <c r="A161" s="21" t="s">
        <v>21160</v>
      </c>
      <c r="B161" s="21" t="s">
        <v>21161</v>
      </c>
      <c r="C161" s="22" t="e">
        <f t="shared" si="6"/>
        <v>#REF!</v>
      </c>
      <c r="D161" s="21" t="s">
        <v>36</v>
      </c>
      <c r="E161" s="21" t="s">
        <v>21155</v>
      </c>
      <c r="F161" s="21" t="s">
        <v>21162</v>
      </c>
      <c r="G161" s="21" t="s">
        <v>20786</v>
      </c>
      <c r="H161" s="23">
        <v>4.3</v>
      </c>
      <c r="I161" s="21" t="s">
        <v>16980</v>
      </c>
      <c r="J161" s="24" t="e">
        <f>#REF!/#REF!</f>
        <v>#REF!</v>
      </c>
      <c r="K161" s="25">
        <v>3</v>
      </c>
      <c r="L161" s="26" t="e">
        <f>#REF!</f>
        <v>#REF!</v>
      </c>
      <c r="M161" s="27" t="e">
        <f t="shared" si="7"/>
        <v>#REF!</v>
      </c>
      <c r="N161" s="26" t="e">
        <f t="shared" si="8"/>
        <v>#REF!</v>
      </c>
      <c r="O161" s="21" t="s">
        <v>20769</v>
      </c>
      <c r="P161" s="21" t="s">
        <v>20770</v>
      </c>
      <c r="Q161" s="21" t="s">
        <v>20771</v>
      </c>
      <c r="R161" s="21" t="s">
        <v>9649</v>
      </c>
      <c r="S161" s="21">
        <v>155</v>
      </c>
      <c r="T161" s="21" t="s">
        <v>20772</v>
      </c>
      <c r="U161" s="21" t="s">
        <v>21163</v>
      </c>
    </row>
    <row r="162" spans="1:21" ht="52" customHeight="1" x14ac:dyDescent="0.25">
      <c r="A162" s="28" t="s">
        <v>21160</v>
      </c>
      <c r="B162" s="28" t="s">
        <v>21164</v>
      </c>
      <c r="C162" s="22" t="e">
        <f t="shared" si="6"/>
        <v>#REF!</v>
      </c>
      <c r="D162" s="28" t="s">
        <v>36</v>
      </c>
      <c r="E162" s="28" t="s">
        <v>21155</v>
      </c>
      <c r="F162" s="28" t="s">
        <v>21162</v>
      </c>
      <c r="G162" s="28" t="s">
        <v>20793</v>
      </c>
      <c r="H162" s="29">
        <v>10.199999999999999</v>
      </c>
      <c r="I162" s="28" t="s">
        <v>16980</v>
      </c>
      <c r="J162" s="30" t="e">
        <f>#REF!/#REF!</f>
        <v>#REF!</v>
      </c>
      <c r="K162" s="31">
        <v>3</v>
      </c>
      <c r="L162" s="32" t="e">
        <f>#REF!</f>
        <v>#REF!</v>
      </c>
      <c r="M162" s="33" t="e">
        <f t="shared" si="7"/>
        <v>#REF!</v>
      </c>
      <c r="N162" s="32" t="e">
        <f t="shared" si="8"/>
        <v>#REF!</v>
      </c>
      <c r="O162" s="28" t="s">
        <v>20769</v>
      </c>
      <c r="P162" s="28" t="s">
        <v>20770</v>
      </c>
      <c r="Q162" s="28" t="s">
        <v>20771</v>
      </c>
      <c r="R162" s="28" t="s">
        <v>9649</v>
      </c>
      <c r="S162" s="28">
        <v>156</v>
      </c>
      <c r="T162" s="28" t="s">
        <v>20772</v>
      </c>
      <c r="U162" s="28" t="s">
        <v>21163</v>
      </c>
    </row>
    <row r="163" spans="1:21" ht="52" customHeight="1" x14ac:dyDescent="0.25">
      <c r="A163" s="21" t="s">
        <v>21160</v>
      </c>
      <c r="B163" s="21" t="s">
        <v>21165</v>
      </c>
      <c r="C163" s="22" t="e">
        <f t="shared" si="6"/>
        <v>#REF!</v>
      </c>
      <c r="D163" s="21" t="s">
        <v>36</v>
      </c>
      <c r="E163" s="21" t="s">
        <v>21155</v>
      </c>
      <c r="F163" s="21" t="s">
        <v>21162</v>
      </c>
      <c r="G163" s="21" t="s">
        <v>20795</v>
      </c>
      <c r="H163" s="23">
        <v>83</v>
      </c>
      <c r="I163" s="21" t="s">
        <v>16980</v>
      </c>
      <c r="J163" s="24" t="e">
        <f>#REF!/#REF!</f>
        <v>#REF!</v>
      </c>
      <c r="K163" s="25">
        <v>3</v>
      </c>
      <c r="L163" s="26" t="e">
        <f>#REF!</f>
        <v>#REF!</v>
      </c>
      <c r="M163" s="27" t="e">
        <f t="shared" si="7"/>
        <v>#REF!</v>
      </c>
      <c r="N163" s="26" t="e">
        <f t="shared" si="8"/>
        <v>#REF!</v>
      </c>
      <c r="O163" s="21" t="s">
        <v>20769</v>
      </c>
      <c r="P163" s="21" t="s">
        <v>20770</v>
      </c>
      <c r="Q163" s="21" t="s">
        <v>20771</v>
      </c>
      <c r="R163" s="21" t="s">
        <v>9649</v>
      </c>
      <c r="S163" s="21">
        <v>157</v>
      </c>
      <c r="T163" s="21" t="s">
        <v>20772</v>
      </c>
      <c r="U163" s="21" t="s">
        <v>21163</v>
      </c>
    </row>
    <row r="164" spans="1:21" ht="52" customHeight="1" x14ac:dyDescent="0.25">
      <c r="A164" s="28" t="s">
        <v>21166</v>
      </c>
      <c r="B164" s="28" t="s">
        <v>21167</v>
      </c>
      <c r="C164" s="22" t="e">
        <f t="shared" si="6"/>
        <v>#REF!</v>
      </c>
      <c r="D164" s="28" t="s">
        <v>36</v>
      </c>
      <c r="E164" s="28" t="s">
        <v>21155</v>
      </c>
      <c r="F164" s="28" t="s">
        <v>21168</v>
      </c>
      <c r="G164" s="28" t="s">
        <v>20786</v>
      </c>
      <c r="H164" s="29">
        <v>4.3</v>
      </c>
      <c r="I164" s="28" t="s">
        <v>16980</v>
      </c>
      <c r="J164" s="30" t="e">
        <f>#REF!/#REF!</f>
        <v>#REF!</v>
      </c>
      <c r="K164" s="31">
        <v>3</v>
      </c>
      <c r="L164" s="32" t="e">
        <f>#REF!</f>
        <v>#REF!</v>
      </c>
      <c r="M164" s="33" t="e">
        <f t="shared" si="7"/>
        <v>#REF!</v>
      </c>
      <c r="N164" s="32" t="e">
        <f t="shared" si="8"/>
        <v>#REF!</v>
      </c>
      <c r="O164" s="28" t="s">
        <v>20769</v>
      </c>
      <c r="P164" s="28" t="s">
        <v>20770</v>
      </c>
      <c r="Q164" s="28" t="s">
        <v>20771</v>
      </c>
      <c r="R164" s="28" t="s">
        <v>9649</v>
      </c>
      <c r="S164" s="28">
        <v>158</v>
      </c>
      <c r="T164" s="28" t="s">
        <v>20772</v>
      </c>
      <c r="U164" s="28" t="s">
        <v>21169</v>
      </c>
    </row>
    <row r="165" spans="1:21" ht="52" customHeight="1" x14ac:dyDescent="0.25">
      <c r="A165" s="21" t="s">
        <v>21166</v>
      </c>
      <c r="B165" s="21" t="s">
        <v>21170</v>
      </c>
      <c r="C165" s="22" t="e">
        <f t="shared" si="6"/>
        <v>#REF!</v>
      </c>
      <c r="D165" s="21" t="s">
        <v>36</v>
      </c>
      <c r="E165" s="21" t="s">
        <v>21155</v>
      </c>
      <c r="F165" s="21" t="s">
        <v>21168</v>
      </c>
      <c r="G165" s="21" t="s">
        <v>20793</v>
      </c>
      <c r="H165" s="23">
        <v>10.199999999999999</v>
      </c>
      <c r="I165" s="21" t="s">
        <v>16980</v>
      </c>
      <c r="J165" s="24" t="e">
        <f>#REF!/#REF!</f>
        <v>#REF!</v>
      </c>
      <c r="K165" s="25">
        <v>3</v>
      </c>
      <c r="L165" s="26" t="e">
        <f>#REF!</f>
        <v>#REF!</v>
      </c>
      <c r="M165" s="27" t="e">
        <f t="shared" si="7"/>
        <v>#REF!</v>
      </c>
      <c r="N165" s="26" t="e">
        <f t="shared" si="8"/>
        <v>#REF!</v>
      </c>
      <c r="O165" s="21" t="s">
        <v>20769</v>
      </c>
      <c r="P165" s="21" t="s">
        <v>20770</v>
      </c>
      <c r="Q165" s="21" t="s">
        <v>20771</v>
      </c>
      <c r="R165" s="21" t="s">
        <v>9649</v>
      </c>
      <c r="S165" s="21">
        <v>159</v>
      </c>
      <c r="T165" s="21" t="s">
        <v>20772</v>
      </c>
      <c r="U165" s="21" t="s">
        <v>21169</v>
      </c>
    </row>
    <row r="166" spans="1:21" ht="52" customHeight="1" x14ac:dyDescent="0.25">
      <c r="A166" s="28" t="s">
        <v>21171</v>
      </c>
      <c r="B166" s="28" t="s">
        <v>21172</v>
      </c>
      <c r="C166" s="22" t="e">
        <f t="shared" si="6"/>
        <v>#REF!</v>
      </c>
      <c r="D166" s="28" t="s">
        <v>36</v>
      </c>
      <c r="E166" s="28" t="s">
        <v>21155</v>
      </c>
      <c r="F166" s="28" t="s">
        <v>21173</v>
      </c>
      <c r="G166" s="28" t="s">
        <v>20786</v>
      </c>
      <c r="H166" s="29">
        <v>4.3</v>
      </c>
      <c r="I166" s="28" t="s">
        <v>16980</v>
      </c>
      <c r="J166" s="30" t="e">
        <f>#REF!/#REF!</f>
        <v>#REF!</v>
      </c>
      <c r="K166" s="31">
        <v>3</v>
      </c>
      <c r="L166" s="32" t="e">
        <f>#REF!</f>
        <v>#REF!</v>
      </c>
      <c r="M166" s="33" t="e">
        <f t="shared" si="7"/>
        <v>#REF!</v>
      </c>
      <c r="N166" s="32" t="e">
        <f t="shared" si="8"/>
        <v>#REF!</v>
      </c>
      <c r="O166" s="28" t="s">
        <v>20769</v>
      </c>
      <c r="P166" s="28" t="s">
        <v>20770</v>
      </c>
      <c r="Q166" s="28" t="s">
        <v>20771</v>
      </c>
      <c r="R166" s="28" t="s">
        <v>9649</v>
      </c>
      <c r="S166" s="28">
        <v>160</v>
      </c>
      <c r="T166" s="28" t="s">
        <v>20772</v>
      </c>
      <c r="U166" s="28" t="s">
        <v>21174</v>
      </c>
    </row>
    <row r="167" spans="1:21" ht="52" customHeight="1" x14ac:dyDescent="0.25">
      <c r="A167" s="21" t="s">
        <v>21171</v>
      </c>
      <c r="B167" s="21" t="s">
        <v>21175</v>
      </c>
      <c r="C167" s="22" t="e">
        <f t="shared" si="6"/>
        <v>#REF!</v>
      </c>
      <c r="D167" s="21" t="s">
        <v>36</v>
      </c>
      <c r="E167" s="21" t="s">
        <v>21155</v>
      </c>
      <c r="F167" s="21" t="s">
        <v>21173</v>
      </c>
      <c r="G167" s="21" t="s">
        <v>20793</v>
      </c>
      <c r="H167" s="23">
        <v>10.199999999999999</v>
      </c>
      <c r="I167" s="21" t="s">
        <v>16980</v>
      </c>
      <c r="J167" s="24" t="e">
        <f>#REF!/#REF!</f>
        <v>#REF!</v>
      </c>
      <c r="K167" s="25">
        <v>3</v>
      </c>
      <c r="L167" s="26" t="e">
        <f>#REF!</f>
        <v>#REF!</v>
      </c>
      <c r="M167" s="27" t="e">
        <f t="shared" si="7"/>
        <v>#REF!</v>
      </c>
      <c r="N167" s="26" t="e">
        <f t="shared" si="8"/>
        <v>#REF!</v>
      </c>
      <c r="O167" s="21" t="s">
        <v>20769</v>
      </c>
      <c r="P167" s="21" t="s">
        <v>20770</v>
      </c>
      <c r="Q167" s="21" t="s">
        <v>20771</v>
      </c>
      <c r="R167" s="21" t="s">
        <v>9649</v>
      </c>
      <c r="S167" s="21">
        <v>161</v>
      </c>
      <c r="T167" s="21" t="s">
        <v>20772</v>
      </c>
      <c r="U167" s="21" t="s">
        <v>21174</v>
      </c>
    </row>
    <row r="168" spans="1:21" ht="52" customHeight="1" x14ac:dyDescent="0.25">
      <c r="A168" s="28" t="s">
        <v>21171</v>
      </c>
      <c r="B168" s="28" t="s">
        <v>21176</v>
      </c>
      <c r="C168" s="22" t="e">
        <f t="shared" si="6"/>
        <v>#REF!</v>
      </c>
      <c r="D168" s="28" t="s">
        <v>36</v>
      </c>
      <c r="E168" s="28" t="s">
        <v>21155</v>
      </c>
      <c r="F168" s="28" t="s">
        <v>21173</v>
      </c>
      <c r="G168" s="28" t="s">
        <v>20795</v>
      </c>
      <c r="H168" s="29">
        <v>83</v>
      </c>
      <c r="I168" s="28" t="s">
        <v>16980</v>
      </c>
      <c r="J168" s="30" t="e">
        <f>#REF!/#REF!</f>
        <v>#REF!</v>
      </c>
      <c r="K168" s="31">
        <v>3</v>
      </c>
      <c r="L168" s="32" t="e">
        <f>#REF!</f>
        <v>#REF!</v>
      </c>
      <c r="M168" s="33" t="e">
        <f t="shared" si="7"/>
        <v>#REF!</v>
      </c>
      <c r="N168" s="32" t="e">
        <f t="shared" si="8"/>
        <v>#REF!</v>
      </c>
      <c r="O168" s="28" t="s">
        <v>20769</v>
      </c>
      <c r="P168" s="28" t="s">
        <v>20770</v>
      </c>
      <c r="Q168" s="28" t="s">
        <v>20771</v>
      </c>
      <c r="R168" s="28" t="s">
        <v>9649</v>
      </c>
      <c r="S168" s="28">
        <v>162</v>
      </c>
      <c r="T168" s="28" t="s">
        <v>20772</v>
      </c>
      <c r="U168" s="28" t="s">
        <v>21174</v>
      </c>
    </row>
    <row r="169" spans="1:21" ht="52" customHeight="1" x14ac:dyDescent="0.25">
      <c r="A169" s="21" t="s">
        <v>21177</v>
      </c>
      <c r="B169" s="21" t="s">
        <v>21178</v>
      </c>
      <c r="C169" s="22" t="e">
        <f t="shared" si="6"/>
        <v>#REF!</v>
      </c>
      <c r="D169" s="21" t="s">
        <v>36</v>
      </c>
      <c r="E169" s="21" t="s">
        <v>21155</v>
      </c>
      <c r="F169" s="21" t="s">
        <v>21179</v>
      </c>
      <c r="G169" s="21" t="s">
        <v>20786</v>
      </c>
      <c r="H169" s="23">
        <v>4.3</v>
      </c>
      <c r="I169" s="21" t="s">
        <v>16980</v>
      </c>
      <c r="J169" s="24" t="e">
        <f>#REF!/#REF!</f>
        <v>#REF!</v>
      </c>
      <c r="K169" s="25">
        <v>3</v>
      </c>
      <c r="L169" s="26" t="e">
        <f>#REF!</f>
        <v>#REF!</v>
      </c>
      <c r="M169" s="27" t="e">
        <f t="shared" si="7"/>
        <v>#REF!</v>
      </c>
      <c r="N169" s="26" t="e">
        <f t="shared" si="8"/>
        <v>#REF!</v>
      </c>
      <c r="O169" s="21" t="s">
        <v>20769</v>
      </c>
      <c r="P169" s="21" t="s">
        <v>20770</v>
      </c>
      <c r="Q169" s="21" t="s">
        <v>20771</v>
      </c>
      <c r="R169" s="21" t="s">
        <v>9649</v>
      </c>
      <c r="S169" s="21">
        <v>163</v>
      </c>
      <c r="T169" s="21" t="s">
        <v>20772</v>
      </c>
      <c r="U169" s="21" t="s">
        <v>21180</v>
      </c>
    </row>
    <row r="170" spans="1:21" ht="52" customHeight="1" x14ac:dyDescent="0.25">
      <c r="A170" s="28" t="s">
        <v>21177</v>
      </c>
      <c r="B170" s="28" t="s">
        <v>21181</v>
      </c>
      <c r="C170" s="22" t="e">
        <f t="shared" si="6"/>
        <v>#REF!</v>
      </c>
      <c r="D170" s="28" t="s">
        <v>36</v>
      </c>
      <c r="E170" s="28" t="s">
        <v>21155</v>
      </c>
      <c r="F170" s="28" t="s">
        <v>21179</v>
      </c>
      <c r="G170" s="28" t="s">
        <v>20793</v>
      </c>
      <c r="H170" s="29">
        <v>10.199999999999999</v>
      </c>
      <c r="I170" s="28" t="s">
        <v>16980</v>
      </c>
      <c r="J170" s="30" t="e">
        <f>#REF!/#REF!</f>
        <v>#REF!</v>
      </c>
      <c r="K170" s="31">
        <v>3</v>
      </c>
      <c r="L170" s="32" t="e">
        <f>#REF!</f>
        <v>#REF!</v>
      </c>
      <c r="M170" s="33" t="e">
        <f t="shared" si="7"/>
        <v>#REF!</v>
      </c>
      <c r="N170" s="32" t="e">
        <f t="shared" si="8"/>
        <v>#REF!</v>
      </c>
      <c r="O170" s="28" t="s">
        <v>20769</v>
      </c>
      <c r="P170" s="28" t="s">
        <v>20770</v>
      </c>
      <c r="Q170" s="28" t="s">
        <v>20771</v>
      </c>
      <c r="R170" s="28" t="s">
        <v>9649</v>
      </c>
      <c r="S170" s="28">
        <v>164</v>
      </c>
      <c r="T170" s="28" t="s">
        <v>20772</v>
      </c>
      <c r="U170" s="28" t="s">
        <v>21180</v>
      </c>
    </row>
    <row r="171" spans="1:21" ht="52" customHeight="1" x14ac:dyDescent="0.25">
      <c r="A171" s="21" t="s">
        <v>21177</v>
      </c>
      <c r="B171" s="21" t="s">
        <v>21182</v>
      </c>
      <c r="C171" s="22" t="e">
        <f t="shared" si="6"/>
        <v>#REF!</v>
      </c>
      <c r="D171" s="21" t="s">
        <v>36</v>
      </c>
      <c r="E171" s="21" t="s">
        <v>21155</v>
      </c>
      <c r="F171" s="21" t="s">
        <v>21179</v>
      </c>
      <c r="G171" s="21" t="s">
        <v>20795</v>
      </c>
      <c r="H171" s="23">
        <v>83</v>
      </c>
      <c r="I171" s="21" t="s">
        <v>16980</v>
      </c>
      <c r="J171" s="24" t="e">
        <f>#REF!/#REF!</f>
        <v>#REF!</v>
      </c>
      <c r="K171" s="25">
        <v>3</v>
      </c>
      <c r="L171" s="26" t="e">
        <f>#REF!</f>
        <v>#REF!</v>
      </c>
      <c r="M171" s="27" t="e">
        <f t="shared" si="7"/>
        <v>#REF!</v>
      </c>
      <c r="N171" s="26" t="e">
        <f t="shared" si="8"/>
        <v>#REF!</v>
      </c>
      <c r="O171" s="21" t="s">
        <v>20769</v>
      </c>
      <c r="P171" s="21" t="s">
        <v>20770</v>
      </c>
      <c r="Q171" s="21" t="s">
        <v>20771</v>
      </c>
      <c r="R171" s="21" t="s">
        <v>9649</v>
      </c>
      <c r="S171" s="21">
        <v>165</v>
      </c>
      <c r="T171" s="21" t="s">
        <v>20772</v>
      </c>
      <c r="U171" s="21" t="s">
        <v>21180</v>
      </c>
    </row>
    <row r="172" spans="1:21" ht="52" customHeight="1" x14ac:dyDescent="0.25">
      <c r="A172" s="28" t="s">
        <v>21183</v>
      </c>
      <c r="B172" s="28" t="s">
        <v>21184</v>
      </c>
      <c r="C172" s="22" t="e">
        <f t="shared" si="6"/>
        <v>#REF!</v>
      </c>
      <c r="D172" s="28" t="s">
        <v>36</v>
      </c>
      <c r="E172" s="28" t="s">
        <v>21155</v>
      </c>
      <c r="F172" s="28" t="s">
        <v>21185</v>
      </c>
      <c r="G172" s="28" t="s">
        <v>20786</v>
      </c>
      <c r="H172" s="29">
        <v>4.3</v>
      </c>
      <c r="I172" s="28" t="s">
        <v>16980</v>
      </c>
      <c r="J172" s="30" t="e">
        <f>#REF!/#REF!</f>
        <v>#REF!</v>
      </c>
      <c r="K172" s="31">
        <v>3</v>
      </c>
      <c r="L172" s="32" t="e">
        <f>#REF!</f>
        <v>#REF!</v>
      </c>
      <c r="M172" s="33" t="e">
        <f t="shared" si="7"/>
        <v>#REF!</v>
      </c>
      <c r="N172" s="32" t="e">
        <f t="shared" si="8"/>
        <v>#REF!</v>
      </c>
      <c r="O172" s="28" t="s">
        <v>20769</v>
      </c>
      <c r="P172" s="28" t="s">
        <v>20770</v>
      </c>
      <c r="Q172" s="28" t="s">
        <v>20771</v>
      </c>
      <c r="R172" s="28" t="s">
        <v>9649</v>
      </c>
      <c r="S172" s="28">
        <v>166</v>
      </c>
      <c r="T172" s="28" t="s">
        <v>20772</v>
      </c>
      <c r="U172" s="28" t="s">
        <v>21186</v>
      </c>
    </row>
    <row r="173" spans="1:21" ht="52" customHeight="1" x14ac:dyDescent="0.25">
      <c r="A173" s="21" t="s">
        <v>21183</v>
      </c>
      <c r="B173" s="21" t="s">
        <v>21187</v>
      </c>
      <c r="C173" s="22" t="e">
        <f t="shared" si="6"/>
        <v>#REF!</v>
      </c>
      <c r="D173" s="21" t="s">
        <v>36</v>
      </c>
      <c r="E173" s="21" t="s">
        <v>21155</v>
      </c>
      <c r="F173" s="21" t="s">
        <v>21185</v>
      </c>
      <c r="G173" s="21" t="s">
        <v>20793</v>
      </c>
      <c r="H173" s="23">
        <v>10.199999999999999</v>
      </c>
      <c r="I173" s="21" t="s">
        <v>16980</v>
      </c>
      <c r="J173" s="24" t="e">
        <f>#REF!/#REF!</f>
        <v>#REF!</v>
      </c>
      <c r="K173" s="25">
        <v>3</v>
      </c>
      <c r="L173" s="26" t="e">
        <f>#REF!</f>
        <v>#REF!</v>
      </c>
      <c r="M173" s="27" t="e">
        <f t="shared" si="7"/>
        <v>#REF!</v>
      </c>
      <c r="N173" s="26" t="e">
        <f t="shared" si="8"/>
        <v>#REF!</v>
      </c>
      <c r="O173" s="21" t="s">
        <v>20769</v>
      </c>
      <c r="P173" s="21" t="s">
        <v>20770</v>
      </c>
      <c r="Q173" s="21" t="s">
        <v>20771</v>
      </c>
      <c r="R173" s="21" t="s">
        <v>9649</v>
      </c>
      <c r="S173" s="21">
        <v>167</v>
      </c>
      <c r="T173" s="21" t="s">
        <v>20772</v>
      </c>
      <c r="U173" s="21" t="s">
        <v>21186</v>
      </c>
    </row>
    <row r="174" spans="1:21" ht="52" customHeight="1" x14ac:dyDescent="0.25">
      <c r="A174" s="28" t="s">
        <v>21183</v>
      </c>
      <c r="B174" s="28" t="s">
        <v>21188</v>
      </c>
      <c r="C174" s="22" t="e">
        <f t="shared" si="6"/>
        <v>#REF!</v>
      </c>
      <c r="D174" s="28" t="s">
        <v>36</v>
      </c>
      <c r="E174" s="28" t="s">
        <v>21155</v>
      </c>
      <c r="F174" s="28" t="s">
        <v>21185</v>
      </c>
      <c r="G174" s="28" t="s">
        <v>20795</v>
      </c>
      <c r="H174" s="29">
        <v>83</v>
      </c>
      <c r="I174" s="28" t="s">
        <v>16980</v>
      </c>
      <c r="J174" s="30" t="e">
        <f>#REF!/#REF!</f>
        <v>#REF!</v>
      </c>
      <c r="K174" s="31">
        <v>3</v>
      </c>
      <c r="L174" s="32" t="e">
        <f>#REF!</f>
        <v>#REF!</v>
      </c>
      <c r="M174" s="33" t="e">
        <f t="shared" si="7"/>
        <v>#REF!</v>
      </c>
      <c r="N174" s="32" t="e">
        <f t="shared" si="8"/>
        <v>#REF!</v>
      </c>
      <c r="O174" s="28" t="s">
        <v>20769</v>
      </c>
      <c r="P174" s="28" t="s">
        <v>20770</v>
      </c>
      <c r="Q174" s="28" t="s">
        <v>20771</v>
      </c>
      <c r="R174" s="28" t="s">
        <v>9649</v>
      </c>
      <c r="S174" s="28">
        <v>168</v>
      </c>
      <c r="T174" s="28" t="s">
        <v>20772</v>
      </c>
      <c r="U174" s="28" t="s">
        <v>21186</v>
      </c>
    </row>
    <row r="175" spans="1:21" ht="52" customHeight="1" x14ac:dyDescent="0.25">
      <c r="A175" s="21" t="s">
        <v>21189</v>
      </c>
      <c r="B175" s="21" t="s">
        <v>21190</v>
      </c>
      <c r="C175" s="22" t="e">
        <f t="shared" si="6"/>
        <v>#REF!</v>
      </c>
      <c r="D175" s="21" t="s">
        <v>36</v>
      </c>
      <c r="E175" s="21" t="s">
        <v>21155</v>
      </c>
      <c r="F175" s="21" t="s">
        <v>21191</v>
      </c>
      <c r="G175" s="21" t="s">
        <v>20786</v>
      </c>
      <c r="H175" s="23">
        <v>4.3</v>
      </c>
      <c r="I175" s="21" t="s">
        <v>16980</v>
      </c>
      <c r="J175" s="24" t="e">
        <f>#REF!/#REF!</f>
        <v>#REF!</v>
      </c>
      <c r="K175" s="25">
        <v>3</v>
      </c>
      <c r="L175" s="26" t="e">
        <f>#REF!</f>
        <v>#REF!</v>
      </c>
      <c r="M175" s="27" t="e">
        <f t="shared" si="7"/>
        <v>#REF!</v>
      </c>
      <c r="N175" s="26" t="e">
        <f t="shared" si="8"/>
        <v>#REF!</v>
      </c>
      <c r="O175" s="21" t="s">
        <v>20769</v>
      </c>
      <c r="P175" s="21" t="s">
        <v>20770</v>
      </c>
      <c r="Q175" s="21" t="s">
        <v>20771</v>
      </c>
      <c r="R175" s="21" t="s">
        <v>9649</v>
      </c>
      <c r="S175" s="21">
        <v>169</v>
      </c>
      <c r="T175" s="21" t="s">
        <v>20772</v>
      </c>
      <c r="U175" s="21" t="s">
        <v>21192</v>
      </c>
    </row>
    <row r="176" spans="1:21" ht="52" customHeight="1" x14ac:dyDescent="0.25">
      <c r="A176" s="28" t="s">
        <v>21189</v>
      </c>
      <c r="B176" s="28" t="s">
        <v>21193</v>
      </c>
      <c r="C176" s="22" t="e">
        <f t="shared" si="6"/>
        <v>#REF!</v>
      </c>
      <c r="D176" s="28" t="s">
        <v>36</v>
      </c>
      <c r="E176" s="28" t="s">
        <v>21155</v>
      </c>
      <c r="F176" s="28" t="s">
        <v>21191</v>
      </c>
      <c r="G176" s="28" t="s">
        <v>20793</v>
      </c>
      <c r="H176" s="29">
        <v>10.199999999999999</v>
      </c>
      <c r="I176" s="28" t="s">
        <v>16980</v>
      </c>
      <c r="J176" s="30" t="e">
        <f>#REF!/#REF!</f>
        <v>#REF!</v>
      </c>
      <c r="K176" s="31">
        <v>3</v>
      </c>
      <c r="L176" s="32" t="e">
        <f>#REF!</f>
        <v>#REF!</v>
      </c>
      <c r="M176" s="33" t="e">
        <f t="shared" si="7"/>
        <v>#REF!</v>
      </c>
      <c r="N176" s="32" t="e">
        <f t="shared" si="8"/>
        <v>#REF!</v>
      </c>
      <c r="O176" s="28" t="s">
        <v>20769</v>
      </c>
      <c r="P176" s="28" t="s">
        <v>20770</v>
      </c>
      <c r="Q176" s="28" t="s">
        <v>20771</v>
      </c>
      <c r="R176" s="28" t="s">
        <v>9649</v>
      </c>
      <c r="S176" s="28">
        <v>170</v>
      </c>
      <c r="T176" s="28" t="s">
        <v>20772</v>
      </c>
      <c r="U176" s="28" t="s">
        <v>21192</v>
      </c>
    </row>
    <row r="177" spans="1:21" ht="52" customHeight="1" x14ac:dyDescent="0.25">
      <c r="A177" s="21" t="s">
        <v>21189</v>
      </c>
      <c r="B177" s="21" t="s">
        <v>21194</v>
      </c>
      <c r="C177" s="22" t="e">
        <f t="shared" si="6"/>
        <v>#REF!</v>
      </c>
      <c r="D177" s="21" t="s">
        <v>36</v>
      </c>
      <c r="E177" s="21" t="s">
        <v>21155</v>
      </c>
      <c r="F177" s="21" t="s">
        <v>21191</v>
      </c>
      <c r="G177" s="21" t="s">
        <v>20795</v>
      </c>
      <c r="H177" s="23">
        <v>83</v>
      </c>
      <c r="I177" s="21" t="s">
        <v>16980</v>
      </c>
      <c r="J177" s="24" t="e">
        <f>#REF!/#REF!</f>
        <v>#REF!</v>
      </c>
      <c r="K177" s="25">
        <v>3</v>
      </c>
      <c r="L177" s="26" t="e">
        <f>#REF!</f>
        <v>#REF!</v>
      </c>
      <c r="M177" s="27" t="e">
        <f t="shared" si="7"/>
        <v>#REF!</v>
      </c>
      <c r="N177" s="26" t="e">
        <f t="shared" si="8"/>
        <v>#REF!</v>
      </c>
      <c r="O177" s="21" t="s">
        <v>20769</v>
      </c>
      <c r="P177" s="21" t="s">
        <v>20770</v>
      </c>
      <c r="Q177" s="21" t="s">
        <v>20771</v>
      </c>
      <c r="R177" s="21" t="s">
        <v>9649</v>
      </c>
      <c r="S177" s="21">
        <v>171</v>
      </c>
      <c r="T177" s="21" t="s">
        <v>20772</v>
      </c>
      <c r="U177" s="21" t="s">
        <v>21192</v>
      </c>
    </row>
    <row r="178" spans="1:21" ht="52" customHeight="1" x14ac:dyDescent="0.25">
      <c r="A178" s="28" t="s">
        <v>21195</v>
      </c>
      <c r="B178" s="28" t="s">
        <v>21196</v>
      </c>
      <c r="C178" s="22" t="e">
        <f t="shared" si="6"/>
        <v>#REF!</v>
      </c>
      <c r="D178" s="28" t="s">
        <v>36</v>
      </c>
      <c r="E178" s="28" t="s">
        <v>21155</v>
      </c>
      <c r="F178" s="28" t="s">
        <v>21197</v>
      </c>
      <c r="G178" s="28" t="s">
        <v>20786</v>
      </c>
      <c r="H178" s="29">
        <v>4.3</v>
      </c>
      <c r="I178" s="28" t="s">
        <v>16980</v>
      </c>
      <c r="J178" s="30" t="e">
        <f>#REF!/#REF!</f>
        <v>#REF!</v>
      </c>
      <c r="K178" s="31">
        <v>3</v>
      </c>
      <c r="L178" s="32" t="e">
        <f>#REF!</f>
        <v>#REF!</v>
      </c>
      <c r="M178" s="33" t="e">
        <f t="shared" si="7"/>
        <v>#REF!</v>
      </c>
      <c r="N178" s="32" t="e">
        <f t="shared" si="8"/>
        <v>#REF!</v>
      </c>
      <c r="O178" s="28" t="s">
        <v>20769</v>
      </c>
      <c r="P178" s="28" t="s">
        <v>20770</v>
      </c>
      <c r="Q178" s="28" t="s">
        <v>20771</v>
      </c>
      <c r="R178" s="28" t="s">
        <v>9649</v>
      </c>
      <c r="S178" s="28">
        <v>172</v>
      </c>
      <c r="T178" s="28" t="s">
        <v>20772</v>
      </c>
      <c r="U178" s="28" t="s">
        <v>21198</v>
      </c>
    </row>
    <row r="179" spans="1:21" ht="52" customHeight="1" x14ac:dyDescent="0.25">
      <c r="A179" s="21" t="s">
        <v>21195</v>
      </c>
      <c r="B179" s="21" t="s">
        <v>21199</v>
      </c>
      <c r="C179" s="22" t="e">
        <f t="shared" si="6"/>
        <v>#REF!</v>
      </c>
      <c r="D179" s="21" t="s">
        <v>36</v>
      </c>
      <c r="E179" s="21" t="s">
        <v>21155</v>
      </c>
      <c r="F179" s="21" t="s">
        <v>21197</v>
      </c>
      <c r="G179" s="21" t="s">
        <v>20793</v>
      </c>
      <c r="H179" s="23">
        <v>10.199999999999999</v>
      </c>
      <c r="I179" s="21" t="s">
        <v>16980</v>
      </c>
      <c r="J179" s="24" t="e">
        <f>#REF!/#REF!</f>
        <v>#REF!</v>
      </c>
      <c r="K179" s="25">
        <v>3</v>
      </c>
      <c r="L179" s="26" t="e">
        <f>#REF!</f>
        <v>#REF!</v>
      </c>
      <c r="M179" s="27" t="e">
        <f t="shared" si="7"/>
        <v>#REF!</v>
      </c>
      <c r="N179" s="26" t="e">
        <f t="shared" si="8"/>
        <v>#REF!</v>
      </c>
      <c r="O179" s="21" t="s">
        <v>20769</v>
      </c>
      <c r="P179" s="21" t="s">
        <v>20770</v>
      </c>
      <c r="Q179" s="21" t="s">
        <v>20771</v>
      </c>
      <c r="R179" s="21" t="s">
        <v>9649</v>
      </c>
      <c r="S179" s="21">
        <v>173</v>
      </c>
      <c r="T179" s="21" t="s">
        <v>20772</v>
      </c>
      <c r="U179" s="21" t="s">
        <v>21198</v>
      </c>
    </row>
    <row r="180" spans="1:21" ht="52" customHeight="1" x14ac:dyDescent="0.25">
      <c r="A180" s="28" t="s">
        <v>21200</v>
      </c>
      <c r="B180" s="28" t="s">
        <v>21201</v>
      </c>
      <c r="C180" s="22" t="e">
        <f t="shared" si="6"/>
        <v>#REF!</v>
      </c>
      <c r="D180" s="28" t="s">
        <v>36</v>
      </c>
      <c r="E180" s="28" t="s">
        <v>21155</v>
      </c>
      <c r="F180" s="28" t="s">
        <v>21202</v>
      </c>
      <c r="G180" s="28" t="s">
        <v>20786</v>
      </c>
      <c r="H180" s="29">
        <v>4.3</v>
      </c>
      <c r="I180" s="28" t="s">
        <v>16980</v>
      </c>
      <c r="J180" s="30" t="e">
        <f>#REF!/#REF!</f>
        <v>#REF!</v>
      </c>
      <c r="K180" s="31">
        <v>3</v>
      </c>
      <c r="L180" s="32" t="e">
        <f>#REF!</f>
        <v>#REF!</v>
      </c>
      <c r="M180" s="33" t="e">
        <f t="shared" si="7"/>
        <v>#REF!</v>
      </c>
      <c r="N180" s="32" t="e">
        <f t="shared" si="8"/>
        <v>#REF!</v>
      </c>
      <c r="O180" s="28" t="s">
        <v>20769</v>
      </c>
      <c r="P180" s="28" t="s">
        <v>20770</v>
      </c>
      <c r="Q180" s="28" t="s">
        <v>20771</v>
      </c>
      <c r="R180" s="28" t="s">
        <v>9649</v>
      </c>
      <c r="S180" s="28">
        <v>174</v>
      </c>
      <c r="T180" s="28" t="s">
        <v>20772</v>
      </c>
      <c r="U180" s="28" t="s">
        <v>21203</v>
      </c>
    </row>
    <row r="181" spans="1:21" ht="52" customHeight="1" x14ac:dyDescent="0.25">
      <c r="A181" s="21" t="s">
        <v>21200</v>
      </c>
      <c r="B181" s="21" t="s">
        <v>21204</v>
      </c>
      <c r="C181" s="22" t="e">
        <f t="shared" si="6"/>
        <v>#REF!</v>
      </c>
      <c r="D181" s="21" t="s">
        <v>36</v>
      </c>
      <c r="E181" s="21" t="s">
        <v>21155</v>
      </c>
      <c r="F181" s="21" t="s">
        <v>21202</v>
      </c>
      <c r="G181" s="21" t="s">
        <v>20793</v>
      </c>
      <c r="H181" s="23">
        <v>10.199999999999999</v>
      </c>
      <c r="I181" s="21" t="s">
        <v>16980</v>
      </c>
      <c r="J181" s="24" t="e">
        <f>#REF!/#REF!</f>
        <v>#REF!</v>
      </c>
      <c r="K181" s="25">
        <v>3</v>
      </c>
      <c r="L181" s="26" t="e">
        <f>#REF!</f>
        <v>#REF!</v>
      </c>
      <c r="M181" s="27" t="e">
        <f t="shared" si="7"/>
        <v>#REF!</v>
      </c>
      <c r="N181" s="26" t="e">
        <f t="shared" si="8"/>
        <v>#REF!</v>
      </c>
      <c r="O181" s="21" t="s">
        <v>20769</v>
      </c>
      <c r="P181" s="21" t="s">
        <v>20770</v>
      </c>
      <c r="Q181" s="21" t="s">
        <v>20771</v>
      </c>
      <c r="R181" s="21" t="s">
        <v>9649</v>
      </c>
      <c r="S181" s="21">
        <v>175</v>
      </c>
      <c r="T181" s="21" t="s">
        <v>20772</v>
      </c>
      <c r="U181" s="21" t="s">
        <v>21203</v>
      </c>
    </row>
    <row r="182" spans="1:21" ht="52" customHeight="1" x14ac:dyDescent="0.25">
      <c r="A182" s="28" t="s">
        <v>21200</v>
      </c>
      <c r="B182" s="28" t="s">
        <v>21205</v>
      </c>
      <c r="C182" s="22" t="e">
        <f t="shared" si="6"/>
        <v>#REF!</v>
      </c>
      <c r="D182" s="28" t="s">
        <v>36</v>
      </c>
      <c r="E182" s="28" t="s">
        <v>21155</v>
      </c>
      <c r="F182" s="28" t="s">
        <v>21202</v>
      </c>
      <c r="G182" s="28" t="s">
        <v>20795</v>
      </c>
      <c r="H182" s="29">
        <v>83</v>
      </c>
      <c r="I182" s="28" t="s">
        <v>16980</v>
      </c>
      <c r="J182" s="30" t="e">
        <f>#REF!/#REF!</f>
        <v>#REF!</v>
      </c>
      <c r="K182" s="31">
        <v>3</v>
      </c>
      <c r="L182" s="32" t="e">
        <f>#REF!</f>
        <v>#REF!</v>
      </c>
      <c r="M182" s="33" t="e">
        <f t="shared" si="7"/>
        <v>#REF!</v>
      </c>
      <c r="N182" s="32" t="e">
        <f t="shared" si="8"/>
        <v>#REF!</v>
      </c>
      <c r="O182" s="28" t="s">
        <v>20769</v>
      </c>
      <c r="P182" s="28" t="s">
        <v>20770</v>
      </c>
      <c r="Q182" s="28" t="s">
        <v>20771</v>
      </c>
      <c r="R182" s="28" t="s">
        <v>9649</v>
      </c>
      <c r="S182" s="28">
        <v>176</v>
      </c>
      <c r="T182" s="28" t="s">
        <v>20772</v>
      </c>
      <c r="U182" s="28" t="s">
        <v>21203</v>
      </c>
    </row>
    <row r="183" spans="1:21" ht="52" customHeight="1" x14ac:dyDescent="0.25">
      <c r="A183" s="21" t="s">
        <v>21206</v>
      </c>
      <c r="B183" s="21" t="s">
        <v>21207</v>
      </c>
      <c r="C183" s="22" t="e">
        <f t="shared" si="6"/>
        <v>#REF!</v>
      </c>
      <c r="D183" s="21" t="s">
        <v>36</v>
      </c>
      <c r="E183" s="21" t="s">
        <v>21208</v>
      </c>
      <c r="F183" s="21" t="s">
        <v>21209</v>
      </c>
      <c r="G183" s="21" t="s">
        <v>20793</v>
      </c>
      <c r="H183" s="23">
        <v>16.7</v>
      </c>
      <c r="I183" s="21" t="s">
        <v>16980</v>
      </c>
      <c r="J183" s="24" t="e">
        <f>#REF!/#REF!</f>
        <v>#REF!</v>
      </c>
      <c r="K183" s="25">
        <v>3</v>
      </c>
      <c r="L183" s="26" t="e">
        <f>#REF!</f>
        <v>#REF!</v>
      </c>
      <c r="M183" s="27" t="e">
        <f t="shared" si="7"/>
        <v>#REF!</v>
      </c>
      <c r="N183" s="26" t="e">
        <f t="shared" si="8"/>
        <v>#REF!</v>
      </c>
      <c r="O183" s="21" t="s">
        <v>20769</v>
      </c>
      <c r="P183" s="21" t="s">
        <v>20770</v>
      </c>
      <c r="Q183" s="21" t="s">
        <v>20771</v>
      </c>
      <c r="R183" s="21" t="s">
        <v>9649</v>
      </c>
      <c r="S183" s="21">
        <v>177</v>
      </c>
      <c r="T183" s="21" t="s">
        <v>20772</v>
      </c>
      <c r="U183" s="21" t="s">
        <v>21210</v>
      </c>
    </row>
    <row r="184" spans="1:21" ht="52" customHeight="1" x14ac:dyDescent="0.25">
      <c r="A184" s="28" t="s">
        <v>21211</v>
      </c>
      <c r="B184" s="28" t="s">
        <v>21212</v>
      </c>
      <c r="C184" s="22" t="e">
        <f t="shared" si="6"/>
        <v>#REF!</v>
      </c>
      <c r="D184" s="28" t="s">
        <v>36</v>
      </c>
      <c r="E184" s="28" t="s">
        <v>21208</v>
      </c>
      <c r="F184" s="28" t="s">
        <v>21213</v>
      </c>
      <c r="G184" s="28" t="s">
        <v>20793</v>
      </c>
      <c r="H184" s="29">
        <v>16.7</v>
      </c>
      <c r="I184" s="28" t="s">
        <v>16980</v>
      </c>
      <c r="J184" s="30" t="e">
        <f>#REF!/#REF!</f>
        <v>#REF!</v>
      </c>
      <c r="K184" s="31">
        <v>3</v>
      </c>
      <c r="L184" s="32" t="e">
        <f>#REF!</f>
        <v>#REF!</v>
      </c>
      <c r="M184" s="33" t="e">
        <f t="shared" si="7"/>
        <v>#REF!</v>
      </c>
      <c r="N184" s="32" t="e">
        <f t="shared" si="8"/>
        <v>#REF!</v>
      </c>
      <c r="O184" s="28" t="s">
        <v>20769</v>
      </c>
      <c r="P184" s="28" t="s">
        <v>20770</v>
      </c>
      <c r="Q184" s="28" t="s">
        <v>20771</v>
      </c>
      <c r="R184" s="28" t="s">
        <v>9649</v>
      </c>
      <c r="S184" s="28">
        <v>178</v>
      </c>
      <c r="T184" s="28" t="s">
        <v>20772</v>
      </c>
      <c r="U184" s="28" t="s">
        <v>21214</v>
      </c>
    </row>
    <row r="185" spans="1:21" ht="52" customHeight="1" x14ac:dyDescent="0.25">
      <c r="A185" s="21" t="s">
        <v>21215</v>
      </c>
      <c r="B185" s="21" t="s">
        <v>21216</v>
      </c>
      <c r="C185" s="22" t="e">
        <f t="shared" si="6"/>
        <v>#REF!</v>
      </c>
      <c r="D185" s="21" t="s">
        <v>36</v>
      </c>
      <c r="E185" s="21" t="s">
        <v>21217</v>
      </c>
      <c r="F185" s="21" t="s">
        <v>21218</v>
      </c>
      <c r="G185" s="21" t="s">
        <v>20793</v>
      </c>
      <c r="H185" s="23">
        <v>16.7</v>
      </c>
      <c r="I185" s="21" t="s">
        <v>16980</v>
      </c>
      <c r="J185" s="24" t="e">
        <f>#REF!/#REF!</f>
        <v>#REF!</v>
      </c>
      <c r="K185" s="25">
        <v>3</v>
      </c>
      <c r="L185" s="26" t="e">
        <f>#REF!</f>
        <v>#REF!</v>
      </c>
      <c r="M185" s="27" t="e">
        <f t="shared" si="7"/>
        <v>#REF!</v>
      </c>
      <c r="N185" s="26" t="e">
        <f t="shared" si="8"/>
        <v>#REF!</v>
      </c>
      <c r="O185" s="21" t="s">
        <v>20769</v>
      </c>
      <c r="P185" s="21" t="s">
        <v>20770</v>
      </c>
      <c r="Q185" s="21" t="s">
        <v>20771</v>
      </c>
      <c r="R185" s="21" t="s">
        <v>9649</v>
      </c>
      <c r="S185" s="21">
        <v>179</v>
      </c>
      <c r="T185" s="21" t="s">
        <v>20772</v>
      </c>
      <c r="U185" s="21" t="s">
        <v>21219</v>
      </c>
    </row>
    <row r="186" spans="1:21" ht="52" customHeight="1" x14ac:dyDescent="0.25">
      <c r="A186" s="28" t="s">
        <v>21215</v>
      </c>
      <c r="B186" s="28" t="s">
        <v>21220</v>
      </c>
      <c r="C186" s="22" t="e">
        <f t="shared" si="6"/>
        <v>#REF!</v>
      </c>
      <c r="D186" s="28" t="s">
        <v>36</v>
      </c>
      <c r="E186" s="28" t="s">
        <v>21217</v>
      </c>
      <c r="F186" s="28" t="s">
        <v>21218</v>
      </c>
      <c r="G186" s="28" t="s">
        <v>20801</v>
      </c>
      <c r="H186" s="29">
        <v>276</v>
      </c>
      <c r="I186" s="28" t="s">
        <v>16980</v>
      </c>
      <c r="J186" s="30" t="e">
        <f>#REF!/#REF!</f>
        <v>#REF!</v>
      </c>
      <c r="K186" s="31">
        <v>3</v>
      </c>
      <c r="L186" s="32" t="e">
        <f>#REF!</f>
        <v>#REF!</v>
      </c>
      <c r="M186" s="33" t="e">
        <f t="shared" si="7"/>
        <v>#REF!</v>
      </c>
      <c r="N186" s="32" t="e">
        <f t="shared" si="8"/>
        <v>#REF!</v>
      </c>
      <c r="O186" s="28" t="s">
        <v>20769</v>
      </c>
      <c r="P186" s="28" t="s">
        <v>20770</v>
      </c>
      <c r="Q186" s="28" t="s">
        <v>20771</v>
      </c>
      <c r="R186" s="28" t="s">
        <v>9649</v>
      </c>
      <c r="S186" s="28">
        <v>180</v>
      </c>
      <c r="T186" s="28" t="s">
        <v>20772</v>
      </c>
      <c r="U186" s="28" t="s">
        <v>21219</v>
      </c>
    </row>
    <row r="187" spans="1:21" ht="52" customHeight="1" x14ac:dyDescent="0.25">
      <c r="A187" s="21" t="s">
        <v>21221</v>
      </c>
      <c r="B187" s="21" t="s">
        <v>21222</v>
      </c>
      <c r="C187" s="22" t="e">
        <f t="shared" si="6"/>
        <v>#REF!</v>
      </c>
      <c r="D187" s="21" t="s">
        <v>36</v>
      </c>
      <c r="E187" s="21" t="s">
        <v>21223</v>
      </c>
      <c r="F187" s="21" t="s">
        <v>21224</v>
      </c>
      <c r="G187" s="21" t="s">
        <v>20786</v>
      </c>
      <c r="H187" s="23">
        <v>5.7</v>
      </c>
      <c r="I187" s="21" t="s">
        <v>16980</v>
      </c>
      <c r="J187" s="24" t="e">
        <f>#REF!/#REF!</f>
        <v>#REF!</v>
      </c>
      <c r="K187" s="25">
        <v>3</v>
      </c>
      <c r="L187" s="26" t="e">
        <f>#REF!</f>
        <v>#REF!</v>
      </c>
      <c r="M187" s="27" t="e">
        <f t="shared" si="7"/>
        <v>#REF!</v>
      </c>
      <c r="N187" s="26" t="e">
        <f t="shared" si="8"/>
        <v>#REF!</v>
      </c>
      <c r="O187" s="21" t="s">
        <v>20769</v>
      </c>
      <c r="P187" s="21" t="s">
        <v>20770</v>
      </c>
      <c r="Q187" s="21" t="s">
        <v>20771</v>
      </c>
      <c r="R187" s="21" t="s">
        <v>9649</v>
      </c>
      <c r="S187" s="21">
        <v>181</v>
      </c>
      <c r="T187" s="21" t="s">
        <v>20772</v>
      </c>
      <c r="U187" s="21" t="s">
        <v>21225</v>
      </c>
    </row>
    <row r="188" spans="1:21" ht="52" customHeight="1" x14ac:dyDescent="0.25">
      <c r="A188" s="28" t="s">
        <v>21221</v>
      </c>
      <c r="B188" s="28" t="s">
        <v>21226</v>
      </c>
      <c r="C188" s="22" t="e">
        <f t="shared" si="6"/>
        <v>#REF!</v>
      </c>
      <c r="D188" s="28" t="s">
        <v>36</v>
      </c>
      <c r="E188" s="28" t="s">
        <v>21223</v>
      </c>
      <c r="F188" s="28" t="s">
        <v>21224</v>
      </c>
      <c r="G188" s="28" t="s">
        <v>20795</v>
      </c>
      <c r="H188" s="29">
        <v>215</v>
      </c>
      <c r="I188" s="28" t="s">
        <v>16980</v>
      </c>
      <c r="J188" s="30" t="e">
        <f>#REF!/#REF!</f>
        <v>#REF!</v>
      </c>
      <c r="K188" s="31">
        <v>3</v>
      </c>
      <c r="L188" s="32" t="e">
        <f>#REF!</f>
        <v>#REF!</v>
      </c>
      <c r="M188" s="33" t="e">
        <f t="shared" si="7"/>
        <v>#REF!</v>
      </c>
      <c r="N188" s="32" t="e">
        <f t="shared" si="8"/>
        <v>#REF!</v>
      </c>
      <c r="O188" s="28" t="s">
        <v>20769</v>
      </c>
      <c r="P188" s="28" t="s">
        <v>20770</v>
      </c>
      <c r="Q188" s="28" t="s">
        <v>20771</v>
      </c>
      <c r="R188" s="28" t="s">
        <v>9649</v>
      </c>
      <c r="S188" s="28">
        <v>182</v>
      </c>
      <c r="T188" s="28" t="s">
        <v>20772</v>
      </c>
      <c r="U188" s="28" t="s">
        <v>21225</v>
      </c>
    </row>
    <row r="189" spans="1:21" ht="52" customHeight="1" x14ac:dyDescent="0.25">
      <c r="A189" s="21" t="s">
        <v>21227</v>
      </c>
      <c r="B189" s="21" t="s">
        <v>21228</v>
      </c>
      <c r="C189" s="22" t="e">
        <f t="shared" si="6"/>
        <v>#REF!</v>
      </c>
      <c r="D189" s="21" t="s">
        <v>36</v>
      </c>
      <c r="E189" s="21" t="s">
        <v>21229</v>
      </c>
      <c r="F189" s="21" t="s">
        <v>21230</v>
      </c>
      <c r="G189" s="21" t="s">
        <v>20786</v>
      </c>
      <c r="H189" s="23">
        <v>5.7</v>
      </c>
      <c r="I189" s="21" t="s">
        <v>16980</v>
      </c>
      <c r="J189" s="24" t="e">
        <f>#REF!/#REF!</f>
        <v>#REF!</v>
      </c>
      <c r="K189" s="25">
        <v>3</v>
      </c>
      <c r="L189" s="26" t="e">
        <f>#REF!</f>
        <v>#REF!</v>
      </c>
      <c r="M189" s="27" t="e">
        <f t="shared" si="7"/>
        <v>#REF!</v>
      </c>
      <c r="N189" s="26" t="e">
        <f t="shared" si="8"/>
        <v>#REF!</v>
      </c>
      <c r="O189" s="21" t="s">
        <v>20769</v>
      </c>
      <c r="P189" s="21" t="s">
        <v>20770</v>
      </c>
      <c r="Q189" s="21" t="s">
        <v>20771</v>
      </c>
      <c r="R189" s="21" t="s">
        <v>9649</v>
      </c>
      <c r="S189" s="21">
        <v>183</v>
      </c>
      <c r="T189" s="21" t="s">
        <v>20772</v>
      </c>
      <c r="U189" s="21" t="s">
        <v>21231</v>
      </c>
    </row>
    <row r="190" spans="1:21" ht="52" customHeight="1" x14ac:dyDescent="0.25">
      <c r="A190" s="28" t="s">
        <v>21227</v>
      </c>
      <c r="B190" s="28" t="s">
        <v>21232</v>
      </c>
      <c r="C190" s="22" t="e">
        <f t="shared" si="6"/>
        <v>#REF!</v>
      </c>
      <c r="D190" s="28" t="s">
        <v>36</v>
      </c>
      <c r="E190" s="28" t="s">
        <v>21229</v>
      </c>
      <c r="F190" s="28" t="s">
        <v>21230</v>
      </c>
      <c r="G190" s="28" t="s">
        <v>20795</v>
      </c>
      <c r="H190" s="29">
        <v>215</v>
      </c>
      <c r="I190" s="28" t="s">
        <v>16980</v>
      </c>
      <c r="J190" s="30" t="e">
        <f>#REF!/#REF!</f>
        <v>#REF!</v>
      </c>
      <c r="K190" s="31">
        <v>3</v>
      </c>
      <c r="L190" s="32" t="e">
        <f>#REF!</f>
        <v>#REF!</v>
      </c>
      <c r="M190" s="33" t="e">
        <f t="shared" si="7"/>
        <v>#REF!</v>
      </c>
      <c r="N190" s="32" t="e">
        <f t="shared" si="8"/>
        <v>#REF!</v>
      </c>
      <c r="O190" s="28" t="s">
        <v>20769</v>
      </c>
      <c r="P190" s="28" t="s">
        <v>20770</v>
      </c>
      <c r="Q190" s="28" t="s">
        <v>20771</v>
      </c>
      <c r="R190" s="28" t="s">
        <v>9649</v>
      </c>
      <c r="S190" s="28">
        <v>184</v>
      </c>
      <c r="T190" s="28" t="s">
        <v>20772</v>
      </c>
      <c r="U190" s="28" t="s">
        <v>21231</v>
      </c>
    </row>
    <row r="191" spans="1:21" ht="52" customHeight="1" x14ac:dyDescent="0.25">
      <c r="A191" s="21" t="s">
        <v>21233</v>
      </c>
      <c r="B191" s="21" t="s">
        <v>21234</v>
      </c>
      <c r="C191" s="22" t="e">
        <f t="shared" si="6"/>
        <v>#REF!</v>
      </c>
      <c r="D191" s="21" t="s">
        <v>36</v>
      </c>
      <c r="E191" s="21" t="s">
        <v>21229</v>
      </c>
      <c r="F191" s="21" t="s">
        <v>21235</v>
      </c>
      <c r="G191" s="21" t="s">
        <v>20786</v>
      </c>
      <c r="H191" s="23">
        <v>5.7</v>
      </c>
      <c r="I191" s="21" t="s">
        <v>16980</v>
      </c>
      <c r="J191" s="24" t="e">
        <f>#REF!/#REF!</f>
        <v>#REF!</v>
      </c>
      <c r="K191" s="25">
        <v>3</v>
      </c>
      <c r="L191" s="26" t="e">
        <f>#REF!</f>
        <v>#REF!</v>
      </c>
      <c r="M191" s="27" t="e">
        <f t="shared" si="7"/>
        <v>#REF!</v>
      </c>
      <c r="N191" s="26" t="e">
        <f t="shared" si="8"/>
        <v>#REF!</v>
      </c>
      <c r="O191" s="21" t="s">
        <v>20769</v>
      </c>
      <c r="P191" s="21" t="s">
        <v>20770</v>
      </c>
      <c r="Q191" s="21" t="s">
        <v>20771</v>
      </c>
      <c r="R191" s="21" t="s">
        <v>9649</v>
      </c>
      <c r="S191" s="21">
        <v>185</v>
      </c>
      <c r="T191" s="21" t="s">
        <v>20772</v>
      </c>
      <c r="U191" s="21" t="s">
        <v>21236</v>
      </c>
    </row>
    <row r="192" spans="1:21" ht="52" customHeight="1" x14ac:dyDescent="0.25">
      <c r="A192" s="28" t="s">
        <v>21233</v>
      </c>
      <c r="B192" s="28" t="s">
        <v>21237</v>
      </c>
      <c r="C192" s="22" t="e">
        <f t="shared" si="6"/>
        <v>#REF!</v>
      </c>
      <c r="D192" s="28" t="s">
        <v>36</v>
      </c>
      <c r="E192" s="28" t="s">
        <v>21229</v>
      </c>
      <c r="F192" s="28" t="s">
        <v>21235</v>
      </c>
      <c r="G192" s="28" t="s">
        <v>20795</v>
      </c>
      <c r="H192" s="29">
        <v>215</v>
      </c>
      <c r="I192" s="28" t="s">
        <v>16980</v>
      </c>
      <c r="J192" s="30" t="e">
        <f>#REF!/#REF!</f>
        <v>#REF!</v>
      </c>
      <c r="K192" s="31">
        <v>3</v>
      </c>
      <c r="L192" s="32" t="e">
        <f>#REF!</f>
        <v>#REF!</v>
      </c>
      <c r="M192" s="33" t="e">
        <f t="shared" si="7"/>
        <v>#REF!</v>
      </c>
      <c r="N192" s="32" t="e">
        <f t="shared" si="8"/>
        <v>#REF!</v>
      </c>
      <c r="O192" s="28" t="s">
        <v>20769</v>
      </c>
      <c r="P192" s="28" t="s">
        <v>20770</v>
      </c>
      <c r="Q192" s="28" t="s">
        <v>20771</v>
      </c>
      <c r="R192" s="28" t="s">
        <v>9649</v>
      </c>
      <c r="S192" s="28">
        <v>186</v>
      </c>
      <c r="T192" s="28" t="s">
        <v>20772</v>
      </c>
      <c r="U192" s="28" t="s">
        <v>21236</v>
      </c>
    </row>
    <row r="193" spans="1:21" ht="52" customHeight="1" x14ac:dyDescent="0.25">
      <c r="A193" s="21" t="s">
        <v>21238</v>
      </c>
      <c r="B193" s="21" t="s">
        <v>21239</v>
      </c>
      <c r="C193" s="22" t="e">
        <f t="shared" si="6"/>
        <v>#REF!</v>
      </c>
      <c r="D193" s="21" t="s">
        <v>36</v>
      </c>
      <c r="E193" s="21" t="s">
        <v>21240</v>
      </c>
      <c r="F193" s="21" t="s">
        <v>21241</v>
      </c>
      <c r="G193" s="21" t="s">
        <v>20786</v>
      </c>
      <c r="H193" s="23">
        <v>6.8</v>
      </c>
      <c r="I193" s="21" t="s">
        <v>16980</v>
      </c>
      <c r="J193" s="24" t="e">
        <f>#REF!/#REF!</f>
        <v>#REF!</v>
      </c>
      <c r="K193" s="25">
        <v>3</v>
      </c>
      <c r="L193" s="26" t="e">
        <f>#REF!</f>
        <v>#REF!</v>
      </c>
      <c r="M193" s="27" t="e">
        <f t="shared" si="7"/>
        <v>#REF!</v>
      </c>
      <c r="N193" s="26" t="e">
        <f t="shared" si="8"/>
        <v>#REF!</v>
      </c>
      <c r="O193" s="21" t="s">
        <v>20769</v>
      </c>
      <c r="P193" s="21" t="s">
        <v>20770</v>
      </c>
      <c r="Q193" s="21" t="s">
        <v>20771</v>
      </c>
      <c r="R193" s="21" t="s">
        <v>9649</v>
      </c>
      <c r="S193" s="21">
        <v>187</v>
      </c>
      <c r="T193" s="21" t="s">
        <v>20772</v>
      </c>
      <c r="U193" s="21" t="s">
        <v>21242</v>
      </c>
    </row>
    <row r="194" spans="1:21" ht="52" customHeight="1" x14ac:dyDescent="0.25">
      <c r="A194" s="28" t="s">
        <v>21238</v>
      </c>
      <c r="B194" s="28" t="s">
        <v>21243</v>
      </c>
      <c r="C194" s="22" t="e">
        <f t="shared" si="6"/>
        <v>#REF!</v>
      </c>
      <c r="D194" s="28" t="s">
        <v>36</v>
      </c>
      <c r="E194" s="28" t="s">
        <v>21240</v>
      </c>
      <c r="F194" s="28" t="s">
        <v>21241</v>
      </c>
      <c r="G194" s="28" t="s">
        <v>20795</v>
      </c>
      <c r="H194" s="29">
        <v>331</v>
      </c>
      <c r="I194" s="28" t="s">
        <v>16980</v>
      </c>
      <c r="J194" s="30" t="e">
        <f>#REF!/#REF!</f>
        <v>#REF!</v>
      </c>
      <c r="K194" s="31">
        <v>3</v>
      </c>
      <c r="L194" s="32" t="e">
        <f>#REF!</f>
        <v>#REF!</v>
      </c>
      <c r="M194" s="33" t="e">
        <f t="shared" si="7"/>
        <v>#REF!</v>
      </c>
      <c r="N194" s="32" t="e">
        <f t="shared" si="8"/>
        <v>#REF!</v>
      </c>
      <c r="O194" s="28" t="s">
        <v>20769</v>
      </c>
      <c r="P194" s="28" t="s">
        <v>20770</v>
      </c>
      <c r="Q194" s="28" t="s">
        <v>20771</v>
      </c>
      <c r="R194" s="28" t="s">
        <v>9649</v>
      </c>
      <c r="S194" s="28">
        <v>188</v>
      </c>
      <c r="T194" s="28" t="s">
        <v>20772</v>
      </c>
      <c r="U194" s="28" t="s">
        <v>21242</v>
      </c>
    </row>
    <row r="195" spans="1:21" ht="52" customHeight="1" x14ac:dyDescent="0.25">
      <c r="A195" s="21" t="s">
        <v>21244</v>
      </c>
      <c r="B195" s="21" t="s">
        <v>21245</v>
      </c>
      <c r="C195" s="22" t="e">
        <f t="shared" si="6"/>
        <v>#REF!</v>
      </c>
      <c r="D195" s="21" t="s">
        <v>36</v>
      </c>
      <c r="E195" s="21" t="s">
        <v>21246</v>
      </c>
      <c r="F195" s="21" t="s">
        <v>21247</v>
      </c>
      <c r="G195" s="21" t="s">
        <v>20786</v>
      </c>
      <c r="H195" s="23">
        <v>4.8</v>
      </c>
      <c r="I195" s="21" t="s">
        <v>16980</v>
      </c>
      <c r="J195" s="24" t="e">
        <f>#REF!/#REF!</f>
        <v>#REF!</v>
      </c>
      <c r="K195" s="25">
        <v>3</v>
      </c>
      <c r="L195" s="26" t="e">
        <f>#REF!</f>
        <v>#REF!</v>
      </c>
      <c r="M195" s="27" t="e">
        <f t="shared" si="7"/>
        <v>#REF!</v>
      </c>
      <c r="N195" s="26" t="e">
        <f t="shared" si="8"/>
        <v>#REF!</v>
      </c>
      <c r="O195" s="21" t="s">
        <v>20769</v>
      </c>
      <c r="P195" s="21" t="s">
        <v>20770</v>
      </c>
      <c r="Q195" s="21" t="s">
        <v>20771</v>
      </c>
      <c r="R195" s="21" t="s">
        <v>9649</v>
      </c>
      <c r="S195" s="21">
        <v>189</v>
      </c>
      <c r="T195" s="21" t="s">
        <v>20772</v>
      </c>
      <c r="U195" s="21" t="s">
        <v>21248</v>
      </c>
    </row>
    <row r="196" spans="1:21" ht="52" customHeight="1" x14ac:dyDescent="0.25">
      <c r="A196" s="28" t="s">
        <v>21244</v>
      </c>
      <c r="B196" s="28" t="s">
        <v>21249</v>
      </c>
      <c r="C196" s="22" t="e">
        <f t="shared" si="6"/>
        <v>#REF!</v>
      </c>
      <c r="D196" s="28" t="s">
        <v>36</v>
      </c>
      <c r="E196" s="28" t="s">
        <v>21246</v>
      </c>
      <c r="F196" s="28" t="s">
        <v>21247</v>
      </c>
      <c r="G196" s="28" t="s">
        <v>20793</v>
      </c>
      <c r="H196" s="29">
        <v>13</v>
      </c>
      <c r="I196" s="28" t="s">
        <v>16980</v>
      </c>
      <c r="J196" s="30" t="e">
        <f>#REF!/#REF!</f>
        <v>#REF!</v>
      </c>
      <c r="K196" s="31">
        <v>3</v>
      </c>
      <c r="L196" s="32" t="e">
        <f>#REF!</f>
        <v>#REF!</v>
      </c>
      <c r="M196" s="33" t="e">
        <f t="shared" si="7"/>
        <v>#REF!</v>
      </c>
      <c r="N196" s="32" t="e">
        <f t="shared" si="8"/>
        <v>#REF!</v>
      </c>
      <c r="O196" s="28" t="s">
        <v>20769</v>
      </c>
      <c r="P196" s="28" t="s">
        <v>20770</v>
      </c>
      <c r="Q196" s="28" t="s">
        <v>20771</v>
      </c>
      <c r="R196" s="28" t="s">
        <v>9649</v>
      </c>
      <c r="S196" s="28">
        <v>190</v>
      </c>
      <c r="T196" s="28" t="s">
        <v>20772</v>
      </c>
      <c r="U196" s="28" t="s">
        <v>21248</v>
      </c>
    </row>
    <row r="197" spans="1:21" ht="52" customHeight="1" x14ac:dyDescent="0.25">
      <c r="A197" s="21" t="s">
        <v>21244</v>
      </c>
      <c r="B197" s="21" t="s">
        <v>21250</v>
      </c>
      <c r="C197" s="22" t="e">
        <f t="shared" si="6"/>
        <v>#REF!</v>
      </c>
      <c r="D197" s="21" t="s">
        <v>36</v>
      </c>
      <c r="E197" s="21" t="s">
        <v>21246</v>
      </c>
      <c r="F197" s="21" t="s">
        <v>21247</v>
      </c>
      <c r="G197" s="21" t="s">
        <v>20801</v>
      </c>
      <c r="H197" s="23">
        <v>213</v>
      </c>
      <c r="I197" s="21" t="s">
        <v>16980</v>
      </c>
      <c r="J197" s="24" t="e">
        <f>#REF!/#REF!</f>
        <v>#REF!</v>
      </c>
      <c r="K197" s="25">
        <v>3</v>
      </c>
      <c r="L197" s="26" t="e">
        <f>#REF!</f>
        <v>#REF!</v>
      </c>
      <c r="M197" s="27" t="e">
        <f t="shared" si="7"/>
        <v>#REF!</v>
      </c>
      <c r="N197" s="26" t="e">
        <f t="shared" si="8"/>
        <v>#REF!</v>
      </c>
      <c r="O197" s="21" t="s">
        <v>20769</v>
      </c>
      <c r="P197" s="21" t="s">
        <v>20770</v>
      </c>
      <c r="Q197" s="21" t="s">
        <v>20771</v>
      </c>
      <c r="R197" s="21" t="s">
        <v>9649</v>
      </c>
      <c r="S197" s="21">
        <v>191</v>
      </c>
      <c r="T197" s="21" t="s">
        <v>20772</v>
      </c>
      <c r="U197" s="21" t="s">
        <v>21248</v>
      </c>
    </row>
    <row r="198" spans="1:21" ht="52" customHeight="1" x14ac:dyDescent="0.25">
      <c r="A198" s="28" t="s">
        <v>21251</v>
      </c>
      <c r="B198" s="28" t="s">
        <v>21252</v>
      </c>
      <c r="C198" s="22" t="e">
        <f t="shared" si="6"/>
        <v>#REF!</v>
      </c>
      <c r="D198" s="28" t="s">
        <v>36</v>
      </c>
      <c r="E198" s="28" t="s">
        <v>20858</v>
      </c>
      <c r="F198" s="28" t="s">
        <v>21253</v>
      </c>
      <c r="G198" s="28" t="s">
        <v>20786</v>
      </c>
      <c r="H198" s="29">
        <v>4.8</v>
      </c>
      <c r="I198" s="28" t="s">
        <v>16980</v>
      </c>
      <c r="J198" s="30" t="e">
        <f>#REF!/#REF!</f>
        <v>#REF!</v>
      </c>
      <c r="K198" s="31">
        <v>3</v>
      </c>
      <c r="L198" s="32" t="e">
        <f>#REF!</f>
        <v>#REF!</v>
      </c>
      <c r="M198" s="33" t="e">
        <f t="shared" si="7"/>
        <v>#REF!</v>
      </c>
      <c r="N198" s="32" t="e">
        <f t="shared" si="8"/>
        <v>#REF!</v>
      </c>
      <c r="O198" s="28" t="s">
        <v>20769</v>
      </c>
      <c r="P198" s="28" t="s">
        <v>20770</v>
      </c>
      <c r="Q198" s="28" t="s">
        <v>20771</v>
      </c>
      <c r="R198" s="28" t="s">
        <v>9649</v>
      </c>
      <c r="S198" s="28">
        <v>192</v>
      </c>
      <c r="T198" s="28" t="s">
        <v>20772</v>
      </c>
      <c r="U198" s="28" t="s">
        <v>21254</v>
      </c>
    </row>
    <row r="199" spans="1:21" ht="52" customHeight="1" x14ac:dyDescent="0.25">
      <c r="A199" s="21" t="s">
        <v>21251</v>
      </c>
      <c r="B199" s="21" t="s">
        <v>21255</v>
      </c>
      <c r="C199" s="22" t="e">
        <f t="shared" ref="C199:C217" si="9">N199*10</f>
        <v>#REF!</v>
      </c>
      <c r="D199" s="21" t="s">
        <v>36</v>
      </c>
      <c r="E199" s="21" t="s">
        <v>20858</v>
      </c>
      <c r="F199" s="21" t="s">
        <v>21253</v>
      </c>
      <c r="G199" s="21" t="s">
        <v>20793</v>
      </c>
      <c r="H199" s="23">
        <v>12.9</v>
      </c>
      <c r="I199" s="21" t="s">
        <v>16980</v>
      </c>
      <c r="J199" s="24" t="e">
        <f>#REF!/#REF!</f>
        <v>#REF!</v>
      </c>
      <c r="K199" s="25">
        <v>3</v>
      </c>
      <c r="L199" s="26" t="e">
        <f>#REF!</f>
        <v>#REF!</v>
      </c>
      <c r="M199" s="27" t="e">
        <f t="shared" ref="M199:M217" si="10">H199*J199*(1+K199)</f>
        <v>#REF!</v>
      </c>
      <c r="N199" s="26" t="e">
        <f t="shared" ref="N199:N262" si="11">ROUND(M199*L199,-4)</f>
        <v>#REF!</v>
      </c>
      <c r="O199" s="21" t="s">
        <v>20769</v>
      </c>
      <c r="P199" s="21" t="s">
        <v>20770</v>
      </c>
      <c r="Q199" s="21" t="s">
        <v>20771</v>
      </c>
      <c r="R199" s="21" t="s">
        <v>9649</v>
      </c>
      <c r="S199" s="21">
        <v>193</v>
      </c>
      <c r="T199" s="21" t="s">
        <v>20772</v>
      </c>
      <c r="U199" s="21" t="s">
        <v>21254</v>
      </c>
    </row>
    <row r="200" spans="1:21" ht="52" customHeight="1" x14ac:dyDescent="0.25">
      <c r="A200" s="28" t="s">
        <v>21251</v>
      </c>
      <c r="B200" s="28" t="s">
        <v>21256</v>
      </c>
      <c r="C200" s="22" t="e">
        <f t="shared" si="9"/>
        <v>#REF!</v>
      </c>
      <c r="D200" s="28" t="s">
        <v>36</v>
      </c>
      <c r="E200" s="28" t="s">
        <v>20858</v>
      </c>
      <c r="F200" s="28" t="s">
        <v>21253</v>
      </c>
      <c r="G200" s="28" t="s">
        <v>20795</v>
      </c>
      <c r="H200" s="29">
        <v>107</v>
      </c>
      <c r="I200" s="28" t="s">
        <v>16980</v>
      </c>
      <c r="J200" s="30" t="e">
        <f>#REF!/#REF!</f>
        <v>#REF!</v>
      </c>
      <c r="K200" s="31">
        <v>3</v>
      </c>
      <c r="L200" s="32" t="e">
        <f>#REF!</f>
        <v>#REF!</v>
      </c>
      <c r="M200" s="33" t="e">
        <f t="shared" si="10"/>
        <v>#REF!</v>
      </c>
      <c r="N200" s="32" t="e">
        <f t="shared" si="11"/>
        <v>#REF!</v>
      </c>
      <c r="O200" s="28" t="s">
        <v>20769</v>
      </c>
      <c r="P200" s="28" t="s">
        <v>20770</v>
      </c>
      <c r="Q200" s="28" t="s">
        <v>20771</v>
      </c>
      <c r="R200" s="28" t="s">
        <v>9649</v>
      </c>
      <c r="S200" s="28">
        <v>194</v>
      </c>
      <c r="T200" s="28" t="s">
        <v>20772</v>
      </c>
      <c r="U200" s="28" t="s">
        <v>21254</v>
      </c>
    </row>
    <row r="201" spans="1:21" ht="52" customHeight="1" x14ac:dyDescent="0.25">
      <c r="A201" s="21" t="s">
        <v>21257</v>
      </c>
      <c r="B201" s="21" t="s">
        <v>21258</v>
      </c>
      <c r="C201" s="22" t="e">
        <f t="shared" si="9"/>
        <v>#REF!</v>
      </c>
      <c r="D201" s="21" t="s">
        <v>36</v>
      </c>
      <c r="E201" s="21" t="s">
        <v>20858</v>
      </c>
      <c r="F201" s="21" t="s">
        <v>21259</v>
      </c>
      <c r="G201" s="21" t="s">
        <v>20786</v>
      </c>
      <c r="H201" s="23">
        <v>4.8</v>
      </c>
      <c r="I201" s="21" t="s">
        <v>16980</v>
      </c>
      <c r="J201" s="24" t="e">
        <f>#REF!/#REF!</f>
        <v>#REF!</v>
      </c>
      <c r="K201" s="25">
        <v>3</v>
      </c>
      <c r="L201" s="26" t="e">
        <f>#REF!</f>
        <v>#REF!</v>
      </c>
      <c r="M201" s="27" t="e">
        <f t="shared" si="10"/>
        <v>#REF!</v>
      </c>
      <c r="N201" s="26" t="e">
        <f t="shared" si="11"/>
        <v>#REF!</v>
      </c>
      <c r="O201" s="21" t="s">
        <v>20769</v>
      </c>
      <c r="P201" s="21" t="s">
        <v>20770</v>
      </c>
      <c r="Q201" s="21" t="s">
        <v>20771</v>
      </c>
      <c r="R201" s="21" t="s">
        <v>9649</v>
      </c>
      <c r="S201" s="21">
        <v>195</v>
      </c>
      <c r="T201" s="21" t="s">
        <v>20772</v>
      </c>
      <c r="U201" s="21" t="s">
        <v>21260</v>
      </c>
    </row>
    <row r="202" spans="1:21" ht="52" customHeight="1" x14ac:dyDescent="0.25">
      <c r="A202" s="28" t="s">
        <v>21257</v>
      </c>
      <c r="B202" s="28" t="s">
        <v>21261</v>
      </c>
      <c r="C202" s="22" t="e">
        <f t="shared" si="9"/>
        <v>#REF!</v>
      </c>
      <c r="D202" s="28" t="s">
        <v>36</v>
      </c>
      <c r="E202" s="28" t="s">
        <v>20858</v>
      </c>
      <c r="F202" s="28" t="s">
        <v>21259</v>
      </c>
      <c r="G202" s="28" t="s">
        <v>20793</v>
      </c>
      <c r="H202" s="29">
        <v>12.9</v>
      </c>
      <c r="I202" s="28" t="s">
        <v>16980</v>
      </c>
      <c r="J202" s="30" t="e">
        <f>#REF!/#REF!</f>
        <v>#REF!</v>
      </c>
      <c r="K202" s="31">
        <v>3</v>
      </c>
      <c r="L202" s="32" t="e">
        <f>#REF!</f>
        <v>#REF!</v>
      </c>
      <c r="M202" s="33" t="e">
        <f t="shared" si="10"/>
        <v>#REF!</v>
      </c>
      <c r="N202" s="32" t="e">
        <f t="shared" si="11"/>
        <v>#REF!</v>
      </c>
      <c r="O202" s="28" t="s">
        <v>20769</v>
      </c>
      <c r="P202" s="28" t="s">
        <v>20770</v>
      </c>
      <c r="Q202" s="28" t="s">
        <v>20771</v>
      </c>
      <c r="R202" s="28" t="s">
        <v>9649</v>
      </c>
      <c r="S202" s="28">
        <v>196</v>
      </c>
      <c r="T202" s="28" t="s">
        <v>20772</v>
      </c>
      <c r="U202" s="28" t="s">
        <v>21260</v>
      </c>
    </row>
    <row r="203" spans="1:21" ht="52" customHeight="1" x14ac:dyDescent="0.25">
      <c r="A203" s="21" t="s">
        <v>21257</v>
      </c>
      <c r="B203" s="21" t="s">
        <v>21262</v>
      </c>
      <c r="C203" s="22" t="e">
        <f t="shared" si="9"/>
        <v>#REF!</v>
      </c>
      <c r="D203" s="21" t="s">
        <v>36</v>
      </c>
      <c r="E203" s="21" t="s">
        <v>20858</v>
      </c>
      <c r="F203" s="21" t="s">
        <v>21259</v>
      </c>
      <c r="G203" s="21" t="s">
        <v>20795</v>
      </c>
      <c r="H203" s="23">
        <v>107</v>
      </c>
      <c r="I203" s="21" t="s">
        <v>16980</v>
      </c>
      <c r="J203" s="24" t="e">
        <f>#REF!/#REF!</f>
        <v>#REF!</v>
      </c>
      <c r="K203" s="25">
        <v>3</v>
      </c>
      <c r="L203" s="26" t="e">
        <f>#REF!</f>
        <v>#REF!</v>
      </c>
      <c r="M203" s="27" t="e">
        <f t="shared" si="10"/>
        <v>#REF!</v>
      </c>
      <c r="N203" s="26" t="e">
        <f t="shared" si="11"/>
        <v>#REF!</v>
      </c>
      <c r="O203" s="21" t="s">
        <v>20769</v>
      </c>
      <c r="P203" s="21" t="s">
        <v>20770</v>
      </c>
      <c r="Q203" s="21" t="s">
        <v>20771</v>
      </c>
      <c r="R203" s="21" t="s">
        <v>9649</v>
      </c>
      <c r="S203" s="21">
        <v>197</v>
      </c>
      <c r="T203" s="21" t="s">
        <v>20772</v>
      </c>
      <c r="U203" s="21" t="s">
        <v>21260</v>
      </c>
    </row>
    <row r="204" spans="1:21" ht="52" customHeight="1" x14ac:dyDescent="0.25">
      <c r="A204" s="28" t="s">
        <v>21263</v>
      </c>
      <c r="B204" s="28" t="s">
        <v>21264</v>
      </c>
      <c r="C204" s="22" t="e">
        <f t="shared" si="9"/>
        <v>#REF!</v>
      </c>
      <c r="D204" s="28" t="s">
        <v>36</v>
      </c>
      <c r="E204" s="28" t="s">
        <v>21208</v>
      </c>
      <c r="F204" s="28" t="s">
        <v>21265</v>
      </c>
      <c r="G204" s="28" t="s">
        <v>20786</v>
      </c>
      <c r="H204" s="29">
        <v>5.7</v>
      </c>
      <c r="I204" s="28" t="s">
        <v>16980</v>
      </c>
      <c r="J204" s="30" t="e">
        <f>#REF!/#REF!</f>
        <v>#REF!</v>
      </c>
      <c r="K204" s="31">
        <v>3</v>
      </c>
      <c r="L204" s="32" t="e">
        <f>#REF!</f>
        <v>#REF!</v>
      </c>
      <c r="M204" s="33" t="e">
        <f t="shared" si="10"/>
        <v>#REF!</v>
      </c>
      <c r="N204" s="32" t="e">
        <f t="shared" si="11"/>
        <v>#REF!</v>
      </c>
      <c r="O204" s="28" t="s">
        <v>20769</v>
      </c>
      <c r="P204" s="28" t="s">
        <v>20770</v>
      </c>
      <c r="Q204" s="28" t="s">
        <v>20771</v>
      </c>
      <c r="R204" s="28" t="s">
        <v>9649</v>
      </c>
      <c r="S204" s="28">
        <v>198</v>
      </c>
      <c r="T204" s="28" t="s">
        <v>20772</v>
      </c>
      <c r="U204" s="28" t="s">
        <v>21266</v>
      </c>
    </row>
    <row r="205" spans="1:21" ht="52" customHeight="1" x14ac:dyDescent="0.25">
      <c r="A205" s="21" t="s">
        <v>21263</v>
      </c>
      <c r="B205" s="21" t="s">
        <v>21267</v>
      </c>
      <c r="C205" s="22" t="e">
        <f t="shared" si="9"/>
        <v>#REF!</v>
      </c>
      <c r="D205" s="21" t="s">
        <v>36</v>
      </c>
      <c r="E205" s="21" t="s">
        <v>21208</v>
      </c>
      <c r="F205" s="21" t="s">
        <v>21265</v>
      </c>
      <c r="G205" s="21" t="s">
        <v>20793</v>
      </c>
      <c r="H205" s="23">
        <v>16.7</v>
      </c>
      <c r="I205" s="21" t="s">
        <v>16980</v>
      </c>
      <c r="J205" s="24" t="e">
        <f>#REF!/#REF!</f>
        <v>#REF!</v>
      </c>
      <c r="K205" s="25">
        <v>3</v>
      </c>
      <c r="L205" s="26" t="e">
        <f>#REF!</f>
        <v>#REF!</v>
      </c>
      <c r="M205" s="27" t="e">
        <f t="shared" si="10"/>
        <v>#REF!</v>
      </c>
      <c r="N205" s="26" t="e">
        <f t="shared" si="11"/>
        <v>#REF!</v>
      </c>
      <c r="O205" s="21" t="s">
        <v>20769</v>
      </c>
      <c r="P205" s="21" t="s">
        <v>20770</v>
      </c>
      <c r="Q205" s="21" t="s">
        <v>20771</v>
      </c>
      <c r="R205" s="21" t="s">
        <v>9649</v>
      </c>
      <c r="S205" s="21">
        <v>199</v>
      </c>
      <c r="T205" s="21" t="s">
        <v>20772</v>
      </c>
      <c r="U205" s="21" t="s">
        <v>21266</v>
      </c>
    </row>
    <row r="206" spans="1:21" ht="52" customHeight="1" x14ac:dyDescent="0.25">
      <c r="A206" s="28" t="s">
        <v>21268</v>
      </c>
      <c r="B206" s="28" t="s">
        <v>21269</v>
      </c>
      <c r="C206" s="22" t="e">
        <f t="shared" si="9"/>
        <v>#REF!</v>
      </c>
      <c r="D206" s="28" t="s">
        <v>36</v>
      </c>
      <c r="E206" s="28" t="s">
        <v>21246</v>
      </c>
      <c r="F206" s="28" t="s">
        <v>21270</v>
      </c>
      <c r="G206" s="28" t="s">
        <v>20786</v>
      </c>
      <c r="H206" s="29">
        <v>4.9000000000000004</v>
      </c>
      <c r="I206" s="28" t="s">
        <v>16980</v>
      </c>
      <c r="J206" s="30" t="e">
        <f>#REF!/#REF!</f>
        <v>#REF!</v>
      </c>
      <c r="K206" s="31">
        <v>3</v>
      </c>
      <c r="L206" s="32" t="e">
        <f>#REF!</f>
        <v>#REF!</v>
      </c>
      <c r="M206" s="33" t="e">
        <f t="shared" si="10"/>
        <v>#REF!</v>
      </c>
      <c r="N206" s="32" t="e">
        <f t="shared" si="11"/>
        <v>#REF!</v>
      </c>
      <c r="O206" s="28" t="s">
        <v>20769</v>
      </c>
      <c r="P206" s="28" t="s">
        <v>20770</v>
      </c>
      <c r="Q206" s="28" t="s">
        <v>20771</v>
      </c>
      <c r="R206" s="28" t="s">
        <v>9649</v>
      </c>
      <c r="S206" s="28">
        <v>200</v>
      </c>
      <c r="T206" s="28" t="s">
        <v>20772</v>
      </c>
      <c r="U206" s="28" t="s">
        <v>21271</v>
      </c>
    </row>
    <row r="207" spans="1:21" ht="52" customHeight="1" x14ac:dyDescent="0.25">
      <c r="A207" s="21" t="s">
        <v>21268</v>
      </c>
      <c r="B207" s="21" t="s">
        <v>21272</v>
      </c>
      <c r="C207" s="22" t="e">
        <f t="shared" si="9"/>
        <v>#REF!</v>
      </c>
      <c r="D207" s="21" t="s">
        <v>36</v>
      </c>
      <c r="E207" s="21" t="s">
        <v>21246</v>
      </c>
      <c r="F207" s="21" t="s">
        <v>21270</v>
      </c>
      <c r="G207" s="21" t="s">
        <v>20795</v>
      </c>
      <c r="H207" s="23">
        <v>242</v>
      </c>
      <c r="I207" s="21" t="s">
        <v>16980</v>
      </c>
      <c r="J207" s="24" t="e">
        <f>#REF!/#REF!</f>
        <v>#REF!</v>
      </c>
      <c r="K207" s="25">
        <v>3</v>
      </c>
      <c r="L207" s="26" t="e">
        <f>#REF!</f>
        <v>#REF!</v>
      </c>
      <c r="M207" s="27" t="e">
        <f t="shared" si="10"/>
        <v>#REF!</v>
      </c>
      <c r="N207" s="26" t="e">
        <f t="shared" si="11"/>
        <v>#REF!</v>
      </c>
      <c r="O207" s="21" t="s">
        <v>20769</v>
      </c>
      <c r="P207" s="21" t="s">
        <v>20770</v>
      </c>
      <c r="Q207" s="21" t="s">
        <v>20771</v>
      </c>
      <c r="R207" s="21" t="s">
        <v>9649</v>
      </c>
      <c r="S207" s="21">
        <v>201</v>
      </c>
      <c r="T207" s="21" t="s">
        <v>20772</v>
      </c>
      <c r="U207" s="21" t="s">
        <v>21271</v>
      </c>
    </row>
    <row r="208" spans="1:21" ht="52" customHeight="1" x14ac:dyDescent="0.25">
      <c r="A208" s="28" t="s">
        <v>21273</v>
      </c>
      <c r="B208" s="28" t="s">
        <v>21274</v>
      </c>
      <c r="C208" s="22" t="e">
        <f t="shared" si="9"/>
        <v>#REF!</v>
      </c>
      <c r="D208" s="28" t="s">
        <v>36</v>
      </c>
      <c r="E208" s="28" t="s">
        <v>21246</v>
      </c>
      <c r="F208" s="28" t="s">
        <v>21275</v>
      </c>
      <c r="G208" s="28" t="s">
        <v>20786</v>
      </c>
      <c r="H208" s="29">
        <v>4.9000000000000004</v>
      </c>
      <c r="I208" s="28" t="s">
        <v>16980</v>
      </c>
      <c r="J208" s="30" t="e">
        <f>#REF!/#REF!</f>
        <v>#REF!</v>
      </c>
      <c r="K208" s="31">
        <v>3</v>
      </c>
      <c r="L208" s="32" t="e">
        <f>#REF!</f>
        <v>#REF!</v>
      </c>
      <c r="M208" s="33" t="e">
        <f t="shared" si="10"/>
        <v>#REF!</v>
      </c>
      <c r="N208" s="32" t="e">
        <f t="shared" si="11"/>
        <v>#REF!</v>
      </c>
      <c r="O208" s="28" t="s">
        <v>20769</v>
      </c>
      <c r="P208" s="28" t="s">
        <v>20770</v>
      </c>
      <c r="Q208" s="28" t="s">
        <v>20771</v>
      </c>
      <c r="R208" s="28" t="s">
        <v>9649</v>
      </c>
      <c r="S208" s="28">
        <v>202</v>
      </c>
      <c r="T208" s="28" t="s">
        <v>20772</v>
      </c>
      <c r="U208" s="28" t="s">
        <v>21276</v>
      </c>
    </row>
    <row r="209" spans="1:21" ht="52" customHeight="1" x14ac:dyDescent="0.25">
      <c r="A209" s="21" t="s">
        <v>21277</v>
      </c>
      <c r="B209" s="21" t="s">
        <v>21278</v>
      </c>
      <c r="C209" s="22" t="e">
        <f t="shared" si="9"/>
        <v>#REF!</v>
      </c>
      <c r="D209" s="21" t="s">
        <v>36</v>
      </c>
      <c r="E209" s="21" t="s">
        <v>20849</v>
      </c>
      <c r="F209" s="21" t="s">
        <v>21279</v>
      </c>
      <c r="G209" s="21" t="s">
        <v>20786</v>
      </c>
      <c r="H209" s="23">
        <v>7.1</v>
      </c>
      <c r="I209" s="21" t="s">
        <v>16980</v>
      </c>
      <c r="J209" s="24" t="e">
        <f>#REF!/#REF!</f>
        <v>#REF!</v>
      </c>
      <c r="K209" s="25">
        <v>3</v>
      </c>
      <c r="L209" s="26" t="e">
        <f>#REF!</f>
        <v>#REF!</v>
      </c>
      <c r="M209" s="27" t="e">
        <f t="shared" si="10"/>
        <v>#REF!</v>
      </c>
      <c r="N209" s="26" t="e">
        <f t="shared" si="11"/>
        <v>#REF!</v>
      </c>
      <c r="O209" s="21" t="s">
        <v>20769</v>
      </c>
      <c r="P209" s="21" t="s">
        <v>20770</v>
      </c>
      <c r="Q209" s="21" t="s">
        <v>20771</v>
      </c>
      <c r="R209" s="21" t="s">
        <v>9649</v>
      </c>
      <c r="S209" s="21">
        <v>203</v>
      </c>
      <c r="T209" s="21" t="s">
        <v>20772</v>
      </c>
      <c r="U209" s="21" t="s">
        <v>21280</v>
      </c>
    </row>
    <row r="210" spans="1:21" ht="52" customHeight="1" x14ac:dyDescent="0.25">
      <c r="A210" s="28" t="s">
        <v>21277</v>
      </c>
      <c r="B210" s="28" t="s">
        <v>21281</v>
      </c>
      <c r="C210" s="22" t="e">
        <f t="shared" si="9"/>
        <v>#REF!</v>
      </c>
      <c r="D210" s="28" t="s">
        <v>36</v>
      </c>
      <c r="E210" s="28" t="s">
        <v>20849</v>
      </c>
      <c r="F210" s="28" t="s">
        <v>21279</v>
      </c>
      <c r="G210" s="28" t="s">
        <v>21282</v>
      </c>
      <c r="H210" s="29">
        <v>34.700000000000003</v>
      </c>
      <c r="I210" s="28" t="s">
        <v>16980</v>
      </c>
      <c r="J210" s="30" t="e">
        <f>#REF!/#REF!</f>
        <v>#REF!</v>
      </c>
      <c r="K210" s="31">
        <v>3</v>
      </c>
      <c r="L210" s="32" t="e">
        <f>#REF!</f>
        <v>#REF!</v>
      </c>
      <c r="M210" s="33" t="e">
        <f t="shared" si="10"/>
        <v>#REF!</v>
      </c>
      <c r="N210" s="32" t="e">
        <f t="shared" si="11"/>
        <v>#REF!</v>
      </c>
      <c r="O210" s="28" t="s">
        <v>20769</v>
      </c>
      <c r="P210" s="28" t="s">
        <v>20770</v>
      </c>
      <c r="Q210" s="28" t="s">
        <v>20771</v>
      </c>
      <c r="R210" s="28" t="s">
        <v>9649</v>
      </c>
      <c r="S210" s="28">
        <v>204</v>
      </c>
      <c r="T210" s="28" t="s">
        <v>20772</v>
      </c>
      <c r="U210" s="28" t="s">
        <v>21280</v>
      </c>
    </row>
    <row r="211" spans="1:21" ht="52" customHeight="1" x14ac:dyDescent="0.25">
      <c r="A211" s="21" t="s">
        <v>21283</v>
      </c>
      <c r="B211" s="21" t="s">
        <v>21284</v>
      </c>
      <c r="C211" s="22" t="e">
        <f t="shared" si="9"/>
        <v>#REF!</v>
      </c>
      <c r="D211" s="21" t="s">
        <v>36</v>
      </c>
      <c r="E211" s="21" t="s">
        <v>20849</v>
      </c>
      <c r="F211" s="21" t="s">
        <v>21285</v>
      </c>
      <c r="G211" s="21" t="s">
        <v>21282</v>
      </c>
      <c r="H211" s="23">
        <v>30.9</v>
      </c>
      <c r="I211" s="21" t="s">
        <v>16980</v>
      </c>
      <c r="J211" s="24" t="e">
        <f>#REF!/#REF!</f>
        <v>#REF!</v>
      </c>
      <c r="K211" s="25">
        <v>3</v>
      </c>
      <c r="L211" s="26" t="e">
        <f>#REF!</f>
        <v>#REF!</v>
      </c>
      <c r="M211" s="27" t="e">
        <f t="shared" si="10"/>
        <v>#REF!</v>
      </c>
      <c r="N211" s="26" t="e">
        <f t="shared" si="11"/>
        <v>#REF!</v>
      </c>
      <c r="O211" s="21" t="s">
        <v>20769</v>
      </c>
      <c r="P211" s="21" t="s">
        <v>20770</v>
      </c>
      <c r="Q211" s="21" t="s">
        <v>20771</v>
      </c>
      <c r="R211" s="21" t="s">
        <v>9649</v>
      </c>
      <c r="S211" s="21">
        <v>205</v>
      </c>
      <c r="T211" s="21" t="s">
        <v>20772</v>
      </c>
      <c r="U211" s="21" t="s">
        <v>21286</v>
      </c>
    </row>
    <row r="212" spans="1:21" ht="52" customHeight="1" x14ac:dyDescent="0.25">
      <c r="A212" s="28" t="s">
        <v>21287</v>
      </c>
      <c r="B212" s="28" t="s">
        <v>21288</v>
      </c>
      <c r="C212" s="22" t="e">
        <f t="shared" si="9"/>
        <v>#REF!</v>
      </c>
      <c r="D212" s="28" t="s">
        <v>36</v>
      </c>
      <c r="E212" s="28" t="s">
        <v>20849</v>
      </c>
      <c r="F212" s="28" t="s">
        <v>21289</v>
      </c>
      <c r="G212" s="28" t="s">
        <v>20786</v>
      </c>
      <c r="H212" s="29">
        <v>7.1</v>
      </c>
      <c r="I212" s="28" t="s">
        <v>16980</v>
      </c>
      <c r="J212" s="30" t="e">
        <f>#REF!/#REF!</f>
        <v>#REF!</v>
      </c>
      <c r="K212" s="31">
        <v>3</v>
      </c>
      <c r="L212" s="32" t="e">
        <f>#REF!</f>
        <v>#REF!</v>
      </c>
      <c r="M212" s="33" t="e">
        <f t="shared" si="10"/>
        <v>#REF!</v>
      </c>
      <c r="N212" s="32" t="e">
        <f t="shared" si="11"/>
        <v>#REF!</v>
      </c>
      <c r="O212" s="28" t="s">
        <v>20769</v>
      </c>
      <c r="P212" s="28" t="s">
        <v>20770</v>
      </c>
      <c r="Q212" s="28" t="s">
        <v>20771</v>
      </c>
      <c r="R212" s="28" t="s">
        <v>9649</v>
      </c>
      <c r="S212" s="28">
        <v>206</v>
      </c>
      <c r="T212" s="28" t="s">
        <v>20772</v>
      </c>
      <c r="U212" s="28" t="s">
        <v>21290</v>
      </c>
    </row>
    <row r="213" spans="1:21" ht="52" customHeight="1" x14ac:dyDescent="0.25">
      <c r="A213" s="21" t="s">
        <v>21287</v>
      </c>
      <c r="B213" s="21" t="s">
        <v>21291</v>
      </c>
      <c r="C213" s="22" t="e">
        <f t="shared" si="9"/>
        <v>#REF!</v>
      </c>
      <c r="D213" s="21" t="s">
        <v>36</v>
      </c>
      <c r="E213" s="21" t="s">
        <v>20849</v>
      </c>
      <c r="F213" s="21" t="s">
        <v>21289</v>
      </c>
      <c r="G213" s="21" t="s">
        <v>21282</v>
      </c>
      <c r="H213" s="23">
        <v>34.700000000000003</v>
      </c>
      <c r="I213" s="21" t="s">
        <v>16980</v>
      </c>
      <c r="J213" s="24" t="e">
        <f>#REF!/#REF!</f>
        <v>#REF!</v>
      </c>
      <c r="K213" s="25">
        <v>3</v>
      </c>
      <c r="L213" s="26" t="e">
        <f>#REF!</f>
        <v>#REF!</v>
      </c>
      <c r="M213" s="27" t="e">
        <f t="shared" si="10"/>
        <v>#REF!</v>
      </c>
      <c r="N213" s="26" t="e">
        <f t="shared" si="11"/>
        <v>#REF!</v>
      </c>
      <c r="O213" s="21" t="s">
        <v>20769</v>
      </c>
      <c r="P213" s="21" t="s">
        <v>20770</v>
      </c>
      <c r="Q213" s="21" t="s">
        <v>20771</v>
      </c>
      <c r="R213" s="21" t="s">
        <v>9649</v>
      </c>
      <c r="S213" s="21">
        <v>207</v>
      </c>
      <c r="T213" s="21" t="s">
        <v>20772</v>
      </c>
      <c r="U213" s="21" t="s">
        <v>21290</v>
      </c>
    </row>
    <row r="214" spans="1:21" ht="52" customHeight="1" x14ac:dyDescent="0.25">
      <c r="A214" s="28" t="s">
        <v>21292</v>
      </c>
      <c r="B214" s="28" t="s">
        <v>21293</v>
      </c>
      <c r="C214" s="22" t="e">
        <f t="shared" si="9"/>
        <v>#REF!</v>
      </c>
      <c r="D214" s="28" t="s">
        <v>36</v>
      </c>
      <c r="E214" s="28" t="s">
        <v>20849</v>
      </c>
      <c r="F214" s="28" t="s">
        <v>21294</v>
      </c>
      <c r="G214" s="28" t="s">
        <v>20786</v>
      </c>
      <c r="H214" s="29">
        <v>7.3</v>
      </c>
      <c r="I214" s="28" t="s">
        <v>16980</v>
      </c>
      <c r="J214" s="30" t="e">
        <f>#REF!/#REF!</f>
        <v>#REF!</v>
      </c>
      <c r="K214" s="31">
        <v>3</v>
      </c>
      <c r="L214" s="32" t="e">
        <f>#REF!</f>
        <v>#REF!</v>
      </c>
      <c r="M214" s="33" t="e">
        <f t="shared" si="10"/>
        <v>#REF!</v>
      </c>
      <c r="N214" s="32" t="e">
        <f t="shared" si="11"/>
        <v>#REF!</v>
      </c>
      <c r="O214" s="28" t="s">
        <v>20769</v>
      </c>
      <c r="P214" s="28" t="s">
        <v>20770</v>
      </c>
      <c r="Q214" s="28" t="s">
        <v>20771</v>
      </c>
      <c r="R214" s="28" t="s">
        <v>9649</v>
      </c>
      <c r="S214" s="28">
        <v>208</v>
      </c>
      <c r="T214" s="28" t="s">
        <v>20772</v>
      </c>
      <c r="U214" s="28" t="s">
        <v>21295</v>
      </c>
    </row>
    <row r="215" spans="1:21" ht="52" customHeight="1" x14ac:dyDescent="0.25">
      <c r="A215" s="21" t="s">
        <v>21292</v>
      </c>
      <c r="B215" s="21" t="s">
        <v>21296</v>
      </c>
      <c r="C215" s="22" t="e">
        <f t="shared" si="9"/>
        <v>#REF!</v>
      </c>
      <c r="D215" s="21" t="s">
        <v>36</v>
      </c>
      <c r="E215" s="21" t="s">
        <v>20849</v>
      </c>
      <c r="F215" s="21" t="s">
        <v>21294</v>
      </c>
      <c r="G215" s="21" t="s">
        <v>21282</v>
      </c>
      <c r="H215" s="23">
        <v>35.5</v>
      </c>
      <c r="I215" s="21" t="s">
        <v>16980</v>
      </c>
      <c r="J215" s="24" t="e">
        <f>#REF!/#REF!</f>
        <v>#REF!</v>
      </c>
      <c r="K215" s="25">
        <v>3</v>
      </c>
      <c r="L215" s="26" t="e">
        <f>#REF!</f>
        <v>#REF!</v>
      </c>
      <c r="M215" s="27" t="e">
        <f t="shared" si="10"/>
        <v>#REF!</v>
      </c>
      <c r="N215" s="26" t="e">
        <f t="shared" si="11"/>
        <v>#REF!</v>
      </c>
      <c r="O215" s="21" t="s">
        <v>20769</v>
      </c>
      <c r="P215" s="21" t="s">
        <v>20770</v>
      </c>
      <c r="Q215" s="21" t="s">
        <v>20771</v>
      </c>
      <c r="R215" s="21" t="s">
        <v>9649</v>
      </c>
      <c r="S215" s="21">
        <v>209</v>
      </c>
      <c r="T215" s="21" t="s">
        <v>20772</v>
      </c>
      <c r="U215" s="21" t="s">
        <v>21295</v>
      </c>
    </row>
    <row r="216" spans="1:21" ht="52" customHeight="1" x14ac:dyDescent="0.25">
      <c r="A216" s="28" t="s">
        <v>21297</v>
      </c>
      <c r="B216" s="28" t="s">
        <v>21298</v>
      </c>
      <c r="C216" s="22" t="e">
        <f t="shared" si="9"/>
        <v>#REF!</v>
      </c>
      <c r="D216" s="28" t="s">
        <v>36</v>
      </c>
      <c r="E216" s="28" t="s">
        <v>20849</v>
      </c>
      <c r="F216" s="28" t="s">
        <v>21299</v>
      </c>
      <c r="G216" s="28" t="s">
        <v>20786</v>
      </c>
      <c r="H216" s="29">
        <v>7.3</v>
      </c>
      <c r="I216" s="28" t="s">
        <v>16980</v>
      </c>
      <c r="J216" s="30" t="e">
        <f>#REF!/#REF!</f>
        <v>#REF!</v>
      </c>
      <c r="K216" s="31">
        <v>3</v>
      </c>
      <c r="L216" s="32" t="e">
        <f>#REF!</f>
        <v>#REF!</v>
      </c>
      <c r="M216" s="33" t="e">
        <f t="shared" si="10"/>
        <v>#REF!</v>
      </c>
      <c r="N216" s="32" t="e">
        <f t="shared" si="11"/>
        <v>#REF!</v>
      </c>
      <c r="O216" s="28" t="s">
        <v>20769</v>
      </c>
      <c r="P216" s="28" t="s">
        <v>20770</v>
      </c>
      <c r="Q216" s="28" t="s">
        <v>20771</v>
      </c>
      <c r="R216" s="28" t="s">
        <v>9649</v>
      </c>
      <c r="S216" s="28">
        <v>210</v>
      </c>
      <c r="T216" s="28" t="s">
        <v>20772</v>
      </c>
      <c r="U216" s="28" t="s">
        <v>21300</v>
      </c>
    </row>
    <row r="217" spans="1:21" ht="52" customHeight="1" x14ac:dyDescent="0.25">
      <c r="A217" s="21" t="s">
        <v>21297</v>
      </c>
      <c r="B217" s="21" t="s">
        <v>21301</v>
      </c>
      <c r="C217" s="22" t="e">
        <f t="shared" si="9"/>
        <v>#REF!</v>
      </c>
      <c r="D217" s="21" t="s">
        <v>36</v>
      </c>
      <c r="E217" s="21" t="s">
        <v>20849</v>
      </c>
      <c r="F217" s="21" t="s">
        <v>21299</v>
      </c>
      <c r="G217" s="21" t="s">
        <v>21282</v>
      </c>
      <c r="H217" s="23">
        <v>35.5</v>
      </c>
      <c r="I217" s="21" t="s">
        <v>16980</v>
      </c>
      <c r="J217" s="24" t="e">
        <f>#REF!/#REF!</f>
        <v>#REF!</v>
      </c>
      <c r="K217" s="25">
        <v>3</v>
      </c>
      <c r="L217" s="26" t="e">
        <f>#REF!</f>
        <v>#REF!</v>
      </c>
      <c r="M217" s="27" t="e">
        <f t="shared" si="10"/>
        <v>#REF!</v>
      </c>
      <c r="N217" s="26" t="e">
        <f t="shared" si="11"/>
        <v>#REF!</v>
      </c>
      <c r="O217" s="21" t="s">
        <v>20769</v>
      </c>
      <c r="P217" s="21" t="s">
        <v>20770</v>
      </c>
      <c r="Q217" s="21" t="s">
        <v>20771</v>
      </c>
      <c r="R217" s="21" t="s">
        <v>9649</v>
      </c>
      <c r="S217" s="21">
        <v>211</v>
      </c>
      <c r="T217" s="21" t="s">
        <v>20772</v>
      </c>
      <c r="U217" s="21" t="s">
        <v>21300</v>
      </c>
    </row>
  </sheetData>
  <mergeCells count="4">
    <mergeCell ref="A1:U1"/>
    <mergeCell ref="A2:U2"/>
    <mergeCell ref="A3:U3"/>
    <mergeCell ref="A4:U4"/>
  </mergeCell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249"/>
  <sheetViews>
    <sheetView showGridLines="0" rightToLeft="1" zoomScaleNormal="100" workbookViewId="0">
      <selection sqref="A1:U1"/>
    </sheetView>
  </sheetViews>
  <sheetFormatPr defaultColWidth="8.6328125" defaultRowHeight="12.5" x14ac:dyDescent="0.25"/>
  <cols>
    <col min="1" max="1" width="19" customWidth="1"/>
    <col min="2" max="2" width="45" customWidth="1"/>
    <col min="3" max="3" width="21" customWidth="1"/>
    <col min="4" max="4" width="20" customWidth="1"/>
    <col min="5" max="5" width="23" customWidth="1"/>
    <col min="6" max="6" width="45" customWidth="1"/>
    <col min="7" max="7" width="24" customWidth="1"/>
    <col min="8" max="8" width="15" customWidth="1"/>
    <col min="9" max="9" width="10" customWidth="1"/>
    <col min="10" max="10" width="15" customWidth="1"/>
    <col min="11" max="11" width="13" customWidth="1"/>
    <col min="12" max="12" width="15" customWidth="1"/>
    <col min="13" max="13" width="16" customWidth="1"/>
    <col min="14" max="14" width="20" customWidth="1"/>
    <col min="15" max="15" width="12" customWidth="1"/>
    <col min="16" max="16" width="25" customWidth="1"/>
    <col min="17" max="17" width="42" customWidth="1"/>
    <col min="18" max="18" width="14" customWidth="1"/>
    <col min="19" max="19" width="8" customWidth="1"/>
    <col min="20" max="20" width="44" customWidth="1"/>
    <col min="21" max="21" width="54" customWidth="1"/>
  </cols>
  <sheetData>
    <row r="1" spans="1:21" ht="34" customHeight="1" x14ac:dyDescent="0.25">
      <c r="A1" s="7" t="s">
        <v>21302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8" customHeight="1" x14ac:dyDescent="0.25">
      <c r="A2" s="6" t="s">
        <v>21303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8" customHeight="1" x14ac:dyDescent="0.25">
      <c r="A3" s="5" t="s">
        <v>9640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8" customHeight="1" x14ac:dyDescent="0.25">
      <c r="A4" s="4" t="s">
        <v>74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8" customHeight="1" x14ac:dyDescent="0.8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52" customHeight="1" x14ac:dyDescent="0.25">
      <c r="A6" s="20" t="s">
        <v>75</v>
      </c>
      <c r="B6" s="20" t="s">
        <v>76</v>
      </c>
      <c r="C6" s="20" t="s">
        <v>77</v>
      </c>
      <c r="D6" s="20" t="s">
        <v>78</v>
      </c>
      <c r="E6" s="20" t="s">
        <v>79</v>
      </c>
      <c r="F6" s="20" t="s">
        <v>80</v>
      </c>
      <c r="G6" s="20" t="s">
        <v>81</v>
      </c>
      <c r="H6" s="20" t="s">
        <v>82</v>
      </c>
      <c r="I6" s="20" t="s">
        <v>83</v>
      </c>
      <c r="J6" s="20" t="s">
        <v>84</v>
      </c>
      <c r="K6" s="20" t="s">
        <v>85</v>
      </c>
      <c r="L6" s="20" t="s">
        <v>86</v>
      </c>
      <c r="M6" s="20" t="s">
        <v>87</v>
      </c>
      <c r="N6" s="20" t="s">
        <v>88</v>
      </c>
      <c r="O6" s="20" t="s">
        <v>89</v>
      </c>
      <c r="P6" s="20" t="s">
        <v>90</v>
      </c>
      <c r="Q6" s="20" t="s">
        <v>91</v>
      </c>
      <c r="R6" s="20" t="s">
        <v>92</v>
      </c>
      <c r="S6" s="20" t="s">
        <v>3</v>
      </c>
      <c r="T6" s="20" t="s">
        <v>93</v>
      </c>
      <c r="U6" s="20" t="s">
        <v>94</v>
      </c>
    </row>
    <row r="7" spans="1:21" ht="52" customHeight="1" x14ac:dyDescent="0.25">
      <c r="A7" s="21" t="s">
        <v>7770</v>
      </c>
      <c r="B7" s="21" t="s">
        <v>21304</v>
      </c>
      <c r="C7" s="22" t="e">
        <f t="shared" ref="C7:C70" si="0">N7*10</f>
        <v>#REF!</v>
      </c>
      <c r="D7" s="21" t="s">
        <v>38</v>
      </c>
      <c r="E7" s="21" t="s">
        <v>7772</v>
      </c>
      <c r="F7" s="21" t="s">
        <v>7773</v>
      </c>
      <c r="G7" s="21" t="s">
        <v>7770</v>
      </c>
      <c r="H7" s="23">
        <v>406.87</v>
      </c>
      <c r="I7" s="21" t="s">
        <v>16191</v>
      </c>
      <c r="J7" s="24" t="e">
        <f>#REF!/#REF!</f>
        <v>#REF!</v>
      </c>
      <c r="K7" s="25">
        <v>0.5</v>
      </c>
      <c r="L7" s="26" t="e">
        <f>#REF!</f>
        <v>#REF!</v>
      </c>
      <c r="M7" s="27" t="e">
        <f t="shared" ref="M7:M70" si="1">H7*J7*(1+K7)</f>
        <v>#REF!</v>
      </c>
      <c r="N7" s="26" t="e">
        <f t="shared" ref="N7:N70" si="2">ROUND(M7*L7,-4)</f>
        <v>#REF!</v>
      </c>
      <c r="O7" s="21" t="s">
        <v>21305</v>
      </c>
      <c r="P7" s="21" t="s">
        <v>21306</v>
      </c>
      <c r="Q7" s="21" t="s">
        <v>21307</v>
      </c>
      <c r="R7" s="21" t="s">
        <v>9649</v>
      </c>
      <c r="S7" s="21">
        <v>1</v>
      </c>
      <c r="T7" s="21" t="s">
        <v>7775</v>
      </c>
      <c r="U7" s="21" t="s">
        <v>7775</v>
      </c>
    </row>
    <row r="8" spans="1:21" ht="52" customHeight="1" x14ac:dyDescent="0.25">
      <c r="A8" s="28" t="s">
        <v>7776</v>
      </c>
      <c r="B8" s="28" t="s">
        <v>21308</v>
      </c>
      <c r="C8" s="22" t="e">
        <f t="shared" si="0"/>
        <v>#REF!</v>
      </c>
      <c r="D8" s="28" t="s">
        <v>38</v>
      </c>
      <c r="E8" s="28" t="s">
        <v>7772</v>
      </c>
      <c r="F8" s="28" t="s">
        <v>7778</v>
      </c>
      <c r="G8" s="28" t="s">
        <v>7776</v>
      </c>
      <c r="H8" s="29">
        <v>126.77</v>
      </c>
      <c r="I8" s="28" t="s">
        <v>16191</v>
      </c>
      <c r="J8" s="30" t="e">
        <f>#REF!/#REF!</f>
        <v>#REF!</v>
      </c>
      <c r="K8" s="31">
        <v>0.5</v>
      </c>
      <c r="L8" s="32" t="e">
        <f>#REF!</f>
        <v>#REF!</v>
      </c>
      <c r="M8" s="33" t="e">
        <f t="shared" si="1"/>
        <v>#REF!</v>
      </c>
      <c r="N8" s="32" t="e">
        <f t="shared" si="2"/>
        <v>#REF!</v>
      </c>
      <c r="O8" s="28" t="s">
        <v>21305</v>
      </c>
      <c r="P8" s="28" t="s">
        <v>21306</v>
      </c>
      <c r="Q8" s="28" t="s">
        <v>21307</v>
      </c>
      <c r="R8" s="28" t="s">
        <v>9649</v>
      </c>
      <c r="S8" s="28">
        <v>2</v>
      </c>
      <c r="T8" s="28" t="s">
        <v>7775</v>
      </c>
      <c r="U8" s="28" t="s">
        <v>7775</v>
      </c>
    </row>
    <row r="9" spans="1:21" ht="52" customHeight="1" x14ac:dyDescent="0.25">
      <c r="A9" s="21" t="s">
        <v>7780</v>
      </c>
      <c r="B9" s="21" t="s">
        <v>21309</v>
      </c>
      <c r="C9" s="22" t="e">
        <f t="shared" si="0"/>
        <v>#REF!</v>
      </c>
      <c r="D9" s="21" t="s">
        <v>38</v>
      </c>
      <c r="E9" s="21" t="s">
        <v>7772</v>
      </c>
      <c r="F9" s="21" t="s">
        <v>7782</v>
      </c>
      <c r="G9" s="21" t="s">
        <v>7780</v>
      </c>
      <c r="H9" s="23">
        <v>32.479999999999997</v>
      </c>
      <c r="I9" s="21" t="s">
        <v>16191</v>
      </c>
      <c r="J9" s="24" t="e">
        <f>#REF!/#REF!</f>
        <v>#REF!</v>
      </c>
      <c r="K9" s="25">
        <v>0.5</v>
      </c>
      <c r="L9" s="26" t="e">
        <f>#REF!</f>
        <v>#REF!</v>
      </c>
      <c r="M9" s="27" t="e">
        <f t="shared" si="1"/>
        <v>#REF!</v>
      </c>
      <c r="N9" s="26" t="e">
        <f t="shared" si="2"/>
        <v>#REF!</v>
      </c>
      <c r="O9" s="21" t="s">
        <v>21305</v>
      </c>
      <c r="P9" s="21" t="s">
        <v>21306</v>
      </c>
      <c r="Q9" s="21" t="s">
        <v>21307</v>
      </c>
      <c r="R9" s="21" t="s">
        <v>9649</v>
      </c>
      <c r="S9" s="21">
        <v>3</v>
      </c>
      <c r="T9" s="21" t="s">
        <v>7784</v>
      </c>
      <c r="U9" s="21" t="s">
        <v>7784</v>
      </c>
    </row>
    <row r="10" spans="1:21" ht="52" customHeight="1" x14ac:dyDescent="0.25">
      <c r="A10" s="28" t="s">
        <v>7785</v>
      </c>
      <c r="B10" s="28" t="s">
        <v>21310</v>
      </c>
      <c r="C10" s="22" t="e">
        <f t="shared" si="0"/>
        <v>#REF!</v>
      </c>
      <c r="D10" s="28" t="s">
        <v>38</v>
      </c>
      <c r="E10" s="28" t="s">
        <v>7772</v>
      </c>
      <c r="F10" s="28" t="s">
        <v>7787</v>
      </c>
      <c r="G10" s="28" t="s">
        <v>7785</v>
      </c>
      <c r="H10" s="29">
        <v>10.5</v>
      </c>
      <c r="I10" s="28" t="s">
        <v>16191</v>
      </c>
      <c r="J10" s="30" t="e">
        <f>#REF!/#REF!</f>
        <v>#REF!</v>
      </c>
      <c r="K10" s="31">
        <v>0.5</v>
      </c>
      <c r="L10" s="32" t="e">
        <f>#REF!</f>
        <v>#REF!</v>
      </c>
      <c r="M10" s="33" t="e">
        <f t="shared" si="1"/>
        <v>#REF!</v>
      </c>
      <c r="N10" s="32" t="e">
        <f t="shared" si="2"/>
        <v>#REF!</v>
      </c>
      <c r="O10" s="28" t="s">
        <v>21305</v>
      </c>
      <c r="P10" s="28" t="s">
        <v>21306</v>
      </c>
      <c r="Q10" s="28" t="s">
        <v>21307</v>
      </c>
      <c r="R10" s="28" t="s">
        <v>9649</v>
      </c>
      <c r="S10" s="28">
        <v>4</v>
      </c>
      <c r="T10" s="28" t="s">
        <v>7784</v>
      </c>
      <c r="U10" s="28" t="s">
        <v>7784</v>
      </c>
    </row>
    <row r="11" spans="1:21" ht="52" customHeight="1" x14ac:dyDescent="0.25">
      <c r="A11" s="21" t="s">
        <v>7789</v>
      </c>
      <c r="B11" s="21" t="s">
        <v>21311</v>
      </c>
      <c r="C11" s="22" t="e">
        <f t="shared" si="0"/>
        <v>#REF!</v>
      </c>
      <c r="D11" s="21" t="s">
        <v>38</v>
      </c>
      <c r="E11" s="21" t="s">
        <v>7772</v>
      </c>
      <c r="F11" s="21" t="s">
        <v>7791</v>
      </c>
      <c r="G11" s="21" t="s">
        <v>21312</v>
      </c>
      <c r="H11" s="23">
        <v>15.71</v>
      </c>
      <c r="I11" s="21" t="s">
        <v>16191</v>
      </c>
      <c r="J11" s="24" t="e">
        <f>#REF!/#REF!</f>
        <v>#REF!</v>
      </c>
      <c r="K11" s="25">
        <v>0.5</v>
      </c>
      <c r="L11" s="26" t="e">
        <f>#REF!</f>
        <v>#REF!</v>
      </c>
      <c r="M11" s="27" t="e">
        <f t="shared" si="1"/>
        <v>#REF!</v>
      </c>
      <c r="N11" s="26" t="e">
        <f t="shared" si="2"/>
        <v>#REF!</v>
      </c>
      <c r="O11" s="21" t="s">
        <v>21305</v>
      </c>
      <c r="P11" s="21" t="s">
        <v>21306</v>
      </c>
      <c r="Q11" s="21" t="s">
        <v>21307</v>
      </c>
      <c r="R11" s="21" t="s">
        <v>9649</v>
      </c>
      <c r="S11" s="21">
        <v>5</v>
      </c>
      <c r="T11" s="21" t="s">
        <v>7784</v>
      </c>
      <c r="U11" s="21" t="s">
        <v>7784</v>
      </c>
    </row>
    <row r="12" spans="1:21" ht="52" customHeight="1" x14ac:dyDescent="0.25">
      <c r="A12" s="28" t="s">
        <v>7793</v>
      </c>
      <c r="B12" s="28" t="s">
        <v>21313</v>
      </c>
      <c r="C12" s="22" t="e">
        <f t="shared" si="0"/>
        <v>#REF!</v>
      </c>
      <c r="D12" s="28" t="s">
        <v>38</v>
      </c>
      <c r="E12" s="28" t="s">
        <v>7772</v>
      </c>
      <c r="F12" s="28" t="s">
        <v>7795</v>
      </c>
      <c r="G12" s="28" t="s">
        <v>7793</v>
      </c>
      <c r="H12" s="29">
        <v>28.24</v>
      </c>
      <c r="I12" s="28" t="s">
        <v>16191</v>
      </c>
      <c r="J12" s="30" t="e">
        <f>#REF!/#REF!</f>
        <v>#REF!</v>
      </c>
      <c r="K12" s="31">
        <v>0.5</v>
      </c>
      <c r="L12" s="32" t="e">
        <f>#REF!</f>
        <v>#REF!</v>
      </c>
      <c r="M12" s="33" t="e">
        <f t="shared" si="1"/>
        <v>#REF!</v>
      </c>
      <c r="N12" s="32" t="e">
        <f t="shared" si="2"/>
        <v>#REF!</v>
      </c>
      <c r="O12" s="28" t="s">
        <v>21305</v>
      </c>
      <c r="P12" s="28" t="s">
        <v>21306</v>
      </c>
      <c r="Q12" s="28" t="s">
        <v>21307</v>
      </c>
      <c r="R12" s="28" t="s">
        <v>9649</v>
      </c>
      <c r="S12" s="28">
        <v>6</v>
      </c>
      <c r="T12" s="28" t="s">
        <v>7784</v>
      </c>
      <c r="U12" s="28" t="s">
        <v>7784</v>
      </c>
    </row>
    <row r="13" spans="1:21" ht="52" customHeight="1" x14ac:dyDescent="0.25">
      <c r="A13" s="21" t="s">
        <v>7797</v>
      </c>
      <c r="B13" s="21" t="s">
        <v>21314</v>
      </c>
      <c r="C13" s="22" t="e">
        <f t="shared" si="0"/>
        <v>#REF!</v>
      </c>
      <c r="D13" s="21" t="s">
        <v>38</v>
      </c>
      <c r="E13" s="21" t="s">
        <v>7772</v>
      </c>
      <c r="F13" s="21" t="s">
        <v>7799</v>
      </c>
      <c r="G13" s="21" t="s">
        <v>7797</v>
      </c>
      <c r="H13" s="23">
        <v>6.28</v>
      </c>
      <c r="I13" s="21" t="s">
        <v>16191</v>
      </c>
      <c r="J13" s="24" t="e">
        <f>#REF!/#REF!</f>
        <v>#REF!</v>
      </c>
      <c r="K13" s="25">
        <v>0.5</v>
      </c>
      <c r="L13" s="26" t="e">
        <f>#REF!</f>
        <v>#REF!</v>
      </c>
      <c r="M13" s="27" t="e">
        <f t="shared" si="1"/>
        <v>#REF!</v>
      </c>
      <c r="N13" s="26" t="e">
        <f t="shared" si="2"/>
        <v>#REF!</v>
      </c>
      <c r="O13" s="21" t="s">
        <v>21305</v>
      </c>
      <c r="P13" s="21" t="s">
        <v>21306</v>
      </c>
      <c r="Q13" s="21" t="s">
        <v>21307</v>
      </c>
      <c r="R13" s="21" t="s">
        <v>9649</v>
      </c>
      <c r="S13" s="21">
        <v>7</v>
      </c>
      <c r="T13" s="21" t="s">
        <v>7784</v>
      </c>
      <c r="U13" s="21" t="s">
        <v>7784</v>
      </c>
    </row>
    <row r="14" spans="1:21" ht="52" customHeight="1" x14ac:dyDescent="0.25">
      <c r="A14" s="28" t="s">
        <v>7801</v>
      </c>
      <c r="B14" s="28" t="s">
        <v>21315</v>
      </c>
      <c r="C14" s="22" t="e">
        <f t="shared" si="0"/>
        <v>#REF!</v>
      </c>
      <c r="D14" s="28" t="s">
        <v>38</v>
      </c>
      <c r="E14" s="28" t="s">
        <v>7772</v>
      </c>
      <c r="F14" s="28" t="s">
        <v>7803</v>
      </c>
      <c r="G14" s="28" t="s">
        <v>7801</v>
      </c>
      <c r="H14" s="29">
        <v>28.04</v>
      </c>
      <c r="I14" s="28" t="s">
        <v>16191</v>
      </c>
      <c r="J14" s="30" t="e">
        <f>#REF!/#REF!</f>
        <v>#REF!</v>
      </c>
      <c r="K14" s="31">
        <v>0.5</v>
      </c>
      <c r="L14" s="32" t="e">
        <f>#REF!</f>
        <v>#REF!</v>
      </c>
      <c r="M14" s="33" t="e">
        <f t="shared" si="1"/>
        <v>#REF!</v>
      </c>
      <c r="N14" s="32" t="e">
        <f t="shared" si="2"/>
        <v>#REF!</v>
      </c>
      <c r="O14" s="28" t="s">
        <v>21305</v>
      </c>
      <c r="P14" s="28" t="s">
        <v>21306</v>
      </c>
      <c r="Q14" s="28" t="s">
        <v>21307</v>
      </c>
      <c r="R14" s="28" t="s">
        <v>9649</v>
      </c>
      <c r="S14" s="28">
        <v>8</v>
      </c>
      <c r="T14" s="28" t="s">
        <v>7784</v>
      </c>
      <c r="U14" s="28" t="s">
        <v>7784</v>
      </c>
    </row>
    <row r="15" spans="1:21" ht="52" customHeight="1" x14ac:dyDescent="0.25">
      <c r="A15" s="21" t="s">
        <v>7805</v>
      </c>
      <c r="B15" s="21" t="s">
        <v>21316</v>
      </c>
      <c r="C15" s="22" t="e">
        <f t="shared" si="0"/>
        <v>#REF!</v>
      </c>
      <c r="D15" s="21" t="s">
        <v>38</v>
      </c>
      <c r="E15" s="21" t="s">
        <v>7772</v>
      </c>
      <c r="F15" s="21" t="s">
        <v>7807</v>
      </c>
      <c r="G15" s="21" t="s">
        <v>7805</v>
      </c>
      <c r="H15" s="23">
        <v>65.45</v>
      </c>
      <c r="I15" s="21" t="s">
        <v>16191</v>
      </c>
      <c r="J15" s="24" t="e">
        <f>#REF!/#REF!</f>
        <v>#REF!</v>
      </c>
      <c r="K15" s="25">
        <v>0.5</v>
      </c>
      <c r="L15" s="26" t="e">
        <f>#REF!</f>
        <v>#REF!</v>
      </c>
      <c r="M15" s="27" t="e">
        <f t="shared" si="1"/>
        <v>#REF!</v>
      </c>
      <c r="N15" s="26" t="e">
        <f t="shared" si="2"/>
        <v>#REF!</v>
      </c>
      <c r="O15" s="21" t="s">
        <v>21305</v>
      </c>
      <c r="P15" s="21" t="s">
        <v>21306</v>
      </c>
      <c r="Q15" s="21" t="s">
        <v>21307</v>
      </c>
      <c r="R15" s="21" t="s">
        <v>9649</v>
      </c>
      <c r="S15" s="21">
        <v>9</v>
      </c>
      <c r="T15" s="21" t="s">
        <v>7784</v>
      </c>
      <c r="U15" s="21" t="s">
        <v>7784</v>
      </c>
    </row>
    <row r="16" spans="1:21" ht="52" customHeight="1" x14ac:dyDescent="0.25">
      <c r="A16" s="28" t="s">
        <v>7809</v>
      </c>
      <c r="B16" s="28" t="s">
        <v>21317</v>
      </c>
      <c r="C16" s="22" t="e">
        <f t="shared" si="0"/>
        <v>#REF!</v>
      </c>
      <c r="D16" s="28" t="s">
        <v>38</v>
      </c>
      <c r="E16" s="28" t="s">
        <v>7772</v>
      </c>
      <c r="F16" s="28" t="s">
        <v>7811</v>
      </c>
      <c r="G16" s="28" t="s">
        <v>7809</v>
      </c>
      <c r="H16" s="29">
        <v>39.46</v>
      </c>
      <c r="I16" s="28" t="s">
        <v>16191</v>
      </c>
      <c r="J16" s="30" t="e">
        <f>#REF!/#REF!</f>
        <v>#REF!</v>
      </c>
      <c r="K16" s="31">
        <v>0.5</v>
      </c>
      <c r="L16" s="32" t="e">
        <f>#REF!</f>
        <v>#REF!</v>
      </c>
      <c r="M16" s="33" t="e">
        <f t="shared" si="1"/>
        <v>#REF!</v>
      </c>
      <c r="N16" s="32" t="e">
        <f t="shared" si="2"/>
        <v>#REF!</v>
      </c>
      <c r="O16" s="28" t="s">
        <v>21305</v>
      </c>
      <c r="P16" s="28" t="s">
        <v>21306</v>
      </c>
      <c r="Q16" s="28" t="s">
        <v>21307</v>
      </c>
      <c r="R16" s="28" t="s">
        <v>9649</v>
      </c>
      <c r="S16" s="28">
        <v>10</v>
      </c>
      <c r="T16" s="28" t="s">
        <v>7784</v>
      </c>
      <c r="U16" s="28" t="s">
        <v>7784</v>
      </c>
    </row>
    <row r="17" spans="1:21" ht="52" customHeight="1" x14ac:dyDescent="0.25">
      <c r="A17" s="21" t="s">
        <v>7813</v>
      </c>
      <c r="B17" s="21" t="s">
        <v>21318</v>
      </c>
      <c r="C17" s="22" t="e">
        <f t="shared" si="0"/>
        <v>#REF!</v>
      </c>
      <c r="D17" s="21" t="s">
        <v>38</v>
      </c>
      <c r="E17" s="21" t="s">
        <v>7772</v>
      </c>
      <c r="F17" s="21" t="s">
        <v>7815</v>
      </c>
      <c r="G17" s="21" t="s">
        <v>7813</v>
      </c>
      <c r="H17" s="23">
        <v>28.23</v>
      </c>
      <c r="I17" s="21" t="s">
        <v>16191</v>
      </c>
      <c r="J17" s="24" t="e">
        <f>#REF!/#REF!</f>
        <v>#REF!</v>
      </c>
      <c r="K17" s="25">
        <v>0.5</v>
      </c>
      <c r="L17" s="26" t="e">
        <f>#REF!</f>
        <v>#REF!</v>
      </c>
      <c r="M17" s="27" t="e">
        <f t="shared" si="1"/>
        <v>#REF!</v>
      </c>
      <c r="N17" s="26" t="e">
        <f t="shared" si="2"/>
        <v>#REF!</v>
      </c>
      <c r="O17" s="21" t="s">
        <v>21305</v>
      </c>
      <c r="P17" s="21" t="s">
        <v>21306</v>
      </c>
      <c r="Q17" s="21" t="s">
        <v>21307</v>
      </c>
      <c r="R17" s="21" t="s">
        <v>9649</v>
      </c>
      <c r="S17" s="21">
        <v>11</v>
      </c>
      <c r="T17" s="21" t="s">
        <v>7784</v>
      </c>
      <c r="U17" s="21" t="s">
        <v>7784</v>
      </c>
    </row>
    <row r="18" spans="1:21" ht="52" customHeight="1" x14ac:dyDescent="0.25">
      <c r="A18" s="28" t="s">
        <v>7817</v>
      </c>
      <c r="B18" s="28" t="s">
        <v>21319</v>
      </c>
      <c r="C18" s="22" t="e">
        <f t="shared" si="0"/>
        <v>#REF!</v>
      </c>
      <c r="D18" s="28" t="s">
        <v>38</v>
      </c>
      <c r="E18" s="28" t="s">
        <v>7772</v>
      </c>
      <c r="F18" s="28" t="s">
        <v>7819</v>
      </c>
      <c r="G18" s="28" t="s">
        <v>7817</v>
      </c>
      <c r="H18" s="29">
        <v>6.28</v>
      </c>
      <c r="I18" s="28" t="s">
        <v>16191</v>
      </c>
      <c r="J18" s="30" t="e">
        <f>#REF!/#REF!</f>
        <v>#REF!</v>
      </c>
      <c r="K18" s="31">
        <v>0.5</v>
      </c>
      <c r="L18" s="32" t="e">
        <f>#REF!</f>
        <v>#REF!</v>
      </c>
      <c r="M18" s="33" t="e">
        <f t="shared" si="1"/>
        <v>#REF!</v>
      </c>
      <c r="N18" s="32" t="e">
        <f t="shared" si="2"/>
        <v>#REF!</v>
      </c>
      <c r="O18" s="28" t="s">
        <v>21305</v>
      </c>
      <c r="P18" s="28" t="s">
        <v>21306</v>
      </c>
      <c r="Q18" s="28" t="s">
        <v>21307</v>
      </c>
      <c r="R18" s="28" t="s">
        <v>9649</v>
      </c>
      <c r="S18" s="28">
        <v>12</v>
      </c>
      <c r="T18" s="28" t="s">
        <v>7784</v>
      </c>
      <c r="U18" s="28" t="s">
        <v>7784</v>
      </c>
    </row>
    <row r="19" spans="1:21" ht="52" customHeight="1" x14ac:dyDescent="0.25">
      <c r="A19" s="21" t="s">
        <v>7820</v>
      </c>
      <c r="B19" s="21" t="s">
        <v>21320</v>
      </c>
      <c r="C19" s="22" t="e">
        <f t="shared" si="0"/>
        <v>#REF!</v>
      </c>
      <c r="D19" s="21" t="s">
        <v>38</v>
      </c>
      <c r="E19" s="21" t="s">
        <v>7772</v>
      </c>
      <c r="F19" s="21" t="s">
        <v>7822</v>
      </c>
      <c r="G19" s="21" t="s">
        <v>7820</v>
      </c>
      <c r="H19" s="23">
        <v>65.45</v>
      </c>
      <c r="I19" s="21" t="s">
        <v>16191</v>
      </c>
      <c r="J19" s="24" t="e">
        <f>#REF!/#REF!</f>
        <v>#REF!</v>
      </c>
      <c r="K19" s="25">
        <v>0.5</v>
      </c>
      <c r="L19" s="26" t="e">
        <f>#REF!</f>
        <v>#REF!</v>
      </c>
      <c r="M19" s="27" t="e">
        <f t="shared" si="1"/>
        <v>#REF!</v>
      </c>
      <c r="N19" s="26" t="e">
        <f t="shared" si="2"/>
        <v>#REF!</v>
      </c>
      <c r="O19" s="21" t="s">
        <v>21305</v>
      </c>
      <c r="P19" s="21" t="s">
        <v>21306</v>
      </c>
      <c r="Q19" s="21" t="s">
        <v>21307</v>
      </c>
      <c r="R19" s="21" t="s">
        <v>9649</v>
      </c>
      <c r="S19" s="21">
        <v>13</v>
      </c>
      <c r="T19" s="21" t="s">
        <v>7784</v>
      </c>
      <c r="U19" s="21" t="s">
        <v>7784</v>
      </c>
    </row>
    <row r="20" spans="1:21" ht="52" customHeight="1" x14ac:dyDescent="0.25">
      <c r="A20" s="28" t="s">
        <v>7823</v>
      </c>
      <c r="B20" s="28" t="s">
        <v>21321</v>
      </c>
      <c r="C20" s="22" t="e">
        <f t="shared" si="0"/>
        <v>#REF!</v>
      </c>
      <c r="D20" s="28" t="s">
        <v>38</v>
      </c>
      <c r="E20" s="28" t="s">
        <v>7772</v>
      </c>
      <c r="F20" s="28" t="s">
        <v>7825</v>
      </c>
      <c r="G20" s="28" t="s">
        <v>7823</v>
      </c>
      <c r="H20" s="29">
        <v>6.28</v>
      </c>
      <c r="I20" s="28" t="s">
        <v>16191</v>
      </c>
      <c r="J20" s="30" t="e">
        <f>#REF!/#REF!</f>
        <v>#REF!</v>
      </c>
      <c r="K20" s="31">
        <v>0.5</v>
      </c>
      <c r="L20" s="32" t="e">
        <f>#REF!</f>
        <v>#REF!</v>
      </c>
      <c r="M20" s="33" t="e">
        <f t="shared" si="1"/>
        <v>#REF!</v>
      </c>
      <c r="N20" s="32" t="e">
        <f t="shared" si="2"/>
        <v>#REF!</v>
      </c>
      <c r="O20" s="28" t="s">
        <v>21305</v>
      </c>
      <c r="P20" s="28" t="s">
        <v>21306</v>
      </c>
      <c r="Q20" s="28" t="s">
        <v>21307</v>
      </c>
      <c r="R20" s="28" t="s">
        <v>9649</v>
      </c>
      <c r="S20" s="28">
        <v>14</v>
      </c>
      <c r="T20" s="28" t="s">
        <v>7784</v>
      </c>
      <c r="U20" s="28" t="s">
        <v>7784</v>
      </c>
    </row>
    <row r="21" spans="1:21" ht="52" customHeight="1" x14ac:dyDescent="0.25">
      <c r="A21" s="21" t="s">
        <v>7826</v>
      </c>
      <c r="B21" s="21" t="s">
        <v>21322</v>
      </c>
      <c r="C21" s="22" t="e">
        <f t="shared" si="0"/>
        <v>#REF!</v>
      </c>
      <c r="D21" s="21" t="s">
        <v>38</v>
      </c>
      <c r="E21" s="21" t="s">
        <v>7772</v>
      </c>
      <c r="F21" s="21" t="s">
        <v>7828</v>
      </c>
      <c r="G21" s="21" t="s">
        <v>21323</v>
      </c>
      <c r="H21" s="23">
        <v>6.28</v>
      </c>
      <c r="I21" s="21" t="s">
        <v>16191</v>
      </c>
      <c r="J21" s="24" t="e">
        <f>#REF!/#REF!</f>
        <v>#REF!</v>
      </c>
      <c r="K21" s="25">
        <v>0.5</v>
      </c>
      <c r="L21" s="26" t="e">
        <f>#REF!</f>
        <v>#REF!</v>
      </c>
      <c r="M21" s="27" t="e">
        <f t="shared" si="1"/>
        <v>#REF!</v>
      </c>
      <c r="N21" s="26" t="e">
        <f t="shared" si="2"/>
        <v>#REF!</v>
      </c>
      <c r="O21" s="21" t="s">
        <v>21305</v>
      </c>
      <c r="P21" s="21" t="s">
        <v>21306</v>
      </c>
      <c r="Q21" s="21" t="s">
        <v>21307</v>
      </c>
      <c r="R21" s="21" t="s">
        <v>9649</v>
      </c>
      <c r="S21" s="21">
        <v>15</v>
      </c>
      <c r="T21" s="21" t="s">
        <v>7784</v>
      </c>
      <c r="U21" s="21" t="s">
        <v>7784</v>
      </c>
    </row>
    <row r="22" spans="1:21" ht="52" customHeight="1" x14ac:dyDescent="0.25">
      <c r="A22" s="28" t="s">
        <v>7829</v>
      </c>
      <c r="B22" s="28" t="s">
        <v>21324</v>
      </c>
      <c r="C22" s="22" t="e">
        <f t="shared" si="0"/>
        <v>#REF!</v>
      </c>
      <c r="D22" s="28" t="s">
        <v>38</v>
      </c>
      <c r="E22" s="28" t="s">
        <v>7772</v>
      </c>
      <c r="F22" s="28" t="s">
        <v>7831</v>
      </c>
      <c r="G22" s="28" t="s">
        <v>7829</v>
      </c>
      <c r="H22" s="29">
        <v>176.43</v>
      </c>
      <c r="I22" s="28" t="s">
        <v>16191</v>
      </c>
      <c r="J22" s="30" t="e">
        <f>#REF!/#REF!</f>
        <v>#REF!</v>
      </c>
      <c r="K22" s="31">
        <v>0.5</v>
      </c>
      <c r="L22" s="32" t="e">
        <f>#REF!</f>
        <v>#REF!</v>
      </c>
      <c r="M22" s="33" t="e">
        <f t="shared" si="1"/>
        <v>#REF!</v>
      </c>
      <c r="N22" s="32" t="e">
        <f t="shared" si="2"/>
        <v>#REF!</v>
      </c>
      <c r="O22" s="28" t="s">
        <v>21305</v>
      </c>
      <c r="P22" s="28" t="s">
        <v>21306</v>
      </c>
      <c r="Q22" s="28" t="s">
        <v>21307</v>
      </c>
      <c r="R22" s="28" t="s">
        <v>9649</v>
      </c>
      <c r="S22" s="28">
        <v>16</v>
      </c>
      <c r="T22" s="28" t="s">
        <v>7784</v>
      </c>
      <c r="U22" s="28" t="s">
        <v>7784</v>
      </c>
    </row>
    <row r="23" spans="1:21" ht="52" customHeight="1" x14ac:dyDescent="0.25">
      <c r="A23" s="21" t="s">
        <v>7833</v>
      </c>
      <c r="B23" s="21" t="s">
        <v>21325</v>
      </c>
      <c r="C23" s="22" t="e">
        <f t="shared" si="0"/>
        <v>#REF!</v>
      </c>
      <c r="D23" s="21" t="s">
        <v>38</v>
      </c>
      <c r="E23" s="21" t="s">
        <v>7772</v>
      </c>
      <c r="F23" s="21" t="s">
        <v>7835</v>
      </c>
      <c r="G23" s="21" t="s">
        <v>7833</v>
      </c>
      <c r="H23" s="23">
        <v>559.87</v>
      </c>
      <c r="I23" s="21" t="s">
        <v>16191</v>
      </c>
      <c r="J23" s="24" t="e">
        <f>#REF!/#REF!</f>
        <v>#REF!</v>
      </c>
      <c r="K23" s="25">
        <v>0.5</v>
      </c>
      <c r="L23" s="26" t="e">
        <f>#REF!</f>
        <v>#REF!</v>
      </c>
      <c r="M23" s="27" t="e">
        <f t="shared" si="1"/>
        <v>#REF!</v>
      </c>
      <c r="N23" s="26" t="e">
        <f t="shared" si="2"/>
        <v>#REF!</v>
      </c>
      <c r="O23" s="21" t="s">
        <v>21305</v>
      </c>
      <c r="P23" s="21" t="s">
        <v>21306</v>
      </c>
      <c r="Q23" s="21" t="s">
        <v>21307</v>
      </c>
      <c r="R23" s="21" t="s">
        <v>9649</v>
      </c>
      <c r="S23" s="21">
        <v>17</v>
      </c>
      <c r="T23" s="21" t="s">
        <v>7784</v>
      </c>
      <c r="U23" s="21" t="s">
        <v>7784</v>
      </c>
    </row>
    <row r="24" spans="1:21" ht="52" customHeight="1" x14ac:dyDescent="0.25">
      <c r="A24" s="28" t="s">
        <v>7837</v>
      </c>
      <c r="B24" s="28" t="s">
        <v>21326</v>
      </c>
      <c r="C24" s="22" t="e">
        <f t="shared" si="0"/>
        <v>#REF!</v>
      </c>
      <c r="D24" s="28" t="s">
        <v>38</v>
      </c>
      <c r="E24" s="28" t="s">
        <v>7772</v>
      </c>
      <c r="F24" s="28" t="s">
        <v>7839</v>
      </c>
      <c r="G24" s="28" t="s">
        <v>7837</v>
      </c>
      <c r="H24" s="29">
        <v>6.28</v>
      </c>
      <c r="I24" s="28" t="s">
        <v>16191</v>
      </c>
      <c r="J24" s="30" t="e">
        <f>#REF!/#REF!</f>
        <v>#REF!</v>
      </c>
      <c r="K24" s="31">
        <v>0.5</v>
      </c>
      <c r="L24" s="32" t="e">
        <f>#REF!</f>
        <v>#REF!</v>
      </c>
      <c r="M24" s="33" t="e">
        <f t="shared" si="1"/>
        <v>#REF!</v>
      </c>
      <c r="N24" s="32" t="e">
        <f t="shared" si="2"/>
        <v>#REF!</v>
      </c>
      <c r="O24" s="28" t="s">
        <v>21305</v>
      </c>
      <c r="P24" s="28" t="s">
        <v>21306</v>
      </c>
      <c r="Q24" s="28" t="s">
        <v>21307</v>
      </c>
      <c r="R24" s="28" t="s">
        <v>9649</v>
      </c>
      <c r="S24" s="28">
        <v>18</v>
      </c>
      <c r="T24" s="28" t="s">
        <v>7784</v>
      </c>
      <c r="U24" s="28" t="s">
        <v>7784</v>
      </c>
    </row>
    <row r="25" spans="1:21" ht="52" customHeight="1" x14ac:dyDescent="0.25">
      <c r="A25" s="21" t="s">
        <v>7840</v>
      </c>
      <c r="B25" s="21" t="s">
        <v>21327</v>
      </c>
      <c r="C25" s="22" t="e">
        <f t="shared" si="0"/>
        <v>#REF!</v>
      </c>
      <c r="D25" s="21" t="s">
        <v>38</v>
      </c>
      <c r="E25" s="21" t="s">
        <v>7772</v>
      </c>
      <c r="F25" s="21" t="s">
        <v>7842</v>
      </c>
      <c r="G25" s="21" t="s">
        <v>7840</v>
      </c>
      <c r="H25" s="23">
        <v>157.33000000000001</v>
      </c>
      <c r="I25" s="21" t="s">
        <v>16191</v>
      </c>
      <c r="J25" s="24" t="e">
        <f>#REF!/#REF!</f>
        <v>#REF!</v>
      </c>
      <c r="K25" s="25">
        <v>0.5</v>
      </c>
      <c r="L25" s="26" t="e">
        <f>#REF!</f>
        <v>#REF!</v>
      </c>
      <c r="M25" s="27" t="e">
        <f t="shared" si="1"/>
        <v>#REF!</v>
      </c>
      <c r="N25" s="26" t="e">
        <f t="shared" si="2"/>
        <v>#REF!</v>
      </c>
      <c r="O25" s="21" t="s">
        <v>21305</v>
      </c>
      <c r="P25" s="21" t="s">
        <v>21306</v>
      </c>
      <c r="Q25" s="21" t="s">
        <v>21307</v>
      </c>
      <c r="R25" s="21" t="s">
        <v>9649</v>
      </c>
      <c r="S25" s="21">
        <v>19</v>
      </c>
      <c r="T25" s="21" t="s">
        <v>7784</v>
      </c>
      <c r="U25" s="21" t="s">
        <v>7784</v>
      </c>
    </row>
    <row r="26" spans="1:21" ht="52" customHeight="1" x14ac:dyDescent="0.25">
      <c r="A26" s="28" t="s">
        <v>7844</v>
      </c>
      <c r="B26" s="28" t="s">
        <v>21328</v>
      </c>
      <c r="C26" s="22" t="e">
        <f t="shared" si="0"/>
        <v>#REF!</v>
      </c>
      <c r="D26" s="28" t="s">
        <v>38</v>
      </c>
      <c r="E26" s="28" t="s">
        <v>7772</v>
      </c>
      <c r="F26" s="28" t="s">
        <v>7846</v>
      </c>
      <c r="G26" s="28" t="s">
        <v>7844</v>
      </c>
      <c r="H26" s="29">
        <v>221.87</v>
      </c>
      <c r="I26" s="28" t="s">
        <v>16191</v>
      </c>
      <c r="J26" s="30" t="e">
        <f>#REF!/#REF!</f>
        <v>#REF!</v>
      </c>
      <c r="K26" s="31">
        <v>0.5</v>
      </c>
      <c r="L26" s="32" t="e">
        <f>#REF!</f>
        <v>#REF!</v>
      </c>
      <c r="M26" s="33" t="e">
        <f t="shared" si="1"/>
        <v>#REF!</v>
      </c>
      <c r="N26" s="32" t="e">
        <f t="shared" si="2"/>
        <v>#REF!</v>
      </c>
      <c r="O26" s="28" t="s">
        <v>21305</v>
      </c>
      <c r="P26" s="28" t="s">
        <v>21306</v>
      </c>
      <c r="Q26" s="28" t="s">
        <v>21307</v>
      </c>
      <c r="R26" s="28" t="s">
        <v>9649</v>
      </c>
      <c r="S26" s="28">
        <v>20</v>
      </c>
      <c r="T26" s="28" t="s">
        <v>7784</v>
      </c>
      <c r="U26" s="28" t="s">
        <v>7784</v>
      </c>
    </row>
    <row r="27" spans="1:21" ht="52" customHeight="1" x14ac:dyDescent="0.25">
      <c r="A27" s="21" t="s">
        <v>7848</v>
      </c>
      <c r="B27" s="21" t="s">
        <v>21329</v>
      </c>
      <c r="C27" s="22" t="e">
        <f t="shared" si="0"/>
        <v>#REF!</v>
      </c>
      <c r="D27" s="21" t="s">
        <v>38</v>
      </c>
      <c r="E27" s="21" t="s">
        <v>7772</v>
      </c>
      <c r="F27" s="21" t="s">
        <v>7850</v>
      </c>
      <c r="G27" s="21" t="s">
        <v>7848</v>
      </c>
      <c r="H27" s="23">
        <v>64.41</v>
      </c>
      <c r="I27" s="21" t="s">
        <v>16191</v>
      </c>
      <c r="J27" s="24" t="e">
        <f>#REF!/#REF!</f>
        <v>#REF!</v>
      </c>
      <c r="K27" s="25">
        <v>0.5</v>
      </c>
      <c r="L27" s="26" t="e">
        <f>#REF!</f>
        <v>#REF!</v>
      </c>
      <c r="M27" s="27" t="e">
        <f t="shared" si="1"/>
        <v>#REF!</v>
      </c>
      <c r="N27" s="26" t="e">
        <f t="shared" si="2"/>
        <v>#REF!</v>
      </c>
      <c r="O27" s="21" t="s">
        <v>21305</v>
      </c>
      <c r="P27" s="21" t="s">
        <v>21306</v>
      </c>
      <c r="Q27" s="21" t="s">
        <v>21307</v>
      </c>
      <c r="R27" s="21" t="s">
        <v>9649</v>
      </c>
      <c r="S27" s="21">
        <v>21</v>
      </c>
      <c r="T27" s="21" t="s">
        <v>7784</v>
      </c>
      <c r="U27" s="21" t="s">
        <v>7784</v>
      </c>
    </row>
    <row r="28" spans="1:21" ht="52" customHeight="1" x14ac:dyDescent="0.25">
      <c r="A28" s="28" t="s">
        <v>7852</v>
      </c>
      <c r="B28" s="28" t="s">
        <v>21330</v>
      </c>
      <c r="C28" s="22" t="e">
        <f t="shared" si="0"/>
        <v>#REF!</v>
      </c>
      <c r="D28" s="28" t="s">
        <v>38</v>
      </c>
      <c r="E28" s="28" t="s">
        <v>7772</v>
      </c>
      <c r="F28" s="28" t="s">
        <v>7854</v>
      </c>
      <c r="G28" s="28" t="s">
        <v>7852</v>
      </c>
      <c r="H28" s="29">
        <v>8.25</v>
      </c>
      <c r="I28" s="28" t="s">
        <v>16191</v>
      </c>
      <c r="J28" s="30" t="e">
        <f>#REF!/#REF!</f>
        <v>#REF!</v>
      </c>
      <c r="K28" s="31">
        <v>0.5</v>
      </c>
      <c r="L28" s="32" t="e">
        <f>#REF!</f>
        <v>#REF!</v>
      </c>
      <c r="M28" s="33" t="e">
        <f t="shared" si="1"/>
        <v>#REF!</v>
      </c>
      <c r="N28" s="32" t="e">
        <f t="shared" si="2"/>
        <v>#REF!</v>
      </c>
      <c r="O28" s="28" t="s">
        <v>21305</v>
      </c>
      <c r="P28" s="28" t="s">
        <v>21306</v>
      </c>
      <c r="Q28" s="28" t="s">
        <v>21307</v>
      </c>
      <c r="R28" s="28" t="s">
        <v>9649</v>
      </c>
      <c r="S28" s="28">
        <v>22</v>
      </c>
      <c r="T28" s="28" t="s">
        <v>7784</v>
      </c>
      <c r="U28" s="28" t="s">
        <v>7784</v>
      </c>
    </row>
    <row r="29" spans="1:21" ht="52" customHeight="1" x14ac:dyDescent="0.25">
      <c r="A29" s="21" t="s">
        <v>7856</v>
      </c>
      <c r="B29" s="21" t="s">
        <v>21331</v>
      </c>
      <c r="C29" s="22" t="e">
        <f t="shared" si="0"/>
        <v>#REF!</v>
      </c>
      <c r="D29" s="21" t="s">
        <v>38</v>
      </c>
      <c r="E29" s="21" t="s">
        <v>7772</v>
      </c>
      <c r="F29" s="21" t="s">
        <v>7858</v>
      </c>
      <c r="G29" s="21" t="s">
        <v>7856</v>
      </c>
      <c r="H29" s="23">
        <v>670.72</v>
      </c>
      <c r="I29" s="21" t="s">
        <v>16191</v>
      </c>
      <c r="J29" s="24" t="e">
        <f>#REF!/#REF!</f>
        <v>#REF!</v>
      </c>
      <c r="K29" s="25">
        <v>0.5</v>
      </c>
      <c r="L29" s="26" t="e">
        <f>#REF!</f>
        <v>#REF!</v>
      </c>
      <c r="M29" s="27" t="e">
        <f t="shared" si="1"/>
        <v>#REF!</v>
      </c>
      <c r="N29" s="26" t="e">
        <f t="shared" si="2"/>
        <v>#REF!</v>
      </c>
      <c r="O29" s="21" t="s">
        <v>21305</v>
      </c>
      <c r="P29" s="21" t="s">
        <v>21306</v>
      </c>
      <c r="Q29" s="21" t="s">
        <v>21307</v>
      </c>
      <c r="R29" s="21" t="s">
        <v>9649</v>
      </c>
      <c r="S29" s="21">
        <v>23</v>
      </c>
      <c r="T29" s="21" t="s">
        <v>7784</v>
      </c>
      <c r="U29" s="21" t="s">
        <v>7784</v>
      </c>
    </row>
    <row r="30" spans="1:21" ht="52" customHeight="1" x14ac:dyDescent="0.25">
      <c r="A30" s="28" t="s">
        <v>7860</v>
      </c>
      <c r="B30" s="28" t="s">
        <v>21332</v>
      </c>
      <c r="C30" s="22" t="e">
        <f t="shared" si="0"/>
        <v>#REF!</v>
      </c>
      <c r="D30" s="28" t="s">
        <v>38</v>
      </c>
      <c r="E30" s="28" t="s">
        <v>7772</v>
      </c>
      <c r="F30" s="28" t="s">
        <v>7862</v>
      </c>
      <c r="G30" s="28" t="s">
        <v>21333</v>
      </c>
      <c r="H30" s="29">
        <v>36.119999999999997</v>
      </c>
      <c r="I30" s="28" t="s">
        <v>16191</v>
      </c>
      <c r="J30" s="30" t="e">
        <f>#REF!/#REF!</f>
        <v>#REF!</v>
      </c>
      <c r="K30" s="31">
        <v>0.5</v>
      </c>
      <c r="L30" s="32" t="e">
        <f>#REF!</f>
        <v>#REF!</v>
      </c>
      <c r="M30" s="33" t="e">
        <f t="shared" si="1"/>
        <v>#REF!</v>
      </c>
      <c r="N30" s="32" t="e">
        <f t="shared" si="2"/>
        <v>#REF!</v>
      </c>
      <c r="O30" s="28" t="s">
        <v>21305</v>
      </c>
      <c r="P30" s="28" t="s">
        <v>21306</v>
      </c>
      <c r="Q30" s="28" t="s">
        <v>21307</v>
      </c>
      <c r="R30" s="28" t="s">
        <v>9649</v>
      </c>
      <c r="S30" s="28">
        <v>24</v>
      </c>
      <c r="T30" s="28" t="s">
        <v>7864</v>
      </c>
      <c r="U30" s="28" t="s">
        <v>7864</v>
      </c>
    </row>
    <row r="31" spans="1:21" ht="52" customHeight="1" x14ac:dyDescent="0.25">
      <c r="A31" s="21" t="s">
        <v>7865</v>
      </c>
      <c r="B31" s="21" t="s">
        <v>21334</v>
      </c>
      <c r="C31" s="22" t="e">
        <f t="shared" si="0"/>
        <v>#REF!</v>
      </c>
      <c r="D31" s="21" t="s">
        <v>38</v>
      </c>
      <c r="E31" s="21" t="s">
        <v>7772</v>
      </c>
      <c r="F31" s="21" t="s">
        <v>7867</v>
      </c>
      <c r="G31" s="21" t="s">
        <v>7865</v>
      </c>
      <c r="H31" s="23">
        <v>15.59</v>
      </c>
      <c r="I31" s="21" t="s">
        <v>16191</v>
      </c>
      <c r="J31" s="24" t="e">
        <f>#REF!/#REF!</f>
        <v>#REF!</v>
      </c>
      <c r="K31" s="25">
        <v>0.5</v>
      </c>
      <c r="L31" s="26" t="e">
        <f>#REF!</f>
        <v>#REF!</v>
      </c>
      <c r="M31" s="27" t="e">
        <f t="shared" si="1"/>
        <v>#REF!</v>
      </c>
      <c r="N31" s="26" t="e">
        <f t="shared" si="2"/>
        <v>#REF!</v>
      </c>
      <c r="O31" s="21" t="s">
        <v>21305</v>
      </c>
      <c r="P31" s="21" t="s">
        <v>21306</v>
      </c>
      <c r="Q31" s="21" t="s">
        <v>21307</v>
      </c>
      <c r="R31" s="21" t="s">
        <v>9649</v>
      </c>
      <c r="S31" s="21">
        <v>25</v>
      </c>
      <c r="T31" s="21" t="s">
        <v>7869</v>
      </c>
      <c r="U31" s="21" t="s">
        <v>7869</v>
      </c>
    </row>
    <row r="32" spans="1:21" ht="52" customHeight="1" x14ac:dyDescent="0.25">
      <c r="A32" s="28" t="s">
        <v>7870</v>
      </c>
      <c r="B32" s="28" t="s">
        <v>21335</v>
      </c>
      <c r="C32" s="22" t="e">
        <f t="shared" si="0"/>
        <v>#REF!</v>
      </c>
      <c r="D32" s="28" t="s">
        <v>38</v>
      </c>
      <c r="E32" s="28" t="s">
        <v>7772</v>
      </c>
      <c r="F32" s="28" t="s">
        <v>7872</v>
      </c>
      <c r="G32" s="28" t="s">
        <v>7870</v>
      </c>
      <c r="H32" s="29">
        <v>19.62</v>
      </c>
      <c r="I32" s="28" t="s">
        <v>16191</v>
      </c>
      <c r="J32" s="30" t="e">
        <f>#REF!/#REF!</f>
        <v>#REF!</v>
      </c>
      <c r="K32" s="31">
        <v>0.5</v>
      </c>
      <c r="L32" s="32" t="e">
        <f>#REF!</f>
        <v>#REF!</v>
      </c>
      <c r="M32" s="33" t="e">
        <f t="shared" si="1"/>
        <v>#REF!</v>
      </c>
      <c r="N32" s="32" t="e">
        <f t="shared" si="2"/>
        <v>#REF!</v>
      </c>
      <c r="O32" s="28" t="s">
        <v>21305</v>
      </c>
      <c r="P32" s="28" t="s">
        <v>21306</v>
      </c>
      <c r="Q32" s="28" t="s">
        <v>21307</v>
      </c>
      <c r="R32" s="28" t="s">
        <v>9649</v>
      </c>
      <c r="S32" s="28">
        <v>26</v>
      </c>
      <c r="T32" s="28" t="s">
        <v>7869</v>
      </c>
      <c r="U32" s="28" t="s">
        <v>7869</v>
      </c>
    </row>
    <row r="33" spans="1:21" ht="52" customHeight="1" x14ac:dyDescent="0.25">
      <c r="A33" s="21" t="s">
        <v>7874</v>
      </c>
      <c r="B33" s="21" t="s">
        <v>21336</v>
      </c>
      <c r="C33" s="22" t="e">
        <f t="shared" si="0"/>
        <v>#REF!</v>
      </c>
      <c r="D33" s="21" t="s">
        <v>38</v>
      </c>
      <c r="E33" s="21" t="s">
        <v>7772</v>
      </c>
      <c r="F33" s="21" t="s">
        <v>7876</v>
      </c>
      <c r="G33" s="21" t="s">
        <v>7874</v>
      </c>
      <c r="H33" s="23">
        <v>26.84</v>
      </c>
      <c r="I33" s="21" t="s">
        <v>16191</v>
      </c>
      <c r="J33" s="24" t="e">
        <f>#REF!/#REF!</f>
        <v>#REF!</v>
      </c>
      <c r="K33" s="25">
        <v>0.5</v>
      </c>
      <c r="L33" s="26" t="e">
        <f>#REF!</f>
        <v>#REF!</v>
      </c>
      <c r="M33" s="27" t="e">
        <f t="shared" si="1"/>
        <v>#REF!</v>
      </c>
      <c r="N33" s="26" t="e">
        <f t="shared" si="2"/>
        <v>#REF!</v>
      </c>
      <c r="O33" s="21" t="s">
        <v>21305</v>
      </c>
      <c r="P33" s="21" t="s">
        <v>21306</v>
      </c>
      <c r="Q33" s="21" t="s">
        <v>21307</v>
      </c>
      <c r="R33" s="21" t="s">
        <v>9649</v>
      </c>
      <c r="S33" s="21">
        <v>27</v>
      </c>
      <c r="T33" s="21" t="s">
        <v>7869</v>
      </c>
      <c r="U33" s="21" t="s">
        <v>7869</v>
      </c>
    </row>
    <row r="34" spans="1:21" ht="52" customHeight="1" x14ac:dyDescent="0.25">
      <c r="A34" s="28" t="s">
        <v>7878</v>
      </c>
      <c r="B34" s="28" t="s">
        <v>21337</v>
      </c>
      <c r="C34" s="22" t="e">
        <f t="shared" si="0"/>
        <v>#REF!</v>
      </c>
      <c r="D34" s="28" t="s">
        <v>38</v>
      </c>
      <c r="E34" s="28" t="s">
        <v>7772</v>
      </c>
      <c r="F34" s="28" t="s">
        <v>7880</v>
      </c>
      <c r="G34" s="28" t="s">
        <v>7878</v>
      </c>
      <c r="H34" s="29">
        <v>38.43</v>
      </c>
      <c r="I34" s="28" t="s">
        <v>16191</v>
      </c>
      <c r="J34" s="30" t="e">
        <f>#REF!/#REF!</f>
        <v>#REF!</v>
      </c>
      <c r="K34" s="31">
        <v>0.5</v>
      </c>
      <c r="L34" s="32" t="e">
        <f>#REF!</f>
        <v>#REF!</v>
      </c>
      <c r="M34" s="33" t="e">
        <f t="shared" si="1"/>
        <v>#REF!</v>
      </c>
      <c r="N34" s="32" t="e">
        <f t="shared" si="2"/>
        <v>#REF!</v>
      </c>
      <c r="O34" s="28" t="s">
        <v>21305</v>
      </c>
      <c r="P34" s="28" t="s">
        <v>21306</v>
      </c>
      <c r="Q34" s="28" t="s">
        <v>21307</v>
      </c>
      <c r="R34" s="28" t="s">
        <v>9649</v>
      </c>
      <c r="S34" s="28">
        <v>28</v>
      </c>
      <c r="T34" s="28" t="s">
        <v>7869</v>
      </c>
      <c r="U34" s="28" t="s">
        <v>7869</v>
      </c>
    </row>
    <row r="35" spans="1:21" ht="52" customHeight="1" x14ac:dyDescent="0.25">
      <c r="A35" s="21" t="s">
        <v>7882</v>
      </c>
      <c r="B35" s="21" t="s">
        <v>21338</v>
      </c>
      <c r="C35" s="22" t="e">
        <f t="shared" si="0"/>
        <v>#REF!</v>
      </c>
      <c r="D35" s="21" t="s">
        <v>38</v>
      </c>
      <c r="E35" s="21" t="s">
        <v>7772</v>
      </c>
      <c r="F35" s="21" t="s">
        <v>7884</v>
      </c>
      <c r="G35" s="21" t="s">
        <v>7882</v>
      </c>
      <c r="H35" s="23">
        <v>60.27</v>
      </c>
      <c r="I35" s="21" t="s">
        <v>16191</v>
      </c>
      <c r="J35" s="24" t="e">
        <f>#REF!/#REF!</f>
        <v>#REF!</v>
      </c>
      <c r="K35" s="25">
        <v>0.5</v>
      </c>
      <c r="L35" s="26" t="e">
        <f>#REF!</f>
        <v>#REF!</v>
      </c>
      <c r="M35" s="27" t="e">
        <f t="shared" si="1"/>
        <v>#REF!</v>
      </c>
      <c r="N35" s="26" t="e">
        <f t="shared" si="2"/>
        <v>#REF!</v>
      </c>
      <c r="O35" s="21" t="s">
        <v>21305</v>
      </c>
      <c r="P35" s="21" t="s">
        <v>21306</v>
      </c>
      <c r="Q35" s="21" t="s">
        <v>21307</v>
      </c>
      <c r="R35" s="21" t="s">
        <v>9649</v>
      </c>
      <c r="S35" s="21">
        <v>29</v>
      </c>
      <c r="T35" s="21" t="s">
        <v>7869</v>
      </c>
      <c r="U35" s="21" t="s">
        <v>7869</v>
      </c>
    </row>
    <row r="36" spans="1:21" ht="52" customHeight="1" x14ac:dyDescent="0.25">
      <c r="A36" s="28" t="s">
        <v>7886</v>
      </c>
      <c r="B36" s="28" t="s">
        <v>21339</v>
      </c>
      <c r="C36" s="22" t="e">
        <f t="shared" si="0"/>
        <v>#REF!</v>
      </c>
      <c r="D36" s="28" t="s">
        <v>38</v>
      </c>
      <c r="E36" s="28" t="s">
        <v>7772</v>
      </c>
      <c r="F36" s="28" t="s">
        <v>7888</v>
      </c>
      <c r="G36" s="28" t="s">
        <v>7886</v>
      </c>
      <c r="H36" s="29">
        <v>103.21</v>
      </c>
      <c r="I36" s="28" t="s">
        <v>16191</v>
      </c>
      <c r="J36" s="30" t="e">
        <f>#REF!/#REF!</f>
        <v>#REF!</v>
      </c>
      <c r="K36" s="31">
        <v>0.5</v>
      </c>
      <c r="L36" s="32" t="e">
        <f>#REF!</f>
        <v>#REF!</v>
      </c>
      <c r="M36" s="33" t="e">
        <f t="shared" si="1"/>
        <v>#REF!</v>
      </c>
      <c r="N36" s="32" t="e">
        <f t="shared" si="2"/>
        <v>#REF!</v>
      </c>
      <c r="O36" s="28" t="s">
        <v>21305</v>
      </c>
      <c r="P36" s="28" t="s">
        <v>21306</v>
      </c>
      <c r="Q36" s="28" t="s">
        <v>21307</v>
      </c>
      <c r="R36" s="28" t="s">
        <v>9649</v>
      </c>
      <c r="S36" s="28">
        <v>30</v>
      </c>
      <c r="T36" s="28" t="s">
        <v>7869</v>
      </c>
      <c r="U36" s="28" t="s">
        <v>7869</v>
      </c>
    </row>
    <row r="37" spans="1:21" ht="52" customHeight="1" x14ac:dyDescent="0.25">
      <c r="A37" s="21" t="s">
        <v>7890</v>
      </c>
      <c r="B37" s="21" t="s">
        <v>21340</v>
      </c>
      <c r="C37" s="22" t="e">
        <f t="shared" si="0"/>
        <v>#REF!</v>
      </c>
      <c r="D37" s="21" t="s">
        <v>38</v>
      </c>
      <c r="E37" s="21" t="s">
        <v>7772</v>
      </c>
      <c r="F37" s="21" t="s">
        <v>7892</v>
      </c>
      <c r="G37" s="21" t="s">
        <v>7890</v>
      </c>
      <c r="H37" s="23">
        <v>251.13</v>
      </c>
      <c r="I37" s="21" t="s">
        <v>16191</v>
      </c>
      <c r="J37" s="24" t="e">
        <f>#REF!/#REF!</f>
        <v>#REF!</v>
      </c>
      <c r="K37" s="25">
        <v>0.5</v>
      </c>
      <c r="L37" s="26" t="e">
        <f>#REF!</f>
        <v>#REF!</v>
      </c>
      <c r="M37" s="27" t="e">
        <f t="shared" si="1"/>
        <v>#REF!</v>
      </c>
      <c r="N37" s="26" t="e">
        <f t="shared" si="2"/>
        <v>#REF!</v>
      </c>
      <c r="O37" s="21" t="s">
        <v>21305</v>
      </c>
      <c r="P37" s="21" t="s">
        <v>21306</v>
      </c>
      <c r="Q37" s="21" t="s">
        <v>21307</v>
      </c>
      <c r="R37" s="21" t="s">
        <v>9649</v>
      </c>
      <c r="S37" s="21">
        <v>31</v>
      </c>
      <c r="T37" s="21" t="s">
        <v>7869</v>
      </c>
      <c r="U37" s="21" t="s">
        <v>7869</v>
      </c>
    </row>
    <row r="38" spans="1:21" ht="52" customHeight="1" x14ac:dyDescent="0.25">
      <c r="A38" s="28" t="s">
        <v>7894</v>
      </c>
      <c r="B38" s="28" t="s">
        <v>21341</v>
      </c>
      <c r="C38" s="22" t="e">
        <f t="shared" si="0"/>
        <v>#REF!</v>
      </c>
      <c r="D38" s="28" t="s">
        <v>38</v>
      </c>
      <c r="E38" s="28" t="s">
        <v>7772</v>
      </c>
      <c r="F38" s="28" t="s">
        <v>7896</v>
      </c>
      <c r="G38" s="28" t="s">
        <v>7894</v>
      </c>
      <c r="H38" s="29">
        <v>9.2899999999999991</v>
      </c>
      <c r="I38" s="28" t="s">
        <v>16191</v>
      </c>
      <c r="J38" s="30" t="e">
        <f>#REF!/#REF!</f>
        <v>#REF!</v>
      </c>
      <c r="K38" s="31">
        <v>0.5</v>
      </c>
      <c r="L38" s="32" t="e">
        <f>#REF!</f>
        <v>#REF!</v>
      </c>
      <c r="M38" s="33" t="e">
        <f t="shared" si="1"/>
        <v>#REF!</v>
      </c>
      <c r="N38" s="32" t="e">
        <f t="shared" si="2"/>
        <v>#REF!</v>
      </c>
      <c r="O38" s="28" t="s">
        <v>21305</v>
      </c>
      <c r="P38" s="28" t="s">
        <v>21306</v>
      </c>
      <c r="Q38" s="28" t="s">
        <v>21307</v>
      </c>
      <c r="R38" s="28" t="s">
        <v>9649</v>
      </c>
      <c r="S38" s="28">
        <v>32</v>
      </c>
      <c r="T38" s="28" t="s">
        <v>7869</v>
      </c>
      <c r="U38" s="28" t="s">
        <v>7869</v>
      </c>
    </row>
    <row r="39" spans="1:21" ht="52" customHeight="1" x14ac:dyDescent="0.25">
      <c r="A39" s="21" t="s">
        <v>7898</v>
      </c>
      <c r="B39" s="21" t="s">
        <v>21342</v>
      </c>
      <c r="C39" s="22" t="e">
        <f t="shared" si="0"/>
        <v>#REF!</v>
      </c>
      <c r="D39" s="21" t="s">
        <v>38</v>
      </c>
      <c r="E39" s="21" t="s">
        <v>7772</v>
      </c>
      <c r="F39" s="21" t="s">
        <v>7900</v>
      </c>
      <c r="G39" s="21" t="s">
        <v>7898</v>
      </c>
      <c r="H39" s="23">
        <v>13.48</v>
      </c>
      <c r="I39" s="21" t="s">
        <v>16191</v>
      </c>
      <c r="J39" s="24" t="e">
        <f>#REF!/#REF!</f>
        <v>#REF!</v>
      </c>
      <c r="K39" s="25">
        <v>0.5</v>
      </c>
      <c r="L39" s="26" t="e">
        <f>#REF!</f>
        <v>#REF!</v>
      </c>
      <c r="M39" s="27" t="e">
        <f t="shared" si="1"/>
        <v>#REF!</v>
      </c>
      <c r="N39" s="26" t="e">
        <f t="shared" si="2"/>
        <v>#REF!</v>
      </c>
      <c r="O39" s="21" t="s">
        <v>21305</v>
      </c>
      <c r="P39" s="21" t="s">
        <v>21306</v>
      </c>
      <c r="Q39" s="21" t="s">
        <v>21307</v>
      </c>
      <c r="R39" s="21" t="s">
        <v>9649</v>
      </c>
      <c r="S39" s="21">
        <v>33</v>
      </c>
      <c r="T39" s="21" t="s">
        <v>7869</v>
      </c>
      <c r="U39" s="21" t="s">
        <v>7869</v>
      </c>
    </row>
    <row r="40" spans="1:21" ht="52" customHeight="1" x14ac:dyDescent="0.25">
      <c r="A40" s="28" t="s">
        <v>7902</v>
      </c>
      <c r="B40" s="28" t="s">
        <v>21343</v>
      </c>
      <c r="C40" s="22" t="e">
        <f t="shared" si="0"/>
        <v>#REF!</v>
      </c>
      <c r="D40" s="28" t="s">
        <v>38</v>
      </c>
      <c r="E40" s="28" t="s">
        <v>7772</v>
      </c>
      <c r="F40" s="28" t="s">
        <v>7904</v>
      </c>
      <c r="G40" s="28" t="s">
        <v>7902</v>
      </c>
      <c r="H40" s="29">
        <v>25.21</v>
      </c>
      <c r="I40" s="28" t="s">
        <v>16191</v>
      </c>
      <c r="J40" s="30" t="e">
        <f>#REF!/#REF!</f>
        <v>#REF!</v>
      </c>
      <c r="K40" s="31">
        <v>0.5</v>
      </c>
      <c r="L40" s="32" t="e">
        <f>#REF!</f>
        <v>#REF!</v>
      </c>
      <c r="M40" s="33" t="e">
        <f t="shared" si="1"/>
        <v>#REF!</v>
      </c>
      <c r="N40" s="32" t="e">
        <f t="shared" si="2"/>
        <v>#REF!</v>
      </c>
      <c r="O40" s="28" t="s">
        <v>21305</v>
      </c>
      <c r="P40" s="28" t="s">
        <v>21306</v>
      </c>
      <c r="Q40" s="28" t="s">
        <v>21307</v>
      </c>
      <c r="R40" s="28" t="s">
        <v>9649</v>
      </c>
      <c r="S40" s="28">
        <v>34</v>
      </c>
      <c r="T40" s="28" t="s">
        <v>7906</v>
      </c>
      <c r="U40" s="28" t="s">
        <v>7906</v>
      </c>
    </row>
    <row r="41" spans="1:21" ht="52" customHeight="1" x14ac:dyDescent="0.25">
      <c r="A41" s="21" t="s">
        <v>7907</v>
      </c>
      <c r="B41" s="21" t="s">
        <v>21344</v>
      </c>
      <c r="C41" s="22" t="e">
        <f t="shared" si="0"/>
        <v>#REF!</v>
      </c>
      <c r="D41" s="21" t="s">
        <v>38</v>
      </c>
      <c r="E41" s="21" t="s">
        <v>7772</v>
      </c>
      <c r="F41" s="21" t="s">
        <v>7909</v>
      </c>
      <c r="G41" s="21" t="s">
        <v>7907</v>
      </c>
      <c r="H41" s="23">
        <v>31.15</v>
      </c>
      <c r="I41" s="21" t="s">
        <v>16191</v>
      </c>
      <c r="J41" s="24" t="e">
        <f>#REF!/#REF!</f>
        <v>#REF!</v>
      </c>
      <c r="K41" s="25">
        <v>0.5</v>
      </c>
      <c r="L41" s="26" t="e">
        <f>#REF!</f>
        <v>#REF!</v>
      </c>
      <c r="M41" s="27" t="e">
        <f t="shared" si="1"/>
        <v>#REF!</v>
      </c>
      <c r="N41" s="26" t="e">
        <f t="shared" si="2"/>
        <v>#REF!</v>
      </c>
      <c r="O41" s="21" t="s">
        <v>21305</v>
      </c>
      <c r="P41" s="21" t="s">
        <v>21306</v>
      </c>
      <c r="Q41" s="21" t="s">
        <v>21307</v>
      </c>
      <c r="R41" s="21" t="s">
        <v>9649</v>
      </c>
      <c r="S41" s="21">
        <v>35</v>
      </c>
      <c r="T41" s="21" t="s">
        <v>7906</v>
      </c>
      <c r="U41" s="21" t="s">
        <v>7906</v>
      </c>
    </row>
    <row r="42" spans="1:21" ht="52" customHeight="1" x14ac:dyDescent="0.25">
      <c r="A42" s="28" t="s">
        <v>7911</v>
      </c>
      <c r="B42" s="28" t="s">
        <v>21345</v>
      </c>
      <c r="C42" s="22" t="e">
        <f t="shared" si="0"/>
        <v>#REF!</v>
      </c>
      <c r="D42" s="28" t="s">
        <v>38</v>
      </c>
      <c r="E42" s="28" t="s">
        <v>7772</v>
      </c>
      <c r="F42" s="28" t="s">
        <v>7913</v>
      </c>
      <c r="G42" s="28" t="s">
        <v>7911</v>
      </c>
      <c r="H42" s="29">
        <v>42.61</v>
      </c>
      <c r="I42" s="28" t="s">
        <v>16191</v>
      </c>
      <c r="J42" s="30" t="e">
        <f>#REF!/#REF!</f>
        <v>#REF!</v>
      </c>
      <c r="K42" s="31">
        <v>0.5</v>
      </c>
      <c r="L42" s="32" t="e">
        <f>#REF!</f>
        <v>#REF!</v>
      </c>
      <c r="M42" s="33" t="e">
        <f t="shared" si="1"/>
        <v>#REF!</v>
      </c>
      <c r="N42" s="32" t="e">
        <f t="shared" si="2"/>
        <v>#REF!</v>
      </c>
      <c r="O42" s="28" t="s">
        <v>21305</v>
      </c>
      <c r="P42" s="28" t="s">
        <v>21306</v>
      </c>
      <c r="Q42" s="28" t="s">
        <v>21307</v>
      </c>
      <c r="R42" s="28" t="s">
        <v>9649</v>
      </c>
      <c r="S42" s="28">
        <v>36</v>
      </c>
      <c r="T42" s="28" t="s">
        <v>7906</v>
      </c>
      <c r="U42" s="28" t="s">
        <v>7906</v>
      </c>
    </row>
    <row r="43" spans="1:21" ht="52" customHeight="1" x14ac:dyDescent="0.25">
      <c r="A43" s="21" t="s">
        <v>7915</v>
      </c>
      <c r="B43" s="21" t="s">
        <v>21346</v>
      </c>
      <c r="C43" s="22" t="e">
        <f t="shared" si="0"/>
        <v>#REF!</v>
      </c>
      <c r="D43" s="21" t="s">
        <v>38</v>
      </c>
      <c r="E43" s="21" t="s">
        <v>7772</v>
      </c>
      <c r="F43" s="21" t="s">
        <v>7917</v>
      </c>
      <c r="G43" s="21" t="s">
        <v>7915</v>
      </c>
      <c r="H43" s="23">
        <v>58.16</v>
      </c>
      <c r="I43" s="21" t="s">
        <v>16191</v>
      </c>
      <c r="J43" s="24" t="e">
        <f>#REF!/#REF!</f>
        <v>#REF!</v>
      </c>
      <c r="K43" s="25">
        <v>0.5</v>
      </c>
      <c r="L43" s="26" t="e">
        <f>#REF!</f>
        <v>#REF!</v>
      </c>
      <c r="M43" s="27" t="e">
        <f t="shared" si="1"/>
        <v>#REF!</v>
      </c>
      <c r="N43" s="26" t="e">
        <f t="shared" si="2"/>
        <v>#REF!</v>
      </c>
      <c r="O43" s="21" t="s">
        <v>21305</v>
      </c>
      <c r="P43" s="21" t="s">
        <v>21306</v>
      </c>
      <c r="Q43" s="21" t="s">
        <v>21307</v>
      </c>
      <c r="R43" s="21" t="s">
        <v>9649</v>
      </c>
      <c r="S43" s="21">
        <v>37</v>
      </c>
      <c r="T43" s="21" t="s">
        <v>7906</v>
      </c>
      <c r="U43" s="21" t="s">
        <v>7906</v>
      </c>
    </row>
    <row r="44" spans="1:21" ht="52" customHeight="1" x14ac:dyDescent="0.25">
      <c r="A44" s="28" t="s">
        <v>7919</v>
      </c>
      <c r="B44" s="28" t="s">
        <v>21347</v>
      </c>
      <c r="C44" s="22" t="e">
        <f t="shared" si="0"/>
        <v>#REF!</v>
      </c>
      <c r="D44" s="28" t="s">
        <v>38</v>
      </c>
      <c r="E44" s="28" t="s">
        <v>7772</v>
      </c>
      <c r="F44" s="28" t="s">
        <v>7921</v>
      </c>
      <c r="G44" s="28" t="s">
        <v>7919</v>
      </c>
      <c r="H44" s="29">
        <v>9.44</v>
      </c>
      <c r="I44" s="28" t="s">
        <v>16191</v>
      </c>
      <c r="J44" s="30" t="e">
        <f>#REF!/#REF!</f>
        <v>#REF!</v>
      </c>
      <c r="K44" s="31">
        <v>0.5</v>
      </c>
      <c r="L44" s="32" t="e">
        <f>#REF!</f>
        <v>#REF!</v>
      </c>
      <c r="M44" s="33" t="e">
        <f t="shared" si="1"/>
        <v>#REF!</v>
      </c>
      <c r="N44" s="32" t="e">
        <f t="shared" si="2"/>
        <v>#REF!</v>
      </c>
      <c r="O44" s="28" t="s">
        <v>21305</v>
      </c>
      <c r="P44" s="28" t="s">
        <v>21306</v>
      </c>
      <c r="Q44" s="28" t="s">
        <v>21307</v>
      </c>
      <c r="R44" s="28" t="s">
        <v>9649</v>
      </c>
      <c r="S44" s="28">
        <v>38</v>
      </c>
      <c r="T44" s="28" t="s">
        <v>7906</v>
      </c>
      <c r="U44" s="28" t="s">
        <v>7906</v>
      </c>
    </row>
    <row r="45" spans="1:21" ht="52" customHeight="1" x14ac:dyDescent="0.25">
      <c r="A45" s="21" t="s">
        <v>7923</v>
      </c>
      <c r="B45" s="21" t="s">
        <v>21348</v>
      </c>
      <c r="C45" s="22" t="e">
        <f t="shared" si="0"/>
        <v>#REF!</v>
      </c>
      <c r="D45" s="21" t="s">
        <v>38</v>
      </c>
      <c r="E45" s="21" t="s">
        <v>7772</v>
      </c>
      <c r="F45" s="21" t="s">
        <v>7925</v>
      </c>
      <c r="G45" s="21" t="s">
        <v>7923</v>
      </c>
      <c r="H45" s="23">
        <v>438.76</v>
      </c>
      <c r="I45" s="21" t="s">
        <v>16191</v>
      </c>
      <c r="J45" s="24" t="e">
        <f>#REF!/#REF!</f>
        <v>#REF!</v>
      </c>
      <c r="K45" s="25">
        <v>0.5</v>
      </c>
      <c r="L45" s="26" t="e">
        <f>#REF!</f>
        <v>#REF!</v>
      </c>
      <c r="M45" s="27" t="e">
        <f t="shared" si="1"/>
        <v>#REF!</v>
      </c>
      <c r="N45" s="26" t="e">
        <f t="shared" si="2"/>
        <v>#REF!</v>
      </c>
      <c r="O45" s="21" t="s">
        <v>21305</v>
      </c>
      <c r="P45" s="21" t="s">
        <v>21306</v>
      </c>
      <c r="Q45" s="21" t="s">
        <v>21307</v>
      </c>
      <c r="R45" s="21" t="s">
        <v>9649</v>
      </c>
      <c r="S45" s="21">
        <v>39</v>
      </c>
      <c r="T45" s="21" t="s">
        <v>7906</v>
      </c>
      <c r="U45" s="21" t="s">
        <v>7906</v>
      </c>
    </row>
    <row r="46" spans="1:21" ht="52" customHeight="1" x14ac:dyDescent="0.25">
      <c r="A46" s="28" t="s">
        <v>7927</v>
      </c>
      <c r="B46" s="28" t="s">
        <v>21349</v>
      </c>
      <c r="C46" s="22" t="e">
        <f t="shared" si="0"/>
        <v>#REF!</v>
      </c>
      <c r="D46" s="28" t="s">
        <v>38</v>
      </c>
      <c r="E46" s="28" t="s">
        <v>7772</v>
      </c>
      <c r="F46" s="28" t="s">
        <v>7929</v>
      </c>
      <c r="G46" s="28" t="s">
        <v>7927</v>
      </c>
      <c r="H46" s="29">
        <v>14.72</v>
      </c>
      <c r="I46" s="28" t="s">
        <v>16191</v>
      </c>
      <c r="J46" s="30" t="e">
        <f>#REF!/#REF!</f>
        <v>#REF!</v>
      </c>
      <c r="K46" s="31">
        <v>0.5</v>
      </c>
      <c r="L46" s="32" t="e">
        <f>#REF!</f>
        <v>#REF!</v>
      </c>
      <c r="M46" s="33" t="e">
        <f t="shared" si="1"/>
        <v>#REF!</v>
      </c>
      <c r="N46" s="32" t="e">
        <f t="shared" si="2"/>
        <v>#REF!</v>
      </c>
      <c r="O46" s="28" t="s">
        <v>21305</v>
      </c>
      <c r="P46" s="28" t="s">
        <v>21306</v>
      </c>
      <c r="Q46" s="28" t="s">
        <v>21307</v>
      </c>
      <c r="R46" s="28" t="s">
        <v>9649</v>
      </c>
      <c r="S46" s="28">
        <v>40</v>
      </c>
      <c r="T46" s="28" t="s">
        <v>7906</v>
      </c>
      <c r="U46" s="28" t="s">
        <v>7906</v>
      </c>
    </row>
    <row r="47" spans="1:21" ht="52" customHeight="1" x14ac:dyDescent="0.25">
      <c r="A47" s="21" t="s">
        <v>7931</v>
      </c>
      <c r="B47" s="21" t="s">
        <v>21350</v>
      </c>
      <c r="C47" s="22" t="e">
        <f t="shared" si="0"/>
        <v>#REF!</v>
      </c>
      <c r="D47" s="21" t="s">
        <v>38</v>
      </c>
      <c r="E47" s="21" t="s">
        <v>7772</v>
      </c>
      <c r="F47" s="21" t="s">
        <v>7933</v>
      </c>
      <c r="G47" s="21" t="s">
        <v>7931</v>
      </c>
      <c r="H47" s="23">
        <v>14.46</v>
      </c>
      <c r="I47" s="21" t="s">
        <v>16191</v>
      </c>
      <c r="J47" s="24" t="e">
        <f>#REF!/#REF!</f>
        <v>#REF!</v>
      </c>
      <c r="K47" s="25">
        <v>0.5</v>
      </c>
      <c r="L47" s="26" t="e">
        <f>#REF!</f>
        <v>#REF!</v>
      </c>
      <c r="M47" s="27" t="e">
        <f t="shared" si="1"/>
        <v>#REF!</v>
      </c>
      <c r="N47" s="26" t="e">
        <f t="shared" si="2"/>
        <v>#REF!</v>
      </c>
      <c r="O47" s="21" t="s">
        <v>21305</v>
      </c>
      <c r="P47" s="21" t="s">
        <v>21306</v>
      </c>
      <c r="Q47" s="21" t="s">
        <v>21307</v>
      </c>
      <c r="R47" s="21" t="s">
        <v>9649</v>
      </c>
      <c r="S47" s="21">
        <v>41</v>
      </c>
      <c r="T47" s="21" t="s">
        <v>7906</v>
      </c>
      <c r="U47" s="21" t="s">
        <v>7906</v>
      </c>
    </row>
    <row r="48" spans="1:21" ht="52" customHeight="1" x14ac:dyDescent="0.25">
      <c r="A48" s="28" t="s">
        <v>7935</v>
      </c>
      <c r="B48" s="28" t="s">
        <v>21351</v>
      </c>
      <c r="C48" s="22" t="e">
        <f t="shared" si="0"/>
        <v>#REF!</v>
      </c>
      <c r="D48" s="28" t="s">
        <v>38</v>
      </c>
      <c r="E48" s="28" t="s">
        <v>7772</v>
      </c>
      <c r="F48" s="28" t="s">
        <v>7937</v>
      </c>
      <c r="G48" s="28" t="s">
        <v>7935</v>
      </c>
      <c r="H48" s="29">
        <v>19.91</v>
      </c>
      <c r="I48" s="28" t="s">
        <v>16191</v>
      </c>
      <c r="J48" s="30" t="e">
        <f>#REF!/#REF!</f>
        <v>#REF!</v>
      </c>
      <c r="K48" s="31">
        <v>0.5</v>
      </c>
      <c r="L48" s="32" t="e">
        <f>#REF!</f>
        <v>#REF!</v>
      </c>
      <c r="M48" s="33" t="e">
        <f t="shared" si="1"/>
        <v>#REF!</v>
      </c>
      <c r="N48" s="32" t="e">
        <f t="shared" si="2"/>
        <v>#REF!</v>
      </c>
      <c r="O48" s="28" t="s">
        <v>21305</v>
      </c>
      <c r="P48" s="28" t="s">
        <v>21306</v>
      </c>
      <c r="Q48" s="28" t="s">
        <v>21307</v>
      </c>
      <c r="R48" s="28" t="s">
        <v>9649</v>
      </c>
      <c r="S48" s="28">
        <v>42</v>
      </c>
      <c r="T48" s="28" t="s">
        <v>7906</v>
      </c>
      <c r="U48" s="28" t="s">
        <v>7906</v>
      </c>
    </row>
    <row r="49" spans="1:21" ht="52" customHeight="1" x14ac:dyDescent="0.25">
      <c r="A49" s="21" t="s">
        <v>7939</v>
      </c>
      <c r="B49" s="21" t="s">
        <v>21352</v>
      </c>
      <c r="C49" s="22" t="e">
        <f t="shared" si="0"/>
        <v>#REF!</v>
      </c>
      <c r="D49" s="21" t="s">
        <v>38</v>
      </c>
      <c r="E49" s="21" t="s">
        <v>7772</v>
      </c>
      <c r="F49" s="21" t="s">
        <v>7941</v>
      </c>
      <c r="G49" s="21" t="s">
        <v>21353</v>
      </c>
      <c r="H49" s="23">
        <v>26.84</v>
      </c>
      <c r="I49" s="21" t="s">
        <v>16191</v>
      </c>
      <c r="J49" s="24" t="e">
        <f>#REF!/#REF!</f>
        <v>#REF!</v>
      </c>
      <c r="K49" s="25">
        <v>0.5</v>
      </c>
      <c r="L49" s="26" t="e">
        <f>#REF!</f>
        <v>#REF!</v>
      </c>
      <c r="M49" s="27" t="e">
        <f t="shared" si="1"/>
        <v>#REF!</v>
      </c>
      <c r="N49" s="26" t="e">
        <f t="shared" si="2"/>
        <v>#REF!</v>
      </c>
      <c r="O49" s="21" t="s">
        <v>21305</v>
      </c>
      <c r="P49" s="21" t="s">
        <v>21306</v>
      </c>
      <c r="Q49" s="21" t="s">
        <v>21307</v>
      </c>
      <c r="R49" s="21" t="s">
        <v>9649</v>
      </c>
      <c r="S49" s="21">
        <v>43</v>
      </c>
      <c r="T49" s="21" t="s">
        <v>7942</v>
      </c>
      <c r="U49" s="21" t="s">
        <v>7942</v>
      </c>
    </row>
    <row r="50" spans="1:21" ht="52" customHeight="1" x14ac:dyDescent="0.25">
      <c r="A50" s="28" t="s">
        <v>7943</v>
      </c>
      <c r="B50" s="28" t="s">
        <v>21354</v>
      </c>
      <c r="C50" s="22" t="e">
        <f t="shared" si="0"/>
        <v>#REF!</v>
      </c>
      <c r="D50" s="28" t="s">
        <v>38</v>
      </c>
      <c r="E50" s="28" t="s">
        <v>7945</v>
      </c>
      <c r="F50" s="28" t="s">
        <v>7946</v>
      </c>
      <c r="G50" s="28" t="s">
        <v>21355</v>
      </c>
      <c r="H50" s="29">
        <v>60</v>
      </c>
      <c r="I50" s="28" t="s">
        <v>9645</v>
      </c>
      <c r="J50" s="30">
        <f>1</f>
        <v>1</v>
      </c>
      <c r="K50" s="31">
        <v>0.5</v>
      </c>
      <c r="L50" s="32" t="e">
        <f>#REF!</f>
        <v>#REF!</v>
      </c>
      <c r="M50" s="33">
        <f t="shared" si="1"/>
        <v>90</v>
      </c>
      <c r="N50" s="32" t="e">
        <f t="shared" si="2"/>
        <v>#REF!</v>
      </c>
      <c r="O50" s="28" t="s">
        <v>21356</v>
      </c>
      <c r="P50" s="28" t="s">
        <v>21357</v>
      </c>
      <c r="Q50" s="28" t="s">
        <v>21307</v>
      </c>
      <c r="R50" s="28" t="s">
        <v>9649</v>
      </c>
      <c r="S50" s="28">
        <v>44</v>
      </c>
      <c r="T50" s="28" t="s">
        <v>7948</v>
      </c>
      <c r="U50" s="28" t="s">
        <v>7948</v>
      </c>
    </row>
    <row r="51" spans="1:21" ht="52" customHeight="1" x14ac:dyDescent="0.25">
      <c r="A51" s="21" t="s">
        <v>7949</v>
      </c>
      <c r="B51" s="21" t="s">
        <v>21358</v>
      </c>
      <c r="C51" s="22" t="e">
        <f t="shared" si="0"/>
        <v>#REF!</v>
      </c>
      <c r="D51" s="21" t="s">
        <v>38</v>
      </c>
      <c r="E51" s="21" t="s">
        <v>7945</v>
      </c>
      <c r="F51" s="21" t="s">
        <v>7951</v>
      </c>
      <c r="G51" s="21" t="s">
        <v>21359</v>
      </c>
      <c r="H51" s="23">
        <v>57.15</v>
      </c>
      <c r="I51" s="21" t="s">
        <v>16191</v>
      </c>
      <c r="J51" s="24" t="e">
        <f>#REF!/#REF!</f>
        <v>#REF!</v>
      </c>
      <c r="K51" s="25">
        <v>0.5</v>
      </c>
      <c r="L51" s="26" t="e">
        <f>#REF!</f>
        <v>#REF!</v>
      </c>
      <c r="M51" s="27" t="e">
        <f t="shared" si="1"/>
        <v>#REF!</v>
      </c>
      <c r="N51" s="26" t="e">
        <f t="shared" si="2"/>
        <v>#REF!</v>
      </c>
      <c r="O51" s="21" t="s">
        <v>21305</v>
      </c>
      <c r="P51" s="21" t="s">
        <v>21306</v>
      </c>
      <c r="Q51" s="21" t="s">
        <v>21307</v>
      </c>
      <c r="R51" s="21" t="s">
        <v>9649</v>
      </c>
      <c r="S51" s="21">
        <v>45</v>
      </c>
      <c r="T51" s="21" t="s">
        <v>7953</v>
      </c>
      <c r="U51" s="21" t="s">
        <v>7953</v>
      </c>
    </row>
    <row r="52" spans="1:21" ht="52" customHeight="1" x14ac:dyDescent="0.25">
      <c r="A52" s="28" t="s">
        <v>7954</v>
      </c>
      <c r="B52" s="28" t="s">
        <v>21360</v>
      </c>
      <c r="C52" s="22" t="e">
        <f t="shared" si="0"/>
        <v>#REF!</v>
      </c>
      <c r="D52" s="28" t="s">
        <v>38</v>
      </c>
      <c r="E52" s="28" t="s">
        <v>7956</v>
      </c>
      <c r="F52" s="28" t="s">
        <v>7957</v>
      </c>
      <c r="G52" s="28" t="s">
        <v>7954</v>
      </c>
      <c r="H52" s="29">
        <v>102.54</v>
      </c>
      <c r="I52" s="28" t="s">
        <v>16191</v>
      </c>
      <c r="J52" s="30" t="e">
        <f>#REF!/#REF!</f>
        <v>#REF!</v>
      </c>
      <c r="K52" s="31">
        <v>0.5</v>
      </c>
      <c r="L52" s="32" t="e">
        <f>#REF!</f>
        <v>#REF!</v>
      </c>
      <c r="M52" s="33" t="e">
        <f t="shared" si="1"/>
        <v>#REF!</v>
      </c>
      <c r="N52" s="32" t="e">
        <f t="shared" si="2"/>
        <v>#REF!</v>
      </c>
      <c r="O52" s="28" t="s">
        <v>21305</v>
      </c>
      <c r="P52" s="28" t="s">
        <v>21306</v>
      </c>
      <c r="Q52" s="28" t="s">
        <v>21307</v>
      </c>
      <c r="R52" s="28" t="s">
        <v>9649</v>
      </c>
      <c r="S52" s="28">
        <v>46</v>
      </c>
      <c r="T52" s="28" t="s">
        <v>7959</v>
      </c>
      <c r="U52" s="28" t="s">
        <v>7959</v>
      </c>
    </row>
    <row r="53" spans="1:21" ht="52" customHeight="1" x14ac:dyDescent="0.25">
      <c r="A53" s="21" t="s">
        <v>7960</v>
      </c>
      <c r="B53" s="21" t="s">
        <v>21361</v>
      </c>
      <c r="C53" s="22" t="e">
        <f t="shared" si="0"/>
        <v>#REF!</v>
      </c>
      <c r="D53" s="21" t="s">
        <v>38</v>
      </c>
      <c r="E53" s="21" t="s">
        <v>7956</v>
      </c>
      <c r="F53" s="21" t="s">
        <v>7962</v>
      </c>
      <c r="G53" s="21" t="s">
        <v>7960</v>
      </c>
      <c r="H53" s="23">
        <v>29.33</v>
      </c>
      <c r="I53" s="21" t="s">
        <v>16191</v>
      </c>
      <c r="J53" s="24" t="e">
        <f>#REF!/#REF!</f>
        <v>#REF!</v>
      </c>
      <c r="K53" s="25">
        <v>0.5</v>
      </c>
      <c r="L53" s="26" t="e">
        <f>#REF!</f>
        <v>#REF!</v>
      </c>
      <c r="M53" s="27" t="e">
        <f t="shared" si="1"/>
        <v>#REF!</v>
      </c>
      <c r="N53" s="26" t="e">
        <f t="shared" si="2"/>
        <v>#REF!</v>
      </c>
      <c r="O53" s="21" t="s">
        <v>21305</v>
      </c>
      <c r="P53" s="21" t="s">
        <v>21306</v>
      </c>
      <c r="Q53" s="21" t="s">
        <v>21307</v>
      </c>
      <c r="R53" s="21" t="s">
        <v>9649</v>
      </c>
      <c r="S53" s="21">
        <v>47</v>
      </c>
      <c r="T53" s="21" t="s">
        <v>7959</v>
      </c>
      <c r="U53" s="21" t="s">
        <v>7959</v>
      </c>
    </row>
    <row r="54" spans="1:21" ht="52" customHeight="1" x14ac:dyDescent="0.25">
      <c r="A54" s="28" t="s">
        <v>7964</v>
      </c>
      <c r="B54" s="28" t="s">
        <v>21362</v>
      </c>
      <c r="C54" s="22" t="e">
        <f t="shared" si="0"/>
        <v>#REF!</v>
      </c>
      <c r="D54" s="28" t="s">
        <v>38</v>
      </c>
      <c r="E54" s="28" t="s">
        <v>7956</v>
      </c>
      <c r="F54" s="28" t="s">
        <v>7966</v>
      </c>
      <c r="G54" s="28" t="s">
        <v>7964</v>
      </c>
      <c r="H54" s="29">
        <v>218.48</v>
      </c>
      <c r="I54" s="28" t="s">
        <v>16191</v>
      </c>
      <c r="J54" s="30" t="e">
        <f>#REF!/#REF!</f>
        <v>#REF!</v>
      </c>
      <c r="K54" s="31">
        <v>0.5</v>
      </c>
      <c r="L54" s="32" t="e">
        <f>#REF!</f>
        <v>#REF!</v>
      </c>
      <c r="M54" s="33" t="e">
        <f t="shared" si="1"/>
        <v>#REF!</v>
      </c>
      <c r="N54" s="32" t="e">
        <f t="shared" si="2"/>
        <v>#REF!</v>
      </c>
      <c r="O54" s="28" t="s">
        <v>21305</v>
      </c>
      <c r="P54" s="28" t="s">
        <v>21306</v>
      </c>
      <c r="Q54" s="28" t="s">
        <v>21307</v>
      </c>
      <c r="R54" s="28" t="s">
        <v>9649</v>
      </c>
      <c r="S54" s="28">
        <v>48</v>
      </c>
      <c r="T54" s="28" t="s">
        <v>7959</v>
      </c>
      <c r="U54" s="28" t="s">
        <v>7959</v>
      </c>
    </row>
    <row r="55" spans="1:21" ht="52" customHeight="1" x14ac:dyDescent="0.25">
      <c r="A55" s="21" t="s">
        <v>7968</v>
      </c>
      <c r="B55" s="21" t="s">
        <v>21363</v>
      </c>
      <c r="C55" s="22" t="e">
        <f t="shared" si="0"/>
        <v>#REF!</v>
      </c>
      <c r="D55" s="21" t="s">
        <v>38</v>
      </c>
      <c r="E55" s="21" t="s">
        <v>7956</v>
      </c>
      <c r="F55" s="21" t="s">
        <v>7970</v>
      </c>
      <c r="G55" s="21" t="s">
        <v>7968</v>
      </c>
      <c r="H55" s="23">
        <v>28.76</v>
      </c>
      <c r="I55" s="21" t="s">
        <v>16191</v>
      </c>
      <c r="J55" s="24" t="e">
        <f>#REF!/#REF!</f>
        <v>#REF!</v>
      </c>
      <c r="K55" s="25">
        <v>0.5</v>
      </c>
      <c r="L55" s="26" t="e">
        <f>#REF!</f>
        <v>#REF!</v>
      </c>
      <c r="M55" s="27" t="e">
        <f t="shared" si="1"/>
        <v>#REF!</v>
      </c>
      <c r="N55" s="26" t="e">
        <f t="shared" si="2"/>
        <v>#REF!</v>
      </c>
      <c r="O55" s="21" t="s">
        <v>21305</v>
      </c>
      <c r="P55" s="21" t="s">
        <v>21306</v>
      </c>
      <c r="Q55" s="21" t="s">
        <v>21307</v>
      </c>
      <c r="R55" s="21" t="s">
        <v>9649</v>
      </c>
      <c r="S55" s="21">
        <v>49</v>
      </c>
      <c r="T55" s="21" t="s">
        <v>7959</v>
      </c>
      <c r="U55" s="21" t="s">
        <v>7959</v>
      </c>
    </row>
    <row r="56" spans="1:21" ht="52" customHeight="1" x14ac:dyDescent="0.25">
      <c r="A56" s="28" t="s">
        <v>7972</v>
      </c>
      <c r="B56" s="28" t="s">
        <v>21364</v>
      </c>
      <c r="C56" s="22" t="e">
        <f t="shared" si="0"/>
        <v>#REF!</v>
      </c>
      <c r="D56" s="28" t="s">
        <v>38</v>
      </c>
      <c r="E56" s="28" t="s">
        <v>7956</v>
      </c>
      <c r="F56" s="28" t="s">
        <v>7974</v>
      </c>
      <c r="G56" s="28" t="s">
        <v>7972</v>
      </c>
      <c r="H56" s="29">
        <v>37.71</v>
      </c>
      <c r="I56" s="28" t="s">
        <v>16191</v>
      </c>
      <c r="J56" s="30" t="e">
        <f>#REF!/#REF!</f>
        <v>#REF!</v>
      </c>
      <c r="K56" s="31">
        <v>0.5</v>
      </c>
      <c r="L56" s="32" t="e">
        <f>#REF!</f>
        <v>#REF!</v>
      </c>
      <c r="M56" s="33" t="e">
        <f t="shared" si="1"/>
        <v>#REF!</v>
      </c>
      <c r="N56" s="32" t="e">
        <f t="shared" si="2"/>
        <v>#REF!</v>
      </c>
      <c r="O56" s="28" t="s">
        <v>21305</v>
      </c>
      <c r="P56" s="28" t="s">
        <v>21306</v>
      </c>
      <c r="Q56" s="28" t="s">
        <v>21307</v>
      </c>
      <c r="R56" s="28" t="s">
        <v>9649</v>
      </c>
      <c r="S56" s="28">
        <v>50</v>
      </c>
      <c r="T56" s="28" t="s">
        <v>7959</v>
      </c>
      <c r="U56" s="28" t="s">
        <v>7959</v>
      </c>
    </row>
    <row r="57" spans="1:21" ht="52" customHeight="1" x14ac:dyDescent="0.25">
      <c r="A57" s="21" t="s">
        <v>7976</v>
      </c>
      <c r="B57" s="21" t="s">
        <v>21365</v>
      </c>
      <c r="C57" s="22" t="e">
        <f t="shared" si="0"/>
        <v>#REF!</v>
      </c>
      <c r="D57" s="21" t="s">
        <v>38</v>
      </c>
      <c r="E57" s="21" t="s">
        <v>7956</v>
      </c>
      <c r="F57" s="21" t="s">
        <v>7978</v>
      </c>
      <c r="G57" s="21" t="s">
        <v>21366</v>
      </c>
      <c r="H57" s="23">
        <v>38.75</v>
      </c>
      <c r="I57" s="21" t="s">
        <v>16191</v>
      </c>
      <c r="J57" s="24" t="e">
        <f>#REF!/#REF!</f>
        <v>#REF!</v>
      </c>
      <c r="K57" s="25">
        <v>0.5</v>
      </c>
      <c r="L57" s="26" t="e">
        <f>#REF!</f>
        <v>#REF!</v>
      </c>
      <c r="M57" s="27" t="e">
        <f t="shared" si="1"/>
        <v>#REF!</v>
      </c>
      <c r="N57" s="26" t="e">
        <f t="shared" si="2"/>
        <v>#REF!</v>
      </c>
      <c r="O57" s="21" t="s">
        <v>21305</v>
      </c>
      <c r="P57" s="21" t="s">
        <v>21306</v>
      </c>
      <c r="Q57" s="21" t="s">
        <v>21307</v>
      </c>
      <c r="R57" s="21" t="s">
        <v>9649</v>
      </c>
      <c r="S57" s="21">
        <v>51</v>
      </c>
      <c r="T57" s="21" t="s">
        <v>7959</v>
      </c>
      <c r="U57" s="21" t="s">
        <v>7959</v>
      </c>
    </row>
    <row r="58" spans="1:21" ht="52" customHeight="1" x14ac:dyDescent="0.25">
      <c r="A58" s="28" t="s">
        <v>7980</v>
      </c>
      <c r="B58" s="28" t="s">
        <v>21367</v>
      </c>
      <c r="C58" s="22" t="e">
        <f t="shared" si="0"/>
        <v>#REF!</v>
      </c>
      <c r="D58" s="28" t="s">
        <v>38</v>
      </c>
      <c r="E58" s="28" t="s">
        <v>7956</v>
      </c>
      <c r="F58" s="28" t="s">
        <v>7982</v>
      </c>
      <c r="G58" s="28" t="s">
        <v>7980</v>
      </c>
      <c r="H58" s="29">
        <v>55.16</v>
      </c>
      <c r="I58" s="28" t="s">
        <v>16191</v>
      </c>
      <c r="J58" s="30" t="e">
        <f>#REF!/#REF!</f>
        <v>#REF!</v>
      </c>
      <c r="K58" s="31">
        <v>0.5</v>
      </c>
      <c r="L58" s="32" t="e">
        <f>#REF!</f>
        <v>#REF!</v>
      </c>
      <c r="M58" s="33" t="e">
        <f t="shared" si="1"/>
        <v>#REF!</v>
      </c>
      <c r="N58" s="32" t="e">
        <f t="shared" si="2"/>
        <v>#REF!</v>
      </c>
      <c r="O58" s="28" t="s">
        <v>21305</v>
      </c>
      <c r="P58" s="28" t="s">
        <v>21306</v>
      </c>
      <c r="Q58" s="28" t="s">
        <v>21307</v>
      </c>
      <c r="R58" s="28" t="s">
        <v>9649</v>
      </c>
      <c r="S58" s="28">
        <v>52</v>
      </c>
      <c r="T58" s="28" t="s">
        <v>7959</v>
      </c>
      <c r="U58" s="28" t="s">
        <v>7959</v>
      </c>
    </row>
    <row r="59" spans="1:21" ht="52" customHeight="1" x14ac:dyDescent="0.25">
      <c r="A59" s="21" t="s">
        <v>7984</v>
      </c>
      <c r="B59" s="21" t="s">
        <v>21368</v>
      </c>
      <c r="C59" s="22" t="e">
        <f t="shared" si="0"/>
        <v>#REF!</v>
      </c>
      <c r="D59" s="21" t="s">
        <v>38</v>
      </c>
      <c r="E59" s="21" t="s">
        <v>7956</v>
      </c>
      <c r="F59" s="21" t="s">
        <v>7986</v>
      </c>
      <c r="G59" s="21" t="s">
        <v>7984</v>
      </c>
      <c r="H59" s="23">
        <v>78.53</v>
      </c>
      <c r="I59" s="21" t="s">
        <v>16191</v>
      </c>
      <c r="J59" s="24" t="e">
        <f>#REF!/#REF!</f>
        <v>#REF!</v>
      </c>
      <c r="K59" s="25">
        <v>0.5</v>
      </c>
      <c r="L59" s="26" t="e">
        <f>#REF!</f>
        <v>#REF!</v>
      </c>
      <c r="M59" s="27" t="e">
        <f t="shared" si="1"/>
        <v>#REF!</v>
      </c>
      <c r="N59" s="26" t="e">
        <f t="shared" si="2"/>
        <v>#REF!</v>
      </c>
      <c r="O59" s="21" t="s">
        <v>21305</v>
      </c>
      <c r="P59" s="21" t="s">
        <v>21306</v>
      </c>
      <c r="Q59" s="21" t="s">
        <v>21307</v>
      </c>
      <c r="R59" s="21" t="s">
        <v>9649</v>
      </c>
      <c r="S59" s="21">
        <v>53</v>
      </c>
      <c r="T59" s="21" t="s">
        <v>7959</v>
      </c>
      <c r="U59" s="21" t="s">
        <v>7959</v>
      </c>
    </row>
    <row r="60" spans="1:21" ht="52" customHeight="1" x14ac:dyDescent="0.25">
      <c r="A60" s="28" t="s">
        <v>7988</v>
      </c>
      <c r="B60" s="28" t="s">
        <v>21369</v>
      </c>
      <c r="C60" s="22" t="e">
        <f t="shared" si="0"/>
        <v>#REF!</v>
      </c>
      <c r="D60" s="28" t="s">
        <v>38</v>
      </c>
      <c r="E60" s="28" t="s">
        <v>7956</v>
      </c>
      <c r="F60" s="28" t="s">
        <v>7990</v>
      </c>
      <c r="G60" s="28" t="s">
        <v>21370</v>
      </c>
      <c r="H60" s="29">
        <v>57.1</v>
      </c>
      <c r="I60" s="28" t="s">
        <v>9645</v>
      </c>
      <c r="J60" s="30">
        <f>1</f>
        <v>1</v>
      </c>
      <c r="K60" s="31">
        <v>0.5</v>
      </c>
      <c r="L60" s="32" t="e">
        <f>#REF!</f>
        <v>#REF!</v>
      </c>
      <c r="M60" s="33">
        <f t="shared" si="1"/>
        <v>85.65</v>
      </c>
      <c r="N60" s="32" t="e">
        <f t="shared" si="2"/>
        <v>#REF!</v>
      </c>
      <c r="O60" s="28" t="s">
        <v>21356</v>
      </c>
      <c r="P60" s="28" t="s">
        <v>21357</v>
      </c>
      <c r="Q60" s="28" t="s">
        <v>21307</v>
      </c>
      <c r="R60" s="28" t="s">
        <v>9649</v>
      </c>
      <c r="S60" s="28">
        <v>54</v>
      </c>
      <c r="T60" s="28" t="s">
        <v>7948</v>
      </c>
      <c r="U60" s="28" t="s">
        <v>7948</v>
      </c>
    </row>
    <row r="61" spans="1:21" ht="52" customHeight="1" x14ac:dyDescent="0.25">
      <c r="A61" s="21" t="s">
        <v>7992</v>
      </c>
      <c r="B61" s="21" t="s">
        <v>21371</v>
      </c>
      <c r="C61" s="22" t="e">
        <f t="shared" si="0"/>
        <v>#REF!</v>
      </c>
      <c r="D61" s="21" t="s">
        <v>38</v>
      </c>
      <c r="E61" s="21" t="s">
        <v>7956</v>
      </c>
      <c r="F61" s="21" t="s">
        <v>7994</v>
      </c>
      <c r="G61" s="21" t="s">
        <v>21372</v>
      </c>
      <c r="H61" s="23">
        <v>78.42</v>
      </c>
      <c r="I61" s="21" t="s">
        <v>9645</v>
      </c>
      <c r="J61" s="24">
        <f>1</f>
        <v>1</v>
      </c>
      <c r="K61" s="25">
        <v>0.5</v>
      </c>
      <c r="L61" s="26" t="e">
        <f>#REF!</f>
        <v>#REF!</v>
      </c>
      <c r="M61" s="27">
        <f t="shared" si="1"/>
        <v>117.63</v>
      </c>
      <c r="N61" s="26" t="e">
        <f t="shared" si="2"/>
        <v>#REF!</v>
      </c>
      <c r="O61" s="21" t="s">
        <v>21356</v>
      </c>
      <c r="P61" s="21" t="s">
        <v>21357</v>
      </c>
      <c r="Q61" s="21" t="s">
        <v>21307</v>
      </c>
      <c r="R61" s="21" t="s">
        <v>9649</v>
      </c>
      <c r="S61" s="21">
        <v>55</v>
      </c>
      <c r="T61" s="21" t="s">
        <v>7948</v>
      </c>
      <c r="U61" s="21" t="s">
        <v>7948</v>
      </c>
    </row>
    <row r="62" spans="1:21" ht="52" customHeight="1" x14ac:dyDescent="0.25">
      <c r="A62" s="28" t="s">
        <v>7996</v>
      </c>
      <c r="B62" s="28" t="s">
        <v>21373</v>
      </c>
      <c r="C62" s="22" t="e">
        <f t="shared" si="0"/>
        <v>#REF!</v>
      </c>
      <c r="D62" s="28" t="s">
        <v>38</v>
      </c>
      <c r="E62" s="28" t="s">
        <v>7956</v>
      </c>
      <c r="F62" s="28" t="s">
        <v>7998</v>
      </c>
      <c r="G62" s="28" t="s">
        <v>21374</v>
      </c>
      <c r="H62" s="29">
        <v>169</v>
      </c>
      <c r="I62" s="28" t="s">
        <v>9645</v>
      </c>
      <c r="J62" s="30">
        <f>1</f>
        <v>1</v>
      </c>
      <c r="K62" s="31">
        <v>0.5</v>
      </c>
      <c r="L62" s="32" t="e">
        <f>#REF!</f>
        <v>#REF!</v>
      </c>
      <c r="M62" s="33">
        <f t="shared" si="1"/>
        <v>253.5</v>
      </c>
      <c r="N62" s="32" t="e">
        <f t="shared" si="2"/>
        <v>#REF!</v>
      </c>
      <c r="O62" s="28" t="s">
        <v>21356</v>
      </c>
      <c r="P62" s="28" t="s">
        <v>21357</v>
      </c>
      <c r="Q62" s="28" t="s">
        <v>21307</v>
      </c>
      <c r="R62" s="28" t="s">
        <v>9649</v>
      </c>
      <c r="S62" s="28">
        <v>56</v>
      </c>
      <c r="T62" s="28" t="s">
        <v>8000</v>
      </c>
      <c r="U62" s="28" t="s">
        <v>8000</v>
      </c>
    </row>
    <row r="63" spans="1:21" ht="52" customHeight="1" x14ac:dyDescent="0.25">
      <c r="A63" s="21" t="s">
        <v>8001</v>
      </c>
      <c r="B63" s="21" t="s">
        <v>21375</v>
      </c>
      <c r="C63" s="22" t="e">
        <f t="shared" si="0"/>
        <v>#REF!</v>
      </c>
      <c r="D63" s="21" t="s">
        <v>38</v>
      </c>
      <c r="E63" s="21" t="s">
        <v>8003</v>
      </c>
      <c r="F63" s="21" t="s">
        <v>8004</v>
      </c>
      <c r="G63" s="21" t="s">
        <v>8001</v>
      </c>
      <c r="H63" s="23">
        <v>2496.0300000000002</v>
      </c>
      <c r="I63" s="21" t="s">
        <v>16191</v>
      </c>
      <c r="J63" s="24" t="e">
        <f>#REF!/#REF!</f>
        <v>#REF!</v>
      </c>
      <c r="K63" s="25">
        <v>0.5</v>
      </c>
      <c r="L63" s="26" t="e">
        <f>#REF!</f>
        <v>#REF!</v>
      </c>
      <c r="M63" s="27" t="e">
        <f t="shared" si="1"/>
        <v>#REF!</v>
      </c>
      <c r="N63" s="26" t="e">
        <f t="shared" si="2"/>
        <v>#REF!</v>
      </c>
      <c r="O63" s="21" t="s">
        <v>21305</v>
      </c>
      <c r="P63" s="21" t="s">
        <v>21306</v>
      </c>
      <c r="Q63" s="21" t="s">
        <v>21307</v>
      </c>
      <c r="R63" s="21" t="s">
        <v>9649</v>
      </c>
      <c r="S63" s="21">
        <v>57</v>
      </c>
      <c r="T63" s="21" t="s">
        <v>8006</v>
      </c>
      <c r="U63" s="21" t="s">
        <v>8006</v>
      </c>
    </row>
    <row r="64" spans="1:21" ht="52" customHeight="1" x14ac:dyDescent="0.25">
      <c r="A64" s="28" t="s">
        <v>8007</v>
      </c>
      <c r="B64" s="28" t="s">
        <v>21376</v>
      </c>
      <c r="C64" s="22" t="e">
        <f t="shared" si="0"/>
        <v>#REF!</v>
      </c>
      <c r="D64" s="28" t="s">
        <v>38</v>
      </c>
      <c r="E64" s="28" t="s">
        <v>8003</v>
      </c>
      <c r="F64" s="28" t="s">
        <v>8009</v>
      </c>
      <c r="G64" s="28" t="s">
        <v>8007</v>
      </c>
      <c r="H64" s="29">
        <v>1174.02</v>
      </c>
      <c r="I64" s="28" t="s">
        <v>16191</v>
      </c>
      <c r="J64" s="30" t="e">
        <f>#REF!/#REF!</f>
        <v>#REF!</v>
      </c>
      <c r="K64" s="31">
        <v>0.5</v>
      </c>
      <c r="L64" s="32" t="e">
        <f>#REF!</f>
        <v>#REF!</v>
      </c>
      <c r="M64" s="33" t="e">
        <f t="shared" si="1"/>
        <v>#REF!</v>
      </c>
      <c r="N64" s="32" t="e">
        <f t="shared" si="2"/>
        <v>#REF!</v>
      </c>
      <c r="O64" s="28" t="s">
        <v>21305</v>
      </c>
      <c r="P64" s="28" t="s">
        <v>21306</v>
      </c>
      <c r="Q64" s="28" t="s">
        <v>21307</v>
      </c>
      <c r="R64" s="28" t="s">
        <v>9649</v>
      </c>
      <c r="S64" s="28">
        <v>58</v>
      </c>
      <c r="T64" s="28" t="s">
        <v>8006</v>
      </c>
      <c r="U64" s="28" t="s">
        <v>8006</v>
      </c>
    </row>
    <row r="65" spans="1:21" ht="52" customHeight="1" x14ac:dyDescent="0.25">
      <c r="A65" s="21" t="s">
        <v>8011</v>
      </c>
      <c r="B65" s="21" t="s">
        <v>21377</v>
      </c>
      <c r="C65" s="22" t="e">
        <f t="shared" si="0"/>
        <v>#REF!</v>
      </c>
      <c r="D65" s="21" t="s">
        <v>38</v>
      </c>
      <c r="E65" s="21" t="s">
        <v>8003</v>
      </c>
      <c r="F65" s="21" t="s">
        <v>8013</v>
      </c>
      <c r="G65" s="21" t="s">
        <v>8011</v>
      </c>
      <c r="H65" s="23">
        <v>2144.96</v>
      </c>
      <c r="I65" s="21" t="s">
        <v>16191</v>
      </c>
      <c r="J65" s="24" t="e">
        <f>#REF!/#REF!</f>
        <v>#REF!</v>
      </c>
      <c r="K65" s="25">
        <v>0.5</v>
      </c>
      <c r="L65" s="26" t="e">
        <f>#REF!</f>
        <v>#REF!</v>
      </c>
      <c r="M65" s="27" t="e">
        <f t="shared" si="1"/>
        <v>#REF!</v>
      </c>
      <c r="N65" s="26" t="e">
        <f t="shared" si="2"/>
        <v>#REF!</v>
      </c>
      <c r="O65" s="21" t="s">
        <v>21305</v>
      </c>
      <c r="P65" s="21" t="s">
        <v>21306</v>
      </c>
      <c r="Q65" s="21" t="s">
        <v>21307</v>
      </c>
      <c r="R65" s="21" t="s">
        <v>9649</v>
      </c>
      <c r="S65" s="21">
        <v>59</v>
      </c>
      <c r="T65" s="21" t="s">
        <v>8006</v>
      </c>
      <c r="U65" s="21" t="s">
        <v>8006</v>
      </c>
    </row>
    <row r="66" spans="1:21" ht="52" customHeight="1" x14ac:dyDescent="0.25">
      <c r="A66" s="28" t="s">
        <v>8015</v>
      </c>
      <c r="B66" s="28" t="s">
        <v>21378</v>
      </c>
      <c r="C66" s="22" t="e">
        <f t="shared" si="0"/>
        <v>#REF!</v>
      </c>
      <c r="D66" s="28" t="s">
        <v>38</v>
      </c>
      <c r="E66" s="28" t="s">
        <v>8003</v>
      </c>
      <c r="F66" s="28" t="s">
        <v>8017</v>
      </c>
      <c r="G66" s="28" t="s">
        <v>8015</v>
      </c>
      <c r="H66" s="29">
        <v>546</v>
      </c>
      <c r="I66" s="28" t="s">
        <v>16191</v>
      </c>
      <c r="J66" s="30" t="e">
        <f>#REF!/#REF!</f>
        <v>#REF!</v>
      </c>
      <c r="K66" s="31">
        <v>0.5</v>
      </c>
      <c r="L66" s="32" t="e">
        <f>#REF!</f>
        <v>#REF!</v>
      </c>
      <c r="M66" s="33" t="e">
        <f t="shared" si="1"/>
        <v>#REF!</v>
      </c>
      <c r="N66" s="32" t="e">
        <f t="shared" si="2"/>
        <v>#REF!</v>
      </c>
      <c r="O66" s="28" t="s">
        <v>21305</v>
      </c>
      <c r="P66" s="28" t="s">
        <v>21306</v>
      </c>
      <c r="Q66" s="28" t="s">
        <v>21307</v>
      </c>
      <c r="R66" s="28" t="s">
        <v>9649</v>
      </c>
      <c r="S66" s="28">
        <v>60</v>
      </c>
      <c r="T66" s="28" t="s">
        <v>8006</v>
      </c>
      <c r="U66" s="28" t="s">
        <v>8006</v>
      </c>
    </row>
    <row r="67" spans="1:21" ht="52" customHeight="1" x14ac:dyDescent="0.25">
      <c r="A67" s="21" t="s">
        <v>8019</v>
      </c>
      <c r="B67" s="21" t="s">
        <v>21379</v>
      </c>
      <c r="C67" s="22" t="e">
        <f t="shared" si="0"/>
        <v>#REF!</v>
      </c>
      <c r="D67" s="21" t="s">
        <v>38</v>
      </c>
      <c r="E67" s="21" t="s">
        <v>8003</v>
      </c>
      <c r="F67" s="21" t="s">
        <v>8021</v>
      </c>
      <c r="G67" s="21" t="s">
        <v>8019</v>
      </c>
      <c r="H67" s="23">
        <v>786.98</v>
      </c>
      <c r="I67" s="21" t="s">
        <v>16191</v>
      </c>
      <c r="J67" s="24" t="e">
        <f>#REF!/#REF!</f>
        <v>#REF!</v>
      </c>
      <c r="K67" s="25">
        <v>0.5</v>
      </c>
      <c r="L67" s="26" t="e">
        <f>#REF!</f>
        <v>#REF!</v>
      </c>
      <c r="M67" s="27" t="e">
        <f t="shared" si="1"/>
        <v>#REF!</v>
      </c>
      <c r="N67" s="26" t="e">
        <f t="shared" si="2"/>
        <v>#REF!</v>
      </c>
      <c r="O67" s="21" t="s">
        <v>21305</v>
      </c>
      <c r="P67" s="21" t="s">
        <v>21306</v>
      </c>
      <c r="Q67" s="21" t="s">
        <v>21307</v>
      </c>
      <c r="R67" s="21" t="s">
        <v>9649</v>
      </c>
      <c r="S67" s="21">
        <v>61</v>
      </c>
      <c r="T67" s="21" t="s">
        <v>8006</v>
      </c>
      <c r="U67" s="21" t="s">
        <v>8006</v>
      </c>
    </row>
    <row r="68" spans="1:21" ht="52" customHeight="1" x14ac:dyDescent="0.25">
      <c r="A68" s="28" t="s">
        <v>8023</v>
      </c>
      <c r="B68" s="28" t="s">
        <v>21380</v>
      </c>
      <c r="C68" s="22" t="e">
        <f t="shared" si="0"/>
        <v>#REF!</v>
      </c>
      <c r="D68" s="28" t="s">
        <v>38</v>
      </c>
      <c r="E68" s="28" t="s">
        <v>8003</v>
      </c>
      <c r="F68" s="28" t="s">
        <v>8025</v>
      </c>
      <c r="G68" s="28" t="s">
        <v>8023</v>
      </c>
      <c r="H68" s="29">
        <v>1661.99</v>
      </c>
      <c r="I68" s="28" t="s">
        <v>16191</v>
      </c>
      <c r="J68" s="30" t="e">
        <f>#REF!/#REF!</f>
        <v>#REF!</v>
      </c>
      <c r="K68" s="31">
        <v>0.5</v>
      </c>
      <c r="L68" s="32" t="e">
        <f>#REF!</f>
        <v>#REF!</v>
      </c>
      <c r="M68" s="33" t="e">
        <f t="shared" si="1"/>
        <v>#REF!</v>
      </c>
      <c r="N68" s="32" t="e">
        <f t="shared" si="2"/>
        <v>#REF!</v>
      </c>
      <c r="O68" s="28" t="s">
        <v>21305</v>
      </c>
      <c r="P68" s="28" t="s">
        <v>21306</v>
      </c>
      <c r="Q68" s="28" t="s">
        <v>21307</v>
      </c>
      <c r="R68" s="28" t="s">
        <v>9649</v>
      </c>
      <c r="S68" s="28">
        <v>62</v>
      </c>
      <c r="T68" s="28" t="s">
        <v>8006</v>
      </c>
      <c r="U68" s="28" t="s">
        <v>8006</v>
      </c>
    </row>
    <row r="69" spans="1:21" ht="52" customHeight="1" x14ac:dyDescent="0.25">
      <c r="A69" s="21" t="s">
        <v>8027</v>
      </c>
      <c r="B69" s="21" t="s">
        <v>21381</v>
      </c>
      <c r="C69" s="22" t="e">
        <f t="shared" si="0"/>
        <v>#REF!</v>
      </c>
      <c r="D69" s="21" t="s">
        <v>38</v>
      </c>
      <c r="E69" s="21" t="s">
        <v>8003</v>
      </c>
      <c r="F69" s="21" t="s">
        <v>8029</v>
      </c>
      <c r="G69" s="21" t="s">
        <v>8027</v>
      </c>
      <c r="H69" s="23">
        <v>536.96</v>
      </c>
      <c r="I69" s="21" t="s">
        <v>16191</v>
      </c>
      <c r="J69" s="24" t="e">
        <f>#REF!/#REF!</f>
        <v>#REF!</v>
      </c>
      <c r="K69" s="25">
        <v>0.5</v>
      </c>
      <c r="L69" s="26" t="e">
        <f>#REF!</f>
        <v>#REF!</v>
      </c>
      <c r="M69" s="27" t="e">
        <f t="shared" si="1"/>
        <v>#REF!</v>
      </c>
      <c r="N69" s="26" t="e">
        <f t="shared" si="2"/>
        <v>#REF!</v>
      </c>
      <c r="O69" s="21" t="s">
        <v>21305</v>
      </c>
      <c r="P69" s="21" t="s">
        <v>21306</v>
      </c>
      <c r="Q69" s="21" t="s">
        <v>21307</v>
      </c>
      <c r="R69" s="21" t="s">
        <v>9649</v>
      </c>
      <c r="S69" s="21">
        <v>63</v>
      </c>
      <c r="T69" s="21" t="s">
        <v>8006</v>
      </c>
      <c r="U69" s="21" t="s">
        <v>8006</v>
      </c>
    </row>
    <row r="70" spans="1:21" ht="52" customHeight="1" x14ac:dyDescent="0.25">
      <c r="A70" s="28" t="s">
        <v>8031</v>
      </c>
      <c r="B70" s="28" t="s">
        <v>21382</v>
      </c>
      <c r="C70" s="22" t="e">
        <f t="shared" si="0"/>
        <v>#REF!</v>
      </c>
      <c r="D70" s="28" t="s">
        <v>38</v>
      </c>
      <c r="E70" s="28" t="s">
        <v>8003</v>
      </c>
      <c r="F70" s="28" t="s">
        <v>8033</v>
      </c>
      <c r="G70" s="28" t="s">
        <v>8031</v>
      </c>
      <c r="H70" s="29">
        <v>574.74</v>
      </c>
      <c r="I70" s="28" t="s">
        <v>16191</v>
      </c>
      <c r="J70" s="30" t="e">
        <f>#REF!/#REF!</f>
        <v>#REF!</v>
      </c>
      <c r="K70" s="31">
        <v>0.5</v>
      </c>
      <c r="L70" s="32" t="e">
        <f>#REF!</f>
        <v>#REF!</v>
      </c>
      <c r="M70" s="33" t="e">
        <f t="shared" si="1"/>
        <v>#REF!</v>
      </c>
      <c r="N70" s="32" t="e">
        <f t="shared" si="2"/>
        <v>#REF!</v>
      </c>
      <c r="O70" s="28" t="s">
        <v>21305</v>
      </c>
      <c r="P70" s="28" t="s">
        <v>21306</v>
      </c>
      <c r="Q70" s="28" t="s">
        <v>21307</v>
      </c>
      <c r="R70" s="28" t="s">
        <v>9649</v>
      </c>
      <c r="S70" s="28">
        <v>64</v>
      </c>
      <c r="T70" s="28" t="s">
        <v>8006</v>
      </c>
      <c r="U70" s="28" t="s">
        <v>8006</v>
      </c>
    </row>
    <row r="71" spans="1:21" ht="52" customHeight="1" x14ac:dyDescent="0.25">
      <c r="A71" s="21" t="s">
        <v>8035</v>
      </c>
      <c r="B71" s="21" t="s">
        <v>21383</v>
      </c>
      <c r="C71" s="22" t="e">
        <f t="shared" ref="C71:C134" si="3">N71*10</f>
        <v>#REF!</v>
      </c>
      <c r="D71" s="21" t="s">
        <v>38</v>
      </c>
      <c r="E71" s="21" t="s">
        <v>8003</v>
      </c>
      <c r="F71" s="21" t="s">
        <v>8037</v>
      </c>
      <c r="G71" s="21" t="s">
        <v>8035</v>
      </c>
      <c r="H71" s="23">
        <v>472.54</v>
      </c>
      <c r="I71" s="21" t="s">
        <v>16191</v>
      </c>
      <c r="J71" s="24" t="e">
        <f>#REF!/#REF!</f>
        <v>#REF!</v>
      </c>
      <c r="K71" s="25">
        <v>0.5</v>
      </c>
      <c r="L71" s="26" t="e">
        <f>#REF!</f>
        <v>#REF!</v>
      </c>
      <c r="M71" s="27" t="e">
        <f t="shared" ref="M71:M134" si="4">H71*J71*(1+K71)</f>
        <v>#REF!</v>
      </c>
      <c r="N71" s="26" t="e">
        <f t="shared" ref="N71:N134" si="5">ROUND(M71*L71,-4)</f>
        <v>#REF!</v>
      </c>
      <c r="O71" s="21" t="s">
        <v>21305</v>
      </c>
      <c r="P71" s="21" t="s">
        <v>21306</v>
      </c>
      <c r="Q71" s="21" t="s">
        <v>21307</v>
      </c>
      <c r="R71" s="21" t="s">
        <v>9649</v>
      </c>
      <c r="S71" s="21">
        <v>65</v>
      </c>
      <c r="T71" s="21" t="s">
        <v>8006</v>
      </c>
      <c r="U71" s="21" t="s">
        <v>8006</v>
      </c>
    </row>
    <row r="72" spans="1:21" ht="52" customHeight="1" x14ac:dyDescent="0.25">
      <c r="A72" s="28" t="s">
        <v>8039</v>
      </c>
      <c r="B72" s="28" t="s">
        <v>21384</v>
      </c>
      <c r="C72" s="22" t="e">
        <f t="shared" si="3"/>
        <v>#REF!</v>
      </c>
      <c r="D72" s="28" t="s">
        <v>38</v>
      </c>
      <c r="E72" s="28" t="s">
        <v>8003</v>
      </c>
      <c r="F72" s="28" t="s">
        <v>8041</v>
      </c>
      <c r="G72" s="28" t="s">
        <v>8039</v>
      </c>
      <c r="H72" s="29">
        <v>516.28</v>
      </c>
      <c r="I72" s="28" t="s">
        <v>16191</v>
      </c>
      <c r="J72" s="30" t="e">
        <f>#REF!/#REF!</f>
        <v>#REF!</v>
      </c>
      <c r="K72" s="31">
        <v>0.5</v>
      </c>
      <c r="L72" s="32" t="e">
        <f>#REF!</f>
        <v>#REF!</v>
      </c>
      <c r="M72" s="33" t="e">
        <f t="shared" si="4"/>
        <v>#REF!</v>
      </c>
      <c r="N72" s="32" t="e">
        <f t="shared" si="5"/>
        <v>#REF!</v>
      </c>
      <c r="O72" s="28" t="s">
        <v>21305</v>
      </c>
      <c r="P72" s="28" t="s">
        <v>21306</v>
      </c>
      <c r="Q72" s="28" t="s">
        <v>21307</v>
      </c>
      <c r="R72" s="28" t="s">
        <v>9649</v>
      </c>
      <c r="S72" s="28">
        <v>66</v>
      </c>
      <c r="T72" s="28" t="s">
        <v>8006</v>
      </c>
      <c r="U72" s="28" t="s">
        <v>8006</v>
      </c>
    </row>
    <row r="73" spans="1:21" ht="52" customHeight="1" x14ac:dyDescent="0.25">
      <c r="A73" s="21" t="s">
        <v>8043</v>
      </c>
      <c r="B73" s="21" t="s">
        <v>21385</v>
      </c>
      <c r="C73" s="22" t="e">
        <f t="shared" si="3"/>
        <v>#REF!</v>
      </c>
      <c r="D73" s="21" t="s">
        <v>38</v>
      </c>
      <c r="E73" s="21" t="s">
        <v>8003</v>
      </c>
      <c r="F73" s="21" t="s">
        <v>8045</v>
      </c>
      <c r="G73" s="21" t="s">
        <v>8043</v>
      </c>
      <c r="H73" s="23">
        <v>438.05</v>
      </c>
      <c r="I73" s="21" t="s">
        <v>16191</v>
      </c>
      <c r="J73" s="24" t="e">
        <f>#REF!/#REF!</f>
        <v>#REF!</v>
      </c>
      <c r="K73" s="25">
        <v>0.5</v>
      </c>
      <c r="L73" s="26" t="e">
        <f>#REF!</f>
        <v>#REF!</v>
      </c>
      <c r="M73" s="27" t="e">
        <f t="shared" si="4"/>
        <v>#REF!</v>
      </c>
      <c r="N73" s="26" t="e">
        <f t="shared" si="5"/>
        <v>#REF!</v>
      </c>
      <c r="O73" s="21" t="s">
        <v>21305</v>
      </c>
      <c r="P73" s="21" t="s">
        <v>21306</v>
      </c>
      <c r="Q73" s="21" t="s">
        <v>21307</v>
      </c>
      <c r="R73" s="21" t="s">
        <v>9649</v>
      </c>
      <c r="S73" s="21">
        <v>67</v>
      </c>
      <c r="T73" s="21" t="s">
        <v>8006</v>
      </c>
      <c r="U73" s="21" t="s">
        <v>8006</v>
      </c>
    </row>
    <row r="74" spans="1:21" ht="52" customHeight="1" x14ac:dyDescent="0.25">
      <c r="A74" s="28" t="s">
        <v>8047</v>
      </c>
      <c r="B74" s="28" t="s">
        <v>21386</v>
      </c>
      <c r="C74" s="22" t="e">
        <f t="shared" si="3"/>
        <v>#REF!</v>
      </c>
      <c r="D74" s="28" t="s">
        <v>38</v>
      </c>
      <c r="E74" s="28" t="s">
        <v>8003</v>
      </c>
      <c r="F74" s="28" t="s">
        <v>8049</v>
      </c>
      <c r="G74" s="28" t="s">
        <v>8047</v>
      </c>
      <c r="H74" s="29">
        <v>473.93</v>
      </c>
      <c r="I74" s="28" t="s">
        <v>16191</v>
      </c>
      <c r="J74" s="30" t="e">
        <f>#REF!/#REF!</f>
        <v>#REF!</v>
      </c>
      <c r="K74" s="31">
        <v>0.5</v>
      </c>
      <c r="L74" s="32" t="e">
        <f>#REF!</f>
        <v>#REF!</v>
      </c>
      <c r="M74" s="33" t="e">
        <f t="shared" si="4"/>
        <v>#REF!</v>
      </c>
      <c r="N74" s="32" t="e">
        <f t="shared" si="5"/>
        <v>#REF!</v>
      </c>
      <c r="O74" s="28" t="s">
        <v>21305</v>
      </c>
      <c r="P74" s="28" t="s">
        <v>21306</v>
      </c>
      <c r="Q74" s="28" t="s">
        <v>21307</v>
      </c>
      <c r="R74" s="28" t="s">
        <v>9649</v>
      </c>
      <c r="S74" s="28">
        <v>68</v>
      </c>
      <c r="T74" s="28" t="s">
        <v>8006</v>
      </c>
      <c r="U74" s="28" t="s">
        <v>8006</v>
      </c>
    </row>
    <row r="75" spans="1:21" ht="52" customHeight="1" x14ac:dyDescent="0.25">
      <c r="A75" s="21" t="s">
        <v>8051</v>
      </c>
      <c r="B75" s="21" t="s">
        <v>21387</v>
      </c>
      <c r="C75" s="22" t="e">
        <f t="shared" si="3"/>
        <v>#REF!</v>
      </c>
      <c r="D75" s="21" t="s">
        <v>38</v>
      </c>
      <c r="E75" s="21" t="s">
        <v>8003</v>
      </c>
      <c r="F75" s="21" t="s">
        <v>8053</v>
      </c>
      <c r="G75" s="21" t="s">
        <v>8051</v>
      </c>
      <c r="H75" s="23">
        <v>3190.29</v>
      </c>
      <c r="I75" s="21" t="s">
        <v>16191</v>
      </c>
      <c r="J75" s="24" t="e">
        <f>#REF!/#REF!</f>
        <v>#REF!</v>
      </c>
      <c r="K75" s="25">
        <v>0.5</v>
      </c>
      <c r="L75" s="26" t="e">
        <f>#REF!</f>
        <v>#REF!</v>
      </c>
      <c r="M75" s="27" t="e">
        <f t="shared" si="4"/>
        <v>#REF!</v>
      </c>
      <c r="N75" s="26" t="e">
        <f t="shared" si="5"/>
        <v>#REF!</v>
      </c>
      <c r="O75" s="21" t="s">
        <v>21305</v>
      </c>
      <c r="P75" s="21" t="s">
        <v>21306</v>
      </c>
      <c r="Q75" s="21" t="s">
        <v>21307</v>
      </c>
      <c r="R75" s="21" t="s">
        <v>9649</v>
      </c>
      <c r="S75" s="21">
        <v>69</v>
      </c>
      <c r="T75" s="21" t="s">
        <v>8006</v>
      </c>
      <c r="U75" s="21" t="s">
        <v>8006</v>
      </c>
    </row>
    <row r="76" spans="1:21" ht="52" customHeight="1" x14ac:dyDescent="0.25">
      <c r="A76" s="28" t="s">
        <v>8055</v>
      </c>
      <c r="B76" s="28" t="s">
        <v>21388</v>
      </c>
      <c r="C76" s="22" t="e">
        <f t="shared" si="3"/>
        <v>#REF!</v>
      </c>
      <c r="D76" s="28" t="s">
        <v>38</v>
      </c>
      <c r="E76" s="28" t="s">
        <v>8003</v>
      </c>
      <c r="F76" s="28" t="s">
        <v>8057</v>
      </c>
      <c r="G76" s="28" t="s">
        <v>8055</v>
      </c>
      <c r="H76" s="29">
        <v>1298.3</v>
      </c>
      <c r="I76" s="28" t="s">
        <v>16191</v>
      </c>
      <c r="J76" s="30" t="e">
        <f>#REF!/#REF!</f>
        <v>#REF!</v>
      </c>
      <c r="K76" s="31">
        <v>0.5</v>
      </c>
      <c r="L76" s="32" t="e">
        <f>#REF!</f>
        <v>#REF!</v>
      </c>
      <c r="M76" s="33" t="e">
        <f t="shared" si="4"/>
        <v>#REF!</v>
      </c>
      <c r="N76" s="32" t="e">
        <f t="shared" si="5"/>
        <v>#REF!</v>
      </c>
      <c r="O76" s="28" t="s">
        <v>21305</v>
      </c>
      <c r="P76" s="28" t="s">
        <v>21306</v>
      </c>
      <c r="Q76" s="28" t="s">
        <v>21307</v>
      </c>
      <c r="R76" s="28" t="s">
        <v>9649</v>
      </c>
      <c r="S76" s="28">
        <v>70</v>
      </c>
      <c r="T76" s="28" t="s">
        <v>8006</v>
      </c>
      <c r="U76" s="28" t="s">
        <v>8006</v>
      </c>
    </row>
    <row r="77" spans="1:21" ht="52" customHeight="1" x14ac:dyDescent="0.25">
      <c r="A77" s="21" t="s">
        <v>8059</v>
      </c>
      <c r="B77" s="21" t="s">
        <v>21389</v>
      </c>
      <c r="C77" s="22" t="e">
        <f t="shared" si="3"/>
        <v>#REF!</v>
      </c>
      <c r="D77" s="21" t="s">
        <v>38</v>
      </c>
      <c r="E77" s="21" t="s">
        <v>8003</v>
      </c>
      <c r="F77" s="21" t="s">
        <v>8061</v>
      </c>
      <c r="G77" s="21" t="s">
        <v>8059</v>
      </c>
      <c r="H77" s="23">
        <v>2282.98</v>
      </c>
      <c r="I77" s="21" t="s">
        <v>16191</v>
      </c>
      <c r="J77" s="24" t="e">
        <f>#REF!/#REF!</f>
        <v>#REF!</v>
      </c>
      <c r="K77" s="25">
        <v>0.5</v>
      </c>
      <c r="L77" s="26" t="e">
        <f>#REF!</f>
        <v>#REF!</v>
      </c>
      <c r="M77" s="27" t="e">
        <f t="shared" si="4"/>
        <v>#REF!</v>
      </c>
      <c r="N77" s="26" t="e">
        <f t="shared" si="5"/>
        <v>#REF!</v>
      </c>
      <c r="O77" s="21" t="s">
        <v>21305</v>
      </c>
      <c r="P77" s="21" t="s">
        <v>21306</v>
      </c>
      <c r="Q77" s="21" t="s">
        <v>21307</v>
      </c>
      <c r="R77" s="21" t="s">
        <v>9649</v>
      </c>
      <c r="S77" s="21">
        <v>71</v>
      </c>
      <c r="T77" s="21" t="s">
        <v>8006</v>
      </c>
      <c r="U77" s="21" t="s">
        <v>8006</v>
      </c>
    </row>
    <row r="78" spans="1:21" ht="52" customHeight="1" x14ac:dyDescent="0.25">
      <c r="A78" s="28" t="s">
        <v>8063</v>
      </c>
      <c r="B78" s="28" t="s">
        <v>21390</v>
      </c>
      <c r="C78" s="22" t="e">
        <f t="shared" si="3"/>
        <v>#REF!</v>
      </c>
      <c r="D78" s="28" t="s">
        <v>38</v>
      </c>
      <c r="E78" s="28" t="s">
        <v>8003</v>
      </c>
      <c r="F78" s="28" t="s">
        <v>8065</v>
      </c>
      <c r="G78" s="28" t="s">
        <v>8063</v>
      </c>
      <c r="H78" s="29">
        <v>719.43</v>
      </c>
      <c r="I78" s="28" t="s">
        <v>16191</v>
      </c>
      <c r="J78" s="30" t="e">
        <f>#REF!/#REF!</f>
        <v>#REF!</v>
      </c>
      <c r="K78" s="31">
        <v>0.5</v>
      </c>
      <c r="L78" s="32" t="e">
        <f>#REF!</f>
        <v>#REF!</v>
      </c>
      <c r="M78" s="33" t="e">
        <f t="shared" si="4"/>
        <v>#REF!</v>
      </c>
      <c r="N78" s="32" t="e">
        <f t="shared" si="5"/>
        <v>#REF!</v>
      </c>
      <c r="O78" s="28" t="s">
        <v>21305</v>
      </c>
      <c r="P78" s="28" t="s">
        <v>21306</v>
      </c>
      <c r="Q78" s="28" t="s">
        <v>21307</v>
      </c>
      <c r="R78" s="28" t="s">
        <v>9649</v>
      </c>
      <c r="S78" s="28">
        <v>72</v>
      </c>
      <c r="T78" s="28" t="s">
        <v>8006</v>
      </c>
      <c r="U78" s="28" t="s">
        <v>8006</v>
      </c>
    </row>
    <row r="79" spans="1:21" ht="52" customHeight="1" x14ac:dyDescent="0.25">
      <c r="A79" s="21" t="s">
        <v>8067</v>
      </c>
      <c r="B79" s="21" t="s">
        <v>21391</v>
      </c>
      <c r="C79" s="22" t="e">
        <f t="shared" si="3"/>
        <v>#REF!</v>
      </c>
      <c r="D79" s="21" t="s">
        <v>38</v>
      </c>
      <c r="E79" s="21" t="s">
        <v>8003</v>
      </c>
      <c r="F79" s="21" t="s">
        <v>8069</v>
      </c>
      <c r="G79" s="21" t="s">
        <v>8067</v>
      </c>
      <c r="H79" s="23">
        <v>795.62</v>
      </c>
      <c r="I79" s="21" t="s">
        <v>16191</v>
      </c>
      <c r="J79" s="24" t="e">
        <f>#REF!/#REF!</f>
        <v>#REF!</v>
      </c>
      <c r="K79" s="25">
        <v>0.5</v>
      </c>
      <c r="L79" s="26" t="e">
        <f>#REF!</f>
        <v>#REF!</v>
      </c>
      <c r="M79" s="27" t="e">
        <f t="shared" si="4"/>
        <v>#REF!</v>
      </c>
      <c r="N79" s="26" t="e">
        <f t="shared" si="5"/>
        <v>#REF!</v>
      </c>
      <c r="O79" s="21" t="s">
        <v>21305</v>
      </c>
      <c r="P79" s="21" t="s">
        <v>21306</v>
      </c>
      <c r="Q79" s="21" t="s">
        <v>21307</v>
      </c>
      <c r="R79" s="21" t="s">
        <v>9649</v>
      </c>
      <c r="S79" s="21">
        <v>73</v>
      </c>
      <c r="T79" s="21" t="s">
        <v>8006</v>
      </c>
      <c r="U79" s="21" t="s">
        <v>8006</v>
      </c>
    </row>
    <row r="80" spans="1:21" ht="52" customHeight="1" x14ac:dyDescent="0.25">
      <c r="A80" s="28" t="s">
        <v>8071</v>
      </c>
      <c r="B80" s="28" t="s">
        <v>21392</v>
      </c>
      <c r="C80" s="22" t="e">
        <f t="shared" si="3"/>
        <v>#REF!</v>
      </c>
      <c r="D80" s="28" t="s">
        <v>38</v>
      </c>
      <c r="E80" s="28" t="s">
        <v>8003</v>
      </c>
      <c r="F80" s="28" t="s">
        <v>8073</v>
      </c>
      <c r="G80" s="28" t="s">
        <v>8071</v>
      </c>
      <c r="H80" s="29">
        <v>663.26</v>
      </c>
      <c r="I80" s="28" t="s">
        <v>16191</v>
      </c>
      <c r="J80" s="30" t="e">
        <f>#REF!/#REF!</f>
        <v>#REF!</v>
      </c>
      <c r="K80" s="31">
        <v>0.5</v>
      </c>
      <c r="L80" s="32" t="e">
        <f>#REF!</f>
        <v>#REF!</v>
      </c>
      <c r="M80" s="33" t="e">
        <f t="shared" si="4"/>
        <v>#REF!</v>
      </c>
      <c r="N80" s="32" t="e">
        <f t="shared" si="5"/>
        <v>#REF!</v>
      </c>
      <c r="O80" s="28" t="s">
        <v>21305</v>
      </c>
      <c r="P80" s="28" t="s">
        <v>21306</v>
      </c>
      <c r="Q80" s="28" t="s">
        <v>21307</v>
      </c>
      <c r="R80" s="28" t="s">
        <v>9649</v>
      </c>
      <c r="S80" s="28">
        <v>74</v>
      </c>
      <c r="T80" s="28" t="s">
        <v>8006</v>
      </c>
      <c r="U80" s="28" t="s">
        <v>8006</v>
      </c>
    </row>
    <row r="81" spans="1:21" ht="52" customHeight="1" x14ac:dyDescent="0.25">
      <c r="A81" s="21" t="s">
        <v>8075</v>
      </c>
      <c r="B81" s="21" t="s">
        <v>21393</v>
      </c>
      <c r="C81" s="22" t="e">
        <f t="shared" si="3"/>
        <v>#REF!</v>
      </c>
      <c r="D81" s="21" t="s">
        <v>38</v>
      </c>
      <c r="E81" s="21" t="s">
        <v>8003</v>
      </c>
      <c r="F81" s="21" t="s">
        <v>8077</v>
      </c>
      <c r="G81" s="21" t="s">
        <v>8075</v>
      </c>
      <c r="H81" s="23">
        <v>823.77</v>
      </c>
      <c r="I81" s="21" t="s">
        <v>16191</v>
      </c>
      <c r="J81" s="24" t="e">
        <f>#REF!/#REF!</f>
        <v>#REF!</v>
      </c>
      <c r="K81" s="25">
        <v>0.5</v>
      </c>
      <c r="L81" s="26" t="e">
        <f>#REF!</f>
        <v>#REF!</v>
      </c>
      <c r="M81" s="27" t="e">
        <f t="shared" si="4"/>
        <v>#REF!</v>
      </c>
      <c r="N81" s="26" t="e">
        <f t="shared" si="5"/>
        <v>#REF!</v>
      </c>
      <c r="O81" s="21" t="s">
        <v>21305</v>
      </c>
      <c r="P81" s="21" t="s">
        <v>21306</v>
      </c>
      <c r="Q81" s="21" t="s">
        <v>21307</v>
      </c>
      <c r="R81" s="21" t="s">
        <v>9649</v>
      </c>
      <c r="S81" s="21">
        <v>75</v>
      </c>
      <c r="T81" s="21" t="s">
        <v>8006</v>
      </c>
      <c r="U81" s="21" t="s">
        <v>8006</v>
      </c>
    </row>
    <row r="82" spans="1:21" ht="52" customHeight="1" x14ac:dyDescent="0.25">
      <c r="A82" s="28" t="s">
        <v>8079</v>
      </c>
      <c r="B82" s="28" t="s">
        <v>21394</v>
      </c>
      <c r="C82" s="22" t="e">
        <f t="shared" si="3"/>
        <v>#REF!</v>
      </c>
      <c r="D82" s="28" t="s">
        <v>38</v>
      </c>
      <c r="E82" s="28" t="s">
        <v>8003</v>
      </c>
      <c r="F82" s="28" t="s">
        <v>8081</v>
      </c>
      <c r="G82" s="28" t="s">
        <v>8079</v>
      </c>
      <c r="H82" s="29">
        <v>2662.1</v>
      </c>
      <c r="I82" s="28" t="s">
        <v>16191</v>
      </c>
      <c r="J82" s="30" t="e">
        <f>#REF!/#REF!</f>
        <v>#REF!</v>
      </c>
      <c r="K82" s="31">
        <v>0.5</v>
      </c>
      <c r="L82" s="32" t="e">
        <f>#REF!</f>
        <v>#REF!</v>
      </c>
      <c r="M82" s="33" t="e">
        <f t="shared" si="4"/>
        <v>#REF!</v>
      </c>
      <c r="N82" s="32" t="e">
        <f t="shared" si="5"/>
        <v>#REF!</v>
      </c>
      <c r="O82" s="28" t="s">
        <v>21305</v>
      </c>
      <c r="P82" s="28" t="s">
        <v>21306</v>
      </c>
      <c r="Q82" s="28" t="s">
        <v>21307</v>
      </c>
      <c r="R82" s="28" t="s">
        <v>9649</v>
      </c>
      <c r="S82" s="28">
        <v>76</v>
      </c>
      <c r="T82" s="28" t="s">
        <v>8006</v>
      </c>
      <c r="U82" s="28" t="s">
        <v>8006</v>
      </c>
    </row>
    <row r="83" spans="1:21" ht="52" customHeight="1" x14ac:dyDescent="0.25">
      <c r="A83" s="21" t="s">
        <v>8083</v>
      </c>
      <c r="B83" s="21" t="s">
        <v>21395</v>
      </c>
      <c r="C83" s="22" t="e">
        <f t="shared" si="3"/>
        <v>#REF!</v>
      </c>
      <c r="D83" s="21" t="s">
        <v>38</v>
      </c>
      <c r="E83" s="21" t="s">
        <v>8003</v>
      </c>
      <c r="F83" s="21" t="s">
        <v>8085</v>
      </c>
      <c r="G83" s="21" t="s">
        <v>8083</v>
      </c>
      <c r="H83" s="23">
        <v>662.98</v>
      </c>
      <c r="I83" s="21" t="s">
        <v>16191</v>
      </c>
      <c r="J83" s="24" t="e">
        <f>#REF!/#REF!</f>
        <v>#REF!</v>
      </c>
      <c r="K83" s="25">
        <v>0.5</v>
      </c>
      <c r="L83" s="26" t="e">
        <f>#REF!</f>
        <v>#REF!</v>
      </c>
      <c r="M83" s="27" t="e">
        <f t="shared" si="4"/>
        <v>#REF!</v>
      </c>
      <c r="N83" s="26" t="e">
        <f t="shared" si="5"/>
        <v>#REF!</v>
      </c>
      <c r="O83" s="21" t="s">
        <v>21305</v>
      </c>
      <c r="P83" s="21" t="s">
        <v>21306</v>
      </c>
      <c r="Q83" s="21" t="s">
        <v>21307</v>
      </c>
      <c r="R83" s="21" t="s">
        <v>9649</v>
      </c>
      <c r="S83" s="21">
        <v>77</v>
      </c>
      <c r="T83" s="21" t="s">
        <v>8006</v>
      </c>
      <c r="U83" s="21" t="s">
        <v>8006</v>
      </c>
    </row>
    <row r="84" spans="1:21" ht="52" customHeight="1" x14ac:dyDescent="0.25">
      <c r="A84" s="28" t="s">
        <v>8087</v>
      </c>
      <c r="B84" s="28" t="s">
        <v>21396</v>
      </c>
      <c r="C84" s="22" t="e">
        <f t="shared" si="3"/>
        <v>#REF!</v>
      </c>
      <c r="D84" s="28" t="s">
        <v>38</v>
      </c>
      <c r="E84" s="28" t="s">
        <v>8003</v>
      </c>
      <c r="F84" s="28" t="s">
        <v>8089</v>
      </c>
      <c r="G84" s="28" t="s">
        <v>8087</v>
      </c>
      <c r="H84" s="29">
        <v>822.55</v>
      </c>
      <c r="I84" s="28" t="s">
        <v>16191</v>
      </c>
      <c r="J84" s="30" t="e">
        <f>#REF!/#REF!</f>
        <v>#REF!</v>
      </c>
      <c r="K84" s="31">
        <v>0.5</v>
      </c>
      <c r="L84" s="32" t="e">
        <f>#REF!</f>
        <v>#REF!</v>
      </c>
      <c r="M84" s="33" t="e">
        <f t="shared" si="4"/>
        <v>#REF!</v>
      </c>
      <c r="N84" s="32" t="e">
        <f t="shared" si="5"/>
        <v>#REF!</v>
      </c>
      <c r="O84" s="28" t="s">
        <v>21305</v>
      </c>
      <c r="P84" s="28" t="s">
        <v>21306</v>
      </c>
      <c r="Q84" s="28" t="s">
        <v>21307</v>
      </c>
      <c r="R84" s="28" t="s">
        <v>9649</v>
      </c>
      <c r="S84" s="28">
        <v>78</v>
      </c>
      <c r="T84" s="28" t="s">
        <v>8006</v>
      </c>
      <c r="U84" s="28" t="s">
        <v>8006</v>
      </c>
    </row>
    <row r="85" spans="1:21" ht="52" customHeight="1" x14ac:dyDescent="0.25">
      <c r="A85" s="21" t="s">
        <v>8091</v>
      </c>
      <c r="B85" s="21" t="s">
        <v>21397</v>
      </c>
      <c r="C85" s="22" t="e">
        <f t="shared" si="3"/>
        <v>#REF!</v>
      </c>
      <c r="D85" s="21" t="s">
        <v>38</v>
      </c>
      <c r="E85" s="21" t="s">
        <v>8003</v>
      </c>
      <c r="F85" s="21" t="s">
        <v>8093</v>
      </c>
      <c r="G85" s="21" t="s">
        <v>8091</v>
      </c>
      <c r="H85" s="23">
        <v>2874.43</v>
      </c>
      <c r="I85" s="21" t="s">
        <v>16191</v>
      </c>
      <c r="J85" s="24" t="e">
        <f>#REF!/#REF!</f>
        <v>#REF!</v>
      </c>
      <c r="K85" s="25">
        <v>0.5</v>
      </c>
      <c r="L85" s="26" t="e">
        <f>#REF!</f>
        <v>#REF!</v>
      </c>
      <c r="M85" s="27" t="e">
        <f t="shared" si="4"/>
        <v>#REF!</v>
      </c>
      <c r="N85" s="26" t="e">
        <f t="shared" si="5"/>
        <v>#REF!</v>
      </c>
      <c r="O85" s="21" t="s">
        <v>21305</v>
      </c>
      <c r="P85" s="21" t="s">
        <v>21306</v>
      </c>
      <c r="Q85" s="21" t="s">
        <v>21307</v>
      </c>
      <c r="R85" s="21" t="s">
        <v>9649</v>
      </c>
      <c r="S85" s="21">
        <v>79</v>
      </c>
      <c r="T85" s="21" t="s">
        <v>8095</v>
      </c>
      <c r="U85" s="21" t="s">
        <v>8095</v>
      </c>
    </row>
    <row r="86" spans="1:21" ht="52" customHeight="1" x14ac:dyDescent="0.25">
      <c r="A86" s="28" t="s">
        <v>8096</v>
      </c>
      <c r="B86" s="28" t="s">
        <v>21398</v>
      </c>
      <c r="C86" s="22" t="e">
        <f t="shared" si="3"/>
        <v>#REF!</v>
      </c>
      <c r="D86" s="28" t="s">
        <v>38</v>
      </c>
      <c r="E86" s="28" t="s">
        <v>8003</v>
      </c>
      <c r="F86" s="28" t="s">
        <v>8098</v>
      </c>
      <c r="G86" s="28" t="s">
        <v>21399</v>
      </c>
      <c r="H86" s="29">
        <v>587</v>
      </c>
      <c r="I86" s="28" t="s">
        <v>9645</v>
      </c>
      <c r="J86" s="30">
        <f>1</f>
        <v>1</v>
      </c>
      <c r="K86" s="31">
        <v>0.5</v>
      </c>
      <c r="L86" s="32" t="e">
        <f>#REF!</f>
        <v>#REF!</v>
      </c>
      <c r="M86" s="33">
        <f t="shared" si="4"/>
        <v>880.5</v>
      </c>
      <c r="N86" s="32" t="e">
        <f t="shared" si="5"/>
        <v>#REF!</v>
      </c>
      <c r="O86" s="28" t="s">
        <v>21356</v>
      </c>
      <c r="P86" s="28" t="s">
        <v>21357</v>
      </c>
      <c r="Q86" s="28" t="s">
        <v>21307</v>
      </c>
      <c r="R86" s="28" t="s">
        <v>9649</v>
      </c>
      <c r="S86" s="28">
        <v>80</v>
      </c>
      <c r="T86" s="28" t="s">
        <v>7948</v>
      </c>
      <c r="U86" s="28" t="s">
        <v>7948</v>
      </c>
    </row>
    <row r="87" spans="1:21" ht="52" customHeight="1" x14ac:dyDescent="0.25">
      <c r="A87" s="21" t="s">
        <v>8100</v>
      </c>
      <c r="B87" s="21" t="s">
        <v>21400</v>
      </c>
      <c r="C87" s="22" t="e">
        <f t="shared" si="3"/>
        <v>#REF!</v>
      </c>
      <c r="D87" s="21" t="s">
        <v>38</v>
      </c>
      <c r="E87" s="21" t="s">
        <v>8003</v>
      </c>
      <c r="F87" s="21" t="s">
        <v>8102</v>
      </c>
      <c r="G87" s="21" t="s">
        <v>8100</v>
      </c>
      <c r="H87" s="23">
        <v>201.9</v>
      </c>
      <c r="I87" s="21" t="s">
        <v>16191</v>
      </c>
      <c r="J87" s="24" t="e">
        <f>#REF!/#REF!</f>
        <v>#REF!</v>
      </c>
      <c r="K87" s="25">
        <v>0.5</v>
      </c>
      <c r="L87" s="26" t="e">
        <f>#REF!</f>
        <v>#REF!</v>
      </c>
      <c r="M87" s="27" t="e">
        <f t="shared" si="4"/>
        <v>#REF!</v>
      </c>
      <c r="N87" s="26" t="e">
        <f t="shared" si="5"/>
        <v>#REF!</v>
      </c>
      <c r="O87" s="21" t="s">
        <v>21305</v>
      </c>
      <c r="P87" s="21" t="s">
        <v>21306</v>
      </c>
      <c r="Q87" s="21" t="s">
        <v>21307</v>
      </c>
      <c r="R87" s="21" t="s">
        <v>9649</v>
      </c>
      <c r="S87" s="21">
        <v>81</v>
      </c>
      <c r="T87" s="21" t="s">
        <v>7775</v>
      </c>
      <c r="U87" s="21" t="s">
        <v>7775</v>
      </c>
    </row>
    <row r="88" spans="1:21" ht="52" customHeight="1" x14ac:dyDescent="0.25">
      <c r="A88" s="28" t="s">
        <v>8104</v>
      </c>
      <c r="B88" s="28" t="s">
        <v>21401</v>
      </c>
      <c r="C88" s="22" t="e">
        <f t="shared" si="3"/>
        <v>#REF!</v>
      </c>
      <c r="D88" s="28" t="s">
        <v>38</v>
      </c>
      <c r="E88" s="28" t="s">
        <v>8003</v>
      </c>
      <c r="F88" s="28" t="s">
        <v>8106</v>
      </c>
      <c r="G88" s="28" t="s">
        <v>8104</v>
      </c>
      <c r="H88" s="29">
        <v>517.91</v>
      </c>
      <c r="I88" s="28" t="s">
        <v>16191</v>
      </c>
      <c r="J88" s="30" t="e">
        <f>#REF!/#REF!</f>
        <v>#REF!</v>
      </c>
      <c r="K88" s="31">
        <v>0.5</v>
      </c>
      <c r="L88" s="32" t="e">
        <f>#REF!</f>
        <v>#REF!</v>
      </c>
      <c r="M88" s="33" t="e">
        <f t="shared" si="4"/>
        <v>#REF!</v>
      </c>
      <c r="N88" s="32" t="e">
        <f t="shared" si="5"/>
        <v>#REF!</v>
      </c>
      <c r="O88" s="28" t="s">
        <v>21305</v>
      </c>
      <c r="P88" s="28" t="s">
        <v>21306</v>
      </c>
      <c r="Q88" s="28" t="s">
        <v>21307</v>
      </c>
      <c r="R88" s="28" t="s">
        <v>9649</v>
      </c>
      <c r="S88" s="28">
        <v>82</v>
      </c>
      <c r="T88" s="28" t="s">
        <v>7775</v>
      </c>
      <c r="U88" s="28" t="s">
        <v>7775</v>
      </c>
    </row>
    <row r="89" spans="1:21" ht="52" customHeight="1" x14ac:dyDescent="0.25">
      <c r="A89" s="21" t="s">
        <v>8108</v>
      </c>
      <c r="B89" s="21" t="s">
        <v>21402</v>
      </c>
      <c r="C89" s="22" t="e">
        <f t="shared" si="3"/>
        <v>#REF!</v>
      </c>
      <c r="D89" s="21" t="s">
        <v>38</v>
      </c>
      <c r="E89" s="21" t="s">
        <v>8003</v>
      </c>
      <c r="F89" s="21" t="s">
        <v>8110</v>
      </c>
      <c r="G89" s="21" t="s">
        <v>21403</v>
      </c>
      <c r="H89" s="23">
        <v>101.23</v>
      </c>
      <c r="I89" s="21" t="s">
        <v>9645</v>
      </c>
      <c r="J89" s="24">
        <f>1</f>
        <v>1</v>
      </c>
      <c r="K89" s="25">
        <v>0.5</v>
      </c>
      <c r="L89" s="26" t="e">
        <f>#REF!</f>
        <v>#REF!</v>
      </c>
      <c r="M89" s="27">
        <f t="shared" si="4"/>
        <v>151.845</v>
      </c>
      <c r="N89" s="26" t="e">
        <f t="shared" si="5"/>
        <v>#REF!</v>
      </c>
      <c r="O89" s="21" t="s">
        <v>21356</v>
      </c>
      <c r="P89" s="21" t="s">
        <v>21357</v>
      </c>
      <c r="Q89" s="21" t="s">
        <v>21307</v>
      </c>
      <c r="R89" s="21" t="s">
        <v>9649</v>
      </c>
      <c r="S89" s="21">
        <v>83</v>
      </c>
      <c r="T89" s="21" t="s">
        <v>7948</v>
      </c>
      <c r="U89" s="21" t="s">
        <v>7948</v>
      </c>
    </row>
    <row r="90" spans="1:21" ht="52" customHeight="1" x14ac:dyDescent="0.25">
      <c r="A90" s="28" t="s">
        <v>8112</v>
      </c>
      <c r="B90" s="28" t="s">
        <v>21404</v>
      </c>
      <c r="C90" s="22" t="e">
        <f t="shared" si="3"/>
        <v>#REF!</v>
      </c>
      <c r="D90" s="28" t="s">
        <v>38</v>
      </c>
      <c r="E90" s="28" t="s">
        <v>8003</v>
      </c>
      <c r="F90" s="28" t="s">
        <v>8114</v>
      </c>
      <c r="G90" s="28" t="s">
        <v>8112</v>
      </c>
      <c r="H90" s="29">
        <v>165.86</v>
      </c>
      <c r="I90" s="28" t="s">
        <v>16191</v>
      </c>
      <c r="J90" s="30" t="e">
        <f>#REF!/#REF!</f>
        <v>#REF!</v>
      </c>
      <c r="K90" s="31">
        <v>0.5</v>
      </c>
      <c r="L90" s="32" t="e">
        <f>#REF!</f>
        <v>#REF!</v>
      </c>
      <c r="M90" s="33" t="e">
        <f t="shared" si="4"/>
        <v>#REF!</v>
      </c>
      <c r="N90" s="32" t="e">
        <f t="shared" si="5"/>
        <v>#REF!</v>
      </c>
      <c r="O90" s="28" t="s">
        <v>21305</v>
      </c>
      <c r="P90" s="28" t="s">
        <v>21306</v>
      </c>
      <c r="Q90" s="28" t="s">
        <v>21307</v>
      </c>
      <c r="R90" s="28" t="s">
        <v>9649</v>
      </c>
      <c r="S90" s="28">
        <v>84</v>
      </c>
      <c r="T90" s="28" t="s">
        <v>8116</v>
      </c>
      <c r="U90" s="28" t="s">
        <v>8116</v>
      </c>
    </row>
    <row r="91" spans="1:21" ht="52" customHeight="1" x14ac:dyDescent="0.25">
      <c r="A91" s="21" t="s">
        <v>8117</v>
      </c>
      <c r="B91" s="21" t="s">
        <v>21405</v>
      </c>
      <c r="C91" s="22" t="e">
        <f t="shared" si="3"/>
        <v>#REF!</v>
      </c>
      <c r="D91" s="21" t="s">
        <v>38</v>
      </c>
      <c r="E91" s="21" t="s">
        <v>8003</v>
      </c>
      <c r="F91" s="21" t="s">
        <v>8119</v>
      </c>
      <c r="G91" s="21" t="s">
        <v>8117</v>
      </c>
      <c r="H91" s="23">
        <v>846.02</v>
      </c>
      <c r="I91" s="21" t="s">
        <v>16191</v>
      </c>
      <c r="J91" s="24" t="e">
        <f>#REF!/#REF!</f>
        <v>#REF!</v>
      </c>
      <c r="K91" s="25">
        <v>0.5</v>
      </c>
      <c r="L91" s="26" t="e">
        <f>#REF!</f>
        <v>#REF!</v>
      </c>
      <c r="M91" s="27" t="e">
        <f t="shared" si="4"/>
        <v>#REF!</v>
      </c>
      <c r="N91" s="26" t="e">
        <f t="shared" si="5"/>
        <v>#REF!</v>
      </c>
      <c r="O91" s="21" t="s">
        <v>21305</v>
      </c>
      <c r="P91" s="21" t="s">
        <v>21306</v>
      </c>
      <c r="Q91" s="21" t="s">
        <v>21307</v>
      </c>
      <c r="R91" s="21" t="s">
        <v>9649</v>
      </c>
      <c r="S91" s="21">
        <v>85</v>
      </c>
      <c r="T91" s="21" t="s">
        <v>8121</v>
      </c>
      <c r="U91" s="21" t="s">
        <v>8121</v>
      </c>
    </row>
    <row r="92" spans="1:21" ht="52" customHeight="1" x14ac:dyDescent="0.25">
      <c r="A92" s="28" t="s">
        <v>8122</v>
      </c>
      <c r="B92" s="28" t="s">
        <v>21406</v>
      </c>
      <c r="C92" s="22" t="e">
        <f t="shared" si="3"/>
        <v>#REF!</v>
      </c>
      <c r="D92" s="28" t="s">
        <v>38</v>
      </c>
      <c r="E92" s="28" t="s">
        <v>8003</v>
      </c>
      <c r="F92" s="28" t="s">
        <v>8124</v>
      </c>
      <c r="G92" s="28" t="s">
        <v>8122</v>
      </c>
      <c r="H92" s="29">
        <v>199.73</v>
      </c>
      <c r="I92" s="28" t="s">
        <v>16191</v>
      </c>
      <c r="J92" s="30" t="e">
        <f>#REF!/#REF!</f>
        <v>#REF!</v>
      </c>
      <c r="K92" s="31">
        <v>0.5</v>
      </c>
      <c r="L92" s="32" t="e">
        <f>#REF!</f>
        <v>#REF!</v>
      </c>
      <c r="M92" s="33" t="e">
        <f t="shared" si="4"/>
        <v>#REF!</v>
      </c>
      <c r="N92" s="32" t="e">
        <f t="shared" si="5"/>
        <v>#REF!</v>
      </c>
      <c r="O92" s="28" t="s">
        <v>21305</v>
      </c>
      <c r="P92" s="28" t="s">
        <v>21306</v>
      </c>
      <c r="Q92" s="28" t="s">
        <v>21307</v>
      </c>
      <c r="R92" s="28" t="s">
        <v>9649</v>
      </c>
      <c r="S92" s="28">
        <v>86</v>
      </c>
      <c r="T92" s="28" t="s">
        <v>8126</v>
      </c>
      <c r="U92" s="28" t="s">
        <v>8126</v>
      </c>
    </row>
    <row r="93" spans="1:21" ht="52" customHeight="1" x14ac:dyDescent="0.25">
      <c r="A93" s="21" t="s">
        <v>8127</v>
      </c>
      <c r="B93" s="21" t="s">
        <v>21407</v>
      </c>
      <c r="C93" s="22" t="e">
        <f t="shared" si="3"/>
        <v>#REF!</v>
      </c>
      <c r="D93" s="21" t="s">
        <v>38</v>
      </c>
      <c r="E93" s="21" t="s">
        <v>8003</v>
      </c>
      <c r="F93" s="21" t="s">
        <v>8129</v>
      </c>
      <c r="G93" s="21" t="s">
        <v>8127</v>
      </c>
      <c r="H93" s="23">
        <v>106.49</v>
      </c>
      <c r="I93" s="21" t="s">
        <v>16191</v>
      </c>
      <c r="J93" s="24" t="e">
        <f>#REF!/#REF!</f>
        <v>#REF!</v>
      </c>
      <c r="K93" s="25">
        <v>0.5</v>
      </c>
      <c r="L93" s="26" t="e">
        <f>#REF!</f>
        <v>#REF!</v>
      </c>
      <c r="M93" s="27" t="e">
        <f t="shared" si="4"/>
        <v>#REF!</v>
      </c>
      <c r="N93" s="26" t="e">
        <f t="shared" si="5"/>
        <v>#REF!</v>
      </c>
      <c r="O93" s="21" t="s">
        <v>21305</v>
      </c>
      <c r="P93" s="21" t="s">
        <v>21306</v>
      </c>
      <c r="Q93" s="21" t="s">
        <v>21307</v>
      </c>
      <c r="R93" s="21" t="s">
        <v>9649</v>
      </c>
      <c r="S93" s="21">
        <v>87</v>
      </c>
      <c r="T93" s="21" t="s">
        <v>8131</v>
      </c>
      <c r="U93" s="21" t="s">
        <v>8131</v>
      </c>
    </row>
    <row r="94" spans="1:21" ht="52" customHeight="1" x14ac:dyDescent="0.25">
      <c r="A94" s="28" t="s">
        <v>8132</v>
      </c>
      <c r="B94" s="28" t="s">
        <v>21408</v>
      </c>
      <c r="C94" s="22" t="e">
        <f t="shared" si="3"/>
        <v>#REF!</v>
      </c>
      <c r="D94" s="28" t="s">
        <v>38</v>
      </c>
      <c r="E94" s="28" t="s">
        <v>8003</v>
      </c>
      <c r="F94" s="28" t="s">
        <v>8134</v>
      </c>
      <c r="G94" s="28" t="s">
        <v>8132</v>
      </c>
      <c r="H94" s="29">
        <v>106.49</v>
      </c>
      <c r="I94" s="28" t="s">
        <v>16191</v>
      </c>
      <c r="J94" s="30" t="e">
        <f>#REF!/#REF!</f>
        <v>#REF!</v>
      </c>
      <c r="K94" s="31">
        <v>0.5</v>
      </c>
      <c r="L94" s="32" t="e">
        <f>#REF!</f>
        <v>#REF!</v>
      </c>
      <c r="M94" s="33" t="e">
        <f t="shared" si="4"/>
        <v>#REF!</v>
      </c>
      <c r="N94" s="32" t="e">
        <f t="shared" si="5"/>
        <v>#REF!</v>
      </c>
      <c r="O94" s="28" t="s">
        <v>21305</v>
      </c>
      <c r="P94" s="28" t="s">
        <v>21306</v>
      </c>
      <c r="Q94" s="28" t="s">
        <v>21307</v>
      </c>
      <c r="R94" s="28" t="s">
        <v>9649</v>
      </c>
      <c r="S94" s="28">
        <v>88</v>
      </c>
      <c r="T94" s="28" t="s">
        <v>8135</v>
      </c>
      <c r="U94" s="28" t="s">
        <v>8135</v>
      </c>
    </row>
    <row r="95" spans="1:21" ht="52" customHeight="1" x14ac:dyDescent="0.25">
      <c r="A95" s="21" t="s">
        <v>8136</v>
      </c>
      <c r="B95" s="21" t="s">
        <v>21409</v>
      </c>
      <c r="C95" s="22" t="e">
        <f t="shared" si="3"/>
        <v>#REF!</v>
      </c>
      <c r="D95" s="21" t="s">
        <v>38</v>
      </c>
      <c r="E95" s="21" t="s">
        <v>8003</v>
      </c>
      <c r="F95" s="21" t="s">
        <v>8138</v>
      </c>
      <c r="G95" s="21" t="s">
        <v>8136</v>
      </c>
      <c r="H95" s="23">
        <v>839.02</v>
      </c>
      <c r="I95" s="21" t="s">
        <v>16191</v>
      </c>
      <c r="J95" s="24" t="e">
        <f>#REF!/#REF!</f>
        <v>#REF!</v>
      </c>
      <c r="K95" s="25">
        <v>0.5</v>
      </c>
      <c r="L95" s="26" t="e">
        <f>#REF!</f>
        <v>#REF!</v>
      </c>
      <c r="M95" s="27" t="e">
        <f t="shared" si="4"/>
        <v>#REF!</v>
      </c>
      <c r="N95" s="26" t="e">
        <f t="shared" si="5"/>
        <v>#REF!</v>
      </c>
      <c r="O95" s="21" t="s">
        <v>21305</v>
      </c>
      <c r="P95" s="21" t="s">
        <v>21306</v>
      </c>
      <c r="Q95" s="21" t="s">
        <v>21307</v>
      </c>
      <c r="R95" s="21" t="s">
        <v>9649</v>
      </c>
      <c r="S95" s="21">
        <v>89</v>
      </c>
      <c r="T95" s="21" t="s">
        <v>8140</v>
      </c>
      <c r="U95" s="21" t="s">
        <v>8140</v>
      </c>
    </row>
    <row r="96" spans="1:21" ht="52" customHeight="1" x14ac:dyDescent="0.25">
      <c r="A96" s="28" t="s">
        <v>8141</v>
      </c>
      <c r="B96" s="28" t="s">
        <v>21410</v>
      </c>
      <c r="C96" s="22" t="e">
        <f t="shared" si="3"/>
        <v>#REF!</v>
      </c>
      <c r="D96" s="28" t="s">
        <v>38</v>
      </c>
      <c r="E96" s="28" t="s">
        <v>8003</v>
      </c>
      <c r="F96" s="28" t="s">
        <v>8143</v>
      </c>
      <c r="G96" s="28" t="s">
        <v>8141</v>
      </c>
      <c r="H96" s="29">
        <v>839.02</v>
      </c>
      <c r="I96" s="28" t="s">
        <v>16191</v>
      </c>
      <c r="J96" s="30" t="e">
        <f>#REF!/#REF!</f>
        <v>#REF!</v>
      </c>
      <c r="K96" s="31">
        <v>0.5</v>
      </c>
      <c r="L96" s="32" t="e">
        <f>#REF!</f>
        <v>#REF!</v>
      </c>
      <c r="M96" s="33" t="e">
        <f t="shared" si="4"/>
        <v>#REF!</v>
      </c>
      <c r="N96" s="32" t="e">
        <f t="shared" si="5"/>
        <v>#REF!</v>
      </c>
      <c r="O96" s="28" t="s">
        <v>21305</v>
      </c>
      <c r="P96" s="28" t="s">
        <v>21306</v>
      </c>
      <c r="Q96" s="28" t="s">
        <v>21307</v>
      </c>
      <c r="R96" s="28" t="s">
        <v>9649</v>
      </c>
      <c r="S96" s="28">
        <v>90</v>
      </c>
      <c r="T96" s="28" t="s">
        <v>8144</v>
      </c>
      <c r="U96" s="28" t="s">
        <v>8144</v>
      </c>
    </row>
    <row r="97" spans="1:21" ht="52" customHeight="1" x14ac:dyDescent="0.25">
      <c r="A97" s="21" t="s">
        <v>8145</v>
      </c>
      <c r="B97" s="21" t="s">
        <v>21411</v>
      </c>
      <c r="C97" s="22" t="e">
        <f t="shared" si="3"/>
        <v>#REF!</v>
      </c>
      <c r="D97" s="21" t="s">
        <v>38</v>
      </c>
      <c r="E97" s="21" t="s">
        <v>8003</v>
      </c>
      <c r="F97" s="21" t="s">
        <v>8147</v>
      </c>
      <c r="G97" s="21" t="s">
        <v>8145</v>
      </c>
      <c r="H97" s="23">
        <v>159.58000000000001</v>
      </c>
      <c r="I97" s="21" t="s">
        <v>16191</v>
      </c>
      <c r="J97" s="24" t="e">
        <f>#REF!/#REF!</f>
        <v>#REF!</v>
      </c>
      <c r="K97" s="25">
        <v>0.5</v>
      </c>
      <c r="L97" s="26" t="e">
        <f>#REF!</f>
        <v>#REF!</v>
      </c>
      <c r="M97" s="27" t="e">
        <f t="shared" si="4"/>
        <v>#REF!</v>
      </c>
      <c r="N97" s="26" t="e">
        <f t="shared" si="5"/>
        <v>#REF!</v>
      </c>
      <c r="O97" s="21" t="s">
        <v>21305</v>
      </c>
      <c r="P97" s="21" t="s">
        <v>21306</v>
      </c>
      <c r="Q97" s="21" t="s">
        <v>21307</v>
      </c>
      <c r="R97" s="21" t="s">
        <v>9649</v>
      </c>
      <c r="S97" s="21">
        <v>91</v>
      </c>
      <c r="T97" s="21" t="s">
        <v>8144</v>
      </c>
      <c r="U97" s="21" t="s">
        <v>8144</v>
      </c>
    </row>
    <row r="98" spans="1:21" ht="52" customHeight="1" x14ac:dyDescent="0.25">
      <c r="A98" s="28" t="s">
        <v>8149</v>
      </c>
      <c r="B98" s="28" t="s">
        <v>21412</v>
      </c>
      <c r="C98" s="22" t="e">
        <f t="shared" si="3"/>
        <v>#REF!</v>
      </c>
      <c r="D98" s="28" t="s">
        <v>38</v>
      </c>
      <c r="E98" s="28" t="s">
        <v>8003</v>
      </c>
      <c r="F98" s="28" t="s">
        <v>8151</v>
      </c>
      <c r="G98" s="28" t="s">
        <v>8149</v>
      </c>
      <c r="H98" s="29">
        <v>106.49</v>
      </c>
      <c r="I98" s="28" t="s">
        <v>16191</v>
      </c>
      <c r="J98" s="30" t="e">
        <f>#REF!/#REF!</f>
        <v>#REF!</v>
      </c>
      <c r="K98" s="31">
        <v>0.5</v>
      </c>
      <c r="L98" s="32" t="e">
        <f>#REF!</f>
        <v>#REF!</v>
      </c>
      <c r="M98" s="33" t="e">
        <f t="shared" si="4"/>
        <v>#REF!</v>
      </c>
      <c r="N98" s="32" t="e">
        <f t="shared" si="5"/>
        <v>#REF!</v>
      </c>
      <c r="O98" s="28" t="s">
        <v>21305</v>
      </c>
      <c r="P98" s="28" t="s">
        <v>21306</v>
      </c>
      <c r="Q98" s="28" t="s">
        <v>21307</v>
      </c>
      <c r="R98" s="28" t="s">
        <v>9649</v>
      </c>
      <c r="S98" s="28">
        <v>92</v>
      </c>
      <c r="T98" s="28" t="s">
        <v>8152</v>
      </c>
      <c r="U98" s="28" t="s">
        <v>8152</v>
      </c>
    </row>
    <row r="99" spans="1:21" ht="52" customHeight="1" x14ac:dyDescent="0.25">
      <c r="A99" s="21" t="s">
        <v>8153</v>
      </c>
      <c r="B99" s="21" t="s">
        <v>21413</v>
      </c>
      <c r="C99" s="22" t="e">
        <f t="shared" si="3"/>
        <v>#REF!</v>
      </c>
      <c r="D99" s="21" t="s">
        <v>38</v>
      </c>
      <c r="E99" s="21" t="s">
        <v>8003</v>
      </c>
      <c r="F99" s="21" t="s">
        <v>8155</v>
      </c>
      <c r="G99" s="21" t="s">
        <v>8153</v>
      </c>
      <c r="H99" s="23">
        <v>159.58000000000001</v>
      </c>
      <c r="I99" s="21" t="s">
        <v>16191</v>
      </c>
      <c r="J99" s="24" t="e">
        <f>#REF!/#REF!</f>
        <v>#REF!</v>
      </c>
      <c r="K99" s="25">
        <v>0.5</v>
      </c>
      <c r="L99" s="26" t="e">
        <f>#REF!</f>
        <v>#REF!</v>
      </c>
      <c r="M99" s="27" t="e">
        <f t="shared" si="4"/>
        <v>#REF!</v>
      </c>
      <c r="N99" s="26" t="e">
        <f t="shared" si="5"/>
        <v>#REF!</v>
      </c>
      <c r="O99" s="21" t="s">
        <v>21305</v>
      </c>
      <c r="P99" s="21" t="s">
        <v>21306</v>
      </c>
      <c r="Q99" s="21" t="s">
        <v>21307</v>
      </c>
      <c r="R99" s="21" t="s">
        <v>9649</v>
      </c>
      <c r="S99" s="21">
        <v>93</v>
      </c>
      <c r="T99" s="21" t="s">
        <v>8140</v>
      </c>
      <c r="U99" s="21" t="s">
        <v>8140</v>
      </c>
    </row>
    <row r="100" spans="1:21" ht="52" customHeight="1" x14ac:dyDescent="0.25">
      <c r="A100" s="28" t="s">
        <v>8156</v>
      </c>
      <c r="B100" s="28" t="s">
        <v>21414</v>
      </c>
      <c r="C100" s="22" t="e">
        <f t="shared" si="3"/>
        <v>#REF!</v>
      </c>
      <c r="D100" s="28" t="s">
        <v>38</v>
      </c>
      <c r="E100" s="28" t="s">
        <v>8003</v>
      </c>
      <c r="F100" s="28" t="s">
        <v>8158</v>
      </c>
      <c r="G100" s="28" t="s">
        <v>8156</v>
      </c>
      <c r="H100" s="29">
        <v>171.67</v>
      </c>
      <c r="I100" s="28" t="s">
        <v>16191</v>
      </c>
      <c r="J100" s="30" t="e">
        <f>#REF!/#REF!</f>
        <v>#REF!</v>
      </c>
      <c r="K100" s="31">
        <v>0.5</v>
      </c>
      <c r="L100" s="32" t="e">
        <f>#REF!</f>
        <v>#REF!</v>
      </c>
      <c r="M100" s="33" t="e">
        <f t="shared" si="4"/>
        <v>#REF!</v>
      </c>
      <c r="N100" s="32" t="e">
        <f t="shared" si="5"/>
        <v>#REF!</v>
      </c>
      <c r="O100" s="28" t="s">
        <v>21305</v>
      </c>
      <c r="P100" s="28" t="s">
        <v>21306</v>
      </c>
      <c r="Q100" s="28" t="s">
        <v>21307</v>
      </c>
      <c r="R100" s="28" t="s">
        <v>9649</v>
      </c>
      <c r="S100" s="28">
        <v>94</v>
      </c>
      <c r="T100" s="28" t="s">
        <v>8121</v>
      </c>
      <c r="U100" s="28" t="s">
        <v>8121</v>
      </c>
    </row>
    <row r="101" spans="1:21" ht="52" customHeight="1" x14ac:dyDescent="0.25">
      <c r="A101" s="21" t="s">
        <v>8160</v>
      </c>
      <c r="B101" s="21" t="s">
        <v>21415</v>
      </c>
      <c r="C101" s="22" t="e">
        <f t="shared" si="3"/>
        <v>#REF!</v>
      </c>
      <c r="D101" s="21" t="s">
        <v>38</v>
      </c>
      <c r="E101" s="21" t="s">
        <v>8003</v>
      </c>
      <c r="F101" s="21" t="s">
        <v>8162</v>
      </c>
      <c r="G101" s="21" t="s">
        <v>8160</v>
      </c>
      <c r="H101" s="23">
        <v>293.3</v>
      </c>
      <c r="I101" s="21" t="s">
        <v>16191</v>
      </c>
      <c r="J101" s="24" t="e">
        <f>#REF!/#REF!</f>
        <v>#REF!</v>
      </c>
      <c r="K101" s="25">
        <v>0.5</v>
      </c>
      <c r="L101" s="26" t="e">
        <f>#REF!</f>
        <v>#REF!</v>
      </c>
      <c r="M101" s="27" t="e">
        <f t="shared" si="4"/>
        <v>#REF!</v>
      </c>
      <c r="N101" s="26" t="e">
        <f t="shared" si="5"/>
        <v>#REF!</v>
      </c>
      <c r="O101" s="21" t="s">
        <v>21305</v>
      </c>
      <c r="P101" s="21" t="s">
        <v>21306</v>
      </c>
      <c r="Q101" s="21" t="s">
        <v>21307</v>
      </c>
      <c r="R101" s="21" t="s">
        <v>9649</v>
      </c>
      <c r="S101" s="21">
        <v>95</v>
      </c>
      <c r="T101" s="21" t="s">
        <v>8095</v>
      </c>
      <c r="U101" s="21" t="s">
        <v>8095</v>
      </c>
    </row>
    <row r="102" spans="1:21" ht="52" customHeight="1" x14ac:dyDescent="0.25">
      <c r="A102" s="28" t="s">
        <v>8164</v>
      </c>
      <c r="B102" s="28" t="s">
        <v>21416</v>
      </c>
      <c r="C102" s="22" t="e">
        <f t="shared" si="3"/>
        <v>#REF!</v>
      </c>
      <c r="D102" s="28" t="s">
        <v>38</v>
      </c>
      <c r="E102" s="28" t="s">
        <v>8003</v>
      </c>
      <c r="F102" s="28" t="s">
        <v>8166</v>
      </c>
      <c r="G102" s="28" t="s">
        <v>8164</v>
      </c>
      <c r="H102" s="29">
        <v>278.02</v>
      </c>
      <c r="I102" s="28" t="s">
        <v>16191</v>
      </c>
      <c r="J102" s="30" t="e">
        <f>#REF!/#REF!</f>
        <v>#REF!</v>
      </c>
      <c r="K102" s="31">
        <v>0.5</v>
      </c>
      <c r="L102" s="32" t="e">
        <f>#REF!</f>
        <v>#REF!</v>
      </c>
      <c r="M102" s="33" t="e">
        <f t="shared" si="4"/>
        <v>#REF!</v>
      </c>
      <c r="N102" s="32" t="e">
        <f t="shared" si="5"/>
        <v>#REF!</v>
      </c>
      <c r="O102" s="28" t="s">
        <v>21305</v>
      </c>
      <c r="P102" s="28" t="s">
        <v>21306</v>
      </c>
      <c r="Q102" s="28" t="s">
        <v>21307</v>
      </c>
      <c r="R102" s="28" t="s">
        <v>9649</v>
      </c>
      <c r="S102" s="28">
        <v>96</v>
      </c>
      <c r="T102" s="28" t="s">
        <v>8095</v>
      </c>
      <c r="U102" s="28" t="s">
        <v>8095</v>
      </c>
    </row>
    <row r="103" spans="1:21" ht="52" customHeight="1" x14ac:dyDescent="0.25">
      <c r="A103" s="21" t="s">
        <v>8168</v>
      </c>
      <c r="B103" s="21" t="s">
        <v>21417</v>
      </c>
      <c r="C103" s="22" t="e">
        <f t="shared" si="3"/>
        <v>#REF!</v>
      </c>
      <c r="D103" s="21" t="s">
        <v>38</v>
      </c>
      <c r="E103" s="21" t="s">
        <v>8003</v>
      </c>
      <c r="F103" s="21" t="s">
        <v>8170</v>
      </c>
      <c r="G103" s="21" t="s">
        <v>8168</v>
      </c>
      <c r="H103" s="23">
        <v>734.78</v>
      </c>
      <c r="I103" s="21" t="s">
        <v>16191</v>
      </c>
      <c r="J103" s="24" t="e">
        <f>#REF!/#REF!</f>
        <v>#REF!</v>
      </c>
      <c r="K103" s="25">
        <v>0.5</v>
      </c>
      <c r="L103" s="26" t="e">
        <f>#REF!</f>
        <v>#REF!</v>
      </c>
      <c r="M103" s="27" t="e">
        <f t="shared" si="4"/>
        <v>#REF!</v>
      </c>
      <c r="N103" s="26" t="e">
        <f t="shared" si="5"/>
        <v>#REF!</v>
      </c>
      <c r="O103" s="21" t="s">
        <v>21305</v>
      </c>
      <c r="P103" s="21" t="s">
        <v>21306</v>
      </c>
      <c r="Q103" s="21" t="s">
        <v>21307</v>
      </c>
      <c r="R103" s="21" t="s">
        <v>9649</v>
      </c>
      <c r="S103" s="21">
        <v>97</v>
      </c>
      <c r="T103" s="21" t="s">
        <v>8135</v>
      </c>
      <c r="U103" s="21" t="s">
        <v>8135</v>
      </c>
    </row>
    <row r="104" spans="1:21" ht="52" customHeight="1" x14ac:dyDescent="0.25">
      <c r="A104" s="28" t="s">
        <v>8172</v>
      </c>
      <c r="B104" s="28" t="s">
        <v>21418</v>
      </c>
      <c r="C104" s="22" t="e">
        <f t="shared" si="3"/>
        <v>#REF!</v>
      </c>
      <c r="D104" s="28" t="s">
        <v>38</v>
      </c>
      <c r="E104" s="28" t="s">
        <v>8003</v>
      </c>
      <c r="F104" s="28" t="s">
        <v>8174</v>
      </c>
      <c r="G104" s="28" t="s">
        <v>8172</v>
      </c>
      <c r="H104" s="29">
        <v>359.24</v>
      </c>
      <c r="I104" s="28" t="s">
        <v>16191</v>
      </c>
      <c r="J104" s="30" t="e">
        <f>#REF!/#REF!</f>
        <v>#REF!</v>
      </c>
      <c r="K104" s="31">
        <v>0.5</v>
      </c>
      <c r="L104" s="32" t="e">
        <f>#REF!</f>
        <v>#REF!</v>
      </c>
      <c r="M104" s="33" t="e">
        <f t="shared" si="4"/>
        <v>#REF!</v>
      </c>
      <c r="N104" s="32" t="e">
        <f t="shared" si="5"/>
        <v>#REF!</v>
      </c>
      <c r="O104" s="28" t="s">
        <v>21305</v>
      </c>
      <c r="P104" s="28" t="s">
        <v>21306</v>
      </c>
      <c r="Q104" s="28" t="s">
        <v>21307</v>
      </c>
      <c r="R104" s="28" t="s">
        <v>9649</v>
      </c>
      <c r="S104" s="28">
        <v>98</v>
      </c>
      <c r="T104" s="28" t="s">
        <v>8152</v>
      </c>
      <c r="U104" s="28" t="s">
        <v>8152</v>
      </c>
    </row>
    <row r="105" spans="1:21" ht="52" customHeight="1" x14ac:dyDescent="0.25">
      <c r="A105" s="21" t="s">
        <v>8176</v>
      </c>
      <c r="B105" s="21" t="s">
        <v>21419</v>
      </c>
      <c r="C105" s="22" t="e">
        <f t="shared" si="3"/>
        <v>#REF!</v>
      </c>
      <c r="D105" s="21" t="s">
        <v>38</v>
      </c>
      <c r="E105" s="21" t="s">
        <v>8003</v>
      </c>
      <c r="F105" s="21" t="s">
        <v>8178</v>
      </c>
      <c r="G105" s="21" t="s">
        <v>8176</v>
      </c>
      <c r="H105" s="23">
        <v>1441.21</v>
      </c>
      <c r="I105" s="21" t="s">
        <v>16191</v>
      </c>
      <c r="J105" s="24" t="e">
        <f>#REF!/#REF!</f>
        <v>#REF!</v>
      </c>
      <c r="K105" s="25">
        <v>0.5</v>
      </c>
      <c r="L105" s="26" t="e">
        <f>#REF!</f>
        <v>#REF!</v>
      </c>
      <c r="M105" s="27" t="e">
        <f t="shared" si="4"/>
        <v>#REF!</v>
      </c>
      <c r="N105" s="26" t="e">
        <f t="shared" si="5"/>
        <v>#REF!</v>
      </c>
      <c r="O105" s="21" t="s">
        <v>21305</v>
      </c>
      <c r="P105" s="21" t="s">
        <v>21306</v>
      </c>
      <c r="Q105" s="21" t="s">
        <v>21307</v>
      </c>
      <c r="R105" s="21" t="s">
        <v>9649</v>
      </c>
      <c r="S105" s="21">
        <v>99</v>
      </c>
      <c r="T105" s="21" t="s">
        <v>8140</v>
      </c>
      <c r="U105" s="21" t="s">
        <v>8140</v>
      </c>
    </row>
    <row r="106" spans="1:21" ht="52" customHeight="1" x14ac:dyDescent="0.25">
      <c r="A106" s="28" t="s">
        <v>8180</v>
      </c>
      <c r="B106" s="28" t="s">
        <v>21420</v>
      </c>
      <c r="C106" s="22" t="e">
        <f t="shared" si="3"/>
        <v>#REF!</v>
      </c>
      <c r="D106" s="28" t="s">
        <v>38</v>
      </c>
      <c r="E106" s="28" t="s">
        <v>8003</v>
      </c>
      <c r="F106" s="28" t="s">
        <v>8182</v>
      </c>
      <c r="G106" s="28" t="s">
        <v>8180</v>
      </c>
      <c r="H106" s="29">
        <v>252.43</v>
      </c>
      <c r="I106" s="28" t="s">
        <v>16191</v>
      </c>
      <c r="J106" s="30" t="e">
        <f>#REF!/#REF!</f>
        <v>#REF!</v>
      </c>
      <c r="K106" s="31">
        <v>0.5</v>
      </c>
      <c r="L106" s="32" t="e">
        <f>#REF!</f>
        <v>#REF!</v>
      </c>
      <c r="M106" s="33" t="e">
        <f t="shared" si="4"/>
        <v>#REF!</v>
      </c>
      <c r="N106" s="32" t="e">
        <f t="shared" si="5"/>
        <v>#REF!</v>
      </c>
      <c r="O106" s="28" t="s">
        <v>21305</v>
      </c>
      <c r="P106" s="28" t="s">
        <v>21306</v>
      </c>
      <c r="Q106" s="28" t="s">
        <v>21307</v>
      </c>
      <c r="R106" s="28" t="s">
        <v>9649</v>
      </c>
      <c r="S106" s="28">
        <v>100</v>
      </c>
      <c r="T106" s="28" t="s">
        <v>8095</v>
      </c>
      <c r="U106" s="28" t="s">
        <v>8095</v>
      </c>
    </row>
    <row r="107" spans="1:21" ht="52" customHeight="1" x14ac:dyDescent="0.25">
      <c r="A107" s="21" t="s">
        <v>8184</v>
      </c>
      <c r="B107" s="21" t="s">
        <v>21421</v>
      </c>
      <c r="C107" s="22" t="e">
        <f t="shared" si="3"/>
        <v>#REF!</v>
      </c>
      <c r="D107" s="21" t="s">
        <v>38</v>
      </c>
      <c r="E107" s="21" t="s">
        <v>8003</v>
      </c>
      <c r="F107" s="21" t="s">
        <v>8186</v>
      </c>
      <c r="G107" s="21" t="s">
        <v>8184</v>
      </c>
      <c r="H107" s="23">
        <v>359.24</v>
      </c>
      <c r="I107" s="21" t="s">
        <v>16191</v>
      </c>
      <c r="J107" s="24" t="e">
        <f>#REF!/#REF!</f>
        <v>#REF!</v>
      </c>
      <c r="K107" s="25">
        <v>0.5</v>
      </c>
      <c r="L107" s="26" t="e">
        <f>#REF!</f>
        <v>#REF!</v>
      </c>
      <c r="M107" s="27" t="e">
        <f t="shared" si="4"/>
        <v>#REF!</v>
      </c>
      <c r="N107" s="26" t="e">
        <f t="shared" si="5"/>
        <v>#REF!</v>
      </c>
      <c r="O107" s="21" t="s">
        <v>21305</v>
      </c>
      <c r="P107" s="21" t="s">
        <v>21306</v>
      </c>
      <c r="Q107" s="21" t="s">
        <v>21307</v>
      </c>
      <c r="R107" s="21" t="s">
        <v>9649</v>
      </c>
      <c r="S107" s="21">
        <v>101</v>
      </c>
      <c r="T107" s="21" t="s">
        <v>8095</v>
      </c>
      <c r="U107" s="21" t="s">
        <v>8095</v>
      </c>
    </row>
    <row r="108" spans="1:21" ht="52" customHeight="1" x14ac:dyDescent="0.25">
      <c r="A108" s="28" t="s">
        <v>8187</v>
      </c>
      <c r="B108" s="28" t="s">
        <v>21422</v>
      </c>
      <c r="C108" s="22" t="e">
        <f t="shared" si="3"/>
        <v>#REF!</v>
      </c>
      <c r="D108" s="28" t="s">
        <v>38</v>
      </c>
      <c r="E108" s="28" t="s">
        <v>8003</v>
      </c>
      <c r="F108" s="28" t="s">
        <v>8189</v>
      </c>
      <c r="G108" s="28" t="s">
        <v>8187</v>
      </c>
      <c r="H108" s="29">
        <v>1441.21</v>
      </c>
      <c r="I108" s="28" t="s">
        <v>16191</v>
      </c>
      <c r="J108" s="30" t="e">
        <f>#REF!/#REF!</f>
        <v>#REF!</v>
      </c>
      <c r="K108" s="31">
        <v>0.5</v>
      </c>
      <c r="L108" s="32" t="e">
        <f>#REF!</f>
        <v>#REF!</v>
      </c>
      <c r="M108" s="33" t="e">
        <f t="shared" si="4"/>
        <v>#REF!</v>
      </c>
      <c r="N108" s="32" t="e">
        <f t="shared" si="5"/>
        <v>#REF!</v>
      </c>
      <c r="O108" s="28" t="s">
        <v>21305</v>
      </c>
      <c r="P108" s="28" t="s">
        <v>21306</v>
      </c>
      <c r="Q108" s="28" t="s">
        <v>21307</v>
      </c>
      <c r="R108" s="28" t="s">
        <v>9649</v>
      </c>
      <c r="S108" s="28">
        <v>102</v>
      </c>
      <c r="T108" s="28" t="s">
        <v>8152</v>
      </c>
      <c r="U108" s="28" t="s">
        <v>8152</v>
      </c>
    </row>
    <row r="109" spans="1:21" ht="52" customHeight="1" x14ac:dyDescent="0.25">
      <c r="A109" s="21" t="s">
        <v>8190</v>
      </c>
      <c r="B109" s="21" t="s">
        <v>21423</v>
      </c>
      <c r="C109" s="22" t="e">
        <f t="shared" si="3"/>
        <v>#REF!</v>
      </c>
      <c r="D109" s="21" t="s">
        <v>38</v>
      </c>
      <c r="E109" s="21" t="s">
        <v>8003</v>
      </c>
      <c r="F109" s="21" t="s">
        <v>8192</v>
      </c>
      <c r="G109" s="21" t="s">
        <v>8190</v>
      </c>
      <c r="H109" s="23">
        <v>359.24</v>
      </c>
      <c r="I109" s="21" t="s">
        <v>16191</v>
      </c>
      <c r="J109" s="24" t="e">
        <f>#REF!/#REF!</f>
        <v>#REF!</v>
      </c>
      <c r="K109" s="25">
        <v>0.5</v>
      </c>
      <c r="L109" s="26" t="e">
        <f>#REF!</f>
        <v>#REF!</v>
      </c>
      <c r="M109" s="27" t="e">
        <f t="shared" si="4"/>
        <v>#REF!</v>
      </c>
      <c r="N109" s="26" t="e">
        <f t="shared" si="5"/>
        <v>#REF!</v>
      </c>
      <c r="O109" s="21" t="s">
        <v>21305</v>
      </c>
      <c r="P109" s="21" t="s">
        <v>21306</v>
      </c>
      <c r="Q109" s="21" t="s">
        <v>21307</v>
      </c>
      <c r="R109" s="21" t="s">
        <v>9649</v>
      </c>
      <c r="S109" s="21">
        <v>103</v>
      </c>
      <c r="T109" s="21" t="s">
        <v>8116</v>
      </c>
      <c r="U109" s="21" t="s">
        <v>8116</v>
      </c>
    </row>
    <row r="110" spans="1:21" ht="52" customHeight="1" x14ac:dyDescent="0.25">
      <c r="A110" s="28" t="s">
        <v>8193</v>
      </c>
      <c r="B110" s="28" t="s">
        <v>21424</v>
      </c>
      <c r="C110" s="22" t="e">
        <f t="shared" si="3"/>
        <v>#REF!</v>
      </c>
      <c r="D110" s="28" t="s">
        <v>38</v>
      </c>
      <c r="E110" s="28" t="s">
        <v>8003</v>
      </c>
      <c r="F110" s="28" t="s">
        <v>8195</v>
      </c>
      <c r="G110" s="28" t="s">
        <v>8193</v>
      </c>
      <c r="H110" s="29">
        <v>1441.21</v>
      </c>
      <c r="I110" s="28" t="s">
        <v>16191</v>
      </c>
      <c r="J110" s="30" t="e">
        <f>#REF!/#REF!</f>
        <v>#REF!</v>
      </c>
      <c r="K110" s="31">
        <v>0.5</v>
      </c>
      <c r="L110" s="32" t="e">
        <f>#REF!</f>
        <v>#REF!</v>
      </c>
      <c r="M110" s="33" t="e">
        <f t="shared" si="4"/>
        <v>#REF!</v>
      </c>
      <c r="N110" s="32" t="e">
        <f t="shared" si="5"/>
        <v>#REF!</v>
      </c>
      <c r="O110" s="28" t="s">
        <v>21305</v>
      </c>
      <c r="P110" s="28" t="s">
        <v>21306</v>
      </c>
      <c r="Q110" s="28" t="s">
        <v>21307</v>
      </c>
      <c r="R110" s="28" t="s">
        <v>9649</v>
      </c>
      <c r="S110" s="28">
        <v>104</v>
      </c>
      <c r="T110" s="28" t="s">
        <v>8121</v>
      </c>
      <c r="U110" s="28" t="s">
        <v>8121</v>
      </c>
    </row>
    <row r="111" spans="1:21" ht="52" customHeight="1" x14ac:dyDescent="0.25">
      <c r="A111" s="21" t="s">
        <v>8196</v>
      </c>
      <c r="B111" s="21" t="s">
        <v>21425</v>
      </c>
      <c r="C111" s="22" t="e">
        <f t="shared" si="3"/>
        <v>#REF!</v>
      </c>
      <c r="D111" s="21" t="s">
        <v>38</v>
      </c>
      <c r="E111" s="21" t="s">
        <v>8003</v>
      </c>
      <c r="F111" s="21" t="s">
        <v>8198</v>
      </c>
      <c r="G111" s="21" t="s">
        <v>8196</v>
      </c>
      <c r="H111" s="23">
        <v>359.24</v>
      </c>
      <c r="I111" s="21" t="s">
        <v>16191</v>
      </c>
      <c r="J111" s="24" t="e">
        <f>#REF!/#REF!</f>
        <v>#REF!</v>
      </c>
      <c r="K111" s="25">
        <v>0.5</v>
      </c>
      <c r="L111" s="26" t="e">
        <f>#REF!</f>
        <v>#REF!</v>
      </c>
      <c r="M111" s="27" t="e">
        <f t="shared" si="4"/>
        <v>#REF!</v>
      </c>
      <c r="N111" s="26" t="e">
        <f t="shared" si="5"/>
        <v>#REF!</v>
      </c>
      <c r="O111" s="21" t="s">
        <v>21305</v>
      </c>
      <c r="P111" s="21" t="s">
        <v>21306</v>
      </c>
      <c r="Q111" s="21" t="s">
        <v>21307</v>
      </c>
      <c r="R111" s="21" t="s">
        <v>9649</v>
      </c>
      <c r="S111" s="21">
        <v>105</v>
      </c>
      <c r="T111" s="21" t="s">
        <v>8199</v>
      </c>
      <c r="U111" s="21" t="s">
        <v>8199</v>
      </c>
    </row>
    <row r="112" spans="1:21" ht="52" customHeight="1" x14ac:dyDescent="0.25">
      <c r="A112" s="28" t="s">
        <v>8200</v>
      </c>
      <c r="B112" s="28" t="s">
        <v>21426</v>
      </c>
      <c r="C112" s="22" t="e">
        <f t="shared" si="3"/>
        <v>#REF!</v>
      </c>
      <c r="D112" s="28" t="s">
        <v>38</v>
      </c>
      <c r="E112" s="28" t="s">
        <v>8003</v>
      </c>
      <c r="F112" s="28" t="s">
        <v>8202</v>
      </c>
      <c r="G112" s="28" t="s">
        <v>8200</v>
      </c>
      <c r="H112" s="29">
        <v>1441.21</v>
      </c>
      <c r="I112" s="28" t="s">
        <v>16191</v>
      </c>
      <c r="J112" s="30" t="e">
        <f>#REF!/#REF!</f>
        <v>#REF!</v>
      </c>
      <c r="K112" s="31">
        <v>0.5</v>
      </c>
      <c r="L112" s="32" t="e">
        <f>#REF!</f>
        <v>#REF!</v>
      </c>
      <c r="M112" s="33" t="e">
        <f t="shared" si="4"/>
        <v>#REF!</v>
      </c>
      <c r="N112" s="32" t="e">
        <f t="shared" si="5"/>
        <v>#REF!</v>
      </c>
      <c r="O112" s="28" t="s">
        <v>21305</v>
      </c>
      <c r="P112" s="28" t="s">
        <v>21306</v>
      </c>
      <c r="Q112" s="28" t="s">
        <v>21307</v>
      </c>
      <c r="R112" s="28" t="s">
        <v>9649</v>
      </c>
      <c r="S112" s="28">
        <v>106</v>
      </c>
      <c r="T112" s="28" t="s">
        <v>8135</v>
      </c>
      <c r="U112" s="28" t="s">
        <v>8135</v>
      </c>
    </row>
    <row r="113" spans="1:21" ht="52" customHeight="1" x14ac:dyDescent="0.25">
      <c r="A113" s="21" t="s">
        <v>8203</v>
      </c>
      <c r="B113" s="21" t="s">
        <v>21427</v>
      </c>
      <c r="C113" s="22" t="e">
        <f t="shared" si="3"/>
        <v>#REF!</v>
      </c>
      <c r="D113" s="21" t="s">
        <v>38</v>
      </c>
      <c r="E113" s="21" t="s">
        <v>8003</v>
      </c>
      <c r="F113" s="21" t="s">
        <v>8205</v>
      </c>
      <c r="G113" s="21" t="s">
        <v>8203</v>
      </c>
      <c r="H113" s="23">
        <v>897.18</v>
      </c>
      <c r="I113" s="21" t="s">
        <v>16191</v>
      </c>
      <c r="J113" s="24" t="e">
        <f>#REF!/#REF!</f>
        <v>#REF!</v>
      </c>
      <c r="K113" s="25">
        <v>0.5</v>
      </c>
      <c r="L113" s="26" t="e">
        <f>#REF!</f>
        <v>#REF!</v>
      </c>
      <c r="M113" s="27" t="e">
        <f t="shared" si="4"/>
        <v>#REF!</v>
      </c>
      <c r="N113" s="26" t="e">
        <f t="shared" si="5"/>
        <v>#REF!</v>
      </c>
      <c r="O113" s="21" t="s">
        <v>21305</v>
      </c>
      <c r="P113" s="21" t="s">
        <v>21306</v>
      </c>
      <c r="Q113" s="21" t="s">
        <v>21307</v>
      </c>
      <c r="R113" s="21" t="s">
        <v>9649</v>
      </c>
      <c r="S113" s="21">
        <v>107</v>
      </c>
      <c r="T113" s="21" t="s">
        <v>8152</v>
      </c>
      <c r="U113" s="21" t="s">
        <v>8152</v>
      </c>
    </row>
    <row r="114" spans="1:21" ht="52" customHeight="1" x14ac:dyDescent="0.25">
      <c r="A114" s="28" t="s">
        <v>8207</v>
      </c>
      <c r="B114" s="28" t="s">
        <v>21428</v>
      </c>
      <c r="C114" s="22" t="e">
        <f t="shared" si="3"/>
        <v>#REF!</v>
      </c>
      <c r="D114" s="28" t="s">
        <v>38</v>
      </c>
      <c r="E114" s="28" t="s">
        <v>8003</v>
      </c>
      <c r="F114" s="28" t="s">
        <v>8209</v>
      </c>
      <c r="G114" s="28" t="s">
        <v>8207</v>
      </c>
      <c r="H114" s="29">
        <v>228.8</v>
      </c>
      <c r="I114" s="28" t="s">
        <v>16191</v>
      </c>
      <c r="J114" s="30" t="e">
        <f>#REF!/#REF!</f>
        <v>#REF!</v>
      </c>
      <c r="K114" s="31">
        <v>0.5</v>
      </c>
      <c r="L114" s="32" t="e">
        <f>#REF!</f>
        <v>#REF!</v>
      </c>
      <c r="M114" s="33" t="e">
        <f t="shared" si="4"/>
        <v>#REF!</v>
      </c>
      <c r="N114" s="32" t="e">
        <f t="shared" si="5"/>
        <v>#REF!</v>
      </c>
      <c r="O114" s="28" t="s">
        <v>21305</v>
      </c>
      <c r="P114" s="28" t="s">
        <v>21306</v>
      </c>
      <c r="Q114" s="28" t="s">
        <v>21307</v>
      </c>
      <c r="R114" s="28" t="s">
        <v>9649</v>
      </c>
      <c r="S114" s="28">
        <v>108</v>
      </c>
      <c r="T114" s="28" t="s">
        <v>8199</v>
      </c>
      <c r="U114" s="28" t="s">
        <v>8199</v>
      </c>
    </row>
    <row r="115" spans="1:21" ht="52" customHeight="1" x14ac:dyDescent="0.25">
      <c r="A115" s="21" t="s">
        <v>8211</v>
      </c>
      <c r="B115" s="21" t="s">
        <v>21429</v>
      </c>
      <c r="C115" s="22" t="e">
        <f t="shared" si="3"/>
        <v>#REF!</v>
      </c>
      <c r="D115" s="21" t="s">
        <v>38</v>
      </c>
      <c r="E115" s="21" t="s">
        <v>8003</v>
      </c>
      <c r="F115" s="21" t="s">
        <v>8213</v>
      </c>
      <c r="G115" s="21" t="s">
        <v>8211</v>
      </c>
      <c r="H115" s="23">
        <v>897.18</v>
      </c>
      <c r="I115" s="21" t="s">
        <v>16191</v>
      </c>
      <c r="J115" s="24" t="e">
        <f>#REF!/#REF!</f>
        <v>#REF!</v>
      </c>
      <c r="K115" s="25">
        <v>0.5</v>
      </c>
      <c r="L115" s="26" t="e">
        <f>#REF!</f>
        <v>#REF!</v>
      </c>
      <c r="M115" s="27" t="e">
        <f t="shared" si="4"/>
        <v>#REF!</v>
      </c>
      <c r="N115" s="26" t="e">
        <f t="shared" si="5"/>
        <v>#REF!</v>
      </c>
      <c r="O115" s="21" t="s">
        <v>21305</v>
      </c>
      <c r="P115" s="21" t="s">
        <v>21306</v>
      </c>
      <c r="Q115" s="21" t="s">
        <v>21307</v>
      </c>
      <c r="R115" s="21" t="s">
        <v>9649</v>
      </c>
      <c r="S115" s="21">
        <v>109</v>
      </c>
      <c r="T115" s="21" t="s">
        <v>8121</v>
      </c>
      <c r="U115" s="21" t="s">
        <v>8121</v>
      </c>
    </row>
    <row r="116" spans="1:21" ht="52" customHeight="1" x14ac:dyDescent="0.25">
      <c r="A116" s="28" t="s">
        <v>8214</v>
      </c>
      <c r="B116" s="28" t="s">
        <v>21430</v>
      </c>
      <c r="C116" s="22" t="e">
        <f t="shared" si="3"/>
        <v>#REF!</v>
      </c>
      <c r="D116" s="28" t="s">
        <v>38</v>
      </c>
      <c r="E116" s="28" t="s">
        <v>8003</v>
      </c>
      <c r="F116" s="28" t="s">
        <v>8216</v>
      </c>
      <c r="G116" s="28" t="s">
        <v>8214</v>
      </c>
      <c r="H116" s="29">
        <v>228.8</v>
      </c>
      <c r="I116" s="28" t="s">
        <v>16191</v>
      </c>
      <c r="J116" s="30" t="e">
        <f>#REF!/#REF!</f>
        <v>#REF!</v>
      </c>
      <c r="K116" s="31">
        <v>0.5</v>
      </c>
      <c r="L116" s="32" t="e">
        <f>#REF!</f>
        <v>#REF!</v>
      </c>
      <c r="M116" s="33" t="e">
        <f t="shared" si="4"/>
        <v>#REF!</v>
      </c>
      <c r="N116" s="32" t="e">
        <f t="shared" si="5"/>
        <v>#REF!</v>
      </c>
      <c r="O116" s="28" t="s">
        <v>21305</v>
      </c>
      <c r="P116" s="28" t="s">
        <v>21306</v>
      </c>
      <c r="Q116" s="28" t="s">
        <v>21307</v>
      </c>
      <c r="R116" s="28" t="s">
        <v>9649</v>
      </c>
      <c r="S116" s="28">
        <v>110</v>
      </c>
      <c r="T116" s="28" t="s">
        <v>8199</v>
      </c>
      <c r="U116" s="28" t="s">
        <v>8199</v>
      </c>
    </row>
    <row r="117" spans="1:21" ht="52" customHeight="1" x14ac:dyDescent="0.25">
      <c r="A117" s="21" t="s">
        <v>8217</v>
      </c>
      <c r="B117" s="21" t="s">
        <v>21431</v>
      </c>
      <c r="C117" s="22" t="e">
        <f t="shared" si="3"/>
        <v>#REF!</v>
      </c>
      <c r="D117" s="21" t="s">
        <v>38</v>
      </c>
      <c r="E117" s="21" t="s">
        <v>8003</v>
      </c>
      <c r="F117" s="21" t="s">
        <v>8219</v>
      </c>
      <c r="G117" s="21" t="s">
        <v>8217</v>
      </c>
      <c r="H117" s="23">
        <v>1034.71</v>
      </c>
      <c r="I117" s="21" t="s">
        <v>16191</v>
      </c>
      <c r="J117" s="24" t="e">
        <f>#REF!/#REF!</f>
        <v>#REF!</v>
      </c>
      <c r="K117" s="25">
        <v>0.5</v>
      </c>
      <c r="L117" s="26" t="e">
        <f>#REF!</f>
        <v>#REF!</v>
      </c>
      <c r="M117" s="27" t="e">
        <f t="shared" si="4"/>
        <v>#REF!</v>
      </c>
      <c r="N117" s="26" t="e">
        <f t="shared" si="5"/>
        <v>#REF!</v>
      </c>
      <c r="O117" s="21" t="s">
        <v>21305</v>
      </c>
      <c r="P117" s="21" t="s">
        <v>21306</v>
      </c>
      <c r="Q117" s="21" t="s">
        <v>21307</v>
      </c>
      <c r="R117" s="21" t="s">
        <v>9649</v>
      </c>
      <c r="S117" s="21">
        <v>111</v>
      </c>
      <c r="T117" s="21" t="s">
        <v>8152</v>
      </c>
      <c r="U117" s="21" t="s">
        <v>8152</v>
      </c>
    </row>
    <row r="118" spans="1:21" ht="52" customHeight="1" x14ac:dyDescent="0.25">
      <c r="A118" s="28" t="s">
        <v>8221</v>
      </c>
      <c r="B118" s="28" t="s">
        <v>21432</v>
      </c>
      <c r="C118" s="22" t="e">
        <f t="shared" si="3"/>
        <v>#REF!</v>
      </c>
      <c r="D118" s="28" t="s">
        <v>38</v>
      </c>
      <c r="E118" s="28" t="s">
        <v>8003</v>
      </c>
      <c r="F118" s="28" t="s">
        <v>8223</v>
      </c>
      <c r="G118" s="28" t="s">
        <v>8221</v>
      </c>
      <c r="H118" s="29">
        <v>150.59</v>
      </c>
      <c r="I118" s="28" t="s">
        <v>16191</v>
      </c>
      <c r="J118" s="30" t="e">
        <f>#REF!/#REF!</f>
        <v>#REF!</v>
      </c>
      <c r="K118" s="31">
        <v>0.5</v>
      </c>
      <c r="L118" s="32" t="e">
        <f>#REF!</f>
        <v>#REF!</v>
      </c>
      <c r="M118" s="33" t="e">
        <f t="shared" si="4"/>
        <v>#REF!</v>
      </c>
      <c r="N118" s="32" t="e">
        <f t="shared" si="5"/>
        <v>#REF!</v>
      </c>
      <c r="O118" s="28" t="s">
        <v>21305</v>
      </c>
      <c r="P118" s="28" t="s">
        <v>21306</v>
      </c>
      <c r="Q118" s="28" t="s">
        <v>21307</v>
      </c>
      <c r="R118" s="28" t="s">
        <v>9649</v>
      </c>
      <c r="S118" s="28">
        <v>112</v>
      </c>
      <c r="T118" s="28" t="s">
        <v>8199</v>
      </c>
      <c r="U118" s="28" t="s">
        <v>8199</v>
      </c>
    </row>
    <row r="119" spans="1:21" ht="52" customHeight="1" x14ac:dyDescent="0.25">
      <c r="A119" s="21" t="s">
        <v>8225</v>
      </c>
      <c r="B119" s="21" t="s">
        <v>21433</v>
      </c>
      <c r="C119" s="22" t="e">
        <f t="shared" si="3"/>
        <v>#REF!</v>
      </c>
      <c r="D119" s="21" t="s">
        <v>38</v>
      </c>
      <c r="E119" s="21" t="s">
        <v>8003</v>
      </c>
      <c r="F119" s="21" t="s">
        <v>8227</v>
      </c>
      <c r="G119" s="21" t="s">
        <v>8225</v>
      </c>
      <c r="H119" s="23">
        <v>1040.43</v>
      </c>
      <c r="I119" s="21" t="s">
        <v>16191</v>
      </c>
      <c r="J119" s="24" t="e">
        <f>#REF!/#REF!</f>
        <v>#REF!</v>
      </c>
      <c r="K119" s="25">
        <v>0.5</v>
      </c>
      <c r="L119" s="26" t="e">
        <f>#REF!</f>
        <v>#REF!</v>
      </c>
      <c r="M119" s="27" t="e">
        <f t="shared" si="4"/>
        <v>#REF!</v>
      </c>
      <c r="N119" s="26" t="e">
        <f t="shared" si="5"/>
        <v>#REF!</v>
      </c>
      <c r="O119" s="21" t="s">
        <v>21305</v>
      </c>
      <c r="P119" s="21" t="s">
        <v>21306</v>
      </c>
      <c r="Q119" s="21" t="s">
        <v>21307</v>
      </c>
      <c r="R119" s="21" t="s">
        <v>9649</v>
      </c>
      <c r="S119" s="21">
        <v>113</v>
      </c>
      <c r="T119" s="21" t="s">
        <v>8140</v>
      </c>
      <c r="U119" s="21" t="s">
        <v>8140</v>
      </c>
    </row>
    <row r="120" spans="1:21" ht="52" customHeight="1" x14ac:dyDescent="0.25">
      <c r="A120" s="28" t="s">
        <v>8229</v>
      </c>
      <c r="B120" s="28" t="s">
        <v>21434</v>
      </c>
      <c r="C120" s="22" t="e">
        <f t="shared" si="3"/>
        <v>#REF!</v>
      </c>
      <c r="D120" s="28" t="s">
        <v>38</v>
      </c>
      <c r="E120" s="28" t="s">
        <v>8231</v>
      </c>
      <c r="F120" s="28" t="s">
        <v>8232</v>
      </c>
      <c r="G120" s="28" t="s">
        <v>21435</v>
      </c>
      <c r="H120" s="29">
        <v>176.49</v>
      </c>
      <c r="I120" s="28" t="s">
        <v>16191</v>
      </c>
      <c r="J120" s="30" t="e">
        <f>#REF!/#REF!</f>
        <v>#REF!</v>
      </c>
      <c r="K120" s="31">
        <v>0.5</v>
      </c>
      <c r="L120" s="32" t="e">
        <f>#REF!</f>
        <v>#REF!</v>
      </c>
      <c r="M120" s="33" t="e">
        <f t="shared" si="4"/>
        <v>#REF!</v>
      </c>
      <c r="N120" s="32" t="e">
        <f t="shared" si="5"/>
        <v>#REF!</v>
      </c>
      <c r="O120" s="28" t="s">
        <v>21305</v>
      </c>
      <c r="P120" s="28" t="s">
        <v>21306</v>
      </c>
      <c r="Q120" s="28" t="s">
        <v>21307</v>
      </c>
      <c r="R120" s="28" t="s">
        <v>9649</v>
      </c>
      <c r="S120" s="28">
        <v>114</v>
      </c>
      <c r="T120" s="28" t="s">
        <v>8121</v>
      </c>
      <c r="U120" s="28" t="s">
        <v>8121</v>
      </c>
    </row>
    <row r="121" spans="1:21" ht="52" customHeight="1" x14ac:dyDescent="0.25">
      <c r="A121" s="21" t="s">
        <v>8234</v>
      </c>
      <c r="B121" s="21" t="s">
        <v>21436</v>
      </c>
      <c r="C121" s="22" t="e">
        <f t="shared" si="3"/>
        <v>#REF!</v>
      </c>
      <c r="D121" s="21" t="s">
        <v>38</v>
      </c>
      <c r="E121" s="21" t="s">
        <v>8231</v>
      </c>
      <c r="F121" s="21" t="s">
        <v>8236</v>
      </c>
      <c r="G121" s="21" t="s">
        <v>8234</v>
      </c>
      <c r="H121" s="23">
        <v>217.57</v>
      </c>
      <c r="I121" s="21" t="s">
        <v>16191</v>
      </c>
      <c r="J121" s="24" t="e">
        <f>#REF!/#REF!</f>
        <v>#REF!</v>
      </c>
      <c r="K121" s="25">
        <v>0.5</v>
      </c>
      <c r="L121" s="26" t="e">
        <f>#REF!</f>
        <v>#REF!</v>
      </c>
      <c r="M121" s="27" t="e">
        <f t="shared" si="4"/>
        <v>#REF!</v>
      </c>
      <c r="N121" s="26" t="e">
        <f t="shared" si="5"/>
        <v>#REF!</v>
      </c>
      <c r="O121" s="21" t="s">
        <v>21305</v>
      </c>
      <c r="P121" s="21" t="s">
        <v>21306</v>
      </c>
      <c r="Q121" s="21" t="s">
        <v>21307</v>
      </c>
      <c r="R121" s="21" t="s">
        <v>9649</v>
      </c>
      <c r="S121" s="21">
        <v>115</v>
      </c>
      <c r="T121" s="21" t="s">
        <v>8121</v>
      </c>
      <c r="U121" s="21" t="s">
        <v>8121</v>
      </c>
    </row>
    <row r="122" spans="1:21" ht="52" customHeight="1" x14ac:dyDescent="0.25">
      <c r="A122" s="28" t="s">
        <v>8238</v>
      </c>
      <c r="B122" s="28" t="s">
        <v>21437</v>
      </c>
      <c r="C122" s="22" t="e">
        <f t="shared" si="3"/>
        <v>#REF!</v>
      </c>
      <c r="D122" s="28" t="s">
        <v>38</v>
      </c>
      <c r="E122" s="28" t="s">
        <v>8231</v>
      </c>
      <c r="F122" s="28" t="s">
        <v>8240</v>
      </c>
      <c r="G122" s="28" t="s">
        <v>8238</v>
      </c>
      <c r="H122" s="29">
        <v>223.67</v>
      </c>
      <c r="I122" s="28" t="s">
        <v>16191</v>
      </c>
      <c r="J122" s="30" t="e">
        <f>#REF!/#REF!</f>
        <v>#REF!</v>
      </c>
      <c r="K122" s="31">
        <v>0.5</v>
      </c>
      <c r="L122" s="32" t="e">
        <f>#REF!</f>
        <v>#REF!</v>
      </c>
      <c r="M122" s="33" t="e">
        <f t="shared" si="4"/>
        <v>#REF!</v>
      </c>
      <c r="N122" s="32" t="e">
        <f t="shared" si="5"/>
        <v>#REF!</v>
      </c>
      <c r="O122" s="28" t="s">
        <v>21305</v>
      </c>
      <c r="P122" s="28" t="s">
        <v>21306</v>
      </c>
      <c r="Q122" s="28" t="s">
        <v>21307</v>
      </c>
      <c r="R122" s="28" t="s">
        <v>9649</v>
      </c>
      <c r="S122" s="28">
        <v>116</v>
      </c>
      <c r="T122" s="28" t="s">
        <v>8095</v>
      </c>
      <c r="U122" s="28" t="s">
        <v>8095</v>
      </c>
    </row>
    <row r="123" spans="1:21" ht="52" customHeight="1" x14ac:dyDescent="0.25">
      <c r="A123" s="21" t="s">
        <v>8242</v>
      </c>
      <c r="B123" s="21" t="s">
        <v>21438</v>
      </c>
      <c r="C123" s="22" t="e">
        <f t="shared" si="3"/>
        <v>#REF!</v>
      </c>
      <c r="D123" s="21" t="s">
        <v>38</v>
      </c>
      <c r="E123" s="21" t="s">
        <v>8231</v>
      </c>
      <c r="F123" s="21" t="s">
        <v>8244</v>
      </c>
      <c r="G123" s="21" t="s">
        <v>8242</v>
      </c>
      <c r="H123" s="23">
        <v>514.39</v>
      </c>
      <c r="I123" s="21" t="s">
        <v>16191</v>
      </c>
      <c r="J123" s="24" t="e">
        <f>#REF!/#REF!</f>
        <v>#REF!</v>
      </c>
      <c r="K123" s="25">
        <v>0.5</v>
      </c>
      <c r="L123" s="26" t="e">
        <f>#REF!</f>
        <v>#REF!</v>
      </c>
      <c r="M123" s="27" t="e">
        <f t="shared" si="4"/>
        <v>#REF!</v>
      </c>
      <c r="N123" s="26" t="e">
        <f t="shared" si="5"/>
        <v>#REF!</v>
      </c>
      <c r="O123" s="21" t="s">
        <v>21305</v>
      </c>
      <c r="P123" s="21" t="s">
        <v>21306</v>
      </c>
      <c r="Q123" s="21" t="s">
        <v>21307</v>
      </c>
      <c r="R123" s="21" t="s">
        <v>9649</v>
      </c>
      <c r="S123" s="21">
        <v>117</v>
      </c>
      <c r="T123" s="21" t="s">
        <v>8152</v>
      </c>
      <c r="U123" s="21" t="s">
        <v>8152</v>
      </c>
    </row>
    <row r="124" spans="1:21" ht="52" customHeight="1" x14ac:dyDescent="0.25">
      <c r="A124" s="28" t="s">
        <v>8246</v>
      </c>
      <c r="B124" s="28" t="s">
        <v>21439</v>
      </c>
      <c r="C124" s="22" t="e">
        <f t="shared" si="3"/>
        <v>#REF!</v>
      </c>
      <c r="D124" s="28" t="s">
        <v>38</v>
      </c>
      <c r="E124" s="28" t="s">
        <v>8231</v>
      </c>
      <c r="F124" s="28" t="s">
        <v>8248</v>
      </c>
      <c r="G124" s="28" t="s">
        <v>8246</v>
      </c>
      <c r="H124" s="29">
        <v>819.23</v>
      </c>
      <c r="I124" s="28" t="s">
        <v>16191</v>
      </c>
      <c r="J124" s="30" t="e">
        <f>#REF!/#REF!</f>
        <v>#REF!</v>
      </c>
      <c r="K124" s="31">
        <v>0.5</v>
      </c>
      <c r="L124" s="32" t="e">
        <f>#REF!</f>
        <v>#REF!</v>
      </c>
      <c r="M124" s="33" t="e">
        <f t="shared" si="4"/>
        <v>#REF!</v>
      </c>
      <c r="N124" s="32" t="e">
        <f t="shared" si="5"/>
        <v>#REF!</v>
      </c>
      <c r="O124" s="28" t="s">
        <v>21305</v>
      </c>
      <c r="P124" s="28" t="s">
        <v>21306</v>
      </c>
      <c r="Q124" s="28" t="s">
        <v>21307</v>
      </c>
      <c r="R124" s="28" t="s">
        <v>9649</v>
      </c>
      <c r="S124" s="28">
        <v>118</v>
      </c>
      <c r="T124" s="28" t="s">
        <v>8135</v>
      </c>
      <c r="U124" s="28" t="s">
        <v>8135</v>
      </c>
    </row>
    <row r="125" spans="1:21" ht="52" customHeight="1" x14ac:dyDescent="0.25">
      <c r="A125" s="21" t="s">
        <v>8250</v>
      </c>
      <c r="B125" s="21" t="s">
        <v>21440</v>
      </c>
      <c r="C125" s="22" t="e">
        <f t="shared" si="3"/>
        <v>#REF!</v>
      </c>
      <c r="D125" s="21" t="s">
        <v>38</v>
      </c>
      <c r="E125" s="21" t="s">
        <v>8231</v>
      </c>
      <c r="F125" s="21" t="s">
        <v>8252</v>
      </c>
      <c r="G125" s="21" t="s">
        <v>8250</v>
      </c>
      <c r="H125" s="23">
        <v>819.16</v>
      </c>
      <c r="I125" s="21" t="s">
        <v>16191</v>
      </c>
      <c r="J125" s="24" t="e">
        <f>#REF!/#REF!</f>
        <v>#REF!</v>
      </c>
      <c r="K125" s="25">
        <v>0.5</v>
      </c>
      <c r="L125" s="26" t="e">
        <f>#REF!</f>
        <v>#REF!</v>
      </c>
      <c r="M125" s="27" t="e">
        <f t="shared" si="4"/>
        <v>#REF!</v>
      </c>
      <c r="N125" s="26" t="e">
        <f t="shared" si="5"/>
        <v>#REF!</v>
      </c>
      <c r="O125" s="21" t="s">
        <v>21305</v>
      </c>
      <c r="P125" s="21" t="s">
        <v>21306</v>
      </c>
      <c r="Q125" s="21" t="s">
        <v>21307</v>
      </c>
      <c r="R125" s="21" t="s">
        <v>9649</v>
      </c>
      <c r="S125" s="21">
        <v>119</v>
      </c>
      <c r="T125" s="21" t="s">
        <v>8152</v>
      </c>
      <c r="U125" s="21" t="s">
        <v>8152</v>
      </c>
    </row>
    <row r="126" spans="1:21" ht="52" customHeight="1" x14ac:dyDescent="0.25">
      <c r="A126" s="28" t="s">
        <v>8254</v>
      </c>
      <c r="B126" s="28" t="s">
        <v>21441</v>
      </c>
      <c r="C126" s="22" t="e">
        <f t="shared" si="3"/>
        <v>#REF!</v>
      </c>
      <c r="D126" s="28" t="s">
        <v>38</v>
      </c>
      <c r="E126" s="28" t="s">
        <v>8231</v>
      </c>
      <c r="F126" s="28" t="s">
        <v>8256</v>
      </c>
      <c r="G126" s="28" t="s">
        <v>8254</v>
      </c>
      <c r="H126" s="29">
        <v>771.05</v>
      </c>
      <c r="I126" s="28" t="s">
        <v>16191</v>
      </c>
      <c r="J126" s="30" t="e">
        <f>#REF!/#REF!</f>
        <v>#REF!</v>
      </c>
      <c r="K126" s="31">
        <v>0.5</v>
      </c>
      <c r="L126" s="32" t="e">
        <f>#REF!</f>
        <v>#REF!</v>
      </c>
      <c r="M126" s="33" t="e">
        <f t="shared" si="4"/>
        <v>#REF!</v>
      </c>
      <c r="N126" s="32" t="e">
        <f t="shared" si="5"/>
        <v>#REF!</v>
      </c>
      <c r="O126" s="28" t="s">
        <v>21305</v>
      </c>
      <c r="P126" s="28" t="s">
        <v>21306</v>
      </c>
      <c r="Q126" s="28" t="s">
        <v>21307</v>
      </c>
      <c r="R126" s="28" t="s">
        <v>9649</v>
      </c>
      <c r="S126" s="28">
        <v>120</v>
      </c>
      <c r="T126" s="28" t="s">
        <v>8135</v>
      </c>
      <c r="U126" s="28" t="s">
        <v>8135</v>
      </c>
    </row>
    <row r="127" spans="1:21" ht="52" customHeight="1" x14ac:dyDescent="0.25">
      <c r="A127" s="21" t="s">
        <v>8258</v>
      </c>
      <c r="B127" s="21" t="s">
        <v>21442</v>
      </c>
      <c r="C127" s="22" t="e">
        <f t="shared" si="3"/>
        <v>#REF!</v>
      </c>
      <c r="D127" s="21" t="s">
        <v>38</v>
      </c>
      <c r="E127" s="21" t="s">
        <v>8231</v>
      </c>
      <c r="F127" s="21" t="s">
        <v>8260</v>
      </c>
      <c r="G127" s="21" t="s">
        <v>8258</v>
      </c>
      <c r="H127" s="23">
        <v>183.38</v>
      </c>
      <c r="I127" s="21" t="s">
        <v>16191</v>
      </c>
      <c r="J127" s="24" t="e">
        <f>#REF!/#REF!</f>
        <v>#REF!</v>
      </c>
      <c r="K127" s="25">
        <v>0.5</v>
      </c>
      <c r="L127" s="26" t="e">
        <f>#REF!</f>
        <v>#REF!</v>
      </c>
      <c r="M127" s="27" t="e">
        <f t="shared" si="4"/>
        <v>#REF!</v>
      </c>
      <c r="N127" s="26" t="e">
        <f t="shared" si="5"/>
        <v>#REF!</v>
      </c>
      <c r="O127" s="21" t="s">
        <v>21305</v>
      </c>
      <c r="P127" s="21" t="s">
        <v>21306</v>
      </c>
      <c r="Q127" s="21" t="s">
        <v>21307</v>
      </c>
      <c r="R127" s="21" t="s">
        <v>9649</v>
      </c>
      <c r="S127" s="21">
        <v>121</v>
      </c>
      <c r="T127" s="21" t="s">
        <v>8152</v>
      </c>
      <c r="U127" s="21" t="s">
        <v>8152</v>
      </c>
    </row>
    <row r="128" spans="1:21" ht="52" customHeight="1" x14ac:dyDescent="0.25">
      <c r="A128" s="28" t="s">
        <v>8262</v>
      </c>
      <c r="B128" s="28" t="s">
        <v>21443</v>
      </c>
      <c r="C128" s="22" t="e">
        <f t="shared" si="3"/>
        <v>#REF!</v>
      </c>
      <c r="D128" s="28" t="s">
        <v>38</v>
      </c>
      <c r="E128" s="28" t="s">
        <v>8231</v>
      </c>
      <c r="F128" s="28" t="s">
        <v>8264</v>
      </c>
      <c r="G128" s="28" t="s">
        <v>8262</v>
      </c>
      <c r="H128" s="29">
        <v>183.38</v>
      </c>
      <c r="I128" s="28" t="s">
        <v>16191</v>
      </c>
      <c r="J128" s="30" t="e">
        <f>#REF!/#REF!</f>
        <v>#REF!</v>
      </c>
      <c r="K128" s="31">
        <v>0.5</v>
      </c>
      <c r="L128" s="32" t="e">
        <f>#REF!</f>
        <v>#REF!</v>
      </c>
      <c r="M128" s="33" t="e">
        <f t="shared" si="4"/>
        <v>#REF!</v>
      </c>
      <c r="N128" s="32" t="e">
        <f t="shared" si="5"/>
        <v>#REF!</v>
      </c>
      <c r="O128" s="28" t="s">
        <v>21305</v>
      </c>
      <c r="P128" s="28" t="s">
        <v>21306</v>
      </c>
      <c r="Q128" s="28" t="s">
        <v>21307</v>
      </c>
      <c r="R128" s="28" t="s">
        <v>9649</v>
      </c>
      <c r="S128" s="28">
        <v>122</v>
      </c>
      <c r="T128" s="28" t="s">
        <v>8199</v>
      </c>
      <c r="U128" s="28" t="s">
        <v>8199</v>
      </c>
    </row>
    <row r="129" spans="1:21" ht="52" customHeight="1" x14ac:dyDescent="0.25">
      <c r="A129" s="21" t="s">
        <v>8265</v>
      </c>
      <c r="B129" s="21" t="s">
        <v>21444</v>
      </c>
      <c r="C129" s="22" t="e">
        <f t="shared" si="3"/>
        <v>#REF!</v>
      </c>
      <c r="D129" s="21" t="s">
        <v>38</v>
      </c>
      <c r="E129" s="21" t="s">
        <v>8231</v>
      </c>
      <c r="F129" s="21" t="s">
        <v>8267</v>
      </c>
      <c r="G129" s="21" t="s">
        <v>21445</v>
      </c>
      <c r="H129" s="23">
        <v>217.57</v>
      </c>
      <c r="I129" s="21" t="s">
        <v>16191</v>
      </c>
      <c r="J129" s="24" t="e">
        <f>#REF!/#REF!</f>
        <v>#REF!</v>
      </c>
      <c r="K129" s="25">
        <v>0.5</v>
      </c>
      <c r="L129" s="26" t="e">
        <f>#REF!</f>
        <v>#REF!</v>
      </c>
      <c r="M129" s="27" t="e">
        <f t="shared" si="4"/>
        <v>#REF!</v>
      </c>
      <c r="N129" s="26" t="e">
        <f t="shared" si="5"/>
        <v>#REF!</v>
      </c>
      <c r="O129" s="21" t="s">
        <v>21305</v>
      </c>
      <c r="P129" s="21" t="s">
        <v>21306</v>
      </c>
      <c r="Q129" s="21" t="s">
        <v>21307</v>
      </c>
      <c r="R129" s="21" t="s">
        <v>9649</v>
      </c>
      <c r="S129" s="21">
        <v>123</v>
      </c>
      <c r="T129" s="21" t="s">
        <v>7775</v>
      </c>
      <c r="U129" s="21" t="s">
        <v>7775</v>
      </c>
    </row>
    <row r="130" spans="1:21" ht="52" customHeight="1" x14ac:dyDescent="0.25">
      <c r="A130" s="28" t="s">
        <v>8268</v>
      </c>
      <c r="B130" s="28" t="s">
        <v>21446</v>
      </c>
      <c r="C130" s="22" t="e">
        <f t="shared" si="3"/>
        <v>#REF!</v>
      </c>
      <c r="D130" s="28" t="s">
        <v>38</v>
      </c>
      <c r="E130" s="28" t="s">
        <v>8231</v>
      </c>
      <c r="F130" s="28" t="s">
        <v>8270</v>
      </c>
      <c r="G130" s="28" t="s">
        <v>8268</v>
      </c>
      <c r="H130" s="29">
        <v>159.44999999999999</v>
      </c>
      <c r="I130" s="28" t="s">
        <v>16191</v>
      </c>
      <c r="J130" s="30" t="e">
        <f>#REF!/#REF!</f>
        <v>#REF!</v>
      </c>
      <c r="K130" s="31">
        <v>0.5</v>
      </c>
      <c r="L130" s="32" t="e">
        <f>#REF!</f>
        <v>#REF!</v>
      </c>
      <c r="M130" s="33" t="e">
        <f t="shared" si="4"/>
        <v>#REF!</v>
      </c>
      <c r="N130" s="32" t="e">
        <f t="shared" si="5"/>
        <v>#REF!</v>
      </c>
      <c r="O130" s="28" t="s">
        <v>21305</v>
      </c>
      <c r="P130" s="28" t="s">
        <v>21306</v>
      </c>
      <c r="Q130" s="28" t="s">
        <v>21307</v>
      </c>
      <c r="R130" s="28" t="s">
        <v>9649</v>
      </c>
      <c r="S130" s="28">
        <v>124</v>
      </c>
      <c r="T130" s="28" t="s">
        <v>8126</v>
      </c>
      <c r="U130" s="28" t="s">
        <v>8126</v>
      </c>
    </row>
    <row r="131" spans="1:21" ht="52" customHeight="1" x14ac:dyDescent="0.25">
      <c r="A131" s="21" t="s">
        <v>8272</v>
      </c>
      <c r="B131" s="21" t="s">
        <v>21447</v>
      </c>
      <c r="C131" s="22" t="e">
        <f t="shared" si="3"/>
        <v>#REF!</v>
      </c>
      <c r="D131" s="21" t="s">
        <v>38</v>
      </c>
      <c r="E131" s="21" t="s">
        <v>8231</v>
      </c>
      <c r="F131" s="21" t="s">
        <v>8274</v>
      </c>
      <c r="G131" s="21" t="s">
        <v>8272</v>
      </c>
      <c r="H131" s="23">
        <v>128.76</v>
      </c>
      <c r="I131" s="21" t="s">
        <v>16191</v>
      </c>
      <c r="J131" s="24" t="e">
        <f>#REF!/#REF!</f>
        <v>#REF!</v>
      </c>
      <c r="K131" s="25">
        <v>0.5</v>
      </c>
      <c r="L131" s="26" t="e">
        <f>#REF!</f>
        <v>#REF!</v>
      </c>
      <c r="M131" s="27" t="e">
        <f t="shared" si="4"/>
        <v>#REF!</v>
      </c>
      <c r="N131" s="26" t="e">
        <f t="shared" si="5"/>
        <v>#REF!</v>
      </c>
      <c r="O131" s="21" t="s">
        <v>21305</v>
      </c>
      <c r="P131" s="21" t="s">
        <v>21306</v>
      </c>
      <c r="Q131" s="21" t="s">
        <v>21307</v>
      </c>
      <c r="R131" s="21" t="s">
        <v>9649</v>
      </c>
      <c r="S131" s="21">
        <v>125</v>
      </c>
      <c r="T131" s="21" t="s">
        <v>8126</v>
      </c>
      <c r="U131" s="21" t="s">
        <v>8126</v>
      </c>
    </row>
    <row r="132" spans="1:21" ht="52" customHeight="1" x14ac:dyDescent="0.25">
      <c r="A132" s="28" t="s">
        <v>8276</v>
      </c>
      <c r="B132" s="28" t="s">
        <v>21448</v>
      </c>
      <c r="C132" s="22" t="e">
        <f t="shared" si="3"/>
        <v>#REF!</v>
      </c>
      <c r="D132" s="28" t="s">
        <v>38</v>
      </c>
      <c r="E132" s="28" t="s">
        <v>8231</v>
      </c>
      <c r="F132" s="28" t="s">
        <v>8278</v>
      </c>
      <c r="G132" s="28" t="s">
        <v>8276</v>
      </c>
      <c r="H132" s="29">
        <v>131.02000000000001</v>
      </c>
      <c r="I132" s="28" t="s">
        <v>16191</v>
      </c>
      <c r="J132" s="30" t="e">
        <f>#REF!/#REF!</f>
        <v>#REF!</v>
      </c>
      <c r="K132" s="31">
        <v>0.5</v>
      </c>
      <c r="L132" s="32" t="e">
        <f>#REF!</f>
        <v>#REF!</v>
      </c>
      <c r="M132" s="33" t="e">
        <f t="shared" si="4"/>
        <v>#REF!</v>
      </c>
      <c r="N132" s="32" t="e">
        <f t="shared" si="5"/>
        <v>#REF!</v>
      </c>
      <c r="O132" s="28" t="s">
        <v>21305</v>
      </c>
      <c r="P132" s="28" t="s">
        <v>21306</v>
      </c>
      <c r="Q132" s="28" t="s">
        <v>21307</v>
      </c>
      <c r="R132" s="28" t="s">
        <v>9649</v>
      </c>
      <c r="S132" s="28">
        <v>126</v>
      </c>
      <c r="T132" s="28" t="s">
        <v>8144</v>
      </c>
      <c r="U132" s="28" t="s">
        <v>8144</v>
      </c>
    </row>
    <row r="133" spans="1:21" ht="52" customHeight="1" x14ac:dyDescent="0.25">
      <c r="A133" s="21" t="s">
        <v>8280</v>
      </c>
      <c r="B133" s="21" t="s">
        <v>21449</v>
      </c>
      <c r="C133" s="22" t="e">
        <f t="shared" si="3"/>
        <v>#REF!</v>
      </c>
      <c r="D133" s="21" t="s">
        <v>38</v>
      </c>
      <c r="E133" s="21" t="s">
        <v>8231</v>
      </c>
      <c r="F133" s="21" t="s">
        <v>8282</v>
      </c>
      <c r="G133" s="21" t="s">
        <v>8280</v>
      </c>
      <c r="H133" s="23">
        <v>170.53</v>
      </c>
      <c r="I133" s="21" t="s">
        <v>16191</v>
      </c>
      <c r="J133" s="24" t="e">
        <f>#REF!/#REF!</f>
        <v>#REF!</v>
      </c>
      <c r="K133" s="25">
        <v>0.5</v>
      </c>
      <c r="L133" s="26" t="e">
        <f>#REF!</f>
        <v>#REF!</v>
      </c>
      <c r="M133" s="27" t="e">
        <f t="shared" si="4"/>
        <v>#REF!</v>
      </c>
      <c r="N133" s="26" t="e">
        <f t="shared" si="5"/>
        <v>#REF!</v>
      </c>
      <c r="O133" s="21" t="s">
        <v>21305</v>
      </c>
      <c r="P133" s="21" t="s">
        <v>21306</v>
      </c>
      <c r="Q133" s="21" t="s">
        <v>21307</v>
      </c>
      <c r="R133" s="21" t="s">
        <v>9649</v>
      </c>
      <c r="S133" s="21">
        <v>127</v>
      </c>
      <c r="T133" s="21" t="s">
        <v>8199</v>
      </c>
      <c r="U133" s="21" t="s">
        <v>8199</v>
      </c>
    </row>
    <row r="134" spans="1:21" ht="52" customHeight="1" x14ac:dyDescent="0.25">
      <c r="A134" s="28" t="s">
        <v>8284</v>
      </c>
      <c r="B134" s="28" t="s">
        <v>21450</v>
      </c>
      <c r="C134" s="22" t="e">
        <f t="shared" si="3"/>
        <v>#REF!</v>
      </c>
      <c r="D134" s="28" t="s">
        <v>38</v>
      </c>
      <c r="E134" s="28" t="s">
        <v>8231</v>
      </c>
      <c r="F134" s="28" t="s">
        <v>8286</v>
      </c>
      <c r="G134" s="28" t="s">
        <v>8284</v>
      </c>
      <c r="H134" s="29">
        <v>175.63</v>
      </c>
      <c r="I134" s="28" t="s">
        <v>16191</v>
      </c>
      <c r="J134" s="30" t="e">
        <f>#REF!/#REF!</f>
        <v>#REF!</v>
      </c>
      <c r="K134" s="31">
        <v>0.5</v>
      </c>
      <c r="L134" s="32" t="e">
        <f>#REF!</f>
        <v>#REF!</v>
      </c>
      <c r="M134" s="33" t="e">
        <f t="shared" si="4"/>
        <v>#REF!</v>
      </c>
      <c r="N134" s="32" t="e">
        <f t="shared" si="5"/>
        <v>#REF!</v>
      </c>
      <c r="O134" s="28" t="s">
        <v>21305</v>
      </c>
      <c r="P134" s="28" t="s">
        <v>21306</v>
      </c>
      <c r="Q134" s="28" t="s">
        <v>21307</v>
      </c>
      <c r="R134" s="28" t="s">
        <v>9649</v>
      </c>
      <c r="S134" s="28">
        <v>128</v>
      </c>
      <c r="T134" s="28" t="s">
        <v>8144</v>
      </c>
      <c r="U134" s="28" t="s">
        <v>8144</v>
      </c>
    </row>
    <row r="135" spans="1:21" ht="52" customHeight="1" x14ac:dyDescent="0.25">
      <c r="A135" s="21" t="s">
        <v>8288</v>
      </c>
      <c r="B135" s="21" t="s">
        <v>21451</v>
      </c>
      <c r="C135" s="22" t="e">
        <f t="shared" ref="C135:C198" si="6">N135*10</f>
        <v>#REF!</v>
      </c>
      <c r="D135" s="21" t="s">
        <v>38</v>
      </c>
      <c r="E135" s="21" t="s">
        <v>8231</v>
      </c>
      <c r="F135" s="21" t="s">
        <v>8290</v>
      </c>
      <c r="G135" s="21" t="s">
        <v>8288</v>
      </c>
      <c r="H135" s="23">
        <v>186.58</v>
      </c>
      <c r="I135" s="21" t="s">
        <v>16191</v>
      </c>
      <c r="J135" s="24" t="e">
        <f>#REF!/#REF!</f>
        <v>#REF!</v>
      </c>
      <c r="K135" s="25">
        <v>0.5</v>
      </c>
      <c r="L135" s="26" t="e">
        <f>#REF!</f>
        <v>#REF!</v>
      </c>
      <c r="M135" s="27" t="e">
        <f t="shared" ref="M135:M198" si="7">H135*J135*(1+K135)</f>
        <v>#REF!</v>
      </c>
      <c r="N135" s="26" t="e">
        <f t="shared" ref="N135:N198" si="8">ROUND(M135*L135,-4)</f>
        <v>#REF!</v>
      </c>
      <c r="O135" s="21" t="s">
        <v>21305</v>
      </c>
      <c r="P135" s="21" t="s">
        <v>21306</v>
      </c>
      <c r="Q135" s="21" t="s">
        <v>21307</v>
      </c>
      <c r="R135" s="21" t="s">
        <v>9649</v>
      </c>
      <c r="S135" s="21">
        <v>129</v>
      </c>
      <c r="T135" s="21" t="s">
        <v>8121</v>
      </c>
      <c r="U135" s="21" t="s">
        <v>8121</v>
      </c>
    </row>
    <row r="136" spans="1:21" ht="52" customHeight="1" x14ac:dyDescent="0.25">
      <c r="A136" s="28" t="s">
        <v>8292</v>
      </c>
      <c r="B136" s="28" t="s">
        <v>21452</v>
      </c>
      <c r="C136" s="22" t="e">
        <f t="shared" si="6"/>
        <v>#REF!</v>
      </c>
      <c r="D136" s="28" t="s">
        <v>38</v>
      </c>
      <c r="E136" s="28" t="s">
        <v>8231</v>
      </c>
      <c r="F136" s="28" t="s">
        <v>8294</v>
      </c>
      <c r="G136" s="28" t="s">
        <v>8292</v>
      </c>
      <c r="H136" s="29">
        <v>123.85</v>
      </c>
      <c r="I136" s="28" t="s">
        <v>16191</v>
      </c>
      <c r="J136" s="30" t="e">
        <f>#REF!/#REF!</f>
        <v>#REF!</v>
      </c>
      <c r="K136" s="31">
        <v>0.5</v>
      </c>
      <c r="L136" s="32" t="e">
        <f>#REF!</f>
        <v>#REF!</v>
      </c>
      <c r="M136" s="33" t="e">
        <f t="shared" si="7"/>
        <v>#REF!</v>
      </c>
      <c r="N136" s="32" t="e">
        <f t="shared" si="8"/>
        <v>#REF!</v>
      </c>
      <c r="O136" s="28" t="s">
        <v>21305</v>
      </c>
      <c r="P136" s="28" t="s">
        <v>21306</v>
      </c>
      <c r="Q136" s="28" t="s">
        <v>21307</v>
      </c>
      <c r="R136" s="28" t="s">
        <v>9649</v>
      </c>
      <c r="S136" s="28">
        <v>130</v>
      </c>
      <c r="T136" s="28" t="s">
        <v>8199</v>
      </c>
      <c r="U136" s="28" t="s">
        <v>8199</v>
      </c>
    </row>
    <row r="137" spans="1:21" ht="52" customHeight="1" x14ac:dyDescent="0.25">
      <c r="A137" s="21" t="s">
        <v>8296</v>
      </c>
      <c r="B137" s="21" t="s">
        <v>21453</v>
      </c>
      <c r="C137" s="22" t="e">
        <f t="shared" si="6"/>
        <v>#REF!</v>
      </c>
      <c r="D137" s="21" t="s">
        <v>38</v>
      </c>
      <c r="E137" s="21" t="s">
        <v>8231</v>
      </c>
      <c r="F137" s="21" t="s">
        <v>8298</v>
      </c>
      <c r="G137" s="21" t="s">
        <v>8296</v>
      </c>
      <c r="H137" s="23">
        <v>408.15</v>
      </c>
      <c r="I137" s="21" t="s">
        <v>16191</v>
      </c>
      <c r="J137" s="24" t="e">
        <f>#REF!/#REF!</f>
        <v>#REF!</v>
      </c>
      <c r="K137" s="25">
        <v>0.5</v>
      </c>
      <c r="L137" s="26" t="e">
        <f>#REF!</f>
        <v>#REF!</v>
      </c>
      <c r="M137" s="27" t="e">
        <f t="shared" si="7"/>
        <v>#REF!</v>
      </c>
      <c r="N137" s="26" t="e">
        <f t="shared" si="8"/>
        <v>#REF!</v>
      </c>
      <c r="O137" s="21" t="s">
        <v>21305</v>
      </c>
      <c r="P137" s="21" t="s">
        <v>21306</v>
      </c>
      <c r="Q137" s="21" t="s">
        <v>21307</v>
      </c>
      <c r="R137" s="21" t="s">
        <v>9649</v>
      </c>
      <c r="S137" s="21">
        <v>131</v>
      </c>
      <c r="T137" s="21" t="s">
        <v>8131</v>
      </c>
      <c r="U137" s="21" t="s">
        <v>8131</v>
      </c>
    </row>
    <row r="138" spans="1:21" ht="52" customHeight="1" x14ac:dyDescent="0.25">
      <c r="A138" s="28" t="s">
        <v>8300</v>
      </c>
      <c r="B138" s="28" t="s">
        <v>21454</v>
      </c>
      <c r="C138" s="22" t="e">
        <f t="shared" si="6"/>
        <v>#REF!</v>
      </c>
      <c r="D138" s="28" t="s">
        <v>38</v>
      </c>
      <c r="E138" s="28" t="s">
        <v>8231</v>
      </c>
      <c r="F138" s="28" t="s">
        <v>8302</v>
      </c>
      <c r="G138" s="28" t="s">
        <v>8300</v>
      </c>
      <c r="H138" s="29">
        <v>77.95</v>
      </c>
      <c r="I138" s="28" t="s">
        <v>16191</v>
      </c>
      <c r="J138" s="30" t="e">
        <f>#REF!/#REF!</f>
        <v>#REF!</v>
      </c>
      <c r="K138" s="31">
        <v>0.5</v>
      </c>
      <c r="L138" s="32" t="e">
        <f>#REF!</f>
        <v>#REF!</v>
      </c>
      <c r="M138" s="33" t="e">
        <f t="shared" si="7"/>
        <v>#REF!</v>
      </c>
      <c r="N138" s="32" t="e">
        <f t="shared" si="8"/>
        <v>#REF!</v>
      </c>
      <c r="O138" s="28" t="s">
        <v>21305</v>
      </c>
      <c r="P138" s="28" t="s">
        <v>21306</v>
      </c>
      <c r="Q138" s="28" t="s">
        <v>21307</v>
      </c>
      <c r="R138" s="28" t="s">
        <v>9649</v>
      </c>
      <c r="S138" s="28">
        <v>132</v>
      </c>
      <c r="T138" s="28" t="s">
        <v>8126</v>
      </c>
      <c r="U138" s="28" t="s">
        <v>8126</v>
      </c>
    </row>
    <row r="139" spans="1:21" ht="52" customHeight="1" x14ac:dyDescent="0.25">
      <c r="A139" s="21" t="s">
        <v>8304</v>
      </c>
      <c r="B139" s="21" t="s">
        <v>21455</v>
      </c>
      <c r="C139" s="22" t="e">
        <f t="shared" si="6"/>
        <v>#REF!</v>
      </c>
      <c r="D139" s="21" t="s">
        <v>38</v>
      </c>
      <c r="E139" s="21" t="s">
        <v>8231</v>
      </c>
      <c r="F139" s="21" t="s">
        <v>8306</v>
      </c>
      <c r="G139" s="21" t="s">
        <v>8304</v>
      </c>
      <c r="H139" s="23">
        <v>151.81</v>
      </c>
      <c r="I139" s="21" t="s">
        <v>16191</v>
      </c>
      <c r="J139" s="24" t="e">
        <f>#REF!/#REF!</f>
        <v>#REF!</v>
      </c>
      <c r="K139" s="25">
        <v>0.5</v>
      </c>
      <c r="L139" s="26" t="e">
        <f>#REF!</f>
        <v>#REF!</v>
      </c>
      <c r="M139" s="27" t="e">
        <f t="shared" si="7"/>
        <v>#REF!</v>
      </c>
      <c r="N139" s="26" t="e">
        <f t="shared" si="8"/>
        <v>#REF!</v>
      </c>
      <c r="O139" s="21" t="s">
        <v>21305</v>
      </c>
      <c r="P139" s="21" t="s">
        <v>21306</v>
      </c>
      <c r="Q139" s="21" t="s">
        <v>21307</v>
      </c>
      <c r="R139" s="21" t="s">
        <v>9649</v>
      </c>
      <c r="S139" s="21">
        <v>133</v>
      </c>
      <c r="T139" s="21" t="s">
        <v>8116</v>
      </c>
      <c r="U139" s="21" t="s">
        <v>8116</v>
      </c>
    </row>
    <row r="140" spans="1:21" ht="52" customHeight="1" x14ac:dyDescent="0.25">
      <c r="A140" s="28" t="s">
        <v>8308</v>
      </c>
      <c r="B140" s="28" t="s">
        <v>21456</v>
      </c>
      <c r="C140" s="22" t="e">
        <f t="shared" si="6"/>
        <v>#REF!</v>
      </c>
      <c r="D140" s="28" t="s">
        <v>38</v>
      </c>
      <c r="E140" s="28" t="s">
        <v>8231</v>
      </c>
      <c r="F140" s="28" t="s">
        <v>8310</v>
      </c>
      <c r="G140" s="28" t="s">
        <v>8308</v>
      </c>
      <c r="H140" s="29">
        <v>117.9</v>
      </c>
      <c r="I140" s="28" t="s">
        <v>16191</v>
      </c>
      <c r="J140" s="30" t="e">
        <f>#REF!/#REF!</f>
        <v>#REF!</v>
      </c>
      <c r="K140" s="31">
        <v>0.5</v>
      </c>
      <c r="L140" s="32" t="e">
        <f>#REF!</f>
        <v>#REF!</v>
      </c>
      <c r="M140" s="33" t="e">
        <f t="shared" si="7"/>
        <v>#REF!</v>
      </c>
      <c r="N140" s="32" t="e">
        <f t="shared" si="8"/>
        <v>#REF!</v>
      </c>
      <c r="O140" s="28" t="s">
        <v>21305</v>
      </c>
      <c r="P140" s="28" t="s">
        <v>21306</v>
      </c>
      <c r="Q140" s="28" t="s">
        <v>21307</v>
      </c>
      <c r="R140" s="28" t="s">
        <v>9649</v>
      </c>
      <c r="S140" s="28">
        <v>134</v>
      </c>
      <c r="T140" s="28" t="s">
        <v>8135</v>
      </c>
      <c r="U140" s="28" t="s">
        <v>8135</v>
      </c>
    </row>
    <row r="141" spans="1:21" ht="52" customHeight="1" x14ac:dyDescent="0.25">
      <c r="A141" s="21" t="s">
        <v>8312</v>
      </c>
      <c r="B141" s="21" t="s">
        <v>21457</v>
      </c>
      <c r="C141" s="22" t="e">
        <f t="shared" si="6"/>
        <v>#REF!</v>
      </c>
      <c r="D141" s="21" t="s">
        <v>38</v>
      </c>
      <c r="E141" s="21" t="s">
        <v>8231</v>
      </c>
      <c r="F141" s="21" t="s">
        <v>8314</v>
      </c>
      <c r="G141" s="21" t="s">
        <v>8312</v>
      </c>
      <c r="H141" s="23">
        <v>148.46</v>
      </c>
      <c r="I141" s="21" t="s">
        <v>16191</v>
      </c>
      <c r="J141" s="24" t="e">
        <f>#REF!/#REF!</f>
        <v>#REF!</v>
      </c>
      <c r="K141" s="25">
        <v>0.5</v>
      </c>
      <c r="L141" s="26" t="e">
        <f>#REF!</f>
        <v>#REF!</v>
      </c>
      <c r="M141" s="27" t="e">
        <f t="shared" si="7"/>
        <v>#REF!</v>
      </c>
      <c r="N141" s="26" t="e">
        <f t="shared" si="8"/>
        <v>#REF!</v>
      </c>
      <c r="O141" s="21" t="s">
        <v>21305</v>
      </c>
      <c r="P141" s="21" t="s">
        <v>21306</v>
      </c>
      <c r="Q141" s="21" t="s">
        <v>21307</v>
      </c>
      <c r="R141" s="21" t="s">
        <v>9649</v>
      </c>
      <c r="S141" s="21">
        <v>135</v>
      </c>
      <c r="T141" s="21" t="s">
        <v>8095</v>
      </c>
      <c r="U141" s="21" t="s">
        <v>8095</v>
      </c>
    </row>
    <row r="142" spans="1:21" ht="52" customHeight="1" x14ac:dyDescent="0.25">
      <c r="A142" s="28" t="s">
        <v>8316</v>
      </c>
      <c r="B142" s="28" t="s">
        <v>21458</v>
      </c>
      <c r="C142" s="22" t="e">
        <f t="shared" si="6"/>
        <v>#REF!</v>
      </c>
      <c r="D142" s="28" t="s">
        <v>38</v>
      </c>
      <c r="E142" s="28" t="s">
        <v>8231</v>
      </c>
      <c r="F142" s="28" t="s">
        <v>8318</v>
      </c>
      <c r="G142" s="28" t="s">
        <v>8316</v>
      </c>
      <c r="H142" s="29">
        <v>148.46</v>
      </c>
      <c r="I142" s="28" t="s">
        <v>16191</v>
      </c>
      <c r="J142" s="30" t="e">
        <f>#REF!/#REF!</f>
        <v>#REF!</v>
      </c>
      <c r="K142" s="31">
        <v>0.5</v>
      </c>
      <c r="L142" s="32" t="e">
        <f>#REF!</f>
        <v>#REF!</v>
      </c>
      <c r="M142" s="33" t="e">
        <f t="shared" si="7"/>
        <v>#REF!</v>
      </c>
      <c r="N142" s="32" t="e">
        <f t="shared" si="8"/>
        <v>#REF!</v>
      </c>
      <c r="O142" s="28" t="s">
        <v>21305</v>
      </c>
      <c r="P142" s="28" t="s">
        <v>21306</v>
      </c>
      <c r="Q142" s="28" t="s">
        <v>21307</v>
      </c>
      <c r="R142" s="28" t="s">
        <v>9649</v>
      </c>
      <c r="S142" s="28">
        <v>136</v>
      </c>
      <c r="T142" s="28" t="s">
        <v>8126</v>
      </c>
      <c r="U142" s="28" t="s">
        <v>8126</v>
      </c>
    </row>
    <row r="143" spans="1:21" ht="52" customHeight="1" x14ac:dyDescent="0.25">
      <c r="A143" s="21" t="s">
        <v>8319</v>
      </c>
      <c r="B143" s="21" t="s">
        <v>21459</v>
      </c>
      <c r="C143" s="22" t="e">
        <f t="shared" si="6"/>
        <v>#REF!</v>
      </c>
      <c r="D143" s="21" t="s">
        <v>38</v>
      </c>
      <c r="E143" s="21" t="s">
        <v>8231</v>
      </c>
      <c r="F143" s="21" t="s">
        <v>8321</v>
      </c>
      <c r="G143" s="21" t="s">
        <v>8319</v>
      </c>
      <c r="H143" s="23">
        <v>344.71</v>
      </c>
      <c r="I143" s="21" t="s">
        <v>16191</v>
      </c>
      <c r="J143" s="24" t="e">
        <f>#REF!/#REF!</f>
        <v>#REF!</v>
      </c>
      <c r="K143" s="25">
        <v>0.5</v>
      </c>
      <c r="L143" s="26" t="e">
        <f>#REF!</f>
        <v>#REF!</v>
      </c>
      <c r="M143" s="27" t="e">
        <f t="shared" si="7"/>
        <v>#REF!</v>
      </c>
      <c r="N143" s="26" t="e">
        <f t="shared" si="8"/>
        <v>#REF!</v>
      </c>
      <c r="O143" s="21" t="s">
        <v>21305</v>
      </c>
      <c r="P143" s="21" t="s">
        <v>21306</v>
      </c>
      <c r="Q143" s="21" t="s">
        <v>21307</v>
      </c>
      <c r="R143" s="21" t="s">
        <v>9649</v>
      </c>
      <c r="S143" s="21">
        <v>137</v>
      </c>
      <c r="T143" s="21" t="s">
        <v>8135</v>
      </c>
      <c r="U143" s="21" t="s">
        <v>8135</v>
      </c>
    </row>
    <row r="144" spans="1:21" ht="52" customHeight="1" x14ac:dyDescent="0.25">
      <c r="A144" s="28" t="s">
        <v>8323</v>
      </c>
      <c r="B144" s="28" t="s">
        <v>21460</v>
      </c>
      <c r="C144" s="22" t="e">
        <f t="shared" si="6"/>
        <v>#REF!</v>
      </c>
      <c r="D144" s="28" t="s">
        <v>38</v>
      </c>
      <c r="E144" s="28" t="s">
        <v>8231</v>
      </c>
      <c r="F144" s="28" t="s">
        <v>8325</v>
      </c>
      <c r="G144" s="28" t="s">
        <v>8323</v>
      </c>
      <c r="H144" s="29">
        <v>155.83000000000001</v>
      </c>
      <c r="I144" s="28" t="s">
        <v>16191</v>
      </c>
      <c r="J144" s="30" t="e">
        <f>#REF!/#REF!</f>
        <v>#REF!</v>
      </c>
      <c r="K144" s="31">
        <v>0.5</v>
      </c>
      <c r="L144" s="32" t="e">
        <f>#REF!</f>
        <v>#REF!</v>
      </c>
      <c r="M144" s="33" t="e">
        <f t="shared" si="7"/>
        <v>#REF!</v>
      </c>
      <c r="N144" s="32" t="e">
        <f t="shared" si="8"/>
        <v>#REF!</v>
      </c>
      <c r="O144" s="28" t="s">
        <v>21305</v>
      </c>
      <c r="P144" s="28" t="s">
        <v>21306</v>
      </c>
      <c r="Q144" s="28" t="s">
        <v>21307</v>
      </c>
      <c r="R144" s="28" t="s">
        <v>9649</v>
      </c>
      <c r="S144" s="28">
        <v>138</v>
      </c>
      <c r="T144" s="28" t="s">
        <v>8135</v>
      </c>
      <c r="U144" s="28" t="s">
        <v>8135</v>
      </c>
    </row>
    <row r="145" spans="1:21" ht="52" customHeight="1" x14ac:dyDescent="0.25">
      <c r="A145" s="21" t="s">
        <v>8327</v>
      </c>
      <c r="B145" s="21" t="s">
        <v>21461</v>
      </c>
      <c r="C145" s="22" t="e">
        <f t="shared" si="6"/>
        <v>#REF!</v>
      </c>
      <c r="D145" s="21" t="s">
        <v>38</v>
      </c>
      <c r="E145" s="21" t="s">
        <v>8231</v>
      </c>
      <c r="F145" s="21" t="s">
        <v>8329</v>
      </c>
      <c r="G145" s="21" t="s">
        <v>8327</v>
      </c>
      <c r="H145" s="23">
        <v>96.36</v>
      </c>
      <c r="I145" s="21" t="s">
        <v>16191</v>
      </c>
      <c r="J145" s="24" t="e">
        <f>#REF!/#REF!</f>
        <v>#REF!</v>
      </c>
      <c r="K145" s="25">
        <v>0.5</v>
      </c>
      <c r="L145" s="26" t="e">
        <f>#REF!</f>
        <v>#REF!</v>
      </c>
      <c r="M145" s="27" t="e">
        <f t="shared" si="7"/>
        <v>#REF!</v>
      </c>
      <c r="N145" s="26" t="e">
        <f t="shared" si="8"/>
        <v>#REF!</v>
      </c>
      <c r="O145" s="21" t="s">
        <v>21305</v>
      </c>
      <c r="P145" s="21" t="s">
        <v>21306</v>
      </c>
      <c r="Q145" s="21" t="s">
        <v>21307</v>
      </c>
      <c r="R145" s="21" t="s">
        <v>9649</v>
      </c>
      <c r="S145" s="21">
        <v>139</v>
      </c>
      <c r="T145" s="21" t="s">
        <v>8126</v>
      </c>
      <c r="U145" s="21" t="s">
        <v>8126</v>
      </c>
    </row>
    <row r="146" spans="1:21" ht="52" customHeight="1" x14ac:dyDescent="0.25">
      <c r="A146" s="28" t="s">
        <v>8331</v>
      </c>
      <c r="B146" s="28" t="s">
        <v>21462</v>
      </c>
      <c r="C146" s="22" t="e">
        <f t="shared" si="6"/>
        <v>#REF!</v>
      </c>
      <c r="D146" s="28" t="s">
        <v>38</v>
      </c>
      <c r="E146" s="28" t="s">
        <v>8231</v>
      </c>
      <c r="F146" s="28" t="s">
        <v>8333</v>
      </c>
      <c r="G146" s="28" t="s">
        <v>8331</v>
      </c>
      <c r="H146" s="29">
        <v>136.44</v>
      </c>
      <c r="I146" s="28" t="s">
        <v>16191</v>
      </c>
      <c r="J146" s="30" t="e">
        <f>#REF!/#REF!</f>
        <v>#REF!</v>
      </c>
      <c r="K146" s="31">
        <v>0.5</v>
      </c>
      <c r="L146" s="32" t="e">
        <f>#REF!</f>
        <v>#REF!</v>
      </c>
      <c r="M146" s="33" t="e">
        <f t="shared" si="7"/>
        <v>#REF!</v>
      </c>
      <c r="N146" s="32" t="e">
        <f t="shared" si="8"/>
        <v>#REF!</v>
      </c>
      <c r="O146" s="28" t="s">
        <v>21305</v>
      </c>
      <c r="P146" s="28" t="s">
        <v>21306</v>
      </c>
      <c r="Q146" s="28" t="s">
        <v>21307</v>
      </c>
      <c r="R146" s="28" t="s">
        <v>9649</v>
      </c>
      <c r="S146" s="28">
        <v>140</v>
      </c>
      <c r="T146" s="28" t="s">
        <v>8131</v>
      </c>
      <c r="U146" s="28" t="s">
        <v>8131</v>
      </c>
    </row>
    <row r="147" spans="1:21" ht="52" customHeight="1" x14ac:dyDescent="0.25">
      <c r="A147" s="21" t="s">
        <v>8335</v>
      </c>
      <c r="B147" s="21" t="s">
        <v>21463</v>
      </c>
      <c r="C147" s="22" t="e">
        <f t="shared" si="6"/>
        <v>#REF!</v>
      </c>
      <c r="D147" s="21" t="s">
        <v>38</v>
      </c>
      <c r="E147" s="21" t="s">
        <v>8231</v>
      </c>
      <c r="F147" s="21" t="s">
        <v>8337</v>
      </c>
      <c r="G147" s="21" t="s">
        <v>8335</v>
      </c>
      <c r="H147" s="23">
        <v>146.93</v>
      </c>
      <c r="I147" s="21" t="s">
        <v>16191</v>
      </c>
      <c r="J147" s="24" t="e">
        <f>#REF!/#REF!</f>
        <v>#REF!</v>
      </c>
      <c r="K147" s="25">
        <v>0.5</v>
      </c>
      <c r="L147" s="26" t="e">
        <f>#REF!</f>
        <v>#REF!</v>
      </c>
      <c r="M147" s="27" t="e">
        <f t="shared" si="7"/>
        <v>#REF!</v>
      </c>
      <c r="N147" s="26" t="e">
        <f t="shared" si="8"/>
        <v>#REF!</v>
      </c>
      <c r="O147" s="21" t="s">
        <v>21305</v>
      </c>
      <c r="P147" s="21" t="s">
        <v>21306</v>
      </c>
      <c r="Q147" s="21" t="s">
        <v>21307</v>
      </c>
      <c r="R147" s="21" t="s">
        <v>9649</v>
      </c>
      <c r="S147" s="21">
        <v>141</v>
      </c>
      <c r="T147" s="21" t="s">
        <v>8126</v>
      </c>
      <c r="U147" s="21" t="s">
        <v>8126</v>
      </c>
    </row>
    <row r="148" spans="1:21" ht="52" customHeight="1" x14ac:dyDescent="0.25">
      <c r="A148" s="28" t="s">
        <v>8339</v>
      </c>
      <c r="B148" s="28" t="s">
        <v>21464</v>
      </c>
      <c r="C148" s="22" t="e">
        <f t="shared" si="6"/>
        <v>#REF!</v>
      </c>
      <c r="D148" s="28" t="s">
        <v>38</v>
      </c>
      <c r="E148" s="28" t="s">
        <v>8231</v>
      </c>
      <c r="F148" s="28" t="s">
        <v>8341</v>
      </c>
      <c r="G148" s="28" t="s">
        <v>8339</v>
      </c>
      <c r="H148" s="29">
        <v>137.4</v>
      </c>
      <c r="I148" s="28" t="s">
        <v>16191</v>
      </c>
      <c r="J148" s="30" t="e">
        <f>#REF!/#REF!</f>
        <v>#REF!</v>
      </c>
      <c r="K148" s="31">
        <v>0.5</v>
      </c>
      <c r="L148" s="32" t="e">
        <f>#REF!</f>
        <v>#REF!</v>
      </c>
      <c r="M148" s="33" t="e">
        <f t="shared" si="7"/>
        <v>#REF!</v>
      </c>
      <c r="N148" s="32" t="e">
        <f t="shared" si="8"/>
        <v>#REF!</v>
      </c>
      <c r="O148" s="28" t="s">
        <v>21305</v>
      </c>
      <c r="P148" s="28" t="s">
        <v>21306</v>
      </c>
      <c r="Q148" s="28" t="s">
        <v>21307</v>
      </c>
      <c r="R148" s="28" t="s">
        <v>9649</v>
      </c>
      <c r="S148" s="28">
        <v>142</v>
      </c>
      <c r="T148" s="28" t="s">
        <v>8140</v>
      </c>
      <c r="U148" s="28" t="s">
        <v>8140</v>
      </c>
    </row>
    <row r="149" spans="1:21" ht="52" customHeight="1" x14ac:dyDescent="0.25">
      <c r="A149" s="21" t="s">
        <v>8343</v>
      </c>
      <c r="B149" s="21" t="s">
        <v>21465</v>
      </c>
      <c r="C149" s="22" t="e">
        <f t="shared" si="6"/>
        <v>#REF!</v>
      </c>
      <c r="D149" s="21" t="s">
        <v>38</v>
      </c>
      <c r="E149" s="21" t="s">
        <v>8231</v>
      </c>
      <c r="F149" s="21" t="s">
        <v>8345</v>
      </c>
      <c r="G149" s="21" t="s">
        <v>8343</v>
      </c>
      <c r="H149" s="23">
        <v>150.02000000000001</v>
      </c>
      <c r="I149" s="21" t="s">
        <v>16191</v>
      </c>
      <c r="J149" s="24" t="e">
        <f>#REF!/#REF!</f>
        <v>#REF!</v>
      </c>
      <c r="K149" s="25">
        <v>0.5</v>
      </c>
      <c r="L149" s="26" t="e">
        <f>#REF!</f>
        <v>#REF!</v>
      </c>
      <c r="M149" s="27" t="e">
        <f t="shared" si="7"/>
        <v>#REF!</v>
      </c>
      <c r="N149" s="26" t="e">
        <f t="shared" si="8"/>
        <v>#REF!</v>
      </c>
      <c r="O149" s="21" t="s">
        <v>21305</v>
      </c>
      <c r="P149" s="21" t="s">
        <v>21306</v>
      </c>
      <c r="Q149" s="21" t="s">
        <v>21307</v>
      </c>
      <c r="R149" s="21" t="s">
        <v>9649</v>
      </c>
      <c r="S149" s="21">
        <v>143</v>
      </c>
      <c r="T149" s="21" t="s">
        <v>8140</v>
      </c>
      <c r="U149" s="21" t="s">
        <v>8140</v>
      </c>
    </row>
    <row r="150" spans="1:21" ht="52" customHeight="1" x14ac:dyDescent="0.25">
      <c r="A150" s="28" t="s">
        <v>8347</v>
      </c>
      <c r="B150" s="28" t="s">
        <v>21466</v>
      </c>
      <c r="C150" s="22" t="e">
        <f t="shared" si="6"/>
        <v>#REF!</v>
      </c>
      <c r="D150" s="28" t="s">
        <v>38</v>
      </c>
      <c r="E150" s="28" t="s">
        <v>8231</v>
      </c>
      <c r="F150" s="28" t="s">
        <v>8349</v>
      </c>
      <c r="G150" s="28" t="s">
        <v>8347</v>
      </c>
      <c r="H150" s="29">
        <v>150.68</v>
      </c>
      <c r="I150" s="28" t="s">
        <v>16191</v>
      </c>
      <c r="J150" s="30" t="e">
        <f>#REF!/#REF!</f>
        <v>#REF!</v>
      </c>
      <c r="K150" s="31">
        <v>0.5</v>
      </c>
      <c r="L150" s="32" t="e">
        <f>#REF!</f>
        <v>#REF!</v>
      </c>
      <c r="M150" s="33" t="e">
        <f t="shared" si="7"/>
        <v>#REF!</v>
      </c>
      <c r="N150" s="32" t="e">
        <f t="shared" si="8"/>
        <v>#REF!</v>
      </c>
      <c r="O150" s="28" t="s">
        <v>21305</v>
      </c>
      <c r="P150" s="28" t="s">
        <v>21306</v>
      </c>
      <c r="Q150" s="28" t="s">
        <v>21307</v>
      </c>
      <c r="R150" s="28" t="s">
        <v>9649</v>
      </c>
      <c r="S150" s="28">
        <v>144</v>
      </c>
      <c r="T150" s="28" t="s">
        <v>8131</v>
      </c>
      <c r="U150" s="28" t="s">
        <v>8131</v>
      </c>
    </row>
    <row r="151" spans="1:21" ht="52" customHeight="1" x14ac:dyDescent="0.25">
      <c r="A151" s="21" t="s">
        <v>8351</v>
      </c>
      <c r="B151" s="21" t="s">
        <v>21467</v>
      </c>
      <c r="C151" s="22" t="e">
        <f t="shared" si="6"/>
        <v>#REF!</v>
      </c>
      <c r="D151" s="21" t="s">
        <v>38</v>
      </c>
      <c r="E151" s="21" t="s">
        <v>8231</v>
      </c>
      <c r="F151" s="21" t="s">
        <v>8353</v>
      </c>
      <c r="G151" s="21" t="s">
        <v>8351</v>
      </c>
      <c r="H151" s="23">
        <v>333.72</v>
      </c>
      <c r="I151" s="21" t="s">
        <v>16191</v>
      </c>
      <c r="J151" s="24" t="e">
        <f>#REF!/#REF!</f>
        <v>#REF!</v>
      </c>
      <c r="K151" s="25">
        <v>0.5</v>
      </c>
      <c r="L151" s="26" t="e">
        <f>#REF!</f>
        <v>#REF!</v>
      </c>
      <c r="M151" s="27" t="e">
        <f t="shared" si="7"/>
        <v>#REF!</v>
      </c>
      <c r="N151" s="26" t="e">
        <f t="shared" si="8"/>
        <v>#REF!</v>
      </c>
      <c r="O151" s="21" t="s">
        <v>21305</v>
      </c>
      <c r="P151" s="21" t="s">
        <v>21306</v>
      </c>
      <c r="Q151" s="21" t="s">
        <v>21307</v>
      </c>
      <c r="R151" s="21" t="s">
        <v>9649</v>
      </c>
      <c r="S151" s="21">
        <v>145</v>
      </c>
      <c r="T151" s="21" t="s">
        <v>8095</v>
      </c>
      <c r="U151" s="21" t="s">
        <v>8095</v>
      </c>
    </row>
    <row r="152" spans="1:21" ht="52" customHeight="1" x14ac:dyDescent="0.25">
      <c r="A152" s="28" t="s">
        <v>8355</v>
      </c>
      <c r="B152" s="28" t="s">
        <v>21468</v>
      </c>
      <c r="C152" s="22" t="e">
        <f t="shared" si="6"/>
        <v>#REF!</v>
      </c>
      <c r="D152" s="28" t="s">
        <v>38</v>
      </c>
      <c r="E152" s="28" t="s">
        <v>8231</v>
      </c>
      <c r="F152" s="28" t="s">
        <v>8357</v>
      </c>
      <c r="G152" s="28" t="s">
        <v>8355</v>
      </c>
      <c r="H152" s="29">
        <v>344.71</v>
      </c>
      <c r="I152" s="28" t="s">
        <v>16191</v>
      </c>
      <c r="J152" s="30" t="e">
        <f>#REF!/#REF!</f>
        <v>#REF!</v>
      </c>
      <c r="K152" s="31">
        <v>0.5</v>
      </c>
      <c r="L152" s="32" t="e">
        <f>#REF!</f>
        <v>#REF!</v>
      </c>
      <c r="M152" s="33" t="e">
        <f t="shared" si="7"/>
        <v>#REF!</v>
      </c>
      <c r="N152" s="32" t="e">
        <f t="shared" si="8"/>
        <v>#REF!</v>
      </c>
      <c r="O152" s="28" t="s">
        <v>21305</v>
      </c>
      <c r="P152" s="28" t="s">
        <v>21306</v>
      </c>
      <c r="Q152" s="28" t="s">
        <v>21307</v>
      </c>
      <c r="R152" s="28" t="s">
        <v>9649</v>
      </c>
      <c r="S152" s="28">
        <v>146</v>
      </c>
      <c r="T152" s="28" t="s">
        <v>8144</v>
      </c>
      <c r="U152" s="28" t="s">
        <v>8144</v>
      </c>
    </row>
    <row r="153" spans="1:21" ht="52" customHeight="1" x14ac:dyDescent="0.25">
      <c r="A153" s="21" t="s">
        <v>8358</v>
      </c>
      <c r="B153" s="21" t="s">
        <v>21469</v>
      </c>
      <c r="C153" s="22" t="e">
        <f t="shared" si="6"/>
        <v>#REF!</v>
      </c>
      <c r="D153" s="21" t="s">
        <v>38</v>
      </c>
      <c r="E153" s="21" t="s">
        <v>8231</v>
      </c>
      <c r="F153" s="21" t="s">
        <v>8360</v>
      </c>
      <c r="G153" s="21" t="s">
        <v>8358</v>
      </c>
      <c r="H153" s="23">
        <v>155.83000000000001</v>
      </c>
      <c r="I153" s="21" t="s">
        <v>16191</v>
      </c>
      <c r="J153" s="24" t="e">
        <f>#REF!/#REF!</f>
        <v>#REF!</v>
      </c>
      <c r="K153" s="25">
        <v>0.5</v>
      </c>
      <c r="L153" s="26" t="e">
        <f>#REF!</f>
        <v>#REF!</v>
      </c>
      <c r="M153" s="27" t="e">
        <f t="shared" si="7"/>
        <v>#REF!</v>
      </c>
      <c r="N153" s="26" t="e">
        <f t="shared" si="8"/>
        <v>#REF!</v>
      </c>
      <c r="O153" s="21" t="s">
        <v>21305</v>
      </c>
      <c r="P153" s="21" t="s">
        <v>21306</v>
      </c>
      <c r="Q153" s="21" t="s">
        <v>21307</v>
      </c>
      <c r="R153" s="21" t="s">
        <v>9649</v>
      </c>
      <c r="S153" s="21">
        <v>147</v>
      </c>
      <c r="T153" s="21" t="s">
        <v>8095</v>
      </c>
      <c r="U153" s="21" t="s">
        <v>8095</v>
      </c>
    </row>
    <row r="154" spans="1:21" ht="52" customHeight="1" x14ac:dyDescent="0.25">
      <c r="A154" s="28" t="s">
        <v>8361</v>
      </c>
      <c r="B154" s="28" t="s">
        <v>21470</v>
      </c>
      <c r="C154" s="22" t="e">
        <f t="shared" si="6"/>
        <v>#REF!</v>
      </c>
      <c r="D154" s="28" t="s">
        <v>38</v>
      </c>
      <c r="E154" s="28" t="s">
        <v>8231</v>
      </c>
      <c r="F154" s="28" t="s">
        <v>8363</v>
      </c>
      <c r="G154" s="28" t="s">
        <v>8361</v>
      </c>
      <c r="H154" s="29">
        <v>96.36</v>
      </c>
      <c r="I154" s="28" t="s">
        <v>16191</v>
      </c>
      <c r="J154" s="30" t="e">
        <f>#REF!/#REF!</f>
        <v>#REF!</v>
      </c>
      <c r="K154" s="31">
        <v>0.5</v>
      </c>
      <c r="L154" s="32" t="e">
        <f>#REF!</f>
        <v>#REF!</v>
      </c>
      <c r="M154" s="33" t="e">
        <f t="shared" si="7"/>
        <v>#REF!</v>
      </c>
      <c r="N154" s="32" t="e">
        <f t="shared" si="8"/>
        <v>#REF!</v>
      </c>
      <c r="O154" s="28" t="s">
        <v>21305</v>
      </c>
      <c r="P154" s="28" t="s">
        <v>21306</v>
      </c>
      <c r="Q154" s="28" t="s">
        <v>21307</v>
      </c>
      <c r="R154" s="28" t="s">
        <v>9649</v>
      </c>
      <c r="S154" s="28">
        <v>148</v>
      </c>
      <c r="T154" s="28" t="s">
        <v>8144</v>
      </c>
      <c r="U154" s="28" t="s">
        <v>8144</v>
      </c>
    </row>
    <row r="155" spans="1:21" ht="52" customHeight="1" x14ac:dyDescent="0.25">
      <c r="A155" s="21" t="s">
        <v>8364</v>
      </c>
      <c r="B155" s="21" t="s">
        <v>21471</v>
      </c>
      <c r="C155" s="22" t="e">
        <f t="shared" si="6"/>
        <v>#REF!</v>
      </c>
      <c r="D155" s="21" t="s">
        <v>38</v>
      </c>
      <c r="E155" s="21" t="s">
        <v>8231</v>
      </c>
      <c r="F155" s="21" t="s">
        <v>8366</v>
      </c>
      <c r="G155" s="21" t="s">
        <v>8364</v>
      </c>
      <c r="H155" s="23">
        <v>135.34</v>
      </c>
      <c r="I155" s="21" t="s">
        <v>16191</v>
      </c>
      <c r="J155" s="24" t="e">
        <f>#REF!/#REF!</f>
        <v>#REF!</v>
      </c>
      <c r="K155" s="25">
        <v>0.5</v>
      </c>
      <c r="L155" s="26" t="e">
        <f>#REF!</f>
        <v>#REF!</v>
      </c>
      <c r="M155" s="27" t="e">
        <f t="shared" si="7"/>
        <v>#REF!</v>
      </c>
      <c r="N155" s="26" t="e">
        <f t="shared" si="8"/>
        <v>#REF!</v>
      </c>
      <c r="O155" s="21" t="s">
        <v>21305</v>
      </c>
      <c r="P155" s="21" t="s">
        <v>21306</v>
      </c>
      <c r="Q155" s="21" t="s">
        <v>21307</v>
      </c>
      <c r="R155" s="21" t="s">
        <v>9649</v>
      </c>
      <c r="S155" s="21">
        <v>149</v>
      </c>
      <c r="T155" s="21" t="s">
        <v>8152</v>
      </c>
      <c r="U155" s="21" t="s">
        <v>8152</v>
      </c>
    </row>
    <row r="156" spans="1:21" ht="52" customHeight="1" x14ac:dyDescent="0.25">
      <c r="A156" s="28" t="s">
        <v>8368</v>
      </c>
      <c r="B156" s="28" t="s">
        <v>21472</v>
      </c>
      <c r="C156" s="22" t="e">
        <f t="shared" si="6"/>
        <v>#REF!</v>
      </c>
      <c r="D156" s="28" t="s">
        <v>38</v>
      </c>
      <c r="E156" s="28" t="s">
        <v>8231</v>
      </c>
      <c r="F156" s="28" t="s">
        <v>8370</v>
      </c>
      <c r="G156" s="28" t="s">
        <v>8368</v>
      </c>
      <c r="H156" s="29">
        <v>137.4</v>
      </c>
      <c r="I156" s="28" t="s">
        <v>16191</v>
      </c>
      <c r="J156" s="30" t="e">
        <f>#REF!/#REF!</f>
        <v>#REF!</v>
      </c>
      <c r="K156" s="31">
        <v>0.5</v>
      </c>
      <c r="L156" s="32" t="e">
        <f>#REF!</f>
        <v>#REF!</v>
      </c>
      <c r="M156" s="33" t="e">
        <f t="shared" si="7"/>
        <v>#REF!</v>
      </c>
      <c r="N156" s="32" t="e">
        <f t="shared" si="8"/>
        <v>#REF!</v>
      </c>
      <c r="O156" s="28" t="s">
        <v>21305</v>
      </c>
      <c r="P156" s="28" t="s">
        <v>21306</v>
      </c>
      <c r="Q156" s="28" t="s">
        <v>21307</v>
      </c>
      <c r="R156" s="28" t="s">
        <v>9649</v>
      </c>
      <c r="S156" s="28">
        <v>150</v>
      </c>
      <c r="T156" s="28" t="s">
        <v>8131</v>
      </c>
      <c r="U156" s="28" t="s">
        <v>8131</v>
      </c>
    </row>
    <row r="157" spans="1:21" ht="52" customHeight="1" x14ac:dyDescent="0.25">
      <c r="A157" s="21" t="s">
        <v>8371</v>
      </c>
      <c r="B157" s="21" t="s">
        <v>21473</v>
      </c>
      <c r="C157" s="22" t="e">
        <f t="shared" si="6"/>
        <v>#REF!</v>
      </c>
      <c r="D157" s="21" t="s">
        <v>38</v>
      </c>
      <c r="E157" s="21" t="s">
        <v>8231</v>
      </c>
      <c r="F157" s="21" t="s">
        <v>8373</v>
      </c>
      <c r="G157" s="21" t="s">
        <v>8371</v>
      </c>
      <c r="H157" s="23">
        <v>150.02000000000001</v>
      </c>
      <c r="I157" s="21" t="s">
        <v>16191</v>
      </c>
      <c r="J157" s="24" t="e">
        <f>#REF!/#REF!</f>
        <v>#REF!</v>
      </c>
      <c r="K157" s="25">
        <v>0.5</v>
      </c>
      <c r="L157" s="26" t="e">
        <f>#REF!</f>
        <v>#REF!</v>
      </c>
      <c r="M157" s="27" t="e">
        <f t="shared" si="7"/>
        <v>#REF!</v>
      </c>
      <c r="N157" s="26" t="e">
        <f t="shared" si="8"/>
        <v>#REF!</v>
      </c>
      <c r="O157" s="21" t="s">
        <v>21305</v>
      </c>
      <c r="P157" s="21" t="s">
        <v>21306</v>
      </c>
      <c r="Q157" s="21" t="s">
        <v>21307</v>
      </c>
      <c r="R157" s="21" t="s">
        <v>9649</v>
      </c>
      <c r="S157" s="21">
        <v>151</v>
      </c>
      <c r="T157" s="21" t="s">
        <v>8095</v>
      </c>
      <c r="U157" s="21" t="s">
        <v>8095</v>
      </c>
    </row>
    <row r="158" spans="1:21" ht="52" customHeight="1" x14ac:dyDescent="0.25">
      <c r="A158" s="28" t="s">
        <v>8374</v>
      </c>
      <c r="B158" s="28" t="s">
        <v>21474</v>
      </c>
      <c r="C158" s="22" t="e">
        <f t="shared" si="6"/>
        <v>#REF!</v>
      </c>
      <c r="D158" s="28" t="s">
        <v>38</v>
      </c>
      <c r="E158" s="28" t="s">
        <v>8231</v>
      </c>
      <c r="F158" s="28" t="s">
        <v>8376</v>
      </c>
      <c r="G158" s="28" t="s">
        <v>8374</v>
      </c>
      <c r="H158" s="29">
        <v>275.23</v>
      </c>
      <c r="I158" s="28" t="s">
        <v>16191</v>
      </c>
      <c r="J158" s="30" t="e">
        <f>#REF!/#REF!</f>
        <v>#REF!</v>
      </c>
      <c r="K158" s="31">
        <v>0.5</v>
      </c>
      <c r="L158" s="32" t="e">
        <f>#REF!</f>
        <v>#REF!</v>
      </c>
      <c r="M158" s="33" t="e">
        <f t="shared" si="7"/>
        <v>#REF!</v>
      </c>
      <c r="N158" s="32" t="e">
        <f t="shared" si="8"/>
        <v>#REF!</v>
      </c>
      <c r="O158" s="28" t="s">
        <v>21305</v>
      </c>
      <c r="P158" s="28" t="s">
        <v>21306</v>
      </c>
      <c r="Q158" s="28" t="s">
        <v>21307</v>
      </c>
      <c r="R158" s="28" t="s">
        <v>9649</v>
      </c>
      <c r="S158" s="28">
        <v>152</v>
      </c>
      <c r="T158" s="28" t="s">
        <v>8199</v>
      </c>
      <c r="U158" s="28" t="s">
        <v>8199</v>
      </c>
    </row>
    <row r="159" spans="1:21" ht="52" customHeight="1" x14ac:dyDescent="0.25">
      <c r="A159" s="21" t="s">
        <v>8378</v>
      </c>
      <c r="B159" s="21" t="s">
        <v>21475</v>
      </c>
      <c r="C159" s="22" t="e">
        <f t="shared" si="6"/>
        <v>#REF!</v>
      </c>
      <c r="D159" s="21" t="s">
        <v>38</v>
      </c>
      <c r="E159" s="21" t="s">
        <v>8231</v>
      </c>
      <c r="F159" s="21" t="s">
        <v>8380</v>
      </c>
      <c r="G159" s="21" t="s">
        <v>21476</v>
      </c>
      <c r="H159" s="23">
        <v>170</v>
      </c>
      <c r="I159" s="21" t="s">
        <v>9645</v>
      </c>
      <c r="J159" s="24">
        <f>1</f>
        <v>1</v>
      </c>
      <c r="K159" s="25">
        <v>0.5</v>
      </c>
      <c r="L159" s="26" t="e">
        <f>#REF!</f>
        <v>#REF!</v>
      </c>
      <c r="M159" s="27">
        <f t="shared" si="7"/>
        <v>255</v>
      </c>
      <c r="N159" s="26" t="e">
        <f t="shared" si="8"/>
        <v>#REF!</v>
      </c>
      <c r="O159" s="21" t="s">
        <v>21356</v>
      </c>
      <c r="P159" s="21" t="s">
        <v>21357</v>
      </c>
      <c r="Q159" s="21" t="s">
        <v>21307</v>
      </c>
      <c r="R159" s="21" t="s">
        <v>9649</v>
      </c>
      <c r="S159" s="21">
        <v>153</v>
      </c>
      <c r="T159" s="21" t="s">
        <v>7948</v>
      </c>
      <c r="U159" s="21" t="s">
        <v>7948</v>
      </c>
    </row>
    <row r="160" spans="1:21" ht="52" customHeight="1" x14ac:dyDescent="0.25">
      <c r="A160" s="28" t="s">
        <v>8382</v>
      </c>
      <c r="B160" s="28" t="s">
        <v>21477</v>
      </c>
      <c r="C160" s="22" t="e">
        <f t="shared" si="6"/>
        <v>#REF!</v>
      </c>
      <c r="D160" s="28" t="s">
        <v>38</v>
      </c>
      <c r="E160" s="28" t="s">
        <v>8231</v>
      </c>
      <c r="F160" s="28" t="s">
        <v>8384</v>
      </c>
      <c r="G160" s="28" t="s">
        <v>8382</v>
      </c>
      <c r="H160" s="29">
        <v>150.13999999999999</v>
      </c>
      <c r="I160" s="28" t="s">
        <v>16191</v>
      </c>
      <c r="J160" s="30" t="e">
        <f>#REF!/#REF!</f>
        <v>#REF!</v>
      </c>
      <c r="K160" s="31">
        <v>0.5</v>
      </c>
      <c r="L160" s="32" t="e">
        <f>#REF!</f>
        <v>#REF!</v>
      </c>
      <c r="M160" s="33" t="e">
        <f t="shared" si="7"/>
        <v>#REF!</v>
      </c>
      <c r="N160" s="32" t="e">
        <f t="shared" si="8"/>
        <v>#REF!</v>
      </c>
      <c r="O160" s="28" t="s">
        <v>21305</v>
      </c>
      <c r="P160" s="28" t="s">
        <v>21306</v>
      </c>
      <c r="Q160" s="28" t="s">
        <v>21307</v>
      </c>
      <c r="R160" s="28" t="s">
        <v>9649</v>
      </c>
      <c r="S160" s="28">
        <v>154</v>
      </c>
      <c r="T160" s="28" t="s">
        <v>8131</v>
      </c>
      <c r="U160" s="28" t="s">
        <v>8131</v>
      </c>
    </row>
    <row r="161" spans="1:21" ht="52" customHeight="1" x14ac:dyDescent="0.25">
      <c r="A161" s="21" t="s">
        <v>8386</v>
      </c>
      <c r="B161" s="21" t="s">
        <v>21478</v>
      </c>
      <c r="C161" s="22" t="e">
        <f t="shared" si="6"/>
        <v>#REF!</v>
      </c>
      <c r="D161" s="21" t="s">
        <v>38</v>
      </c>
      <c r="E161" s="21" t="s">
        <v>8231</v>
      </c>
      <c r="F161" s="21" t="s">
        <v>8388</v>
      </c>
      <c r="G161" s="21" t="s">
        <v>8386</v>
      </c>
      <c r="H161" s="23">
        <v>483.2</v>
      </c>
      <c r="I161" s="21" t="s">
        <v>16191</v>
      </c>
      <c r="J161" s="24" t="e">
        <f>#REF!/#REF!</f>
        <v>#REF!</v>
      </c>
      <c r="K161" s="25">
        <v>0.5</v>
      </c>
      <c r="L161" s="26" t="e">
        <f>#REF!</f>
        <v>#REF!</v>
      </c>
      <c r="M161" s="27" t="e">
        <f t="shared" si="7"/>
        <v>#REF!</v>
      </c>
      <c r="N161" s="26" t="e">
        <f t="shared" si="8"/>
        <v>#REF!</v>
      </c>
      <c r="O161" s="21" t="s">
        <v>21305</v>
      </c>
      <c r="P161" s="21" t="s">
        <v>21306</v>
      </c>
      <c r="Q161" s="21" t="s">
        <v>21307</v>
      </c>
      <c r="R161" s="21" t="s">
        <v>9649</v>
      </c>
      <c r="S161" s="21">
        <v>155</v>
      </c>
      <c r="T161" s="21" t="s">
        <v>8131</v>
      </c>
      <c r="U161" s="21" t="s">
        <v>8131</v>
      </c>
    </row>
    <row r="162" spans="1:21" ht="52" customHeight="1" x14ac:dyDescent="0.25">
      <c r="A162" s="28" t="s">
        <v>8390</v>
      </c>
      <c r="B162" s="28" t="s">
        <v>21479</v>
      </c>
      <c r="C162" s="22" t="e">
        <f t="shared" si="6"/>
        <v>#REF!</v>
      </c>
      <c r="D162" s="28" t="s">
        <v>38</v>
      </c>
      <c r="E162" s="28" t="s">
        <v>8231</v>
      </c>
      <c r="F162" s="28" t="s">
        <v>8392</v>
      </c>
      <c r="G162" s="28" t="s">
        <v>8390</v>
      </c>
      <c r="H162" s="29">
        <v>507.71</v>
      </c>
      <c r="I162" s="28" t="s">
        <v>16191</v>
      </c>
      <c r="J162" s="30" t="e">
        <f>#REF!/#REF!</f>
        <v>#REF!</v>
      </c>
      <c r="K162" s="31">
        <v>0.5</v>
      </c>
      <c r="L162" s="32" t="e">
        <f>#REF!</f>
        <v>#REF!</v>
      </c>
      <c r="M162" s="33" t="e">
        <f t="shared" si="7"/>
        <v>#REF!</v>
      </c>
      <c r="N162" s="32" t="e">
        <f t="shared" si="8"/>
        <v>#REF!</v>
      </c>
      <c r="O162" s="28" t="s">
        <v>21305</v>
      </c>
      <c r="P162" s="28" t="s">
        <v>21306</v>
      </c>
      <c r="Q162" s="28" t="s">
        <v>21307</v>
      </c>
      <c r="R162" s="28" t="s">
        <v>9649</v>
      </c>
      <c r="S162" s="28">
        <v>156</v>
      </c>
      <c r="T162" s="28" t="s">
        <v>8131</v>
      </c>
      <c r="U162" s="28" t="s">
        <v>8131</v>
      </c>
    </row>
    <row r="163" spans="1:21" ht="52" customHeight="1" x14ac:dyDescent="0.25">
      <c r="A163" s="21" t="s">
        <v>8394</v>
      </c>
      <c r="B163" s="21" t="s">
        <v>21480</v>
      </c>
      <c r="C163" s="22" t="e">
        <f t="shared" si="6"/>
        <v>#REF!</v>
      </c>
      <c r="D163" s="21" t="s">
        <v>38</v>
      </c>
      <c r="E163" s="21" t="s">
        <v>8231</v>
      </c>
      <c r="F163" s="21" t="s">
        <v>8396</v>
      </c>
      <c r="G163" s="21" t="s">
        <v>8394</v>
      </c>
      <c r="H163" s="23">
        <v>507.71</v>
      </c>
      <c r="I163" s="21" t="s">
        <v>16191</v>
      </c>
      <c r="J163" s="24" t="e">
        <f>#REF!/#REF!</f>
        <v>#REF!</v>
      </c>
      <c r="K163" s="25">
        <v>0.5</v>
      </c>
      <c r="L163" s="26" t="e">
        <f>#REF!</f>
        <v>#REF!</v>
      </c>
      <c r="M163" s="27" t="e">
        <f t="shared" si="7"/>
        <v>#REF!</v>
      </c>
      <c r="N163" s="26" t="e">
        <f t="shared" si="8"/>
        <v>#REF!</v>
      </c>
      <c r="O163" s="21" t="s">
        <v>21305</v>
      </c>
      <c r="P163" s="21" t="s">
        <v>21306</v>
      </c>
      <c r="Q163" s="21" t="s">
        <v>21307</v>
      </c>
      <c r="R163" s="21" t="s">
        <v>9649</v>
      </c>
      <c r="S163" s="21">
        <v>157</v>
      </c>
      <c r="T163" s="21" t="s">
        <v>8131</v>
      </c>
      <c r="U163" s="21" t="s">
        <v>8131</v>
      </c>
    </row>
    <row r="164" spans="1:21" ht="52" customHeight="1" x14ac:dyDescent="0.25">
      <c r="A164" s="28" t="s">
        <v>8397</v>
      </c>
      <c r="B164" s="28" t="s">
        <v>21481</v>
      </c>
      <c r="C164" s="22" t="e">
        <f t="shared" si="6"/>
        <v>#REF!</v>
      </c>
      <c r="D164" s="28" t="s">
        <v>38</v>
      </c>
      <c r="E164" s="28" t="s">
        <v>8231</v>
      </c>
      <c r="F164" s="28" t="s">
        <v>8399</v>
      </c>
      <c r="G164" s="28" t="s">
        <v>8397</v>
      </c>
      <c r="H164" s="29">
        <v>493.31</v>
      </c>
      <c r="I164" s="28" t="s">
        <v>16191</v>
      </c>
      <c r="J164" s="30" t="e">
        <f>#REF!/#REF!</f>
        <v>#REF!</v>
      </c>
      <c r="K164" s="31">
        <v>0.5</v>
      </c>
      <c r="L164" s="32" t="e">
        <f>#REF!</f>
        <v>#REF!</v>
      </c>
      <c r="M164" s="33" t="e">
        <f t="shared" si="7"/>
        <v>#REF!</v>
      </c>
      <c r="N164" s="32" t="e">
        <f t="shared" si="8"/>
        <v>#REF!</v>
      </c>
      <c r="O164" s="28" t="s">
        <v>21305</v>
      </c>
      <c r="P164" s="28" t="s">
        <v>21306</v>
      </c>
      <c r="Q164" s="28" t="s">
        <v>21307</v>
      </c>
      <c r="R164" s="28" t="s">
        <v>9649</v>
      </c>
      <c r="S164" s="28">
        <v>158</v>
      </c>
      <c r="T164" s="28" t="s">
        <v>8131</v>
      </c>
      <c r="U164" s="28" t="s">
        <v>8131</v>
      </c>
    </row>
    <row r="165" spans="1:21" ht="52" customHeight="1" x14ac:dyDescent="0.25">
      <c r="A165" s="21" t="s">
        <v>8401</v>
      </c>
      <c r="B165" s="21" t="s">
        <v>21482</v>
      </c>
      <c r="C165" s="22" t="e">
        <f t="shared" si="6"/>
        <v>#REF!</v>
      </c>
      <c r="D165" s="21" t="s">
        <v>38</v>
      </c>
      <c r="E165" s="21" t="s">
        <v>8231</v>
      </c>
      <c r="F165" s="21" t="s">
        <v>8403</v>
      </c>
      <c r="G165" s="21" t="s">
        <v>8401</v>
      </c>
      <c r="H165" s="23">
        <v>512.5</v>
      </c>
      <c r="I165" s="21" t="s">
        <v>16191</v>
      </c>
      <c r="J165" s="24" t="e">
        <f>#REF!/#REF!</f>
        <v>#REF!</v>
      </c>
      <c r="K165" s="25">
        <v>0.5</v>
      </c>
      <c r="L165" s="26" t="e">
        <f>#REF!</f>
        <v>#REF!</v>
      </c>
      <c r="M165" s="27" t="e">
        <f t="shared" si="7"/>
        <v>#REF!</v>
      </c>
      <c r="N165" s="26" t="e">
        <f t="shared" si="8"/>
        <v>#REF!</v>
      </c>
      <c r="O165" s="21" t="s">
        <v>21305</v>
      </c>
      <c r="P165" s="21" t="s">
        <v>21306</v>
      </c>
      <c r="Q165" s="21" t="s">
        <v>21307</v>
      </c>
      <c r="R165" s="21" t="s">
        <v>9649</v>
      </c>
      <c r="S165" s="21">
        <v>159</v>
      </c>
      <c r="T165" s="21" t="s">
        <v>7775</v>
      </c>
      <c r="U165" s="21" t="s">
        <v>7775</v>
      </c>
    </row>
    <row r="166" spans="1:21" ht="52" customHeight="1" x14ac:dyDescent="0.25">
      <c r="A166" s="28" t="s">
        <v>8405</v>
      </c>
      <c r="B166" s="28" t="s">
        <v>21483</v>
      </c>
      <c r="C166" s="22" t="e">
        <f t="shared" si="6"/>
        <v>#REF!</v>
      </c>
      <c r="D166" s="28" t="s">
        <v>38</v>
      </c>
      <c r="E166" s="28" t="s">
        <v>8231</v>
      </c>
      <c r="F166" s="28" t="s">
        <v>8407</v>
      </c>
      <c r="G166" s="28" t="s">
        <v>8405</v>
      </c>
      <c r="H166" s="29">
        <v>361.61</v>
      </c>
      <c r="I166" s="28" t="s">
        <v>16191</v>
      </c>
      <c r="J166" s="30" t="e">
        <f>#REF!/#REF!</f>
        <v>#REF!</v>
      </c>
      <c r="K166" s="31">
        <v>0.5</v>
      </c>
      <c r="L166" s="32" t="e">
        <f>#REF!</f>
        <v>#REF!</v>
      </c>
      <c r="M166" s="33" t="e">
        <f t="shared" si="7"/>
        <v>#REF!</v>
      </c>
      <c r="N166" s="32" t="e">
        <f t="shared" si="8"/>
        <v>#REF!</v>
      </c>
      <c r="O166" s="28" t="s">
        <v>21305</v>
      </c>
      <c r="P166" s="28" t="s">
        <v>21306</v>
      </c>
      <c r="Q166" s="28" t="s">
        <v>21307</v>
      </c>
      <c r="R166" s="28" t="s">
        <v>9649</v>
      </c>
      <c r="S166" s="28">
        <v>160</v>
      </c>
      <c r="T166" s="28" t="s">
        <v>8131</v>
      </c>
      <c r="U166" s="28" t="s">
        <v>8131</v>
      </c>
    </row>
    <row r="167" spans="1:21" ht="52" customHeight="1" x14ac:dyDescent="0.25">
      <c r="A167" s="21" t="s">
        <v>8409</v>
      </c>
      <c r="B167" s="21" t="s">
        <v>21484</v>
      </c>
      <c r="C167" s="22" t="e">
        <f t="shared" si="6"/>
        <v>#REF!</v>
      </c>
      <c r="D167" s="21" t="s">
        <v>38</v>
      </c>
      <c r="E167" s="21" t="s">
        <v>8231</v>
      </c>
      <c r="F167" s="21" t="s">
        <v>8411</v>
      </c>
      <c r="G167" s="21" t="s">
        <v>8409</v>
      </c>
      <c r="H167" s="23">
        <v>109.61</v>
      </c>
      <c r="I167" s="21" t="s">
        <v>16191</v>
      </c>
      <c r="J167" s="24" t="e">
        <f>#REF!/#REF!</f>
        <v>#REF!</v>
      </c>
      <c r="K167" s="25">
        <v>0.5</v>
      </c>
      <c r="L167" s="26" t="e">
        <f>#REF!</f>
        <v>#REF!</v>
      </c>
      <c r="M167" s="27" t="e">
        <f t="shared" si="7"/>
        <v>#REF!</v>
      </c>
      <c r="N167" s="26" t="e">
        <f t="shared" si="8"/>
        <v>#REF!</v>
      </c>
      <c r="O167" s="21" t="s">
        <v>21305</v>
      </c>
      <c r="P167" s="21" t="s">
        <v>21306</v>
      </c>
      <c r="Q167" s="21" t="s">
        <v>21307</v>
      </c>
      <c r="R167" s="21" t="s">
        <v>9649</v>
      </c>
      <c r="S167" s="21">
        <v>161</v>
      </c>
      <c r="T167" s="21" t="s">
        <v>8126</v>
      </c>
      <c r="U167" s="21" t="s">
        <v>8126</v>
      </c>
    </row>
    <row r="168" spans="1:21" ht="52" customHeight="1" x14ac:dyDescent="0.25">
      <c r="A168" s="28" t="s">
        <v>8413</v>
      </c>
      <c r="B168" s="28" t="s">
        <v>21485</v>
      </c>
      <c r="C168" s="22" t="e">
        <f t="shared" si="6"/>
        <v>#REF!</v>
      </c>
      <c r="D168" s="28" t="s">
        <v>38</v>
      </c>
      <c r="E168" s="28" t="s">
        <v>8231</v>
      </c>
      <c r="F168" s="28" t="s">
        <v>8415</v>
      </c>
      <c r="G168" s="28" t="s">
        <v>8413</v>
      </c>
      <c r="H168" s="29">
        <v>136.37</v>
      </c>
      <c r="I168" s="28" t="s">
        <v>16191</v>
      </c>
      <c r="J168" s="30" t="e">
        <f>#REF!/#REF!</f>
        <v>#REF!</v>
      </c>
      <c r="K168" s="31">
        <v>0.5</v>
      </c>
      <c r="L168" s="32" t="e">
        <f>#REF!</f>
        <v>#REF!</v>
      </c>
      <c r="M168" s="33" t="e">
        <f t="shared" si="7"/>
        <v>#REF!</v>
      </c>
      <c r="N168" s="32" t="e">
        <f t="shared" si="8"/>
        <v>#REF!</v>
      </c>
      <c r="O168" s="28" t="s">
        <v>21305</v>
      </c>
      <c r="P168" s="28" t="s">
        <v>21306</v>
      </c>
      <c r="Q168" s="28" t="s">
        <v>21307</v>
      </c>
      <c r="R168" s="28" t="s">
        <v>9649</v>
      </c>
      <c r="S168" s="28">
        <v>162</v>
      </c>
      <c r="T168" s="28" t="s">
        <v>8140</v>
      </c>
      <c r="U168" s="28" t="s">
        <v>8140</v>
      </c>
    </row>
    <row r="169" spans="1:21" ht="52" customHeight="1" x14ac:dyDescent="0.25">
      <c r="A169" s="21" t="s">
        <v>8417</v>
      </c>
      <c r="B169" s="21" t="s">
        <v>21486</v>
      </c>
      <c r="C169" s="22" t="e">
        <f t="shared" si="6"/>
        <v>#REF!</v>
      </c>
      <c r="D169" s="21" t="s">
        <v>38</v>
      </c>
      <c r="E169" s="21" t="s">
        <v>8231</v>
      </c>
      <c r="F169" s="21" t="s">
        <v>8419</v>
      </c>
      <c r="G169" s="21" t="s">
        <v>8417</v>
      </c>
      <c r="H169" s="23">
        <v>142.47999999999999</v>
      </c>
      <c r="I169" s="21" t="s">
        <v>16191</v>
      </c>
      <c r="J169" s="24" t="e">
        <f>#REF!/#REF!</f>
        <v>#REF!</v>
      </c>
      <c r="K169" s="25">
        <v>0.5</v>
      </c>
      <c r="L169" s="26" t="e">
        <f>#REF!</f>
        <v>#REF!</v>
      </c>
      <c r="M169" s="27" t="e">
        <f t="shared" si="7"/>
        <v>#REF!</v>
      </c>
      <c r="N169" s="26" t="e">
        <f t="shared" si="8"/>
        <v>#REF!</v>
      </c>
      <c r="O169" s="21" t="s">
        <v>21305</v>
      </c>
      <c r="P169" s="21" t="s">
        <v>21306</v>
      </c>
      <c r="Q169" s="21" t="s">
        <v>21307</v>
      </c>
      <c r="R169" s="21" t="s">
        <v>9649</v>
      </c>
      <c r="S169" s="21">
        <v>163</v>
      </c>
      <c r="T169" s="21" t="s">
        <v>8131</v>
      </c>
      <c r="U169" s="21" t="s">
        <v>8131</v>
      </c>
    </row>
    <row r="170" spans="1:21" ht="52" customHeight="1" x14ac:dyDescent="0.25">
      <c r="A170" s="28" t="s">
        <v>8421</v>
      </c>
      <c r="B170" s="28" t="s">
        <v>21487</v>
      </c>
      <c r="C170" s="22" t="e">
        <f t="shared" si="6"/>
        <v>#REF!</v>
      </c>
      <c r="D170" s="28" t="s">
        <v>38</v>
      </c>
      <c r="E170" s="28" t="s">
        <v>8231</v>
      </c>
      <c r="F170" s="28" t="s">
        <v>8423</v>
      </c>
      <c r="G170" s="28" t="s">
        <v>8421</v>
      </c>
      <c r="H170" s="29">
        <v>146.51</v>
      </c>
      <c r="I170" s="28" t="s">
        <v>16191</v>
      </c>
      <c r="J170" s="30" t="e">
        <f>#REF!/#REF!</f>
        <v>#REF!</v>
      </c>
      <c r="K170" s="31">
        <v>0.5</v>
      </c>
      <c r="L170" s="32" t="e">
        <f>#REF!</f>
        <v>#REF!</v>
      </c>
      <c r="M170" s="33" t="e">
        <f t="shared" si="7"/>
        <v>#REF!</v>
      </c>
      <c r="N170" s="32" t="e">
        <f t="shared" si="8"/>
        <v>#REF!</v>
      </c>
      <c r="O170" s="28" t="s">
        <v>21305</v>
      </c>
      <c r="P170" s="28" t="s">
        <v>21306</v>
      </c>
      <c r="Q170" s="28" t="s">
        <v>21307</v>
      </c>
      <c r="R170" s="28" t="s">
        <v>9649</v>
      </c>
      <c r="S170" s="28">
        <v>164</v>
      </c>
      <c r="T170" s="28" t="s">
        <v>8095</v>
      </c>
      <c r="U170" s="28" t="s">
        <v>8095</v>
      </c>
    </row>
    <row r="171" spans="1:21" ht="52" customHeight="1" x14ac:dyDescent="0.25">
      <c r="A171" s="21" t="s">
        <v>8425</v>
      </c>
      <c r="B171" s="21" t="s">
        <v>21488</v>
      </c>
      <c r="C171" s="22" t="e">
        <f t="shared" si="6"/>
        <v>#REF!</v>
      </c>
      <c r="D171" s="21" t="s">
        <v>38</v>
      </c>
      <c r="E171" s="21" t="s">
        <v>8231</v>
      </c>
      <c r="F171" s="21" t="s">
        <v>8427</v>
      </c>
      <c r="G171" s="21" t="s">
        <v>8425</v>
      </c>
      <c r="H171" s="23">
        <v>204.79</v>
      </c>
      <c r="I171" s="21" t="s">
        <v>16191</v>
      </c>
      <c r="J171" s="24" t="e">
        <f>#REF!/#REF!</f>
        <v>#REF!</v>
      </c>
      <c r="K171" s="25">
        <v>0.5</v>
      </c>
      <c r="L171" s="26" t="e">
        <f>#REF!</f>
        <v>#REF!</v>
      </c>
      <c r="M171" s="27" t="e">
        <f t="shared" si="7"/>
        <v>#REF!</v>
      </c>
      <c r="N171" s="26" t="e">
        <f t="shared" si="8"/>
        <v>#REF!</v>
      </c>
      <c r="O171" s="21" t="s">
        <v>21305</v>
      </c>
      <c r="P171" s="21" t="s">
        <v>21306</v>
      </c>
      <c r="Q171" s="21" t="s">
        <v>21307</v>
      </c>
      <c r="R171" s="21" t="s">
        <v>9649</v>
      </c>
      <c r="S171" s="21">
        <v>165</v>
      </c>
      <c r="T171" s="21" t="s">
        <v>8152</v>
      </c>
      <c r="U171" s="21" t="s">
        <v>8152</v>
      </c>
    </row>
    <row r="172" spans="1:21" ht="52" customHeight="1" x14ac:dyDescent="0.25">
      <c r="A172" s="28" t="s">
        <v>8429</v>
      </c>
      <c r="B172" s="28" t="s">
        <v>21489</v>
      </c>
      <c r="C172" s="22" t="e">
        <f t="shared" si="6"/>
        <v>#REF!</v>
      </c>
      <c r="D172" s="28" t="s">
        <v>38</v>
      </c>
      <c r="E172" s="28" t="s">
        <v>8231</v>
      </c>
      <c r="F172" s="28" t="s">
        <v>8431</v>
      </c>
      <c r="G172" s="28" t="s">
        <v>8429</v>
      </c>
      <c r="H172" s="29">
        <v>552.89</v>
      </c>
      <c r="I172" s="28" t="s">
        <v>16191</v>
      </c>
      <c r="J172" s="30" t="e">
        <f>#REF!/#REF!</f>
        <v>#REF!</v>
      </c>
      <c r="K172" s="31">
        <v>0.5</v>
      </c>
      <c r="L172" s="32" t="e">
        <f>#REF!</f>
        <v>#REF!</v>
      </c>
      <c r="M172" s="33" t="e">
        <f t="shared" si="7"/>
        <v>#REF!</v>
      </c>
      <c r="N172" s="32" t="e">
        <f t="shared" si="8"/>
        <v>#REF!</v>
      </c>
      <c r="O172" s="28" t="s">
        <v>21305</v>
      </c>
      <c r="P172" s="28" t="s">
        <v>21306</v>
      </c>
      <c r="Q172" s="28" t="s">
        <v>21307</v>
      </c>
      <c r="R172" s="28" t="s">
        <v>9649</v>
      </c>
      <c r="S172" s="28">
        <v>166</v>
      </c>
      <c r="T172" s="28" t="s">
        <v>7775</v>
      </c>
      <c r="U172" s="28" t="s">
        <v>7775</v>
      </c>
    </row>
    <row r="173" spans="1:21" ht="52" customHeight="1" x14ac:dyDescent="0.25">
      <c r="A173" s="21" t="s">
        <v>8433</v>
      </c>
      <c r="B173" s="21" t="s">
        <v>21490</v>
      </c>
      <c r="C173" s="22" t="e">
        <f t="shared" si="6"/>
        <v>#REF!</v>
      </c>
      <c r="D173" s="21" t="s">
        <v>38</v>
      </c>
      <c r="E173" s="21" t="s">
        <v>8231</v>
      </c>
      <c r="F173" s="21" t="s">
        <v>8435</v>
      </c>
      <c r="G173" s="21" t="s">
        <v>8433</v>
      </c>
      <c r="H173" s="23">
        <v>545.53</v>
      </c>
      <c r="I173" s="21" t="s">
        <v>16191</v>
      </c>
      <c r="J173" s="24" t="e">
        <f>#REF!/#REF!</f>
        <v>#REF!</v>
      </c>
      <c r="K173" s="25">
        <v>0.5</v>
      </c>
      <c r="L173" s="26" t="e">
        <f>#REF!</f>
        <v>#REF!</v>
      </c>
      <c r="M173" s="27" t="e">
        <f t="shared" si="7"/>
        <v>#REF!</v>
      </c>
      <c r="N173" s="26" t="e">
        <f t="shared" si="8"/>
        <v>#REF!</v>
      </c>
      <c r="O173" s="21" t="s">
        <v>21305</v>
      </c>
      <c r="P173" s="21" t="s">
        <v>21306</v>
      </c>
      <c r="Q173" s="21" t="s">
        <v>21307</v>
      </c>
      <c r="R173" s="21" t="s">
        <v>9649</v>
      </c>
      <c r="S173" s="21">
        <v>167</v>
      </c>
      <c r="T173" s="21" t="s">
        <v>8131</v>
      </c>
      <c r="U173" s="21" t="s">
        <v>8131</v>
      </c>
    </row>
    <row r="174" spans="1:21" ht="52" customHeight="1" x14ac:dyDescent="0.25">
      <c r="A174" s="28" t="s">
        <v>8437</v>
      </c>
      <c r="B174" s="28" t="s">
        <v>21491</v>
      </c>
      <c r="C174" s="22" t="e">
        <f t="shared" si="6"/>
        <v>#REF!</v>
      </c>
      <c r="D174" s="28" t="s">
        <v>38</v>
      </c>
      <c r="E174" s="28" t="s">
        <v>8231</v>
      </c>
      <c r="F174" s="28" t="s">
        <v>8439</v>
      </c>
      <c r="G174" s="28" t="s">
        <v>8437</v>
      </c>
      <c r="H174" s="29">
        <v>570.66999999999996</v>
      </c>
      <c r="I174" s="28" t="s">
        <v>16191</v>
      </c>
      <c r="J174" s="30" t="e">
        <f>#REF!/#REF!</f>
        <v>#REF!</v>
      </c>
      <c r="K174" s="31">
        <v>0.5</v>
      </c>
      <c r="L174" s="32" t="e">
        <f>#REF!</f>
        <v>#REF!</v>
      </c>
      <c r="M174" s="33" t="e">
        <f t="shared" si="7"/>
        <v>#REF!</v>
      </c>
      <c r="N174" s="32" t="e">
        <f t="shared" si="8"/>
        <v>#REF!</v>
      </c>
      <c r="O174" s="28" t="s">
        <v>21305</v>
      </c>
      <c r="P174" s="28" t="s">
        <v>21306</v>
      </c>
      <c r="Q174" s="28" t="s">
        <v>21307</v>
      </c>
      <c r="R174" s="28" t="s">
        <v>9649</v>
      </c>
      <c r="S174" s="28">
        <v>168</v>
      </c>
      <c r="T174" s="28" t="s">
        <v>7775</v>
      </c>
      <c r="U174" s="28" t="s">
        <v>7775</v>
      </c>
    </row>
    <row r="175" spans="1:21" ht="52" customHeight="1" x14ac:dyDescent="0.25">
      <c r="A175" s="21" t="s">
        <v>8441</v>
      </c>
      <c r="B175" s="21" t="s">
        <v>21492</v>
      </c>
      <c r="C175" s="22" t="e">
        <f t="shared" si="6"/>
        <v>#REF!</v>
      </c>
      <c r="D175" s="21" t="s">
        <v>38</v>
      </c>
      <c r="E175" s="21" t="s">
        <v>8231</v>
      </c>
      <c r="F175" s="21" t="s">
        <v>8443</v>
      </c>
      <c r="G175" s="21" t="s">
        <v>8441</v>
      </c>
      <c r="H175" s="23">
        <v>532.17999999999995</v>
      </c>
      <c r="I175" s="21" t="s">
        <v>16191</v>
      </c>
      <c r="J175" s="24" t="e">
        <f>#REF!/#REF!</f>
        <v>#REF!</v>
      </c>
      <c r="K175" s="25">
        <v>0.5</v>
      </c>
      <c r="L175" s="26" t="e">
        <f>#REF!</f>
        <v>#REF!</v>
      </c>
      <c r="M175" s="27" t="e">
        <f t="shared" si="7"/>
        <v>#REF!</v>
      </c>
      <c r="N175" s="26" t="e">
        <f t="shared" si="8"/>
        <v>#REF!</v>
      </c>
      <c r="O175" s="21" t="s">
        <v>21305</v>
      </c>
      <c r="P175" s="21" t="s">
        <v>21306</v>
      </c>
      <c r="Q175" s="21" t="s">
        <v>21307</v>
      </c>
      <c r="R175" s="21" t="s">
        <v>9649</v>
      </c>
      <c r="S175" s="21">
        <v>169</v>
      </c>
      <c r="T175" s="21" t="s">
        <v>8131</v>
      </c>
      <c r="U175" s="21" t="s">
        <v>8131</v>
      </c>
    </row>
    <row r="176" spans="1:21" ht="52" customHeight="1" x14ac:dyDescent="0.25">
      <c r="A176" s="28" t="s">
        <v>8445</v>
      </c>
      <c r="B176" s="28" t="s">
        <v>21493</v>
      </c>
      <c r="C176" s="22" t="e">
        <f t="shared" si="6"/>
        <v>#REF!</v>
      </c>
      <c r="D176" s="28" t="s">
        <v>38</v>
      </c>
      <c r="E176" s="28" t="s">
        <v>8231</v>
      </c>
      <c r="F176" s="28" t="s">
        <v>8447</v>
      </c>
      <c r="G176" s="28" t="s">
        <v>8445</v>
      </c>
      <c r="H176" s="29">
        <v>570.66999999999996</v>
      </c>
      <c r="I176" s="28" t="s">
        <v>16191</v>
      </c>
      <c r="J176" s="30" t="e">
        <f>#REF!/#REF!</f>
        <v>#REF!</v>
      </c>
      <c r="K176" s="31">
        <v>0.5</v>
      </c>
      <c r="L176" s="32" t="e">
        <f>#REF!</f>
        <v>#REF!</v>
      </c>
      <c r="M176" s="33" t="e">
        <f t="shared" si="7"/>
        <v>#REF!</v>
      </c>
      <c r="N176" s="32" t="e">
        <f t="shared" si="8"/>
        <v>#REF!</v>
      </c>
      <c r="O176" s="28" t="s">
        <v>21305</v>
      </c>
      <c r="P176" s="28" t="s">
        <v>21306</v>
      </c>
      <c r="Q176" s="28" t="s">
        <v>21307</v>
      </c>
      <c r="R176" s="28" t="s">
        <v>9649</v>
      </c>
      <c r="S176" s="28">
        <v>170</v>
      </c>
      <c r="T176" s="28" t="s">
        <v>8131</v>
      </c>
      <c r="U176" s="28" t="s">
        <v>8131</v>
      </c>
    </row>
    <row r="177" spans="1:21" ht="52" customHeight="1" x14ac:dyDescent="0.25">
      <c r="A177" s="21" t="s">
        <v>8448</v>
      </c>
      <c r="B177" s="21" t="s">
        <v>21494</v>
      </c>
      <c r="C177" s="22" t="e">
        <f t="shared" si="6"/>
        <v>#REF!</v>
      </c>
      <c r="D177" s="21" t="s">
        <v>38</v>
      </c>
      <c r="E177" s="21" t="s">
        <v>8231</v>
      </c>
      <c r="F177" s="21" t="s">
        <v>8450</v>
      </c>
      <c r="G177" s="21" t="s">
        <v>8448</v>
      </c>
      <c r="H177" s="23">
        <v>536.19000000000005</v>
      </c>
      <c r="I177" s="21" t="s">
        <v>16191</v>
      </c>
      <c r="J177" s="24" t="e">
        <f>#REF!/#REF!</f>
        <v>#REF!</v>
      </c>
      <c r="K177" s="25">
        <v>0.5</v>
      </c>
      <c r="L177" s="26" t="e">
        <f>#REF!</f>
        <v>#REF!</v>
      </c>
      <c r="M177" s="27" t="e">
        <f t="shared" si="7"/>
        <v>#REF!</v>
      </c>
      <c r="N177" s="26" t="e">
        <f t="shared" si="8"/>
        <v>#REF!</v>
      </c>
      <c r="O177" s="21" t="s">
        <v>21305</v>
      </c>
      <c r="P177" s="21" t="s">
        <v>21306</v>
      </c>
      <c r="Q177" s="21" t="s">
        <v>21307</v>
      </c>
      <c r="R177" s="21" t="s">
        <v>9649</v>
      </c>
      <c r="S177" s="21">
        <v>171</v>
      </c>
      <c r="T177" s="21" t="s">
        <v>7775</v>
      </c>
      <c r="U177" s="21" t="s">
        <v>7775</v>
      </c>
    </row>
    <row r="178" spans="1:21" ht="52" customHeight="1" x14ac:dyDescent="0.25">
      <c r="A178" s="28" t="s">
        <v>8452</v>
      </c>
      <c r="B178" s="28" t="s">
        <v>21495</v>
      </c>
      <c r="C178" s="22" t="e">
        <f t="shared" si="6"/>
        <v>#REF!</v>
      </c>
      <c r="D178" s="28" t="s">
        <v>38</v>
      </c>
      <c r="E178" s="28" t="s">
        <v>8231</v>
      </c>
      <c r="F178" s="28" t="s">
        <v>8454</v>
      </c>
      <c r="G178" s="28" t="s">
        <v>8452</v>
      </c>
      <c r="H178" s="29">
        <v>557.38</v>
      </c>
      <c r="I178" s="28" t="s">
        <v>16191</v>
      </c>
      <c r="J178" s="30" t="e">
        <f>#REF!/#REF!</f>
        <v>#REF!</v>
      </c>
      <c r="K178" s="31">
        <v>0.5</v>
      </c>
      <c r="L178" s="32" t="e">
        <f>#REF!</f>
        <v>#REF!</v>
      </c>
      <c r="M178" s="33" t="e">
        <f t="shared" si="7"/>
        <v>#REF!</v>
      </c>
      <c r="N178" s="32" t="e">
        <f t="shared" si="8"/>
        <v>#REF!</v>
      </c>
      <c r="O178" s="28" t="s">
        <v>21305</v>
      </c>
      <c r="P178" s="28" t="s">
        <v>21306</v>
      </c>
      <c r="Q178" s="28" t="s">
        <v>21307</v>
      </c>
      <c r="R178" s="28" t="s">
        <v>9649</v>
      </c>
      <c r="S178" s="28">
        <v>172</v>
      </c>
      <c r="T178" s="28" t="s">
        <v>8131</v>
      </c>
      <c r="U178" s="28" t="s">
        <v>8131</v>
      </c>
    </row>
    <row r="179" spans="1:21" ht="52" customHeight="1" x14ac:dyDescent="0.25">
      <c r="A179" s="21" t="s">
        <v>8456</v>
      </c>
      <c r="B179" s="21" t="s">
        <v>21496</v>
      </c>
      <c r="C179" s="22" t="e">
        <f t="shared" si="6"/>
        <v>#REF!</v>
      </c>
      <c r="D179" s="21" t="s">
        <v>38</v>
      </c>
      <c r="E179" s="21" t="s">
        <v>8231</v>
      </c>
      <c r="F179" s="21" t="s">
        <v>8458</v>
      </c>
      <c r="G179" s="21" t="s">
        <v>8456</v>
      </c>
      <c r="H179" s="23">
        <v>180.48</v>
      </c>
      <c r="I179" s="21" t="s">
        <v>16191</v>
      </c>
      <c r="J179" s="24" t="e">
        <f>#REF!/#REF!</f>
        <v>#REF!</v>
      </c>
      <c r="K179" s="25">
        <v>0.5</v>
      </c>
      <c r="L179" s="26" t="e">
        <f>#REF!</f>
        <v>#REF!</v>
      </c>
      <c r="M179" s="27" t="e">
        <f t="shared" si="7"/>
        <v>#REF!</v>
      </c>
      <c r="N179" s="26" t="e">
        <f t="shared" si="8"/>
        <v>#REF!</v>
      </c>
      <c r="O179" s="21" t="s">
        <v>21305</v>
      </c>
      <c r="P179" s="21" t="s">
        <v>21306</v>
      </c>
      <c r="Q179" s="21" t="s">
        <v>21307</v>
      </c>
      <c r="R179" s="21" t="s">
        <v>9649</v>
      </c>
      <c r="S179" s="21">
        <v>173</v>
      </c>
      <c r="T179" s="21" t="s">
        <v>8144</v>
      </c>
      <c r="U179" s="21" t="s">
        <v>8144</v>
      </c>
    </row>
    <row r="180" spans="1:21" ht="52" customHeight="1" x14ac:dyDescent="0.25">
      <c r="A180" s="28" t="s">
        <v>8460</v>
      </c>
      <c r="B180" s="28" t="s">
        <v>21497</v>
      </c>
      <c r="C180" s="22" t="e">
        <f t="shared" si="6"/>
        <v>#REF!</v>
      </c>
      <c r="D180" s="28" t="s">
        <v>38</v>
      </c>
      <c r="E180" s="28" t="s">
        <v>8231</v>
      </c>
      <c r="F180" s="28" t="s">
        <v>8462</v>
      </c>
      <c r="G180" s="28" t="s">
        <v>21498</v>
      </c>
      <c r="H180" s="29">
        <v>197.53</v>
      </c>
      <c r="I180" s="28" t="s">
        <v>16191</v>
      </c>
      <c r="J180" s="30" t="e">
        <f>#REF!/#REF!</f>
        <v>#REF!</v>
      </c>
      <c r="K180" s="31">
        <v>0.5</v>
      </c>
      <c r="L180" s="32" t="e">
        <f>#REF!</f>
        <v>#REF!</v>
      </c>
      <c r="M180" s="33" t="e">
        <f t="shared" si="7"/>
        <v>#REF!</v>
      </c>
      <c r="N180" s="32" t="e">
        <f t="shared" si="8"/>
        <v>#REF!</v>
      </c>
      <c r="O180" s="28" t="s">
        <v>21305</v>
      </c>
      <c r="P180" s="28" t="s">
        <v>21306</v>
      </c>
      <c r="Q180" s="28" t="s">
        <v>21307</v>
      </c>
      <c r="R180" s="28" t="s">
        <v>9649</v>
      </c>
      <c r="S180" s="28">
        <v>174</v>
      </c>
      <c r="T180" s="28" t="s">
        <v>8116</v>
      </c>
      <c r="U180" s="28" t="s">
        <v>8116</v>
      </c>
    </row>
    <row r="181" spans="1:21" ht="52" customHeight="1" x14ac:dyDescent="0.25">
      <c r="A181" s="21" t="s">
        <v>8464</v>
      </c>
      <c r="B181" s="21" t="s">
        <v>21499</v>
      </c>
      <c r="C181" s="22" t="e">
        <f t="shared" si="6"/>
        <v>#REF!</v>
      </c>
      <c r="D181" s="21" t="s">
        <v>38</v>
      </c>
      <c r="E181" s="21" t="s">
        <v>8231</v>
      </c>
      <c r="F181" s="21" t="s">
        <v>8466</v>
      </c>
      <c r="G181" s="21" t="s">
        <v>8464</v>
      </c>
      <c r="H181" s="23">
        <v>206.53</v>
      </c>
      <c r="I181" s="21" t="s">
        <v>16191</v>
      </c>
      <c r="J181" s="24" t="e">
        <f>#REF!/#REF!</f>
        <v>#REF!</v>
      </c>
      <c r="K181" s="25">
        <v>0.5</v>
      </c>
      <c r="L181" s="26" t="e">
        <f>#REF!</f>
        <v>#REF!</v>
      </c>
      <c r="M181" s="27" t="e">
        <f t="shared" si="7"/>
        <v>#REF!</v>
      </c>
      <c r="N181" s="26" t="e">
        <f t="shared" si="8"/>
        <v>#REF!</v>
      </c>
      <c r="O181" s="21" t="s">
        <v>21305</v>
      </c>
      <c r="P181" s="21" t="s">
        <v>21306</v>
      </c>
      <c r="Q181" s="21" t="s">
        <v>21307</v>
      </c>
      <c r="R181" s="21" t="s">
        <v>9649</v>
      </c>
      <c r="S181" s="21">
        <v>175</v>
      </c>
      <c r="T181" s="21" t="s">
        <v>8199</v>
      </c>
      <c r="U181" s="21" t="s">
        <v>8199</v>
      </c>
    </row>
    <row r="182" spans="1:21" ht="52" customHeight="1" x14ac:dyDescent="0.25">
      <c r="A182" s="28" t="s">
        <v>8468</v>
      </c>
      <c r="B182" s="28" t="s">
        <v>21500</v>
      </c>
      <c r="C182" s="22" t="e">
        <f t="shared" si="6"/>
        <v>#REF!</v>
      </c>
      <c r="D182" s="28" t="s">
        <v>38</v>
      </c>
      <c r="E182" s="28" t="s">
        <v>8231</v>
      </c>
      <c r="F182" s="28" t="s">
        <v>8470</v>
      </c>
      <c r="G182" s="28" t="s">
        <v>8468</v>
      </c>
      <c r="H182" s="29">
        <v>170.61</v>
      </c>
      <c r="I182" s="28" t="s">
        <v>16191</v>
      </c>
      <c r="J182" s="30" t="e">
        <f>#REF!/#REF!</f>
        <v>#REF!</v>
      </c>
      <c r="K182" s="31">
        <v>0.5</v>
      </c>
      <c r="L182" s="32" t="e">
        <f>#REF!</f>
        <v>#REF!</v>
      </c>
      <c r="M182" s="33" t="e">
        <f t="shared" si="7"/>
        <v>#REF!</v>
      </c>
      <c r="N182" s="32" t="e">
        <f t="shared" si="8"/>
        <v>#REF!</v>
      </c>
      <c r="O182" s="28" t="s">
        <v>21305</v>
      </c>
      <c r="P182" s="28" t="s">
        <v>21306</v>
      </c>
      <c r="Q182" s="28" t="s">
        <v>21307</v>
      </c>
      <c r="R182" s="28" t="s">
        <v>9649</v>
      </c>
      <c r="S182" s="28">
        <v>176</v>
      </c>
      <c r="T182" s="28" t="s">
        <v>8121</v>
      </c>
      <c r="U182" s="28" t="s">
        <v>8121</v>
      </c>
    </row>
    <row r="183" spans="1:21" ht="52" customHeight="1" x14ac:dyDescent="0.25">
      <c r="A183" s="21" t="s">
        <v>8472</v>
      </c>
      <c r="B183" s="21" t="s">
        <v>21501</v>
      </c>
      <c r="C183" s="22" t="e">
        <f t="shared" si="6"/>
        <v>#REF!</v>
      </c>
      <c r="D183" s="21" t="s">
        <v>38</v>
      </c>
      <c r="E183" s="21" t="s">
        <v>8231</v>
      </c>
      <c r="F183" s="21" t="s">
        <v>8474</v>
      </c>
      <c r="G183" s="21" t="s">
        <v>8472</v>
      </c>
      <c r="H183" s="23">
        <v>102.34</v>
      </c>
      <c r="I183" s="21" t="s">
        <v>16191</v>
      </c>
      <c r="J183" s="24" t="e">
        <f>#REF!/#REF!</f>
        <v>#REF!</v>
      </c>
      <c r="K183" s="25">
        <v>0.5</v>
      </c>
      <c r="L183" s="26" t="e">
        <f>#REF!</f>
        <v>#REF!</v>
      </c>
      <c r="M183" s="27" t="e">
        <f t="shared" si="7"/>
        <v>#REF!</v>
      </c>
      <c r="N183" s="26" t="e">
        <f t="shared" si="8"/>
        <v>#REF!</v>
      </c>
      <c r="O183" s="21" t="s">
        <v>21305</v>
      </c>
      <c r="P183" s="21" t="s">
        <v>21306</v>
      </c>
      <c r="Q183" s="21" t="s">
        <v>21307</v>
      </c>
      <c r="R183" s="21" t="s">
        <v>9649</v>
      </c>
      <c r="S183" s="21">
        <v>177</v>
      </c>
      <c r="T183" s="21" t="s">
        <v>8144</v>
      </c>
      <c r="U183" s="21" t="s">
        <v>8144</v>
      </c>
    </row>
    <row r="184" spans="1:21" ht="52" customHeight="1" x14ac:dyDescent="0.25">
      <c r="A184" s="28" t="s">
        <v>8476</v>
      </c>
      <c r="B184" s="28" t="s">
        <v>21502</v>
      </c>
      <c r="C184" s="22" t="e">
        <f t="shared" si="6"/>
        <v>#REF!</v>
      </c>
      <c r="D184" s="28" t="s">
        <v>38</v>
      </c>
      <c r="E184" s="28" t="s">
        <v>8231</v>
      </c>
      <c r="F184" s="28" t="s">
        <v>8478</v>
      </c>
      <c r="G184" s="28" t="s">
        <v>21503</v>
      </c>
      <c r="H184" s="29">
        <v>123.78</v>
      </c>
      <c r="I184" s="28" t="s">
        <v>16191</v>
      </c>
      <c r="J184" s="30" t="e">
        <f>#REF!/#REF!</f>
        <v>#REF!</v>
      </c>
      <c r="K184" s="31">
        <v>0.5</v>
      </c>
      <c r="L184" s="32" t="e">
        <f>#REF!</f>
        <v>#REF!</v>
      </c>
      <c r="M184" s="33" t="e">
        <f t="shared" si="7"/>
        <v>#REF!</v>
      </c>
      <c r="N184" s="32" t="e">
        <f t="shared" si="8"/>
        <v>#REF!</v>
      </c>
      <c r="O184" s="28" t="s">
        <v>21305</v>
      </c>
      <c r="P184" s="28" t="s">
        <v>21306</v>
      </c>
      <c r="Q184" s="28" t="s">
        <v>21307</v>
      </c>
      <c r="R184" s="28" t="s">
        <v>9649</v>
      </c>
      <c r="S184" s="28">
        <v>178</v>
      </c>
      <c r="T184" s="28" t="s">
        <v>8140</v>
      </c>
      <c r="U184" s="28" t="s">
        <v>8140</v>
      </c>
    </row>
    <row r="185" spans="1:21" ht="52" customHeight="1" x14ac:dyDescent="0.25">
      <c r="A185" s="21" t="s">
        <v>8480</v>
      </c>
      <c r="B185" s="21" t="s">
        <v>21504</v>
      </c>
      <c r="C185" s="22" t="e">
        <f t="shared" si="6"/>
        <v>#REF!</v>
      </c>
      <c r="D185" s="21" t="s">
        <v>38</v>
      </c>
      <c r="E185" s="21" t="s">
        <v>8231</v>
      </c>
      <c r="F185" s="21" t="s">
        <v>8482</v>
      </c>
      <c r="G185" s="21" t="s">
        <v>8480</v>
      </c>
      <c r="H185" s="23">
        <v>197.53</v>
      </c>
      <c r="I185" s="21" t="s">
        <v>16191</v>
      </c>
      <c r="J185" s="24" t="e">
        <f>#REF!/#REF!</f>
        <v>#REF!</v>
      </c>
      <c r="K185" s="25">
        <v>0.5</v>
      </c>
      <c r="L185" s="26" t="e">
        <f>#REF!</f>
        <v>#REF!</v>
      </c>
      <c r="M185" s="27" t="e">
        <f t="shared" si="7"/>
        <v>#REF!</v>
      </c>
      <c r="N185" s="26" t="e">
        <f t="shared" si="8"/>
        <v>#REF!</v>
      </c>
      <c r="O185" s="21" t="s">
        <v>21305</v>
      </c>
      <c r="P185" s="21" t="s">
        <v>21306</v>
      </c>
      <c r="Q185" s="21" t="s">
        <v>21307</v>
      </c>
      <c r="R185" s="21" t="s">
        <v>9649</v>
      </c>
      <c r="S185" s="21">
        <v>179</v>
      </c>
      <c r="T185" s="21" t="s">
        <v>8140</v>
      </c>
      <c r="U185" s="21" t="s">
        <v>8140</v>
      </c>
    </row>
    <row r="186" spans="1:21" ht="52" customHeight="1" x14ac:dyDescent="0.25">
      <c r="A186" s="28" t="s">
        <v>8483</v>
      </c>
      <c r="B186" s="28" t="s">
        <v>21505</v>
      </c>
      <c r="C186" s="22" t="e">
        <f t="shared" si="6"/>
        <v>#REF!</v>
      </c>
      <c r="D186" s="28" t="s">
        <v>38</v>
      </c>
      <c r="E186" s="28" t="s">
        <v>8231</v>
      </c>
      <c r="F186" s="28" t="s">
        <v>8485</v>
      </c>
      <c r="G186" s="28" t="s">
        <v>8483</v>
      </c>
      <c r="H186" s="29">
        <v>202.9</v>
      </c>
      <c r="I186" s="28" t="s">
        <v>16191</v>
      </c>
      <c r="J186" s="30" t="e">
        <f>#REF!/#REF!</f>
        <v>#REF!</v>
      </c>
      <c r="K186" s="31">
        <v>0.5</v>
      </c>
      <c r="L186" s="32" t="e">
        <f>#REF!</f>
        <v>#REF!</v>
      </c>
      <c r="M186" s="33" t="e">
        <f t="shared" si="7"/>
        <v>#REF!</v>
      </c>
      <c r="N186" s="32" t="e">
        <f t="shared" si="8"/>
        <v>#REF!</v>
      </c>
      <c r="O186" s="28" t="s">
        <v>21305</v>
      </c>
      <c r="P186" s="28" t="s">
        <v>21306</v>
      </c>
      <c r="Q186" s="28" t="s">
        <v>21307</v>
      </c>
      <c r="R186" s="28" t="s">
        <v>9649</v>
      </c>
      <c r="S186" s="28">
        <v>180</v>
      </c>
      <c r="T186" s="28" t="s">
        <v>8095</v>
      </c>
      <c r="U186" s="28" t="s">
        <v>8095</v>
      </c>
    </row>
    <row r="187" spans="1:21" ht="52" customHeight="1" x14ac:dyDescent="0.25">
      <c r="A187" s="21" t="s">
        <v>8487</v>
      </c>
      <c r="B187" s="21" t="s">
        <v>21506</v>
      </c>
      <c r="C187" s="22" t="e">
        <f t="shared" si="6"/>
        <v>#REF!</v>
      </c>
      <c r="D187" s="21" t="s">
        <v>38</v>
      </c>
      <c r="E187" s="21" t="s">
        <v>8231</v>
      </c>
      <c r="F187" s="21" t="s">
        <v>8489</v>
      </c>
      <c r="G187" s="21" t="s">
        <v>8487</v>
      </c>
      <c r="H187" s="23">
        <v>206.53</v>
      </c>
      <c r="I187" s="21" t="s">
        <v>16191</v>
      </c>
      <c r="J187" s="24" t="e">
        <f>#REF!/#REF!</f>
        <v>#REF!</v>
      </c>
      <c r="K187" s="25">
        <v>0.5</v>
      </c>
      <c r="L187" s="26" t="e">
        <f>#REF!</f>
        <v>#REF!</v>
      </c>
      <c r="M187" s="27" t="e">
        <f t="shared" si="7"/>
        <v>#REF!</v>
      </c>
      <c r="N187" s="26" t="e">
        <f t="shared" si="8"/>
        <v>#REF!</v>
      </c>
      <c r="O187" s="21" t="s">
        <v>21305</v>
      </c>
      <c r="P187" s="21" t="s">
        <v>21306</v>
      </c>
      <c r="Q187" s="21" t="s">
        <v>21307</v>
      </c>
      <c r="R187" s="21" t="s">
        <v>9649</v>
      </c>
      <c r="S187" s="21">
        <v>181</v>
      </c>
      <c r="T187" s="21" t="s">
        <v>8144</v>
      </c>
      <c r="U187" s="21" t="s">
        <v>8144</v>
      </c>
    </row>
    <row r="188" spans="1:21" ht="52" customHeight="1" x14ac:dyDescent="0.25">
      <c r="A188" s="28" t="s">
        <v>8490</v>
      </c>
      <c r="B188" s="28" t="s">
        <v>21507</v>
      </c>
      <c r="C188" s="22" t="e">
        <f t="shared" si="6"/>
        <v>#REF!</v>
      </c>
      <c r="D188" s="28" t="s">
        <v>38</v>
      </c>
      <c r="E188" s="28" t="s">
        <v>8231</v>
      </c>
      <c r="F188" s="28" t="s">
        <v>8492</v>
      </c>
      <c r="G188" s="28" t="s">
        <v>8490</v>
      </c>
      <c r="H188" s="29">
        <v>388.3</v>
      </c>
      <c r="I188" s="28" t="s">
        <v>16191</v>
      </c>
      <c r="J188" s="30" t="e">
        <f>#REF!/#REF!</f>
        <v>#REF!</v>
      </c>
      <c r="K188" s="31">
        <v>0.5</v>
      </c>
      <c r="L188" s="32" t="e">
        <f>#REF!</f>
        <v>#REF!</v>
      </c>
      <c r="M188" s="33" t="e">
        <f t="shared" si="7"/>
        <v>#REF!</v>
      </c>
      <c r="N188" s="32" t="e">
        <f t="shared" si="8"/>
        <v>#REF!</v>
      </c>
      <c r="O188" s="28" t="s">
        <v>21305</v>
      </c>
      <c r="P188" s="28" t="s">
        <v>21306</v>
      </c>
      <c r="Q188" s="28" t="s">
        <v>21307</v>
      </c>
      <c r="R188" s="28" t="s">
        <v>9649</v>
      </c>
      <c r="S188" s="28">
        <v>182</v>
      </c>
      <c r="T188" s="28" t="s">
        <v>8144</v>
      </c>
      <c r="U188" s="28" t="s">
        <v>8144</v>
      </c>
    </row>
    <row r="189" spans="1:21" ht="52" customHeight="1" x14ac:dyDescent="0.25">
      <c r="A189" s="21" t="s">
        <v>8494</v>
      </c>
      <c r="B189" s="21" t="s">
        <v>21508</v>
      </c>
      <c r="C189" s="22" t="e">
        <f t="shared" si="6"/>
        <v>#REF!</v>
      </c>
      <c r="D189" s="21" t="s">
        <v>38</v>
      </c>
      <c r="E189" s="21" t="s">
        <v>8231</v>
      </c>
      <c r="F189" s="21" t="s">
        <v>8496</v>
      </c>
      <c r="G189" s="21" t="s">
        <v>8494</v>
      </c>
      <c r="H189" s="23">
        <v>131.91999999999999</v>
      </c>
      <c r="I189" s="21" t="s">
        <v>16191</v>
      </c>
      <c r="J189" s="24" t="e">
        <f>#REF!/#REF!</f>
        <v>#REF!</v>
      </c>
      <c r="K189" s="25">
        <v>0.5</v>
      </c>
      <c r="L189" s="26" t="e">
        <f>#REF!</f>
        <v>#REF!</v>
      </c>
      <c r="M189" s="27" t="e">
        <f t="shared" si="7"/>
        <v>#REF!</v>
      </c>
      <c r="N189" s="26" t="e">
        <f t="shared" si="8"/>
        <v>#REF!</v>
      </c>
      <c r="O189" s="21" t="s">
        <v>21305</v>
      </c>
      <c r="P189" s="21" t="s">
        <v>21306</v>
      </c>
      <c r="Q189" s="21" t="s">
        <v>21307</v>
      </c>
      <c r="R189" s="21" t="s">
        <v>9649</v>
      </c>
      <c r="S189" s="21">
        <v>183</v>
      </c>
      <c r="T189" s="21" t="s">
        <v>8135</v>
      </c>
      <c r="U189" s="21" t="s">
        <v>8135</v>
      </c>
    </row>
    <row r="190" spans="1:21" ht="52" customHeight="1" x14ac:dyDescent="0.25">
      <c r="A190" s="28" t="s">
        <v>8498</v>
      </c>
      <c r="B190" s="28" t="s">
        <v>21509</v>
      </c>
      <c r="C190" s="22" t="e">
        <f t="shared" si="6"/>
        <v>#REF!</v>
      </c>
      <c r="D190" s="28" t="s">
        <v>38</v>
      </c>
      <c r="E190" s="28" t="s">
        <v>8231</v>
      </c>
      <c r="F190" s="28" t="s">
        <v>8500</v>
      </c>
      <c r="G190" s="28" t="s">
        <v>8498</v>
      </c>
      <c r="H190" s="29">
        <v>190.56</v>
      </c>
      <c r="I190" s="28" t="s">
        <v>16191</v>
      </c>
      <c r="J190" s="30" t="e">
        <f>#REF!/#REF!</f>
        <v>#REF!</v>
      </c>
      <c r="K190" s="31">
        <v>0.5</v>
      </c>
      <c r="L190" s="32" t="e">
        <f>#REF!</f>
        <v>#REF!</v>
      </c>
      <c r="M190" s="33" t="e">
        <f t="shared" si="7"/>
        <v>#REF!</v>
      </c>
      <c r="N190" s="32" t="e">
        <f t="shared" si="8"/>
        <v>#REF!</v>
      </c>
      <c r="O190" s="28" t="s">
        <v>21305</v>
      </c>
      <c r="P190" s="28" t="s">
        <v>21306</v>
      </c>
      <c r="Q190" s="28" t="s">
        <v>21307</v>
      </c>
      <c r="R190" s="28" t="s">
        <v>9649</v>
      </c>
      <c r="S190" s="28">
        <v>184</v>
      </c>
      <c r="T190" s="28" t="s">
        <v>8135</v>
      </c>
      <c r="U190" s="28" t="s">
        <v>8135</v>
      </c>
    </row>
    <row r="191" spans="1:21" ht="52" customHeight="1" x14ac:dyDescent="0.25">
      <c r="A191" s="21" t="s">
        <v>8502</v>
      </c>
      <c r="B191" s="21" t="s">
        <v>21510</v>
      </c>
      <c r="C191" s="22" t="e">
        <f t="shared" si="6"/>
        <v>#REF!</v>
      </c>
      <c r="D191" s="21" t="s">
        <v>38</v>
      </c>
      <c r="E191" s="21" t="s">
        <v>8231</v>
      </c>
      <c r="F191" s="21" t="s">
        <v>8504</v>
      </c>
      <c r="G191" s="21" t="s">
        <v>8502</v>
      </c>
      <c r="H191" s="23">
        <v>140.19</v>
      </c>
      <c r="I191" s="21" t="s">
        <v>16191</v>
      </c>
      <c r="J191" s="24" t="e">
        <f>#REF!/#REF!</f>
        <v>#REF!</v>
      </c>
      <c r="K191" s="25">
        <v>0.5</v>
      </c>
      <c r="L191" s="26" t="e">
        <f>#REF!</f>
        <v>#REF!</v>
      </c>
      <c r="M191" s="27" t="e">
        <f t="shared" si="7"/>
        <v>#REF!</v>
      </c>
      <c r="N191" s="26" t="e">
        <f t="shared" si="8"/>
        <v>#REF!</v>
      </c>
      <c r="O191" s="21" t="s">
        <v>21305</v>
      </c>
      <c r="P191" s="21" t="s">
        <v>21306</v>
      </c>
      <c r="Q191" s="21" t="s">
        <v>21307</v>
      </c>
      <c r="R191" s="21" t="s">
        <v>9649</v>
      </c>
      <c r="S191" s="21">
        <v>185</v>
      </c>
      <c r="T191" s="21" t="s">
        <v>8116</v>
      </c>
      <c r="U191" s="21" t="s">
        <v>8116</v>
      </c>
    </row>
    <row r="192" spans="1:21" ht="52" customHeight="1" x14ac:dyDescent="0.25">
      <c r="A192" s="28" t="s">
        <v>8506</v>
      </c>
      <c r="B192" s="28" t="s">
        <v>21511</v>
      </c>
      <c r="C192" s="22" t="e">
        <f t="shared" si="6"/>
        <v>#REF!</v>
      </c>
      <c r="D192" s="28" t="s">
        <v>38</v>
      </c>
      <c r="E192" s="28" t="s">
        <v>8231</v>
      </c>
      <c r="F192" s="28" t="s">
        <v>8508</v>
      </c>
      <c r="G192" s="28" t="s">
        <v>8506</v>
      </c>
      <c r="H192" s="29">
        <v>191.56</v>
      </c>
      <c r="I192" s="28" t="s">
        <v>16191</v>
      </c>
      <c r="J192" s="30" t="e">
        <f>#REF!/#REF!</f>
        <v>#REF!</v>
      </c>
      <c r="K192" s="31">
        <v>0.5</v>
      </c>
      <c r="L192" s="32" t="e">
        <f>#REF!</f>
        <v>#REF!</v>
      </c>
      <c r="M192" s="33" t="e">
        <f t="shared" si="7"/>
        <v>#REF!</v>
      </c>
      <c r="N192" s="32" t="e">
        <f t="shared" si="8"/>
        <v>#REF!</v>
      </c>
      <c r="O192" s="28" t="s">
        <v>21305</v>
      </c>
      <c r="P192" s="28" t="s">
        <v>21306</v>
      </c>
      <c r="Q192" s="28" t="s">
        <v>21307</v>
      </c>
      <c r="R192" s="28" t="s">
        <v>9649</v>
      </c>
      <c r="S192" s="28">
        <v>186</v>
      </c>
      <c r="T192" s="28" t="s">
        <v>8121</v>
      </c>
      <c r="U192" s="28" t="s">
        <v>8121</v>
      </c>
    </row>
    <row r="193" spans="1:21" ht="52" customHeight="1" x14ac:dyDescent="0.25">
      <c r="A193" s="21" t="s">
        <v>8510</v>
      </c>
      <c r="B193" s="21" t="s">
        <v>21512</v>
      </c>
      <c r="C193" s="22" t="e">
        <f t="shared" si="6"/>
        <v>#REF!</v>
      </c>
      <c r="D193" s="21" t="s">
        <v>38</v>
      </c>
      <c r="E193" s="21" t="s">
        <v>8231</v>
      </c>
      <c r="F193" s="21" t="s">
        <v>8512</v>
      </c>
      <c r="G193" s="21" t="s">
        <v>8510</v>
      </c>
      <c r="H193" s="23">
        <v>57.25</v>
      </c>
      <c r="I193" s="21" t="s">
        <v>16191</v>
      </c>
      <c r="J193" s="24" t="e">
        <f>#REF!/#REF!</f>
        <v>#REF!</v>
      </c>
      <c r="K193" s="25">
        <v>0.5</v>
      </c>
      <c r="L193" s="26" t="e">
        <f>#REF!</f>
        <v>#REF!</v>
      </c>
      <c r="M193" s="27" t="e">
        <f t="shared" si="7"/>
        <v>#REF!</v>
      </c>
      <c r="N193" s="26" t="e">
        <f t="shared" si="8"/>
        <v>#REF!</v>
      </c>
      <c r="O193" s="21" t="s">
        <v>21305</v>
      </c>
      <c r="P193" s="21" t="s">
        <v>21306</v>
      </c>
      <c r="Q193" s="21" t="s">
        <v>21307</v>
      </c>
      <c r="R193" s="21" t="s">
        <v>9649</v>
      </c>
      <c r="S193" s="21">
        <v>187</v>
      </c>
      <c r="T193" s="21" t="s">
        <v>8140</v>
      </c>
      <c r="U193" s="21" t="s">
        <v>8140</v>
      </c>
    </row>
    <row r="194" spans="1:21" ht="52" customHeight="1" x14ac:dyDescent="0.25">
      <c r="A194" s="28" t="s">
        <v>8514</v>
      </c>
      <c r="B194" s="28" t="s">
        <v>21513</v>
      </c>
      <c r="C194" s="22" t="e">
        <f t="shared" si="6"/>
        <v>#REF!</v>
      </c>
      <c r="D194" s="28" t="s">
        <v>38</v>
      </c>
      <c r="E194" s="28" t="s">
        <v>8231</v>
      </c>
      <c r="F194" s="28" t="s">
        <v>8516</v>
      </c>
      <c r="G194" s="28" t="s">
        <v>8514</v>
      </c>
      <c r="H194" s="29">
        <v>64.62</v>
      </c>
      <c r="I194" s="28" t="s">
        <v>16191</v>
      </c>
      <c r="J194" s="30" t="e">
        <f>#REF!/#REF!</f>
        <v>#REF!</v>
      </c>
      <c r="K194" s="31">
        <v>0.5</v>
      </c>
      <c r="L194" s="32" t="e">
        <f>#REF!</f>
        <v>#REF!</v>
      </c>
      <c r="M194" s="33" t="e">
        <f t="shared" si="7"/>
        <v>#REF!</v>
      </c>
      <c r="N194" s="32" t="e">
        <f t="shared" si="8"/>
        <v>#REF!</v>
      </c>
      <c r="O194" s="28" t="s">
        <v>21305</v>
      </c>
      <c r="P194" s="28" t="s">
        <v>21306</v>
      </c>
      <c r="Q194" s="28" t="s">
        <v>21307</v>
      </c>
      <c r="R194" s="28" t="s">
        <v>9649</v>
      </c>
      <c r="S194" s="28">
        <v>188</v>
      </c>
      <c r="T194" s="28" t="s">
        <v>8121</v>
      </c>
      <c r="U194" s="28" t="s">
        <v>8121</v>
      </c>
    </row>
    <row r="195" spans="1:21" ht="52" customHeight="1" x14ac:dyDescent="0.25">
      <c r="A195" s="21" t="s">
        <v>8518</v>
      </c>
      <c r="B195" s="21" t="s">
        <v>21514</v>
      </c>
      <c r="C195" s="22" t="e">
        <f t="shared" si="6"/>
        <v>#REF!</v>
      </c>
      <c r="D195" s="21" t="s">
        <v>38</v>
      </c>
      <c r="E195" s="21" t="s">
        <v>8231</v>
      </c>
      <c r="F195" s="21" t="s">
        <v>8520</v>
      </c>
      <c r="G195" s="21" t="s">
        <v>8518</v>
      </c>
      <c r="H195" s="23">
        <v>51.17</v>
      </c>
      <c r="I195" s="21" t="s">
        <v>16191</v>
      </c>
      <c r="J195" s="24" t="e">
        <f>#REF!/#REF!</f>
        <v>#REF!</v>
      </c>
      <c r="K195" s="25">
        <v>0.5</v>
      </c>
      <c r="L195" s="26" t="e">
        <f>#REF!</f>
        <v>#REF!</v>
      </c>
      <c r="M195" s="27" t="e">
        <f t="shared" si="7"/>
        <v>#REF!</v>
      </c>
      <c r="N195" s="26" t="e">
        <f t="shared" si="8"/>
        <v>#REF!</v>
      </c>
      <c r="O195" s="21" t="s">
        <v>21305</v>
      </c>
      <c r="P195" s="21" t="s">
        <v>21306</v>
      </c>
      <c r="Q195" s="21" t="s">
        <v>21307</v>
      </c>
      <c r="R195" s="21" t="s">
        <v>9649</v>
      </c>
      <c r="S195" s="21">
        <v>189</v>
      </c>
      <c r="T195" s="21" t="s">
        <v>8152</v>
      </c>
      <c r="U195" s="21" t="s">
        <v>8152</v>
      </c>
    </row>
    <row r="196" spans="1:21" ht="52" customHeight="1" x14ac:dyDescent="0.25">
      <c r="A196" s="28" t="s">
        <v>8522</v>
      </c>
      <c r="B196" s="28" t="s">
        <v>21515</v>
      </c>
      <c r="C196" s="22" t="e">
        <f t="shared" si="6"/>
        <v>#REF!</v>
      </c>
      <c r="D196" s="28" t="s">
        <v>38</v>
      </c>
      <c r="E196" s="28" t="s">
        <v>8231</v>
      </c>
      <c r="F196" s="28" t="s">
        <v>8524</v>
      </c>
      <c r="G196" s="28" t="s">
        <v>8522</v>
      </c>
      <c r="H196" s="29">
        <v>74.72</v>
      </c>
      <c r="I196" s="28" t="s">
        <v>16191</v>
      </c>
      <c r="J196" s="30" t="e">
        <f>#REF!/#REF!</f>
        <v>#REF!</v>
      </c>
      <c r="K196" s="31">
        <v>0.5</v>
      </c>
      <c r="L196" s="32" t="e">
        <f>#REF!</f>
        <v>#REF!</v>
      </c>
      <c r="M196" s="33" t="e">
        <f t="shared" si="7"/>
        <v>#REF!</v>
      </c>
      <c r="N196" s="32" t="e">
        <f t="shared" si="8"/>
        <v>#REF!</v>
      </c>
      <c r="O196" s="28" t="s">
        <v>21305</v>
      </c>
      <c r="P196" s="28" t="s">
        <v>21306</v>
      </c>
      <c r="Q196" s="28" t="s">
        <v>21307</v>
      </c>
      <c r="R196" s="28" t="s">
        <v>9649</v>
      </c>
      <c r="S196" s="28">
        <v>190</v>
      </c>
      <c r="T196" s="28" t="s">
        <v>8135</v>
      </c>
      <c r="U196" s="28" t="s">
        <v>8135</v>
      </c>
    </row>
    <row r="197" spans="1:21" ht="52" customHeight="1" x14ac:dyDescent="0.25">
      <c r="A197" s="21" t="s">
        <v>8526</v>
      </c>
      <c r="B197" s="21" t="s">
        <v>21516</v>
      </c>
      <c r="C197" s="22" t="e">
        <f t="shared" si="6"/>
        <v>#REF!</v>
      </c>
      <c r="D197" s="21" t="s">
        <v>38</v>
      </c>
      <c r="E197" s="21" t="s">
        <v>8231</v>
      </c>
      <c r="F197" s="21" t="s">
        <v>8528</v>
      </c>
      <c r="G197" s="21" t="s">
        <v>8526</v>
      </c>
      <c r="H197" s="23">
        <v>73.900000000000006</v>
      </c>
      <c r="I197" s="21" t="s">
        <v>16191</v>
      </c>
      <c r="J197" s="24" t="e">
        <f>#REF!/#REF!</f>
        <v>#REF!</v>
      </c>
      <c r="K197" s="25">
        <v>0.5</v>
      </c>
      <c r="L197" s="26" t="e">
        <f>#REF!</f>
        <v>#REF!</v>
      </c>
      <c r="M197" s="27" t="e">
        <f t="shared" si="7"/>
        <v>#REF!</v>
      </c>
      <c r="N197" s="26" t="e">
        <f t="shared" si="8"/>
        <v>#REF!</v>
      </c>
      <c r="O197" s="21" t="s">
        <v>21305</v>
      </c>
      <c r="P197" s="21" t="s">
        <v>21306</v>
      </c>
      <c r="Q197" s="21" t="s">
        <v>21307</v>
      </c>
      <c r="R197" s="21" t="s">
        <v>9649</v>
      </c>
      <c r="S197" s="21">
        <v>191</v>
      </c>
      <c r="T197" s="21" t="s">
        <v>8095</v>
      </c>
      <c r="U197" s="21" t="s">
        <v>8095</v>
      </c>
    </row>
    <row r="198" spans="1:21" ht="52" customHeight="1" x14ac:dyDescent="0.25">
      <c r="A198" s="28" t="s">
        <v>8530</v>
      </c>
      <c r="B198" s="28" t="s">
        <v>21517</v>
      </c>
      <c r="C198" s="22" t="e">
        <f t="shared" si="6"/>
        <v>#REF!</v>
      </c>
      <c r="D198" s="28" t="s">
        <v>38</v>
      </c>
      <c r="E198" s="28" t="s">
        <v>8231</v>
      </c>
      <c r="F198" s="28" t="s">
        <v>8532</v>
      </c>
      <c r="G198" s="28" t="s">
        <v>8530</v>
      </c>
      <c r="H198" s="29">
        <v>74.87</v>
      </c>
      <c r="I198" s="28" t="s">
        <v>16191</v>
      </c>
      <c r="J198" s="30" t="e">
        <f>#REF!/#REF!</f>
        <v>#REF!</v>
      </c>
      <c r="K198" s="31">
        <v>0.5</v>
      </c>
      <c r="L198" s="32" t="e">
        <f>#REF!</f>
        <v>#REF!</v>
      </c>
      <c r="M198" s="33" t="e">
        <f t="shared" si="7"/>
        <v>#REF!</v>
      </c>
      <c r="N198" s="32" t="e">
        <f t="shared" si="8"/>
        <v>#REF!</v>
      </c>
      <c r="O198" s="28" t="s">
        <v>21305</v>
      </c>
      <c r="P198" s="28" t="s">
        <v>21306</v>
      </c>
      <c r="Q198" s="28" t="s">
        <v>21307</v>
      </c>
      <c r="R198" s="28" t="s">
        <v>9649</v>
      </c>
      <c r="S198" s="28">
        <v>192</v>
      </c>
      <c r="T198" s="28" t="s">
        <v>8116</v>
      </c>
      <c r="U198" s="28" t="s">
        <v>8116</v>
      </c>
    </row>
    <row r="199" spans="1:21" ht="52" customHeight="1" x14ac:dyDescent="0.25">
      <c r="A199" s="21" t="s">
        <v>8534</v>
      </c>
      <c r="B199" s="21" t="s">
        <v>21518</v>
      </c>
      <c r="C199" s="22" t="e">
        <f t="shared" ref="C199:C249" si="9">N199*10</f>
        <v>#REF!</v>
      </c>
      <c r="D199" s="21" t="s">
        <v>38</v>
      </c>
      <c r="E199" s="21" t="s">
        <v>8231</v>
      </c>
      <c r="F199" s="21" t="s">
        <v>8536</v>
      </c>
      <c r="G199" s="21" t="s">
        <v>8534</v>
      </c>
      <c r="H199" s="23">
        <v>138.74</v>
      </c>
      <c r="I199" s="21" t="s">
        <v>16191</v>
      </c>
      <c r="J199" s="24" t="e">
        <f>#REF!/#REF!</f>
        <v>#REF!</v>
      </c>
      <c r="K199" s="25">
        <v>0.5</v>
      </c>
      <c r="L199" s="26" t="e">
        <f>#REF!</f>
        <v>#REF!</v>
      </c>
      <c r="M199" s="27" t="e">
        <f t="shared" ref="M199:M249" si="10">H199*J199*(1+K199)</f>
        <v>#REF!</v>
      </c>
      <c r="N199" s="26" t="e">
        <f t="shared" ref="N199:N262" si="11">ROUND(M199*L199,-4)</f>
        <v>#REF!</v>
      </c>
      <c r="O199" s="21" t="s">
        <v>21305</v>
      </c>
      <c r="P199" s="21" t="s">
        <v>21306</v>
      </c>
      <c r="Q199" s="21" t="s">
        <v>21307</v>
      </c>
      <c r="R199" s="21" t="s">
        <v>9649</v>
      </c>
      <c r="S199" s="21">
        <v>193</v>
      </c>
      <c r="T199" s="21" t="s">
        <v>8116</v>
      </c>
      <c r="U199" s="21" t="s">
        <v>8116</v>
      </c>
    </row>
    <row r="200" spans="1:21" ht="52" customHeight="1" x14ac:dyDescent="0.25">
      <c r="A200" s="28" t="s">
        <v>8538</v>
      </c>
      <c r="B200" s="28" t="s">
        <v>21519</v>
      </c>
      <c r="C200" s="22" t="e">
        <f t="shared" si="9"/>
        <v>#REF!</v>
      </c>
      <c r="D200" s="28" t="s">
        <v>38</v>
      </c>
      <c r="E200" s="28" t="s">
        <v>8231</v>
      </c>
      <c r="F200" s="28" t="s">
        <v>8540</v>
      </c>
      <c r="G200" s="28" t="s">
        <v>8538</v>
      </c>
      <c r="H200" s="29">
        <v>130.31</v>
      </c>
      <c r="I200" s="28" t="s">
        <v>16191</v>
      </c>
      <c r="J200" s="30" t="e">
        <f>#REF!/#REF!</f>
        <v>#REF!</v>
      </c>
      <c r="K200" s="31">
        <v>0.5</v>
      </c>
      <c r="L200" s="32" t="e">
        <f>#REF!</f>
        <v>#REF!</v>
      </c>
      <c r="M200" s="33" t="e">
        <f t="shared" si="10"/>
        <v>#REF!</v>
      </c>
      <c r="N200" s="32" t="e">
        <f t="shared" si="11"/>
        <v>#REF!</v>
      </c>
      <c r="O200" s="28" t="s">
        <v>21305</v>
      </c>
      <c r="P200" s="28" t="s">
        <v>21306</v>
      </c>
      <c r="Q200" s="28" t="s">
        <v>21307</v>
      </c>
      <c r="R200" s="28" t="s">
        <v>9649</v>
      </c>
      <c r="S200" s="28">
        <v>194</v>
      </c>
      <c r="T200" s="28" t="s">
        <v>8121</v>
      </c>
      <c r="U200" s="28" t="s">
        <v>8121</v>
      </c>
    </row>
    <row r="201" spans="1:21" ht="52" customHeight="1" x14ac:dyDescent="0.25">
      <c r="A201" s="21" t="s">
        <v>8542</v>
      </c>
      <c r="B201" s="21" t="s">
        <v>21520</v>
      </c>
      <c r="C201" s="22" t="e">
        <f t="shared" si="9"/>
        <v>#REF!</v>
      </c>
      <c r="D201" s="21" t="s">
        <v>38</v>
      </c>
      <c r="E201" s="21" t="s">
        <v>8231</v>
      </c>
      <c r="F201" s="21" t="s">
        <v>8544</v>
      </c>
      <c r="G201" s="21" t="s">
        <v>8542</v>
      </c>
      <c r="H201" s="23">
        <v>142.21</v>
      </c>
      <c r="I201" s="21" t="s">
        <v>16191</v>
      </c>
      <c r="J201" s="24" t="e">
        <f>#REF!/#REF!</f>
        <v>#REF!</v>
      </c>
      <c r="K201" s="25">
        <v>0.5</v>
      </c>
      <c r="L201" s="26" t="e">
        <f>#REF!</f>
        <v>#REF!</v>
      </c>
      <c r="M201" s="27" t="e">
        <f t="shared" si="10"/>
        <v>#REF!</v>
      </c>
      <c r="N201" s="26" t="e">
        <f t="shared" si="11"/>
        <v>#REF!</v>
      </c>
      <c r="O201" s="21" t="s">
        <v>21305</v>
      </c>
      <c r="P201" s="21" t="s">
        <v>21306</v>
      </c>
      <c r="Q201" s="21" t="s">
        <v>21307</v>
      </c>
      <c r="R201" s="21" t="s">
        <v>9649</v>
      </c>
      <c r="S201" s="21">
        <v>195</v>
      </c>
      <c r="T201" s="21" t="s">
        <v>8152</v>
      </c>
      <c r="U201" s="21" t="s">
        <v>8152</v>
      </c>
    </row>
    <row r="202" spans="1:21" ht="52" customHeight="1" x14ac:dyDescent="0.25">
      <c r="A202" s="28" t="s">
        <v>8546</v>
      </c>
      <c r="B202" s="28" t="s">
        <v>21521</v>
      </c>
      <c r="C202" s="22" t="e">
        <f t="shared" si="9"/>
        <v>#REF!</v>
      </c>
      <c r="D202" s="28" t="s">
        <v>38</v>
      </c>
      <c r="E202" s="28" t="s">
        <v>8231</v>
      </c>
      <c r="F202" s="28" t="s">
        <v>8548</v>
      </c>
      <c r="G202" s="28" t="s">
        <v>8546</v>
      </c>
      <c r="H202" s="29">
        <v>130.31</v>
      </c>
      <c r="I202" s="28" t="s">
        <v>16191</v>
      </c>
      <c r="J202" s="30" t="e">
        <f>#REF!/#REF!</f>
        <v>#REF!</v>
      </c>
      <c r="K202" s="31">
        <v>0.5</v>
      </c>
      <c r="L202" s="32" t="e">
        <f>#REF!</f>
        <v>#REF!</v>
      </c>
      <c r="M202" s="33" t="e">
        <f t="shared" si="10"/>
        <v>#REF!</v>
      </c>
      <c r="N202" s="32" t="e">
        <f t="shared" si="11"/>
        <v>#REF!</v>
      </c>
      <c r="O202" s="28" t="s">
        <v>21305</v>
      </c>
      <c r="P202" s="28" t="s">
        <v>21306</v>
      </c>
      <c r="Q202" s="28" t="s">
        <v>21307</v>
      </c>
      <c r="R202" s="28" t="s">
        <v>9649</v>
      </c>
      <c r="S202" s="28">
        <v>196</v>
      </c>
      <c r="T202" s="28" t="s">
        <v>8140</v>
      </c>
      <c r="U202" s="28" t="s">
        <v>8140</v>
      </c>
    </row>
    <row r="203" spans="1:21" ht="52" customHeight="1" x14ac:dyDescent="0.25">
      <c r="A203" s="21" t="s">
        <v>8549</v>
      </c>
      <c r="B203" s="21" t="s">
        <v>21522</v>
      </c>
      <c r="C203" s="22" t="e">
        <f t="shared" si="9"/>
        <v>#REF!</v>
      </c>
      <c r="D203" s="21" t="s">
        <v>38</v>
      </c>
      <c r="E203" s="21" t="s">
        <v>8231</v>
      </c>
      <c r="F203" s="21" t="s">
        <v>8551</v>
      </c>
      <c r="G203" s="21" t="s">
        <v>8549</v>
      </c>
      <c r="H203" s="23">
        <v>128.01</v>
      </c>
      <c r="I203" s="21" t="s">
        <v>16191</v>
      </c>
      <c r="J203" s="24" t="e">
        <f>#REF!/#REF!</f>
        <v>#REF!</v>
      </c>
      <c r="K203" s="25">
        <v>0.5</v>
      </c>
      <c r="L203" s="26" t="e">
        <f>#REF!</f>
        <v>#REF!</v>
      </c>
      <c r="M203" s="27" t="e">
        <f t="shared" si="10"/>
        <v>#REF!</v>
      </c>
      <c r="N203" s="26" t="e">
        <f t="shared" si="11"/>
        <v>#REF!</v>
      </c>
      <c r="O203" s="21" t="s">
        <v>21305</v>
      </c>
      <c r="P203" s="21" t="s">
        <v>21306</v>
      </c>
      <c r="Q203" s="21" t="s">
        <v>21307</v>
      </c>
      <c r="R203" s="21" t="s">
        <v>9649</v>
      </c>
      <c r="S203" s="21">
        <v>197</v>
      </c>
      <c r="T203" s="21" t="s">
        <v>8140</v>
      </c>
      <c r="U203" s="21" t="s">
        <v>8140</v>
      </c>
    </row>
    <row r="204" spans="1:21" ht="52" customHeight="1" x14ac:dyDescent="0.25">
      <c r="A204" s="28" t="s">
        <v>8553</v>
      </c>
      <c r="B204" s="28" t="s">
        <v>21523</v>
      </c>
      <c r="C204" s="22" t="e">
        <f t="shared" si="9"/>
        <v>#REF!</v>
      </c>
      <c r="D204" s="28" t="s">
        <v>38</v>
      </c>
      <c r="E204" s="28" t="s">
        <v>8231</v>
      </c>
      <c r="F204" s="28" t="s">
        <v>8555</v>
      </c>
      <c r="G204" s="28" t="s">
        <v>8553</v>
      </c>
      <c r="H204" s="29">
        <v>128.01</v>
      </c>
      <c r="I204" s="28" t="s">
        <v>16191</v>
      </c>
      <c r="J204" s="30" t="e">
        <f>#REF!/#REF!</f>
        <v>#REF!</v>
      </c>
      <c r="K204" s="31">
        <v>0.5</v>
      </c>
      <c r="L204" s="32" t="e">
        <f>#REF!</f>
        <v>#REF!</v>
      </c>
      <c r="M204" s="33" t="e">
        <f t="shared" si="10"/>
        <v>#REF!</v>
      </c>
      <c r="N204" s="32" t="e">
        <f t="shared" si="11"/>
        <v>#REF!</v>
      </c>
      <c r="O204" s="28" t="s">
        <v>21305</v>
      </c>
      <c r="P204" s="28" t="s">
        <v>21306</v>
      </c>
      <c r="Q204" s="28" t="s">
        <v>21307</v>
      </c>
      <c r="R204" s="28" t="s">
        <v>9649</v>
      </c>
      <c r="S204" s="28">
        <v>198</v>
      </c>
      <c r="T204" s="28" t="s">
        <v>8095</v>
      </c>
      <c r="U204" s="28" t="s">
        <v>8095</v>
      </c>
    </row>
    <row r="205" spans="1:21" ht="52" customHeight="1" x14ac:dyDescent="0.25">
      <c r="A205" s="21" t="s">
        <v>8556</v>
      </c>
      <c r="B205" s="21" t="s">
        <v>21524</v>
      </c>
      <c r="C205" s="22" t="e">
        <f t="shared" si="9"/>
        <v>#REF!</v>
      </c>
      <c r="D205" s="21" t="s">
        <v>38</v>
      </c>
      <c r="E205" s="21" t="s">
        <v>8231</v>
      </c>
      <c r="F205" s="21" t="s">
        <v>8558</v>
      </c>
      <c r="G205" s="21" t="s">
        <v>8556</v>
      </c>
      <c r="H205" s="23">
        <v>128.01</v>
      </c>
      <c r="I205" s="21" t="s">
        <v>16191</v>
      </c>
      <c r="J205" s="24" t="e">
        <f>#REF!/#REF!</f>
        <v>#REF!</v>
      </c>
      <c r="K205" s="25">
        <v>0.5</v>
      </c>
      <c r="L205" s="26" t="e">
        <f>#REF!</f>
        <v>#REF!</v>
      </c>
      <c r="M205" s="27" t="e">
        <f t="shared" si="10"/>
        <v>#REF!</v>
      </c>
      <c r="N205" s="26" t="e">
        <f t="shared" si="11"/>
        <v>#REF!</v>
      </c>
      <c r="O205" s="21" t="s">
        <v>21305</v>
      </c>
      <c r="P205" s="21" t="s">
        <v>21306</v>
      </c>
      <c r="Q205" s="21" t="s">
        <v>21307</v>
      </c>
      <c r="R205" s="21" t="s">
        <v>9649</v>
      </c>
      <c r="S205" s="21">
        <v>199</v>
      </c>
      <c r="T205" s="21" t="s">
        <v>8152</v>
      </c>
      <c r="U205" s="21" t="s">
        <v>8152</v>
      </c>
    </row>
    <row r="206" spans="1:21" ht="52" customHeight="1" x14ac:dyDescent="0.25">
      <c r="A206" s="28" t="s">
        <v>8559</v>
      </c>
      <c r="B206" s="28" t="s">
        <v>21525</v>
      </c>
      <c r="C206" s="22" t="e">
        <f t="shared" si="9"/>
        <v>#REF!</v>
      </c>
      <c r="D206" s="28" t="s">
        <v>38</v>
      </c>
      <c r="E206" s="28" t="s">
        <v>8231</v>
      </c>
      <c r="F206" s="28" t="s">
        <v>8561</v>
      </c>
      <c r="G206" s="28" t="s">
        <v>8559</v>
      </c>
      <c r="H206" s="29">
        <v>128.01</v>
      </c>
      <c r="I206" s="28" t="s">
        <v>16191</v>
      </c>
      <c r="J206" s="30" t="e">
        <f>#REF!/#REF!</f>
        <v>#REF!</v>
      </c>
      <c r="K206" s="31">
        <v>0.5</v>
      </c>
      <c r="L206" s="32" t="e">
        <f>#REF!</f>
        <v>#REF!</v>
      </c>
      <c r="M206" s="33" t="e">
        <f t="shared" si="10"/>
        <v>#REF!</v>
      </c>
      <c r="N206" s="32" t="e">
        <f t="shared" si="11"/>
        <v>#REF!</v>
      </c>
      <c r="O206" s="28" t="s">
        <v>21305</v>
      </c>
      <c r="P206" s="28" t="s">
        <v>21306</v>
      </c>
      <c r="Q206" s="28" t="s">
        <v>21307</v>
      </c>
      <c r="R206" s="28" t="s">
        <v>9649</v>
      </c>
      <c r="S206" s="28">
        <v>200</v>
      </c>
      <c r="T206" s="28" t="s">
        <v>8121</v>
      </c>
      <c r="U206" s="28" t="s">
        <v>8121</v>
      </c>
    </row>
    <row r="207" spans="1:21" ht="52" customHeight="1" x14ac:dyDescent="0.25">
      <c r="A207" s="21" t="s">
        <v>8562</v>
      </c>
      <c r="B207" s="21" t="s">
        <v>21526</v>
      </c>
      <c r="C207" s="22" t="e">
        <f t="shared" si="9"/>
        <v>#REF!</v>
      </c>
      <c r="D207" s="21" t="s">
        <v>38</v>
      </c>
      <c r="E207" s="21" t="s">
        <v>8231</v>
      </c>
      <c r="F207" s="21" t="s">
        <v>8564</v>
      </c>
      <c r="G207" s="21" t="s">
        <v>8562</v>
      </c>
      <c r="H207" s="23">
        <v>130.31</v>
      </c>
      <c r="I207" s="21" t="s">
        <v>16191</v>
      </c>
      <c r="J207" s="24" t="e">
        <f>#REF!/#REF!</f>
        <v>#REF!</v>
      </c>
      <c r="K207" s="25">
        <v>0.5</v>
      </c>
      <c r="L207" s="26" t="e">
        <f>#REF!</f>
        <v>#REF!</v>
      </c>
      <c r="M207" s="27" t="e">
        <f t="shared" si="10"/>
        <v>#REF!</v>
      </c>
      <c r="N207" s="26" t="e">
        <f t="shared" si="11"/>
        <v>#REF!</v>
      </c>
      <c r="O207" s="21" t="s">
        <v>21305</v>
      </c>
      <c r="P207" s="21" t="s">
        <v>21306</v>
      </c>
      <c r="Q207" s="21" t="s">
        <v>21307</v>
      </c>
      <c r="R207" s="21" t="s">
        <v>9649</v>
      </c>
      <c r="S207" s="21">
        <v>201</v>
      </c>
      <c r="T207" s="21" t="s">
        <v>8140</v>
      </c>
      <c r="U207" s="21" t="s">
        <v>8140</v>
      </c>
    </row>
    <row r="208" spans="1:21" ht="52" customHeight="1" x14ac:dyDescent="0.25">
      <c r="A208" s="28" t="s">
        <v>8565</v>
      </c>
      <c r="B208" s="28" t="s">
        <v>21527</v>
      </c>
      <c r="C208" s="22" t="e">
        <f t="shared" si="9"/>
        <v>#REF!</v>
      </c>
      <c r="D208" s="28" t="s">
        <v>38</v>
      </c>
      <c r="E208" s="28" t="s">
        <v>8231</v>
      </c>
      <c r="F208" s="28" t="s">
        <v>8567</v>
      </c>
      <c r="G208" s="28" t="s">
        <v>8565</v>
      </c>
      <c r="H208" s="29">
        <v>149.41</v>
      </c>
      <c r="I208" s="28" t="s">
        <v>16191</v>
      </c>
      <c r="J208" s="30" t="e">
        <f>#REF!/#REF!</f>
        <v>#REF!</v>
      </c>
      <c r="K208" s="31">
        <v>0.5</v>
      </c>
      <c r="L208" s="32" t="e">
        <f>#REF!</f>
        <v>#REF!</v>
      </c>
      <c r="M208" s="33" t="e">
        <f t="shared" si="10"/>
        <v>#REF!</v>
      </c>
      <c r="N208" s="32" t="e">
        <f t="shared" si="11"/>
        <v>#REF!</v>
      </c>
      <c r="O208" s="28" t="s">
        <v>21305</v>
      </c>
      <c r="P208" s="28" t="s">
        <v>21306</v>
      </c>
      <c r="Q208" s="28" t="s">
        <v>21307</v>
      </c>
      <c r="R208" s="28" t="s">
        <v>9649</v>
      </c>
      <c r="S208" s="28">
        <v>202</v>
      </c>
      <c r="T208" s="28" t="s">
        <v>8135</v>
      </c>
      <c r="U208" s="28" t="s">
        <v>8135</v>
      </c>
    </row>
    <row r="209" spans="1:21" ht="52" customHeight="1" x14ac:dyDescent="0.25">
      <c r="A209" s="21" t="s">
        <v>8569</v>
      </c>
      <c r="B209" s="21" t="s">
        <v>21528</v>
      </c>
      <c r="C209" s="22" t="e">
        <f t="shared" si="9"/>
        <v>#REF!</v>
      </c>
      <c r="D209" s="21" t="s">
        <v>38</v>
      </c>
      <c r="E209" s="21" t="s">
        <v>8231</v>
      </c>
      <c r="F209" s="21" t="s">
        <v>8571</v>
      </c>
      <c r="G209" s="21" t="s">
        <v>8569</v>
      </c>
      <c r="H209" s="23">
        <v>161.63</v>
      </c>
      <c r="I209" s="21" t="s">
        <v>16191</v>
      </c>
      <c r="J209" s="24" t="e">
        <f>#REF!/#REF!</f>
        <v>#REF!</v>
      </c>
      <c r="K209" s="25">
        <v>0.5</v>
      </c>
      <c r="L209" s="26" t="e">
        <f>#REF!</f>
        <v>#REF!</v>
      </c>
      <c r="M209" s="27" t="e">
        <f t="shared" si="10"/>
        <v>#REF!</v>
      </c>
      <c r="N209" s="26" t="e">
        <f t="shared" si="11"/>
        <v>#REF!</v>
      </c>
      <c r="O209" s="21" t="s">
        <v>21305</v>
      </c>
      <c r="P209" s="21" t="s">
        <v>21306</v>
      </c>
      <c r="Q209" s="21" t="s">
        <v>21307</v>
      </c>
      <c r="R209" s="21" t="s">
        <v>9649</v>
      </c>
      <c r="S209" s="21">
        <v>203</v>
      </c>
      <c r="T209" s="21" t="s">
        <v>8140</v>
      </c>
      <c r="U209" s="21" t="s">
        <v>8140</v>
      </c>
    </row>
    <row r="210" spans="1:21" ht="52" customHeight="1" x14ac:dyDescent="0.25">
      <c r="A210" s="28" t="s">
        <v>8573</v>
      </c>
      <c r="B210" s="28" t="s">
        <v>21529</v>
      </c>
      <c r="C210" s="22" t="e">
        <f t="shared" si="9"/>
        <v>#REF!</v>
      </c>
      <c r="D210" s="28" t="s">
        <v>38</v>
      </c>
      <c r="E210" s="28" t="s">
        <v>8231</v>
      </c>
      <c r="F210" s="28" t="s">
        <v>8575</v>
      </c>
      <c r="G210" s="28" t="s">
        <v>8573</v>
      </c>
      <c r="H210" s="29">
        <v>281</v>
      </c>
      <c r="I210" s="28" t="s">
        <v>16191</v>
      </c>
      <c r="J210" s="30" t="e">
        <f>#REF!/#REF!</f>
        <v>#REF!</v>
      </c>
      <c r="K210" s="31">
        <v>0.5</v>
      </c>
      <c r="L210" s="32" t="e">
        <f>#REF!</f>
        <v>#REF!</v>
      </c>
      <c r="M210" s="33" t="e">
        <f t="shared" si="10"/>
        <v>#REF!</v>
      </c>
      <c r="N210" s="32" t="e">
        <f t="shared" si="11"/>
        <v>#REF!</v>
      </c>
      <c r="O210" s="28" t="s">
        <v>21305</v>
      </c>
      <c r="P210" s="28" t="s">
        <v>21306</v>
      </c>
      <c r="Q210" s="28" t="s">
        <v>21307</v>
      </c>
      <c r="R210" s="28" t="s">
        <v>9649</v>
      </c>
      <c r="S210" s="28">
        <v>204</v>
      </c>
      <c r="T210" s="28" t="s">
        <v>8126</v>
      </c>
      <c r="U210" s="28" t="s">
        <v>8126</v>
      </c>
    </row>
    <row r="211" spans="1:21" ht="52" customHeight="1" x14ac:dyDescent="0.25">
      <c r="A211" s="21" t="s">
        <v>8577</v>
      </c>
      <c r="B211" s="21" t="s">
        <v>21530</v>
      </c>
      <c r="C211" s="22" t="e">
        <f t="shared" si="9"/>
        <v>#REF!</v>
      </c>
      <c r="D211" s="21" t="s">
        <v>38</v>
      </c>
      <c r="E211" s="21" t="s">
        <v>8231</v>
      </c>
      <c r="F211" s="21" t="s">
        <v>8579</v>
      </c>
      <c r="G211" s="21" t="s">
        <v>8577</v>
      </c>
      <c r="H211" s="23">
        <v>81.47</v>
      </c>
      <c r="I211" s="21" t="s">
        <v>16191</v>
      </c>
      <c r="J211" s="24" t="e">
        <f>#REF!/#REF!</f>
        <v>#REF!</v>
      </c>
      <c r="K211" s="25">
        <v>0.5</v>
      </c>
      <c r="L211" s="26" t="e">
        <f>#REF!</f>
        <v>#REF!</v>
      </c>
      <c r="M211" s="27" t="e">
        <f t="shared" si="10"/>
        <v>#REF!</v>
      </c>
      <c r="N211" s="26" t="e">
        <f t="shared" si="11"/>
        <v>#REF!</v>
      </c>
      <c r="O211" s="21" t="s">
        <v>21305</v>
      </c>
      <c r="P211" s="21" t="s">
        <v>21306</v>
      </c>
      <c r="Q211" s="21" t="s">
        <v>21307</v>
      </c>
      <c r="R211" s="21" t="s">
        <v>9649</v>
      </c>
      <c r="S211" s="21">
        <v>205</v>
      </c>
      <c r="T211" s="21" t="s">
        <v>8126</v>
      </c>
      <c r="U211" s="21" t="s">
        <v>8126</v>
      </c>
    </row>
    <row r="212" spans="1:21" ht="52" customHeight="1" x14ac:dyDescent="0.25">
      <c r="A212" s="28" t="s">
        <v>8581</v>
      </c>
      <c r="B212" s="28" t="s">
        <v>21531</v>
      </c>
      <c r="C212" s="22" t="e">
        <f t="shared" si="9"/>
        <v>#REF!</v>
      </c>
      <c r="D212" s="28" t="s">
        <v>38</v>
      </c>
      <c r="E212" s="28" t="s">
        <v>8231</v>
      </c>
      <c r="F212" s="28" t="s">
        <v>8583</v>
      </c>
      <c r="G212" s="28" t="s">
        <v>8581</v>
      </c>
      <c r="H212" s="29">
        <v>130.31</v>
      </c>
      <c r="I212" s="28" t="s">
        <v>16191</v>
      </c>
      <c r="J212" s="30" t="e">
        <f>#REF!/#REF!</f>
        <v>#REF!</v>
      </c>
      <c r="K212" s="31">
        <v>0.5</v>
      </c>
      <c r="L212" s="32" t="e">
        <f>#REF!</f>
        <v>#REF!</v>
      </c>
      <c r="M212" s="33" t="e">
        <f t="shared" si="10"/>
        <v>#REF!</v>
      </c>
      <c r="N212" s="32" t="e">
        <f t="shared" si="11"/>
        <v>#REF!</v>
      </c>
      <c r="O212" s="28" t="s">
        <v>21305</v>
      </c>
      <c r="P212" s="28" t="s">
        <v>21306</v>
      </c>
      <c r="Q212" s="28" t="s">
        <v>21307</v>
      </c>
      <c r="R212" s="28" t="s">
        <v>9649</v>
      </c>
      <c r="S212" s="28">
        <v>206</v>
      </c>
      <c r="T212" s="28" t="s">
        <v>8199</v>
      </c>
      <c r="U212" s="28" t="s">
        <v>8199</v>
      </c>
    </row>
    <row r="213" spans="1:21" ht="52" customHeight="1" x14ac:dyDescent="0.25">
      <c r="A213" s="21" t="s">
        <v>8584</v>
      </c>
      <c r="B213" s="21" t="s">
        <v>21532</v>
      </c>
      <c r="C213" s="22" t="e">
        <f t="shared" si="9"/>
        <v>#REF!</v>
      </c>
      <c r="D213" s="21" t="s">
        <v>38</v>
      </c>
      <c r="E213" s="21" t="s">
        <v>8231</v>
      </c>
      <c r="F213" s="21" t="s">
        <v>8586</v>
      </c>
      <c r="G213" s="21" t="s">
        <v>8584</v>
      </c>
      <c r="H213" s="23">
        <v>191.56</v>
      </c>
      <c r="I213" s="21" t="s">
        <v>16191</v>
      </c>
      <c r="J213" s="24" t="e">
        <f>#REF!/#REF!</f>
        <v>#REF!</v>
      </c>
      <c r="K213" s="25">
        <v>0.5</v>
      </c>
      <c r="L213" s="26" t="e">
        <f>#REF!</f>
        <v>#REF!</v>
      </c>
      <c r="M213" s="27" t="e">
        <f t="shared" si="10"/>
        <v>#REF!</v>
      </c>
      <c r="N213" s="26" t="e">
        <f t="shared" si="11"/>
        <v>#REF!</v>
      </c>
      <c r="O213" s="21" t="s">
        <v>21305</v>
      </c>
      <c r="P213" s="21" t="s">
        <v>21306</v>
      </c>
      <c r="Q213" s="21" t="s">
        <v>21307</v>
      </c>
      <c r="R213" s="21" t="s">
        <v>9649</v>
      </c>
      <c r="S213" s="21">
        <v>207</v>
      </c>
      <c r="T213" s="21" t="s">
        <v>8152</v>
      </c>
      <c r="U213" s="21" t="s">
        <v>8152</v>
      </c>
    </row>
    <row r="214" spans="1:21" ht="52" customHeight="1" x14ac:dyDescent="0.25">
      <c r="A214" s="28" t="s">
        <v>8587</v>
      </c>
      <c r="B214" s="28" t="s">
        <v>21533</v>
      </c>
      <c r="C214" s="22" t="e">
        <f t="shared" si="9"/>
        <v>#REF!</v>
      </c>
      <c r="D214" s="28" t="s">
        <v>38</v>
      </c>
      <c r="E214" s="28" t="s">
        <v>8231</v>
      </c>
      <c r="F214" s="28" t="s">
        <v>8589</v>
      </c>
      <c r="G214" s="28" t="s">
        <v>8587</v>
      </c>
      <c r="H214" s="29">
        <v>173.72</v>
      </c>
      <c r="I214" s="28" t="s">
        <v>16191</v>
      </c>
      <c r="J214" s="30" t="e">
        <f>#REF!/#REF!</f>
        <v>#REF!</v>
      </c>
      <c r="K214" s="31">
        <v>0.5</v>
      </c>
      <c r="L214" s="32" t="e">
        <f>#REF!</f>
        <v>#REF!</v>
      </c>
      <c r="M214" s="33" t="e">
        <f t="shared" si="10"/>
        <v>#REF!</v>
      </c>
      <c r="N214" s="32" t="e">
        <f t="shared" si="11"/>
        <v>#REF!</v>
      </c>
      <c r="O214" s="28" t="s">
        <v>21305</v>
      </c>
      <c r="P214" s="28" t="s">
        <v>21306</v>
      </c>
      <c r="Q214" s="28" t="s">
        <v>21307</v>
      </c>
      <c r="R214" s="28" t="s">
        <v>9649</v>
      </c>
      <c r="S214" s="28">
        <v>208</v>
      </c>
      <c r="T214" s="28" t="s">
        <v>8152</v>
      </c>
      <c r="U214" s="28" t="s">
        <v>8152</v>
      </c>
    </row>
    <row r="215" spans="1:21" ht="52" customHeight="1" x14ac:dyDescent="0.25">
      <c r="A215" s="21" t="s">
        <v>8591</v>
      </c>
      <c r="B215" s="21" t="s">
        <v>21534</v>
      </c>
      <c r="C215" s="22" t="e">
        <f t="shared" si="9"/>
        <v>#REF!</v>
      </c>
      <c r="D215" s="21" t="s">
        <v>38</v>
      </c>
      <c r="E215" s="21" t="s">
        <v>8231</v>
      </c>
      <c r="F215" s="21" t="s">
        <v>8593</v>
      </c>
      <c r="G215" s="21" t="s">
        <v>8591</v>
      </c>
      <c r="H215" s="23">
        <v>215.56</v>
      </c>
      <c r="I215" s="21" t="s">
        <v>16191</v>
      </c>
      <c r="J215" s="24" t="e">
        <f>#REF!/#REF!</f>
        <v>#REF!</v>
      </c>
      <c r="K215" s="25">
        <v>0.5</v>
      </c>
      <c r="L215" s="26" t="e">
        <f>#REF!</f>
        <v>#REF!</v>
      </c>
      <c r="M215" s="27" t="e">
        <f t="shared" si="10"/>
        <v>#REF!</v>
      </c>
      <c r="N215" s="26" t="e">
        <f t="shared" si="11"/>
        <v>#REF!</v>
      </c>
      <c r="O215" s="21" t="s">
        <v>21305</v>
      </c>
      <c r="P215" s="21" t="s">
        <v>21306</v>
      </c>
      <c r="Q215" s="21" t="s">
        <v>21307</v>
      </c>
      <c r="R215" s="21" t="s">
        <v>9649</v>
      </c>
      <c r="S215" s="21">
        <v>209</v>
      </c>
      <c r="T215" s="21" t="s">
        <v>8126</v>
      </c>
      <c r="U215" s="21" t="s">
        <v>8126</v>
      </c>
    </row>
    <row r="216" spans="1:21" ht="52" customHeight="1" x14ac:dyDescent="0.25">
      <c r="A216" s="28" t="s">
        <v>8595</v>
      </c>
      <c r="B216" s="28" t="s">
        <v>21535</v>
      </c>
      <c r="C216" s="22" t="e">
        <f t="shared" si="9"/>
        <v>#REF!</v>
      </c>
      <c r="D216" s="28" t="s">
        <v>38</v>
      </c>
      <c r="E216" s="28" t="s">
        <v>8231</v>
      </c>
      <c r="F216" s="28" t="s">
        <v>8597</v>
      </c>
      <c r="G216" s="28" t="s">
        <v>8595</v>
      </c>
      <c r="H216" s="29">
        <v>216.56</v>
      </c>
      <c r="I216" s="28" t="s">
        <v>16191</v>
      </c>
      <c r="J216" s="30" t="e">
        <f>#REF!/#REF!</f>
        <v>#REF!</v>
      </c>
      <c r="K216" s="31">
        <v>0.5</v>
      </c>
      <c r="L216" s="32" t="e">
        <f>#REF!</f>
        <v>#REF!</v>
      </c>
      <c r="M216" s="33" t="e">
        <f t="shared" si="10"/>
        <v>#REF!</v>
      </c>
      <c r="N216" s="32" t="e">
        <f t="shared" si="11"/>
        <v>#REF!</v>
      </c>
      <c r="O216" s="28" t="s">
        <v>21305</v>
      </c>
      <c r="P216" s="28" t="s">
        <v>21306</v>
      </c>
      <c r="Q216" s="28" t="s">
        <v>21307</v>
      </c>
      <c r="R216" s="28" t="s">
        <v>9649</v>
      </c>
      <c r="S216" s="28">
        <v>210</v>
      </c>
      <c r="T216" s="28" t="s">
        <v>8121</v>
      </c>
      <c r="U216" s="28" t="s">
        <v>8121</v>
      </c>
    </row>
    <row r="217" spans="1:21" ht="52" customHeight="1" x14ac:dyDescent="0.25">
      <c r="A217" s="21" t="s">
        <v>8599</v>
      </c>
      <c r="B217" s="21" t="s">
        <v>21536</v>
      </c>
      <c r="C217" s="22" t="e">
        <f t="shared" si="9"/>
        <v>#REF!</v>
      </c>
      <c r="D217" s="21" t="s">
        <v>38</v>
      </c>
      <c r="E217" s="21" t="s">
        <v>8231</v>
      </c>
      <c r="F217" s="21" t="s">
        <v>8601</v>
      </c>
      <c r="G217" s="21" t="s">
        <v>8599</v>
      </c>
      <c r="H217" s="23">
        <v>506.61</v>
      </c>
      <c r="I217" s="21" t="s">
        <v>16191</v>
      </c>
      <c r="J217" s="24" t="e">
        <f>#REF!/#REF!</f>
        <v>#REF!</v>
      </c>
      <c r="K217" s="25">
        <v>0.5</v>
      </c>
      <c r="L217" s="26" t="e">
        <f>#REF!</f>
        <v>#REF!</v>
      </c>
      <c r="M217" s="27" t="e">
        <f t="shared" si="10"/>
        <v>#REF!</v>
      </c>
      <c r="N217" s="26" t="e">
        <f t="shared" si="11"/>
        <v>#REF!</v>
      </c>
      <c r="O217" s="21" t="s">
        <v>21305</v>
      </c>
      <c r="P217" s="21" t="s">
        <v>21306</v>
      </c>
      <c r="Q217" s="21" t="s">
        <v>21307</v>
      </c>
      <c r="R217" s="21" t="s">
        <v>9649</v>
      </c>
      <c r="S217" s="21">
        <v>211</v>
      </c>
      <c r="T217" s="21" t="s">
        <v>8116</v>
      </c>
      <c r="U217" s="21" t="s">
        <v>8116</v>
      </c>
    </row>
    <row r="218" spans="1:21" ht="52" customHeight="1" x14ac:dyDescent="0.25">
      <c r="A218" s="28" t="s">
        <v>8603</v>
      </c>
      <c r="B218" s="28" t="s">
        <v>21537</v>
      </c>
      <c r="C218" s="22" t="e">
        <f t="shared" si="9"/>
        <v>#REF!</v>
      </c>
      <c r="D218" s="28" t="s">
        <v>38</v>
      </c>
      <c r="E218" s="28" t="s">
        <v>8231</v>
      </c>
      <c r="F218" s="28" t="s">
        <v>8605</v>
      </c>
      <c r="G218" s="28" t="s">
        <v>8603</v>
      </c>
      <c r="H218" s="29">
        <v>567.33000000000004</v>
      </c>
      <c r="I218" s="28" t="s">
        <v>16191</v>
      </c>
      <c r="J218" s="30" t="e">
        <f>#REF!/#REF!</f>
        <v>#REF!</v>
      </c>
      <c r="K218" s="31">
        <v>0.5</v>
      </c>
      <c r="L218" s="32" t="e">
        <f>#REF!</f>
        <v>#REF!</v>
      </c>
      <c r="M218" s="33" t="e">
        <f t="shared" si="10"/>
        <v>#REF!</v>
      </c>
      <c r="N218" s="32" t="e">
        <f t="shared" si="11"/>
        <v>#REF!</v>
      </c>
      <c r="O218" s="28" t="s">
        <v>21305</v>
      </c>
      <c r="P218" s="28" t="s">
        <v>21306</v>
      </c>
      <c r="Q218" s="28" t="s">
        <v>21307</v>
      </c>
      <c r="R218" s="28" t="s">
        <v>9649</v>
      </c>
      <c r="S218" s="28">
        <v>212</v>
      </c>
      <c r="T218" s="28" t="s">
        <v>7775</v>
      </c>
      <c r="U218" s="28" t="s">
        <v>7775</v>
      </c>
    </row>
    <row r="219" spans="1:21" ht="52" customHeight="1" x14ac:dyDescent="0.25">
      <c r="A219" s="21" t="s">
        <v>8607</v>
      </c>
      <c r="B219" s="21" t="s">
        <v>21538</v>
      </c>
      <c r="C219" s="22" t="e">
        <f t="shared" si="9"/>
        <v>#REF!</v>
      </c>
      <c r="D219" s="21" t="s">
        <v>38</v>
      </c>
      <c r="E219" s="21" t="s">
        <v>8231</v>
      </c>
      <c r="F219" s="21" t="s">
        <v>8609</v>
      </c>
      <c r="G219" s="21" t="s">
        <v>8607</v>
      </c>
      <c r="H219" s="23">
        <v>439.21</v>
      </c>
      <c r="I219" s="21" t="s">
        <v>16191</v>
      </c>
      <c r="J219" s="24" t="e">
        <f>#REF!/#REF!</f>
        <v>#REF!</v>
      </c>
      <c r="K219" s="25">
        <v>0.5</v>
      </c>
      <c r="L219" s="26" t="e">
        <f>#REF!</f>
        <v>#REF!</v>
      </c>
      <c r="M219" s="27" t="e">
        <f t="shared" si="10"/>
        <v>#REF!</v>
      </c>
      <c r="N219" s="26" t="e">
        <f t="shared" si="11"/>
        <v>#REF!</v>
      </c>
      <c r="O219" s="21" t="s">
        <v>21305</v>
      </c>
      <c r="P219" s="21" t="s">
        <v>21306</v>
      </c>
      <c r="Q219" s="21" t="s">
        <v>21307</v>
      </c>
      <c r="R219" s="21" t="s">
        <v>9649</v>
      </c>
      <c r="S219" s="21">
        <v>213</v>
      </c>
      <c r="T219" s="21" t="s">
        <v>8199</v>
      </c>
      <c r="U219" s="21" t="s">
        <v>8199</v>
      </c>
    </row>
    <row r="220" spans="1:21" ht="52" customHeight="1" x14ac:dyDescent="0.25">
      <c r="A220" s="28" t="s">
        <v>8611</v>
      </c>
      <c r="B220" s="28" t="s">
        <v>21539</v>
      </c>
      <c r="C220" s="22" t="e">
        <f t="shared" si="9"/>
        <v>#REF!</v>
      </c>
      <c r="D220" s="28" t="s">
        <v>38</v>
      </c>
      <c r="E220" s="28" t="s">
        <v>8231</v>
      </c>
      <c r="F220" s="28" t="s">
        <v>8613</v>
      </c>
      <c r="G220" s="28" t="s">
        <v>8611</v>
      </c>
      <c r="H220" s="29">
        <v>181.51</v>
      </c>
      <c r="I220" s="28" t="s">
        <v>16191</v>
      </c>
      <c r="J220" s="30" t="e">
        <f>#REF!/#REF!</f>
        <v>#REF!</v>
      </c>
      <c r="K220" s="31">
        <v>0.5</v>
      </c>
      <c r="L220" s="32" t="e">
        <f>#REF!</f>
        <v>#REF!</v>
      </c>
      <c r="M220" s="33" t="e">
        <f t="shared" si="10"/>
        <v>#REF!</v>
      </c>
      <c r="N220" s="32" t="e">
        <f t="shared" si="11"/>
        <v>#REF!</v>
      </c>
      <c r="O220" s="28" t="s">
        <v>21305</v>
      </c>
      <c r="P220" s="28" t="s">
        <v>21306</v>
      </c>
      <c r="Q220" s="28" t="s">
        <v>21307</v>
      </c>
      <c r="R220" s="28" t="s">
        <v>9649</v>
      </c>
      <c r="S220" s="28">
        <v>214</v>
      </c>
      <c r="T220" s="28" t="s">
        <v>8144</v>
      </c>
      <c r="U220" s="28" t="s">
        <v>8144</v>
      </c>
    </row>
    <row r="221" spans="1:21" ht="52" customHeight="1" x14ac:dyDescent="0.25">
      <c r="A221" s="21" t="s">
        <v>8615</v>
      </c>
      <c r="B221" s="21" t="s">
        <v>21540</v>
      </c>
      <c r="C221" s="22" t="e">
        <f t="shared" si="9"/>
        <v>#REF!</v>
      </c>
      <c r="D221" s="21" t="s">
        <v>38</v>
      </c>
      <c r="E221" s="21" t="s">
        <v>8231</v>
      </c>
      <c r="F221" s="21" t="s">
        <v>8617</v>
      </c>
      <c r="G221" s="21" t="s">
        <v>8615</v>
      </c>
      <c r="H221" s="23">
        <v>189.57</v>
      </c>
      <c r="I221" s="21" t="s">
        <v>16191</v>
      </c>
      <c r="J221" s="24" t="e">
        <f>#REF!/#REF!</f>
        <v>#REF!</v>
      </c>
      <c r="K221" s="25">
        <v>0.5</v>
      </c>
      <c r="L221" s="26" t="e">
        <f>#REF!</f>
        <v>#REF!</v>
      </c>
      <c r="M221" s="27" t="e">
        <f t="shared" si="10"/>
        <v>#REF!</v>
      </c>
      <c r="N221" s="26" t="e">
        <f t="shared" si="11"/>
        <v>#REF!</v>
      </c>
      <c r="O221" s="21" t="s">
        <v>21305</v>
      </c>
      <c r="P221" s="21" t="s">
        <v>21306</v>
      </c>
      <c r="Q221" s="21" t="s">
        <v>21307</v>
      </c>
      <c r="R221" s="21" t="s">
        <v>9649</v>
      </c>
      <c r="S221" s="21">
        <v>215</v>
      </c>
      <c r="T221" s="21" t="s">
        <v>8140</v>
      </c>
      <c r="U221" s="21" t="s">
        <v>8140</v>
      </c>
    </row>
    <row r="222" spans="1:21" ht="52" customHeight="1" x14ac:dyDescent="0.25">
      <c r="A222" s="28" t="s">
        <v>8619</v>
      </c>
      <c r="B222" s="28" t="s">
        <v>21541</v>
      </c>
      <c r="C222" s="22" t="e">
        <f t="shared" si="9"/>
        <v>#REF!</v>
      </c>
      <c r="D222" s="28" t="s">
        <v>38</v>
      </c>
      <c r="E222" s="28" t="s">
        <v>8231</v>
      </c>
      <c r="F222" s="28" t="s">
        <v>8621</v>
      </c>
      <c r="G222" s="28" t="s">
        <v>8619</v>
      </c>
      <c r="H222" s="29">
        <v>439.18</v>
      </c>
      <c r="I222" s="28" t="s">
        <v>16191</v>
      </c>
      <c r="J222" s="30" t="e">
        <f>#REF!/#REF!</f>
        <v>#REF!</v>
      </c>
      <c r="K222" s="31">
        <v>0.5</v>
      </c>
      <c r="L222" s="32" t="e">
        <f>#REF!</f>
        <v>#REF!</v>
      </c>
      <c r="M222" s="33" t="e">
        <f t="shared" si="10"/>
        <v>#REF!</v>
      </c>
      <c r="N222" s="32" t="e">
        <f t="shared" si="11"/>
        <v>#REF!</v>
      </c>
      <c r="O222" s="28" t="s">
        <v>21305</v>
      </c>
      <c r="P222" s="28" t="s">
        <v>21306</v>
      </c>
      <c r="Q222" s="28" t="s">
        <v>21307</v>
      </c>
      <c r="R222" s="28" t="s">
        <v>9649</v>
      </c>
      <c r="S222" s="28">
        <v>216</v>
      </c>
      <c r="T222" s="28" t="s">
        <v>8116</v>
      </c>
      <c r="U222" s="28" t="s">
        <v>8116</v>
      </c>
    </row>
    <row r="223" spans="1:21" ht="52" customHeight="1" x14ac:dyDescent="0.25">
      <c r="A223" s="21" t="s">
        <v>8623</v>
      </c>
      <c r="B223" s="21" t="s">
        <v>21542</v>
      </c>
      <c r="C223" s="22" t="e">
        <f t="shared" si="9"/>
        <v>#REF!</v>
      </c>
      <c r="D223" s="21" t="s">
        <v>38</v>
      </c>
      <c r="E223" s="21" t="s">
        <v>8231</v>
      </c>
      <c r="F223" s="21" t="s">
        <v>8625</v>
      </c>
      <c r="G223" s="21" t="s">
        <v>8623</v>
      </c>
      <c r="H223" s="23">
        <v>106.37</v>
      </c>
      <c r="I223" s="21" t="s">
        <v>16191</v>
      </c>
      <c r="J223" s="24" t="e">
        <f>#REF!/#REF!</f>
        <v>#REF!</v>
      </c>
      <c r="K223" s="25">
        <v>0.5</v>
      </c>
      <c r="L223" s="26" t="e">
        <f>#REF!</f>
        <v>#REF!</v>
      </c>
      <c r="M223" s="27" t="e">
        <f t="shared" si="10"/>
        <v>#REF!</v>
      </c>
      <c r="N223" s="26" t="e">
        <f t="shared" si="11"/>
        <v>#REF!</v>
      </c>
      <c r="O223" s="21" t="s">
        <v>21305</v>
      </c>
      <c r="P223" s="21" t="s">
        <v>21306</v>
      </c>
      <c r="Q223" s="21" t="s">
        <v>21307</v>
      </c>
      <c r="R223" s="21" t="s">
        <v>9649</v>
      </c>
      <c r="S223" s="21">
        <v>217</v>
      </c>
      <c r="T223" s="21" t="s">
        <v>8095</v>
      </c>
      <c r="U223" s="21" t="s">
        <v>8095</v>
      </c>
    </row>
    <row r="224" spans="1:21" ht="52" customHeight="1" x14ac:dyDescent="0.25">
      <c r="A224" s="28" t="s">
        <v>8627</v>
      </c>
      <c r="B224" s="28" t="s">
        <v>21543</v>
      </c>
      <c r="C224" s="22" t="e">
        <f t="shared" si="9"/>
        <v>#REF!</v>
      </c>
      <c r="D224" s="28" t="s">
        <v>38</v>
      </c>
      <c r="E224" s="28" t="s">
        <v>8231</v>
      </c>
      <c r="F224" s="28" t="s">
        <v>8629</v>
      </c>
      <c r="G224" s="28" t="s">
        <v>8627</v>
      </c>
      <c r="H224" s="29">
        <v>182.5</v>
      </c>
      <c r="I224" s="28" t="s">
        <v>16191</v>
      </c>
      <c r="J224" s="30" t="e">
        <f>#REF!/#REF!</f>
        <v>#REF!</v>
      </c>
      <c r="K224" s="31">
        <v>0.5</v>
      </c>
      <c r="L224" s="32" t="e">
        <f>#REF!</f>
        <v>#REF!</v>
      </c>
      <c r="M224" s="33" t="e">
        <f t="shared" si="10"/>
        <v>#REF!</v>
      </c>
      <c r="N224" s="32" t="e">
        <f t="shared" si="11"/>
        <v>#REF!</v>
      </c>
      <c r="O224" s="28" t="s">
        <v>21305</v>
      </c>
      <c r="P224" s="28" t="s">
        <v>21306</v>
      </c>
      <c r="Q224" s="28" t="s">
        <v>21307</v>
      </c>
      <c r="R224" s="28" t="s">
        <v>9649</v>
      </c>
      <c r="S224" s="28">
        <v>218</v>
      </c>
      <c r="T224" s="28" t="s">
        <v>8121</v>
      </c>
      <c r="U224" s="28" t="s">
        <v>8121</v>
      </c>
    </row>
    <row r="225" spans="1:21" ht="52" customHeight="1" x14ac:dyDescent="0.25">
      <c r="A225" s="21" t="s">
        <v>8631</v>
      </c>
      <c r="B225" s="21" t="s">
        <v>21544</v>
      </c>
      <c r="C225" s="22" t="e">
        <f t="shared" si="9"/>
        <v>#REF!</v>
      </c>
      <c r="D225" s="21" t="s">
        <v>38</v>
      </c>
      <c r="E225" s="21" t="s">
        <v>8231</v>
      </c>
      <c r="F225" s="21" t="s">
        <v>8633</v>
      </c>
      <c r="G225" s="21" t="s">
        <v>8631</v>
      </c>
      <c r="H225" s="23">
        <v>190.56</v>
      </c>
      <c r="I225" s="21" t="s">
        <v>16191</v>
      </c>
      <c r="J225" s="24" t="e">
        <f>#REF!/#REF!</f>
        <v>#REF!</v>
      </c>
      <c r="K225" s="25">
        <v>0.5</v>
      </c>
      <c r="L225" s="26" t="e">
        <f>#REF!</f>
        <v>#REF!</v>
      </c>
      <c r="M225" s="27" t="e">
        <f t="shared" si="10"/>
        <v>#REF!</v>
      </c>
      <c r="N225" s="26" t="e">
        <f t="shared" si="11"/>
        <v>#REF!</v>
      </c>
      <c r="O225" s="21" t="s">
        <v>21305</v>
      </c>
      <c r="P225" s="21" t="s">
        <v>21306</v>
      </c>
      <c r="Q225" s="21" t="s">
        <v>21307</v>
      </c>
      <c r="R225" s="21" t="s">
        <v>9649</v>
      </c>
      <c r="S225" s="21">
        <v>219</v>
      </c>
      <c r="T225" s="21" t="s">
        <v>8144</v>
      </c>
      <c r="U225" s="21" t="s">
        <v>8144</v>
      </c>
    </row>
    <row r="226" spans="1:21" ht="52" customHeight="1" x14ac:dyDescent="0.25">
      <c r="A226" s="28" t="s">
        <v>8634</v>
      </c>
      <c r="B226" s="28" t="s">
        <v>21545</v>
      </c>
      <c r="C226" s="22" t="e">
        <f t="shared" si="9"/>
        <v>#REF!</v>
      </c>
      <c r="D226" s="28" t="s">
        <v>38</v>
      </c>
      <c r="E226" s="28" t="s">
        <v>8231</v>
      </c>
      <c r="F226" s="28" t="s">
        <v>8636</v>
      </c>
      <c r="G226" s="28" t="s">
        <v>8634</v>
      </c>
      <c r="H226" s="29">
        <v>325.76</v>
      </c>
      <c r="I226" s="28" t="s">
        <v>16191</v>
      </c>
      <c r="J226" s="30" t="e">
        <f>#REF!/#REF!</f>
        <v>#REF!</v>
      </c>
      <c r="K226" s="31">
        <v>0.5</v>
      </c>
      <c r="L226" s="32" t="e">
        <f>#REF!</f>
        <v>#REF!</v>
      </c>
      <c r="M226" s="33" t="e">
        <f t="shared" si="10"/>
        <v>#REF!</v>
      </c>
      <c r="N226" s="32" t="e">
        <f t="shared" si="11"/>
        <v>#REF!</v>
      </c>
      <c r="O226" s="28" t="s">
        <v>21305</v>
      </c>
      <c r="P226" s="28" t="s">
        <v>21306</v>
      </c>
      <c r="Q226" s="28" t="s">
        <v>21307</v>
      </c>
      <c r="R226" s="28" t="s">
        <v>9649</v>
      </c>
      <c r="S226" s="28">
        <v>220</v>
      </c>
      <c r="T226" s="28" t="s">
        <v>8135</v>
      </c>
      <c r="U226" s="28" t="s">
        <v>8135</v>
      </c>
    </row>
    <row r="227" spans="1:21" ht="52" customHeight="1" x14ac:dyDescent="0.25">
      <c r="A227" s="21" t="s">
        <v>8638</v>
      </c>
      <c r="B227" s="21" t="s">
        <v>21546</v>
      </c>
      <c r="C227" s="22" t="e">
        <f t="shared" si="9"/>
        <v>#REF!</v>
      </c>
      <c r="D227" s="21" t="s">
        <v>38</v>
      </c>
      <c r="E227" s="21" t="s">
        <v>8231</v>
      </c>
      <c r="F227" s="21" t="s">
        <v>8640</v>
      </c>
      <c r="G227" s="21" t="s">
        <v>8638</v>
      </c>
      <c r="H227" s="23">
        <v>104.33</v>
      </c>
      <c r="I227" s="21" t="s">
        <v>16191</v>
      </c>
      <c r="J227" s="24" t="e">
        <f>#REF!/#REF!</f>
        <v>#REF!</v>
      </c>
      <c r="K227" s="25">
        <v>0.5</v>
      </c>
      <c r="L227" s="26" t="e">
        <f>#REF!</f>
        <v>#REF!</v>
      </c>
      <c r="M227" s="27" t="e">
        <f t="shared" si="10"/>
        <v>#REF!</v>
      </c>
      <c r="N227" s="26" t="e">
        <f t="shared" si="11"/>
        <v>#REF!</v>
      </c>
      <c r="O227" s="21" t="s">
        <v>21305</v>
      </c>
      <c r="P227" s="21" t="s">
        <v>21306</v>
      </c>
      <c r="Q227" s="21" t="s">
        <v>21307</v>
      </c>
      <c r="R227" s="21" t="s">
        <v>9649</v>
      </c>
      <c r="S227" s="21">
        <v>221</v>
      </c>
      <c r="T227" s="21" t="s">
        <v>8126</v>
      </c>
      <c r="U227" s="21" t="s">
        <v>8126</v>
      </c>
    </row>
    <row r="228" spans="1:21" ht="52" customHeight="1" x14ac:dyDescent="0.25">
      <c r="A228" s="28" t="s">
        <v>8642</v>
      </c>
      <c r="B228" s="28" t="s">
        <v>21547</v>
      </c>
      <c r="C228" s="22" t="e">
        <f t="shared" si="9"/>
        <v>#REF!</v>
      </c>
      <c r="D228" s="28" t="s">
        <v>38</v>
      </c>
      <c r="E228" s="28" t="s">
        <v>8231</v>
      </c>
      <c r="F228" s="28" t="s">
        <v>8644</v>
      </c>
      <c r="G228" s="28" t="s">
        <v>8642</v>
      </c>
      <c r="H228" s="29">
        <v>471.39</v>
      </c>
      <c r="I228" s="28" t="s">
        <v>16191</v>
      </c>
      <c r="J228" s="30" t="e">
        <f>#REF!/#REF!</f>
        <v>#REF!</v>
      </c>
      <c r="K228" s="31">
        <v>0.5</v>
      </c>
      <c r="L228" s="32" t="e">
        <f>#REF!</f>
        <v>#REF!</v>
      </c>
      <c r="M228" s="33" t="e">
        <f t="shared" si="10"/>
        <v>#REF!</v>
      </c>
      <c r="N228" s="32" t="e">
        <f t="shared" si="11"/>
        <v>#REF!</v>
      </c>
      <c r="O228" s="28" t="s">
        <v>21305</v>
      </c>
      <c r="P228" s="28" t="s">
        <v>21306</v>
      </c>
      <c r="Q228" s="28" t="s">
        <v>21307</v>
      </c>
      <c r="R228" s="28" t="s">
        <v>9649</v>
      </c>
      <c r="S228" s="28">
        <v>222</v>
      </c>
      <c r="T228" s="28" t="s">
        <v>8121</v>
      </c>
      <c r="U228" s="28" t="s">
        <v>8121</v>
      </c>
    </row>
    <row r="229" spans="1:21" ht="52" customHeight="1" x14ac:dyDescent="0.25">
      <c r="A229" s="21" t="s">
        <v>8646</v>
      </c>
      <c r="B229" s="21" t="s">
        <v>21548</v>
      </c>
      <c r="C229" s="22" t="e">
        <f t="shared" si="9"/>
        <v>#REF!</v>
      </c>
      <c r="D229" s="21" t="s">
        <v>38</v>
      </c>
      <c r="E229" s="21" t="s">
        <v>8231</v>
      </c>
      <c r="F229" s="21" t="s">
        <v>8648</v>
      </c>
      <c r="G229" s="21" t="s">
        <v>8646</v>
      </c>
      <c r="H229" s="23">
        <v>234.71</v>
      </c>
      <c r="I229" s="21" t="s">
        <v>16191</v>
      </c>
      <c r="J229" s="24" t="e">
        <f>#REF!/#REF!</f>
        <v>#REF!</v>
      </c>
      <c r="K229" s="25">
        <v>0.5</v>
      </c>
      <c r="L229" s="26" t="e">
        <f>#REF!</f>
        <v>#REF!</v>
      </c>
      <c r="M229" s="27" t="e">
        <f t="shared" si="10"/>
        <v>#REF!</v>
      </c>
      <c r="N229" s="26" t="e">
        <f t="shared" si="11"/>
        <v>#REF!</v>
      </c>
      <c r="O229" s="21" t="s">
        <v>21305</v>
      </c>
      <c r="P229" s="21" t="s">
        <v>21306</v>
      </c>
      <c r="Q229" s="21" t="s">
        <v>21307</v>
      </c>
      <c r="R229" s="21" t="s">
        <v>9649</v>
      </c>
      <c r="S229" s="21">
        <v>223</v>
      </c>
      <c r="T229" s="21" t="s">
        <v>8116</v>
      </c>
      <c r="U229" s="21" t="s">
        <v>8116</v>
      </c>
    </row>
    <row r="230" spans="1:21" ht="52" customHeight="1" x14ac:dyDescent="0.25">
      <c r="A230" s="28" t="s">
        <v>8650</v>
      </c>
      <c r="B230" s="28" t="s">
        <v>21549</v>
      </c>
      <c r="C230" s="22" t="e">
        <f t="shared" si="9"/>
        <v>#REF!</v>
      </c>
      <c r="D230" s="28" t="s">
        <v>38</v>
      </c>
      <c r="E230" s="28" t="s">
        <v>8231</v>
      </c>
      <c r="F230" s="28" t="s">
        <v>8652</v>
      </c>
      <c r="G230" s="28" t="s">
        <v>8650</v>
      </c>
      <c r="H230" s="29">
        <v>294.83999999999997</v>
      </c>
      <c r="I230" s="28" t="s">
        <v>16191</v>
      </c>
      <c r="J230" s="30" t="e">
        <f>#REF!/#REF!</f>
        <v>#REF!</v>
      </c>
      <c r="K230" s="31">
        <v>0.5</v>
      </c>
      <c r="L230" s="32" t="e">
        <f>#REF!</f>
        <v>#REF!</v>
      </c>
      <c r="M230" s="33" t="e">
        <f t="shared" si="10"/>
        <v>#REF!</v>
      </c>
      <c r="N230" s="32" t="e">
        <f t="shared" si="11"/>
        <v>#REF!</v>
      </c>
      <c r="O230" s="28" t="s">
        <v>21305</v>
      </c>
      <c r="P230" s="28" t="s">
        <v>21306</v>
      </c>
      <c r="Q230" s="28" t="s">
        <v>21307</v>
      </c>
      <c r="R230" s="28" t="s">
        <v>9649</v>
      </c>
      <c r="S230" s="28">
        <v>224</v>
      </c>
      <c r="T230" s="28" t="s">
        <v>8144</v>
      </c>
      <c r="U230" s="28" t="s">
        <v>8144</v>
      </c>
    </row>
    <row r="231" spans="1:21" ht="52" customHeight="1" x14ac:dyDescent="0.25">
      <c r="A231" s="21" t="s">
        <v>8654</v>
      </c>
      <c r="B231" s="21" t="s">
        <v>21550</v>
      </c>
      <c r="C231" s="22" t="e">
        <f t="shared" si="9"/>
        <v>#REF!</v>
      </c>
      <c r="D231" s="21" t="s">
        <v>38</v>
      </c>
      <c r="E231" s="21" t="s">
        <v>8231</v>
      </c>
      <c r="F231" s="21" t="s">
        <v>8656</v>
      </c>
      <c r="G231" s="21" t="s">
        <v>8654</v>
      </c>
      <c r="H231" s="23">
        <v>234.71</v>
      </c>
      <c r="I231" s="21" t="s">
        <v>16191</v>
      </c>
      <c r="J231" s="24" t="e">
        <f>#REF!/#REF!</f>
        <v>#REF!</v>
      </c>
      <c r="K231" s="25">
        <v>0.5</v>
      </c>
      <c r="L231" s="26" t="e">
        <f>#REF!</f>
        <v>#REF!</v>
      </c>
      <c r="M231" s="27" t="e">
        <f t="shared" si="10"/>
        <v>#REF!</v>
      </c>
      <c r="N231" s="26" t="e">
        <f t="shared" si="11"/>
        <v>#REF!</v>
      </c>
      <c r="O231" s="21" t="s">
        <v>21305</v>
      </c>
      <c r="P231" s="21" t="s">
        <v>21306</v>
      </c>
      <c r="Q231" s="21" t="s">
        <v>21307</v>
      </c>
      <c r="R231" s="21" t="s">
        <v>9649</v>
      </c>
      <c r="S231" s="21">
        <v>225</v>
      </c>
      <c r="T231" s="21" t="s">
        <v>8121</v>
      </c>
      <c r="U231" s="21" t="s">
        <v>8121</v>
      </c>
    </row>
    <row r="232" spans="1:21" ht="52" customHeight="1" x14ac:dyDescent="0.25">
      <c r="A232" s="28" t="s">
        <v>8657</v>
      </c>
      <c r="B232" s="28" t="s">
        <v>21551</v>
      </c>
      <c r="C232" s="22" t="e">
        <f t="shared" si="9"/>
        <v>#REF!</v>
      </c>
      <c r="D232" s="28" t="s">
        <v>38</v>
      </c>
      <c r="E232" s="28" t="s">
        <v>8231</v>
      </c>
      <c r="F232" s="28" t="s">
        <v>8659</v>
      </c>
      <c r="G232" s="28" t="s">
        <v>8657</v>
      </c>
      <c r="H232" s="29">
        <v>297.85000000000002</v>
      </c>
      <c r="I232" s="28" t="s">
        <v>16191</v>
      </c>
      <c r="J232" s="30" t="e">
        <f>#REF!/#REF!</f>
        <v>#REF!</v>
      </c>
      <c r="K232" s="31">
        <v>0.5</v>
      </c>
      <c r="L232" s="32" t="e">
        <f>#REF!</f>
        <v>#REF!</v>
      </c>
      <c r="M232" s="33" t="e">
        <f t="shared" si="10"/>
        <v>#REF!</v>
      </c>
      <c r="N232" s="32" t="e">
        <f t="shared" si="11"/>
        <v>#REF!</v>
      </c>
      <c r="O232" s="28" t="s">
        <v>21305</v>
      </c>
      <c r="P232" s="28" t="s">
        <v>21306</v>
      </c>
      <c r="Q232" s="28" t="s">
        <v>21307</v>
      </c>
      <c r="R232" s="28" t="s">
        <v>9649</v>
      </c>
      <c r="S232" s="28">
        <v>226</v>
      </c>
      <c r="T232" s="28" t="s">
        <v>8199</v>
      </c>
      <c r="U232" s="28" t="s">
        <v>8199</v>
      </c>
    </row>
    <row r="233" spans="1:21" ht="52" customHeight="1" x14ac:dyDescent="0.25">
      <c r="A233" s="21" t="s">
        <v>8661</v>
      </c>
      <c r="B233" s="21" t="s">
        <v>21552</v>
      </c>
      <c r="C233" s="22" t="e">
        <f t="shared" si="9"/>
        <v>#REF!</v>
      </c>
      <c r="D233" s="21" t="s">
        <v>38</v>
      </c>
      <c r="E233" s="21" t="s">
        <v>8231</v>
      </c>
      <c r="F233" s="21" t="s">
        <v>8663</v>
      </c>
      <c r="G233" s="21" t="s">
        <v>8661</v>
      </c>
      <c r="H233" s="23">
        <v>234.71</v>
      </c>
      <c r="I233" s="21" t="s">
        <v>16191</v>
      </c>
      <c r="J233" s="24" t="e">
        <f>#REF!/#REF!</f>
        <v>#REF!</v>
      </c>
      <c r="K233" s="25">
        <v>0.5</v>
      </c>
      <c r="L233" s="26" t="e">
        <f>#REF!</f>
        <v>#REF!</v>
      </c>
      <c r="M233" s="27" t="e">
        <f t="shared" si="10"/>
        <v>#REF!</v>
      </c>
      <c r="N233" s="26" t="e">
        <f t="shared" si="11"/>
        <v>#REF!</v>
      </c>
      <c r="O233" s="21" t="s">
        <v>21305</v>
      </c>
      <c r="P233" s="21" t="s">
        <v>21306</v>
      </c>
      <c r="Q233" s="21" t="s">
        <v>21307</v>
      </c>
      <c r="R233" s="21" t="s">
        <v>9649</v>
      </c>
      <c r="S233" s="21">
        <v>227</v>
      </c>
      <c r="T233" s="21" t="s">
        <v>8095</v>
      </c>
      <c r="U233" s="21" t="s">
        <v>8095</v>
      </c>
    </row>
    <row r="234" spans="1:21" ht="52" customHeight="1" x14ac:dyDescent="0.25">
      <c r="A234" s="28" t="s">
        <v>8664</v>
      </c>
      <c r="B234" s="28" t="s">
        <v>21553</v>
      </c>
      <c r="C234" s="22" t="e">
        <f t="shared" si="9"/>
        <v>#REF!</v>
      </c>
      <c r="D234" s="28" t="s">
        <v>38</v>
      </c>
      <c r="E234" s="28" t="s">
        <v>8231</v>
      </c>
      <c r="F234" s="28" t="s">
        <v>8666</v>
      </c>
      <c r="G234" s="28" t="s">
        <v>8664</v>
      </c>
      <c r="H234" s="29">
        <v>294.83999999999997</v>
      </c>
      <c r="I234" s="28" t="s">
        <v>16191</v>
      </c>
      <c r="J234" s="30" t="e">
        <f>#REF!/#REF!</f>
        <v>#REF!</v>
      </c>
      <c r="K234" s="31">
        <v>0.5</v>
      </c>
      <c r="L234" s="32" t="e">
        <f>#REF!</f>
        <v>#REF!</v>
      </c>
      <c r="M234" s="33" t="e">
        <f t="shared" si="10"/>
        <v>#REF!</v>
      </c>
      <c r="N234" s="32" t="e">
        <f t="shared" si="11"/>
        <v>#REF!</v>
      </c>
      <c r="O234" s="28" t="s">
        <v>21305</v>
      </c>
      <c r="P234" s="28" t="s">
        <v>21306</v>
      </c>
      <c r="Q234" s="28" t="s">
        <v>21307</v>
      </c>
      <c r="R234" s="28" t="s">
        <v>9649</v>
      </c>
      <c r="S234" s="28">
        <v>228</v>
      </c>
      <c r="T234" s="28" t="s">
        <v>8126</v>
      </c>
      <c r="U234" s="28" t="s">
        <v>8126</v>
      </c>
    </row>
    <row r="235" spans="1:21" ht="52" customHeight="1" x14ac:dyDescent="0.25">
      <c r="A235" s="21" t="s">
        <v>8667</v>
      </c>
      <c r="B235" s="21" t="s">
        <v>21554</v>
      </c>
      <c r="C235" s="22" t="e">
        <f t="shared" si="9"/>
        <v>#REF!</v>
      </c>
      <c r="D235" s="21" t="s">
        <v>38</v>
      </c>
      <c r="E235" s="21" t="s">
        <v>8231</v>
      </c>
      <c r="F235" s="21" t="s">
        <v>8669</v>
      </c>
      <c r="G235" s="21" t="s">
        <v>8667</v>
      </c>
      <c r="H235" s="23">
        <v>291.8</v>
      </c>
      <c r="I235" s="21" t="s">
        <v>16191</v>
      </c>
      <c r="J235" s="24" t="e">
        <f>#REF!/#REF!</f>
        <v>#REF!</v>
      </c>
      <c r="K235" s="25">
        <v>0.5</v>
      </c>
      <c r="L235" s="26" t="e">
        <f>#REF!</f>
        <v>#REF!</v>
      </c>
      <c r="M235" s="27" t="e">
        <f t="shared" si="10"/>
        <v>#REF!</v>
      </c>
      <c r="N235" s="26" t="e">
        <f t="shared" si="11"/>
        <v>#REF!</v>
      </c>
      <c r="O235" s="21" t="s">
        <v>21305</v>
      </c>
      <c r="P235" s="21" t="s">
        <v>21306</v>
      </c>
      <c r="Q235" s="21" t="s">
        <v>21307</v>
      </c>
      <c r="R235" s="21" t="s">
        <v>9649</v>
      </c>
      <c r="S235" s="21">
        <v>229</v>
      </c>
      <c r="T235" s="21" t="s">
        <v>8144</v>
      </c>
      <c r="U235" s="21" t="s">
        <v>8144</v>
      </c>
    </row>
    <row r="236" spans="1:21" ht="52" customHeight="1" x14ac:dyDescent="0.25">
      <c r="A236" s="28" t="s">
        <v>8671</v>
      </c>
      <c r="B236" s="28" t="s">
        <v>21555</v>
      </c>
      <c r="C236" s="22" t="e">
        <f t="shared" si="9"/>
        <v>#REF!</v>
      </c>
      <c r="D236" s="28" t="s">
        <v>38</v>
      </c>
      <c r="E236" s="28" t="s">
        <v>8231</v>
      </c>
      <c r="F236" s="28" t="s">
        <v>8673</v>
      </c>
      <c r="G236" s="28" t="s">
        <v>8671</v>
      </c>
      <c r="H236" s="29">
        <v>297.85000000000002</v>
      </c>
      <c r="I236" s="28" t="s">
        <v>16191</v>
      </c>
      <c r="J236" s="30" t="e">
        <f>#REF!/#REF!</f>
        <v>#REF!</v>
      </c>
      <c r="K236" s="31">
        <v>0.5</v>
      </c>
      <c r="L236" s="32" t="e">
        <f>#REF!</f>
        <v>#REF!</v>
      </c>
      <c r="M236" s="33" t="e">
        <f t="shared" si="10"/>
        <v>#REF!</v>
      </c>
      <c r="N236" s="32" t="e">
        <f t="shared" si="11"/>
        <v>#REF!</v>
      </c>
      <c r="O236" s="28" t="s">
        <v>21305</v>
      </c>
      <c r="P236" s="28" t="s">
        <v>21306</v>
      </c>
      <c r="Q236" s="28" t="s">
        <v>21307</v>
      </c>
      <c r="R236" s="28" t="s">
        <v>9649</v>
      </c>
      <c r="S236" s="28">
        <v>230</v>
      </c>
      <c r="T236" s="28" t="s">
        <v>8126</v>
      </c>
      <c r="U236" s="28" t="s">
        <v>8126</v>
      </c>
    </row>
    <row r="237" spans="1:21" ht="52" customHeight="1" x14ac:dyDescent="0.25">
      <c r="A237" s="21" t="s">
        <v>8674</v>
      </c>
      <c r="B237" s="21" t="s">
        <v>21556</v>
      </c>
      <c r="C237" s="22" t="e">
        <f t="shared" si="9"/>
        <v>#REF!</v>
      </c>
      <c r="D237" s="21" t="s">
        <v>38</v>
      </c>
      <c r="E237" s="21" t="s">
        <v>8231</v>
      </c>
      <c r="F237" s="21" t="s">
        <v>8676</v>
      </c>
      <c r="G237" s="21" t="s">
        <v>8674</v>
      </c>
      <c r="H237" s="23">
        <v>300.85000000000002</v>
      </c>
      <c r="I237" s="21" t="s">
        <v>16191</v>
      </c>
      <c r="J237" s="24" t="e">
        <f>#REF!/#REF!</f>
        <v>#REF!</v>
      </c>
      <c r="K237" s="25">
        <v>0.5</v>
      </c>
      <c r="L237" s="26" t="e">
        <f>#REF!</f>
        <v>#REF!</v>
      </c>
      <c r="M237" s="27" t="e">
        <f t="shared" si="10"/>
        <v>#REF!</v>
      </c>
      <c r="N237" s="26" t="e">
        <f t="shared" si="11"/>
        <v>#REF!</v>
      </c>
      <c r="O237" s="21" t="s">
        <v>21305</v>
      </c>
      <c r="P237" s="21" t="s">
        <v>21306</v>
      </c>
      <c r="Q237" s="21" t="s">
        <v>21307</v>
      </c>
      <c r="R237" s="21" t="s">
        <v>9649</v>
      </c>
      <c r="S237" s="21">
        <v>231</v>
      </c>
      <c r="T237" s="21" t="s">
        <v>8199</v>
      </c>
      <c r="U237" s="21" t="s">
        <v>8199</v>
      </c>
    </row>
    <row r="238" spans="1:21" ht="52" customHeight="1" x14ac:dyDescent="0.25">
      <c r="A238" s="28" t="s">
        <v>8678</v>
      </c>
      <c r="B238" s="28" t="s">
        <v>21557</v>
      </c>
      <c r="C238" s="22" t="e">
        <f t="shared" si="9"/>
        <v>#REF!</v>
      </c>
      <c r="D238" s="28" t="s">
        <v>38</v>
      </c>
      <c r="E238" s="28" t="s">
        <v>8231</v>
      </c>
      <c r="F238" s="28" t="s">
        <v>8680</v>
      </c>
      <c r="G238" s="28" t="s">
        <v>8678</v>
      </c>
      <c r="H238" s="29">
        <v>512.44000000000005</v>
      </c>
      <c r="I238" s="28" t="s">
        <v>16191</v>
      </c>
      <c r="J238" s="30" t="e">
        <f>#REF!/#REF!</f>
        <v>#REF!</v>
      </c>
      <c r="K238" s="31">
        <v>0.5</v>
      </c>
      <c r="L238" s="32" t="e">
        <f>#REF!</f>
        <v>#REF!</v>
      </c>
      <c r="M238" s="33" t="e">
        <f t="shared" si="10"/>
        <v>#REF!</v>
      </c>
      <c r="N238" s="32" t="e">
        <f t="shared" si="11"/>
        <v>#REF!</v>
      </c>
      <c r="O238" s="28" t="s">
        <v>21305</v>
      </c>
      <c r="P238" s="28" t="s">
        <v>21306</v>
      </c>
      <c r="Q238" s="28" t="s">
        <v>21307</v>
      </c>
      <c r="R238" s="28" t="s">
        <v>9649</v>
      </c>
      <c r="S238" s="28">
        <v>232</v>
      </c>
      <c r="T238" s="28" t="s">
        <v>8116</v>
      </c>
      <c r="U238" s="28" t="s">
        <v>8116</v>
      </c>
    </row>
    <row r="239" spans="1:21" ht="52" customHeight="1" x14ac:dyDescent="0.25">
      <c r="A239" s="21" t="s">
        <v>8682</v>
      </c>
      <c r="B239" s="21" t="s">
        <v>21558</v>
      </c>
      <c r="C239" s="22" t="e">
        <f t="shared" si="9"/>
        <v>#REF!</v>
      </c>
      <c r="D239" s="21" t="s">
        <v>38</v>
      </c>
      <c r="E239" s="21" t="s">
        <v>8231</v>
      </c>
      <c r="F239" s="21" t="s">
        <v>8684</v>
      </c>
      <c r="G239" s="21" t="s">
        <v>8682</v>
      </c>
      <c r="H239" s="23">
        <v>574.19000000000005</v>
      </c>
      <c r="I239" s="21" t="s">
        <v>16191</v>
      </c>
      <c r="J239" s="24" t="e">
        <f>#REF!/#REF!</f>
        <v>#REF!</v>
      </c>
      <c r="K239" s="25">
        <v>0.5</v>
      </c>
      <c r="L239" s="26" t="e">
        <f>#REF!</f>
        <v>#REF!</v>
      </c>
      <c r="M239" s="27" t="e">
        <f t="shared" si="10"/>
        <v>#REF!</v>
      </c>
      <c r="N239" s="26" t="e">
        <f t="shared" si="11"/>
        <v>#REF!</v>
      </c>
      <c r="O239" s="21" t="s">
        <v>21305</v>
      </c>
      <c r="P239" s="21" t="s">
        <v>21306</v>
      </c>
      <c r="Q239" s="21" t="s">
        <v>21307</v>
      </c>
      <c r="R239" s="21" t="s">
        <v>9649</v>
      </c>
      <c r="S239" s="21">
        <v>233</v>
      </c>
      <c r="T239" s="21" t="s">
        <v>8116</v>
      </c>
      <c r="U239" s="21" t="s">
        <v>8116</v>
      </c>
    </row>
    <row r="240" spans="1:21" ht="52" customHeight="1" x14ac:dyDescent="0.25">
      <c r="A240" s="28" t="s">
        <v>8686</v>
      </c>
      <c r="B240" s="28" t="s">
        <v>21559</v>
      </c>
      <c r="C240" s="22" t="e">
        <f t="shared" si="9"/>
        <v>#REF!</v>
      </c>
      <c r="D240" s="28" t="s">
        <v>38</v>
      </c>
      <c r="E240" s="28" t="s">
        <v>8231</v>
      </c>
      <c r="F240" s="28" t="s">
        <v>8688</v>
      </c>
      <c r="G240" s="28" t="s">
        <v>8686</v>
      </c>
      <c r="H240" s="29">
        <v>192.61</v>
      </c>
      <c r="I240" s="28" t="s">
        <v>16191</v>
      </c>
      <c r="J240" s="30" t="e">
        <f>#REF!/#REF!</f>
        <v>#REF!</v>
      </c>
      <c r="K240" s="31">
        <v>0.5</v>
      </c>
      <c r="L240" s="32" t="e">
        <f>#REF!</f>
        <v>#REF!</v>
      </c>
      <c r="M240" s="33" t="e">
        <f t="shared" si="10"/>
        <v>#REF!</v>
      </c>
      <c r="N240" s="32" t="e">
        <f t="shared" si="11"/>
        <v>#REF!</v>
      </c>
      <c r="O240" s="28" t="s">
        <v>21305</v>
      </c>
      <c r="P240" s="28" t="s">
        <v>21306</v>
      </c>
      <c r="Q240" s="28" t="s">
        <v>21307</v>
      </c>
      <c r="R240" s="28" t="s">
        <v>9649</v>
      </c>
      <c r="S240" s="28">
        <v>234</v>
      </c>
      <c r="T240" s="28" t="s">
        <v>8140</v>
      </c>
      <c r="U240" s="28" t="s">
        <v>8140</v>
      </c>
    </row>
    <row r="241" spans="1:21" ht="52" customHeight="1" x14ac:dyDescent="0.25">
      <c r="A241" s="21" t="s">
        <v>8690</v>
      </c>
      <c r="B241" s="21" t="s">
        <v>21560</v>
      </c>
      <c r="C241" s="22" t="e">
        <f t="shared" si="9"/>
        <v>#REF!</v>
      </c>
      <c r="D241" s="21" t="s">
        <v>38</v>
      </c>
      <c r="E241" s="21" t="s">
        <v>8231</v>
      </c>
      <c r="F241" s="21" t="s">
        <v>8692</v>
      </c>
      <c r="G241" s="21" t="s">
        <v>8690</v>
      </c>
      <c r="H241" s="23">
        <v>218.43</v>
      </c>
      <c r="I241" s="21" t="s">
        <v>16191</v>
      </c>
      <c r="J241" s="24" t="e">
        <f>#REF!/#REF!</f>
        <v>#REF!</v>
      </c>
      <c r="K241" s="25">
        <v>0.5</v>
      </c>
      <c r="L241" s="26" t="e">
        <f>#REF!</f>
        <v>#REF!</v>
      </c>
      <c r="M241" s="27" t="e">
        <f t="shared" si="10"/>
        <v>#REF!</v>
      </c>
      <c r="N241" s="26" t="e">
        <f t="shared" si="11"/>
        <v>#REF!</v>
      </c>
      <c r="O241" s="21" t="s">
        <v>21305</v>
      </c>
      <c r="P241" s="21" t="s">
        <v>21306</v>
      </c>
      <c r="Q241" s="21" t="s">
        <v>21307</v>
      </c>
      <c r="R241" s="21" t="s">
        <v>9649</v>
      </c>
      <c r="S241" s="21">
        <v>235</v>
      </c>
      <c r="T241" s="21" t="s">
        <v>8199</v>
      </c>
      <c r="U241" s="21" t="s">
        <v>8199</v>
      </c>
    </row>
    <row r="242" spans="1:21" ht="52" customHeight="1" x14ac:dyDescent="0.25">
      <c r="A242" s="28" t="s">
        <v>8694</v>
      </c>
      <c r="B242" s="28" t="s">
        <v>21561</v>
      </c>
      <c r="C242" s="22" t="e">
        <f t="shared" si="9"/>
        <v>#REF!</v>
      </c>
      <c r="D242" s="28" t="s">
        <v>38</v>
      </c>
      <c r="E242" s="28" t="s">
        <v>8231</v>
      </c>
      <c r="F242" s="28" t="s">
        <v>8696</v>
      </c>
      <c r="G242" s="28" t="s">
        <v>8694</v>
      </c>
      <c r="H242" s="29">
        <v>267.89</v>
      </c>
      <c r="I242" s="28" t="s">
        <v>16191</v>
      </c>
      <c r="J242" s="30" t="e">
        <f>#REF!/#REF!</f>
        <v>#REF!</v>
      </c>
      <c r="K242" s="31">
        <v>0.5</v>
      </c>
      <c r="L242" s="32" t="e">
        <f>#REF!</f>
        <v>#REF!</v>
      </c>
      <c r="M242" s="33" t="e">
        <f t="shared" si="10"/>
        <v>#REF!</v>
      </c>
      <c r="N242" s="32" t="e">
        <f t="shared" si="11"/>
        <v>#REF!</v>
      </c>
      <c r="O242" s="28" t="s">
        <v>21305</v>
      </c>
      <c r="P242" s="28" t="s">
        <v>21306</v>
      </c>
      <c r="Q242" s="28" t="s">
        <v>21307</v>
      </c>
      <c r="R242" s="28" t="s">
        <v>9649</v>
      </c>
      <c r="S242" s="28">
        <v>236</v>
      </c>
      <c r="T242" s="28" t="s">
        <v>8116</v>
      </c>
      <c r="U242" s="28" t="s">
        <v>8116</v>
      </c>
    </row>
    <row r="243" spans="1:21" ht="52" customHeight="1" x14ac:dyDescent="0.25">
      <c r="A243" s="21" t="s">
        <v>8698</v>
      </c>
      <c r="B243" s="21" t="s">
        <v>21562</v>
      </c>
      <c r="C243" s="22" t="e">
        <f t="shared" si="9"/>
        <v>#REF!</v>
      </c>
      <c r="D243" s="21" t="s">
        <v>38</v>
      </c>
      <c r="E243" s="21" t="s">
        <v>8231</v>
      </c>
      <c r="F243" s="21" t="s">
        <v>8700</v>
      </c>
      <c r="G243" s="21" t="s">
        <v>8698</v>
      </c>
      <c r="H243" s="23">
        <v>273.94</v>
      </c>
      <c r="I243" s="21" t="s">
        <v>16191</v>
      </c>
      <c r="J243" s="24" t="e">
        <f>#REF!/#REF!</f>
        <v>#REF!</v>
      </c>
      <c r="K243" s="25">
        <v>0.5</v>
      </c>
      <c r="L243" s="26" t="e">
        <f>#REF!</f>
        <v>#REF!</v>
      </c>
      <c r="M243" s="27" t="e">
        <f t="shared" si="10"/>
        <v>#REF!</v>
      </c>
      <c r="N243" s="26" t="e">
        <f t="shared" si="11"/>
        <v>#REF!</v>
      </c>
      <c r="O243" s="21" t="s">
        <v>21305</v>
      </c>
      <c r="P243" s="21" t="s">
        <v>21306</v>
      </c>
      <c r="Q243" s="21" t="s">
        <v>21307</v>
      </c>
      <c r="R243" s="21" t="s">
        <v>9649</v>
      </c>
      <c r="S243" s="21">
        <v>237</v>
      </c>
      <c r="T243" s="21" t="s">
        <v>8126</v>
      </c>
      <c r="U243" s="21" t="s">
        <v>8126</v>
      </c>
    </row>
    <row r="244" spans="1:21" ht="52" customHeight="1" x14ac:dyDescent="0.25">
      <c r="A244" s="28" t="s">
        <v>8702</v>
      </c>
      <c r="B244" s="28" t="s">
        <v>21563</v>
      </c>
      <c r="C244" s="22" t="e">
        <f t="shared" si="9"/>
        <v>#REF!</v>
      </c>
      <c r="D244" s="28" t="s">
        <v>38</v>
      </c>
      <c r="E244" s="28" t="s">
        <v>8231</v>
      </c>
      <c r="F244" s="28" t="s">
        <v>8704</v>
      </c>
      <c r="G244" s="28" t="s">
        <v>8702</v>
      </c>
      <c r="H244" s="29">
        <v>191.41</v>
      </c>
      <c r="I244" s="28" t="s">
        <v>16191</v>
      </c>
      <c r="J244" s="30" t="e">
        <f>#REF!/#REF!</f>
        <v>#REF!</v>
      </c>
      <c r="K244" s="31">
        <v>0.5</v>
      </c>
      <c r="L244" s="32" t="e">
        <f>#REF!</f>
        <v>#REF!</v>
      </c>
      <c r="M244" s="33" t="e">
        <f t="shared" si="10"/>
        <v>#REF!</v>
      </c>
      <c r="N244" s="32" t="e">
        <f t="shared" si="11"/>
        <v>#REF!</v>
      </c>
      <c r="O244" s="28" t="s">
        <v>21305</v>
      </c>
      <c r="P244" s="28" t="s">
        <v>21306</v>
      </c>
      <c r="Q244" s="28" t="s">
        <v>21307</v>
      </c>
      <c r="R244" s="28" t="s">
        <v>9649</v>
      </c>
      <c r="S244" s="28">
        <v>238</v>
      </c>
      <c r="T244" s="28" t="s">
        <v>8116</v>
      </c>
      <c r="U244" s="28" t="s">
        <v>8116</v>
      </c>
    </row>
    <row r="245" spans="1:21" ht="52" customHeight="1" x14ac:dyDescent="0.25">
      <c r="A245" s="21" t="s">
        <v>8706</v>
      </c>
      <c r="B245" s="21" t="s">
        <v>21564</v>
      </c>
      <c r="C245" s="22" t="e">
        <f t="shared" si="9"/>
        <v>#REF!</v>
      </c>
      <c r="D245" s="21" t="s">
        <v>38</v>
      </c>
      <c r="E245" s="21" t="s">
        <v>8231</v>
      </c>
      <c r="F245" s="21" t="s">
        <v>8708</v>
      </c>
      <c r="G245" s="21" t="s">
        <v>8706</v>
      </c>
      <c r="H245" s="23">
        <v>267.89</v>
      </c>
      <c r="I245" s="21" t="s">
        <v>16191</v>
      </c>
      <c r="J245" s="24" t="e">
        <f>#REF!/#REF!</f>
        <v>#REF!</v>
      </c>
      <c r="K245" s="25">
        <v>0.5</v>
      </c>
      <c r="L245" s="26" t="e">
        <f>#REF!</f>
        <v>#REF!</v>
      </c>
      <c r="M245" s="27" t="e">
        <f t="shared" si="10"/>
        <v>#REF!</v>
      </c>
      <c r="N245" s="26" t="e">
        <f t="shared" si="11"/>
        <v>#REF!</v>
      </c>
      <c r="O245" s="21" t="s">
        <v>21305</v>
      </c>
      <c r="P245" s="21" t="s">
        <v>21306</v>
      </c>
      <c r="Q245" s="21" t="s">
        <v>21307</v>
      </c>
      <c r="R245" s="21" t="s">
        <v>9649</v>
      </c>
      <c r="S245" s="21">
        <v>239</v>
      </c>
      <c r="T245" s="21" t="s">
        <v>8126</v>
      </c>
      <c r="U245" s="21" t="s">
        <v>8126</v>
      </c>
    </row>
    <row r="246" spans="1:21" ht="52" customHeight="1" x14ac:dyDescent="0.25">
      <c r="A246" s="28" t="s">
        <v>8709</v>
      </c>
      <c r="B246" s="28" t="s">
        <v>21565</v>
      </c>
      <c r="C246" s="22" t="e">
        <f t="shared" si="9"/>
        <v>#REF!</v>
      </c>
      <c r="D246" s="28" t="s">
        <v>38</v>
      </c>
      <c r="E246" s="28" t="s">
        <v>8231</v>
      </c>
      <c r="F246" s="28" t="s">
        <v>8711</v>
      </c>
      <c r="G246" s="28" t="s">
        <v>8709</v>
      </c>
      <c r="H246" s="29">
        <v>273.94</v>
      </c>
      <c r="I246" s="28" t="s">
        <v>16191</v>
      </c>
      <c r="J246" s="30" t="e">
        <f>#REF!/#REF!</f>
        <v>#REF!</v>
      </c>
      <c r="K246" s="31">
        <v>0.5</v>
      </c>
      <c r="L246" s="32" t="e">
        <f>#REF!</f>
        <v>#REF!</v>
      </c>
      <c r="M246" s="33" t="e">
        <f t="shared" si="10"/>
        <v>#REF!</v>
      </c>
      <c r="N246" s="32" t="e">
        <f t="shared" si="11"/>
        <v>#REF!</v>
      </c>
      <c r="O246" s="28" t="s">
        <v>21305</v>
      </c>
      <c r="P246" s="28" t="s">
        <v>21306</v>
      </c>
      <c r="Q246" s="28" t="s">
        <v>21307</v>
      </c>
      <c r="R246" s="28" t="s">
        <v>9649</v>
      </c>
      <c r="S246" s="28">
        <v>240</v>
      </c>
      <c r="T246" s="28" t="s">
        <v>8199</v>
      </c>
      <c r="U246" s="28" t="s">
        <v>8199</v>
      </c>
    </row>
    <row r="247" spans="1:21" ht="52" customHeight="1" x14ac:dyDescent="0.25">
      <c r="A247" s="21" t="s">
        <v>8712</v>
      </c>
      <c r="B247" s="21" t="s">
        <v>21566</v>
      </c>
      <c r="C247" s="22" t="e">
        <f t="shared" si="9"/>
        <v>#REF!</v>
      </c>
      <c r="D247" s="21" t="s">
        <v>38</v>
      </c>
      <c r="E247" s="21" t="s">
        <v>8231</v>
      </c>
      <c r="F247" s="21" t="s">
        <v>8714</v>
      </c>
      <c r="G247" s="21" t="s">
        <v>8712</v>
      </c>
      <c r="H247" s="23">
        <v>263.81</v>
      </c>
      <c r="I247" s="21" t="s">
        <v>16191</v>
      </c>
      <c r="J247" s="24" t="e">
        <f>#REF!/#REF!</f>
        <v>#REF!</v>
      </c>
      <c r="K247" s="25">
        <v>0.5</v>
      </c>
      <c r="L247" s="26" t="e">
        <f>#REF!</f>
        <v>#REF!</v>
      </c>
      <c r="M247" s="27" t="e">
        <f t="shared" si="10"/>
        <v>#REF!</v>
      </c>
      <c r="N247" s="26" t="e">
        <f t="shared" si="11"/>
        <v>#REF!</v>
      </c>
      <c r="O247" s="21" t="s">
        <v>21305</v>
      </c>
      <c r="P247" s="21" t="s">
        <v>21306</v>
      </c>
      <c r="Q247" s="21" t="s">
        <v>21307</v>
      </c>
      <c r="R247" s="21" t="s">
        <v>9649</v>
      </c>
      <c r="S247" s="21">
        <v>241</v>
      </c>
      <c r="T247" s="21" t="s">
        <v>8144</v>
      </c>
      <c r="U247" s="21" t="s">
        <v>8144</v>
      </c>
    </row>
    <row r="248" spans="1:21" ht="52" customHeight="1" x14ac:dyDescent="0.25">
      <c r="A248" s="28" t="s">
        <v>8716</v>
      </c>
      <c r="B248" s="28" t="s">
        <v>21567</v>
      </c>
      <c r="C248" s="22" t="e">
        <f t="shared" si="9"/>
        <v>#REF!</v>
      </c>
      <c r="D248" s="28" t="s">
        <v>38</v>
      </c>
      <c r="E248" s="28" t="s">
        <v>8231</v>
      </c>
      <c r="F248" s="28" t="s">
        <v>8718</v>
      </c>
      <c r="G248" s="28" t="s">
        <v>8716</v>
      </c>
      <c r="H248" s="29">
        <v>106.54</v>
      </c>
      <c r="I248" s="28" t="s">
        <v>16191</v>
      </c>
      <c r="J248" s="30" t="e">
        <f>#REF!/#REF!</f>
        <v>#REF!</v>
      </c>
      <c r="K248" s="31">
        <v>0.5</v>
      </c>
      <c r="L248" s="32" t="e">
        <f>#REF!</f>
        <v>#REF!</v>
      </c>
      <c r="M248" s="33" t="e">
        <f t="shared" si="10"/>
        <v>#REF!</v>
      </c>
      <c r="N248" s="32" t="e">
        <f t="shared" si="11"/>
        <v>#REF!</v>
      </c>
      <c r="O248" s="28" t="s">
        <v>21305</v>
      </c>
      <c r="P248" s="28" t="s">
        <v>21306</v>
      </c>
      <c r="Q248" s="28" t="s">
        <v>21307</v>
      </c>
      <c r="R248" s="28" t="s">
        <v>9649</v>
      </c>
      <c r="S248" s="28">
        <v>242</v>
      </c>
      <c r="T248" s="28" t="s">
        <v>8152</v>
      </c>
      <c r="U248" s="28" t="s">
        <v>8152</v>
      </c>
    </row>
    <row r="249" spans="1:21" ht="52" customHeight="1" x14ac:dyDescent="0.25">
      <c r="A249" s="21" t="s">
        <v>8720</v>
      </c>
      <c r="B249" s="21" t="s">
        <v>21568</v>
      </c>
      <c r="C249" s="22" t="e">
        <f t="shared" si="9"/>
        <v>#REF!</v>
      </c>
      <c r="D249" s="21" t="s">
        <v>38</v>
      </c>
      <c r="E249" s="21" t="s">
        <v>8231</v>
      </c>
      <c r="F249" s="21" t="s">
        <v>8722</v>
      </c>
      <c r="G249" s="21" t="s">
        <v>8720</v>
      </c>
      <c r="H249" s="23">
        <v>106.54</v>
      </c>
      <c r="I249" s="21" t="s">
        <v>16191</v>
      </c>
      <c r="J249" s="24" t="e">
        <f>#REF!/#REF!</f>
        <v>#REF!</v>
      </c>
      <c r="K249" s="25">
        <v>0.5</v>
      </c>
      <c r="L249" s="26" t="e">
        <f>#REF!</f>
        <v>#REF!</v>
      </c>
      <c r="M249" s="27" t="e">
        <f t="shared" si="10"/>
        <v>#REF!</v>
      </c>
      <c r="N249" s="26" t="e">
        <f t="shared" si="11"/>
        <v>#REF!</v>
      </c>
      <c r="O249" s="21" t="s">
        <v>21305</v>
      </c>
      <c r="P249" s="21" t="s">
        <v>21306</v>
      </c>
      <c r="Q249" s="21" t="s">
        <v>21307</v>
      </c>
      <c r="R249" s="21" t="s">
        <v>9649</v>
      </c>
      <c r="S249" s="21">
        <v>243</v>
      </c>
      <c r="T249" s="21" t="s">
        <v>8144</v>
      </c>
      <c r="U249" s="21" t="s">
        <v>8144</v>
      </c>
    </row>
  </sheetData>
  <mergeCells count="4">
    <mergeCell ref="A1:U1"/>
    <mergeCell ref="A2:U2"/>
    <mergeCell ref="A3:U3"/>
    <mergeCell ref="A4:U4"/>
  </mergeCell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81"/>
  <sheetViews>
    <sheetView showGridLines="0" rightToLeft="1" zoomScaleNormal="100" workbookViewId="0">
      <selection sqref="A1:U1"/>
    </sheetView>
  </sheetViews>
  <sheetFormatPr defaultColWidth="8.6328125" defaultRowHeight="12.5" x14ac:dyDescent="0.25"/>
  <cols>
    <col min="1" max="1" width="19" customWidth="1"/>
    <col min="2" max="2" width="45" customWidth="1"/>
    <col min="3" max="3" width="21" customWidth="1"/>
    <col min="4" max="4" width="20" customWidth="1"/>
    <col min="5" max="5" width="23" customWidth="1"/>
    <col min="6" max="6" width="45" customWidth="1"/>
    <col min="7" max="7" width="24" customWidth="1"/>
    <col min="8" max="8" width="15" customWidth="1"/>
    <col min="9" max="9" width="10" customWidth="1"/>
    <col min="10" max="10" width="15" customWidth="1"/>
    <col min="11" max="11" width="13" customWidth="1"/>
    <col min="12" max="12" width="15" customWidth="1"/>
    <col min="13" max="13" width="16" customWidth="1"/>
    <col min="14" max="14" width="20" customWidth="1"/>
    <col min="15" max="15" width="12" customWidth="1"/>
    <col min="16" max="16" width="25" customWidth="1"/>
    <col min="17" max="17" width="42" customWidth="1"/>
    <col min="18" max="18" width="14" customWidth="1"/>
    <col min="19" max="19" width="8" customWidth="1"/>
    <col min="20" max="20" width="44" customWidth="1"/>
    <col min="21" max="21" width="54" customWidth="1"/>
  </cols>
  <sheetData>
    <row r="1" spans="1:21" ht="34" customHeight="1" x14ac:dyDescent="0.25">
      <c r="A1" s="7" t="s">
        <v>21569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8" customHeight="1" x14ac:dyDescent="0.25">
      <c r="A2" s="6" t="s">
        <v>21570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8" customHeight="1" x14ac:dyDescent="0.25">
      <c r="A3" s="5" t="s">
        <v>9640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8" customHeight="1" x14ac:dyDescent="0.25">
      <c r="A4" s="4" t="s">
        <v>74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8" customHeight="1" x14ac:dyDescent="0.8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52" customHeight="1" x14ac:dyDescent="0.25">
      <c r="A6" s="20" t="s">
        <v>75</v>
      </c>
      <c r="B6" s="20" t="s">
        <v>76</v>
      </c>
      <c r="C6" s="20" t="s">
        <v>77</v>
      </c>
      <c r="D6" s="20" t="s">
        <v>78</v>
      </c>
      <c r="E6" s="20" t="s">
        <v>79</v>
      </c>
      <c r="F6" s="20" t="s">
        <v>80</v>
      </c>
      <c r="G6" s="20" t="s">
        <v>81</v>
      </c>
      <c r="H6" s="20" t="s">
        <v>82</v>
      </c>
      <c r="I6" s="20" t="s">
        <v>83</v>
      </c>
      <c r="J6" s="20" t="s">
        <v>84</v>
      </c>
      <c r="K6" s="20" t="s">
        <v>85</v>
      </c>
      <c r="L6" s="20" t="s">
        <v>86</v>
      </c>
      <c r="M6" s="20" t="s">
        <v>87</v>
      </c>
      <c r="N6" s="20" t="s">
        <v>88</v>
      </c>
      <c r="O6" s="20" t="s">
        <v>89</v>
      </c>
      <c r="P6" s="20" t="s">
        <v>90</v>
      </c>
      <c r="Q6" s="20" t="s">
        <v>91</v>
      </c>
      <c r="R6" s="20" t="s">
        <v>92</v>
      </c>
      <c r="S6" s="20" t="s">
        <v>3</v>
      </c>
      <c r="T6" s="20" t="s">
        <v>93</v>
      </c>
      <c r="U6" s="20" t="s">
        <v>94</v>
      </c>
    </row>
    <row r="7" spans="1:21" ht="52" customHeight="1" x14ac:dyDescent="0.25">
      <c r="A7" s="21" t="s">
        <v>9051</v>
      </c>
      <c r="B7" s="21" t="s">
        <v>9052</v>
      </c>
      <c r="C7" s="22" t="e">
        <f t="shared" ref="C7:C38" si="0">N7*10</f>
        <v>#REF!</v>
      </c>
      <c r="D7" s="21" t="s">
        <v>40</v>
      </c>
      <c r="E7" s="21" t="s">
        <v>1847</v>
      </c>
      <c r="F7" s="21" t="s">
        <v>9053</v>
      </c>
      <c r="G7" s="21" t="s">
        <v>4097</v>
      </c>
      <c r="H7" s="23">
        <v>4</v>
      </c>
      <c r="I7" s="21" t="s">
        <v>16191</v>
      </c>
      <c r="J7" s="24" t="e">
        <f>#REF!/#REF!</f>
        <v>#REF!</v>
      </c>
      <c r="K7" s="25">
        <v>0.5</v>
      </c>
      <c r="L7" s="26" t="e">
        <f>#REF!</f>
        <v>#REF!</v>
      </c>
      <c r="M7" s="27" t="e">
        <f t="shared" ref="M7:M38" si="1">H7*J7*(1+K7)</f>
        <v>#REF!</v>
      </c>
      <c r="N7" s="26" t="e">
        <f t="shared" ref="N7:N38" si="2">ROUND(M7*L7,-4)</f>
        <v>#REF!</v>
      </c>
      <c r="O7" s="21" t="s">
        <v>21305</v>
      </c>
      <c r="P7" s="21" t="s">
        <v>21571</v>
      </c>
      <c r="Q7" s="21" t="s">
        <v>21572</v>
      </c>
      <c r="R7" s="21" t="s">
        <v>9649</v>
      </c>
      <c r="S7" s="21">
        <v>1</v>
      </c>
      <c r="T7" s="21" t="s">
        <v>21573</v>
      </c>
      <c r="U7" s="21" t="s">
        <v>21573</v>
      </c>
    </row>
    <row r="8" spans="1:21" ht="52" customHeight="1" x14ac:dyDescent="0.25">
      <c r="A8" s="28" t="s">
        <v>9056</v>
      </c>
      <c r="B8" s="28" t="s">
        <v>9057</v>
      </c>
      <c r="C8" s="22" t="e">
        <f t="shared" si="0"/>
        <v>#REF!</v>
      </c>
      <c r="D8" s="28" t="s">
        <v>40</v>
      </c>
      <c r="E8" s="28" t="s">
        <v>1268</v>
      </c>
      <c r="F8" s="28" t="s">
        <v>9058</v>
      </c>
      <c r="G8" s="28" t="s">
        <v>4097</v>
      </c>
      <c r="H8" s="29">
        <v>14</v>
      </c>
      <c r="I8" s="28" t="s">
        <v>16191</v>
      </c>
      <c r="J8" s="30" t="e">
        <f>#REF!/#REF!</f>
        <v>#REF!</v>
      </c>
      <c r="K8" s="31">
        <v>0.5</v>
      </c>
      <c r="L8" s="32" t="e">
        <f>#REF!</f>
        <v>#REF!</v>
      </c>
      <c r="M8" s="33" t="e">
        <f t="shared" si="1"/>
        <v>#REF!</v>
      </c>
      <c r="N8" s="32" t="e">
        <f t="shared" si="2"/>
        <v>#REF!</v>
      </c>
      <c r="O8" s="28" t="s">
        <v>21305</v>
      </c>
      <c r="P8" s="28" t="s">
        <v>21571</v>
      </c>
      <c r="Q8" s="28" t="s">
        <v>21572</v>
      </c>
      <c r="R8" s="28" t="s">
        <v>9649</v>
      </c>
      <c r="S8" s="28">
        <v>2</v>
      </c>
      <c r="T8" s="28" t="s">
        <v>21573</v>
      </c>
      <c r="U8" s="28" t="s">
        <v>21573</v>
      </c>
    </row>
    <row r="9" spans="1:21" ht="52" customHeight="1" x14ac:dyDescent="0.25">
      <c r="A9" s="21" t="s">
        <v>9060</v>
      </c>
      <c r="B9" s="21" t="s">
        <v>9061</v>
      </c>
      <c r="C9" s="22" t="e">
        <f t="shared" si="0"/>
        <v>#REF!</v>
      </c>
      <c r="D9" s="21" t="s">
        <v>40</v>
      </c>
      <c r="E9" s="21" t="s">
        <v>9062</v>
      </c>
      <c r="F9" s="21" t="s">
        <v>9063</v>
      </c>
      <c r="G9" s="21" t="s">
        <v>21574</v>
      </c>
      <c r="H9" s="23">
        <v>15</v>
      </c>
      <c r="I9" s="21" t="s">
        <v>16191</v>
      </c>
      <c r="J9" s="24" t="e">
        <f>#REF!/#REF!</f>
        <v>#REF!</v>
      </c>
      <c r="K9" s="25">
        <v>0.5</v>
      </c>
      <c r="L9" s="26" t="e">
        <f>#REF!</f>
        <v>#REF!</v>
      </c>
      <c r="M9" s="27" t="e">
        <f t="shared" si="1"/>
        <v>#REF!</v>
      </c>
      <c r="N9" s="26" t="e">
        <f t="shared" si="2"/>
        <v>#REF!</v>
      </c>
      <c r="O9" s="21" t="s">
        <v>21305</v>
      </c>
      <c r="P9" s="21" t="s">
        <v>21571</v>
      </c>
      <c r="Q9" s="21" t="s">
        <v>21572</v>
      </c>
      <c r="R9" s="21" t="s">
        <v>9649</v>
      </c>
      <c r="S9" s="21">
        <v>3</v>
      </c>
      <c r="T9" s="21" t="s">
        <v>21573</v>
      </c>
      <c r="U9" s="21" t="s">
        <v>21573</v>
      </c>
    </row>
    <row r="10" spans="1:21" ht="52" customHeight="1" x14ac:dyDescent="0.25">
      <c r="A10" s="28" t="s">
        <v>9065</v>
      </c>
      <c r="B10" s="28" t="s">
        <v>9066</v>
      </c>
      <c r="C10" s="22" t="e">
        <f t="shared" si="0"/>
        <v>#REF!</v>
      </c>
      <c r="D10" s="28" t="s">
        <v>40</v>
      </c>
      <c r="E10" s="28" t="s">
        <v>9067</v>
      </c>
      <c r="F10" s="28" t="s">
        <v>9068</v>
      </c>
      <c r="G10" s="28" t="s">
        <v>4097</v>
      </c>
      <c r="H10" s="29">
        <v>24</v>
      </c>
      <c r="I10" s="28" t="s">
        <v>16191</v>
      </c>
      <c r="J10" s="30" t="e">
        <f>#REF!/#REF!</f>
        <v>#REF!</v>
      </c>
      <c r="K10" s="31">
        <v>0.5</v>
      </c>
      <c r="L10" s="32" t="e">
        <f>#REF!</f>
        <v>#REF!</v>
      </c>
      <c r="M10" s="33" t="e">
        <f t="shared" si="1"/>
        <v>#REF!</v>
      </c>
      <c r="N10" s="32" t="e">
        <f t="shared" si="2"/>
        <v>#REF!</v>
      </c>
      <c r="O10" s="28" t="s">
        <v>21305</v>
      </c>
      <c r="P10" s="28" t="s">
        <v>21571</v>
      </c>
      <c r="Q10" s="28" t="s">
        <v>21572</v>
      </c>
      <c r="R10" s="28" t="s">
        <v>9649</v>
      </c>
      <c r="S10" s="28">
        <v>4</v>
      </c>
      <c r="T10" s="28" t="s">
        <v>21573</v>
      </c>
      <c r="U10" s="28" t="s">
        <v>21573</v>
      </c>
    </row>
    <row r="11" spans="1:21" ht="52" customHeight="1" x14ac:dyDescent="0.25">
      <c r="A11" s="21" t="s">
        <v>9070</v>
      </c>
      <c r="B11" s="21" t="s">
        <v>9071</v>
      </c>
      <c r="C11" s="22" t="e">
        <f t="shared" si="0"/>
        <v>#REF!</v>
      </c>
      <c r="D11" s="21" t="s">
        <v>40</v>
      </c>
      <c r="E11" s="21" t="s">
        <v>9067</v>
      </c>
      <c r="F11" s="21" t="s">
        <v>9072</v>
      </c>
      <c r="G11" s="21" t="s">
        <v>4097</v>
      </c>
      <c r="H11" s="23">
        <v>29</v>
      </c>
      <c r="I11" s="21" t="s">
        <v>16191</v>
      </c>
      <c r="J11" s="24" t="e">
        <f>#REF!/#REF!</f>
        <v>#REF!</v>
      </c>
      <c r="K11" s="25">
        <v>0.5</v>
      </c>
      <c r="L11" s="26" t="e">
        <f>#REF!</f>
        <v>#REF!</v>
      </c>
      <c r="M11" s="27" t="e">
        <f t="shared" si="1"/>
        <v>#REF!</v>
      </c>
      <c r="N11" s="26" t="e">
        <f t="shared" si="2"/>
        <v>#REF!</v>
      </c>
      <c r="O11" s="21" t="s">
        <v>21305</v>
      </c>
      <c r="P11" s="21" t="s">
        <v>21571</v>
      </c>
      <c r="Q11" s="21" t="s">
        <v>21572</v>
      </c>
      <c r="R11" s="21" t="s">
        <v>9649</v>
      </c>
      <c r="S11" s="21">
        <v>5</v>
      </c>
      <c r="T11" s="21" t="s">
        <v>21573</v>
      </c>
      <c r="U11" s="21" t="s">
        <v>21573</v>
      </c>
    </row>
    <row r="12" spans="1:21" ht="52" customHeight="1" x14ac:dyDescent="0.25">
      <c r="A12" s="28" t="s">
        <v>9074</v>
      </c>
      <c r="B12" s="28" t="s">
        <v>9075</v>
      </c>
      <c r="C12" s="22" t="e">
        <f t="shared" si="0"/>
        <v>#REF!</v>
      </c>
      <c r="D12" s="28" t="s">
        <v>40</v>
      </c>
      <c r="E12" s="28" t="s">
        <v>9076</v>
      </c>
      <c r="F12" s="28" t="s">
        <v>9077</v>
      </c>
      <c r="G12" s="28" t="s">
        <v>4097</v>
      </c>
      <c r="H12" s="29">
        <v>5</v>
      </c>
      <c r="I12" s="28" t="s">
        <v>16191</v>
      </c>
      <c r="J12" s="30" t="e">
        <f>#REF!/#REF!</f>
        <v>#REF!</v>
      </c>
      <c r="K12" s="31">
        <v>0.5</v>
      </c>
      <c r="L12" s="32" t="e">
        <f>#REF!</f>
        <v>#REF!</v>
      </c>
      <c r="M12" s="33" t="e">
        <f t="shared" si="1"/>
        <v>#REF!</v>
      </c>
      <c r="N12" s="32" t="e">
        <f t="shared" si="2"/>
        <v>#REF!</v>
      </c>
      <c r="O12" s="28" t="s">
        <v>21305</v>
      </c>
      <c r="P12" s="28" t="s">
        <v>21571</v>
      </c>
      <c r="Q12" s="28" t="s">
        <v>21572</v>
      </c>
      <c r="R12" s="28" t="s">
        <v>9649</v>
      </c>
      <c r="S12" s="28">
        <v>6</v>
      </c>
      <c r="T12" s="28" t="s">
        <v>21573</v>
      </c>
      <c r="U12" s="28" t="s">
        <v>21573</v>
      </c>
    </row>
    <row r="13" spans="1:21" ht="52" customHeight="1" x14ac:dyDescent="0.25">
      <c r="A13" s="21" t="s">
        <v>9079</v>
      </c>
      <c r="B13" s="21" t="s">
        <v>9080</v>
      </c>
      <c r="C13" s="22" t="e">
        <f t="shared" si="0"/>
        <v>#REF!</v>
      </c>
      <c r="D13" s="21" t="s">
        <v>40</v>
      </c>
      <c r="E13" s="21" t="s">
        <v>9076</v>
      </c>
      <c r="F13" s="21" t="s">
        <v>9081</v>
      </c>
      <c r="G13" s="21" t="s">
        <v>4097</v>
      </c>
      <c r="H13" s="23">
        <v>4</v>
      </c>
      <c r="I13" s="21" t="s">
        <v>16191</v>
      </c>
      <c r="J13" s="24" t="e">
        <f>#REF!/#REF!</f>
        <v>#REF!</v>
      </c>
      <c r="K13" s="25">
        <v>0.5</v>
      </c>
      <c r="L13" s="26" t="e">
        <f>#REF!</f>
        <v>#REF!</v>
      </c>
      <c r="M13" s="27" t="e">
        <f t="shared" si="1"/>
        <v>#REF!</v>
      </c>
      <c r="N13" s="26" t="e">
        <f t="shared" si="2"/>
        <v>#REF!</v>
      </c>
      <c r="O13" s="21" t="s">
        <v>21305</v>
      </c>
      <c r="P13" s="21" t="s">
        <v>21571</v>
      </c>
      <c r="Q13" s="21" t="s">
        <v>21572</v>
      </c>
      <c r="R13" s="21" t="s">
        <v>9649</v>
      </c>
      <c r="S13" s="21">
        <v>7</v>
      </c>
      <c r="T13" s="21" t="s">
        <v>21573</v>
      </c>
      <c r="U13" s="21" t="s">
        <v>21573</v>
      </c>
    </row>
    <row r="14" spans="1:21" ht="52" customHeight="1" x14ac:dyDescent="0.25">
      <c r="A14" s="28" t="s">
        <v>9082</v>
      </c>
      <c r="B14" s="28" t="s">
        <v>9083</v>
      </c>
      <c r="C14" s="22" t="e">
        <f t="shared" si="0"/>
        <v>#REF!</v>
      </c>
      <c r="D14" s="28" t="s">
        <v>40</v>
      </c>
      <c r="E14" s="28" t="s">
        <v>9076</v>
      </c>
      <c r="F14" s="28" t="s">
        <v>9084</v>
      </c>
      <c r="G14" s="28" t="s">
        <v>4097</v>
      </c>
      <c r="H14" s="29">
        <v>4</v>
      </c>
      <c r="I14" s="28" t="s">
        <v>16191</v>
      </c>
      <c r="J14" s="30" t="e">
        <f>#REF!/#REF!</f>
        <v>#REF!</v>
      </c>
      <c r="K14" s="31">
        <v>0.5</v>
      </c>
      <c r="L14" s="32" t="e">
        <f>#REF!</f>
        <v>#REF!</v>
      </c>
      <c r="M14" s="33" t="e">
        <f t="shared" si="1"/>
        <v>#REF!</v>
      </c>
      <c r="N14" s="32" t="e">
        <f t="shared" si="2"/>
        <v>#REF!</v>
      </c>
      <c r="O14" s="28" t="s">
        <v>21305</v>
      </c>
      <c r="P14" s="28" t="s">
        <v>21571</v>
      </c>
      <c r="Q14" s="28" t="s">
        <v>21572</v>
      </c>
      <c r="R14" s="28" t="s">
        <v>9649</v>
      </c>
      <c r="S14" s="28">
        <v>8</v>
      </c>
      <c r="T14" s="28" t="s">
        <v>21573</v>
      </c>
      <c r="U14" s="28" t="s">
        <v>21573</v>
      </c>
    </row>
    <row r="15" spans="1:21" ht="52" customHeight="1" x14ac:dyDescent="0.25">
      <c r="A15" s="21" t="s">
        <v>9085</v>
      </c>
      <c r="B15" s="21" t="s">
        <v>9086</v>
      </c>
      <c r="C15" s="22" t="e">
        <f t="shared" si="0"/>
        <v>#REF!</v>
      </c>
      <c r="D15" s="21" t="s">
        <v>40</v>
      </c>
      <c r="E15" s="21" t="s">
        <v>9076</v>
      </c>
      <c r="F15" s="21" t="s">
        <v>9087</v>
      </c>
      <c r="G15" s="21" t="s">
        <v>4097</v>
      </c>
      <c r="H15" s="23">
        <v>5</v>
      </c>
      <c r="I15" s="21" t="s">
        <v>16191</v>
      </c>
      <c r="J15" s="24" t="e">
        <f>#REF!/#REF!</f>
        <v>#REF!</v>
      </c>
      <c r="K15" s="25">
        <v>0.5</v>
      </c>
      <c r="L15" s="26" t="e">
        <f>#REF!</f>
        <v>#REF!</v>
      </c>
      <c r="M15" s="27" t="e">
        <f t="shared" si="1"/>
        <v>#REF!</v>
      </c>
      <c r="N15" s="26" t="e">
        <f t="shared" si="2"/>
        <v>#REF!</v>
      </c>
      <c r="O15" s="21" t="s">
        <v>21305</v>
      </c>
      <c r="P15" s="21" t="s">
        <v>21571</v>
      </c>
      <c r="Q15" s="21" t="s">
        <v>21572</v>
      </c>
      <c r="R15" s="21" t="s">
        <v>9649</v>
      </c>
      <c r="S15" s="21">
        <v>9</v>
      </c>
      <c r="T15" s="21" t="s">
        <v>21573</v>
      </c>
      <c r="U15" s="21" t="s">
        <v>21573</v>
      </c>
    </row>
    <row r="16" spans="1:21" ht="52" customHeight="1" x14ac:dyDescent="0.25">
      <c r="A16" s="28" t="s">
        <v>9088</v>
      </c>
      <c r="B16" s="28" t="s">
        <v>9089</v>
      </c>
      <c r="C16" s="22" t="e">
        <f t="shared" si="0"/>
        <v>#REF!</v>
      </c>
      <c r="D16" s="28" t="s">
        <v>40</v>
      </c>
      <c r="E16" s="28" t="s">
        <v>41</v>
      </c>
      <c r="F16" s="28" t="s">
        <v>9090</v>
      </c>
      <c r="G16" s="28" t="s">
        <v>4097</v>
      </c>
      <c r="H16" s="29">
        <v>62</v>
      </c>
      <c r="I16" s="28" t="s">
        <v>16191</v>
      </c>
      <c r="J16" s="30" t="e">
        <f>#REF!/#REF!</f>
        <v>#REF!</v>
      </c>
      <c r="K16" s="31">
        <v>0.5</v>
      </c>
      <c r="L16" s="32" t="e">
        <f>#REF!</f>
        <v>#REF!</v>
      </c>
      <c r="M16" s="33" t="e">
        <f t="shared" si="1"/>
        <v>#REF!</v>
      </c>
      <c r="N16" s="32" t="e">
        <f t="shared" si="2"/>
        <v>#REF!</v>
      </c>
      <c r="O16" s="28" t="s">
        <v>21305</v>
      </c>
      <c r="P16" s="28" t="s">
        <v>21571</v>
      </c>
      <c r="Q16" s="28" t="s">
        <v>21572</v>
      </c>
      <c r="R16" s="28" t="s">
        <v>9649</v>
      </c>
      <c r="S16" s="28">
        <v>10</v>
      </c>
      <c r="T16" s="28" t="s">
        <v>21573</v>
      </c>
      <c r="U16" s="28" t="s">
        <v>21573</v>
      </c>
    </row>
    <row r="17" spans="1:21" ht="52" customHeight="1" x14ac:dyDescent="0.25">
      <c r="A17" s="21" t="s">
        <v>9092</v>
      </c>
      <c r="B17" s="21" t="s">
        <v>9093</v>
      </c>
      <c r="C17" s="22" t="e">
        <f t="shared" si="0"/>
        <v>#REF!</v>
      </c>
      <c r="D17" s="21" t="s">
        <v>40</v>
      </c>
      <c r="E17" s="21" t="s">
        <v>2997</v>
      </c>
      <c r="F17" s="21" t="s">
        <v>9094</v>
      </c>
      <c r="G17" s="21" t="s">
        <v>21574</v>
      </c>
      <c r="H17" s="23">
        <v>98</v>
      </c>
      <c r="I17" s="21" t="s">
        <v>16191</v>
      </c>
      <c r="J17" s="24" t="e">
        <f>#REF!/#REF!</f>
        <v>#REF!</v>
      </c>
      <c r="K17" s="25">
        <v>0.5</v>
      </c>
      <c r="L17" s="26" t="e">
        <f>#REF!</f>
        <v>#REF!</v>
      </c>
      <c r="M17" s="27" t="e">
        <f t="shared" si="1"/>
        <v>#REF!</v>
      </c>
      <c r="N17" s="26" t="e">
        <f t="shared" si="2"/>
        <v>#REF!</v>
      </c>
      <c r="O17" s="21" t="s">
        <v>21305</v>
      </c>
      <c r="P17" s="21" t="s">
        <v>21571</v>
      </c>
      <c r="Q17" s="21" t="s">
        <v>21572</v>
      </c>
      <c r="R17" s="21" t="s">
        <v>9649</v>
      </c>
      <c r="S17" s="21">
        <v>11</v>
      </c>
      <c r="T17" s="21" t="s">
        <v>21573</v>
      </c>
      <c r="U17" s="21" t="s">
        <v>21573</v>
      </c>
    </row>
    <row r="18" spans="1:21" ht="52" customHeight="1" x14ac:dyDescent="0.25">
      <c r="A18" s="28" t="s">
        <v>9096</v>
      </c>
      <c r="B18" s="28" t="s">
        <v>9097</v>
      </c>
      <c r="C18" s="22" t="e">
        <f t="shared" si="0"/>
        <v>#REF!</v>
      </c>
      <c r="D18" s="28" t="s">
        <v>40</v>
      </c>
      <c r="E18" s="28" t="s">
        <v>2997</v>
      </c>
      <c r="F18" s="28" t="s">
        <v>9098</v>
      </c>
      <c r="G18" s="28" t="s">
        <v>21574</v>
      </c>
      <c r="H18" s="29">
        <v>103</v>
      </c>
      <c r="I18" s="28" t="s">
        <v>16191</v>
      </c>
      <c r="J18" s="30" t="e">
        <f>#REF!/#REF!</f>
        <v>#REF!</v>
      </c>
      <c r="K18" s="31">
        <v>0.5</v>
      </c>
      <c r="L18" s="32" t="e">
        <f>#REF!</f>
        <v>#REF!</v>
      </c>
      <c r="M18" s="33" t="e">
        <f t="shared" si="1"/>
        <v>#REF!</v>
      </c>
      <c r="N18" s="32" t="e">
        <f t="shared" si="2"/>
        <v>#REF!</v>
      </c>
      <c r="O18" s="28" t="s">
        <v>21305</v>
      </c>
      <c r="P18" s="28" t="s">
        <v>21571</v>
      </c>
      <c r="Q18" s="28" t="s">
        <v>21572</v>
      </c>
      <c r="R18" s="28" t="s">
        <v>9649</v>
      </c>
      <c r="S18" s="28">
        <v>12</v>
      </c>
      <c r="T18" s="28" t="s">
        <v>21573</v>
      </c>
      <c r="U18" s="28" t="s">
        <v>21573</v>
      </c>
    </row>
    <row r="19" spans="1:21" ht="52" customHeight="1" x14ac:dyDescent="0.25">
      <c r="A19" s="21" t="s">
        <v>9100</v>
      </c>
      <c r="B19" s="21" t="s">
        <v>9101</v>
      </c>
      <c r="C19" s="22" t="e">
        <f t="shared" si="0"/>
        <v>#REF!</v>
      </c>
      <c r="D19" s="21" t="s">
        <v>40</v>
      </c>
      <c r="E19" s="21" t="s">
        <v>2997</v>
      </c>
      <c r="F19" s="21" t="s">
        <v>9102</v>
      </c>
      <c r="G19" s="21" t="s">
        <v>21574</v>
      </c>
      <c r="H19" s="23">
        <v>101</v>
      </c>
      <c r="I19" s="21" t="s">
        <v>16191</v>
      </c>
      <c r="J19" s="24" t="e">
        <f>#REF!/#REF!</f>
        <v>#REF!</v>
      </c>
      <c r="K19" s="25">
        <v>0.5</v>
      </c>
      <c r="L19" s="26" t="e">
        <f>#REF!</f>
        <v>#REF!</v>
      </c>
      <c r="M19" s="27" t="e">
        <f t="shared" si="1"/>
        <v>#REF!</v>
      </c>
      <c r="N19" s="26" t="e">
        <f t="shared" si="2"/>
        <v>#REF!</v>
      </c>
      <c r="O19" s="21" t="s">
        <v>21305</v>
      </c>
      <c r="P19" s="21" t="s">
        <v>21571</v>
      </c>
      <c r="Q19" s="21" t="s">
        <v>21572</v>
      </c>
      <c r="R19" s="21" t="s">
        <v>9649</v>
      </c>
      <c r="S19" s="21">
        <v>13</v>
      </c>
      <c r="T19" s="21" t="s">
        <v>21573</v>
      </c>
      <c r="U19" s="21" t="s">
        <v>21573</v>
      </c>
    </row>
    <row r="20" spans="1:21" ht="52" customHeight="1" x14ac:dyDescent="0.25">
      <c r="A20" s="28" t="s">
        <v>9104</v>
      </c>
      <c r="B20" s="28" t="s">
        <v>9105</v>
      </c>
      <c r="C20" s="22" t="e">
        <f t="shared" si="0"/>
        <v>#REF!</v>
      </c>
      <c r="D20" s="28" t="s">
        <v>40</v>
      </c>
      <c r="E20" s="28" t="s">
        <v>2997</v>
      </c>
      <c r="F20" s="28" t="s">
        <v>9106</v>
      </c>
      <c r="G20" s="28" t="s">
        <v>21574</v>
      </c>
      <c r="H20" s="29">
        <v>97</v>
      </c>
      <c r="I20" s="28" t="s">
        <v>16191</v>
      </c>
      <c r="J20" s="30" t="e">
        <f>#REF!/#REF!</f>
        <v>#REF!</v>
      </c>
      <c r="K20" s="31">
        <v>0.5</v>
      </c>
      <c r="L20" s="32" t="e">
        <f>#REF!</f>
        <v>#REF!</v>
      </c>
      <c r="M20" s="33" t="e">
        <f t="shared" si="1"/>
        <v>#REF!</v>
      </c>
      <c r="N20" s="32" t="e">
        <f t="shared" si="2"/>
        <v>#REF!</v>
      </c>
      <c r="O20" s="28" t="s">
        <v>21305</v>
      </c>
      <c r="P20" s="28" t="s">
        <v>21571</v>
      </c>
      <c r="Q20" s="28" t="s">
        <v>21572</v>
      </c>
      <c r="R20" s="28" t="s">
        <v>9649</v>
      </c>
      <c r="S20" s="28">
        <v>14</v>
      </c>
      <c r="T20" s="28" t="s">
        <v>21573</v>
      </c>
      <c r="U20" s="28" t="s">
        <v>21573</v>
      </c>
    </row>
    <row r="21" spans="1:21" ht="52" customHeight="1" x14ac:dyDescent="0.25">
      <c r="A21" s="21" t="s">
        <v>9108</v>
      </c>
      <c r="B21" s="21" t="s">
        <v>9109</v>
      </c>
      <c r="C21" s="22" t="e">
        <f t="shared" si="0"/>
        <v>#REF!</v>
      </c>
      <c r="D21" s="21" t="s">
        <v>40</v>
      </c>
      <c r="E21" s="21" t="s">
        <v>2997</v>
      </c>
      <c r="F21" s="21" t="s">
        <v>9110</v>
      </c>
      <c r="G21" s="21" t="s">
        <v>21574</v>
      </c>
      <c r="H21" s="23">
        <v>120</v>
      </c>
      <c r="I21" s="21" t="s">
        <v>16191</v>
      </c>
      <c r="J21" s="24" t="e">
        <f>#REF!/#REF!</f>
        <v>#REF!</v>
      </c>
      <c r="K21" s="25">
        <v>0.5</v>
      </c>
      <c r="L21" s="26" t="e">
        <f>#REF!</f>
        <v>#REF!</v>
      </c>
      <c r="M21" s="27" t="e">
        <f t="shared" si="1"/>
        <v>#REF!</v>
      </c>
      <c r="N21" s="26" t="e">
        <f t="shared" si="2"/>
        <v>#REF!</v>
      </c>
      <c r="O21" s="21" t="s">
        <v>21305</v>
      </c>
      <c r="P21" s="21" t="s">
        <v>21571</v>
      </c>
      <c r="Q21" s="21" t="s">
        <v>21572</v>
      </c>
      <c r="R21" s="21" t="s">
        <v>9649</v>
      </c>
      <c r="S21" s="21">
        <v>15</v>
      </c>
      <c r="T21" s="21" t="s">
        <v>21573</v>
      </c>
      <c r="U21" s="21" t="s">
        <v>21573</v>
      </c>
    </row>
    <row r="22" spans="1:21" ht="52" customHeight="1" x14ac:dyDescent="0.25">
      <c r="A22" s="28" t="s">
        <v>9112</v>
      </c>
      <c r="B22" s="28" t="s">
        <v>9113</v>
      </c>
      <c r="C22" s="22" t="e">
        <f t="shared" si="0"/>
        <v>#REF!</v>
      </c>
      <c r="D22" s="28" t="s">
        <v>40</v>
      </c>
      <c r="E22" s="28" t="s">
        <v>9114</v>
      </c>
      <c r="F22" s="28" t="s">
        <v>9115</v>
      </c>
      <c r="G22" s="28" t="s">
        <v>21574</v>
      </c>
      <c r="H22" s="29">
        <v>232</v>
      </c>
      <c r="I22" s="28" t="s">
        <v>16191</v>
      </c>
      <c r="J22" s="30" t="e">
        <f>#REF!/#REF!</f>
        <v>#REF!</v>
      </c>
      <c r="K22" s="31">
        <v>0.5</v>
      </c>
      <c r="L22" s="32" t="e">
        <f>#REF!</f>
        <v>#REF!</v>
      </c>
      <c r="M22" s="33" t="e">
        <f t="shared" si="1"/>
        <v>#REF!</v>
      </c>
      <c r="N22" s="32" t="e">
        <f t="shared" si="2"/>
        <v>#REF!</v>
      </c>
      <c r="O22" s="28" t="s">
        <v>21305</v>
      </c>
      <c r="P22" s="28" t="s">
        <v>21571</v>
      </c>
      <c r="Q22" s="28" t="s">
        <v>21572</v>
      </c>
      <c r="R22" s="28" t="s">
        <v>9649</v>
      </c>
      <c r="S22" s="28">
        <v>16</v>
      </c>
      <c r="T22" s="28" t="s">
        <v>21573</v>
      </c>
      <c r="U22" s="28" t="s">
        <v>21573</v>
      </c>
    </row>
    <row r="23" spans="1:21" ht="52" customHeight="1" x14ac:dyDescent="0.25">
      <c r="A23" s="21" t="s">
        <v>9117</v>
      </c>
      <c r="B23" s="21" t="s">
        <v>9118</v>
      </c>
      <c r="C23" s="22" t="e">
        <f t="shared" si="0"/>
        <v>#REF!</v>
      </c>
      <c r="D23" s="21" t="s">
        <v>40</v>
      </c>
      <c r="E23" s="21" t="s">
        <v>9114</v>
      </c>
      <c r="F23" s="21" t="s">
        <v>9119</v>
      </c>
      <c r="G23" s="21" t="s">
        <v>21575</v>
      </c>
      <c r="H23" s="23">
        <v>218</v>
      </c>
      <c r="I23" s="21" t="s">
        <v>16191</v>
      </c>
      <c r="J23" s="24" t="e">
        <f>#REF!/#REF!</f>
        <v>#REF!</v>
      </c>
      <c r="K23" s="25">
        <v>0.5</v>
      </c>
      <c r="L23" s="26" t="e">
        <f>#REF!</f>
        <v>#REF!</v>
      </c>
      <c r="M23" s="27" t="e">
        <f t="shared" si="1"/>
        <v>#REF!</v>
      </c>
      <c r="N23" s="26" t="e">
        <f t="shared" si="2"/>
        <v>#REF!</v>
      </c>
      <c r="O23" s="21" t="s">
        <v>21305</v>
      </c>
      <c r="P23" s="21" t="s">
        <v>21571</v>
      </c>
      <c r="Q23" s="21" t="s">
        <v>21572</v>
      </c>
      <c r="R23" s="21" t="s">
        <v>9649</v>
      </c>
      <c r="S23" s="21">
        <v>17</v>
      </c>
      <c r="T23" s="21" t="s">
        <v>21573</v>
      </c>
      <c r="U23" s="21" t="s">
        <v>21573</v>
      </c>
    </row>
    <row r="24" spans="1:21" ht="52" customHeight="1" x14ac:dyDescent="0.25">
      <c r="A24" s="28" t="s">
        <v>9121</v>
      </c>
      <c r="B24" s="28" t="s">
        <v>9122</v>
      </c>
      <c r="C24" s="22" t="e">
        <f t="shared" si="0"/>
        <v>#REF!</v>
      </c>
      <c r="D24" s="28" t="s">
        <v>40</v>
      </c>
      <c r="E24" s="28" t="s">
        <v>9114</v>
      </c>
      <c r="F24" s="28" t="s">
        <v>9123</v>
      </c>
      <c r="G24" s="28" t="s">
        <v>21574</v>
      </c>
      <c r="H24" s="29">
        <v>124</v>
      </c>
      <c r="I24" s="28" t="s">
        <v>16191</v>
      </c>
      <c r="J24" s="30" t="e">
        <f>#REF!/#REF!</f>
        <v>#REF!</v>
      </c>
      <c r="K24" s="31">
        <v>0.5</v>
      </c>
      <c r="L24" s="32" t="e">
        <f>#REF!</f>
        <v>#REF!</v>
      </c>
      <c r="M24" s="33" t="e">
        <f t="shared" si="1"/>
        <v>#REF!</v>
      </c>
      <c r="N24" s="32" t="e">
        <f t="shared" si="2"/>
        <v>#REF!</v>
      </c>
      <c r="O24" s="28" t="s">
        <v>21305</v>
      </c>
      <c r="P24" s="28" t="s">
        <v>21571</v>
      </c>
      <c r="Q24" s="28" t="s">
        <v>21572</v>
      </c>
      <c r="R24" s="28" t="s">
        <v>9649</v>
      </c>
      <c r="S24" s="28">
        <v>18</v>
      </c>
      <c r="T24" s="28" t="s">
        <v>21573</v>
      </c>
      <c r="U24" s="28" t="s">
        <v>21573</v>
      </c>
    </row>
    <row r="25" spans="1:21" ht="52" customHeight="1" x14ac:dyDescent="0.25">
      <c r="A25" s="21" t="s">
        <v>9125</v>
      </c>
      <c r="B25" s="21" t="s">
        <v>9126</v>
      </c>
      <c r="C25" s="22" t="e">
        <f t="shared" si="0"/>
        <v>#REF!</v>
      </c>
      <c r="D25" s="21" t="s">
        <v>40</v>
      </c>
      <c r="E25" s="21" t="s">
        <v>9114</v>
      </c>
      <c r="F25" s="21" t="s">
        <v>9127</v>
      </c>
      <c r="G25" s="21" t="s">
        <v>21574</v>
      </c>
      <c r="H25" s="23">
        <v>126</v>
      </c>
      <c r="I25" s="21" t="s">
        <v>16191</v>
      </c>
      <c r="J25" s="24" t="e">
        <f>#REF!/#REF!</f>
        <v>#REF!</v>
      </c>
      <c r="K25" s="25">
        <v>0.5</v>
      </c>
      <c r="L25" s="26" t="e">
        <f>#REF!</f>
        <v>#REF!</v>
      </c>
      <c r="M25" s="27" t="e">
        <f t="shared" si="1"/>
        <v>#REF!</v>
      </c>
      <c r="N25" s="26" t="e">
        <f t="shared" si="2"/>
        <v>#REF!</v>
      </c>
      <c r="O25" s="21" t="s">
        <v>21305</v>
      </c>
      <c r="P25" s="21" t="s">
        <v>21571</v>
      </c>
      <c r="Q25" s="21" t="s">
        <v>21572</v>
      </c>
      <c r="R25" s="21" t="s">
        <v>9649</v>
      </c>
      <c r="S25" s="21">
        <v>19</v>
      </c>
      <c r="T25" s="21" t="s">
        <v>21573</v>
      </c>
      <c r="U25" s="21" t="s">
        <v>21573</v>
      </c>
    </row>
    <row r="26" spans="1:21" ht="52" customHeight="1" x14ac:dyDescent="0.25">
      <c r="A26" s="28" t="s">
        <v>9129</v>
      </c>
      <c r="B26" s="28" t="s">
        <v>9130</v>
      </c>
      <c r="C26" s="22" t="e">
        <f t="shared" si="0"/>
        <v>#REF!</v>
      </c>
      <c r="D26" s="28" t="s">
        <v>40</v>
      </c>
      <c r="E26" s="28" t="s">
        <v>9114</v>
      </c>
      <c r="F26" s="28" t="s">
        <v>9131</v>
      </c>
      <c r="G26" s="28" t="s">
        <v>21574</v>
      </c>
      <c r="H26" s="29">
        <v>306</v>
      </c>
      <c r="I26" s="28" t="s">
        <v>16191</v>
      </c>
      <c r="J26" s="30" t="e">
        <f>#REF!/#REF!</f>
        <v>#REF!</v>
      </c>
      <c r="K26" s="31">
        <v>0.5</v>
      </c>
      <c r="L26" s="32" t="e">
        <f>#REF!</f>
        <v>#REF!</v>
      </c>
      <c r="M26" s="33" t="e">
        <f t="shared" si="1"/>
        <v>#REF!</v>
      </c>
      <c r="N26" s="32" t="e">
        <f t="shared" si="2"/>
        <v>#REF!</v>
      </c>
      <c r="O26" s="28" t="s">
        <v>21305</v>
      </c>
      <c r="P26" s="28" t="s">
        <v>21571</v>
      </c>
      <c r="Q26" s="28" t="s">
        <v>21572</v>
      </c>
      <c r="R26" s="28" t="s">
        <v>9649</v>
      </c>
      <c r="S26" s="28">
        <v>20</v>
      </c>
      <c r="T26" s="28" t="s">
        <v>21573</v>
      </c>
      <c r="U26" s="28" t="s">
        <v>21573</v>
      </c>
    </row>
    <row r="27" spans="1:21" ht="52" customHeight="1" x14ac:dyDescent="0.25">
      <c r="A27" s="21" t="s">
        <v>9133</v>
      </c>
      <c r="B27" s="21" t="s">
        <v>9134</v>
      </c>
      <c r="C27" s="22" t="e">
        <f t="shared" si="0"/>
        <v>#REF!</v>
      </c>
      <c r="D27" s="21" t="s">
        <v>40</v>
      </c>
      <c r="E27" s="21" t="s">
        <v>4131</v>
      </c>
      <c r="F27" s="21" t="s">
        <v>9135</v>
      </c>
      <c r="G27" s="21" t="s">
        <v>21574</v>
      </c>
      <c r="H27" s="23">
        <v>174</v>
      </c>
      <c r="I27" s="21" t="s">
        <v>16191</v>
      </c>
      <c r="J27" s="24" t="e">
        <f>#REF!/#REF!</f>
        <v>#REF!</v>
      </c>
      <c r="K27" s="25">
        <v>0.5</v>
      </c>
      <c r="L27" s="26" t="e">
        <f>#REF!</f>
        <v>#REF!</v>
      </c>
      <c r="M27" s="27" t="e">
        <f t="shared" si="1"/>
        <v>#REF!</v>
      </c>
      <c r="N27" s="26" t="e">
        <f t="shared" si="2"/>
        <v>#REF!</v>
      </c>
      <c r="O27" s="21" t="s">
        <v>21305</v>
      </c>
      <c r="P27" s="21" t="s">
        <v>21571</v>
      </c>
      <c r="Q27" s="21" t="s">
        <v>21572</v>
      </c>
      <c r="R27" s="21" t="s">
        <v>9649</v>
      </c>
      <c r="S27" s="21">
        <v>21</v>
      </c>
      <c r="T27" s="21" t="s">
        <v>21573</v>
      </c>
      <c r="U27" s="21" t="s">
        <v>21573</v>
      </c>
    </row>
    <row r="28" spans="1:21" ht="52" customHeight="1" x14ac:dyDescent="0.25">
      <c r="A28" s="28" t="s">
        <v>9137</v>
      </c>
      <c r="B28" s="28" t="s">
        <v>9138</v>
      </c>
      <c r="C28" s="22" t="e">
        <f t="shared" si="0"/>
        <v>#REF!</v>
      </c>
      <c r="D28" s="28" t="s">
        <v>40</v>
      </c>
      <c r="E28" s="28" t="s">
        <v>4131</v>
      </c>
      <c r="F28" s="28" t="s">
        <v>9139</v>
      </c>
      <c r="G28" s="28" t="s">
        <v>21574</v>
      </c>
      <c r="H28" s="29">
        <v>143</v>
      </c>
      <c r="I28" s="28" t="s">
        <v>16191</v>
      </c>
      <c r="J28" s="30" t="e">
        <f>#REF!/#REF!</f>
        <v>#REF!</v>
      </c>
      <c r="K28" s="31">
        <v>0.5</v>
      </c>
      <c r="L28" s="32" t="e">
        <f>#REF!</f>
        <v>#REF!</v>
      </c>
      <c r="M28" s="33" t="e">
        <f t="shared" si="1"/>
        <v>#REF!</v>
      </c>
      <c r="N28" s="32" t="e">
        <f t="shared" si="2"/>
        <v>#REF!</v>
      </c>
      <c r="O28" s="28" t="s">
        <v>21305</v>
      </c>
      <c r="P28" s="28" t="s">
        <v>21571</v>
      </c>
      <c r="Q28" s="28" t="s">
        <v>21572</v>
      </c>
      <c r="R28" s="28" t="s">
        <v>9649</v>
      </c>
      <c r="S28" s="28">
        <v>22</v>
      </c>
      <c r="T28" s="28" t="s">
        <v>21573</v>
      </c>
      <c r="U28" s="28" t="s">
        <v>21573</v>
      </c>
    </row>
    <row r="29" spans="1:21" ht="52" customHeight="1" x14ac:dyDescent="0.25">
      <c r="A29" s="21" t="s">
        <v>9141</v>
      </c>
      <c r="B29" s="21" t="s">
        <v>9142</v>
      </c>
      <c r="C29" s="22" t="e">
        <f t="shared" si="0"/>
        <v>#REF!</v>
      </c>
      <c r="D29" s="21" t="s">
        <v>40</v>
      </c>
      <c r="E29" s="21" t="s">
        <v>4131</v>
      </c>
      <c r="F29" s="21" t="s">
        <v>9143</v>
      </c>
      <c r="G29" s="21" t="s">
        <v>21574</v>
      </c>
      <c r="H29" s="23">
        <v>153</v>
      </c>
      <c r="I29" s="21" t="s">
        <v>16191</v>
      </c>
      <c r="J29" s="24" t="e">
        <f>#REF!/#REF!</f>
        <v>#REF!</v>
      </c>
      <c r="K29" s="25">
        <v>0.5</v>
      </c>
      <c r="L29" s="26" t="e">
        <f>#REF!</f>
        <v>#REF!</v>
      </c>
      <c r="M29" s="27" t="e">
        <f t="shared" si="1"/>
        <v>#REF!</v>
      </c>
      <c r="N29" s="26" t="e">
        <f t="shared" si="2"/>
        <v>#REF!</v>
      </c>
      <c r="O29" s="21" t="s">
        <v>21305</v>
      </c>
      <c r="P29" s="21" t="s">
        <v>21571</v>
      </c>
      <c r="Q29" s="21" t="s">
        <v>21572</v>
      </c>
      <c r="R29" s="21" t="s">
        <v>9649</v>
      </c>
      <c r="S29" s="21">
        <v>23</v>
      </c>
      <c r="T29" s="21" t="s">
        <v>21573</v>
      </c>
      <c r="U29" s="21" t="s">
        <v>21573</v>
      </c>
    </row>
    <row r="30" spans="1:21" ht="52" customHeight="1" x14ac:dyDescent="0.25">
      <c r="A30" s="28" t="s">
        <v>9145</v>
      </c>
      <c r="B30" s="28" t="s">
        <v>9146</v>
      </c>
      <c r="C30" s="22" t="e">
        <f t="shared" si="0"/>
        <v>#REF!</v>
      </c>
      <c r="D30" s="28" t="s">
        <v>40</v>
      </c>
      <c r="E30" s="28" t="s">
        <v>4131</v>
      </c>
      <c r="F30" s="28" t="s">
        <v>9147</v>
      </c>
      <c r="G30" s="28" t="s">
        <v>21574</v>
      </c>
      <c r="H30" s="29">
        <v>150</v>
      </c>
      <c r="I30" s="28" t="s">
        <v>16191</v>
      </c>
      <c r="J30" s="30" t="e">
        <f>#REF!/#REF!</f>
        <v>#REF!</v>
      </c>
      <c r="K30" s="31">
        <v>0.5</v>
      </c>
      <c r="L30" s="32" t="e">
        <f>#REF!</f>
        <v>#REF!</v>
      </c>
      <c r="M30" s="33" t="e">
        <f t="shared" si="1"/>
        <v>#REF!</v>
      </c>
      <c r="N30" s="32" t="e">
        <f t="shared" si="2"/>
        <v>#REF!</v>
      </c>
      <c r="O30" s="28" t="s">
        <v>21305</v>
      </c>
      <c r="P30" s="28" t="s">
        <v>21571</v>
      </c>
      <c r="Q30" s="28" t="s">
        <v>21572</v>
      </c>
      <c r="R30" s="28" t="s">
        <v>9649</v>
      </c>
      <c r="S30" s="28">
        <v>24</v>
      </c>
      <c r="T30" s="28" t="s">
        <v>21573</v>
      </c>
      <c r="U30" s="28" t="s">
        <v>21573</v>
      </c>
    </row>
    <row r="31" spans="1:21" ht="52" customHeight="1" x14ac:dyDescent="0.25">
      <c r="A31" s="21" t="s">
        <v>9149</v>
      </c>
      <c r="B31" s="21" t="s">
        <v>9150</v>
      </c>
      <c r="C31" s="22" t="e">
        <f t="shared" si="0"/>
        <v>#REF!</v>
      </c>
      <c r="D31" s="21" t="s">
        <v>40</v>
      </c>
      <c r="E31" s="21" t="s">
        <v>2997</v>
      </c>
      <c r="F31" s="21" t="s">
        <v>9151</v>
      </c>
      <c r="G31" s="21" t="s">
        <v>21574</v>
      </c>
      <c r="H31" s="23">
        <v>129</v>
      </c>
      <c r="I31" s="21" t="s">
        <v>16191</v>
      </c>
      <c r="J31" s="24" t="e">
        <f>#REF!/#REF!</f>
        <v>#REF!</v>
      </c>
      <c r="K31" s="25">
        <v>0.5</v>
      </c>
      <c r="L31" s="26" t="e">
        <f>#REF!</f>
        <v>#REF!</v>
      </c>
      <c r="M31" s="27" t="e">
        <f t="shared" si="1"/>
        <v>#REF!</v>
      </c>
      <c r="N31" s="26" t="e">
        <f t="shared" si="2"/>
        <v>#REF!</v>
      </c>
      <c r="O31" s="21" t="s">
        <v>21305</v>
      </c>
      <c r="P31" s="21" t="s">
        <v>21571</v>
      </c>
      <c r="Q31" s="21" t="s">
        <v>21572</v>
      </c>
      <c r="R31" s="21" t="s">
        <v>9649</v>
      </c>
      <c r="S31" s="21">
        <v>25</v>
      </c>
      <c r="T31" s="21" t="s">
        <v>21573</v>
      </c>
      <c r="U31" s="21" t="s">
        <v>21573</v>
      </c>
    </row>
    <row r="32" spans="1:21" ht="52" customHeight="1" x14ac:dyDescent="0.25">
      <c r="A32" s="28" t="s">
        <v>9153</v>
      </c>
      <c r="B32" s="28" t="s">
        <v>9154</v>
      </c>
      <c r="C32" s="22" t="e">
        <f t="shared" si="0"/>
        <v>#REF!</v>
      </c>
      <c r="D32" s="28" t="s">
        <v>40</v>
      </c>
      <c r="E32" s="28" t="s">
        <v>4160</v>
      </c>
      <c r="F32" s="28" t="s">
        <v>9155</v>
      </c>
      <c r="G32" s="28" t="s">
        <v>4097</v>
      </c>
      <c r="H32" s="29">
        <v>4</v>
      </c>
      <c r="I32" s="28" t="s">
        <v>16191</v>
      </c>
      <c r="J32" s="30" t="e">
        <f>#REF!/#REF!</f>
        <v>#REF!</v>
      </c>
      <c r="K32" s="31">
        <v>0.5</v>
      </c>
      <c r="L32" s="32" t="e">
        <f>#REF!</f>
        <v>#REF!</v>
      </c>
      <c r="M32" s="33" t="e">
        <f t="shared" si="1"/>
        <v>#REF!</v>
      </c>
      <c r="N32" s="32" t="e">
        <f t="shared" si="2"/>
        <v>#REF!</v>
      </c>
      <c r="O32" s="28" t="s">
        <v>21305</v>
      </c>
      <c r="P32" s="28" t="s">
        <v>21571</v>
      </c>
      <c r="Q32" s="28" t="s">
        <v>21572</v>
      </c>
      <c r="R32" s="28" t="s">
        <v>9649</v>
      </c>
      <c r="S32" s="28">
        <v>26</v>
      </c>
      <c r="T32" s="28" t="s">
        <v>21573</v>
      </c>
      <c r="U32" s="28" t="s">
        <v>21573</v>
      </c>
    </row>
    <row r="33" spans="1:21" ht="52" customHeight="1" x14ac:dyDescent="0.25">
      <c r="A33" s="21" t="s">
        <v>9156</v>
      </c>
      <c r="B33" s="21" t="s">
        <v>9157</v>
      </c>
      <c r="C33" s="22" t="e">
        <f t="shared" si="0"/>
        <v>#REF!</v>
      </c>
      <c r="D33" s="21" t="s">
        <v>40</v>
      </c>
      <c r="E33" s="21" t="s">
        <v>4160</v>
      </c>
      <c r="F33" s="21" t="s">
        <v>9158</v>
      </c>
      <c r="G33" s="21" t="s">
        <v>4097</v>
      </c>
      <c r="H33" s="23">
        <v>3</v>
      </c>
      <c r="I33" s="21" t="s">
        <v>16191</v>
      </c>
      <c r="J33" s="24" t="e">
        <f>#REF!/#REF!</f>
        <v>#REF!</v>
      </c>
      <c r="K33" s="25">
        <v>0.5</v>
      </c>
      <c r="L33" s="26" t="e">
        <f>#REF!</f>
        <v>#REF!</v>
      </c>
      <c r="M33" s="27" t="e">
        <f t="shared" si="1"/>
        <v>#REF!</v>
      </c>
      <c r="N33" s="26" t="e">
        <f t="shared" si="2"/>
        <v>#REF!</v>
      </c>
      <c r="O33" s="21" t="s">
        <v>21305</v>
      </c>
      <c r="P33" s="21" t="s">
        <v>21571</v>
      </c>
      <c r="Q33" s="21" t="s">
        <v>21572</v>
      </c>
      <c r="R33" s="21" t="s">
        <v>9649</v>
      </c>
      <c r="S33" s="21">
        <v>27</v>
      </c>
      <c r="T33" s="21" t="s">
        <v>21573</v>
      </c>
      <c r="U33" s="21" t="s">
        <v>21573</v>
      </c>
    </row>
    <row r="34" spans="1:21" ht="52" customHeight="1" x14ac:dyDescent="0.25">
      <c r="A34" s="28" t="s">
        <v>9160</v>
      </c>
      <c r="B34" s="28" t="s">
        <v>9161</v>
      </c>
      <c r="C34" s="22" t="e">
        <f t="shared" si="0"/>
        <v>#REF!</v>
      </c>
      <c r="D34" s="28" t="s">
        <v>40</v>
      </c>
      <c r="E34" s="28" t="s">
        <v>2064</v>
      </c>
      <c r="F34" s="28" t="s">
        <v>9162</v>
      </c>
      <c r="G34" s="28" t="s">
        <v>21574</v>
      </c>
      <c r="H34" s="29">
        <v>22</v>
      </c>
      <c r="I34" s="28" t="s">
        <v>16191</v>
      </c>
      <c r="J34" s="30" t="e">
        <f>#REF!/#REF!</f>
        <v>#REF!</v>
      </c>
      <c r="K34" s="31">
        <v>0.5</v>
      </c>
      <c r="L34" s="32" t="e">
        <f>#REF!</f>
        <v>#REF!</v>
      </c>
      <c r="M34" s="33" t="e">
        <f t="shared" si="1"/>
        <v>#REF!</v>
      </c>
      <c r="N34" s="32" t="e">
        <f t="shared" si="2"/>
        <v>#REF!</v>
      </c>
      <c r="O34" s="28" t="s">
        <v>21305</v>
      </c>
      <c r="P34" s="28" t="s">
        <v>21571</v>
      </c>
      <c r="Q34" s="28" t="s">
        <v>21576</v>
      </c>
      <c r="R34" s="28" t="s">
        <v>9649</v>
      </c>
      <c r="S34" s="28">
        <v>28</v>
      </c>
      <c r="T34" s="28" t="s">
        <v>21573</v>
      </c>
      <c r="U34" s="28" t="s">
        <v>21573</v>
      </c>
    </row>
    <row r="35" spans="1:21" ht="52" customHeight="1" x14ac:dyDescent="0.25">
      <c r="A35" s="21" t="s">
        <v>9164</v>
      </c>
      <c r="B35" s="21" t="s">
        <v>9165</v>
      </c>
      <c r="C35" s="22" t="e">
        <f t="shared" si="0"/>
        <v>#REF!</v>
      </c>
      <c r="D35" s="21" t="s">
        <v>40</v>
      </c>
      <c r="E35" s="21" t="s">
        <v>2064</v>
      </c>
      <c r="F35" s="21" t="s">
        <v>9166</v>
      </c>
      <c r="G35" s="21" t="s">
        <v>4097</v>
      </c>
      <c r="H35" s="23">
        <v>12</v>
      </c>
      <c r="I35" s="21" t="s">
        <v>16191</v>
      </c>
      <c r="J35" s="24" t="e">
        <f>#REF!/#REF!</f>
        <v>#REF!</v>
      </c>
      <c r="K35" s="25">
        <v>0.5</v>
      </c>
      <c r="L35" s="26" t="e">
        <f>#REF!</f>
        <v>#REF!</v>
      </c>
      <c r="M35" s="27" t="e">
        <f t="shared" si="1"/>
        <v>#REF!</v>
      </c>
      <c r="N35" s="26" t="e">
        <f t="shared" si="2"/>
        <v>#REF!</v>
      </c>
      <c r="O35" s="21" t="s">
        <v>21305</v>
      </c>
      <c r="P35" s="21" t="s">
        <v>21571</v>
      </c>
      <c r="Q35" s="21" t="s">
        <v>21572</v>
      </c>
      <c r="R35" s="21" t="s">
        <v>9649</v>
      </c>
      <c r="S35" s="21">
        <v>29</v>
      </c>
      <c r="T35" s="21" t="s">
        <v>21573</v>
      </c>
      <c r="U35" s="21" t="s">
        <v>21573</v>
      </c>
    </row>
    <row r="36" spans="1:21" ht="52" customHeight="1" x14ac:dyDescent="0.25">
      <c r="A36" s="28" t="s">
        <v>9168</v>
      </c>
      <c r="B36" s="28" t="s">
        <v>9169</v>
      </c>
      <c r="C36" s="22" t="e">
        <f t="shared" si="0"/>
        <v>#REF!</v>
      </c>
      <c r="D36" s="28" t="s">
        <v>40</v>
      </c>
      <c r="E36" s="28" t="s">
        <v>2064</v>
      </c>
      <c r="F36" s="28" t="s">
        <v>9170</v>
      </c>
      <c r="G36" s="28" t="s">
        <v>21574</v>
      </c>
      <c r="H36" s="29">
        <v>25</v>
      </c>
      <c r="I36" s="28" t="s">
        <v>16191</v>
      </c>
      <c r="J36" s="30" t="e">
        <f>#REF!/#REF!</f>
        <v>#REF!</v>
      </c>
      <c r="K36" s="31">
        <v>0.5</v>
      </c>
      <c r="L36" s="32" t="e">
        <f>#REF!</f>
        <v>#REF!</v>
      </c>
      <c r="M36" s="33" t="e">
        <f t="shared" si="1"/>
        <v>#REF!</v>
      </c>
      <c r="N36" s="32" t="e">
        <f t="shared" si="2"/>
        <v>#REF!</v>
      </c>
      <c r="O36" s="28" t="s">
        <v>21305</v>
      </c>
      <c r="P36" s="28" t="s">
        <v>21571</v>
      </c>
      <c r="Q36" s="28" t="s">
        <v>21572</v>
      </c>
      <c r="R36" s="28" t="s">
        <v>9649</v>
      </c>
      <c r="S36" s="28">
        <v>30</v>
      </c>
      <c r="T36" s="28" t="s">
        <v>21573</v>
      </c>
      <c r="U36" s="28" t="s">
        <v>21573</v>
      </c>
    </row>
    <row r="37" spans="1:21" ht="52" customHeight="1" x14ac:dyDescent="0.25">
      <c r="A37" s="21" t="s">
        <v>9172</v>
      </c>
      <c r="B37" s="21" t="s">
        <v>9173</v>
      </c>
      <c r="C37" s="22" t="e">
        <f t="shared" si="0"/>
        <v>#REF!</v>
      </c>
      <c r="D37" s="21" t="s">
        <v>40</v>
      </c>
      <c r="E37" s="21" t="s">
        <v>4160</v>
      </c>
      <c r="F37" s="21" t="s">
        <v>9174</v>
      </c>
      <c r="G37" s="21" t="s">
        <v>21574</v>
      </c>
      <c r="H37" s="23">
        <v>30</v>
      </c>
      <c r="I37" s="21" t="s">
        <v>16191</v>
      </c>
      <c r="J37" s="24" t="e">
        <f>#REF!/#REF!</f>
        <v>#REF!</v>
      </c>
      <c r="K37" s="25">
        <v>0.5</v>
      </c>
      <c r="L37" s="26" t="e">
        <f>#REF!</f>
        <v>#REF!</v>
      </c>
      <c r="M37" s="27" t="e">
        <f t="shared" si="1"/>
        <v>#REF!</v>
      </c>
      <c r="N37" s="26" t="e">
        <f t="shared" si="2"/>
        <v>#REF!</v>
      </c>
      <c r="O37" s="21" t="s">
        <v>21305</v>
      </c>
      <c r="P37" s="21" t="s">
        <v>21571</v>
      </c>
      <c r="Q37" s="21" t="s">
        <v>21576</v>
      </c>
      <c r="R37" s="21" t="s">
        <v>9649</v>
      </c>
      <c r="S37" s="21">
        <v>31</v>
      </c>
      <c r="T37" s="21" t="s">
        <v>21573</v>
      </c>
      <c r="U37" s="21" t="s">
        <v>21573</v>
      </c>
    </row>
    <row r="38" spans="1:21" ht="52" customHeight="1" x14ac:dyDescent="0.25">
      <c r="A38" s="28" t="s">
        <v>9176</v>
      </c>
      <c r="B38" s="28" t="s">
        <v>9177</v>
      </c>
      <c r="C38" s="22" t="e">
        <f t="shared" si="0"/>
        <v>#REF!</v>
      </c>
      <c r="D38" s="28" t="s">
        <v>40</v>
      </c>
      <c r="E38" s="28" t="s">
        <v>1268</v>
      </c>
      <c r="F38" s="28" t="s">
        <v>9178</v>
      </c>
      <c r="G38" s="28" t="s">
        <v>4097</v>
      </c>
      <c r="H38" s="29">
        <v>12</v>
      </c>
      <c r="I38" s="28" t="s">
        <v>16191</v>
      </c>
      <c r="J38" s="30" t="e">
        <f>#REF!/#REF!</f>
        <v>#REF!</v>
      </c>
      <c r="K38" s="31">
        <v>0.5</v>
      </c>
      <c r="L38" s="32" t="e">
        <f>#REF!</f>
        <v>#REF!</v>
      </c>
      <c r="M38" s="33" t="e">
        <f t="shared" si="1"/>
        <v>#REF!</v>
      </c>
      <c r="N38" s="32" t="e">
        <f t="shared" si="2"/>
        <v>#REF!</v>
      </c>
      <c r="O38" s="28" t="s">
        <v>21305</v>
      </c>
      <c r="P38" s="28" t="s">
        <v>21571</v>
      </c>
      <c r="Q38" s="28" t="s">
        <v>21572</v>
      </c>
      <c r="R38" s="28" t="s">
        <v>9649</v>
      </c>
      <c r="S38" s="28">
        <v>32</v>
      </c>
      <c r="T38" s="28" t="s">
        <v>21573</v>
      </c>
      <c r="U38" s="28" t="s">
        <v>21573</v>
      </c>
    </row>
    <row r="39" spans="1:21" ht="52" customHeight="1" x14ac:dyDescent="0.25">
      <c r="A39" s="21" t="s">
        <v>9179</v>
      </c>
      <c r="B39" s="21" t="s">
        <v>9180</v>
      </c>
      <c r="C39" s="22" t="e">
        <f t="shared" ref="C39:C70" si="3">N39*10</f>
        <v>#REF!</v>
      </c>
      <c r="D39" s="21" t="s">
        <v>40</v>
      </c>
      <c r="E39" s="21" t="s">
        <v>4160</v>
      </c>
      <c r="F39" s="21" t="s">
        <v>9155</v>
      </c>
      <c r="G39" s="21" t="s">
        <v>21574</v>
      </c>
      <c r="H39" s="23">
        <v>35</v>
      </c>
      <c r="I39" s="21" t="s">
        <v>16191</v>
      </c>
      <c r="J39" s="24" t="e">
        <f>#REF!/#REF!</f>
        <v>#REF!</v>
      </c>
      <c r="K39" s="25">
        <v>0.5</v>
      </c>
      <c r="L39" s="26" t="e">
        <f>#REF!</f>
        <v>#REF!</v>
      </c>
      <c r="M39" s="27" t="e">
        <f t="shared" ref="M39:M70" si="4">H39*J39*(1+K39)</f>
        <v>#REF!</v>
      </c>
      <c r="N39" s="26" t="e">
        <f t="shared" ref="N39:N70" si="5">ROUND(M39*L39,-4)</f>
        <v>#REF!</v>
      </c>
      <c r="O39" s="21" t="s">
        <v>21305</v>
      </c>
      <c r="P39" s="21" t="s">
        <v>21571</v>
      </c>
      <c r="Q39" s="21" t="s">
        <v>21576</v>
      </c>
      <c r="R39" s="21" t="s">
        <v>9649</v>
      </c>
      <c r="S39" s="21">
        <v>33</v>
      </c>
      <c r="T39" s="21" t="s">
        <v>21573</v>
      </c>
      <c r="U39" s="21" t="s">
        <v>21573</v>
      </c>
    </row>
    <row r="40" spans="1:21" ht="52" customHeight="1" x14ac:dyDescent="0.25">
      <c r="A40" s="28" t="s">
        <v>9182</v>
      </c>
      <c r="B40" s="28" t="s">
        <v>9183</v>
      </c>
      <c r="C40" s="22" t="e">
        <f t="shared" si="3"/>
        <v>#REF!</v>
      </c>
      <c r="D40" s="28" t="s">
        <v>40</v>
      </c>
      <c r="E40" s="28" t="s">
        <v>4160</v>
      </c>
      <c r="F40" s="28" t="s">
        <v>9158</v>
      </c>
      <c r="G40" s="28" t="s">
        <v>21574</v>
      </c>
      <c r="H40" s="29">
        <v>26</v>
      </c>
      <c r="I40" s="28" t="s">
        <v>16191</v>
      </c>
      <c r="J40" s="30" t="e">
        <f>#REF!/#REF!</f>
        <v>#REF!</v>
      </c>
      <c r="K40" s="31">
        <v>0.5</v>
      </c>
      <c r="L40" s="32" t="e">
        <f>#REF!</f>
        <v>#REF!</v>
      </c>
      <c r="M40" s="33" t="e">
        <f t="shared" si="4"/>
        <v>#REF!</v>
      </c>
      <c r="N40" s="32" t="e">
        <f t="shared" si="5"/>
        <v>#REF!</v>
      </c>
      <c r="O40" s="28" t="s">
        <v>21305</v>
      </c>
      <c r="P40" s="28" t="s">
        <v>21571</v>
      </c>
      <c r="Q40" s="28" t="s">
        <v>21576</v>
      </c>
      <c r="R40" s="28" t="s">
        <v>9649</v>
      </c>
      <c r="S40" s="28">
        <v>34</v>
      </c>
      <c r="T40" s="28" t="s">
        <v>21573</v>
      </c>
      <c r="U40" s="28" t="s">
        <v>21573</v>
      </c>
    </row>
    <row r="41" spans="1:21" ht="52" customHeight="1" x14ac:dyDescent="0.25">
      <c r="A41" s="21" t="s">
        <v>9185</v>
      </c>
      <c r="B41" s="21" t="s">
        <v>9186</v>
      </c>
      <c r="C41" s="22" t="e">
        <f t="shared" si="3"/>
        <v>#REF!</v>
      </c>
      <c r="D41" s="21" t="s">
        <v>40</v>
      </c>
      <c r="E41" s="21" t="s">
        <v>1773</v>
      </c>
      <c r="F41" s="21" t="s">
        <v>9187</v>
      </c>
      <c r="G41" s="21" t="s">
        <v>21574</v>
      </c>
      <c r="H41" s="23">
        <v>32</v>
      </c>
      <c r="I41" s="21" t="s">
        <v>16191</v>
      </c>
      <c r="J41" s="24" t="e">
        <f>#REF!/#REF!</f>
        <v>#REF!</v>
      </c>
      <c r="K41" s="25">
        <v>0.5</v>
      </c>
      <c r="L41" s="26" t="e">
        <f>#REF!</f>
        <v>#REF!</v>
      </c>
      <c r="M41" s="27" t="e">
        <f t="shared" si="4"/>
        <v>#REF!</v>
      </c>
      <c r="N41" s="26" t="e">
        <f t="shared" si="5"/>
        <v>#REF!</v>
      </c>
      <c r="O41" s="21" t="s">
        <v>21305</v>
      </c>
      <c r="P41" s="21" t="s">
        <v>21571</v>
      </c>
      <c r="Q41" s="21" t="s">
        <v>21576</v>
      </c>
      <c r="R41" s="21" t="s">
        <v>9649</v>
      </c>
      <c r="S41" s="21">
        <v>35</v>
      </c>
      <c r="T41" s="21" t="s">
        <v>21573</v>
      </c>
      <c r="U41" s="21" t="s">
        <v>21573</v>
      </c>
    </row>
    <row r="42" spans="1:21" ht="52" customHeight="1" x14ac:dyDescent="0.25">
      <c r="A42" s="28" t="s">
        <v>9189</v>
      </c>
      <c r="B42" s="28" t="s">
        <v>9190</v>
      </c>
      <c r="C42" s="22" t="e">
        <f t="shared" si="3"/>
        <v>#REF!</v>
      </c>
      <c r="D42" s="28" t="s">
        <v>40</v>
      </c>
      <c r="E42" s="28" t="s">
        <v>4160</v>
      </c>
      <c r="F42" s="28" t="s">
        <v>9191</v>
      </c>
      <c r="G42" s="28" t="s">
        <v>4097</v>
      </c>
      <c r="H42" s="29">
        <v>21</v>
      </c>
      <c r="I42" s="28" t="s">
        <v>16191</v>
      </c>
      <c r="J42" s="30" t="e">
        <f>#REF!/#REF!</f>
        <v>#REF!</v>
      </c>
      <c r="K42" s="31">
        <v>0.5</v>
      </c>
      <c r="L42" s="32" t="e">
        <f>#REF!</f>
        <v>#REF!</v>
      </c>
      <c r="M42" s="33" t="e">
        <f t="shared" si="4"/>
        <v>#REF!</v>
      </c>
      <c r="N42" s="32" t="e">
        <f t="shared" si="5"/>
        <v>#REF!</v>
      </c>
      <c r="O42" s="28" t="s">
        <v>21305</v>
      </c>
      <c r="P42" s="28" t="s">
        <v>21571</v>
      </c>
      <c r="Q42" s="28" t="s">
        <v>21572</v>
      </c>
      <c r="R42" s="28" t="s">
        <v>9649</v>
      </c>
      <c r="S42" s="28">
        <v>36</v>
      </c>
      <c r="T42" s="28" t="s">
        <v>21573</v>
      </c>
      <c r="U42" s="28" t="s">
        <v>21573</v>
      </c>
    </row>
    <row r="43" spans="1:21" ht="52" customHeight="1" x14ac:dyDescent="0.25">
      <c r="A43" s="21" t="s">
        <v>9193</v>
      </c>
      <c r="B43" s="21" t="s">
        <v>9194</v>
      </c>
      <c r="C43" s="22" t="e">
        <f t="shared" si="3"/>
        <v>#REF!</v>
      </c>
      <c r="D43" s="21" t="s">
        <v>40</v>
      </c>
      <c r="E43" s="21" t="s">
        <v>9062</v>
      </c>
      <c r="F43" s="21" t="s">
        <v>9195</v>
      </c>
      <c r="G43" s="21" t="s">
        <v>21574</v>
      </c>
      <c r="H43" s="23">
        <v>13</v>
      </c>
      <c r="I43" s="21" t="s">
        <v>16191</v>
      </c>
      <c r="J43" s="24" t="e">
        <f>#REF!/#REF!</f>
        <v>#REF!</v>
      </c>
      <c r="K43" s="25">
        <v>0.5</v>
      </c>
      <c r="L43" s="26" t="e">
        <f>#REF!</f>
        <v>#REF!</v>
      </c>
      <c r="M43" s="27" t="e">
        <f t="shared" si="4"/>
        <v>#REF!</v>
      </c>
      <c r="N43" s="26" t="e">
        <f t="shared" si="5"/>
        <v>#REF!</v>
      </c>
      <c r="O43" s="21" t="s">
        <v>21305</v>
      </c>
      <c r="P43" s="21" t="s">
        <v>21571</v>
      </c>
      <c r="Q43" s="21" t="s">
        <v>21572</v>
      </c>
      <c r="R43" s="21" t="s">
        <v>9649</v>
      </c>
      <c r="S43" s="21">
        <v>37</v>
      </c>
      <c r="T43" s="21" t="s">
        <v>21573</v>
      </c>
      <c r="U43" s="21" t="s">
        <v>21573</v>
      </c>
    </row>
    <row r="44" spans="1:21" ht="52" customHeight="1" x14ac:dyDescent="0.25">
      <c r="A44" s="28" t="s">
        <v>9197</v>
      </c>
      <c r="B44" s="28" t="s">
        <v>9198</v>
      </c>
      <c r="C44" s="22" t="e">
        <f t="shared" si="3"/>
        <v>#REF!</v>
      </c>
      <c r="D44" s="28" t="s">
        <v>40</v>
      </c>
      <c r="E44" s="28" t="s">
        <v>4160</v>
      </c>
      <c r="F44" s="28" t="s">
        <v>9199</v>
      </c>
      <c r="G44" s="28" t="s">
        <v>21574</v>
      </c>
      <c r="H44" s="29">
        <v>59</v>
      </c>
      <c r="I44" s="28" t="s">
        <v>16191</v>
      </c>
      <c r="J44" s="30" t="e">
        <f>#REF!/#REF!</f>
        <v>#REF!</v>
      </c>
      <c r="K44" s="31">
        <v>0.5</v>
      </c>
      <c r="L44" s="32" t="e">
        <f>#REF!</f>
        <v>#REF!</v>
      </c>
      <c r="M44" s="33" t="e">
        <f t="shared" si="4"/>
        <v>#REF!</v>
      </c>
      <c r="N44" s="32" t="e">
        <f t="shared" si="5"/>
        <v>#REF!</v>
      </c>
      <c r="O44" s="28" t="s">
        <v>21305</v>
      </c>
      <c r="P44" s="28" t="s">
        <v>21571</v>
      </c>
      <c r="Q44" s="28" t="s">
        <v>21576</v>
      </c>
      <c r="R44" s="28" t="s">
        <v>9649</v>
      </c>
      <c r="S44" s="28">
        <v>38</v>
      </c>
      <c r="T44" s="28" t="s">
        <v>21573</v>
      </c>
      <c r="U44" s="28" t="s">
        <v>21573</v>
      </c>
    </row>
    <row r="45" spans="1:21" ht="52" customHeight="1" x14ac:dyDescent="0.25">
      <c r="A45" s="21" t="s">
        <v>9201</v>
      </c>
      <c r="B45" s="21" t="s">
        <v>9202</v>
      </c>
      <c r="C45" s="22" t="e">
        <f t="shared" si="3"/>
        <v>#REF!</v>
      </c>
      <c r="D45" s="21" t="s">
        <v>40</v>
      </c>
      <c r="E45" s="21" t="s">
        <v>1773</v>
      </c>
      <c r="F45" s="21" t="s">
        <v>9203</v>
      </c>
      <c r="G45" s="21" t="s">
        <v>21574</v>
      </c>
      <c r="H45" s="23">
        <v>28</v>
      </c>
      <c r="I45" s="21" t="s">
        <v>16191</v>
      </c>
      <c r="J45" s="24" t="e">
        <f>#REF!/#REF!</f>
        <v>#REF!</v>
      </c>
      <c r="K45" s="25">
        <v>0.5</v>
      </c>
      <c r="L45" s="26" t="e">
        <f>#REF!</f>
        <v>#REF!</v>
      </c>
      <c r="M45" s="27" t="e">
        <f t="shared" si="4"/>
        <v>#REF!</v>
      </c>
      <c r="N45" s="26" t="e">
        <f t="shared" si="5"/>
        <v>#REF!</v>
      </c>
      <c r="O45" s="21" t="s">
        <v>21305</v>
      </c>
      <c r="P45" s="21" t="s">
        <v>21571</v>
      </c>
      <c r="Q45" s="21" t="s">
        <v>21572</v>
      </c>
      <c r="R45" s="21" t="s">
        <v>9649</v>
      </c>
      <c r="S45" s="21">
        <v>39</v>
      </c>
      <c r="T45" s="21" t="s">
        <v>21573</v>
      </c>
      <c r="U45" s="21" t="s">
        <v>21573</v>
      </c>
    </row>
    <row r="46" spans="1:21" ht="52" customHeight="1" x14ac:dyDescent="0.25">
      <c r="A46" s="28" t="s">
        <v>9205</v>
      </c>
      <c r="B46" s="28" t="s">
        <v>9206</v>
      </c>
      <c r="C46" s="22" t="e">
        <f t="shared" si="3"/>
        <v>#REF!</v>
      </c>
      <c r="D46" s="28" t="s">
        <v>40</v>
      </c>
      <c r="E46" s="28" t="s">
        <v>2064</v>
      </c>
      <c r="F46" s="28" t="s">
        <v>9207</v>
      </c>
      <c r="G46" s="28" t="s">
        <v>21574</v>
      </c>
      <c r="H46" s="29">
        <v>25</v>
      </c>
      <c r="I46" s="28" t="s">
        <v>16191</v>
      </c>
      <c r="J46" s="30" t="e">
        <f>#REF!/#REF!</f>
        <v>#REF!</v>
      </c>
      <c r="K46" s="31">
        <v>0.5</v>
      </c>
      <c r="L46" s="32" t="e">
        <f>#REF!</f>
        <v>#REF!</v>
      </c>
      <c r="M46" s="33" t="e">
        <f t="shared" si="4"/>
        <v>#REF!</v>
      </c>
      <c r="N46" s="32" t="e">
        <f t="shared" si="5"/>
        <v>#REF!</v>
      </c>
      <c r="O46" s="28" t="s">
        <v>21305</v>
      </c>
      <c r="P46" s="28" t="s">
        <v>21571</v>
      </c>
      <c r="Q46" s="28" t="s">
        <v>21576</v>
      </c>
      <c r="R46" s="28" t="s">
        <v>9649</v>
      </c>
      <c r="S46" s="28">
        <v>40</v>
      </c>
      <c r="T46" s="28" t="s">
        <v>21573</v>
      </c>
      <c r="U46" s="28" t="s">
        <v>21573</v>
      </c>
    </row>
    <row r="47" spans="1:21" ht="52" customHeight="1" x14ac:dyDescent="0.25">
      <c r="A47" s="21" t="s">
        <v>9209</v>
      </c>
      <c r="B47" s="21" t="s">
        <v>9210</v>
      </c>
      <c r="C47" s="22" t="e">
        <f t="shared" si="3"/>
        <v>#REF!</v>
      </c>
      <c r="D47" s="21" t="s">
        <v>40</v>
      </c>
      <c r="E47" s="21" t="s">
        <v>1773</v>
      </c>
      <c r="F47" s="21" t="s">
        <v>9211</v>
      </c>
      <c r="G47" s="21" t="s">
        <v>21574</v>
      </c>
      <c r="H47" s="23">
        <v>30</v>
      </c>
      <c r="I47" s="21" t="s">
        <v>16191</v>
      </c>
      <c r="J47" s="24" t="e">
        <f>#REF!/#REF!</f>
        <v>#REF!</v>
      </c>
      <c r="K47" s="25">
        <v>0.5</v>
      </c>
      <c r="L47" s="26" t="e">
        <f>#REF!</f>
        <v>#REF!</v>
      </c>
      <c r="M47" s="27" t="e">
        <f t="shared" si="4"/>
        <v>#REF!</v>
      </c>
      <c r="N47" s="26" t="e">
        <f t="shared" si="5"/>
        <v>#REF!</v>
      </c>
      <c r="O47" s="21" t="s">
        <v>21305</v>
      </c>
      <c r="P47" s="21" t="s">
        <v>21571</v>
      </c>
      <c r="Q47" s="21" t="s">
        <v>21576</v>
      </c>
      <c r="R47" s="21" t="s">
        <v>9649</v>
      </c>
      <c r="S47" s="21">
        <v>41</v>
      </c>
      <c r="T47" s="21" t="s">
        <v>21573</v>
      </c>
      <c r="U47" s="21" t="s">
        <v>21573</v>
      </c>
    </row>
    <row r="48" spans="1:21" ht="52" customHeight="1" x14ac:dyDescent="0.25">
      <c r="A48" s="28" t="s">
        <v>9212</v>
      </c>
      <c r="B48" s="28" t="s">
        <v>9213</v>
      </c>
      <c r="C48" s="22" t="e">
        <f t="shared" si="3"/>
        <v>#REF!</v>
      </c>
      <c r="D48" s="28" t="s">
        <v>40</v>
      </c>
      <c r="E48" s="28" t="s">
        <v>9214</v>
      </c>
      <c r="F48" s="28" t="s">
        <v>9215</v>
      </c>
      <c r="G48" s="28" t="s">
        <v>4097</v>
      </c>
      <c r="H48" s="29">
        <v>46.2</v>
      </c>
      <c r="I48" s="28" t="s">
        <v>16191</v>
      </c>
      <c r="J48" s="30" t="e">
        <f>#REF!/#REF!</f>
        <v>#REF!</v>
      </c>
      <c r="K48" s="31">
        <v>0.5</v>
      </c>
      <c r="L48" s="32" t="e">
        <f>#REF!</f>
        <v>#REF!</v>
      </c>
      <c r="M48" s="33" t="e">
        <f t="shared" si="4"/>
        <v>#REF!</v>
      </c>
      <c r="N48" s="32" t="e">
        <f t="shared" si="5"/>
        <v>#REF!</v>
      </c>
      <c r="O48" s="28" t="s">
        <v>21305</v>
      </c>
      <c r="P48" s="28" t="s">
        <v>21571</v>
      </c>
      <c r="Q48" s="28" t="s">
        <v>21572</v>
      </c>
      <c r="R48" s="28" t="s">
        <v>9649</v>
      </c>
      <c r="S48" s="28">
        <v>42</v>
      </c>
      <c r="T48" s="28" t="s">
        <v>21573</v>
      </c>
      <c r="U48" s="28" t="s">
        <v>21573</v>
      </c>
    </row>
    <row r="49" spans="1:21" ht="52" customHeight="1" x14ac:dyDescent="0.25">
      <c r="A49" s="21" t="s">
        <v>9217</v>
      </c>
      <c r="B49" s="21" t="s">
        <v>9218</v>
      </c>
      <c r="C49" s="22" t="e">
        <f t="shared" si="3"/>
        <v>#REF!</v>
      </c>
      <c r="D49" s="21" t="s">
        <v>40</v>
      </c>
      <c r="E49" s="21" t="s">
        <v>1268</v>
      </c>
      <c r="F49" s="21" t="s">
        <v>9219</v>
      </c>
      <c r="G49" s="21" t="s">
        <v>4097</v>
      </c>
      <c r="H49" s="23">
        <v>11</v>
      </c>
      <c r="I49" s="21" t="s">
        <v>16191</v>
      </c>
      <c r="J49" s="24" t="e">
        <f>#REF!/#REF!</f>
        <v>#REF!</v>
      </c>
      <c r="K49" s="25">
        <v>0.5</v>
      </c>
      <c r="L49" s="26" t="e">
        <f>#REF!</f>
        <v>#REF!</v>
      </c>
      <c r="M49" s="27" t="e">
        <f t="shared" si="4"/>
        <v>#REF!</v>
      </c>
      <c r="N49" s="26" t="e">
        <f t="shared" si="5"/>
        <v>#REF!</v>
      </c>
      <c r="O49" s="21" t="s">
        <v>21305</v>
      </c>
      <c r="P49" s="21" t="s">
        <v>21571</v>
      </c>
      <c r="Q49" s="21" t="s">
        <v>21572</v>
      </c>
      <c r="R49" s="21" t="s">
        <v>9649</v>
      </c>
      <c r="S49" s="21">
        <v>43</v>
      </c>
      <c r="T49" s="21" t="s">
        <v>21573</v>
      </c>
      <c r="U49" s="21" t="s">
        <v>21573</v>
      </c>
    </row>
    <row r="50" spans="1:21" ht="52" customHeight="1" x14ac:dyDescent="0.25">
      <c r="A50" s="28" t="s">
        <v>9221</v>
      </c>
      <c r="B50" s="28" t="s">
        <v>9222</v>
      </c>
      <c r="C50" s="22" t="e">
        <f t="shared" si="3"/>
        <v>#REF!</v>
      </c>
      <c r="D50" s="28" t="s">
        <v>40</v>
      </c>
      <c r="E50" s="28" t="s">
        <v>4160</v>
      </c>
      <c r="F50" s="28" t="s">
        <v>9223</v>
      </c>
      <c r="G50" s="28" t="s">
        <v>21574</v>
      </c>
      <c r="H50" s="29">
        <v>120</v>
      </c>
      <c r="I50" s="28" t="s">
        <v>16191</v>
      </c>
      <c r="J50" s="30" t="e">
        <f>#REF!/#REF!</f>
        <v>#REF!</v>
      </c>
      <c r="K50" s="31">
        <v>0.5</v>
      </c>
      <c r="L50" s="32" t="e">
        <f>#REF!</f>
        <v>#REF!</v>
      </c>
      <c r="M50" s="33" t="e">
        <f t="shared" si="4"/>
        <v>#REF!</v>
      </c>
      <c r="N50" s="32" t="e">
        <f t="shared" si="5"/>
        <v>#REF!</v>
      </c>
      <c r="O50" s="28" t="s">
        <v>21305</v>
      </c>
      <c r="P50" s="28" t="s">
        <v>21571</v>
      </c>
      <c r="Q50" s="28" t="s">
        <v>21576</v>
      </c>
      <c r="R50" s="28" t="s">
        <v>9649</v>
      </c>
      <c r="S50" s="28">
        <v>44</v>
      </c>
      <c r="T50" s="28" t="s">
        <v>21573</v>
      </c>
      <c r="U50" s="28" t="s">
        <v>21573</v>
      </c>
    </row>
    <row r="51" spans="1:21" ht="52" customHeight="1" x14ac:dyDescent="0.25">
      <c r="A51" s="21" t="s">
        <v>9225</v>
      </c>
      <c r="B51" s="21" t="s">
        <v>9226</v>
      </c>
      <c r="C51" s="22" t="e">
        <f t="shared" si="3"/>
        <v>#REF!</v>
      </c>
      <c r="D51" s="21" t="s">
        <v>40</v>
      </c>
      <c r="E51" s="21" t="s">
        <v>2064</v>
      </c>
      <c r="F51" s="21" t="s">
        <v>9227</v>
      </c>
      <c r="G51" s="21" t="s">
        <v>21574</v>
      </c>
      <c r="H51" s="23">
        <v>32</v>
      </c>
      <c r="I51" s="21" t="s">
        <v>16191</v>
      </c>
      <c r="J51" s="24" t="e">
        <f>#REF!/#REF!</f>
        <v>#REF!</v>
      </c>
      <c r="K51" s="25">
        <v>0.5</v>
      </c>
      <c r="L51" s="26" t="e">
        <f>#REF!</f>
        <v>#REF!</v>
      </c>
      <c r="M51" s="27" t="e">
        <f t="shared" si="4"/>
        <v>#REF!</v>
      </c>
      <c r="N51" s="26" t="e">
        <f t="shared" si="5"/>
        <v>#REF!</v>
      </c>
      <c r="O51" s="21" t="s">
        <v>21305</v>
      </c>
      <c r="P51" s="21" t="s">
        <v>21571</v>
      </c>
      <c r="Q51" s="21" t="s">
        <v>21572</v>
      </c>
      <c r="R51" s="21" t="s">
        <v>9649</v>
      </c>
      <c r="S51" s="21">
        <v>45</v>
      </c>
      <c r="T51" s="21" t="s">
        <v>21573</v>
      </c>
      <c r="U51" s="21" t="s">
        <v>21573</v>
      </c>
    </row>
    <row r="52" spans="1:21" ht="52" customHeight="1" x14ac:dyDescent="0.25">
      <c r="A52" s="28" t="s">
        <v>9229</v>
      </c>
      <c r="B52" s="28" t="s">
        <v>9230</v>
      </c>
      <c r="C52" s="22" t="e">
        <f t="shared" si="3"/>
        <v>#REF!</v>
      </c>
      <c r="D52" s="28" t="s">
        <v>40</v>
      </c>
      <c r="E52" s="28" t="s">
        <v>4160</v>
      </c>
      <c r="F52" s="28" t="s">
        <v>9231</v>
      </c>
      <c r="G52" s="28" t="s">
        <v>4097</v>
      </c>
      <c r="H52" s="29">
        <v>98</v>
      </c>
      <c r="I52" s="28" t="s">
        <v>16191</v>
      </c>
      <c r="J52" s="30" t="e">
        <f>#REF!/#REF!</f>
        <v>#REF!</v>
      </c>
      <c r="K52" s="31">
        <v>0.5</v>
      </c>
      <c r="L52" s="32" t="e">
        <f>#REF!</f>
        <v>#REF!</v>
      </c>
      <c r="M52" s="33" t="e">
        <f t="shared" si="4"/>
        <v>#REF!</v>
      </c>
      <c r="N52" s="32" t="e">
        <f t="shared" si="5"/>
        <v>#REF!</v>
      </c>
      <c r="O52" s="28" t="s">
        <v>21305</v>
      </c>
      <c r="P52" s="28" t="s">
        <v>21571</v>
      </c>
      <c r="Q52" s="28" t="s">
        <v>21576</v>
      </c>
      <c r="R52" s="28" t="s">
        <v>9649</v>
      </c>
      <c r="S52" s="28">
        <v>46</v>
      </c>
      <c r="T52" s="28" t="s">
        <v>21573</v>
      </c>
      <c r="U52" s="28" t="s">
        <v>21573</v>
      </c>
    </row>
    <row r="53" spans="1:21" ht="52" customHeight="1" x14ac:dyDescent="0.25">
      <c r="A53" s="21" t="s">
        <v>9233</v>
      </c>
      <c r="B53" s="21" t="s">
        <v>9234</v>
      </c>
      <c r="C53" s="22" t="e">
        <f t="shared" si="3"/>
        <v>#REF!</v>
      </c>
      <c r="D53" s="21" t="s">
        <v>40</v>
      </c>
      <c r="E53" s="21" t="s">
        <v>41</v>
      </c>
      <c r="F53" s="21" t="s">
        <v>9235</v>
      </c>
      <c r="G53" s="21" t="s">
        <v>4097</v>
      </c>
      <c r="H53" s="23">
        <v>71</v>
      </c>
      <c r="I53" s="21" t="s">
        <v>16191</v>
      </c>
      <c r="J53" s="24" t="e">
        <f>#REF!/#REF!</f>
        <v>#REF!</v>
      </c>
      <c r="K53" s="25">
        <v>0.5</v>
      </c>
      <c r="L53" s="26" t="e">
        <f>#REF!</f>
        <v>#REF!</v>
      </c>
      <c r="M53" s="27" t="e">
        <f t="shared" si="4"/>
        <v>#REF!</v>
      </c>
      <c r="N53" s="26" t="e">
        <f t="shared" si="5"/>
        <v>#REF!</v>
      </c>
      <c r="O53" s="21" t="s">
        <v>21305</v>
      </c>
      <c r="P53" s="21" t="s">
        <v>21571</v>
      </c>
      <c r="Q53" s="21" t="s">
        <v>21572</v>
      </c>
      <c r="R53" s="21" t="s">
        <v>9649</v>
      </c>
      <c r="S53" s="21">
        <v>47</v>
      </c>
      <c r="T53" s="21" t="s">
        <v>21573</v>
      </c>
      <c r="U53" s="21" t="s">
        <v>21573</v>
      </c>
    </row>
    <row r="54" spans="1:21" ht="52" customHeight="1" x14ac:dyDescent="0.25">
      <c r="A54" s="28" t="s">
        <v>9237</v>
      </c>
      <c r="B54" s="28" t="s">
        <v>9238</v>
      </c>
      <c r="C54" s="22" t="e">
        <f t="shared" si="3"/>
        <v>#REF!</v>
      </c>
      <c r="D54" s="28" t="s">
        <v>40</v>
      </c>
      <c r="E54" s="28" t="s">
        <v>4160</v>
      </c>
      <c r="F54" s="28" t="s">
        <v>9239</v>
      </c>
      <c r="G54" s="28" t="s">
        <v>21574</v>
      </c>
      <c r="H54" s="29">
        <v>59</v>
      </c>
      <c r="I54" s="28" t="s">
        <v>16191</v>
      </c>
      <c r="J54" s="30" t="e">
        <f>#REF!/#REF!</f>
        <v>#REF!</v>
      </c>
      <c r="K54" s="31">
        <v>0.5</v>
      </c>
      <c r="L54" s="32" t="e">
        <f>#REF!</f>
        <v>#REF!</v>
      </c>
      <c r="M54" s="33" t="e">
        <f t="shared" si="4"/>
        <v>#REF!</v>
      </c>
      <c r="N54" s="32" t="e">
        <f t="shared" si="5"/>
        <v>#REF!</v>
      </c>
      <c r="O54" s="28" t="s">
        <v>21305</v>
      </c>
      <c r="P54" s="28" t="s">
        <v>21571</v>
      </c>
      <c r="Q54" s="28" t="s">
        <v>21572</v>
      </c>
      <c r="R54" s="28" t="s">
        <v>9649</v>
      </c>
      <c r="S54" s="28">
        <v>48</v>
      </c>
      <c r="T54" s="28" t="s">
        <v>21573</v>
      </c>
      <c r="U54" s="28" t="s">
        <v>21573</v>
      </c>
    </row>
    <row r="55" spans="1:21" ht="52" customHeight="1" x14ac:dyDescent="0.25">
      <c r="A55" s="21" t="s">
        <v>9241</v>
      </c>
      <c r="B55" s="21" t="s">
        <v>9242</v>
      </c>
      <c r="C55" s="22" t="e">
        <f t="shared" si="3"/>
        <v>#REF!</v>
      </c>
      <c r="D55" s="21" t="s">
        <v>40</v>
      </c>
      <c r="E55" s="21" t="s">
        <v>9243</v>
      </c>
      <c r="F55" s="21" t="s">
        <v>9244</v>
      </c>
      <c r="G55" s="21" t="s">
        <v>21577</v>
      </c>
      <c r="H55" s="23">
        <v>40</v>
      </c>
      <c r="I55" s="21" t="s">
        <v>16191</v>
      </c>
      <c r="J55" s="24" t="e">
        <f>#REF!/#REF!</f>
        <v>#REF!</v>
      </c>
      <c r="K55" s="25">
        <v>0.5</v>
      </c>
      <c r="L55" s="26" t="e">
        <f>#REF!</f>
        <v>#REF!</v>
      </c>
      <c r="M55" s="27" t="e">
        <f t="shared" si="4"/>
        <v>#REF!</v>
      </c>
      <c r="N55" s="26" t="e">
        <f t="shared" si="5"/>
        <v>#REF!</v>
      </c>
      <c r="O55" s="21" t="s">
        <v>21305</v>
      </c>
      <c r="P55" s="21" t="s">
        <v>21571</v>
      </c>
      <c r="Q55" s="21" t="s">
        <v>21572</v>
      </c>
      <c r="R55" s="21" t="s">
        <v>9649</v>
      </c>
      <c r="S55" s="21">
        <v>49</v>
      </c>
      <c r="T55" s="21" t="s">
        <v>21573</v>
      </c>
      <c r="U55" s="21" t="s">
        <v>21573</v>
      </c>
    </row>
    <row r="56" spans="1:21" ht="52" customHeight="1" x14ac:dyDescent="0.25">
      <c r="A56" s="28" t="s">
        <v>9246</v>
      </c>
      <c r="B56" s="28" t="s">
        <v>9247</v>
      </c>
      <c r="C56" s="22" t="e">
        <f t="shared" si="3"/>
        <v>#REF!</v>
      </c>
      <c r="D56" s="28" t="s">
        <v>40</v>
      </c>
      <c r="E56" s="28" t="s">
        <v>2064</v>
      </c>
      <c r="F56" s="28" t="s">
        <v>9248</v>
      </c>
      <c r="G56" s="28" t="s">
        <v>21574</v>
      </c>
      <c r="H56" s="29">
        <v>34</v>
      </c>
      <c r="I56" s="28" t="s">
        <v>16191</v>
      </c>
      <c r="J56" s="30" t="e">
        <f>#REF!/#REF!</f>
        <v>#REF!</v>
      </c>
      <c r="K56" s="31">
        <v>0.5</v>
      </c>
      <c r="L56" s="32" t="e">
        <f>#REF!</f>
        <v>#REF!</v>
      </c>
      <c r="M56" s="33" t="e">
        <f t="shared" si="4"/>
        <v>#REF!</v>
      </c>
      <c r="N56" s="32" t="e">
        <f t="shared" si="5"/>
        <v>#REF!</v>
      </c>
      <c r="O56" s="28" t="s">
        <v>21305</v>
      </c>
      <c r="P56" s="28" t="s">
        <v>21571</v>
      </c>
      <c r="Q56" s="28" t="s">
        <v>21576</v>
      </c>
      <c r="R56" s="28" t="s">
        <v>9649</v>
      </c>
      <c r="S56" s="28">
        <v>50</v>
      </c>
      <c r="T56" s="28" t="s">
        <v>21573</v>
      </c>
      <c r="U56" s="28" t="s">
        <v>21573</v>
      </c>
    </row>
    <row r="57" spans="1:21" ht="52" customHeight="1" x14ac:dyDescent="0.25">
      <c r="A57" s="21" t="s">
        <v>9250</v>
      </c>
      <c r="B57" s="21" t="s">
        <v>9251</v>
      </c>
      <c r="C57" s="22" t="e">
        <f t="shared" si="3"/>
        <v>#REF!</v>
      </c>
      <c r="D57" s="21" t="s">
        <v>40</v>
      </c>
      <c r="E57" s="21" t="s">
        <v>1773</v>
      </c>
      <c r="F57" s="21" t="s">
        <v>9252</v>
      </c>
      <c r="G57" s="21" t="s">
        <v>4097</v>
      </c>
      <c r="H57" s="23">
        <v>15</v>
      </c>
      <c r="I57" s="21" t="s">
        <v>16191</v>
      </c>
      <c r="J57" s="24" t="e">
        <f>#REF!/#REF!</f>
        <v>#REF!</v>
      </c>
      <c r="K57" s="25">
        <v>0.5</v>
      </c>
      <c r="L57" s="26" t="e">
        <f>#REF!</f>
        <v>#REF!</v>
      </c>
      <c r="M57" s="27" t="e">
        <f t="shared" si="4"/>
        <v>#REF!</v>
      </c>
      <c r="N57" s="26" t="e">
        <f t="shared" si="5"/>
        <v>#REF!</v>
      </c>
      <c r="O57" s="21" t="s">
        <v>21305</v>
      </c>
      <c r="P57" s="21" t="s">
        <v>21571</v>
      </c>
      <c r="Q57" s="21" t="s">
        <v>21572</v>
      </c>
      <c r="R57" s="21" t="s">
        <v>9649</v>
      </c>
      <c r="S57" s="21">
        <v>51</v>
      </c>
      <c r="T57" s="21" t="s">
        <v>21573</v>
      </c>
      <c r="U57" s="21" t="s">
        <v>21573</v>
      </c>
    </row>
    <row r="58" spans="1:21" ht="52" customHeight="1" x14ac:dyDescent="0.25">
      <c r="A58" s="28" t="s">
        <v>9253</v>
      </c>
      <c r="B58" s="28" t="s">
        <v>9254</v>
      </c>
      <c r="C58" s="22" t="e">
        <f t="shared" si="3"/>
        <v>#REF!</v>
      </c>
      <c r="D58" s="28" t="s">
        <v>40</v>
      </c>
      <c r="E58" s="28" t="s">
        <v>9243</v>
      </c>
      <c r="F58" s="28" t="s">
        <v>9255</v>
      </c>
      <c r="G58" s="28" t="s">
        <v>21577</v>
      </c>
      <c r="H58" s="29">
        <v>34</v>
      </c>
      <c r="I58" s="28" t="s">
        <v>16191</v>
      </c>
      <c r="J58" s="30" t="e">
        <f>#REF!/#REF!</f>
        <v>#REF!</v>
      </c>
      <c r="K58" s="31">
        <v>0.5</v>
      </c>
      <c r="L58" s="32" t="e">
        <f>#REF!</f>
        <v>#REF!</v>
      </c>
      <c r="M58" s="33" t="e">
        <f t="shared" si="4"/>
        <v>#REF!</v>
      </c>
      <c r="N58" s="32" t="e">
        <f t="shared" si="5"/>
        <v>#REF!</v>
      </c>
      <c r="O58" s="28" t="s">
        <v>21305</v>
      </c>
      <c r="P58" s="28" t="s">
        <v>21571</v>
      </c>
      <c r="Q58" s="28" t="s">
        <v>21576</v>
      </c>
      <c r="R58" s="28" t="s">
        <v>9649</v>
      </c>
      <c r="S58" s="28">
        <v>52</v>
      </c>
      <c r="T58" s="28" t="s">
        <v>21573</v>
      </c>
      <c r="U58" s="28" t="s">
        <v>21573</v>
      </c>
    </row>
    <row r="59" spans="1:21" ht="52" customHeight="1" x14ac:dyDescent="0.25">
      <c r="A59" s="21" t="s">
        <v>9256</v>
      </c>
      <c r="B59" s="21" t="s">
        <v>9257</v>
      </c>
      <c r="C59" s="22" t="e">
        <f t="shared" si="3"/>
        <v>#REF!</v>
      </c>
      <c r="D59" s="21" t="s">
        <v>40</v>
      </c>
      <c r="E59" s="21" t="s">
        <v>9243</v>
      </c>
      <c r="F59" s="21" t="s">
        <v>9258</v>
      </c>
      <c r="G59" s="21" t="s">
        <v>21577</v>
      </c>
      <c r="H59" s="23">
        <v>60</v>
      </c>
      <c r="I59" s="21" t="s">
        <v>16191</v>
      </c>
      <c r="J59" s="24" t="e">
        <f>#REF!/#REF!</f>
        <v>#REF!</v>
      </c>
      <c r="K59" s="25">
        <v>0.5</v>
      </c>
      <c r="L59" s="26" t="e">
        <f>#REF!</f>
        <v>#REF!</v>
      </c>
      <c r="M59" s="27" t="e">
        <f t="shared" si="4"/>
        <v>#REF!</v>
      </c>
      <c r="N59" s="26" t="e">
        <f t="shared" si="5"/>
        <v>#REF!</v>
      </c>
      <c r="O59" s="21" t="s">
        <v>21305</v>
      </c>
      <c r="P59" s="21" t="s">
        <v>21571</v>
      </c>
      <c r="Q59" s="21" t="s">
        <v>21576</v>
      </c>
      <c r="R59" s="21" t="s">
        <v>9649</v>
      </c>
      <c r="S59" s="21">
        <v>53</v>
      </c>
      <c r="T59" s="21" t="s">
        <v>21573</v>
      </c>
      <c r="U59" s="21" t="s">
        <v>21573</v>
      </c>
    </row>
    <row r="60" spans="1:21" ht="52" customHeight="1" x14ac:dyDescent="0.25">
      <c r="A60" s="28" t="s">
        <v>9260</v>
      </c>
      <c r="B60" s="28" t="s">
        <v>9261</v>
      </c>
      <c r="C60" s="22" t="e">
        <f t="shared" si="3"/>
        <v>#REF!</v>
      </c>
      <c r="D60" s="28" t="s">
        <v>40</v>
      </c>
      <c r="E60" s="28" t="s">
        <v>2064</v>
      </c>
      <c r="F60" s="28" t="s">
        <v>9262</v>
      </c>
      <c r="G60" s="28" t="s">
        <v>21574</v>
      </c>
      <c r="H60" s="29">
        <v>36</v>
      </c>
      <c r="I60" s="28" t="s">
        <v>16191</v>
      </c>
      <c r="J60" s="30" t="e">
        <f>#REF!/#REF!</f>
        <v>#REF!</v>
      </c>
      <c r="K60" s="31">
        <v>0.5</v>
      </c>
      <c r="L60" s="32" t="e">
        <f>#REF!</f>
        <v>#REF!</v>
      </c>
      <c r="M60" s="33" t="e">
        <f t="shared" si="4"/>
        <v>#REF!</v>
      </c>
      <c r="N60" s="32" t="e">
        <f t="shared" si="5"/>
        <v>#REF!</v>
      </c>
      <c r="O60" s="28" t="s">
        <v>21305</v>
      </c>
      <c r="P60" s="28" t="s">
        <v>21571</v>
      </c>
      <c r="Q60" s="28" t="s">
        <v>21576</v>
      </c>
      <c r="R60" s="28" t="s">
        <v>9649</v>
      </c>
      <c r="S60" s="28">
        <v>54</v>
      </c>
      <c r="T60" s="28" t="s">
        <v>21573</v>
      </c>
      <c r="U60" s="28" t="s">
        <v>21573</v>
      </c>
    </row>
    <row r="61" spans="1:21" ht="52" customHeight="1" x14ac:dyDescent="0.25">
      <c r="A61" s="21" t="s">
        <v>9264</v>
      </c>
      <c r="B61" s="21" t="s">
        <v>9265</v>
      </c>
      <c r="C61" s="22" t="e">
        <f t="shared" si="3"/>
        <v>#REF!</v>
      </c>
      <c r="D61" s="21" t="s">
        <v>40</v>
      </c>
      <c r="E61" s="21" t="s">
        <v>9214</v>
      </c>
      <c r="F61" s="21" t="s">
        <v>9266</v>
      </c>
      <c r="G61" s="21" t="s">
        <v>4097</v>
      </c>
      <c r="H61" s="23">
        <v>88</v>
      </c>
      <c r="I61" s="21" t="s">
        <v>16191</v>
      </c>
      <c r="J61" s="24" t="e">
        <f>#REF!/#REF!</f>
        <v>#REF!</v>
      </c>
      <c r="K61" s="25">
        <v>0.5</v>
      </c>
      <c r="L61" s="26" t="e">
        <f>#REF!</f>
        <v>#REF!</v>
      </c>
      <c r="M61" s="27" t="e">
        <f t="shared" si="4"/>
        <v>#REF!</v>
      </c>
      <c r="N61" s="26" t="e">
        <f t="shared" si="5"/>
        <v>#REF!</v>
      </c>
      <c r="O61" s="21" t="s">
        <v>21305</v>
      </c>
      <c r="P61" s="21" t="s">
        <v>21571</v>
      </c>
      <c r="Q61" s="21" t="s">
        <v>21576</v>
      </c>
      <c r="R61" s="21" t="s">
        <v>9649</v>
      </c>
      <c r="S61" s="21">
        <v>55</v>
      </c>
      <c r="T61" s="21" t="s">
        <v>21573</v>
      </c>
      <c r="U61" s="21" t="s">
        <v>21573</v>
      </c>
    </row>
    <row r="62" spans="1:21" ht="52" customHeight="1" x14ac:dyDescent="0.25">
      <c r="A62" s="28" t="s">
        <v>9268</v>
      </c>
      <c r="B62" s="28" t="s">
        <v>9269</v>
      </c>
      <c r="C62" s="22" t="e">
        <f t="shared" si="3"/>
        <v>#REF!</v>
      </c>
      <c r="D62" s="28" t="s">
        <v>40</v>
      </c>
      <c r="E62" s="28" t="s">
        <v>9243</v>
      </c>
      <c r="F62" s="28" t="s">
        <v>9270</v>
      </c>
      <c r="G62" s="28" t="s">
        <v>21577</v>
      </c>
      <c r="H62" s="29">
        <v>35</v>
      </c>
      <c r="I62" s="28" t="s">
        <v>16191</v>
      </c>
      <c r="J62" s="30" t="e">
        <f>#REF!/#REF!</f>
        <v>#REF!</v>
      </c>
      <c r="K62" s="31">
        <v>0.5</v>
      </c>
      <c r="L62" s="32" t="e">
        <f>#REF!</f>
        <v>#REF!</v>
      </c>
      <c r="M62" s="33" t="e">
        <f t="shared" si="4"/>
        <v>#REF!</v>
      </c>
      <c r="N62" s="32" t="e">
        <f t="shared" si="5"/>
        <v>#REF!</v>
      </c>
      <c r="O62" s="28" t="s">
        <v>21305</v>
      </c>
      <c r="P62" s="28" t="s">
        <v>21571</v>
      </c>
      <c r="Q62" s="28" t="s">
        <v>21572</v>
      </c>
      <c r="R62" s="28" t="s">
        <v>9649</v>
      </c>
      <c r="S62" s="28">
        <v>56</v>
      </c>
      <c r="T62" s="28" t="s">
        <v>21573</v>
      </c>
      <c r="U62" s="28" t="s">
        <v>21573</v>
      </c>
    </row>
    <row r="63" spans="1:21" ht="52" customHeight="1" x14ac:dyDescent="0.25">
      <c r="A63" s="21" t="s">
        <v>9272</v>
      </c>
      <c r="B63" s="21" t="s">
        <v>9273</v>
      </c>
      <c r="C63" s="22" t="e">
        <f t="shared" si="3"/>
        <v>#REF!</v>
      </c>
      <c r="D63" s="21" t="s">
        <v>40</v>
      </c>
      <c r="E63" s="21" t="s">
        <v>2186</v>
      </c>
      <c r="F63" s="21" t="s">
        <v>9274</v>
      </c>
      <c r="G63" s="21" t="s">
        <v>4097</v>
      </c>
      <c r="H63" s="23">
        <v>27</v>
      </c>
      <c r="I63" s="21" t="s">
        <v>16191</v>
      </c>
      <c r="J63" s="24" t="e">
        <f>#REF!/#REF!</f>
        <v>#REF!</v>
      </c>
      <c r="K63" s="25">
        <v>0.5</v>
      </c>
      <c r="L63" s="26" t="e">
        <f>#REF!</f>
        <v>#REF!</v>
      </c>
      <c r="M63" s="27" t="e">
        <f t="shared" si="4"/>
        <v>#REF!</v>
      </c>
      <c r="N63" s="26" t="e">
        <f t="shared" si="5"/>
        <v>#REF!</v>
      </c>
      <c r="O63" s="21" t="s">
        <v>21305</v>
      </c>
      <c r="P63" s="21" t="s">
        <v>21571</v>
      </c>
      <c r="Q63" s="21" t="s">
        <v>21572</v>
      </c>
      <c r="R63" s="21" t="s">
        <v>9649</v>
      </c>
      <c r="S63" s="21">
        <v>57</v>
      </c>
      <c r="T63" s="21" t="s">
        <v>21573</v>
      </c>
      <c r="U63" s="21" t="s">
        <v>21573</v>
      </c>
    </row>
    <row r="64" spans="1:21" ht="52" customHeight="1" x14ac:dyDescent="0.25">
      <c r="A64" s="28" t="s">
        <v>9276</v>
      </c>
      <c r="B64" s="28" t="s">
        <v>9277</v>
      </c>
      <c r="C64" s="22" t="e">
        <f t="shared" si="3"/>
        <v>#REF!</v>
      </c>
      <c r="D64" s="28" t="s">
        <v>40</v>
      </c>
      <c r="E64" s="28" t="s">
        <v>4160</v>
      </c>
      <c r="F64" s="28" t="s">
        <v>9278</v>
      </c>
      <c r="G64" s="28" t="s">
        <v>21574</v>
      </c>
      <c r="H64" s="29">
        <v>47</v>
      </c>
      <c r="I64" s="28" t="s">
        <v>16191</v>
      </c>
      <c r="J64" s="30" t="e">
        <f>#REF!/#REF!</f>
        <v>#REF!</v>
      </c>
      <c r="K64" s="31">
        <v>0.5</v>
      </c>
      <c r="L64" s="32" t="e">
        <f>#REF!</f>
        <v>#REF!</v>
      </c>
      <c r="M64" s="33" t="e">
        <f t="shared" si="4"/>
        <v>#REF!</v>
      </c>
      <c r="N64" s="32" t="e">
        <f t="shared" si="5"/>
        <v>#REF!</v>
      </c>
      <c r="O64" s="28" t="s">
        <v>21305</v>
      </c>
      <c r="P64" s="28" t="s">
        <v>21571</v>
      </c>
      <c r="Q64" s="28" t="s">
        <v>21576</v>
      </c>
      <c r="R64" s="28" t="s">
        <v>9649</v>
      </c>
      <c r="S64" s="28">
        <v>58</v>
      </c>
      <c r="T64" s="28" t="s">
        <v>21573</v>
      </c>
      <c r="U64" s="28" t="s">
        <v>21573</v>
      </c>
    </row>
    <row r="65" spans="1:21" ht="52" customHeight="1" x14ac:dyDescent="0.25">
      <c r="A65" s="21" t="s">
        <v>9280</v>
      </c>
      <c r="B65" s="21" t="s">
        <v>9281</v>
      </c>
      <c r="C65" s="22" t="e">
        <f t="shared" si="3"/>
        <v>#REF!</v>
      </c>
      <c r="D65" s="21" t="s">
        <v>40</v>
      </c>
      <c r="E65" s="21" t="s">
        <v>2064</v>
      </c>
      <c r="F65" s="21" t="s">
        <v>9282</v>
      </c>
      <c r="G65" s="21" t="s">
        <v>21574</v>
      </c>
      <c r="H65" s="23">
        <v>62</v>
      </c>
      <c r="I65" s="21" t="s">
        <v>16191</v>
      </c>
      <c r="J65" s="24" t="e">
        <f>#REF!/#REF!</f>
        <v>#REF!</v>
      </c>
      <c r="K65" s="25">
        <v>0.5</v>
      </c>
      <c r="L65" s="26" t="e">
        <f>#REF!</f>
        <v>#REF!</v>
      </c>
      <c r="M65" s="27" t="e">
        <f t="shared" si="4"/>
        <v>#REF!</v>
      </c>
      <c r="N65" s="26" t="e">
        <f t="shared" si="5"/>
        <v>#REF!</v>
      </c>
      <c r="O65" s="21" t="s">
        <v>21305</v>
      </c>
      <c r="P65" s="21" t="s">
        <v>21571</v>
      </c>
      <c r="Q65" s="21" t="s">
        <v>21572</v>
      </c>
      <c r="R65" s="21" t="s">
        <v>9649</v>
      </c>
      <c r="S65" s="21">
        <v>59</v>
      </c>
      <c r="T65" s="21" t="s">
        <v>21573</v>
      </c>
      <c r="U65" s="21" t="s">
        <v>21573</v>
      </c>
    </row>
    <row r="66" spans="1:21" ht="52" customHeight="1" x14ac:dyDescent="0.25">
      <c r="A66" s="28" t="s">
        <v>9283</v>
      </c>
      <c r="B66" s="28" t="s">
        <v>9284</v>
      </c>
      <c r="C66" s="22" t="e">
        <f t="shared" si="3"/>
        <v>#REF!</v>
      </c>
      <c r="D66" s="28" t="s">
        <v>40</v>
      </c>
      <c r="E66" s="28" t="s">
        <v>2064</v>
      </c>
      <c r="F66" s="28" t="s">
        <v>9285</v>
      </c>
      <c r="G66" s="28" t="s">
        <v>4097</v>
      </c>
      <c r="H66" s="29">
        <v>19</v>
      </c>
      <c r="I66" s="28" t="s">
        <v>16191</v>
      </c>
      <c r="J66" s="30" t="e">
        <f>#REF!/#REF!</f>
        <v>#REF!</v>
      </c>
      <c r="K66" s="31">
        <v>0.5</v>
      </c>
      <c r="L66" s="32" t="e">
        <f>#REF!</f>
        <v>#REF!</v>
      </c>
      <c r="M66" s="33" t="e">
        <f t="shared" si="4"/>
        <v>#REF!</v>
      </c>
      <c r="N66" s="32" t="e">
        <f t="shared" si="5"/>
        <v>#REF!</v>
      </c>
      <c r="O66" s="28" t="s">
        <v>21305</v>
      </c>
      <c r="P66" s="28" t="s">
        <v>21571</v>
      </c>
      <c r="Q66" s="28" t="s">
        <v>21576</v>
      </c>
      <c r="R66" s="28" t="s">
        <v>9649</v>
      </c>
      <c r="S66" s="28">
        <v>60</v>
      </c>
      <c r="T66" s="28" t="s">
        <v>21573</v>
      </c>
      <c r="U66" s="28" t="s">
        <v>21573</v>
      </c>
    </row>
    <row r="67" spans="1:21" ht="52" customHeight="1" x14ac:dyDescent="0.25">
      <c r="A67" s="21" t="s">
        <v>9287</v>
      </c>
      <c r="B67" s="21" t="s">
        <v>9288</v>
      </c>
      <c r="C67" s="22" t="e">
        <f t="shared" si="3"/>
        <v>#REF!</v>
      </c>
      <c r="D67" s="21" t="s">
        <v>40</v>
      </c>
      <c r="E67" s="21" t="s">
        <v>4160</v>
      </c>
      <c r="F67" s="21" t="s">
        <v>9289</v>
      </c>
      <c r="G67" s="21" t="s">
        <v>21574</v>
      </c>
      <c r="H67" s="23">
        <v>426</v>
      </c>
      <c r="I67" s="21" t="s">
        <v>16191</v>
      </c>
      <c r="J67" s="24" t="e">
        <f>#REF!/#REF!</f>
        <v>#REF!</v>
      </c>
      <c r="K67" s="25">
        <v>0.5</v>
      </c>
      <c r="L67" s="26" t="e">
        <f>#REF!</f>
        <v>#REF!</v>
      </c>
      <c r="M67" s="27" t="e">
        <f t="shared" si="4"/>
        <v>#REF!</v>
      </c>
      <c r="N67" s="26" t="e">
        <f t="shared" si="5"/>
        <v>#REF!</v>
      </c>
      <c r="O67" s="21" t="s">
        <v>21305</v>
      </c>
      <c r="P67" s="21" t="s">
        <v>21571</v>
      </c>
      <c r="Q67" s="21" t="s">
        <v>21572</v>
      </c>
      <c r="R67" s="21" t="s">
        <v>9649</v>
      </c>
      <c r="S67" s="21">
        <v>61</v>
      </c>
      <c r="T67" s="21" t="s">
        <v>21573</v>
      </c>
      <c r="U67" s="21" t="s">
        <v>21573</v>
      </c>
    </row>
    <row r="68" spans="1:21" ht="52" customHeight="1" x14ac:dyDescent="0.25">
      <c r="A68" s="28" t="s">
        <v>9291</v>
      </c>
      <c r="B68" s="28" t="s">
        <v>9292</v>
      </c>
      <c r="C68" s="22" t="e">
        <f t="shared" si="3"/>
        <v>#REF!</v>
      </c>
      <c r="D68" s="28" t="s">
        <v>40</v>
      </c>
      <c r="E68" s="28" t="s">
        <v>2064</v>
      </c>
      <c r="F68" s="28" t="s">
        <v>9293</v>
      </c>
      <c r="G68" s="28" t="s">
        <v>21574</v>
      </c>
      <c r="H68" s="29">
        <v>33</v>
      </c>
      <c r="I68" s="28" t="s">
        <v>16191</v>
      </c>
      <c r="J68" s="30" t="e">
        <f>#REF!/#REF!</f>
        <v>#REF!</v>
      </c>
      <c r="K68" s="31">
        <v>0.5</v>
      </c>
      <c r="L68" s="32" t="e">
        <f>#REF!</f>
        <v>#REF!</v>
      </c>
      <c r="M68" s="33" t="e">
        <f t="shared" si="4"/>
        <v>#REF!</v>
      </c>
      <c r="N68" s="32" t="e">
        <f t="shared" si="5"/>
        <v>#REF!</v>
      </c>
      <c r="O68" s="28" t="s">
        <v>21305</v>
      </c>
      <c r="P68" s="28" t="s">
        <v>21571</v>
      </c>
      <c r="Q68" s="28" t="s">
        <v>21572</v>
      </c>
      <c r="R68" s="28" t="s">
        <v>9649</v>
      </c>
      <c r="S68" s="28">
        <v>62</v>
      </c>
      <c r="T68" s="28" t="s">
        <v>21573</v>
      </c>
      <c r="U68" s="28" t="s">
        <v>21573</v>
      </c>
    </row>
    <row r="69" spans="1:21" ht="52" customHeight="1" x14ac:dyDescent="0.25">
      <c r="A69" s="21" t="s">
        <v>9295</v>
      </c>
      <c r="B69" s="21" t="s">
        <v>9296</v>
      </c>
      <c r="C69" s="22" t="e">
        <f t="shared" si="3"/>
        <v>#REF!</v>
      </c>
      <c r="D69" s="21" t="s">
        <v>40</v>
      </c>
      <c r="E69" s="21" t="s">
        <v>2064</v>
      </c>
      <c r="F69" s="21" t="s">
        <v>9297</v>
      </c>
      <c r="G69" s="21" t="s">
        <v>21574</v>
      </c>
      <c r="H69" s="23">
        <v>63</v>
      </c>
      <c r="I69" s="21" t="s">
        <v>16191</v>
      </c>
      <c r="J69" s="24" t="e">
        <f>#REF!/#REF!</f>
        <v>#REF!</v>
      </c>
      <c r="K69" s="25">
        <v>0.5</v>
      </c>
      <c r="L69" s="26" t="e">
        <f>#REF!</f>
        <v>#REF!</v>
      </c>
      <c r="M69" s="27" t="e">
        <f t="shared" si="4"/>
        <v>#REF!</v>
      </c>
      <c r="N69" s="26" t="e">
        <f t="shared" si="5"/>
        <v>#REF!</v>
      </c>
      <c r="O69" s="21" t="s">
        <v>21305</v>
      </c>
      <c r="P69" s="21" t="s">
        <v>21571</v>
      </c>
      <c r="Q69" s="21" t="s">
        <v>21572</v>
      </c>
      <c r="R69" s="21" t="s">
        <v>9649</v>
      </c>
      <c r="S69" s="21">
        <v>63</v>
      </c>
      <c r="T69" s="21" t="s">
        <v>21573</v>
      </c>
      <c r="U69" s="21" t="s">
        <v>21573</v>
      </c>
    </row>
    <row r="70" spans="1:21" ht="52" customHeight="1" x14ac:dyDescent="0.25">
      <c r="A70" s="28" t="s">
        <v>9299</v>
      </c>
      <c r="B70" s="28" t="s">
        <v>9300</v>
      </c>
      <c r="C70" s="22" t="e">
        <f t="shared" si="3"/>
        <v>#REF!</v>
      </c>
      <c r="D70" s="28" t="s">
        <v>40</v>
      </c>
      <c r="E70" s="28" t="s">
        <v>2064</v>
      </c>
      <c r="F70" s="28" t="s">
        <v>9301</v>
      </c>
      <c r="G70" s="28" t="s">
        <v>21574</v>
      </c>
      <c r="H70" s="29">
        <v>48</v>
      </c>
      <c r="I70" s="28" t="s">
        <v>16191</v>
      </c>
      <c r="J70" s="30" t="e">
        <f>#REF!/#REF!</f>
        <v>#REF!</v>
      </c>
      <c r="K70" s="31">
        <v>0.5</v>
      </c>
      <c r="L70" s="32" t="e">
        <f>#REF!</f>
        <v>#REF!</v>
      </c>
      <c r="M70" s="33" t="e">
        <f t="shared" si="4"/>
        <v>#REF!</v>
      </c>
      <c r="N70" s="32" t="e">
        <f t="shared" si="5"/>
        <v>#REF!</v>
      </c>
      <c r="O70" s="28" t="s">
        <v>21305</v>
      </c>
      <c r="P70" s="28" t="s">
        <v>21571</v>
      </c>
      <c r="Q70" s="28" t="s">
        <v>21576</v>
      </c>
      <c r="R70" s="28" t="s">
        <v>9649</v>
      </c>
      <c r="S70" s="28">
        <v>64</v>
      </c>
      <c r="T70" s="28" t="s">
        <v>21573</v>
      </c>
      <c r="U70" s="28" t="s">
        <v>21573</v>
      </c>
    </row>
    <row r="71" spans="1:21" ht="52" customHeight="1" x14ac:dyDescent="0.25">
      <c r="A71" s="21" t="s">
        <v>9303</v>
      </c>
      <c r="B71" s="21" t="s">
        <v>9304</v>
      </c>
      <c r="C71" s="22" t="e">
        <f t="shared" ref="C71:C81" si="6">N71*10</f>
        <v>#REF!</v>
      </c>
      <c r="D71" s="21" t="s">
        <v>40</v>
      </c>
      <c r="E71" s="21" t="s">
        <v>1773</v>
      </c>
      <c r="F71" s="21" t="s">
        <v>9211</v>
      </c>
      <c r="G71" s="21" t="s">
        <v>4097</v>
      </c>
      <c r="H71" s="23">
        <v>6</v>
      </c>
      <c r="I71" s="21" t="s">
        <v>16191</v>
      </c>
      <c r="J71" s="24" t="e">
        <f>#REF!/#REF!</f>
        <v>#REF!</v>
      </c>
      <c r="K71" s="25">
        <v>0.5</v>
      </c>
      <c r="L71" s="26" t="e">
        <f>#REF!</f>
        <v>#REF!</v>
      </c>
      <c r="M71" s="27" t="e">
        <f t="shared" ref="M71:M81" si="7">H71*J71*(1+K71)</f>
        <v>#REF!</v>
      </c>
      <c r="N71" s="26" t="e">
        <f t="shared" ref="N71:N102" si="8">ROUND(M71*L71,-4)</f>
        <v>#REF!</v>
      </c>
      <c r="O71" s="21" t="s">
        <v>21305</v>
      </c>
      <c r="P71" s="21" t="s">
        <v>21571</v>
      </c>
      <c r="Q71" s="21" t="s">
        <v>21572</v>
      </c>
      <c r="R71" s="21" t="s">
        <v>9649</v>
      </c>
      <c r="S71" s="21">
        <v>65</v>
      </c>
      <c r="T71" s="21" t="s">
        <v>21573</v>
      </c>
      <c r="U71" s="21" t="s">
        <v>21573</v>
      </c>
    </row>
    <row r="72" spans="1:21" ht="52" customHeight="1" x14ac:dyDescent="0.25">
      <c r="A72" s="28" t="s">
        <v>9306</v>
      </c>
      <c r="B72" s="28" t="s">
        <v>9307</v>
      </c>
      <c r="C72" s="22" t="e">
        <f t="shared" si="6"/>
        <v>#REF!</v>
      </c>
      <c r="D72" s="28" t="s">
        <v>40</v>
      </c>
      <c r="E72" s="28" t="s">
        <v>1773</v>
      </c>
      <c r="F72" s="28" t="s">
        <v>9308</v>
      </c>
      <c r="G72" s="28" t="s">
        <v>21574</v>
      </c>
      <c r="H72" s="29">
        <v>71</v>
      </c>
      <c r="I72" s="28" t="s">
        <v>16191</v>
      </c>
      <c r="J72" s="30" t="e">
        <f>#REF!/#REF!</f>
        <v>#REF!</v>
      </c>
      <c r="K72" s="31">
        <v>0.5</v>
      </c>
      <c r="L72" s="32" t="e">
        <f>#REF!</f>
        <v>#REF!</v>
      </c>
      <c r="M72" s="33" t="e">
        <f t="shared" si="7"/>
        <v>#REF!</v>
      </c>
      <c r="N72" s="32" t="e">
        <f t="shared" si="8"/>
        <v>#REF!</v>
      </c>
      <c r="O72" s="28" t="s">
        <v>21305</v>
      </c>
      <c r="P72" s="28" t="s">
        <v>21571</v>
      </c>
      <c r="Q72" s="28" t="s">
        <v>21572</v>
      </c>
      <c r="R72" s="28" t="s">
        <v>9649</v>
      </c>
      <c r="S72" s="28">
        <v>66</v>
      </c>
      <c r="T72" s="28" t="s">
        <v>21573</v>
      </c>
      <c r="U72" s="28" t="s">
        <v>21573</v>
      </c>
    </row>
    <row r="73" spans="1:21" ht="52" customHeight="1" x14ac:dyDescent="0.25">
      <c r="A73" s="21" t="s">
        <v>9309</v>
      </c>
      <c r="B73" s="21" t="s">
        <v>9310</v>
      </c>
      <c r="C73" s="22" t="e">
        <f t="shared" si="6"/>
        <v>#REF!</v>
      </c>
      <c r="D73" s="21" t="s">
        <v>40</v>
      </c>
      <c r="E73" s="21" t="s">
        <v>4131</v>
      </c>
      <c r="F73" s="21" t="s">
        <v>9311</v>
      </c>
      <c r="G73" s="21" t="s">
        <v>4097</v>
      </c>
      <c r="H73" s="23">
        <v>28</v>
      </c>
      <c r="I73" s="21" t="s">
        <v>16191</v>
      </c>
      <c r="J73" s="24" t="e">
        <f>#REF!/#REF!</f>
        <v>#REF!</v>
      </c>
      <c r="K73" s="25">
        <v>0.5</v>
      </c>
      <c r="L73" s="26" t="e">
        <f>#REF!</f>
        <v>#REF!</v>
      </c>
      <c r="M73" s="27" t="e">
        <f t="shared" si="7"/>
        <v>#REF!</v>
      </c>
      <c r="N73" s="26" t="e">
        <f t="shared" si="8"/>
        <v>#REF!</v>
      </c>
      <c r="O73" s="21" t="s">
        <v>21305</v>
      </c>
      <c r="P73" s="21" t="s">
        <v>21571</v>
      </c>
      <c r="Q73" s="21" t="s">
        <v>21572</v>
      </c>
      <c r="R73" s="21" t="s">
        <v>9649</v>
      </c>
      <c r="S73" s="21">
        <v>67</v>
      </c>
      <c r="T73" s="21" t="s">
        <v>21573</v>
      </c>
      <c r="U73" s="21" t="s">
        <v>21573</v>
      </c>
    </row>
    <row r="74" spans="1:21" ht="52" customHeight="1" x14ac:dyDescent="0.25">
      <c r="A74" s="28" t="s">
        <v>9312</v>
      </c>
      <c r="B74" s="28" t="s">
        <v>9313</v>
      </c>
      <c r="C74" s="22" t="e">
        <f t="shared" si="6"/>
        <v>#REF!</v>
      </c>
      <c r="D74" s="28" t="s">
        <v>40</v>
      </c>
      <c r="E74" s="28" t="s">
        <v>9214</v>
      </c>
      <c r="F74" s="28" t="s">
        <v>9314</v>
      </c>
      <c r="G74" s="28" t="s">
        <v>21574</v>
      </c>
      <c r="H74" s="29">
        <v>79</v>
      </c>
      <c r="I74" s="28" t="s">
        <v>16191</v>
      </c>
      <c r="J74" s="30" t="e">
        <f>#REF!/#REF!</f>
        <v>#REF!</v>
      </c>
      <c r="K74" s="31">
        <v>0.5</v>
      </c>
      <c r="L74" s="32" t="e">
        <f>#REF!</f>
        <v>#REF!</v>
      </c>
      <c r="M74" s="33" t="e">
        <f t="shared" si="7"/>
        <v>#REF!</v>
      </c>
      <c r="N74" s="32" t="e">
        <f t="shared" si="8"/>
        <v>#REF!</v>
      </c>
      <c r="O74" s="28" t="s">
        <v>21305</v>
      </c>
      <c r="P74" s="28" t="s">
        <v>21571</v>
      </c>
      <c r="Q74" s="28" t="s">
        <v>21572</v>
      </c>
      <c r="R74" s="28" t="s">
        <v>9649</v>
      </c>
      <c r="S74" s="28">
        <v>68</v>
      </c>
      <c r="T74" s="28" t="s">
        <v>21573</v>
      </c>
      <c r="U74" s="28" t="s">
        <v>21573</v>
      </c>
    </row>
    <row r="75" spans="1:21" ht="52" customHeight="1" x14ac:dyDescent="0.25">
      <c r="A75" s="21" t="s">
        <v>9316</v>
      </c>
      <c r="B75" s="21" t="s">
        <v>9317</v>
      </c>
      <c r="C75" s="22" t="e">
        <f t="shared" si="6"/>
        <v>#REF!</v>
      </c>
      <c r="D75" s="21" t="s">
        <v>40</v>
      </c>
      <c r="E75" s="21" t="s">
        <v>9214</v>
      </c>
      <c r="F75" s="21" t="s">
        <v>9318</v>
      </c>
      <c r="G75" s="21" t="s">
        <v>21574</v>
      </c>
      <c r="H75" s="23">
        <v>85</v>
      </c>
      <c r="I75" s="21" t="s">
        <v>16191</v>
      </c>
      <c r="J75" s="24" t="e">
        <f>#REF!/#REF!</f>
        <v>#REF!</v>
      </c>
      <c r="K75" s="25">
        <v>0.5</v>
      </c>
      <c r="L75" s="26" t="e">
        <f>#REF!</f>
        <v>#REF!</v>
      </c>
      <c r="M75" s="27" t="e">
        <f t="shared" si="7"/>
        <v>#REF!</v>
      </c>
      <c r="N75" s="26" t="e">
        <f t="shared" si="8"/>
        <v>#REF!</v>
      </c>
      <c r="O75" s="21" t="s">
        <v>21305</v>
      </c>
      <c r="P75" s="21" t="s">
        <v>21571</v>
      </c>
      <c r="Q75" s="21" t="s">
        <v>21572</v>
      </c>
      <c r="R75" s="21" t="s">
        <v>9649</v>
      </c>
      <c r="S75" s="21">
        <v>69</v>
      </c>
      <c r="T75" s="21" t="s">
        <v>21573</v>
      </c>
      <c r="U75" s="21" t="s">
        <v>21573</v>
      </c>
    </row>
    <row r="76" spans="1:21" ht="52" customHeight="1" x14ac:dyDescent="0.25">
      <c r="A76" s="28" t="s">
        <v>9320</v>
      </c>
      <c r="B76" s="28" t="s">
        <v>9321</v>
      </c>
      <c r="C76" s="22" t="e">
        <f t="shared" si="6"/>
        <v>#REF!</v>
      </c>
      <c r="D76" s="28" t="s">
        <v>40</v>
      </c>
      <c r="E76" s="28" t="s">
        <v>9214</v>
      </c>
      <c r="F76" s="28" t="s">
        <v>9322</v>
      </c>
      <c r="G76" s="28" t="s">
        <v>4097</v>
      </c>
      <c r="H76" s="29">
        <v>73</v>
      </c>
      <c r="I76" s="28" t="s">
        <v>16191</v>
      </c>
      <c r="J76" s="30" t="e">
        <f>#REF!/#REF!</f>
        <v>#REF!</v>
      </c>
      <c r="K76" s="31">
        <v>0.5</v>
      </c>
      <c r="L76" s="32" t="e">
        <f>#REF!</f>
        <v>#REF!</v>
      </c>
      <c r="M76" s="33" t="e">
        <f t="shared" si="7"/>
        <v>#REF!</v>
      </c>
      <c r="N76" s="32" t="e">
        <f t="shared" si="8"/>
        <v>#REF!</v>
      </c>
      <c r="O76" s="28" t="s">
        <v>21305</v>
      </c>
      <c r="P76" s="28" t="s">
        <v>21571</v>
      </c>
      <c r="Q76" s="28" t="s">
        <v>21572</v>
      </c>
      <c r="R76" s="28" t="s">
        <v>9649</v>
      </c>
      <c r="S76" s="28">
        <v>70</v>
      </c>
      <c r="T76" s="28" t="s">
        <v>21573</v>
      </c>
      <c r="U76" s="28" t="s">
        <v>21573</v>
      </c>
    </row>
    <row r="77" spans="1:21" ht="52" customHeight="1" x14ac:dyDescent="0.25">
      <c r="A77" s="21" t="s">
        <v>9324</v>
      </c>
      <c r="B77" s="21" t="s">
        <v>9325</v>
      </c>
      <c r="C77" s="22" t="e">
        <f t="shared" si="6"/>
        <v>#REF!</v>
      </c>
      <c r="D77" s="21" t="s">
        <v>40</v>
      </c>
      <c r="E77" s="21" t="s">
        <v>9243</v>
      </c>
      <c r="F77" s="21" t="s">
        <v>9326</v>
      </c>
      <c r="G77" s="21" t="s">
        <v>21577</v>
      </c>
      <c r="H77" s="23">
        <v>94</v>
      </c>
      <c r="I77" s="21" t="s">
        <v>16191</v>
      </c>
      <c r="J77" s="24" t="e">
        <f>#REF!/#REF!</f>
        <v>#REF!</v>
      </c>
      <c r="K77" s="25">
        <v>0.5</v>
      </c>
      <c r="L77" s="26" t="e">
        <f>#REF!</f>
        <v>#REF!</v>
      </c>
      <c r="M77" s="27" t="e">
        <f t="shared" si="7"/>
        <v>#REF!</v>
      </c>
      <c r="N77" s="26" t="e">
        <f t="shared" si="8"/>
        <v>#REF!</v>
      </c>
      <c r="O77" s="21" t="s">
        <v>21305</v>
      </c>
      <c r="P77" s="21" t="s">
        <v>21571</v>
      </c>
      <c r="Q77" s="21" t="s">
        <v>21572</v>
      </c>
      <c r="R77" s="21" t="s">
        <v>9649</v>
      </c>
      <c r="S77" s="21">
        <v>71</v>
      </c>
      <c r="T77" s="21" t="s">
        <v>21573</v>
      </c>
      <c r="U77" s="21" t="s">
        <v>21573</v>
      </c>
    </row>
    <row r="78" spans="1:21" ht="52" customHeight="1" x14ac:dyDescent="0.25">
      <c r="A78" s="28" t="s">
        <v>9328</v>
      </c>
      <c r="B78" s="28" t="s">
        <v>9329</v>
      </c>
      <c r="C78" s="22" t="e">
        <f t="shared" si="6"/>
        <v>#REF!</v>
      </c>
      <c r="D78" s="28" t="s">
        <v>40</v>
      </c>
      <c r="E78" s="28" t="s">
        <v>4160</v>
      </c>
      <c r="F78" s="28" t="s">
        <v>9330</v>
      </c>
      <c r="G78" s="28" t="s">
        <v>21574</v>
      </c>
      <c r="H78" s="29">
        <v>94</v>
      </c>
      <c r="I78" s="28" t="s">
        <v>16191</v>
      </c>
      <c r="J78" s="30" t="e">
        <f>#REF!/#REF!</f>
        <v>#REF!</v>
      </c>
      <c r="K78" s="31">
        <v>0.5</v>
      </c>
      <c r="L78" s="32" t="e">
        <f>#REF!</f>
        <v>#REF!</v>
      </c>
      <c r="M78" s="33" t="e">
        <f t="shared" si="7"/>
        <v>#REF!</v>
      </c>
      <c r="N78" s="32" t="e">
        <f t="shared" si="8"/>
        <v>#REF!</v>
      </c>
      <c r="O78" s="28" t="s">
        <v>21305</v>
      </c>
      <c r="P78" s="28" t="s">
        <v>21571</v>
      </c>
      <c r="Q78" s="28" t="s">
        <v>21572</v>
      </c>
      <c r="R78" s="28" t="s">
        <v>9649</v>
      </c>
      <c r="S78" s="28">
        <v>72</v>
      </c>
      <c r="T78" s="28" t="s">
        <v>21573</v>
      </c>
      <c r="U78" s="28" t="s">
        <v>21573</v>
      </c>
    </row>
    <row r="79" spans="1:21" ht="52" customHeight="1" x14ac:dyDescent="0.25">
      <c r="A79" s="21" t="s">
        <v>9331</v>
      </c>
      <c r="B79" s="21" t="s">
        <v>9332</v>
      </c>
      <c r="C79" s="22" t="e">
        <f t="shared" si="6"/>
        <v>#REF!</v>
      </c>
      <c r="D79" s="21" t="s">
        <v>40</v>
      </c>
      <c r="E79" s="21" t="s">
        <v>41</v>
      </c>
      <c r="F79" s="21" t="s">
        <v>9333</v>
      </c>
      <c r="G79" s="21" t="s">
        <v>4097</v>
      </c>
      <c r="H79" s="23">
        <v>69</v>
      </c>
      <c r="I79" s="21" t="s">
        <v>16191</v>
      </c>
      <c r="J79" s="24" t="e">
        <f>#REF!/#REF!</f>
        <v>#REF!</v>
      </c>
      <c r="K79" s="25">
        <v>0.5</v>
      </c>
      <c r="L79" s="26" t="e">
        <f>#REF!</f>
        <v>#REF!</v>
      </c>
      <c r="M79" s="27" t="e">
        <f t="shared" si="7"/>
        <v>#REF!</v>
      </c>
      <c r="N79" s="26" t="e">
        <f t="shared" si="8"/>
        <v>#REF!</v>
      </c>
      <c r="O79" s="21" t="s">
        <v>21305</v>
      </c>
      <c r="P79" s="21" t="s">
        <v>21571</v>
      </c>
      <c r="Q79" s="21" t="s">
        <v>21572</v>
      </c>
      <c r="R79" s="21" t="s">
        <v>9649</v>
      </c>
      <c r="S79" s="21">
        <v>73</v>
      </c>
      <c r="T79" s="21" t="s">
        <v>21573</v>
      </c>
      <c r="U79" s="21" t="s">
        <v>21573</v>
      </c>
    </row>
    <row r="80" spans="1:21" ht="52" customHeight="1" x14ac:dyDescent="0.25">
      <c r="A80" s="28" t="s">
        <v>9335</v>
      </c>
      <c r="B80" s="28" t="s">
        <v>9336</v>
      </c>
      <c r="C80" s="22" t="e">
        <f t="shared" si="6"/>
        <v>#REF!</v>
      </c>
      <c r="D80" s="28" t="s">
        <v>40</v>
      </c>
      <c r="E80" s="28" t="s">
        <v>4160</v>
      </c>
      <c r="F80" s="28" t="s">
        <v>9337</v>
      </c>
      <c r="G80" s="28" t="s">
        <v>4097</v>
      </c>
      <c r="H80" s="29">
        <v>147</v>
      </c>
      <c r="I80" s="28" t="s">
        <v>16191</v>
      </c>
      <c r="J80" s="30" t="e">
        <f>#REF!/#REF!</f>
        <v>#REF!</v>
      </c>
      <c r="K80" s="31">
        <v>0.5</v>
      </c>
      <c r="L80" s="32" t="e">
        <f>#REF!</f>
        <v>#REF!</v>
      </c>
      <c r="M80" s="33" t="e">
        <f t="shared" si="7"/>
        <v>#REF!</v>
      </c>
      <c r="N80" s="32" t="e">
        <f t="shared" si="8"/>
        <v>#REF!</v>
      </c>
      <c r="O80" s="28" t="s">
        <v>21305</v>
      </c>
      <c r="P80" s="28" t="s">
        <v>21571</v>
      </c>
      <c r="Q80" s="28" t="s">
        <v>21572</v>
      </c>
      <c r="R80" s="28" t="s">
        <v>9649</v>
      </c>
      <c r="S80" s="28">
        <v>74</v>
      </c>
      <c r="T80" s="28" t="s">
        <v>21573</v>
      </c>
      <c r="U80" s="28" t="s">
        <v>21573</v>
      </c>
    </row>
    <row r="81" spans="1:21" ht="52" customHeight="1" x14ac:dyDescent="0.25">
      <c r="A81" s="21" t="s">
        <v>9339</v>
      </c>
      <c r="B81" s="21" t="s">
        <v>9340</v>
      </c>
      <c r="C81" s="22" t="e">
        <f t="shared" si="6"/>
        <v>#REF!</v>
      </c>
      <c r="D81" s="21" t="s">
        <v>40</v>
      </c>
      <c r="E81" s="21" t="s">
        <v>1773</v>
      </c>
      <c r="F81" s="21" t="s">
        <v>9341</v>
      </c>
      <c r="G81" s="21" t="s">
        <v>4097</v>
      </c>
      <c r="H81" s="23">
        <v>28</v>
      </c>
      <c r="I81" s="21" t="s">
        <v>16191</v>
      </c>
      <c r="J81" s="24" t="e">
        <f>#REF!/#REF!</f>
        <v>#REF!</v>
      </c>
      <c r="K81" s="25">
        <v>0.5</v>
      </c>
      <c r="L81" s="26" t="e">
        <f>#REF!</f>
        <v>#REF!</v>
      </c>
      <c r="M81" s="27" t="e">
        <f t="shared" si="7"/>
        <v>#REF!</v>
      </c>
      <c r="N81" s="26" t="e">
        <f t="shared" si="8"/>
        <v>#REF!</v>
      </c>
      <c r="O81" s="21" t="s">
        <v>21305</v>
      </c>
      <c r="P81" s="21" t="s">
        <v>21571</v>
      </c>
      <c r="Q81" s="21" t="s">
        <v>21572</v>
      </c>
      <c r="R81" s="21" t="s">
        <v>9649</v>
      </c>
      <c r="S81" s="21">
        <v>75</v>
      </c>
      <c r="T81" s="21" t="s">
        <v>21573</v>
      </c>
      <c r="U81" s="21" t="s">
        <v>21573</v>
      </c>
    </row>
  </sheetData>
  <mergeCells count="4">
    <mergeCell ref="A1:U1"/>
    <mergeCell ref="A2:U2"/>
    <mergeCell ref="A3:U3"/>
    <mergeCell ref="A4:U4"/>
  </mergeCell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30"/>
  <sheetViews>
    <sheetView showGridLines="0" rightToLeft="1" zoomScaleNormal="100" workbookViewId="0">
      <selection sqref="A1:U1"/>
    </sheetView>
  </sheetViews>
  <sheetFormatPr defaultColWidth="8.6328125" defaultRowHeight="12.5" x14ac:dyDescent="0.25"/>
  <cols>
    <col min="1" max="1" width="19" customWidth="1"/>
    <col min="2" max="2" width="45" customWidth="1"/>
    <col min="3" max="3" width="21" customWidth="1"/>
    <col min="4" max="4" width="20" customWidth="1"/>
    <col min="5" max="5" width="23" customWidth="1"/>
    <col min="6" max="6" width="45" customWidth="1"/>
    <col min="7" max="7" width="24" customWidth="1"/>
    <col min="8" max="8" width="15" customWidth="1"/>
    <col min="9" max="9" width="10" customWidth="1"/>
    <col min="10" max="10" width="15" customWidth="1"/>
    <col min="11" max="11" width="13" customWidth="1"/>
    <col min="12" max="12" width="15" customWidth="1"/>
    <col min="13" max="13" width="16" customWidth="1"/>
    <col min="14" max="14" width="20" customWidth="1"/>
    <col min="15" max="15" width="12" customWidth="1"/>
    <col min="16" max="16" width="25" customWidth="1"/>
    <col min="17" max="17" width="42" customWidth="1"/>
    <col min="18" max="18" width="14" customWidth="1"/>
    <col min="19" max="19" width="8" customWidth="1"/>
    <col min="20" max="20" width="44" customWidth="1"/>
    <col min="21" max="21" width="54" customWidth="1"/>
  </cols>
  <sheetData>
    <row r="1" spans="1:21" ht="34" customHeight="1" x14ac:dyDescent="0.25">
      <c r="A1" s="7" t="s">
        <v>21578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8" customHeight="1" x14ac:dyDescent="0.25">
      <c r="A2" s="6" t="s">
        <v>21579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8" customHeight="1" x14ac:dyDescent="0.25">
      <c r="A3" s="5" t="s">
        <v>73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8" customHeight="1" x14ac:dyDescent="0.25">
      <c r="A4" s="4" t="s">
        <v>74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8" customHeight="1" x14ac:dyDescent="0.8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52" customHeight="1" x14ac:dyDescent="0.25">
      <c r="A6" s="20" t="s">
        <v>75</v>
      </c>
      <c r="B6" s="20" t="s">
        <v>76</v>
      </c>
      <c r="C6" s="20" t="s">
        <v>77</v>
      </c>
      <c r="D6" s="20" t="s">
        <v>78</v>
      </c>
      <c r="E6" s="20" t="s">
        <v>79</v>
      </c>
      <c r="F6" s="20" t="s">
        <v>80</v>
      </c>
      <c r="G6" s="20" t="s">
        <v>81</v>
      </c>
      <c r="H6" s="20" t="s">
        <v>82</v>
      </c>
      <c r="I6" s="20" t="s">
        <v>83</v>
      </c>
      <c r="J6" s="20" t="s">
        <v>84</v>
      </c>
      <c r="K6" s="20" t="s">
        <v>85</v>
      </c>
      <c r="L6" s="20" t="s">
        <v>86</v>
      </c>
      <c r="M6" s="20" t="s">
        <v>87</v>
      </c>
      <c r="N6" s="20" t="s">
        <v>88</v>
      </c>
      <c r="O6" s="20" t="s">
        <v>89</v>
      </c>
      <c r="P6" s="20" t="s">
        <v>90</v>
      </c>
      <c r="Q6" s="20" t="s">
        <v>91</v>
      </c>
      <c r="R6" s="20" t="s">
        <v>92</v>
      </c>
      <c r="S6" s="20" t="s">
        <v>3</v>
      </c>
      <c r="T6" s="20" t="s">
        <v>93</v>
      </c>
      <c r="U6" s="20" t="s">
        <v>94</v>
      </c>
    </row>
    <row r="7" spans="1:21" ht="52" customHeight="1" x14ac:dyDescent="0.25">
      <c r="A7" s="21" t="s">
        <v>9342</v>
      </c>
      <c r="B7" s="21" t="s">
        <v>9343</v>
      </c>
      <c r="C7" s="22">
        <v>356500000</v>
      </c>
      <c r="D7" s="21" t="s">
        <v>42</v>
      </c>
      <c r="E7" s="21" t="s">
        <v>2064</v>
      </c>
      <c r="F7" s="21" t="s">
        <v>9344</v>
      </c>
      <c r="G7" s="21" t="s">
        <v>21580</v>
      </c>
      <c r="H7" s="23">
        <v>12097</v>
      </c>
      <c r="I7" s="21" t="s">
        <v>21581</v>
      </c>
      <c r="J7" s="24">
        <v>9.0852101863376604E-3</v>
      </c>
      <c r="K7" s="25">
        <v>0.5</v>
      </c>
      <c r="L7" s="26">
        <v>216250</v>
      </c>
      <c r="M7" s="27">
        <v>164.85568143619</v>
      </c>
      <c r="N7" s="26">
        <v>35650000</v>
      </c>
      <c r="O7" s="21" t="s">
        <v>21582</v>
      </c>
      <c r="P7" s="21" t="s">
        <v>21583</v>
      </c>
      <c r="Q7" s="21" t="s">
        <v>21584</v>
      </c>
      <c r="R7" s="21" t="s">
        <v>3869</v>
      </c>
      <c r="S7" s="21">
        <v>1</v>
      </c>
      <c r="T7" s="21" t="s">
        <v>21585</v>
      </c>
      <c r="U7" s="21" t="s">
        <v>21585</v>
      </c>
    </row>
    <row r="8" spans="1:21" ht="52" customHeight="1" x14ac:dyDescent="0.25">
      <c r="A8" s="28" t="s">
        <v>9347</v>
      </c>
      <c r="B8" s="28" t="s">
        <v>9348</v>
      </c>
      <c r="C8" s="22">
        <v>100790000</v>
      </c>
      <c r="D8" s="28" t="s">
        <v>42</v>
      </c>
      <c r="E8" s="28" t="s">
        <v>2064</v>
      </c>
      <c r="F8" s="28" t="s">
        <v>9349</v>
      </c>
      <c r="G8" s="28" t="s">
        <v>21580</v>
      </c>
      <c r="H8" s="29">
        <v>3420</v>
      </c>
      <c r="I8" s="28" t="s">
        <v>21581</v>
      </c>
      <c r="J8" s="30">
        <v>9.0852101863376604E-3</v>
      </c>
      <c r="K8" s="31">
        <v>0.5</v>
      </c>
      <c r="L8" s="32">
        <v>216250</v>
      </c>
      <c r="M8" s="33">
        <v>46.607128255912201</v>
      </c>
      <c r="N8" s="32">
        <v>10079000</v>
      </c>
      <c r="O8" s="28" t="s">
        <v>21582</v>
      </c>
      <c r="P8" s="28" t="s">
        <v>21583</v>
      </c>
      <c r="Q8" s="28" t="s">
        <v>21584</v>
      </c>
      <c r="R8" s="28" t="s">
        <v>3869</v>
      </c>
      <c r="S8" s="28">
        <v>2</v>
      </c>
      <c r="T8" s="28" t="s">
        <v>21586</v>
      </c>
      <c r="U8" s="28" t="s">
        <v>21586</v>
      </c>
    </row>
    <row r="9" spans="1:21" ht="52" customHeight="1" x14ac:dyDescent="0.25">
      <c r="A9" s="21" t="s">
        <v>9351</v>
      </c>
      <c r="B9" s="21" t="s">
        <v>9352</v>
      </c>
      <c r="C9" s="22">
        <v>111750000</v>
      </c>
      <c r="D9" s="21" t="s">
        <v>42</v>
      </c>
      <c r="E9" s="21" t="s">
        <v>2064</v>
      </c>
      <c r="F9" s="21" t="s">
        <v>9353</v>
      </c>
      <c r="G9" s="21" t="s">
        <v>21580</v>
      </c>
      <c r="H9" s="23">
        <v>3792</v>
      </c>
      <c r="I9" s="21" t="s">
        <v>21581</v>
      </c>
      <c r="J9" s="24">
        <v>9.0852101863376604E-3</v>
      </c>
      <c r="K9" s="25">
        <v>0.5</v>
      </c>
      <c r="L9" s="26">
        <v>216250</v>
      </c>
      <c r="M9" s="27">
        <v>51.676675539888599</v>
      </c>
      <c r="N9" s="26">
        <v>11175000</v>
      </c>
      <c r="O9" s="21" t="s">
        <v>21582</v>
      </c>
      <c r="P9" s="21" t="s">
        <v>21583</v>
      </c>
      <c r="Q9" s="21" t="s">
        <v>21584</v>
      </c>
      <c r="R9" s="21" t="s">
        <v>3869</v>
      </c>
      <c r="S9" s="21">
        <v>3</v>
      </c>
      <c r="T9" s="21" t="s">
        <v>21586</v>
      </c>
      <c r="U9" s="21" t="s">
        <v>21586</v>
      </c>
    </row>
    <row r="10" spans="1:21" ht="52" customHeight="1" x14ac:dyDescent="0.25">
      <c r="A10" s="28" t="s">
        <v>9355</v>
      </c>
      <c r="B10" s="28" t="s">
        <v>9356</v>
      </c>
      <c r="C10" s="22">
        <v>174170000</v>
      </c>
      <c r="D10" s="28" t="s">
        <v>42</v>
      </c>
      <c r="E10" s="28" t="s">
        <v>2064</v>
      </c>
      <c r="F10" s="28" t="s">
        <v>9357</v>
      </c>
      <c r="G10" s="28" t="s">
        <v>21580</v>
      </c>
      <c r="H10" s="29">
        <v>5910</v>
      </c>
      <c r="I10" s="28" t="s">
        <v>21581</v>
      </c>
      <c r="J10" s="30">
        <v>9.0852101863376604E-3</v>
      </c>
      <c r="K10" s="31">
        <v>0.5</v>
      </c>
      <c r="L10" s="32">
        <v>216250</v>
      </c>
      <c r="M10" s="33">
        <v>80.540388301883397</v>
      </c>
      <c r="N10" s="32">
        <v>17417000</v>
      </c>
      <c r="O10" s="28" t="s">
        <v>21582</v>
      </c>
      <c r="P10" s="28" t="s">
        <v>21583</v>
      </c>
      <c r="Q10" s="28" t="s">
        <v>21584</v>
      </c>
      <c r="R10" s="28" t="s">
        <v>3869</v>
      </c>
      <c r="S10" s="28">
        <v>4</v>
      </c>
      <c r="T10" s="28" t="s">
        <v>21586</v>
      </c>
      <c r="U10" s="28" t="s">
        <v>21586</v>
      </c>
    </row>
    <row r="11" spans="1:21" ht="52" customHeight="1" x14ac:dyDescent="0.25">
      <c r="A11" s="21" t="s">
        <v>9359</v>
      </c>
      <c r="B11" s="21" t="s">
        <v>9360</v>
      </c>
      <c r="C11" s="22">
        <v>104680000</v>
      </c>
      <c r="D11" s="21" t="s">
        <v>42</v>
      </c>
      <c r="E11" s="21" t="s">
        <v>2064</v>
      </c>
      <c r="F11" s="21" t="s">
        <v>9361</v>
      </c>
      <c r="G11" s="21" t="s">
        <v>21580</v>
      </c>
      <c r="H11" s="23">
        <v>3552</v>
      </c>
      <c r="I11" s="21" t="s">
        <v>21581</v>
      </c>
      <c r="J11" s="24">
        <v>9.0852101863376604E-3</v>
      </c>
      <c r="K11" s="25">
        <v>0.5</v>
      </c>
      <c r="L11" s="26">
        <v>216250</v>
      </c>
      <c r="M11" s="27">
        <v>48.405999872807101</v>
      </c>
      <c r="N11" s="26">
        <v>10468000</v>
      </c>
      <c r="O11" s="21" t="s">
        <v>21582</v>
      </c>
      <c r="P11" s="21" t="s">
        <v>21583</v>
      </c>
      <c r="Q11" s="21" t="s">
        <v>21584</v>
      </c>
      <c r="R11" s="21" t="s">
        <v>3869</v>
      </c>
      <c r="S11" s="21">
        <v>5</v>
      </c>
      <c r="T11" s="21" t="s">
        <v>21586</v>
      </c>
      <c r="U11" s="21" t="s">
        <v>21586</v>
      </c>
    </row>
    <row r="12" spans="1:21" ht="52" customHeight="1" x14ac:dyDescent="0.25">
      <c r="A12" s="28" t="s">
        <v>9363</v>
      </c>
      <c r="B12" s="28" t="s">
        <v>9364</v>
      </c>
      <c r="C12" s="22">
        <v>950770000</v>
      </c>
      <c r="D12" s="28" t="s">
        <v>42</v>
      </c>
      <c r="E12" s="28" t="s">
        <v>4104</v>
      </c>
      <c r="F12" s="28" t="s">
        <v>9365</v>
      </c>
      <c r="G12" s="28" t="s">
        <v>21580</v>
      </c>
      <c r="H12" s="29">
        <v>32262</v>
      </c>
      <c r="I12" s="28" t="s">
        <v>21581</v>
      </c>
      <c r="J12" s="30">
        <v>9.0852101863376604E-3</v>
      </c>
      <c r="K12" s="31">
        <v>0.5</v>
      </c>
      <c r="L12" s="32">
        <v>216250</v>
      </c>
      <c r="M12" s="33">
        <v>439.66057654743798</v>
      </c>
      <c r="N12" s="32">
        <v>95077000</v>
      </c>
      <c r="O12" s="28" t="s">
        <v>21582</v>
      </c>
      <c r="P12" s="28" t="s">
        <v>21583</v>
      </c>
      <c r="Q12" s="28" t="s">
        <v>21584</v>
      </c>
      <c r="R12" s="28" t="s">
        <v>3869</v>
      </c>
      <c r="S12" s="28">
        <v>6</v>
      </c>
      <c r="T12" s="28" t="s">
        <v>21586</v>
      </c>
      <c r="U12" s="28" t="s">
        <v>21586</v>
      </c>
    </row>
    <row r="13" spans="1:21" ht="52" customHeight="1" x14ac:dyDescent="0.25">
      <c r="A13" s="21" t="s">
        <v>9367</v>
      </c>
      <c r="B13" s="21" t="s">
        <v>9368</v>
      </c>
      <c r="C13" s="22">
        <v>169390000</v>
      </c>
      <c r="D13" s="21" t="s">
        <v>42</v>
      </c>
      <c r="E13" s="21" t="s">
        <v>1268</v>
      </c>
      <c r="F13" s="21" t="s">
        <v>9369</v>
      </c>
      <c r="G13" s="21" t="s">
        <v>21580</v>
      </c>
      <c r="H13" s="23">
        <v>5748</v>
      </c>
      <c r="I13" s="21" t="s">
        <v>21581</v>
      </c>
      <c r="J13" s="24">
        <v>9.0852101863376604E-3</v>
      </c>
      <c r="K13" s="25">
        <v>0.5</v>
      </c>
      <c r="L13" s="26">
        <v>216250</v>
      </c>
      <c r="M13" s="27">
        <v>78.332682226603296</v>
      </c>
      <c r="N13" s="26">
        <v>16939000</v>
      </c>
      <c r="O13" s="21" t="s">
        <v>21582</v>
      </c>
      <c r="P13" s="21" t="s">
        <v>21583</v>
      </c>
      <c r="Q13" s="21" t="s">
        <v>21584</v>
      </c>
      <c r="R13" s="21" t="s">
        <v>3869</v>
      </c>
      <c r="S13" s="21">
        <v>7</v>
      </c>
      <c r="T13" s="21" t="s">
        <v>21586</v>
      </c>
      <c r="U13" s="21" t="s">
        <v>21586</v>
      </c>
    </row>
    <row r="14" spans="1:21" ht="52" customHeight="1" x14ac:dyDescent="0.25">
      <c r="A14" s="28" t="s">
        <v>9371</v>
      </c>
      <c r="B14" s="28" t="s">
        <v>9372</v>
      </c>
      <c r="C14" s="22">
        <v>124840000</v>
      </c>
      <c r="D14" s="28" t="s">
        <v>42</v>
      </c>
      <c r="E14" s="28" t="s">
        <v>1268</v>
      </c>
      <c r="F14" s="28" t="s">
        <v>9373</v>
      </c>
      <c r="G14" s="28" t="s">
        <v>21580</v>
      </c>
      <c r="H14" s="29">
        <v>4236</v>
      </c>
      <c r="I14" s="28" t="s">
        <v>21581</v>
      </c>
      <c r="J14" s="30">
        <v>9.0852101863376604E-3</v>
      </c>
      <c r="K14" s="31">
        <v>0.5</v>
      </c>
      <c r="L14" s="32">
        <v>216250</v>
      </c>
      <c r="M14" s="33">
        <v>57.727425523989503</v>
      </c>
      <c r="N14" s="32">
        <v>12484000</v>
      </c>
      <c r="O14" s="28" t="s">
        <v>21582</v>
      </c>
      <c r="P14" s="28" t="s">
        <v>21583</v>
      </c>
      <c r="Q14" s="28" t="s">
        <v>21584</v>
      </c>
      <c r="R14" s="28" t="s">
        <v>3869</v>
      </c>
      <c r="S14" s="28">
        <v>8</v>
      </c>
      <c r="T14" s="28" t="s">
        <v>21586</v>
      </c>
      <c r="U14" s="28" t="s">
        <v>21586</v>
      </c>
    </row>
    <row r="15" spans="1:21" ht="52" customHeight="1" x14ac:dyDescent="0.25">
      <c r="A15" s="21" t="s">
        <v>9375</v>
      </c>
      <c r="B15" s="21" t="s">
        <v>9376</v>
      </c>
      <c r="C15" s="22">
        <v>175230000</v>
      </c>
      <c r="D15" s="21" t="s">
        <v>42</v>
      </c>
      <c r="E15" s="21" t="s">
        <v>1268</v>
      </c>
      <c r="F15" s="21" t="s">
        <v>9377</v>
      </c>
      <c r="G15" s="21" t="s">
        <v>21580</v>
      </c>
      <c r="H15" s="23">
        <v>5946</v>
      </c>
      <c r="I15" s="21" t="s">
        <v>21581</v>
      </c>
      <c r="J15" s="24">
        <v>9.0852101863376604E-3</v>
      </c>
      <c r="K15" s="25">
        <v>0.5</v>
      </c>
      <c r="L15" s="26">
        <v>216250</v>
      </c>
      <c r="M15" s="27">
        <v>81.030989651945603</v>
      </c>
      <c r="N15" s="26">
        <v>17523000</v>
      </c>
      <c r="O15" s="21" t="s">
        <v>21582</v>
      </c>
      <c r="P15" s="21" t="s">
        <v>21583</v>
      </c>
      <c r="Q15" s="21" t="s">
        <v>21584</v>
      </c>
      <c r="R15" s="21" t="s">
        <v>3869</v>
      </c>
      <c r="S15" s="21">
        <v>9</v>
      </c>
      <c r="T15" s="21" t="s">
        <v>21586</v>
      </c>
      <c r="U15" s="21" t="s">
        <v>21586</v>
      </c>
    </row>
    <row r="16" spans="1:21" ht="52" customHeight="1" x14ac:dyDescent="0.25">
      <c r="A16" s="28" t="s">
        <v>9379</v>
      </c>
      <c r="B16" s="28" t="s">
        <v>9380</v>
      </c>
      <c r="C16" s="22">
        <v>253740000</v>
      </c>
      <c r="D16" s="28" t="s">
        <v>42</v>
      </c>
      <c r="E16" s="28" t="s">
        <v>1268</v>
      </c>
      <c r="F16" s="28" t="s">
        <v>9381</v>
      </c>
      <c r="G16" s="28" t="s">
        <v>21580</v>
      </c>
      <c r="H16" s="29">
        <v>8610</v>
      </c>
      <c r="I16" s="28" t="s">
        <v>21581</v>
      </c>
      <c r="J16" s="30">
        <v>9.0852101863376604E-3</v>
      </c>
      <c r="K16" s="31">
        <v>0.5</v>
      </c>
      <c r="L16" s="32">
        <v>216250</v>
      </c>
      <c r="M16" s="33">
        <v>117.335489556551</v>
      </c>
      <c r="N16" s="32">
        <v>25374000</v>
      </c>
      <c r="O16" s="28" t="s">
        <v>21582</v>
      </c>
      <c r="P16" s="28" t="s">
        <v>21583</v>
      </c>
      <c r="Q16" s="28" t="s">
        <v>21584</v>
      </c>
      <c r="R16" s="28" t="s">
        <v>3869</v>
      </c>
      <c r="S16" s="28">
        <v>10</v>
      </c>
      <c r="T16" s="28" t="s">
        <v>21586</v>
      </c>
      <c r="U16" s="28" t="s">
        <v>21586</v>
      </c>
    </row>
    <row r="17" spans="1:21" ht="52" customHeight="1" x14ac:dyDescent="0.25">
      <c r="A17" s="21" t="s">
        <v>9383</v>
      </c>
      <c r="B17" s="21" t="s">
        <v>9384</v>
      </c>
      <c r="C17" s="22">
        <v>101320000</v>
      </c>
      <c r="D17" s="21" t="s">
        <v>42</v>
      </c>
      <c r="E17" s="21" t="s">
        <v>1268</v>
      </c>
      <c r="F17" s="21" t="s">
        <v>9385</v>
      </c>
      <c r="G17" s="21" t="s">
        <v>21580</v>
      </c>
      <c r="H17" s="23">
        <v>3438</v>
      </c>
      <c r="I17" s="21" t="s">
        <v>21581</v>
      </c>
      <c r="J17" s="24">
        <v>9.0852101863376604E-3</v>
      </c>
      <c r="K17" s="25">
        <v>0.5</v>
      </c>
      <c r="L17" s="26">
        <v>216250</v>
      </c>
      <c r="M17" s="27">
        <v>46.852428930943297</v>
      </c>
      <c r="N17" s="26">
        <v>10132000</v>
      </c>
      <c r="O17" s="21" t="s">
        <v>21582</v>
      </c>
      <c r="P17" s="21" t="s">
        <v>21583</v>
      </c>
      <c r="Q17" s="21" t="s">
        <v>21584</v>
      </c>
      <c r="R17" s="21" t="s">
        <v>3869</v>
      </c>
      <c r="S17" s="21">
        <v>11</v>
      </c>
      <c r="T17" s="21" t="s">
        <v>21586</v>
      </c>
      <c r="U17" s="21" t="s">
        <v>21586</v>
      </c>
    </row>
    <row r="18" spans="1:21" ht="52" customHeight="1" x14ac:dyDescent="0.25">
      <c r="A18" s="28" t="s">
        <v>9387</v>
      </c>
      <c r="B18" s="28" t="s">
        <v>9388</v>
      </c>
      <c r="C18" s="22">
        <v>610030000</v>
      </c>
      <c r="D18" s="28" t="s">
        <v>42</v>
      </c>
      <c r="E18" s="28" t="s">
        <v>4160</v>
      </c>
      <c r="F18" s="28" t="s">
        <v>9389</v>
      </c>
      <c r="G18" s="28" t="s">
        <v>21580</v>
      </c>
      <c r="H18" s="29">
        <v>20700</v>
      </c>
      <c r="I18" s="28" t="s">
        <v>21581</v>
      </c>
      <c r="J18" s="30">
        <v>9.0852101863376604E-3</v>
      </c>
      <c r="K18" s="31">
        <v>0.5</v>
      </c>
      <c r="L18" s="32">
        <v>216250</v>
      </c>
      <c r="M18" s="33">
        <v>282.09577628578398</v>
      </c>
      <c r="N18" s="32">
        <v>61003000</v>
      </c>
      <c r="O18" s="28" t="s">
        <v>21582</v>
      </c>
      <c r="P18" s="28" t="s">
        <v>21583</v>
      </c>
      <c r="Q18" s="28" t="s">
        <v>21584</v>
      </c>
      <c r="R18" s="28" t="s">
        <v>3869</v>
      </c>
      <c r="S18" s="28">
        <v>12</v>
      </c>
      <c r="T18" s="28" t="s">
        <v>21586</v>
      </c>
      <c r="U18" s="28" t="s">
        <v>21586</v>
      </c>
    </row>
    <row r="19" spans="1:21" ht="52" customHeight="1" x14ac:dyDescent="0.25">
      <c r="A19" s="21" t="s">
        <v>9391</v>
      </c>
      <c r="B19" s="21" t="s">
        <v>9392</v>
      </c>
      <c r="C19" s="22">
        <v>52160000</v>
      </c>
      <c r="D19" s="21" t="s">
        <v>42</v>
      </c>
      <c r="E19" s="21" t="s">
        <v>4160</v>
      </c>
      <c r="F19" s="21" t="s">
        <v>9393</v>
      </c>
      <c r="G19" s="21" t="s">
        <v>21580</v>
      </c>
      <c r="H19" s="23">
        <v>1770</v>
      </c>
      <c r="I19" s="21" t="s">
        <v>21581</v>
      </c>
      <c r="J19" s="24">
        <v>9.0852101863376604E-3</v>
      </c>
      <c r="K19" s="25">
        <v>0.5</v>
      </c>
      <c r="L19" s="26">
        <v>216250</v>
      </c>
      <c r="M19" s="27">
        <v>24.121233044726502</v>
      </c>
      <c r="N19" s="26">
        <v>5216000</v>
      </c>
      <c r="O19" s="21" t="s">
        <v>21582</v>
      </c>
      <c r="P19" s="21" t="s">
        <v>21583</v>
      </c>
      <c r="Q19" s="21" t="s">
        <v>21584</v>
      </c>
      <c r="R19" s="21" t="s">
        <v>3869</v>
      </c>
      <c r="S19" s="21">
        <v>13</v>
      </c>
      <c r="T19" s="21" t="s">
        <v>21586</v>
      </c>
      <c r="U19" s="21" t="s">
        <v>21586</v>
      </c>
    </row>
    <row r="20" spans="1:21" ht="52" customHeight="1" x14ac:dyDescent="0.25">
      <c r="A20" s="28" t="s">
        <v>9395</v>
      </c>
      <c r="B20" s="28" t="s">
        <v>9396</v>
      </c>
      <c r="C20" s="22">
        <v>797990000</v>
      </c>
      <c r="D20" s="28" t="s">
        <v>42</v>
      </c>
      <c r="E20" s="28" t="s">
        <v>4160</v>
      </c>
      <c r="F20" s="28" t="s">
        <v>9397</v>
      </c>
      <c r="G20" s="28" t="s">
        <v>21580</v>
      </c>
      <c r="H20" s="29">
        <v>27078</v>
      </c>
      <c r="I20" s="28" t="s">
        <v>21581</v>
      </c>
      <c r="J20" s="30">
        <v>9.0852101863376604E-3</v>
      </c>
      <c r="K20" s="31">
        <v>0.5</v>
      </c>
      <c r="L20" s="32">
        <v>216250</v>
      </c>
      <c r="M20" s="33">
        <v>369.01398213847699</v>
      </c>
      <c r="N20" s="32">
        <v>79799000</v>
      </c>
      <c r="O20" s="28" t="s">
        <v>21582</v>
      </c>
      <c r="P20" s="28" t="s">
        <v>21583</v>
      </c>
      <c r="Q20" s="28" t="s">
        <v>21584</v>
      </c>
      <c r="R20" s="28" t="s">
        <v>3869</v>
      </c>
      <c r="S20" s="28">
        <v>14</v>
      </c>
      <c r="T20" s="28" t="s">
        <v>21586</v>
      </c>
      <c r="U20" s="28" t="s">
        <v>21586</v>
      </c>
    </row>
    <row r="21" spans="1:21" ht="52" customHeight="1" x14ac:dyDescent="0.25">
      <c r="A21" s="21" t="s">
        <v>9399</v>
      </c>
      <c r="B21" s="21" t="s">
        <v>9400</v>
      </c>
      <c r="C21" s="22">
        <v>158050000</v>
      </c>
      <c r="D21" s="21" t="s">
        <v>42</v>
      </c>
      <c r="E21" s="21" t="s">
        <v>9214</v>
      </c>
      <c r="F21" s="21" t="s">
        <v>9401</v>
      </c>
      <c r="G21" s="21" t="s">
        <v>21580</v>
      </c>
      <c r="H21" s="23">
        <v>5363</v>
      </c>
      <c r="I21" s="21" t="s">
        <v>21581</v>
      </c>
      <c r="J21" s="24">
        <v>9.0852101863376604E-3</v>
      </c>
      <c r="K21" s="25">
        <v>0.5</v>
      </c>
      <c r="L21" s="26">
        <v>216250</v>
      </c>
      <c r="M21" s="27">
        <v>73.085973343993302</v>
      </c>
      <c r="N21" s="26">
        <v>15805000</v>
      </c>
      <c r="O21" s="21" t="s">
        <v>21582</v>
      </c>
      <c r="P21" s="21" t="s">
        <v>21583</v>
      </c>
      <c r="Q21" s="21" t="s">
        <v>21584</v>
      </c>
      <c r="R21" s="21" t="s">
        <v>3869</v>
      </c>
      <c r="S21" s="21">
        <v>15</v>
      </c>
      <c r="T21" s="21" t="s">
        <v>21586</v>
      </c>
      <c r="U21" s="21" t="s">
        <v>21586</v>
      </c>
    </row>
    <row r="22" spans="1:21" ht="52" customHeight="1" x14ac:dyDescent="0.25">
      <c r="A22" s="28" t="s">
        <v>9403</v>
      </c>
      <c r="B22" s="28" t="s">
        <v>9404</v>
      </c>
      <c r="C22" s="22">
        <v>258160000</v>
      </c>
      <c r="D22" s="28" t="s">
        <v>42</v>
      </c>
      <c r="E22" s="28" t="s">
        <v>4160</v>
      </c>
      <c r="F22" s="28" t="s">
        <v>9405</v>
      </c>
      <c r="G22" s="28" t="s">
        <v>21574</v>
      </c>
      <c r="H22" s="29">
        <v>8760</v>
      </c>
      <c r="I22" s="28" t="s">
        <v>21581</v>
      </c>
      <c r="J22" s="30">
        <v>9.0852101863376604E-3</v>
      </c>
      <c r="K22" s="31">
        <v>0.5</v>
      </c>
      <c r="L22" s="32">
        <v>216250</v>
      </c>
      <c r="M22" s="33">
        <v>119.379661848477</v>
      </c>
      <c r="N22" s="32">
        <v>25816000</v>
      </c>
      <c r="O22" s="28" t="s">
        <v>21582</v>
      </c>
      <c r="P22" s="28" t="s">
        <v>21583</v>
      </c>
      <c r="Q22" s="28" t="s">
        <v>21584</v>
      </c>
      <c r="R22" s="28" t="s">
        <v>3869</v>
      </c>
      <c r="S22" s="28">
        <v>16</v>
      </c>
      <c r="T22" s="28" t="s">
        <v>21586</v>
      </c>
      <c r="U22" s="28" t="s">
        <v>21586</v>
      </c>
    </row>
    <row r="23" spans="1:21" ht="52" customHeight="1" x14ac:dyDescent="0.25">
      <c r="A23" s="21" t="s">
        <v>9407</v>
      </c>
      <c r="B23" s="21" t="s">
        <v>9408</v>
      </c>
      <c r="C23" s="22">
        <v>758560000</v>
      </c>
      <c r="D23" s="21" t="s">
        <v>42</v>
      </c>
      <c r="E23" s="21" t="s">
        <v>4160</v>
      </c>
      <c r="F23" s="21" t="s">
        <v>9409</v>
      </c>
      <c r="G23" s="21" t="s">
        <v>21580</v>
      </c>
      <c r="H23" s="23">
        <v>25740</v>
      </c>
      <c r="I23" s="21" t="s">
        <v>21581</v>
      </c>
      <c r="J23" s="24">
        <v>9.0852101863376604E-3</v>
      </c>
      <c r="K23" s="25">
        <v>0.5</v>
      </c>
      <c r="L23" s="26">
        <v>216250</v>
      </c>
      <c r="M23" s="27">
        <v>350.779965294497</v>
      </c>
      <c r="N23" s="26">
        <v>75856000</v>
      </c>
      <c r="O23" s="21" t="s">
        <v>21582</v>
      </c>
      <c r="P23" s="21" t="s">
        <v>21583</v>
      </c>
      <c r="Q23" s="21" t="s">
        <v>21584</v>
      </c>
      <c r="R23" s="21" t="s">
        <v>3869</v>
      </c>
      <c r="S23" s="21">
        <v>17</v>
      </c>
      <c r="T23" s="21" t="s">
        <v>21586</v>
      </c>
      <c r="U23" s="21" t="s">
        <v>21586</v>
      </c>
    </row>
    <row r="24" spans="1:21" ht="52" customHeight="1" x14ac:dyDescent="0.25">
      <c r="A24" s="28" t="s">
        <v>9411</v>
      </c>
      <c r="B24" s="28" t="s">
        <v>9412</v>
      </c>
      <c r="C24" s="22">
        <v>908860000</v>
      </c>
      <c r="D24" s="28" t="s">
        <v>42</v>
      </c>
      <c r="E24" s="28" t="s">
        <v>2064</v>
      </c>
      <c r="F24" s="28" t="s">
        <v>9413</v>
      </c>
      <c r="G24" s="28" t="s">
        <v>21580</v>
      </c>
      <c r="H24" s="29">
        <v>30840</v>
      </c>
      <c r="I24" s="28" t="s">
        <v>21581</v>
      </c>
      <c r="J24" s="30">
        <v>9.0852101863376604E-3</v>
      </c>
      <c r="K24" s="31">
        <v>0.5</v>
      </c>
      <c r="L24" s="32">
        <v>216250</v>
      </c>
      <c r="M24" s="33">
        <v>420.28182321998003</v>
      </c>
      <c r="N24" s="32">
        <v>90886000</v>
      </c>
      <c r="O24" s="28" t="s">
        <v>21582</v>
      </c>
      <c r="P24" s="28" t="s">
        <v>21583</v>
      </c>
      <c r="Q24" s="28" t="s">
        <v>21587</v>
      </c>
      <c r="R24" s="28" t="s">
        <v>3869</v>
      </c>
      <c r="S24" s="28">
        <v>18</v>
      </c>
      <c r="T24" s="28" t="s">
        <v>21586</v>
      </c>
      <c r="U24" s="28" t="s">
        <v>21586</v>
      </c>
    </row>
    <row r="25" spans="1:21" ht="52" customHeight="1" x14ac:dyDescent="0.25">
      <c r="A25" s="21" t="s">
        <v>9415</v>
      </c>
      <c r="B25" s="21" t="s">
        <v>9416</v>
      </c>
      <c r="C25" s="22">
        <v>454780000</v>
      </c>
      <c r="D25" s="21" t="s">
        <v>42</v>
      </c>
      <c r="E25" s="21" t="s">
        <v>1847</v>
      </c>
      <c r="F25" s="21" t="s">
        <v>9417</v>
      </c>
      <c r="G25" s="21" t="s">
        <v>21580</v>
      </c>
      <c r="H25" s="23">
        <v>15432</v>
      </c>
      <c r="I25" s="21" t="s">
        <v>21581</v>
      </c>
      <c r="J25" s="24">
        <v>9.0852101863376604E-3</v>
      </c>
      <c r="K25" s="25">
        <v>0.5</v>
      </c>
      <c r="L25" s="26">
        <v>216250</v>
      </c>
      <c r="M25" s="27">
        <v>210.304445393344</v>
      </c>
      <c r="N25" s="26">
        <v>45478000</v>
      </c>
      <c r="O25" s="21" t="s">
        <v>21582</v>
      </c>
      <c r="P25" s="21" t="s">
        <v>21583</v>
      </c>
      <c r="Q25" s="21" t="s">
        <v>21587</v>
      </c>
      <c r="R25" s="21" t="s">
        <v>3869</v>
      </c>
      <c r="S25" s="21">
        <v>19</v>
      </c>
      <c r="T25" s="21" t="s">
        <v>21586</v>
      </c>
      <c r="U25" s="21" t="s">
        <v>21586</v>
      </c>
    </row>
    <row r="26" spans="1:21" ht="52" customHeight="1" x14ac:dyDescent="0.25">
      <c r="A26" s="28" t="s">
        <v>9419</v>
      </c>
      <c r="B26" s="28" t="s">
        <v>9420</v>
      </c>
      <c r="C26" s="22">
        <v>64540000</v>
      </c>
      <c r="D26" s="28" t="s">
        <v>42</v>
      </c>
      <c r="E26" s="28" t="s">
        <v>41</v>
      </c>
      <c r="F26" s="28" t="s">
        <v>9421</v>
      </c>
      <c r="G26" s="28" t="s">
        <v>21580</v>
      </c>
      <c r="H26" s="29">
        <v>2190</v>
      </c>
      <c r="I26" s="28" t="s">
        <v>21581</v>
      </c>
      <c r="J26" s="30">
        <v>9.0852101863376604E-3</v>
      </c>
      <c r="K26" s="31">
        <v>0.5</v>
      </c>
      <c r="L26" s="32">
        <v>216250</v>
      </c>
      <c r="M26" s="33">
        <v>29.8449154621192</v>
      </c>
      <c r="N26" s="32">
        <v>6454000</v>
      </c>
      <c r="O26" s="28" t="s">
        <v>21582</v>
      </c>
      <c r="P26" s="28" t="s">
        <v>21583</v>
      </c>
      <c r="Q26" s="28" t="s">
        <v>21588</v>
      </c>
      <c r="R26" s="28" t="s">
        <v>3869</v>
      </c>
      <c r="S26" s="28">
        <v>20</v>
      </c>
      <c r="T26" s="28" t="s">
        <v>21586</v>
      </c>
      <c r="U26" s="28" t="s">
        <v>21586</v>
      </c>
    </row>
    <row r="27" spans="1:21" ht="52" customHeight="1" x14ac:dyDescent="0.25">
      <c r="A27" s="21" t="s">
        <v>9423</v>
      </c>
      <c r="B27" s="21" t="s">
        <v>9424</v>
      </c>
      <c r="C27" s="22">
        <v>18570000</v>
      </c>
      <c r="D27" s="21" t="s">
        <v>42</v>
      </c>
      <c r="E27" s="21" t="s">
        <v>9076</v>
      </c>
      <c r="F27" s="21" t="s">
        <v>9425</v>
      </c>
      <c r="G27" s="21" t="s">
        <v>21580</v>
      </c>
      <c r="H27" s="23">
        <v>630</v>
      </c>
      <c r="I27" s="21" t="s">
        <v>21581</v>
      </c>
      <c r="J27" s="24">
        <v>9.0852101863376604E-3</v>
      </c>
      <c r="K27" s="25">
        <v>0.5</v>
      </c>
      <c r="L27" s="26">
        <v>216250</v>
      </c>
      <c r="M27" s="27">
        <v>8.5855236260890901</v>
      </c>
      <c r="N27" s="26">
        <v>1857000</v>
      </c>
      <c r="O27" s="21" t="s">
        <v>21582</v>
      </c>
      <c r="P27" s="21" t="s">
        <v>21583</v>
      </c>
      <c r="Q27" s="21" t="s">
        <v>21588</v>
      </c>
      <c r="R27" s="21" t="s">
        <v>3869</v>
      </c>
      <c r="S27" s="21">
        <v>21</v>
      </c>
      <c r="T27" s="21" t="s">
        <v>21586</v>
      </c>
      <c r="U27" s="21" t="s">
        <v>21586</v>
      </c>
    </row>
    <row r="28" spans="1:21" ht="52" customHeight="1" x14ac:dyDescent="0.25">
      <c r="A28" s="28" t="s">
        <v>9427</v>
      </c>
      <c r="B28" s="28" t="s">
        <v>9428</v>
      </c>
      <c r="C28" s="22">
        <v>157370000</v>
      </c>
      <c r="D28" s="28" t="s">
        <v>42</v>
      </c>
      <c r="E28" s="28" t="s">
        <v>9076</v>
      </c>
      <c r="F28" s="28" t="s">
        <v>9429</v>
      </c>
      <c r="G28" s="28" t="s">
        <v>21580</v>
      </c>
      <c r="H28" s="29">
        <v>5340</v>
      </c>
      <c r="I28" s="28" t="s">
        <v>21581</v>
      </c>
      <c r="J28" s="30">
        <v>9.0852101863376604E-3</v>
      </c>
      <c r="K28" s="31">
        <v>0.5</v>
      </c>
      <c r="L28" s="32">
        <v>216250</v>
      </c>
      <c r="M28" s="33">
        <v>72.772533592564699</v>
      </c>
      <c r="N28" s="32">
        <v>15737000</v>
      </c>
      <c r="O28" s="28" t="s">
        <v>21582</v>
      </c>
      <c r="P28" s="28" t="s">
        <v>21583</v>
      </c>
      <c r="Q28" s="28" t="s">
        <v>21588</v>
      </c>
      <c r="R28" s="28" t="s">
        <v>3869</v>
      </c>
      <c r="S28" s="28">
        <v>22</v>
      </c>
      <c r="T28" s="28" t="s">
        <v>21586</v>
      </c>
      <c r="U28" s="28" t="s">
        <v>21586</v>
      </c>
    </row>
    <row r="29" spans="1:21" ht="52" customHeight="1" x14ac:dyDescent="0.25">
      <c r="A29" s="21" t="s">
        <v>9431</v>
      </c>
      <c r="B29" s="21" t="s">
        <v>9432</v>
      </c>
      <c r="C29" s="22">
        <v>22630000</v>
      </c>
      <c r="D29" s="21" t="s">
        <v>42</v>
      </c>
      <c r="E29" s="21" t="s">
        <v>9076</v>
      </c>
      <c r="F29" s="21" t="s">
        <v>9433</v>
      </c>
      <c r="G29" s="21" t="s">
        <v>21580</v>
      </c>
      <c r="H29" s="23">
        <v>768</v>
      </c>
      <c r="I29" s="21" t="s">
        <v>21581</v>
      </c>
      <c r="J29" s="24">
        <v>9.0852101863376604E-3</v>
      </c>
      <c r="K29" s="25">
        <v>0.5</v>
      </c>
      <c r="L29" s="26">
        <v>216250</v>
      </c>
      <c r="M29" s="27">
        <v>10.466162134660999</v>
      </c>
      <c r="N29" s="26">
        <v>2263000</v>
      </c>
      <c r="O29" s="21" t="s">
        <v>21582</v>
      </c>
      <c r="P29" s="21" t="s">
        <v>21583</v>
      </c>
      <c r="Q29" s="21" t="s">
        <v>21588</v>
      </c>
      <c r="R29" s="21" t="s">
        <v>3869</v>
      </c>
      <c r="S29" s="21">
        <v>23</v>
      </c>
      <c r="T29" s="21" t="s">
        <v>21586</v>
      </c>
      <c r="U29" s="21" t="s">
        <v>21586</v>
      </c>
    </row>
    <row r="30" spans="1:21" ht="52" customHeight="1" x14ac:dyDescent="0.25">
      <c r="A30" s="28" t="s">
        <v>9435</v>
      </c>
      <c r="B30" s="28" t="s">
        <v>9436</v>
      </c>
      <c r="C30" s="22">
        <v>36780000</v>
      </c>
      <c r="D30" s="28" t="s">
        <v>42</v>
      </c>
      <c r="E30" s="28" t="s">
        <v>9076</v>
      </c>
      <c r="F30" s="28" t="s">
        <v>9437</v>
      </c>
      <c r="G30" s="28" t="s">
        <v>21580</v>
      </c>
      <c r="H30" s="29">
        <v>1248</v>
      </c>
      <c r="I30" s="28" t="s">
        <v>21581</v>
      </c>
      <c r="J30" s="30">
        <v>9.0852101863376604E-3</v>
      </c>
      <c r="K30" s="31">
        <v>0.5</v>
      </c>
      <c r="L30" s="32">
        <v>216250</v>
      </c>
      <c r="M30" s="33">
        <v>17.007513468824101</v>
      </c>
      <c r="N30" s="32">
        <v>3678000</v>
      </c>
      <c r="O30" s="28" t="s">
        <v>21582</v>
      </c>
      <c r="P30" s="28" t="s">
        <v>21583</v>
      </c>
      <c r="Q30" s="28" t="s">
        <v>21588</v>
      </c>
      <c r="R30" s="28" t="s">
        <v>3869</v>
      </c>
      <c r="S30" s="28">
        <v>24</v>
      </c>
      <c r="T30" s="28" t="s">
        <v>21586</v>
      </c>
      <c r="U30" s="28" t="s">
        <v>21586</v>
      </c>
    </row>
  </sheetData>
  <mergeCells count="4">
    <mergeCell ref="A1:U1"/>
    <mergeCell ref="A2:U2"/>
    <mergeCell ref="A3:U3"/>
    <mergeCell ref="A4:U4"/>
  </mergeCell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33"/>
  <sheetViews>
    <sheetView showGridLines="0" rightToLeft="1" zoomScaleNormal="100" workbookViewId="0">
      <selection sqref="A1:U1"/>
    </sheetView>
  </sheetViews>
  <sheetFormatPr defaultColWidth="8.6328125" defaultRowHeight="12.5" x14ac:dyDescent="0.25"/>
  <cols>
    <col min="1" max="1" width="19" customWidth="1"/>
    <col min="2" max="2" width="45" customWidth="1"/>
    <col min="3" max="3" width="21" customWidth="1"/>
    <col min="4" max="4" width="20" customWidth="1"/>
    <col min="5" max="5" width="23" customWidth="1"/>
    <col min="6" max="6" width="45" customWidth="1"/>
    <col min="7" max="7" width="24" customWidth="1"/>
    <col min="8" max="8" width="15" customWidth="1"/>
    <col min="9" max="9" width="10" customWidth="1"/>
    <col min="10" max="10" width="15" customWidth="1"/>
    <col min="11" max="11" width="13" customWidth="1"/>
    <col min="12" max="12" width="15" customWidth="1"/>
    <col min="13" max="13" width="16" customWidth="1"/>
    <col min="14" max="14" width="20" customWidth="1"/>
    <col min="15" max="15" width="12" customWidth="1"/>
    <col min="16" max="16" width="25" customWidth="1"/>
    <col min="17" max="17" width="42" customWidth="1"/>
    <col min="18" max="18" width="14" customWidth="1"/>
    <col min="19" max="19" width="8" customWidth="1"/>
    <col min="20" max="20" width="44" customWidth="1"/>
    <col min="21" max="21" width="54" customWidth="1"/>
  </cols>
  <sheetData>
    <row r="1" spans="1:21" ht="34" customHeight="1" x14ac:dyDescent="0.25">
      <c r="A1" s="7" t="s">
        <v>21589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8" customHeight="1" x14ac:dyDescent="0.25">
      <c r="A2" s="6" t="s">
        <v>21590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8" customHeight="1" x14ac:dyDescent="0.25">
      <c r="A3" s="5" t="s">
        <v>73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8" customHeight="1" x14ac:dyDescent="0.25">
      <c r="A4" s="4" t="s">
        <v>74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8" customHeight="1" x14ac:dyDescent="0.8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52" customHeight="1" x14ac:dyDescent="0.25">
      <c r="A6" s="20" t="s">
        <v>75</v>
      </c>
      <c r="B6" s="20" t="s">
        <v>76</v>
      </c>
      <c r="C6" s="20" t="s">
        <v>77</v>
      </c>
      <c r="D6" s="20" t="s">
        <v>78</v>
      </c>
      <c r="E6" s="20" t="s">
        <v>79</v>
      </c>
      <c r="F6" s="20" t="s">
        <v>80</v>
      </c>
      <c r="G6" s="20" t="s">
        <v>81</v>
      </c>
      <c r="H6" s="20" t="s">
        <v>82</v>
      </c>
      <c r="I6" s="20" t="s">
        <v>83</v>
      </c>
      <c r="J6" s="20" t="s">
        <v>84</v>
      </c>
      <c r="K6" s="20" t="s">
        <v>85</v>
      </c>
      <c r="L6" s="20" t="s">
        <v>86</v>
      </c>
      <c r="M6" s="20" t="s">
        <v>87</v>
      </c>
      <c r="N6" s="20" t="s">
        <v>88</v>
      </c>
      <c r="O6" s="20" t="s">
        <v>89</v>
      </c>
      <c r="P6" s="20" t="s">
        <v>90</v>
      </c>
      <c r="Q6" s="20" t="s">
        <v>91</v>
      </c>
      <c r="R6" s="20" t="s">
        <v>92</v>
      </c>
      <c r="S6" s="20" t="s">
        <v>3</v>
      </c>
      <c r="T6" s="20" t="s">
        <v>93</v>
      </c>
      <c r="U6" s="20" t="s">
        <v>94</v>
      </c>
    </row>
    <row r="7" spans="1:21" ht="52" customHeight="1" x14ac:dyDescent="0.25">
      <c r="A7" s="21" t="s">
        <v>9439</v>
      </c>
      <c r="B7" s="21" t="s">
        <v>9440</v>
      </c>
      <c r="C7" s="22">
        <v>22570000</v>
      </c>
      <c r="D7" s="21" t="s">
        <v>43</v>
      </c>
      <c r="E7" s="21" t="s">
        <v>2186</v>
      </c>
      <c r="F7" s="21" t="s">
        <v>9441</v>
      </c>
      <c r="G7" s="21" t="s">
        <v>4097</v>
      </c>
      <c r="H7" s="23">
        <v>766</v>
      </c>
      <c r="I7" s="21" t="s">
        <v>21581</v>
      </c>
      <c r="J7" s="24">
        <v>9.0852101863376604E-3</v>
      </c>
      <c r="K7" s="25">
        <v>0.5</v>
      </c>
      <c r="L7" s="26">
        <v>216250</v>
      </c>
      <c r="M7" s="27">
        <v>10.438906504102</v>
      </c>
      <c r="N7" s="26">
        <v>2257000</v>
      </c>
      <c r="O7" s="21" t="s">
        <v>21582</v>
      </c>
      <c r="P7" s="21" t="s">
        <v>21591</v>
      </c>
      <c r="Q7" s="21" t="s">
        <v>21592</v>
      </c>
      <c r="R7" s="21" t="s">
        <v>3869</v>
      </c>
      <c r="S7" s="21">
        <v>1</v>
      </c>
      <c r="T7" s="21" t="s">
        <v>21593</v>
      </c>
      <c r="U7" s="21" t="s">
        <v>21593</v>
      </c>
    </row>
    <row r="8" spans="1:21" ht="52" customHeight="1" x14ac:dyDescent="0.25">
      <c r="A8" s="28" t="s">
        <v>9444</v>
      </c>
      <c r="B8" s="28" t="s">
        <v>9445</v>
      </c>
      <c r="C8" s="22">
        <v>19770000</v>
      </c>
      <c r="D8" s="28" t="s">
        <v>43</v>
      </c>
      <c r="E8" s="28" t="s">
        <v>2064</v>
      </c>
      <c r="F8" s="28" t="s">
        <v>9446</v>
      </c>
      <c r="G8" s="28" t="s">
        <v>21574</v>
      </c>
      <c r="H8" s="29">
        <v>671</v>
      </c>
      <c r="I8" s="28" t="s">
        <v>21581</v>
      </c>
      <c r="J8" s="30">
        <v>9.0852101863376604E-3</v>
      </c>
      <c r="K8" s="31">
        <v>0.5</v>
      </c>
      <c r="L8" s="32">
        <v>216250</v>
      </c>
      <c r="M8" s="33">
        <v>9.1442640525488592</v>
      </c>
      <c r="N8" s="32">
        <v>1977000</v>
      </c>
      <c r="O8" s="28" t="s">
        <v>21582</v>
      </c>
      <c r="P8" s="28" t="s">
        <v>21591</v>
      </c>
      <c r="Q8" s="28" t="s">
        <v>21592</v>
      </c>
      <c r="R8" s="28" t="s">
        <v>3869</v>
      </c>
      <c r="S8" s="28">
        <v>2</v>
      </c>
      <c r="T8" s="28" t="s">
        <v>21593</v>
      </c>
      <c r="U8" s="28" t="s">
        <v>21593</v>
      </c>
    </row>
    <row r="9" spans="1:21" ht="52" customHeight="1" x14ac:dyDescent="0.25">
      <c r="A9" s="21" t="s">
        <v>9448</v>
      </c>
      <c r="B9" s="21" t="s">
        <v>9449</v>
      </c>
      <c r="C9" s="22">
        <v>22220000</v>
      </c>
      <c r="D9" s="21" t="s">
        <v>43</v>
      </c>
      <c r="E9" s="21" t="s">
        <v>2064</v>
      </c>
      <c r="F9" s="21" t="s">
        <v>9450</v>
      </c>
      <c r="G9" s="21" t="s">
        <v>21574</v>
      </c>
      <c r="H9" s="23">
        <v>754</v>
      </c>
      <c r="I9" s="21" t="s">
        <v>21581</v>
      </c>
      <c r="J9" s="24">
        <v>9.0852101863376604E-3</v>
      </c>
      <c r="K9" s="25">
        <v>0.5</v>
      </c>
      <c r="L9" s="26">
        <v>216250</v>
      </c>
      <c r="M9" s="27">
        <v>10.2753727207479</v>
      </c>
      <c r="N9" s="26">
        <v>2222000</v>
      </c>
      <c r="O9" s="21" t="s">
        <v>21582</v>
      </c>
      <c r="P9" s="21" t="s">
        <v>21591</v>
      </c>
      <c r="Q9" s="21" t="s">
        <v>21592</v>
      </c>
      <c r="R9" s="21" t="s">
        <v>3869</v>
      </c>
      <c r="S9" s="21">
        <v>3</v>
      </c>
      <c r="T9" s="21" t="s">
        <v>21593</v>
      </c>
      <c r="U9" s="21" t="s">
        <v>21593</v>
      </c>
    </row>
    <row r="10" spans="1:21" ht="52" customHeight="1" x14ac:dyDescent="0.25">
      <c r="A10" s="28" t="s">
        <v>9452</v>
      </c>
      <c r="B10" s="28" t="s">
        <v>9453</v>
      </c>
      <c r="C10" s="22">
        <v>205140000</v>
      </c>
      <c r="D10" s="28" t="s">
        <v>43</v>
      </c>
      <c r="E10" s="28" t="s">
        <v>2064</v>
      </c>
      <c r="F10" s="28" t="s">
        <v>9454</v>
      </c>
      <c r="G10" s="28" t="s">
        <v>4097</v>
      </c>
      <c r="H10" s="29">
        <v>6961</v>
      </c>
      <c r="I10" s="28" t="s">
        <v>21581</v>
      </c>
      <c r="J10" s="30">
        <v>9.0852101863376604E-3</v>
      </c>
      <c r="K10" s="31">
        <v>0.5</v>
      </c>
      <c r="L10" s="32">
        <v>216250</v>
      </c>
      <c r="M10" s="33">
        <v>94.863222160644696</v>
      </c>
      <c r="N10" s="32">
        <v>20514000</v>
      </c>
      <c r="O10" s="28" t="s">
        <v>21582</v>
      </c>
      <c r="P10" s="28" t="s">
        <v>21591</v>
      </c>
      <c r="Q10" s="28" t="s">
        <v>21592</v>
      </c>
      <c r="R10" s="28" t="s">
        <v>3869</v>
      </c>
      <c r="S10" s="28">
        <v>4</v>
      </c>
      <c r="T10" s="28" t="s">
        <v>21593</v>
      </c>
      <c r="U10" s="28" t="s">
        <v>21593</v>
      </c>
    </row>
    <row r="11" spans="1:21" ht="52" customHeight="1" x14ac:dyDescent="0.25">
      <c r="A11" s="21" t="s">
        <v>9456</v>
      </c>
      <c r="B11" s="21" t="s">
        <v>9457</v>
      </c>
      <c r="C11" s="22">
        <v>45180000</v>
      </c>
      <c r="D11" s="21" t="s">
        <v>43</v>
      </c>
      <c r="E11" s="21" t="s">
        <v>2064</v>
      </c>
      <c r="F11" s="21" t="s">
        <v>9458</v>
      </c>
      <c r="G11" s="21" t="s">
        <v>21574</v>
      </c>
      <c r="H11" s="23">
        <v>1533</v>
      </c>
      <c r="I11" s="21" t="s">
        <v>21581</v>
      </c>
      <c r="J11" s="24">
        <v>9.0852101863376604E-3</v>
      </c>
      <c r="K11" s="25">
        <v>0.5</v>
      </c>
      <c r="L11" s="26">
        <v>216250</v>
      </c>
      <c r="M11" s="27">
        <v>20.891440823483499</v>
      </c>
      <c r="N11" s="26">
        <v>4518000</v>
      </c>
      <c r="O11" s="21" t="s">
        <v>21582</v>
      </c>
      <c r="P11" s="21" t="s">
        <v>21591</v>
      </c>
      <c r="Q11" s="21" t="s">
        <v>21592</v>
      </c>
      <c r="R11" s="21" t="s">
        <v>3869</v>
      </c>
      <c r="S11" s="21">
        <v>5</v>
      </c>
      <c r="T11" s="21" t="s">
        <v>21593</v>
      </c>
      <c r="U11" s="21" t="s">
        <v>21593</v>
      </c>
    </row>
    <row r="12" spans="1:21" ht="52" customHeight="1" x14ac:dyDescent="0.25">
      <c r="A12" s="28" t="s">
        <v>9460</v>
      </c>
      <c r="B12" s="28" t="s">
        <v>9461</v>
      </c>
      <c r="C12" s="22">
        <v>86910000</v>
      </c>
      <c r="D12" s="28" t="s">
        <v>43</v>
      </c>
      <c r="E12" s="28" t="s">
        <v>2064</v>
      </c>
      <c r="F12" s="28" t="s">
        <v>9462</v>
      </c>
      <c r="G12" s="28" t="s">
        <v>21594</v>
      </c>
      <c r="H12" s="29">
        <v>2949</v>
      </c>
      <c r="I12" s="28" t="s">
        <v>21581</v>
      </c>
      <c r="J12" s="30">
        <v>9.0852101863376604E-3</v>
      </c>
      <c r="K12" s="31">
        <v>0.5</v>
      </c>
      <c r="L12" s="32">
        <v>216250</v>
      </c>
      <c r="M12" s="33">
        <v>40.1884272592646</v>
      </c>
      <c r="N12" s="32">
        <v>8691000</v>
      </c>
      <c r="O12" s="28" t="s">
        <v>21582</v>
      </c>
      <c r="P12" s="28" t="s">
        <v>21591</v>
      </c>
      <c r="Q12" s="28" t="s">
        <v>21592</v>
      </c>
      <c r="R12" s="28" t="s">
        <v>3869</v>
      </c>
      <c r="S12" s="28">
        <v>6</v>
      </c>
      <c r="T12" s="28" t="s">
        <v>21593</v>
      </c>
      <c r="U12" s="28" t="s">
        <v>21593</v>
      </c>
    </row>
    <row r="13" spans="1:21" ht="52" customHeight="1" x14ac:dyDescent="0.25">
      <c r="A13" s="21" t="s">
        <v>9464</v>
      </c>
      <c r="B13" s="21" t="s">
        <v>9465</v>
      </c>
      <c r="C13" s="22">
        <v>107770000</v>
      </c>
      <c r="D13" s="21" t="s">
        <v>43</v>
      </c>
      <c r="E13" s="21" t="s">
        <v>2064</v>
      </c>
      <c r="F13" s="21" t="s">
        <v>9466</v>
      </c>
      <c r="G13" s="21" t="s">
        <v>21594</v>
      </c>
      <c r="H13" s="23">
        <v>3657</v>
      </c>
      <c r="I13" s="21" t="s">
        <v>21581</v>
      </c>
      <c r="J13" s="24">
        <v>9.0852101863376604E-3</v>
      </c>
      <c r="K13" s="25">
        <v>0.5</v>
      </c>
      <c r="L13" s="26">
        <v>216250</v>
      </c>
      <c r="M13" s="27">
        <v>49.836920477155203</v>
      </c>
      <c r="N13" s="26">
        <v>10777000</v>
      </c>
      <c r="O13" s="21" t="s">
        <v>21582</v>
      </c>
      <c r="P13" s="21" t="s">
        <v>21591</v>
      </c>
      <c r="Q13" s="21" t="s">
        <v>21592</v>
      </c>
      <c r="R13" s="21" t="s">
        <v>3869</v>
      </c>
      <c r="S13" s="21">
        <v>7</v>
      </c>
      <c r="T13" s="21" t="s">
        <v>21593</v>
      </c>
      <c r="U13" s="21" t="s">
        <v>21593</v>
      </c>
    </row>
    <row r="14" spans="1:21" ht="52" customHeight="1" x14ac:dyDescent="0.25">
      <c r="A14" s="28" t="s">
        <v>9468</v>
      </c>
      <c r="B14" s="28" t="s">
        <v>9469</v>
      </c>
      <c r="C14" s="22">
        <v>86910000</v>
      </c>
      <c r="D14" s="28" t="s">
        <v>43</v>
      </c>
      <c r="E14" s="28" t="s">
        <v>2064</v>
      </c>
      <c r="F14" s="28" t="s">
        <v>9470</v>
      </c>
      <c r="G14" s="28" t="s">
        <v>4097</v>
      </c>
      <c r="H14" s="29">
        <v>2949</v>
      </c>
      <c r="I14" s="28" t="s">
        <v>21581</v>
      </c>
      <c r="J14" s="30">
        <v>9.0852101863376604E-3</v>
      </c>
      <c r="K14" s="31">
        <v>0.5</v>
      </c>
      <c r="L14" s="32">
        <v>216250</v>
      </c>
      <c r="M14" s="33">
        <v>40.1884272592646</v>
      </c>
      <c r="N14" s="32">
        <v>8691000</v>
      </c>
      <c r="O14" s="28" t="s">
        <v>21582</v>
      </c>
      <c r="P14" s="28" t="s">
        <v>21591</v>
      </c>
      <c r="Q14" s="28" t="s">
        <v>21592</v>
      </c>
      <c r="R14" s="28" t="s">
        <v>3869</v>
      </c>
      <c r="S14" s="28">
        <v>8</v>
      </c>
      <c r="T14" s="28" t="s">
        <v>21593</v>
      </c>
      <c r="U14" s="28" t="s">
        <v>21593</v>
      </c>
    </row>
    <row r="15" spans="1:21" ht="52" customHeight="1" x14ac:dyDescent="0.25">
      <c r="A15" s="21" t="s">
        <v>9471</v>
      </c>
      <c r="B15" s="21" t="s">
        <v>9472</v>
      </c>
      <c r="C15" s="22">
        <v>118200000</v>
      </c>
      <c r="D15" s="21" t="s">
        <v>43</v>
      </c>
      <c r="E15" s="21" t="s">
        <v>2064</v>
      </c>
      <c r="F15" s="21" t="s">
        <v>9473</v>
      </c>
      <c r="G15" s="21" t="s">
        <v>21575</v>
      </c>
      <c r="H15" s="23">
        <v>4011</v>
      </c>
      <c r="I15" s="21" t="s">
        <v>21581</v>
      </c>
      <c r="J15" s="24">
        <v>9.0852101863376604E-3</v>
      </c>
      <c r="K15" s="25">
        <v>0.5</v>
      </c>
      <c r="L15" s="26">
        <v>216250</v>
      </c>
      <c r="M15" s="27">
        <v>54.661167086100498</v>
      </c>
      <c r="N15" s="26">
        <v>11820000</v>
      </c>
      <c r="O15" s="21" t="s">
        <v>21582</v>
      </c>
      <c r="P15" s="21" t="s">
        <v>21591</v>
      </c>
      <c r="Q15" s="21" t="s">
        <v>21592</v>
      </c>
      <c r="R15" s="21" t="s">
        <v>3869</v>
      </c>
      <c r="S15" s="21">
        <v>9</v>
      </c>
      <c r="T15" s="21" t="s">
        <v>21593</v>
      </c>
      <c r="U15" s="21" t="s">
        <v>21593</v>
      </c>
    </row>
    <row r="16" spans="1:21" ht="52" customHeight="1" x14ac:dyDescent="0.25">
      <c r="A16" s="28" t="s">
        <v>9475</v>
      </c>
      <c r="B16" s="28" t="s">
        <v>9476</v>
      </c>
      <c r="C16" s="22">
        <v>104290000</v>
      </c>
      <c r="D16" s="28" t="s">
        <v>43</v>
      </c>
      <c r="E16" s="28" t="s">
        <v>2064</v>
      </c>
      <c r="F16" s="28" t="s">
        <v>9477</v>
      </c>
      <c r="G16" s="28" t="s">
        <v>21594</v>
      </c>
      <c r="H16" s="29">
        <v>3539</v>
      </c>
      <c r="I16" s="28" t="s">
        <v>21581</v>
      </c>
      <c r="J16" s="30">
        <v>9.0852101863376604E-3</v>
      </c>
      <c r="K16" s="31">
        <v>0.5</v>
      </c>
      <c r="L16" s="32">
        <v>216250</v>
      </c>
      <c r="M16" s="33">
        <v>48.228838274173498</v>
      </c>
      <c r="N16" s="32">
        <v>10429000</v>
      </c>
      <c r="O16" s="28" t="s">
        <v>21582</v>
      </c>
      <c r="P16" s="28" t="s">
        <v>21591</v>
      </c>
      <c r="Q16" s="28" t="s">
        <v>21592</v>
      </c>
      <c r="R16" s="28" t="s">
        <v>3869</v>
      </c>
      <c r="S16" s="28">
        <v>10</v>
      </c>
      <c r="T16" s="28" t="s">
        <v>21593</v>
      </c>
      <c r="U16" s="28" t="s">
        <v>21593</v>
      </c>
    </row>
    <row r="17" spans="1:21" ht="52" customHeight="1" x14ac:dyDescent="0.25">
      <c r="A17" s="21" t="s">
        <v>9479</v>
      </c>
      <c r="B17" s="21" t="s">
        <v>9480</v>
      </c>
      <c r="C17" s="22">
        <v>59090000</v>
      </c>
      <c r="D17" s="21" t="s">
        <v>43</v>
      </c>
      <c r="E17" s="21" t="s">
        <v>2064</v>
      </c>
      <c r="F17" s="21" t="s">
        <v>9481</v>
      </c>
      <c r="G17" s="21" t="s">
        <v>21594</v>
      </c>
      <c r="H17" s="23">
        <v>2005</v>
      </c>
      <c r="I17" s="21" t="s">
        <v>21581</v>
      </c>
      <c r="J17" s="24">
        <v>9.0852101863376604E-3</v>
      </c>
      <c r="K17" s="25">
        <v>0.5</v>
      </c>
      <c r="L17" s="26">
        <v>216250</v>
      </c>
      <c r="M17" s="27">
        <v>27.3237696354105</v>
      </c>
      <c r="N17" s="26">
        <v>5909000</v>
      </c>
      <c r="O17" s="21" t="s">
        <v>21582</v>
      </c>
      <c r="P17" s="21" t="s">
        <v>21591</v>
      </c>
      <c r="Q17" s="21" t="s">
        <v>21592</v>
      </c>
      <c r="R17" s="21" t="s">
        <v>3869</v>
      </c>
      <c r="S17" s="21">
        <v>11</v>
      </c>
      <c r="T17" s="21" t="s">
        <v>21593</v>
      </c>
      <c r="U17" s="21" t="s">
        <v>21593</v>
      </c>
    </row>
    <row r="18" spans="1:21" ht="52" customHeight="1" x14ac:dyDescent="0.25">
      <c r="A18" s="28" t="s">
        <v>9483</v>
      </c>
      <c r="B18" s="28" t="s">
        <v>9484</v>
      </c>
      <c r="C18" s="22">
        <v>90380000</v>
      </c>
      <c r="D18" s="28" t="s">
        <v>43</v>
      </c>
      <c r="E18" s="28" t="s">
        <v>2064</v>
      </c>
      <c r="F18" s="28" t="s">
        <v>9485</v>
      </c>
      <c r="G18" s="28" t="s">
        <v>21595</v>
      </c>
      <c r="H18" s="29">
        <v>3067</v>
      </c>
      <c r="I18" s="28" t="s">
        <v>21581</v>
      </c>
      <c r="J18" s="30">
        <v>9.0852101863376604E-3</v>
      </c>
      <c r="K18" s="31">
        <v>0.5</v>
      </c>
      <c r="L18" s="32">
        <v>216250</v>
      </c>
      <c r="M18" s="33">
        <v>41.796509462246398</v>
      </c>
      <c r="N18" s="32">
        <v>9038000</v>
      </c>
      <c r="O18" s="28" t="s">
        <v>21582</v>
      </c>
      <c r="P18" s="28" t="s">
        <v>21591</v>
      </c>
      <c r="Q18" s="28" t="s">
        <v>21592</v>
      </c>
      <c r="R18" s="28" t="s">
        <v>3869</v>
      </c>
      <c r="S18" s="28">
        <v>12</v>
      </c>
      <c r="T18" s="28" t="s">
        <v>21593</v>
      </c>
      <c r="U18" s="28" t="s">
        <v>21593</v>
      </c>
    </row>
    <row r="19" spans="1:21" ht="52" customHeight="1" x14ac:dyDescent="0.25">
      <c r="A19" s="21" t="s">
        <v>9487</v>
      </c>
      <c r="B19" s="21" t="s">
        <v>9488</v>
      </c>
      <c r="C19" s="22">
        <v>69520000</v>
      </c>
      <c r="D19" s="21" t="s">
        <v>43</v>
      </c>
      <c r="E19" s="21" t="s">
        <v>2064</v>
      </c>
      <c r="F19" s="21" t="s">
        <v>9489</v>
      </c>
      <c r="G19" s="21" t="s">
        <v>21595</v>
      </c>
      <c r="H19" s="23">
        <v>2359</v>
      </c>
      <c r="I19" s="21" t="s">
        <v>21581</v>
      </c>
      <c r="J19" s="24">
        <v>9.0852101863376604E-3</v>
      </c>
      <c r="K19" s="25">
        <v>0.5</v>
      </c>
      <c r="L19" s="26">
        <v>216250</v>
      </c>
      <c r="M19" s="27">
        <v>32.148016244355802</v>
      </c>
      <c r="N19" s="26">
        <v>6952000</v>
      </c>
      <c r="O19" s="21" t="s">
        <v>21582</v>
      </c>
      <c r="P19" s="21" t="s">
        <v>21591</v>
      </c>
      <c r="Q19" s="21" t="s">
        <v>21592</v>
      </c>
      <c r="R19" s="21" t="s">
        <v>3869</v>
      </c>
      <c r="S19" s="21">
        <v>13</v>
      </c>
      <c r="T19" s="21" t="s">
        <v>21593</v>
      </c>
      <c r="U19" s="21" t="s">
        <v>21593</v>
      </c>
    </row>
    <row r="20" spans="1:21" ht="52" customHeight="1" x14ac:dyDescent="0.25">
      <c r="A20" s="28" t="s">
        <v>9491</v>
      </c>
      <c r="B20" s="28" t="s">
        <v>9492</v>
      </c>
      <c r="C20" s="22">
        <v>93860000</v>
      </c>
      <c r="D20" s="28" t="s">
        <v>43</v>
      </c>
      <c r="E20" s="28" t="s">
        <v>2064</v>
      </c>
      <c r="F20" s="28" t="s">
        <v>9493</v>
      </c>
      <c r="G20" s="28" t="s">
        <v>21575</v>
      </c>
      <c r="H20" s="29">
        <v>3185</v>
      </c>
      <c r="I20" s="28" t="s">
        <v>21581</v>
      </c>
      <c r="J20" s="30">
        <v>9.0852101863376604E-3</v>
      </c>
      <c r="K20" s="31">
        <v>0.5</v>
      </c>
      <c r="L20" s="32">
        <v>216250</v>
      </c>
      <c r="M20" s="33">
        <v>43.404591665228203</v>
      </c>
      <c r="N20" s="32">
        <v>9386000</v>
      </c>
      <c r="O20" s="28" t="s">
        <v>21582</v>
      </c>
      <c r="P20" s="28" t="s">
        <v>21591</v>
      </c>
      <c r="Q20" s="28" t="s">
        <v>21592</v>
      </c>
      <c r="R20" s="28" t="s">
        <v>3869</v>
      </c>
      <c r="S20" s="28">
        <v>14</v>
      </c>
      <c r="T20" s="28" t="s">
        <v>21593</v>
      </c>
      <c r="U20" s="28" t="s">
        <v>21593</v>
      </c>
    </row>
    <row r="21" spans="1:21" ht="52" customHeight="1" x14ac:dyDescent="0.25">
      <c r="A21" s="21" t="s">
        <v>9495</v>
      </c>
      <c r="B21" s="21" t="s">
        <v>9496</v>
      </c>
      <c r="C21" s="22">
        <v>62570000</v>
      </c>
      <c r="D21" s="21" t="s">
        <v>43</v>
      </c>
      <c r="E21" s="21" t="s">
        <v>2064</v>
      </c>
      <c r="F21" s="21" t="s">
        <v>9497</v>
      </c>
      <c r="G21" s="21" t="s">
        <v>21594</v>
      </c>
      <c r="H21" s="23">
        <v>2123</v>
      </c>
      <c r="I21" s="21" t="s">
        <v>21581</v>
      </c>
      <c r="J21" s="24">
        <v>9.0852101863376604E-3</v>
      </c>
      <c r="K21" s="25">
        <v>0.5</v>
      </c>
      <c r="L21" s="26">
        <v>216250</v>
      </c>
      <c r="M21" s="27">
        <v>28.931851838392301</v>
      </c>
      <c r="N21" s="26">
        <v>6257000</v>
      </c>
      <c r="O21" s="21" t="s">
        <v>21582</v>
      </c>
      <c r="P21" s="21" t="s">
        <v>21591</v>
      </c>
      <c r="Q21" s="21" t="s">
        <v>21592</v>
      </c>
      <c r="R21" s="21" t="s">
        <v>3869</v>
      </c>
      <c r="S21" s="21">
        <v>15</v>
      </c>
      <c r="T21" s="21" t="s">
        <v>21593</v>
      </c>
      <c r="U21" s="21" t="s">
        <v>21593</v>
      </c>
    </row>
    <row r="22" spans="1:21" ht="52" customHeight="1" x14ac:dyDescent="0.25">
      <c r="A22" s="28" t="s">
        <v>9499</v>
      </c>
      <c r="B22" s="28" t="s">
        <v>9500</v>
      </c>
      <c r="C22" s="22">
        <v>11790000</v>
      </c>
      <c r="D22" s="28" t="s">
        <v>43</v>
      </c>
      <c r="E22" s="28" t="s">
        <v>4104</v>
      </c>
      <c r="F22" s="28" t="s">
        <v>9501</v>
      </c>
      <c r="G22" s="28" t="s">
        <v>4097</v>
      </c>
      <c r="H22" s="29">
        <v>400</v>
      </c>
      <c r="I22" s="28" t="s">
        <v>21581</v>
      </c>
      <c r="J22" s="30">
        <v>9.0852101863376604E-3</v>
      </c>
      <c r="K22" s="31">
        <v>0.5</v>
      </c>
      <c r="L22" s="32">
        <v>216250</v>
      </c>
      <c r="M22" s="33">
        <v>5.4511261118026004</v>
      </c>
      <c r="N22" s="32">
        <v>1179000</v>
      </c>
      <c r="O22" s="28" t="s">
        <v>21582</v>
      </c>
      <c r="P22" s="28" t="s">
        <v>21591</v>
      </c>
      <c r="Q22" s="28" t="s">
        <v>21592</v>
      </c>
      <c r="R22" s="28" t="s">
        <v>3869</v>
      </c>
      <c r="S22" s="28">
        <v>16</v>
      </c>
      <c r="T22" s="28" t="s">
        <v>21593</v>
      </c>
      <c r="U22" s="28" t="s">
        <v>21593</v>
      </c>
    </row>
    <row r="23" spans="1:21" ht="52" customHeight="1" x14ac:dyDescent="0.25">
      <c r="A23" s="21" t="s">
        <v>9503</v>
      </c>
      <c r="B23" s="21" t="s">
        <v>9504</v>
      </c>
      <c r="C23" s="22">
        <v>8660000</v>
      </c>
      <c r="D23" s="21" t="s">
        <v>43</v>
      </c>
      <c r="E23" s="21" t="s">
        <v>4104</v>
      </c>
      <c r="F23" s="21" t="s">
        <v>9505</v>
      </c>
      <c r="G23" s="21" t="s">
        <v>4097</v>
      </c>
      <c r="H23" s="23">
        <v>294</v>
      </c>
      <c r="I23" s="21" t="s">
        <v>21581</v>
      </c>
      <c r="J23" s="24">
        <v>9.0852101863376604E-3</v>
      </c>
      <c r="K23" s="25">
        <v>0.5</v>
      </c>
      <c r="L23" s="26">
        <v>216250</v>
      </c>
      <c r="M23" s="27">
        <v>4.0065776921749103</v>
      </c>
      <c r="N23" s="26">
        <v>866000</v>
      </c>
      <c r="O23" s="21" t="s">
        <v>21582</v>
      </c>
      <c r="P23" s="21" t="s">
        <v>21591</v>
      </c>
      <c r="Q23" s="21" t="s">
        <v>21592</v>
      </c>
      <c r="R23" s="21" t="s">
        <v>3869</v>
      </c>
      <c r="S23" s="21">
        <v>17</v>
      </c>
      <c r="T23" s="21" t="s">
        <v>21593</v>
      </c>
      <c r="U23" s="21" t="s">
        <v>21593</v>
      </c>
    </row>
    <row r="24" spans="1:21" ht="52" customHeight="1" x14ac:dyDescent="0.25">
      <c r="A24" s="28" t="s">
        <v>9507</v>
      </c>
      <c r="B24" s="28" t="s">
        <v>9508</v>
      </c>
      <c r="C24" s="22">
        <v>9020000</v>
      </c>
      <c r="D24" s="28" t="s">
        <v>43</v>
      </c>
      <c r="E24" s="28" t="s">
        <v>4104</v>
      </c>
      <c r="F24" s="28" t="s">
        <v>9509</v>
      </c>
      <c r="G24" s="28" t="s">
        <v>4097</v>
      </c>
      <c r="H24" s="29">
        <v>306</v>
      </c>
      <c r="I24" s="28" t="s">
        <v>21581</v>
      </c>
      <c r="J24" s="30">
        <v>9.0852101863376604E-3</v>
      </c>
      <c r="K24" s="31">
        <v>0.5</v>
      </c>
      <c r="L24" s="32">
        <v>216250</v>
      </c>
      <c r="M24" s="33">
        <v>4.1701114755289899</v>
      </c>
      <c r="N24" s="32">
        <v>902000</v>
      </c>
      <c r="O24" s="28" t="s">
        <v>21582</v>
      </c>
      <c r="P24" s="28" t="s">
        <v>21591</v>
      </c>
      <c r="Q24" s="28" t="s">
        <v>21592</v>
      </c>
      <c r="R24" s="28" t="s">
        <v>3869</v>
      </c>
      <c r="S24" s="28">
        <v>18</v>
      </c>
      <c r="T24" s="28" t="s">
        <v>21593</v>
      </c>
      <c r="U24" s="28" t="s">
        <v>21593</v>
      </c>
    </row>
    <row r="25" spans="1:21" ht="52" customHeight="1" x14ac:dyDescent="0.25">
      <c r="A25" s="21" t="s">
        <v>9511</v>
      </c>
      <c r="B25" s="21" t="s">
        <v>9512</v>
      </c>
      <c r="C25" s="22">
        <v>9340000</v>
      </c>
      <c r="D25" s="21" t="s">
        <v>43</v>
      </c>
      <c r="E25" s="21" t="s">
        <v>4104</v>
      </c>
      <c r="F25" s="21" t="s">
        <v>9513</v>
      </c>
      <c r="G25" s="21" t="s">
        <v>4097</v>
      </c>
      <c r="H25" s="23">
        <v>317</v>
      </c>
      <c r="I25" s="21" t="s">
        <v>21581</v>
      </c>
      <c r="J25" s="24">
        <v>9.0852101863376604E-3</v>
      </c>
      <c r="K25" s="25">
        <v>0.5</v>
      </c>
      <c r="L25" s="26">
        <v>216250</v>
      </c>
      <c r="M25" s="27">
        <v>4.3200174436035601</v>
      </c>
      <c r="N25" s="26">
        <v>934000</v>
      </c>
      <c r="O25" s="21" t="s">
        <v>21582</v>
      </c>
      <c r="P25" s="21" t="s">
        <v>21591</v>
      </c>
      <c r="Q25" s="21" t="s">
        <v>21592</v>
      </c>
      <c r="R25" s="21" t="s">
        <v>3869</v>
      </c>
      <c r="S25" s="21">
        <v>19</v>
      </c>
      <c r="T25" s="21" t="s">
        <v>21593</v>
      </c>
      <c r="U25" s="21" t="s">
        <v>21593</v>
      </c>
    </row>
    <row r="26" spans="1:21" ht="52" customHeight="1" x14ac:dyDescent="0.25">
      <c r="A26" s="28" t="s">
        <v>9515</v>
      </c>
      <c r="B26" s="28" t="s">
        <v>9516</v>
      </c>
      <c r="C26" s="22">
        <v>9700000</v>
      </c>
      <c r="D26" s="28" t="s">
        <v>43</v>
      </c>
      <c r="E26" s="28" t="s">
        <v>4104</v>
      </c>
      <c r="F26" s="28" t="s">
        <v>9517</v>
      </c>
      <c r="G26" s="28" t="s">
        <v>4097</v>
      </c>
      <c r="H26" s="29">
        <v>329</v>
      </c>
      <c r="I26" s="28" t="s">
        <v>21581</v>
      </c>
      <c r="J26" s="30">
        <v>9.0852101863376604E-3</v>
      </c>
      <c r="K26" s="31">
        <v>0.5</v>
      </c>
      <c r="L26" s="32">
        <v>216250</v>
      </c>
      <c r="M26" s="33">
        <v>4.4835512269576396</v>
      </c>
      <c r="N26" s="32">
        <v>970000</v>
      </c>
      <c r="O26" s="28" t="s">
        <v>21582</v>
      </c>
      <c r="P26" s="28" t="s">
        <v>21591</v>
      </c>
      <c r="Q26" s="28" t="s">
        <v>21592</v>
      </c>
      <c r="R26" s="28" t="s">
        <v>3869</v>
      </c>
      <c r="S26" s="28">
        <v>20</v>
      </c>
      <c r="T26" s="28" t="s">
        <v>21593</v>
      </c>
      <c r="U26" s="28" t="s">
        <v>21593</v>
      </c>
    </row>
    <row r="27" spans="1:21" ht="52" customHeight="1" x14ac:dyDescent="0.25">
      <c r="A27" s="21" t="s">
        <v>9519</v>
      </c>
      <c r="B27" s="21" t="s">
        <v>9520</v>
      </c>
      <c r="C27" s="22">
        <v>17710000</v>
      </c>
      <c r="D27" s="21" t="s">
        <v>43</v>
      </c>
      <c r="E27" s="21" t="s">
        <v>1268</v>
      </c>
      <c r="F27" s="21" t="s">
        <v>9521</v>
      </c>
      <c r="G27" s="21" t="s">
        <v>4097</v>
      </c>
      <c r="H27" s="23">
        <v>601</v>
      </c>
      <c r="I27" s="21" t="s">
        <v>21581</v>
      </c>
      <c r="J27" s="24">
        <v>9.0852101863376604E-3</v>
      </c>
      <c r="K27" s="25">
        <v>0.5</v>
      </c>
      <c r="L27" s="26">
        <v>216250</v>
      </c>
      <c r="M27" s="27">
        <v>8.1903169829834006</v>
      </c>
      <c r="N27" s="26">
        <v>1771000</v>
      </c>
      <c r="O27" s="21" t="s">
        <v>21582</v>
      </c>
      <c r="P27" s="21" t="s">
        <v>21591</v>
      </c>
      <c r="Q27" s="21" t="s">
        <v>21592</v>
      </c>
      <c r="R27" s="21" t="s">
        <v>3869</v>
      </c>
      <c r="S27" s="21">
        <v>21</v>
      </c>
      <c r="T27" s="21" t="s">
        <v>21593</v>
      </c>
      <c r="U27" s="21" t="s">
        <v>21593</v>
      </c>
    </row>
    <row r="28" spans="1:21" ht="52" customHeight="1" x14ac:dyDescent="0.25">
      <c r="A28" s="28" t="s">
        <v>9523</v>
      </c>
      <c r="B28" s="28" t="s">
        <v>9524</v>
      </c>
      <c r="C28" s="22">
        <v>28470000</v>
      </c>
      <c r="D28" s="28" t="s">
        <v>43</v>
      </c>
      <c r="E28" s="28" t="s">
        <v>1268</v>
      </c>
      <c r="F28" s="28" t="s">
        <v>9525</v>
      </c>
      <c r="G28" s="28" t="s">
        <v>4097</v>
      </c>
      <c r="H28" s="29">
        <v>966</v>
      </c>
      <c r="I28" s="28" t="s">
        <v>21581</v>
      </c>
      <c r="J28" s="30">
        <v>9.0852101863376604E-3</v>
      </c>
      <c r="K28" s="31">
        <v>0.5</v>
      </c>
      <c r="L28" s="32">
        <v>216250</v>
      </c>
      <c r="M28" s="33">
        <v>13.164469560003299</v>
      </c>
      <c r="N28" s="32">
        <v>2847000</v>
      </c>
      <c r="O28" s="28" t="s">
        <v>21582</v>
      </c>
      <c r="P28" s="28" t="s">
        <v>21591</v>
      </c>
      <c r="Q28" s="28" t="s">
        <v>21592</v>
      </c>
      <c r="R28" s="28" t="s">
        <v>3869</v>
      </c>
      <c r="S28" s="28">
        <v>22</v>
      </c>
      <c r="T28" s="28" t="s">
        <v>21593</v>
      </c>
      <c r="U28" s="28" t="s">
        <v>21593</v>
      </c>
    </row>
    <row r="29" spans="1:21" ht="52" customHeight="1" x14ac:dyDescent="0.25">
      <c r="A29" s="21" t="s">
        <v>9527</v>
      </c>
      <c r="B29" s="21" t="s">
        <v>9528</v>
      </c>
      <c r="C29" s="22">
        <v>48660000</v>
      </c>
      <c r="D29" s="21" t="s">
        <v>43</v>
      </c>
      <c r="E29" s="21" t="s">
        <v>1773</v>
      </c>
      <c r="F29" s="21" t="s">
        <v>9529</v>
      </c>
      <c r="G29" s="21" t="s">
        <v>21574</v>
      </c>
      <c r="H29" s="23">
        <v>1651</v>
      </c>
      <c r="I29" s="21" t="s">
        <v>21581</v>
      </c>
      <c r="J29" s="24">
        <v>9.0852101863376604E-3</v>
      </c>
      <c r="K29" s="25">
        <v>0.5</v>
      </c>
      <c r="L29" s="26">
        <v>216250</v>
      </c>
      <c r="M29" s="27">
        <v>22.499523026465202</v>
      </c>
      <c r="N29" s="26">
        <v>4866000</v>
      </c>
      <c r="O29" s="21" t="s">
        <v>21582</v>
      </c>
      <c r="P29" s="21" t="s">
        <v>21591</v>
      </c>
      <c r="Q29" s="21" t="s">
        <v>21592</v>
      </c>
      <c r="R29" s="21" t="s">
        <v>3869</v>
      </c>
      <c r="S29" s="21">
        <v>23</v>
      </c>
      <c r="T29" s="21" t="s">
        <v>21593</v>
      </c>
      <c r="U29" s="21" t="s">
        <v>21593</v>
      </c>
    </row>
    <row r="30" spans="1:21" ht="52" customHeight="1" x14ac:dyDescent="0.25">
      <c r="A30" s="28" t="s">
        <v>9531</v>
      </c>
      <c r="B30" s="28" t="s">
        <v>9532</v>
      </c>
      <c r="C30" s="22">
        <v>73000000</v>
      </c>
      <c r="D30" s="28" t="s">
        <v>43</v>
      </c>
      <c r="E30" s="28" t="s">
        <v>4131</v>
      </c>
      <c r="F30" s="28" t="s">
        <v>9533</v>
      </c>
      <c r="G30" s="28" t="s">
        <v>4097</v>
      </c>
      <c r="H30" s="29">
        <v>2477</v>
      </c>
      <c r="I30" s="28" t="s">
        <v>21581</v>
      </c>
      <c r="J30" s="30">
        <v>9.0852101863376604E-3</v>
      </c>
      <c r="K30" s="31">
        <v>0.5</v>
      </c>
      <c r="L30" s="32">
        <v>216250</v>
      </c>
      <c r="M30" s="33">
        <v>33.7560984473376</v>
      </c>
      <c r="N30" s="32">
        <v>7300000</v>
      </c>
      <c r="O30" s="28" t="s">
        <v>21582</v>
      </c>
      <c r="P30" s="28" t="s">
        <v>21591</v>
      </c>
      <c r="Q30" s="28" t="s">
        <v>21592</v>
      </c>
      <c r="R30" s="28" t="s">
        <v>3869</v>
      </c>
      <c r="S30" s="28">
        <v>24</v>
      </c>
      <c r="T30" s="28" t="s">
        <v>21593</v>
      </c>
      <c r="U30" s="28" t="s">
        <v>21593</v>
      </c>
    </row>
    <row r="31" spans="1:21" ht="52" customHeight="1" x14ac:dyDescent="0.25">
      <c r="A31" s="21" t="s">
        <v>9535</v>
      </c>
      <c r="B31" s="21" t="s">
        <v>9536</v>
      </c>
      <c r="C31" s="22">
        <v>90380000</v>
      </c>
      <c r="D31" s="21" t="s">
        <v>43</v>
      </c>
      <c r="E31" s="21" t="s">
        <v>4131</v>
      </c>
      <c r="F31" s="21" t="s">
        <v>9537</v>
      </c>
      <c r="G31" s="21" t="s">
        <v>4097</v>
      </c>
      <c r="H31" s="23">
        <v>3067</v>
      </c>
      <c r="I31" s="21" t="s">
        <v>21581</v>
      </c>
      <c r="J31" s="24">
        <v>9.0852101863376604E-3</v>
      </c>
      <c r="K31" s="25">
        <v>0.5</v>
      </c>
      <c r="L31" s="26">
        <v>216250</v>
      </c>
      <c r="M31" s="27">
        <v>41.796509462246398</v>
      </c>
      <c r="N31" s="26">
        <v>9038000</v>
      </c>
      <c r="O31" s="21" t="s">
        <v>21582</v>
      </c>
      <c r="P31" s="21" t="s">
        <v>21591</v>
      </c>
      <c r="Q31" s="21" t="s">
        <v>21592</v>
      </c>
      <c r="R31" s="21" t="s">
        <v>3869</v>
      </c>
      <c r="S31" s="21">
        <v>25</v>
      </c>
      <c r="T31" s="21" t="s">
        <v>21593</v>
      </c>
      <c r="U31" s="21" t="s">
        <v>21593</v>
      </c>
    </row>
    <row r="32" spans="1:21" ht="52" customHeight="1" x14ac:dyDescent="0.25">
      <c r="A32" s="28" t="s">
        <v>9538</v>
      </c>
      <c r="B32" s="28" t="s">
        <v>9539</v>
      </c>
      <c r="C32" s="22">
        <v>90380000</v>
      </c>
      <c r="D32" s="28" t="s">
        <v>43</v>
      </c>
      <c r="E32" s="28" t="s">
        <v>4131</v>
      </c>
      <c r="F32" s="28" t="s">
        <v>9540</v>
      </c>
      <c r="G32" s="28" t="s">
        <v>4097</v>
      </c>
      <c r="H32" s="29">
        <v>3067</v>
      </c>
      <c r="I32" s="28" t="s">
        <v>21581</v>
      </c>
      <c r="J32" s="30">
        <v>9.0852101863376604E-3</v>
      </c>
      <c r="K32" s="31">
        <v>0.5</v>
      </c>
      <c r="L32" s="32">
        <v>216250</v>
      </c>
      <c r="M32" s="33">
        <v>41.796509462246398</v>
      </c>
      <c r="N32" s="32">
        <v>9038000</v>
      </c>
      <c r="O32" s="28" t="s">
        <v>21582</v>
      </c>
      <c r="P32" s="28" t="s">
        <v>21591</v>
      </c>
      <c r="Q32" s="28" t="s">
        <v>21592</v>
      </c>
      <c r="R32" s="28" t="s">
        <v>3869</v>
      </c>
      <c r="S32" s="28">
        <v>26</v>
      </c>
      <c r="T32" s="28" t="s">
        <v>21593</v>
      </c>
      <c r="U32" s="28" t="s">
        <v>21593</v>
      </c>
    </row>
    <row r="33" spans="1:21" ht="52" customHeight="1" x14ac:dyDescent="0.25">
      <c r="A33" s="21" t="s">
        <v>9541</v>
      </c>
      <c r="B33" s="21" t="s">
        <v>9542</v>
      </c>
      <c r="C33" s="22">
        <v>29880000</v>
      </c>
      <c r="D33" s="21" t="s">
        <v>43</v>
      </c>
      <c r="E33" s="21" t="s">
        <v>2186</v>
      </c>
      <c r="F33" s="21" t="s">
        <v>9543</v>
      </c>
      <c r="G33" s="21" t="s">
        <v>4097</v>
      </c>
      <c r="H33" s="23">
        <v>1014</v>
      </c>
      <c r="I33" s="21" t="s">
        <v>21581</v>
      </c>
      <c r="J33" s="24">
        <v>9.0852101863376604E-3</v>
      </c>
      <c r="K33" s="25">
        <v>0.5</v>
      </c>
      <c r="L33" s="26">
        <v>216250</v>
      </c>
      <c r="M33" s="27">
        <v>13.8186046934196</v>
      </c>
      <c r="N33" s="26">
        <v>2988000</v>
      </c>
      <c r="O33" s="21" t="s">
        <v>21582</v>
      </c>
      <c r="P33" s="21" t="s">
        <v>21591</v>
      </c>
      <c r="Q33" s="21" t="s">
        <v>21592</v>
      </c>
      <c r="R33" s="21" t="s">
        <v>3869</v>
      </c>
      <c r="S33" s="21">
        <v>27</v>
      </c>
      <c r="T33" s="21" t="s">
        <v>21593</v>
      </c>
      <c r="U33" s="21" t="s">
        <v>21593</v>
      </c>
    </row>
  </sheetData>
  <mergeCells count="4">
    <mergeCell ref="A1:U1"/>
    <mergeCell ref="A2:U2"/>
    <mergeCell ref="A3:U3"/>
    <mergeCell ref="A4:U4"/>
  </mergeCell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17"/>
  <sheetViews>
    <sheetView showGridLines="0" rightToLeft="1" zoomScaleNormal="100" workbookViewId="0">
      <selection sqref="A1:U1"/>
    </sheetView>
  </sheetViews>
  <sheetFormatPr defaultColWidth="8.6328125" defaultRowHeight="12.5" x14ac:dyDescent="0.25"/>
  <cols>
    <col min="1" max="1" width="19" customWidth="1"/>
    <col min="2" max="2" width="45" customWidth="1"/>
    <col min="3" max="3" width="21" customWidth="1"/>
    <col min="4" max="4" width="20" customWidth="1"/>
    <col min="5" max="5" width="23" customWidth="1"/>
    <col min="6" max="6" width="45" customWidth="1"/>
    <col min="7" max="7" width="24" customWidth="1"/>
    <col min="8" max="8" width="15" customWidth="1"/>
    <col min="9" max="9" width="10" customWidth="1"/>
    <col min="10" max="10" width="15" customWidth="1"/>
    <col min="11" max="11" width="13" customWidth="1"/>
    <col min="12" max="12" width="15" customWidth="1"/>
    <col min="13" max="13" width="16" customWidth="1"/>
    <col min="14" max="14" width="20" customWidth="1"/>
    <col min="15" max="15" width="12" customWidth="1"/>
    <col min="16" max="16" width="25" customWidth="1"/>
    <col min="17" max="17" width="42" customWidth="1"/>
    <col min="18" max="18" width="14" customWidth="1"/>
    <col min="19" max="19" width="8" customWidth="1"/>
    <col min="20" max="20" width="44" customWidth="1"/>
    <col min="21" max="21" width="54" customWidth="1"/>
  </cols>
  <sheetData>
    <row r="1" spans="1:21" ht="34" customHeight="1" x14ac:dyDescent="0.25">
      <c r="A1" s="7" t="s">
        <v>21596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8" customHeight="1" x14ac:dyDescent="0.25">
      <c r="A2" s="6" t="s">
        <v>21597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8" customHeight="1" x14ac:dyDescent="0.25">
      <c r="A3" s="5" t="s">
        <v>9640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8" customHeight="1" x14ac:dyDescent="0.25">
      <c r="A4" s="4" t="s">
        <v>74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8" customHeight="1" x14ac:dyDescent="0.8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52" customHeight="1" x14ac:dyDescent="0.25">
      <c r="A6" s="20" t="s">
        <v>75</v>
      </c>
      <c r="B6" s="20" t="s">
        <v>76</v>
      </c>
      <c r="C6" s="20" t="s">
        <v>77</v>
      </c>
      <c r="D6" s="20" t="s">
        <v>78</v>
      </c>
      <c r="E6" s="20" t="s">
        <v>79</v>
      </c>
      <c r="F6" s="20" t="s">
        <v>80</v>
      </c>
      <c r="G6" s="20" t="s">
        <v>81</v>
      </c>
      <c r="H6" s="20" t="s">
        <v>82</v>
      </c>
      <c r="I6" s="20" t="s">
        <v>83</v>
      </c>
      <c r="J6" s="20" t="s">
        <v>84</v>
      </c>
      <c r="K6" s="20" t="s">
        <v>85</v>
      </c>
      <c r="L6" s="20" t="s">
        <v>86</v>
      </c>
      <c r="M6" s="20" t="s">
        <v>87</v>
      </c>
      <c r="N6" s="20" t="s">
        <v>88</v>
      </c>
      <c r="O6" s="20" t="s">
        <v>89</v>
      </c>
      <c r="P6" s="20" t="s">
        <v>90</v>
      </c>
      <c r="Q6" s="20" t="s">
        <v>91</v>
      </c>
      <c r="R6" s="20" t="s">
        <v>92</v>
      </c>
      <c r="S6" s="20" t="s">
        <v>3</v>
      </c>
      <c r="T6" s="20" t="s">
        <v>93</v>
      </c>
      <c r="U6" s="20" t="s">
        <v>94</v>
      </c>
    </row>
    <row r="7" spans="1:21" ht="52" customHeight="1" x14ac:dyDescent="0.25">
      <c r="A7" s="21" t="s">
        <v>9545</v>
      </c>
      <c r="B7" s="21" t="s">
        <v>9546</v>
      </c>
      <c r="C7" s="22" t="e">
        <f t="shared" ref="C7:C17" si="0">N7*10</f>
        <v>#REF!</v>
      </c>
      <c r="D7" s="21" t="s">
        <v>44</v>
      </c>
      <c r="E7" s="21" t="s">
        <v>2997</v>
      </c>
      <c r="F7" s="21" t="s">
        <v>9547</v>
      </c>
      <c r="G7" s="21" t="s">
        <v>4097</v>
      </c>
      <c r="H7" s="23">
        <v>8.69</v>
      </c>
      <c r="I7" s="21" t="s">
        <v>9645</v>
      </c>
      <c r="J7" s="24">
        <f>1</f>
        <v>1</v>
      </c>
      <c r="K7" s="25">
        <v>0.5</v>
      </c>
      <c r="L7" s="26" t="e">
        <f>#REF!</f>
        <v>#REF!</v>
      </c>
      <c r="M7" s="27">
        <f t="shared" ref="M7:M17" si="1">H7*J7*(1+K7)</f>
        <v>13.035</v>
      </c>
      <c r="N7" s="26" t="e">
        <f t="shared" ref="N7:N17" si="2">ROUND(M7*L7,-4)</f>
        <v>#REF!</v>
      </c>
      <c r="O7" s="21" t="s">
        <v>21598</v>
      </c>
      <c r="P7" s="21" t="s">
        <v>21599</v>
      </c>
      <c r="Q7" s="21" t="s">
        <v>21600</v>
      </c>
      <c r="R7" s="21" t="s">
        <v>9649</v>
      </c>
      <c r="S7" s="21">
        <v>1</v>
      </c>
      <c r="T7" s="21" t="s">
        <v>21601</v>
      </c>
      <c r="U7" s="21" t="s">
        <v>21601</v>
      </c>
    </row>
    <row r="8" spans="1:21" ht="52" customHeight="1" x14ac:dyDescent="0.25">
      <c r="A8" s="28" t="s">
        <v>9550</v>
      </c>
      <c r="B8" s="28" t="s">
        <v>9551</v>
      </c>
      <c r="C8" s="22" t="e">
        <f t="shared" si="0"/>
        <v>#REF!</v>
      </c>
      <c r="D8" s="28" t="s">
        <v>44</v>
      </c>
      <c r="E8" s="28" t="s">
        <v>2997</v>
      </c>
      <c r="F8" s="28" t="s">
        <v>9552</v>
      </c>
      <c r="G8" s="28" t="s">
        <v>4097</v>
      </c>
      <c r="H8" s="29">
        <v>10.08</v>
      </c>
      <c r="I8" s="28" t="s">
        <v>9645</v>
      </c>
      <c r="J8" s="30">
        <f>1</f>
        <v>1</v>
      </c>
      <c r="K8" s="31">
        <v>0.5</v>
      </c>
      <c r="L8" s="32" t="e">
        <f>#REF!</f>
        <v>#REF!</v>
      </c>
      <c r="M8" s="33">
        <f t="shared" si="1"/>
        <v>15.120000000000001</v>
      </c>
      <c r="N8" s="32" t="e">
        <f t="shared" si="2"/>
        <v>#REF!</v>
      </c>
      <c r="O8" s="28" t="s">
        <v>21598</v>
      </c>
      <c r="P8" s="28" t="s">
        <v>21599</v>
      </c>
      <c r="Q8" s="28" t="s">
        <v>21600</v>
      </c>
      <c r="R8" s="28" t="s">
        <v>9649</v>
      </c>
      <c r="S8" s="28">
        <v>2</v>
      </c>
      <c r="T8" s="28" t="s">
        <v>21601</v>
      </c>
      <c r="U8" s="28" t="s">
        <v>21601</v>
      </c>
    </row>
    <row r="9" spans="1:21" ht="52" customHeight="1" x14ac:dyDescent="0.25">
      <c r="A9" s="21" t="s">
        <v>9554</v>
      </c>
      <c r="B9" s="21" t="s">
        <v>9555</v>
      </c>
      <c r="C9" s="22" t="e">
        <f t="shared" si="0"/>
        <v>#REF!</v>
      </c>
      <c r="D9" s="21" t="s">
        <v>44</v>
      </c>
      <c r="E9" s="21" t="s">
        <v>41</v>
      </c>
      <c r="F9" s="21" t="s">
        <v>9556</v>
      </c>
      <c r="G9" s="21" t="s">
        <v>4097</v>
      </c>
      <c r="H9" s="23">
        <v>41.66</v>
      </c>
      <c r="I9" s="21" t="s">
        <v>9645</v>
      </c>
      <c r="J9" s="24">
        <f>1</f>
        <v>1</v>
      </c>
      <c r="K9" s="25">
        <v>0.5</v>
      </c>
      <c r="L9" s="26" t="e">
        <f>#REF!</f>
        <v>#REF!</v>
      </c>
      <c r="M9" s="27">
        <f t="shared" si="1"/>
        <v>62.489999999999995</v>
      </c>
      <c r="N9" s="26" t="e">
        <f t="shared" si="2"/>
        <v>#REF!</v>
      </c>
      <c r="O9" s="21" t="s">
        <v>21598</v>
      </c>
      <c r="P9" s="21" t="s">
        <v>21599</v>
      </c>
      <c r="Q9" s="21" t="s">
        <v>21600</v>
      </c>
      <c r="R9" s="21" t="s">
        <v>9649</v>
      </c>
      <c r="S9" s="21">
        <v>3</v>
      </c>
      <c r="T9" s="21" t="s">
        <v>21601</v>
      </c>
      <c r="U9" s="21" t="s">
        <v>21601</v>
      </c>
    </row>
    <row r="10" spans="1:21" ht="52" customHeight="1" x14ac:dyDescent="0.25">
      <c r="A10" s="28" t="s">
        <v>9558</v>
      </c>
      <c r="B10" s="28" t="s">
        <v>9559</v>
      </c>
      <c r="C10" s="22" t="e">
        <f t="shared" si="0"/>
        <v>#REF!</v>
      </c>
      <c r="D10" s="28" t="s">
        <v>44</v>
      </c>
      <c r="E10" s="28" t="s">
        <v>9214</v>
      </c>
      <c r="F10" s="28" t="s">
        <v>9560</v>
      </c>
      <c r="G10" s="28" t="s">
        <v>4097</v>
      </c>
      <c r="H10" s="29">
        <v>45.71</v>
      </c>
      <c r="I10" s="28" t="s">
        <v>9645</v>
      </c>
      <c r="J10" s="30">
        <f>1</f>
        <v>1</v>
      </c>
      <c r="K10" s="31">
        <v>0.5</v>
      </c>
      <c r="L10" s="32" t="e">
        <f>#REF!</f>
        <v>#REF!</v>
      </c>
      <c r="M10" s="33">
        <f t="shared" si="1"/>
        <v>68.564999999999998</v>
      </c>
      <c r="N10" s="32" t="e">
        <f t="shared" si="2"/>
        <v>#REF!</v>
      </c>
      <c r="O10" s="28" t="s">
        <v>21598</v>
      </c>
      <c r="P10" s="28" t="s">
        <v>21599</v>
      </c>
      <c r="Q10" s="28" t="s">
        <v>21600</v>
      </c>
      <c r="R10" s="28" t="s">
        <v>9649</v>
      </c>
      <c r="S10" s="28">
        <v>4</v>
      </c>
      <c r="T10" s="28" t="s">
        <v>21601</v>
      </c>
      <c r="U10" s="28" t="s">
        <v>21601</v>
      </c>
    </row>
    <row r="11" spans="1:21" ht="52" customHeight="1" x14ac:dyDescent="0.25">
      <c r="A11" s="21" t="s">
        <v>9562</v>
      </c>
      <c r="B11" s="21" t="s">
        <v>9563</v>
      </c>
      <c r="C11" s="22" t="e">
        <f t="shared" si="0"/>
        <v>#REF!</v>
      </c>
      <c r="D11" s="21" t="s">
        <v>44</v>
      </c>
      <c r="E11" s="21" t="s">
        <v>4104</v>
      </c>
      <c r="F11" s="21" t="s">
        <v>9564</v>
      </c>
      <c r="G11" s="21" t="s">
        <v>4097</v>
      </c>
      <c r="H11" s="23">
        <v>7.25</v>
      </c>
      <c r="I11" s="21" t="s">
        <v>9645</v>
      </c>
      <c r="J11" s="24">
        <f>1</f>
        <v>1</v>
      </c>
      <c r="K11" s="25">
        <v>0.5</v>
      </c>
      <c r="L11" s="26" t="e">
        <f>#REF!</f>
        <v>#REF!</v>
      </c>
      <c r="M11" s="27">
        <f t="shared" si="1"/>
        <v>10.875</v>
      </c>
      <c r="N11" s="26" t="e">
        <f t="shared" si="2"/>
        <v>#REF!</v>
      </c>
      <c r="O11" s="21" t="s">
        <v>21598</v>
      </c>
      <c r="P11" s="21" t="s">
        <v>21599</v>
      </c>
      <c r="Q11" s="21" t="s">
        <v>21600</v>
      </c>
      <c r="R11" s="21" t="s">
        <v>9649</v>
      </c>
      <c r="S11" s="21">
        <v>5</v>
      </c>
      <c r="T11" s="21" t="s">
        <v>21601</v>
      </c>
      <c r="U11" s="21" t="s">
        <v>21601</v>
      </c>
    </row>
    <row r="12" spans="1:21" ht="52" customHeight="1" x14ac:dyDescent="0.25">
      <c r="A12" s="28" t="s">
        <v>9566</v>
      </c>
      <c r="B12" s="28" t="s">
        <v>9567</v>
      </c>
      <c r="C12" s="22" t="e">
        <f t="shared" si="0"/>
        <v>#REF!</v>
      </c>
      <c r="D12" s="28" t="s">
        <v>44</v>
      </c>
      <c r="E12" s="28" t="s">
        <v>4160</v>
      </c>
      <c r="F12" s="28" t="s">
        <v>9568</v>
      </c>
      <c r="G12" s="28" t="s">
        <v>21602</v>
      </c>
      <c r="H12" s="29">
        <v>69.64</v>
      </c>
      <c r="I12" s="28" t="s">
        <v>9645</v>
      </c>
      <c r="J12" s="30">
        <f>1</f>
        <v>1</v>
      </c>
      <c r="K12" s="31">
        <v>0.5</v>
      </c>
      <c r="L12" s="32" t="e">
        <f>#REF!</f>
        <v>#REF!</v>
      </c>
      <c r="M12" s="33">
        <f t="shared" si="1"/>
        <v>104.46000000000001</v>
      </c>
      <c r="N12" s="32" t="e">
        <f t="shared" si="2"/>
        <v>#REF!</v>
      </c>
      <c r="O12" s="28" t="s">
        <v>21598</v>
      </c>
      <c r="P12" s="28" t="s">
        <v>21599</v>
      </c>
      <c r="Q12" s="28" t="s">
        <v>21600</v>
      </c>
      <c r="R12" s="28" t="s">
        <v>9649</v>
      </c>
      <c r="S12" s="28">
        <v>6</v>
      </c>
      <c r="T12" s="28" t="s">
        <v>21601</v>
      </c>
      <c r="U12" s="28" t="s">
        <v>21601</v>
      </c>
    </row>
    <row r="13" spans="1:21" ht="52" customHeight="1" x14ac:dyDescent="0.25">
      <c r="A13" s="21" t="s">
        <v>9570</v>
      </c>
      <c r="B13" s="21" t="s">
        <v>9571</v>
      </c>
      <c r="C13" s="22" t="e">
        <f t="shared" si="0"/>
        <v>#REF!</v>
      </c>
      <c r="D13" s="21" t="s">
        <v>44</v>
      </c>
      <c r="E13" s="21" t="s">
        <v>4131</v>
      </c>
      <c r="F13" s="21" t="s">
        <v>9572</v>
      </c>
      <c r="G13" s="21" t="s">
        <v>4097</v>
      </c>
      <c r="H13" s="23">
        <v>12.47</v>
      </c>
      <c r="I13" s="21" t="s">
        <v>16191</v>
      </c>
      <c r="J13" s="24" t="e">
        <f>#REF!/#REF!</f>
        <v>#REF!</v>
      </c>
      <c r="K13" s="25">
        <v>0.5</v>
      </c>
      <c r="L13" s="26" t="e">
        <f>#REF!</f>
        <v>#REF!</v>
      </c>
      <c r="M13" s="27" t="e">
        <f t="shared" si="1"/>
        <v>#REF!</v>
      </c>
      <c r="N13" s="26" t="e">
        <f t="shared" si="2"/>
        <v>#REF!</v>
      </c>
      <c r="O13" s="21" t="s">
        <v>21598</v>
      </c>
      <c r="P13" s="21" t="s">
        <v>21599</v>
      </c>
      <c r="Q13" s="21" t="s">
        <v>21603</v>
      </c>
      <c r="R13" s="21" t="s">
        <v>9649</v>
      </c>
      <c r="S13" s="21">
        <v>7</v>
      </c>
      <c r="T13" s="21" t="s">
        <v>21601</v>
      </c>
      <c r="U13" s="21" t="s">
        <v>21601</v>
      </c>
    </row>
    <row r="14" spans="1:21" ht="52" customHeight="1" x14ac:dyDescent="0.25">
      <c r="A14" s="28" t="s">
        <v>9574</v>
      </c>
      <c r="B14" s="28" t="s">
        <v>9575</v>
      </c>
      <c r="C14" s="22" t="e">
        <f t="shared" si="0"/>
        <v>#REF!</v>
      </c>
      <c r="D14" s="28" t="s">
        <v>44</v>
      </c>
      <c r="E14" s="28" t="s">
        <v>4104</v>
      </c>
      <c r="F14" s="28" t="s">
        <v>9576</v>
      </c>
      <c r="G14" s="28" t="s">
        <v>4097</v>
      </c>
      <c r="H14" s="29">
        <v>48.23</v>
      </c>
      <c r="I14" s="28" t="s">
        <v>9645</v>
      </c>
      <c r="J14" s="30">
        <f>1</f>
        <v>1</v>
      </c>
      <c r="K14" s="31">
        <v>0.5</v>
      </c>
      <c r="L14" s="32" t="e">
        <f>#REF!</f>
        <v>#REF!</v>
      </c>
      <c r="M14" s="33">
        <f t="shared" si="1"/>
        <v>72.344999999999999</v>
      </c>
      <c r="N14" s="32" t="e">
        <f t="shared" si="2"/>
        <v>#REF!</v>
      </c>
      <c r="O14" s="28" t="s">
        <v>21598</v>
      </c>
      <c r="P14" s="28" t="s">
        <v>21599</v>
      </c>
      <c r="Q14" s="28" t="s">
        <v>21600</v>
      </c>
      <c r="R14" s="28" t="s">
        <v>9649</v>
      </c>
      <c r="S14" s="28">
        <v>8</v>
      </c>
      <c r="T14" s="28" t="s">
        <v>21601</v>
      </c>
      <c r="U14" s="28" t="s">
        <v>21601</v>
      </c>
    </row>
    <row r="15" spans="1:21" ht="52" customHeight="1" x14ac:dyDescent="0.25">
      <c r="A15" s="21" t="s">
        <v>9578</v>
      </c>
      <c r="B15" s="21" t="s">
        <v>9579</v>
      </c>
      <c r="C15" s="22" t="e">
        <f t="shared" si="0"/>
        <v>#REF!</v>
      </c>
      <c r="D15" s="21" t="s">
        <v>44</v>
      </c>
      <c r="E15" s="21" t="s">
        <v>4131</v>
      </c>
      <c r="F15" s="21" t="s">
        <v>9580</v>
      </c>
      <c r="G15" s="21" t="s">
        <v>4097</v>
      </c>
      <c r="H15" s="23">
        <v>25.57</v>
      </c>
      <c r="I15" s="21" t="s">
        <v>9645</v>
      </c>
      <c r="J15" s="24">
        <f>1</f>
        <v>1</v>
      </c>
      <c r="K15" s="25">
        <v>0.5</v>
      </c>
      <c r="L15" s="26" t="e">
        <f>#REF!</f>
        <v>#REF!</v>
      </c>
      <c r="M15" s="27">
        <f t="shared" si="1"/>
        <v>38.355000000000004</v>
      </c>
      <c r="N15" s="26" t="e">
        <f t="shared" si="2"/>
        <v>#REF!</v>
      </c>
      <c r="O15" s="21" t="s">
        <v>21598</v>
      </c>
      <c r="P15" s="21" t="s">
        <v>21599</v>
      </c>
      <c r="Q15" s="21" t="s">
        <v>21604</v>
      </c>
      <c r="R15" s="21" t="s">
        <v>9649</v>
      </c>
      <c r="S15" s="21">
        <v>9</v>
      </c>
      <c r="T15" s="21" t="s">
        <v>21601</v>
      </c>
      <c r="U15" s="21" t="s">
        <v>21601</v>
      </c>
    </row>
    <row r="16" spans="1:21" ht="52" customHeight="1" x14ac:dyDescent="0.25">
      <c r="A16" s="28" t="s">
        <v>9582</v>
      </c>
      <c r="B16" s="28" t="s">
        <v>9583</v>
      </c>
      <c r="C16" s="22" t="e">
        <f t="shared" si="0"/>
        <v>#REF!</v>
      </c>
      <c r="D16" s="28" t="s">
        <v>44</v>
      </c>
      <c r="E16" s="28" t="s">
        <v>2186</v>
      </c>
      <c r="F16" s="28" t="s">
        <v>9584</v>
      </c>
      <c r="G16" s="28" t="s">
        <v>4097</v>
      </c>
      <c r="H16" s="29">
        <v>223.28</v>
      </c>
      <c r="I16" s="28" t="s">
        <v>9645</v>
      </c>
      <c r="J16" s="30">
        <f>1</f>
        <v>1</v>
      </c>
      <c r="K16" s="31">
        <v>0.5</v>
      </c>
      <c r="L16" s="32" t="e">
        <f>#REF!</f>
        <v>#REF!</v>
      </c>
      <c r="M16" s="33">
        <f t="shared" si="1"/>
        <v>334.92</v>
      </c>
      <c r="N16" s="32" t="e">
        <f t="shared" si="2"/>
        <v>#REF!</v>
      </c>
      <c r="O16" s="28" t="s">
        <v>21598</v>
      </c>
      <c r="P16" s="28" t="s">
        <v>21599</v>
      </c>
      <c r="Q16" s="28" t="s">
        <v>21600</v>
      </c>
      <c r="R16" s="28" t="s">
        <v>9649</v>
      </c>
      <c r="S16" s="28">
        <v>10</v>
      </c>
      <c r="T16" s="28" t="s">
        <v>21601</v>
      </c>
      <c r="U16" s="28" t="s">
        <v>21601</v>
      </c>
    </row>
    <row r="17" spans="1:21" ht="52" customHeight="1" x14ac:dyDescent="0.25">
      <c r="A17" s="21" t="s">
        <v>9586</v>
      </c>
      <c r="B17" s="21" t="s">
        <v>9587</v>
      </c>
      <c r="C17" s="22" t="e">
        <f t="shared" si="0"/>
        <v>#REF!</v>
      </c>
      <c r="D17" s="21" t="s">
        <v>44</v>
      </c>
      <c r="E17" s="21" t="s">
        <v>4104</v>
      </c>
      <c r="F17" s="21" t="s">
        <v>9588</v>
      </c>
      <c r="G17" s="21" t="s">
        <v>4097</v>
      </c>
      <c r="H17" s="23">
        <v>8.59</v>
      </c>
      <c r="I17" s="21" t="s">
        <v>9645</v>
      </c>
      <c r="J17" s="24">
        <f>1</f>
        <v>1</v>
      </c>
      <c r="K17" s="25">
        <v>0.5</v>
      </c>
      <c r="L17" s="26" t="e">
        <f>#REF!</f>
        <v>#REF!</v>
      </c>
      <c r="M17" s="27">
        <f t="shared" si="1"/>
        <v>12.885</v>
      </c>
      <c r="N17" s="26" t="e">
        <f t="shared" si="2"/>
        <v>#REF!</v>
      </c>
      <c r="O17" s="21" t="s">
        <v>21598</v>
      </c>
      <c r="P17" s="21" t="s">
        <v>21599</v>
      </c>
      <c r="Q17" s="21" t="s">
        <v>21600</v>
      </c>
      <c r="R17" s="21" t="s">
        <v>9649</v>
      </c>
      <c r="S17" s="21">
        <v>11</v>
      </c>
      <c r="T17" s="21" t="s">
        <v>21601</v>
      </c>
      <c r="U17" s="21" t="s">
        <v>21601</v>
      </c>
    </row>
  </sheetData>
  <mergeCells count="4">
    <mergeCell ref="A1:U1"/>
    <mergeCell ref="A2:U2"/>
    <mergeCell ref="A3:U3"/>
    <mergeCell ref="A4:U4"/>
  </mergeCell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79"/>
  <sheetViews>
    <sheetView showGridLines="0" rightToLeft="1" zoomScaleNormal="100" workbookViewId="0">
      <selection sqref="A1:U1"/>
    </sheetView>
  </sheetViews>
  <sheetFormatPr defaultColWidth="8.6328125" defaultRowHeight="12.5" x14ac:dyDescent="0.25"/>
  <cols>
    <col min="1" max="1" width="19" customWidth="1"/>
    <col min="2" max="2" width="45" customWidth="1"/>
    <col min="3" max="3" width="21" customWidth="1"/>
    <col min="4" max="4" width="20" customWidth="1"/>
    <col min="5" max="5" width="23" customWidth="1"/>
    <col min="6" max="6" width="45" customWidth="1"/>
    <col min="7" max="7" width="24" customWidth="1"/>
    <col min="8" max="8" width="15" customWidth="1"/>
    <col min="9" max="9" width="10" customWidth="1"/>
    <col min="10" max="10" width="15" customWidth="1"/>
    <col min="11" max="11" width="13" customWidth="1"/>
    <col min="12" max="12" width="15" customWidth="1"/>
    <col min="13" max="13" width="16" customWidth="1"/>
    <col min="14" max="14" width="20" customWidth="1"/>
    <col min="15" max="15" width="12" customWidth="1"/>
    <col min="16" max="16" width="25" customWidth="1"/>
    <col min="17" max="17" width="42" customWidth="1"/>
    <col min="18" max="18" width="14" customWidth="1"/>
    <col min="19" max="19" width="8" customWidth="1"/>
    <col min="20" max="20" width="44" customWidth="1"/>
    <col min="21" max="21" width="54" customWidth="1"/>
  </cols>
  <sheetData>
    <row r="1" spans="1:21" ht="34" customHeight="1" x14ac:dyDescent="0.25">
      <c r="A1" s="7" t="s">
        <v>71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8" customHeight="1" x14ac:dyDescent="0.25">
      <c r="A2" s="6" t="s">
        <v>72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8" customHeight="1" x14ac:dyDescent="0.25">
      <c r="A3" s="5" t="s">
        <v>73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8" customHeight="1" x14ac:dyDescent="0.25">
      <c r="A4" s="4" t="s">
        <v>74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8" customHeight="1" x14ac:dyDescent="0.8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52" customHeight="1" x14ac:dyDescent="0.25">
      <c r="A6" s="20" t="s">
        <v>75</v>
      </c>
      <c r="B6" s="20" t="s">
        <v>76</v>
      </c>
      <c r="C6" s="20" t="s">
        <v>77</v>
      </c>
      <c r="D6" s="20" t="s">
        <v>78</v>
      </c>
      <c r="E6" s="20" t="s">
        <v>79</v>
      </c>
      <c r="F6" s="20" t="s">
        <v>80</v>
      </c>
      <c r="G6" s="20" t="s">
        <v>81</v>
      </c>
      <c r="H6" s="20" t="s">
        <v>82</v>
      </c>
      <c r="I6" s="20" t="s">
        <v>83</v>
      </c>
      <c r="J6" s="20" t="s">
        <v>84</v>
      </c>
      <c r="K6" s="20" t="s">
        <v>85</v>
      </c>
      <c r="L6" s="20" t="s">
        <v>86</v>
      </c>
      <c r="M6" s="20" t="s">
        <v>87</v>
      </c>
      <c r="N6" s="20" t="s">
        <v>88</v>
      </c>
      <c r="O6" s="20" t="s">
        <v>89</v>
      </c>
      <c r="P6" s="20" t="s">
        <v>90</v>
      </c>
      <c r="Q6" s="20" t="s">
        <v>91</v>
      </c>
      <c r="R6" s="20" t="s">
        <v>92</v>
      </c>
      <c r="S6" s="20" t="s">
        <v>3</v>
      </c>
      <c r="T6" s="20" t="s">
        <v>93</v>
      </c>
      <c r="U6" s="20" t="s">
        <v>94</v>
      </c>
    </row>
    <row r="7" spans="1:21" ht="52" customHeight="1" x14ac:dyDescent="0.25">
      <c r="A7" s="21" t="s">
        <v>95</v>
      </c>
      <c r="B7" s="21" t="s">
        <v>96</v>
      </c>
      <c r="C7" s="22">
        <v>520000000</v>
      </c>
      <c r="D7" s="21" t="s">
        <v>9</v>
      </c>
      <c r="E7" s="21" t="s">
        <v>97</v>
      </c>
      <c r="F7" s="21" t="s">
        <v>96</v>
      </c>
      <c r="G7" s="21"/>
      <c r="H7" s="23">
        <v>520000000</v>
      </c>
      <c r="I7" s="21" t="s">
        <v>98</v>
      </c>
      <c r="J7" s="24">
        <v>1</v>
      </c>
      <c r="K7" s="25">
        <v>0</v>
      </c>
      <c r="L7" s="26"/>
      <c r="M7" s="27"/>
      <c r="N7" s="26">
        <v>52000000</v>
      </c>
      <c r="O7" s="21" t="s">
        <v>99</v>
      </c>
      <c r="P7" s="21" t="s">
        <v>9</v>
      </c>
      <c r="Q7" s="21" t="s">
        <v>100</v>
      </c>
      <c r="R7" s="21"/>
      <c r="S7" s="21">
        <v>1</v>
      </c>
      <c r="T7" s="21" t="s">
        <v>101</v>
      </c>
      <c r="U7" s="21" t="s">
        <v>101</v>
      </c>
    </row>
    <row r="8" spans="1:21" ht="52" customHeight="1" x14ac:dyDescent="0.25">
      <c r="A8" s="28" t="s">
        <v>95</v>
      </c>
      <c r="B8" s="28" t="s">
        <v>102</v>
      </c>
      <c r="C8" s="22">
        <v>600000000</v>
      </c>
      <c r="D8" s="28" t="s">
        <v>9</v>
      </c>
      <c r="E8" s="28" t="s">
        <v>97</v>
      </c>
      <c r="F8" s="28" t="s">
        <v>102</v>
      </c>
      <c r="G8" s="28"/>
      <c r="H8" s="29">
        <v>600000000</v>
      </c>
      <c r="I8" s="28" t="s">
        <v>98</v>
      </c>
      <c r="J8" s="30">
        <v>1</v>
      </c>
      <c r="K8" s="31">
        <v>0</v>
      </c>
      <c r="L8" s="32"/>
      <c r="M8" s="33"/>
      <c r="N8" s="32">
        <v>60000000</v>
      </c>
      <c r="O8" s="28" t="s">
        <v>99</v>
      </c>
      <c r="P8" s="28" t="s">
        <v>9</v>
      </c>
      <c r="Q8" s="28" t="s">
        <v>103</v>
      </c>
      <c r="R8" s="28"/>
      <c r="S8" s="28">
        <v>2</v>
      </c>
      <c r="T8" s="28" t="s">
        <v>101</v>
      </c>
      <c r="U8" s="28" t="s">
        <v>101</v>
      </c>
    </row>
    <row r="9" spans="1:21" ht="52" customHeight="1" x14ac:dyDescent="0.25">
      <c r="A9" s="21" t="s">
        <v>95</v>
      </c>
      <c r="B9" s="21" t="s">
        <v>104</v>
      </c>
      <c r="C9" s="22">
        <v>620000000</v>
      </c>
      <c r="D9" s="21" t="s">
        <v>9</v>
      </c>
      <c r="E9" s="21" t="s">
        <v>97</v>
      </c>
      <c r="F9" s="21" t="s">
        <v>104</v>
      </c>
      <c r="G9" s="21"/>
      <c r="H9" s="23">
        <v>620000000</v>
      </c>
      <c r="I9" s="21" t="s">
        <v>98</v>
      </c>
      <c r="J9" s="24">
        <v>1</v>
      </c>
      <c r="K9" s="25">
        <v>0</v>
      </c>
      <c r="L9" s="26"/>
      <c r="M9" s="27"/>
      <c r="N9" s="26">
        <v>62000000</v>
      </c>
      <c r="O9" s="21" t="s">
        <v>99</v>
      </c>
      <c r="P9" s="21" t="s">
        <v>9</v>
      </c>
      <c r="Q9" s="21" t="s">
        <v>105</v>
      </c>
      <c r="R9" s="21"/>
      <c r="S9" s="21">
        <v>3</v>
      </c>
      <c r="T9" s="21" t="s">
        <v>101</v>
      </c>
      <c r="U9" s="21" t="s">
        <v>101</v>
      </c>
    </row>
    <row r="10" spans="1:21" ht="52" customHeight="1" x14ac:dyDescent="0.25">
      <c r="A10" s="28" t="s">
        <v>95</v>
      </c>
      <c r="B10" s="28" t="s">
        <v>106</v>
      </c>
      <c r="C10" s="22">
        <v>460000000</v>
      </c>
      <c r="D10" s="28" t="s">
        <v>9</v>
      </c>
      <c r="E10" s="28" t="s">
        <v>97</v>
      </c>
      <c r="F10" s="28" t="s">
        <v>106</v>
      </c>
      <c r="G10" s="28"/>
      <c r="H10" s="29">
        <v>460000000</v>
      </c>
      <c r="I10" s="28" t="s">
        <v>98</v>
      </c>
      <c r="J10" s="30">
        <v>1</v>
      </c>
      <c r="K10" s="31">
        <v>0</v>
      </c>
      <c r="L10" s="32"/>
      <c r="M10" s="33"/>
      <c r="N10" s="32">
        <v>46000000</v>
      </c>
      <c r="O10" s="28" t="s">
        <v>99</v>
      </c>
      <c r="P10" s="28" t="s">
        <v>9</v>
      </c>
      <c r="Q10" s="28" t="s">
        <v>107</v>
      </c>
      <c r="R10" s="28"/>
      <c r="S10" s="28">
        <v>4</v>
      </c>
      <c r="T10" s="28" t="s">
        <v>101</v>
      </c>
      <c r="U10" s="28" t="s">
        <v>101</v>
      </c>
    </row>
    <row r="11" spans="1:21" ht="52" customHeight="1" x14ac:dyDescent="0.25">
      <c r="A11" s="21" t="s">
        <v>95</v>
      </c>
      <c r="B11" s="21" t="s">
        <v>108</v>
      </c>
      <c r="C11" s="22"/>
      <c r="D11" s="21" t="s">
        <v>9</v>
      </c>
      <c r="E11" s="21" t="s">
        <v>97</v>
      </c>
      <c r="F11" s="21" t="s">
        <v>108</v>
      </c>
      <c r="G11" s="21"/>
      <c r="H11" s="23"/>
      <c r="I11" s="21" t="s">
        <v>98</v>
      </c>
      <c r="J11" s="24">
        <v>1</v>
      </c>
      <c r="K11" s="25">
        <v>0</v>
      </c>
      <c r="L11" s="26"/>
      <c r="M11" s="27"/>
      <c r="N11" s="26"/>
      <c r="O11" s="21" t="s">
        <v>99</v>
      </c>
      <c r="P11" s="21" t="s">
        <v>9</v>
      </c>
      <c r="Q11" s="21" t="s">
        <v>109</v>
      </c>
      <c r="R11" s="21"/>
      <c r="S11" s="21">
        <v>5</v>
      </c>
      <c r="T11" s="21" t="s">
        <v>101</v>
      </c>
      <c r="U11" s="21" t="s">
        <v>101</v>
      </c>
    </row>
    <row r="12" spans="1:21" ht="52" customHeight="1" x14ac:dyDescent="0.25">
      <c r="A12" s="28" t="s">
        <v>95</v>
      </c>
      <c r="B12" s="28" t="s">
        <v>110</v>
      </c>
      <c r="C12" s="22">
        <v>480000000</v>
      </c>
      <c r="D12" s="28" t="s">
        <v>9</v>
      </c>
      <c r="E12" s="28" t="s">
        <v>97</v>
      </c>
      <c r="F12" s="28" t="s">
        <v>110</v>
      </c>
      <c r="G12" s="28"/>
      <c r="H12" s="29">
        <v>480000000</v>
      </c>
      <c r="I12" s="28" t="s">
        <v>98</v>
      </c>
      <c r="J12" s="30">
        <v>1</v>
      </c>
      <c r="K12" s="31">
        <v>0</v>
      </c>
      <c r="L12" s="32"/>
      <c r="M12" s="33"/>
      <c r="N12" s="32">
        <v>48000000</v>
      </c>
      <c r="O12" s="28" t="s">
        <v>99</v>
      </c>
      <c r="P12" s="28" t="s">
        <v>9</v>
      </c>
      <c r="Q12" s="28" t="s">
        <v>111</v>
      </c>
      <c r="R12" s="28"/>
      <c r="S12" s="28">
        <v>6</v>
      </c>
      <c r="T12" s="28" t="s">
        <v>101</v>
      </c>
      <c r="U12" s="28" t="s">
        <v>101</v>
      </c>
    </row>
    <row r="13" spans="1:21" ht="52" customHeight="1" x14ac:dyDescent="0.25">
      <c r="A13" s="21" t="s">
        <v>95</v>
      </c>
      <c r="B13" s="21" t="s">
        <v>112</v>
      </c>
      <c r="C13" s="22">
        <v>540000000</v>
      </c>
      <c r="D13" s="21" t="s">
        <v>9</v>
      </c>
      <c r="E13" s="21" t="s">
        <v>97</v>
      </c>
      <c r="F13" s="21" t="s">
        <v>112</v>
      </c>
      <c r="G13" s="21"/>
      <c r="H13" s="23">
        <v>540000000</v>
      </c>
      <c r="I13" s="21" t="s">
        <v>98</v>
      </c>
      <c r="J13" s="24">
        <v>1</v>
      </c>
      <c r="K13" s="25">
        <v>0</v>
      </c>
      <c r="L13" s="26"/>
      <c r="M13" s="27"/>
      <c r="N13" s="26">
        <v>54000000</v>
      </c>
      <c r="O13" s="21" t="s">
        <v>99</v>
      </c>
      <c r="P13" s="21" t="s">
        <v>9</v>
      </c>
      <c r="Q13" s="21" t="s">
        <v>113</v>
      </c>
      <c r="R13" s="21"/>
      <c r="S13" s="21">
        <v>7</v>
      </c>
      <c r="T13" s="21" t="s">
        <v>101</v>
      </c>
      <c r="U13" s="21" t="s">
        <v>101</v>
      </c>
    </row>
    <row r="14" spans="1:21" ht="52" customHeight="1" x14ac:dyDescent="0.25">
      <c r="A14" s="28" t="s">
        <v>95</v>
      </c>
      <c r="B14" s="28" t="s">
        <v>114</v>
      </c>
      <c r="C14" s="22">
        <v>540000000</v>
      </c>
      <c r="D14" s="28" t="s">
        <v>9</v>
      </c>
      <c r="E14" s="28" t="s">
        <v>97</v>
      </c>
      <c r="F14" s="28" t="s">
        <v>114</v>
      </c>
      <c r="G14" s="28"/>
      <c r="H14" s="29">
        <v>540000000</v>
      </c>
      <c r="I14" s="28" t="s">
        <v>98</v>
      </c>
      <c r="J14" s="30">
        <v>1</v>
      </c>
      <c r="K14" s="31">
        <v>0</v>
      </c>
      <c r="L14" s="32"/>
      <c r="M14" s="33"/>
      <c r="N14" s="32">
        <v>54000000</v>
      </c>
      <c r="O14" s="28" t="s">
        <v>99</v>
      </c>
      <c r="P14" s="28" t="s">
        <v>9</v>
      </c>
      <c r="Q14" s="28" t="s">
        <v>113</v>
      </c>
      <c r="R14" s="28"/>
      <c r="S14" s="28">
        <v>8</v>
      </c>
      <c r="T14" s="28" t="s">
        <v>101</v>
      </c>
      <c r="U14" s="28" t="s">
        <v>101</v>
      </c>
    </row>
    <row r="15" spans="1:21" ht="52" customHeight="1" x14ac:dyDescent="0.25">
      <c r="A15" s="21" t="s">
        <v>95</v>
      </c>
      <c r="B15" s="21" t="s">
        <v>115</v>
      </c>
      <c r="C15" s="22"/>
      <c r="D15" s="21" t="s">
        <v>9</v>
      </c>
      <c r="E15" s="21" t="s">
        <v>97</v>
      </c>
      <c r="F15" s="21" t="s">
        <v>115</v>
      </c>
      <c r="G15" s="21"/>
      <c r="H15" s="23"/>
      <c r="I15" s="21" t="s">
        <v>98</v>
      </c>
      <c r="J15" s="24">
        <v>1</v>
      </c>
      <c r="K15" s="25">
        <v>0</v>
      </c>
      <c r="L15" s="26"/>
      <c r="M15" s="27"/>
      <c r="N15" s="26"/>
      <c r="O15" s="21" t="s">
        <v>99</v>
      </c>
      <c r="P15" s="21" t="s">
        <v>9</v>
      </c>
      <c r="Q15" s="21" t="s">
        <v>109</v>
      </c>
      <c r="R15" s="21"/>
      <c r="S15" s="21">
        <v>9</v>
      </c>
      <c r="T15" s="21" t="s">
        <v>101</v>
      </c>
      <c r="U15" s="21" t="s">
        <v>101</v>
      </c>
    </row>
    <row r="16" spans="1:21" ht="52" customHeight="1" x14ac:dyDescent="0.25">
      <c r="A16" s="28" t="s">
        <v>95</v>
      </c>
      <c r="B16" s="28" t="s">
        <v>116</v>
      </c>
      <c r="C16" s="22">
        <v>660000000</v>
      </c>
      <c r="D16" s="28" t="s">
        <v>9</v>
      </c>
      <c r="E16" s="28" t="s">
        <v>97</v>
      </c>
      <c r="F16" s="28" t="s">
        <v>116</v>
      </c>
      <c r="G16" s="28"/>
      <c r="H16" s="29">
        <v>660000000</v>
      </c>
      <c r="I16" s="28" t="s">
        <v>98</v>
      </c>
      <c r="J16" s="30">
        <v>1</v>
      </c>
      <c r="K16" s="31">
        <v>0</v>
      </c>
      <c r="L16" s="32"/>
      <c r="M16" s="33"/>
      <c r="N16" s="32">
        <v>66000000</v>
      </c>
      <c r="O16" s="28" t="s">
        <v>99</v>
      </c>
      <c r="P16" s="28" t="s">
        <v>9</v>
      </c>
      <c r="Q16" s="28" t="s">
        <v>117</v>
      </c>
      <c r="R16" s="28"/>
      <c r="S16" s="28">
        <v>10</v>
      </c>
      <c r="T16" s="28" t="s">
        <v>101</v>
      </c>
      <c r="U16" s="28" t="s">
        <v>101</v>
      </c>
    </row>
    <row r="17" spans="1:21" ht="52" customHeight="1" x14ac:dyDescent="0.25">
      <c r="A17" s="21" t="s">
        <v>95</v>
      </c>
      <c r="B17" s="21" t="s">
        <v>118</v>
      </c>
      <c r="C17" s="22">
        <v>760000000</v>
      </c>
      <c r="D17" s="21" t="s">
        <v>9</v>
      </c>
      <c r="E17" s="21" t="s">
        <v>97</v>
      </c>
      <c r="F17" s="21" t="s">
        <v>118</v>
      </c>
      <c r="G17" s="21"/>
      <c r="H17" s="23">
        <v>760000000</v>
      </c>
      <c r="I17" s="21" t="s">
        <v>98</v>
      </c>
      <c r="J17" s="24">
        <v>1</v>
      </c>
      <c r="K17" s="25">
        <v>0</v>
      </c>
      <c r="L17" s="26"/>
      <c r="M17" s="27"/>
      <c r="N17" s="26">
        <v>76000000</v>
      </c>
      <c r="O17" s="21" t="s">
        <v>99</v>
      </c>
      <c r="P17" s="21" t="s">
        <v>9</v>
      </c>
      <c r="Q17" s="21" t="s">
        <v>119</v>
      </c>
      <c r="R17" s="21"/>
      <c r="S17" s="21">
        <v>11</v>
      </c>
      <c r="T17" s="21" t="s">
        <v>101</v>
      </c>
      <c r="U17" s="21" t="s">
        <v>101</v>
      </c>
    </row>
    <row r="18" spans="1:21" ht="52" customHeight="1" x14ac:dyDescent="0.25">
      <c r="A18" s="28" t="s">
        <v>95</v>
      </c>
      <c r="B18" s="28" t="s">
        <v>120</v>
      </c>
      <c r="C18" s="22">
        <v>780000000</v>
      </c>
      <c r="D18" s="28" t="s">
        <v>9</v>
      </c>
      <c r="E18" s="28" t="s">
        <v>97</v>
      </c>
      <c r="F18" s="28" t="s">
        <v>120</v>
      </c>
      <c r="G18" s="28"/>
      <c r="H18" s="29">
        <v>780000000</v>
      </c>
      <c r="I18" s="28" t="s">
        <v>98</v>
      </c>
      <c r="J18" s="30">
        <v>1</v>
      </c>
      <c r="K18" s="31">
        <v>0</v>
      </c>
      <c r="L18" s="32"/>
      <c r="M18" s="33"/>
      <c r="N18" s="32">
        <v>78000000</v>
      </c>
      <c r="O18" s="28" t="s">
        <v>99</v>
      </c>
      <c r="P18" s="28" t="s">
        <v>9</v>
      </c>
      <c r="Q18" s="28" t="s">
        <v>121</v>
      </c>
      <c r="R18" s="28"/>
      <c r="S18" s="28">
        <v>12</v>
      </c>
      <c r="T18" s="28" t="s">
        <v>101</v>
      </c>
      <c r="U18" s="28" t="s">
        <v>101</v>
      </c>
    </row>
    <row r="19" spans="1:21" ht="52" customHeight="1" x14ac:dyDescent="0.25">
      <c r="A19" s="21" t="s">
        <v>95</v>
      </c>
      <c r="B19" s="21" t="s">
        <v>122</v>
      </c>
      <c r="C19" s="22">
        <v>920000000</v>
      </c>
      <c r="D19" s="21" t="s">
        <v>9</v>
      </c>
      <c r="E19" s="21" t="s">
        <v>97</v>
      </c>
      <c r="F19" s="21" t="s">
        <v>122</v>
      </c>
      <c r="G19" s="21"/>
      <c r="H19" s="23">
        <v>920000000</v>
      </c>
      <c r="I19" s="21" t="s">
        <v>98</v>
      </c>
      <c r="J19" s="24">
        <v>1</v>
      </c>
      <c r="K19" s="25">
        <v>0</v>
      </c>
      <c r="L19" s="26"/>
      <c r="M19" s="27"/>
      <c r="N19" s="26">
        <v>92000000</v>
      </c>
      <c r="O19" s="21" t="s">
        <v>99</v>
      </c>
      <c r="P19" s="21" t="s">
        <v>9</v>
      </c>
      <c r="Q19" s="21" t="s">
        <v>123</v>
      </c>
      <c r="R19" s="21"/>
      <c r="S19" s="21">
        <v>13</v>
      </c>
      <c r="T19" s="21" t="s">
        <v>101</v>
      </c>
      <c r="U19" s="21" t="s">
        <v>101</v>
      </c>
    </row>
    <row r="20" spans="1:21" ht="52" customHeight="1" x14ac:dyDescent="0.25">
      <c r="A20" s="28" t="s">
        <v>95</v>
      </c>
      <c r="B20" s="28" t="s">
        <v>124</v>
      </c>
      <c r="C20" s="22">
        <v>380000000</v>
      </c>
      <c r="D20" s="28" t="s">
        <v>9</v>
      </c>
      <c r="E20" s="28" t="s">
        <v>97</v>
      </c>
      <c r="F20" s="28" t="s">
        <v>124</v>
      </c>
      <c r="G20" s="28"/>
      <c r="H20" s="29">
        <v>380000000</v>
      </c>
      <c r="I20" s="28" t="s">
        <v>98</v>
      </c>
      <c r="J20" s="30">
        <v>1</v>
      </c>
      <c r="K20" s="31">
        <v>0</v>
      </c>
      <c r="L20" s="32"/>
      <c r="M20" s="33"/>
      <c r="N20" s="32">
        <v>38000000</v>
      </c>
      <c r="O20" s="28" t="s">
        <v>99</v>
      </c>
      <c r="P20" s="28" t="s">
        <v>9</v>
      </c>
      <c r="Q20" s="28" t="s">
        <v>125</v>
      </c>
      <c r="R20" s="28"/>
      <c r="S20" s="28">
        <v>14</v>
      </c>
      <c r="T20" s="28" t="s">
        <v>101</v>
      </c>
      <c r="U20" s="28" t="s">
        <v>101</v>
      </c>
    </row>
    <row r="21" spans="1:21" ht="52" customHeight="1" x14ac:dyDescent="0.25">
      <c r="A21" s="21" t="s">
        <v>95</v>
      </c>
      <c r="B21" s="21" t="s">
        <v>126</v>
      </c>
      <c r="C21" s="22">
        <v>3460000000</v>
      </c>
      <c r="D21" s="21" t="s">
        <v>9</v>
      </c>
      <c r="E21" s="21" t="s">
        <v>127</v>
      </c>
      <c r="F21" s="21" t="s">
        <v>126</v>
      </c>
      <c r="G21" s="21"/>
      <c r="H21" s="23">
        <v>3460000000</v>
      </c>
      <c r="I21" s="21" t="s">
        <v>98</v>
      </c>
      <c r="J21" s="24">
        <v>1</v>
      </c>
      <c r="K21" s="25">
        <v>0</v>
      </c>
      <c r="L21" s="26"/>
      <c r="M21" s="27"/>
      <c r="N21" s="26">
        <v>346000000</v>
      </c>
      <c r="O21" s="21" t="s">
        <v>99</v>
      </c>
      <c r="P21" s="21" t="s">
        <v>9</v>
      </c>
      <c r="Q21" s="21" t="s">
        <v>128</v>
      </c>
      <c r="R21" s="21"/>
      <c r="S21" s="21">
        <v>15</v>
      </c>
      <c r="T21" s="21" t="s">
        <v>101</v>
      </c>
      <c r="U21" s="21" t="s">
        <v>101</v>
      </c>
    </row>
    <row r="22" spans="1:21" ht="52" customHeight="1" x14ac:dyDescent="0.25">
      <c r="A22" s="28" t="s">
        <v>95</v>
      </c>
      <c r="B22" s="28" t="s">
        <v>129</v>
      </c>
      <c r="C22" s="22">
        <v>520000000</v>
      </c>
      <c r="D22" s="28" t="s">
        <v>9</v>
      </c>
      <c r="E22" s="28" t="s">
        <v>127</v>
      </c>
      <c r="F22" s="28" t="s">
        <v>129</v>
      </c>
      <c r="G22" s="28"/>
      <c r="H22" s="29">
        <v>520000000</v>
      </c>
      <c r="I22" s="28" t="s">
        <v>98</v>
      </c>
      <c r="J22" s="30">
        <v>1</v>
      </c>
      <c r="K22" s="31">
        <v>0</v>
      </c>
      <c r="L22" s="32"/>
      <c r="M22" s="33"/>
      <c r="N22" s="32">
        <v>52000000</v>
      </c>
      <c r="O22" s="28" t="s">
        <v>99</v>
      </c>
      <c r="P22" s="28" t="s">
        <v>9</v>
      </c>
      <c r="Q22" s="28" t="s">
        <v>100</v>
      </c>
      <c r="R22" s="28"/>
      <c r="S22" s="28">
        <v>16</v>
      </c>
      <c r="T22" s="28" t="s">
        <v>101</v>
      </c>
      <c r="U22" s="28" t="s">
        <v>101</v>
      </c>
    </row>
    <row r="23" spans="1:21" ht="52" customHeight="1" x14ac:dyDescent="0.25">
      <c r="A23" s="21" t="s">
        <v>95</v>
      </c>
      <c r="B23" s="21" t="s">
        <v>130</v>
      </c>
      <c r="C23" s="22">
        <v>980000000</v>
      </c>
      <c r="D23" s="21" t="s">
        <v>9</v>
      </c>
      <c r="E23" s="21" t="s">
        <v>127</v>
      </c>
      <c r="F23" s="21" t="s">
        <v>130</v>
      </c>
      <c r="G23" s="21"/>
      <c r="H23" s="23">
        <v>980000000</v>
      </c>
      <c r="I23" s="21" t="s">
        <v>98</v>
      </c>
      <c r="J23" s="24">
        <v>1</v>
      </c>
      <c r="K23" s="25">
        <v>0</v>
      </c>
      <c r="L23" s="26"/>
      <c r="M23" s="27"/>
      <c r="N23" s="26">
        <v>98000000</v>
      </c>
      <c r="O23" s="21" t="s">
        <v>99</v>
      </c>
      <c r="P23" s="21" t="s">
        <v>9</v>
      </c>
      <c r="Q23" s="21" t="s">
        <v>131</v>
      </c>
      <c r="R23" s="21"/>
      <c r="S23" s="21">
        <v>17</v>
      </c>
      <c r="T23" s="21" t="s">
        <v>101</v>
      </c>
      <c r="U23" s="21" t="s">
        <v>101</v>
      </c>
    </row>
    <row r="24" spans="1:21" ht="52" customHeight="1" x14ac:dyDescent="0.25">
      <c r="A24" s="28" t="s">
        <v>95</v>
      </c>
      <c r="B24" s="28" t="s">
        <v>132</v>
      </c>
      <c r="C24" s="22">
        <v>540000000</v>
      </c>
      <c r="D24" s="28" t="s">
        <v>9</v>
      </c>
      <c r="E24" s="28" t="s">
        <v>127</v>
      </c>
      <c r="F24" s="28" t="s">
        <v>132</v>
      </c>
      <c r="G24" s="28"/>
      <c r="H24" s="29">
        <v>540000000</v>
      </c>
      <c r="I24" s="28" t="s">
        <v>98</v>
      </c>
      <c r="J24" s="30">
        <v>1</v>
      </c>
      <c r="K24" s="31">
        <v>0</v>
      </c>
      <c r="L24" s="32"/>
      <c r="M24" s="33"/>
      <c r="N24" s="32">
        <v>54000000</v>
      </c>
      <c r="O24" s="28" t="s">
        <v>99</v>
      </c>
      <c r="P24" s="28" t="s">
        <v>9</v>
      </c>
      <c r="Q24" s="28" t="s">
        <v>113</v>
      </c>
      <c r="R24" s="28"/>
      <c r="S24" s="28">
        <v>18</v>
      </c>
      <c r="T24" s="28" t="s">
        <v>101</v>
      </c>
      <c r="U24" s="28" t="s">
        <v>101</v>
      </c>
    </row>
    <row r="25" spans="1:21" ht="52" customHeight="1" x14ac:dyDescent="0.25">
      <c r="A25" s="21" t="s">
        <v>95</v>
      </c>
      <c r="B25" s="21" t="s">
        <v>133</v>
      </c>
      <c r="C25" s="22"/>
      <c r="D25" s="21" t="s">
        <v>9</v>
      </c>
      <c r="E25" s="21" t="s">
        <v>127</v>
      </c>
      <c r="F25" s="21" t="s">
        <v>133</v>
      </c>
      <c r="G25" s="21"/>
      <c r="H25" s="23"/>
      <c r="I25" s="21" t="s">
        <v>98</v>
      </c>
      <c r="J25" s="24">
        <v>1</v>
      </c>
      <c r="K25" s="25">
        <v>0</v>
      </c>
      <c r="L25" s="26"/>
      <c r="M25" s="27"/>
      <c r="N25" s="26"/>
      <c r="O25" s="21" t="s">
        <v>99</v>
      </c>
      <c r="P25" s="21" t="s">
        <v>9</v>
      </c>
      <c r="Q25" s="21" t="s">
        <v>109</v>
      </c>
      <c r="R25" s="21"/>
      <c r="S25" s="21">
        <v>19</v>
      </c>
      <c r="T25" s="21" t="s">
        <v>101</v>
      </c>
      <c r="U25" s="21" t="s">
        <v>101</v>
      </c>
    </row>
    <row r="26" spans="1:21" ht="52" customHeight="1" x14ac:dyDescent="0.25">
      <c r="A26" s="28" t="s">
        <v>95</v>
      </c>
      <c r="B26" s="28" t="s">
        <v>134</v>
      </c>
      <c r="C26" s="22">
        <v>620000000</v>
      </c>
      <c r="D26" s="28" t="s">
        <v>9</v>
      </c>
      <c r="E26" s="28" t="s">
        <v>127</v>
      </c>
      <c r="F26" s="28" t="s">
        <v>134</v>
      </c>
      <c r="G26" s="28"/>
      <c r="H26" s="29">
        <v>620000000</v>
      </c>
      <c r="I26" s="28" t="s">
        <v>98</v>
      </c>
      <c r="J26" s="30">
        <v>1</v>
      </c>
      <c r="K26" s="31">
        <v>0</v>
      </c>
      <c r="L26" s="32"/>
      <c r="M26" s="33"/>
      <c r="N26" s="32">
        <v>62000000</v>
      </c>
      <c r="O26" s="28" t="s">
        <v>99</v>
      </c>
      <c r="P26" s="28" t="s">
        <v>9</v>
      </c>
      <c r="Q26" s="28" t="s">
        <v>105</v>
      </c>
      <c r="R26" s="28"/>
      <c r="S26" s="28">
        <v>20</v>
      </c>
      <c r="T26" s="28" t="s">
        <v>101</v>
      </c>
      <c r="U26" s="28" t="s">
        <v>101</v>
      </c>
    </row>
    <row r="27" spans="1:21" ht="52" customHeight="1" x14ac:dyDescent="0.25">
      <c r="A27" s="21" t="s">
        <v>95</v>
      </c>
      <c r="B27" s="21" t="s">
        <v>135</v>
      </c>
      <c r="C27" s="22">
        <v>660000000</v>
      </c>
      <c r="D27" s="21" t="s">
        <v>9</v>
      </c>
      <c r="E27" s="21" t="s">
        <v>127</v>
      </c>
      <c r="F27" s="21" t="s">
        <v>135</v>
      </c>
      <c r="G27" s="21"/>
      <c r="H27" s="23">
        <v>660000000</v>
      </c>
      <c r="I27" s="21" t="s">
        <v>98</v>
      </c>
      <c r="J27" s="24">
        <v>1</v>
      </c>
      <c r="K27" s="25">
        <v>0</v>
      </c>
      <c r="L27" s="26"/>
      <c r="M27" s="27"/>
      <c r="N27" s="26">
        <v>66000000</v>
      </c>
      <c r="O27" s="21" t="s">
        <v>99</v>
      </c>
      <c r="P27" s="21" t="s">
        <v>9</v>
      </c>
      <c r="Q27" s="21" t="s">
        <v>117</v>
      </c>
      <c r="R27" s="21"/>
      <c r="S27" s="21">
        <v>21</v>
      </c>
      <c r="T27" s="21" t="s">
        <v>101</v>
      </c>
      <c r="U27" s="21" t="s">
        <v>101</v>
      </c>
    </row>
    <row r="28" spans="1:21" ht="52" customHeight="1" x14ac:dyDescent="0.25">
      <c r="A28" s="28" t="s">
        <v>95</v>
      </c>
      <c r="B28" s="28" t="s">
        <v>136</v>
      </c>
      <c r="C28" s="22">
        <v>760000000</v>
      </c>
      <c r="D28" s="28" t="s">
        <v>9</v>
      </c>
      <c r="E28" s="28" t="s">
        <v>127</v>
      </c>
      <c r="F28" s="28" t="s">
        <v>136</v>
      </c>
      <c r="G28" s="28"/>
      <c r="H28" s="29">
        <v>760000000</v>
      </c>
      <c r="I28" s="28" t="s">
        <v>98</v>
      </c>
      <c r="J28" s="30">
        <v>1</v>
      </c>
      <c r="K28" s="31">
        <v>0</v>
      </c>
      <c r="L28" s="32"/>
      <c r="M28" s="33"/>
      <c r="N28" s="32">
        <v>76000000</v>
      </c>
      <c r="O28" s="28" t="s">
        <v>99</v>
      </c>
      <c r="P28" s="28" t="s">
        <v>9</v>
      </c>
      <c r="Q28" s="28" t="s">
        <v>119</v>
      </c>
      <c r="R28" s="28"/>
      <c r="S28" s="28">
        <v>22</v>
      </c>
      <c r="T28" s="28" t="s">
        <v>101</v>
      </c>
      <c r="U28" s="28" t="s">
        <v>101</v>
      </c>
    </row>
    <row r="29" spans="1:21" ht="52" customHeight="1" x14ac:dyDescent="0.25">
      <c r="A29" s="21" t="s">
        <v>95</v>
      </c>
      <c r="B29" s="21" t="s">
        <v>137</v>
      </c>
      <c r="C29" s="22">
        <v>920000000</v>
      </c>
      <c r="D29" s="21" t="s">
        <v>9</v>
      </c>
      <c r="E29" s="21" t="s">
        <v>127</v>
      </c>
      <c r="F29" s="21" t="s">
        <v>137</v>
      </c>
      <c r="G29" s="21"/>
      <c r="H29" s="23">
        <v>920000000</v>
      </c>
      <c r="I29" s="21" t="s">
        <v>98</v>
      </c>
      <c r="J29" s="24">
        <v>1</v>
      </c>
      <c r="K29" s="25">
        <v>0</v>
      </c>
      <c r="L29" s="26"/>
      <c r="M29" s="27"/>
      <c r="N29" s="26">
        <v>92000000</v>
      </c>
      <c r="O29" s="21" t="s">
        <v>99</v>
      </c>
      <c r="P29" s="21" t="s">
        <v>9</v>
      </c>
      <c r="Q29" s="21" t="s">
        <v>123</v>
      </c>
      <c r="R29" s="21"/>
      <c r="S29" s="21">
        <v>23</v>
      </c>
      <c r="T29" s="21" t="s">
        <v>101</v>
      </c>
      <c r="U29" s="21" t="s">
        <v>101</v>
      </c>
    </row>
    <row r="30" spans="1:21" ht="52" customHeight="1" x14ac:dyDescent="0.25">
      <c r="A30" s="28" t="s">
        <v>95</v>
      </c>
      <c r="B30" s="28" t="s">
        <v>138</v>
      </c>
      <c r="C30" s="22">
        <v>840000000</v>
      </c>
      <c r="D30" s="28" t="s">
        <v>9</v>
      </c>
      <c r="E30" s="28" t="s">
        <v>127</v>
      </c>
      <c r="F30" s="28" t="s">
        <v>138</v>
      </c>
      <c r="G30" s="28"/>
      <c r="H30" s="29">
        <v>840000000</v>
      </c>
      <c r="I30" s="28" t="s">
        <v>98</v>
      </c>
      <c r="J30" s="30">
        <v>1</v>
      </c>
      <c r="K30" s="31">
        <v>0</v>
      </c>
      <c r="L30" s="32"/>
      <c r="M30" s="33"/>
      <c r="N30" s="32">
        <v>84000000</v>
      </c>
      <c r="O30" s="28" t="s">
        <v>99</v>
      </c>
      <c r="P30" s="28" t="s">
        <v>9</v>
      </c>
      <c r="Q30" s="28" t="s">
        <v>139</v>
      </c>
      <c r="R30" s="28"/>
      <c r="S30" s="28">
        <v>24</v>
      </c>
      <c r="T30" s="28" t="s">
        <v>101</v>
      </c>
      <c r="U30" s="28" t="s">
        <v>101</v>
      </c>
    </row>
    <row r="31" spans="1:21" ht="52" customHeight="1" x14ac:dyDescent="0.25">
      <c r="A31" s="21" t="s">
        <v>95</v>
      </c>
      <c r="B31" s="21" t="s">
        <v>140</v>
      </c>
      <c r="C31" s="22">
        <v>1940000000</v>
      </c>
      <c r="D31" s="21" t="s">
        <v>9</v>
      </c>
      <c r="E31" s="21" t="s">
        <v>127</v>
      </c>
      <c r="F31" s="21" t="s">
        <v>140</v>
      </c>
      <c r="G31" s="21"/>
      <c r="H31" s="23">
        <v>1940000000</v>
      </c>
      <c r="I31" s="21" t="s">
        <v>98</v>
      </c>
      <c r="J31" s="24">
        <v>1</v>
      </c>
      <c r="K31" s="25">
        <v>0</v>
      </c>
      <c r="L31" s="26"/>
      <c r="M31" s="27"/>
      <c r="N31" s="26">
        <v>194000000</v>
      </c>
      <c r="O31" s="21" t="s">
        <v>99</v>
      </c>
      <c r="P31" s="21" t="s">
        <v>9</v>
      </c>
      <c r="Q31" s="21" t="s">
        <v>141</v>
      </c>
      <c r="R31" s="21"/>
      <c r="S31" s="21">
        <v>25</v>
      </c>
      <c r="T31" s="21" t="s">
        <v>101</v>
      </c>
      <c r="U31" s="21" t="s">
        <v>101</v>
      </c>
    </row>
    <row r="32" spans="1:21" ht="52" customHeight="1" x14ac:dyDescent="0.25">
      <c r="A32" s="28" t="s">
        <v>95</v>
      </c>
      <c r="B32" s="28" t="s">
        <v>142</v>
      </c>
      <c r="C32" s="22">
        <v>980000000</v>
      </c>
      <c r="D32" s="28" t="s">
        <v>9</v>
      </c>
      <c r="E32" s="28" t="s">
        <v>127</v>
      </c>
      <c r="F32" s="28" t="s">
        <v>142</v>
      </c>
      <c r="G32" s="28"/>
      <c r="H32" s="29">
        <v>980000000</v>
      </c>
      <c r="I32" s="28" t="s">
        <v>98</v>
      </c>
      <c r="J32" s="30">
        <v>1</v>
      </c>
      <c r="K32" s="31">
        <v>0</v>
      </c>
      <c r="L32" s="32"/>
      <c r="M32" s="33"/>
      <c r="N32" s="32">
        <v>98000000</v>
      </c>
      <c r="O32" s="28" t="s">
        <v>99</v>
      </c>
      <c r="P32" s="28" t="s">
        <v>9</v>
      </c>
      <c r="Q32" s="28" t="s">
        <v>131</v>
      </c>
      <c r="R32" s="28"/>
      <c r="S32" s="28">
        <v>26</v>
      </c>
      <c r="T32" s="28" t="s">
        <v>101</v>
      </c>
      <c r="U32" s="28" t="s">
        <v>101</v>
      </c>
    </row>
    <row r="33" spans="1:21" ht="52" customHeight="1" x14ac:dyDescent="0.25">
      <c r="A33" s="21" t="s">
        <v>95</v>
      </c>
      <c r="B33" s="21" t="s">
        <v>143</v>
      </c>
      <c r="C33" s="22">
        <v>380000000</v>
      </c>
      <c r="D33" s="21" t="s">
        <v>9</v>
      </c>
      <c r="E33" s="21" t="s">
        <v>144</v>
      </c>
      <c r="F33" s="21" t="s">
        <v>143</v>
      </c>
      <c r="G33" s="21"/>
      <c r="H33" s="23">
        <v>380000000</v>
      </c>
      <c r="I33" s="21" t="s">
        <v>98</v>
      </c>
      <c r="J33" s="24">
        <v>1</v>
      </c>
      <c r="K33" s="25">
        <v>0</v>
      </c>
      <c r="L33" s="26"/>
      <c r="M33" s="27"/>
      <c r="N33" s="26">
        <v>38000000</v>
      </c>
      <c r="O33" s="21" t="s">
        <v>99</v>
      </c>
      <c r="P33" s="21" t="s">
        <v>9</v>
      </c>
      <c r="Q33" s="21" t="s">
        <v>125</v>
      </c>
      <c r="R33" s="21"/>
      <c r="S33" s="21">
        <v>27</v>
      </c>
      <c r="T33" s="21" t="s">
        <v>101</v>
      </c>
      <c r="U33" s="21" t="s">
        <v>101</v>
      </c>
    </row>
    <row r="34" spans="1:21" ht="52" customHeight="1" x14ac:dyDescent="0.25">
      <c r="A34" s="28" t="s">
        <v>95</v>
      </c>
      <c r="B34" s="28" t="s">
        <v>145</v>
      </c>
      <c r="C34" s="22">
        <v>520000000</v>
      </c>
      <c r="D34" s="28" t="s">
        <v>9</v>
      </c>
      <c r="E34" s="28" t="s">
        <v>144</v>
      </c>
      <c r="F34" s="28" t="s">
        <v>145</v>
      </c>
      <c r="G34" s="28"/>
      <c r="H34" s="29">
        <v>520000000</v>
      </c>
      <c r="I34" s="28" t="s">
        <v>98</v>
      </c>
      <c r="J34" s="30">
        <v>1</v>
      </c>
      <c r="K34" s="31">
        <v>0</v>
      </c>
      <c r="L34" s="32"/>
      <c r="M34" s="33"/>
      <c r="N34" s="32">
        <v>52000000</v>
      </c>
      <c r="O34" s="28" t="s">
        <v>99</v>
      </c>
      <c r="P34" s="28" t="s">
        <v>9</v>
      </c>
      <c r="Q34" s="28" t="s">
        <v>100</v>
      </c>
      <c r="R34" s="28"/>
      <c r="S34" s="28">
        <v>28</v>
      </c>
      <c r="T34" s="28" t="s">
        <v>101</v>
      </c>
      <c r="U34" s="28" t="s">
        <v>101</v>
      </c>
    </row>
    <row r="35" spans="1:21" ht="52" customHeight="1" x14ac:dyDescent="0.25">
      <c r="A35" s="21" t="s">
        <v>95</v>
      </c>
      <c r="B35" s="21" t="s">
        <v>146</v>
      </c>
      <c r="C35" s="22">
        <v>320000000</v>
      </c>
      <c r="D35" s="21" t="s">
        <v>9</v>
      </c>
      <c r="E35" s="21" t="s">
        <v>144</v>
      </c>
      <c r="F35" s="21" t="s">
        <v>146</v>
      </c>
      <c r="G35" s="21"/>
      <c r="H35" s="23">
        <v>320000000</v>
      </c>
      <c r="I35" s="21" t="s">
        <v>98</v>
      </c>
      <c r="J35" s="24">
        <v>1</v>
      </c>
      <c r="K35" s="25">
        <v>0</v>
      </c>
      <c r="L35" s="26"/>
      <c r="M35" s="27"/>
      <c r="N35" s="26">
        <v>32000000</v>
      </c>
      <c r="O35" s="21" t="s">
        <v>99</v>
      </c>
      <c r="P35" s="21" t="s">
        <v>9</v>
      </c>
      <c r="Q35" s="21" t="s">
        <v>147</v>
      </c>
      <c r="R35" s="21"/>
      <c r="S35" s="21">
        <v>29</v>
      </c>
      <c r="T35" s="21" t="s">
        <v>101</v>
      </c>
      <c r="U35" s="21" t="s">
        <v>101</v>
      </c>
    </row>
    <row r="36" spans="1:21" ht="52" customHeight="1" x14ac:dyDescent="0.25">
      <c r="A36" s="28" t="s">
        <v>95</v>
      </c>
      <c r="B36" s="28" t="s">
        <v>148</v>
      </c>
      <c r="C36" s="22">
        <v>580000000</v>
      </c>
      <c r="D36" s="28" t="s">
        <v>9</v>
      </c>
      <c r="E36" s="28" t="s">
        <v>144</v>
      </c>
      <c r="F36" s="28" t="s">
        <v>148</v>
      </c>
      <c r="G36" s="28"/>
      <c r="H36" s="29">
        <v>580000000</v>
      </c>
      <c r="I36" s="28" t="s">
        <v>98</v>
      </c>
      <c r="J36" s="30">
        <v>1</v>
      </c>
      <c r="K36" s="31">
        <v>0</v>
      </c>
      <c r="L36" s="32"/>
      <c r="M36" s="33"/>
      <c r="N36" s="32">
        <v>58000000</v>
      </c>
      <c r="O36" s="28" t="s">
        <v>99</v>
      </c>
      <c r="P36" s="28" t="s">
        <v>9</v>
      </c>
      <c r="Q36" s="28" t="s">
        <v>149</v>
      </c>
      <c r="R36" s="28"/>
      <c r="S36" s="28">
        <v>30</v>
      </c>
      <c r="T36" s="28" t="s">
        <v>101</v>
      </c>
      <c r="U36" s="28" t="s">
        <v>101</v>
      </c>
    </row>
    <row r="37" spans="1:21" ht="52" customHeight="1" x14ac:dyDescent="0.25">
      <c r="A37" s="21" t="s">
        <v>95</v>
      </c>
      <c r="B37" s="21" t="s">
        <v>150</v>
      </c>
      <c r="C37" s="22">
        <v>660000000</v>
      </c>
      <c r="D37" s="21" t="s">
        <v>9</v>
      </c>
      <c r="E37" s="21" t="s">
        <v>144</v>
      </c>
      <c r="F37" s="21" t="s">
        <v>150</v>
      </c>
      <c r="G37" s="21"/>
      <c r="H37" s="23">
        <v>660000000</v>
      </c>
      <c r="I37" s="21" t="s">
        <v>98</v>
      </c>
      <c r="J37" s="24">
        <v>1</v>
      </c>
      <c r="K37" s="25">
        <v>0</v>
      </c>
      <c r="L37" s="26"/>
      <c r="M37" s="27"/>
      <c r="N37" s="26">
        <v>66000000</v>
      </c>
      <c r="O37" s="21" t="s">
        <v>99</v>
      </c>
      <c r="P37" s="21" t="s">
        <v>9</v>
      </c>
      <c r="Q37" s="21" t="s">
        <v>117</v>
      </c>
      <c r="R37" s="21"/>
      <c r="S37" s="21">
        <v>31</v>
      </c>
      <c r="T37" s="21" t="s">
        <v>101</v>
      </c>
      <c r="U37" s="21" t="s">
        <v>101</v>
      </c>
    </row>
    <row r="38" spans="1:21" ht="52" customHeight="1" x14ac:dyDescent="0.25">
      <c r="A38" s="28" t="s">
        <v>95</v>
      </c>
      <c r="B38" s="28" t="s">
        <v>151</v>
      </c>
      <c r="C38" s="22">
        <v>740000000</v>
      </c>
      <c r="D38" s="28" t="s">
        <v>9</v>
      </c>
      <c r="E38" s="28" t="s">
        <v>144</v>
      </c>
      <c r="F38" s="28" t="s">
        <v>151</v>
      </c>
      <c r="G38" s="28"/>
      <c r="H38" s="29">
        <v>740000000</v>
      </c>
      <c r="I38" s="28" t="s">
        <v>98</v>
      </c>
      <c r="J38" s="30">
        <v>1</v>
      </c>
      <c r="K38" s="31">
        <v>0</v>
      </c>
      <c r="L38" s="32"/>
      <c r="M38" s="33"/>
      <c r="N38" s="32">
        <v>74000000</v>
      </c>
      <c r="O38" s="28" t="s">
        <v>99</v>
      </c>
      <c r="P38" s="28" t="s">
        <v>9</v>
      </c>
      <c r="Q38" s="28" t="s">
        <v>152</v>
      </c>
      <c r="R38" s="28"/>
      <c r="S38" s="28">
        <v>32</v>
      </c>
      <c r="T38" s="28" t="s">
        <v>101</v>
      </c>
      <c r="U38" s="28" t="s">
        <v>101</v>
      </c>
    </row>
    <row r="39" spans="1:21" ht="52" customHeight="1" x14ac:dyDescent="0.25">
      <c r="A39" s="21" t="s">
        <v>95</v>
      </c>
      <c r="B39" s="21" t="s">
        <v>153</v>
      </c>
      <c r="C39" s="22">
        <v>620000000</v>
      </c>
      <c r="D39" s="21" t="s">
        <v>9</v>
      </c>
      <c r="E39" s="21" t="s">
        <v>154</v>
      </c>
      <c r="F39" s="21" t="s">
        <v>153</v>
      </c>
      <c r="G39" s="21"/>
      <c r="H39" s="23">
        <v>620000000</v>
      </c>
      <c r="I39" s="21" t="s">
        <v>98</v>
      </c>
      <c r="J39" s="24">
        <v>1</v>
      </c>
      <c r="K39" s="25">
        <v>0</v>
      </c>
      <c r="L39" s="26"/>
      <c r="M39" s="27"/>
      <c r="N39" s="26">
        <v>62000000</v>
      </c>
      <c r="O39" s="21" t="s">
        <v>99</v>
      </c>
      <c r="P39" s="21" t="s">
        <v>9</v>
      </c>
      <c r="Q39" s="21" t="s">
        <v>105</v>
      </c>
      <c r="R39" s="21"/>
      <c r="S39" s="21">
        <v>33</v>
      </c>
      <c r="T39" s="21" t="s">
        <v>101</v>
      </c>
      <c r="U39" s="21" t="s">
        <v>101</v>
      </c>
    </row>
    <row r="40" spans="1:21" ht="52" customHeight="1" x14ac:dyDescent="0.25">
      <c r="A40" s="28" t="s">
        <v>95</v>
      </c>
      <c r="B40" s="28" t="s">
        <v>155</v>
      </c>
      <c r="C40" s="22">
        <v>780000000</v>
      </c>
      <c r="D40" s="28" t="s">
        <v>9</v>
      </c>
      <c r="E40" s="28" t="s">
        <v>154</v>
      </c>
      <c r="F40" s="28" t="s">
        <v>155</v>
      </c>
      <c r="G40" s="28"/>
      <c r="H40" s="29">
        <v>780000000</v>
      </c>
      <c r="I40" s="28" t="s">
        <v>98</v>
      </c>
      <c r="J40" s="30">
        <v>1</v>
      </c>
      <c r="K40" s="31">
        <v>0</v>
      </c>
      <c r="L40" s="32"/>
      <c r="M40" s="33"/>
      <c r="N40" s="32">
        <v>78000000</v>
      </c>
      <c r="O40" s="28" t="s">
        <v>99</v>
      </c>
      <c r="P40" s="28" t="s">
        <v>9</v>
      </c>
      <c r="Q40" s="28" t="s">
        <v>121</v>
      </c>
      <c r="R40" s="28"/>
      <c r="S40" s="28">
        <v>34</v>
      </c>
      <c r="T40" s="28" t="s">
        <v>101</v>
      </c>
      <c r="U40" s="28" t="s">
        <v>101</v>
      </c>
    </row>
    <row r="41" spans="1:21" ht="52" customHeight="1" x14ac:dyDescent="0.25">
      <c r="A41" s="21" t="s">
        <v>95</v>
      </c>
      <c r="B41" s="21" t="s">
        <v>156</v>
      </c>
      <c r="C41" s="22">
        <v>940000000</v>
      </c>
      <c r="D41" s="21" t="s">
        <v>9</v>
      </c>
      <c r="E41" s="21" t="s">
        <v>154</v>
      </c>
      <c r="F41" s="21" t="s">
        <v>156</v>
      </c>
      <c r="G41" s="21"/>
      <c r="H41" s="23">
        <v>940000000</v>
      </c>
      <c r="I41" s="21" t="s">
        <v>98</v>
      </c>
      <c r="J41" s="24">
        <v>1</v>
      </c>
      <c r="K41" s="25">
        <v>0</v>
      </c>
      <c r="L41" s="26"/>
      <c r="M41" s="27"/>
      <c r="N41" s="26">
        <v>94000000</v>
      </c>
      <c r="O41" s="21" t="s">
        <v>99</v>
      </c>
      <c r="P41" s="21" t="s">
        <v>9</v>
      </c>
      <c r="Q41" s="21" t="s">
        <v>157</v>
      </c>
      <c r="R41" s="21"/>
      <c r="S41" s="21">
        <v>35</v>
      </c>
      <c r="T41" s="21" t="s">
        <v>101</v>
      </c>
      <c r="U41" s="21" t="s">
        <v>101</v>
      </c>
    </row>
    <row r="42" spans="1:21" ht="52" customHeight="1" x14ac:dyDescent="0.25">
      <c r="A42" s="28" t="s">
        <v>95</v>
      </c>
      <c r="B42" s="28" t="s">
        <v>158</v>
      </c>
      <c r="C42" s="22">
        <v>1120000000</v>
      </c>
      <c r="D42" s="28" t="s">
        <v>9</v>
      </c>
      <c r="E42" s="28" t="s">
        <v>154</v>
      </c>
      <c r="F42" s="28" t="s">
        <v>158</v>
      </c>
      <c r="G42" s="28"/>
      <c r="H42" s="29">
        <v>1120000000</v>
      </c>
      <c r="I42" s="28" t="s">
        <v>98</v>
      </c>
      <c r="J42" s="30">
        <v>1</v>
      </c>
      <c r="K42" s="31">
        <v>0</v>
      </c>
      <c r="L42" s="32"/>
      <c r="M42" s="33"/>
      <c r="N42" s="32">
        <v>112000000</v>
      </c>
      <c r="O42" s="28" t="s">
        <v>99</v>
      </c>
      <c r="P42" s="28" t="s">
        <v>9</v>
      </c>
      <c r="Q42" s="28" t="s">
        <v>159</v>
      </c>
      <c r="R42" s="28"/>
      <c r="S42" s="28">
        <v>36</v>
      </c>
      <c r="T42" s="28" t="s">
        <v>101</v>
      </c>
      <c r="U42" s="28" t="s">
        <v>101</v>
      </c>
    </row>
    <row r="43" spans="1:21" ht="52" customHeight="1" x14ac:dyDescent="0.25">
      <c r="A43" s="21" t="s">
        <v>95</v>
      </c>
      <c r="B43" s="21" t="s">
        <v>160</v>
      </c>
      <c r="C43" s="22"/>
      <c r="D43" s="21" t="s">
        <v>9</v>
      </c>
      <c r="E43" s="21" t="s">
        <v>154</v>
      </c>
      <c r="F43" s="21" t="s">
        <v>160</v>
      </c>
      <c r="G43" s="21"/>
      <c r="H43" s="23"/>
      <c r="I43" s="21" t="s">
        <v>98</v>
      </c>
      <c r="J43" s="24">
        <v>1</v>
      </c>
      <c r="K43" s="25">
        <v>0</v>
      </c>
      <c r="L43" s="26"/>
      <c r="M43" s="27"/>
      <c r="N43" s="26"/>
      <c r="O43" s="21" t="s">
        <v>99</v>
      </c>
      <c r="P43" s="21" t="s">
        <v>9</v>
      </c>
      <c r="Q43" s="21" t="s">
        <v>109</v>
      </c>
      <c r="R43" s="21"/>
      <c r="S43" s="21">
        <v>37</v>
      </c>
      <c r="T43" s="21" t="s">
        <v>101</v>
      </c>
      <c r="U43" s="21" t="s">
        <v>101</v>
      </c>
    </row>
    <row r="44" spans="1:21" ht="52" customHeight="1" x14ac:dyDescent="0.25">
      <c r="A44" s="28" t="s">
        <v>95</v>
      </c>
      <c r="B44" s="28" t="s">
        <v>161</v>
      </c>
      <c r="C44" s="22">
        <v>740000000</v>
      </c>
      <c r="D44" s="28" t="s">
        <v>9</v>
      </c>
      <c r="E44" s="28" t="s">
        <v>162</v>
      </c>
      <c r="F44" s="28" t="s">
        <v>161</v>
      </c>
      <c r="G44" s="28"/>
      <c r="H44" s="29">
        <v>740000000</v>
      </c>
      <c r="I44" s="28" t="s">
        <v>98</v>
      </c>
      <c r="J44" s="30">
        <v>1</v>
      </c>
      <c r="K44" s="31">
        <v>0</v>
      </c>
      <c r="L44" s="32"/>
      <c r="M44" s="33"/>
      <c r="N44" s="32">
        <v>74000000</v>
      </c>
      <c r="O44" s="28" t="s">
        <v>99</v>
      </c>
      <c r="P44" s="28" t="s">
        <v>9</v>
      </c>
      <c r="Q44" s="28" t="s">
        <v>152</v>
      </c>
      <c r="R44" s="28"/>
      <c r="S44" s="28">
        <v>38</v>
      </c>
      <c r="T44" s="28" t="s">
        <v>101</v>
      </c>
      <c r="U44" s="28" t="s">
        <v>101</v>
      </c>
    </row>
    <row r="45" spans="1:21" ht="52" customHeight="1" x14ac:dyDescent="0.25">
      <c r="A45" s="21" t="s">
        <v>95</v>
      </c>
      <c r="B45" s="21" t="s">
        <v>163</v>
      </c>
      <c r="C45" s="22">
        <v>1480000000</v>
      </c>
      <c r="D45" s="21" t="s">
        <v>9</v>
      </c>
      <c r="E45" s="21" t="s">
        <v>162</v>
      </c>
      <c r="F45" s="21" t="s">
        <v>163</v>
      </c>
      <c r="G45" s="21"/>
      <c r="H45" s="23">
        <v>1480000000</v>
      </c>
      <c r="I45" s="21" t="s">
        <v>98</v>
      </c>
      <c r="J45" s="24">
        <v>1</v>
      </c>
      <c r="K45" s="25">
        <v>0</v>
      </c>
      <c r="L45" s="26"/>
      <c r="M45" s="27"/>
      <c r="N45" s="26">
        <v>148000000</v>
      </c>
      <c r="O45" s="21" t="s">
        <v>99</v>
      </c>
      <c r="P45" s="21" t="s">
        <v>9</v>
      </c>
      <c r="Q45" s="21" t="s">
        <v>164</v>
      </c>
      <c r="R45" s="21"/>
      <c r="S45" s="21">
        <v>39</v>
      </c>
      <c r="T45" s="21" t="s">
        <v>101</v>
      </c>
      <c r="U45" s="21" t="s">
        <v>101</v>
      </c>
    </row>
    <row r="46" spans="1:21" ht="52" customHeight="1" x14ac:dyDescent="0.25">
      <c r="A46" s="28" t="s">
        <v>95</v>
      </c>
      <c r="B46" s="28" t="s">
        <v>165</v>
      </c>
      <c r="C46" s="22">
        <v>1220000000</v>
      </c>
      <c r="D46" s="28" t="s">
        <v>9</v>
      </c>
      <c r="E46" s="28" t="s">
        <v>162</v>
      </c>
      <c r="F46" s="28" t="s">
        <v>165</v>
      </c>
      <c r="G46" s="28"/>
      <c r="H46" s="29">
        <v>1220000000</v>
      </c>
      <c r="I46" s="28" t="s">
        <v>98</v>
      </c>
      <c r="J46" s="30">
        <v>1</v>
      </c>
      <c r="K46" s="31">
        <v>0</v>
      </c>
      <c r="L46" s="32"/>
      <c r="M46" s="33"/>
      <c r="N46" s="32">
        <v>122000000</v>
      </c>
      <c r="O46" s="28" t="s">
        <v>99</v>
      </c>
      <c r="P46" s="28" t="s">
        <v>9</v>
      </c>
      <c r="Q46" s="28" t="s">
        <v>166</v>
      </c>
      <c r="R46" s="28"/>
      <c r="S46" s="28">
        <v>40</v>
      </c>
      <c r="T46" s="28" t="s">
        <v>101</v>
      </c>
      <c r="U46" s="28" t="s">
        <v>101</v>
      </c>
    </row>
    <row r="47" spans="1:21" ht="52" customHeight="1" x14ac:dyDescent="0.25">
      <c r="A47" s="21" t="s">
        <v>95</v>
      </c>
      <c r="B47" s="21" t="s">
        <v>167</v>
      </c>
      <c r="C47" s="22">
        <v>1360000000</v>
      </c>
      <c r="D47" s="21" t="s">
        <v>9</v>
      </c>
      <c r="E47" s="21" t="s">
        <v>162</v>
      </c>
      <c r="F47" s="21" t="s">
        <v>167</v>
      </c>
      <c r="G47" s="21"/>
      <c r="H47" s="23">
        <v>1360000000</v>
      </c>
      <c r="I47" s="21" t="s">
        <v>98</v>
      </c>
      <c r="J47" s="24">
        <v>1</v>
      </c>
      <c r="K47" s="25">
        <v>0</v>
      </c>
      <c r="L47" s="26"/>
      <c r="M47" s="27"/>
      <c r="N47" s="26">
        <v>136000000</v>
      </c>
      <c r="O47" s="21" t="s">
        <v>99</v>
      </c>
      <c r="P47" s="21" t="s">
        <v>9</v>
      </c>
      <c r="Q47" s="21" t="s">
        <v>168</v>
      </c>
      <c r="R47" s="21"/>
      <c r="S47" s="21">
        <v>41</v>
      </c>
      <c r="T47" s="21" t="s">
        <v>101</v>
      </c>
      <c r="U47" s="21" t="s">
        <v>101</v>
      </c>
    </row>
    <row r="48" spans="1:21" ht="52" customHeight="1" x14ac:dyDescent="0.25">
      <c r="A48" s="28" t="s">
        <v>95</v>
      </c>
      <c r="B48" s="28" t="s">
        <v>169</v>
      </c>
      <c r="C48" s="22">
        <v>860000000</v>
      </c>
      <c r="D48" s="28" t="s">
        <v>9</v>
      </c>
      <c r="E48" s="28" t="s">
        <v>162</v>
      </c>
      <c r="F48" s="28" t="s">
        <v>169</v>
      </c>
      <c r="G48" s="28"/>
      <c r="H48" s="29">
        <v>860000000</v>
      </c>
      <c r="I48" s="28" t="s">
        <v>98</v>
      </c>
      <c r="J48" s="30">
        <v>1</v>
      </c>
      <c r="K48" s="31">
        <v>0</v>
      </c>
      <c r="L48" s="32"/>
      <c r="M48" s="33"/>
      <c r="N48" s="32">
        <v>86000000</v>
      </c>
      <c r="O48" s="28" t="s">
        <v>99</v>
      </c>
      <c r="P48" s="28" t="s">
        <v>9</v>
      </c>
      <c r="Q48" s="28" t="s">
        <v>170</v>
      </c>
      <c r="R48" s="28"/>
      <c r="S48" s="28">
        <v>42</v>
      </c>
      <c r="T48" s="28" t="s">
        <v>101</v>
      </c>
      <c r="U48" s="28" t="s">
        <v>101</v>
      </c>
    </row>
    <row r="49" spans="1:21" ht="52" customHeight="1" x14ac:dyDescent="0.25">
      <c r="A49" s="21" t="s">
        <v>95</v>
      </c>
      <c r="B49" s="21" t="s">
        <v>171</v>
      </c>
      <c r="C49" s="22">
        <v>940000000</v>
      </c>
      <c r="D49" s="21" t="s">
        <v>9</v>
      </c>
      <c r="E49" s="21" t="s">
        <v>162</v>
      </c>
      <c r="F49" s="21" t="s">
        <v>171</v>
      </c>
      <c r="G49" s="21"/>
      <c r="H49" s="23">
        <v>940000000</v>
      </c>
      <c r="I49" s="21" t="s">
        <v>98</v>
      </c>
      <c r="J49" s="24">
        <v>1</v>
      </c>
      <c r="K49" s="25">
        <v>0</v>
      </c>
      <c r="L49" s="26"/>
      <c r="M49" s="27"/>
      <c r="N49" s="26">
        <v>94000000</v>
      </c>
      <c r="O49" s="21" t="s">
        <v>99</v>
      </c>
      <c r="P49" s="21" t="s">
        <v>9</v>
      </c>
      <c r="Q49" s="21" t="s">
        <v>157</v>
      </c>
      <c r="R49" s="21"/>
      <c r="S49" s="21">
        <v>43</v>
      </c>
      <c r="T49" s="21" t="s">
        <v>101</v>
      </c>
      <c r="U49" s="21" t="s">
        <v>101</v>
      </c>
    </row>
    <row r="50" spans="1:21" ht="52" customHeight="1" x14ac:dyDescent="0.25">
      <c r="A50" s="28" t="s">
        <v>95</v>
      </c>
      <c r="B50" s="28" t="s">
        <v>172</v>
      </c>
      <c r="C50" s="22"/>
      <c r="D50" s="28" t="s">
        <v>9</v>
      </c>
      <c r="E50" s="28" t="s">
        <v>162</v>
      </c>
      <c r="F50" s="28" t="s">
        <v>172</v>
      </c>
      <c r="G50" s="28"/>
      <c r="H50" s="29"/>
      <c r="I50" s="28" t="s">
        <v>98</v>
      </c>
      <c r="J50" s="30">
        <v>1</v>
      </c>
      <c r="K50" s="31">
        <v>0</v>
      </c>
      <c r="L50" s="32"/>
      <c r="M50" s="33"/>
      <c r="N50" s="32"/>
      <c r="O50" s="28" t="s">
        <v>99</v>
      </c>
      <c r="P50" s="28" t="s">
        <v>9</v>
      </c>
      <c r="Q50" s="28" t="s">
        <v>109</v>
      </c>
      <c r="R50" s="28"/>
      <c r="S50" s="28">
        <v>44</v>
      </c>
      <c r="T50" s="28" t="s">
        <v>101</v>
      </c>
      <c r="U50" s="28" t="s">
        <v>101</v>
      </c>
    </row>
    <row r="51" spans="1:21" ht="52" customHeight="1" x14ac:dyDescent="0.25">
      <c r="A51" s="21" t="s">
        <v>95</v>
      </c>
      <c r="B51" s="21" t="s">
        <v>173</v>
      </c>
      <c r="C51" s="22">
        <v>680000000</v>
      </c>
      <c r="D51" s="21" t="s">
        <v>9</v>
      </c>
      <c r="E51" s="21" t="s">
        <v>162</v>
      </c>
      <c r="F51" s="21" t="s">
        <v>173</v>
      </c>
      <c r="G51" s="21"/>
      <c r="H51" s="23">
        <v>680000000</v>
      </c>
      <c r="I51" s="21" t="s">
        <v>98</v>
      </c>
      <c r="J51" s="24">
        <v>1</v>
      </c>
      <c r="K51" s="25">
        <v>0</v>
      </c>
      <c r="L51" s="26"/>
      <c r="M51" s="27"/>
      <c r="N51" s="26">
        <v>68000000</v>
      </c>
      <c r="O51" s="21" t="s">
        <v>99</v>
      </c>
      <c r="P51" s="21" t="s">
        <v>9</v>
      </c>
      <c r="Q51" s="21" t="s">
        <v>174</v>
      </c>
      <c r="R51" s="21"/>
      <c r="S51" s="21">
        <v>45</v>
      </c>
      <c r="T51" s="21" t="s">
        <v>101</v>
      </c>
      <c r="U51" s="21" t="s">
        <v>101</v>
      </c>
    </row>
    <row r="52" spans="1:21" ht="52" customHeight="1" x14ac:dyDescent="0.25">
      <c r="A52" s="28" t="s">
        <v>95</v>
      </c>
      <c r="B52" s="28" t="s">
        <v>175</v>
      </c>
      <c r="C52" s="22"/>
      <c r="D52" s="28" t="s">
        <v>9</v>
      </c>
      <c r="E52" s="28" t="s">
        <v>162</v>
      </c>
      <c r="F52" s="28" t="s">
        <v>175</v>
      </c>
      <c r="G52" s="28"/>
      <c r="H52" s="29"/>
      <c r="I52" s="28" t="s">
        <v>98</v>
      </c>
      <c r="J52" s="30">
        <v>1</v>
      </c>
      <c r="K52" s="31">
        <v>0</v>
      </c>
      <c r="L52" s="32"/>
      <c r="M52" s="33"/>
      <c r="N52" s="32"/>
      <c r="O52" s="28" t="s">
        <v>99</v>
      </c>
      <c r="P52" s="28" t="s">
        <v>9</v>
      </c>
      <c r="Q52" s="28" t="s">
        <v>109</v>
      </c>
      <c r="R52" s="28"/>
      <c r="S52" s="28">
        <v>46</v>
      </c>
      <c r="T52" s="28" t="s">
        <v>101</v>
      </c>
      <c r="U52" s="28" t="s">
        <v>101</v>
      </c>
    </row>
    <row r="53" spans="1:21" ht="52" customHeight="1" x14ac:dyDescent="0.25">
      <c r="A53" s="21" t="s">
        <v>95</v>
      </c>
      <c r="B53" s="21" t="s">
        <v>176</v>
      </c>
      <c r="C53" s="22"/>
      <c r="D53" s="21" t="s">
        <v>9</v>
      </c>
      <c r="E53" s="21" t="s">
        <v>162</v>
      </c>
      <c r="F53" s="21" t="s">
        <v>176</v>
      </c>
      <c r="G53" s="21"/>
      <c r="H53" s="23"/>
      <c r="I53" s="21" t="s">
        <v>98</v>
      </c>
      <c r="J53" s="24">
        <v>1</v>
      </c>
      <c r="K53" s="25">
        <v>0</v>
      </c>
      <c r="L53" s="26"/>
      <c r="M53" s="27"/>
      <c r="N53" s="26"/>
      <c r="O53" s="21" t="s">
        <v>99</v>
      </c>
      <c r="P53" s="21" t="s">
        <v>9</v>
      </c>
      <c r="Q53" s="21" t="s">
        <v>109</v>
      </c>
      <c r="R53" s="21"/>
      <c r="S53" s="21">
        <v>47</v>
      </c>
      <c r="T53" s="21" t="s">
        <v>101</v>
      </c>
      <c r="U53" s="21" t="s">
        <v>101</v>
      </c>
    </row>
    <row r="54" spans="1:21" ht="52" customHeight="1" x14ac:dyDescent="0.25">
      <c r="A54" s="28" t="s">
        <v>95</v>
      </c>
      <c r="B54" s="28" t="s">
        <v>177</v>
      </c>
      <c r="C54" s="22">
        <v>800000000</v>
      </c>
      <c r="D54" s="28" t="s">
        <v>9</v>
      </c>
      <c r="E54" s="28" t="s">
        <v>162</v>
      </c>
      <c r="F54" s="28" t="s">
        <v>177</v>
      </c>
      <c r="G54" s="28"/>
      <c r="H54" s="29">
        <v>800000000</v>
      </c>
      <c r="I54" s="28" t="s">
        <v>98</v>
      </c>
      <c r="J54" s="30">
        <v>1</v>
      </c>
      <c r="K54" s="31">
        <v>0</v>
      </c>
      <c r="L54" s="32"/>
      <c r="M54" s="33"/>
      <c r="N54" s="32">
        <v>80000000</v>
      </c>
      <c r="O54" s="28" t="s">
        <v>99</v>
      </c>
      <c r="P54" s="28" t="s">
        <v>9</v>
      </c>
      <c r="Q54" s="28" t="s">
        <v>178</v>
      </c>
      <c r="R54" s="28"/>
      <c r="S54" s="28">
        <v>48</v>
      </c>
      <c r="T54" s="28" t="s">
        <v>101</v>
      </c>
      <c r="U54" s="28" t="s">
        <v>101</v>
      </c>
    </row>
    <row r="55" spans="1:21" ht="52" customHeight="1" x14ac:dyDescent="0.25">
      <c r="A55" s="21" t="s">
        <v>95</v>
      </c>
      <c r="B55" s="21" t="s">
        <v>179</v>
      </c>
      <c r="C55" s="22">
        <v>2000000000</v>
      </c>
      <c r="D55" s="21" t="s">
        <v>9</v>
      </c>
      <c r="E55" s="21" t="s">
        <v>162</v>
      </c>
      <c r="F55" s="21" t="s">
        <v>179</v>
      </c>
      <c r="G55" s="21"/>
      <c r="H55" s="23">
        <v>2000000000</v>
      </c>
      <c r="I55" s="21" t="s">
        <v>98</v>
      </c>
      <c r="J55" s="24">
        <v>1</v>
      </c>
      <c r="K55" s="25">
        <v>0</v>
      </c>
      <c r="L55" s="26"/>
      <c r="M55" s="27"/>
      <c r="N55" s="26">
        <v>200000000</v>
      </c>
      <c r="O55" s="21" t="s">
        <v>99</v>
      </c>
      <c r="P55" s="21" t="s">
        <v>9</v>
      </c>
      <c r="Q55" s="21" t="s">
        <v>180</v>
      </c>
      <c r="R55" s="21"/>
      <c r="S55" s="21">
        <v>49</v>
      </c>
      <c r="T55" s="21" t="s">
        <v>101</v>
      </c>
      <c r="U55" s="21" t="s">
        <v>101</v>
      </c>
    </row>
    <row r="56" spans="1:21" ht="52" customHeight="1" x14ac:dyDescent="0.25">
      <c r="A56" s="28" t="s">
        <v>95</v>
      </c>
      <c r="B56" s="28" t="s">
        <v>181</v>
      </c>
      <c r="C56" s="22">
        <v>750000000</v>
      </c>
      <c r="D56" s="28" t="s">
        <v>9</v>
      </c>
      <c r="E56" s="28" t="s">
        <v>162</v>
      </c>
      <c r="F56" s="28" t="s">
        <v>181</v>
      </c>
      <c r="G56" s="28"/>
      <c r="H56" s="29">
        <v>750000000</v>
      </c>
      <c r="I56" s="28" t="s">
        <v>98</v>
      </c>
      <c r="J56" s="30">
        <v>1</v>
      </c>
      <c r="K56" s="31">
        <v>0</v>
      </c>
      <c r="L56" s="32"/>
      <c r="M56" s="33"/>
      <c r="N56" s="32">
        <v>75000000</v>
      </c>
      <c r="O56" s="28" t="s">
        <v>99</v>
      </c>
      <c r="P56" s="28" t="s">
        <v>9</v>
      </c>
      <c r="Q56" s="28" t="s">
        <v>182</v>
      </c>
      <c r="R56" s="28"/>
      <c r="S56" s="28">
        <v>50</v>
      </c>
      <c r="T56" s="28" t="s">
        <v>101</v>
      </c>
      <c r="U56" s="28" t="s">
        <v>101</v>
      </c>
    </row>
    <row r="57" spans="1:21" ht="52" customHeight="1" x14ac:dyDescent="0.25">
      <c r="A57" s="21" t="s">
        <v>95</v>
      </c>
      <c r="B57" s="21" t="s">
        <v>183</v>
      </c>
      <c r="C57" s="22">
        <v>140000000</v>
      </c>
      <c r="D57" s="21" t="s">
        <v>9</v>
      </c>
      <c r="E57" s="21" t="s">
        <v>184</v>
      </c>
      <c r="F57" s="21" t="s">
        <v>183</v>
      </c>
      <c r="G57" s="21"/>
      <c r="H57" s="23">
        <v>140000000</v>
      </c>
      <c r="I57" s="21" t="s">
        <v>98</v>
      </c>
      <c r="J57" s="24">
        <v>1</v>
      </c>
      <c r="K57" s="25">
        <v>0</v>
      </c>
      <c r="L57" s="26"/>
      <c r="M57" s="27"/>
      <c r="N57" s="26">
        <v>14000000</v>
      </c>
      <c r="O57" s="21" t="s">
        <v>99</v>
      </c>
      <c r="P57" s="21" t="s">
        <v>9</v>
      </c>
      <c r="Q57" s="21" t="s">
        <v>185</v>
      </c>
      <c r="R57" s="21"/>
      <c r="S57" s="21">
        <v>51</v>
      </c>
      <c r="T57" s="21" t="s">
        <v>101</v>
      </c>
      <c r="U57" s="21" t="s">
        <v>101</v>
      </c>
    </row>
    <row r="58" spans="1:21" ht="52" customHeight="1" x14ac:dyDescent="0.25">
      <c r="A58" s="28" t="s">
        <v>95</v>
      </c>
      <c r="B58" s="28" t="s">
        <v>186</v>
      </c>
      <c r="C58" s="22">
        <v>440000000</v>
      </c>
      <c r="D58" s="28" t="s">
        <v>9</v>
      </c>
      <c r="E58" s="28" t="s">
        <v>184</v>
      </c>
      <c r="F58" s="28" t="s">
        <v>186</v>
      </c>
      <c r="G58" s="28"/>
      <c r="H58" s="29">
        <v>440000000</v>
      </c>
      <c r="I58" s="28" t="s">
        <v>98</v>
      </c>
      <c r="J58" s="30">
        <v>1</v>
      </c>
      <c r="K58" s="31">
        <v>0</v>
      </c>
      <c r="L58" s="32"/>
      <c r="M58" s="33"/>
      <c r="N58" s="32">
        <v>44000000</v>
      </c>
      <c r="O58" s="28" t="s">
        <v>99</v>
      </c>
      <c r="P58" s="28" t="s">
        <v>9</v>
      </c>
      <c r="Q58" s="28" t="s">
        <v>187</v>
      </c>
      <c r="R58" s="28"/>
      <c r="S58" s="28">
        <v>52</v>
      </c>
      <c r="T58" s="28" t="s">
        <v>101</v>
      </c>
      <c r="U58" s="28" t="s">
        <v>101</v>
      </c>
    </row>
    <row r="59" spans="1:21" ht="52" customHeight="1" x14ac:dyDescent="0.25">
      <c r="A59" s="21" t="s">
        <v>95</v>
      </c>
      <c r="B59" s="21" t="s">
        <v>188</v>
      </c>
      <c r="C59" s="22">
        <v>180000000</v>
      </c>
      <c r="D59" s="21" t="s">
        <v>9</v>
      </c>
      <c r="E59" s="21" t="s">
        <v>184</v>
      </c>
      <c r="F59" s="21" t="s">
        <v>188</v>
      </c>
      <c r="G59" s="21"/>
      <c r="H59" s="23">
        <v>180000000</v>
      </c>
      <c r="I59" s="21" t="s">
        <v>98</v>
      </c>
      <c r="J59" s="24">
        <v>1</v>
      </c>
      <c r="K59" s="25">
        <v>0</v>
      </c>
      <c r="L59" s="26"/>
      <c r="M59" s="27"/>
      <c r="N59" s="26">
        <v>18000000</v>
      </c>
      <c r="O59" s="21" t="s">
        <v>99</v>
      </c>
      <c r="P59" s="21" t="s">
        <v>9</v>
      </c>
      <c r="Q59" s="21" t="s">
        <v>189</v>
      </c>
      <c r="R59" s="21"/>
      <c r="S59" s="21">
        <v>53</v>
      </c>
      <c r="T59" s="21" t="s">
        <v>101</v>
      </c>
      <c r="U59" s="21" t="s">
        <v>101</v>
      </c>
    </row>
    <row r="60" spans="1:21" ht="52" customHeight="1" x14ac:dyDescent="0.25">
      <c r="A60" s="28" t="s">
        <v>95</v>
      </c>
      <c r="B60" s="28" t="s">
        <v>190</v>
      </c>
      <c r="C60" s="22">
        <v>45000000</v>
      </c>
      <c r="D60" s="28" t="s">
        <v>9</v>
      </c>
      <c r="E60" s="28" t="s">
        <v>184</v>
      </c>
      <c r="F60" s="28" t="s">
        <v>190</v>
      </c>
      <c r="G60" s="28"/>
      <c r="H60" s="29">
        <v>45000000</v>
      </c>
      <c r="I60" s="28" t="s">
        <v>98</v>
      </c>
      <c r="J60" s="30">
        <v>1</v>
      </c>
      <c r="K60" s="31">
        <v>0</v>
      </c>
      <c r="L60" s="32"/>
      <c r="M60" s="33"/>
      <c r="N60" s="32">
        <v>4500000</v>
      </c>
      <c r="O60" s="28" t="s">
        <v>99</v>
      </c>
      <c r="P60" s="28" t="s">
        <v>9</v>
      </c>
      <c r="Q60" s="28" t="s">
        <v>191</v>
      </c>
      <c r="R60" s="28"/>
      <c r="S60" s="28">
        <v>54</v>
      </c>
      <c r="T60" s="28" t="s">
        <v>101</v>
      </c>
      <c r="U60" s="28" t="s">
        <v>101</v>
      </c>
    </row>
    <row r="61" spans="1:21" ht="52" customHeight="1" x14ac:dyDescent="0.25">
      <c r="A61" s="21" t="s">
        <v>95</v>
      </c>
      <c r="B61" s="21" t="s">
        <v>192</v>
      </c>
      <c r="C61" s="22">
        <v>280000000</v>
      </c>
      <c r="D61" s="21" t="s">
        <v>9</v>
      </c>
      <c r="E61" s="21" t="s">
        <v>184</v>
      </c>
      <c r="F61" s="21" t="s">
        <v>192</v>
      </c>
      <c r="G61" s="21"/>
      <c r="H61" s="23">
        <v>280000000</v>
      </c>
      <c r="I61" s="21" t="s">
        <v>98</v>
      </c>
      <c r="J61" s="24">
        <v>1</v>
      </c>
      <c r="K61" s="25">
        <v>0</v>
      </c>
      <c r="L61" s="26"/>
      <c r="M61" s="27"/>
      <c r="N61" s="26">
        <v>28000000</v>
      </c>
      <c r="O61" s="21" t="s">
        <v>99</v>
      </c>
      <c r="P61" s="21" t="s">
        <v>9</v>
      </c>
      <c r="Q61" s="21" t="s">
        <v>193</v>
      </c>
      <c r="R61" s="21"/>
      <c r="S61" s="21">
        <v>55</v>
      </c>
      <c r="T61" s="21" t="s">
        <v>101</v>
      </c>
      <c r="U61" s="21" t="s">
        <v>101</v>
      </c>
    </row>
    <row r="62" spans="1:21" ht="52" customHeight="1" x14ac:dyDescent="0.25">
      <c r="A62" s="28" t="s">
        <v>95</v>
      </c>
      <c r="B62" s="28" t="s">
        <v>194</v>
      </c>
      <c r="C62" s="22">
        <v>160000000</v>
      </c>
      <c r="D62" s="28" t="s">
        <v>9</v>
      </c>
      <c r="E62" s="28" t="s">
        <v>184</v>
      </c>
      <c r="F62" s="28" t="s">
        <v>194</v>
      </c>
      <c r="G62" s="28"/>
      <c r="H62" s="29">
        <v>160000000</v>
      </c>
      <c r="I62" s="28" t="s">
        <v>98</v>
      </c>
      <c r="J62" s="30">
        <v>1</v>
      </c>
      <c r="K62" s="31">
        <v>0</v>
      </c>
      <c r="L62" s="32"/>
      <c r="M62" s="33"/>
      <c r="N62" s="32">
        <v>16000000</v>
      </c>
      <c r="O62" s="28" t="s">
        <v>99</v>
      </c>
      <c r="P62" s="28" t="s">
        <v>9</v>
      </c>
      <c r="Q62" s="28" t="s">
        <v>195</v>
      </c>
      <c r="R62" s="28"/>
      <c r="S62" s="28">
        <v>56</v>
      </c>
      <c r="T62" s="28" t="s">
        <v>101</v>
      </c>
      <c r="U62" s="28" t="s">
        <v>101</v>
      </c>
    </row>
    <row r="63" spans="1:21" ht="52" customHeight="1" x14ac:dyDescent="0.25">
      <c r="A63" s="21" t="s">
        <v>95</v>
      </c>
      <c r="B63" s="21" t="s">
        <v>196</v>
      </c>
      <c r="C63" s="22">
        <v>240000000</v>
      </c>
      <c r="D63" s="21" t="s">
        <v>9</v>
      </c>
      <c r="E63" s="21" t="s">
        <v>184</v>
      </c>
      <c r="F63" s="21" t="s">
        <v>196</v>
      </c>
      <c r="G63" s="21"/>
      <c r="H63" s="23">
        <v>240000000</v>
      </c>
      <c r="I63" s="21" t="s">
        <v>98</v>
      </c>
      <c r="J63" s="24">
        <v>1</v>
      </c>
      <c r="K63" s="25">
        <v>0</v>
      </c>
      <c r="L63" s="26"/>
      <c r="M63" s="27"/>
      <c r="N63" s="26">
        <v>24000000</v>
      </c>
      <c r="O63" s="21" t="s">
        <v>99</v>
      </c>
      <c r="P63" s="21" t="s">
        <v>9</v>
      </c>
      <c r="Q63" s="21" t="s">
        <v>197</v>
      </c>
      <c r="R63" s="21"/>
      <c r="S63" s="21">
        <v>57</v>
      </c>
      <c r="T63" s="21" t="s">
        <v>101</v>
      </c>
      <c r="U63" s="21" t="s">
        <v>101</v>
      </c>
    </row>
    <row r="64" spans="1:21" ht="52" customHeight="1" x14ac:dyDescent="0.25">
      <c r="A64" s="28" t="s">
        <v>95</v>
      </c>
      <c r="B64" s="28" t="s">
        <v>198</v>
      </c>
      <c r="C64" s="22">
        <v>200000000</v>
      </c>
      <c r="D64" s="28" t="s">
        <v>9</v>
      </c>
      <c r="E64" s="28" t="s">
        <v>184</v>
      </c>
      <c r="F64" s="28" t="s">
        <v>198</v>
      </c>
      <c r="G64" s="28"/>
      <c r="H64" s="29">
        <v>200000000</v>
      </c>
      <c r="I64" s="28" t="s">
        <v>98</v>
      </c>
      <c r="J64" s="30">
        <v>1</v>
      </c>
      <c r="K64" s="31">
        <v>0</v>
      </c>
      <c r="L64" s="32"/>
      <c r="M64" s="33"/>
      <c r="N64" s="32">
        <v>20000000</v>
      </c>
      <c r="O64" s="28" t="s">
        <v>99</v>
      </c>
      <c r="P64" s="28" t="s">
        <v>9</v>
      </c>
      <c r="Q64" s="28" t="s">
        <v>199</v>
      </c>
      <c r="R64" s="28"/>
      <c r="S64" s="28">
        <v>58</v>
      </c>
      <c r="T64" s="28" t="s">
        <v>101</v>
      </c>
      <c r="U64" s="28" t="s">
        <v>101</v>
      </c>
    </row>
    <row r="65" spans="1:21" ht="52" customHeight="1" x14ac:dyDescent="0.25">
      <c r="A65" s="21" t="s">
        <v>95</v>
      </c>
      <c r="B65" s="21" t="s">
        <v>200</v>
      </c>
      <c r="C65" s="22">
        <v>680000000</v>
      </c>
      <c r="D65" s="21" t="s">
        <v>9</v>
      </c>
      <c r="E65" s="21" t="s">
        <v>184</v>
      </c>
      <c r="F65" s="21" t="s">
        <v>200</v>
      </c>
      <c r="G65" s="21"/>
      <c r="H65" s="23">
        <v>680000000</v>
      </c>
      <c r="I65" s="21" t="s">
        <v>98</v>
      </c>
      <c r="J65" s="24">
        <v>1</v>
      </c>
      <c r="K65" s="25">
        <v>0</v>
      </c>
      <c r="L65" s="26"/>
      <c r="M65" s="27"/>
      <c r="N65" s="26">
        <v>68000000</v>
      </c>
      <c r="O65" s="21" t="s">
        <v>99</v>
      </c>
      <c r="P65" s="21" t="s">
        <v>9</v>
      </c>
      <c r="Q65" s="21" t="s">
        <v>174</v>
      </c>
      <c r="R65" s="21"/>
      <c r="S65" s="21">
        <v>59</v>
      </c>
      <c r="T65" s="21" t="s">
        <v>101</v>
      </c>
      <c r="U65" s="21" t="s">
        <v>101</v>
      </c>
    </row>
    <row r="66" spans="1:21" ht="52" customHeight="1" x14ac:dyDescent="0.25">
      <c r="A66" s="28" t="s">
        <v>95</v>
      </c>
      <c r="B66" s="28" t="s">
        <v>201</v>
      </c>
      <c r="C66" s="22">
        <v>540000000</v>
      </c>
      <c r="D66" s="28" t="s">
        <v>9</v>
      </c>
      <c r="E66" s="28" t="s">
        <v>184</v>
      </c>
      <c r="F66" s="28" t="s">
        <v>201</v>
      </c>
      <c r="G66" s="28"/>
      <c r="H66" s="29">
        <v>540000000</v>
      </c>
      <c r="I66" s="28" t="s">
        <v>98</v>
      </c>
      <c r="J66" s="30">
        <v>1</v>
      </c>
      <c r="K66" s="31">
        <v>0</v>
      </c>
      <c r="L66" s="32"/>
      <c r="M66" s="33"/>
      <c r="N66" s="32">
        <v>54000000</v>
      </c>
      <c r="O66" s="28" t="s">
        <v>99</v>
      </c>
      <c r="P66" s="28" t="s">
        <v>9</v>
      </c>
      <c r="Q66" s="28" t="s">
        <v>113</v>
      </c>
      <c r="R66" s="28"/>
      <c r="S66" s="28">
        <v>60</v>
      </c>
      <c r="T66" s="28" t="s">
        <v>101</v>
      </c>
      <c r="U66" s="28" t="s">
        <v>101</v>
      </c>
    </row>
    <row r="67" spans="1:21" ht="52" customHeight="1" x14ac:dyDescent="0.25">
      <c r="A67" s="21" t="s">
        <v>95</v>
      </c>
      <c r="B67" s="21" t="s">
        <v>202</v>
      </c>
      <c r="C67" s="22">
        <v>68000000</v>
      </c>
      <c r="D67" s="21" t="s">
        <v>9</v>
      </c>
      <c r="E67" s="21" t="s">
        <v>203</v>
      </c>
      <c r="F67" s="21" t="s">
        <v>202</v>
      </c>
      <c r="G67" s="21"/>
      <c r="H67" s="23">
        <v>68000000</v>
      </c>
      <c r="I67" s="21" t="s">
        <v>98</v>
      </c>
      <c r="J67" s="24">
        <v>1</v>
      </c>
      <c r="K67" s="25">
        <v>0</v>
      </c>
      <c r="L67" s="26"/>
      <c r="M67" s="27"/>
      <c r="N67" s="26">
        <v>6800000</v>
      </c>
      <c r="O67" s="21" t="s">
        <v>99</v>
      </c>
      <c r="P67" s="21" t="s">
        <v>9</v>
      </c>
      <c r="Q67" s="21" t="s">
        <v>204</v>
      </c>
      <c r="R67" s="21"/>
      <c r="S67" s="21">
        <v>61</v>
      </c>
      <c r="T67" s="21" t="s">
        <v>101</v>
      </c>
      <c r="U67" s="21" t="s">
        <v>101</v>
      </c>
    </row>
    <row r="68" spans="1:21" ht="52" customHeight="1" x14ac:dyDescent="0.25">
      <c r="A68" s="28" t="s">
        <v>95</v>
      </c>
      <c r="B68" s="28" t="s">
        <v>205</v>
      </c>
      <c r="C68" s="22">
        <v>58000000</v>
      </c>
      <c r="D68" s="28" t="s">
        <v>9</v>
      </c>
      <c r="E68" s="28" t="s">
        <v>203</v>
      </c>
      <c r="F68" s="28" t="s">
        <v>205</v>
      </c>
      <c r="G68" s="28"/>
      <c r="H68" s="29">
        <v>58000000</v>
      </c>
      <c r="I68" s="28" t="s">
        <v>98</v>
      </c>
      <c r="J68" s="30">
        <v>1</v>
      </c>
      <c r="K68" s="31">
        <v>0</v>
      </c>
      <c r="L68" s="32"/>
      <c r="M68" s="33"/>
      <c r="N68" s="32">
        <v>5800000</v>
      </c>
      <c r="O68" s="28" t="s">
        <v>99</v>
      </c>
      <c r="P68" s="28" t="s">
        <v>9</v>
      </c>
      <c r="Q68" s="28" t="s">
        <v>206</v>
      </c>
      <c r="R68" s="28"/>
      <c r="S68" s="28">
        <v>62</v>
      </c>
      <c r="T68" s="28" t="s">
        <v>101</v>
      </c>
      <c r="U68" s="28" t="s">
        <v>101</v>
      </c>
    </row>
    <row r="69" spans="1:21" ht="52" customHeight="1" x14ac:dyDescent="0.25">
      <c r="A69" s="21" t="s">
        <v>95</v>
      </c>
      <c r="B69" s="21" t="s">
        <v>207</v>
      </c>
      <c r="C69" s="22">
        <v>47000000</v>
      </c>
      <c r="D69" s="21" t="s">
        <v>9</v>
      </c>
      <c r="E69" s="21" t="s">
        <v>203</v>
      </c>
      <c r="F69" s="21" t="s">
        <v>207</v>
      </c>
      <c r="G69" s="21"/>
      <c r="H69" s="23">
        <v>47000000</v>
      </c>
      <c r="I69" s="21" t="s">
        <v>98</v>
      </c>
      <c r="J69" s="24">
        <v>1</v>
      </c>
      <c r="K69" s="25">
        <v>0</v>
      </c>
      <c r="L69" s="26"/>
      <c r="M69" s="27"/>
      <c r="N69" s="26">
        <v>4700000</v>
      </c>
      <c r="O69" s="21" t="s">
        <v>99</v>
      </c>
      <c r="P69" s="21" t="s">
        <v>9</v>
      </c>
      <c r="Q69" s="21" t="s">
        <v>208</v>
      </c>
      <c r="R69" s="21"/>
      <c r="S69" s="21">
        <v>63</v>
      </c>
      <c r="T69" s="21" t="s">
        <v>101</v>
      </c>
      <c r="U69" s="21" t="s">
        <v>101</v>
      </c>
    </row>
    <row r="70" spans="1:21" ht="52" customHeight="1" x14ac:dyDescent="0.25">
      <c r="A70" s="28" t="s">
        <v>95</v>
      </c>
      <c r="B70" s="28" t="s">
        <v>209</v>
      </c>
      <c r="C70" s="22">
        <v>47000000</v>
      </c>
      <c r="D70" s="28" t="s">
        <v>9</v>
      </c>
      <c r="E70" s="28" t="s">
        <v>203</v>
      </c>
      <c r="F70" s="28" t="s">
        <v>209</v>
      </c>
      <c r="G70" s="28"/>
      <c r="H70" s="29">
        <v>47000000</v>
      </c>
      <c r="I70" s="28" t="s">
        <v>98</v>
      </c>
      <c r="J70" s="30">
        <v>1</v>
      </c>
      <c r="K70" s="31">
        <v>0</v>
      </c>
      <c r="L70" s="32"/>
      <c r="M70" s="33"/>
      <c r="N70" s="32">
        <v>4700000</v>
      </c>
      <c r="O70" s="28" t="s">
        <v>99</v>
      </c>
      <c r="P70" s="28" t="s">
        <v>9</v>
      </c>
      <c r="Q70" s="28" t="s">
        <v>208</v>
      </c>
      <c r="R70" s="28"/>
      <c r="S70" s="28">
        <v>64</v>
      </c>
      <c r="T70" s="28" t="s">
        <v>101</v>
      </c>
      <c r="U70" s="28" t="s">
        <v>101</v>
      </c>
    </row>
    <row r="71" spans="1:21" ht="52" customHeight="1" x14ac:dyDescent="0.25">
      <c r="A71" s="21" t="s">
        <v>95</v>
      </c>
      <c r="B71" s="21" t="s">
        <v>210</v>
      </c>
      <c r="C71" s="22">
        <v>47000000</v>
      </c>
      <c r="D71" s="21" t="s">
        <v>9</v>
      </c>
      <c r="E71" s="21" t="s">
        <v>203</v>
      </c>
      <c r="F71" s="21" t="s">
        <v>210</v>
      </c>
      <c r="G71" s="21"/>
      <c r="H71" s="23">
        <v>47000000</v>
      </c>
      <c r="I71" s="21" t="s">
        <v>98</v>
      </c>
      <c r="J71" s="24">
        <v>1</v>
      </c>
      <c r="K71" s="25">
        <v>0</v>
      </c>
      <c r="L71" s="26"/>
      <c r="M71" s="27"/>
      <c r="N71" s="26">
        <v>4700000</v>
      </c>
      <c r="O71" s="21" t="s">
        <v>99</v>
      </c>
      <c r="P71" s="21" t="s">
        <v>9</v>
      </c>
      <c r="Q71" s="21" t="s">
        <v>208</v>
      </c>
      <c r="R71" s="21"/>
      <c r="S71" s="21">
        <v>65</v>
      </c>
      <c r="T71" s="21" t="s">
        <v>101</v>
      </c>
      <c r="U71" s="21" t="s">
        <v>101</v>
      </c>
    </row>
    <row r="72" spans="1:21" ht="52" customHeight="1" x14ac:dyDescent="0.25">
      <c r="A72" s="28" t="s">
        <v>95</v>
      </c>
      <c r="B72" s="28" t="s">
        <v>211</v>
      </c>
      <c r="C72" s="22">
        <v>47000000</v>
      </c>
      <c r="D72" s="28" t="s">
        <v>9</v>
      </c>
      <c r="E72" s="28" t="s">
        <v>203</v>
      </c>
      <c r="F72" s="28" t="s">
        <v>211</v>
      </c>
      <c r="G72" s="28"/>
      <c r="H72" s="29">
        <v>47000000</v>
      </c>
      <c r="I72" s="28" t="s">
        <v>98</v>
      </c>
      <c r="J72" s="30">
        <v>1</v>
      </c>
      <c r="K72" s="31">
        <v>0</v>
      </c>
      <c r="L72" s="32"/>
      <c r="M72" s="33"/>
      <c r="N72" s="32">
        <v>4700000</v>
      </c>
      <c r="O72" s="28" t="s">
        <v>99</v>
      </c>
      <c r="P72" s="28" t="s">
        <v>9</v>
      </c>
      <c r="Q72" s="28" t="s">
        <v>208</v>
      </c>
      <c r="R72" s="28"/>
      <c r="S72" s="28">
        <v>66</v>
      </c>
      <c r="T72" s="28" t="s">
        <v>101</v>
      </c>
      <c r="U72" s="28" t="s">
        <v>101</v>
      </c>
    </row>
    <row r="73" spans="1:21" ht="52" customHeight="1" x14ac:dyDescent="0.25">
      <c r="A73" s="21" t="s">
        <v>95</v>
      </c>
      <c r="B73" s="21" t="s">
        <v>212</v>
      </c>
      <c r="C73" s="22">
        <v>47000000</v>
      </c>
      <c r="D73" s="21" t="s">
        <v>9</v>
      </c>
      <c r="E73" s="21" t="s">
        <v>203</v>
      </c>
      <c r="F73" s="21" t="s">
        <v>212</v>
      </c>
      <c r="G73" s="21"/>
      <c r="H73" s="23">
        <v>47000000</v>
      </c>
      <c r="I73" s="21" t="s">
        <v>98</v>
      </c>
      <c r="J73" s="24">
        <v>1</v>
      </c>
      <c r="K73" s="25">
        <v>0</v>
      </c>
      <c r="L73" s="26"/>
      <c r="M73" s="27"/>
      <c r="N73" s="26">
        <v>4700000</v>
      </c>
      <c r="O73" s="21" t="s">
        <v>99</v>
      </c>
      <c r="P73" s="21" t="s">
        <v>9</v>
      </c>
      <c r="Q73" s="21" t="s">
        <v>208</v>
      </c>
      <c r="R73" s="21"/>
      <c r="S73" s="21">
        <v>67</v>
      </c>
      <c r="T73" s="21" t="s">
        <v>101</v>
      </c>
      <c r="U73" s="21" t="s">
        <v>101</v>
      </c>
    </row>
    <row r="74" spans="1:21" ht="52" customHeight="1" x14ac:dyDescent="0.25">
      <c r="A74" s="28" t="s">
        <v>95</v>
      </c>
      <c r="B74" s="28" t="s">
        <v>213</v>
      </c>
      <c r="C74" s="22">
        <v>47000000</v>
      </c>
      <c r="D74" s="28" t="s">
        <v>9</v>
      </c>
      <c r="E74" s="28" t="s">
        <v>203</v>
      </c>
      <c r="F74" s="28" t="s">
        <v>213</v>
      </c>
      <c r="G74" s="28"/>
      <c r="H74" s="29">
        <v>47000000</v>
      </c>
      <c r="I74" s="28" t="s">
        <v>98</v>
      </c>
      <c r="J74" s="30">
        <v>1</v>
      </c>
      <c r="K74" s="31">
        <v>0</v>
      </c>
      <c r="L74" s="32"/>
      <c r="M74" s="33"/>
      <c r="N74" s="32">
        <v>4700000</v>
      </c>
      <c r="O74" s="28" t="s">
        <v>99</v>
      </c>
      <c r="P74" s="28" t="s">
        <v>9</v>
      </c>
      <c r="Q74" s="28" t="s">
        <v>208</v>
      </c>
      <c r="R74" s="28"/>
      <c r="S74" s="28">
        <v>68</v>
      </c>
      <c r="T74" s="28" t="s">
        <v>101</v>
      </c>
      <c r="U74" s="28" t="s">
        <v>101</v>
      </c>
    </row>
    <row r="75" spans="1:21" ht="52" customHeight="1" x14ac:dyDescent="0.25">
      <c r="A75" s="21" t="s">
        <v>95</v>
      </c>
      <c r="B75" s="21" t="s">
        <v>214</v>
      </c>
      <c r="C75" s="22">
        <v>41000000</v>
      </c>
      <c r="D75" s="21" t="s">
        <v>9</v>
      </c>
      <c r="E75" s="21" t="s">
        <v>203</v>
      </c>
      <c r="F75" s="21" t="s">
        <v>214</v>
      </c>
      <c r="G75" s="21"/>
      <c r="H75" s="23">
        <v>41000000</v>
      </c>
      <c r="I75" s="21" t="s">
        <v>98</v>
      </c>
      <c r="J75" s="24">
        <v>1</v>
      </c>
      <c r="K75" s="25">
        <v>0</v>
      </c>
      <c r="L75" s="26"/>
      <c r="M75" s="27"/>
      <c r="N75" s="26">
        <v>4100000</v>
      </c>
      <c r="O75" s="21" t="s">
        <v>99</v>
      </c>
      <c r="P75" s="21" t="s">
        <v>9</v>
      </c>
      <c r="Q75" s="21" t="s">
        <v>215</v>
      </c>
      <c r="R75" s="21"/>
      <c r="S75" s="21">
        <v>69</v>
      </c>
      <c r="T75" s="21" t="s">
        <v>101</v>
      </c>
      <c r="U75" s="21" t="s">
        <v>101</v>
      </c>
    </row>
    <row r="76" spans="1:21" ht="52" customHeight="1" x14ac:dyDescent="0.25">
      <c r="A76" s="28" t="s">
        <v>95</v>
      </c>
      <c r="B76" s="28" t="s">
        <v>216</v>
      </c>
      <c r="C76" s="22">
        <v>41000000</v>
      </c>
      <c r="D76" s="28" t="s">
        <v>9</v>
      </c>
      <c r="E76" s="28" t="s">
        <v>203</v>
      </c>
      <c r="F76" s="28" t="s">
        <v>216</v>
      </c>
      <c r="G76" s="28"/>
      <c r="H76" s="29">
        <v>41000000</v>
      </c>
      <c r="I76" s="28" t="s">
        <v>98</v>
      </c>
      <c r="J76" s="30">
        <v>1</v>
      </c>
      <c r="K76" s="31">
        <v>0</v>
      </c>
      <c r="L76" s="32"/>
      <c r="M76" s="33"/>
      <c r="N76" s="32">
        <v>4100000</v>
      </c>
      <c r="O76" s="28" t="s">
        <v>99</v>
      </c>
      <c r="P76" s="28" t="s">
        <v>9</v>
      </c>
      <c r="Q76" s="28" t="s">
        <v>215</v>
      </c>
      <c r="R76" s="28"/>
      <c r="S76" s="28">
        <v>70</v>
      </c>
      <c r="T76" s="28" t="s">
        <v>101</v>
      </c>
      <c r="U76" s="28" t="s">
        <v>101</v>
      </c>
    </row>
    <row r="77" spans="1:21" ht="52" customHeight="1" x14ac:dyDescent="0.25">
      <c r="A77" s="21" t="s">
        <v>95</v>
      </c>
      <c r="B77" s="21" t="s">
        <v>217</v>
      </c>
      <c r="C77" s="22">
        <v>41000000</v>
      </c>
      <c r="D77" s="21" t="s">
        <v>9</v>
      </c>
      <c r="E77" s="21" t="s">
        <v>203</v>
      </c>
      <c r="F77" s="21" t="s">
        <v>217</v>
      </c>
      <c r="G77" s="21"/>
      <c r="H77" s="23">
        <v>41000000</v>
      </c>
      <c r="I77" s="21" t="s">
        <v>98</v>
      </c>
      <c r="J77" s="24">
        <v>1</v>
      </c>
      <c r="K77" s="25">
        <v>0</v>
      </c>
      <c r="L77" s="26"/>
      <c r="M77" s="27"/>
      <c r="N77" s="26">
        <v>4100000</v>
      </c>
      <c r="O77" s="21" t="s">
        <v>99</v>
      </c>
      <c r="P77" s="21" t="s">
        <v>9</v>
      </c>
      <c r="Q77" s="21" t="s">
        <v>215</v>
      </c>
      <c r="R77" s="21"/>
      <c r="S77" s="21">
        <v>71</v>
      </c>
      <c r="T77" s="21" t="s">
        <v>101</v>
      </c>
      <c r="U77" s="21" t="s">
        <v>101</v>
      </c>
    </row>
    <row r="78" spans="1:21" ht="52" customHeight="1" x14ac:dyDescent="0.25">
      <c r="A78" s="28" t="s">
        <v>95</v>
      </c>
      <c r="B78" s="28" t="s">
        <v>218</v>
      </c>
      <c r="C78" s="22">
        <v>41000000</v>
      </c>
      <c r="D78" s="28" t="s">
        <v>9</v>
      </c>
      <c r="E78" s="28" t="s">
        <v>203</v>
      </c>
      <c r="F78" s="28" t="s">
        <v>218</v>
      </c>
      <c r="G78" s="28"/>
      <c r="H78" s="29">
        <v>41000000</v>
      </c>
      <c r="I78" s="28" t="s">
        <v>98</v>
      </c>
      <c r="J78" s="30">
        <v>1</v>
      </c>
      <c r="K78" s="31">
        <v>0</v>
      </c>
      <c r="L78" s="32"/>
      <c r="M78" s="33"/>
      <c r="N78" s="32">
        <v>4100000</v>
      </c>
      <c r="O78" s="28" t="s">
        <v>99</v>
      </c>
      <c r="P78" s="28" t="s">
        <v>9</v>
      </c>
      <c r="Q78" s="28" t="s">
        <v>215</v>
      </c>
      <c r="R78" s="28"/>
      <c r="S78" s="28">
        <v>72</v>
      </c>
      <c r="T78" s="28" t="s">
        <v>101</v>
      </c>
      <c r="U78" s="28" t="s">
        <v>101</v>
      </c>
    </row>
    <row r="79" spans="1:21" ht="52" customHeight="1" x14ac:dyDescent="0.25">
      <c r="A79" s="21" t="s">
        <v>95</v>
      </c>
      <c r="B79" s="21" t="s">
        <v>219</v>
      </c>
      <c r="C79" s="22">
        <v>41000000</v>
      </c>
      <c r="D79" s="21" t="s">
        <v>9</v>
      </c>
      <c r="E79" s="21" t="s">
        <v>203</v>
      </c>
      <c r="F79" s="21" t="s">
        <v>219</v>
      </c>
      <c r="G79" s="21"/>
      <c r="H79" s="23">
        <v>41000000</v>
      </c>
      <c r="I79" s="21" t="s">
        <v>98</v>
      </c>
      <c r="J79" s="24">
        <v>1</v>
      </c>
      <c r="K79" s="25">
        <v>0</v>
      </c>
      <c r="L79" s="26"/>
      <c r="M79" s="27"/>
      <c r="N79" s="26">
        <v>4100000</v>
      </c>
      <c r="O79" s="21" t="s">
        <v>99</v>
      </c>
      <c r="P79" s="21" t="s">
        <v>9</v>
      </c>
      <c r="Q79" s="21" t="s">
        <v>215</v>
      </c>
      <c r="R79" s="21"/>
      <c r="S79" s="21">
        <v>73</v>
      </c>
      <c r="T79" s="21" t="s">
        <v>101</v>
      </c>
      <c r="U79" s="21" t="s">
        <v>101</v>
      </c>
    </row>
    <row r="80" spans="1:21" ht="52" customHeight="1" x14ac:dyDescent="0.25">
      <c r="A80" s="28" t="s">
        <v>95</v>
      </c>
      <c r="B80" s="28" t="s">
        <v>220</v>
      </c>
      <c r="C80" s="22">
        <v>41000000</v>
      </c>
      <c r="D80" s="28" t="s">
        <v>9</v>
      </c>
      <c r="E80" s="28" t="s">
        <v>203</v>
      </c>
      <c r="F80" s="28" t="s">
        <v>220</v>
      </c>
      <c r="G80" s="28"/>
      <c r="H80" s="29">
        <v>41000000</v>
      </c>
      <c r="I80" s="28" t="s">
        <v>98</v>
      </c>
      <c r="J80" s="30">
        <v>1</v>
      </c>
      <c r="K80" s="31">
        <v>0</v>
      </c>
      <c r="L80" s="32"/>
      <c r="M80" s="33"/>
      <c r="N80" s="32">
        <v>4100000</v>
      </c>
      <c r="O80" s="28" t="s">
        <v>99</v>
      </c>
      <c r="P80" s="28" t="s">
        <v>9</v>
      </c>
      <c r="Q80" s="28" t="s">
        <v>215</v>
      </c>
      <c r="R80" s="28"/>
      <c r="S80" s="28">
        <v>74</v>
      </c>
      <c r="T80" s="28" t="s">
        <v>101</v>
      </c>
      <c r="U80" s="28" t="s">
        <v>101</v>
      </c>
    </row>
    <row r="81" spans="1:21" ht="52" customHeight="1" x14ac:dyDescent="0.25">
      <c r="A81" s="21" t="s">
        <v>95</v>
      </c>
      <c r="B81" s="21" t="s">
        <v>221</v>
      </c>
      <c r="C81" s="22">
        <v>41000000</v>
      </c>
      <c r="D81" s="21" t="s">
        <v>9</v>
      </c>
      <c r="E81" s="21" t="s">
        <v>203</v>
      </c>
      <c r="F81" s="21" t="s">
        <v>221</v>
      </c>
      <c r="G81" s="21"/>
      <c r="H81" s="23">
        <v>41000000</v>
      </c>
      <c r="I81" s="21" t="s">
        <v>98</v>
      </c>
      <c r="J81" s="24">
        <v>1</v>
      </c>
      <c r="K81" s="25">
        <v>0</v>
      </c>
      <c r="L81" s="26"/>
      <c r="M81" s="27"/>
      <c r="N81" s="26">
        <v>4100000</v>
      </c>
      <c r="O81" s="21" t="s">
        <v>99</v>
      </c>
      <c r="P81" s="21" t="s">
        <v>9</v>
      </c>
      <c r="Q81" s="21" t="s">
        <v>215</v>
      </c>
      <c r="R81" s="21"/>
      <c r="S81" s="21">
        <v>75</v>
      </c>
      <c r="T81" s="21" t="s">
        <v>101</v>
      </c>
      <c r="U81" s="21" t="s">
        <v>101</v>
      </c>
    </row>
    <row r="82" spans="1:21" ht="52" customHeight="1" x14ac:dyDescent="0.25">
      <c r="A82" s="28" t="s">
        <v>95</v>
      </c>
      <c r="B82" s="28" t="s">
        <v>222</v>
      </c>
      <c r="C82" s="22">
        <v>41000000</v>
      </c>
      <c r="D82" s="28" t="s">
        <v>9</v>
      </c>
      <c r="E82" s="28" t="s">
        <v>203</v>
      </c>
      <c r="F82" s="28" t="s">
        <v>222</v>
      </c>
      <c r="G82" s="28"/>
      <c r="H82" s="29">
        <v>41000000</v>
      </c>
      <c r="I82" s="28" t="s">
        <v>98</v>
      </c>
      <c r="J82" s="30">
        <v>1</v>
      </c>
      <c r="K82" s="31">
        <v>0</v>
      </c>
      <c r="L82" s="32"/>
      <c r="M82" s="33"/>
      <c r="N82" s="32">
        <v>4100000</v>
      </c>
      <c r="O82" s="28" t="s">
        <v>99</v>
      </c>
      <c r="P82" s="28" t="s">
        <v>9</v>
      </c>
      <c r="Q82" s="28" t="s">
        <v>215</v>
      </c>
      <c r="R82" s="28"/>
      <c r="S82" s="28">
        <v>76</v>
      </c>
      <c r="T82" s="28" t="s">
        <v>101</v>
      </c>
      <c r="U82" s="28" t="s">
        <v>101</v>
      </c>
    </row>
    <row r="83" spans="1:21" ht="52" customHeight="1" x14ac:dyDescent="0.25">
      <c r="A83" s="21" t="s">
        <v>95</v>
      </c>
      <c r="B83" s="21" t="s">
        <v>223</v>
      </c>
      <c r="C83" s="22">
        <v>41000000</v>
      </c>
      <c r="D83" s="21" t="s">
        <v>9</v>
      </c>
      <c r="E83" s="21" t="s">
        <v>203</v>
      </c>
      <c r="F83" s="21" t="s">
        <v>223</v>
      </c>
      <c r="G83" s="21"/>
      <c r="H83" s="23">
        <v>41000000</v>
      </c>
      <c r="I83" s="21" t="s">
        <v>98</v>
      </c>
      <c r="J83" s="24">
        <v>1</v>
      </c>
      <c r="K83" s="25">
        <v>0</v>
      </c>
      <c r="L83" s="26"/>
      <c r="M83" s="27"/>
      <c r="N83" s="26">
        <v>4100000</v>
      </c>
      <c r="O83" s="21" t="s">
        <v>99</v>
      </c>
      <c r="P83" s="21" t="s">
        <v>9</v>
      </c>
      <c r="Q83" s="21" t="s">
        <v>215</v>
      </c>
      <c r="R83" s="21"/>
      <c r="S83" s="21">
        <v>77</v>
      </c>
      <c r="T83" s="21" t="s">
        <v>101</v>
      </c>
      <c r="U83" s="21" t="s">
        <v>101</v>
      </c>
    </row>
    <row r="84" spans="1:21" ht="52" customHeight="1" x14ac:dyDescent="0.25">
      <c r="A84" s="28" t="s">
        <v>95</v>
      </c>
      <c r="B84" s="28" t="s">
        <v>224</v>
      </c>
      <c r="C84" s="22">
        <v>41000000</v>
      </c>
      <c r="D84" s="28" t="s">
        <v>9</v>
      </c>
      <c r="E84" s="28" t="s">
        <v>203</v>
      </c>
      <c r="F84" s="28" t="s">
        <v>224</v>
      </c>
      <c r="G84" s="28"/>
      <c r="H84" s="29">
        <v>41000000</v>
      </c>
      <c r="I84" s="28" t="s">
        <v>98</v>
      </c>
      <c r="J84" s="30">
        <v>1</v>
      </c>
      <c r="K84" s="31">
        <v>0</v>
      </c>
      <c r="L84" s="32"/>
      <c r="M84" s="33"/>
      <c r="N84" s="32">
        <v>4100000</v>
      </c>
      <c r="O84" s="28" t="s">
        <v>99</v>
      </c>
      <c r="P84" s="28" t="s">
        <v>9</v>
      </c>
      <c r="Q84" s="28" t="s">
        <v>215</v>
      </c>
      <c r="R84" s="28"/>
      <c r="S84" s="28">
        <v>78</v>
      </c>
      <c r="T84" s="28" t="s">
        <v>101</v>
      </c>
      <c r="U84" s="28" t="s">
        <v>101</v>
      </c>
    </row>
    <row r="85" spans="1:21" ht="52" customHeight="1" x14ac:dyDescent="0.25">
      <c r="A85" s="21" t="s">
        <v>95</v>
      </c>
      <c r="B85" s="21" t="s">
        <v>225</v>
      </c>
      <c r="C85" s="22">
        <v>41000000</v>
      </c>
      <c r="D85" s="21" t="s">
        <v>9</v>
      </c>
      <c r="E85" s="21" t="s">
        <v>203</v>
      </c>
      <c r="F85" s="21" t="s">
        <v>225</v>
      </c>
      <c r="G85" s="21"/>
      <c r="H85" s="23">
        <v>41000000</v>
      </c>
      <c r="I85" s="21" t="s">
        <v>98</v>
      </c>
      <c r="J85" s="24">
        <v>1</v>
      </c>
      <c r="K85" s="25">
        <v>0</v>
      </c>
      <c r="L85" s="26"/>
      <c r="M85" s="27"/>
      <c r="N85" s="26">
        <v>4100000</v>
      </c>
      <c r="O85" s="21" t="s">
        <v>99</v>
      </c>
      <c r="P85" s="21" t="s">
        <v>9</v>
      </c>
      <c r="Q85" s="21" t="s">
        <v>215</v>
      </c>
      <c r="R85" s="21"/>
      <c r="S85" s="21">
        <v>79</v>
      </c>
      <c r="T85" s="21" t="s">
        <v>101</v>
      </c>
      <c r="U85" s="21" t="s">
        <v>101</v>
      </c>
    </row>
    <row r="86" spans="1:21" ht="52" customHeight="1" x14ac:dyDescent="0.25">
      <c r="A86" s="28" t="s">
        <v>95</v>
      </c>
      <c r="B86" s="28" t="s">
        <v>226</v>
      </c>
      <c r="C86" s="22">
        <v>41000000</v>
      </c>
      <c r="D86" s="28" t="s">
        <v>9</v>
      </c>
      <c r="E86" s="28" t="s">
        <v>203</v>
      </c>
      <c r="F86" s="28" t="s">
        <v>226</v>
      </c>
      <c r="G86" s="28"/>
      <c r="H86" s="29">
        <v>41000000</v>
      </c>
      <c r="I86" s="28" t="s">
        <v>98</v>
      </c>
      <c r="J86" s="30">
        <v>1</v>
      </c>
      <c r="K86" s="31">
        <v>0</v>
      </c>
      <c r="L86" s="32"/>
      <c r="M86" s="33"/>
      <c r="N86" s="32">
        <v>4100000</v>
      </c>
      <c r="O86" s="28" t="s">
        <v>99</v>
      </c>
      <c r="P86" s="28" t="s">
        <v>9</v>
      </c>
      <c r="Q86" s="28" t="s">
        <v>215</v>
      </c>
      <c r="R86" s="28"/>
      <c r="S86" s="28">
        <v>80</v>
      </c>
      <c r="T86" s="28" t="s">
        <v>101</v>
      </c>
      <c r="U86" s="28" t="s">
        <v>101</v>
      </c>
    </row>
    <row r="87" spans="1:21" ht="52" customHeight="1" x14ac:dyDescent="0.25">
      <c r="A87" s="21" t="s">
        <v>95</v>
      </c>
      <c r="B87" s="21" t="s">
        <v>227</v>
      </c>
      <c r="C87" s="22">
        <v>41000000</v>
      </c>
      <c r="D87" s="21" t="s">
        <v>9</v>
      </c>
      <c r="E87" s="21" t="s">
        <v>203</v>
      </c>
      <c r="F87" s="21" t="s">
        <v>227</v>
      </c>
      <c r="G87" s="21"/>
      <c r="H87" s="23">
        <v>41000000</v>
      </c>
      <c r="I87" s="21" t="s">
        <v>98</v>
      </c>
      <c r="J87" s="24">
        <v>1</v>
      </c>
      <c r="K87" s="25">
        <v>0</v>
      </c>
      <c r="L87" s="26"/>
      <c r="M87" s="27"/>
      <c r="N87" s="26">
        <v>4100000</v>
      </c>
      <c r="O87" s="21" t="s">
        <v>99</v>
      </c>
      <c r="P87" s="21" t="s">
        <v>9</v>
      </c>
      <c r="Q87" s="21" t="s">
        <v>215</v>
      </c>
      <c r="R87" s="21"/>
      <c r="S87" s="21">
        <v>81</v>
      </c>
      <c r="T87" s="21" t="s">
        <v>101</v>
      </c>
      <c r="U87" s="21" t="s">
        <v>101</v>
      </c>
    </row>
    <row r="88" spans="1:21" ht="52" customHeight="1" x14ac:dyDescent="0.25">
      <c r="A88" s="28" t="s">
        <v>95</v>
      </c>
      <c r="B88" s="28" t="s">
        <v>228</v>
      </c>
      <c r="C88" s="22">
        <v>41000000</v>
      </c>
      <c r="D88" s="28" t="s">
        <v>9</v>
      </c>
      <c r="E88" s="28" t="s">
        <v>203</v>
      </c>
      <c r="F88" s="28" t="s">
        <v>228</v>
      </c>
      <c r="G88" s="28"/>
      <c r="H88" s="29">
        <v>41000000</v>
      </c>
      <c r="I88" s="28" t="s">
        <v>98</v>
      </c>
      <c r="J88" s="30">
        <v>1</v>
      </c>
      <c r="K88" s="31">
        <v>0</v>
      </c>
      <c r="L88" s="32"/>
      <c r="M88" s="33"/>
      <c r="N88" s="32">
        <v>4100000</v>
      </c>
      <c r="O88" s="28" t="s">
        <v>99</v>
      </c>
      <c r="P88" s="28" t="s">
        <v>9</v>
      </c>
      <c r="Q88" s="28" t="s">
        <v>215</v>
      </c>
      <c r="R88" s="28"/>
      <c r="S88" s="28">
        <v>82</v>
      </c>
      <c r="T88" s="28" t="s">
        <v>101</v>
      </c>
      <c r="U88" s="28" t="s">
        <v>101</v>
      </c>
    </row>
    <row r="89" spans="1:21" ht="52" customHeight="1" x14ac:dyDescent="0.25">
      <c r="A89" s="21" t="s">
        <v>95</v>
      </c>
      <c r="B89" s="21" t="s">
        <v>229</v>
      </c>
      <c r="C89" s="22">
        <v>41000000</v>
      </c>
      <c r="D89" s="21" t="s">
        <v>9</v>
      </c>
      <c r="E89" s="21" t="s">
        <v>203</v>
      </c>
      <c r="F89" s="21" t="s">
        <v>229</v>
      </c>
      <c r="G89" s="21"/>
      <c r="H89" s="23">
        <v>41000000</v>
      </c>
      <c r="I89" s="21" t="s">
        <v>98</v>
      </c>
      <c r="J89" s="24">
        <v>1</v>
      </c>
      <c r="K89" s="25">
        <v>0</v>
      </c>
      <c r="L89" s="26"/>
      <c r="M89" s="27"/>
      <c r="N89" s="26">
        <v>4100000</v>
      </c>
      <c r="O89" s="21" t="s">
        <v>99</v>
      </c>
      <c r="P89" s="21" t="s">
        <v>9</v>
      </c>
      <c r="Q89" s="21" t="s">
        <v>215</v>
      </c>
      <c r="R89" s="21"/>
      <c r="S89" s="21">
        <v>83</v>
      </c>
      <c r="T89" s="21" t="s">
        <v>101</v>
      </c>
      <c r="U89" s="21" t="s">
        <v>101</v>
      </c>
    </row>
    <row r="90" spans="1:21" ht="52" customHeight="1" x14ac:dyDescent="0.25">
      <c r="A90" s="28" t="s">
        <v>95</v>
      </c>
      <c r="B90" s="28" t="s">
        <v>230</v>
      </c>
      <c r="C90" s="22">
        <v>41000000</v>
      </c>
      <c r="D90" s="28" t="s">
        <v>9</v>
      </c>
      <c r="E90" s="28" t="s">
        <v>203</v>
      </c>
      <c r="F90" s="28" t="s">
        <v>230</v>
      </c>
      <c r="G90" s="28"/>
      <c r="H90" s="29">
        <v>41000000</v>
      </c>
      <c r="I90" s="28" t="s">
        <v>98</v>
      </c>
      <c r="J90" s="30">
        <v>1</v>
      </c>
      <c r="K90" s="31">
        <v>0</v>
      </c>
      <c r="L90" s="32"/>
      <c r="M90" s="33"/>
      <c r="N90" s="32">
        <v>4100000</v>
      </c>
      <c r="O90" s="28" t="s">
        <v>99</v>
      </c>
      <c r="P90" s="28" t="s">
        <v>9</v>
      </c>
      <c r="Q90" s="28" t="s">
        <v>215</v>
      </c>
      <c r="R90" s="28"/>
      <c r="S90" s="28">
        <v>84</v>
      </c>
      <c r="T90" s="28" t="s">
        <v>101</v>
      </c>
      <c r="U90" s="28" t="s">
        <v>101</v>
      </c>
    </row>
    <row r="91" spans="1:21" ht="52" customHeight="1" x14ac:dyDescent="0.25">
      <c r="A91" s="21" t="s">
        <v>95</v>
      </c>
      <c r="B91" s="21" t="s">
        <v>231</v>
      </c>
      <c r="C91" s="22">
        <v>41000000</v>
      </c>
      <c r="D91" s="21" t="s">
        <v>9</v>
      </c>
      <c r="E91" s="21" t="s">
        <v>203</v>
      </c>
      <c r="F91" s="21" t="s">
        <v>231</v>
      </c>
      <c r="G91" s="21"/>
      <c r="H91" s="23">
        <v>41000000</v>
      </c>
      <c r="I91" s="21" t="s">
        <v>98</v>
      </c>
      <c r="J91" s="24">
        <v>1</v>
      </c>
      <c r="K91" s="25">
        <v>0</v>
      </c>
      <c r="L91" s="26"/>
      <c r="M91" s="27"/>
      <c r="N91" s="26">
        <v>4100000</v>
      </c>
      <c r="O91" s="21" t="s">
        <v>99</v>
      </c>
      <c r="P91" s="21" t="s">
        <v>9</v>
      </c>
      <c r="Q91" s="21" t="s">
        <v>215</v>
      </c>
      <c r="R91" s="21"/>
      <c r="S91" s="21">
        <v>85</v>
      </c>
      <c r="T91" s="21" t="s">
        <v>101</v>
      </c>
      <c r="U91" s="21" t="s">
        <v>101</v>
      </c>
    </row>
    <row r="92" spans="1:21" ht="52" customHeight="1" x14ac:dyDescent="0.25">
      <c r="A92" s="28" t="s">
        <v>95</v>
      </c>
      <c r="B92" s="28" t="s">
        <v>232</v>
      </c>
      <c r="C92" s="22">
        <v>41000000</v>
      </c>
      <c r="D92" s="28" t="s">
        <v>9</v>
      </c>
      <c r="E92" s="28" t="s">
        <v>203</v>
      </c>
      <c r="F92" s="28" t="s">
        <v>232</v>
      </c>
      <c r="G92" s="28"/>
      <c r="H92" s="29">
        <v>41000000</v>
      </c>
      <c r="I92" s="28" t="s">
        <v>98</v>
      </c>
      <c r="J92" s="30">
        <v>1</v>
      </c>
      <c r="K92" s="31">
        <v>0</v>
      </c>
      <c r="L92" s="32"/>
      <c r="M92" s="33"/>
      <c r="N92" s="32">
        <v>4100000</v>
      </c>
      <c r="O92" s="28" t="s">
        <v>99</v>
      </c>
      <c r="P92" s="28" t="s">
        <v>9</v>
      </c>
      <c r="Q92" s="28" t="s">
        <v>215</v>
      </c>
      <c r="R92" s="28"/>
      <c r="S92" s="28">
        <v>86</v>
      </c>
      <c r="T92" s="28" t="s">
        <v>101</v>
      </c>
      <c r="U92" s="28" t="s">
        <v>101</v>
      </c>
    </row>
    <row r="93" spans="1:21" ht="52" customHeight="1" x14ac:dyDescent="0.25">
      <c r="A93" s="21" t="s">
        <v>95</v>
      </c>
      <c r="B93" s="21" t="s">
        <v>233</v>
      </c>
      <c r="C93" s="22">
        <v>41000000</v>
      </c>
      <c r="D93" s="21" t="s">
        <v>9</v>
      </c>
      <c r="E93" s="21" t="s">
        <v>203</v>
      </c>
      <c r="F93" s="21" t="s">
        <v>233</v>
      </c>
      <c r="G93" s="21"/>
      <c r="H93" s="23">
        <v>41000000</v>
      </c>
      <c r="I93" s="21" t="s">
        <v>98</v>
      </c>
      <c r="J93" s="24">
        <v>1</v>
      </c>
      <c r="K93" s="25">
        <v>0</v>
      </c>
      <c r="L93" s="26"/>
      <c r="M93" s="27"/>
      <c r="N93" s="26">
        <v>4100000</v>
      </c>
      <c r="O93" s="21" t="s">
        <v>99</v>
      </c>
      <c r="P93" s="21" t="s">
        <v>9</v>
      </c>
      <c r="Q93" s="21" t="s">
        <v>215</v>
      </c>
      <c r="R93" s="21"/>
      <c r="S93" s="21">
        <v>87</v>
      </c>
      <c r="T93" s="21" t="s">
        <v>101</v>
      </c>
      <c r="U93" s="21" t="s">
        <v>101</v>
      </c>
    </row>
    <row r="94" spans="1:21" ht="52" customHeight="1" x14ac:dyDescent="0.25">
      <c r="A94" s="28" t="s">
        <v>95</v>
      </c>
      <c r="B94" s="28" t="s">
        <v>234</v>
      </c>
      <c r="C94" s="22">
        <v>41000000</v>
      </c>
      <c r="D94" s="28" t="s">
        <v>9</v>
      </c>
      <c r="E94" s="28" t="s">
        <v>203</v>
      </c>
      <c r="F94" s="28" t="s">
        <v>234</v>
      </c>
      <c r="G94" s="28"/>
      <c r="H94" s="29">
        <v>41000000</v>
      </c>
      <c r="I94" s="28" t="s">
        <v>98</v>
      </c>
      <c r="J94" s="30">
        <v>1</v>
      </c>
      <c r="K94" s="31">
        <v>0</v>
      </c>
      <c r="L94" s="32"/>
      <c r="M94" s="33"/>
      <c r="N94" s="32">
        <v>4100000</v>
      </c>
      <c r="O94" s="28" t="s">
        <v>99</v>
      </c>
      <c r="P94" s="28" t="s">
        <v>9</v>
      </c>
      <c r="Q94" s="28" t="s">
        <v>215</v>
      </c>
      <c r="R94" s="28"/>
      <c r="S94" s="28">
        <v>88</v>
      </c>
      <c r="T94" s="28" t="s">
        <v>101</v>
      </c>
      <c r="U94" s="28" t="s">
        <v>101</v>
      </c>
    </row>
    <row r="95" spans="1:21" ht="52" customHeight="1" x14ac:dyDescent="0.25">
      <c r="A95" s="21" t="s">
        <v>95</v>
      </c>
      <c r="B95" s="21" t="s">
        <v>235</v>
      </c>
      <c r="C95" s="22">
        <v>41000000</v>
      </c>
      <c r="D95" s="21" t="s">
        <v>9</v>
      </c>
      <c r="E95" s="21" t="s">
        <v>203</v>
      </c>
      <c r="F95" s="21" t="s">
        <v>235</v>
      </c>
      <c r="G95" s="21"/>
      <c r="H95" s="23">
        <v>41000000</v>
      </c>
      <c r="I95" s="21" t="s">
        <v>98</v>
      </c>
      <c r="J95" s="24">
        <v>1</v>
      </c>
      <c r="K95" s="25">
        <v>0</v>
      </c>
      <c r="L95" s="26"/>
      <c r="M95" s="27"/>
      <c r="N95" s="26">
        <v>4100000</v>
      </c>
      <c r="O95" s="21" t="s">
        <v>99</v>
      </c>
      <c r="P95" s="21" t="s">
        <v>9</v>
      </c>
      <c r="Q95" s="21" t="s">
        <v>215</v>
      </c>
      <c r="R95" s="21"/>
      <c r="S95" s="21">
        <v>89</v>
      </c>
      <c r="T95" s="21" t="s">
        <v>101</v>
      </c>
      <c r="U95" s="21" t="s">
        <v>101</v>
      </c>
    </row>
    <row r="96" spans="1:21" ht="52" customHeight="1" x14ac:dyDescent="0.25">
      <c r="A96" s="28" t="s">
        <v>95</v>
      </c>
      <c r="B96" s="28" t="s">
        <v>236</v>
      </c>
      <c r="C96" s="22">
        <v>41000000</v>
      </c>
      <c r="D96" s="28" t="s">
        <v>9</v>
      </c>
      <c r="E96" s="28" t="s">
        <v>203</v>
      </c>
      <c r="F96" s="28" t="s">
        <v>236</v>
      </c>
      <c r="G96" s="28"/>
      <c r="H96" s="29">
        <v>41000000</v>
      </c>
      <c r="I96" s="28" t="s">
        <v>98</v>
      </c>
      <c r="J96" s="30">
        <v>1</v>
      </c>
      <c r="K96" s="31">
        <v>0</v>
      </c>
      <c r="L96" s="32"/>
      <c r="M96" s="33"/>
      <c r="N96" s="32">
        <v>4100000</v>
      </c>
      <c r="O96" s="28" t="s">
        <v>99</v>
      </c>
      <c r="P96" s="28" t="s">
        <v>9</v>
      </c>
      <c r="Q96" s="28" t="s">
        <v>215</v>
      </c>
      <c r="R96" s="28"/>
      <c r="S96" s="28">
        <v>90</v>
      </c>
      <c r="T96" s="28" t="s">
        <v>101</v>
      </c>
      <c r="U96" s="28" t="s">
        <v>101</v>
      </c>
    </row>
    <row r="97" spans="1:21" ht="52" customHeight="1" x14ac:dyDescent="0.25">
      <c r="A97" s="21" t="s">
        <v>95</v>
      </c>
      <c r="B97" s="21" t="s">
        <v>237</v>
      </c>
      <c r="C97" s="22">
        <v>41000000</v>
      </c>
      <c r="D97" s="21" t="s">
        <v>9</v>
      </c>
      <c r="E97" s="21" t="s">
        <v>203</v>
      </c>
      <c r="F97" s="21" t="s">
        <v>237</v>
      </c>
      <c r="G97" s="21"/>
      <c r="H97" s="23">
        <v>41000000</v>
      </c>
      <c r="I97" s="21" t="s">
        <v>98</v>
      </c>
      <c r="J97" s="24">
        <v>1</v>
      </c>
      <c r="K97" s="25">
        <v>0</v>
      </c>
      <c r="L97" s="26"/>
      <c r="M97" s="27"/>
      <c r="N97" s="26">
        <v>4100000</v>
      </c>
      <c r="O97" s="21" t="s">
        <v>99</v>
      </c>
      <c r="P97" s="21" t="s">
        <v>9</v>
      </c>
      <c r="Q97" s="21" t="s">
        <v>215</v>
      </c>
      <c r="R97" s="21"/>
      <c r="S97" s="21">
        <v>91</v>
      </c>
      <c r="T97" s="21" t="s">
        <v>101</v>
      </c>
      <c r="U97" s="21" t="s">
        <v>101</v>
      </c>
    </row>
    <row r="98" spans="1:21" ht="52" customHeight="1" x14ac:dyDescent="0.25">
      <c r="A98" s="28" t="s">
        <v>95</v>
      </c>
      <c r="B98" s="28" t="s">
        <v>238</v>
      </c>
      <c r="C98" s="22">
        <v>41000000</v>
      </c>
      <c r="D98" s="28" t="s">
        <v>9</v>
      </c>
      <c r="E98" s="28" t="s">
        <v>203</v>
      </c>
      <c r="F98" s="28" t="s">
        <v>238</v>
      </c>
      <c r="G98" s="28"/>
      <c r="H98" s="29">
        <v>41000000</v>
      </c>
      <c r="I98" s="28" t="s">
        <v>98</v>
      </c>
      <c r="J98" s="30">
        <v>1</v>
      </c>
      <c r="K98" s="31">
        <v>0</v>
      </c>
      <c r="L98" s="32"/>
      <c r="M98" s="33"/>
      <c r="N98" s="32">
        <v>4100000</v>
      </c>
      <c r="O98" s="28" t="s">
        <v>99</v>
      </c>
      <c r="P98" s="28" t="s">
        <v>9</v>
      </c>
      <c r="Q98" s="28" t="s">
        <v>215</v>
      </c>
      <c r="R98" s="28"/>
      <c r="S98" s="28">
        <v>92</v>
      </c>
      <c r="T98" s="28" t="s">
        <v>101</v>
      </c>
      <c r="U98" s="28" t="s">
        <v>101</v>
      </c>
    </row>
    <row r="99" spans="1:21" ht="52" customHeight="1" x14ac:dyDescent="0.25">
      <c r="A99" s="21" t="s">
        <v>95</v>
      </c>
      <c r="B99" s="21" t="s">
        <v>239</v>
      </c>
      <c r="C99" s="22">
        <v>41000000</v>
      </c>
      <c r="D99" s="21" t="s">
        <v>9</v>
      </c>
      <c r="E99" s="21" t="s">
        <v>203</v>
      </c>
      <c r="F99" s="21" t="s">
        <v>239</v>
      </c>
      <c r="G99" s="21"/>
      <c r="H99" s="23">
        <v>41000000</v>
      </c>
      <c r="I99" s="21" t="s">
        <v>98</v>
      </c>
      <c r="J99" s="24">
        <v>1</v>
      </c>
      <c r="K99" s="25">
        <v>0</v>
      </c>
      <c r="L99" s="26"/>
      <c r="M99" s="27"/>
      <c r="N99" s="26">
        <v>4100000</v>
      </c>
      <c r="O99" s="21" t="s">
        <v>99</v>
      </c>
      <c r="P99" s="21" t="s">
        <v>9</v>
      </c>
      <c r="Q99" s="21" t="s">
        <v>215</v>
      </c>
      <c r="R99" s="21"/>
      <c r="S99" s="21">
        <v>93</v>
      </c>
      <c r="T99" s="21" t="s">
        <v>101</v>
      </c>
      <c r="U99" s="21" t="s">
        <v>101</v>
      </c>
    </row>
    <row r="100" spans="1:21" ht="52" customHeight="1" x14ac:dyDescent="0.25">
      <c r="A100" s="28" t="s">
        <v>95</v>
      </c>
      <c r="B100" s="28" t="s">
        <v>240</v>
      </c>
      <c r="C100" s="22">
        <v>41000000</v>
      </c>
      <c r="D100" s="28" t="s">
        <v>9</v>
      </c>
      <c r="E100" s="28" t="s">
        <v>203</v>
      </c>
      <c r="F100" s="28" t="s">
        <v>240</v>
      </c>
      <c r="G100" s="28"/>
      <c r="H100" s="29">
        <v>41000000</v>
      </c>
      <c r="I100" s="28" t="s">
        <v>98</v>
      </c>
      <c r="J100" s="30">
        <v>1</v>
      </c>
      <c r="K100" s="31">
        <v>0</v>
      </c>
      <c r="L100" s="32"/>
      <c r="M100" s="33"/>
      <c r="N100" s="32">
        <v>4100000</v>
      </c>
      <c r="O100" s="28" t="s">
        <v>99</v>
      </c>
      <c r="P100" s="28" t="s">
        <v>9</v>
      </c>
      <c r="Q100" s="28" t="s">
        <v>215</v>
      </c>
      <c r="R100" s="28"/>
      <c r="S100" s="28">
        <v>94</v>
      </c>
      <c r="T100" s="28" t="s">
        <v>101</v>
      </c>
      <c r="U100" s="28" t="s">
        <v>101</v>
      </c>
    </row>
    <row r="101" spans="1:21" ht="52" customHeight="1" x14ac:dyDescent="0.25">
      <c r="A101" s="21" t="s">
        <v>95</v>
      </c>
      <c r="B101" s="21" t="s">
        <v>241</v>
      </c>
      <c r="C101" s="22">
        <v>48000000</v>
      </c>
      <c r="D101" s="21" t="s">
        <v>9</v>
      </c>
      <c r="E101" s="21" t="s">
        <v>203</v>
      </c>
      <c r="F101" s="21" t="s">
        <v>241</v>
      </c>
      <c r="G101" s="21"/>
      <c r="H101" s="23">
        <v>48000000</v>
      </c>
      <c r="I101" s="21" t="s">
        <v>98</v>
      </c>
      <c r="J101" s="24">
        <v>1</v>
      </c>
      <c r="K101" s="25">
        <v>0</v>
      </c>
      <c r="L101" s="26"/>
      <c r="M101" s="27"/>
      <c r="N101" s="26">
        <v>4800000</v>
      </c>
      <c r="O101" s="21" t="s">
        <v>99</v>
      </c>
      <c r="P101" s="21" t="s">
        <v>9</v>
      </c>
      <c r="Q101" s="21" t="s">
        <v>242</v>
      </c>
      <c r="R101" s="21"/>
      <c r="S101" s="21">
        <v>95</v>
      </c>
      <c r="T101" s="21" t="s">
        <v>101</v>
      </c>
      <c r="U101" s="21" t="s">
        <v>101</v>
      </c>
    </row>
    <row r="102" spans="1:21" ht="52" customHeight="1" x14ac:dyDescent="0.25">
      <c r="A102" s="28" t="s">
        <v>95</v>
      </c>
      <c r="B102" s="28" t="s">
        <v>243</v>
      </c>
      <c r="C102" s="22">
        <v>50000000</v>
      </c>
      <c r="D102" s="28" t="s">
        <v>9</v>
      </c>
      <c r="E102" s="28" t="s">
        <v>203</v>
      </c>
      <c r="F102" s="28" t="s">
        <v>243</v>
      </c>
      <c r="G102" s="28"/>
      <c r="H102" s="29">
        <v>50000000</v>
      </c>
      <c r="I102" s="28" t="s">
        <v>98</v>
      </c>
      <c r="J102" s="30">
        <v>1</v>
      </c>
      <c r="K102" s="31">
        <v>0</v>
      </c>
      <c r="L102" s="32"/>
      <c r="M102" s="33"/>
      <c r="N102" s="32">
        <v>5000000</v>
      </c>
      <c r="O102" s="28" t="s">
        <v>99</v>
      </c>
      <c r="P102" s="28" t="s">
        <v>9</v>
      </c>
      <c r="Q102" s="28" t="s">
        <v>244</v>
      </c>
      <c r="R102" s="28"/>
      <c r="S102" s="28">
        <v>96</v>
      </c>
      <c r="T102" s="28" t="s">
        <v>101</v>
      </c>
      <c r="U102" s="28" t="s">
        <v>101</v>
      </c>
    </row>
    <row r="103" spans="1:21" ht="52" customHeight="1" x14ac:dyDescent="0.25">
      <c r="A103" s="21" t="s">
        <v>95</v>
      </c>
      <c r="B103" s="21" t="s">
        <v>245</v>
      </c>
      <c r="C103" s="22">
        <v>50000000</v>
      </c>
      <c r="D103" s="21" t="s">
        <v>9</v>
      </c>
      <c r="E103" s="21" t="s">
        <v>203</v>
      </c>
      <c r="F103" s="21" t="s">
        <v>245</v>
      </c>
      <c r="G103" s="21"/>
      <c r="H103" s="23">
        <v>50000000</v>
      </c>
      <c r="I103" s="21" t="s">
        <v>98</v>
      </c>
      <c r="J103" s="24">
        <v>1</v>
      </c>
      <c r="K103" s="25">
        <v>0</v>
      </c>
      <c r="L103" s="26"/>
      <c r="M103" s="27"/>
      <c r="N103" s="26">
        <v>5000000</v>
      </c>
      <c r="O103" s="21" t="s">
        <v>99</v>
      </c>
      <c r="P103" s="21" t="s">
        <v>9</v>
      </c>
      <c r="Q103" s="21" t="s">
        <v>244</v>
      </c>
      <c r="R103" s="21"/>
      <c r="S103" s="21">
        <v>97</v>
      </c>
      <c r="T103" s="21" t="s">
        <v>101</v>
      </c>
      <c r="U103" s="21" t="s">
        <v>101</v>
      </c>
    </row>
    <row r="104" spans="1:21" ht="52" customHeight="1" x14ac:dyDescent="0.25">
      <c r="A104" s="28" t="s">
        <v>95</v>
      </c>
      <c r="B104" s="28" t="s">
        <v>246</v>
      </c>
      <c r="C104" s="22">
        <v>53000000</v>
      </c>
      <c r="D104" s="28" t="s">
        <v>9</v>
      </c>
      <c r="E104" s="28" t="s">
        <v>203</v>
      </c>
      <c r="F104" s="28" t="s">
        <v>246</v>
      </c>
      <c r="G104" s="28"/>
      <c r="H104" s="29">
        <v>53000000</v>
      </c>
      <c r="I104" s="28" t="s">
        <v>98</v>
      </c>
      <c r="J104" s="30">
        <v>1</v>
      </c>
      <c r="K104" s="31">
        <v>0</v>
      </c>
      <c r="L104" s="32"/>
      <c r="M104" s="33"/>
      <c r="N104" s="32">
        <v>5300000</v>
      </c>
      <c r="O104" s="28" t="s">
        <v>99</v>
      </c>
      <c r="P104" s="28" t="s">
        <v>9</v>
      </c>
      <c r="Q104" s="28" t="s">
        <v>247</v>
      </c>
      <c r="R104" s="28"/>
      <c r="S104" s="28">
        <v>98</v>
      </c>
      <c r="T104" s="28" t="s">
        <v>101</v>
      </c>
      <c r="U104" s="28" t="s">
        <v>101</v>
      </c>
    </row>
    <row r="105" spans="1:21" ht="52" customHeight="1" x14ac:dyDescent="0.25">
      <c r="A105" s="21" t="s">
        <v>95</v>
      </c>
      <c r="B105" s="21" t="s">
        <v>248</v>
      </c>
      <c r="C105" s="22">
        <v>58000000</v>
      </c>
      <c r="D105" s="21" t="s">
        <v>9</v>
      </c>
      <c r="E105" s="21" t="s">
        <v>203</v>
      </c>
      <c r="F105" s="21" t="s">
        <v>248</v>
      </c>
      <c r="G105" s="21"/>
      <c r="H105" s="23">
        <v>58000000</v>
      </c>
      <c r="I105" s="21" t="s">
        <v>98</v>
      </c>
      <c r="J105" s="24">
        <v>1</v>
      </c>
      <c r="K105" s="25">
        <v>0</v>
      </c>
      <c r="L105" s="26"/>
      <c r="M105" s="27"/>
      <c r="N105" s="26">
        <v>5800000</v>
      </c>
      <c r="O105" s="21" t="s">
        <v>99</v>
      </c>
      <c r="P105" s="21" t="s">
        <v>9</v>
      </c>
      <c r="Q105" s="21" t="s">
        <v>206</v>
      </c>
      <c r="R105" s="21"/>
      <c r="S105" s="21">
        <v>99</v>
      </c>
      <c r="T105" s="21" t="s">
        <v>101</v>
      </c>
      <c r="U105" s="21" t="s">
        <v>101</v>
      </c>
    </row>
    <row r="106" spans="1:21" ht="52" customHeight="1" x14ac:dyDescent="0.25">
      <c r="A106" s="28" t="s">
        <v>95</v>
      </c>
      <c r="B106" s="28" t="s">
        <v>249</v>
      </c>
      <c r="C106" s="22">
        <v>62000000</v>
      </c>
      <c r="D106" s="28" t="s">
        <v>9</v>
      </c>
      <c r="E106" s="28" t="s">
        <v>203</v>
      </c>
      <c r="F106" s="28" t="s">
        <v>249</v>
      </c>
      <c r="G106" s="28"/>
      <c r="H106" s="29">
        <v>62000000</v>
      </c>
      <c r="I106" s="28" t="s">
        <v>98</v>
      </c>
      <c r="J106" s="30">
        <v>1</v>
      </c>
      <c r="K106" s="31">
        <v>0</v>
      </c>
      <c r="L106" s="32"/>
      <c r="M106" s="33"/>
      <c r="N106" s="32">
        <v>6200000</v>
      </c>
      <c r="O106" s="28" t="s">
        <v>99</v>
      </c>
      <c r="P106" s="28" t="s">
        <v>9</v>
      </c>
      <c r="Q106" s="28" t="s">
        <v>250</v>
      </c>
      <c r="R106" s="28"/>
      <c r="S106" s="28">
        <v>100</v>
      </c>
      <c r="T106" s="28" t="s">
        <v>101</v>
      </c>
      <c r="U106" s="28" t="s">
        <v>101</v>
      </c>
    </row>
    <row r="107" spans="1:21" ht="52" customHeight="1" x14ac:dyDescent="0.25">
      <c r="A107" s="21" t="s">
        <v>95</v>
      </c>
      <c r="B107" s="21" t="s">
        <v>251</v>
      </c>
      <c r="C107" s="22">
        <v>1950000</v>
      </c>
      <c r="D107" s="21" t="s">
        <v>9</v>
      </c>
      <c r="E107" s="21" t="s">
        <v>252</v>
      </c>
      <c r="F107" s="21" t="s">
        <v>251</v>
      </c>
      <c r="G107" s="21"/>
      <c r="H107" s="23">
        <v>1950000</v>
      </c>
      <c r="I107" s="21" t="s">
        <v>98</v>
      </c>
      <c r="J107" s="24">
        <v>1</v>
      </c>
      <c r="K107" s="25">
        <v>0</v>
      </c>
      <c r="L107" s="26"/>
      <c r="M107" s="27"/>
      <c r="N107" s="26">
        <v>195000</v>
      </c>
      <c r="O107" s="21" t="s">
        <v>99</v>
      </c>
      <c r="P107" s="21" t="s">
        <v>9</v>
      </c>
      <c r="Q107" s="21" t="s">
        <v>253</v>
      </c>
      <c r="R107" s="21"/>
      <c r="S107" s="21">
        <v>101</v>
      </c>
      <c r="T107" s="21" t="s">
        <v>101</v>
      </c>
      <c r="U107" s="21" t="s">
        <v>101</v>
      </c>
    </row>
    <row r="108" spans="1:21" ht="52" customHeight="1" x14ac:dyDescent="0.25">
      <c r="A108" s="28" t="s">
        <v>95</v>
      </c>
      <c r="B108" s="28" t="s">
        <v>254</v>
      </c>
      <c r="C108" s="22">
        <v>2350000</v>
      </c>
      <c r="D108" s="28" t="s">
        <v>9</v>
      </c>
      <c r="E108" s="28" t="s">
        <v>252</v>
      </c>
      <c r="F108" s="28" t="s">
        <v>254</v>
      </c>
      <c r="G108" s="28"/>
      <c r="H108" s="29">
        <v>2350000</v>
      </c>
      <c r="I108" s="28" t="s">
        <v>98</v>
      </c>
      <c r="J108" s="30">
        <v>1</v>
      </c>
      <c r="K108" s="31">
        <v>0</v>
      </c>
      <c r="L108" s="32"/>
      <c r="M108" s="33"/>
      <c r="N108" s="32">
        <v>235000</v>
      </c>
      <c r="O108" s="28" t="s">
        <v>99</v>
      </c>
      <c r="P108" s="28" t="s">
        <v>9</v>
      </c>
      <c r="Q108" s="28" t="s">
        <v>255</v>
      </c>
      <c r="R108" s="28"/>
      <c r="S108" s="28">
        <v>102</v>
      </c>
      <c r="T108" s="28" t="s">
        <v>101</v>
      </c>
      <c r="U108" s="28" t="s">
        <v>101</v>
      </c>
    </row>
    <row r="109" spans="1:21" ht="52" customHeight="1" x14ac:dyDescent="0.25">
      <c r="A109" s="21" t="s">
        <v>95</v>
      </c>
      <c r="B109" s="21" t="s">
        <v>256</v>
      </c>
      <c r="C109" s="22">
        <v>2750000</v>
      </c>
      <c r="D109" s="21" t="s">
        <v>9</v>
      </c>
      <c r="E109" s="21" t="s">
        <v>252</v>
      </c>
      <c r="F109" s="21" t="s">
        <v>256</v>
      </c>
      <c r="G109" s="21"/>
      <c r="H109" s="23">
        <v>2750000</v>
      </c>
      <c r="I109" s="21" t="s">
        <v>98</v>
      </c>
      <c r="J109" s="24">
        <v>1</v>
      </c>
      <c r="K109" s="25">
        <v>0</v>
      </c>
      <c r="L109" s="26"/>
      <c r="M109" s="27"/>
      <c r="N109" s="26">
        <v>275000</v>
      </c>
      <c r="O109" s="21" t="s">
        <v>99</v>
      </c>
      <c r="P109" s="21" t="s">
        <v>9</v>
      </c>
      <c r="Q109" s="21" t="s">
        <v>257</v>
      </c>
      <c r="R109" s="21"/>
      <c r="S109" s="21">
        <v>103</v>
      </c>
      <c r="T109" s="21" t="s">
        <v>101</v>
      </c>
      <c r="U109" s="21" t="s">
        <v>101</v>
      </c>
    </row>
    <row r="110" spans="1:21" ht="52" customHeight="1" x14ac:dyDescent="0.25">
      <c r="A110" s="28" t="s">
        <v>95</v>
      </c>
      <c r="B110" s="28" t="s">
        <v>258</v>
      </c>
      <c r="C110" s="22">
        <v>2950000</v>
      </c>
      <c r="D110" s="28" t="s">
        <v>9</v>
      </c>
      <c r="E110" s="28" t="s">
        <v>252</v>
      </c>
      <c r="F110" s="28" t="s">
        <v>258</v>
      </c>
      <c r="G110" s="28"/>
      <c r="H110" s="29">
        <v>2950000</v>
      </c>
      <c r="I110" s="28" t="s">
        <v>98</v>
      </c>
      <c r="J110" s="30">
        <v>1</v>
      </c>
      <c r="K110" s="31">
        <v>0</v>
      </c>
      <c r="L110" s="32"/>
      <c r="M110" s="33"/>
      <c r="N110" s="32">
        <v>295000</v>
      </c>
      <c r="O110" s="28" t="s">
        <v>99</v>
      </c>
      <c r="P110" s="28" t="s">
        <v>9</v>
      </c>
      <c r="Q110" s="28" t="s">
        <v>259</v>
      </c>
      <c r="R110" s="28"/>
      <c r="S110" s="28">
        <v>104</v>
      </c>
      <c r="T110" s="28" t="s">
        <v>101</v>
      </c>
      <c r="U110" s="28" t="s">
        <v>101</v>
      </c>
    </row>
    <row r="111" spans="1:21" ht="52" customHeight="1" x14ac:dyDescent="0.25">
      <c r="A111" s="21" t="s">
        <v>95</v>
      </c>
      <c r="B111" s="21" t="s">
        <v>260</v>
      </c>
      <c r="C111" s="22">
        <v>3300000</v>
      </c>
      <c r="D111" s="21" t="s">
        <v>9</v>
      </c>
      <c r="E111" s="21" t="s">
        <v>252</v>
      </c>
      <c r="F111" s="21" t="s">
        <v>260</v>
      </c>
      <c r="G111" s="21"/>
      <c r="H111" s="23">
        <v>3300000</v>
      </c>
      <c r="I111" s="21" t="s">
        <v>98</v>
      </c>
      <c r="J111" s="24">
        <v>1</v>
      </c>
      <c r="K111" s="25">
        <v>0</v>
      </c>
      <c r="L111" s="26"/>
      <c r="M111" s="27"/>
      <c r="N111" s="26">
        <v>330000</v>
      </c>
      <c r="O111" s="21" t="s">
        <v>99</v>
      </c>
      <c r="P111" s="21" t="s">
        <v>9</v>
      </c>
      <c r="Q111" s="21" t="s">
        <v>261</v>
      </c>
      <c r="R111" s="21"/>
      <c r="S111" s="21">
        <v>105</v>
      </c>
      <c r="T111" s="21" t="s">
        <v>101</v>
      </c>
      <c r="U111" s="21" t="s">
        <v>101</v>
      </c>
    </row>
    <row r="112" spans="1:21" ht="52" customHeight="1" x14ac:dyDescent="0.25">
      <c r="A112" s="28" t="s">
        <v>95</v>
      </c>
      <c r="B112" s="28" t="s">
        <v>262</v>
      </c>
      <c r="C112" s="22">
        <v>3750000</v>
      </c>
      <c r="D112" s="28" t="s">
        <v>9</v>
      </c>
      <c r="E112" s="28" t="s">
        <v>252</v>
      </c>
      <c r="F112" s="28" t="s">
        <v>262</v>
      </c>
      <c r="G112" s="28"/>
      <c r="H112" s="29">
        <v>3750000</v>
      </c>
      <c r="I112" s="28" t="s">
        <v>98</v>
      </c>
      <c r="J112" s="30">
        <v>1</v>
      </c>
      <c r="K112" s="31">
        <v>0</v>
      </c>
      <c r="L112" s="32"/>
      <c r="M112" s="33"/>
      <c r="N112" s="32">
        <v>375000</v>
      </c>
      <c r="O112" s="28" t="s">
        <v>99</v>
      </c>
      <c r="P112" s="28" t="s">
        <v>9</v>
      </c>
      <c r="Q112" s="28" t="s">
        <v>263</v>
      </c>
      <c r="R112" s="28"/>
      <c r="S112" s="28">
        <v>106</v>
      </c>
      <c r="T112" s="28" t="s">
        <v>101</v>
      </c>
      <c r="U112" s="28" t="s">
        <v>101</v>
      </c>
    </row>
    <row r="113" spans="1:21" ht="52" customHeight="1" x14ac:dyDescent="0.25">
      <c r="A113" s="21" t="s">
        <v>95</v>
      </c>
      <c r="B113" s="21" t="s">
        <v>264</v>
      </c>
      <c r="C113" s="22">
        <v>5200000</v>
      </c>
      <c r="D113" s="21" t="s">
        <v>9</v>
      </c>
      <c r="E113" s="21" t="s">
        <v>252</v>
      </c>
      <c r="F113" s="21" t="s">
        <v>264</v>
      </c>
      <c r="G113" s="21"/>
      <c r="H113" s="23">
        <v>5200000</v>
      </c>
      <c r="I113" s="21" t="s">
        <v>98</v>
      </c>
      <c r="J113" s="24">
        <v>1</v>
      </c>
      <c r="K113" s="25">
        <v>0</v>
      </c>
      <c r="L113" s="26"/>
      <c r="M113" s="27"/>
      <c r="N113" s="26">
        <v>520000</v>
      </c>
      <c r="O113" s="21" t="s">
        <v>99</v>
      </c>
      <c r="P113" s="21" t="s">
        <v>9</v>
      </c>
      <c r="Q113" s="21" t="s">
        <v>265</v>
      </c>
      <c r="R113" s="21"/>
      <c r="S113" s="21">
        <v>107</v>
      </c>
      <c r="T113" s="21" t="s">
        <v>101</v>
      </c>
      <c r="U113" s="21" t="s">
        <v>101</v>
      </c>
    </row>
    <row r="114" spans="1:21" ht="52" customHeight="1" x14ac:dyDescent="0.25">
      <c r="A114" s="28" t="s">
        <v>95</v>
      </c>
      <c r="B114" s="28" t="s">
        <v>266</v>
      </c>
      <c r="C114" s="22">
        <v>7800000</v>
      </c>
      <c r="D114" s="28" t="s">
        <v>9</v>
      </c>
      <c r="E114" s="28" t="s">
        <v>252</v>
      </c>
      <c r="F114" s="28" t="s">
        <v>266</v>
      </c>
      <c r="G114" s="28"/>
      <c r="H114" s="29">
        <v>7800000</v>
      </c>
      <c r="I114" s="28" t="s">
        <v>98</v>
      </c>
      <c r="J114" s="30">
        <v>1</v>
      </c>
      <c r="K114" s="31">
        <v>0</v>
      </c>
      <c r="L114" s="32"/>
      <c r="M114" s="33"/>
      <c r="N114" s="32">
        <v>780000</v>
      </c>
      <c r="O114" s="28" t="s">
        <v>99</v>
      </c>
      <c r="P114" s="28" t="s">
        <v>9</v>
      </c>
      <c r="Q114" s="28" t="s">
        <v>267</v>
      </c>
      <c r="R114" s="28"/>
      <c r="S114" s="28">
        <v>108</v>
      </c>
      <c r="T114" s="28" t="s">
        <v>101</v>
      </c>
      <c r="U114" s="28" t="s">
        <v>101</v>
      </c>
    </row>
    <row r="115" spans="1:21" ht="52" customHeight="1" x14ac:dyDescent="0.25">
      <c r="A115" s="21" t="s">
        <v>95</v>
      </c>
      <c r="B115" s="21" t="s">
        <v>268</v>
      </c>
      <c r="C115" s="22">
        <v>1550000</v>
      </c>
      <c r="D115" s="21" t="s">
        <v>9</v>
      </c>
      <c r="E115" s="21" t="s">
        <v>252</v>
      </c>
      <c r="F115" s="21" t="s">
        <v>268</v>
      </c>
      <c r="G115" s="21"/>
      <c r="H115" s="23">
        <v>1550000</v>
      </c>
      <c r="I115" s="21" t="s">
        <v>98</v>
      </c>
      <c r="J115" s="24">
        <v>1</v>
      </c>
      <c r="K115" s="25">
        <v>0</v>
      </c>
      <c r="L115" s="26"/>
      <c r="M115" s="27"/>
      <c r="N115" s="26">
        <v>155000</v>
      </c>
      <c r="O115" s="21" t="s">
        <v>99</v>
      </c>
      <c r="P115" s="21" t="s">
        <v>9</v>
      </c>
      <c r="Q115" s="21" t="s">
        <v>269</v>
      </c>
      <c r="R115" s="21"/>
      <c r="S115" s="21">
        <v>109</v>
      </c>
      <c r="T115" s="21" t="s">
        <v>101</v>
      </c>
      <c r="U115" s="21" t="s">
        <v>101</v>
      </c>
    </row>
    <row r="116" spans="1:21" ht="52" customHeight="1" x14ac:dyDescent="0.25">
      <c r="A116" s="28" t="s">
        <v>95</v>
      </c>
      <c r="B116" s="28" t="s">
        <v>270</v>
      </c>
      <c r="C116" s="22">
        <v>1250000</v>
      </c>
      <c r="D116" s="28" t="s">
        <v>9</v>
      </c>
      <c r="E116" s="28" t="s">
        <v>252</v>
      </c>
      <c r="F116" s="28" t="s">
        <v>270</v>
      </c>
      <c r="G116" s="28"/>
      <c r="H116" s="29">
        <v>1250000</v>
      </c>
      <c r="I116" s="28" t="s">
        <v>98</v>
      </c>
      <c r="J116" s="30">
        <v>1</v>
      </c>
      <c r="K116" s="31">
        <v>0</v>
      </c>
      <c r="L116" s="32"/>
      <c r="M116" s="33"/>
      <c r="N116" s="32">
        <v>125000</v>
      </c>
      <c r="O116" s="28" t="s">
        <v>99</v>
      </c>
      <c r="P116" s="28" t="s">
        <v>9</v>
      </c>
      <c r="Q116" s="28" t="s">
        <v>271</v>
      </c>
      <c r="R116" s="28"/>
      <c r="S116" s="28">
        <v>110</v>
      </c>
      <c r="T116" s="28" t="s">
        <v>101</v>
      </c>
      <c r="U116" s="28" t="s">
        <v>101</v>
      </c>
    </row>
    <row r="117" spans="1:21" ht="52" customHeight="1" x14ac:dyDescent="0.25">
      <c r="A117" s="21" t="s">
        <v>95</v>
      </c>
      <c r="B117" s="21" t="s">
        <v>272</v>
      </c>
      <c r="C117" s="22">
        <v>1900000</v>
      </c>
      <c r="D117" s="21" t="s">
        <v>9</v>
      </c>
      <c r="E117" s="21" t="s">
        <v>252</v>
      </c>
      <c r="F117" s="21" t="s">
        <v>272</v>
      </c>
      <c r="G117" s="21"/>
      <c r="H117" s="23">
        <v>1900000</v>
      </c>
      <c r="I117" s="21" t="s">
        <v>98</v>
      </c>
      <c r="J117" s="24">
        <v>1</v>
      </c>
      <c r="K117" s="25">
        <v>0</v>
      </c>
      <c r="L117" s="26"/>
      <c r="M117" s="27"/>
      <c r="N117" s="26">
        <v>190000</v>
      </c>
      <c r="O117" s="21" t="s">
        <v>99</v>
      </c>
      <c r="P117" s="21" t="s">
        <v>9</v>
      </c>
      <c r="Q117" s="21" t="s">
        <v>273</v>
      </c>
      <c r="R117" s="21"/>
      <c r="S117" s="21">
        <v>111</v>
      </c>
      <c r="T117" s="21" t="s">
        <v>101</v>
      </c>
      <c r="U117" s="21" t="s">
        <v>101</v>
      </c>
    </row>
    <row r="118" spans="1:21" ht="52" customHeight="1" x14ac:dyDescent="0.25">
      <c r="A118" s="28" t="s">
        <v>95</v>
      </c>
      <c r="B118" s="28" t="s">
        <v>274</v>
      </c>
      <c r="C118" s="22">
        <v>2450000</v>
      </c>
      <c r="D118" s="28" t="s">
        <v>9</v>
      </c>
      <c r="E118" s="28" t="s">
        <v>252</v>
      </c>
      <c r="F118" s="28" t="s">
        <v>274</v>
      </c>
      <c r="G118" s="28"/>
      <c r="H118" s="29">
        <v>2450000</v>
      </c>
      <c r="I118" s="28" t="s">
        <v>98</v>
      </c>
      <c r="J118" s="30">
        <v>1</v>
      </c>
      <c r="K118" s="31">
        <v>0</v>
      </c>
      <c r="L118" s="32"/>
      <c r="M118" s="33"/>
      <c r="N118" s="32">
        <v>245000</v>
      </c>
      <c r="O118" s="28" t="s">
        <v>99</v>
      </c>
      <c r="P118" s="28" t="s">
        <v>9</v>
      </c>
      <c r="Q118" s="28" t="s">
        <v>275</v>
      </c>
      <c r="R118" s="28"/>
      <c r="S118" s="28">
        <v>112</v>
      </c>
      <c r="T118" s="28" t="s">
        <v>101</v>
      </c>
      <c r="U118" s="28" t="s">
        <v>101</v>
      </c>
    </row>
    <row r="119" spans="1:21" ht="52" customHeight="1" x14ac:dyDescent="0.25">
      <c r="A119" s="21" t="s">
        <v>95</v>
      </c>
      <c r="B119" s="21" t="s">
        <v>276</v>
      </c>
      <c r="C119" s="22">
        <v>3350000</v>
      </c>
      <c r="D119" s="21" t="s">
        <v>9</v>
      </c>
      <c r="E119" s="21" t="s">
        <v>252</v>
      </c>
      <c r="F119" s="21" t="s">
        <v>276</v>
      </c>
      <c r="G119" s="21"/>
      <c r="H119" s="23">
        <v>3350000</v>
      </c>
      <c r="I119" s="21" t="s">
        <v>98</v>
      </c>
      <c r="J119" s="24">
        <v>1</v>
      </c>
      <c r="K119" s="25">
        <v>0</v>
      </c>
      <c r="L119" s="26"/>
      <c r="M119" s="27"/>
      <c r="N119" s="26">
        <v>335000</v>
      </c>
      <c r="O119" s="21" t="s">
        <v>99</v>
      </c>
      <c r="P119" s="21" t="s">
        <v>9</v>
      </c>
      <c r="Q119" s="21" t="s">
        <v>277</v>
      </c>
      <c r="R119" s="21"/>
      <c r="S119" s="21">
        <v>113</v>
      </c>
      <c r="T119" s="21" t="s">
        <v>101</v>
      </c>
      <c r="U119" s="21" t="s">
        <v>101</v>
      </c>
    </row>
    <row r="120" spans="1:21" ht="52" customHeight="1" x14ac:dyDescent="0.25">
      <c r="A120" s="28" t="s">
        <v>95</v>
      </c>
      <c r="B120" s="28" t="s">
        <v>278</v>
      </c>
      <c r="C120" s="22">
        <v>6750000</v>
      </c>
      <c r="D120" s="28" t="s">
        <v>9</v>
      </c>
      <c r="E120" s="28" t="s">
        <v>252</v>
      </c>
      <c r="F120" s="28" t="s">
        <v>278</v>
      </c>
      <c r="G120" s="28"/>
      <c r="H120" s="29">
        <v>6750000</v>
      </c>
      <c r="I120" s="28" t="s">
        <v>98</v>
      </c>
      <c r="J120" s="30">
        <v>1</v>
      </c>
      <c r="K120" s="31">
        <v>0</v>
      </c>
      <c r="L120" s="32"/>
      <c r="M120" s="33"/>
      <c r="N120" s="32">
        <v>675000</v>
      </c>
      <c r="O120" s="28" t="s">
        <v>99</v>
      </c>
      <c r="P120" s="28" t="s">
        <v>9</v>
      </c>
      <c r="Q120" s="28" t="s">
        <v>279</v>
      </c>
      <c r="R120" s="28"/>
      <c r="S120" s="28">
        <v>114</v>
      </c>
      <c r="T120" s="28" t="s">
        <v>101</v>
      </c>
      <c r="U120" s="28" t="s">
        <v>101</v>
      </c>
    </row>
    <row r="121" spans="1:21" ht="52" customHeight="1" x14ac:dyDescent="0.25">
      <c r="A121" s="21" t="s">
        <v>95</v>
      </c>
      <c r="B121" s="21" t="s">
        <v>280</v>
      </c>
      <c r="C121" s="22">
        <v>3100000</v>
      </c>
      <c r="D121" s="21" t="s">
        <v>9</v>
      </c>
      <c r="E121" s="21" t="s">
        <v>252</v>
      </c>
      <c r="F121" s="21" t="s">
        <v>280</v>
      </c>
      <c r="G121" s="21"/>
      <c r="H121" s="23">
        <v>3100000</v>
      </c>
      <c r="I121" s="21" t="s">
        <v>98</v>
      </c>
      <c r="J121" s="24">
        <v>1</v>
      </c>
      <c r="K121" s="25">
        <v>0</v>
      </c>
      <c r="L121" s="26"/>
      <c r="M121" s="27"/>
      <c r="N121" s="26">
        <v>310000</v>
      </c>
      <c r="O121" s="21" t="s">
        <v>99</v>
      </c>
      <c r="P121" s="21" t="s">
        <v>9</v>
      </c>
      <c r="Q121" s="21" t="s">
        <v>281</v>
      </c>
      <c r="R121" s="21"/>
      <c r="S121" s="21">
        <v>115</v>
      </c>
      <c r="T121" s="21" t="s">
        <v>101</v>
      </c>
      <c r="U121" s="21" t="s">
        <v>101</v>
      </c>
    </row>
    <row r="122" spans="1:21" ht="52" customHeight="1" x14ac:dyDescent="0.25">
      <c r="A122" s="28" t="s">
        <v>95</v>
      </c>
      <c r="B122" s="28" t="s">
        <v>282</v>
      </c>
      <c r="C122" s="22">
        <v>3500000</v>
      </c>
      <c r="D122" s="28" t="s">
        <v>9</v>
      </c>
      <c r="E122" s="28" t="s">
        <v>252</v>
      </c>
      <c r="F122" s="28" t="s">
        <v>282</v>
      </c>
      <c r="G122" s="28"/>
      <c r="H122" s="29">
        <v>3500000</v>
      </c>
      <c r="I122" s="28" t="s">
        <v>98</v>
      </c>
      <c r="J122" s="30">
        <v>1</v>
      </c>
      <c r="K122" s="31">
        <v>0</v>
      </c>
      <c r="L122" s="32"/>
      <c r="M122" s="33"/>
      <c r="N122" s="32">
        <v>350000</v>
      </c>
      <c r="O122" s="28" t="s">
        <v>99</v>
      </c>
      <c r="P122" s="28" t="s">
        <v>9</v>
      </c>
      <c r="Q122" s="28" t="s">
        <v>283</v>
      </c>
      <c r="R122" s="28"/>
      <c r="S122" s="28">
        <v>116</v>
      </c>
      <c r="T122" s="28" t="s">
        <v>101</v>
      </c>
      <c r="U122" s="28" t="s">
        <v>101</v>
      </c>
    </row>
    <row r="123" spans="1:21" ht="52" customHeight="1" x14ac:dyDescent="0.25">
      <c r="A123" s="21" t="s">
        <v>95</v>
      </c>
      <c r="B123" s="21" t="s">
        <v>284</v>
      </c>
      <c r="C123" s="22">
        <v>4100000</v>
      </c>
      <c r="D123" s="21" t="s">
        <v>9</v>
      </c>
      <c r="E123" s="21" t="s">
        <v>252</v>
      </c>
      <c r="F123" s="21" t="s">
        <v>284</v>
      </c>
      <c r="G123" s="21"/>
      <c r="H123" s="23">
        <v>4100000</v>
      </c>
      <c r="I123" s="21" t="s">
        <v>98</v>
      </c>
      <c r="J123" s="24">
        <v>1</v>
      </c>
      <c r="K123" s="25">
        <v>0</v>
      </c>
      <c r="L123" s="26"/>
      <c r="M123" s="27"/>
      <c r="N123" s="26">
        <v>410000</v>
      </c>
      <c r="O123" s="21" t="s">
        <v>99</v>
      </c>
      <c r="P123" s="21" t="s">
        <v>9</v>
      </c>
      <c r="Q123" s="21" t="s">
        <v>285</v>
      </c>
      <c r="R123" s="21"/>
      <c r="S123" s="21">
        <v>117</v>
      </c>
      <c r="T123" s="21" t="s">
        <v>101</v>
      </c>
      <c r="U123" s="21" t="s">
        <v>101</v>
      </c>
    </row>
    <row r="124" spans="1:21" ht="52" customHeight="1" x14ac:dyDescent="0.25">
      <c r="A124" s="28" t="s">
        <v>95</v>
      </c>
      <c r="B124" s="28" t="s">
        <v>286</v>
      </c>
      <c r="C124" s="22">
        <v>5200000</v>
      </c>
      <c r="D124" s="28" t="s">
        <v>9</v>
      </c>
      <c r="E124" s="28" t="s">
        <v>252</v>
      </c>
      <c r="F124" s="28" t="s">
        <v>286</v>
      </c>
      <c r="G124" s="28"/>
      <c r="H124" s="29">
        <v>5200000</v>
      </c>
      <c r="I124" s="28" t="s">
        <v>98</v>
      </c>
      <c r="J124" s="30">
        <v>1</v>
      </c>
      <c r="K124" s="31">
        <v>0</v>
      </c>
      <c r="L124" s="32"/>
      <c r="M124" s="33"/>
      <c r="N124" s="32">
        <v>520000</v>
      </c>
      <c r="O124" s="28" t="s">
        <v>99</v>
      </c>
      <c r="P124" s="28" t="s">
        <v>9</v>
      </c>
      <c r="Q124" s="28" t="s">
        <v>265</v>
      </c>
      <c r="R124" s="28"/>
      <c r="S124" s="28">
        <v>118</v>
      </c>
      <c r="T124" s="28" t="s">
        <v>101</v>
      </c>
      <c r="U124" s="28" t="s">
        <v>101</v>
      </c>
    </row>
    <row r="125" spans="1:21" ht="52" customHeight="1" x14ac:dyDescent="0.25">
      <c r="A125" s="21" t="s">
        <v>95</v>
      </c>
      <c r="B125" s="21" t="s">
        <v>287</v>
      </c>
      <c r="C125" s="22">
        <v>2200000</v>
      </c>
      <c r="D125" s="21" t="s">
        <v>9</v>
      </c>
      <c r="E125" s="21" t="s">
        <v>252</v>
      </c>
      <c r="F125" s="21" t="s">
        <v>287</v>
      </c>
      <c r="G125" s="21"/>
      <c r="H125" s="23">
        <v>2200000</v>
      </c>
      <c r="I125" s="21" t="s">
        <v>98</v>
      </c>
      <c r="J125" s="24">
        <v>1</v>
      </c>
      <c r="K125" s="25">
        <v>0</v>
      </c>
      <c r="L125" s="26"/>
      <c r="M125" s="27"/>
      <c r="N125" s="26">
        <v>220000</v>
      </c>
      <c r="O125" s="21" t="s">
        <v>99</v>
      </c>
      <c r="P125" s="21" t="s">
        <v>9</v>
      </c>
      <c r="Q125" s="21" t="s">
        <v>288</v>
      </c>
      <c r="R125" s="21"/>
      <c r="S125" s="21">
        <v>119</v>
      </c>
      <c r="T125" s="21" t="s">
        <v>101</v>
      </c>
      <c r="U125" s="21" t="s">
        <v>101</v>
      </c>
    </row>
    <row r="126" spans="1:21" ht="52" customHeight="1" x14ac:dyDescent="0.25">
      <c r="A126" s="28" t="s">
        <v>95</v>
      </c>
      <c r="B126" s="28" t="s">
        <v>289</v>
      </c>
      <c r="C126" s="22">
        <v>2750000</v>
      </c>
      <c r="D126" s="28" t="s">
        <v>9</v>
      </c>
      <c r="E126" s="28" t="s">
        <v>252</v>
      </c>
      <c r="F126" s="28" t="s">
        <v>289</v>
      </c>
      <c r="G126" s="28"/>
      <c r="H126" s="29">
        <v>2750000</v>
      </c>
      <c r="I126" s="28" t="s">
        <v>98</v>
      </c>
      <c r="J126" s="30">
        <v>1</v>
      </c>
      <c r="K126" s="31">
        <v>0</v>
      </c>
      <c r="L126" s="32"/>
      <c r="M126" s="33"/>
      <c r="N126" s="32">
        <v>275000</v>
      </c>
      <c r="O126" s="28" t="s">
        <v>99</v>
      </c>
      <c r="P126" s="28" t="s">
        <v>9</v>
      </c>
      <c r="Q126" s="28" t="s">
        <v>257</v>
      </c>
      <c r="R126" s="28"/>
      <c r="S126" s="28">
        <v>120</v>
      </c>
      <c r="T126" s="28" t="s">
        <v>101</v>
      </c>
      <c r="U126" s="28" t="s">
        <v>101</v>
      </c>
    </row>
    <row r="127" spans="1:21" ht="52" customHeight="1" x14ac:dyDescent="0.25">
      <c r="A127" s="21" t="s">
        <v>95</v>
      </c>
      <c r="B127" s="21" t="s">
        <v>290</v>
      </c>
      <c r="C127" s="22">
        <v>3100000</v>
      </c>
      <c r="D127" s="21" t="s">
        <v>9</v>
      </c>
      <c r="E127" s="21" t="s">
        <v>252</v>
      </c>
      <c r="F127" s="21" t="s">
        <v>290</v>
      </c>
      <c r="G127" s="21"/>
      <c r="H127" s="23">
        <v>3100000</v>
      </c>
      <c r="I127" s="21" t="s">
        <v>98</v>
      </c>
      <c r="J127" s="24">
        <v>1</v>
      </c>
      <c r="K127" s="25">
        <v>0</v>
      </c>
      <c r="L127" s="26"/>
      <c r="M127" s="27"/>
      <c r="N127" s="26">
        <v>310000</v>
      </c>
      <c r="O127" s="21" t="s">
        <v>99</v>
      </c>
      <c r="P127" s="21" t="s">
        <v>9</v>
      </c>
      <c r="Q127" s="21" t="s">
        <v>281</v>
      </c>
      <c r="R127" s="21"/>
      <c r="S127" s="21">
        <v>121</v>
      </c>
      <c r="T127" s="21" t="s">
        <v>101</v>
      </c>
      <c r="U127" s="21" t="s">
        <v>101</v>
      </c>
    </row>
    <row r="128" spans="1:21" ht="52" customHeight="1" x14ac:dyDescent="0.25">
      <c r="A128" s="28" t="s">
        <v>95</v>
      </c>
      <c r="B128" s="28" t="s">
        <v>291</v>
      </c>
      <c r="C128" s="22">
        <v>4100000</v>
      </c>
      <c r="D128" s="28" t="s">
        <v>9</v>
      </c>
      <c r="E128" s="28" t="s">
        <v>252</v>
      </c>
      <c r="F128" s="28" t="s">
        <v>291</v>
      </c>
      <c r="G128" s="28"/>
      <c r="H128" s="29">
        <v>4100000</v>
      </c>
      <c r="I128" s="28" t="s">
        <v>98</v>
      </c>
      <c r="J128" s="30">
        <v>1</v>
      </c>
      <c r="K128" s="31">
        <v>0</v>
      </c>
      <c r="L128" s="32"/>
      <c r="M128" s="33"/>
      <c r="N128" s="32">
        <v>410000</v>
      </c>
      <c r="O128" s="28" t="s">
        <v>99</v>
      </c>
      <c r="P128" s="28" t="s">
        <v>9</v>
      </c>
      <c r="Q128" s="28" t="s">
        <v>285</v>
      </c>
      <c r="R128" s="28"/>
      <c r="S128" s="28">
        <v>122</v>
      </c>
      <c r="T128" s="28" t="s">
        <v>101</v>
      </c>
      <c r="U128" s="28" t="s">
        <v>101</v>
      </c>
    </row>
    <row r="129" spans="1:21" ht="52" customHeight="1" x14ac:dyDescent="0.25">
      <c r="A129" s="21" t="s">
        <v>95</v>
      </c>
      <c r="B129" s="21" t="s">
        <v>292</v>
      </c>
      <c r="C129" s="22">
        <v>6200000</v>
      </c>
      <c r="D129" s="21" t="s">
        <v>9</v>
      </c>
      <c r="E129" s="21" t="s">
        <v>252</v>
      </c>
      <c r="F129" s="21" t="s">
        <v>292</v>
      </c>
      <c r="G129" s="21"/>
      <c r="H129" s="23">
        <v>6200000</v>
      </c>
      <c r="I129" s="21" t="s">
        <v>98</v>
      </c>
      <c r="J129" s="24">
        <v>1</v>
      </c>
      <c r="K129" s="25">
        <v>0</v>
      </c>
      <c r="L129" s="26"/>
      <c r="M129" s="27"/>
      <c r="N129" s="26">
        <v>620000</v>
      </c>
      <c r="O129" s="21" t="s">
        <v>99</v>
      </c>
      <c r="P129" s="21" t="s">
        <v>9</v>
      </c>
      <c r="Q129" s="21" t="s">
        <v>293</v>
      </c>
      <c r="R129" s="21"/>
      <c r="S129" s="21">
        <v>123</v>
      </c>
      <c r="T129" s="21" t="s">
        <v>101</v>
      </c>
      <c r="U129" s="21" t="s">
        <v>101</v>
      </c>
    </row>
    <row r="130" spans="1:21" ht="52" customHeight="1" x14ac:dyDescent="0.25">
      <c r="A130" s="28" t="s">
        <v>95</v>
      </c>
      <c r="B130" s="28" t="s">
        <v>294</v>
      </c>
      <c r="C130" s="22">
        <v>8500000</v>
      </c>
      <c r="D130" s="28" t="s">
        <v>9</v>
      </c>
      <c r="E130" s="28" t="s">
        <v>252</v>
      </c>
      <c r="F130" s="28" t="s">
        <v>294</v>
      </c>
      <c r="G130" s="28"/>
      <c r="H130" s="29">
        <v>8500000</v>
      </c>
      <c r="I130" s="28" t="s">
        <v>98</v>
      </c>
      <c r="J130" s="30">
        <v>1</v>
      </c>
      <c r="K130" s="31">
        <v>0</v>
      </c>
      <c r="L130" s="32"/>
      <c r="M130" s="33"/>
      <c r="N130" s="32">
        <v>850000</v>
      </c>
      <c r="O130" s="28" t="s">
        <v>99</v>
      </c>
      <c r="P130" s="28" t="s">
        <v>9</v>
      </c>
      <c r="Q130" s="28" t="s">
        <v>295</v>
      </c>
      <c r="R130" s="28"/>
      <c r="S130" s="28">
        <v>124</v>
      </c>
      <c r="T130" s="28" t="s">
        <v>101</v>
      </c>
      <c r="U130" s="28" t="s">
        <v>101</v>
      </c>
    </row>
    <row r="131" spans="1:21" ht="52" customHeight="1" x14ac:dyDescent="0.25">
      <c r="A131" s="21" t="s">
        <v>95</v>
      </c>
      <c r="B131" s="21" t="s">
        <v>296</v>
      </c>
      <c r="C131" s="22">
        <v>11000000</v>
      </c>
      <c r="D131" s="21" t="s">
        <v>9</v>
      </c>
      <c r="E131" s="21" t="s">
        <v>252</v>
      </c>
      <c r="F131" s="21" t="s">
        <v>296</v>
      </c>
      <c r="G131" s="21"/>
      <c r="H131" s="23">
        <v>11000000</v>
      </c>
      <c r="I131" s="21" t="s">
        <v>98</v>
      </c>
      <c r="J131" s="24">
        <v>1</v>
      </c>
      <c r="K131" s="25">
        <v>0</v>
      </c>
      <c r="L131" s="26"/>
      <c r="M131" s="27"/>
      <c r="N131" s="26">
        <v>1100000</v>
      </c>
      <c r="O131" s="21" t="s">
        <v>99</v>
      </c>
      <c r="P131" s="21" t="s">
        <v>9</v>
      </c>
      <c r="Q131" s="21" t="s">
        <v>297</v>
      </c>
      <c r="R131" s="21"/>
      <c r="S131" s="21">
        <v>125</v>
      </c>
      <c r="T131" s="21" t="s">
        <v>101</v>
      </c>
      <c r="U131" s="21" t="s">
        <v>101</v>
      </c>
    </row>
    <row r="132" spans="1:21" ht="52" customHeight="1" x14ac:dyDescent="0.25">
      <c r="A132" s="28" t="s">
        <v>95</v>
      </c>
      <c r="B132" s="28" t="s">
        <v>298</v>
      </c>
      <c r="C132" s="22">
        <v>2500000</v>
      </c>
      <c r="D132" s="28" t="s">
        <v>9</v>
      </c>
      <c r="E132" s="28" t="s">
        <v>252</v>
      </c>
      <c r="F132" s="28" t="s">
        <v>298</v>
      </c>
      <c r="G132" s="28"/>
      <c r="H132" s="29">
        <v>2500000</v>
      </c>
      <c r="I132" s="28" t="s">
        <v>98</v>
      </c>
      <c r="J132" s="30">
        <v>1</v>
      </c>
      <c r="K132" s="31">
        <v>0</v>
      </c>
      <c r="L132" s="32"/>
      <c r="M132" s="33"/>
      <c r="N132" s="32">
        <v>250000</v>
      </c>
      <c r="O132" s="28" t="s">
        <v>99</v>
      </c>
      <c r="P132" s="28" t="s">
        <v>9</v>
      </c>
      <c r="Q132" s="28" t="s">
        <v>299</v>
      </c>
      <c r="R132" s="28"/>
      <c r="S132" s="28">
        <v>126</v>
      </c>
      <c r="T132" s="28" t="s">
        <v>101</v>
      </c>
      <c r="U132" s="28" t="s">
        <v>101</v>
      </c>
    </row>
    <row r="133" spans="1:21" ht="52" customHeight="1" x14ac:dyDescent="0.25">
      <c r="A133" s="21" t="s">
        <v>95</v>
      </c>
      <c r="B133" s="21" t="s">
        <v>300</v>
      </c>
      <c r="C133" s="22">
        <v>1750000</v>
      </c>
      <c r="D133" s="21" t="s">
        <v>9</v>
      </c>
      <c r="E133" s="21" t="s">
        <v>252</v>
      </c>
      <c r="F133" s="21" t="s">
        <v>300</v>
      </c>
      <c r="G133" s="21"/>
      <c r="H133" s="23">
        <v>1750000</v>
      </c>
      <c r="I133" s="21" t="s">
        <v>98</v>
      </c>
      <c r="J133" s="24">
        <v>1</v>
      </c>
      <c r="K133" s="25">
        <v>0</v>
      </c>
      <c r="L133" s="26"/>
      <c r="M133" s="27"/>
      <c r="N133" s="26">
        <v>175000</v>
      </c>
      <c r="O133" s="21" t="s">
        <v>99</v>
      </c>
      <c r="P133" s="21" t="s">
        <v>9</v>
      </c>
      <c r="Q133" s="21" t="s">
        <v>301</v>
      </c>
      <c r="R133" s="21"/>
      <c r="S133" s="21">
        <v>127</v>
      </c>
      <c r="T133" s="21" t="s">
        <v>101</v>
      </c>
      <c r="U133" s="21" t="s">
        <v>101</v>
      </c>
    </row>
    <row r="134" spans="1:21" ht="52" customHeight="1" x14ac:dyDescent="0.25">
      <c r="A134" s="28" t="s">
        <v>95</v>
      </c>
      <c r="B134" s="28" t="s">
        <v>302</v>
      </c>
      <c r="C134" s="22">
        <v>2200000</v>
      </c>
      <c r="D134" s="28" t="s">
        <v>9</v>
      </c>
      <c r="E134" s="28" t="s">
        <v>252</v>
      </c>
      <c r="F134" s="28" t="s">
        <v>302</v>
      </c>
      <c r="G134" s="28"/>
      <c r="H134" s="29">
        <v>2200000</v>
      </c>
      <c r="I134" s="28" t="s">
        <v>98</v>
      </c>
      <c r="J134" s="30">
        <v>1</v>
      </c>
      <c r="K134" s="31">
        <v>0</v>
      </c>
      <c r="L134" s="32"/>
      <c r="M134" s="33"/>
      <c r="N134" s="32">
        <v>220000</v>
      </c>
      <c r="O134" s="28" t="s">
        <v>99</v>
      </c>
      <c r="P134" s="28" t="s">
        <v>9</v>
      </c>
      <c r="Q134" s="28" t="s">
        <v>288</v>
      </c>
      <c r="R134" s="28"/>
      <c r="S134" s="28">
        <v>128</v>
      </c>
      <c r="T134" s="28" t="s">
        <v>101</v>
      </c>
      <c r="U134" s="28" t="s">
        <v>101</v>
      </c>
    </row>
    <row r="135" spans="1:21" ht="52" customHeight="1" x14ac:dyDescent="0.25">
      <c r="A135" s="21" t="s">
        <v>95</v>
      </c>
      <c r="B135" s="21" t="s">
        <v>303</v>
      </c>
      <c r="C135" s="22">
        <v>2800000</v>
      </c>
      <c r="D135" s="21" t="s">
        <v>9</v>
      </c>
      <c r="E135" s="21" t="s">
        <v>252</v>
      </c>
      <c r="F135" s="21" t="s">
        <v>303</v>
      </c>
      <c r="G135" s="21"/>
      <c r="H135" s="23">
        <v>2800000</v>
      </c>
      <c r="I135" s="21" t="s">
        <v>98</v>
      </c>
      <c r="J135" s="24">
        <v>1</v>
      </c>
      <c r="K135" s="25">
        <v>0</v>
      </c>
      <c r="L135" s="26"/>
      <c r="M135" s="27"/>
      <c r="N135" s="26">
        <v>280000</v>
      </c>
      <c r="O135" s="21" t="s">
        <v>99</v>
      </c>
      <c r="P135" s="21" t="s">
        <v>9</v>
      </c>
      <c r="Q135" s="21" t="s">
        <v>304</v>
      </c>
      <c r="R135" s="21"/>
      <c r="S135" s="21">
        <v>129</v>
      </c>
      <c r="T135" s="21" t="s">
        <v>101</v>
      </c>
      <c r="U135" s="21" t="s">
        <v>101</v>
      </c>
    </row>
    <row r="136" spans="1:21" ht="52" customHeight="1" x14ac:dyDescent="0.25">
      <c r="A136" s="28" t="s">
        <v>95</v>
      </c>
      <c r="B136" s="28" t="s">
        <v>305</v>
      </c>
      <c r="C136" s="22">
        <v>2800000</v>
      </c>
      <c r="D136" s="28" t="s">
        <v>9</v>
      </c>
      <c r="E136" s="28" t="s">
        <v>252</v>
      </c>
      <c r="F136" s="28" t="s">
        <v>305</v>
      </c>
      <c r="G136" s="28"/>
      <c r="H136" s="29">
        <v>2800000</v>
      </c>
      <c r="I136" s="28" t="s">
        <v>98</v>
      </c>
      <c r="J136" s="30">
        <v>1</v>
      </c>
      <c r="K136" s="31">
        <v>0</v>
      </c>
      <c r="L136" s="32"/>
      <c r="M136" s="33"/>
      <c r="N136" s="32">
        <v>280000</v>
      </c>
      <c r="O136" s="28" t="s">
        <v>99</v>
      </c>
      <c r="P136" s="28" t="s">
        <v>9</v>
      </c>
      <c r="Q136" s="28" t="s">
        <v>304</v>
      </c>
      <c r="R136" s="28"/>
      <c r="S136" s="28">
        <v>130</v>
      </c>
      <c r="T136" s="28" t="s">
        <v>101</v>
      </c>
      <c r="U136" s="28" t="s">
        <v>101</v>
      </c>
    </row>
    <row r="137" spans="1:21" ht="52" customHeight="1" x14ac:dyDescent="0.25">
      <c r="A137" s="21" t="s">
        <v>95</v>
      </c>
      <c r="B137" s="21" t="s">
        <v>306</v>
      </c>
      <c r="C137" s="22">
        <v>6800000</v>
      </c>
      <c r="D137" s="21" t="s">
        <v>9</v>
      </c>
      <c r="E137" s="21" t="s">
        <v>252</v>
      </c>
      <c r="F137" s="21" t="s">
        <v>306</v>
      </c>
      <c r="G137" s="21"/>
      <c r="H137" s="23">
        <v>6800000</v>
      </c>
      <c r="I137" s="21" t="s">
        <v>98</v>
      </c>
      <c r="J137" s="24">
        <v>1</v>
      </c>
      <c r="K137" s="25">
        <v>0</v>
      </c>
      <c r="L137" s="26"/>
      <c r="M137" s="27"/>
      <c r="N137" s="26">
        <v>680000</v>
      </c>
      <c r="O137" s="21" t="s">
        <v>99</v>
      </c>
      <c r="P137" s="21" t="s">
        <v>9</v>
      </c>
      <c r="Q137" s="21" t="s">
        <v>307</v>
      </c>
      <c r="R137" s="21"/>
      <c r="S137" s="21">
        <v>131</v>
      </c>
      <c r="T137" s="21" t="s">
        <v>101</v>
      </c>
      <c r="U137" s="21" t="s">
        <v>101</v>
      </c>
    </row>
    <row r="138" spans="1:21" ht="52" customHeight="1" x14ac:dyDescent="0.25">
      <c r="A138" s="28" t="s">
        <v>95</v>
      </c>
      <c r="B138" s="28" t="s">
        <v>308</v>
      </c>
      <c r="C138" s="22">
        <v>2100000</v>
      </c>
      <c r="D138" s="28" t="s">
        <v>9</v>
      </c>
      <c r="E138" s="28" t="s">
        <v>252</v>
      </c>
      <c r="F138" s="28" t="s">
        <v>308</v>
      </c>
      <c r="G138" s="28"/>
      <c r="H138" s="29">
        <v>2100000</v>
      </c>
      <c r="I138" s="28" t="s">
        <v>98</v>
      </c>
      <c r="J138" s="30">
        <v>1</v>
      </c>
      <c r="K138" s="31">
        <v>0</v>
      </c>
      <c r="L138" s="32"/>
      <c r="M138" s="33"/>
      <c r="N138" s="32">
        <v>210000</v>
      </c>
      <c r="O138" s="28" t="s">
        <v>99</v>
      </c>
      <c r="P138" s="28" t="s">
        <v>9</v>
      </c>
      <c r="Q138" s="28" t="s">
        <v>309</v>
      </c>
      <c r="R138" s="28"/>
      <c r="S138" s="28">
        <v>132</v>
      </c>
      <c r="T138" s="28" t="s">
        <v>101</v>
      </c>
      <c r="U138" s="28" t="s">
        <v>101</v>
      </c>
    </row>
    <row r="139" spans="1:21" ht="52" customHeight="1" x14ac:dyDescent="0.25">
      <c r="A139" s="21" t="s">
        <v>95</v>
      </c>
      <c r="B139" s="21" t="s">
        <v>310</v>
      </c>
      <c r="C139" s="22">
        <v>2400000</v>
      </c>
      <c r="D139" s="21" t="s">
        <v>9</v>
      </c>
      <c r="E139" s="21" t="s">
        <v>252</v>
      </c>
      <c r="F139" s="21" t="s">
        <v>310</v>
      </c>
      <c r="G139" s="21"/>
      <c r="H139" s="23">
        <v>2400000</v>
      </c>
      <c r="I139" s="21" t="s">
        <v>98</v>
      </c>
      <c r="J139" s="24">
        <v>1</v>
      </c>
      <c r="K139" s="25">
        <v>0</v>
      </c>
      <c r="L139" s="26"/>
      <c r="M139" s="27"/>
      <c r="N139" s="26">
        <v>240000</v>
      </c>
      <c r="O139" s="21" t="s">
        <v>99</v>
      </c>
      <c r="P139" s="21" t="s">
        <v>9</v>
      </c>
      <c r="Q139" s="21" t="s">
        <v>311</v>
      </c>
      <c r="R139" s="21"/>
      <c r="S139" s="21">
        <v>133</v>
      </c>
      <c r="T139" s="21" t="s">
        <v>101</v>
      </c>
      <c r="U139" s="21" t="s">
        <v>101</v>
      </c>
    </row>
    <row r="140" spans="1:21" ht="52" customHeight="1" x14ac:dyDescent="0.25">
      <c r="A140" s="28" t="s">
        <v>95</v>
      </c>
      <c r="B140" s="28" t="s">
        <v>312</v>
      </c>
      <c r="C140" s="22">
        <v>2650000</v>
      </c>
      <c r="D140" s="28" t="s">
        <v>9</v>
      </c>
      <c r="E140" s="28" t="s">
        <v>252</v>
      </c>
      <c r="F140" s="28" t="s">
        <v>312</v>
      </c>
      <c r="G140" s="28"/>
      <c r="H140" s="29">
        <v>2650000</v>
      </c>
      <c r="I140" s="28" t="s">
        <v>98</v>
      </c>
      <c r="J140" s="30">
        <v>1</v>
      </c>
      <c r="K140" s="31">
        <v>0</v>
      </c>
      <c r="L140" s="32"/>
      <c r="M140" s="33"/>
      <c r="N140" s="32">
        <v>265000</v>
      </c>
      <c r="O140" s="28" t="s">
        <v>99</v>
      </c>
      <c r="P140" s="28" t="s">
        <v>9</v>
      </c>
      <c r="Q140" s="28" t="s">
        <v>313</v>
      </c>
      <c r="R140" s="28"/>
      <c r="S140" s="28">
        <v>134</v>
      </c>
      <c r="T140" s="28" t="s">
        <v>101</v>
      </c>
      <c r="U140" s="28" t="s">
        <v>101</v>
      </c>
    </row>
    <row r="141" spans="1:21" ht="52" customHeight="1" x14ac:dyDescent="0.25">
      <c r="A141" s="21" t="s">
        <v>95</v>
      </c>
      <c r="B141" s="21" t="s">
        <v>314</v>
      </c>
      <c r="C141" s="22">
        <v>2950000</v>
      </c>
      <c r="D141" s="21" t="s">
        <v>9</v>
      </c>
      <c r="E141" s="21" t="s">
        <v>252</v>
      </c>
      <c r="F141" s="21" t="s">
        <v>314</v>
      </c>
      <c r="G141" s="21"/>
      <c r="H141" s="23">
        <v>2950000</v>
      </c>
      <c r="I141" s="21" t="s">
        <v>98</v>
      </c>
      <c r="J141" s="24">
        <v>1</v>
      </c>
      <c r="K141" s="25">
        <v>0</v>
      </c>
      <c r="L141" s="26"/>
      <c r="M141" s="27"/>
      <c r="N141" s="26">
        <v>295000</v>
      </c>
      <c r="O141" s="21" t="s">
        <v>99</v>
      </c>
      <c r="P141" s="21" t="s">
        <v>9</v>
      </c>
      <c r="Q141" s="21" t="s">
        <v>259</v>
      </c>
      <c r="R141" s="21"/>
      <c r="S141" s="21">
        <v>135</v>
      </c>
      <c r="T141" s="21" t="s">
        <v>101</v>
      </c>
      <c r="U141" s="21" t="s">
        <v>101</v>
      </c>
    </row>
    <row r="142" spans="1:21" ht="52" customHeight="1" x14ac:dyDescent="0.25">
      <c r="A142" s="28" t="s">
        <v>95</v>
      </c>
      <c r="B142" s="28" t="s">
        <v>315</v>
      </c>
      <c r="C142" s="22">
        <v>3400000</v>
      </c>
      <c r="D142" s="28" t="s">
        <v>9</v>
      </c>
      <c r="E142" s="28" t="s">
        <v>252</v>
      </c>
      <c r="F142" s="28" t="s">
        <v>315</v>
      </c>
      <c r="G142" s="28"/>
      <c r="H142" s="29">
        <v>3400000</v>
      </c>
      <c r="I142" s="28" t="s">
        <v>98</v>
      </c>
      <c r="J142" s="30">
        <v>1</v>
      </c>
      <c r="K142" s="31">
        <v>0</v>
      </c>
      <c r="L142" s="32"/>
      <c r="M142" s="33"/>
      <c r="N142" s="32">
        <v>340000</v>
      </c>
      <c r="O142" s="28" t="s">
        <v>99</v>
      </c>
      <c r="P142" s="28" t="s">
        <v>9</v>
      </c>
      <c r="Q142" s="28" t="s">
        <v>316</v>
      </c>
      <c r="R142" s="28"/>
      <c r="S142" s="28">
        <v>136</v>
      </c>
      <c r="T142" s="28" t="s">
        <v>101</v>
      </c>
      <c r="U142" s="28" t="s">
        <v>101</v>
      </c>
    </row>
    <row r="143" spans="1:21" ht="52" customHeight="1" x14ac:dyDescent="0.25">
      <c r="A143" s="21" t="s">
        <v>95</v>
      </c>
      <c r="B143" s="21" t="s">
        <v>317</v>
      </c>
      <c r="C143" s="22">
        <v>3750000</v>
      </c>
      <c r="D143" s="21" t="s">
        <v>9</v>
      </c>
      <c r="E143" s="21" t="s">
        <v>252</v>
      </c>
      <c r="F143" s="21" t="s">
        <v>317</v>
      </c>
      <c r="G143" s="21"/>
      <c r="H143" s="23">
        <v>3750000</v>
      </c>
      <c r="I143" s="21" t="s">
        <v>98</v>
      </c>
      <c r="J143" s="24">
        <v>1</v>
      </c>
      <c r="K143" s="25">
        <v>0</v>
      </c>
      <c r="L143" s="26"/>
      <c r="M143" s="27"/>
      <c r="N143" s="26">
        <v>375000</v>
      </c>
      <c r="O143" s="21" t="s">
        <v>99</v>
      </c>
      <c r="P143" s="21" t="s">
        <v>9</v>
      </c>
      <c r="Q143" s="21" t="s">
        <v>263</v>
      </c>
      <c r="R143" s="21"/>
      <c r="S143" s="21">
        <v>137</v>
      </c>
      <c r="T143" s="21" t="s">
        <v>101</v>
      </c>
      <c r="U143" s="21" t="s">
        <v>101</v>
      </c>
    </row>
    <row r="144" spans="1:21" ht="52" customHeight="1" x14ac:dyDescent="0.25">
      <c r="A144" s="28" t="s">
        <v>95</v>
      </c>
      <c r="B144" s="28" t="s">
        <v>318</v>
      </c>
      <c r="C144" s="22">
        <v>5100000</v>
      </c>
      <c r="D144" s="28" t="s">
        <v>9</v>
      </c>
      <c r="E144" s="28" t="s">
        <v>252</v>
      </c>
      <c r="F144" s="28" t="s">
        <v>318</v>
      </c>
      <c r="G144" s="28"/>
      <c r="H144" s="29">
        <v>5100000</v>
      </c>
      <c r="I144" s="28" t="s">
        <v>98</v>
      </c>
      <c r="J144" s="30">
        <v>1</v>
      </c>
      <c r="K144" s="31">
        <v>0</v>
      </c>
      <c r="L144" s="32"/>
      <c r="M144" s="33"/>
      <c r="N144" s="32">
        <v>510000</v>
      </c>
      <c r="O144" s="28" t="s">
        <v>99</v>
      </c>
      <c r="P144" s="28" t="s">
        <v>9</v>
      </c>
      <c r="Q144" s="28" t="s">
        <v>319</v>
      </c>
      <c r="R144" s="28"/>
      <c r="S144" s="28">
        <v>138</v>
      </c>
      <c r="T144" s="28" t="s">
        <v>101</v>
      </c>
      <c r="U144" s="28" t="s">
        <v>101</v>
      </c>
    </row>
    <row r="145" spans="1:21" ht="52" customHeight="1" x14ac:dyDescent="0.25">
      <c r="A145" s="21" t="s">
        <v>95</v>
      </c>
      <c r="B145" s="21" t="s">
        <v>320</v>
      </c>
      <c r="C145" s="22">
        <v>6600000</v>
      </c>
      <c r="D145" s="21" t="s">
        <v>9</v>
      </c>
      <c r="E145" s="21" t="s">
        <v>252</v>
      </c>
      <c r="F145" s="21" t="s">
        <v>320</v>
      </c>
      <c r="G145" s="21"/>
      <c r="H145" s="23">
        <v>6600000</v>
      </c>
      <c r="I145" s="21" t="s">
        <v>98</v>
      </c>
      <c r="J145" s="24">
        <v>1</v>
      </c>
      <c r="K145" s="25">
        <v>0</v>
      </c>
      <c r="L145" s="26"/>
      <c r="M145" s="27"/>
      <c r="N145" s="26">
        <v>660000</v>
      </c>
      <c r="O145" s="21" t="s">
        <v>99</v>
      </c>
      <c r="P145" s="21" t="s">
        <v>9</v>
      </c>
      <c r="Q145" s="21" t="s">
        <v>321</v>
      </c>
      <c r="R145" s="21"/>
      <c r="S145" s="21">
        <v>139</v>
      </c>
      <c r="T145" s="21" t="s">
        <v>101</v>
      </c>
      <c r="U145" s="21" t="s">
        <v>101</v>
      </c>
    </row>
    <row r="146" spans="1:21" ht="52" customHeight="1" x14ac:dyDescent="0.25">
      <c r="A146" s="28" t="s">
        <v>95</v>
      </c>
      <c r="B146" s="28" t="s">
        <v>322</v>
      </c>
      <c r="C146" s="22">
        <v>2200000</v>
      </c>
      <c r="D146" s="28" t="s">
        <v>9</v>
      </c>
      <c r="E146" s="28" t="s">
        <v>252</v>
      </c>
      <c r="F146" s="28" t="s">
        <v>322</v>
      </c>
      <c r="G146" s="28"/>
      <c r="H146" s="29">
        <v>2200000</v>
      </c>
      <c r="I146" s="28" t="s">
        <v>98</v>
      </c>
      <c r="J146" s="30">
        <v>1</v>
      </c>
      <c r="K146" s="31">
        <v>0</v>
      </c>
      <c r="L146" s="32"/>
      <c r="M146" s="33"/>
      <c r="N146" s="32">
        <v>220000</v>
      </c>
      <c r="O146" s="28" t="s">
        <v>99</v>
      </c>
      <c r="P146" s="28" t="s">
        <v>9</v>
      </c>
      <c r="Q146" s="28" t="s">
        <v>288</v>
      </c>
      <c r="R146" s="28"/>
      <c r="S146" s="28">
        <v>140</v>
      </c>
      <c r="T146" s="28" t="s">
        <v>101</v>
      </c>
      <c r="U146" s="28" t="s">
        <v>101</v>
      </c>
    </row>
    <row r="147" spans="1:21" ht="52" customHeight="1" x14ac:dyDescent="0.25">
      <c r="A147" s="21" t="s">
        <v>95</v>
      </c>
      <c r="B147" s="21" t="s">
        <v>323</v>
      </c>
      <c r="C147" s="22">
        <v>2450000</v>
      </c>
      <c r="D147" s="21" t="s">
        <v>9</v>
      </c>
      <c r="E147" s="21" t="s">
        <v>252</v>
      </c>
      <c r="F147" s="21" t="s">
        <v>323</v>
      </c>
      <c r="G147" s="21"/>
      <c r="H147" s="23">
        <v>2450000</v>
      </c>
      <c r="I147" s="21" t="s">
        <v>98</v>
      </c>
      <c r="J147" s="24">
        <v>1</v>
      </c>
      <c r="K147" s="25">
        <v>0</v>
      </c>
      <c r="L147" s="26"/>
      <c r="M147" s="27"/>
      <c r="N147" s="26">
        <v>245000</v>
      </c>
      <c r="O147" s="21" t="s">
        <v>99</v>
      </c>
      <c r="P147" s="21" t="s">
        <v>9</v>
      </c>
      <c r="Q147" s="21" t="s">
        <v>275</v>
      </c>
      <c r="R147" s="21"/>
      <c r="S147" s="21">
        <v>141</v>
      </c>
      <c r="T147" s="21" t="s">
        <v>101</v>
      </c>
      <c r="U147" s="21" t="s">
        <v>101</v>
      </c>
    </row>
    <row r="148" spans="1:21" ht="52" customHeight="1" x14ac:dyDescent="0.25">
      <c r="A148" s="28" t="s">
        <v>95</v>
      </c>
      <c r="B148" s="28" t="s">
        <v>324</v>
      </c>
      <c r="C148" s="22">
        <v>2700000</v>
      </c>
      <c r="D148" s="28" t="s">
        <v>9</v>
      </c>
      <c r="E148" s="28" t="s">
        <v>252</v>
      </c>
      <c r="F148" s="28" t="s">
        <v>324</v>
      </c>
      <c r="G148" s="28"/>
      <c r="H148" s="29">
        <v>2700000</v>
      </c>
      <c r="I148" s="28" t="s">
        <v>98</v>
      </c>
      <c r="J148" s="30">
        <v>1</v>
      </c>
      <c r="K148" s="31">
        <v>0</v>
      </c>
      <c r="L148" s="32"/>
      <c r="M148" s="33"/>
      <c r="N148" s="32">
        <v>270000</v>
      </c>
      <c r="O148" s="28" t="s">
        <v>99</v>
      </c>
      <c r="P148" s="28" t="s">
        <v>9</v>
      </c>
      <c r="Q148" s="28" t="s">
        <v>325</v>
      </c>
      <c r="R148" s="28"/>
      <c r="S148" s="28">
        <v>142</v>
      </c>
      <c r="T148" s="28" t="s">
        <v>101</v>
      </c>
      <c r="U148" s="28" t="s">
        <v>101</v>
      </c>
    </row>
    <row r="149" spans="1:21" ht="52" customHeight="1" x14ac:dyDescent="0.25">
      <c r="A149" s="21" t="s">
        <v>95</v>
      </c>
      <c r="B149" s="21" t="s">
        <v>326</v>
      </c>
      <c r="C149" s="22">
        <v>3300000</v>
      </c>
      <c r="D149" s="21" t="s">
        <v>9</v>
      </c>
      <c r="E149" s="21" t="s">
        <v>252</v>
      </c>
      <c r="F149" s="21" t="s">
        <v>326</v>
      </c>
      <c r="G149" s="21"/>
      <c r="H149" s="23">
        <v>3300000</v>
      </c>
      <c r="I149" s="21" t="s">
        <v>98</v>
      </c>
      <c r="J149" s="24">
        <v>1</v>
      </c>
      <c r="K149" s="25">
        <v>0</v>
      </c>
      <c r="L149" s="26"/>
      <c r="M149" s="27"/>
      <c r="N149" s="26">
        <v>330000</v>
      </c>
      <c r="O149" s="21" t="s">
        <v>99</v>
      </c>
      <c r="P149" s="21" t="s">
        <v>9</v>
      </c>
      <c r="Q149" s="21" t="s">
        <v>261</v>
      </c>
      <c r="R149" s="21"/>
      <c r="S149" s="21">
        <v>143</v>
      </c>
      <c r="T149" s="21" t="s">
        <v>101</v>
      </c>
      <c r="U149" s="21" t="s">
        <v>101</v>
      </c>
    </row>
    <row r="150" spans="1:21" ht="52" customHeight="1" x14ac:dyDescent="0.25">
      <c r="A150" s="28" t="s">
        <v>95</v>
      </c>
      <c r="B150" s="28" t="s">
        <v>327</v>
      </c>
      <c r="C150" s="22">
        <v>4600000</v>
      </c>
      <c r="D150" s="28" t="s">
        <v>9</v>
      </c>
      <c r="E150" s="28" t="s">
        <v>252</v>
      </c>
      <c r="F150" s="28" t="s">
        <v>327</v>
      </c>
      <c r="G150" s="28"/>
      <c r="H150" s="29">
        <v>4600000</v>
      </c>
      <c r="I150" s="28" t="s">
        <v>98</v>
      </c>
      <c r="J150" s="30">
        <v>1</v>
      </c>
      <c r="K150" s="31">
        <v>0</v>
      </c>
      <c r="L150" s="32"/>
      <c r="M150" s="33"/>
      <c r="N150" s="32">
        <v>460000</v>
      </c>
      <c r="O150" s="28" t="s">
        <v>99</v>
      </c>
      <c r="P150" s="28" t="s">
        <v>9</v>
      </c>
      <c r="Q150" s="28" t="s">
        <v>328</v>
      </c>
      <c r="R150" s="28"/>
      <c r="S150" s="28">
        <v>144</v>
      </c>
      <c r="T150" s="28" t="s">
        <v>101</v>
      </c>
      <c r="U150" s="28" t="s">
        <v>101</v>
      </c>
    </row>
    <row r="151" spans="1:21" ht="52" customHeight="1" x14ac:dyDescent="0.25">
      <c r="A151" s="21" t="s">
        <v>95</v>
      </c>
      <c r="B151" s="21" t="s">
        <v>329</v>
      </c>
      <c r="C151" s="22">
        <v>1850000</v>
      </c>
      <c r="D151" s="21" t="s">
        <v>9</v>
      </c>
      <c r="E151" s="21" t="s">
        <v>252</v>
      </c>
      <c r="F151" s="21" t="s">
        <v>329</v>
      </c>
      <c r="G151" s="21"/>
      <c r="H151" s="23">
        <v>1850000</v>
      </c>
      <c r="I151" s="21" t="s">
        <v>98</v>
      </c>
      <c r="J151" s="24">
        <v>1</v>
      </c>
      <c r="K151" s="25">
        <v>0</v>
      </c>
      <c r="L151" s="26"/>
      <c r="M151" s="27"/>
      <c r="N151" s="26">
        <v>185000</v>
      </c>
      <c r="O151" s="21" t="s">
        <v>99</v>
      </c>
      <c r="P151" s="21" t="s">
        <v>9</v>
      </c>
      <c r="Q151" s="21" t="s">
        <v>330</v>
      </c>
      <c r="R151" s="21"/>
      <c r="S151" s="21">
        <v>145</v>
      </c>
      <c r="T151" s="21" t="s">
        <v>101</v>
      </c>
      <c r="U151" s="21" t="s">
        <v>101</v>
      </c>
    </row>
    <row r="152" spans="1:21" ht="52" customHeight="1" x14ac:dyDescent="0.25">
      <c r="A152" s="28" t="s">
        <v>95</v>
      </c>
      <c r="B152" s="28" t="s">
        <v>331</v>
      </c>
      <c r="C152" s="22">
        <v>2350000</v>
      </c>
      <c r="D152" s="28" t="s">
        <v>9</v>
      </c>
      <c r="E152" s="28" t="s">
        <v>252</v>
      </c>
      <c r="F152" s="28" t="s">
        <v>331</v>
      </c>
      <c r="G152" s="28"/>
      <c r="H152" s="29">
        <v>2350000</v>
      </c>
      <c r="I152" s="28" t="s">
        <v>98</v>
      </c>
      <c r="J152" s="30">
        <v>1</v>
      </c>
      <c r="K152" s="31">
        <v>0</v>
      </c>
      <c r="L152" s="32"/>
      <c r="M152" s="33"/>
      <c r="N152" s="32">
        <v>235000</v>
      </c>
      <c r="O152" s="28" t="s">
        <v>99</v>
      </c>
      <c r="P152" s="28" t="s">
        <v>9</v>
      </c>
      <c r="Q152" s="28" t="s">
        <v>255</v>
      </c>
      <c r="R152" s="28"/>
      <c r="S152" s="28">
        <v>146</v>
      </c>
      <c r="T152" s="28" t="s">
        <v>101</v>
      </c>
      <c r="U152" s="28" t="s">
        <v>101</v>
      </c>
    </row>
    <row r="153" spans="1:21" ht="52" customHeight="1" x14ac:dyDescent="0.25">
      <c r="A153" s="21" t="s">
        <v>95</v>
      </c>
      <c r="B153" s="21" t="s">
        <v>332</v>
      </c>
      <c r="C153" s="22">
        <v>2700000</v>
      </c>
      <c r="D153" s="21" t="s">
        <v>9</v>
      </c>
      <c r="E153" s="21" t="s">
        <v>252</v>
      </c>
      <c r="F153" s="21" t="s">
        <v>332</v>
      </c>
      <c r="G153" s="21"/>
      <c r="H153" s="23">
        <v>2700000</v>
      </c>
      <c r="I153" s="21" t="s">
        <v>98</v>
      </c>
      <c r="J153" s="24">
        <v>1</v>
      </c>
      <c r="K153" s="25">
        <v>0</v>
      </c>
      <c r="L153" s="26"/>
      <c r="M153" s="27"/>
      <c r="N153" s="26">
        <v>270000</v>
      </c>
      <c r="O153" s="21" t="s">
        <v>99</v>
      </c>
      <c r="P153" s="21" t="s">
        <v>9</v>
      </c>
      <c r="Q153" s="21" t="s">
        <v>325</v>
      </c>
      <c r="R153" s="21"/>
      <c r="S153" s="21">
        <v>147</v>
      </c>
      <c r="T153" s="21" t="s">
        <v>101</v>
      </c>
      <c r="U153" s="21" t="s">
        <v>101</v>
      </c>
    </row>
    <row r="154" spans="1:21" ht="52" customHeight="1" x14ac:dyDescent="0.25">
      <c r="A154" s="28" t="s">
        <v>95</v>
      </c>
      <c r="B154" s="28" t="s">
        <v>333</v>
      </c>
      <c r="C154" s="22">
        <v>3300000</v>
      </c>
      <c r="D154" s="28" t="s">
        <v>9</v>
      </c>
      <c r="E154" s="28" t="s">
        <v>252</v>
      </c>
      <c r="F154" s="28" t="s">
        <v>333</v>
      </c>
      <c r="G154" s="28"/>
      <c r="H154" s="29">
        <v>3300000</v>
      </c>
      <c r="I154" s="28" t="s">
        <v>98</v>
      </c>
      <c r="J154" s="30">
        <v>1</v>
      </c>
      <c r="K154" s="31">
        <v>0</v>
      </c>
      <c r="L154" s="32"/>
      <c r="M154" s="33"/>
      <c r="N154" s="32">
        <v>330000</v>
      </c>
      <c r="O154" s="28" t="s">
        <v>99</v>
      </c>
      <c r="P154" s="28" t="s">
        <v>9</v>
      </c>
      <c r="Q154" s="28" t="s">
        <v>261</v>
      </c>
      <c r="R154" s="28"/>
      <c r="S154" s="28">
        <v>148</v>
      </c>
      <c r="T154" s="28" t="s">
        <v>101</v>
      </c>
      <c r="U154" s="28" t="s">
        <v>101</v>
      </c>
    </row>
    <row r="155" spans="1:21" ht="52" customHeight="1" x14ac:dyDescent="0.25">
      <c r="A155" s="21" t="s">
        <v>95</v>
      </c>
      <c r="B155" s="21" t="s">
        <v>334</v>
      </c>
      <c r="C155" s="22">
        <v>4400000</v>
      </c>
      <c r="D155" s="21" t="s">
        <v>9</v>
      </c>
      <c r="E155" s="21" t="s">
        <v>252</v>
      </c>
      <c r="F155" s="21" t="s">
        <v>334</v>
      </c>
      <c r="G155" s="21"/>
      <c r="H155" s="23">
        <v>4400000</v>
      </c>
      <c r="I155" s="21" t="s">
        <v>98</v>
      </c>
      <c r="J155" s="24">
        <v>1</v>
      </c>
      <c r="K155" s="25">
        <v>0</v>
      </c>
      <c r="L155" s="26"/>
      <c r="M155" s="27"/>
      <c r="N155" s="26">
        <v>440000</v>
      </c>
      <c r="O155" s="21" t="s">
        <v>99</v>
      </c>
      <c r="P155" s="21" t="s">
        <v>9</v>
      </c>
      <c r="Q155" s="21" t="s">
        <v>335</v>
      </c>
      <c r="R155" s="21"/>
      <c r="S155" s="21">
        <v>149</v>
      </c>
      <c r="T155" s="21" t="s">
        <v>101</v>
      </c>
      <c r="U155" s="21" t="s">
        <v>101</v>
      </c>
    </row>
    <row r="156" spans="1:21" ht="52" customHeight="1" x14ac:dyDescent="0.25">
      <c r="A156" s="28" t="s">
        <v>95</v>
      </c>
      <c r="B156" s="28" t="s">
        <v>336</v>
      </c>
      <c r="C156" s="22">
        <v>1400000</v>
      </c>
      <c r="D156" s="28" t="s">
        <v>9</v>
      </c>
      <c r="E156" s="28" t="s">
        <v>252</v>
      </c>
      <c r="F156" s="28" t="s">
        <v>336</v>
      </c>
      <c r="G156" s="28"/>
      <c r="H156" s="29">
        <v>1400000</v>
      </c>
      <c r="I156" s="28" t="s">
        <v>98</v>
      </c>
      <c r="J156" s="30">
        <v>1</v>
      </c>
      <c r="K156" s="31">
        <v>0</v>
      </c>
      <c r="L156" s="32"/>
      <c r="M156" s="33"/>
      <c r="N156" s="32">
        <v>140000</v>
      </c>
      <c r="O156" s="28" t="s">
        <v>99</v>
      </c>
      <c r="P156" s="28" t="s">
        <v>9</v>
      </c>
      <c r="Q156" s="28" t="s">
        <v>337</v>
      </c>
      <c r="R156" s="28"/>
      <c r="S156" s="28">
        <v>150</v>
      </c>
      <c r="T156" s="28" t="s">
        <v>101</v>
      </c>
      <c r="U156" s="28" t="s">
        <v>101</v>
      </c>
    </row>
    <row r="157" spans="1:21" ht="52" customHeight="1" x14ac:dyDescent="0.25">
      <c r="A157" s="21" t="s">
        <v>95</v>
      </c>
      <c r="B157" s="21" t="s">
        <v>338</v>
      </c>
      <c r="C157" s="22">
        <v>1800000</v>
      </c>
      <c r="D157" s="21" t="s">
        <v>9</v>
      </c>
      <c r="E157" s="21" t="s">
        <v>252</v>
      </c>
      <c r="F157" s="21" t="s">
        <v>338</v>
      </c>
      <c r="G157" s="21"/>
      <c r="H157" s="23">
        <v>1800000</v>
      </c>
      <c r="I157" s="21" t="s">
        <v>98</v>
      </c>
      <c r="J157" s="24">
        <v>1</v>
      </c>
      <c r="K157" s="25">
        <v>0</v>
      </c>
      <c r="L157" s="26"/>
      <c r="M157" s="27"/>
      <c r="N157" s="26">
        <v>180000</v>
      </c>
      <c r="O157" s="21" t="s">
        <v>99</v>
      </c>
      <c r="P157" s="21" t="s">
        <v>9</v>
      </c>
      <c r="Q157" s="21" t="s">
        <v>339</v>
      </c>
      <c r="R157" s="21"/>
      <c r="S157" s="21">
        <v>151</v>
      </c>
      <c r="T157" s="21" t="s">
        <v>101</v>
      </c>
      <c r="U157" s="21" t="s">
        <v>101</v>
      </c>
    </row>
    <row r="158" spans="1:21" ht="52" customHeight="1" x14ac:dyDescent="0.25">
      <c r="A158" s="28" t="s">
        <v>95</v>
      </c>
      <c r="B158" s="28" t="s">
        <v>340</v>
      </c>
      <c r="C158" s="22">
        <v>2200000</v>
      </c>
      <c r="D158" s="28" t="s">
        <v>9</v>
      </c>
      <c r="E158" s="28" t="s">
        <v>252</v>
      </c>
      <c r="F158" s="28" t="s">
        <v>340</v>
      </c>
      <c r="G158" s="28"/>
      <c r="H158" s="29">
        <v>2200000</v>
      </c>
      <c r="I158" s="28" t="s">
        <v>98</v>
      </c>
      <c r="J158" s="30">
        <v>1</v>
      </c>
      <c r="K158" s="31">
        <v>0</v>
      </c>
      <c r="L158" s="32"/>
      <c r="M158" s="33"/>
      <c r="N158" s="32">
        <v>220000</v>
      </c>
      <c r="O158" s="28" t="s">
        <v>99</v>
      </c>
      <c r="P158" s="28" t="s">
        <v>9</v>
      </c>
      <c r="Q158" s="28" t="s">
        <v>288</v>
      </c>
      <c r="R158" s="28"/>
      <c r="S158" s="28">
        <v>152</v>
      </c>
      <c r="T158" s="28" t="s">
        <v>101</v>
      </c>
      <c r="U158" s="28" t="s">
        <v>101</v>
      </c>
    </row>
    <row r="159" spans="1:21" ht="52" customHeight="1" x14ac:dyDescent="0.25">
      <c r="A159" s="21" t="s">
        <v>95</v>
      </c>
      <c r="B159" s="21" t="s">
        <v>341</v>
      </c>
      <c r="C159" s="22">
        <v>2500000</v>
      </c>
      <c r="D159" s="21" t="s">
        <v>9</v>
      </c>
      <c r="E159" s="21" t="s">
        <v>252</v>
      </c>
      <c r="F159" s="21" t="s">
        <v>341</v>
      </c>
      <c r="G159" s="21"/>
      <c r="H159" s="23">
        <v>2500000</v>
      </c>
      <c r="I159" s="21" t="s">
        <v>98</v>
      </c>
      <c r="J159" s="24">
        <v>1</v>
      </c>
      <c r="K159" s="25">
        <v>0</v>
      </c>
      <c r="L159" s="26"/>
      <c r="M159" s="27"/>
      <c r="N159" s="26">
        <v>250000</v>
      </c>
      <c r="O159" s="21" t="s">
        <v>99</v>
      </c>
      <c r="P159" s="21" t="s">
        <v>9</v>
      </c>
      <c r="Q159" s="21" t="s">
        <v>299</v>
      </c>
      <c r="R159" s="21"/>
      <c r="S159" s="21">
        <v>153</v>
      </c>
      <c r="T159" s="21" t="s">
        <v>101</v>
      </c>
      <c r="U159" s="21" t="s">
        <v>101</v>
      </c>
    </row>
    <row r="160" spans="1:21" ht="52" customHeight="1" x14ac:dyDescent="0.25">
      <c r="A160" s="28" t="s">
        <v>95</v>
      </c>
      <c r="B160" s="28" t="s">
        <v>342</v>
      </c>
      <c r="C160" s="22">
        <v>2900000</v>
      </c>
      <c r="D160" s="28" t="s">
        <v>9</v>
      </c>
      <c r="E160" s="28" t="s">
        <v>252</v>
      </c>
      <c r="F160" s="28" t="s">
        <v>342</v>
      </c>
      <c r="G160" s="28"/>
      <c r="H160" s="29">
        <v>2900000</v>
      </c>
      <c r="I160" s="28" t="s">
        <v>98</v>
      </c>
      <c r="J160" s="30">
        <v>1</v>
      </c>
      <c r="K160" s="31">
        <v>0</v>
      </c>
      <c r="L160" s="32"/>
      <c r="M160" s="33"/>
      <c r="N160" s="32">
        <v>290000</v>
      </c>
      <c r="O160" s="28" t="s">
        <v>99</v>
      </c>
      <c r="P160" s="28" t="s">
        <v>9</v>
      </c>
      <c r="Q160" s="28" t="s">
        <v>343</v>
      </c>
      <c r="R160" s="28"/>
      <c r="S160" s="28">
        <v>154</v>
      </c>
      <c r="T160" s="28" t="s">
        <v>101</v>
      </c>
      <c r="U160" s="28" t="s">
        <v>101</v>
      </c>
    </row>
    <row r="161" spans="1:21" ht="52" customHeight="1" x14ac:dyDescent="0.25">
      <c r="A161" s="21" t="s">
        <v>95</v>
      </c>
      <c r="B161" s="21" t="s">
        <v>344</v>
      </c>
      <c r="C161" s="22">
        <v>3350000</v>
      </c>
      <c r="D161" s="21" t="s">
        <v>9</v>
      </c>
      <c r="E161" s="21" t="s">
        <v>252</v>
      </c>
      <c r="F161" s="21" t="s">
        <v>344</v>
      </c>
      <c r="G161" s="21"/>
      <c r="H161" s="23">
        <v>3350000</v>
      </c>
      <c r="I161" s="21" t="s">
        <v>98</v>
      </c>
      <c r="J161" s="24">
        <v>1</v>
      </c>
      <c r="K161" s="25">
        <v>0</v>
      </c>
      <c r="L161" s="26"/>
      <c r="M161" s="27"/>
      <c r="N161" s="26">
        <v>335000</v>
      </c>
      <c r="O161" s="21" t="s">
        <v>99</v>
      </c>
      <c r="P161" s="21" t="s">
        <v>9</v>
      </c>
      <c r="Q161" s="21" t="s">
        <v>277</v>
      </c>
      <c r="R161" s="21"/>
      <c r="S161" s="21">
        <v>155</v>
      </c>
      <c r="T161" s="21" t="s">
        <v>101</v>
      </c>
      <c r="U161" s="21" t="s">
        <v>101</v>
      </c>
    </row>
    <row r="162" spans="1:21" ht="52" customHeight="1" x14ac:dyDescent="0.25">
      <c r="A162" s="28" t="s">
        <v>95</v>
      </c>
      <c r="B162" s="28" t="s">
        <v>345</v>
      </c>
      <c r="C162" s="22">
        <v>3950000</v>
      </c>
      <c r="D162" s="28" t="s">
        <v>9</v>
      </c>
      <c r="E162" s="28" t="s">
        <v>252</v>
      </c>
      <c r="F162" s="28" t="s">
        <v>345</v>
      </c>
      <c r="G162" s="28"/>
      <c r="H162" s="29">
        <v>3950000</v>
      </c>
      <c r="I162" s="28" t="s">
        <v>98</v>
      </c>
      <c r="J162" s="30">
        <v>1</v>
      </c>
      <c r="K162" s="31">
        <v>0</v>
      </c>
      <c r="L162" s="32"/>
      <c r="M162" s="33"/>
      <c r="N162" s="32">
        <v>395000</v>
      </c>
      <c r="O162" s="28" t="s">
        <v>99</v>
      </c>
      <c r="P162" s="28" t="s">
        <v>9</v>
      </c>
      <c r="Q162" s="28" t="s">
        <v>346</v>
      </c>
      <c r="R162" s="28"/>
      <c r="S162" s="28">
        <v>156</v>
      </c>
      <c r="T162" s="28" t="s">
        <v>101</v>
      </c>
      <c r="U162" s="28" t="s">
        <v>101</v>
      </c>
    </row>
    <row r="163" spans="1:21" ht="52" customHeight="1" x14ac:dyDescent="0.25">
      <c r="A163" s="21" t="s">
        <v>95</v>
      </c>
      <c r="B163" s="21" t="s">
        <v>347</v>
      </c>
      <c r="C163" s="22">
        <v>8900000</v>
      </c>
      <c r="D163" s="21" t="s">
        <v>9</v>
      </c>
      <c r="E163" s="21" t="s">
        <v>252</v>
      </c>
      <c r="F163" s="21" t="s">
        <v>347</v>
      </c>
      <c r="G163" s="21"/>
      <c r="H163" s="23">
        <v>8900000</v>
      </c>
      <c r="I163" s="21" t="s">
        <v>98</v>
      </c>
      <c r="J163" s="24">
        <v>1</v>
      </c>
      <c r="K163" s="25">
        <v>0</v>
      </c>
      <c r="L163" s="26"/>
      <c r="M163" s="27"/>
      <c r="N163" s="26">
        <v>890000</v>
      </c>
      <c r="O163" s="21" t="s">
        <v>99</v>
      </c>
      <c r="P163" s="21" t="s">
        <v>9</v>
      </c>
      <c r="Q163" s="21" t="s">
        <v>348</v>
      </c>
      <c r="R163" s="21"/>
      <c r="S163" s="21">
        <v>157</v>
      </c>
      <c r="T163" s="21" t="s">
        <v>101</v>
      </c>
      <c r="U163" s="21" t="s">
        <v>101</v>
      </c>
    </row>
    <row r="164" spans="1:21" ht="52" customHeight="1" x14ac:dyDescent="0.25">
      <c r="A164" s="28" t="s">
        <v>95</v>
      </c>
      <c r="B164" s="28" t="s">
        <v>349</v>
      </c>
      <c r="C164" s="22">
        <v>11500000</v>
      </c>
      <c r="D164" s="28" t="s">
        <v>9</v>
      </c>
      <c r="E164" s="28" t="s">
        <v>252</v>
      </c>
      <c r="F164" s="28" t="s">
        <v>349</v>
      </c>
      <c r="G164" s="28"/>
      <c r="H164" s="29">
        <v>11500000</v>
      </c>
      <c r="I164" s="28" t="s">
        <v>98</v>
      </c>
      <c r="J164" s="30">
        <v>1</v>
      </c>
      <c r="K164" s="31">
        <v>0</v>
      </c>
      <c r="L164" s="32"/>
      <c r="M164" s="33"/>
      <c r="N164" s="32">
        <v>1150000</v>
      </c>
      <c r="O164" s="28" t="s">
        <v>99</v>
      </c>
      <c r="P164" s="28" t="s">
        <v>9</v>
      </c>
      <c r="Q164" s="28" t="s">
        <v>350</v>
      </c>
      <c r="R164" s="28"/>
      <c r="S164" s="28">
        <v>158</v>
      </c>
      <c r="T164" s="28" t="s">
        <v>101</v>
      </c>
      <c r="U164" s="28" t="s">
        <v>101</v>
      </c>
    </row>
    <row r="165" spans="1:21" ht="52" customHeight="1" x14ac:dyDescent="0.25">
      <c r="A165" s="21" t="s">
        <v>95</v>
      </c>
      <c r="B165" s="21" t="s">
        <v>351</v>
      </c>
      <c r="C165" s="22">
        <v>10897600</v>
      </c>
      <c r="D165" s="21" t="s">
        <v>9</v>
      </c>
      <c r="E165" s="21" t="s">
        <v>252</v>
      </c>
      <c r="F165" s="21" t="s">
        <v>351</v>
      </c>
      <c r="G165" s="21"/>
      <c r="H165" s="23">
        <v>10897600</v>
      </c>
      <c r="I165" s="21" t="s">
        <v>98</v>
      </c>
      <c r="J165" s="24">
        <v>1</v>
      </c>
      <c r="K165" s="25">
        <v>0</v>
      </c>
      <c r="L165" s="26"/>
      <c r="M165" s="27"/>
      <c r="N165" s="26">
        <v>1089760</v>
      </c>
      <c r="O165" s="21" t="s">
        <v>99</v>
      </c>
      <c r="P165" s="21" t="s">
        <v>9</v>
      </c>
      <c r="Q165" s="21" t="s">
        <v>352</v>
      </c>
      <c r="R165" s="21"/>
      <c r="S165" s="21">
        <v>159</v>
      </c>
      <c r="T165" s="21" t="s">
        <v>101</v>
      </c>
      <c r="U165" s="21" t="s">
        <v>101</v>
      </c>
    </row>
    <row r="166" spans="1:21" ht="52" customHeight="1" x14ac:dyDescent="0.25">
      <c r="A166" s="28" t="s">
        <v>95</v>
      </c>
      <c r="B166" s="28" t="s">
        <v>353</v>
      </c>
      <c r="C166" s="22">
        <v>1250000</v>
      </c>
      <c r="D166" s="28" t="s">
        <v>9</v>
      </c>
      <c r="E166" s="28" t="s">
        <v>252</v>
      </c>
      <c r="F166" s="28" t="s">
        <v>353</v>
      </c>
      <c r="G166" s="28"/>
      <c r="H166" s="29">
        <v>1250000</v>
      </c>
      <c r="I166" s="28" t="s">
        <v>98</v>
      </c>
      <c r="J166" s="30">
        <v>1</v>
      </c>
      <c r="K166" s="31">
        <v>0</v>
      </c>
      <c r="L166" s="32"/>
      <c r="M166" s="33"/>
      <c r="N166" s="32">
        <v>125000</v>
      </c>
      <c r="O166" s="28" t="s">
        <v>99</v>
      </c>
      <c r="P166" s="28" t="s">
        <v>9</v>
      </c>
      <c r="Q166" s="28" t="s">
        <v>271</v>
      </c>
      <c r="R166" s="28"/>
      <c r="S166" s="28">
        <v>160</v>
      </c>
      <c r="T166" s="28" t="s">
        <v>101</v>
      </c>
      <c r="U166" s="28" t="s">
        <v>101</v>
      </c>
    </row>
    <row r="167" spans="1:21" ht="52" customHeight="1" x14ac:dyDescent="0.25">
      <c r="A167" s="21" t="s">
        <v>95</v>
      </c>
      <c r="B167" s="21" t="s">
        <v>354</v>
      </c>
      <c r="C167" s="22">
        <v>1550000</v>
      </c>
      <c r="D167" s="21" t="s">
        <v>9</v>
      </c>
      <c r="E167" s="21" t="s">
        <v>252</v>
      </c>
      <c r="F167" s="21" t="s">
        <v>354</v>
      </c>
      <c r="G167" s="21"/>
      <c r="H167" s="23">
        <v>1550000</v>
      </c>
      <c r="I167" s="21" t="s">
        <v>98</v>
      </c>
      <c r="J167" s="24">
        <v>1</v>
      </c>
      <c r="K167" s="25">
        <v>0</v>
      </c>
      <c r="L167" s="26"/>
      <c r="M167" s="27"/>
      <c r="N167" s="26">
        <v>155000</v>
      </c>
      <c r="O167" s="21" t="s">
        <v>99</v>
      </c>
      <c r="P167" s="21" t="s">
        <v>9</v>
      </c>
      <c r="Q167" s="21" t="s">
        <v>269</v>
      </c>
      <c r="R167" s="21"/>
      <c r="S167" s="21">
        <v>161</v>
      </c>
      <c r="T167" s="21" t="s">
        <v>101</v>
      </c>
      <c r="U167" s="21" t="s">
        <v>101</v>
      </c>
    </row>
    <row r="168" spans="1:21" ht="52" customHeight="1" x14ac:dyDescent="0.25">
      <c r="A168" s="28" t="s">
        <v>95</v>
      </c>
      <c r="B168" s="28" t="s">
        <v>355</v>
      </c>
      <c r="C168" s="22">
        <v>1750000</v>
      </c>
      <c r="D168" s="28" t="s">
        <v>9</v>
      </c>
      <c r="E168" s="28" t="s">
        <v>252</v>
      </c>
      <c r="F168" s="28" t="s">
        <v>355</v>
      </c>
      <c r="G168" s="28"/>
      <c r="H168" s="29">
        <v>1750000</v>
      </c>
      <c r="I168" s="28" t="s">
        <v>98</v>
      </c>
      <c r="J168" s="30">
        <v>1</v>
      </c>
      <c r="K168" s="31">
        <v>0</v>
      </c>
      <c r="L168" s="32"/>
      <c r="M168" s="33"/>
      <c r="N168" s="32">
        <v>175000</v>
      </c>
      <c r="O168" s="28" t="s">
        <v>99</v>
      </c>
      <c r="P168" s="28" t="s">
        <v>9</v>
      </c>
      <c r="Q168" s="28" t="s">
        <v>301</v>
      </c>
      <c r="R168" s="28"/>
      <c r="S168" s="28">
        <v>162</v>
      </c>
      <c r="T168" s="28" t="s">
        <v>101</v>
      </c>
      <c r="U168" s="28" t="s">
        <v>101</v>
      </c>
    </row>
    <row r="169" spans="1:21" ht="52" customHeight="1" x14ac:dyDescent="0.25">
      <c r="A169" s="21" t="s">
        <v>95</v>
      </c>
      <c r="B169" s="21" t="s">
        <v>356</v>
      </c>
      <c r="C169" s="22">
        <v>1900000</v>
      </c>
      <c r="D169" s="21" t="s">
        <v>9</v>
      </c>
      <c r="E169" s="21" t="s">
        <v>252</v>
      </c>
      <c r="F169" s="21" t="s">
        <v>356</v>
      </c>
      <c r="G169" s="21"/>
      <c r="H169" s="23">
        <v>1900000</v>
      </c>
      <c r="I169" s="21" t="s">
        <v>98</v>
      </c>
      <c r="J169" s="24">
        <v>1</v>
      </c>
      <c r="K169" s="25">
        <v>0</v>
      </c>
      <c r="L169" s="26"/>
      <c r="M169" s="27"/>
      <c r="N169" s="26">
        <v>190000</v>
      </c>
      <c r="O169" s="21" t="s">
        <v>99</v>
      </c>
      <c r="P169" s="21" t="s">
        <v>9</v>
      </c>
      <c r="Q169" s="21" t="s">
        <v>273</v>
      </c>
      <c r="R169" s="21"/>
      <c r="S169" s="21">
        <v>163</v>
      </c>
      <c r="T169" s="21" t="s">
        <v>101</v>
      </c>
      <c r="U169" s="21" t="s">
        <v>101</v>
      </c>
    </row>
    <row r="170" spans="1:21" ht="52" customHeight="1" x14ac:dyDescent="0.25">
      <c r="A170" s="28" t="s">
        <v>95</v>
      </c>
      <c r="B170" s="28" t="s">
        <v>357</v>
      </c>
      <c r="C170" s="22">
        <v>2100000</v>
      </c>
      <c r="D170" s="28" t="s">
        <v>9</v>
      </c>
      <c r="E170" s="28" t="s">
        <v>252</v>
      </c>
      <c r="F170" s="28" t="s">
        <v>357</v>
      </c>
      <c r="G170" s="28"/>
      <c r="H170" s="29">
        <v>2100000</v>
      </c>
      <c r="I170" s="28" t="s">
        <v>98</v>
      </c>
      <c r="J170" s="30">
        <v>1</v>
      </c>
      <c r="K170" s="31">
        <v>0</v>
      </c>
      <c r="L170" s="32"/>
      <c r="M170" s="33"/>
      <c r="N170" s="32">
        <v>210000</v>
      </c>
      <c r="O170" s="28" t="s">
        <v>99</v>
      </c>
      <c r="P170" s="28" t="s">
        <v>9</v>
      </c>
      <c r="Q170" s="28" t="s">
        <v>309</v>
      </c>
      <c r="R170" s="28"/>
      <c r="S170" s="28">
        <v>164</v>
      </c>
      <c r="T170" s="28" t="s">
        <v>101</v>
      </c>
      <c r="U170" s="28" t="s">
        <v>101</v>
      </c>
    </row>
    <row r="171" spans="1:21" ht="52" customHeight="1" x14ac:dyDescent="0.25">
      <c r="A171" s="21" t="s">
        <v>95</v>
      </c>
      <c r="B171" s="21" t="s">
        <v>358</v>
      </c>
      <c r="C171" s="22">
        <v>2350000</v>
      </c>
      <c r="D171" s="21" t="s">
        <v>9</v>
      </c>
      <c r="E171" s="21" t="s">
        <v>252</v>
      </c>
      <c r="F171" s="21" t="s">
        <v>358</v>
      </c>
      <c r="G171" s="21"/>
      <c r="H171" s="23">
        <v>2350000</v>
      </c>
      <c r="I171" s="21" t="s">
        <v>98</v>
      </c>
      <c r="J171" s="24">
        <v>1</v>
      </c>
      <c r="K171" s="25">
        <v>0</v>
      </c>
      <c r="L171" s="26"/>
      <c r="M171" s="27"/>
      <c r="N171" s="26">
        <v>235000</v>
      </c>
      <c r="O171" s="21" t="s">
        <v>99</v>
      </c>
      <c r="P171" s="21" t="s">
        <v>9</v>
      </c>
      <c r="Q171" s="21" t="s">
        <v>255</v>
      </c>
      <c r="R171" s="21"/>
      <c r="S171" s="21">
        <v>165</v>
      </c>
      <c r="T171" s="21" t="s">
        <v>101</v>
      </c>
      <c r="U171" s="21" t="s">
        <v>101</v>
      </c>
    </row>
    <row r="172" spans="1:21" ht="52" customHeight="1" x14ac:dyDescent="0.25">
      <c r="A172" s="28" t="s">
        <v>95</v>
      </c>
      <c r="B172" s="28" t="s">
        <v>359</v>
      </c>
      <c r="C172" s="22">
        <v>2850000</v>
      </c>
      <c r="D172" s="28" t="s">
        <v>9</v>
      </c>
      <c r="E172" s="28" t="s">
        <v>252</v>
      </c>
      <c r="F172" s="28" t="s">
        <v>359</v>
      </c>
      <c r="G172" s="28"/>
      <c r="H172" s="29">
        <v>2850000</v>
      </c>
      <c r="I172" s="28" t="s">
        <v>98</v>
      </c>
      <c r="J172" s="30">
        <v>1</v>
      </c>
      <c r="K172" s="31">
        <v>0</v>
      </c>
      <c r="L172" s="32"/>
      <c r="M172" s="33"/>
      <c r="N172" s="32">
        <v>285000</v>
      </c>
      <c r="O172" s="28" t="s">
        <v>99</v>
      </c>
      <c r="P172" s="28" t="s">
        <v>9</v>
      </c>
      <c r="Q172" s="28" t="s">
        <v>360</v>
      </c>
      <c r="R172" s="28"/>
      <c r="S172" s="28">
        <v>166</v>
      </c>
      <c r="T172" s="28" t="s">
        <v>101</v>
      </c>
      <c r="U172" s="28" t="s">
        <v>101</v>
      </c>
    </row>
    <row r="173" spans="1:21" ht="52" customHeight="1" x14ac:dyDescent="0.25">
      <c r="A173" s="21" t="s">
        <v>95</v>
      </c>
      <c r="B173" s="21" t="s">
        <v>361</v>
      </c>
      <c r="C173" s="22">
        <v>3100000</v>
      </c>
      <c r="D173" s="21" t="s">
        <v>9</v>
      </c>
      <c r="E173" s="21" t="s">
        <v>252</v>
      </c>
      <c r="F173" s="21" t="s">
        <v>361</v>
      </c>
      <c r="G173" s="21"/>
      <c r="H173" s="23">
        <v>3100000</v>
      </c>
      <c r="I173" s="21" t="s">
        <v>98</v>
      </c>
      <c r="J173" s="24">
        <v>1</v>
      </c>
      <c r="K173" s="25">
        <v>0</v>
      </c>
      <c r="L173" s="26"/>
      <c r="M173" s="27"/>
      <c r="N173" s="26">
        <v>310000</v>
      </c>
      <c r="O173" s="21" t="s">
        <v>99</v>
      </c>
      <c r="P173" s="21" t="s">
        <v>9</v>
      </c>
      <c r="Q173" s="21" t="s">
        <v>281</v>
      </c>
      <c r="R173" s="21"/>
      <c r="S173" s="21">
        <v>167</v>
      </c>
      <c r="T173" s="21" t="s">
        <v>101</v>
      </c>
      <c r="U173" s="21" t="s">
        <v>101</v>
      </c>
    </row>
    <row r="174" spans="1:21" ht="52" customHeight="1" x14ac:dyDescent="0.25">
      <c r="A174" s="28" t="s">
        <v>95</v>
      </c>
      <c r="B174" s="28" t="s">
        <v>362</v>
      </c>
      <c r="C174" s="22">
        <v>3800000</v>
      </c>
      <c r="D174" s="28" t="s">
        <v>9</v>
      </c>
      <c r="E174" s="28" t="s">
        <v>252</v>
      </c>
      <c r="F174" s="28" t="s">
        <v>362</v>
      </c>
      <c r="G174" s="28"/>
      <c r="H174" s="29">
        <v>3800000</v>
      </c>
      <c r="I174" s="28" t="s">
        <v>98</v>
      </c>
      <c r="J174" s="30">
        <v>1</v>
      </c>
      <c r="K174" s="31">
        <v>0</v>
      </c>
      <c r="L174" s="32"/>
      <c r="M174" s="33"/>
      <c r="N174" s="32">
        <v>380000</v>
      </c>
      <c r="O174" s="28" t="s">
        <v>99</v>
      </c>
      <c r="P174" s="28" t="s">
        <v>9</v>
      </c>
      <c r="Q174" s="28" t="s">
        <v>363</v>
      </c>
      <c r="R174" s="28"/>
      <c r="S174" s="28">
        <v>168</v>
      </c>
      <c r="T174" s="28" t="s">
        <v>101</v>
      </c>
      <c r="U174" s="28" t="s">
        <v>101</v>
      </c>
    </row>
    <row r="175" spans="1:21" ht="52" customHeight="1" x14ac:dyDescent="0.25">
      <c r="A175" s="21" t="s">
        <v>95</v>
      </c>
      <c r="B175" s="21" t="s">
        <v>364</v>
      </c>
      <c r="C175" s="22"/>
      <c r="D175" s="21" t="s">
        <v>9</v>
      </c>
      <c r="E175" s="21" t="s">
        <v>252</v>
      </c>
      <c r="F175" s="21" t="s">
        <v>364</v>
      </c>
      <c r="G175" s="21"/>
      <c r="H175" s="23"/>
      <c r="I175" s="21" t="s">
        <v>98</v>
      </c>
      <c r="J175" s="24">
        <v>1</v>
      </c>
      <c r="K175" s="25">
        <v>0</v>
      </c>
      <c r="L175" s="26"/>
      <c r="M175" s="27"/>
      <c r="N175" s="26"/>
      <c r="O175" s="21" t="s">
        <v>99</v>
      </c>
      <c r="P175" s="21" t="s">
        <v>9</v>
      </c>
      <c r="Q175" s="21" t="s">
        <v>109</v>
      </c>
      <c r="R175" s="21"/>
      <c r="S175" s="21">
        <v>169</v>
      </c>
      <c r="T175" s="21" t="s">
        <v>101</v>
      </c>
      <c r="U175" s="21" t="s">
        <v>101</v>
      </c>
    </row>
    <row r="176" spans="1:21" ht="52" customHeight="1" x14ac:dyDescent="0.25">
      <c r="A176" s="28" t="s">
        <v>95</v>
      </c>
      <c r="B176" s="28" t="s">
        <v>365</v>
      </c>
      <c r="C176" s="22"/>
      <c r="D176" s="28" t="s">
        <v>9</v>
      </c>
      <c r="E176" s="28" t="s">
        <v>252</v>
      </c>
      <c r="F176" s="28" t="s">
        <v>365</v>
      </c>
      <c r="G176" s="28"/>
      <c r="H176" s="29"/>
      <c r="I176" s="28" t="s">
        <v>98</v>
      </c>
      <c r="J176" s="30">
        <v>1</v>
      </c>
      <c r="K176" s="31">
        <v>0</v>
      </c>
      <c r="L176" s="32"/>
      <c r="M176" s="33"/>
      <c r="N176" s="32"/>
      <c r="O176" s="28" t="s">
        <v>99</v>
      </c>
      <c r="P176" s="28" t="s">
        <v>9</v>
      </c>
      <c r="Q176" s="28" t="s">
        <v>109</v>
      </c>
      <c r="R176" s="28"/>
      <c r="S176" s="28">
        <v>170</v>
      </c>
      <c r="T176" s="28" t="s">
        <v>101</v>
      </c>
      <c r="U176" s="28" t="s">
        <v>101</v>
      </c>
    </row>
    <row r="177" spans="1:21" ht="52" customHeight="1" x14ac:dyDescent="0.25">
      <c r="A177" s="21" t="s">
        <v>95</v>
      </c>
      <c r="B177" s="21" t="s">
        <v>366</v>
      </c>
      <c r="C177" s="22"/>
      <c r="D177" s="21" t="s">
        <v>9</v>
      </c>
      <c r="E177" s="21" t="s">
        <v>252</v>
      </c>
      <c r="F177" s="21" t="s">
        <v>366</v>
      </c>
      <c r="G177" s="21"/>
      <c r="H177" s="23"/>
      <c r="I177" s="21" t="s">
        <v>98</v>
      </c>
      <c r="J177" s="24">
        <v>1</v>
      </c>
      <c r="K177" s="25">
        <v>0</v>
      </c>
      <c r="L177" s="26"/>
      <c r="M177" s="27"/>
      <c r="N177" s="26"/>
      <c r="O177" s="21" t="s">
        <v>99</v>
      </c>
      <c r="P177" s="21" t="s">
        <v>9</v>
      </c>
      <c r="Q177" s="21" t="s">
        <v>109</v>
      </c>
      <c r="R177" s="21"/>
      <c r="S177" s="21">
        <v>171</v>
      </c>
      <c r="T177" s="21" t="s">
        <v>101</v>
      </c>
      <c r="U177" s="21" t="s">
        <v>101</v>
      </c>
    </row>
    <row r="178" spans="1:21" ht="52" customHeight="1" x14ac:dyDescent="0.25">
      <c r="A178" s="28" t="s">
        <v>95</v>
      </c>
      <c r="B178" s="28" t="s">
        <v>367</v>
      </c>
      <c r="C178" s="22"/>
      <c r="D178" s="28" t="s">
        <v>9</v>
      </c>
      <c r="E178" s="28" t="s">
        <v>252</v>
      </c>
      <c r="F178" s="28" t="s">
        <v>367</v>
      </c>
      <c r="G178" s="28"/>
      <c r="H178" s="29"/>
      <c r="I178" s="28" t="s">
        <v>98</v>
      </c>
      <c r="J178" s="30">
        <v>1</v>
      </c>
      <c r="K178" s="31">
        <v>0</v>
      </c>
      <c r="L178" s="32"/>
      <c r="M178" s="33"/>
      <c r="N178" s="32"/>
      <c r="O178" s="28" t="s">
        <v>99</v>
      </c>
      <c r="P178" s="28" t="s">
        <v>9</v>
      </c>
      <c r="Q178" s="28" t="s">
        <v>109</v>
      </c>
      <c r="R178" s="28"/>
      <c r="S178" s="28">
        <v>172</v>
      </c>
      <c r="T178" s="28" t="s">
        <v>101</v>
      </c>
      <c r="U178" s="28" t="s">
        <v>101</v>
      </c>
    </row>
    <row r="179" spans="1:21" ht="52" customHeight="1" x14ac:dyDescent="0.25">
      <c r="A179" s="21" t="s">
        <v>95</v>
      </c>
      <c r="B179" s="21" t="s">
        <v>368</v>
      </c>
      <c r="C179" s="22"/>
      <c r="D179" s="21" t="s">
        <v>9</v>
      </c>
      <c r="E179" s="21" t="s">
        <v>252</v>
      </c>
      <c r="F179" s="21" t="s">
        <v>368</v>
      </c>
      <c r="G179" s="21"/>
      <c r="H179" s="23"/>
      <c r="I179" s="21" t="s">
        <v>98</v>
      </c>
      <c r="J179" s="24">
        <v>1</v>
      </c>
      <c r="K179" s="25">
        <v>0</v>
      </c>
      <c r="L179" s="26"/>
      <c r="M179" s="27"/>
      <c r="N179" s="26"/>
      <c r="O179" s="21" t="s">
        <v>99</v>
      </c>
      <c r="P179" s="21" t="s">
        <v>9</v>
      </c>
      <c r="Q179" s="21" t="s">
        <v>109</v>
      </c>
      <c r="R179" s="21"/>
      <c r="S179" s="21">
        <v>173</v>
      </c>
      <c r="T179" s="21" t="s">
        <v>101</v>
      </c>
      <c r="U179" s="21" t="s">
        <v>101</v>
      </c>
    </row>
    <row r="180" spans="1:21" ht="52" customHeight="1" x14ac:dyDescent="0.25">
      <c r="A180" s="28" t="s">
        <v>95</v>
      </c>
      <c r="B180" s="28" t="s">
        <v>369</v>
      </c>
      <c r="C180" s="22">
        <v>9800000</v>
      </c>
      <c r="D180" s="28" t="s">
        <v>9</v>
      </c>
      <c r="E180" s="28" t="s">
        <v>252</v>
      </c>
      <c r="F180" s="28" t="s">
        <v>369</v>
      </c>
      <c r="G180" s="28"/>
      <c r="H180" s="29">
        <v>9800000</v>
      </c>
      <c r="I180" s="28" t="s">
        <v>98</v>
      </c>
      <c r="J180" s="30">
        <v>1</v>
      </c>
      <c r="K180" s="31">
        <v>0</v>
      </c>
      <c r="L180" s="32"/>
      <c r="M180" s="33"/>
      <c r="N180" s="32">
        <v>980000</v>
      </c>
      <c r="O180" s="28" t="s">
        <v>99</v>
      </c>
      <c r="P180" s="28" t="s">
        <v>9</v>
      </c>
      <c r="Q180" s="28" t="s">
        <v>370</v>
      </c>
      <c r="R180" s="28"/>
      <c r="S180" s="28">
        <v>174</v>
      </c>
      <c r="T180" s="28" t="s">
        <v>101</v>
      </c>
      <c r="U180" s="28" t="s">
        <v>101</v>
      </c>
    </row>
    <row r="181" spans="1:21" ht="52" customHeight="1" x14ac:dyDescent="0.25">
      <c r="A181" s="21" t="s">
        <v>95</v>
      </c>
      <c r="B181" s="21" t="s">
        <v>371</v>
      </c>
      <c r="C181" s="22">
        <v>11000000</v>
      </c>
      <c r="D181" s="21" t="s">
        <v>9</v>
      </c>
      <c r="E181" s="21" t="s">
        <v>252</v>
      </c>
      <c r="F181" s="21" t="s">
        <v>371</v>
      </c>
      <c r="G181" s="21"/>
      <c r="H181" s="23">
        <v>11000000</v>
      </c>
      <c r="I181" s="21" t="s">
        <v>98</v>
      </c>
      <c r="J181" s="24">
        <v>1</v>
      </c>
      <c r="K181" s="25">
        <v>0</v>
      </c>
      <c r="L181" s="26"/>
      <c r="M181" s="27"/>
      <c r="N181" s="26">
        <v>1100000</v>
      </c>
      <c r="O181" s="21" t="s">
        <v>99</v>
      </c>
      <c r="P181" s="21" t="s">
        <v>9</v>
      </c>
      <c r="Q181" s="21" t="s">
        <v>297</v>
      </c>
      <c r="R181" s="21"/>
      <c r="S181" s="21">
        <v>175</v>
      </c>
      <c r="T181" s="21" t="s">
        <v>101</v>
      </c>
      <c r="U181" s="21" t="s">
        <v>101</v>
      </c>
    </row>
    <row r="182" spans="1:21" ht="52" customHeight="1" x14ac:dyDescent="0.25">
      <c r="A182" s="28" t="s">
        <v>95</v>
      </c>
      <c r="B182" s="28" t="s">
        <v>372</v>
      </c>
      <c r="C182" s="22">
        <v>13500000</v>
      </c>
      <c r="D182" s="28" t="s">
        <v>9</v>
      </c>
      <c r="E182" s="28" t="s">
        <v>252</v>
      </c>
      <c r="F182" s="28" t="s">
        <v>372</v>
      </c>
      <c r="G182" s="28"/>
      <c r="H182" s="29">
        <v>13500000</v>
      </c>
      <c r="I182" s="28" t="s">
        <v>98</v>
      </c>
      <c r="J182" s="30">
        <v>1</v>
      </c>
      <c r="K182" s="31">
        <v>0</v>
      </c>
      <c r="L182" s="32"/>
      <c r="M182" s="33"/>
      <c r="N182" s="32">
        <v>1350000</v>
      </c>
      <c r="O182" s="28" t="s">
        <v>99</v>
      </c>
      <c r="P182" s="28" t="s">
        <v>9</v>
      </c>
      <c r="Q182" s="28" t="s">
        <v>373</v>
      </c>
      <c r="R182" s="28"/>
      <c r="S182" s="28">
        <v>176</v>
      </c>
      <c r="T182" s="28" t="s">
        <v>101</v>
      </c>
      <c r="U182" s="28" t="s">
        <v>101</v>
      </c>
    </row>
    <row r="183" spans="1:21" ht="52" customHeight="1" x14ac:dyDescent="0.25">
      <c r="A183" s="21" t="s">
        <v>95</v>
      </c>
      <c r="B183" s="21" t="s">
        <v>374</v>
      </c>
      <c r="C183" s="22">
        <v>16500000</v>
      </c>
      <c r="D183" s="21" t="s">
        <v>9</v>
      </c>
      <c r="E183" s="21" t="s">
        <v>252</v>
      </c>
      <c r="F183" s="21" t="s">
        <v>374</v>
      </c>
      <c r="G183" s="21"/>
      <c r="H183" s="23">
        <v>16500000</v>
      </c>
      <c r="I183" s="21" t="s">
        <v>98</v>
      </c>
      <c r="J183" s="24">
        <v>1</v>
      </c>
      <c r="K183" s="25">
        <v>0</v>
      </c>
      <c r="L183" s="26"/>
      <c r="M183" s="27"/>
      <c r="N183" s="26">
        <v>1650000</v>
      </c>
      <c r="O183" s="21" t="s">
        <v>99</v>
      </c>
      <c r="P183" s="21" t="s">
        <v>9</v>
      </c>
      <c r="Q183" s="21" t="s">
        <v>375</v>
      </c>
      <c r="R183" s="21"/>
      <c r="S183" s="21">
        <v>177</v>
      </c>
      <c r="T183" s="21" t="s">
        <v>101</v>
      </c>
      <c r="U183" s="21" t="s">
        <v>101</v>
      </c>
    </row>
    <row r="184" spans="1:21" ht="52" customHeight="1" x14ac:dyDescent="0.25">
      <c r="A184" s="28" t="s">
        <v>95</v>
      </c>
      <c r="B184" s="28" t="s">
        <v>376</v>
      </c>
      <c r="C184" s="22">
        <v>9500000</v>
      </c>
      <c r="D184" s="28" t="s">
        <v>9</v>
      </c>
      <c r="E184" s="28" t="s">
        <v>252</v>
      </c>
      <c r="F184" s="28" t="s">
        <v>376</v>
      </c>
      <c r="G184" s="28"/>
      <c r="H184" s="29">
        <v>9500000</v>
      </c>
      <c r="I184" s="28" t="s">
        <v>98</v>
      </c>
      <c r="J184" s="30">
        <v>1</v>
      </c>
      <c r="K184" s="31">
        <v>0</v>
      </c>
      <c r="L184" s="32"/>
      <c r="M184" s="33"/>
      <c r="N184" s="32">
        <v>950000</v>
      </c>
      <c r="O184" s="28" t="s">
        <v>99</v>
      </c>
      <c r="P184" s="28" t="s">
        <v>9</v>
      </c>
      <c r="Q184" s="28" t="s">
        <v>377</v>
      </c>
      <c r="R184" s="28"/>
      <c r="S184" s="28">
        <v>178</v>
      </c>
      <c r="T184" s="28" t="s">
        <v>101</v>
      </c>
      <c r="U184" s="28" t="s">
        <v>101</v>
      </c>
    </row>
    <row r="185" spans="1:21" ht="52" customHeight="1" x14ac:dyDescent="0.25">
      <c r="A185" s="21" t="s">
        <v>95</v>
      </c>
      <c r="B185" s="21" t="s">
        <v>378</v>
      </c>
      <c r="C185" s="22">
        <v>18000000</v>
      </c>
      <c r="D185" s="21" t="s">
        <v>9</v>
      </c>
      <c r="E185" s="21" t="s">
        <v>252</v>
      </c>
      <c r="F185" s="21" t="s">
        <v>378</v>
      </c>
      <c r="G185" s="21"/>
      <c r="H185" s="23">
        <v>18000000</v>
      </c>
      <c r="I185" s="21" t="s">
        <v>98</v>
      </c>
      <c r="J185" s="24">
        <v>1</v>
      </c>
      <c r="K185" s="25">
        <v>0</v>
      </c>
      <c r="L185" s="26"/>
      <c r="M185" s="27"/>
      <c r="N185" s="26">
        <v>1800000</v>
      </c>
      <c r="O185" s="21" t="s">
        <v>99</v>
      </c>
      <c r="P185" s="21" t="s">
        <v>9</v>
      </c>
      <c r="Q185" s="21" t="s">
        <v>379</v>
      </c>
      <c r="R185" s="21"/>
      <c r="S185" s="21">
        <v>179</v>
      </c>
      <c r="T185" s="21" t="s">
        <v>101</v>
      </c>
      <c r="U185" s="21" t="s">
        <v>101</v>
      </c>
    </row>
    <row r="186" spans="1:21" ht="52" customHeight="1" x14ac:dyDescent="0.25">
      <c r="A186" s="28" t="s">
        <v>95</v>
      </c>
      <c r="B186" s="28" t="s">
        <v>380</v>
      </c>
      <c r="C186" s="22"/>
      <c r="D186" s="28" t="s">
        <v>9</v>
      </c>
      <c r="E186" s="28" t="s">
        <v>252</v>
      </c>
      <c r="F186" s="28" t="s">
        <v>380</v>
      </c>
      <c r="G186" s="28"/>
      <c r="H186" s="29"/>
      <c r="I186" s="28" t="s">
        <v>98</v>
      </c>
      <c r="J186" s="30">
        <v>1</v>
      </c>
      <c r="K186" s="31">
        <v>0</v>
      </c>
      <c r="L186" s="32"/>
      <c r="M186" s="33"/>
      <c r="N186" s="32"/>
      <c r="O186" s="28" t="s">
        <v>99</v>
      </c>
      <c r="P186" s="28" t="s">
        <v>9</v>
      </c>
      <c r="Q186" s="28" t="s">
        <v>109</v>
      </c>
      <c r="R186" s="28"/>
      <c r="S186" s="28">
        <v>180</v>
      </c>
      <c r="T186" s="28" t="s">
        <v>101</v>
      </c>
      <c r="U186" s="28" t="s">
        <v>101</v>
      </c>
    </row>
    <row r="187" spans="1:21" ht="52" customHeight="1" x14ac:dyDescent="0.25">
      <c r="A187" s="21" t="s">
        <v>95</v>
      </c>
      <c r="B187" s="21" t="s">
        <v>381</v>
      </c>
      <c r="C187" s="22"/>
      <c r="D187" s="21" t="s">
        <v>9</v>
      </c>
      <c r="E187" s="21" t="s">
        <v>252</v>
      </c>
      <c r="F187" s="21" t="s">
        <v>381</v>
      </c>
      <c r="G187" s="21"/>
      <c r="H187" s="23"/>
      <c r="I187" s="21" t="s">
        <v>98</v>
      </c>
      <c r="J187" s="24">
        <v>1</v>
      </c>
      <c r="K187" s="25">
        <v>0</v>
      </c>
      <c r="L187" s="26"/>
      <c r="M187" s="27"/>
      <c r="N187" s="26"/>
      <c r="O187" s="21" t="s">
        <v>99</v>
      </c>
      <c r="P187" s="21" t="s">
        <v>9</v>
      </c>
      <c r="Q187" s="21" t="s">
        <v>109</v>
      </c>
      <c r="R187" s="21"/>
      <c r="S187" s="21">
        <v>181</v>
      </c>
      <c r="T187" s="21" t="s">
        <v>101</v>
      </c>
      <c r="U187" s="21" t="s">
        <v>101</v>
      </c>
    </row>
    <row r="188" spans="1:21" ht="52" customHeight="1" x14ac:dyDescent="0.25">
      <c r="A188" s="28" t="s">
        <v>95</v>
      </c>
      <c r="B188" s="28" t="s">
        <v>382</v>
      </c>
      <c r="C188" s="22"/>
      <c r="D188" s="28" t="s">
        <v>9</v>
      </c>
      <c r="E188" s="28" t="s">
        <v>252</v>
      </c>
      <c r="F188" s="28" t="s">
        <v>382</v>
      </c>
      <c r="G188" s="28"/>
      <c r="H188" s="29"/>
      <c r="I188" s="28" t="s">
        <v>98</v>
      </c>
      <c r="J188" s="30">
        <v>1</v>
      </c>
      <c r="K188" s="31">
        <v>0</v>
      </c>
      <c r="L188" s="32"/>
      <c r="M188" s="33"/>
      <c r="N188" s="32"/>
      <c r="O188" s="28" t="s">
        <v>99</v>
      </c>
      <c r="P188" s="28" t="s">
        <v>9</v>
      </c>
      <c r="Q188" s="28" t="s">
        <v>109</v>
      </c>
      <c r="R188" s="28"/>
      <c r="S188" s="28">
        <v>182</v>
      </c>
      <c r="T188" s="28" t="s">
        <v>101</v>
      </c>
      <c r="U188" s="28" t="s">
        <v>101</v>
      </c>
    </row>
    <row r="189" spans="1:21" ht="52" customHeight="1" x14ac:dyDescent="0.25">
      <c r="A189" s="21" t="s">
        <v>95</v>
      </c>
      <c r="B189" s="21" t="s">
        <v>383</v>
      </c>
      <c r="C189" s="22"/>
      <c r="D189" s="21" t="s">
        <v>9</v>
      </c>
      <c r="E189" s="21" t="s">
        <v>252</v>
      </c>
      <c r="F189" s="21" t="s">
        <v>383</v>
      </c>
      <c r="G189" s="21"/>
      <c r="H189" s="23"/>
      <c r="I189" s="21" t="s">
        <v>98</v>
      </c>
      <c r="J189" s="24">
        <v>1</v>
      </c>
      <c r="K189" s="25">
        <v>0</v>
      </c>
      <c r="L189" s="26"/>
      <c r="M189" s="27"/>
      <c r="N189" s="26"/>
      <c r="O189" s="21" t="s">
        <v>99</v>
      </c>
      <c r="P189" s="21" t="s">
        <v>9</v>
      </c>
      <c r="Q189" s="21" t="s">
        <v>109</v>
      </c>
      <c r="R189" s="21"/>
      <c r="S189" s="21">
        <v>183</v>
      </c>
      <c r="T189" s="21" t="s">
        <v>101</v>
      </c>
      <c r="U189" s="21" t="s">
        <v>101</v>
      </c>
    </row>
    <row r="190" spans="1:21" ht="52" customHeight="1" x14ac:dyDescent="0.25">
      <c r="A190" s="28" t="s">
        <v>95</v>
      </c>
      <c r="B190" s="28" t="s">
        <v>384</v>
      </c>
      <c r="C190" s="22">
        <v>22000000</v>
      </c>
      <c r="D190" s="28" t="s">
        <v>9</v>
      </c>
      <c r="E190" s="28" t="s">
        <v>252</v>
      </c>
      <c r="F190" s="28" t="s">
        <v>384</v>
      </c>
      <c r="G190" s="28"/>
      <c r="H190" s="29">
        <v>22000000</v>
      </c>
      <c r="I190" s="28" t="s">
        <v>98</v>
      </c>
      <c r="J190" s="30">
        <v>1</v>
      </c>
      <c r="K190" s="31">
        <v>0</v>
      </c>
      <c r="L190" s="32"/>
      <c r="M190" s="33"/>
      <c r="N190" s="32">
        <v>2200000</v>
      </c>
      <c r="O190" s="28" t="s">
        <v>99</v>
      </c>
      <c r="P190" s="28" t="s">
        <v>9</v>
      </c>
      <c r="Q190" s="28" t="s">
        <v>385</v>
      </c>
      <c r="R190" s="28"/>
      <c r="S190" s="28">
        <v>184</v>
      </c>
      <c r="T190" s="28" t="s">
        <v>101</v>
      </c>
      <c r="U190" s="28" t="s">
        <v>101</v>
      </c>
    </row>
    <row r="191" spans="1:21" ht="52" customHeight="1" x14ac:dyDescent="0.25">
      <c r="A191" s="21" t="s">
        <v>95</v>
      </c>
      <c r="B191" s="21" t="s">
        <v>386</v>
      </c>
      <c r="C191" s="22">
        <v>22000000</v>
      </c>
      <c r="D191" s="21" t="s">
        <v>9</v>
      </c>
      <c r="E191" s="21" t="s">
        <v>252</v>
      </c>
      <c r="F191" s="21" t="s">
        <v>386</v>
      </c>
      <c r="G191" s="21"/>
      <c r="H191" s="23">
        <v>22000000</v>
      </c>
      <c r="I191" s="21" t="s">
        <v>98</v>
      </c>
      <c r="J191" s="24">
        <v>1</v>
      </c>
      <c r="K191" s="25">
        <v>0</v>
      </c>
      <c r="L191" s="26"/>
      <c r="M191" s="27"/>
      <c r="N191" s="26">
        <v>2200000</v>
      </c>
      <c r="O191" s="21" t="s">
        <v>99</v>
      </c>
      <c r="P191" s="21" t="s">
        <v>9</v>
      </c>
      <c r="Q191" s="21" t="s">
        <v>385</v>
      </c>
      <c r="R191" s="21"/>
      <c r="S191" s="21">
        <v>185</v>
      </c>
      <c r="T191" s="21" t="s">
        <v>101</v>
      </c>
      <c r="U191" s="21" t="s">
        <v>101</v>
      </c>
    </row>
    <row r="192" spans="1:21" ht="52" customHeight="1" x14ac:dyDescent="0.25">
      <c r="A192" s="28" t="s">
        <v>95</v>
      </c>
      <c r="B192" s="28" t="s">
        <v>387</v>
      </c>
      <c r="C192" s="22">
        <v>22000000</v>
      </c>
      <c r="D192" s="28" t="s">
        <v>9</v>
      </c>
      <c r="E192" s="28" t="s">
        <v>252</v>
      </c>
      <c r="F192" s="28" t="s">
        <v>387</v>
      </c>
      <c r="G192" s="28"/>
      <c r="H192" s="29">
        <v>22000000</v>
      </c>
      <c r="I192" s="28" t="s">
        <v>98</v>
      </c>
      <c r="J192" s="30">
        <v>1</v>
      </c>
      <c r="K192" s="31">
        <v>0</v>
      </c>
      <c r="L192" s="32"/>
      <c r="M192" s="33"/>
      <c r="N192" s="32">
        <v>2200000</v>
      </c>
      <c r="O192" s="28" t="s">
        <v>99</v>
      </c>
      <c r="P192" s="28" t="s">
        <v>9</v>
      </c>
      <c r="Q192" s="28" t="s">
        <v>385</v>
      </c>
      <c r="R192" s="28"/>
      <c r="S192" s="28">
        <v>186</v>
      </c>
      <c r="T192" s="28" t="s">
        <v>101</v>
      </c>
      <c r="U192" s="28" t="s">
        <v>101</v>
      </c>
    </row>
    <row r="193" spans="1:21" ht="52" customHeight="1" x14ac:dyDescent="0.25">
      <c r="A193" s="21" t="s">
        <v>95</v>
      </c>
      <c r="B193" s="21" t="s">
        <v>388</v>
      </c>
      <c r="C193" s="22">
        <v>51000000</v>
      </c>
      <c r="D193" s="21" t="s">
        <v>9</v>
      </c>
      <c r="E193" s="21" t="s">
        <v>252</v>
      </c>
      <c r="F193" s="21" t="s">
        <v>388</v>
      </c>
      <c r="G193" s="21"/>
      <c r="H193" s="23">
        <v>51000000</v>
      </c>
      <c r="I193" s="21" t="s">
        <v>98</v>
      </c>
      <c r="J193" s="24">
        <v>1</v>
      </c>
      <c r="K193" s="25">
        <v>0</v>
      </c>
      <c r="L193" s="26"/>
      <c r="M193" s="27"/>
      <c r="N193" s="26">
        <v>5100000</v>
      </c>
      <c r="O193" s="21" t="s">
        <v>99</v>
      </c>
      <c r="P193" s="21" t="s">
        <v>9</v>
      </c>
      <c r="Q193" s="21" t="s">
        <v>389</v>
      </c>
      <c r="R193" s="21"/>
      <c r="S193" s="21">
        <v>187</v>
      </c>
      <c r="T193" s="21" t="s">
        <v>101</v>
      </c>
      <c r="U193" s="21" t="s">
        <v>101</v>
      </c>
    </row>
    <row r="194" spans="1:21" ht="52" customHeight="1" x14ac:dyDescent="0.25">
      <c r="A194" s="28" t="s">
        <v>95</v>
      </c>
      <c r="B194" s="28" t="s">
        <v>390</v>
      </c>
      <c r="C194" s="22">
        <v>13000000</v>
      </c>
      <c r="D194" s="28" t="s">
        <v>9</v>
      </c>
      <c r="E194" s="28" t="s">
        <v>252</v>
      </c>
      <c r="F194" s="28" t="s">
        <v>390</v>
      </c>
      <c r="G194" s="28"/>
      <c r="H194" s="29">
        <v>13000000</v>
      </c>
      <c r="I194" s="28" t="s">
        <v>98</v>
      </c>
      <c r="J194" s="30">
        <v>1</v>
      </c>
      <c r="K194" s="31">
        <v>0</v>
      </c>
      <c r="L194" s="32"/>
      <c r="M194" s="33"/>
      <c r="N194" s="32">
        <v>1300000</v>
      </c>
      <c r="O194" s="28" t="s">
        <v>99</v>
      </c>
      <c r="P194" s="28" t="s">
        <v>9</v>
      </c>
      <c r="Q194" s="28" t="s">
        <v>391</v>
      </c>
      <c r="R194" s="28"/>
      <c r="S194" s="28">
        <v>188</v>
      </c>
      <c r="T194" s="28" t="s">
        <v>101</v>
      </c>
      <c r="U194" s="28" t="s">
        <v>101</v>
      </c>
    </row>
    <row r="195" spans="1:21" ht="52" customHeight="1" x14ac:dyDescent="0.25">
      <c r="A195" s="21" t="s">
        <v>95</v>
      </c>
      <c r="B195" s="21" t="s">
        <v>392</v>
      </c>
      <c r="C195" s="22">
        <v>4800000</v>
      </c>
      <c r="D195" s="21" t="s">
        <v>9</v>
      </c>
      <c r="E195" s="21" t="s">
        <v>252</v>
      </c>
      <c r="F195" s="21" t="s">
        <v>392</v>
      </c>
      <c r="G195" s="21"/>
      <c r="H195" s="23">
        <v>4800000</v>
      </c>
      <c r="I195" s="21" t="s">
        <v>98</v>
      </c>
      <c r="J195" s="24">
        <v>1</v>
      </c>
      <c r="K195" s="25">
        <v>0</v>
      </c>
      <c r="L195" s="26"/>
      <c r="M195" s="27"/>
      <c r="N195" s="26">
        <v>480000</v>
      </c>
      <c r="O195" s="21" t="s">
        <v>99</v>
      </c>
      <c r="P195" s="21" t="s">
        <v>9</v>
      </c>
      <c r="Q195" s="21" t="s">
        <v>393</v>
      </c>
      <c r="R195" s="21"/>
      <c r="S195" s="21">
        <v>189</v>
      </c>
      <c r="T195" s="21" t="s">
        <v>101</v>
      </c>
      <c r="U195" s="21" t="s">
        <v>101</v>
      </c>
    </row>
    <row r="196" spans="1:21" ht="52" customHeight="1" x14ac:dyDescent="0.25">
      <c r="A196" s="28" t="s">
        <v>95</v>
      </c>
      <c r="B196" s="28" t="s">
        <v>394</v>
      </c>
      <c r="C196" s="22">
        <v>5500000</v>
      </c>
      <c r="D196" s="28" t="s">
        <v>9</v>
      </c>
      <c r="E196" s="28" t="s">
        <v>252</v>
      </c>
      <c r="F196" s="28" t="s">
        <v>394</v>
      </c>
      <c r="G196" s="28"/>
      <c r="H196" s="29">
        <v>5500000</v>
      </c>
      <c r="I196" s="28" t="s">
        <v>98</v>
      </c>
      <c r="J196" s="30">
        <v>1</v>
      </c>
      <c r="K196" s="31">
        <v>0</v>
      </c>
      <c r="L196" s="32"/>
      <c r="M196" s="33"/>
      <c r="N196" s="32">
        <v>550000</v>
      </c>
      <c r="O196" s="28" t="s">
        <v>99</v>
      </c>
      <c r="P196" s="28" t="s">
        <v>9</v>
      </c>
      <c r="Q196" s="28" t="s">
        <v>395</v>
      </c>
      <c r="R196" s="28"/>
      <c r="S196" s="28">
        <v>190</v>
      </c>
      <c r="T196" s="28" t="s">
        <v>101</v>
      </c>
      <c r="U196" s="28" t="s">
        <v>101</v>
      </c>
    </row>
    <row r="197" spans="1:21" ht="52" customHeight="1" x14ac:dyDescent="0.25">
      <c r="A197" s="21" t="s">
        <v>95</v>
      </c>
      <c r="B197" s="21" t="s">
        <v>396</v>
      </c>
      <c r="C197" s="22">
        <v>3100000</v>
      </c>
      <c r="D197" s="21" t="s">
        <v>9</v>
      </c>
      <c r="E197" s="21" t="s">
        <v>252</v>
      </c>
      <c r="F197" s="21" t="s">
        <v>396</v>
      </c>
      <c r="G197" s="21"/>
      <c r="H197" s="23">
        <v>3100000</v>
      </c>
      <c r="I197" s="21" t="s">
        <v>98</v>
      </c>
      <c r="J197" s="24">
        <v>1</v>
      </c>
      <c r="K197" s="25">
        <v>0</v>
      </c>
      <c r="L197" s="26"/>
      <c r="M197" s="27"/>
      <c r="N197" s="26">
        <v>310000</v>
      </c>
      <c r="O197" s="21" t="s">
        <v>99</v>
      </c>
      <c r="P197" s="21" t="s">
        <v>9</v>
      </c>
      <c r="Q197" s="21" t="s">
        <v>281</v>
      </c>
      <c r="R197" s="21"/>
      <c r="S197" s="21">
        <v>191</v>
      </c>
      <c r="T197" s="21" t="s">
        <v>101</v>
      </c>
      <c r="U197" s="21" t="s">
        <v>101</v>
      </c>
    </row>
    <row r="198" spans="1:21" ht="52" customHeight="1" x14ac:dyDescent="0.25">
      <c r="A198" s="28" t="s">
        <v>95</v>
      </c>
      <c r="B198" s="28" t="s">
        <v>397</v>
      </c>
      <c r="C198" s="22">
        <v>3600000</v>
      </c>
      <c r="D198" s="28" t="s">
        <v>9</v>
      </c>
      <c r="E198" s="28" t="s">
        <v>252</v>
      </c>
      <c r="F198" s="28" t="s">
        <v>397</v>
      </c>
      <c r="G198" s="28"/>
      <c r="H198" s="29">
        <v>3600000</v>
      </c>
      <c r="I198" s="28" t="s">
        <v>98</v>
      </c>
      <c r="J198" s="30">
        <v>1</v>
      </c>
      <c r="K198" s="31">
        <v>0</v>
      </c>
      <c r="L198" s="32"/>
      <c r="M198" s="33"/>
      <c r="N198" s="32">
        <v>360000</v>
      </c>
      <c r="O198" s="28" t="s">
        <v>99</v>
      </c>
      <c r="P198" s="28" t="s">
        <v>9</v>
      </c>
      <c r="Q198" s="28" t="s">
        <v>398</v>
      </c>
      <c r="R198" s="28"/>
      <c r="S198" s="28">
        <v>192</v>
      </c>
      <c r="T198" s="28" t="s">
        <v>101</v>
      </c>
      <c r="U198" s="28" t="s">
        <v>101</v>
      </c>
    </row>
    <row r="199" spans="1:21" ht="52" customHeight="1" x14ac:dyDescent="0.25">
      <c r="A199" s="21" t="s">
        <v>95</v>
      </c>
      <c r="B199" s="21" t="s">
        <v>399</v>
      </c>
      <c r="C199" s="22">
        <v>4100000</v>
      </c>
      <c r="D199" s="21" t="s">
        <v>9</v>
      </c>
      <c r="E199" s="21" t="s">
        <v>252</v>
      </c>
      <c r="F199" s="21" t="s">
        <v>399</v>
      </c>
      <c r="G199" s="21"/>
      <c r="H199" s="23">
        <v>4100000</v>
      </c>
      <c r="I199" s="21" t="s">
        <v>98</v>
      </c>
      <c r="J199" s="24">
        <v>1</v>
      </c>
      <c r="K199" s="25">
        <v>0</v>
      </c>
      <c r="L199" s="26"/>
      <c r="M199" s="27"/>
      <c r="N199" s="26">
        <v>410000</v>
      </c>
      <c r="O199" s="21" t="s">
        <v>99</v>
      </c>
      <c r="P199" s="21" t="s">
        <v>9</v>
      </c>
      <c r="Q199" s="21" t="s">
        <v>285</v>
      </c>
      <c r="R199" s="21"/>
      <c r="S199" s="21">
        <v>193</v>
      </c>
      <c r="T199" s="21" t="s">
        <v>101</v>
      </c>
      <c r="U199" s="21" t="s">
        <v>101</v>
      </c>
    </row>
    <row r="200" spans="1:21" ht="52" customHeight="1" x14ac:dyDescent="0.25">
      <c r="A200" s="28" t="s">
        <v>95</v>
      </c>
      <c r="B200" s="28" t="s">
        <v>400</v>
      </c>
      <c r="C200" s="22">
        <v>1950000</v>
      </c>
      <c r="D200" s="28" t="s">
        <v>9</v>
      </c>
      <c r="E200" s="28" t="s">
        <v>252</v>
      </c>
      <c r="F200" s="28" t="s">
        <v>400</v>
      </c>
      <c r="G200" s="28"/>
      <c r="H200" s="29">
        <v>1950000</v>
      </c>
      <c r="I200" s="28" t="s">
        <v>98</v>
      </c>
      <c r="J200" s="30">
        <v>1</v>
      </c>
      <c r="K200" s="31">
        <v>0</v>
      </c>
      <c r="L200" s="32"/>
      <c r="M200" s="33"/>
      <c r="N200" s="32">
        <v>195000</v>
      </c>
      <c r="O200" s="28" t="s">
        <v>99</v>
      </c>
      <c r="P200" s="28" t="s">
        <v>9</v>
      </c>
      <c r="Q200" s="28" t="s">
        <v>253</v>
      </c>
      <c r="R200" s="28"/>
      <c r="S200" s="28">
        <v>194</v>
      </c>
      <c r="T200" s="28" t="s">
        <v>101</v>
      </c>
      <c r="U200" s="28" t="s">
        <v>101</v>
      </c>
    </row>
    <row r="201" spans="1:21" ht="52" customHeight="1" x14ac:dyDescent="0.25">
      <c r="A201" s="21" t="s">
        <v>95</v>
      </c>
      <c r="B201" s="21" t="s">
        <v>401</v>
      </c>
      <c r="C201" s="22">
        <v>3100000</v>
      </c>
      <c r="D201" s="21" t="s">
        <v>9</v>
      </c>
      <c r="E201" s="21" t="s">
        <v>252</v>
      </c>
      <c r="F201" s="21" t="s">
        <v>401</v>
      </c>
      <c r="G201" s="21"/>
      <c r="H201" s="23">
        <v>3100000</v>
      </c>
      <c r="I201" s="21" t="s">
        <v>98</v>
      </c>
      <c r="J201" s="24">
        <v>1</v>
      </c>
      <c r="K201" s="25">
        <v>0</v>
      </c>
      <c r="L201" s="26"/>
      <c r="M201" s="27"/>
      <c r="N201" s="26">
        <v>310000</v>
      </c>
      <c r="O201" s="21" t="s">
        <v>99</v>
      </c>
      <c r="P201" s="21" t="s">
        <v>9</v>
      </c>
      <c r="Q201" s="21" t="s">
        <v>281</v>
      </c>
      <c r="R201" s="21"/>
      <c r="S201" s="21">
        <v>195</v>
      </c>
      <c r="T201" s="21" t="s">
        <v>101</v>
      </c>
      <c r="U201" s="21" t="s">
        <v>101</v>
      </c>
    </row>
    <row r="202" spans="1:21" ht="52" customHeight="1" x14ac:dyDescent="0.25">
      <c r="A202" s="28" t="s">
        <v>95</v>
      </c>
      <c r="B202" s="28" t="s">
        <v>402</v>
      </c>
      <c r="C202" s="22">
        <v>2750000</v>
      </c>
      <c r="D202" s="28" t="s">
        <v>9</v>
      </c>
      <c r="E202" s="28" t="s">
        <v>252</v>
      </c>
      <c r="F202" s="28" t="s">
        <v>402</v>
      </c>
      <c r="G202" s="28"/>
      <c r="H202" s="29">
        <v>2750000</v>
      </c>
      <c r="I202" s="28" t="s">
        <v>98</v>
      </c>
      <c r="J202" s="30">
        <v>1</v>
      </c>
      <c r="K202" s="31">
        <v>0</v>
      </c>
      <c r="L202" s="32"/>
      <c r="M202" s="33"/>
      <c r="N202" s="32">
        <v>275000</v>
      </c>
      <c r="O202" s="28" t="s">
        <v>99</v>
      </c>
      <c r="P202" s="28" t="s">
        <v>9</v>
      </c>
      <c r="Q202" s="28" t="s">
        <v>257</v>
      </c>
      <c r="R202" s="28"/>
      <c r="S202" s="28">
        <v>196</v>
      </c>
      <c r="T202" s="28" t="s">
        <v>101</v>
      </c>
      <c r="U202" s="28" t="s">
        <v>101</v>
      </c>
    </row>
    <row r="203" spans="1:21" ht="52" customHeight="1" x14ac:dyDescent="0.25">
      <c r="A203" s="21" t="s">
        <v>95</v>
      </c>
      <c r="B203" s="21" t="s">
        <v>403</v>
      </c>
      <c r="C203" s="22">
        <v>4100000</v>
      </c>
      <c r="D203" s="21" t="s">
        <v>9</v>
      </c>
      <c r="E203" s="21" t="s">
        <v>252</v>
      </c>
      <c r="F203" s="21" t="s">
        <v>403</v>
      </c>
      <c r="G203" s="21"/>
      <c r="H203" s="23">
        <v>4100000</v>
      </c>
      <c r="I203" s="21" t="s">
        <v>98</v>
      </c>
      <c r="J203" s="24">
        <v>1</v>
      </c>
      <c r="K203" s="25">
        <v>0</v>
      </c>
      <c r="L203" s="26"/>
      <c r="M203" s="27"/>
      <c r="N203" s="26">
        <v>410000</v>
      </c>
      <c r="O203" s="21" t="s">
        <v>99</v>
      </c>
      <c r="P203" s="21" t="s">
        <v>9</v>
      </c>
      <c r="Q203" s="21" t="s">
        <v>285</v>
      </c>
      <c r="R203" s="21"/>
      <c r="S203" s="21">
        <v>197</v>
      </c>
      <c r="T203" s="21" t="s">
        <v>101</v>
      </c>
      <c r="U203" s="21" t="s">
        <v>101</v>
      </c>
    </row>
    <row r="204" spans="1:21" ht="52" customHeight="1" x14ac:dyDescent="0.25">
      <c r="A204" s="28" t="s">
        <v>95</v>
      </c>
      <c r="B204" s="28" t="s">
        <v>404</v>
      </c>
      <c r="C204" s="22">
        <v>4600000</v>
      </c>
      <c r="D204" s="28" t="s">
        <v>9</v>
      </c>
      <c r="E204" s="28" t="s">
        <v>252</v>
      </c>
      <c r="F204" s="28" t="s">
        <v>404</v>
      </c>
      <c r="G204" s="28"/>
      <c r="H204" s="29">
        <v>4600000</v>
      </c>
      <c r="I204" s="28" t="s">
        <v>98</v>
      </c>
      <c r="J204" s="30">
        <v>1</v>
      </c>
      <c r="K204" s="31">
        <v>0</v>
      </c>
      <c r="L204" s="32"/>
      <c r="M204" s="33"/>
      <c r="N204" s="32">
        <v>460000</v>
      </c>
      <c r="O204" s="28" t="s">
        <v>99</v>
      </c>
      <c r="P204" s="28" t="s">
        <v>9</v>
      </c>
      <c r="Q204" s="28" t="s">
        <v>328</v>
      </c>
      <c r="R204" s="28"/>
      <c r="S204" s="28">
        <v>198</v>
      </c>
      <c r="T204" s="28" t="s">
        <v>101</v>
      </c>
      <c r="U204" s="28" t="s">
        <v>101</v>
      </c>
    </row>
    <row r="205" spans="1:21" ht="52" customHeight="1" x14ac:dyDescent="0.25">
      <c r="A205" s="21" t="s">
        <v>95</v>
      </c>
      <c r="B205" s="21" t="s">
        <v>405</v>
      </c>
      <c r="C205" s="22">
        <v>5300000</v>
      </c>
      <c r="D205" s="21" t="s">
        <v>9</v>
      </c>
      <c r="E205" s="21" t="s">
        <v>252</v>
      </c>
      <c r="F205" s="21" t="s">
        <v>405</v>
      </c>
      <c r="G205" s="21"/>
      <c r="H205" s="23">
        <v>5300000</v>
      </c>
      <c r="I205" s="21" t="s">
        <v>98</v>
      </c>
      <c r="J205" s="24">
        <v>1</v>
      </c>
      <c r="K205" s="25">
        <v>0</v>
      </c>
      <c r="L205" s="26"/>
      <c r="M205" s="27"/>
      <c r="N205" s="26">
        <v>530000</v>
      </c>
      <c r="O205" s="21" t="s">
        <v>99</v>
      </c>
      <c r="P205" s="21" t="s">
        <v>9</v>
      </c>
      <c r="Q205" s="21" t="s">
        <v>406</v>
      </c>
      <c r="R205" s="21"/>
      <c r="S205" s="21">
        <v>199</v>
      </c>
      <c r="T205" s="21" t="s">
        <v>101</v>
      </c>
      <c r="U205" s="21" t="s">
        <v>101</v>
      </c>
    </row>
    <row r="206" spans="1:21" ht="52" customHeight="1" x14ac:dyDescent="0.25">
      <c r="A206" s="28" t="s">
        <v>95</v>
      </c>
      <c r="B206" s="28" t="s">
        <v>407</v>
      </c>
      <c r="C206" s="22">
        <v>8100000</v>
      </c>
      <c r="D206" s="28" t="s">
        <v>9</v>
      </c>
      <c r="E206" s="28" t="s">
        <v>252</v>
      </c>
      <c r="F206" s="28" t="s">
        <v>407</v>
      </c>
      <c r="G206" s="28"/>
      <c r="H206" s="29">
        <v>8100000</v>
      </c>
      <c r="I206" s="28" t="s">
        <v>98</v>
      </c>
      <c r="J206" s="30">
        <v>1</v>
      </c>
      <c r="K206" s="31">
        <v>0</v>
      </c>
      <c r="L206" s="32"/>
      <c r="M206" s="33"/>
      <c r="N206" s="32">
        <v>810000</v>
      </c>
      <c r="O206" s="28" t="s">
        <v>99</v>
      </c>
      <c r="P206" s="28" t="s">
        <v>9</v>
      </c>
      <c r="Q206" s="28" t="s">
        <v>408</v>
      </c>
      <c r="R206" s="28"/>
      <c r="S206" s="28">
        <v>200</v>
      </c>
      <c r="T206" s="28" t="s">
        <v>101</v>
      </c>
      <c r="U206" s="28" t="s">
        <v>101</v>
      </c>
    </row>
    <row r="207" spans="1:21" ht="52" customHeight="1" x14ac:dyDescent="0.25">
      <c r="A207" s="21" t="s">
        <v>95</v>
      </c>
      <c r="B207" s="21" t="s">
        <v>409</v>
      </c>
      <c r="C207" s="22">
        <v>7500000</v>
      </c>
      <c r="D207" s="21" t="s">
        <v>9</v>
      </c>
      <c r="E207" s="21" t="s">
        <v>252</v>
      </c>
      <c r="F207" s="21" t="s">
        <v>409</v>
      </c>
      <c r="G207" s="21"/>
      <c r="H207" s="23">
        <v>7500000</v>
      </c>
      <c r="I207" s="21" t="s">
        <v>98</v>
      </c>
      <c r="J207" s="24">
        <v>1</v>
      </c>
      <c r="K207" s="25">
        <v>0</v>
      </c>
      <c r="L207" s="26"/>
      <c r="M207" s="27"/>
      <c r="N207" s="26">
        <v>750000</v>
      </c>
      <c r="O207" s="21" t="s">
        <v>99</v>
      </c>
      <c r="P207" s="21" t="s">
        <v>9</v>
      </c>
      <c r="Q207" s="21" t="s">
        <v>410</v>
      </c>
      <c r="R207" s="21"/>
      <c r="S207" s="21">
        <v>201</v>
      </c>
      <c r="T207" s="21" t="s">
        <v>101</v>
      </c>
      <c r="U207" s="21" t="s">
        <v>101</v>
      </c>
    </row>
    <row r="208" spans="1:21" ht="52" customHeight="1" x14ac:dyDescent="0.25">
      <c r="A208" s="28" t="s">
        <v>95</v>
      </c>
      <c r="B208" s="28" t="s">
        <v>411</v>
      </c>
      <c r="C208" s="22">
        <v>9600000</v>
      </c>
      <c r="D208" s="28" t="s">
        <v>9</v>
      </c>
      <c r="E208" s="28" t="s">
        <v>252</v>
      </c>
      <c r="F208" s="28" t="s">
        <v>411</v>
      </c>
      <c r="G208" s="28"/>
      <c r="H208" s="29">
        <v>6300000</v>
      </c>
      <c r="I208" s="28" t="s">
        <v>98</v>
      </c>
      <c r="J208" s="30">
        <v>1</v>
      </c>
      <c r="K208" s="31">
        <v>0</v>
      </c>
      <c r="L208" s="32"/>
      <c r="M208" s="33"/>
      <c r="N208" s="32">
        <v>960000</v>
      </c>
      <c r="O208" s="28" t="s">
        <v>99</v>
      </c>
      <c r="P208" s="28" t="s">
        <v>9</v>
      </c>
      <c r="Q208" s="28" t="s">
        <v>412</v>
      </c>
      <c r="R208" s="28"/>
      <c r="S208" s="28">
        <v>202</v>
      </c>
      <c r="T208" s="28" t="s">
        <v>101</v>
      </c>
      <c r="U208" s="28" t="s">
        <v>101</v>
      </c>
    </row>
    <row r="209" spans="1:21" ht="52" customHeight="1" x14ac:dyDescent="0.25">
      <c r="A209" s="21" t="s">
        <v>95</v>
      </c>
      <c r="B209" s="21" t="s">
        <v>413</v>
      </c>
      <c r="C209" s="22">
        <v>1900000</v>
      </c>
      <c r="D209" s="21" t="s">
        <v>9</v>
      </c>
      <c r="E209" s="21" t="s">
        <v>252</v>
      </c>
      <c r="F209" s="21" t="s">
        <v>413</v>
      </c>
      <c r="G209" s="21"/>
      <c r="H209" s="23">
        <v>1900000</v>
      </c>
      <c r="I209" s="21" t="s">
        <v>98</v>
      </c>
      <c r="J209" s="24">
        <v>1</v>
      </c>
      <c r="K209" s="25">
        <v>0</v>
      </c>
      <c r="L209" s="26"/>
      <c r="M209" s="27"/>
      <c r="N209" s="26">
        <v>190000</v>
      </c>
      <c r="O209" s="21" t="s">
        <v>99</v>
      </c>
      <c r="P209" s="21" t="s">
        <v>9</v>
      </c>
      <c r="Q209" s="21" t="s">
        <v>273</v>
      </c>
      <c r="R209" s="21"/>
      <c r="S209" s="21">
        <v>203</v>
      </c>
      <c r="T209" s="21" t="s">
        <v>101</v>
      </c>
      <c r="U209" s="21" t="s">
        <v>101</v>
      </c>
    </row>
    <row r="210" spans="1:21" ht="52" customHeight="1" x14ac:dyDescent="0.25">
      <c r="A210" s="28" t="s">
        <v>95</v>
      </c>
      <c r="B210" s="28" t="s">
        <v>414</v>
      </c>
      <c r="C210" s="22">
        <v>2200000</v>
      </c>
      <c r="D210" s="28" t="s">
        <v>9</v>
      </c>
      <c r="E210" s="28" t="s">
        <v>252</v>
      </c>
      <c r="F210" s="28" t="s">
        <v>414</v>
      </c>
      <c r="G210" s="28"/>
      <c r="H210" s="29">
        <v>2200000</v>
      </c>
      <c r="I210" s="28" t="s">
        <v>98</v>
      </c>
      <c r="J210" s="30">
        <v>1</v>
      </c>
      <c r="K210" s="31">
        <v>0</v>
      </c>
      <c r="L210" s="32"/>
      <c r="M210" s="33"/>
      <c r="N210" s="32">
        <v>220000</v>
      </c>
      <c r="O210" s="28" t="s">
        <v>99</v>
      </c>
      <c r="P210" s="28" t="s">
        <v>9</v>
      </c>
      <c r="Q210" s="28" t="s">
        <v>288</v>
      </c>
      <c r="R210" s="28"/>
      <c r="S210" s="28">
        <v>204</v>
      </c>
      <c r="T210" s="28" t="s">
        <v>101</v>
      </c>
      <c r="U210" s="28" t="s">
        <v>101</v>
      </c>
    </row>
    <row r="211" spans="1:21" ht="52" customHeight="1" x14ac:dyDescent="0.25">
      <c r="A211" s="21" t="s">
        <v>95</v>
      </c>
      <c r="B211" s="21" t="s">
        <v>415</v>
      </c>
      <c r="C211" s="22">
        <v>2550000</v>
      </c>
      <c r="D211" s="21" t="s">
        <v>9</v>
      </c>
      <c r="E211" s="21" t="s">
        <v>252</v>
      </c>
      <c r="F211" s="21" t="s">
        <v>415</v>
      </c>
      <c r="G211" s="21"/>
      <c r="H211" s="23">
        <v>2550000</v>
      </c>
      <c r="I211" s="21" t="s">
        <v>98</v>
      </c>
      <c r="J211" s="24">
        <v>1</v>
      </c>
      <c r="K211" s="25">
        <v>0</v>
      </c>
      <c r="L211" s="26"/>
      <c r="M211" s="27"/>
      <c r="N211" s="26">
        <v>255000</v>
      </c>
      <c r="O211" s="21" t="s">
        <v>99</v>
      </c>
      <c r="P211" s="21" t="s">
        <v>9</v>
      </c>
      <c r="Q211" s="21" t="s">
        <v>416</v>
      </c>
      <c r="R211" s="21"/>
      <c r="S211" s="21">
        <v>205</v>
      </c>
      <c r="T211" s="21" t="s">
        <v>101</v>
      </c>
      <c r="U211" s="21" t="s">
        <v>101</v>
      </c>
    </row>
    <row r="212" spans="1:21" ht="52" customHeight="1" x14ac:dyDescent="0.25">
      <c r="A212" s="28" t="s">
        <v>95</v>
      </c>
      <c r="B212" s="28" t="s">
        <v>417</v>
      </c>
      <c r="C212" s="22">
        <v>3200000</v>
      </c>
      <c r="D212" s="28" t="s">
        <v>9</v>
      </c>
      <c r="E212" s="28" t="s">
        <v>252</v>
      </c>
      <c r="F212" s="28" t="s">
        <v>417</v>
      </c>
      <c r="G212" s="28"/>
      <c r="H212" s="29">
        <v>3200000</v>
      </c>
      <c r="I212" s="28" t="s">
        <v>98</v>
      </c>
      <c r="J212" s="30">
        <v>1</v>
      </c>
      <c r="K212" s="31">
        <v>0</v>
      </c>
      <c r="L212" s="32"/>
      <c r="M212" s="33"/>
      <c r="N212" s="32">
        <v>320000</v>
      </c>
      <c r="O212" s="28" t="s">
        <v>99</v>
      </c>
      <c r="P212" s="28" t="s">
        <v>9</v>
      </c>
      <c r="Q212" s="28" t="s">
        <v>418</v>
      </c>
      <c r="R212" s="28"/>
      <c r="S212" s="28">
        <v>206</v>
      </c>
      <c r="T212" s="28" t="s">
        <v>101</v>
      </c>
      <c r="U212" s="28" t="s">
        <v>101</v>
      </c>
    </row>
    <row r="213" spans="1:21" ht="52" customHeight="1" x14ac:dyDescent="0.25">
      <c r="A213" s="21" t="s">
        <v>95</v>
      </c>
      <c r="B213" s="21" t="s">
        <v>419</v>
      </c>
      <c r="C213" s="22">
        <v>3650000</v>
      </c>
      <c r="D213" s="21" t="s">
        <v>9</v>
      </c>
      <c r="E213" s="21" t="s">
        <v>252</v>
      </c>
      <c r="F213" s="21" t="s">
        <v>419</v>
      </c>
      <c r="G213" s="21"/>
      <c r="H213" s="23">
        <v>3650000</v>
      </c>
      <c r="I213" s="21" t="s">
        <v>98</v>
      </c>
      <c r="J213" s="24">
        <v>1</v>
      </c>
      <c r="K213" s="25">
        <v>0</v>
      </c>
      <c r="L213" s="26"/>
      <c r="M213" s="27"/>
      <c r="N213" s="26">
        <v>365000</v>
      </c>
      <c r="O213" s="21" t="s">
        <v>99</v>
      </c>
      <c r="P213" s="21" t="s">
        <v>9</v>
      </c>
      <c r="Q213" s="21" t="s">
        <v>420</v>
      </c>
      <c r="R213" s="21"/>
      <c r="S213" s="21">
        <v>207</v>
      </c>
      <c r="T213" s="21" t="s">
        <v>101</v>
      </c>
      <c r="U213" s="21" t="s">
        <v>101</v>
      </c>
    </row>
    <row r="214" spans="1:21" ht="52" customHeight="1" x14ac:dyDescent="0.25">
      <c r="A214" s="28" t="s">
        <v>95</v>
      </c>
      <c r="B214" s="28" t="s">
        <v>421</v>
      </c>
      <c r="C214" s="22">
        <v>4350000</v>
      </c>
      <c r="D214" s="28" t="s">
        <v>9</v>
      </c>
      <c r="E214" s="28" t="s">
        <v>252</v>
      </c>
      <c r="F214" s="28" t="s">
        <v>421</v>
      </c>
      <c r="G214" s="28"/>
      <c r="H214" s="29">
        <v>4350000</v>
      </c>
      <c r="I214" s="28" t="s">
        <v>98</v>
      </c>
      <c r="J214" s="30">
        <v>1</v>
      </c>
      <c r="K214" s="31">
        <v>0</v>
      </c>
      <c r="L214" s="32"/>
      <c r="M214" s="33"/>
      <c r="N214" s="32">
        <v>435000</v>
      </c>
      <c r="O214" s="28" t="s">
        <v>99</v>
      </c>
      <c r="P214" s="28" t="s">
        <v>9</v>
      </c>
      <c r="Q214" s="28" t="s">
        <v>422</v>
      </c>
      <c r="R214" s="28"/>
      <c r="S214" s="28">
        <v>208</v>
      </c>
      <c r="T214" s="28" t="s">
        <v>101</v>
      </c>
      <c r="U214" s="28" t="s">
        <v>101</v>
      </c>
    </row>
    <row r="215" spans="1:21" ht="52" customHeight="1" x14ac:dyDescent="0.25">
      <c r="A215" s="21" t="s">
        <v>95</v>
      </c>
      <c r="B215" s="21" t="s">
        <v>423</v>
      </c>
      <c r="C215" s="22">
        <v>3300000</v>
      </c>
      <c r="D215" s="21" t="s">
        <v>9</v>
      </c>
      <c r="E215" s="21" t="s">
        <v>252</v>
      </c>
      <c r="F215" s="21" t="s">
        <v>423</v>
      </c>
      <c r="G215" s="21"/>
      <c r="H215" s="23">
        <v>3300000</v>
      </c>
      <c r="I215" s="21" t="s">
        <v>98</v>
      </c>
      <c r="J215" s="24">
        <v>1</v>
      </c>
      <c r="K215" s="25">
        <v>0</v>
      </c>
      <c r="L215" s="26"/>
      <c r="M215" s="27"/>
      <c r="N215" s="26">
        <v>330000</v>
      </c>
      <c r="O215" s="21" t="s">
        <v>99</v>
      </c>
      <c r="P215" s="21" t="s">
        <v>9</v>
      </c>
      <c r="Q215" s="21" t="s">
        <v>261</v>
      </c>
      <c r="R215" s="21"/>
      <c r="S215" s="21">
        <v>209</v>
      </c>
      <c r="T215" s="21" t="s">
        <v>101</v>
      </c>
      <c r="U215" s="21" t="s">
        <v>101</v>
      </c>
    </row>
    <row r="216" spans="1:21" ht="52" customHeight="1" x14ac:dyDescent="0.25">
      <c r="A216" s="28" t="s">
        <v>95</v>
      </c>
      <c r="B216" s="28" t="s">
        <v>424</v>
      </c>
      <c r="C216" s="22">
        <v>3300000</v>
      </c>
      <c r="D216" s="28" t="s">
        <v>9</v>
      </c>
      <c r="E216" s="28" t="s">
        <v>252</v>
      </c>
      <c r="F216" s="28" t="s">
        <v>424</v>
      </c>
      <c r="G216" s="28"/>
      <c r="H216" s="29">
        <v>3300000</v>
      </c>
      <c r="I216" s="28" t="s">
        <v>98</v>
      </c>
      <c r="J216" s="30">
        <v>1</v>
      </c>
      <c r="K216" s="31">
        <v>0</v>
      </c>
      <c r="L216" s="32"/>
      <c r="M216" s="33"/>
      <c r="N216" s="32">
        <v>330000</v>
      </c>
      <c r="O216" s="28" t="s">
        <v>99</v>
      </c>
      <c r="P216" s="28" t="s">
        <v>9</v>
      </c>
      <c r="Q216" s="28" t="s">
        <v>261</v>
      </c>
      <c r="R216" s="28"/>
      <c r="S216" s="28">
        <v>210</v>
      </c>
      <c r="T216" s="28" t="s">
        <v>101</v>
      </c>
      <c r="U216" s="28" t="s">
        <v>101</v>
      </c>
    </row>
    <row r="217" spans="1:21" ht="52" customHeight="1" x14ac:dyDescent="0.25">
      <c r="A217" s="21" t="s">
        <v>95</v>
      </c>
      <c r="B217" s="21" t="s">
        <v>425</v>
      </c>
      <c r="C217" s="22">
        <v>6800000</v>
      </c>
      <c r="D217" s="21" t="s">
        <v>9</v>
      </c>
      <c r="E217" s="21" t="s">
        <v>252</v>
      </c>
      <c r="F217" s="21" t="s">
        <v>425</v>
      </c>
      <c r="G217" s="21"/>
      <c r="H217" s="23">
        <v>6800000</v>
      </c>
      <c r="I217" s="21" t="s">
        <v>98</v>
      </c>
      <c r="J217" s="24">
        <v>1</v>
      </c>
      <c r="K217" s="25">
        <v>0</v>
      </c>
      <c r="L217" s="26"/>
      <c r="M217" s="27"/>
      <c r="N217" s="26">
        <v>680000</v>
      </c>
      <c r="O217" s="21" t="s">
        <v>99</v>
      </c>
      <c r="P217" s="21" t="s">
        <v>9</v>
      </c>
      <c r="Q217" s="21" t="s">
        <v>307</v>
      </c>
      <c r="R217" s="21"/>
      <c r="S217" s="21">
        <v>211</v>
      </c>
      <c r="T217" s="21" t="s">
        <v>101</v>
      </c>
      <c r="U217" s="21" t="s">
        <v>101</v>
      </c>
    </row>
    <row r="218" spans="1:21" ht="52" customHeight="1" x14ac:dyDescent="0.25">
      <c r="A218" s="28" t="s">
        <v>95</v>
      </c>
      <c r="B218" s="28" t="s">
        <v>426</v>
      </c>
      <c r="C218" s="22">
        <v>4300000</v>
      </c>
      <c r="D218" s="28" t="s">
        <v>9</v>
      </c>
      <c r="E218" s="28" t="s">
        <v>252</v>
      </c>
      <c r="F218" s="28" t="s">
        <v>426</v>
      </c>
      <c r="G218" s="28"/>
      <c r="H218" s="29">
        <v>4300000</v>
      </c>
      <c r="I218" s="28" t="s">
        <v>98</v>
      </c>
      <c r="J218" s="30">
        <v>1</v>
      </c>
      <c r="K218" s="31">
        <v>0</v>
      </c>
      <c r="L218" s="32"/>
      <c r="M218" s="33"/>
      <c r="N218" s="32">
        <v>430000</v>
      </c>
      <c r="O218" s="28" t="s">
        <v>99</v>
      </c>
      <c r="P218" s="28" t="s">
        <v>9</v>
      </c>
      <c r="Q218" s="28" t="s">
        <v>427</v>
      </c>
      <c r="R218" s="28"/>
      <c r="S218" s="28">
        <v>212</v>
      </c>
      <c r="T218" s="28" t="s">
        <v>101</v>
      </c>
      <c r="U218" s="28" t="s">
        <v>101</v>
      </c>
    </row>
    <row r="219" spans="1:21" ht="52" customHeight="1" x14ac:dyDescent="0.25">
      <c r="A219" s="21" t="s">
        <v>95</v>
      </c>
      <c r="B219" s="21" t="s">
        <v>428</v>
      </c>
      <c r="C219" s="22">
        <v>5100000</v>
      </c>
      <c r="D219" s="21" t="s">
        <v>9</v>
      </c>
      <c r="E219" s="21" t="s">
        <v>252</v>
      </c>
      <c r="F219" s="21" t="s">
        <v>428</v>
      </c>
      <c r="G219" s="21"/>
      <c r="H219" s="23">
        <v>5100000</v>
      </c>
      <c r="I219" s="21" t="s">
        <v>98</v>
      </c>
      <c r="J219" s="24">
        <v>1</v>
      </c>
      <c r="K219" s="25">
        <v>0</v>
      </c>
      <c r="L219" s="26"/>
      <c r="M219" s="27"/>
      <c r="N219" s="26">
        <v>510000</v>
      </c>
      <c r="O219" s="21" t="s">
        <v>99</v>
      </c>
      <c r="P219" s="21" t="s">
        <v>9</v>
      </c>
      <c r="Q219" s="21" t="s">
        <v>319</v>
      </c>
      <c r="R219" s="21"/>
      <c r="S219" s="21">
        <v>213</v>
      </c>
      <c r="T219" s="21" t="s">
        <v>101</v>
      </c>
      <c r="U219" s="21" t="s">
        <v>101</v>
      </c>
    </row>
    <row r="220" spans="1:21" ht="52" customHeight="1" x14ac:dyDescent="0.25">
      <c r="A220" s="28" t="s">
        <v>95</v>
      </c>
      <c r="B220" s="28" t="s">
        <v>429</v>
      </c>
      <c r="C220" s="22">
        <v>1100000</v>
      </c>
      <c r="D220" s="28" t="s">
        <v>9</v>
      </c>
      <c r="E220" s="28" t="s">
        <v>252</v>
      </c>
      <c r="F220" s="28" t="s">
        <v>429</v>
      </c>
      <c r="G220" s="28"/>
      <c r="H220" s="29">
        <v>1100000</v>
      </c>
      <c r="I220" s="28" t="s">
        <v>98</v>
      </c>
      <c r="J220" s="30">
        <v>1</v>
      </c>
      <c r="K220" s="31">
        <v>0</v>
      </c>
      <c r="L220" s="32"/>
      <c r="M220" s="33"/>
      <c r="N220" s="32">
        <v>110000</v>
      </c>
      <c r="O220" s="28" t="s">
        <v>99</v>
      </c>
      <c r="P220" s="28" t="s">
        <v>9</v>
      </c>
      <c r="Q220" s="28" t="s">
        <v>430</v>
      </c>
      <c r="R220" s="28"/>
      <c r="S220" s="28">
        <v>214</v>
      </c>
      <c r="T220" s="28" t="s">
        <v>101</v>
      </c>
      <c r="U220" s="28" t="s">
        <v>101</v>
      </c>
    </row>
    <row r="221" spans="1:21" ht="52" customHeight="1" x14ac:dyDescent="0.25">
      <c r="A221" s="21" t="s">
        <v>95</v>
      </c>
      <c r="B221" s="21" t="s">
        <v>431</v>
      </c>
      <c r="C221" s="22">
        <v>1300000</v>
      </c>
      <c r="D221" s="21" t="s">
        <v>9</v>
      </c>
      <c r="E221" s="21" t="s">
        <v>252</v>
      </c>
      <c r="F221" s="21" t="s">
        <v>431</v>
      </c>
      <c r="G221" s="21"/>
      <c r="H221" s="23">
        <v>1300000</v>
      </c>
      <c r="I221" s="21" t="s">
        <v>98</v>
      </c>
      <c r="J221" s="24">
        <v>1</v>
      </c>
      <c r="K221" s="25">
        <v>0</v>
      </c>
      <c r="L221" s="26"/>
      <c r="M221" s="27"/>
      <c r="N221" s="26">
        <v>130000</v>
      </c>
      <c r="O221" s="21" t="s">
        <v>99</v>
      </c>
      <c r="P221" s="21" t="s">
        <v>9</v>
      </c>
      <c r="Q221" s="21" t="s">
        <v>432</v>
      </c>
      <c r="R221" s="21"/>
      <c r="S221" s="21">
        <v>215</v>
      </c>
      <c r="T221" s="21" t="s">
        <v>101</v>
      </c>
      <c r="U221" s="21" t="s">
        <v>101</v>
      </c>
    </row>
    <row r="222" spans="1:21" ht="52" customHeight="1" x14ac:dyDescent="0.25">
      <c r="A222" s="28" t="s">
        <v>95</v>
      </c>
      <c r="B222" s="28" t="s">
        <v>433</v>
      </c>
      <c r="C222" s="22">
        <v>7500000</v>
      </c>
      <c r="D222" s="28" t="s">
        <v>9</v>
      </c>
      <c r="E222" s="28" t="s">
        <v>252</v>
      </c>
      <c r="F222" s="28" t="s">
        <v>433</v>
      </c>
      <c r="G222" s="28"/>
      <c r="H222" s="29">
        <v>7500000</v>
      </c>
      <c r="I222" s="28" t="s">
        <v>98</v>
      </c>
      <c r="J222" s="30">
        <v>1</v>
      </c>
      <c r="K222" s="31">
        <v>0</v>
      </c>
      <c r="L222" s="32"/>
      <c r="M222" s="33"/>
      <c r="N222" s="32">
        <v>750000</v>
      </c>
      <c r="O222" s="28" t="s">
        <v>99</v>
      </c>
      <c r="P222" s="28" t="s">
        <v>9</v>
      </c>
      <c r="Q222" s="28" t="s">
        <v>410</v>
      </c>
      <c r="R222" s="28"/>
      <c r="S222" s="28">
        <v>216</v>
      </c>
      <c r="T222" s="28" t="s">
        <v>101</v>
      </c>
      <c r="U222" s="28" t="s">
        <v>101</v>
      </c>
    </row>
    <row r="223" spans="1:21" ht="52" customHeight="1" x14ac:dyDescent="0.25">
      <c r="A223" s="21" t="s">
        <v>95</v>
      </c>
      <c r="B223" s="21" t="s">
        <v>434</v>
      </c>
      <c r="C223" s="22">
        <v>8100000</v>
      </c>
      <c r="D223" s="21" t="s">
        <v>9</v>
      </c>
      <c r="E223" s="21" t="s">
        <v>252</v>
      </c>
      <c r="F223" s="21" t="s">
        <v>434</v>
      </c>
      <c r="G223" s="21"/>
      <c r="H223" s="23">
        <v>8100000</v>
      </c>
      <c r="I223" s="21" t="s">
        <v>98</v>
      </c>
      <c r="J223" s="24">
        <v>1</v>
      </c>
      <c r="K223" s="25">
        <v>0</v>
      </c>
      <c r="L223" s="26"/>
      <c r="M223" s="27"/>
      <c r="N223" s="26">
        <v>810000</v>
      </c>
      <c r="O223" s="21" t="s">
        <v>99</v>
      </c>
      <c r="P223" s="21" t="s">
        <v>9</v>
      </c>
      <c r="Q223" s="21" t="s">
        <v>408</v>
      </c>
      <c r="R223" s="21"/>
      <c r="S223" s="21">
        <v>217</v>
      </c>
      <c r="T223" s="21" t="s">
        <v>101</v>
      </c>
      <c r="U223" s="21" t="s">
        <v>101</v>
      </c>
    </row>
    <row r="224" spans="1:21" ht="52" customHeight="1" x14ac:dyDescent="0.25">
      <c r="A224" s="28" t="s">
        <v>95</v>
      </c>
      <c r="B224" s="28" t="s">
        <v>435</v>
      </c>
      <c r="C224" s="22">
        <v>9200000</v>
      </c>
      <c r="D224" s="28" t="s">
        <v>9</v>
      </c>
      <c r="E224" s="28" t="s">
        <v>252</v>
      </c>
      <c r="F224" s="28" t="s">
        <v>435</v>
      </c>
      <c r="G224" s="28"/>
      <c r="H224" s="29">
        <v>9200000</v>
      </c>
      <c r="I224" s="28" t="s">
        <v>98</v>
      </c>
      <c r="J224" s="30">
        <v>1</v>
      </c>
      <c r="K224" s="31">
        <v>0</v>
      </c>
      <c r="L224" s="32"/>
      <c r="M224" s="33"/>
      <c r="N224" s="32">
        <v>920000</v>
      </c>
      <c r="O224" s="28" t="s">
        <v>99</v>
      </c>
      <c r="P224" s="28" t="s">
        <v>9</v>
      </c>
      <c r="Q224" s="28" t="s">
        <v>436</v>
      </c>
      <c r="R224" s="28"/>
      <c r="S224" s="28">
        <v>218</v>
      </c>
      <c r="T224" s="28" t="s">
        <v>101</v>
      </c>
      <c r="U224" s="28" t="s">
        <v>101</v>
      </c>
    </row>
    <row r="225" spans="1:21" ht="52" customHeight="1" x14ac:dyDescent="0.25">
      <c r="A225" s="21" t="s">
        <v>95</v>
      </c>
      <c r="B225" s="21" t="s">
        <v>437</v>
      </c>
      <c r="C225" s="22">
        <v>11200000</v>
      </c>
      <c r="D225" s="21" t="s">
        <v>9</v>
      </c>
      <c r="E225" s="21" t="s">
        <v>252</v>
      </c>
      <c r="F225" s="21" t="s">
        <v>437</v>
      </c>
      <c r="G225" s="21"/>
      <c r="H225" s="23">
        <v>11200000</v>
      </c>
      <c r="I225" s="21" t="s">
        <v>98</v>
      </c>
      <c r="J225" s="24">
        <v>1</v>
      </c>
      <c r="K225" s="25">
        <v>0</v>
      </c>
      <c r="L225" s="26"/>
      <c r="M225" s="27"/>
      <c r="N225" s="26">
        <v>1120000</v>
      </c>
      <c r="O225" s="21" t="s">
        <v>99</v>
      </c>
      <c r="P225" s="21" t="s">
        <v>9</v>
      </c>
      <c r="Q225" s="21" t="s">
        <v>438</v>
      </c>
      <c r="R225" s="21"/>
      <c r="S225" s="21">
        <v>219</v>
      </c>
      <c r="T225" s="21" t="s">
        <v>101</v>
      </c>
      <c r="U225" s="21" t="s">
        <v>101</v>
      </c>
    </row>
    <row r="226" spans="1:21" ht="52" customHeight="1" x14ac:dyDescent="0.25">
      <c r="A226" s="28" t="s">
        <v>95</v>
      </c>
      <c r="B226" s="28" t="s">
        <v>439</v>
      </c>
      <c r="C226" s="22">
        <v>8500000</v>
      </c>
      <c r="D226" s="28" t="s">
        <v>9</v>
      </c>
      <c r="E226" s="28" t="s">
        <v>252</v>
      </c>
      <c r="F226" s="28" t="s">
        <v>439</v>
      </c>
      <c r="G226" s="28"/>
      <c r="H226" s="29">
        <v>8500000</v>
      </c>
      <c r="I226" s="28" t="s">
        <v>98</v>
      </c>
      <c r="J226" s="30">
        <v>1</v>
      </c>
      <c r="K226" s="31">
        <v>0</v>
      </c>
      <c r="L226" s="32"/>
      <c r="M226" s="33"/>
      <c r="N226" s="32">
        <v>850000</v>
      </c>
      <c r="O226" s="28" t="s">
        <v>99</v>
      </c>
      <c r="P226" s="28" t="s">
        <v>9</v>
      </c>
      <c r="Q226" s="28" t="s">
        <v>295</v>
      </c>
      <c r="R226" s="28"/>
      <c r="S226" s="28">
        <v>220</v>
      </c>
      <c r="T226" s="28" t="s">
        <v>101</v>
      </c>
      <c r="U226" s="28" t="s">
        <v>101</v>
      </c>
    </row>
    <row r="227" spans="1:21" ht="52" customHeight="1" x14ac:dyDescent="0.25">
      <c r="A227" s="21" t="s">
        <v>95</v>
      </c>
      <c r="B227" s="21" t="s">
        <v>440</v>
      </c>
      <c r="C227" s="22">
        <v>5300000</v>
      </c>
      <c r="D227" s="21" t="s">
        <v>9</v>
      </c>
      <c r="E227" s="21" t="s">
        <v>252</v>
      </c>
      <c r="F227" s="21" t="s">
        <v>440</v>
      </c>
      <c r="G227" s="21"/>
      <c r="H227" s="23">
        <v>5300000</v>
      </c>
      <c r="I227" s="21" t="s">
        <v>98</v>
      </c>
      <c r="J227" s="24">
        <v>1</v>
      </c>
      <c r="K227" s="25">
        <v>0</v>
      </c>
      <c r="L227" s="26"/>
      <c r="M227" s="27"/>
      <c r="N227" s="26">
        <v>530000</v>
      </c>
      <c r="O227" s="21" t="s">
        <v>99</v>
      </c>
      <c r="P227" s="21" t="s">
        <v>9</v>
      </c>
      <c r="Q227" s="21" t="s">
        <v>406</v>
      </c>
      <c r="R227" s="21"/>
      <c r="S227" s="21">
        <v>221</v>
      </c>
      <c r="T227" s="21" t="s">
        <v>101</v>
      </c>
      <c r="U227" s="21" t="s">
        <v>101</v>
      </c>
    </row>
    <row r="228" spans="1:21" ht="52" customHeight="1" x14ac:dyDescent="0.25">
      <c r="A228" s="28" t="s">
        <v>95</v>
      </c>
      <c r="B228" s="28" t="s">
        <v>441</v>
      </c>
      <c r="C228" s="22">
        <v>6900000</v>
      </c>
      <c r="D228" s="28" t="s">
        <v>9</v>
      </c>
      <c r="E228" s="28" t="s">
        <v>252</v>
      </c>
      <c r="F228" s="28" t="s">
        <v>441</v>
      </c>
      <c r="G228" s="28"/>
      <c r="H228" s="29">
        <v>6900000</v>
      </c>
      <c r="I228" s="28" t="s">
        <v>98</v>
      </c>
      <c r="J228" s="30">
        <v>1</v>
      </c>
      <c r="K228" s="31">
        <v>0</v>
      </c>
      <c r="L228" s="32"/>
      <c r="M228" s="33"/>
      <c r="N228" s="32">
        <v>690000</v>
      </c>
      <c r="O228" s="28" t="s">
        <v>99</v>
      </c>
      <c r="P228" s="28" t="s">
        <v>9</v>
      </c>
      <c r="Q228" s="28" t="s">
        <v>442</v>
      </c>
      <c r="R228" s="28"/>
      <c r="S228" s="28">
        <v>222</v>
      </c>
      <c r="T228" s="28" t="s">
        <v>101</v>
      </c>
      <c r="U228" s="28" t="s">
        <v>101</v>
      </c>
    </row>
    <row r="229" spans="1:21" ht="52" customHeight="1" x14ac:dyDescent="0.25">
      <c r="A229" s="21" t="s">
        <v>95</v>
      </c>
      <c r="B229" s="21" t="s">
        <v>443</v>
      </c>
      <c r="C229" s="22">
        <v>7500000</v>
      </c>
      <c r="D229" s="21" t="s">
        <v>9</v>
      </c>
      <c r="E229" s="21" t="s">
        <v>252</v>
      </c>
      <c r="F229" s="21" t="s">
        <v>443</v>
      </c>
      <c r="G229" s="21"/>
      <c r="H229" s="23">
        <v>7500000</v>
      </c>
      <c r="I229" s="21" t="s">
        <v>98</v>
      </c>
      <c r="J229" s="24">
        <v>1</v>
      </c>
      <c r="K229" s="25">
        <v>0</v>
      </c>
      <c r="L229" s="26"/>
      <c r="M229" s="27"/>
      <c r="N229" s="26">
        <v>750000</v>
      </c>
      <c r="O229" s="21" t="s">
        <v>99</v>
      </c>
      <c r="P229" s="21" t="s">
        <v>9</v>
      </c>
      <c r="Q229" s="21" t="s">
        <v>410</v>
      </c>
      <c r="R229" s="21"/>
      <c r="S229" s="21">
        <v>223</v>
      </c>
      <c r="T229" s="21" t="s">
        <v>101</v>
      </c>
      <c r="U229" s="21" t="s">
        <v>101</v>
      </c>
    </row>
    <row r="230" spans="1:21" ht="52" customHeight="1" x14ac:dyDescent="0.25">
      <c r="A230" s="28" t="s">
        <v>95</v>
      </c>
      <c r="B230" s="28" t="s">
        <v>444</v>
      </c>
      <c r="C230" s="22">
        <v>1700000</v>
      </c>
      <c r="D230" s="28" t="s">
        <v>9</v>
      </c>
      <c r="E230" s="28" t="s">
        <v>252</v>
      </c>
      <c r="F230" s="28" t="s">
        <v>444</v>
      </c>
      <c r="G230" s="28"/>
      <c r="H230" s="29">
        <v>1700000</v>
      </c>
      <c r="I230" s="28" t="s">
        <v>98</v>
      </c>
      <c r="J230" s="30">
        <v>1</v>
      </c>
      <c r="K230" s="31">
        <v>0</v>
      </c>
      <c r="L230" s="32"/>
      <c r="M230" s="33"/>
      <c r="N230" s="32">
        <v>170000</v>
      </c>
      <c r="O230" s="28" t="s">
        <v>99</v>
      </c>
      <c r="P230" s="28" t="s">
        <v>9</v>
      </c>
      <c r="Q230" s="28" t="s">
        <v>445</v>
      </c>
      <c r="R230" s="28"/>
      <c r="S230" s="28">
        <v>224</v>
      </c>
      <c r="T230" s="28" t="s">
        <v>101</v>
      </c>
      <c r="U230" s="28" t="s">
        <v>101</v>
      </c>
    </row>
    <row r="231" spans="1:21" ht="52" customHeight="1" x14ac:dyDescent="0.25">
      <c r="A231" s="21" t="s">
        <v>95</v>
      </c>
      <c r="B231" s="21" t="s">
        <v>446</v>
      </c>
      <c r="C231" s="22">
        <v>17000000</v>
      </c>
      <c r="D231" s="21" t="s">
        <v>9</v>
      </c>
      <c r="E231" s="21" t="s">
        <v>252</v>
      </c>
      <c r="F231" s="21" t="s">
        <v>446</v>
      </c>
      <c r="G231" s="21"/>
      <c r="H231" s="23">
        <v>17000000</v>
      </c>
      <c r="I231" s="21" t="s">
        <v>98</v>
      </c>
      <c r="J231" s="24">
        <v>1</v>
      </c>
      <c r="K231" s="25">
        <v>0</v>
      </c>
      <c r="L231" s="26"/>
      <c r="M231" s="27"/>
      <c r="N231" s="26">
        <v>1700000</v>
      </c>
      <c r="O231" s="21" t="s">
        <v>99</v>
      </c>
      <c r="P231" s="21" t="s">
        <v>9</v>
      </c>
      <c r="Q231" s="21" t="s">
        <v>447</v>
      </c>
      <c r="R231" s="21"/>
      <c r="S231" s="21">
        <v>225</v>
      </c>
      <c r="T231" s="21" t="s">
        <v>101</v>
      </c>
      <c r="U231" s="21" t="s">
        <v>101</v>
      </c>
    </row>
    <row r="232" spans="1:21" ht="52" customHeight="1" x14ac:dyDescent="0.25">
      <c r="A232" s="28" t="s">
        <v>95</v>
      </c>
      <c r="B232" s="28" t="s">
        <v>448</v>
      </c>
      <c r="C232" s="22">
        <v>6800000</v>
      </c>
      <c r="D232" s="28" t="s">
        <v>9</v>
      </c>
      <c r="E232" s="28" t="s">
        <v>252</v>
      </c>
      <c r="F232" s="28" t="s">
        <v>448</v>
      </c>
      <c r="G232" s="28"/>
      <c r="H232" s="29">
        <v>6800000</v>
      </c>
      <c r="I232" s="28" t="s">
        <v>98</v>
      </c>
      <c r="J232" s="30">
        <v>1</v>
      </c>
      <c r="K232" s="31">
        <v>0</v>
      </c>
      <c r="L232" s="32"/>
      <c r="M232" s="33"/>
      <c r="N232" s="32">
        <v>680000</v>
      </c>
      <c r="O232" s="28" t="s">
        <v>99</v>
      </c>
      <c r="P232" s="28" t="s">
        <v>9</v>
      </c>
      <c r="Q232" s="28" t="s">
        <v>307</v>
      </c>
      <c r="R232" s="28"/>
      <c r="S232" s="28">
        <v>226</v>
      </c>
      <c r="T232" s="28" t="s">
        <v>101</v>
      </c>
      <c r="U232" s="28" t="s">
        <v>101</v>
      </c>
    </row>
    <row r="233" spans="1:21" ht="52" customHeight="1" x14ac:dyDescent="0.25">
      <c r="A233" s="21" t="s">
        <v>95</v>
      </c>
      <c r="B233" s="21" t="s">
        <v>449</v>
      </c>
      <c r="C233" s="22">
        <v>7500000</v>
      </c>
      <c r="D233" s="21" t="s">
        <v>9</v>
      </c>
      <c r="E233" s="21" t="s">
        <v>252</v>
      </c>
      <c r="F233" s="21" t="s">
        <v>449</v>
      </c>
      <c r="G233" s="21"/>
      <c r="H233" s="23">
        <v>7500000</v>
      </c>
      <c r="I233" s="21" t="s">
        <v>98</v>
      </c>
      <c r="J233" s="24">
        <v>1</v>
      </c>
      <c r="K233" s="25">
        <v>0</v>
      </c>
      <c r="L233" s="26"/>
      <c r="M233" s="27"/>
      <c r="N233" s="26">
        <v>750000</v>
      </c>
      <c r="O233" s="21" t="s">
        <v>99</v>
      </c>
      <c r="P233" s="21" t="s">
        <v>9</v>
      </c>
      <c r="Q233" s="21" t="s">
        <v>410</v>
      </c>
      <c r="R233" s="21"/>
      <c r="S233" s="21">
        <v>227</v>
      </c>
      <c r="T233" s="21" t="s">
        <v>101</v>
      </c>
      <c r="U233" s="21" t="s">
        <v>101</v>
      </c>
    </row>
    <row r="234" spans="1:21" ht="52" customHeight="1" x14ac:dyDescent="0.25">
      <c r="A234" s="28" t="s">
        <v>95</v>
      </c>
      <c r="B234" s="28" t="s">
        <v>450</v>
      </c>
      <c r="C234" s="22">
        <v>8100000</v>
      </c>
      <c r="D234" s="28" t="s">
        <v>9</v>
      </c>
      <c r="E234" s="28" t="s">
        <v>252</v>
      </c>
      <c r="F234" s="28" t="s">
        <v>450</v>
      </c>
      <c r="G234" s="28"/>
      <c r="H234" s="29">
        <v>8100000</v>
      </c>
      <c r="I234" s="28" t="s">
        <v>98</v>
      </c>
      <c r="J234" s="30">
        <v>1</v>
      </c>
      <c r="K234" s="31">
        <v>0</v>
      </c>
      <c r="L234" s="32"/>
      <c r="M234" s="33"/>
      <c r="N234" s="32">
        <v>810000</v>
      </c>
      <c r="O234" s="28" t="s">
        <v>99</v>
      </c>
      <c r="P234" s="28" t="s">
        <v>9</v>
      </c>
      <c r="Q234" s="28" t="s">
        <v>408</v>
      </c>
      <c r="R234" s="28"/>
      <c r="S234" s="28">
        <v>228</v>
      </c>
      <c r="T234" s="28" t="s">
        <v>101</v>
      </c>
      <c r="U234" s="28" t="s">
        <v>101</v>
      </c>
    </row>
    <row r="235" spans="1:21" ht="52" customHeight="1" x14ac:dyDescent="0.25">
      <c r="A235" s="21" t="s">
        <v>95</v>
      </c>
      <c r="B235" s="21" t="s">
        <v>451</v>
      </c>
      <c r="C235" s="22">
        <v>7300000</v>
      </c>
      <c r="D235" s="21" t="s">
        <v>9</v>
      </c>
      <c r="E235" s="21" t="s">
        <v>252</v>
      </c>
      <c r="F235" s="21" t="s">
        <v>451</v>
      </c>
      <c r="G235" s="21"/>
      <c r="H235" s="23">
        <v>7300000</v>
      </c>
      <c r="I235" s="21" t="s">
        <v>98</v>
      </c>
      <c r="J235" s="24">
        <v>1</v>
      </c>
      <c r="K235" s="25">
        <v>0</v>
      </c>
      <c r="L235" s="26"/>
      <c r="M235" s="27"/>
      <c r="N235" s="26">
        <v>730000</v>
      </c>
      <c r="O235" s="21" t="s">
        <v>99</v>
      </c>
      <c r="P235" s="21" t="s">
        <v>9</v>
      </c>
      <c r="Q235" s="21" t="s">
        <v>452</v>
      </c>
      <c r="R235" s="21"/>
      <c r="S235" s="21">
        <v>229</v>
      </c>
      <c r="T235" s="21" t="s">
        <v>101</v>
      </c>
      <c r="U235" s="21" t="s">
        <v>101</v>
      </c>
    </row>
    <row r="236" spans="1:21" ht="52" customHeight="1" x14ac:dyDescent="0.25">
      <c r="A236" s="28" t="s">
        <v>95</v>
      </c>
      <c r="B236" s="28" t="s">
        <v>453</v>
      </c>
      <c r="C236" s="22">
        <v>6100000</v>
      </c>
      <c r="D236" s="28" t="s">
        <v>9</v>
      </c>
      <c r="E236" s="28" t="s">
        <v>252</v>
      </c>
      <c r="F236" s="28" t="s">
        <v>453</v>
      </c>
      <c r="G236" s="28"/>
      <c r="H236" s="29">
        <v>6100000</v>
      </c>
      <c r="I236" s="28" t="s">
        <v>98</v>
      </c>
      <c r="J236" s="30">
        <v>1</v>
      </c>
      <c r="K236" s="31">
        <v>0</v>
      </c>
      <c r="L236" s="32"/>
      <c r="M236" s="33"/>
      <c r="N236" s="32">
        <v>610000</v>
      </c>
      <c r="O236" s="28" t="s">
        <v>99</v>
      </c>
      <c r="P236" s="28" t="s">
        <v>9</v>
      </c>
      <c r="Q236" s="28" t="s">
        <v>454</v>
      </c>
      <c r="R236" s="28"/>
      <c r="S236" s="28">
        <v>230</v>
      </c>
      <c r="T236" s="28" t="s">
        <v>101</v>
      </c>
      <c r="U236" s="28" t="s">
        <v>101</v>
      </c>
    </row>
    <row r="237" spans="1:21" ht="52" customHeight="1" x14ac:dyDescent="0.25">
      <c r="A237" s="21" t="s">
        <v>95</v>
      </c>
      <c r="B237" s="21" t="s">
        <v>455</v>
      </c>
      <c r="C237" s="22">
        <v>5600000</v>
      </c>
      <c r="D237" s="21" t="s">
        <v>9</v>
      </c>
      <c r="E237" s="21" t="s">
        <v>252</v>
      </c>
      <c r="F237" s="21" t="s">
        <v>455</v>
      </c>
      <c r="G237" s="21"/>
      <c r="H237" s="23">
        <v>5600000</v>
      </c>
      <c r="I237" s="21" t="s">
        <v>98</v>
      </c>
      <c r="J237" s="24">
        <v>1</v>
      </c>
      <c r="K237" s="25">
        <v>0</v>
      </c>
      <c r="L237" s="26"/>
      <c r="M237" s="27"/>
      <c r="N237" s="26">
        <v>560000</v>
      </c>
      <c r="O237" s="21" t="s">
        <v>99</v>
      </c>
      <c r="P237" s="21" t="s">
        <v>9</v>
      </c>
      <c r="Q237" s="21" t="s">
        <v>456</v>
      </c>
      <c r="R237" s="21"/>
      <c r="S237" s="21">
        <v>231</v>
      </c>
      <c r="T237" s="21" t="s">
        <v>101</v>
      </c>
      <c r="U237" s="21" t="s">
        <v>101</v>
      </c>
    </row>
    <row r="238" spans="1:21" ht="52" customHeight="1" x14ac:dyDescent="0.25">
      <c r="A238" s="28" t="s">
        <v>95</v>
      </c>
      <c r="B238" s="28" t="s">
        <v>457</v>
      </c>
      <c r="C238" s="22">
        <v>5200000</v>
      </c>
      <c r="D238" s="28" t="s">
        <v>9</v>
      </c>
      <c r="E238" s="28" t="s">
        <v>252</v>
      </c>
      <c r="F238" s="28" t="s">
        <v>457</v>
      </c>
      <c r="G238" s="28"/>
      <c r="H238" s="29">
        <v>5200000</v>
      </c>
      <c r="I238" s="28" t="s">
        <v>98</v>
      </c>
      <c r="J238" s="30">
        <v>1</v>
      </c>
      <c r="K238" s="31">
        <v>0</v>
      </c>
      <c r="L238" s="32"/>
      <c r="M238" s="33"/>
      <c r="N238" s="32">
        <v>520000</v>
      </c>
      <c r="O238" s="28" t="s">
        <v>99</v>
      </c>
      <c r="P238" s="28" t="s">
        <v>9</v>
      </c>
      <c r="Q238" s="28" t="s">
        <v>265</v>
      </c>
      <c r="R238" s="28"/>
      <c r="S238" s="28">
        <v>232</v>
      </c>
      <c r="T238" s="28" t="s">
        <v>101</v>
      </c>
      <c r="U238" s="28" t="s">
        <v>101</v>
      </c>
    </row>
    <row r="239" spans="1:21" ht="52" customHeight="1" x14ac:dyDescent="0.25">
      <c r="A239" s="21" t="s">
        <v>95</v>
      </c>
      <c r="B239" s="21" t="s">
        <v>458</v>
      </c>
      <c r="C239" s="22">
        <v>1550000</v>
      </c>
      <c r="D239" s="21" t="s">
        <v>9</v>
      </c>
      <c r="E239" s="21" t="s">
        <v>252</v>
      </c>
      <c r="F239" s="21" t="s">
        <v>458</v>
      </c>
      <c r="G239" s="21"/>
      <c r="H239" s="23">
        <v>1550000</v>
      </c>
      <c r="I239" s="21" t="s">
        <v>98</v>
      </c>
      <c r="J239" s="24">
        <v>1</v>
      </c>
      <c r="K239" s="25">
        <v>0</v>
      </c>
      <c r="L239" s="26"/>
      <c r="M239" s="27"/>
      <c r="N239" s="26">
        <v>155000</v>
      </c>
      <c r="O239" s="21" t="s">
        <v>99</v>
      </c>
      <c r="P239" s="21" t="s">
        <v>9</v>
      </c>
      <c r="Q239" s="21" t="s">
        <v>269</v>
      </c>
      <c r="R239" s="21"/>
      <c r="S239" s="21">
        <v>233</v>
      </c>
      <c r="T239" s="21" t="s">
        <v>101</v>
      </c>
      <c r="U239" s="21" t="s">
        <v>101</v>
      </c>
    </row>
    <row r="240" spans="1:21" ht="52" customHeight="1" x14ac:dyDescent="0.25">
      <c r="A240" s="28" t="s">
        <v>95</v>
      </c>
      <c r="B240" s="28" t="s">
        <v>459</v>
      </c>
      <c r="C240" s="22">
        <v>1500000</v>
      </c>
      <c r="D240" s="28" t="s">
        <v>9</v>
      </c>
      <c r="E240" s="28" t="s">
        <v>252</v>
      </c>
      <c r="F240" s="28" t="s">
        <v>459</v>
      </c>
      <c r="G240" s="28"/>
      <c r="H240" s="29">
        <v>1500000</v>
      </c>
      <c r="I240" s="28" t="s">
        <v>98</v>
      </c>
      <c r="J240" s="30">
        <v>1</v>
      </c>
      <c r="K240" s="31">
        <v>0</v>
      </c>
      <c r="L240" s="32"/>
      <c r="M240" s="33"/>
      <c r="N240" s="32">
        <v>150000</v>
      </c>
      <c r="O240" s="28" t="s">
        <v>99</v>
      </c>
      <c r="P240" s="28" t="s">
        <v>9</v>
      </c>
      <c r="Q240" s="28" t="s">
        <v>460</v>
      </c>
      <c r="R240" s="28"/>
      <c r="S240" s="28">
        <v>234</v>
      </c>
      <c r="T240" s="28" t="s">
        <v>101</v>
      </c>
      <c r="U240" s="28" t="s">
        <v>101</v>
      </c>
    </row>
    <row r="241" spans="1:21" ht="52" customHeight="1" x14ac:dyDescent="0.25">
      <c r="A241" s="21" t="s">
        <v>95</v>
      </c>
      <c r="B241" s="21" t="s">
        <v>461</v>
      </c>
      <c r="C241" s="22">
        <v>5300000</v>
      </c>
      <c r="D241" s="21" t="s">
        <v>9</v>
      </c>
      <c r="E241" s="21" t="s">
        <v>252</v>
      </c>
      <c r="F241" s="21" t="s">
        <v>461</v>
      </c>
      <c r="G241" s="21"/>
      <c r="H241" s="23">
        <v>5300000</v>
      </c>
      <c r="I241" s="21" t="s">
        <v>98</v>
      </c>
      <c r="J241" s="24">
        <v>1</v>
      </c>
      <c r="K241" s="25">
        <v>0</v>
      </c>
      <c r="L241" s="26"/>
      <c r="M241" s="27"/>
      <c r="N241" s="26">
        <v>530000</v>
      </c>
      <c r="O241" s="21" t="s">
        <v>99</v>
      </c>
      <c r="P241" s="21" t="s">
        <v>9</v>
      </c>
      <c r="Q241" s="21" t="s">
        <v>406</v>
      </c>
      <c r="R241" s="21"/>
      <c r="S241" s="21">
        <v>235</v>
      </c>
      <c r="T241" s="21" t="s">
        <v>101</v>
      </c>
      <c r="U241" s="21" t="s">
        <v>101</v>
      </c>
    </row>
    <row r="242" spans="1:21" ht="52" customHeight="1" x14ac:dyDescent="0.25">
      <c r="A242" s="28" t="s">
        <v>95</v>
      </c>
      <c r="B242" s="28" t="s">
        <v>462</v>
      </c>
      <c r="C242" s="22"/>
      <c r="D242" s="28" t="s">
        <v>9</v>
      </c>
      <c r="E242" s="28" t="s">
        <v>252</v>
      </c>
      <c r="F242" s="28" t="s">
        <v>462</v>
      </c>
      <c r="G242" s="28"/>
      <c r="H242" s="29"/>
      <c r="I242" s="28" t="s">
        <v>98</v>
      </c>
      <c r="J242" s="30">
        <v>1</v>
      </c>
      <c r="K242" s="31">
        <v>0</v>
      </c>
      <c r="L242" s="32"/>
      <c r="M242" s="33"/>
      <c r="N242" s="32"/>
      <c r="O242" s="28" t="s">
        <v>99</v>
      </c>
      <c r="P242" s="28" t="s">
        <v>9</v>
      </c>
      <c r="Q242" s="28" t="s">
        <v>109</v>
      </c>
      <c r="R242" s="28"/>
      <c r="S242" s="28">
        <v>236</v>
      </c>
      <c r="T242" s="28" t="s">
        <v>101</v>
      </c>
      <c r="U242" s="28" t="s">
        <v>101</v>
      </c>
    </row>
    <row r="243" spans="1:21" ht="52" customHeight="1" x14ac:dyDescent="0.25">
      <c r="A243" s="21" t="s">
        <v>95</v>
      </c>
      <c r="B243" s="21" t="s">
        <v>463</v>
      </c>
      <c r="C243" s="22">
        <v>8800000</v>
      </c>
      <c r="D243" s="21" t="s">
        <v>9</v>
      </c>
      <c r="E243" s="21" t="s">
        <v>252</v>
      </c>
      <c r="F243" s="21" t="s">
        <v>463</v>
      </c>
      <c r="G243" s="21"/>
      <c r="H243" s="23">
        <v>8800000</v>
      </c>
      <c r="I243" s="21" t="s">
        <v>98</v>
      </c>
      <c r="J243" s="24">
        <v>1</v>
      </c>
      <c r="K243" s="25">
        <v>0</v>
      </c>
      <c r="L243" s="26"/>
      <c r="M243" s="27"/>
      <c r="N243" s="26">
        <v>880000</v>
      </c>
      <c r="O243" s="21" t="s">
        <v>99</v>
      </c>
      <c r="P243" s="21" t="s">
        <v>9</v>
      </c>
      <c r="Q243" s="21" t="s">
        <v>464</v>
      </c>
      <c r="R243" s="21"/>
      <c r="S243" s="21">
        <v>237</v>
      </c>
      <c r="T243" s="21" t="s">
        <v>101</v>
      </c>
      <c r="U243" s="21" t="s">
        <v>101</v>
      </c>
    </row>
    <row r="244" spans="1:21" ht="52" customHeight="1" x14ac:dyDescent="0.25">
      <c r="A244" s="28" t="s">
        <v>95</v>
      </c>
      <c r="B244" s="28" t="s">
        <v>465</v>
      </c>
      <c r="C244" s="22"/>
      <c r="D244" s="28" t="s">
        <v>9</v>
      </c>
      <c r="E244" s="28" t="s">
        <v>252</v>
      </c>
      <c r="F244" s="28" t="s">
        <v>465</v>
      </c>
      <c r="G244" s="28"/>
      <c r="H244" s="29"/>
      <c r="I244" s="28" t="s">
        <v>98</v>
      </c>
      <c r="J244" s="30">
        <v>1</v>
      </c>
      <c r="K244" s="31">
        <v>0</v>
      </c>
      <c r="L244" s="32"/>
      <c r="M244" s="33"/>
      <c r="N244" s="32"/>
      <c r="O244" s="28" t="s">
        <v>99</v>
      </c>
      <c r="P244" s="28" t="s">
        <v>9</v>
      </c>
      <c r="Q244" s="28" t="s">
        <v>109</v>
      </c>
      <c r="R244" s="28"/>
      <c r="S244" s="28">
        <v>238</v>
      </c>
      <c r="T244" s="28" t="s">
        <v>101</v>
      </c>
      <c r="U244" s="28" t="s">
        <v>101</v>
      </c>
    </row>
    <row r="245" spans="1:21" ht="52" customHeight="1" x14ac:dyDescent="0.25">
      <c r="A245" s="21" t="s">
        <v>95</v>
      </c>
      <c r="B245" s="21" t="s">
        <v>466</v>
      </c>
      <c r="C245" s="22">
        <v>8800000</v>
      </c>
      <c r="D245" s="21" t="s">
        <v>9</v>
      </c>
      <c r="E245" s="21" t="s">
        <v>252</v>
      </c>
      <c r="F245" s="21" t="s">
        <v>466</v>
      </c>
      <c r="G245" s="21"/>
      <c r="H245" s="23">
        <v>8800000</v>
      </c>
      <c r="I245" s="21" t="s">
        <v>98</v>
      </c>
      <c r="J245" s="24">
        <v>1</v>
      </c>
      <c r="K245" s="25">
        <v>0</v>
      </c>
      <c r="L245" s="26"/>
      <c r="M245" s="27"/>
      <c r="N245" s="26">
        <v>880000</v>
      </c>
      <c r="O245" s="21" t="s">
        <v>99</v>
      </c>
      <c r="P245" s="21" t="s">
        <v>9</v>
      </c>
      <c r="Q245" s="21" t="s">
        <v>464</v>
      </c>
      <c r="R245" s="21"/>
      <c r="S245" s="21">
        <v>239</v>
      </c>
      <c r="T245" s="21" t="s">
        <v>101</v>
      </c>
      <c r="U245" s="21" t="s">
        <v>101</v>
      </c>
    </row>
    <row r="246" spans="1:21" ht="52" customHeight="1" x14ac:dyDescent="0.25">
      <c r="A246" s="28" t="s">
        <v>95</v>
      </c>
      <c r="B246" s="28" t="s">
        <v>467</v>
      </c>
      <c r="C246" s="22">
        <v>7500000</v>
      </c>
      <c r="D246" s="28" t="s">
        <v>9</v>
      </c>
      <c r="E246" s="28" t="s">
        <v>252</v>
      </c>
      <c r="F246" s="28" t="s">
        <v>467</v>
      </c>
      <c r="G246" s="28"/>
      <c r="H246" s="29">
        <v>7500000</v>
      </c>
      <c r="I246" s="28" t="s">
        <v>98</v>
      </c>
      <c r="J246" s="30">
        <v>1</v>
      </c>
      <c r="K246" s="31">
        <v>0</v>
      </c>
      <c r="L246" s="32"/>
      <c r="M246" s="33"/>
      <c r="N246" s="32">
        <v>750000</v>
      </c>
      <c r="O246" s="28" t="s">
        <v>99</v>
      </c>
      <c r="P246" s="28" t="s">
        <v>9</v>
      </c>
      <c r="Q246" s="28" t="s">
        <v>410</v>
      </c>
      <c r="R246" s="28"/>
      <c r="S246" s="28">
        <v>240</v>
      </c>
      <c r="T246" s="28" t="s">
        <v>101</v>
      </c>
      <c r="U246" s="28" t="s">
        <v>101</v>
      </c>
    </row>
    <row r="247" spans="1:21" ht="52" customHeight="1" x14ac:dyDescent="0.25">
      <c r="A247" s="21" t="s">
        <v>95</v>
      </c>
      <c r="B247" s="21" t="s">
        <v>468</v>
      </c>
      <c r="C247" s="22">
        <v>38000000</v>
      </c>
      <c r="D247" s="21" t="s">
        <v>9</v>
      </c>
      <c r="E247" s="21" t="s">
        <v>252</v>
      </c>
      <c r="F247" s="21" t="s">
        <v>468</v>
      </c>
      <c r="G247" s="21"/>
      <c r="H247" s="23">
        <v>38000000</v>
      </c>
      <c r="I247" s="21" t="s">
        <v>98</v>
      </c>
      <c r="J247" s="24">
        <v>1</v>
      </c>
      <c r="K247" s="25">
        <v>0</v>
      </c>
      <c r="L247" s="26"/>
      <c r="M247" s="27"/>
      <c r="N247" s="26">
        <v>3800000</v>
      </c>
      <c r="O247" s="21" t="s">
        <v>99</v>
      </c>
      <c r="P247" s="21" t="s">
        <v>9</v>
      </c>
      <c r="Q247" s="21" t="s">
        <v>469</v>
      </c>
      <c r="R247" s="21"/>
      <c r="S247" s="21">
        <v>241</v>
      </c>
      <c r="T247" s="21" t="s">
        <v>101</v>
      </c>
      <c r="U247" s="21" t="s">
        <v>101</v>
      </c>
    </row>
    <row r="248" spans="1:21" ht="52" customHeight="1" x14ac:dyDescent="0.25">
      <c r="A248" s="28" t="s">
        <v>95</v>
      </c>
      <c r="B248" s="28" t="s">
        <v>470</v>
      </c>
      <c r="C248" s="22">
        <v>52000000</v>
      </c>
      <c r="D248" s="28" t="s">
        <v>9</v>
      </c>
      <c r="E248" s="28" t="s">
        <v>252</v>
      </c>
      <c r="F248" s="28" t="s">
        <v>470</v>
      </c>
      <c r="G248" s="28"/>
      <c r="H248" s="29">
        <v>52000000</v>
      </c>
      <c r="I248" s="28" t="s">
        <v>98</v>
      </c>
      <c r="J248" s="30">
        <v>1</v>
      </c>
      <c r="K248" s="31">
        <v>0</v>
      </c>
      <c r="L248" s="32"/>
      <c r="M248" s="33"/>
      <c r="N248" s="32">
        <v>5200000</v>
      </c>
      <c r="O248" s="28" t="s">
        <v>99</v>
      </c>
      <c r="P248" s="28" t="s">
        <v>9</v>
      </c>
      <c r="Q248" s="28" t="s">
        <v>471</v>
      </c>
      <c r="R248" s="28"/>
      <c r="S248" s="28">
        <v>242</v>
      </c>
      <c r="T248" s="28" t="s">
        <v>101</v>
      </c>
      <c r="U248" s="28" t="s">
        <v>101</v>
      </c>
    </row>
    <row r="249" spans="1:21" ht="52" customHeight="1" x14ac:dyDescent="0.25">
      <c r="A249" s="21" t="s">
        <v>95</v>
      </c>
      <c r="B249" s="21" t="s">
        <v>472</v>
      </c>
      <c r="C249" s="22">
        <v>45000000</v>
      </c>
      <c r="D249" s="21" t="s">
        <v>9</v>
      </c>
      <c r="E249" s="21" t="s">
        <v>252</v>
      </c>
      <c r="F249" s="21" t="s">
        <v>472</v>
      </c>
      <c r="G249" s="21"/>
      <c r="H249" s="23">
        <v>45000000</v>
      </c>
      <c r="I249" s="21" t="s">
        <v>98</v>
      </c>
      <c r="J249" s="24">
        <v>1</v>
      </c>
      <c r="K249" s="25">
        <v>0</v>
      </c>
      <c r="L249" s="26"/>
      <c r="M249" s="27"/>
      <c r="N249" s="26">
        <v>4500000</v>
      </c>
      <c r="O249" s="21" t="s">
        <v>99</v>
      </c>
      <c r="P249" s="21" t="s">
        <v>9</v>
      </c>
      <c r="Q249" s="21" t="s">
        <v>191</v>
      </c>
      <c r="R249" s="21"/>
      <c r="S249" s="21">
        <v>243</v>
      </c>
      <c r="T249" s="21" t="s">
        <v>101</v>
      </c>
      <c r="U249" s="21" t="s">
        <v>101</v>
      </c>
    </row>
    <row r="250" spans="1:21" ht="52" customHeight="1" x14ac:dyDescent="0.25">
      <c r="A250" s="28" t="s">
        <v>95</v>
      </c>
      <c r="B250" s="28" t="s">
        <v>473</v>
      </c>
      <c r="C250" s="22">
        <v>58000000</v>
      </c>
      <c r="D250" s="28" t="s">
        <v>9</v>
      </c>
      <c r="E250" s="28" t="s">
        <v>252</v>
      </c>
      <c r="F250" s="28" t="s">
        <v>473</v>
      </c>
      <c r="G250" s="28"/>
      <c r="H250" s="29">
        <v>58000000</v>
      </c>
      <c r="I250" s="28" t="s">
        <v>98</v>
      </c>
      <c r="J250" s="30">
        <v>1</v>
      </c>
      <c r="K250" s="31">
        <v>0</v>
      </c>
      <c r="L250" s="32"/>
      <c r="M250" s="33"/>
      <c r="N250" s="32">
        <v>5800000</v>
      </c>
      <c r="O250" s="28" t="s">
        <v>99</v>
      </c>
      <c r="P250" s="28" t="s">
        <v>9</v>
      </c>
      <c r="Q250" s="28" t="s">
        <v>206</v>
      </c>
      <c r="R250" s="28"/>
      <c r="S250" s="28">
        <v>244</v>
      </c>
      <c r="T250" s="28" t="s">
        <v>101</v>
      </c>
      <c r="U250" s="28" t="s">
        <v>101</v>
      </c>
    </row>
    <row r="251" spans="1:21" ht="52" customHeight="1" x14ac:dyDescent="0.25">
      <c r="A251" s="21" t="s">
        <v>95</v>
      </c>
      <c r="B251" s="21" t="s">
        <v>474</v>
      </c>
      <c r="C251" s="22">
        <v>58000000</v>
      </c>
      <c r="D251" s="21" t="s">
        <v>9</v>
      </c>
      <c r="E251" s="21" t="s">
        <v>252</v>
      </c>
      <c r="F251" s="21" t="s">
        <v>474</v>
      </c>
      <c r="G251" s="21"/>
      <c r="H251" s="23">
        <v>58000000</v>
      </c>
      <c r="I251" s="21" t="s">
        <v>98</v>
      </c>
      <c r="J251" s="24">
        <v>1</v>
      </c>
      <c r="K251" s="25">
        <v>0</v>
      </c>
      <c r="L251" s="26"/>
      <c r="M251" s="27"/>
      <c r="N251" s="26">
        <v>5800000</v>
      </c>
      <c r="O251" s="21" t="s">
        <v>99</v>
      </c>
      <c r="P251" s="21" t="s">
        <v>9</v>
      </c>
      <c r="Q251" s="21" t="s">
        <v>206</v>
      </c>
      <c r="R251" s="21"/>
      <c r="S251" s="21">
        <v>245</v>
      </c>
      <c r="T251" s="21" t="s">
        <v>101</v>
      </c>
      <c r="U251" s="21" t="s">
        <v>101</v>
      </c>
    </row>
    <row r="252" spans="1:21" ht="52" customHeight="1" x14ac:dyDescent="0.25">
      <c r="A252" s="28" t="s">
        <v>95</v>
      </c>
      <c r="B252" s="28" t="s">
        <v>475</v>
      </c>
      <c r="C252" s="22">
        <v>95000000</v>
      </c>
      <c r="D252" s="28" t="s">
        <v>9</v>
      </c>
      <c r="E252" s="28" t="s">
        <v>252</v>
      </c>
      <c r="F252" s="28" t="s">
        <v>475</v>
      </c>
      <c r="G252" s="28"/>
      <c r="H252" s="29">
        <v>95000000</v>
      </c>
      <c r="I252" s="28" t="s">
        <v>98</v>
      </c>
      <c r="J252" s="30">
        <v>1</v>
      </c>
      <c r="K252" s="31">
        <v>0</v>
      </c>
      <c r="L252" s="32"/>
      <c r="M252" s="33"/>
      <c r="N252" s="32">
        <v>9500000</v>
      </c>
      <c r="O252" s="28" t="s">
        <v>99</v>
      </c>
      <c r="P252" s="28" t="s">
        <v>9</v>
      </c>
      <c r="Q252" s="28" t="s">
        <v>476</v>
      </c>
      <c r="R252" s="28"/>
      <c r="S252" s="28">
        <v>246</v>
      </c>
      <c r="T252" s="28" t="s">
        <v>101</v>
      </c>
      <c r="U252" s="28" t="s">
        <v>101</v>
      </c>
    </row>
    <row r="253" spans="1:21" ht="52" customHeight="1" x14ac:dyDescent="0.25">
      <c r="A253" s="21" t="s">
        <v>95</v>
      </c>
      <c r="B253" s="21" t="s">
        <v>477</v>
      </c>
      <c r="C253" s="22">
        <v>98000000</v>
      </c>
      <c r="D253" s="21" t="s">
        <v>9</v>
      </c>
      <c r="E253" s="21" t="s">
        <v>252</v>
      </c>
      <c r="F253" s="21" t="s">
        <v>477</v>
      </c>
      <c r="G253" s="21"/>
      <c r="H253" s="23">
        <v>98000000</v>
      </c>
      <c r="I253" s="21" t="s">
        <v>98</v>
      </c>
      <c r="J253" s="24">
        <v>1</v>
      </c>
      <c r="K253" s="25">
        <v>0</v>
      </c>
      <c r="L253" s="26"/>
      <c r="M253" s="27"/>
      <c r="N253" s="26">
        <v>9800000</v>
      </c>
      <c r="O253" s="21" t="s">
        <v>99</v>
      </c>
      <c r="P253" s="21" t="s">
        <v>9</v>
      </c>
      <c r="Q253" s="21" t="s">
        <v>478</v>
      </c>
      <c r="R253" s="21"/>
      <c r="S253" s="21">
        <v>247</v>
      </c>
      <c r="T253" s="21" t="s">
        <v>101</v>
      </c>
      <c r="U253" s="21" t="s">
        <v>101</v>
      </c>
    </row>
    <row r="254" spans="1:21" ht="52" customHeight="1" x14ac:dyDescent="0.25">
      <c r="A254" s="28" t="s">
        <v>95</v>
      </c>
      <c r="B254" s="28" t="s">
        <v>479</v>
      </c>
      <c r="C254" s="22">
        <v>115000000</v>
      </c>
      <c r="D254" s="28" t="s">
        <v>9</v>
      </c>
      <c r="E254" s="28" t="s">
        <v>252</v>
      </c>
      <c r="F254" s="28" t="s">
        <v>479</v>
      </c>
      <c r="G254" s="28"/>
      <c r="H254" s="29">
        <v>115000000</v>
      </c>
      <c r="I254" s="28" t="s">
        <v>98</v>
      </c>
      <c r="J254" s="30">
        <v>1</v>
      </c>
      <c r="K254" s="31">
        <v>0</v>
      </c>
      <c r="L254" s="32"/>
      <c r="M254" s="33"/>
      <c r="N254" s="32">
        <v>11500000</v>
      </c>
      <c r="O254" s="28" t="s">
        <v>99</v>
      </c>
      <c r="P254" s="28" t="s">
        <v>9</v>
      </c>
      <c r="Q254" s="28" t="s">
        <v>480</v>
      </c>
      <c r="R254" s="28"/>
      <c r="S254" s="28">
        <v>248</v>
      </c>
      <c r="T254" s="28" t="s">
        <v>101</v>
      </c>
      <c r="U254" s="28" t="s">
        <v>101</v>
      </c>
    </row>
    <row r="255" spans="1:21" ht="52" customHeight="1" x14ac:dyDescent="0.25">
      <c r="A255" s="21" t="s">
        <v>95</v>
      </c>
      <c r="B255" s="21" t="s">
        <v>481</v>
      </c>
      <c r="C255" s="22">
        <v>8100000</v>
      </c>
      <c r="D255" s="21" t="s">
        <v>9</v>
      </c>
      <c r="E255" s="21" t="s">
        <v>252</v>
      </c>
      <c r="F255" s="21" t="s">
        <v>481</v>
      </c>
      <c r="G255" s="21"/>
      <c r="H255" s="23">
        <v>8100000</v>
      </c>
      <c r="I255" s="21" t="s">
        <v>98</v>
      </c>
      <c r="J255" s="24">
        <v>1</v>
      </c>
      <c r="K255" s="25">
        <v>0</v>
      </c>
      <c r="L255" s="26"/>
      <c r="M255" s="27"/>
      <c r="N255" s="26">
        <v>810000</v>
      </c>
      <c r="O255" s="21" t="s">
        <v>99</v>
      </c>
      <c r="P255" s="21" t="s">
        <v>9</v>
      </c>
      <c r="Q255" s="21" t="s">
        <v>408</v>
      </c>
      <c r="R255" s="21"/>
      <c r="S255" s="21">
        <v>249</v>
      </c>
      <c r="T255" s="21" t="s">
        <v>101</v>
      </c>
      <c r="U255" s="21" t="s">
        <v>101</v>
      </c>
    </row>
    <row r="256" spans="1:21" ht="52" customHeight="1" x14ac:dyDescent="0.25">
      <c r="A256" s="28" t="s">
        <v>95</v>
      </c>
      <c r="B256" s="28" t="s">
        <v>482</v>
      </c>
      <c r="C256" s="22">
        <v>3800000</v>
      </c>
      <c r="D256" s="28" t="s">
        <v>9</v>
      </c>
      <c r="E256" s="28" t="s">
        <v>252</v>
      </c>
      <c r="F256" s="28" t="s">
        <v>482</v>
      </c>
      <c r="G256" s="28"/>
      <c r="H256" s="29">
        <v>3800000</v>
      </c>
      <c r="I256" s="28" t="s">
        <v>98</v>
      </c>
      <c r="J256" s="30">
        <v>1</v>
      </c>
      <c r="K256" s="31">
        <v>0</v>
      </c>
      <c r="L256" s="32"/>
      <c r="M256" s="33"/>
      <c r="N256" s="32">
        <v>380000</v>
      </c>
      <c r="O256" s="28" t="s">
        <v>99</v>
      </c>
      <c r="P256" s="28" t="s">
        <v>9</v>
      </c>
      <c r="Q256" s="28" t="s">
        <v>363</v>
      </c>
      <c r="R256" s="28"/>
      <c r="S256" s="28">
        <v>250</v>
      </c>
      <c r="T256" s="28" t="s">
        <v>101</v>
      </c>
      <c r="U256" s="28" t="s">
        <v>101</v>
      </c>
    </row>
    <row r="257" spans="1:21" ht="52" customHeight="1" x14ac:dyDescent="0.25">
      <c r="A257" s="21" t="s">
        <v>95</v>
      </c>
      <c r="B257" s="21" t="s">
        <v>483</v>
      </c>
      <c r="C257" s="22">
        <v>3450000</v>
      </c>
      <c r="D257" s="21" t="s">
        <v>9</v>
      </c>
      <c r="E257" s="21" t="s">
        <v>252</v>
      </c>
      <c r="F257" s="21" t="s">
        <v>483</v>
      </c>
      <c r="G257" s="21"/>
      <c r="H257" s="23">
        <v>3450000</v>
      </c>
      <c r="I257" s="21" t="s">
        <v>98</v>
      </c>
      <c r="J257" s="24">
        <v>1</v>
      </c>
      <c r="K257" s="25">
        <v>0</v>
      </c>
      <c r="L257" s="26"/>
      <c r="M257" s="27"/>
      <c r="N257" s="26">
        <v>345000</v>
      </c>
      <c r="O257" s="21" t="s">
        <v>99</v>
      </c>
      <c r="P257" s="21" t="s">
        <v>9</v>
      </c>
      <c r="Q257" s="21" t="s">
        <v>484</v>
      </c>
      <c r="R257" s="21"/>
      <c r="S257" s="21">
        <v>251</v>
      </c>
      <c r="T257" s="21" t="s">
        <v>101</v>
      </c>
      <c r="U257" s="21" t="s">
        <v>101</v>
      </c>
    </row>
    <row r="258" spans="1:21" ht="52" customHeight="1" x14ac:dyDescent="0.25">
      <c r="A258" s="28" t="s">
        <v>95</v>
      </c>
      <c r="B258" s="28" t="s">
        <v>485</v>
      </c>
      <c r="C258" s="22">
        <v>3200000</v>
      </c>
      <c r="D258" s="28" t="s">
        <v>9</v>
      </c>
      <c r="E258" s="28" t="s">
        <v>252</v>
      </c>
      <c r="F258" s="28" t="s">
        <v>485</v>
      </c>
      <c r="G258" s="28"/>
      <c r="H258" s="29">
        <v>3200000</v>
      </c>
      <c r="I258" s="28" t="s">
        <v>98</v>
      </c>
      <c r="J258" s="30">
        <v>1</v>
      </c>
      <c r="K258" s="31">
        <v>0</v>
      </c>
      <c r="L258" s="32"/>
      <c r="M258" s="33"/>
      <c r="N258" s="32">
        <v>320000</v>
      </c>
      <c r="O258" s="28" t="s">
        <v>99</v>
      </c>
      <c r="P258" s="28" t="s">
        <v>9</v>
      </c>
      <c r="Q258" s="28" t="s">
        <v>418</v>
      </c>
      <c r="R258" s="28"/>
      <c r="S258" s="28">
        <v>252</v>
      </c>
      <c r="T258" s="28" t="s">
        <v>101</v>
      </c>
      <c r="U258" s="28" t="s">
        <v>101</v>
      </c>
    </row>
    <row r="259" spans="1:21" ht="52" customHeight="1" x14ac:dyDescent="0.25">
      <c r="A259" s="21" t="s">
        <v>95</v>
      </c>
      <c r="B259" s="21" t="s">
        <v>486</v>
      </c>
      <c r="C259" s="22">
        <v>2600000</v>
      </c>
      <c r="D259" s="21" t="s">
        <v>9</v>
      </c>
      <c r="E259" s="21" t="s">
        <v>252</v>
      </c>
      <c r="F259" s="21" t="s">
        <v>486</v>
      </c>
      <c r="G259" s="21"/>
      <c r="H259" s="23">
        <v>2600000</v>
      </c>
      <c r="I259" s="21" t="s">
        <v>98</v>
      </c>
      <c r="J259" s="24">
        <v>1</v>
      </c>
      <c r="K259" s="25">
        <v>0</v>
      </c>
      <c r="L259" s="26"/>
      <c r="M259" s="27"/>
      <c r="N259" s="26">
        <v>260000</v>
      </c>
      <c r="O259" s="21" t="s">
        <v>99</v>
      </c>
      <c r="P259" s="21" t="s">
        <v>9</v>
      </c>
      <c r="Q259" s="21" t="s">
        <v>487</v>
      </c>
      <c r="R259" s="21"/>
      <c r="S259" s="21">
        <v>253</v>
      </c>
      <c r="T259" s="21" t="s">
        <v>101</v>
      </c>
      <c r="U259" s="21" t="s">
        <v>101</v>
      </c>
    </row>
    <row r="260" spans="1:21" ht="52" customHeight="1" x14ac:dyDescent="0.25">
      <c r="A260" s="28" t="s">
        <v>95</v>
      </c>
      <c r="B260" s="28" t="s">
        <v>488</v>
      </c>
      <c r="C260" s="22">
        <v>6800000</v>
      </c>
      <c r="D260" s="28" t="s">
        <v>9</v>
      </c>
      <c r="E260" s="28" t="s">
        <v>252</v>
      </c>
      <c r="F260" s="28" t="s">
        <v>488</v>
      </c>
      <c r="G260" s="28"/>
      <c r="H260" s="29">
        <v>6800000</v>
      </c>
      <c r="I260" s="28" t="s">
        <v>98</v>
      </c>
      <c r="J260" s="30">
        <v>1</v>
      </c>
      <c r="K260" s="31">
        <v>0</v>
      </c>
      <c r="L260" s="32"/>
      <c r="M260" s="33"/>
      <c r="N260" s="32">
        <v>680000</v>
      </c>
      <c r="O260" s="28" t="s">
        <v>99</v>
      </c>
      <c r="P260" s="28" t="s">
        <v>9</v>
      </c>
      <c r="Q260" s="28" t="s">
        <v>307</v>
      </c>
      <c r="R260" s="28"/>
      <c r="S260" s="28">
        <v>254</v>
      </c>
      <c r="T260" s="28" t="s">
        <v>101</v>
      </c>
      <c r="U260" s="28" t="s">
        <v>101</v>
      </c>
    </row>
    <row r="261" spans="1:21" ht="52" customHeight="1" x14ac:dyDescent="0.25">
      <c r="A261" s="21" t="s">
        <v>95</v>
      </c>
      <c r="B261" s="21" t="s">
        <v>489</v>
      </c>
      <c r="C261" s="22">
        <v>6800000</v>
      </c>
      <c r="D261" s="21" t="s">
        <v>9</v>
      </c>
      <c r="E261" s="21" t="s">
        <v>252</v>
      </c>
      <c r="F261" s="21" t="s">
        <v>489</v>
      </c>
      <c r="G261" s="21"/>
      <c r="H261" s="23">
        <v>6800000</v>
      </c>
      <c r="I261" s="21" t="s">
        <v>98</v>
      </c>
      <c r="J261" s="24">
        <v>1</v>
      </c>
      <c r="K261" s="25">
        <v>0</v>
      </c>
      <c r="L261" s="26"/>
      <c r="M261" s="27"/>
      <c r="N261" s="26">
        <v>680000</v>
      </c>
      <c r="O261" s="21" t="s">
        <v>99</v>
      </c>
      <c r="P261" s="21" t="s">
        <v>9</v>
      </c>
      <c r="Q261" s="21" t="s">
        <v>307</v>
      </c>
      <c r="R261" s="21"/>
      <c r="S261" s="21">
        <v>255</v>
      </c>
      <c r="T261" s="21" t="s">
        <v>101</v>
      </c>
      <c r="U261" s="21" t="s">
        <v>101</v>
      </c>
    </row>
    <row r="262" spans="1:21" ht="52" customHeight="1" x14ac:dyDescent="0.25">
      <c r="A262" s="28" t="s">
        <v>95</v>
      </c>
      <c r="B262" s="28" t="s">
        <v>490</v>
      </c>
      <c r="C262" s="22">
        <v>6800000</v>
      </c>
      <c r="D262" s="28" t="s">
        <v>9</v>
      </c>
      <c r="E262" s="28" t="s">
        <v>252</v>
      </c>
      <c r="F262" s="28" t="s">
        <v>490</v>
      </c>
      <c r="G262" s="28"/>
      <c r="H262" s="29">
        <v>6800000</v>
      </c>
      <c r="I262" s="28" t="s">
        <v>98</v>
      </c>
      <c r="J262" s="30">
        <v>1</v>
      </c>
      <c r="K262" s="31">
        <v>0</v>
      </c>
      <c r="L262" s="32"/>
      <c r="M262" s="33"/>
      <c r="N262" s="32">
        <v>680000</v>
      </c>
      <c r="O262" s="28" t="s">
        <v>99</v>
      </c>
      <c r="P262" s="28" t="s">
        <v>9</v>
      </c>
      <c r="Q262" s="28" t="s">
        <v>307</v>
      </c>
      <c r="R262" s="28"/>
      <c r="S262" s="28">
        <v>256</v>
      </c>
      <c r="T262" s="28" t="s">
        <v>101</v>
      </c>
      <c r="U262" s="28" t="s">
        <v>101</v>
      </c>
    </row>
    <row r="263" spans="1:21" ht="52" customHeight="1" x14ac:dyDescent="0.25">
      <c r="A263" s="21" t="s">
        <v>95</v>
      </c>
      <c r="B263" s="21" t="s">
        <v>491</v>
      </c>
      <c r="C263" s="22">
        <v>8500000</v>
      </c>
      <c r="D263" s="21" t="s">
        <v>9</v>
      </c>
      <c r="E263" s="21" t="s">
        <v>252</v>
      </c>
      <c r="F263" s="21" t="s">
        <v>491</v>
      </c>
      <c r="G263" s="21"/>
      <c r="H263" s="23">
        <v>8500000</v>
      </c>
      <c r="I263" s="21" t="s">
        <v>98</v>
      </c>
      <c r="J263" s="24">
        <v>1</v>
      </c>
      <c r="K263" s="25">
        <v>0</v>
      </c>
      <c r="L263" s="26"/>
      <c r="M263" s="27"/>
      <c r="N263" s="26">
        <v>850000</v>
      </c>
      <c r="O263" s="21" t="s">
        <v>99</v>
      </c>
      <c r="P263" s="21" t="s">
        <v>9</v>
      </c>
      <c r="Q263" s="21" t="s">
        <v>295</v>
      </c>
      <c r="R263" s="21"/>
      <c r="S263" s="21">
        <v>257</v>
      </c>
      <c r="T263" s="21" t="s">
        <v>101</v>
      </c>
      <c r="U263" s="21" t="s">
        <v>101</v>
      </c>
    </row>
    <row r="264" spans="1:21" ht="52" customHeight="1" x14ac:dyDescent="0.25">
      <c r="A264" s="28" t="s">
        <v>95</v>
      </c>
      <c r="B264" s="28" t="s">
        <v>492</v>
      </c>
      <c r="C264" s="22"/>
      <c r="D264" s="28" t="s">
        <v>9</v>
      </c>
      <c r="E264" s="28" t="s">
        <v>252</v>
      </c>
      <c r="F264" s="28" t="s">
        <v>492</v>
      </c>
      <c r="G264" s="28"/>
      <c r="H264" s="29"/>
      <c r="I264" s="28" t="s">
        <v>98</v>
      </c>
      <c r="J264" s="30">
        <v>1</v>
      </c>
      <c r="K264" s="31">
        <v>0</v>
      </c>
      <c r="L264" s="32"/>
      <c r="M264" s="33"/>
      <c r="N264" s="32"/>
      <c r="O264" s="28" t="s">
        <v>99</v>
      </c>
      <c r="P264" s="28" t="s">
        <v>9</v>
      </c>
      <c r="Q264" s="28" t="s">
        <v>109</v>
      </c>
      <c r="R264" s="28"/>
      <c r="S264" s="28">
        <v>258</v>
      </c>
      <c r="T264" s="28" t="s">
        <v>101</v>
      </c>
      <c r="U264" s="28" t="s">
        <v>101</v>
      </c>
    </row>
    <row r="265" spans="1:21" ht="52" customHeight="1" x14ac:dyDescent="0.25">
      <c r="A265" s="21" t="s">
        <v>95</v>
      </c>
      <c r="B265" s="21" t="s">
        <v>493</v>
      </c>
      <c r="C265" s="22">
        <v>33000000</v>
      </c>
      <c r="D265" s="21" t="s">
        <v>9</v>
      </c>
      <c r="E265" s="21" t="s">
        <v>252</v>
      </c>
      <c r="F265" s="21" t="s">
        <v>493</v>
      </c>
      <c r="G265" s="21"/>
      <c r="H265" s="23">
        <v>33000000</v>
      </c>
      <c r="I265" s="21" t="s">
        <v>98</v>
      </c>
      <c r="J265" s="24">
        <v>1</v>
      </c>
      <c r="K265" s="25">
        <v>0</v>
      </c>
      <c r="L265" s="26"/>
      <c r="M265" s="27"/>
      <c r="N265" s="26">
        <v>3300000</v>
      </c>
      <c r="O265" s="21" t="s">
        <v>99</v>
      </c>
      <c r="P265" s="21" t="s">
        <v>9</v>
      </c>
      <c r="Q265" s="21" t="s">
        <v>494</v>
      </c>
      <c r="R265" s="21"/>
      <c r="S265" s="21">
        <v>259</v>
      </c>
      <c r="T265" s="21" t="s">
        <v>101</v>
      </c>
      <c r="U265" s="21" t="s">
        <v>101</v>
      </c>
    </row>
    <row r="266" spans="1:21" ht="52" customHeight="1" x14ac:dyDescent="0.25">
      <c r="A266" s="28" t="s">
        <v>95</v>
      </c>
      <c r="B266" s="28" t="s">
        <v>495</v>
      </c>
      <c r="C266" s="22">
        <v>11000000</v>
      </c>
      <c r="D266" s="28" t="s">
        <v>9</v>
      </c>
      <c r="E266" s="28" t="s">
        <v>252</v>
      </c>
      <c r="F266" s="28" t="s">
        <v>495</v>
      </c>
      <c r="G266" s="28"/>
      <c r="H266" s="29">
        <v>11000000</v>
      </c>
      <c r="I266" s="28" t="s">
        <v>98</v>
      </c>
      <c r="J266" s="30">
        <v>1</v>
      </c>
      <c r="K266" s="31">
        <v>0</v>
      </c>
      <c r="L266" s="32"/>
      <c r="M266" s="33"/>
      <c r="N266" s="32">
        <v>1100000</v>
      </c>
      <c r="O266" s="28" t="s">
        <v>99</v>
      </c>
      <c r="P266" s="28" t="s">
        <v>9</v>
      </c>
      <c r="Q266" s="28" t="s">
        <v>297</v>
      </c>
      <c r="R266" s="28"/>
      <c r="S266" s="28">
        <v>260</v>
      </c>
      <c r="T266" s="28" t="s">
        <v>101</v>
      </c>
      <c r="U266" s="28" t="s">
        <v>101</v>
      </c>
    </row>
    <row r="267" spans="1:21" ht="52" customHeight="1" x14ac:dyDescent="0.25">
      <c r="A267" s="21" t="s">
        <v>95</v>
      </c>
      <c r="B267" s="21" t="s">
        <v>496</v>
      </c>
      <c r="C267" s="22">
        <v>1680000</v>
      </c>
      <c r="D267" s="21" t="s">
        <v>9</v>
      </c>
      <c r="E267" s="21" t="s">
        <v>252</v>
      </c>
      <c r="F267" s="21" t="s">
        <v>496</v>
      </c>
      <c r="G267" s="21"/>
      <c r="H267" s="23">
        <v>1680000</v>
      </c>
      <c r="I267" s="21" t="s">
        <v>98</v>
      </c>
      <c r="J267" s="24">
        <v>1</v>
      </c>
      <c r="K267" s="25">
        <v>0</v>
      </c>
      <c r="L267" s="26"/>
      <c r="M267" s="27"/>
      <c r="N267" s="26">
        <v>168000</v>
      </c>
      <c r="O267" s="21" t="s">
        <v>99</v>
      </c>
      <c r="P267" s="21" t="s">
        <v>9</v>
      </c>
      <c r="Q267" s="21" t="s">
        <v>497</v>
      </c>
      <c r="R267" s="21"/>
      <c r="S267" s="21">
        <v>261</v>
      </c>
      <c r="T267" s="21" t="s">
        <v>101</v>
      </c>
      <c r="U267" s="21" t="s">
        <v>101</v>
      </c>
    </row>
    <row r="268" spans="1:21" ht="52" customHeight="1" x14ac:dyDescent="0.25">
      <c r="A268" s="28" t="s">
        <v>95</v>
      </c>
      <c r="B268" s="28" t="s">
        <v>498</v>
      </c>
      <c r="C268" s="22">
        <v>8600000</v>
      </c>
      <c r="D268" s="28" t="s">
        <v>9</v>
      </c>
      <c r="E268" s="28" t="s">
        <v>252</v>
      </c>
      <c r="F268" s="28" t="s">
        <v>498</v>
      </c>
      <c r="G268" s="28"/>
      <c r="H268" s="29">
        <v>8600000</v>
      </c>
      <c r="I268" s="28" t="s">
        <v>98</v>
      </c>
      <c r="J268" s="30">
        <v>1</v>
      </c>
      <c r="K268" s="31">
        <v>0</v>
      </c>
      <c r="L268" s="32"/>
      <c r="M268" s="33"/>
      <c r="N268" s="32">
        <v>860000</v>
      </c>
      <c r="O268" s="28" t="s">
        <v>99</v>
      </c>
      <c r="P268" s="28" t="s">
        <v>9</v>
      </c>
      <c r="Q268" s="28" t="s">
        <v>499</v>
      </c>
      <c r="R268" s="28"/>
      <c r="S268" s="28">
        <v>262</v>
      </c>
      <c r="T268" s="28" t="s">
        <v>101</v>
      </c>
      <c r="U268" s="28" t="s">
        <v>101</v>
      </c>
    </row>
    <row r="269" spans="1:21" ht="52" customHeight="1" x14ac:dyDescent="0.25">
      <c r="A269" s="21" t="s">
        <v>95</v>
      </c>
      <c r="B269" s="21" t="s">
        <v>500</v>
      </c>
      <c r="C269" s="22">
        <v>9600000</v>
      </c>
      <c r="D269" s="21" t="s">
        <v>9</v>
      </c>
      <c r="E269" s="21" t="s">
        <v>252</v>
      </c>
      <c r="F269" s="21" t="s">
        <v>500</v>
      </c>
      <c r="G269" s="21"/>
      <c r="H269" s="23">
        <v>9600000</v>
      </c>
      <c r="I269" s="21" t="s">
        <v>98</v>
      </c>
      <c r="J269" s="24">
        <v>1</v>
      </c>
      <c r="K269" s="25">
        <v>0</v>
      </c>
      <c r="L269" s="26"/>
      <c r="M269" s="27"/>
      <c r="N269" s="26">
        <v>960000</v>
      </c>
      <c r="O269" s="21" t="s">
        <v>99</v>
      </c>
      <c r="P269" s="21" t="s">
        <v>9</v>
      </c>
      <c r="Q269" s="21" t="s">
        <v>501</v>
      </c>
      <c r="R269" s="21"/>
      <c r="S269" s="21">
        <v>263</v>
      </c>
      <c r="T269" s="21" t="s">
        <v>101</v>
      </c>
      <c r="U269" s="21" t="s">
        <v>101</v>
      </c>
    </row>
    <row r="270" spans="1:21" ht="52" customHeight="1" x14ac:dyDescent="0.25">
      <c r="A270" s="28" t="s">
        <v>95</v>
      </c>
      <c r="B270" s="28" t="s">
        <v>502</v>
      </c>
      <c r="C270" s="22">
        <v>8500000</v>
      </c>
      <c r="D270" s="28" t="s">
        <v>9</v>
      </c>
      <c r="E270" s="28" t="s">
        <v>252</v>
      </c>
      <c r="F270" s="28" t="s">
        <v>502</v>
      </c>
      <c r="G270" s="28"/>
      <c r="H270" s="29">
        <v>8500000</v>
      </c>
      <c r="I270" s="28" t="s">
        <v>98</v>
      </c>
      <c r="J270" s="30">
        <v>1</v>
      </c>
      <c r="K270" s="31">
        <v>0</v>
      </c>
      <c r="L270" s="32"/>
      <c r="M270" s="33"/>
      <c r="N270" s="32">
        <v>850000</v>
      </c>
      <c r="O270" s="28" t="s">
        <v>99</v>
      </c>
      <c r="P270" s="28" t="s">
        <v>9</v>
      </c>
      <c r="Q270" s="28" t="s">
        <v>295</v>
      </c>
      <c r="R270" s="28"/>
      <c r="S270" s="28">
        <v>264</v>
      </c>
      <c r="T270" s="28" t="s">
        <v>101</v>
      </c>
      <c r="U270" s="28" t="s">
        <v>101</v>
      </c>
    </row>
    <row r="271" spans="1:21" ht="52" customHeight="1" x14ac:dyDescent="0.25">
      <c r="A271" s="21" t="s">
        <v>95</v>
      </c>
      <c r="B271" s="21" t="s">
        <v>503</v>
      </c>
      <c r="C271" s="22">
        <v>8500000</v>
      </c>
      <c r="D271" s="21" t="s">
        <v>9</v>
      </c>
      <c r="E271" s="21" t="s">
        <v>252</v>
      </c>
      <c r="F271" s="21" t="s">
        <v>503</v>
      </c>
      <c r="G271" s="21"/>
      <c r="H271" s="23">
        <v>8500000</v>
      </c>
      <c r="I271" s="21" t="s">
        <v>98</v>
      </c>
      <c r="J271" s="24">
        <v>1</v>
      </c>
      <c r="K271" s="25">
        <v>0</v>
      </c>
      <c r="L271" s="26"/>
      <c r="M271" s="27"/>
      <c r="N271" s="26">
        <v>850000</v>
      </c>
      <c r="O271" s="21" t="s">
        <v>99</v>
      </c>
      <c r="P271" s="21" t="s">
        <v>9</v>
      </c>
      <c r="Q271" s="21" t="s">
        <v>295</v>
      </c>
      <c r="R271" s="21"/>
      <c r="S271" s="21">
        <v>265</v>
      </c>
      <c r="T271" s="21" t="s">
        <v>101</v>
      </c>
      <c r="U271" s="21" t="s">
        <v>101</v>
      </c>
    </row>
    <row r="272" spans="1:21" ht="52" customHeight="1" x14ac:dyDescent="0.25">
      <c r="A272" s="28" t="s">
        <v>95</v>
      </c>
      <c r="B272" s="28" t="s">
        <v>504</v>
      </c>
      <c r="C272" s="22">
        <v>8500000</v>
      </c>
      <c r="D272" s="28" t="s">
        <v>9</v>
      </c>
      <c r="E272" s="28" t="s">
        <v>252</v>
      </c>
      <c r="F272" s="28" t="s">
        <v>504</v>
      </c>
      <c r="G272" s="28"/>
      <c r="H272" s="29">
        <v>8500000</v>
      </c>
      <c r="I272" s="28" t="s">
        <v>98</v>
      </c>
      <c r="J272" s="30">
        <v>1</v>
      </c>
      <c r="K272" s="31">
        <v>0</v>
      </c>
      <c r="L272" s="32"/>
      <c r="M272" s="33"/>
      <c r="N272" s="32">
        <v>850000</v>
      </c>
      <c r="O272" s="28" t="s">
        <v>99</v>
      </c>
      <c r="P272" s="28" t="s">
        <v>9</v>
      </c>
      <c r="Q272" s="28" t="s">
        <v>295</v>
      </c>
      <c r="R272" s="28"/>
      <c r="S272" s="28">
        <v>266</v>
      </c>
      <c r="T272" s="28" t="s">
        <v>101</v>
      </c>
      <c r="U272" s="28" t="s">
        <v>101</v>
      </c>
    </row>
    <row r="273" spans="1:21" ht="52" customHeight="1" x14ac:dyDescent="0.25">
      <c r="A273" s="21" t="s">
        <v>95</v>
      </c>
      <c r="B273" s="21" t="s">
        <v>505</v>
      </c>
      <c r="C273" s="22">
        <v>55000000</v>
      </c>
      <c r="D273" s="21" t="s">
        <v>9</v>
      </c>
      <c r="E273" s="21" t="s">
        <v>252</v>
      </c>
      <c r="F273" s="21" t="s">
        <v>505</v>
      </c>
      <c r="G273" s="21"/>
      <c r="H273" s="23">
        <v>55000000</v>
      </c>
      <c r="I273" s="21" t="s">
        <v>98</v>
      </c>
      <c r="J273" s="24">
        <v>1</v>
      </c>
      <c r="K273" s="25">
        <v>0</v>
      </c>
      <c r="L273" s="26"/>
      <c r="M273" s="27"/>
      <c r="N273" s="26">
        <v>5500000</v>
      </c>
      <c r="O273" s="21" t="s">
        <v>99</v>
      </c>
      <c r="P273" s="21" t="s">
        <v>9</v>
      </c>
      <c r="Q273" s="21" t="s">
        <v>506</v>
      </c>
      <c r="R273" s="21"/>
      <c r="S273" s="21">
        <v>267</v>
      </c>
      <c r="T273" s="21" t="s">
        <v>101</v>
      </c>
      <c r="U273" s="21" t="s">
        <v>101</v>
      </c>
    </row>
    <row r="274" spans="1:21" ht="52" customHeight="1" x14ac:dyDescent="0.25">
      <c r="A274" s="28" t="s">
        <v>95</v>
      </c>
      <c r="B274" s="28" t="s">
        <v>507</v>
      </c>
      <c r="C274" s="22">
        <v>65000000</v>
      </c>
      <c r="D274" s="28" t="s">
        <v>9</v>
      </c>
      <c r="E274" s="28" t="s">
        <v>252</v>
      </c>
      <c r="F274" s="28" t="s">
        <v>507</v>
      </c>
      <c r="G274" s="28"/>
      <c r="H274" s="29">
        <v>65000000</v>
      </c>
      <c r="I274" s="28" t="s">
        <v>98</v>
      </c>
      <c r="J274" s="30">
        <v>1</v>
      </c>
      <c r="K274" s="31">
        <v>0</v>
      </c>
      <c r="L274" s="32"/>
      <c r="M274" s="33"/>
      <c r="N274" s="32">
        <v>6500000</v>
      </c>
      <c r="O274" s="28" t="s">
        <v>99</v>
      </c>
      <c r="P274" s="28" t="s">
        <v>9</v>
      </c>
      <c r="Q274" s="28" t="s">
        <v>508</v>
      </c>
      <c r="R274" s="28"/>
      <c r="S274" s="28">
        <v>268</v>
      </c>
      <c r="T274" s="28" t="s">
        <v>101</v>
      </c>
      <c r="U274" s="28" t="s">
        <v>101</v>
      </c>
    </row>
    <row r="275" spans="1:21" ht="52" customHeight="1" x14ac:dyDescent="0.25">
      <c r="A275" s="21" t="s">
        <v>95</v>
      </c>
      <c r="B275" s="21" t="s">
        <v>509</v>
      </c>
      <c r="C275" s="22">
        <v>1500000</v>
      </c>
      <c r="D275" s="21" t="s">
        <v>9</v>
      </c>
      <c r="E275" s="21" t="s">
        <v>252</v>
      </c>
      <c r="F275" s="21" t="s">
        <v>509</v>
      </c>
      <c r="G275" s="21"/>
      <c r="H275" s="23">
        <v>1500000</v>
      </c>
      <c r="I275" s="21" t="s">
        <v>98</v>
      </c>
      <c r="J275" s="24">
        <v>1</v>
      </c>
      <c r="K275" s="25">
        <v>0</v>
      </c>
      <c r="L275" s="26"/>
      <c r="M275" s="27"/>
      <c r="N275" s="26">
        <v>150000</v>
      </c>
      <c r="O275" s="21" t="s">
        <v>99</v>
      </c>
      <c r="P275" s="21" t="s">
        <v>9</v>
      </c>
      <c r="Q275" s="21" t="s">
        <v>460</v>
      </c>
      <c r="R275" s="21"/>
      <c r="S275" s="21">
        <v>269</v>
      </c>
      <c r="T275" s="21" t="s">
        <v>101</v>
      </c>
      <c r="U275" s="21" t="s">
        <v>101</v>
      </c>
    </row>
    <row r="276" spans="1:21" ht="52" customHeight="1" x14ac:dyDescent="0.25">
      <c r="A276" s="28" t="s">
        <v>95</v>
      </c>
      <c r="B276" s="28" t="s">
        <v>510</v>
      </c>
      <c r="C276" s="22">
        <v>1800000</v>
      </c>
      <c r="D276" s="28" t="s">
        <v>9</v>
      </c>
      <c r="E276" s="28" t="s">
        <v>252</v>
      </c>
      <c r="F276" s="28" t="s">
        <v>510</v>
      </c>
      <c r="G276" s="28"/>
      <c r="H276" s="29">
        <v>1800000</v>
      </c>
      <c r="I276" s="28" t="s">
        <v>98</v>
      </c>
      <c r="J276" s="30">
        <v>1</v>
      </c>
      <c r="K276" s="31">
        <v>0</v>
      </c>
      <c r="L276" s="32"/>
      <c r="M276" s="33"/>
      <c r="N276" s="32">
        <v>180000</v>
      </c>
      <c r="O276" s="28" t="s">
        <v>99</v>
      </c>
      <c r="P276" s="28" t="s">
        <v>9</v>
      </c>
      <c r="Q276" s="28" t="s">
        <v>339</v>
      </c>
      <c r="R276" s="28"/>
      <c r="S276" s="28">
        <v>270</v>
      </c>
      <c r="T276" s="28" t="s">
        <v>101</v>
      </c>
      <c r="U276" s="28" t="s">
        <v>101</v>
      </c>
    </row>
    <row r="277" spans="1:21" ht="52" customHeight="1" x14ac:dyDescent="0.25">
      <c r="A277" s="21" t="s">
        <v>95</v>
      </c>
      <c r="B277" s="21" t="s">
        <v>511</v>
      </c>
      <c r="C277" s="22">
        <v>2900000</v>
      </c>
      <c r="D277" s="21" t="s">
        <v>9</v>
      </c>
      <c r="E277" s="21" t="s">
        <v>252</v>
      </c>
      <c r="F277" s="21" t="s">
        <v>511</v>
      </c>
      <c r="G277" s="21"/>
      <c r="H277" s="23">
        <v>2900000</v>
      </c>
      <c r="I277" s="21" t="s">
        <v>98</v>
      </c>
      <c r="J277" s="24">
        <v>1</v>
      </c>
      <c r="K277" s="25">
        <v>0</v>
      </c>
      <c r="L277" s="26"/>
      <c r="M277" s="27"/>
      <c r="N277" s="26">
        <v>290000</v>
      </c>
      <c r="O277" s="21" t="s">
        <v>99</v>
      </c>
      <c r="P277" s="21" t="s">
        <v>9</v>
      </c>
      <c r="Q277" s="21" t="s">
        <v>343</v>
      </c>
      <c r="R277" s="21"/>
      <c r="S277" s="21">
        <v>271</v>
      </c>
      <c r="T277" s="21" t="s">
        <v>101</v>
      </c>
      <c r="U277" s="21" t="s">
        <v>101</v>
      </c>
    </row>
    <row r="278" spans="1:21" ht="52" customHeight="1" x14ac:dyDescent="0.25">
      <c r="A278" s="28" t="s">
        <v>95</v>
      </c>
      <c r="B278" s="28" t="s">
        <v>512</v>
      </c>
      <c r="C278" s="22">
        <v>45000000</v>
      </c>
      <c r="D278" s="28" t="s">
        <v>9</v>
      </c>
      <c r="E278" s="28" t="s">
        <v>252</v>
      </c>
      <c r="F278" s="28" t="s">
        <v>512</v>
      </c>
      <c r="G278" s="28"/>
      <c r="H278" s="29">
        <v>45000000</v>
      </c>
      <c r="I278" s="28" t="s">
        <v>98</v>
      </c>
      <c r="J278" s="30">
        <v>1</v>
      </c>
      <c r="K278" s="31">
        <v>0</v>
      </c>
      <c r="L278" s="32"/>
      <c r="M278" s="33"/>
      <c r="N278" s="32">
        <v>4500000</v>
      </c>
      <c r="O278" s="28" t="s">
        <v>99</v>
      </c>
      <c r="P278" s="28" t="s">
        <v>9</v>
      </c>
      <c r="Q278" s="28" t="s">
        <v>191</v>
      </c>
      <c r="R278" s="28"/>
      <c r="S278" s="28">
        <v>272</v>
      </c>
      <c r="T278" s="28" t="s">
        <v>101</v>
      </c>
      <c r="U278" s="28" t="s">
        <v>101</v>
      </c>
    </row>
    <row r="279" spans="1:21" ht="52" customHeight="1" x14ac:dyDescent="0.25">
      <c r="A279" s="21" t="s">
        <v>95</v>
      </c>
      <c r="B279" s="21" t="s">
        <v>513</v>
      </c>
      <c r="C279" s="22">
        <v>51000000</v>
      </c>
      <c r="D279" s="21" t="s">
        <v>9</v>
      </c>
      <c r="E279" s="21" t="s">
        <v>252</v>
      </c>
      <c r="F279" s="21" t="s">
        <v>513</v>
      </c>
      <c r="G279" s="21"/>
      <c r="H279" s="23">
        <v>51000000</v>
      </c>
      <c r="I279" s="21" t="s">
        <v>98</v>
      </c>
      <c r="J279" s="24">
        <v>1</v>
      </c>
      <c r="K279" s="25">
        <v>0</v>
      </c>
      <c r="L279" s="26"/>
      <c r="M279" s="27"/>
      <c r="N279" s="26">
        <v>5100000</v>
      </c>
      <c r="O279" s="21" t="s">
        <v>99</v>
      </c>
      <c r="P279" s="21" t="s">
        <v>9</v>
      </c>
      <c r="Q279" s="21" t="s">
        <v>389</v>
      </c>
      <c r="R279" s="21"/>
      <c r="S279" s="21">
        <v>273</v>
      </c>
      <c r="T279" s="21" t="s">
        <v>101</v>
      </c>
      <c r="U279" s="21" t="s">
        <v>101</v>
      </c>
    </row>
    <row r="280" spans="1:21" ht="52" customHeight="1" x14ac:dyDescent="0.25">
      <c r="A280" s="28" t="s">
        <v>95</v>
      </c>
      <c r="B280" s="28" t="s">
        <v>514</v>
      </c>
      <c r="C280" s="22">
        <v>18000000</v>
      </c>
      <c r="D280" s="28" t="s">
        <v>9</v>
      </c>
      <c r="E280" s="28" t="s">
        <v>252</v>
      </c>
      <c r="F280" s="28" t="s">
        <v>514</v>
      </c>
      <c r="G280" s="28"/>
      <c r="H280" s="29">
        <v>18000000</v>
      </c>
      <c r="I280" s="28" t="s">
        <v>98</v>
      </c>
      <c r="J280" s="30">
        <v>1</v>
      </c>
      <c r="K280" s="31">
        <v>0</v>
      </c>
      <c r="L280" s="32"/>
      <c r="M280" s="33"/>
      <c r="N280" s="32">
        <v>1800000</v>
      </c>
      <c r="O280" s="28" t="s">
        <v>99</v>
      </c>
      <c r="P280" s="28" t="s">
        <v>9</v>
      </c>
      <c r="Q280" s="28" t="s">
        <v>379</v>
      </c>
      <c r="R280" s="28"/>
      <c r="S280" s="28">
        <v>274</v>
      </c>
      <c r="T280" s="28" t="s">
        <v>101</v>
      </c>
      <c r="U280" s="28" t="s">
        <v>101</v>
      </c>
    </row>
    <row r="281" spans="1:21" ht="52" customHeight="1" x14ac:dyDescent="0.25">
      <c r="A281" s="21" t="s">
        <v>95</v>
      </c>
      <c r="B281" s="21" t="s">
        <v>515</v>
      </c>
      <c r="C281" s="22">
        <v>2200000</v>
      </c>
      <c r="D281" s="21" t="s">
        <v>9</v>
      </c>
      <c r="E281" s="21" t="s">
        <v>252</v>
      </c>
      <c r="F281" s="21" t="s">
        <v>515</v>
      </c>
      <c r="G281" s="21"/>
      <c r="H281" s="23">
        <v>2200000</v>
      </c>
      <c r="I281" s="21" t="s">
        <v>98</v>
      </c>
      <c r="J281" s="24">
        <v>1</v>
      </c>
      <c r="K281" s="25">
        <v>0</v>
      </c>
      <c r="L281" s="26"/>
      <c r="M281" s="27"/>
      <c r="N281" s="26">
        <v>220000</v>
      </c>
      <c r="O281" s="21" t="s">
        <v>99</v>
      </c>
      <c r="P281" s="21" t="s">
        <v>9</v>
      </c>
      <c r="Q281" s="21" t="s">
        <v>288</v>
      </c>
      <c r="R281" s="21"/>
      <c r="S281" s="21">
        <v>275</v>
      </c>
      <c r="T281" s="21" t="s">
        <v>101</v>
      </c>
      <c r="U281" s="21" t="s">
        <v>101</v>
      </c>
    </row>
    <row r="282" spans="1:21" ht="52" customHeight="1" x14ac:dyDescent="0.25">
      <c r="A282" s="28" t="s">
        <v>95</v>
      </c>
      <c r="B282" s="28" t="s">
        <v>516</v>
      </c>
      <c r="C282" s="22">
        <v>58000000</v>
      </c>
      <c r="D282" s="28" t="s">
        <v>9</v>
      </c>
      <c r="E282" s="28" t="s">
        <v>252</v>
      </c>
      <c r="F282" s="28" t="s">
        <v>516</v>
      </c>
      <c r="G282" s="28"/>
      <c r="H282" s="29">
        <v>58000000</v>
      </c>
      <c r="I282" s="28" t="s">
        <v>98</v>
      </c>
      <c r="J282" s="30">
        <v>1</v>
      </c>
      <c r="K282" s="31">
        <v>0</v>
      </c>
      <c r="L282" s="32"/>
      <c r="M282" s="33"/>
      <c r="N282" s="32">
        <v>5800000</v>
      </c>
      <c r="O282" s="28" t="s">
        <v>99</v>
      </c>
      <c r="P282" s="28" t="s">
        <v>9</v>
      </c>
      <c r="Q282" s="28" t="s">
        <v>206</v>
      </c>
      <c r="R282" s="28"/>
      <c r="S282" s="28">
        <v>276</v>
      </c>
      <c r="T282" s="28" t="s">
        <v>101</v>
      </c>
      <c r="U282" s="28" t="s">
        <v>101</v>
      </c>
    </row>
    <row r="283" spans="1:21" ht="52" customHeight="1" x14ac:dyDescent="0.25">
      <c r="A283" s="21" t="s">
        <v>95</v>
      </c>
      <c r="B283" s="21" t="s">
        <v>517</v>
      </c>
      <c r="C283" s="22">
        <v>4100000</v>
      </c>
      <c r="D283" s="21" t="s">
        <v>9</v>
      </c>
      <c r="E283" s="21" t="s">
        <v>252</v>
      </c>
      <c r="F283" s="21" t="s">
        <v>517</v>
      </c>
      <c r="G283" s="21"/>
      <c r="H283" s="23">
        <v>4100000</v>
      </c>
      <c r="I283" s="21" t="s">
        <v>98</v>
      </c>
      <c r="J283" s="24">
        <v>1</v>
      </c>
      <c r="K283" s="25">
        <v>0</v>
      </c>
      <c r="L283" s="26"/>
      <c r="M283" s="27"/>
      <c r="N283" s="26">
        <v>410000</v>
      </c>
      <c r="O283" s="21" t="s">
        <v>99</v>
      </c>
      <c r="P283" s="21" t="s">
        <v>9</v>
      </c>
      <c r="Q283" s="21" t="s">
        <v>285</v>
      </c>
      <c r="R283" s="21"/>
      <c r="S283" s="21">
        <v>277</v>
      </c>
      <c r="T283" s="21" t="s">
        <v>101</v>
      </c>
      <c r="U283" s="21" t="s">
        <v>101</v>
      </c>
    </row>
    <row r="284" spans="1:21" ht="52" customHeight="1" x14ac:dyDescent="0.25">
      <c r="A284" s="28" t="s">
        <v>95</v>
      </c>
      <c r="B284" s="28" t="s">
        <v>518</v>
      </c>
      <c r="C284" s="22">
        <v>5600000</v>
      </c>
      <c r="D284" s="28" t="s">
        <v>9</v>
      </c>
      <c r="E284" s="28" t="s">
        <v>252</v>
      </c>
      <c r="F284" s="28" t="s">
        <v>518</v>
      </c>
      <c r="G284" s="28"/>
      <c r="H284" s="29">
        <v>5600000</v>
      </c>
      <c r="I284" s="28" t="s">
        <v>98</v>
      </c>
      <c r="J284" s="30">
        <v>1</v>
      </c>
      <c r="K284" s="31">
        <v>0</v>
      </c>
      <c r="L284" s="32"/>
      <c r="M284" s="33"/>
      <c r="N284" s="32">
        <v>560000</v>
      </c>
      <c r="O284" s="28" t="s">
        <v>99</v>
      </c>
      <c r="P284" s="28" t="s">
        <v>9</v>
      </c>
      <c r="Q284" s="28" t="s">
        <v>456</v>
      </c>
      <c r="R284" s="28"/>
      <c r="S284" s="28">
        <v>278</v>
      </c>
      <c r="T284" s="28" t="s">
        <v>101</v>
      </c>
      <c r="U284" s="28" t="s">
        <v>101</v>
      </c>
    </row>
    <row r="285" spans="1:21" ht="52" customHeight="1" x14ac:dyDescent="0.25">
      <c r="A285" s="21" t="s">
        <v>95</v>
      </c>
      <c r="B285" s="21" t="s">
        <v>519</v>
      </c>
      <c r="C285" s="22">
        <v>7300000</v>
      </c>
      <c r="D285" s="21" t="s">
        <v>9</v>
      </c>
      <c r="E285" s="21" t="s">
        <v>252</v>
      </c>
      <c r="F285" s="21" t="s">
        <v>519</v>
      </c>
      <c r="G285" s="21"/>
      <c r="H285" s="23">
        <v>7300000</v>
      </c>
      <c r="I285" s="21" t="s">
        <v>98</v>
      </c>
      <c r="J285" s="24">
        <v>1</v>
      </c>
      <c r="K285" s="25">
        <v>0</v>
      </c>
      <c r="L285" s="26"/>
      <c r="M285" s="27"/>
      <c r="N285" s="26">
        <v>730000</v>
      </c>
      <c r="O285" s="21" t="s">
        <v>99</v>
      </c>
      <c r="P285" s="21" t="s">
        <v>9</v>
      </c>
      <c r="Q285" s="21" t="s">
        <v>452</v>
      </c>
      <c r="R285" s="21"/>
      <c r="S285" s="21">
        <v>279</v>
      </c>
      <c r="T285" s="21" t="s">
        <v>101</v>
      </c>
      <c r="U285" s="21" t="s">
        <v>101</v>
      </c>
    </row>
    <row r="286" spans="1:21" ht="52" customHeight="1" x14ac:dyDescent="0.25">
      <c r="A286" s="28" t="s">
        <v>95</v>
      </c>
      <c r="B286" s="28" t="s">
        <v>520</v>
      </c>
      <c r="C286" s="22">
        <v>9500000</v>
      </c>
      <c r="D286" s="28" t="s">
        <v>9</v>
      </c>
      <c r="E286" s="28" t="s">
        <v>252</v>
      </c>
      <c r="F286" s="28" t="s">
        <v>520</v>
      </c>
      <c r="G286" s="28"/>
      <c r="H286" s="29">
        <v>9500000</v>
      </c>
      <c r="I286" s="28" t="s">
        <v>98</v>
      </c>
      <c r="J286" s="30">
        <v>1</v>
      </c>
      <c r="K286" s="31">
        <v>0</v>
      </c>
      <c r="L286" s="32"/>
      <c r="M286" s="33"/>
      <c r="N286" s="32">
        <v>950000</v>
      </c>
      <c r="O286" s="28" t="s">
        <v>99</v>
      </c>
      <c r="P286" s="28" t="s">
        <v>9</v>
      </c>
      <c r="Q286" s="28" t="s">
        <v>377</v>
      </c>
      <c r="R286" s="28"/>
      <c r="S286" s="28">
        <v>280</v>
      </c>
      <c r="T286" s="28" t="s">
        <v>101</v>
      </c>
      <c r="U286" s="28" t="s">
        <v>101</v>
      </c>
    </row>
    <row r="287" spans="1:21" ht="52" customHeight="1" x14ac:dyDescent="0.25">
      <c r="A287" s="21" t="s">
        <v>95</v>
      </c>
      <c r="B287" s="21" t="s">
        <v>521</v>
      </c>
      <c r="C287" s="22">
        <v>4100000</v>
      </c>
      <c r="D287" s="21" t="s">
        <v>9</v>
      </c>
      <c r="E287" s="21" t="s">
        <v>252</v>
      </c>
      <c r="F287" s="21" t="s">
        <v>521</v>
      </c>
      <c r="G287" s="21"/>
      <c r="H287" s="23">
        <v>4100000</v>
      </c>
      <c r="I287" s="21" t="s">
        <v>98</v>
      </c>
      <c r="J287" s="24">
        <v>1</v>
      </c>
      <c r="K287" s="25">
        <v>0</v>
      </c>
      <c r="L287" s="26"/>
      <c r="M287" s="27"/>
      <c r="N287" s="26">
        <v>410000</v>
      </c>
      <c r="O287" s="21" t="s">
        <v>99</v>
      </c>
      <c r="P287" s="21" t="s">
        <v>9</v>
      </c>
      <c r="Q287" s="21" t="s">
        <v>285</v>
      </c>
      <c r="R287" s="21"/>
      <c r="S287" s="21">
        <v>281</v>
      </c>
      <c r="T287" s="21" t="s">
        <v>101</v>
      </c>
      <c r="U287" s="21" t="s">
        <v>101</v>
      </c>
    </row>
    <row r="288" spans="1:21" ht="52" customHeight="1" x14ac:dyDescent="0.25">
      <c r="A288" s="28" t="s">
        <v>95</v>
      </c>
      <c r="B288" s="28" t="s">
        <v>522</v>
      </c>
      <c r="C288" s="22">
        <v>5600000</v>
      </c>
      <c r="D288" s="28" t="s">
        <v>9</v>
      </c>
      <c r="E288" s="28" t="s">
        <v>252</v>
      </c>
      <c r="F288" s="28" t="s">
        <v>522</v>
      </c>
      <c r="G288" s="28"/>
      <c r="H288" s="29">
        <v>5600000</v>
      </c>
      <c r="I288" s="28" t="s">
        <v>98</v>
      </c>
      <c r="J288" s="30">
        <v>1</v>
      </c>
      <c r="K288" s="31">
        <v>0</v>
      </c>
      <c r="L288" s="32"/>
      <c r="M288" s="33"/>
      <c r="N288" s="32">
        <v>560000</v>
      </c>
      <c r="O288" s="28" t="s">
        <v>99</v>
      </c>
      <c r="P288" s="28" t="s">
        <v>9</v>
      </c>
      <c r="Q288" s="28" t="s">
        <v>456</v>
      </c>
      <c r="R288" s="28"/>
      <c r="S288" s="28">
        <v>282</v>
      </c>
      <c r="T288" s="28" t="s">
        <v>101</v>
      </c>
      <c r="U288" s="28" t="s">
        <v>101</v>
      </c>
    </row>
    <row r="289" spans="1:21" ht="52" customHeight="1" x14ac:dyDescent="0.25">
      <c r="A289" s="21" t="s">
        <v>95</v>
      </c>
      <c r="B289" s="21" t="s">
        <v>523</v>
      </c>
      <c r="C289" s="22">
        <v>7300000</v>
      </c>
      <c r="D289" s="21" t="s">
        <v>9</v>
      </c>
      <c r="E289" s="21" t="s">
        <v>252</v>
      </c>
      <c r="F289" s="21" t="s">
        <v>523</v>
      </c>
      <c r="G289" s="21"/>
      <c r="H289" s="23">
        <v>7300000</v>
      </c>
      <c r="I289" s="21" t="s">
        <v>98</v>
      </c>
      <c r="J289" s="24">
        <v>1</v>
      </c>
      <c r="K289" s="25">
        <v>0</v>
      </c>
      <c r="L289" s="26"/>
      <c r="M289" s="27"/>
      <c r="N289" s="26">
        <v>730000</v>
      </c>
      <c r="O289" s="21" t="s">
        <v>99</v>
      </c>
      <c r="P289" s="21" t="s">
        <v>9</v>
      </c>
      <c r="Q289" s="21" t="s">
        <v>452</v>
      </c>
      <c r="R289" s="21"/>
      <c r="S289" s="21">
        <v>283</v>
      </c>
      <c r="T289" s="21" t="s">
        <v>101</v>
      </c>
      <c r="U289" s="21" t="s">
        <v>101</v>
      </c>
    </row>
    <row r="290" spans="1:21" ht="52" customHeight="1" x14ac:dyDescent="0.25">
      <c r="A290" s="28" t="s">
        <v>95</v>
      </c>
      <c r="B290" s="28" t="s">
        <v>524</v>
      </c>
      <c r="C290" s="22">
        <v>9500000</v>
      </c>
      <c r="D290" s="28" t="s">
        <v>9</v>
      </c>
      <c r="E290" s="28" t="s">
        <v>252</v>
      </c>
      <c r="F290" s="28" t="s">
        <v>524</v>
      </c>
      <c r="G290" s="28"/>
      <c r="H290" s="29">
        <v>9500000</v>
      </c>
      <c r="I290" s="28" t="s">
        <v>98</v>
      </c>
      <c r="J290" s="30">
        <v>1</v>
      </c>
      <c r="K290" s="31">
        <v>0</v>
      </c>
      <c r="L290" s="32"/>
      <c r="M290" s="33"/>
      <c r="N290" s="32">
        <v>950000</v>
      </c>
      <c r="O290" s="28" t="s">
        <v>99</v>
      </c>
      <c r="P290" s="28" t="s">
        <v>9</v>
      </c>
      <c r="Q290" s="28" t="s">
        <v>377</v>
      </c>
      <c r="R290" s="28"/>
      <c r="S290" s="28">
        <v>284</v>
      </c>
      <c r="T290" s="28" t="s">
        <v>101</v>
      </c>
      <c r="U290" s="28" t="s">
        <v>101</v>
      </c>
    </row>
    <row r="291" spans="1:21" ht="52" customHeight="1" x14ac:dyDescent="0.25">
      <c r="A291" s="21" t="s">
        <v>95</v>
      </c>
      <c r="B291" s="21" t="s">
        <v>525</v>
      </c>
      <c r="C291" s="22">
        <v>4100000</v>
      </c>
      <c r="D291" s="21" t="s">
        <v>9</v>
      </c>
      <c r="E291" s="21" t="s">
        <v>252</v>
      </c>
      <c r="F291" s="21" t="s">
        <v>525</v>
      </c>
      <c r="G291" s="21"/>
      <c r="H291" s="23">
        <v>4100000</v>
      </c>
      <c r="I291" s="21" t="s">
        <v>98</v>
      </c>
      <c r="J291" s="24">
        <v>1</v>
      </c>
      <c r="K291" s="25">
        <v>0</v>
      </c>
      <c r="L291" s="26"/>
      <c r="M291" s="27"/>
      <c r="N291" s="26">
        <v>410000</v>
      </c>
      <c r="O291" s="21" t="s">
        <v>99</v>
      </c>
      <c r="P291" s="21" t="s">
        <v>9</v>
      </c>
      <c r="Q291" s="21" t="s">
        <v>285</v>
      </c>
      <c r="R291" s="21"/>
      <c r="S291" s="21">
        <v>285</v>
      </c>
      <c r="T291" s="21" t="s">
        <v>101</v>
      </c>
      <c r="U291" s="21" t="s">
        <v>101</v>
      </c>
    </row>
    <row r="292" spans="1:21" ht="52" customHeight="1" x14ac:dyDescent="0.25">
      <c r="A292" s="28" t="s">
        <v>95</v>
      </c>
      <c r="B292" s="28" t="s">
        <v>526</v>
      </c>
      <c r="C292" s="22">
        <v>4600000</v>
      </c>
      <c r="D292" s="28" t="s">
        <v>9</v>
      </c>
      <c r="E292" s="28" t="s">
        <v>252</v>
      </c>
      <c r="F292" s="28" t="s">
        <v>526</v>
      </c>
      <c r="G292" s="28"/>
      <c r="H292" s="29">
        <v>4600000</v>
      </c>
      <c r="I292" s="28" t="s">
        <v>98</v>
      </c>
      <c r="J292" s="30">
        <v>1</v>
      </c>
      <c r="K292" s="31">
        <v>0</v>
      </c>
      <c r="L292" s="32"/>
      <c r="M292" s="33"/>
      <c r="N292" s="32">
        <v>460000</v>
      </c>
      <c r="O292" s="28" t="s">
        <v>99</v>
      </c>
      <c r="P292" s="28" t="s">
        <v>9</v>
      </c>
      <c r="Q292" s="28" t="s">
        <v>328</v>
      </c>
      <c r="R292" s="28"/>
      <c r="S292" s="28">
        <v>286</v>
      </c>
      <c r="T292" s="28" t="s">
        <v>101</v>
      </c>
      <c r="U292" s="28" t="s">
        <v>101</v>
      </c>
    </row>
    <row r="293" spans="1:21" ht="52" customHeight="1" x14ac:dyDescent="0.25">
      <c r="A293" s="21" t="s">
        <v>95</v>
      </c>
      <c r="B293" s="21" t="s">
        <v>527</v>
      </c>
      <c r="C293" s="22">
        <v>5800000</v>
      </c>
      <c r="D293" s="21" t="s">
        <v>9</v>
      </c>
      <c r="E293" s="21" t="s">
        <v>252</v>
      </c>
      <c r="F293" s="21" t="s">
        <v>527</v>
      </c>
      <c r="G293" s="21"/>
      <c r="H293" s="23">
        <v>5800000</v>
      </c>
      <c r="I293" s="21" t="s">
        <v>98</v>
      </c>
      <c r="J293" s="24">
        <v>1</v>
      </c>
      <c r="K293" s="25">
        <v>0</v>
      </c>
      <c r="L293" s="26"/>
      <c r="M293" s="27"/>
      <c r="N293" s="26">
        <v>580000</v>
      </c>
      <c r="O293" s="21" t="s">
        <v>99</v>
      </c>
      <c r="P293" s="21" t="s">
        <v>9</v>
      </c>
      <c r="Q293" s="21" t="s">
        <v>528</v>
      </c>
      <c r="R293" s="21"/>
      <c r="S293" s="21">
        <v>287</v>
      </c>
      <c r="T293" s="21" t="s">
        <v>101</v>
      </c>
      <c r="U293" s="21" t="s">
        <v>101</v>
      </c>
    </row>
    <row r="294" spans="1:21" ht="52" customHeight="1" x14ac:dyDescent="0.25">
      <c r="A294" s="28" t="s">
        <v>95</v>
      </c>
      <c r="B294" s="28" t="s">
        <v>529</v>
      </c>
      <c r="C294" s="22">
        <v>8800000</v>
      </c>
      <c r="D294" s="28" t="s">
        <v>9</v>
      </c>
      <c r="E294" s="28" t="s">
        <v>252</v>
      </c>
      <c r="F294" s="28" t="s">
        <v>529</v>
      </c>
      <c r="G294" s="28"/>
      <c r="H294" s="29">
        <v>8800000</v>
      </c>
      <c r="I294" s="28" t="s">
        <v>98</v>
      </c>
      <c r="J294" s="30">
        <v>1</v>
      </c>
      <c r="K294" s="31">
        <v>0</v>
      </c>
      <c r="L294" s="32"/>
      <c r="M294" s="33"/>
      <c r="N294" s="32">
        <v>880000</v>
      </c>
      <c r="O294" s="28" t="s">
        <v>99</v>
      </c>
      <c r="P294" s="28" t="s">
        <v>9</v>
      </c>
      <c r="Q294" s="28" t="s">
        <v>464</v>
      </c>
      <c r="R294" s="28"/>
      <c r="S294" s="28">
        <v>288</v>
      </c>
      <c r="T294" s="28" t="s">
        <v>101</v>
      </c>
      <c r="U294" s="28" t="s">
        <v>101</v>
      </c>
    </row>
    <row r="295" spans="1:21" ht="52" customHeight="1" x14ac:dyDescent="0.25">
      <c r="A295" s="21" t="s">
        <v>95</v>
      </c>
      <c r="B295" s="21" t="s">
        <v>530</v>
      </c>
      <c r="C295" s="22">
        <v>4100000</v>
      </c>
      <c r="D295" s="21" t="s">
        <v>9</v>
      </c>
      <c r="E295" s="21" t="s">
        <v>252</v>
      </c>
      <c r="F295" s="21" t="s">
        <v>530</v>
      </c>
      <c r="G295" s="21"/>
      <c r="H295" s="23">
        <v>4100000</v>
      </c>
      <c r="I295" s="21" t="s">
        <v>98</v>
      </c>
      <c r="J295" s="24">
        <v>1</v>
      </c>
      <c r="K295" s="25">
        <v>0</v>
      </c>
      <c r="L295" s="26"/>
      <c r="M295" s="27"/>
      <c r="N295" s="26">
        <v>410000</v>
      </c>
      <c r="O295" s="21" t="s">
        <v>99</v>
      </c>
      <c r="P295" s="21" t="s">
        <v>9</v>
      </c>
      <c r="Q295" s="21" t="s">
        <v>285</v>
      </c>
      <c r="R295" s="21"/>
      <c r="S295" s="21">
        <v>289</v>
      </c>
      <c r="T295" s="21" t="s">
        <v>101</v>
      </c>
      <c r="U295" s="21" t="s">
        <v>101</v>
      </c>
    </row>
    <row r="296" spans="1:21" ht="52" customHeight="1" x14ac:dyDescent="0.25">
      <c r="A296" s="28" t="s">
        <v>95</v>
      </c>
      <c r="B296" s="28" t="s">
        <v>531</v>
      </c>
      <c r="C296" s="22">
        <v>4600000</v>
      </c>
      <c r="D296" s="28" t="s">
        <v>9</v>
      </c>
      <c r="E296" s="28" t="s">
        <v>252</v>
      </c>
      <c r="F296" s="28" t="s">
        <v>531</v>
      </c>
      <c r="G296" s="28"/>
      <c r="H296" s="29">
        <v>4600000</v>
      </c>
      <c r="I296" s="28" t="s">
        <v>98</v>
      </c>
      <c r="J296" s="30">
        <v>1</v>
      </c>
      <c r="K296" s="31">
        <v>0</v>
      </c>
      <c r="L296" s="32"/>
      <c r="M296" s="33"/>
      <c r="N296" s="32">
        <v>460000</v>
      </c>
      <c r="O296" s="28" t="s">
        <v>99</v>
      </c>
      <c r="P296" s="28" t="s">
        <v>9</v>
      </c>
      <c r="Q296" s="28" t="s">
        <v>328</v>
      </c>
      <c r="R296" s="28"/>
      <c r="S296" s="28">
        <v>290</v>
      </c>
      <c r="T296" s="28" t="s">
        <v>101</v>
      </c>
      <c r="U296" s="28" t="s">
        <v>101</v>
      </c>
    </row>
    <row r="297" spans="1:21" ht="52" customHeight="1" x14ac:dyDescent="0.25">
      <c r="A297" s="21" t="s">
        <v>95</v>
      </c>
      <c r="B297" s="21" t="s">
        <v>532</v>
      </c>
      <c r="C297" s="22">
        <v>5800000</v>
      </c>
      <c r="D297" s="21" t="s">
        <v>9</v>
      </c>
      <c r="E297" s="21" t="s">
        <v>252</v>
      </c>
      <c r="F297" s="21" t="s">
        <v>532</v>
      </c>
      <c r="G297" s="21"/>
      <c r="H297" s="23">
        <v>5800000</v>
      </c>
      <c r="I297" s="21" t="s">
        <v>98</v>
      </c>
      <c r="J297" s="24">
        <v>1</v>
      </c>
      <c r="K297" s="25">
        <v>0</v>
      </c>
      <c r="L297" s="26"/>
      <c r="M297" s="27"/>
      <c r="N297" s="26">
        <v>580000</v>
      </c>
      <c r="O297" s="21" t="s">
        <v>99</v>
      </c>
      <c r="P297" s="21" t="s">
        <v>9</v>
      </c>
      <c r="Q297" s="21" t="s">
        <v>528</v>
      </c>
      <c r="R297" s="21"/>
      <c r="S297" s="21">
        <v>291</v>
      </c>
      <c r="T297" s="21" t="s">
        <v>101</v>
      </c>
      <c r="U297" s="21" t="s">
        <v>101</v>
      </c>
    </row>
    <row r="298" spans="1:21" ht="52" customHeight="1" x14ac:dyDescent="0.25">
      <c r="A298" s="28" t="s">
        <v>95</v>
      </c>
      <c r="B298" s="28" t="s">
        <v>533</v>
      </c>
      <c r="C298" s="22">
        <v>8800000</v>
      </c>
      <c r="D298" s="28" t="s">
        <v>9</v>
      </c>
      <c r="E298" s="28" t="s">
        <v>252</v>
      </c>
      <c r="F298" s="28" t="s">
        <v>533</v>
      </c>
      <c r="G298" s="28"/>
      <c r="H298" s="29">
        <v>8800000</v>
      </c>
      <c r="I298" s="28" t="s">
        <v>98</v>
      </c>
      <c r="J298" s="30">
        <v>1</v>
      </c>
      <c r="K298" s="31">
        <v>0</v>
      </c>
      <c r="L298" s="32"/>
      <c r="M298" s="33"/>
      <c r="N298" s="32">
        <v>880000</v>
      </c>
      <c r="O298" s="28" t="s">
        <v>99</v>
      </c>
      <c r="P298" s="28" t="s">
        <v>9</v>
      </c>
      <c r="Q298" s="28" t="s">
        <v>464</v>
      </c>
      <c r="R298" s="28"/>
      <c r="S298" s="28">
        <v>292</v>
      </c>
      <c r="T298" s="28" t="s">
        <v>101</v>
      </c>
      <c r="U298" s="28" t="s">
        <v>101</v>
      </c>
    </row>
    <row r="299" spans="1:21" ht="52" customHeight="1" x14ac:dyDescent="0.25">
      <c r="A299" s="21" t="s">
        <v>95</v>
      </c>
      <c r="B299" s="21" t="s">
        <v>534</v>
      </c>
      <c r="C299" s="22">
        <v>1350000</v>
      </c>
      <c r="D299" s="21" t="s">
        <v>9</v>
      </c>
      <c r="E299" s="21" t="s">
        <v>252</v>
      </c>
      <c r="F299" s="21" t="s">
        <v>534</v>
      </c>
      <c r="G299" s="21"/>
      <c r="H299" s="23">
        <v>1350000</v>
      </c>
      <c r="I299" s="21" t="s">
        <v>98</v>
      </c>
      <c r="J299" s="24">
        <v>1</v>
      </c>
      <c r="K299" s="25">
        <v>0</v>
      </c>
      <c r="L299" s="26"/>
      <c r="M299" s="27"/>
      <c r="N299" s="26">
        <v>135000</v>
      </c>
      <c r="O299" s="21" t="s">
        <v>99</v>
      </c>
      <c r="P299" s="21" t="s">
        <v>9</v>
      </c>
      <c r="Q299" s="21" t="s">
        <v>535</v>
      </c>
      <c r="R299" s="21"/>
      <c r="S299" s="21">
        <v>293</v>
      </c>
      <c r="T299" s="21" t="s">
        <v>101</v>
      </c>
      <c r="U299" s="21" t="s">
        <v>101</v>
      </c>
    </row>
    <row r="300" spans="1:21" ht="52" customHeight="1" x14ac:dyDescent="0.25">
      <c r="A300" s="28" t="s">
        <v>95</v>
      </c>
      <c r="B300" s="28" t="s">
        <v>536</v>
      </c>
      <c r="C300" s="22">
        <v>1950000</v>
      </c>
      <c r="D300" s="28" t="s">
        <v>9</v>
      </c>
      <c r="E300" s="28" t="s">
        <v>252</v>
      </c>
      <c r="F300" s="28" t="s">
        <v>536</v>
      </c>
      <c r="G300" s="28"/>
      <c r="H300" s="29">
        <v>1950000</v>
      </c>
      <c r="I300" s="28" t="s">
        <v>98</v>
      </c>
      <c r="J300" s="30">
        <v>1</v>
      </c>
      <c r="K300" s="31">
        <v>0</v>
      </c>
      <c r="L300" s="32"/>
      <c r="M300" s="33"/>
      <c r="N300" s="32">
        <v>195000</v>
      </c>
      <c r="O300" s="28" t="s">
        <v>99</v>
      </c>
      <c r="P300" s="28" t="s">
        <v>9</v>
      </c>
      <c r="Q300" s="28" t="s">
        <v>253</v>
      </c>
      <c r="R300" s="28"/>
      <c r="S300" s="28">
        <v>294</v>
      </c>
      <c r="T300" s="28" t="s">
        <v>101</v>
      </c>
      <c r="U300" s="28" t="s">
        <v>101</v>
      </c>
    </row>
    <row r="301" spans="1:21" ht="52" customHeight="1" x14ac:dyDescent="0.25">
      <c r="A301" s="21" t="s">
        <v>95</v>
      </c>
      <c r="B301" s="21" t="s">
        <v>537</v>
      </c>
      <c r="C301" s="22">
        <v>2350000</v>
      </c>
      <c r="D301" s="21" t="s">
        <v>9</v>
      </c>
      <c r="E301" s="21" t="s">
        <v>252</v>
      </c>
      <c r="F301" s="21" t="s">
        <v>537</v>
      </c>
      <c r="G301" s="21"/>
      <c r="H301" s="23">
        <v>2350000</v>
      </c>
      <c r="I301" s="21" t="s">
        <v>98</v>
      </c>
      <c r="J301" s="24">
        <v>1</v>
      </c>
      <c r="K301" s="25">
        <v>0</v>
      </c>
      <c r="L301" s="26"/>
      <c r="M301" s="27"/>
      <c r="N301" s="26">
        <v>235000</v>
      </c>
      <c r="O301" s="21" t="s">
        <v>99</v>
      </c>
      <c r="P301" s="21" t="s">
        <v>9</v>
      </c>
      <c r="Q301" s="21" t="s">
        <v>255</v>
      </c>
      <c r="R301" s="21"/>
      <c r="S301" s="21">
        <v>295</v>
      </c>
      <c r="T301" s="21" t="s">
        <v>101</v>
      </c>
      <c r="U301" s="21" t="s">
        <v>101</v>
      </c>
    </row>
    <row r="302" spans="1:21" ht="52" customHeight="1" x14ac:dyDescent="0.25">
      <c r="A302" s="28" t="s">
        <v>95</v>
      </c>
      <c r="B302" s="28" t="s">
        <v>538</v>
      </c>
      <c r="C302" s="22">
        <v>2550000</v>
      </c>
      <c r="D302" s="28" t="s">
        <v>9</v>
      </c>
      <c r="E302" s="28" t="s">
        <v>252</v>
      </c>
      <c r="F302" s="28" t="s">
        <v>538</v>
      </c>
      <c r="G302" s="28"/>
      <c r="H302" s="29">
        <v>2550000</v>
      </c>
      <c r="I302" s="28" t="s">
        <v>98</v>
      </c>
      <c r="J302" s="30">
        <v>1</v>
      </c>
      <c r="K302" s="31">
        <v>0</v>
      </c>
      <c r="L302" s="32"/>
      <c r="M302" s="33"/>
      <c r="N302" s="32">
        <v>255000</v>
      </c>
      <c r="O302" s="28" t="s">
        <v>99</v>
      </c>
      <c r="P302" s="28" t="s">
        <v>9</v>
      </c>
      <c r="Q302" s="28" t="s">
        <v>416</v>
      </c>
      <c r="R302" s="28"/>
      <c r="S302" s="28">
        <v>296</v>
      </c>
      <c r="T302" s="28" t="s">
        <v>101</v>
      </c>
      <c r="U302" s="28" t="s">
        <v>101</v>
      </c>
    </row>
    <row r="303" spans="1:21" ht="52" customHeight="1" x14ac:dyDescent="0.25">
      <c r="A303" s="21" t="s">
        <v>95</v>
      </c>
      <c r="B303" s="21" t="s">
        <v>539</v>
      </c>
      <c r="C303" s="22">
        <v>2850000</v>
      </c>
      <c r="D303" s="21" t="s">
        <v>9</v>
      </c>
      <c r="E303" s="21" t="s">
        <v>252</v>
      </c>
      <c r="F303" s="21" t="s">
        <v>539</v>
      </c>
      <c r="G303" s="21"/>
      <c r="H303" s="23">
        <v>2850000</v>
      </c>
      <c r="I303" s="21" t="s">
        <v>98</v>
      </c>
      <c r="J303" s="24">
        <v>1</v>
      </c>
      <c r="K303" s="25">
        <v>0</v>
      </c>
      <c r="L303" s="26"/>
      <c r="M303" s="27"/>
      <c r="N303" s="26">
        <v>285000</v>
      </c>
      <c r="O303" s="21" t="s">
        <v>99</v>
      </c>
      <c r="P303" s="21" t="s">
        <v>9</v>
      </c>
      <c r="Q303" s="21" t="s">
        <v>360</v>
      </c>
      <c r="R303" s="21"/>
      <c r="S303" s="21">
        <v>297</v>
      </c>
      <c r="T303" s="21" t="s">
        <v>101</v>
      </c>
      <c r="U303" s="21" t="s">
        <v>101</v>
      </c>
    </row>
    <row r="304" spans="1:21" ht="52" customHeight="1" x14ac:dyDescent="0.25">
      <c r="A304" s="28" t="s">
        <v>95</v>
      </c>
      <c r="B304" s="28" t="s">
        <v>540</v>
      </c>
      <c r="C304" s="22">
        <v>3300000</v>
      </c>
      <c r="D304" s="28" t="s">
        <v>9</v>
      </c>
      <c r="E304" s="28" t="s">
        <v>252</v>
      </c>
      <c r="F304" s="28" t="s">
        <v>540</v>
      </c>
      <c r="G304" s="28"/>
      <c r="H304" s="29">
        <v>3300000</v>
      </c>
      <c r="I304" s="28" t="s">
        <v>98</v>
      </c>
      <c r="J304" s="30">
        <v>1</v>
      </c>
      <c r="K304" s="31">
        <v>0</v>
      </c>
      <c r="L304" s="32"/>
      <c r="M304" s="33"/>
      <c r="N304" s="32">
        <v>330000</v>
      </c>
      <c r="O304" s="28" t="s">
        <v>99</v>
      </c>
      <c r="P304" s="28" t="s">
        <v>9</v>
      </c>
      <c r="Q304" s="28" t="s">
        <v>261</v>
      </c>
      <c r="R304" s="28"/>
      <c r="S304" s="28">
        <v>298</v>
      </c>
      <c r="T304" s="28" t="s">
        <v>101</v>
      </c>
      <c r="U304" s="28" t="s">
        <v>101</v>
      </c>
    </row>
    <row r="305" spans="1:21" ht="52" customHeight="1" x14ac:dyDescent="0.25">
      <c r="A305" s="21" t="s">
        <v>95</v>
      </c>
      <c r="B305" s="21" t="s">
        <v>541</v>
      </c>
      <c r="C305" s="22">
        <v>1000000</v>
      </c>
      <c r="D305" s="21" t="s">
        <v>9</v>
      </c>
      <c r="E305" s="21" t="s">
        <v>252</v>
      </c>
      <c r="F305" s="21" t="s">
        <v>541</v>
      </c>
      <c r="G305" s="21"/>
      <c r="H305" s="23">
        <v>1000000</v>
      </c>
      <c r="I305" s="21" t="s">
        <v>98</v>
      </c>
      <c r="J305" s="24">
        <v>1</v>
      </c>
      <c r="K305" s="25">
        <v>0</v>
      </c>
      <c r="L305" s="26"/>
      <c r="M305" s="27"/>
      <c r="N305" s="26">
        <v>100000</v>
      </c>
      <c r="O305" s="21" t="s">
        <v>99</v>
      </c>
      <c r="P305" s="21" t="s">
        <v>9</v>
      </c>
      <c r="Q305" s="21" t="s">
        <v>542</v>
      </c>
      <c r="R305" s="21"/>
      <c r="S305" s="21">
        <v>299</v>
      </c>
      <c r="T305" s="21" t="s">
        <v>101</v>
      </c>
      <c r="U305" s="21" t="s">
        <v>101</v>
      </c>
    </row>
    <row r="306" spans="1:21" ht="52" customHeight="1" x14ac:dyDescent="0.25">
      <c r="A306" s="28" t="s">
        <v>95</v>
      </c>
      <c r="B306" s="28" t="s">
        <v>543</v>
      </c>
      <c r="C306" s="22">
        <v>4200000</v>
      </c>
      <c r="D306" s="28" t="s">
        <v>9</v>
      </c>
      <c r="E306" s="28" t="s">
        <v>252</v>
      </c>
      <c r="F306" s="28" t="s">
        <v>543</v>
      </c>
      <c r="G306" s="28"/>
      <c r="H306" s="29">
        <v>4200000</v>
      </c>
      <c r="I306" s="28" t="s">
        <v>98</v>
      </c>
      <c r="J306" s="30">
        <v>1</v>
      </c>
      <c r="K306" s="31">
        <v>0</v>
      </c>
      <c r="L306" s="32"/>
      <c r="M306" s="33"/>
      <c r="N306" s="32">
        <v>420000</v>
      </c>
      <c r="O306" s="28" t="s">
        <v>99</v>
      </c>
      <c r="P306" s="28" t="s">
        <v>9</v>
      </c>
      <c r="Q306" s="28" t="s">
        <v>544</v>
      </c>
      <c r="R306" s="28"/>
      <c r="S306" s="28">
        <v>300</v>
      </c>
      <c r="T306" s="28" t="s">
        <v>101</v>
      </c>
      <c r="U306" s="28" t="s">
        <v>101</v>
      </c>
    </row>
    <row r="307" spans="1:21" ht="52" customHeight="1" x14ac:dyDescent="0.25">
      <c r="A307" s="21" t="s">
        <v>95</v>
      </c>
      <c r="B307" s="21" t="s">
        <v>545</v>
      </c>
      <c r="C307" s="22">
        <v>1100000</v>
      </c>
      <c r="D307" s="21" t="s">
        <v>9</v>
      </c>
      <c r="E307" s="21" t="s">
        <v>252</v>
      </c>
      <c r="F307" s="21" t="s">
        <v>545</v>
      </c>
      <c r="G307" s="21"/>
      <c r="H307" s="23">
        <v>1100000</v>
      </c>
      <c r="I307" s="21" t="s">
        <v>98</v>
      </c>
      <c r="J307" s="24">
        <v>1</v>
      </c>
      <c r="K307" s="25">
        <v>0</v>
      </c>
      <c r="L307" s="26"/>
      <c r="M307" s="27"/>
      <c r="N307" s="26">
        <v>110000</v>
      </c>
      <c r="O307" s="21" t="s">
        <v>99</v>
      </c>
      <c r="P307" s="21" t="s">
        <v>9</v>
      </c>
      <c r="Q307" s="21" t="s">
        <v>430</v>
      </c>
      <c r="R307" s="21"/>
      <c r="S307" s="21">
        <v>301</v>
      </c>
      <c r="T307" s="21" t="s">
        <v>101</v>
      </c>
      <c r="U307" s="21" t="s">
        <v>101</v>
      </c>
    </row>
    <row r="308" spans="1:21" ht="52" customHeight="1" x14ac:dyDescent="0.25">
      <c r="A308" s="28" t="s">
        <v>95</v>
      </c>
      <c r="B308" s="28" t="s">
        <v>546</v>
      </c>
      <c r="C308" s="22">
        <v>4800000</v>
      </c>
      <c r="D308" s="28" t="s">
        <v>9</v>
      </c>
      <c r="E308" s="28" t="s">
        <v>252</v>
      </c>
      <c r="F308" s="28" t="s">
        <v>546</v>
      </c>
      <c r="G308" s="28"/>
      <c r="H308" s="29">
        <v>4800000</v>
      </c>
      <c r="I308" s="28" t="s">
        <v>98</v>
      </c>
      <c r="J308" s="30">
        <v>1</v>
      </c>
      <c r="K308" s="31">
        <v>0</v>
      </c>
      <c r="L308" s="32"/>
      <c r="M308" s="33"/>
      <c r="N308" s="32">
        <v>480000</v>
      </c>
      <c r="O308" s="28" t="s">
        <v>99</v>
      </c>
      <c r="P308" s="28" t="s">
        <v>9</v>
      </c>
      <c r="Q308" s="28" t="s">
        <v>393</v>
      </c>
      <c r="R308" s="28"/>
      <c r="S308" s="28">
        <v>302</v>
      </c>
      <c r="T308" s="28" t="s">
        <v>101</v>
      </c>
      <c r="U308" s="28" t="s">
        <v>101</v>
      </c>
    </row>
    <row r="309" spans="1:21" ht="52" customHeight="1" x14ac:dyDescent="0.25">
      <c r="A309" s="21" t="s">
        <v>95</v>
      </c>
      <c r="B309" s="21" t="s">
        <v>547</v>
      </c>
      <c r="C309" s="22">
        <v>6300000</v>
      </c>
      <c r="D309" s="21" t="s">
        <v>9</v>
      </c>
      <c r="E309" s="21" t="s">
        <v>252</v>
      </c>
      <c r="F309" s="21" t="s">
        <v>547</v>
      </c>
      <c r="G309" s="21"/>
      <c r="H309" s="23">
        <v>6300000</v>
      </c>
      <c r="I309" s="21" t="s">
        <v>98</v>
      </c>
      <c r="J309" s="24">
        <v>1</v>
      </c>
      <c r="K309" s="25">
        <v>0</v>
      </c>
      <c r="L309" s="26"/>
      <c r="M309" s="27"/>
      <c r="N309" s="26">
        <v>630000</v>
      </c>
      <c r="O309" s="21" t="s">
        <v>99</v>
      </c>
      <c r="P309" s="21" t="s">
        <v>9</v>
      </c>
      <c r="Q309" s="21" t="s">
        <v>548</v>
      </c>
      <c r="R309" s="21"/>
      <c r="S309" s="21">
        <v>303</v>
      </c>
      <c r="T309" s="21" t="s">
        <v>101</v>
      </c>
      <c r="U309" s="21" t="s">
        <v>101</v>
      </c>
    </row>
    <row r="310" spans="1:21" ht="52" customHeight="1" x14ac:dyDescent="0.25">
      <c r="A310" s="28" t="s">
        <v>95</v>
      </c>
      <c r="B310" s="28" t="s">
        <v>549</v>
      </c>
      <c r="C310" s="22">
        <v>9800000</v>
      </c>
      <c r="D310" s="28" t="s">
        <v>9</v>
      </c>
      <c r="E310" s="28" t="s">
        <v>252</v>
      </c>
      <c r="F310" s="28" t="s">
        <v>549</v>
      </c>
      <c r="G310" s="28"/>
      <c r="H310" s="29">
        <v>9800000</v>
      </c>
      <c r="I310" s="28" t="s">
        <v>98</v>
      </c>
      <c r="J310" s="30">
        <v>1</v>
      </c>
      <c r="K310" s="31">
        <v>0</v>
      </c>
      <c r="L310" s="32"/>
      <c r="M310" s="33"/>
      <c r="N310" s="32">
        <v>980000</v>
      </c>
      <c r="O310" s="28" t="s">
        <v>99</v>
      </c>
      <c r="P310" s="28" t="s">
        <v>9</v>
      </c>
      <c r="Q310" s="28" t="s">
        <v>370</v>
      </c>
      <c r="R310" s="28"/>
      <c r="S310" s="28">
        <v>304</v>
      </c>
      <c r="T310" s="28" t="s">
        <v>101</v>
      </c>
      <c r="U310" s="28" t="s">
        <v>101</v>
      </c>
    </row>
    <row r="311" spans="1:21" ht="52" customHeight="1" x14ac:dyDescent="0.25">
      <c r="A311" s="21" t="s">
        <v>95</v>
      </c>
      <c r="B311" s="21" t="s">
        <v>550</v>
      </c>
      <c r="C311" s="22">
        <v>9800000</v>
      </c>
      <c r="D311" s="21" t="s">
        <v>9</v>
      </c>
      <c r="E311" s="21" t="s">
        <v>252</v>
      </c>
      <c r="F311" s="21" t="s">
        <v>550</v>
      </c>
      <c r="G311" s="21"/>
      <c r="H311" s="23">
        <v>9800000</v>
      </c>
      <c r="I311" s="21" t="s">
        <v>98</v>
      </c>
      <c r="J311" s="24">
        <v>1</v>
      </c>
      <c r="K311" s="25">
        <v>0</v>
      </c>
      <c r="L311" s="26"/>
      <c r="M311" s="27"/>
      <c r="N311" s="26">
        <v>980000</v>
      </c>
      <c r="O311" s="21" t="s">
        <v>99</v>
      </c>
      <c r="P311" s="21" t="s">
        <v>9</v>
      </c>
      <c r="Q311" s="21" t="s">
        <v>370</v>
      </c>
      <c r="R311" s="21"/>
      <c r="S311" s="21">
        <v>305</v>
      </c>
      <c r="T311" s="21" t="s">
        <v>101</v>
      </c>
      <c r="U311" s="21" t="s">
        <v>101</v>
      </c>
    </row>
    <row r="312" spans="1:21" ht="52" customHeight="1" x14ac:dyDescent="0.25">
      <c r="A312" s="28" t="s">
        <v>95</v>
      </c>
      <c r="B312" s="28" t="s">
        <v>551</v>
      </c>
      <c r="C312" s="22">
        <v>2200000</v>
      </c>
      <c r="D312" s="28" t="s">
        <v>9</v>
      </c>
      <c r="E312" s="28" t="s">
        <v>252</v>
      </c>
      <c r="F312" s="28" t="s">
        <v>551</v>
      </c>
      <c r="G312" s="28"/>
      <c r="H312" s="29">
        <v>2200000</v>
      </c>
      <c r="I312" s="28" t="s">
        <v>98</v>
      </c>
      <c r="J312" s="30">
        <v>1</v>
      </c>
      <c r="K312" s="31">
        <v>0</v>
      </c>
      <c r="L312" s="32"/>
      <c r="M312" s="33"/>
      <c r="N312" s="32">
        <v>220000</v>
      </c>
      <c r="O312" s="28" t="s">
        <v>99</v>
      </c>
      <c r="P312" s="28" t="s">
        <v>9</v>
      </c>
      <c r="Q312" s="28" t="s">
        <v>288</v>
      </c>
      <c r="R312" s="28"/>
      <c r="S312" s="28">
        <v>306</v>
      </c>
      <c r="T312" s="28" t="s">
        <v>101</v>
      </c>
      <c r="U312" s="28" t="s">
        <v>101</v>
      </c>
    </row>
    <row r="313" spans="1:21" ht="52" customHeight="1" x14ac:dyDescent="0.25">
      <c r="A313" s="21" t="s">
        <v>95</v>
      </c>
      <c r="B313" s="21" t="s">
        <v>552</v>
      </c>
      <c r="C313" s="22">
        <v>2100000</v>
      </c>
      <c r="D313" s="21" t="s">
        <v>9</v>
      </c>
      <c r="E313" s="21" t="s">
        <v>252</v>
      </c>
      <c r="F313" s="21" t="s">
        <v>552</v>
      </c>
      <c r="G313" s="21"/>
      <c r="H313" s="23">
        <v>2100000</v>
      </c>
      <c r="I313" s="21" t="s">
        <v>98</v>
      </c>
      <c r="J313" s="24">
        <v>1</v>
      </c>
      <c r="K313" s="25">
        <v>0</v>
      </c>
      <c r="L313" s="26"/>
      <c r="M313" s="27"/>
      <c r="N313" s="26">
        <v>210000</v>
      </c>
      <c r="O313" s="21" t="s">
        <v>99</v>
      </c>
      <c r="P313" s="21" t="s">
        <v>9</v>
      </c>
      <c r="Q313" s="21" t="s">
        <v>309</v>
      </c>
      <c r="R313" s="21"/>
      <c r="S313" s="21">
        <v>307</v>
      </c>
      <c r="T313" s="21" t="s">
        <v>101</v>
      </c>
      <c r="U313" s="21" t="s">
        <v>101</v>
      </c>
    </row>
    <row r="314" spans="1:21" ht="52" customHeight="1" x14ac:dyDescent="0.25">
      <c r="A314" s="28" t="s">
        <v>95</v>
      </c>
      <c r="B314" s="28" t="s">
        <v>553</v>
      </c>
      <c r="C314" s="22">
        <v>2550000</v>
      </c>
      <c r="D314" s="28" t="s">
        <v>9</v>
      </c>
      <c r="E314" s="28" t="s">
        <v>252</v>
      </c>
      <c r="F314" s="28" t="s">
        <v>553</v>
      </c>
      <c r="G314" s="28"/>
      <c r="H314" s="29">
        <v>2550000</v>
      </c>
      <c r="I314" s="28" t="s">
        <v>98</v>
      </c>
      <c r="J314" s="30">
        <v>1</v>
      </c>
      <c r="K314" s="31">
        <v>0</v>
      </c>
      <c r="L314" s="32"/>
      <c r="M314" s="33"/>
      <c r="N314" s="32">
        <v>255000</v>
      </c>
      <c r="O314" s="28" t="s">
        <v>99</v>
      </c>
      <c r="P314" s="28" t="s">
        <v>9</v>
      </c>
      <c r="Q314" s="28" t="s">
        <v>416</v>
      </c>
      <c r="R314" s="28"/>
      <c r="S314" s="28">
        <v>308</v>
      </c>
      <c r="T314" s="28" t="s">
        <v>101</v>
      </c>
      <c r="U314" s="28" t="s">
        <v>101</v>
      </c>
    </row>
    <row r="315" spans="1:21" ht="52" customHeight="1" x14ac:dyDescent="0.25">
      <c r="A315" s="21" t="s">
        <v>95</v>
      </c>
      <c r="B315" s="21" t="s">
        <v>554</v>
      </c>
      <c r="C315" s="22">
        <v>3100000</v>
      </c>
      <c r="D315" s="21" t="s">
        <v>9</v>
      </c>
      <c r="E315" s="21" t="s">
        <v>252</v>
      </c>
      <c r="F315" s="21" t="s">
        <v>554</v>
      </c>
      <c r="G315" s="21"/>
      <c r="H315" s="23">
        <v>3100000</v>
      </c>
      <c r="I315" s="21" t="s">
        <v>98</v>
      </c>
      <c r="J315" s="24">
        <v>1</v>
      </c>
      <c r="K315" s="25">
        <v>0</v>
      </c>
      <c r="L315" s="26"/>
      <c r="M315" s="27"/>
      <c r="N315" s="26">
        <v>310000</v>
      </c>
      <c r="O315" s="21" t="s">
        <v>99</v>
      </c>
      <c r="P315" s="21" t="s">
        <v>9</v>
      </c>
      <c r="Q315" s="21" t="s">
        <v>281</v>
      </c>
      <c r="R315" s="21"/>
      <c r="S315" s="21">
        <v>309</v>
      </c>
      <c r="T315" s="21" t="s">
        <v>101</v>
      </c>
      <c r="U315" s="21" t="s">
        <v>101</v>
      </c>
    </row>
    <row r="316" spans="1:21" ht="52" customHeight="1" x14ac:dyDescent="0.25">
      <c r="A316" s="28" t="s">
        <v>95</v>
      </c>
      <c r="B316" s="28" t="s">
        <v>555</v>
      </c>
      <c r="C316" s="22">
        <v>9500000</v>
      </c>
      <c r="D316" s="28" t="s">
        <v>9</v>
      </c>
      <c r="E316" s="28" t="s">
        <v>252</v>
      </c>
      <c r="F316" s="28" t="s">
        <v>555</v>
      </c>
      <c r="G316" s="28"/>
      <c r="H316" s="29">
        <v>9500000</v>
      </c>
      <c r="I316" s="28" t="s">
        <v>98</v>
      </c>
      <c r="J316" s="30">
        <v>1</v>
      </c>
      <c r="K316" s="31">
        <v>0</v>
      </c>
      <c r="L316" s="32"/>
      <c r="M316" s="33"/>
      <c r="N316" s="32">
        <v>950000</v>
      </c>
      <c r="O316" s="28" t="s">
        <v>99</v>
      </c>
      <c r="P316" s="28" t="s">
        <v>9</v>
      </c>
      <c r="Q316" s="28" t="s">
        <v>377</v>
      </c>
      <c r="R316" s="28"/>
      <c r="S316" s="28">
        <v>310</v>
      </c>
      <c r="T316" s="28" t="s">
        <v>101</v>
      </c>
      <c r="U316" s="28" t="s">
        <v>101</v>
      </c>
    </row>
    <row r="317" spans="1:21" ht="52" customHeight="1" x14ac:dyDescent="0.25">
      <c r="A317" s="21" t="s">
        <v>95</v>
      </c>
      <c r="B317" s="21" t="s">
        <v>556</v>
      </c>
      <c r="C317" s="22">
        <v>10500000</v>
      </c>
      <c r="D317" s="21" t="s">
        <v>9</v>
      </c>
      <c r="E317" s="21" t="s">
        <v>252</v>
      </c>
      <c r="F317" s="21" t="s">
        <v>556</v>
      </c>
      <c r="G317" s="21"/>
      <c r="H317" s="23">
        <v>10500000</v>
      </c>
      <c r="I317" s="21" t="s">
        <v>98</v>
      </c>
      <c r="J317" s="24">
        <v>1</v>
      </c>
      <c r="K317" s="25">
        <v>0</v>
      </c>
      <c r="L317" s="26"/>
      <c r="M317" s="27"/>
      <c r="N317" s="26">
        <v>1050000</v>
      </c>
      <c r="O317" s="21" t="s">
        <v>99</v>
      </c>
      <c r="P317" s="21" t="s">
        <v>9</v>
      </c>
      <c r="Q317" s="21" t="s">
        <v>557</v>
      </c>
      <c r="R317" s="21"/>
      <c r="S317" s="21">
        <v>311</v>
      </c>
      <c r="T317" s="21" t="s">
        <v>101</v>
      </c>
      <c r="U317" s="21" t="s">
        <v>101</v>
      </c>
    </row>
    <row r="318" spans="1:21" ht="52" customHeight="1" x14ac:dyDescent="0.25">
      <c r="A318" s="28" t="s">
        <v>95</v>
      </c>
      <c r="B318" s="28" t="s">
        <v>558</v>
      </c>
      <c r="C318" s="22">
        <v>13000000</v>
      </c>
      <c r="D318" s="28" t="s">
        <v>9</v>
      </c>
      <c r="E318" s="28" t="s">
        <v>252</v>
      </c>
      <c r="F318" s="28" t="s">
        <v>558</v>
      </c>
      <c r="G318" s="28"/>
      <c r="H318" s="29">
        <v>13000000</v>
      </c>
      <c r="I318" s="28" t="s">
        <v>98</v>
      </c>
      <c r="J318" s="30">
        <v>1</v>
      </c>
      <c r="K318" s="31">
        <v>0</v>
      </c>
      <c r="L318" s="32"/>
      <c r="M318" s="33"/>
      <c r="N318" s="32">
        <v>1300000</v>
      </c>
      <c r="O318" s="28" t="s">
        <v>99</v>
      </c>
      <c r="P318" s="28" t="s">
        <v>9</v>
      </c>
      <c r="Q318" s="28" t="s">
        <v>391</v>
      </c>
      <c r="R318" s="28"/>
      <c r="S318" s="28">
        <v>312</v>
      </c>
      <c r="T318" s="28" t="s">
        <v>101</v>
      </c>
      <c r="U318" s="28" t="s">
        <v>101</v>
      </c>
    </row>
    <row r="319" spans="1:21" ht="52" customHeight="1" x14ac:dyDescent="0.25">
      <c r="A319" s="21" t="s">
        <v>95</v>
      </c>
      <c r="B319" s="21" t="s">
        <v>559</v>
      </c>
      <c r="C319" s="22">
        <v>15500000</v>
      </c>
      <c r="D319" s="21" t="s">
        <v>9</v>
      </c>
      <c r="E319" s="21" t="s">
        <v>252</v>
      </c>
      <c r="F319" s="21" t="s">
        <v>559</v>
      </c>
      <c r="G319" s="21"/>
      <c r="H319" s="23">
        <v>15500000</v>
      </c>
      <c r="I319" s="21" t="s">
        <v>98</v>
      </c>
      <c r="J319" s="24">
        <v>1</v>
      </c>
      <c r="K319" s="25">
        <v>0</v>
      </c>
      <c r="L319" s="26"/>
      <c r="M319" s="27"/>
      <c r="N319" s="26">
        <v>1550000</v>
      </c>
      <c r="O319" s="21" t="s">
        <v>99</v>
      </c>
      <c r="P319" s="21" t="s">
        <v>9</v>
      </c>
      <c r="Q319" s="21" t="s">
        <v>560</v>
      </c>
      <c r="R319" s="21"/>
      <c r="S319" s="21">
        <v>313</v>
      </c>
      <c r="T319" s="21" t="s">
        <v>101</v>
      </c>
      <c r="U319" s="21" t="s">
        <v>101</v>
      </c>
    </row>
    <row r="320" spans="1:21" ht="52" customHeight="1" x14ac:dyDescent="0.25">
      <c r="A320" s="28" t="s">
        <v>95</v>
      </c>
      <c r="B320" s="28" t="s">
        <v>561</v>
      </c>
      <c r="C320" s="22">
        <v>18500000</v>
      </c>
      <c r="D320" s="28" t="s">
        <v>9</v>
      </c>
      <c r="E320" s="28" t="s">
        <v>252</v>
      </c>
      <c r="F320" s="28" t="s">
        <v>561</v>
      </c>
      <c r="G320" s="28"/>
      <c r="H320" s="29">
        <v>18500000</v>
      </c>
      <c r="I320" s="28" t="s">
        <v>98</v>
      </c>
      <c r="J320" s="30">
        <v>1</v>
      </c>
      <c r="K320" s="31">
        <v>0</v>
      </c>
      <c r="L320" s="32"/>
      <c r="M320" s="33"/>
      <c r="N320" s="32">
        <v>1850000</v>
      </c>
      <c r="O320" s="28" t="s">
        <v>99</v>
      </c>
      <c r="P320" s="28" t="s">
        <v>9</v>
      </c>
      <c r="Q320" s="28" t="s">
        <v>562</v>
      </c>
      <c r="R320" s="28"/>
      <c r="S320" s="28">
        <v>314</v>
      </c>
      <c r="T320" s="28" t="s">
        <v>101</v>
      </c>
      <c r="U320" s="28" t="s">
        <v>101</v>
      </c>
    </row>
    <row r="321" spans="1:21" ht="52" customHeight="1" x14ac:dyDescent="0.25">
      <c r="A321" s="21" t="s">
        <v>95</v>
      </c>
      <c r="B321" s="21" t="s">
        <v>563</v>
      </c>
      <c r="C321" s="22">
        <v>6200000</v>
      </c>
      <c r="D321" s="21" t="s">
        <v>9</v>
      </c>
      <c r="E321" s="21" t="s">
        <v>252</v>
      </c>
      <c r="F321" s="21" t="s">
        <v>563</v>
      </c>
      <c r="G321" s="21"/>
      <c r="H321" s="23">
        <v>6200000</v>
      </c>
      <c r="I321" s="21" t="s">
        <v>98</v>
      </c>
      <c r="J321" s="24">
        <v>1</v>
      </c>
      <c r="K321" s="25">
        <v>0</v>
      </c>
      <c r="L321" s="26"/>
      <c r="M321" s="27"/>
      <c r="N321" s="26">
        <v>620000</v>
      </c>
      <c r="O321" s="21" t="s">
        <v>99</v>
      </c>
      <c r="P321" s="21" t="s">
        <v>9</v>
      </c>
      <c r="Q321" s="21" t="s">
        <v>293</v>
      </c>
      <c r="R321" s="21"/>
      <c r="S321" s="21">
        <v>315</v>
      </c>
      <c r="T321" s="21" t="s">
        <v>101</v>
      </c>
      <c r="U321" s="21" t="s">
        <v>101</v>
      </c>
    </row>
    <row r="322" spans="1:21" ht="52" customHeight="1" x14ac:dyDescent="0.25">
      <c r="A322" s="28" t="s">
        <v>95</v>
      </c>
      <c r="B322" s="28" t="s">
        <v>564</v>
      </c>
      <c r="C322" s="22">
        <v>28000000</v>
      </c>
      <c r="D322" s="28" t="s">
        <v>9</v>
      </c>
      <c r="E322" s="28" t="s">
        <v>252</v>
      </c>
      <c r="F322" s="28" t="s">
        <v>564</v>
      </c>
      <c r="G322" s="28"/>
      <c r="H322" s="29">
        <v>28000000</v>
      </c>
      <c r="I322" s="28" t="s">
        <v>98</v>
      </c>
      <c r="J322" s="30">
        <v>1</v>
      </c>
      <c r="K322" s="31">
        <v>0</v>
      </c>
      <c r="L322" s="32"/>
      <c r="M322" s="33"/>
      <c r="N322" s="32">
        <v>2800000</v>
      </c>
      <c r="O322" s="28" t="s">
        <v>99</v>
      </c>
      <c r="P322" s="28" t="s">
        <v>9</v>
      </c>
      <c r="Q322" s="28" t="s">
        <v>565</v>
      </c>
      <c r="R322" s="28"/>
      <c r="S322" s="28">
        <v>316</v>
      </c>
      <c r="T322" s="28" t="s">
        <v>101</v>
      </c>
      <c r="U322" s="28" t="s">
        <v>101</v>
      </c>
    </row>
    <row r="323" spans="1:21" ht="52" customHeight="1" x14ac:dyDescent="0.25">
      <c r="A323" s="21" t="s">
        <v>95</v>
      </c>
      <c r="B323" s="21" t="s">
        <v>566</v>
      </c>
      <c r="C323" s="22"/>
      <c r="D323" s="21" t="s">
        <v>9</v>
      </c>
      <c r="E323" s="21" t="s">
        <v>252</v>
      </c>
      <c r="F323" s="21" t="s">
        <v>566</v>
      </c>
      <c r="G323" s="21"/>
      <c r="H323" s="23"/>
      <c r="I323" s="21" t="s">
        <v>98</v>
      </c>
      <c r="J323" s="24">
        <v>1</v>
      </c>
      <c r="K323" s="25">
        <v>0</v>
      </c>
      <c r="L323" s="26"/>
      <c r="M323" s="27"/>
      <c r="N323" s="26"/>
      <c r="O323" s="21" t="s">
        <v>99</v>
      </c>
      <c r="P323" s="21" t="s">
        <v>9</v>
      </c>
      <c r="Q323" s="21" t="s">
        <v>109</v>
      </c>
      <c r="R323" s="21"/>
      <c r="S323" s="21">
        <v>317</v>
      </c>
      <c r="T323" s="21" t="s">
        <v>101</v>
      </c>
      <c r="U323" s="21" t="s">
        <v>101</v>
      </c>
    </row>
    <row r="324" spans="1:21" ht="52" customHeight="1" x14ac:dyDescent="0.25">
      <c r="A324" s="28" t="s">
        <v>95</v>
      </c>
      <c r="B324" s="28" t="s">
        <v>567</v>
      </c>
      <c r="C324" s="22"/>
      <c r="D324" s="28" t="s">
        <v>9</v>
      </c>
      <c r="E324" s="28" t="s">
        <v>252</v>
      </c>
      <c r="F324" s="28" t="s">
        <v>567</v>
      </c>
      <c r="G324" s="28"/>
      <c r="H324" s="29"/>
      <c r="I324" s="28" t="s">
        <v>98</v>
      </c>
      <c r="J324" s="30">
        <v>1</v>
      </c>
      <c r="K324" s="31">
        <v>0</v>
      </c>
      <c r="L324" s="32"/>
      <c r="M324" s="33"/>
      <c r="N324" s="32"/>
      <c r="O324" s="28" t="s">
        <v>99</v>
      </c>
      <c r="P324" s="28" t="s">
        <v>9</v>
      </c>
      <c r="Q324" s="28" t="s">
        <v>109</v>
      </c>
      <c r="R324" s="28"/>
      <c r="S324" s="28">
        <v>318</v>
      </c>
      <c r="T324" s="28" t="s">
        <v>101</v>
      </c>
      <c r="U324" s="28" t="s">
        <v>101</v>
      </c>
    </row>
    <row r="325" spans="1:21" ht="52" customHeight="1" x14ac:dyDescent="0.25">
      <c r="A325" s="21" t="s">
        <v>95</v>
      </c>
      <c r="B325" s="21" t="s">
        <v>568</v>
      </c>
      <c r="C325" s="22"/>
      <c r="D325" s="21" t="s">
        <v>9</v>
      </c>
      <c r="E325" s="21" t="s">
        <v>252</v>
      </c>
      <c r="F325" s="21" t="s">
        <v>568</v>
      </c>
      <c r="G325" s="21"/>
      <c r="H325" s="23"/>
      <c r="I325" s="21" t="s">
        <v>98</v>
      </c>
      <c r="J325" s="24">
        <v>1</v>
      </c>
      <c r="K325" s="25">
        <v>0</v>
      </c>
      <c r="L325" s="26"/>
      <c r="M325" s="27"/>
      <c r="N325" s="26"/>
      <c r="O325" s="21" t="s">
        <v>99</v>
      </c>
      <c r="P325" s="21" t="s">
        <v>9</v>
      </c>
      <c r="Q325" s="21" t="s">
        <v>109</v>
      </c>
      <c r="R325" s="21"/>
      <c r="S325" s="21">
        <v>319</v>
      </c>
      <c r="T325" s="21" t="s">
        <v>101</v>
      </c>
      <c r="U325" s="21" t="s">
        <v>101</v>
      </c>
    </row>
    <row r="326" spans="1:21" ht="52" customHeight="1" x14ac:dyDescent="0.25">
      <c r="A326" s="28" t="s">
        <v>95</v>
      </c>
      <c r="B326" s="28" t="s">
        <v>569</v>
      </c>
      <c r="C326" s="22"/>
      <c r="D326" s="28" t="s">
        <v>9</v>
      </c>
      <c r="E326" s="28" t="s">
        <v>252</v>
      </c>
      <c r="F326" s="28" t="s">
        <v>569</v>
      </c>
      <c r="G326" s="28"/>
      <c r="H326" s="29"/>
      <c r="I326" s="28" t="s">
        <v>98</v>
      </c>
      <c r="J326" s="30">
        <v>1</v>
      </c>
      <c r="K326" s="31">
        <v>0</v>
      </c>
      <c r="L326" s="32"/>
      <c r="M326" s="33"/>
      <c r="N326" s="32"/>
      <c r="O326" s="28" t="s">
        <v>99</v>
      </c>
      <c r="P326" s="28" t="s">
        <v>9</v>
      </c>
      <c r="Q326" s="28" t="s">
        <v>109</v>
      </c>
      <c r="R326" s="28"/>
      <c r="S326" s="28">
        <v>320</v>
      </c>
      <c r="T326" s="28" t="s">
        <v>101</v>
      </c>
      <c r="U326" s="28" t="s">
        <v>101</v>
      </c>
    </row>
    <row r="327" spans="1:21" ht="52" customHeight="1" x14ac:dyDescent="0.25">
      <c r="A327" s="21" t="s">
        <v>95</v>
      </c>
      <c r="B327" s="21" t="s">
        <v>570</v>
      </c>
      <c r="C327" s="22"/>
      <c r="D327" s="21" t="s">
        <v>9</v>
      </c>
      <c r="E327" s="21" t="s">
        <v>252</v>
      </c>
      <c r="F327" s="21" t="s">
        <v>570</v>
      </c>
      <c r="G327" s="21"/>
      <c r="H327" s="23"/>
      <c r="I327" s="21" t="s">
        <v>98</v>
      </c>
      <c r="J327" s="24">
        <v>1</v>
      </c>
      <c r="K327" s="25">
        <v>0</v>
      </c>
      <c r="L327" s="26"/>
      <c r="M327" s="27"/>
      <c r="N327" s="26"/>
      <c r="O327" s="21" t="s">
        <v>99</v>
      </c>
      <c r="P327" s="21" t="s">
        <v>9</v>
      </c>
      <c r="Q327" s="21" t="s">
        <v>109</v>
      </c>
      <c r="R327" s="21"/>
      <c r="S327" s="21">
        <v>321</v>
      </c>
      <c r="T327" s="21" t="s">
        <v>101</v>
      </c>
      <c r="U327" s="21" t="s">
        <v>101</v>
      </c>
    </row>
    <row r="328" spans="1:21" ht="52" customHeight="1" x14ac:dyDescent="0.25">
      <c r="A328" s="28" t="s">
        <v>95</v>
      </c>
      <c r="B328" s="28" t="s">
        <v>571</v>
      </c>
      <c r="C328" s="22"/>
      <c r="D328" s="28" t="s">
        <v>9</v>
      </c>
      <c r="E328" s="28" t="s">
        <v>252</v>
      </c>
      <c r="F328" s="28" t="s">
        <v>571</v>
      </c>
      <c r="G328" s="28"/>
      <c r="H328" s="29"/>
      <c r="I328" s="28" t="s">
        <v>98</v>
      </c>
      <c r="J328" s="30">
        <v>1</v>
      </c>
      <c r="K328" s="31">
        <v>0</v>
      </c>
      <c r="L328" s="32"/>
      <c r="M328" s="33"/>
      <c r="N328" s="32"/>
      <c r="O328" s="28" t="s">
        <v>99</v>
      </c>
      <c r="P328" s="28" t="s">
        <v>9</v>
      </c>
      <c r="Q328" s="28" t="s">
        <v>109</v>
      </c>
      <c r="R328" s="28"/>
      <c r="S328" s="28">
        <v>322</v>
      </c>
      <c r="T328" s="28" t="s">
        <v>101</v>
      </c>
      <c r="U328" s="28" t="s">
        <v>101</v>
      </c>
    </row>
    <row r="329" spans="1:21" ht="52" customHeight="1" x14ac:dyDescent="0.25">
      <c r="A329" s="21" t="s">
        <v>95</v>
      </c>
      <c r="B329" s="21" t="s">
        <v>572</v>
      </c>
      <c r="C329" s="22">
        <v>5200000</v>
      </c>
      <c r="D329" s="21" t="s">
        <v>9</v>
      </c>
      <c r="E329" s="21" t="s">
        <v>252</v>
      </c>
      <c r="F329" s="21" t="s">
        <v>572</v>
      </c>
      <c r="G329" s="21"/>
      <c r="H329" s="23">
        <v>5200000</v>
      </c>
      <c r="I329" s="21" t="s">
        <v>98</v>
      </c>
      <c r="J329" s="24">
        <v>1</v>
      </c>
      <c r="K329" s="25">
        <v>0</v>
      </c>
      <c r="L329" s="26"/>
      <c r="M329" s="27"/>
      <c r="N329" s="26">
        <v>520000</v>
      </c>
      <c r="O329" s="21" t="s">
        <v>99</v>
      </c>
      <c r="P329" s="21" t="s">
        <v>9</v>
      </c>
      <c r="Q329" s="21" t="s">
        <v>265</v>
      </c>
      <c r="R329" s="21"/>
      <c r="S329" s="21">
        <v>323</v>
      </c>
      <c r="T329" s="21" t="s">
        <v>101</v>
      </c>
      <c r="U329" s="21" t="s">
        <v>101</v>
      </c>
    </row>
    <row r="330" spans="1:21" ht="52" customHeight="1" x14ac:dyDescent="0.25">
      <c r="A330" s="28" t="s">
        <v>95</v>
      </c>
      <c r="B330" s="28" t="s">
        <v>573</v>
      </c>
      <c r="C330" s="22">
        <v>3000000</v>
      </c>
      <c r="D330" s="28" t="s">
        <v>9</v>
      </c>
      <c r="E330" s="28" t="s">
        <v>252</v>
      </c>
      <c r="F330" s="28" t="s">
        <v>573</v>
      </c>
      <c r="G330" s="28"/>
      <c r="H330" s="29">
        <v>3000000</v>
      </c>
      <c r="I330" s="28" t="s">
        <v>98</v>
      </c>
      <c r="J330" s="30">
        <v>1</v>
      </c>
      <c r="K330" s="31">
        <v>0</v>
      </c>
      <c r="L330" s="32"/>
      <c r="M330" s="33"/>
      <c r="N330" s="32">
        <v>300000</v>
      </c>
      <c r="O330" s="28" t="s">
        <v>99</v>
      </c>
      <c r="P330" s="28" t="s">
        <v>9</v>
      </c>
      <c r="Q330" s="28" t="s">
        <v>574</v>
      </c>
      <c r="R330" s="28"/>
      <c r="S330" s="28">
        <v>324</v>
      </c>
      <c r="T330" s="28" t="s">
        <v>101</v>
      </c>
      <c r="U330" s="28" t="s">
        <v>101</v>
      </c>
    </row>
    <row r="331" spans="1:21" ht="52" customHeight="1" x14ac:dyDescent="0.25">
      <c r="A331" s="21" t="s">
        <v>95</v>
      </c>
      <c r="B331" s="21" t="s">
        <v>575</v>
      </c>
      <c r="C331" s="22"/>
      <c r="D331" s="21" t="s">
        <v>9</v>
      </c>
      <c r="E331" s="21" t="s">
        <v>252</v>
      </c>
      <c r="F331" s="21" t="s">
        <v>575</v>
      </c>
      <c r="G331" s="21"/>
      <c r="H331" s="23"/>
      <c r="I331" s="21" t="s">
        <v>98</v>
      </c>
      <c r="J331" s="24">
        <v>1</v>
      </c>
      <c r="K331" s="25">
        <v>0</v>
      </c>
      <c r="L331" s="26"/>
      <c r="M331" s="27"/>
      <c r="N331" s="26"/>
      <c r="O331" s="21" t="s">
        <v>99</v>
      </c>
      <c r="P331" s="21" t="s">
        <v>9</v>
      </c>
      <c r="Q331" s="21" t="s">
        <v>109</v>
      </c>
      <c r="R331" s="21"/>
      <c r="S331" s="21">
        <v>325</v>
      </c>
      <c r="T331" s="21" t="s">
        <v>101</v>
      </c>
      <c r="U331" s="21" t="s">
        <v>101</v>
      </c>
    </row>
    <row r="332" spans="1:21" ht="52" customHeight="1" x14ac:dyDescent="0.25">
      <c r="A332" s="28" t="s">
        <v>95</v>
      </c>
      <c r="B332" s="28" t="s">
        <v>576</v>
      </c>
      <c r="C332" s="22">
        <v>2600000</v>
      </c>
      <c r="D332" s="28" t="s">
        <v>9</v>
      </c>
      <c r="E332" s="28" t="s">
        <v>252</v>
      </c>
      <c r="F332" s="28" t="s">
        <v>576</v>
      </c>
      <c r="G332" s="28"/>
      <c r="H332" s="29">
        <v>2600000</v>
      </c>
      <c r="I332" s="28" t="s">
        <v>98</v>
      </c>
      <c r="J332" s="30">
        <v>1</v>
      </c>
      <c r="K332" s="31">
        <v>0</v>
      </c>
      <c r="L332" s="32"/>
      <c r="M332" s="33"/>
      <c r="N332" s="32">
        <v>260000</v>
      </c>
      <c r="O332" s="28" t="s">
        <v>99</v>
      </c>
      <c r="P332" s="28" t="s">
        <v>9</v>
      </c>
      <c r="Q332" s="28" t="s">
        <v>487</v>
      </c>
      <c r="R332" s="28"/>
      <c r="S332" s="28">
        <v>326</v>
      </c>
      <c r="T332" s="28" t="s">
        <v>101</v>
      </c>
      <c r="U332" s="28" t="s">
        <v>101</v>
      </c>
    </row>
    <row r="333" spans="1:21" ht="52" customHeight="1" x14ac:dyDescent="0.25">
      <c r="A333" s="21" t="s">
        <v>95</v>
      </c>
      <c r="B333" s="21" t="s">
        <v>577</v>
      </c>
      <c r="C333" s="22"/>
      <c r="D333" s="21" t="s">
        <v>9</v>
      </c>
      <c r="E333" s="21" t="s">
        <v>252</v>
      </c>
      <c r="F333" s="21" t="s">
        <v>577</v>
      </c>
      <c r="G333" s="21"/>
      <c r="H333" s="23"/>
      <c r="I333" s="21" t="s">
        <v>98</v>
      </c>
      <c r="J333" s="24">
        <v>1</v>
      </c>
      <c r="K333" s="25">
        <v>0</v>
      </c>
      <c r="L333" s="26"/>
      <c r="M333" s="27"/>
      <c r="N333" s="26"/>
      <c r="O333" s="21" t="s">
        <v>99</v>
      </c>
      <c r="P333" s="21" t="s">
        <v>9</v>
      </c>
      <c r="Q333" s="21" t="s">
        <v>109</v>
      </c>
      <c r="R333" s="21"/>
      <c r="S333" s="21">
        <v>327</v>
      </c>
      <c r="T333" s="21" t="s">
        <v>101</v>
      </c>
      <c r="U333" s="21" t="s">
        <v>101</v>
      </c>
    </row>
    <row r="334" spans="1:21" ht="52" customHeight="1" x14ac:dyDescent="0.25">
      <c r="A334" s="28" t="s">
        <v>95</v>
      </c>
      <c r="B334" s="28" t="s">
        <v>578</v>
      </c>
      <c r="C334" s="22">
        <v>32000000</v>
      </c>
      <c r="D334" s="28" t="s">
        <v>9</v>
      </c>
      <c r="E334" s="28" t="s">
        <v>252</v>
      </c>
      <c r="F334" s="28" t="s">
        <v>578</v>
      </c>
      <c r="G334" s="28"/>
      <c r="H334" s="29">
        <v>32000000</v>
      </c>
      <c r="I334" s="28" t="s">
        <v>98</v>
      </c>
      <c r="J334" s="30">
        <v>1</v>
      </c>
      <c r="K334" s="31">
        <v>0</v>
      </c>
      <c r="L334" s="32"/>
      <c r="M334" s="33"/>
      <c r="N334" s="32">
        <v>3200000</v>
      </c>
      <c r="O334" s="28" t="s">
        <v>99</v>
      </c>
      <c r="P334" s="28" t="s">
        <v>9</v>
      </c>
      <c r="Q334" s="28" t="s">
        <v>579</v>
      </c>
      <c r="R334" s="28"/>
      <c r="S334" s="28">
        <v>328</v>
      </c>
      <c r="T334" s="28" t="s">
        <v>101</v>
      </c>
      <c r="U334" s="28" t="s">
        <v>101</v>
      </c>
    </row>
    <row r="335" spans="1:21" ht="52" customHeight="1" x14ac:dyDescent="0.25">
      <c r="A335" s="21" t="s">
        <v>95</v>
      </c>
      <c r="B335" s="21" t="s">
        <v>580</v>
      </c>
      <c r="C335" s="22">
        <v>6800000</v>
      </c>
      <c r="D335" s="21" t="s">
        <v>9</v>
      </c>
      <c r="E335" s="21" t="s">
        <v>252</v>
      </c>
      <c r="F335" s="21" t="s">
        <v>580</v>
      </c>
      <c r="G335" s="21"/>
      <c r="H335" s="23">
        <v>6800000</v>
      </c>
      <c r="I335" s="21" t="s">
        <v>98</v>
      </c>
      <c r="J335" s="24">
        <v>1</v>
      </c>
      <c r="K335" s="25">
        <v>0</v>
      </c>
      <c r="L335" s="26"/>
      <c r="M335" s="27"/>
      <c r="N335" s="26">
        <v>680000</v>
      </c>
      <c r="O335" s="21" t="s">
        <v>99</v>
      </c>
      <c r="P335" s="21" t="s">
        <v>9</v>
      </c>
      <c r="Q335" s="21" t="s">
        <v>307</v>
      </c>
      <c r="R335" s="21"/>
      <c r="S335" s="21">
        <v>329</v>
      </c>
      <c r="T335" s="21" t="s">
        <v>101</v>
      </c>
      <c r="U335" s="21" t="s">
        <v>101</v>
      </c>
    </row>
    <row r="336" spans="1:21" ht="52" customHeight="1" x14ac:dyDescent="0.25">
      <c r="A336" s="28" t="s">
        <v>95</v>
      </c>
      <c r="B336" s="28" t="s">
        <v>581</v>
      </c>
      <c r="C336" s="22">
        <v>6800000</v>
      </c>
      <c r="D336" s="28" t="s">
        <v>9</v>
      </c>
      <c r="E336" s="28" t="s">
        <v>252</v>
      </c>
      <c r="F336" s="28" t="s">
        <v>581</v>
      </c>
      <c r="G336" s="28"/>
      <c r="H336" s="29">
        <v>6800000</v>
      </c>
      <c r="I336" s="28" t="s">
        <v>98</v>
      </c>
      <c r="J336" s="30">
        <v>1</v>
      </c>
      <c r="K336" s="31">
        <v>0</v>
      </c>
      <c r="L336" s="32"/>
      <c r="M336" s="33"/>
      <c r="N336" s="32">
        <v>680000</v>
      </c>
      <c r="O336" s="28" t="s">
        <v>99</v>
      </c>
      <c r="P336" s="28" t="s">
        <v>9</v>
      </c>
      <c r="Q336" s="28" t="s">
        <v>307</v>
      </c>
      <c r="R336" s="28"/>
      <c r="S336" s="28">
        <v>330</v>
      </c>
      <c r="T336" s="28" t="s">
        <v>101</v>
      </c>
      <c r="U336" s="28" t="s">
        <v>101</v>
      </c>
    </row>
    <row r="337" spans="1:21" ht="52" customHeight="1" x14ac:dyDescent="0.25">
      <c r="A337" s="21" t="s">
        <v>95</v>
      </c>
      <c r="B337" s="21" t="s">
        <v>582</v>
      </c>
      <c r="C337" s="22">
        <v>12000000</v>
      </c>
      <c r="D337" s="21" t="s">
        <v>9</v>
      </c>
      <c r="E337" s="21" t="s">
        <v>252</v>
      </c>
      <c r="F337" s="21" t="s">
        <v>582</v>
      </c>
      <c r="G337" s="21"/>
      <c r="H337" s="23">
        <v>12000000</v>
      </c>
      <c r="I337" s="21" t="s">
        <v>98</v>
      </c>
      <c r="J337" s="24">
        <v>1</v>
      </c>
      <c r="K337" s="25">
        <v>0</v>
      </c>
      <c r="L337" s="26"/>
      <c r="M337" s="27"/>
      <c r="N337" s="26">
        <v>1200000</v>
      </c>
      <c r="O337" s="21" t="s">
        <v>99</v>
      </c>
      <c r="P337" s="21" t="s">
        <v>9</v>
      </c>
      <c r="Q337" s="21" t="s">
        <v>583</v>
      </c>
      <c r="R337" s="21"/>
      <c r="S337" s="21">
        <v>331</v>
      </c>
      <c r="T337" s="21" t="s">
        <v>101</v>
      </c>
      <c r="U337" s="21" t="s">
        <v>101</v>
      </c>
    </row>
    <row r="338" spans="1:21" ht="52" customHeight="1" x14ac:dyDescent="0.25">
      <c r="A338" s="28" t="s">
        <v>95</v>
      </c>
      <c r="B338" s="28" t="s">
        <v>584</v>
      </c>
      <c r="C338" s="22">
        <v>14200000</v>
      </c>
      <c r="D338" s="28" t="s">
        <v>9</v>
      </c>
      <c r="E338" s="28" t="s">
        <v>252</v>
      </c>
      <c r="F338" s="28" t="s">
        <v>584</v>
      </c>
      <c r="G338" s="28"/>
      <c r="H338" s="29">
        <v>14200000</v>
      </c>
      <c r="I338" s="28" t="s">
        <v>98</v>
      </c>
      <c r="J338" s="30">
        <v>1</v>
      </c>
      <c r="K338" s="31">
        <v>0</v>
      </c>
      <c r="L338" s="32"/>
      <c r="M338" s="33"/>
      <c r="N338" s="32">
        <v>1420000</v>
      </c>
      <c r="O338" s="28" t="s">
        <v>99</v>
      </c>
      <c r="P338" s="28" t="s">
        <v>9</v>
      </c>
      <c r="Q338" s="28" t="s">
        <v>585</v>
      </c>
      <c r="R338" s="28"/>
      <c r="S338" s="28">
        <v>332</v>
      </c>
      <c r="T338" s="28" t="s">
        <v>101</v>
      </c>
      <c r="U338" s="28" t="s">
        <v>101</v>
      </c>
    </row>
    <row r="339" spans="1:21" ht="52" customHeight="1" x14ac:dyDescent="0.25">
      <c r="A339" s="21" t="s">
        <v>95</v>
      </c>
      <c r="B339" s="21" t="s">
        <v>586</v>
      </c>
      <c r="C339" s="22">
        <v>13400000</v>
      </c>
      <c r="D339" s="21" t="s">
        <v>9</v>
      </c>
      <c r="E339" s="21" t="s">
        <v>252</v>
      </c>
      <c r="F339" s="21" t="s">
        <v>586</v>
      </c>
      <c r="G339" s="21"/>
      <c r="H339" s="23">
        <v>13400000</v>
      </c>
      <c r="I339" s="21" t="s">
        <v>98</v>
      </c>
      <c r="J339" s="24">
        <v>1</v>
      </c>
      <c r="K339" s="25">
        <v>0</v>
      </c>
      <c r="L339" s="26"/>
      <c r="M339" s="27"/>
      <c r="N339" s="26">
        <v>1340000</v>
      </c>
      <c r="O339" s="21" t="s">
        <v>99</v>
      </c>
      <c r="P339" s="21" t="s">
        <v>9</v>
      </c>
      <c r="Q339" s="21" t="s">
        <v>587</v>
      </c>
      <c r="R339" s="21"/>
      <c r="S339" s="21">
        <v>333</v>
      </c>
      <c r="T339" s="21" t="s">
        <v>101</v>
      </c>
      <c r="U339" s="21" t="s">
        <v>101</v>
      </c>
    </row>
    <row r="340" spans="1:21" ht="52" customHeight="1" x14ac:dyDescent="0.25">
      <c r="A340" s="28" t="s">
        <v>95</v>
      </c>
      <c r="B340" s="28" t="s">
        <v>588</v>
      </c>
      <c r="C340" s="22">
        <v>5200000</v>
      </c>
      <c r="D340" s="28" t="s">
        <v>9</v>
      </c>
      <c r="E340" s="28" t="s">
        <v>252</v>
      </c>
      <c r="F340" s="28" t="s">
        <v>588</v>
      </c>
      <c r="G340" s="28"/>
      <c r="H340" s="29">
        <v>5200000</v>
      </c>
      <c r="I340" s="28" t="s">
        <v>98</v>
      </c>
      <c r="J340" s="30">
        <v>1</v>
      </c>
      <c r="K340" s="31">
        <v>0</v>
      </c>
      <c r="L340" s="32"/>
      <c r="M340" s="33"/>
      <c r="N340" s="32">
        <v>520000</v>
      </c>
      <c r="O340" s="28" t="s">
        <v>99</v>
      </c>
      <c r="P340" s="28" t="s">
        <v>9</v>
      </c>
      <c r="Q340" s="28" t="s">
        <v>265</v>
      </c>
      <c r="R340" s="28"/>
      <c r="S340" s="28">
        <v>334</v>
      </c>
      <c r="T340" s="28" t="s">
        <v>101</v>
      </c>
      <c r="U340" s="28" t="s">
        <v>101</v>
      </c>
    </row>
    <row r="341" spans="1:21" ht="52" customHeight="1" x14ac:dyDescent="0.25">
      <c r="A341" s="21" t="s">
        <v>95</v>
      </c>
      <c r="B341" s="21" t="s">
        <v>589</v>
      </c>
      <c r="C341" s="22"/>
      <c r="D341" s="21" t="s">
        <v>9</v>
      </c>
      <c r="E341" s="21" t="s">
        <v>252</v>
      </c>
      <c r="F341" s="21" t="s">
        <v>589</v>
      </c>
      <c r="G341" s="21"/>
      <c r="H341" s="23"/>
      <c r="I341" s="21" t="s">
        <v>98</v>
      </c>
      <c r="J341" s="24">
        <v>1</v>
      </c>
      <c r="K341" s="25">
        <v>0</v>
      </c>
      <c r="L341" s="26"/>
      <c r="M341" s="27"/>
      <c r="N341" s="26"/>
      <c r="O341" s="21" t="s">
        <v>99</v>
      </c>
      <c r="P341" s="21" t="s">
        <v>9</v>
      </c>
      <c r="Q341" s="21" t="s">
        <v>109</v>
      </c>
      <c r="R341" s="21"/>
      <c r="S341" s="21">
        <v>335</v>
      </c>
      <c r="T341" s="21" t="s">
        <v>101</v>
      </c>
      <c r="U341" s="21" t="s">
        <v>101</v>
      </c>
    </row>
    <row r="342" spans="1:21" ht="52" customHeight="1" x14ac:dyDescent="0.25">
      <c r="A342" s="28" t="s">
        <v>95</v>
      </c>
      <c r="B342" s="28" t="s">
        <v>590</v>
      </c>
      <c r="C342" s="22"/>
      <c r="D342" s="28" t="s">
        <v>9</v>
      </c>
      <c r="E342" s="28" t="s">
        <v>252</v>
      </c>
      <c r="F342" s="28" t="s">
        <v>590</v>
      </c>
      <c r="G342" s="28"/>
      <c r="H342" s="29"/>
      <c r="I342" s="28" t="s">
        <v>98</v>
      </c>
      <c r="J342" s="30">
        <v>1</v>
      </c>
      <c r="K342" s="31">
        <v>0</v>
      </c>
      <c r="L342" s="32"/>
      <c r="M342" s="33"/>
      <c r="N342" s="32"/>
      <c r="O342" s="28" t="s">
        <v>99</v>
      </c>
      <c r="P342" s="28" t="s">
        <v>9</v>
      </c>
      <c r="Q342" s="28" t="s">
        <v>109</v>
      </c>
      <c r="R342" s="28"/>
      <c r="S342" s="28">
        <v>336</v>
      </c>
      <c r="T342" s="28" t="s">
        <v>101</v>
      </c>
      <c r="U342" s="28" t="s">
        <v>101</v>
      </c>
    </row>
    <row r="343" spans="1:21" ht="52" customHeight="1" x14ac:dyDescent="0.25">
      <c r="A343" s="21" t="s">
        <v>95</v>
      </c>
      <c r="B343" s="21" t="s">
        <v>591</v>
      </c>
      <c r="C343" s="22">
        <v>25000000</v>
      </c>
      <c r="D343" s="21" t="s">
        <v>9</v>
      </c>
      <c r="E343" s="21" t="s">
        <v>252</v>
      </c>
      <c r="F343" s="21" t="s">
        <v>591</v>
      </c>
      <c r="G343" s="21"/>
      <c r="H343" s="23">
        <v>25000000</v>
      </c>
      <c r="I343" s="21" t="s">
        <v>98</v>
      </c>
      <c r="J343" s="24">
        <v>1</v>
      </c>
      <c r="K343" s="25">
        <v>0</v>
      </c>
      <c r="L343" s="26"/>
      <c r="M343" s="27"/>
      <c r="N343" s="26">
        <v>2500000</v>
      </c>
      <c r="O343" s="21" t="s">
        <v>99</v>
      </c>
      <c r="P343" s="21" t="s">
        <v>9</v>
      </c>
      <c r="Q343" s="21" t="s">
        <v>592</v>
      </c>
      <c r="R343" s="21"/>
      <c r="S343" s="21">
        <v>337</v>
      </c>
      <c r="T343" s="21" t="s">
        <v>101</v>
      </c>
      <c r="U343" s="21" t="s">
        <v>101</v>
      </c>
    </row>
    <row r="344" spans="1:21" ht="52" customHeight="1" x14ac:dyDescent="0.25">
      <c r="A344" s="28" t="s">
        <v>95</v>
      </c>
      <c r="B344" s="28" t="s">
        <v>593</v>
      </c>
      <c r="C344" s="22">
        <v>3500000</v>
      </c>
      <c r="D344" s="28" t="s">
        <v>9</v>
      </c>
      <c r="E344" s="28" t="s">
        <v>252</v>
      </c>
      <c r="F344" s="28" t="s">
        <v>593</v>
      </c>
      <c r="G344" s="28"/>
      <c r="H344" s="29">
        <v>3500000</v>
      </c>
      <c r="I344" s="28" t="s">
        <v>98</v>
      </c>
      <c r="J344" s="30">
        <v>1</v>
      </c>
      <c r="K344" s="31">
        <v>0</v>
      </c>
      <c r="L344" s="32"/>
      <c r="M344" s="33"/>
      <c r="N344" s="32">
        <v>350000</v>
      </c>
      <c r="O344" s="28" t="s">
        <v>99</v>
      </c>
      <c r="P344" s="28" t="s">
        <v>9</v>
      </c>
      <c r="Q344" s="28" t="s">
        <v>283</v>
      </c>
      <c r="R344" s="28"/>
      <c r="S344" s="28">
        <v>338</v>
      </c>
      <c r="T344" s="28" t="s">
        <v>101</v>
      </c>
      <c r="U344" s="28" t="s">
        <v>101</v>
      </c>
    </row>
    <row r="345" spans="1:21" ht="52" customHeight="1" x14ac:dyDescent="0.25">
      <c r="A345" s="21" t="s">
        <v>95</v>
      </c>
      <c r="B345" s="21" t="s">
        <v>594</v>
      </c>
      <c r="C345" s="22">
        <v>7800000</v>
      </c>
      <c r="D345" s="21" t="s">
        <v>9</v>
      </c>
      <c r="E345" s="21" t="s">
        <v>252</v>
      </c>
      <c r="F345" s="21" t="s">
        <v>594</v>
      </c>
      <c r="G345" s="21"/>
      <c r="H345" s="23">
        <v>7800000</v>
      </c>
      <c r="I345" s="21" t="s">
        <v>98</v>
      </c>
      <c r="J345" s="24">
        <v>1</v>
      </c>
      <c r="K345" s="25">
        <v>0</v>
      </c>
      <c r="L345" s="26"/>
      <c r="M345" s="27"/>
      <c r="N345" s="26">
        <v>780000</v>
      </c>
      <c r="O345" s="21" t="s">
        <v>99</v>
      </c>
      <c r="P345" s="21" t="s">
        <v>9</v>
      </c>
      <c r="Q345" s="21" t="s">
        <v>267</v>
      </c>
      <c r="R345" s="21"/>
      <c r="S345" s="21">
        <v>339</v>
      </c>
      <c r="T345" s="21" t="s">
        <v>101</v>
      </c>
      <c r="U345" s="21" t="s">
        <v>101</v>
      </c>
    </row>
    <row r="346" spans="1:21" ht="52" customHeight="1" x14ac:dyDescent="0.25">
      <c r="A346" s="28" t="s">
        <v>95</v>
      </c>
      <c r="B346" s="28" t="s">
        <v>595</v>
      </c>
      <c r="C346" s="22">
        <v>3300000</v>
      </c>
      <c r="D346" s="28" t="s">
        <v>9</v>
      </c>
      <c r="E346" s="28" t="s">
        <v>252</v>
      </c>
      <c r="F346" s="28" t="s">
        <v>595</v>
      </c>
      <c r="G346" s="28"/>
      <c r="H346" s="29">
        <v>3300000</v>
      </c>
      <c r="I346" s="28" t="s">
        <v>98</v>
      </c>
      <c r="J346" s="30">
        <v>1</v>
      </c>
      <c r="K346" s="31">
        <v>0</v>
      </c>
      <c r="L346" s="32"/>
      <c r="M346" s="33"/>
      <c r="N346" s="32">
        <v>330000</v>
      </c>
      <c r="O346" s="28" t="s">
        <v>99</v>
      </c>
      <c r="P346" s="28" t="s">
        <v>9</v>
      </c>
      <c r="Q346" s="28" t="s">
        <v>261</v>
      </c>
      <c r="R346" s="28"/>
      <c r="S346" s="28">
        <v>340</v>
      </c>
      <c r="T346" s="28" t="s">
        <v>101</v>
      </c>
      <c r="U346" s="28" t="s">
        <v>101</v>
      </c>
    </row>
    <row r="347" spans="1:21" ht="52" customHeight="1" x14ac:dyDescent="0.25">
      <c r="A347" s="21" t="s">
        <v>95</v>
      </c>
      <c r="B347" s="21" t="s">
        <v>596</v>
      </c>
      <c r="C347" s="22">
        <v>8800000</v>
      </c>
      <c r="D347" s="21" t="s">
        <v>9</v>
      </c>
      <c r="E347" s="21" t="s">
        <v>252</v>
      </c>
      <c r="F347" s="21" t="s">
        <v>596</v>
      </c>
      <c r="G347" s="21"/>
      <c r="H347" s="23">
        <v>8800000</v>
      </c>
      <c r="I347" s="21" t="s">
        <v>98</v>
      </c>
      <c r="J347" s="24">
        <v>1</v>
      </c>
      <c r="K347" s="25">
        <v>0</v>
      </c>
      <c r="L347" s="26"/>
      <c r="M347" s="27"/>
      <c r="N347" s="26">
        <v>880000</v>
      </c>
      <c r="O347" s="21" t="s">
        <v>99</v>
      </c>
      <c r="P347" s="21" t="s">
        <v>9</v>
      </c>
      <c r="Q347" s="21" t="s">
        <v>464</v>
      </c>
      <c r="R347" s="21"/>
      <c r="S347" s="21">
        <v>341</v>
      </c>
      <c r="T347" s="21" t="s">
        <v>101</v>
      </c>
      <c r="U347" s="21" t="s">
        <v>101</v>
      </c>
    </row>
    <row r="348" spans="1:21" ht="52" customHeight="1" x14ac:dyDescent="0.25">
      <c r="A348" s="28" t="s">
        <v>95</v>
      </c>
      <c r="B348" s="28" t="s">
        <v>597</v>
      </c>
      <c r="C348" s="22">
        <v>2200000</v>
      </c>
      <c r="D348" s="28" t="s">
        <v>9</v>
      </c>
      <c r="E348" s="28" t="s">
        <v>252</v>
      </c>
      <c r="F348" s="28" t="s">
        <v>597</v>
      </c>
      <c r="G348" s="28"/>
      <c r="H348" s="29">
        <v>2200000</v>
      </c>
      <c r="I348" s="28" t="s">
        <v>98</v>
      </c>
      <c r="J348" s="30">
        <v>1</v>
      </c>
      <c r="K348" s="31">
        <v>0</v>
      </c>
      <c r="L348" s="32"/>
      <c r="M348" s="33"/>
      <c r="N348" s="32">
        <v>220000</v>
      </c>
      <c r="O348" s="28" t="s">
        <v>99</v>
      </c>
      <c r="P348" s="28" t="s">
        <v>9</v>
      </c>
      <c r="Q348" s="28" t="s">
        <v>288</v>
      </c>
      <c r="R348" s="28"/>
      <c r="S348" s="28">
        <v>342</v>
      </c>
      <c r="T348" s="28" t="s">
        <v>101</v>
      </c>
      <c r="U348" s="28" t="s">
        <v>101</v>
      </c>
    </row>
    <row r="349" spans="1:21" ht="52" customHeight="1" x14ac:dyDescent="0.25">
      <c r="A349" s="21" t="s">
        <v>95</v>
      </c>
      <c r="B349" s="21" t="s">
        <v>598</v>
      </c>
      <c r="C349" s="22">
        <v>2700000</v>
      </c>
      <c r="D349" s="21" t="s">
        <v>9</v>
      </c>
      <c r="E349" s="21" t="s">
        <v>252</v>
      </c>
      <c r="F349" s="21" t="s">
        <v>598</v>
      </c>
      <c r="G349" s="21"/>
      <c r="H349" s="23">
        <v>2700000</v>
      </c>
      <c r="I349" s="21" t="s">
        <v>98</v>
      </c>
      <c r="J349" s="24">
        <v>1</v>
      </c>
      <c r="K349" s="25">
        <v>0</v>
      </c>
      <c r="L349" s="26"/>
      <c r="M349" s="27"/>
      <c r="N349" s="26">
        <v>270000</v>
      </c>
      <c r="O349" s="21" t="s">
        <v>99</v>
      </c>
      <c r="P349" s="21" t="s">
        <v>9</v>
      </c>
      <c r="Q349" s="21" t="s">
        <v>325</v>
      </c>
      <c r="R349" s="21"/>
      <c r="S349" s="21">
        <v>343</v>
      </c>
      <c r="T349" s="21" t="s">
        <v>101</v>
      </c>
      <c r="U349" s="21" t="s">
        <v>101</v>
      </c>
    </row>
    <row r="350" spans="1:21" ht="52" customHeight="1" x14ac:dyDescent="0.25">
      <c r="A350" s="28" t="s">
        <v>95</v>
      </c>
      <c r="B350" s="28" t="s">
        <v>599</v>
      </c>
      <c r="C350" s="22">
        <v>3300000</v>
      </c>
      <c r="D350" s="28" t="s">
        <v>9</v>
      </c>
      <c r="E350" s="28" t="s">
        <v>252</v>
      </c>
      <c r="F350" s="28" t="s">
        <v>599</v>
      </c>
      <c r="G350" s="28"/>
      <c r="H350" s="29">
        <v>3300000</v>
      </c>
      <c r="I350" s="28" t="s">
        <v>98</v>
      </c>
      <c r="J350" s="30">
        <v>1</v>
      </c>
      <c r="K350" s="31">
        <v>0</v>
      </c>
      <c r="L350" s="32"/>
      <c r="M350" s="33"/>
      <c r="N350" s="32">
        <v>330000</v>
      </c>
      <c r="O350" s="28" t="s">
        <v>99</v>
      </c>
      <c r="P350" s="28" t="s">
        <v>9</v>
      </c>
      <c r="Q350" s="28" t="s">
        <v>261</v>
      </c>
      <c r="R350" s="28"/>
      <c r="S350" s="28">
        <v>344</v>
      </c>
      <c r="T350" s="28" t="s">
        <v>101</v>
      </c>
      <c r="U350" s="28" t="s">
        <v>101</v>
      </c>
    </row>
    <row r="351" spans="1:21" ht="52" customHeight="1" x14ac:dyDescent="0.25">
      <c r="A351" s="21" t="s">
        <v>95</v>
      </c>
      <c r="B351" s="21" t="s">
        <v>600</v>
      </c>
      <c r="C351" s="22">
        <v>5200000</v>
      </c>
      <c r="D351" s="21" t="s">
        <v>9</v>
      </c>
      <c r="E351" s="21" t="s">
        <v>252</v>
      </c>
      <c r="F351" s="21" t="s">
        <v>600</v>
      </c>
      <c r="G351" s="21"/>
      <c r="H351" s="23">
        <v>5200000</v>
      </c>
      <c r="I351" s="21" t="s">
        <v>98</v>
      </c>
      <c r="J351" s="24">
        <v>1</v>
      </c>
      <c r="K351" s="25">
        <v>0</v>
      </c>
      <c r="L351" s="26"/>
      <c r="M351" s="27"/>
      <c r="N351" s="26">
        <v>520000</v>
      </c>
      <c r="O351" s="21" t="s">
        <v>99</v>
      </c>
      <c r="P351" s="21" t="s">
        <v>9</v>
      </c>
      <c r="Q351" s="21" t="s">
        <v>265</v>
      </c>
      <c r="R351" s="21"/>
      <c r="S351" s="21">
        <v>345</v>
      </c>
      <c r="T351" s="21" t="s">
        <v>101</v>
      </c>
      <c r="U351" s="21" t="s">
        <v>101</v>
      </c>
    </row>
    <row r="352" spans="1:21" ht="52" customHeight="1" x14ac:dyDescent="0.25">
      <c r="A352" s="28" t="s">
        <v>95</v>
      </c>
      <c r="B352" s="28" t="s">
        <v>601</v>
      </c>
      <c r="C352" s="22">
        <v>1800000</v>
      </c>
      <c r="D352" s="28" t="s">
        <v>9</v>
      </c>
      <c r="E352" s="28" t="s">
        <v>252</v>
      </c>
      <c r="F352" s="28" t="s">
        <v>601</v>
      </c>
      <c r="G352" s="28"/>
      <c r="H352" s="29">
        <v>1800000</v>
      </c>
      <c r="I352" s="28" t="s">
        <v>98</v>
      </c>
      <c r="J352" s="30">
        <v>1</v>
      </c>
      <c r="K352" s="31">
        <v>0</v>
      </c>
      <c r="L352" s="32"/>
      <c r="M352" s="33"/>
      <c r="N352" s="32">
        <v>180000</v>
      </c>
      <c r="O352" s="28" t="s">
        <v>99</v>
      </c>
      <c r="P352" s="28" t="s">
        <v>9</v>
      </c>
      <c r="Q352" s="28" t="s">
        <v>339</v>
      </c>
      <c r="R352" s="28"/>
      <c r="S352" s="28">
        <v>346</v>
      </c>
      <c r="T352" s="28" t="s">
        <v>101</v>
      </c>
      <c r="U352" s="28" t="s">
        <v>101</v>
      </c>
    </row>
    <row r="353" spans="1:21" ht="52" customHeight="1" x14ac:dyDescent="0.25">
      <c r="A353" s="21" t="s">
        <v>95</v>
      </c>
      <c r="B353" s="21" t="s">
        <v>602</v>
      </c>
      <c r="C353" s="22">
        <v>15000000</v>
      </c>
      <c r="D353" s="21" t="s">
        <v>9</v>
      </c>
      <c r="E353" s="21" t="s">
        <v>252</v>
      </c>
      <c r="F353" s="21" t="s">
        <v>602</v>
      </c>
      <c r="G353" s="21"/>
      <c r="H353" s="23">
        <v>15000000</v>
      </c>
      <c r="I353" s="21" t="s">
        <v>98</v>
      </c>
      <c r="J353" s="24">
        <v>1</v>
      </c>
      <c r="K353" s="25">
        <v>0</v>
      </c>
      <c r="L353" s="26"/>
      <c r="M353" s="27"/>
      <c r="N353" s="26">
        <v>1500000</v>
      </c>
      <c r="O353" s="21" t="s">
        <v>99</v>
      </c>
      <c r="P353" s="21" t="s">
        <v>9</v>
      </c>
      <c r="Q353" s="21" t="s">
        <v>603</v>
      </c>
      <c r="R353" s="21"/>
      <c r="S353" s="21">
        <v>347</v>
      </c>
      <c r="T353" s="21" t="s">
        <v>101</v>
      </c>
      <c r="U353" s="21" t="s">
        <v>101</v>
      </c>
    </row>
    <row r="354" spans="1:21" ht="52" customHeight="1" x14ac:dyDescent="0.25">
      <c r="A354" s="28" t="s">
        <v>95</v>
      </c>
      <c r="B354" s="28" t="s">
        <v>604</v>
      </c>
      <c r="C354" s="22">
        <v>240000</v>
      </c>
      <c r="D354" s="28" t="s">
        <v>9</v>
      </c>
      <c r="E354" s="28" t="s">
        <v>252</v>
      </c>
      <c r="F354" s="28" t="s">
        <v>604</v>
      </c>
      <c r="G354" s="28"/>
      <c r="H354" s="29">
        <v>240000</v>
      </c>
      <c r="I354" s="28" t="s">
        <v>98</v>
      </c>
      <c r="J354" s="30">
        <v>1</v>
      </c>
      <c r="K354" s="31">
        <v>0</v>
      </c>
      <c r="L354" s="32"/>
      <c r="M354" s="33"/>
      <c r="N354" s="32">
        <v>24000</v>
      </c>
      <c r="O354" s="28" t="s">
        <v>99</v>
      </c>
      <c r="P354" s="28" t="s">
        <v>9</v>
      </c>
      <c r="Q354" s="28" t="s">
        <v>605</v>
      </c>
      <c r="R354" s="28"/>
      <c r="S354" s="28">
        <v>348</v>
      </c>
      <c r="T354" s="28" t="s">
        <v>101</v>
      </c>
      <c r="U354" s="28" t="s">
        <v>101</v>
      </c>
    </row>
    <row r="355" spans="1:21" ht="52" customHeight="1" x14ac:dyDescent="0.25">
      <c r="A355" s="21" t="s">
        <v>95</v>
      </c>
      <c r="B355" s="21" t="s">
        <v>606</v>
      </c>
      <c r="C355" s="22">
        <v>290000</v>
      </c>
      <c r="D355" s="21" t="s">
        <v>9</v>
      </c>
      <c r="E355" s="21" t="s">
        <v>252</v>
      </c>
      <c r="F355" s="21" t="s">
        <v>606</v>
      </c>
      <c r="G355" s="21"/>
      <c r="H355" s="23">
        <v>290000</v>
      </c>
      <c r="I355" s="21" t="s">
        <v>98</v>
      </c>
      <c r="J355" s="24">
        <v>1</v>
      </c>
      <c r="K355" s="25">
        <v>0</v>
      </c>
      <c r="L355" s="26"/>
      <c r="M355" s="27"/>
      <c r="N355" s="26">
        <v>29000</v>
      </c>
      <c r="O355" s="21" t="s">
        <v>99</v>
      </c>
      <c r="P355" s="21" t="s">
        <v>9</v>
      </c>
      <c r="Q355" s="21" t="s">
        <v>607</v>
      </c>
      <c r="R355" s="21"/>
      <c r="S355" s="21">
        <v>349</v>
      </c>
      <c r="T355" s="21" t="s">
        <v>101</v>
      </c>
      <c r="U355" s="21" t="s">
        <v>101</v>
      </c>
    </row>
    <row r="356" spans="1:21" ht="52" customHeight="1" x14ac:dyDescent="0.25">
      <c r="A356" s="28" t="s">
        <v>95</v>
      </c>
      <c r="B356" s="28" t="s">
        <v>608</v>
      </c>
      <c r="C356" s="22">
        <v>330000</v>
      </c>
      <c r="D356" s="28" t="s">
        <v>9</v>
      </c>
      <c r="E356" s="28" t="s">
        <v>252</v>
      </c>
      <c r="F356" s="28" t="s">
        <v>608</v>
      </c>
      <c r="G356" s="28"/>
      <c r="H356" s="29">
        <v>330000</v>
      </c>
      <c r="I356" s="28" t="s">
        <v>98</v>
      </c>
      <c r="J356" s="30">
        <v>1</v>
      </c>
      <c r="K356" s="31">
        <v>0</v>
      </c>
      <c r="L356" s="32"/>
      <c r="M356" s="33"/>
      <c r="N356" s="32">
        <v>33000</v>
      </c>
      <c r="O356" s="28" t="s">
        <v>99</v>
      </c>
      <c r="P356" s="28" t="s">
        <v>9</v>
      </c>
      <c r="Q356" s="28" t="s">
        <v>609</v>
      </c>
      <c r="R356" s="28"/>
      <c r="S356" s="28">
        <v>350</v>
      </c>
      <c r="T356" s="28" t="s">
        <v>101</v>
      </c>
      <c r="U356" s="28" t="s">
        <v>101</v>
      </c>
    </row>
    <row r="357" spans="1:21" ht="52" customHeight="1" x14ac:dyDescent="0.25">
      <c r="A357" s="21" t="s">
        <v>95</v>
      </c>
      <c r="B357" s="21" t="s">
        <v>610</v>
      </c>
      <c r="C357" s="22">
        <v>850000</v>
      </c>
      <c r="D357" s="21" t="s">
        <v>9</v>
      </c>
      <c r="E357" s="21" t="s">
        <v>252</v>
      </c>
      <c r="F357" s="21" t="s">
        <v>610</v>
      </c>
      <c r="G357" s="21"/>
      <c r="H357" s="23">
        <v>850000</v>
      </c>
      <c r="I357" s="21" t="s">
        <v>98</v>
      </c>
      <c r="J357" s="24">
        <v>1</v>
      </c>
      <c r="K357" s="25">
        <v>0</v>
      </c>
      <c r="L357" s="26"/>
      <c r="M357" s="27"/>
      <c r="N357" s="26">
        <v>85000</v>
      </c>
      <c r="O357" s="21" t="s">
        <v>99</v>
      </c>
      <c r="P357" s="21" t="s">
        <v>9</v>
      </c>
      <c r="Q357" s="21" t="s">
        <v>611</v>
      </c>
      <c r="R357" s="21"/>
      <c r="S357" s="21">
        <v>351</v>
      </c>
      <c r="T357" s="21" t="s">
        <v>101</v>
      </c>
      <c r="U357" s="21" t="s">
        <v>101</v>
      </c>
    </row>
    <row r="358" spans="1:21" ht="52" customHeight="1" x14ac:dyDescent="0.25">
      <c r="A358" s="28" t="s">
        <v>95</v>
      </c>
      <c r="B358" s="28" t="s">
        <v>612</v>
      </c>
      <c r="C358" s="22">
        <v>1100000</v>
      </c>
      <c r="D358" s="28" t="s">
        <v>9</v>
      </c>
      <c r="E358" s="28" t="s">
        <v>252</v>
      </c>
      <c r="F358" s="28" t="s">
        <v>612</v>
      </c>
      <c r="G358" s="28"/>
      <c r="H358" s="29">
        <v>1100000</v>
      </c>
      <c r="I358" s="28" t="s">
        <v>98</v>
      </c>
      <c r="J358" s="30">
        <v>1</v>
      </c>
      <c r="K358" s="31">
        <v>0</v>
      </c>
      <c r="L358" s="32"/>
      <c r="M358" s="33"/>
      <c r="N358" s="32">
        <v>110000</v>
      </c>
      <c r="O358" s="28" t="s">
        <v>99</v>
      </c>
      <c r="P358" s="28" t="s">
        <v>9</v>
      </c>
      <c r="Q358" s="28" t="s">
        <v>430</v>
      </c>
      <c r="R358" s="28"/>
      <c r="S358" s="28">
        <v>352</v>
      </c>
      <c r="T358" s="28" t="s">
        <v>101</v>
      </c>
      <c r="U358" s="28" t="s">
        <v>101</v>
      </c>
    </row>
    <row r="359" spans="1:21" ht="52" customHeight="1" x14ac:dyDescent="0.25">
      <c r="A359" s="21" t="s">
        <v>95</v>
      </c>
      <c r="B359" s="21" t="s">
        <v>613</v>
      </c>
      <c r="C359" s="22">
        <v>1550000</v>
      </c>
      <c r="D359" s="21" t="s">
        <v>9</v>
      </c>
      <c r="E359" s="21" t="s">
        <v>252</v>
      </c>
      <c r="F359" s="21" t="s">
        <v>613</v>
      </c>
      <c r="G359" s="21"/>
      <c r="H359" s="23">
        <v>1550000</v>
      </c>
      <c r="I359" s="21" t="s">
        <v>98</v>
      </c>
      <c r="J359" s="24">
        <v>1</v>
      </c>
      <c r="K359" s="25">
        <v>0</v>
      </c>
      <c r="L359" s="26"/>
      <c r="M359" s="27"/>
      <c r="N359" s="26">
        <v>155000</v>
      </c>
      <c r="O359" s="21" t="s">
        <v>99</v>
      </c>
      <c r="P359" s="21" t="s">
        <v>9</v>
      </c>
      <c r="Q359" s="21" t="s">
        <v>269</v>
      </c>
      <c r="R359" s="21"/>
      <c r="S359" s="21">
        <v>353</v>
      </c>
      <c r="T359" s="21" t="s">
        <v>101</v>
      </c>
      <c r="U359" s="21" t="s">
        <v>101</v>
      </c>
    </row>
    <row r="360" spans="1:21" ht="52" customHeight="1" x14ac:dyDescent="0.25">
      <c r="A360" s="28" t="s">
        <v>95</v>
      </c>
      <c r="B360" s="28" t="s">
        <v>614</v>
      </c>
      <c r="C360" s="22">
        <v>450000</v>
      </c>
      <c r="D360" s="28" t="s">
        <v>9</v>
      </c>
      <c r="E360" s="28" t="s">
        <v>252</v>
      </c>
      <c r="F360" s="28" t="s">
        <v>614</v>
      </c>
      <c r="G360" s="28"/>
      <c r="H360" s="29">
        <v>450000</v>
      </c>
      <c r="I360" s="28" t="s">
        <v>98</v>
      </c>
      <c r="J360" s="30">
        <v>1</v>
      </c>
      <c r="K360" s="31">
        <v>0</v>
      </c>
      <c r="L360" s="32"/>
      <c r="M360" s="33"/>
      <c r="N360" s="32">
        <v>45000</v>
      </c>
      <c r="O360" s="28" t="s">
        <v>99</v>
      </c>
      <c r="P360" s="28" t="s">
        <v>9</v>
      </c>
      <c r="Q360" s="28" t="s">
        <v>615</v>
      </c>
      <c r="R360" s="28"/>
      <c r="S360" s="28">
        <v>354</v>
      </c>
      <c r="T360" s="28" t="s">
        <v>101</v>
      </c>
      <c r="U360" s="28" t="s">
        <v>101</v>
      </c>
    </row>
    <row r="361" spans="1:21" ht="52" customHeight="1" x14ac:dyDescent="0.25">
      <c r="A361" s="21" t="s">
        <v>95</v>
      </c>
      <c r="B361" s="21" t="s">
        <v>616</v>
      </c>
      <c r="C361" s="22">
        <v>600000</v>
      </c>
      <c r="D361" s="21" t="s">
        <v>9</v>
      </c>
      <c r="E361" s="21" t="s">
        <v>252</v>
      </c>
      <c r="F361" s="21" t="s">
        <v>616</v>
      </c>
      <c r="G361" s="21"/>
      <c r="H361" s="23">
        <v>600000</v>
      </c>
      <c r="I361" s="21" t="s">
        <v>98</v>
      </c>
      <c r="J361" s="24">
        <v>1</v>
      </c>
      <c r="K361" s="25">
        <v>0</v>
      </c>
      <c r="L361" s="26"/>
      <c r="M361" s="27"/>
      <c r="N361" s="26">
        <v>60000</v>
      </c>
      <c r="O361" s="21" t="s">
        <v>99</v>
      </c>
      <c r="P361" s="21" t="s">
        <v>9</v>
      </c>
      <c r="Q361" s="21" t="s">
        <v>617</v>
      </c>
      <c r="R361" s="21"/>
      <c r="S361" s="21">
        <v>355</v>
      </c>
      <c r="T361" s="21" t="s">
        <v>101</v>
      </c>
      <c r="U361" s="21" t="s">
        <v>101</v>
      </c>
    </row>
    <row r="362" spans="1:21" ht="52" customHeight="1" x14ac:dyDescent="0.25">
      <c r="A362" s="28" t="s">
        <v>95</v>
      </c>
      <c r="B362" s="28" t="s">
        <v>618</v>
      </c>
      <c r="C362" s="22">
        <v>7500000</v>
      </c>
      <c r="D362" s="28" t="s">
        <v>9</v>
      </c>
      <c r="E362" s="28" t="s">
        <v>252</v>
      </c>
      <c r="F362" s="28" t="s">
        <v>618</v>
      </c>
      <c r="G362" s="28"/>
      <c r="H362" s="29">
        <v>7500000</v>
      </c>
      <c r="I362" s="28" t="s">
        <v>98</v>
      </c>
      <c r="J362" s="30">
        <v>1</v>
      </c>
      <c r="K362" s="31">
        <v>0</v>
      </c>
      <c r="L362" s="32"/>
      <c r="M362" s="33"/>
      <c r="N362" s="32">
        <v>750000</v>
      </c>
      <c r="O362" s="28" t="s">
        <v>99</v>
      </c>
      <c r="P362" s="28" t="s">
        <v>9</v>
      </c>
      <c r="Q362" s="28" t="s">
        <v>410</v>
      </c>
      <c r="R362" s="28"/>
      <c r="S362" s="28">
        <v>356</v>
      </c>
      <c r="T362" s="28" t="s">
        <v>101</v>
      </c>
      <c r="U362" s="28" t="s">
        <v>101</v>
      </c>
    </row>
    <row r="363" spans="1:21" ht="52" customHeight="1" x14ac:dyDescent="0.25">
      <c r="A363" s="21" t="s">
        <v>95</v>
      </c>
      <c r="B363" s="21" t="s">
        <v>619</v>
      </c>
      <c r="C363" s="22">
        <v>1700000</v>
      </c>
      <c r="D363" s="21" t="s">
        <v>9</v>
      </c>
      <c r="E363" s="21" t="s">
        <v>252</v>
      </c>
      <c r="F363" s="21" t="s">
        <v>619</v>
      </c>
      <c r="G363" s="21"/>
      <c r="H363" s="23">
        <v>1700000</v>
      </c>
      <c r="I363" s="21" t="s">
        <v>98</v>
      </c>
      <c r="J363" s="24">
        <v>1</v>
      </c>
      <c r="K363" s="25">
        <v>0</v>
      </c>
      <c r="L363" s="26"/>
      <c r="M363" s="27"/>
      <c r="N363" s="26">
        <v>170000</v>
      </c>
      <c r="O363" s="21" t="s">
        <v>99</v>
      </c>
      <c r="P363" s="21" t="s">
        <v>9</v>
      </c>
      <c r="Q363" s="21" t="s">
        <v>445</v>
      </c>
      <c r="R363" s="21"/>
      <c r="S363" s="21">
        <v>357</v>
      </c>
      <c r="T363" s="21" t="s">
        <v>101</v>
      </c>
      <c r="U363" s="21" t="s">
        <v>101</v>
      </c>
    </row>
    <row r="364" spans="1:21" ht="52" customHeight="1" x14ac:dyDescent="0.25">
      <c r="A364" s="28" t="s">
        <v>95</v>
      </c>
      <c r="B364" s="28" t="s">
        <v>620</v>
      </c>
      <c r="C364" s="22">
        <v>2100000</v>
      </c>
      <c r="D364" s="28" t="s">
        <v>9</v>
      </c>
      <c r="E364" s="28" t="s">
        <v>252</v>
      </c>
      <c r="F364" s="28" t="s">
        <v>620</v>
      </c>
      <c r="G364" s="28"/>
      <c r="H364" s="29">
        <v>2100000</v>
      </c>
      <c r="I364" s="28" t="s">
        <v>98</v>
      </c>
      <c r="J364" s="30">
        <v>1</v>
      </c>
      <c r="K364" s="31">
        <v>0</v>
      </c>
      <c r="L364" s="32"/>
      <c r="M364" s="33"/>
      <c r="N364" s="32">
        <v>210000</v>
      </c>
      <c r="O364" s="28" t="s">
        <v>99</v>
      </c>
      <c r="P364" s="28" t="s">
        <v>9</v>
      </c>
      <c r="Q364" s="28" t="s">
        <v>309</v>
      </c>
      <c r="R364" s="28"/>
      <c r="S364" s="28">
        <v>358</v>
      </c>
      <c r="T364" s="28" t="s">
        <v>101</v>
      </c>
      <c r="U364" s="28" t="s">
        <v>101</v>
      </c>
    </row>
    <row r="365" spans="1:21" ht="52" customHeight="1" x14ac:dyDescent="0.25">
      <c r="A365" s="21" t="s">
        <v>95</v>
      </c>
      <c r="B365" s="21" t="s">
        <v>621</v>
      </c>
      <c r="C365" s="22">
        <v>4200000</v>
      </c>
      <c r="D365" s="21" t="s">
        <v>9</v>
      </c>
      <c r="E365" s="21" t="s">
        <v>252</v>
      </c>
      <c r="F365" s="21" t="s">
        <v>621</v>
      </c>
      <c r="G365" s="21"/>
      <c r="H365" s="23">
        <v>4200000</v>
      </c>
      <c r="I365" s="21" t="s">
        <v>98</v>
      </c>
      <c r="J365" s="24">
        <v>1</v>
      </c>
      <c r="K365" s="25">
        <v>0</v>
      </c>
      <c r="L365" s="26"/>
      <c r="M365" s="27"/>
      <c r="N365" s="26">
        <v>420000</v>
      </c>
      <c r="O365" s="21" t="s">
        <v>99</v>
      </c>
      <c r="P365" s="21" t="s">
        <v>9</v>
      </c>
      <c r="Q365" s="21" t="s">
        <v>544</v>
      </c>
      <c r="R365" s="21"/>
      <c r="S365" s="21">
        <v>359</v>
      </c>
      <c r="T365" s="21" t="s">
        <v>101</v>
      </c>
      <c r="U365" s="21" t="s">
        <v>101</v>
      </c>
    </row>
    <row r="366" spans="1:21" ht="52" customHeight="1" x14ac:dyDescent="0.25">
      <c r="A366" s="28" t="s">
        <v>95</v>
      </c>
      <c r="B366" s="28" t="s">
        <v>622</v>
      </c>
      <c r="C366" s="22">
        <v>4200000</v>
      </c>
      <c r="D366" s="28" t="s">
        <v>9</v>
      </c>
      <c r="E366" s="28" t="s">
        <v>252</v>
      </c>
      <c r="F366" s="28" t="s">
        <v>622</v>
      </c>
      <c r="G366" s="28"/>
      <c r="H366" s="29">
        <v>4200000</v>
      </c>
      <c r="I366" s="28" t="s">
        <v>98</v>
      </c>
      <c r="J366" s="30">
        <v>1</v>
      </c>
      <c r="K366" s="31">
        <v>0</v>
      </c>
      <c r="L366" s="32"/>
      <c r="M366" s="33"/>
      <c r="N366" s="32">
        <v>420000</v>
      </c>
      <c r="O366" s="28" t="s">
        <v>99</v>
      </c>
      <c r="P366" s="28" t="s">
        <v>9</v>
      </c>
      <c r="Q366" s="28" t="s">
        <v>544</v>
      </c>
      <c r="R366" s="28"/>
      <c r="S366" s="28">
        <v>360</v>
      </c>
      <c r="T366" s="28" t="s">
        <v>101</v>
      </c>
      <c r="U366" s="28" t="s">
        <v>101</v>
      </c>
    </row>
    <row r="367" spans="1:21" ht="52" customHeight="1" x14ac:dyDescent="0.25">
      <c r="A367" s="21" t="s">
        <v>95</v>
      </c>
      <c r="B367" s="21" t="s">
        <v>623</v>
      </c>
      <c r="C367" s="22">
        <v>4800000</v>
      </c>
      <c r="D367" s="21" t="s">
        <v>9</v>
      </c>
      <c r="E367" s="21" t="s">
        <v>252</v>
      </c>
      <c r="F367" s="21" t="s">
        <v>623</v>
      </c>
      <c r="G367" s="21"/>
      <c r="H367" s="23">
        <v>4800000</v>
      </c>
      <c r="I367" s="21" t="s">
        <v>98</v>
      </c>
      <c r="J367" s="24">
        <v>1</v>
      </c>
      <c r="K367" s="25">
        <v>0</v>
      </c>
      <c r="L367" s="26"/>
      <c r="M367" s="27"/>
      <c r="N367" s="26">
        <v>480000</v>
      </c>
      <c r="O367" s="21" t="s">
        <v>99</v>
      </c>
      <c r="P367" s="21" t="s">
        <v>9</v>
      </c>
      <c r="Q367" s="21" t="s">
        <v>393</v>
      </c>
      <c r="R367" s="21"/>
      <c r="S367" s="21">
        <v>361</v>
      </c>
      <c r="T367" s="21" t="s">
        <v>101</v>
      </c>
      <c r="U367" s="21" t="s">
        <v>101</v>
      </c>
    </row>
    <row r="368" spans="1:21" ht="52" customHeight="1" x14ac:dyDescent="0.25">
      <c r="A368" s="28" t="s">
        <v>95</v>
      </c>
      <c r="B368" s="28" t="s">
        <v>624</v>
      </c>
      <c r="C368" s="22">
        <v>5300000</v>
      </c>
      <c r="D368" s="28" t="s">
        <v>9</v>
      </c>
      <c r="E368" s="28" t="s">
        <v>252</v>
      </c>
      <c r="F368" s="28" t="s">
        <v>624</v>
      </c>
      <c r="G368" s="28"/>
      <c r="H368" s="29">
        <v>5300000</v>
      </c>
      <c r="I368" s="28" t="s">
        <v>98</v>
      </c>
      <c r="J368" s="30">
        <v>1</v>
      </c>
      <c r="K368" s="31">
        <v>0</v>
      </c>
      <c r="L368" s="32"/>
      <c r="M368" s="33"/>
      <c r="N368" s="32">
        <v>530000</v>
      </c>
      <c r="O368" s="28" t="s">
        <v>99</v>
      </c>
      <c r="P368" s="28" t="s">
        <v>9</v>
      </c>
      <c r="Q368" s="28" t="s">
        <v>406</v>
      </c>
      <c r="R368" s="28"/>
      <c r="S368" s="28">
        <v>362</v>
      </c>
      <c r="T368" s="28" t="s">
        <v>101</v>
      </c>
      <c r="U368" s="28" t="s">
        <v>101</v>
      </c>
    </row>
    <row r="369" spans="1:21" ht="52" customHeight="1" x14ac:dyDescent="0.25">
      <c r="A369" s="21" t="s">
        <v>95</v>
      </c>
      <c r="B369" s="21" t="s">
        <v>625</v>
      </c>
      <c r="C369" s="22">
        <v>5800000</v>
      </c>
      <c r="D369" s="21" t="s">
        <v>9</v>
      </c>
      <c r="E369" s="21" t="s">
        <v>252</v>
      </c>
      <c r="F369" s="21" t="s">
        <v>625</v>
      </c>
      <c r="G369" s="21"/>
      <c r="H369" s="23">
        <v>5800000</v>
      </c>
      <c r="I369" s="21" t="s">
        <v>98</v>
      </c>
      <c r="J369" s="24">
        <v>1</v>
      </c>
      <c r="K369" s="25">
        <v>0</v>
      </c>
      <c r="L369" s="26"/>
      <c r="M369" s="27"/>
      <c r="N369" s="26">
        <v>580000</v>
      </c>
      <c r="O369" s="21" t="s">
        <v>99</v>
      </c>
      <c r="P369" s="21" t="s">
        <v>9</v>
      </c>
      <c r="Q369" s="21" t="s">
        <v>528</v>
      </c>
      <c r="R369" s="21"/>
      <c r="S369" s="21">
        <v>363</v>
      </c>
      <c r="T369" s="21" t="s">
        <v>101</v>
      </c>
      <c r="U369" s="21" t="s">
        <v>101</v>
      </c>
    </row>
    <row r="370" spans="1:21" ht="52" customHeight="1" x14ac:dyDescent="0.25">
      <c r="A370" s="28" t="s">
        <v>95</v>
      </c>
      <c r="B370" s="28" t="s">
        <v>626</v>
      </c>
      <c r="C370" s="22">
        <v>6400000</v>
      </c>
      <c r="D370" s="28" t="s">
        <v>9</v>
      </c>
      <c r="E370" s="28" t="s">
        <v>252</v>
      </c>
      <c r="F370" s="28" t="s">
        <v>626</v>
      </c>
      <c r="G370" s="28"/>
      <c r="H370" s="29">
        <v>6400000</v>
      </c>
      <c r="I370" s="28" t="s">
        <v>98</v>
      </c>
      <c r="J370" s="30">
        <v>1</v>
      </c>
      <c r="K370" s="31">
        <v>0</v>
      </c>
      <c r="L370" s="32"/>
      <c r="M370" s="33"/>
      <c r="N370" s="32">
        <v>640000</v>
      </c>
      <c r="O370" s="28" t="s">
        <v>99</v>
      </c>
      <c r="P370" s="28" t="s">
        <v>9</v>
      </c>
      <c r="Q370" s="28" t="s">
        <v>627</v>
      </c>
      <c r="R370" s="28"/>
      <c r="S370" s="28">
        <v>364</v>
      </c>
      <c r="T370" s="28" t="s">
        <v>101</v>
      </c>
      <c r="U370" s="28" t="s">
        <v>101</v>
      </c>
    </row>
    <row r="371" spans="1:21" ht="52" customHeight="1" x14ac:dyDescent="0.25">
      <c r="A371" s="21" t="s">
        <v>95</v>
      </c>
      <c r="B371" s="21" t="s">
        <v>628</v>
      </c>
      <c r="C371" s="22">
        <v>11500000</v>
      </c>
      <c r="D371" s="21" t="s">
        <v>9</v>
      </c>
      <c r="E371" s="21" t="s">
        <v>252</v>
      </c>
      <c r="F371" s="21" t="s">
        <v>628</v>
      </c>
      <c r="G371" s="21"/>
      <c r="H371" s="23">
        <v>11500000</v>
      </c>
      <c r="I371" s="21" t="s">
        <v>98</v>
      </c>
      <c r="J371" s="24">
        <v>1</v>
      </c>
      <c r="K371" s="25">
        <v>0</v>
      </c>
      <c r="L371" s="26"/>
      <c r="M371" s="27"/>
      <c r="N371" s="26">
        <v>1150000</v>
      </c>
      <c r="O371" s="21" t="s">
        <v>99</v>
      </c>
      <c r="P371" s="21" t="s">
        <v>9</v>
      </c>
      <c r="Q371" s="21" t="s">
        <v>350</v>
      </c>
      <c r="R371" s="21"/>
      <c r="S371" s="21">
        <v>365</v>
      </c>
      <c r="T371" s="21" t="s">
        <v>101</v>
      </c>
      <c r="U371" s="21" t="s">
        <v>101</v>
      </c>
    </row>
    <row r="372" spans="1:21" ht="52" customHeight="1" x14ac:dyDescent="0.25">
      <c r="A372" s="28" t="s">
        <v>95</v>
      </c>
      <c r="B372" s="28" t="s">
        <v>629</v>
      </c>
      <c r="C372" s="22">
        <v>4800000</v>
      </c>
      <c r="D372" s="28" t="s">
        <v>9</v>
      </c>
      <c r="E372" s="28" t="s">
        <v>252</v>
      </c>
      <c r="F372" s="28" t="s">
        <v>629</v>
      </c>
      <c r="G372" s="28"/>
      <c r="H372" s="29">
        <v>4800000</v>
      </c>
      <c r="I372" s="28" t="s">
        <v>98</v>
      </c>
      <c r="J372" s="30">
        <v>1</v>
      </c>
      <c r="K372" s="31">
        <v>0</v>
      </c>
      <c r="L372" s="32"/>
      <c r="M372" s="33"/>
      <c r="N372" s="32">
        <v>480000</v>
      </c>
      <c r="O372" s="28" t="s">
        <v>99</v>
      </c>
      <c r="P372" s="28" t="s">
        <v>9</v>
      </c>
      <c r="Q372" s="28" t="s">
        <v>393</v>
      </c>
      <c r="R372" s="28"/>
      <c r="S372" s="28">
        <v>366</v>
      </c>
      <c r="T372" s="28" t="s">
        <v>101</v>
      </c>
      <c r="U372" s="28" t="s">
        <v>101</v>
      </c>
    </row>
    <row r="373" spans="1:21" ht="52" customHeight="1" x14ac:dyDescent="0.25">
      <c r="A373" s="21" t="s">
        <v>95</v>
      </c>
      <c r="B373" s="21" t="s">
        <v>630</v>
      </c>
      <c r="C373" s="22">
        <v>6800000</v>
      </c>
      <c r="D373" s="21" t="s">
        <v>9</v>
      </c>
      <c r="E373" s="21" t="s">
        <v>252</v>
      </c>
      <c r="F373" s="21" t="s">
        <v>630</v>
      </c>
      <c r="G373" s="21"/>
      <c r="H373" s="23">
        <v>6800000</v>
      </c>
      <c r="I373" s="21" t="s">
        <v>98</v>
      </c>
      <c r="J373" s="24">
        <v>1</v>
      </c>
      <c r="K373" s="25">
        <v>0</v>
      </c>
      <c r="L373" s="26"/>
      <c r="M373" s="27"/>
      <c r="N373" s="26">
        <v>680000</v>
      </c>
      <c r="O373" s="21" t="s">
        <v>99</v>
      </c>
      <c r="P373" s="21" t="s">
        <v>9</v>
      </c>
      <c r="Q373" s="21" t="s">
        <v>307</v>
      </c>
      <c r="R373" s="21"/>
      <c r="S373" s="21">
        <v>367</v>
      </c>
      <c r="T373" s="21" t="s">
        <v>101</v>
      </c>
      <c r="U373" s="21" t="s">
        <v>101</v>
      </c>
    </row>
    <row r="374" spans="1:21" ht="52" customHeight="1" x14ac:dyDescent="0.25">
      <c r="A374" s="28" t="s">
        <v>95</v>
      </c>
      <c r="B374" s="28" t="s">
        <v>631</v>
      </c>
      <c r="C374" s="22">
        <v>4250000</v>
      </c>
      <c r="D374" s="28" t="s">
        <v>9</v>
      </c>
      <c r="E374" s="28" t="s">
        <v>252</v>
      </c>
      <c r="F374" s="28" t="s">
        <v>631</v>
      </c>
      <c r="G374" s="28"/>
      <c r="H374" s="29">
        <v>4250000</v>
      </c>
      <c r="I374" s="28" t="s">
        <v>98</v>
      </c>
      <c r="J374" s="30">
        <v>1</v>
      </c>
      <c r="K374" s="31">
        <v>0</v>
      </c>
      <c r="L374" s="32"/>
      <c r="M374" s="33"/>
      <c r="N374" s="32">
        <v>425000</v>
      </c>
      <c r="O374" s="28" t="s">
        <v>99</v>
      </c>
      <c r="P374" s="28" t="s">
        <v>9</v>
      </c>
      <c r="Q374" s="28" t="s">
        <v>632</v>
      </c>
      <c r="R374" s="28"/>
      <c r="S374" s="28">
        <v>368</v>
      </c>
      <c r="T374" s="28" t="s">
        <v>101</v>
      </c>
      <c r="U374" s="28" t="s">
        <v>101</v>
      </c>
    </row>
    <row r="375" spans="1:21" ht="52" customHeight="1" x14ac:dyDescent="0.25">
      <c r="A375" s="21" t="s">
        <v>95</v>
      </c>
      <c r="B375" s="21" t="s">
        <v>633</v>
      </c>
      <c r="C375" s="22">
        <v>5800000</v>
      </c>
      <c r="D375" s="21" t="s">
        <v>9</v>
      </c>
      <c r="E375" s="21" t="s">
        <v>252</v>
      </c>
      <c r="F375" s="21" t="s">
        <v>633</v>
      </c>
      <c r="G375" s="21"/>
      <c r="H375" s="23">
        <v>5800000</v>
      </c>
      <c r="I375" s="21" t="s">
        <v>98</v>
      </c>
      <c r="J375" s="24">
        <v>1</v>
      </c>
      <c r="K375" s="25">
        <v>0</v>
      </c>
      <c r="L375" s="26"/>
      <c r="M375" s="27"/>
      <c r="N375" s="26">
        <v>580000</v>
      </c>
      <c r="O375" s="21" t="s">
        <v>99</v>
      </c>
      <c r="P375" s="21" t="s">
        <v>9</v>
      </c>
      <c r="Q375" s="21" t="s">
        <v>528</v>
      </c>
      <c r="R375" s="21"/>
      <c r="S375" s="21">
        <v>369</v>
      </c>
      <c r="T375" s="21" t="s">
        <v>101</v>
      </c>
      <c r="U375" s="21" t="s">
        <v>101</v>
      </c>
    </row>
    <row r="376" spans="1:21" ht="52" customHeight="1" x14ac:dyDescent="0.25">
      <c r="A376" s="28" t="s">
        <v>95</v>
      </c>
      <c r="B376" s="28" t="s">
        <v>634</v>
      </c>
      <c r="C376" s="22">
        <v>7300000</v>
      </c>
      <c r="D376" s="28" t="s">
        <v>9</v>
      </c>
      <c r="E376" s="28" t="s">
        <v>252</v>
      </c>
      <c r="F376" s="28" t="s">
        <v>634</v>
      </c>
      <c r="G376" s="28"/>
      <c r="H376" s="29">
        <v>7300000</v>
      </c>
      <c r="I376" s="28" t="s">
        <v>98</v>
      </c>
      <c r="J376" s="30">
        <v>1</v>
      </c>
      <c r="K376" s="31">
        <v>0</v>
      </c>
      <c r="L376" s="32"/>
      <c r="M376" s="33"/>
      <c r="N376" s="32">
        <v>730000</v>
      </c>
      <c r="O376" s="28" t="s">
        <v>99</v>
      </c>
      <c r="P376" s="28" t="s">
        <v>9</v>
      </c>
      <c r="Q376" s="28" t="s">
        <v>452</v>
      </c>
      <c r="R376" s="28"/>
      <c r="S376" s="28">
        <v>370</v>
      </c>
      <c r="T376" s="28" t="s">
        <v>101</v>
      </c>
      <c r="U376" s="28" t="s">
        <v>101</v>
      </c>
    </row>
    <row r="377" spans="1:21" ht="52" customHeight="1" x14ac:dyDescent="0.25">
      <c r="A377" s="21" t="s">
        <v>95</v>
      </c>
      <c r="B377" s="21" t="s">
        <v>635</v>
      </c>
      <c r="C377" s="22">
        <v>9200000</v>
      </c>
      <c r="D377" s="21" t="s">
        <v>9</v>
      </c>
      <c r="E377" s="21" t="s">
        <v>252</v>
      </c>
      <c r="F377" s="21" t="s">
        <v>635</v>
      </c>
      <c r="G377" s="21"/>
      <c r="H377" s="23">
        <v>9200000</v>
      </c>
      <c r="I377" s="21" t="s">
        <v>98</v>
      </c>
      <c r="J377" s="24">
        <v>1</v>
      </c>
      <c r="K377" s="25">
        <v>0</v>
      </c>
      <c r="L377" s="26"/>
      <c r="M377" s="27"/>
      <c r="N377" s="26">
        <v>920000</v>
      </c>
      <c r="O377" s="21" t="s">
        <v>99</v>
      </c>
      <c r="P377" s="21" t="s">
        <v>9</v>
      </c>
      <c r="Q377" s="21" t="s">
        <v>436</v>
      </c>
      <c r="R377" s="21"/>
      <c r="S377" s="21">
        <v>371</v>
      </c>
      <c r="T377" s="21" t="s">
        <v>101</v>
      </c>
      <c r="U377" s="21" t="s">
        <v>101</v>
      </c>
    </row>
    <row r="378" spans="1:21" ht="52" customHeight="1" x14ac:dyDescent="0.25">
      <c r="A378" s="28" t="s">
        <v>95</v>
      </c>
      <c r="B378" s="28" t="s">
        <v>636</v>
      </c>
      <c r="C378" s="22"/>
      <c r="D378" s="28" t="s">
        <v>9</v>
      </c>
      <c r="E378" s="28" t="s">
        <v>252</v>
      </c>
      <c r="F378" s="28" t="s">
        <v>636</v>
      </c>
      <c r="G378" s="28"/>
      <c r="H378" s="29"/>
      <c r="I378" s="28" t="s">
        <v>98</v>
      </c>
      <c r="J378" s="30">
        <v>1</v>
      </c>
      <c r="K378" s="31">
        <v>0</v>
      </c>
      <c r="L378" s="32"/>
      <c r="M378" s="33"/>
      <c r="N378" s="32"/>
      <c r="O378" s="28" t="s">
        <v>99</v>
      </c>
      <c r="P378" s="28" t="s">
        <v>9</v>
      </c>
      <c r="Q378" s="28" t="s">
        <v>109</v>
      </c>
      <c r="R378" s="28"/>
      <c r="S378" s="28">
        <v>372</v>
      </c>
      <c r="T378" s="28" t="s">
        <v>101</v>
      </c>
      <c r="U378" s="28" t="s">
        <v>101</v>
      </c>
    </row>
    <row r="379" spans="1:21" ht="52" customHeight="1" x14ac:dyDescent="0.25">
      <c r="A379" s="21" t="s">
        <v>95</v>
      </c>
      <c r="B379" s="21" t="s">
        <v>637</v>
      </c>
      <c r="C379" s="22">
        <v>1100000</v>
      </c>
      <c r="D379" s="21" t="s">
        <v>9</v>
      </c>
      <c r="E379" s="21" t="s">
        <v>252</v>
      </c>
      <c r="F379" s="21" t="s">
        <v>637</v>
      </c>
      <c r="G379" s="21"/>
      <c r="H379" s="23">
        <v>1100000</v>
      </c>
      <c r="I379" s="21" t="s">
        <v>98</v>
      </c>
      <c r="J379" s="24">
        <v>1</v>
      </c>
      <c r="K379" s="25">
        <v>0</v>
      </c>
      <c r="L379" s="26"/>
      <c r="M379" s="27"/>
      <c r="N379" s="26">
        <v>110000</v>
      </c>
      <c r="O379" s="21" t="s">
        <v>99</v>
      </c>
      <c r="P379" s="21" t="s">
        <v>9</v>
      </c>
      <c r="Q379" s="21" t="s">
        <v>430</v>
      </c>
      <c r="R379" s="21"/>
      <c r="S379" s="21">
        <v>373</v>
      </c>
      <c r="T379" s="21" t="s">
        <v>101</v>
      </c>
      <c r="U379" s="21" t="s">
        <v>101</v>
      </c>
    </row>
  </sheetData>
  <mergeCells count="4">
    <mergeCell ref="A1:U1"/>
    <mergeCell ref="A2:U2"/>
    <mergeCell ref="A3:U3"/>
    <mergeCell ref="A4:U4"/>
  </mergeCell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425"/>
  <sheetViews>
    <sheetView showGridLines="0" rightToLeft="1" zoomScaleNormal="100" workbookViewId="0">
      <selection sqref="A1:U1"/>
    </sheetView>
  </sheetViews>
  <sheetFormatPr defaultColWidth="8.6328125" defaultRowHeight="12.5" x14ac:dyDescent="0.25"/>
  <cols>
    <col min="1" max="1" width="19" customWidth="1"/>
    <col min="2" max="2" width="45" customWidth="1"/>
    <col min="3" max="3" width="21" customWidth="1"/>
    <col min="4" max="4" width="20" customWidth="1"/>
    <col min="5" max="5" width="23" customWidth="1"/>
    <col min="6" max="6" width="45" customWidth="1"/>
    <col min="7" max="7" width="24" customWidth="1"/>
    <col min="8" max="8" width="15" customWidth="1"/>
    <col min="9" max="9" width="10" customWidth="1"/>
    <col min="10" max="10" width="15" customWidth="1"/>
    <col min="11" max="11" width="13" customWidth="1"/>
    <col min="12" max="12" width="15" customWidth="1"/>
    <col min="13" max="13" width="16" customWidth="1"/>
    <col min="14" max="14" width="20" customWidth="1"/>
    <col min="15" max="15" width="12" customWidth="1"/>
    <col min="16" max="16" width="25" customWidth="1"/>
    <col min="17" max="17" width="42" customWidth="1"/>
    <col min="18" max="18" width="14" customWidth="1"/>
    <col min="19" max="19" width="8" customWidth="1"/>
    <col min="20" max="20" width="44" customWidth="1"/>
    <col min="21" max="21" width="54" customWidth="1"/>
  </cols>
  <sheetData>
    <row r="1" spans="1:21" ht="34" customHeight="1" x14ac:dyDescent="0.25">
      <c r="A1" s="7" t="s">
        <v>21605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8" customHeight="1" x14ac:dyDescent="0.25">
      <c r="A2" s="6" t="s">
        <v>21606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8" customHeight="1" x14ac:dyDescent="0.25">
      <c r="A3" s="5" t="s">
        <v>9640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8" customHeight="1" x14ac:dyDescent="0.25">
      <c r="A4" s="4" t="s">
        <v>74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8" customHeight="1" x14ac:dyDescent="0.8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52" customHeight="1" x14ac:dyDescent="0.25">
      <c r="A6" s="20" t="s">
        <v>75</v>
      </c>
      <c r="B6" s="20" t="s">
        <v>76</v>
      </c>
      <c r="C6" s="20" t="s">
        <v>77</v>
      </c>
      <c r="D6" s="20" t="s">
        <v>78</v>
      </c>
      <c r="E6" s="20" t="s">
        <v>79</v>
      </c>
      <c r="F6" s="20" t="s">
        <v>80</v>
      </c>
      <c r="G6" s="20" t="s">
        <v>81</v>
      </c>
      <c r="H6" s="20" t="s">
        <v>82</v>
      </c>
      <c r="I6" s="20" t="s">
        <v>83</v>
      </c>
      <c r="J6" s="20" t="s">
        <v>84</v>
      </c>
      <c r="K6" s="20" t="s">
        <v>85</v>
      </c>
      <c r="L6" s="20" t="s">
        <v>86</v>
      </c>
      <c r="M6" s="20" t="s">
        <v>87</v>
      </c>
      <c r="N6" s="20" t="s">
        <v>88</v>
      </c>
      <c r="O6" s="20" t="s">
        <v>89</v>
      </c>
      <c r="P6" s="20" t="s">
        <v>90</v>
      </c>
      <c r="Q6" s="20" t="s">
        <v>91</v>
      </c>
      <c r="R6" s="20" t="s">
        <v>92</v>
      </c>
      <c r="S6" s="20" t="s">
        <v>3</v>
      </c>
      <c r="T6" s="20" t="s">
        <v>93</v>
      </c>
      <c r="U6" s="20" t="s">
        <v>94</v>
      </c>
    </row>
    <row r="7" spans="1:21" ht="52" customHeight="1" x14ac:dyDescent="0.25">
      <c r="A7" s="21" t="s">
        <v>21607</v>
      </c>
      <c r="B7" s="21" t="s">
        <v>21608</v>
      </c>
      <c r="C7" s="22" t="e">
        <f t="shared" ref="C7:C70" si="0">N7*10</f>
        <v>#REF!</v>
      </c>
      <c r="D7" s="21" t="s">
        <v>46</v>
      </c>
      <c r="E7" s="21" t="s">
        <v>21609</v>
      </c>
      <c r="F7" s="21" t="s">
        <v>21610</v>
      </c>
      <c r="G7" s="21" t="s">
        <v>21574</v>
      </c>
      <c r="H7" s="23">
        <v>8.58</v>
      </c>
      <c r="I7" s="21" t="s">
        <v>16191</v>
      </c>
      <c r="J7" s="24" t="e">
        <f>#REF!/#REF!</f>
        <v>#REF!</v>
      </c>
      <c r="K7" s="25">
        <v>0.5</v>
      </c>
      <c r="L7" s="26" t="e">
        <f>#REF!</f>
        <v>#REF!</v>
      </c>
      <c r="M7" s="27" t="e">
        <f t="shared" ref="M7:M70" si="1">H7*J7*(1+K7)</f>
        <v>#REF!</v>
      </c>
      <c r="N7" s="26" t="e">
        <f t="shared" ref="N7:N70" si="2">ROUND(M7*L7,-4)</f>
        <v>#REF!</v>
      </c>
      <c r="O7" s="21" t="s">
        <v>16192</v>
      </c>
      <c r="P7" s="21" t="s">
        <v>16193</v>
      </c>
      <c r="Q7" s="21" t="s">
        <v>21611</v>
      </c>
      <c r="R7" s="21" t="s">
        <v>9649</v>
      </c>
      <c r="S7" s="21">
        <v>1</v>
      </c>
      <c r="T7" s="21" t="s">
        <v>21612</v>
      </c>
      <c r="U7" s="21" t="s">
        <v>21613</v>
      </c>
    </row>
    <row r="8" spans="1:21" ht="52" customHeight="1" x14ac:dyDescent="0.25">
      <c r="A8" s="28" t="s">
        <v>21614</v>
      </c>
      <c r="B8" s="28" t="s">
        <v>21615</v>
      </c>
      <c r="C8" s="22" t="e">
        <f t="shared" si="0"/>
        <v>#REF!</v>
      </c>
      <c r="D8" s="28" t="s">
        <v>46</v>
      </c>
      <c r="E8" s="28" t="s">
        <v>21609</v>
      </c>
      <c r="F8" s="28" t="s">
        <v>21616</v>
      </c>
      <c r="G8" s="28" t="s">
        <v>21574</v>
      </c>
      <c r="H8" s="29">
        <v>8.58</v>
      </c>
      <c r="I8" s="28" t="s">
        <v>16191</v>
      </c>
      <c r="J8" s="30" t="e">
        <f>#REF!/#REF!</f>
        <v>#REF!</v>
      </c>
      <c r="K8" s="31">
        <v>0.5</v>
      </c>
      <c r="L8" s="32" t="e">
        <f>#REF!</f>
        <v>#REF!</v>
      </c>
      <c r="M8" s="33" t="e">
        <f t="shared" si="1"/>
        <v>#REF!</v>
      </c>
      <c r="N8" s="32" t="e">
        <f t="shared" si="2"/>
        <v>#REF!</v>
      </c>
      <c r="O8" s="28" t="s">
        <v>16192</v>
      </c>
      <c r="P8" s="28" t="s">
        <v>16193</v>
      </c>
      <c r="Q8" s="28" t="s">
        <v>21611</v>
      </c>
      <c r="R8" s="28" t="s">
        <v>9649</v>
      </c>
      <c r="S8" s="28">
        <v>2</v>
      </c>
      <c r="T8" s="28" t="s">
        <v>21612</v>
      </c>
      <c r="U8" s="28" t="s">
        <v>21613</v>
      </c>
    </row>
    <row r="9" spans="1:21" ht="52" customHeight="1" x14ac:dyDescent="0.25">
      <c r="A9" s="21" t="s">
        <v>21617</v>
      </c>
      <c r="B9" s="21" t="s">
        <v>21618</v>
      </c>
      <c r="C9" s="22" t="e">
        <f t="shared" si="0"/>
        <v>#REF!</v>
      </c>
      <c r="D9" s="21" t="s">
        <v>46</v>
      </c>
      <c r="E9" s="21" t="s">
        <v>21609</v>
      </c>
      <c r="F9" s="21" t="s">
        <v>21619</v>
      </c>
      <c r="G9" s="21" t="s">
        <v>21574</v>
      </c>
      <c r="H9" s="23">
        <v>8.58</v>
      </c>
      <c r="I9" s="21" t="s">
        <v>16191</v>
      </c>
      <c r="J9" s="24" t="e">
        <f>#REF!/#REF!</f>
        <v>#REF!</v>
      </c>
      <c r="K9" s="25">
        <v>0.5</v>
      </c>
      <c r="L9" s="26" t="e">
        <f>#REF!</f>
        <v>#REF!</v>
      </c>
      <c r="M9" s="27" t="e">
        <f t="shared" si="1"/>
        <v>#REF!</v>
      </c>
      <c r="N9" s="26" t="e">
        <f t="shared" si="2"/>
        <v>#REF!</v>
      </c>
      <c r="O9" s="21" t="s">
        <v>16192</v>
      </c>
      <c r="P9" s="21" t="s">
        <v>16193</v>
      </c>
      <c r="Q9" s="21" t="s">
        <v>21611</v>
      </c>
      <c r="R9" s="21" t="s">
        <v>9649</v>
      </c>
      <c r="S9" s="21">
        <v>3</v>
      </c>
      <c r="T9" s="21" t="s">
        <v>21612</v>
      </c>
      <c r="U9" s="21" t="s">
        <v>21613</v>
      </c>
    </row>
    <row r="10" spans="1:21" ht="52" customHeight="1" x14ac:dyDescent="0.25">
      <c r="A10" s="28" t="s">
        <v>21620</v>
      </c>
      <c r="B10" s="28" t="s">
        <v>21621</v>
      </c>
      <c r="C10" s="22" t="e">
        <f t="shared" si="0"/>
        <v>#REF!</v>
      </c>
      <c r="D10" s="28" t="s">
        <v>46</v>
      </c>
      <c r="E10" s="28" t="s">
        <v>21622</v>
      </c>
      <c r="F10" s="28" t="s">
        <v>21623</v>
      </c>
      <c r="G10" s="28" t="s">
        <v>21574</v>
      </c>
      <c r="H10" s="29">
        <v>537</v>
      </c>
      <c r="I10" s="28" t="s">
        <v>16191</v>
      </c>
      <c r="J10" s="30" t="e">
        <f>#REF!/#REF!</f>
        <v>#REF!</v>
      </c>
      <c r="K10" s="31">
        <v>0.5</v>
      </c>
      <c r="L10" s="32" t="e">
        <f>#REF!</f>
        <v>#REF!</v>
      </c>
      <c r="M10" s="33" t="e">
        <f t="shared" si="1"/>
        <v>#REF!</v>
      </c>
      <c r="N10" s="32" t="e">
        <f t="shared" si="2"/>
        <v>#REF!</v>
      </c>
      <c r="O10" s="28" t="s">
        <v>16192</v>
      </c>
      <c r="P10" s="28" t="s">
        <v>16193</v>
      </c>
      <c r="Q10" s="28" t="s">
        <v>21611</v>
      </c>
      <c r="R10" s="28" t="s">
        <v>9649</v>
      </c>
      <c r="S10" s="28">
        <v>4</v>
      </c>
      <c r="T10" s="28" t="s">
        <v>21612</v>
      </c>
      <c r="U10" s="28" t="s">
        <v>21613</v>
      </c>
    </row>
    <row r="11" spans="1:21" ht="52" customHeight="1" x14ac:dyDescent="0.25">
      <c r="A11" s="21" t="s">
        <v>21624</v>
      </c>
      <c r="B11" s="21" t="s">
        <v>21625</v>
      </c>
      <c r="C11" s="22" t="e">
        <f t="shared" si="0"/>
        <v>#REF!</v>
      </c>
      <c r="D11" s="21" t="s">
        <v>46</v>
      </c>
      <c r="E11" s="21" t="s">
        <v>21609</v>
      </c>
      <c r="F11" s="21" t="s">
        <v>21626</v>
      </c>
      <c r="G11" s="21" t="s">
        <v>21627</v>
      </c>
      <c r="H11" s="23">
        <v>68</v>
      </c>
      <c r="I11" s="21" t="s">
        <v>16191</v>
      </c>
      <c r="J11" s="24" t="e">
        <f>#REF!/#REF!</f>
        <v>#REF!</v>
      </c>
      <c r="K11" s="25">
        <v>0.5</v>
      </c>
      <c r="L11" s="26" t="e">
        <f>#REF!</f>
        <v>#REF!</v>
      </c>
      <c r="M11" s="27" t="e">
        <f t="shared" si="1"/>
        <v>#REF!</v>
      </c>
      <c r="N11" s="26" t="e">
        <f t="shared" si="2"/>
        <v>#REF!</v>
      </c>
      <c r="O11" s="21" t="s">
        <v>16192</v>
      </c>
      <c r="P11" s="21" t="s">
        <v>16193</v>
      </c>
      <c r="Q11" s="21" t="s">
        <v>21611</v>
      </c>
      <c r="R11" s="21" t="s">
        <v>9649</v>
      </c>
      <c r="S11" s="21">
        <v>5</v>
      </c>
      <c r="T11" s="21" t="s">
        <v>21612</v>
      </c>
      <c r="U11" s="21" t="s">
        <v>21613</v>
      </c>
    </row>
    <row r="12" spans="1:21" ht="52" customHeight="1" x14ac:dyDescent="0.25">
      <c r="A12" s="28" t="s">
        <v>21628</v>
      </c>
      <c r="B12" s="28" t="s">
        <v>21629</v>
      </c>
      <c r="C12" s="22" t="e">
        <f t="shared" si="0"/>
        <v>#REF!</v>
      </c>
      <c r="D12" s="28" t="s">
        <v>46</v>
      </c>
      <c r="E12" s="28" t="s">
        <v>21609</v>
      </c>
      <c r="F12" s="28" t="s">
        <v>21630</v>
      </c>
      <c r="G12" s="28" t="s">
        <v>21627</v>
      </c>
      <c r="H12" s="29">
        <v>74</v>
      </c>
      <c r="I12" s="28" t="s">
        <v>16191</v>
      </c>
      <c r="J12" s="30" t="e">
        <f>#REF!/#REF!</f>
        <v>#REF!</v>
      </c>
      <c r="K12" s="31">
        <v>0.5</v>
      </c>
      <c r="L12" s="32" t="e">
        <f>#REF!</f>
        <v>#REF!</v>
      </c>
      <c r="M12" s="33" t="e">
        <f t="shared" si="1"/>
        <v>#REF!</v>
      </c>
      <c r="N12" s="32" t="e">
        <f t="shared" si="2"/>
        <v>#REF!</v>
      </c>
      <c r="O12" s="28" t="s">
        <v>16192</v>
      </c>
      <c r="P12" s="28" t="s">
        <v>16193</v>
      </c>
      <c r="Q12" s="28" t="s">
        <v>21611</v>
      </c>
      <c r="R12" s="28" t="s">
        <v>9649</v>
      </c>
      <c r="S12" s="28">
        <v>6</v>
      </c>
      <c r="T12" s="28" t="s">
        <v>21612</v>
      </c>
      <c r="U12" s="28" t="s">
        <v>21613</v>
      </c>
    </row>
    <row r="13" spans="1:21" ht="52" customHeight="1" x14ac:dyDescent="0.25">
      <c r="A13" s="21" t="s">
        <v>21631</v>
      </c>
      <c r="B13" s="21" t="s">
        <v>21632</v>
      </c>
      <c r="C13" s="22" t="e">
        <f t="shared" si="0"/>
        <v>#REF!</v>
      </c>
      <c r="D13" s="21" t="s">
        <v>46</v>
      </c>
      <c r="E13" s="21" t="s">
        <v>21609</v>
      </c>
      <c r="F13" s="21" t="s">
        <v>21633</v>
      </c>
      <c r="G13" s="21" t="s">
        <v>21627</v>
      </c>
      <c r="H13" s="23">
        <v>51.8</v>
      </c>
      <c r="I13" s="21" t="s">
        <v>16191</v>
      </c>
      <c r="J13" s="24" t="e">
        <f>#REF!/#REF!</f>
        <v>#REF!</v>
      </c>
      <c r="K13" s="25">
        <v>0.5</v>
      </c>
      <c r="L13" s="26" t="e">
        <f>#REF!</f>
        <v>#REF!</v>
      </c>
      <c r="M13" s="27" t="e">
        <f t="shared" si="1"/>
        <v>#REF!</v>
      </c>
      <c r="N13" s="26" t="e">
        <f t="shared" si="2"/>
        <v>#REF!</v>
      </c>
      <c r="O13" s="21" t="s">
        <v>16192</v>
      </c>
      <c r="P13" s="21" t="s">
        <v>16193</v>
      </c>
      <c r="Q13" s="21" t="s">
        <v>21634</v>
      </c>
      <c r="R13" s="21" t="s">
        <v>9649</v>
      </c>
      <c r="S13" s="21">
        <v>7</v>
      </c>
      <c r="T13" s="21" t="s">
        <v>21612</v>
      </c>
      <c r="U13" s="21" t="s">
        <v>21613</v>
      </c>
    </row>
    <row r="14" spans="1:21" ht="52" customHeight="1" x14ac:dyDescent="0.25">
      <c r="A14" s="28" t="s">
        <v>21635</v>
      </c>
      <c r="B14" s="28" t="s">
        <v>21636</v>
      </c>
      <c r="C14" s="22" t="e">
        <f t="shared" si="0"/>
        <v>#REF!</v>
      </c>
      <c r="D14" s="28" t="s">
        <v>46</v>
      </c>
      <c r="E14" s="28" t="s">
        <v>21609</v>
      </c>
      <c r="F14" s="28" t="s">
        <v>21637</v>
      </c>
      <c r="G14" s="28" t="s">
        <v>21627</v>
      </c>
      <c r="H14" s="29">
        <v>71</v>
      </c>
      <c r="I14" s="28" t="s">
        <v>16191</v>
      </c>
      <c r="J14" s="30" t="e">
        <f>#REF!/#REF!</f>
        <v>#REF!</v>
      </c>
      <c r="K14" s="31">
        <v>0.5</v>
      </c>
      <c r="L14" s="32" t="e">
        <f>#REF!</f>
        <v>#REF!</v>
      </c>
      <c r="M14" s="33" t="e">
        <f t="shared" si="1"/>
        <v>#REF!</v>
      </c>
      <c r="N14" s="32" t="e">
        <f t="shared" si="2"/>
        <v>#REF!</v>
      </c>
      <c r="O14" s="28" t="s">
        <v>16192</v>
      </c>
      <c r="P14" s="28" t="s">
        <v>16193</v>
      </c>
      <c r="Q14" s="28" t="s">
        <v>21611</v>
      </c>
      <c r="R14" s="28" t="s">
        <v>9649</v>
      </c>
      <c r="S14" s="28">
        <v>8</v>
      </c>
      <c r="T14" s="28" t="s">
        <v>21612</v>
      </c>
      <c r="U14" s="28" t="s">
        <v>21613</v>
      </c>
    </row>
    <row r="15" spans="1:21" ht="52" customHeight="1" x14ac:dyDescent="0.25">
      <c r="A15" s="21" t="s">
        <v>21638</v>
      </c>
      <c r="B15" s="21" t="s">
        <v>21639</v>
      </c>
      <c r="C15" s="22" t="e">
        <f t="shared" si="0"/>
        <v>#REF!</v>
      </c>
      <c r="D15" s="21" t="s">
        <v>46</v>
      </c>
      <c r="E15" s="21" t="s">
        <v>21609</v>
      </c>
      <c r="F15" s="21" t="s">
        <v>21640</v>
      </c>
      <c r="G15" s="21" t="s">
        <v>21627</v>
      </c>
      <c r="H15" s="23">
        <v>9.66</v>
      </c>
      <c r="I15" s="21" t="s">
        <v>16191</v>
      </c>
      <c r="J15" s="24" t="e">
        <f>#REF!/#REF!</f>
        <v>#REF!</v>
      </c>
      <c r="K15" s="25">
        <v>0.5</v>
      </c>
      <c r="L15" s="26" t="e">
        <f>#REF!</f>
        <v>#REF!</v>
      </c>
      <c r="M15" s="27" t="e">
        <f t="shared" si="1"/>
        <v>#REF!</v>
      </c>
      <c r="N15" s="26" t="e">
        <f t="shared" si="2"/>
        <v>#REF!</v>
      </c>
      <c r="O15" s="21" t="s">
        <v>16192</v>
      </c>
      <c r="P15" s="21" t="s">
        <v>16193</v>
      </c>
      <c r="Q15" s="21" t="s">
        <v>21611</v>
      </c>
      <c r="R15" s="21" t="s">
        <v>9649</v>
      </c>
      <c r="S15" s="21">
        <v>9</v>
      </c>
      <c r="T15" s="21" t="s">
        <v>21612</v>
      </c>
      <c r="U15" s="21" t="s">
        <v>21613</v>
      </c>
    </row>
    <row r="16" spans="1:21" ht="52" customHeight="1" x14ac:dyDescent="0.25">
      <c r="A16" s="28" t="s">
        <v>21641</v>
      </c>
      <c r="B16" s="28" t="s">
        <v>21642</v>
      </c>
      <c r="C16" s="22" t="e">
        <f t="shared" si="0"/>
        <v>#REF!</v>
      </c>
      <c r="D16" s="28" t="s">
        <v>46</v>
      </c>
      <c r="E16" s="28" t="s">
        <v>21609</v>
      </c>
      <c r="F16" s="28" t="s">
        <v>21643</v>
      </c>
      <c r="G16" s="28" t="s">
        <v>4097</v>
      </c>
      <c r="H16" s="29">
        <v>16.989999999999998</v>
      </c>
      <c r="I16" s="28" t="s">
        <v>16191</v>
      </c>
      <c r="J16" s="30" t="e">
        <f>#REF!/#REF!</f>
        <v>#REF!</v>
      </c>
      <c r="K16" s="31">
        <v>0.5</v>
      </c>
      <c r="L16" s="32" t="e">
        <f>#REF!</f>
        <v>#REF!</v>
      </c>
      <c r="M16" s="33" t="e">
        <f t="shared" si="1"/>
        <v>#REF!</v>
      </c>
      <c r="N16" s="32" t="e">
        <f t="shared" si="2"/>
        <v>#REF!</v>
      </c>
      <c r="O16" s="28" t="s">
        <v>16192</v>
      </c>
      <c r="P16" s="28" t="s">
        <v>16193</v>
      </c>
      <c r="Q16" s="28" t="s">
        <v>21611</v>
      </c>
      <c r="R16" s="28" t="s">
        <v>9649</v>
      </c>
      <c r="S16" s="28">
        <v>10</v>
      </c>
      <c r="T16" s="28" t="s">
        <v>21612</v>
      </c>
      <c r="U16" s="28" t="s">
        <v>21613</v>
      </c>
    </row>
    <row r="17" spans="1:21" ht="52" customHeight="1" x14ac:dyDescent="0.25">
      <c r="A17" s="21" t="s">
        <v>21644</v>
      </c>
      <c r="B17" s="21" t="s">
        <v>21645</v>
      </c>
      <c r="C17" s="22" t="e">
        <f t="shared" si="0"/>
        <v>#REF!</v>
      </c>
      <c r="D17" s="21" t="s">
        <v>46</v>
      </c>
      <c r="E17" s="21" t="s">
        <v>21609</v>
      </c>
      <c r="F17" s="21" t="s">
        <v>21646</v>
      </c>
      <c r="G17" s="21" t="s">
        <v>4097</v>
      </c>
      <c r="H17" s="23">
        <v>16.989999999999998</v>
      </c>
      <c r="I17" s="21" t="s">
        <v>16191</v>
      </c>
      <c r="J17" s="24" t="e">
        <f>#REF!/#REF!</f>
        <v>#REF!</v>
      </c>
      <c r="K17" s="25">
        <v>0.5</v>
      </c>
      <c r="L17" s="26" t="e">
        <f>#REF!</f>
        <v>#REF!</v>
      </c>
      <c r="M17" s="27" t="e">
        <f t="shared" si="1"/>
        <v>#REF!</v>
      </c>
      <c r="N17" s="26" t="e">
        <f t="shared" si="2"/>
        <v>#REF!</v>
      </c>
      <c r="O17" s="21" t="s">
        <v>16192</v>
      </c>
      <c r="P17" s="21" t="s">
        <v>16193</v>
      </c>
      <c r="Q17" s="21" t="s">
        <v>21611</v>
      </c>
      <c r="R17" s="21" t="s">
        <v>9649</v>
      </c>
      <c r="S17" s="21">
        <v>11</v>
      </c>
      <c r="T17" s="21" t="s">
        <v>21612</v>
      </c>
      <c r="U17" s="21" t="s">
        <v>21613</v>
      </c>
    </row>
    <row r="18" spans="1:21" ht="52" customHeight="1" x14ac:dyDescent="0.25">
      <c r="A18" s="28" t="s">
        <v>21647</v>
      </c>
      <c r="B18" s="28" t="s">
        <v>21648</v>
      </c>
      <c r="C18" s="22" t="e">
        <f t="shared" si="0"/>
        <v>#REF!</v>
      </c>
      <c r="D18" s="28" t="s">
        <v>46</v>
      </c>
      <c r="E18" s="28" t="s">
        <v>21609</v>
      </c>
      <c r="F18" s="28" t="s">
        <v>21649</v>
      </c>
      <c r="G18" s="28" t="s">
        <v>4097</v>
      </c>
      <c r="H18" s="29">
        <v>16.989999999999998</v>
      </c>
      <c r="I18" s="28" t="s">
        <v>16191</v>
      </c>
      <c r="J18" s="30" t="e">
        <f>#REF!/#REF!</f>
        <v>#REF!</v>
      </c>
      <c r="K18" s="31">
        <v>0.5</v>
      </c>
      <c r="L18" s="32" t="e">
        <f>#REF!</f>
        <v>#REF!</v>
      </c>
      <c r="M18" s="33" t="e">
        <f t="shared" si="1"/>
        <v>#REF!</v>
      </c>
      <c r="N18" s="32" t="e">
        <f t="shared" si="2"/>
        <v>#REF!</v>
      </c>
      <c r="O18" s="28" t="s">
        <v>16192</v>
      </c>
      <c r="P18" s="28" t="s">
        <v>16193</v>
      </c>
      <c r="Q18" s="28" t="s">
        <v>21611</v>
      </c>
      <c r="R18" s="28" t="s">
        <v>9649</v>
      </c>
      <c r="S18" s="28">
        <v>12</v>
      </c>
      <c r="T18" s="28" t="s">
        <v>21612</v>
      </c>
      <c r="U18" s="28" t="s">
        <v>21613</v>
      </c>
    </row>
    <row r="19" spans="1:21" ht="52" customHeight="1" x14ac:dyDescent="0.25">
      <c r="A19" s="21" t="s">
        <v>21650</v>
      </c>
      <c r="B19" s="21" t="s">
        <v>21651</v>
      </c>
      <c r="C19" s="22" t="e">
        <f t="shared" si="0"/>
        <v>#REF!</v>
      </c>
      <c r="D19" s="21" t="s">
        <v>46</v>
      </c>
      <c r="E19" s="21" t="s">
        <v>21609</v>
      </c>
      <c r="F19" s="21" t="s">
        <v>21652</v>
      </c>
      <c r="G19" s="21" t="s">
        <v>4097</v>
      </c>
      <c r="H19" s="23">
        <v>11.4</v>
      </c>
      <c r="I19" s="21" t="s">
        <v>16191</v>
      </c>
      <c r="J19" s="24" t="e">
        <f>#REF!/#REF!</f>
        <v>#REF!</v>
      </c>
      <c r="K19" s="25">
        <v>0.5</v>
      </c>
      <c r="L19" s="26" t="e">
        <f>#REF!</f>
        <v>#REF!</v>
      </c>
      <c r="M19" s="27" t="e">
        <f t="shared" si="1"/>
        <v>#REF!</v>
      </c>
      <c r="N19" s="26" t="e">
        <f t="shared" si="2"/>
        <v>#REF!</v>
      </c>
      <c r="O19" s="21" t="s">
        <v>16192</v>
      </c>
      <c r="P19" s="21" t="s">
        <v>16193</v>
      </c>
      <c r="Q19" s="21" t="s">
        <v>21634</v>
      </c>
      <c r="R19" s="21" t="s">
        <v>9649</v>
      </c>
      <c r="S19" s="21">
        <v>13</v>
      </c>
      <c r="T19" s="21" t="s">
        <v>21612</v>
      </c>
      <c r="U19" s="21" t="s">
        <v>21613</v>
      </c>
    </row>
    <row r="20" spans="1:21" ht="52" customHeight="1" x14ac:dyDescent="0.25">
      <c r="A20" s="28" t="s">
        <v>21653</v>
      </c>
      <c r="B20" s="28" t="s">
        <v>21654</v>
      </c>
      <c r="C20" s="22" t="e">
        <f t="shared" si="0"/>
        <v>#REF!</v>
      </c>
      <c r="D20" s="28" t="s">
        <v>46</v>
      </c>
      <c r="E20" s="28" t="s">
        <v>21609</v>
      </c>
      <c r="F20" s="28" t="s">
        <v>21655</v>
      </c>
      <c r="G20" s="28" t="s">
        <v>4097</v>
      </c>
      <c r="H20" s="29">
        <v>16.989999999999998</v>
      </c>
      <c r="I20" s="28" t="s">
        <v>16191</v>
      </c>
      <c r="J20" s="30" t="e">
        <f>#REF!/#REF!</f>
        <v>#REF!</v>
      </c>
      <c r="K20" s="31">
        <v>0.5</v>
      </c>
      <c r="L20" s="32" t="e">
        <f>#REF!</f>
        <v>#REF!</v>
      </c>
      <c r="M20" s="33" t="e">
        <f t="shared" si="1"/>
        <v>#REF!</v>
      </c>
      <c r="N20" s="32" t="e">
        <f t="shared" si="2"/>
        <v>#REF!</v>
      </c>
      <c r="O20" s="28" t="s">
        <v>16192</v>
      </c>
      <c r="P20" s="28" t="s">
        <v>16193</v>
      </c>
      <c r="Q20" s="28" t="s">
        <v>21611</v>
      </c>
      <c r="R20" s="28" t="s">
        <v>9649</v>
      </c>
      <c r="S20" s="28">
        <v>14</v>
      </c>
      <c r="T20" s="28" t="s">
        <v>21612</v>
      </c>
      <c r="U20" s="28" t="s">
        <v>21613</v>
      </c>
    </row>
    <row r="21" spans="1:21" ht="52" customHeight="1" x14ac:dyDescent="0.25">
      <c r="A21" s="21" t="s">
        <v>21656</v>
      </c>
      <c r="B21" s="21" t="s">
        <v>21657</v>
      </c>
      <c r="C21" s="22" t="e">
        <f t="shared" si="0"/>
        <v>#REF!</v>
      </c>
      <c r="D21" s="21" t="s">
        <v>46</v>
      </c>
      <c r="E21" s="21" t="s">
        <v>21609</v>
      </c>
      <c r="F21" s="21" t="s">
        <v>21658</v>
      </c>
      <c r="G21" s="21" t="s">
        <v>21627</v>
      </c>
      <c r="H21" s="23">
        <v>18.05</v>
      </c>
      <c r="I21" s="21" t="s">
        <v>16191</v>
      </c>
      <c r="J21" s="24" t="e">
        <f>#REF!/#REF!</f>
        <v>#REF!</v>
      </c>
      <c r="K21" s="25">
        <v>0.5</v>
      </c>
      <c r="L21" s="26" t="e">
        <f>#REF!</f>
        <v>#REF!</v>
      </c>
      <c r="M21" s="27" t="e">
        <f t="shared" si="1"/>
        <v>#REF!</v>
      </c>
      <c r="N21" s="26" t="e">
        <f t="shared" si="2"/>
        <v>#REF!</v>
      </c>
      <c r="O21" s="21" t="s">
        <v>16192</v>
      </c>
      <c r="P21" s="21" t="s">
        <v>16193</v>
      </c>
      <c r="Q21" s="21" t="s">
        <v>21611</v>
      </c>
      <c r="R21" s="21" t="s">
        <v>9649</v>
      </c>
      <c r="S21" s="21">
        <v>15</v>
      </c>
      <c r="T21" s="21" t="s">
        <v>21612</v>
      </c>
      <c r="U21" s="21" t="s">
        <v>21613</v>
      </c>
    </row>
    <row r="22" spans="1:21" ht="52" customHeight="1" x14ac:dyDescent="0.25">
      <c r="A22" s="28" t="s">
        <v>21659</v>
      </c>
      <c r="B22" s="28" t="s">
        <v>21660</v>
      </c>
      <c r="C22" s="22" t="e">
        <f t="shared" si="0"/>
        <v>#REF!</v>
      </c>
      <c r="D22" s="28" t="s">
        <v>46</v>
      </c>
      <c r="E22" s="28" t="s">
        <v>21609</v>
      </c>
      <c r="F22" s="28" t="s">
        <v>21661</v>
      </c>
      <c r="G22" s="28" t="s">
        <v>4097</v>
      </c>
      <c r="H22" s="29">
        <v>32</v>
      </c>
      <c r="I22" s="28" t="s">
        <v>16191</v>
      </c>
      <c r="J22" s="30" t="e">
        <f>#REF!/#REF!</f>
        <v>#REF!</v>
      </c>
      <c r="K22" s="31">
        <v>0.5</v>
      </c>
      <c r="L22" s="32" t="e">
        <f>#REF!</f>
        <v>#REF!</v>
      </c>
      <c r="M22" s="33" t="e">
        <f t="shared" si="1"/>
        <v>#REF!</v>
      </c>
      <c r="N22" s="32" t="e">
        <f t="shared" si="2"/>
        <v>#REF!</v>
      </c>
      <c r="O22" s="28" t="s">
        <v>16192</v>
      </c>
      <c r="P22" s="28" t="s">
        <v>16193</v>
      </c>
      <c r="Q22" s="28" t="s">
        <v>21611</v>
      </c>
      <c r="R22" s="28" t="s">
        <v>9649</v>
      </c>
      <c r="S22" s="28">
        <v>16</v>
      </c>
      <c r="T22" s="28" t="s">
        <v>21612</v>
      </c>
      <c r="U22" s="28" t="s">
        <v>21613</v>
      </c>
    </row>
    <row r="23" spans="1:21" ht="52" customHeight="1" x14ac:dyDescent="0.25">
      <c r="A23" s="21" t="s">
        <v>21662</v>
      </c>
      <c r="B23" s="21" t="s">
        <v>21663</v>
      </c>
      <c r="C23" s="22" t="e">
        <f t="shared" si="0"/>
        <v>#REF!</v>
      </c>
      <c r="D23" s="21" t="s">
        <v>46</v>
      </c>
      <c r="E23" s="21" t="s">
        <v>21609</v>
      </c>
      <c r="F23" s="21" t="s">
        <v>21664</v>
      </c>
      <c r="G23" s="21" t="s">
        <v>21627</v>
      </c>
      <c r="H23" s="23">
        <v>6.38</v>
      </c>
      <c r="I23" s="21" t="s">
        <v>16191</v>
      </c>
      <c r="J23" s="24" t="e">
        <f>#REF!/#REF!</f>
        <v>#REF!</v>
      </c>
      <c r="K23" s="25">
        <v>0.5</v>
      </c>
      <c r="L23" s="26" t="e">
        <f>#REF!</f>
        <v>#REF!</v>
      </c>
      <c r="M23" s="27" t="e">
        <f t="shared" si="1"/>
        <v>#REF!</v>
      </c>
      <c r="N23" s="26" t="e">
        <f t="shared" si="2"/>
        <v>#REF!</v>
      </c>
      <c r="O23" s="21" t="s">
        <v>16192</v>
      </c>
      <c r="P23" s="21" t="s">
        <v>16193</v>
      </c>
      <c r="Q23" s="21" t="s">
        <v>21611</v>
      </c>
      <c r="R23" s="21" t="s">
        <v>9649</v>
      </c>
      <c r="S23" s="21">
        <v>17</v>
      </c>
      <c r="T23" s="21" t="s">
        <v>21612</v>
      </c>
      <c r="U23" s="21" t="s">
        <v>21613</v>
      </c>
    </row>
    <row r="24" spans="1:21" ht="52" customHeight="1" x14ac:dyDescent="0.25">
      <c r="A24" s="28" t="s">
        <v>21665</v>
      </c>
      <c r="B24" s="28" t="s">
        <v>21666</v>
      </c>
      <c r="C24" s="22" t="e">
        <f t="shared" si="0"/>
        <v>#REF!</v>
      </c>
      <c r="D24" s="28" t="s">
        <v>46</v>
      </c>
      <c r="E24" s="28" t="s">
        <v>21609</v>
      </c>
      <c r="F24" s="28" t="s">
        <v>21667</v>
      </c>
      <c r="G24" s="28" t="s">
        <v>4097</v>
      </c>
      <c r="H24" s="29">
        <v>32</v>
      </c>
      <c r="I24" s="28" t="s">
        <v>16191</v>
      </c>
      <c r="J24" s="30" t="e">
        <f>#REF!/#REF!</f>
        <v>#REF!</v>
      </c>
      <c r="K24" s="31">
        <v>0.5</v>
      </c>
      <c r="L24" s="32" t="e">
        <f>#REF!</f>
        <v>#REF!</v>
      </c>
      <c r="M24" s="33" t="e">
        <f t="shared" si="1"/>
        <v>#REF!</v>
      </c>
      <c r="N24" s="32" t="e">
        <f t="shared" si="2"/>
        <v>#REF!</v>
      </c>
      <c r="O24" s="28" t="s">
        <v>16192</v>
      </c>
      <c r="P24" s="28" t="s">
        <v>16193</v>
      </c>
      <c r="Q24" s="28" t="s">
        <v>21611</v>
      </c>
      <c r="R24" s="28" t="s">
        <v>9649</v>
      </c>
      <c r="S24" s="28">
        <v>18</v>
      </c>
      <c r="T24" s="28" t="s">
        <v>21612</v>
      </c>
      <c r="U24" s="28" t="s">
        <v>21613</v>
      </c>
    </row>
    <row r="25" spans="1:21" ht="52" customHeight="1" x14ac:dyDescent="0.25">
      <c r="A25" s="21" t="s">
        <v>21668</v>
      </c>
      <c r="B25" s="21" t="s">
        <v>21669</v>
      </c>
      <c r="C25" s="22" t="e">
        <f t="shared" si="0"/>
        <v>#REF!</v>
      </c>
      <c r="D25" s="21" t="s">
        <v>46</v>
      </c>
      <c r="E25" s="21" t="s">
        <v>21609</v>
      </c>
      <c r="F25" s="21" t="s">
        <v>21670</v>
      </c>
      <c r="G25" s="21" t="s">
        <v>4097</v>
      </c>
      <c r="H25" s="23">
        <v>19.11</v>
      </c>
      <c r="I25" s="21" t="s">
        <v>16191</v>
      </c>
      <c r="J25" s="24" t="e">
        <f>#REF!/#REF!</f>
        <v>#REF!</v>
      </c>
      <c r="K25" s="25">
        <v>0.5</v>
      </c>
      <c r="L25" s="26" t="e">
        <f>#REF!</f>
        <v>#REF!</v>
      </c>
      <c r="M25" s="27" t="e">
        <f t="shared" si="1"/>
        <v>#REF!</v>
      </c>
      <c r="N25" s="26" t="e">
        <f t="shared" si="2"/>
        <v>#REF!</v>
      </c>
      <c r="O25" s="21" t="s">
        <v>16192</v>
      </c>
      <c r="P25" s="21" t="s">
        <v>16193</v>
      </c>
      <c r="Q25" s="21" t="s">
        <v>21611</v>
      </c>
      <c r="R25" s="21" t="s">
        <v>9649</v>
      </c>
      <c r="S25" s="21">
        <v>19</v>
      </c>
      <c r="T25" s="21" t="s">
        <v>21612</v>
      </c>
      <c r="U25" s="21" t="s">
        <v>21613</v>
      </c>
    </row>
    <row r="26" spans="1:21" ht="52" customHeight="1" x14ac:dyDescent="0.25">
      <c r="A26" s="28" t="s">
        <v>21671</v>
      </c>
      <c r="B26" s="28" t="s">
        <v>21672</v>
      </c>
      <c r="C26" s="22" t="e">
        <f t="shared" si="0"/>
        <v>#REF!</v>
      </c>
      <c r="D26" s="28" t="s">
        <v>46</v>
      </c>
      <c r="E26" s="28" t="s">
        <v>21609</v>
      </c>
      <c r="F26" s="28" t="s">
        <v>21673</v>
      </c>
      <c r="G26" s="28" t="s">
        <v>4097</v>
      </c>
      <c r="H26" s="29">
        <v>19.11</v>
      </c>
      <c r="I26" s="28" t="s">
        <v>16191</v>
      </c>
      <c r="J26" s="30" t="e">
        <f>#REF!/#REF!</f>
        <v>#REF!</v>
      </c>
      <c r="K26" s="31">
        <v>0.5</v>
      </c>
      <c r="L26" s="32" t="e">
        <f>#REF!</f>
        <v>#REF!</v>
      </c>
      <c r="M26" s="33" t="e">
        <f t="shared" si="1"/>
        <v>#REF!</v>
      </c>
      <c r="N26" s="32" t="e">
        <f t="shared" si="2"/>
        <v>#REF!</v>
      </c>
      <c r="O26" s="28" t="s">
        <v>16192</v>
      </c>
      <c r="P26" s="28" t="s">
        <v>16193</v>
      </c>
      <c r="Q26" s="28" t="s">
        <v>21611</v>
      </c>
      <c r="R26" s="28" t="s">
        <v>9649</v>
      </c>
      <c r="S26" s="28">
        <v>20</v>
      </c>
      <c r="T26" s="28" t="s">
        <v>21612</v>
      </c>
      <c r="U26" s="28" t="s">
        <v>21613</v>
      </c>
    </row>
    <row r="27" spans="1:21" ht="52" customHeight="1" x14ac:dyDescent="0.25">
      <c r="A27" s="21" t="s">
        <v>21674</v>
      </c>
      <c r="B27" s="21" t="s">
        <v>21675</v>
      </c>
      <c r="C27" s="22" t="e">
        <f t="shared" si="0"/>
        <v>#REF!</v>
      </c>
      <c r="D27" s="21" t="s">
        <v>46</v>
      </c>
      <c r="E27" s="21" t="s">
        <v>21609</v>
      </c>
      <c r="F27" s="21" t="s">
        <v>21676</v>
      </c>
      <c r="G27" s="21" t="s">
        <v>4097</v>
      </c>
      <c r="H27" s="23">
        <v>20.2</v>
      </c>
      <c r="I27" s="21" t="s">
        <v>16191</v>
      </c>
      <c r="J27" s="24" t="e">
        <f>#REF!/#REF!</f>
        <v>#REF!</v>
      </c>
      <c r="K27" s="25">
        <v>0.5</v>
      </c>
      <c r="L27" s="26" t="e">
        <f>#REF!</f>
        <v>#REF!</v>
      </c>
      <c r="M27" s="27" t="e">
        <f t="shared" si="1"/>
        <v>#REF!</v>
      </c>
      <c r="N27" s="26" t="e">
        <f t="shared" si="2"/>
        <v>#REF!</v>
      </c>
      <c r="O27" s="21" t="s">
        <v>16192</v>
      </c>
      <c r="P27" s="21" t="s">
        <v>16193</v>
      </c>
      <c r="Q27" s="21" t="s">
        <v>21611</v>
      </c>
      <c r="R27" s="21" t="s">
        <v>9649</v>
      </c>
      <c r="S27" s="21">
        <v>21</v>
      </c>
      <c r="T27" s="21" t="s">
        <v>21612</v>
      </c>
      <c r="U27" s="21" t="s">
        <v>21613</v>
      </c>
    </row>
    <row r="28" spans="1:21" ht="52" customHeight="1" x14ac:dyDescent="0.25">
      <c r="A28" s="28" t="s">
        <v>21677</v>
      </c>
      <c r="B28" s="28" t="s">
        <v>21678</v>
      </c>
      <c r="C28" s="22" t="e">
        <f t="shared" si="0"/>
        <v>#REF!</v>
      </c>
      <c r="D28" s="28" t="s">
        <v>46</v>
      </c>
      <c r="E28" s="28" t="s">
        <v>21609</v>
      </c>
      <c r="F28" s="28" t="s">
        <v>21679</v>
      </c>
      <c r="G28" s="28" t="s">
        <v>4097</v>
      </c>
      <c r="H28" s="29">
        <v>20.2</v>
      </c>
      <c r="I28" s="28" t="s">
        <v>16191</v>
      </c>
      <c r="J28" s="30" t="e">
        <f>#REF!/#REF!</f>
        <v>#REF!</v>
      </c>
      <c r="K28" s="31">
        <v>0.5</v>
      </c>
      <c r="L28" s="32" t="e">
        <f>#REF!</f>
        <v>#REF!</v>
      </c>
      <c r="M28" s="33" t="e">
        <f t="shared" si="1"/>
        <v>#REF!</v>
      </c>
      <c r="N28" s="32" t="e">
        <f t="shared" si="2"/>
        <v>#REF!</v>
      </c>
      <c r="O28" s="28" t="s">
        <v>16192</v>
      </c>
      <c r="P28" s="28" t="s">
        <v>16193</v>
      </c>
      <c r="Q28" s="28" t="s">
        <v>21611</v>
      </c>
      <c r="R28" s="28" t="s">
        <v>9649</v>
      </c>
      <c r="S28" s="28">
        <v>22</v>
      </c>
      <c r="T28" s="28" t="s">
        <v>21612</v>
      </c>
      <c r="U28" s="28" t="s">
        <v>21613</v>
      </c>
    </row>
    <row r="29" spans="1:21" ht="52" customHeight="1" x14ac:dyDescent="0.25">
      <c r="A29" s="21" t="s">
        <v>21680</v>
      </c>
      <c r="B29" s="21" t="s">
        <v>21681</v>
      </c>
      <c r="C29" s="22" t="e">
        <f t="shared" si="0"/>
        <v>#REF!</v>
      </c>
      <c r="D29" s="21" t="s">
        <v>46</v>
      </c>
      <c r="E29" s="21" t="s">
        <v>21609</v>
      </c>
      <c r="F29" s="21" t="s">
        <v>21682</v>
      </c>
      <c r="G29" s="21" t="s">
        <v>4097</v>
      </c>
      <c r="H29" s="23">
        <v>19.11</v>
      </c>
      <c r="I29" s="21" t="s">
        <v>16191</v>
      </c>
      <c r="J29" s="24" t="e">
        <f>#REF!/#REF!</f>
        <v>#REF!</v>
      </c>
      <c r="K29" s="25">
        <v>0.5</v>
      </c>
      <c r="L29" s="26" t="e">
        <f>#REF!</f>
        <v>#REF!</v>
      </c>
      <c r="M29" s="27" t="e">
        <f t="shared" si="1"/>
        <v>#REF!</v>
      </c>
      <c r="N29" s="26" t="e">
        <f t="shared" si="2"/>
        <v>#REF!</v>
      </c>
      <c r="O29" s="21" t="s">
        <v>16192</v>
      </c>
      <c r="P29" s="21" t="s">
        <v>16193</v>
      </c>
      <c r="Q29" s="21" t="s">
        <v>21611</v>
      </c>
      <c r="R29" s="21" t="s">
        <v>9649</v>
      </c>
      <c r="S29" s="21">
        <v>23</v>
      </c>
      <c r="T29" s="21" t="s">
        <v>21612</v>
      </c>
      <c r="U29" s="21" t="s">
        <v>21613</v>
      </c>
    </row>
    <row r="30" spans="1:21" ht="52" customHeight="1" x14ac:dyDescent="0.25">
      <c r="A30" s="28" t="s">
        <v>21683</v>
      </c>
      <c r="B30" s="28" t="s">
        <v>21684</v>
      </c>
      <c r="C30" s="22" t="e">
        <f t="shared" si="0"/>
        <v>#REF!</v>
      </c>
      <c r="D30" s="28" t="s">
        <v>46</v>
      </c>
      <c r="E30" s="28" t="s">
        <v>21609</v>
      </c>
      <c r="F30" s="28" t="s">
        <v>21685</v>
      </c>
      <c r="G30" s="28" t="s">
        <v>21627</v>
      </c>
      <c r="H30" s="29">
        <v>15.93</v>
      </c>
      <c r="I30" s="28" t="s">
        <v>16191</v>
      </c>
      <c r="J30" s="30" t="e">
        <f>#REF!/#REF!</f>
        <v>#REF!</v>
      </c>
      <c r="K30" s="31">
        <v>0.5</v>
      </c>
      <c r="L30" s="32" t="e">
        <f>#REF!</f>
        <v>#REF!</v>
      </c>
      <c r="M30" s="33" t="e">
        <f t="shared" si="1"/>
        <v>#REF!</v>
      </c>
      <c r="N30" s="32" t="e">
        <f t="shared" si="2"/>
        <v>#REF!</v>
      </c>
      <c r="O30" s="28" t="s">
        <v>16192</v>
      </c>
      <c r="P30" s="28" t="s">
        <v>16193</v>
      </c>
      <c r="Q30" s="28" t="s">
        <v>21611</v>
      </c>
      <c r="R30" s="28" t="s">
        <v>9649</v>
      </c>
      <c r="S30" s="28">
        <v>24</v>
      </c>
      <c r="T30" s="28" t="s">
        <v>21612</v>
      </c>
      <c r="U30" s="28" t="s">
        <v>21613</v>
      </c>
    </row>
    <row r="31" spans="1:21" ht="52" customHeight="1" x14ac:dyDescent="0.25">
      <c r="A31" s="21" t="s">
        <v>21686</v>
      </c>
      <c r="B31" s="21" t="s">
        <v>21687</v>
      </c>
      <c r="C31" s="22" t="e">
        <f t="shared" si="0"/>
        <v>#REF!</v>
      </c>
      <c r="D31" s="21" t="s">
        <v>46</v>
      </c>
      <c r="E31" s="21" t="s">
        <v>21688</v>
      </c>
      <c r="F31" s="21" t="s">
        <v>21689</v>
      </c>
      <c r="G31" s="21" t="s">
        <v>21627</v>
      </c>
      <c r="H31" s="23">
        <v>7.36</v>
      </c>
      <c r="I31" s="21" t="s">
        <v>16191</v>
      </c>
      <c r="J31" s="24" t="e">
        <f>#REF!/#REF!</f>
        <v>#REF!</v>
      </c>
      <c r="K31" s="25">
        <v>0.5</v>
      </c>
      <c r="L31" s="26" t="e">
        <f>#REF!</f>
        <v>#REF!</v>
      </c>
      <c r="M31" s="27" t="e">
        <f t="shared" si="1"/>
        <v>#REF!</v>
      </c>
      <c r="N31" s="26" t="e">
        <f t="shared" si="2"/>
        <v>#REF!</v>
      </c>
      <c r="O31" s="21" t="s">
        <v>16192</v>
      </c>
      <c r="P31" s="21" t="s">
        <v>16193</v>
      </c>
      <c r="Q31" s="21" t="s">
        <v>21611</v>
      </c>
      <c r="R31" s="21" t="s">
        <v>9649</v>
      </c>
      <c r="S31" s="21">
        <v>25</v>
      </c>
      <c r="T31" s="21" t="s">
        <v>21612</v>
      </c>
      <c r="U31" s="21" t="s">
        <v>21613</v>
      </c>
    </row>
    <row r="32" spans="1:21" ht="52" customHeight="1" x14ac:dyDescent="0.25">
      <c r="A32" s="28" t="s">
        <v>21690</v>
      </c>
      <c r="B32" s="28" t="s">
        <v>21691</v>
      </c>
      <c r="C32" s="22" t="e">
        <f t="shared" si="0"/>
        <v>#REF!</v>
      </c>
      <c r="D32" s="28" t="s">
        <v>46</v>
      </c>
      <c r="E32" s="28" t="s">
        <v>21688</v>
      </c>
      <c r="F32" s="28" t="s">
        <v>21692</v>
      </c>
      <c r="G32" s="28" t="s">
        <v>4097</v>
      </c>
      <c r="H32" s="29">
        <v>15.01</v>
      </c>
      <c r="I32" s="28" t="s">
        <v>16191</v>
      </c>
      <c r="J32" s="30" t="e">
        <f>#REF!/#REF!</f>
        <v>#REF!</v>
      </c>
      <c r="K32" s="31">
        <v>0.5</v>
      </c>
      <c r="L32" s="32" t="e">
        <f>#REF!</f>
        <v>#REF!</v>
      </c>
      <c r="M32" s="33" t="e">
        <f t="shared" si="1"/>
        <v>#REF!</v>
      </c>
      <c r="N32" s="32" t="e">
        <f t="shared" si="2"/>
        <v>#REF!</v>
      </c>
      <c r="O32" s="28" t="s">
        <v>16192</v>
      </c>
      <c r="P32" s="28" t="s">
        <v>16193</v>
      </c>
      <c r="Q32" s="28" t="s">
        <v>21611</v>
      </c>
      <c r="R32" s="28" t="s">
        <v>9649</v>
      </c>
      <c r="S32" s="28">
        <v>26</v>
      </c>
      <c r="T32" s="28" t="s">
        <v>21612</v>
      </c>
      <c r="U32" s="28" t="s">
        <v>21693</v>
      </c>
    </row>
    <row r="33" spans="1:21" ht="52" customHeight="1" x14ac:dyDescent="0.25">
      <c r="A33" s="21" t="s">
        <v>21694</v>
      </c>
      <c r="B33" s="21" t="s">
        <v>21695</v>
      </c>
      <c r="C33" s="22" t="e">
        <f t="shared" si="0"/>
        <v>#REF!</v>
      </c>
      <c r="D33" s="21" t="s">
        <v>46</v>
      </c>
      <c r="E33" s="21" t="s">
        <v>21622</v>
      </c>
      <c r="F33" s="21" t="s">
        <v>21696</v>
      </c>
      <c r="G33" s="21" t="s">
        <v>4097</v>
      </c>
      <c r="H33" s="23">
        <v>6.44</v>
      </c>
      <c r="I33" s="21" t="s">
        <v>16191</v>
      </c>
      <c r="J33" s="24" t="e">
        <f>#REF!/#REF!</f>
        <v>#REF!</v>
      </c>
      <c r="K33" s="25">
        <v>0.5</v>
      </c>
      <c r="L33" s="26" t="e">
        <f>#REF!</f>
        <v>#REF!</v>
      </c>
      <c r="M33" s="27" t="e">
        <f t="shared" si="1"/>
        <v>#REF!</v>
      </c>
      <c r="N33" s="26" t="e">
        <f t="shared" si="2"/>
        <v>#REF!</v>
      </c>
      <c r="O33" s="21" t="s">
        <v>16192</v>
      </c>
      <c r="P33" s="21" t="s">
        <v>16193</v>
      </c>
      <c r="Q33" s="21" t="s">
        <v>21611</v>
      </c>
      <c r="R33" s="21" t="s">
        <v>9649</v>
      </c>
      <c r="S33" s="21">
        <v>27</v>
      </c>
      <c r="T33" s="21" t="s">
        <v>21612</v>
      </c>
      <c r="U33" s="21" t="s">
        <v>21693</v>
      </c>
    </row>
    <row r="34" spans="1:21" ht="52" customHeight="1" x14ac:dyDescent="0.25">
      <c r="A34" s="28" t="s">
        <v>21697</v>
      </c>
      <c r="B34" s="28" t="s">
        <v>21698</v>
      </c>
      <c r="C34" s="22" t="e">
        <f t="shared" si="0"/>
        <v>#REF!</v>
      </c>
      <c r="D34" s="28" t="s">
        <v>46</v>
      </c>
      <c r="E34" s="28" t="s">
        <v>21622</v>
      </c>
      <c r="F34" s="28" t="s">
        <v>21699</v>
      </c>
      <c r="G34" s="28" t="s">
        <v>4097</v>
      </c>
      <c r="H34" s="29">
        <v>9.56</v>
      </c>
      <c r="I34" s="28" t="s">
        <v>16191</v>
      </c>
      <c r="J34" s="30" t="e">
        <f>#REF!/#REF!</f>
        <v>#REF!</v>
      </c>
      <c r="K34" s="31">
        <v>0.5</v>
      </c>
      <c r="L34" s="32" t="e">
        <f>#REF!</f>
        <v>#REF!</v>
      </c>
      <c r="M34" s="33" t="e">
        <f t="shared" si="1"/>
        <v>#REF!</v>
      </c>
      <c r="N34" s="32" t="e">
        <f t="shared" si="2"/>
        <v>#REF!</v>
      </c>
      <c r="O34" s="28" t="s">
        <v>16192</v>
      </c>
      <c r="P34" s="28" t="s">
        <v>16193</v>
      </c>
      <c r="Q34" s="28" t="s">
        <v>21611</v>
      </c>
      <c r="R34" s="28" t="s">
        <v>9649</v>
      </c>
      <c r="S34" s="28">
        <v>28</v>
      </c>
      <c r="T34" s="28" t="s">
        <v>21612</v>
      </c>
      <c r="U34" s="28" t="s">
        <v>21693</v>
      </c>
    </row>
    <row r="35" spans="1:21" ht="52" customHeight="1" x14ac:dyDescent="0.25">
      <c r="A35" s="21" t="s">
        <v>21700</v>
      </c>
      <c r="B35" s="21" t="s">
        <v>21701</v>
      </c>
      <c r="C35" s="22" t="e">
        <f t="shared" si="0"/>
        <v>#REF!</v>
      </c>
      <c r="D35" s="21" t="s">
        <v>46</v>
      </c>
      <c r="E35" s="21" t="s">
        <v>21622</v>
      </c>
      <c r="F35" s="21" t="s">
        <v>21702</v>
      </c>
      <c r="G35" s="21" t="s">
        <v>21574</v>
      </c>
      <c r="H35" s="23">
        <v>294</v>
      </c>
      <c r="I35" s="21" t="s">
        <v>16191</v>
      </c>
      <c r="J35" s="24" t="e">
        <f>#REF!/#REF!</f>
        <v>#REF!</v>
      </c>
      <c r="K35" s="25">
        <v>0.5</v>
      </c>
      <c r="L35" s="26" t="e">
        <f>#REF!</f>
        <v>#REF!</v>
      </c>
      <c r="M35" s="27" t="e">
        <f t="shared" si="1"/>
        <v>#REF!</v>
      </c>
      <c r="N35" s="26" t="e">
        <f t="shared" si="2"/>
        <v>#REF!</v>
      </c>
      <c r="O35" s="21" t="s">
        <v>16192</v>
      </c>
      <c r="P35" s="21" t="s">
        <v>16193</v>
      </c>
      <c r="Q35" s="21" t="s">
        <v>21611</v>
      </c>
      <c r="R35" s="21" t="s">
        <v>9649</v>
      </c>
      <c r="S35" s="21">
        <v>29</v>
      </c>
      <c r="T35" s="21" t="s">
        <v>21612</v>
      </c>
      <c r="U35" s="21" t="s">
        <v>21693</v>
      </c>
    </row>
    <row r="36" spans="1:21" ht="52" customHeight="1" x14ac:dyDescent="0.25">
      <c r="A36" s="28" t="s">
        <v>21703</v>
      </c>
      <c r="B36" s="28" t="s">
        <v>21704</v>
      </c>
      <c r="C36" s="22" t="e">
        <f t="shared" si="0"/>
        <v>#REF!</v>
      </c>
      <c r="D36" s="28" t="s">
        <v>46</v>
      </c>
      <c r="E36" s="28" t="s">
        <v>21622</v>
      </c>
      <c r="F36" s="28" t="s">
        <v>21705</v>
      </c>
      <c r="G36" s="28" t="s">
        <v>21574</v>
      </c>
      <c r="H36" s="29">
        <v>645</v>
      </c>
      <c r="I36" s="28" t="s">
        <v>16191</v>
      </c>
      <c r="J36" s="30" t="e">
        <f>#REF!/#REF!</f>
        <v>#REF!</v>
      </c>
      <c r="K36" s="31">
        <v>0.5</v>
      </c>
      <c r="L36" s="32" t="e">
        <f>#REF!</f>
        <v>#REF!</v>
      </c>
      <c r="M36" s="33" t="e">
        <f t="shared" si="1"/>
        <v>#REF!</v>
      </c>
      <c r="N36" s="32" t="e">
        <f t="shared" si="2"/>
        <v>#REF!</v>
      </c>
      <c r="O36" s="28" t="s">
        <v>16192</v>
      </c>
      <c r="P36" s="28" t="s">
        <v>16193</v>
      </c>
      <c r="Q36" s="28" t="s">
        <v>21611</v>
      </c>
      <c r="R36" s="28" t="s">
        <v>9649</v>
      </c>
      <c r="S36" s="28">
        <v>30</v>
      </c>
      <c r="T36" s="28" t="s">
        <v>21612</v>
      </c>
      <c r="U36" s="28" t="s">
        <v>21693</v>
      </c>
    </row>
    <row r="37" spans="1:21" ht="52" customHeight="1" x14ac:dyDescent="0.25">
      <c r="A37" s="21" t="s">
        <v>21706</v>
      </c>
      <c r="B37" s="21" t="s">
        <v>21707</v>
      </c>
      <c r="C37" s="22" t="e">
        <f t="shared" si="0"/>
        <v>#REF!</v>
      </c>
      <c r="D37" s="21" t="s">
        <v>46</v>
      </c>
      <c r="E37" s="21" t="s">
        <v>21609</v>
      </c>
      <c r="F37" s="21" t="s">
        <v>21708</v>
      </c>
      <c r="G37" s="21" t="s">
        <v>21574</v>
      </c>
      <c r="H37" s="23">
        <v>22.5</v>
      </c>
      <c r="I37" s="21" t="s">
        <v>16191</v>
      </c>
      <c r="J37" s="24" t="e">
        <f>#REF!/#REF!</f>
        <v>#REF!</v>
      </c>
      <c r="K37" s="25">
        <v>0.5</v>
      </c>
      <c r="L37" s="26" t="e">
        <f>#REF!</f>
        <v>#REF!</v>
      </c>
      <c r="M37" s="27" t="e">
        <f t="shared" si="1"/>
        <v>#REF!</v>
      </c>
      <c r="N37" s="26" t="e">
        <f t="shared" si="2"/>
        <v>#REF!</v>
      </c>
      <c r="O37" s="21" t="s">
        <v>16192</v>
      </c>
      <c r="P37" s="21" t="s">
        <v>16193</v>
      </c>
      <c r="Q37" s="21" t="s">
        <v>21611</v>
      </c>
      <c r="R37" s="21" t="s">
        <v>9649</v>
      </c>
      <c r="S37" s="21">
        <v>31</v>
      </c>
      <c r="T37" s="21" t="s">
        <v>21612</v>
      </c>
      <c r="U37" s="21" t="s">
        <v>21693</v>
      </c>
    </row>
    <row r="38" spans="1:21" ht="52" customHeight="1" x14ac:dyDescent="0.25">
      <c r="A38" s="28" t="s">
        <v>21709</v>
      </c>
      <c r="B38" s="28" t="s">
        <v>21710</v>
      </c>
      <c r="C38" s="22" t="e">
        <f t="shared" si="0"/>
        <v>#REF!</v>
      </c>
      <c r="D38" s="28" t="s">
        <v>46</v>
      </c>
      <c r="E38" s="28" t="s">
        <v>21609</v>
      </c>
      <c r="F38" s="28" t="s">
        <v>21711</v>
      </c>
      <c r="G38" s="28" t="s">
        <v>21574</v>
      </c>
      <c r="H38" s="29">
        <v>22.5</v>
      </c>
      <c r="I38" s="28" t="s">
        <v>16191</v>
      </c>
      <c r="J38" s="30" t="e">
        <f>#REF!/#REF!</f>
        <v>#REF!</v>
      </c>
      <c r="K38" s="31">
        <v>0.5</v>
      </c>
      <c r="L38" s="32" t="e">
        <f>#REF!</f>
        <v>#REF!</v>
      </c>
      <c r="M38" s="33" t="e">
        <f t="shared" si="1"/>
        <v>#REF!</v>
      </c>
      <c r="N38" s="32" t="e">
        <f t="shared" si="2"/>
        <v>#REF!</v>
      </c>
      <c r="O38" s="28" t="s">
        <v>16192</v>
      </c>
      <c r="P38" s="28" t="s">
        <v>16193</v>
      </c>
      <c r="Q38" s="28" t="s">
        <v>21611</v>
      </c>
      <c r="R38" s="28" t="s">
        <v>9649</v>
      </c>
      <c r="S38" s="28">
        <v>32</v>
      </c>
      <c r="T38" s="28" t="s">
        <v>21612</v>
      </c>
      <c r="U38" s="28" t="s">
        <v>21693</v>
      </c>
    </row>
    <row r="39" spans="1:21" ht="52" customHeight="1" x14ac:dyDescent="0.25">
      <c r="A39" s="21" t="s">
        <v>21712</v>
      </c>
      <c r="B39" s="21" t="s">
        <v>21713</v>
      </c>
      <c r="C39" s="22" t="e">
        <f t="shared" si="0"/>
        <v>#REF!</v>
      </c>
      <c r="D39" s="21" t="s">
        <v>46</v>
      </c>
      <c r="E39" s="21" t="s">
        <v>21609</v>
      </c>
      <c r="F39" s="21" t="s">
        <v>21714</v>
      </c>
      <c r="G39" s="21" t="s">
        <v>21574</v>
      </c>
      <c r="H39" s="23">
        <v>22.5</v>
      </c>
      <c r="I39" s="21" t="s">
        <v>16191</v>
      </c>
      <c r="J39" s="24" t="e">
        <f>#REF!/#REF!</f>
        <v>#REF!</v>
      </c>
      <c r="K39" s="25">
        <v>0.5</v>
      </c>
      <c r="L39" s="26" t="e">
        <f>#REF!</f>
        <v>#REF!</v>
      </c>
      <c r="M39" s="27" t="e">
        <f t="shared" si="1"/>
        <v>#REF!</v>
      </c>
      <c r="N39" s="26" t="e">
        <f t="shared" si="2"/>
        <v>#REF!</v>
      </c>
      <c r="O39" s="21" t="s">
        <v>16192</v>
      </c>
      <c r="P39" s="21" t="s">
        <v>16193</v>
      </c>
      <c r="Q39" s="21" t="s">
        <v>21611</v>
      </c>
      <c r="R39" s="21" t="s">
        <v>9649</v>
      </c>
      <c r="S39" s="21">
        <v>33</v>
      </c>
      <c r="T39" s="21" t="s">
        <v>21612</v>
      </c>
      <c r="U39" s="21" t="s">
        <v>21693</v>
      </c>
    </row>
    <row r="40" spans="1:21" ht="52" customHeight="1" x14ac:dyDescent="0.25">
      <c r="A40" s="28" t="s">
        <v>21715</v>
      </c>
      <c r="B40" s="28" t="s">
        <v>21716</v>
      </c>
      <c r="C40" s="22" t="e">
        <f t="shared" si="0"/>
        <v>#REF!</v>
      </c>
      <c r="D40" s="28" t="s">
        <v>46</v>
      </c>
      <c r="E40" s="28" t="s">
        <v>21609</v>
      </c>
      <c r="F40" s="28" t="s">
        <v>21717</v>
      </c>
      <c r="G40" s="28" t="s">
        <v>21574</v>
      </c>
      <c r="H40" s="29">
        <v>15.75</v>
      </c>
      <c r="I40" s="28" t="s">
        <v>16191</v>
      </c>
      <c r="J40" s="30" t="e">
        <f>#REF!/#REF!</f>
        <v>#REF!</v>
      </c>
      <c r="K40" s="31">
        <v>0.5</v>
      </c>
      <c r="L40" s="32" t="e">
        <f>#REF!</f>
        <v>#REF!</v>
      </c>
      <c r="M40" s="33" t="e">
        <f t="shared" si="1"/>
        <v>#REF!</v>
      </c>
      <c r="N40" s="32" t="e">
        <f t="shared" si="2"/>
        <v>#REF!</v>
      </c>
      <c r="O40" s="28" t="s">
        <v>16192</v>
      </c>
      <c r="P40" s="28" t="s">
        <v>16193</v>
      </c>
      <c r="Q40" s="28" t="s">
        <v>21634</v>
      </c>
      <c r="R40" s="28" t="s">
        <v>9649</v>
      </c>
      <c r="S40" s="28">
        <v>34</v>
      </c>
      <c r="T40" s="28" t="s">
        <v>21612</v>
      </c>
      <c r="U40" s="28" t="s">
        <v>21693</v>
      </c>
    </row>
    <row r="41" spans="1:21" ht="52" customHeight="1" x14ac:dyDescent="0.25">
      <c r="A41" s="21" t="s">
        <v>21718</v>
      </c>
      <c r="B41" s="21" t="s">
        <v>21719</v>
      </c>
      <c r="C41" s="22" t="e">
        <f t="shared" si="0"/>
        <v>#REF!</v>
      </c>
      <c r="D41" s="21" t="s">
        <v>46</v>
      </c>
      <c r="E41" s="21" t="s">
        <v>21720</v>
      </c>
      <c r="F41" s="21" t="s">
        <v>21721</v>
      </c>
      <c r="G41" s="21" t="s">
        <v>21574</v>
      </c>
      <c r="H41" s="23">
        <v>68</v>
      </c>
      <c r="I41" s="21" t="s">
        <v>16191</v>
      </c>
      <c r="J41" s="24" t="e">
        <f>#REF!/#REF!</f>
        <v>#REF!</v>
      </c>
      <c r="K41" s="25">
        <v>0.5</v>
      </c>
      <c r="L41" s="26" t="e">
        <f>#REF!</f>
        <v>#REF!</v>
      </c>
      <c r="M41" s="27" t="e">
        <f t="shared" si="1"/>
        <v>#REF!</v>
      </c>
      <c r="N41" s="26" t="e">
        <f t="shared" si="2"/>
        <v>#REF!</v>
      </c>
      <c r="O41" s="21" t="s">
        <v>16192</v>
      </c>
      <c r="P41" s="21" t="s">
        <v>16193</v>
      </c>
      <c r="Q41" s="21" t="s">
        <v>21611</v>
      </c>
      <c r="R41" s="21" t="s">
        <v>9649</v>
      </c>
      <c r="S41" s="21">
        <v>35</v>
      </c>
      <c r="T41" s="21" t="s">
        <v>21612</v>
      </c>
      <c r="U41" s="21" t="s">
        <v>21693</v>
      </c>
    </row>
    <row r="42" spans="1:21" ht="52" customHeight="1" x14ac:dyDescent="0.25">
      <c r="A42" s="28" t="s">
        <v>21722</v>
      </c>
      <c r="B42" s="28" t="s">
        <v>21723</v>
      </c>
      <c r="C42" s="22" t="e">
        <f t="shared" si="0"/>
        <v>#REF!</v>
      </c>
      <c r="D42" s="28" t="s">
        <v>46</v>
      </c>
      <c r="E42" s="28" t="s">
        <v>21720</v>
      </c>
      <c r="F42" s="28" t="s">
        <v>21724</v>
      </c>
      <c r="G42" s="28" t="s">
        <v>21574</v>
      </c>
      <c r="H42" s="29">
        <v>77</v>
      </c>
      <c r="I42" s="28" t="s">
        <v>16191</v>
      </c>
      <c r="J42" s="30" t="e">
        <f>#REF!/#REF!</f>
        <v>#REF!</v>
      </c>
      <c r="K42" s="31">
        <v>0.5</v>
      </c>
      <c r="L42" s="32" t="e">
        <f>#REF!</f>
        <v>#REF!</v>
      </c>
      <c r="M42" s="33" t="e">
        <f t="shared" si="1"/>
        <v>#REF!</v>
      </c>
      <c r="N42" s="32" t="e">
        <f t="shared" si="2"/>
        <v>#REF!</v>
      </c>
      <c r="O42" s="28" t="s">
        <v>16192</v>
      </c>
      <c r="P42" s="28" t="s">
        <v>16193</v>
      </c>
      <c r="Q42" s="28" t="s">
        <v>21611</v>
      </c>
      <c r="R42" s="28" t="s">
        <v>9649</v>
      </c>
      <c r="S42" s="28">
        <v>36</v>
      </c>
      <c r="T42" s="28" t="s">
        <v>21612</v>
      </c>
      <c r="U42" s="28" t="s">
        <v>21693</v>
      </c>
    </row>
    <row r="43" spans="1:21" ht="52" customHeight="1" x14ac:dyDescent="0.25">
      <c r="A43" s="21" t="s">
        <v>21725</v>
      </c>
      <c r="B43" s="21" t="s">
        <v>21726</v>
      </c>
      <c r="C43" s="22" t="e">
        <f t="shared" si="0"/>
        <v>#REF!</v>
      </c>
      <c r="D43" s="21" t="s">
        <v>46</v>
      </c>
      <c r="E43" s="21" t="s">
        <v>21720</v>
      </c>
      <c r="F43" s="21" t="s">
        <v>21727</v>
      </c>
      <c r="G43" s="21" t="s">
        <v>21574</v>
      </c>
      <c r="H43" s="23">
        <v>66</v>
      </c>
      <c r="I43" s="21" t="s">
        <v>16191</v>
      </c>
      <c r="J43" s="24" t="e">
        <f>#REF!/#REF!</f>
        <v>#REF!</v>
      </c>
      <c r="K43" s="25">
        <v>0.5</v>
      </c>
      <c r="L43" s="26" t="e">
        <f>#REF!</f>
        <v>#REF!</v>
      </c>
      <c r="M43" s="27" t="e">
        <f t="shared" si="1"/>
        <v>#REF!</v>
      </c>
      <c r="N43" s="26" t="e">
        <f t="shared" si="2"/>
        <v>#REF!</v>
      </c>
      <c r="O43" s="21" t="s">
        <v>16192</v>
      </c>
      <c r="P43" s="21" t="s">
        <v>16193</v>
      </c>
      <c r="Q43" s="21" t="s">
        <v>21611</v>
      </c>
      <c r="R43" s="21" t="s">
        <v>9649</v>
      </c>
      <c r="S43" s="21">
        <v>37</v>
      </c>
      <c r="T43" s="21" t="s">
        <v>21612</v>
      </c>
      <c r="U43" s="21" t="s">
        <v>21693</v>
      </c>
    </row>
    <row r="44" spans="1:21" ht="52" customHeight="1" x14ac:dyDescent="0.25">
      <c r="A44" s="28" t="s">
        <v>21728</v>
      </c>
      <c r="B44" s="28" t="s">
        <v>21729</v>
      </c>
      <c r="C44" s="22" t="e">
        <f t="shared" si="0"/>
        <v>#REF!</v>
      </c>
      <c r="D44" s="28" t="s">
        <v>46</v>
      </c>
      <c r="E44" s="28" t="s">
        <v>21720</v>
      </c>
      <c r="F44" s="28" t="s">
        <v>21730</v>
      </c>
      <c r="G44" s="28" t="s">
        <v>21574</v>
      </c>
      <c r="H44" s="29">
        <v>62</v>
      </c>
      <c r="I44" s="28" t="s">
        <v>16191</v>
      </c>
      <c r="J44" s="30" t="e">
        <f>#REF!/#REF!</f>
        <v>#REF!</v>
      </c>
      <c r="K44" s="31">
        <v>0.5</v>
      </c>
      <c r="L44" s="32" t="e">
        <f>#REF!</f>
        <v>#REF!</v>
      </c>
      <c r="M44" s="33" t="e">
        <f t="shared" si="1"/>
        <v>#REF!</v>
      </c>
      <c r="N44" s="32" t="e">
        <f t="shared" si="2"/>
        <v>#REF!</v>
      </c>
      <c r="O44" s="28" t="s">
        <v>16192</v>
      </c>
      <c r="P44" s="28" t="s">
        <v>16193</v>
      </c>
      <c r="Q44" s="28" t="s">
        <v>21611</v>
      </c>
      <c r="R44" s="28" t="s">
        <v>9649</v>
      </c>
      <c r="S44" s="28">
        <v>38</v>
      </c>
      <c r="T44" s="28" t="s">
        <v>21612</v>
      </c>
      <c r="U44" s="28" t="s">
        <v>21693</v>
      </c>
    </row>
    <row r="45" spans="1:21" ht="52" customHeight="1" x14ac:dyDescent="0.25">
      <c r="A45" s="21" t="s">
        <v>21731</v>
      </c>
      <c r="B45" s="21" t="s">
        <v>21732</v>
      </c>
      <c r="C45" s="22" t="e">
        <f t="shared" si="0"/>
        <v>#REF!</v>
      </c>
      <c r="D45" s="21" t="s">
        <v>46</v>
      </c>
      <c r="E45" s="21" t="s">
        <v>21720</v>
      </c>
      <c r="F45" s="21" t="s">
        <v>21733</v>
      </c>
      <c r="G45" s="21" t="s">
        <v>21574</v>
      </c>
      <c r="H45" s="23">
        <v>63</v>
      </c>
      <c r="I45" s="21" t="s">
        <v>16191</v>
      </c>
      <c r="J45" s="24" t="e">
        <f>#REF!/#REF!</f>
        <v>#REF!</v>
      </c>
      <c r="K45" s="25">
        <v>0.5</v>
      </c>
      <c r="L45" s="26" t="e">
        <f>#REF!</f>
        <v>#REF!</v>
      </c>
      <c r="M45" s="27" t="e">
        <f t="shared" si="1"/>
        <v>#REF!</v>
      </c>
      <c r="N45" s="26" t="e">
        <f t="shared" si="2"/>
        <v>#REF!</v>
      </c>
      <c r="O45" s="21" t="s">
        <v>16192</v>
      </c>
      <c r="P45" s="21" t="s">
        <v>16193</v>
      </c>
      <c r="Q45" s="21" t="s">
        <v>21611</v>
      </c>
      <c r="R45" s="21" t="s">
        <v>9649</v>
      </c>
      <c r="S45" s="21">
        <v>39</v>
      </c>
      <c r="T45" s="21" t="s">
        <v>21612</v>
      </c>
      <c r="U45" s="21" t="s">
        <v>21693</v>
      </c>
    </row>
    <row r="46" spans="1:21" ht="52" customHeight="1" x14ac:dyDescent="0.25">
      <c r="A46" s="28" t="s">
        <v>21734</v>
      </c>
      <c r="B46" s="28" t="s">
        <v>21735</v>
      </c>
      <c r="C46" s="22" t="e">
        <f t="shared" si="0"/>
        <v>#REF!</v>
      </c>
      <c r="D46" s="28" t="s">
        <v>46</v>
      </c>
      <c r="E46" s="28" t="s">
        <v>21720</v>
      </c>
      <c r="F46" s="28" t="s">
        <v>21736</v>
      </c>
      <c r="G46" s="28" t="s">
        <v>21574</v>
      </c>
      <c r="H46" s="29">
        <v>66</v>
      </c>
      <c r="I46" s="28" t="s">
        <v>16191</v>
      </c>
      <c r="J46" s="30" t="e">
        <f>#REF!/#REF!</f>
        <v>#REF!</v>
      </c>
      <c r="K46" s="31">
        <v>0.5</v>
      </c>
      <c r="L46" s="32" t="e">
        <f>#REF!</f>
        <v>#REF!</v>
      </c>
      <c r="M46" s="33" t="e">
        <f t="shared" si="1"/>
        <v>#REF!</v>
      </c>
      <c r="N46" s="32" t="e">
        <f t="shared" si="2"/>
        <v>#REF!</v>
      </c>
      <c r="O46" s="28" t="s">
        <v>16192</v>
      </c>
      <c r="P46" s="28" t="s">
        <v>16193</v>
      </c>
      <c r="Q46" s="28" t="s">
        <v>21611</v>
      </c>
      <c r="R46" s="28" t="s">
        <v>9649</v>
      </c>
      <c r="S46" s="28">
        <v>40</v>
      </c>
      <c r="T46" s="28" t="s">
        <v>21612</v>
      </c>
      <c r="U46" s="28" t="s">
        <v>21693</v>
      </c>
    </row>
    <row r="47" spans="1:21" ht="52" customHeight="1" x14ac:dyDescent="0.25">
      <c r="A47" s="21" t="s">
        <v>21737</v>
      </c>
      <c r="B47" s="21" t="s">
        <v>21738</v>
      </c>
      <c r="C47" s="22" t="e">
        <f t="shared" si="0"/>
        <v>#REF!</v>
      </c>
      <c r="D47" s="21" t="s">
        <v>46</v>
      </c>
      <c r="E47" s="21" t="s">
        <v>21720</v>
      </c>
      <c r="F47" s="21" t="s">
        <v>21739</v>
      </c>
      <c r="G47" s="21" t="s">
        <v>21574</v>
      </c>
      <c r="H47" s="23">
        <v>66</v>
      </c>
      <c r="I47" s="21" t="s">
        <v>16191</v>
      </c>
      <c r="J47" s="24" t="e">
        <f>#REF!/#REF!</f>
        <v>#REF!</v>
      </c>
      <c r="K47" s="25">
        <v>0.5</v>
      </c>
      <c r="L47" s="26" t="e">
        <f>#REF!</f>
        <v>#REF!</v>
      </c>
      <c r="M47" s="27" t="e">
        <f t="shared" si="1"/>
        <v>#REF!</v>
      </c>
      <c r="N47" s="26" t="e">
        <f t="shared" si="2"/>
        <v>#REF!</v>
      </c>
      <c r="O47" s="21" t="s">
        <v>16192</v>
      </c>
      <c r="P47" s="21" t="s">
        <v>16193</v>
      </c>
      <c r="Q47" s="21" t="s">
        <v>21611</v>
      </c>
      <c r="R47" s="21" t="s">
        <v>9649</v>
      </c>
      <c r="S47" s="21">
        <v>41</v>
      </c>
      <c r="T47" s="21" t="s">
        <v>21612</v>
      </c>
      <c r="U47" s="21" t="s">
        <v>21693</v>
      </c>
    </row>
    <row r="48" spans="1:21" ht="52" customHeight="1" x14ac:dyDescent="0.25">
      <c r="A48" s="28" t="s">
        <v>21740</v>
      </c>
      <c r="B48" s="28" t="s">
        <v>21741</v>
      </c>
      <c r="C48" s="22" t="e">
        <f t="shared" si="0"/>
        <v>#REF!</v>
      </c>
      <c r="D48" s="28" t="s">
        <v>46</v>
      </c>
      <c r="E48" s="28" t="s">
        <v>21720</v>
      </c>
      <c r="F48" s="28" t="s">
        <v>21742</v>
      </c>
      <c r="G48" s="28" t="s">
        <v>21574</v>
      </c>
      <c r="H48" s="29">
        <v>47.47</v>
      </c>
      <c r="I48" s="28" t="s">
        <v>16191</v>
      </c>
      <c r="J48" s="30" t="e">
        <f>#REF!/#REF!</f>
        <v>#REF!</v>
      </c>
      <c r="K48" s="31">
        <v>0.5</v>
      </c>
      <c r="L48" s="32" t="e">
        <f>#REF!</f>
        <v>#REF!</v>
      </c>
      <c r="M48" s="33" t="e">
        <f t="shared" si="1"/>
        <v>#REF!</v>
      </c>
      <c r="N48" s="32" t="e">
        <f t="shared" si="2"/>
        <v>#REF!</v>
      </c>
      <c r="O48" s="28" t="s">
        <v>16192</v>
      </c>
      <c r="P48" s="28" t="s">
        <v>16193</v>
      </c>
      <c r="Q48" s="28" t="s">
        <v>21634</v>
      </c>
      <c r="R48" s="28" t="s">
        <v>9649</v>
      </c>
      <c r="S48" s="28">
        <v>42</v>
      </c>
      <c r="T48" s="28" t="s">
        <v>21612</v>
      </c>
      <c r="U48" s="28" t="s">
        <v>21693</v>
      </c>
    </row>
    <row r="49" spans="1:21" ht="52" customHeight="1" x14ac:dyDescent="0.25">
      <c r="A49" s="21" t="s">
        <v>21743</v>
      </c>
      <c r="B49" s="21" t="s">
        <v>21744</v>
      </c>
      <c r="C49" s="22" t="e">
        <f t="shared" si="0"/>
        <v>#REF!</v>
      </c>
      <c r="D49" s="21" t="s">
        <v>46</v>
      </c>
      <c r="E49" s="21" t="s">
        <v>21720</v>
      </c>
      <c r="F49" s="21" t="s">
        <v>21745</v>
      </c>
      <c r="G49" s="21" t="s">
        <v>21574</v>
      </c>
      <c r="H49" s="23">
        <v>83</v>
      </c>
      <c r="I49" s="21" t="s">
        <v>16191</v>
      </c>
      <c r="J49" s="24" t="e">
        <f>#REF!/#REF!</f>
        <v>#REF!</v>
      </c>
      <c r="K49" s="25">
        <v>0.5</v>
      </c>
      <c r="L49" s="26" t="e">
        <f>#REF!</f>
        <v>#REF!</v>
      </c>
      <c r="M49" s="27" t="e">
        <f t="shared" si="1"/>
        <v>#REF!</v>
      </c>
      <c r="N49" s="26" t="e">
        <f t="shared" si="2"/>
        <v>#REF!</v>
      </c>
      <c r="O49" s="21" t="s">
        <v>16192</v>
      </c>
      <c r="P49" s="21" t="s">
        <v>16193</v>
      </c>
      <c r="Q49" s="21" t="s">
        <v>21611</v>
      </c>
      <c r="R49" s="21" t="s">
        <v>9649</v>
      </c>
      <c r="S49" s="21">
        <v>43</v>
      </c>
      <c r="T49" s="21" t="s">
        <v>21612</v>
      </c>
      <c r="U49" s="21" t="s">
        <v>21693</v>
      </c>
    </row>
    <row r="50" spans="1:21" ht="52" customHeight="1" x14ac:dyDescent="0.25">
      <c r="A50" s="28" t="s">
        <v>21746</v>
      </c>
      <c r="B50" s="28" t="s">
        <v>21747</v>
      </c>
      <c r="C50" s="22" t="e">
        <f t="shared" si="0"/>
        <v>#REF!</v>
      </c>
      <c r="D50" s="28" t="s">
        <v>46</v>
      </c>
      <c r="E50" s="28" t="s">
        <v>21720</v>
      </c>
      <c r="F50" s="28" t="s">
        <v>21748</v>
      </c>
      <c r="G50" s="28" t="s">
        <v>21574</v>
      </c>
      <c r="H50" s="29">
        <v>100</v>
      </c>
      <c r="I50" s="28" t="s">
        <v>16191</v>
      </c>
      <c r="J50" s="30" t="e">
        <f>#REF!/#REF!</f>
        <v>#REF!</v>
      </c>
      <c r="K50" s="31">
        <v>0.5</v>
      </c>
      <c r="L50" s="32" t="e">
        <f>#REF!</f>
        <v>#REF!</v>
      </c>
      <c r="M50" s="33" t="e">
        <f t="shared" si="1"/>
        <v>#REF!</v>
      </c>
      <c r="N50" s="32" t="e">
        <f t="shared" si="2"/>
        <v>#REF!</v>
      </c>
      <c r="O50" s="28" t="s">
        <v>16192</v>
      </c>
      <c r="P50" s="28" t="s">
        <v>16193</v>
      </c>
      <c r="Q50" s="28" t="s">
        <v>21611</v>
      </c>
      <c r="R50" s="28" t="s">
        <v>9649</v>
      </c>
      <c r="S50" s="28">
        <v>44</v>
      </c>
      <c r="T50" s="28" t="s">
        <v>21612</v>
      </c>
      <c r="U50" s="28" t="s">
        <v>21693</v>
      </c>
    </row>
    <row r="51" spans="1:21" ht="52" customHeight="1" x14ac:dyDescent="0.25">
      <c r="A51" s="21" t="s">
        <v>21749</v>
      </c>
      <c r="B51" s="21" t="s">
        <v>21750</v>
      </c>
      <c r="C51" s="22" t="e">
        <f t="shared" si="0"/>
        <v>#REF!</v>
      </c>
      <c r="D51" s="21" t="s">
        <v>46</v>
      </c>
      <c r="E51" s="21" t="s">
        <v>21720</v>
      </c>
      <c r="F51" s="21" t="s">
        <v>21751</v>
      </c>
      <c r="G51" s="21" t="s">
        <v>21574</v>
      </c>
      <c r="H51" s="23">
        <v>137</v>
      </c>
      <c r="I51" s="21" t="s">
        <v>16191</v>
      </c>
      <c r="J51" s="24" t="e">
        <f>#REF!/#REF!</f>
        <v>#REF!</v>
      </c>
      <c r="K51" s="25">
        <v>0.5</v>
      </c>
      <c r="L51" s="26" t="e">
        <f>#REF!</f>
        <v>#REF!</v>
      </c>
      <c r="M51" s="27" t="e">
        <f t="shared" si="1"/>
        <v>#REF!</v>
      </c>
      <c r="N51" s="26" t="e">
        <f t="shared" si="2"/>
        <v>#REF!</v>
      </c>
      <c r="O51" s="21" t="s">
        <v>16192</v>
      </c>
      <c r="P51" s="21" t="s">
        <v>16193</v>
      </c>
      <c r="Q51" s="21" t="s">
        <v>21611</v>
      </c>
      <c r="R51" s="21" t="s">
        <v>9649</v>
      </c>
      <c r="S51" s="21">
        <v>45</v>
      </c>
      <c r="T51" s="21" t="s">
        <v>21612</v>
      </c>
      <c r="U51" s="21" t="s">
        <v>21693</v>
      </c>
    </row>
    <row r="52" spans="1:21" ht="52" customHeight="1" x14ac:dyDescent="0.25">
      <c r="A52" s="28" t="s">
        <v>21752</v>
      </c>
      <c r="B52" s="28" t="s">
        <v>21753</v>
      </c>
      <c r="C52" s="22" t="e">
        <f t="shared" si="0"/>
        <v>#REF!</v>
      </c>
      <c r="D52" s="28" t="s">
        <v>46</v>
      </c>
      <c r="E52" s="28" t="s">
        <v>21720</v>
      </c>
      <c r="F52" s="28" t="s">
        <v>21754</v>
      </c>
      <c r="G52" s="28" t="s">
        <v>21574</v>
      </c>
      <c r="H52" s="29">
        <v>159</v>
      </c>
      <c r="I52" s="28" t="s">
        <v>16191</v>
      </c>
      <c r="J52" s="30" t="e">
        <f>#REF!/#REF!</f>
        <v>#REF!</v>
      </c>
      <c r="K52" s="31">
        <v>0.5</v>
      </c>
      <c r="L52" s="32" t="e">
        <f>#REF!</f>
        <v>#REF!</v>
      </c>
      <c r="M52" s="33" t="e">
        <f t="shared" si="1"/>
        <v>#REF!</v>
      </c>
      <c r="N52" s="32" t="e">
        <f t="shared" si="2"/>
        <v>#REF!</v>
      </c>
      <c r="O52" s="28" t="s">
        <v>16192</v>
      </c>
      <c r="P52" s="28" t="s">
        <v>16193</v>
      </c>
      <c r="Q52" s="28" t="s">
        <v>21611</v>
      </c>
      <c r="R52" s="28" t="s">
        <v>9649</v>
      </c>
      <c r="S52" s="28">
        <v>46</v>
      </c>
      <c r="T52" s="28" t="s">
        <v>21612</v>
      </c>
      <c r="U52" s="28" t="s">
        <v>21693</v>
      </c>
    </row>
    <row r="53" spans="1:21" ht="52" customHeight="1" x14ac:dyDescent="0.25">
      <c r="A53" s="21" t="s">
        <v>21755</v>
      </c>
      <c r="B53" s="21" t="s">
        <v>21756</v>
      </c>
      <c r="C53" s="22" t="e">
        <f t="shared" si="0"/>
        <v>#REF!</v>
      </c>
      <c r="D53" s="21" t="s">
        <v>46</v>
      </c>
      <c r="E53" s="21" t="s">
        <v>21720</v>
      </c>
      <c r="F53" s="21" t="s">
        <v>21757</v>
      </c>
      <c r="G53" s="21" t="s">
        <v>4097</v>
      </c>
      <c r="H53" s="23">
        <v>22.4</v>
      </c>
      <c r="I53" s="21" t="s">
        <v>16191</v>
      </c>
      <c r="J53" s="24" t="e">
        <f>#REF!/#REF!</f>
        <v>#REF!</v>
      </c>
      <c r="K53" s="25">
        <v>0.5</v>
      </c>
      <c r="L53" s="26" t="e">
        <f>#REF!</f>
        <v>#REF!</v>
      </c>
      <c r="M53" s="27" t="e">
        <f t="shared" si="1"/>
        <v>#REF!</v>
      </c>
      <c r="N53" s="26" t="e">
        <f t="shared" si="2"/>
        <v>#REF!</v>
      </c>
      <c r="O53" s="21" t="s">
        <v>16192</v>
      </c>
      <c r="P53" s="21" t="s">
        <v>16193</v>
      </c>
      <c r="Q53" s="21" t="s">
        <v>21611</v>
      </c>
      <c r="R53" s="21" t="s">
        <v>9649</v>
      </c>
      <c r="S53" s="21">
        <v>47</v>
      </c>
      <c r="T53" s="21" t="s">
        <v>21612</v>
      </c>
      <c r="U53" s="21" t="s">
        <v>21693</v>
      </c>
    </row>
    <row r="54" spans="1:21" ht="52" customHeight="1" x14ac:dyDescent="0.25">
      <c r="A54" s="28" t="s">
        <v>21758</v>
      </c>
      <c r="B54" s="28" t="s">
        <v>21759</v>
      </c>
      <c r="C54" s="22" t="e">
        <f t="shared" si="0"/>
        <v>#REF!</v>
      </c>
      <c r="D54" s="28" t="s">
        <v>46</v>
      </c>
      <c r="E54" s="28" t="s">
        <v>21720</v>
      </c>
      <c r="F54" s="28" t="s">
        <v>21760</v>
      </c>
      <c r="G54" s="28" t="s">
        <v>4097</v>
      </c>
      <c r="H54" s="29">
        <v>49.1</v>
      </c>
      <c r="I54" s="28" t="s">
        <v>16191</v>
      </c>
      <c r="J54" s="30" t="e">
        <f>#REF!/#REF!</f>
        <v>#REF!</v>
      </c>
      <c r="K54" s="31">
        <v>0.5</v>
      </c>
      <c r="L54" s="32" t="e">
        <f>#REF!</f>
        <v>#REF!</v>
      </c>
      <c r="M54" s="33" t="e">
        <f t="shared" si="1"/>
        <v>#REF!</v>
      </c>
      <c r="N54" s="32" t="e">
        <f t="shared" si="2"/>
        <v>#REF!</v>
      </c>
      <c r="O54" s="28" t="s">
        <v>16192</v>
      </c>
      <c r="P54" s="28" t="s">
        <v>16193</v>
      </c>
      <c r="Q54" s="28" t="s">
        <v>21611</v>
      </c>
      <c r="R54" s="28" t="s">
        <v>9649</v>
      </c>
      <c r="S54" s="28">
        <v>48</v>
      </c>
      <c r="T54" s="28" t="s">
        <v>21612</v>
      </c>
      <c r="U54" s="28" t="s">
        <v>21693</v>
      </c>
    </row>
    <row r="55" spans="1:21" ht="52" customHeight="1" x14ac:dyDescent="0.25">
      <c r="A55" s="21" t="s">
        <v>21761</v>
      </c>
      <c r="B55" s="21" t="s">
        <v>21762</v>
      </c>
      <c r="C55" s="22" t="e">
        <f t="shared" si="0"/>
        <v>#REF!</v>
      </c>
      <c r="D55" s="21" t="s">
        <v>46</v>
      </c>
      <c r="E55" s="21" t="s">
        <v>21720</v>
      </c>
      <c r="F55" s="21" t="s">
        <v>21763</v>
      </c>
      <c r="G55" s="21" t="s">
        <v>4097</v>
      </c>
      <c r="H55" s="23">
        <v>88</v>
      </c>
      <c r="I55" s="21" t="s">
        <v>16191</v>
      </c>
      <c r="J55" s="24" t="e">
        <f>#REF!/#REF!</f>
        <v>#REF!</v>
      </c>
      <c r="K55" s="25">
        <v>0.5</v>
      </c>
      <c r="L55" s="26" t="e">
        <f>#REF!</f>
        <v>#REF!</v>
      </c>
      <c r="M55" s="27" t="e">
        <f t="shared" si="1"/>
        <v>#REF!</v>
      </c>
      <c r="N55" s="26" t="e">
        <f t="shared" si="2"/>
        <v>#REF!</v>
      </c>
      <c r="O55" s="21" t="s">
        <v>16192</v>
      </c>
      <c r="P55" s="21" t="s">
        <v>16193</v>
      </c>
      <c r="Q55" s="21" t="s">
        <v>21611</v>
      </c>
      <c r="R55" s="21" t="s">
        <v>9649</v>
      </c>
      <c r="S55" s="21">
        <v>49</v>
      </c>
      <c r="T55" s="21" t="s">
        <v>21612</v>
      </c>
      <c r="U55" s="21" t="s">
        <v>21693</v>
      </c>
    </row>
    <row r="56" spans="1:21" ht="52" customHeight="1" x14ac:dyDescent="0.25">
      <c r="A56" s="28" t="s">
        <v>21764</v>
      </c>
      <c r="B56" s="28" t="s">
        <v>21765</v>
      </c>
      <c r="C56" s="22" t="e">
        <f t="shared" si="0"/>
        <v>#REF!</v>
      </c>
      <c r="D56" s="28" t="s">
        <v>46</v>
      </c>
      <c r="E56" s="28" t="s">
        <v>21720</v>
      </c>
      <c r="F56" s="28" t="s">
        <v>21766</v>
      </c>
      <c r="G56" s="28" t="s">
        <v>4097</v>
      </c>
      <c r="H56" s="29">
        <v>250</v>
      </c>
      <c r="I56" s="28" t="s">
        <v>16191</v>
      </c>
      <c r="J56" s="30" t="e">
        <f>#REF!/#REF!</f>
        <v>#REF!</v>
      </c>
      <c r="K56" s="31">
        <v>0.5</v>
      </c>
      <c r="L56" s="32" t="e">
        <f>#REF!</f>
        <v>#REF!</v>
      </c>
      <c r="M56" s="33" t="e">
        <f t="shared" si="1"/>
        <v>#REF!</v>
      </c>
      <c r="N56" s="32" t="e">
        <f t="shared" si="2"/>
        <v>#REF!</v>
      </c>
      <c r="O56" s="28" t="s">
        <v>16192</v>
      </c>
      <c r="P56" s="28" t="s">
        <v>16193</v>
      </c>
      <c r="Q56" s="28" t="s">
        <v>21611</v>
      </c>
      <c r="R56" s="28" t="s">
        <v>9649</v>
      </c>
      <c r="S56" s="28">
        <v>50</v>
      </c>
      <c r="T56" s="28" t="s">
        <v>21612</v>
      </c>
      <c r="U56" s="28" t="s">
        <v>21693</v>
      </c>
    </row>
    <row r="57" spans="1:21" ht="52" customHeight="1" x14ac:dyDescent="0.25">
      <c r="A57" s="21" t="s">
        <v>21767</v>
      </c>
      <c r="B57" s="21" t="s">
        <v>21768</v>
      </c>
      <c r="C57" s="22" t="e">
        <f t="shared" si="0"/>
        <v>#REF!</v>
      </c>
      <c r="D57" s="21" t="s">
        <v>46</v>
      </c>
      <c r="E57" s="21" t="s">
        <v>21720</v>
      </c>
      <c r="F57" s="21" t="s">
        <v>21769</v>
      </c>
      <c r="G57" s="21" t="s">
        <v>21574</v>
      </c>
      <c r="H57" s="23">
        <v>64</v>
      </c>
      <c r="I57" s="21" t="s">
        <v>16191</v>
      </c>
      <c r="J57" s="24" t="e">
        <f>#REF!/#REF!</f>
        <v>#REF!</v>
      </c>
      <c r="K57" s="25">
        <v>0.5</v>
      </c>
      <c r="L57" s="26" t="e">
        <f>#REF!</f>
        <v>#REF!</v>
      </c>
      <c r="M57" s="27" t="e">
        <f t="shared" si="1"/>
        <v>#REF!</v>
      </c>
      <c r="N57" s="26" t="e">
        <f t="shared" si="2"/>
        <v>#REF!</v>
      </c>
      <c r="O57" s="21" t="s">
        <v>16192</v>
      </c>
      <c r="P57" s="21" t="s">
        <v>16193</v>
      </c>
      <c r="Q57" s="21" t="s">
        <v>21611</v>
      </c>
      <c r="R57" s="21" t="s">
        <v>9649</v>
      </c>
      <c r="S57" s="21">
        <v>51</v>
      </c>
      <c r="T57" s="21" t="s">
        <v>21612</v>
      </c>
      <c r="U57" s="21" t="s">
        <v>21770</v>
      </c>
    </row>
    <row r="58" spans="1:21" ht="52" customHeight="1" x14ac:dyDescent="0.25">
      <c r="A58" s="28" t="s">
        <v>21771</v>
      </c>
      <c r="B58" s="28" t="s">
        <v>21772</v>
      </c>
      <c r="C58" s="22" t="e">
        <f t="shared" si="0"/>
        <v>#REF!</v>
      </c>
      <c r="D58" s="28" t="s">
        <v>46</v>
      </c>
      <c r="E58" s="28" t="s">
        <v>21720</v>
      </c>
      <c r="F58" s="28" t="s">
        <v>21773</v>
      </c>
      <c r="G58" s="28" t="s">
        <v>21574</v>
      </c>
      <c r="H58" s="29">
        <v>64</v>
      </c>
      <c r="I58" s="28" t="s">
        <v>16191</v>
      </c>
      <c r="J58" s="30" t="e">
        <f>#REF!/#REF!</f>
        <v>#REF!</v>
      </c>
      <c r="K58" s="31">
        <v>0.5</v>
      </c>
      <c r="L58" s="32" t="e">
        <f>#REF!</f>
        <v>#REF!</v>
      </c>
      <c r="M58" s="33" t="e">
        <f t="shared" si="1"/>
        <v>#REF!</v>
      </c>
      <c r="N58" s="32" t="e">
        <f t="shared" si="2"/>
        <v>#REF!</v>
      </c>
      <c r="O58" s="28" t="s">
        <v>16192</v>
      </c>
      <c r="P58" s="28" t="s">
        <v>16193</v>
      </c>
      <c r="Q58" s="28" t="s">
        <v>21611</v>
      </c>
      <c r="R58" s="28" t="s">
        <v>9649</v>
      </c>
      <c r="S58" s="28">
        <v>52</v>
      </c>
      <c r="T58" s="28" t="s">
        <v>21612</v>
      </c>
      <c r="U58" s="28" t="s">
        <v>21770</v>
      </c>
    </row>
    <row r="59" spans="1:21" ht="52" customHeight="1" x14ac:dyDescent="0.25">
      <c r="A59" s="21" t="s">
        <v>21774</v>
      </c>
      <c r="B59" s="21" t="s">
        <v>21775</v>
      </c>
      <c r="C59" s="22" t="e">
        <f t="shared" si="0"/>
        <v>#REF!</v>
      </c>
      <c r="D59" s="21" t="s">
        <v>46</v>
      </c>
      <c r="E59" s="21" t="s">
        <v>21720</v>
      </c>
      <c r="F59" s="21" t="s">
        <v>21776</v>
      </c>
      <c r="G59" s="21" t="s">
        <v>21574</v>
      </c>
      <c r="H59" s="23">
        <v>68</v>
      </c>
      <c r="I59" s="21" t="s">
        <v>16191</v>
      </c>
      <c r="J59" s="24" t="e">
        <f>#REF!/#REF!</f>
        <v>#REF!</v>
      </c>
      <c r="K59" s="25">
        <v>0.5</v>
      </c>
      <c r="L59" s="26" t="e">
        <f>#REF!</f>
        <v>#REF!</v>
      </c>
      <c r="M59" s="27" t="e">
        <f t="shared" si="1"/>
        <v>#REF!</v>
      </c>
      <c r="N59" s="26" t="e">
        <f t="shared" si="2"/>
        <v>#REF!</v>
      </c>
      <c r="O59" s="21" t="s">
        <v>16192</v>
      </c>
      <c r="P59" s="21" t="s">
        <v>16193</v>
      </c>
      <c r="Q59" s="21" t="s">
        <v>21611</v>
      </c>
      <c r="R59" s="21" t="s">
        <v>9649</v>
      </c>
      <c r="S59" s="21">
        <v>53</v>
      </c>
      <c r="T59" s="21" t="s">
        <v>21612</v>
      </c>
      <c r="U59" s="21" t="s">
        <v>21770</v>
      </c>
    </row>
    <row r="60" spans="1:21" ht="52" customHeight="1" x14ac:dyDescent="0.25">
      <c r="A60" s="28" t="s">
        <v>21777</v>
      </c>
      <c r="B60" s="28" t="s">
        <v>21778</v>
      </c>
      <c r="C60" s="22" t="e">
        <f t="shared" si="0"/>
        <v>#REF!</v>
      </c>
      <c r="D60" s="28" t="s">
        <v>46</v>
      </c>
      <c r="E60" s="28" t="s">
        <v>21720</v>
      </c>
      <c r="F60" s="28" t="s">
        <v>21779</v>
      </c>
      <c r="G60" s="28" t="s">
        <v>21574</v>
      </c>
      <c r="H60" s="29">
        <v>73</v>
      </c>
      <c r="I60" s="28" t="s">
        <v>16191</v>
      </c>
      <c r="J60" s="30" t="e">
        <f>#REF!/#REF!</f>
        <v>#REF!</v>
      </c>
      <c r="K60" s="31">
        <v>0.5</v>
      </c>
      <c r="L60" s="32" t="e">
        <f>#REF!</f>
        <v>#REF!</v>
      </c>
      <c r="M60" s="33" t="e">
        <f t="shared" si="1"/>
        <v>#REF!</v>
      </c>
      <c r="N60" s="32" t="e">
        <f t="shared" si="2"/>
        <v>#REF!</v>
      </c>
      <c r="O60" s="28" t="s">
        <v>16192</v>
      </c>
      <c r="P60" s="28" t="s">
        <v>16193</v>
      </c>
      <c r="Q60" s="28" t="s">
        <v>21611</v>
      </c>
      <c r="R60" s="28" t="s">
        <v>9649</v>
      </c>
      <c r="S60" s="28">
        <v>54</v>
      </c>
      <c r="T60" s="28" t="s">
        <v>21612</v>
      </c>
      <c r="U60" s="28" t="s">
        <v>21770</v>
      </c>
    </row>
    <row r="61" spans="1:21" ht="52" customHeight="1" x14ac:dyDescent="0.25">
      <c r="A61" s="21" t="s">
        <v>21780</v>
      </c>
      <c r="B61" s="21" t="s">
        <v>21781</v>
      </c>
      <c r="C61" s="22" t="e">
        <f t="shared" si="0"/>
        <v>#REF!</v>
      </c>
      <c r="D61" s="21" t="s">
        <v>46</v>
      </c>
      <c r="E61" s="21" t="s">
        <v>21720</v>
      </c>
      <c r="F61" s="21" t="s">
        <v>21782</v>
      </c>
      <c r="G61" s="21" t="s">
        <v>21574</v>
      </c>
      <c r="H61" s="23">
        <v>88</v>
      </c>
      <c r="I61" s="21" t="s">
        <v>16191</v>
      </c>
      <c r="J61" s="24" t="e">
        <f>#REF!/#REF!</f>
        <v>#REF!</v>
      </c>
      <c r="K61" s="25">
        <v>0.5</v>
      </c>
      <c r="L61" s="26" t="e">
        <f>#REF!</f>
        <v>#REF!</v>
      </c>
      <c r="M61" s="27" t="e">
        <f t="shared" si="1"/>
        <v>#REF!</v>
      </c>
      <c r="N61" s="26" t="e">
        <f t="shared" si="2"/>
        <v>#REF!</v>
      </c>
      <c r="O61" s="21" t="s">
        <v>16192</v>
      </c>
      <c r="P61" s="21" t="s">
        <v>16193</v>
      </c>
      <c r="Q61" s="21" t="s">
        <v>21611</v>
      </c>
      <c r="R61" s="21" t="s">
        <v>9649</v>
      </c>
      <c r="S61" s="21">
        <v>55</v>
      </c>
      <c r="T61" s="21" t="s">
        <v>21612</v>
      </c>
      <c r="U61" s="21" t="s">
        <v>21770</v>
      </c>
    </row>
    <row r="62" spans="1:21" ht="52" customHeight="1" x14ac:dyDescent="0.25">
      <c r="A62" s="28" t="s">
        <v>21783</v>
      </c>
      <c r="B62" s="28" t="s">
        <v>21784</v>
      </c>
      <c r="C62" s="22" t="e">
        <f t="shared" si="0"/>
        <v>#REF!</v>
      </c>
      <c r="D62" s="28" t="s">
        <v>46</v>
      </c>
      <c r="E62" s="28" t="s">
        <v>21720</v>
      </c>
      <c r="F62" s="28" t="s">
        <v>21785</v>
      </c>
      <c r="G62" s="28" t="s">
        <v>21574</v>
      </c>
      <c r="H62" s="29">
        <v>104</v>
      </c>
      <c r="I62" s="28" t="s">
        <v>16191</v>
      </c>
      <c r="J62" s="30" t="e">
        <f>#REF!/#REF!</f>
        <v>#REF!</v>
      </c>
      <c r="K62" s="31">
        <v>0.5</v>
      </c>
      <c r="L62" s="32" t="e">
        <f>#REF!</f>
        <v>#REF!</v>
      </c>
      <c r="M62" s="33" t="e">
        <f t="shared" si="1"/>
        <v>#REF!</v>
      </c>
      <c r="N62" s="32" t="e">
        <f t="shared" si="2"/>
        <v>#REF!</v>
      </c>
      <c r="O62" s="28" t="s">
        <v>16192</v>
      </c>
      <c r="P62" s="28" t="s">
        <v>16193</v>
      </c>
      <c r="Q62" s="28" t="s">
        <v>21611</v>
      </c>
      <c r="R62" s="28" t="s">
        <v>9649</v>
      </c>
      <c r="S62" s="28">
        <v>56</v>
      </c>
      <c r="T62" s="28" t="s">
        <v>21612</v>
      </c>
      <c r="U62" s="28" t="s">
        <v>21770</v>
      </c>
    </row>
    <row r="63" spans="1:21" ht="52" customHeight="1" x14ac:dyDescent="0.25">
      <c r="A63" s="21" t="s">
        <v>21786</v>
      </c>
      <c r="B63" s="21" t="s">
        <v>21787</v>
      </c>
      <c r="C63" s="22" t="e">
        <f t="shared" si="0"/>
        <v>#REF!</v>
      </c>
      <c r="D63" s="21" t="s">
        <v>46</v>
      </c>
      <c r="E63" s="21" t="s">
        <v>21720</v>
      </c>
      <c r="F63" s="21" t="s">
        <v>21788</v>
      </c>
      <c r="G63" s="21" t="s">
        <v>21574</v>
      </c>
      <c r="H63" s="23">
        <v>146</v>
      </c>
      <c r="I63" s="21" t="s">
        <v>16191</v>
      </c>
      <c r="J63" s="24" t="e">
        <f>#REF!/#REF!</f>
        <v>#REF!</v>
      </c>
      <c r="K63" s="25">
        <v>0.5</v>
      </c>
      <c r="L63" s="26" t="e">
        <f>#REF!</f>
        <v>#REF!</v>
      </c>
      <c r="M63" s="27" t="e">
        <f t="shared" si="1"/>
        <v>#REF!</v>
      </c>
      <c r="N63" s="26" t="e">
        <f t="shared" si="2"/>
        <v>#REF!</v>
      </c>
      <c r="O63" s="21" t="s">
        <v>16192</v>
      </c>
      <c r="P63" s="21" t="s">
        <v>16193</v>
      </c>
      <c r="Q63" s="21" t="s">
        <v>21611</v>
      </c>
      <c r="R63" s="21" t="s">
        <v>9649</v>
      </c>
      <c r="S63" s="21">
        <v>57</v>
      </c>
      <c r="T63" s="21" t="s">
        <v>21612</v>
      </c>
      <c r="U63" s="21" t="s">
        <v>21770</v>
      </c>
    </row>
    <row r="64" spans="1:21" ht="52" customHeight="1" x14ac:dyDescent="0.25">
      <c r="A64" s="28" t="s">
        <v>21789</v>
      </c>
      <c r="B64" s="28" t="s">
        <v>21790</v>
      </c>
      <c r="C64" s="22" t="e">
        <f t="shared" si="0"/>
        <v>#REF!</v>
      </c>
      <c r="D64" s="28" t="s">
        <v>46</v>
      </c>
      <c r="E64" s="28" t="s">
        <v>21720</v>
      </c>
      <c r="F64" s="28" t="s">
        <v>21791</v>
      </c>
      <c r="G64" s="28" t="s">
        <v>21574</v>
      </c>
      <c r="H64" s="29">
        <v>167</v>
      </c>
      <c r="I64" s="28" t="s">
        <v>16191</v>
      </c>
      <c r="J64" s="30" t="e">
        <f>#REF!/#REF!</f>
        <v>#REF!</v>
      </c>
      <c r="K64" s="31">
        <v>0.5</v>
      </c>
      <c r="L64" s="32" t="e">
        <f>#REF!</f>
        <v>#REF!</v>
      </c>
      <c r="M64" s="33" t="e">
        <f t="shared" si="1"/>
        <v>#REF!</v>
      </c>
      <c r="N64" s="32" t="e">
        <f t="shared" si="2"/>
        <v>#REF!</v>
      </c>
      <c r="O64" s="28" t="s">
        <v>16192</v>
      </c>
      <c r="P64" s="28" t="s">
        <v>16193</v>
      </c>
      <c r="Q64" s="28" t="s">
        <v>21611</v>
      </c>
      <c r="R64" s="28" t="s">
        <v>9649</v>
      </c>
      <c r="S64" s="28">
        <v>58</v>
      </c>
      <c r="T64" s="28" t="s">
        <v>21612</v>
      </c>
      <c r="U64" s="28" t="s">
        <v>21770</v>
      </c>
    </row>
    <row r="65" spans="1:21" ht="52" customHeight="1" x14ac:dyDescent="0.25">
      <c r="A65" s="21" t="s">
        <v>21792</v>
      </c>
      <c r="B65" s="21" t="s">
        <v>21793</v>
      </c>
      <c r="C65" s="22" t="e">
        <f t="shared" si="0"/>
        <v>#REF!</v>
      </c>
      <c r="D65" s="21" t="s">
        <v>46</v>
      </c>
      <c r="E65" s="21" t="s">
        <v>21720</v>
      </c>
      <c r="F65" s="21" t="s">
        <v>21794</v>
      </c>
      <c r="G65" s="21" t="s">
        <v>4097</v>
      </c>
      <c r="H65" s="23">
        <v>67</v>
      </c>
      <c r="I65" s="21" t="s">
        <v>16191</v>
      </c>
      <c r="J65" s="24" t="e">
        <f>#REF!/#REF!</f>
        <v>#REF!</v>
      </c>
      <c r="K65" s="25">
        <v>0.5</v>
      </c>
      <c r="L65" s="26" t="e">
        <f>#REF!</f>
        <v>#REF!</v>
      </c>
      <c r="M65" s="27" t="e">
        <f t="shared" si="1"/>
        <v>#REF!</v>
      </c>
      <c r="N65" s="26" t="e">
        <f t="shared" si="2"/>
        <v>#REF!</v>
      </c>
      <c r="O65" s="21" t="s">
        <v>16192</v>
      </c>
      <c r="P65" s="21" t="s">
        <v>16193</v>
      </c>
      <c r="Q65" s="21" t="s">
        <v>21611</v>
      </c>
      <c r="R65" s="21" t="s">
        <v>9649</v>
      </c>
      <c r="S65" s="21">
        <v>59</v>
      </c>
      <c r="T65" s="21" t="s">
        <v>21612</v>
      </c>
      <c r="U65" s="21" t="s">
        <v>21770</v>
      </c>
    </row>
    <row r="66" spans="1:21" ht="52" customHeight="1" x14ac:dyDescent="0.25">
      <c r="A66" s="28" t="s">
        <v>21795</v>
      </c>
      <c r="B66" s="28" t="s">
        <v>21796</v>
      </c>
      <c r="C66" s="22" t="e">
        <f t="shared" si="0"/>
        <v>#REF!</v>
      </c>
      <c r="D66" s="28" t="s">
        <v>46</v>
      </c>
      <c r="E66" s="28" t="s">
        <v>21720</v>
      </c>
      <c r="F66" s="28" t="s">
        <v>21797</v>
      </c>
      <c r="G66" s="28" t="s">
        <v>21574</v>
      </c>
      <c r="H66" s="29">
        <v>301</v>
      </c>
      <c r="I66" s="28" t="s">
        <v>16191</v>
      </c>
      <c r="J66" s="30" t="e">
        <f>#REF!/#REF!</f>
        <v>#REF!</v>
      </c>
      <c r="K66" s="31">
        <v>0.5</v>
      </c>
      <c r="L66" s="32" t="e">
        <f>#REF!</f>
        <v>#REF!</v>
      </c>
      <c r="M66" s="33" t="e">
        <f t="shared" si="1"/>
        <v>#REF!</v>
      </c>
      <c r="N66" s="32" t="e">
        <f t="shared" si="2"/>
        <v>#REF!</v>
      </c>
      <c r="O66" s="28" t="s">
        <v>16192</v>
      </c>
      <c r="P66" s="28" t="s">
        <v>16193</v>
      </c>
      <c r="Q66" s="28" t="s">
        <v>21611</v>
      </c>
      <c r="R66" s="28" t="s">
        <v>9649</v>
      </c>
      <c r="S66" s="28">
        <v>60</v>
      </c>
      <c r="T66" s="28" t="s">
        <v>21612</v>
      </c>
      <c r="U66" s="28" t="s">
        <v>21770</v>
      </c>
    </row>
    <row r="67" spans="1:21" ht="52" customHeight="1" x14ac:dyDescent="0.25">
      <c r="A67" s="21" t="s">
        <v>21798</v>
      </c>
      <c r="B67" s="21" t="s">
        <v>21799</v>
      </c>
      <c r="C67" s="22" t="e">
        <f t="shared" si="0"/>
        <v>#REF!</v>
      </c>
      <c r="D67" s="21" t="s">
        <v>46</v>
      </c>
      <c r="E67" s="21" t="s">
        <v>21720</v>
      </c>
      <c r="F67" s="21" t="s">
        <v>21800</v>
      </c>
      <c r="G67" s="21" t="s">
        <v>21574</v>
      </c>
      <c r="H67" s="23">
        <v>131</v>
      </c>
      <c r="I67" s="21" t="s">
        <v>16191</v>
      </c>
      <c r="J67" s="24" t="e">
        <f>#REF!/#REF!</f>
        <v>#REF!</v>
      </c>
      <c r="K67" s="25">
        <v>0.5</v>
      </c>
      <c r="L67" s="26" t="e">
        <f>#REF!</f>
        <v>#REF!</v>
      </c>
      <c r="M67" s="27" t="e">
        <f t="shared" si="1"/>
        <v>#REF!</v>
      </c>
      <c r="N67" s="26" t="e">
        <f t="shared" si="2"/>
        <v>#REF!</v>
      </c>
      <c r="O67" s="21" t="s">
        <v>16192</v>
      </c>
      <c r="P67" s="21" t="s">
        <v>16193</v>
      </c>
      <c r="Q67" s="21" t="s">
        <v>21611</v>
      </c>
      <c r="R67" s="21" t="s">
        <v>9649</v>
      </c>
      <c r="S67" s="21">
        <v>61</v>
      </c>
      <c r="T67" s="21" t="s">
        <v>21612</v>
      </c>
      <c r="U67" s="21" t="s">
        <v>21770</v>
      </c>
    </row>
    <row r="68" spans="1:21" ht="52" customHeight="1" x14ac:dyDescent="0.25">
      <c r="A68" s="28" t="s">
        <v>21801</v>
      </c>
      <c r="B68" s="28" t="s">
        <v>21802</v>
      </c>
      <c r="C68" s="22" t="e">
        <f t="shared" si="0"/>
        <v>#REF!</v>
      </c>
      <c r="D68" s="28" t="s">
        <v>46</v>
      </c>
      <c r="E68" s="28" t="s">
        <v>21720</v>
      </c>
      <c r="F68" s="28" t="s">
        <v>21803</v>
      </c>
      <c r="G68" s="28" t="s">
        <v>21574</v>
      </c>
      <c r="H68" s="29">
        <v>244</v>
      </c>
      <c r="I68" s="28" t="s">
        <v>16191</v>
      </c>
      <c r="J68" s="30" t="e">
        <f>#REF!/#REF!</f>
        <v>#REF!</v>
      </c>
      <c r="K68" s="31">
        <v>0.5</v>
      </c>
      <c r="L68" s="32" t="e">
        <f>#REF!</f>
        <v>#REF!</v>
      </c>
      <c r="M68" s="33" t="e">
        <f t="shared" si="1"/>
        <v>#REF!</v>
      </c>
      <c r="N68" s="32" t="e">
        <f t="shared" si="2"/>
        <v>#REF!</v>
      </c>
      <c r="O68" s="28" t="s">
        <v>16192</v>
      </c>
      <c r="P68" s="28" t="s">
        <v>16193</v>
      </c>
      <c r="Q68" s="28" t="s">
        <v>21611</v>
      </c>
      <c r="R68" s="28" t="s">
        <v>9649</v>
      </c>
      <c r="S68" s="28">
        <v>62</v>
      </c>
      <c r="T68" s="28" t="s">
        <v>21612</v>
      </c>
      <c r="U68" s="28" t="s">
        <v>21770</v>
      </c>
    </row>
    <row r="69" spans="1:21" ht="52" customHeight="1" x14ac:dyDescent="0.25">
      <c r="A69" s="21" t="s">
        <v>21804</v>
      </c>
      <c r="B69" s="21" t="s">
        <v>21805</v>
      </c>
      <c r="C69" s="22" t="e">
        <f t="shared" si="0"/>
        <v>#REF!</v>
      </c>
      <c r="D69" s="21" t="s">
        <v>46</v>
      </c>
      <c r="E69" s="21" t="s">
        <v>21622</v>
      </c>
      <c r="F69" s="21" t="s">
        <v>21806</v>
      </c>
      <c r="G69" s="21" t="s">
        <v>21575</v>
      </c>
      <c r="H69" s="23">
        <v>37.200000000000003</v>
      </c>
      <c r="I69" s="21" t="s">
        <v>16191</v>
      </c>
      <c r="J69" s="24" t="e">
        <f>#REF!/#REF!</f>
        <v>#REF!</v>
      </c>
      <c r="K69" s="25">
        <v>0.5</v>
      </c>
      <c r="L69" s="26" t="e">
        <f>#REF!</f>
        <v>#REF!</v>
      </c>
      <c r="M69" s="27" t="e">
        <f t="shared" si="1"/>
        <v>#REF!</v>
      </c>
      <c r="N69" s="26" t="e">
        <f t="shared" si="2"/>
        <v>#REF!</v>
      </c>
      <c r="O69" s="21" t="s">
        <v>16192</v>
      </c>
      <c r="P69" s="21" t="s">
        <v>16193</v>
      </c>
      <c r="Q69" s="21" t="s">
        <v>21611</v>
      </c>
      <c r="R69" s="21" t="s">
        <v>9649</v>
      </c>
      <c r="S69" s="21">
        <v>63</v>
      </c>
      <c r="T69" s="21" t="s">
        <v>21612</v>
      </c>
      <c r="U69" s="21" t="s">
        <v>21770</v>
      </c>
    </row>
    <row r="70" spans="1:21" ht="52" customHeight="1" x14ac:dyDescent="0.25">
      <c r="A70" s="28" t="s">
        <v>21807</v>
      </c>
      <c r="B70" s="28" t="s">
        <v>21808</v>
      </c>
      <c r="C70" s="22" t="e">
        <f t="shared" si="0"/>
        <v>#REF!</v>
      </c>
      <c r="D70" s="28" t="s">
        <v>46</v>
      </c>
      <c r="E70" s="28" t="s">
        <v>21622</v>
      </c>
      <c r="F70" s="28" t="s">
        <v>21809</v>
      </c>
      <c r="G70" s="28" t="s">
        <v>21575</v>
      </c>
      <c r="H70" s="29">
        <v>41.3</v>
      </c>
      <c r="I70" s="28" t="s">
        <v>16191</v>
      </c>
      <c r="J70" s="30" t="e">
        <f>#REF!/#REF!</f>
        <v>#REF!</v>
      </c>
      <c r="K70" s="31">
        <v>0.5</v>
      </c>
      <c r="L70" s="32" t="e">
        <f>#REF!</f>
        <v>#REF!</v>
      </c>
      <c r="M70" s="33" t="e">
        <f t="shared" si="1"/>
        <v>#REF!</v>
      </c>
      <c r="N70" s="32" t="e">
        <f t="shared" si="2"/>
        <v>#REF!</v>
      </c>
      <c r="O70" s="28" t="s">
        <v>16192</v>
      </c>
      <c r="P70" s="28" t="s">
        <v>16193</v>
      </c>
      <c r="Q70" s="28" t="s">
        <v>21611</v>
      </c>
      <c r="R70" s="28" t="s">
        <v>9649</v>
      </c>
      <c r="S70" s="28">
        <v>64</v>
      </c>
      <c r="T70" s="28" t="s">
        <v>21612</v>
      </c>
      <c r="U70" s="28" t="s">
        <v>21770</v>
      </c>
    </row>
    <row r="71" spans="1:21" ht="52" customHeight="1" x14ac:dyDescent="0.25">
      <c r="A71" s="21" t="s">
        <v>21810</v>
      </c>
      <c r="B71" s="21" t="s">
        <v>21811</v>
      </c>
      <c r="C71" s="22" t="e">
        <f t="shared" ref="C71:C134" si="3">N71*10</f>
        <v>#REF!</v>
      </c>
      <c r="D71" s="21" t="s">
        <v>46</v>
      </c>
      <c r="E71" s="21" t="s">
        <v>21622</v>
      </c>
      <c r="F71" s="21" t="s">
        <v>21812</v>
      </c>
      <c r="G71" s="21" t="s">
        <v>21575</v>
      </c>
      <c r="H71" s="23">
        <v>53</v>
      </c>
      <c r="I71" s="21" t="s">
        <v>16191</v>
      </c>
      <c r="J71" s="24" t="e">
        <f>#REF!/#REF!</f>
        <v>#REF!</v>
      </c>
      <c r="K71" s="25">
        <v>0.5</v>
      </c>
      <c r="L71" s="26" t="e">
        <f>#REF!</f>
        <v>#REF!</v>
      </c>
      <c r="M71" s="27" t="e">
        <f t="shared" ref="M71:M134" si="4">H71*J71*(1+K71)</f>
        <v>#REF!</v>
      </c>
      <c r="N71" s="26" t="e">
        <f t="shared" ref="N71:N134" si="5">ROUND(M71*L71,-4)</f>
        <v>#REF!</v>
      </c>
      <c r="O71" s="21" t="s">
        <v>16192</v>
      </c>
      <c r="P71" s="21" t="s">
        <v>16193</v>
      </c>
      <c r="Q71" s="21" t="s">
        <v>21611</v>
      </c>
      <c r="R71" s="21" t="s">
        <v>9649</v>
      </c>
      <c r="S71" s="21">
        <v>65</v>
      </c>
      <c r="T71" s="21" t="s">
        <v>21612</v>
      </c>
      <c r="U71" s="21" t="s">
        <v>21770</v>
      </c>
    </row>
    <row r="72" spans="1:21" ht="52" customHeight="1" x14ac:dyDescent="0.25">
      <c r="A72" s="28" t="s">
        <v>21813</v>
      </c>
      <c r="B72" s="28" t="s">
        <v>21814</v>
      </c>
      <c r="C72" s="22" t="e">
        <f t="shared" si="3"/>
        <v>#REF!</v>
      </c>
      <c r="D72" s="28" t="s">
        <v>46</v>
      </c>
      <c r="E72" s="28" t="s">
        <v>21622</v>
      </c>
      <c r="F72" s="28" t="s">
        <v>21815</v>
      </c>
      <c r="G72" s="28" t="s">
        <v>21575</v>
      </c>
      <c r="H72" s="29">
        <v>74</v>
      </c>
      <c r="I72" s="28" t="s">
        <v>16191</v>
      </c>
      <c r="J72" s="30" t="e">
        <f>#REF!/#REF!</f>
        <v>#REF!</v>
      </c>
      <c r="K72" s="31">
        <v>0.5</v>
      </c>
      <c r="L72" s="32" t="e">
        <f>#REF!</f>
        <v>#REF!</v>
      </c>
      <c r="M72" s="33" t="e">
        <f t="shared" si="4"/>
        <v>#REF!</v>
      </c>
      <c r="N72" s="32" t="e">
        <f t="shared" si="5"/>
        <v>#REF!</v>
      </c>
      <c r="O72" s="28" t="s">
        <v>16192</v>
      </c>
      <c r="P72" s="28" t="s">
        <v>16193</v>
      </c>
      <c r="Q72" s="28" t="s">
        <v>21611</v>
      </c>
      <c r="R72" s="28" t="s">
        <v>9649</v>
      </c>
      <c r="S72" s="28">
        <v>66</v>
      </c>
      <c r="T72" s="28" t="s">
        <v>21612</v>
      </c>
      <c r="U72" s="28" t="s">
        <v>21770</v>
      </c>
    </row>
    <row r="73" spans="1:21" ht="52" customHeight="1" x14ac:dyDescent="0.25">
      <c r="A73" s="21" t="s">
        <v>21816</v>
      </c>
      <c r="B73" s="21" t="s">
        <v>21817</v>
      </c>
      <c r="C73" s="22" t="e">
        <f t="shared" si="3"/>
        <v>#REF!</v>
      </c>
      <c r="D73" s="21" t="s">
        <v>46</v>
      </c>
      <c r="E73" s="21" t="s">
        <v>21622</v>
      </c>
      <c r="F73" s="21" t="s">
        <v>21818</v>
      </c>
      <c r="G73" s="21" t="s">
        <v>21575</v>
      </c>
      <c r="H73" s="23">
        <v>123</v>
      </c>
      <c r="I73" s="21" t="s">
        <v>16191</v>
      </c>
      <c r="J73" s="24" t="e">
        <f>#REF!/#REF!</f>
        <v>#REF!</v>
      </c>
      <c r="K73" s="25">
        <v>0.5</v>
      </c>
      <c r="L73" s="26" t="e">
        <f>#REF!</f>
        <v>#REF!</v>
      </c>
      <c r="M73" s="27" t="e">
        <f t="shared" si="4"/>
        <v>#REF!</v>
      </c>
      <c r="N73" s="26" t="e">
        <f t="shared" si="5"/>
        <v>#REF!</v>
      </c>
      <c r="O73" s="21" t="s">
        <v>16192</v>
      </c>
      <c r="P73" s="21" t="s">
        <v>16193</v>
      </c>
      <c r="Q73" s="21" t="s">
        <v>21611</v>
      </c>
      <c r="R73" s="21" t="s">
        <v>9649</v>
      </c>
      <c r="S73" s="21">
        <v>67</v>
      </c>
      <c r="T73" s="21" t="s">
        <v>21612</v>
      </c>
      <c r="U73" s="21" t="s">
        <v>21770</v>
      </c>
    </row>
    <row r="74" spans="1:21" ht="52" customHeight="1" x14ac:dyDescent="0.25">
      <c r="A74" s="28" t="s">
        <v>21819</v>
      </c>
      <c r="B74" s="28" t="s">
        <v>21820</v>
      </c>
      <c r="C74" s="22" t="e">
        <f t="shared" si="3"/>
        <v>#REF!</v>
      </c>
      <c r="D74" s="28" t="s">
        <v>46</v>
      </c>
      <c r="E74" s="28" t="s">
        <v>21622</v>
      </c>
      <c r="F74" s="28" t="s">
        <v>21821</v>
      </c>
      <c r="G74" s="28" t="s">
        <v>21575</v>
      </c>
      <c r="H74" s="29">
        <v>164</v>
      </c>
      <c r="I74" s="28" t="s">
        <v>16191</v>
      </c>
      <c r="J74" s="30" t="e">
        <f>#REF!/#REF!</f>
        <v>#REF!</v>
      </c>
      <c r="K74" s="31">
        <v>0.5</v>
      </c>
      <c r="L74" s="32" t="e">
        <f>#REF!</f>
        <v>#REF!</v>
      </c>
      <c r="M74" s="33" t="e">
        <f t="shared" si="4"/>
        <v>#REF!</v>
      </c>
      <c r="N74" s="32" t="e">
        <f t="shared" si="5"/>
        <v>#REF!</v>
      </c>
      <c r="O74" s="28" t="s">
        <v>16192</v>
      </c>
      <c r="P74" s="28" t="s">
        <v>16193</v>
      </c>
      <c r="Q74" s="28" t="s">
        <v>21611</v>
      </c>
      <c r="R74" s="28" t="s">
        <v>9649</v>
      </c>
      <c r="S74" s="28">
        <v>68</v>
      </c>
      <c r="T74" s="28" t="s">
        <v>21612</v>
      </c>
      <c r="U74" s="28" t="s">
        <v>21770</v>
      </c>
    </row>
    <row r="75" spans="1:21" ht="52" customHeight="1" x14ac:dyDescent="0.25">
      <c r="A75" s="21" t="s">
        <v>21822</v>
      </c>
      <c r="B75" s="21" t="s">
        <v>21823</v>
      </c>
      <c r="C75" s="22" t="e">
        <f t="shared" si="3"/>
        <v>#REF!</v>
      </c>
      <c r="D75" s="21" t="s">
        <v>46</v>
      </c>
      <c r="E75" s="21" t="s">
        <v>21622</v>
      </c>
      <c r="F75" s="21" t="s">
        <v>21824</v>
      </c>
      <c r="G75" s="21" t="s">
        <v>21575</v>
      </c>
      <c r="H75" s="23">
        <v>212</v>
      </c>
      <c r="I75" s="21" t="s">
        <v>16191</v>
      </c>
      <c r="J75" s="24" t="e">
        <f>#REF!/#REF!</f>
        <v>#REF!</v>
      </c>
      <c r="K75" s="25">
        <v>0.5</v>
      </c>
      <c r="L75" s="26" t="e">
        <f>#REF!</f>
        <v>#REF!</v>
      </c>
      <c r="M75" s="27" t="e">
        <f t="shared" si="4"/>
        <v>#REF!</v>
      </c>
      <c r="N75" s="26" t="e">
        <f t="shared" si="5"/>
        <v>#REF!</v>
      </c>
      <c r="O75" s="21" t="s">
        <v>16192</v>
      </c>
      <c r="P75" s="21" t="s">
        <v>16193</v>
      </c>
      <c r="Q75" s="21" t="s">
        <v>21611</v>
      </c>
      <c r="R75" s="21" t="s">
        <v>9649</v>
      </c>
      <c r="S75" s="21">
        <v>69</v>
      </c>
      <c r="T75" s="21" t="s">
        <v>21612</v>
      </c>
      <c r="U75" s="21" t="s">
        <v>21770</v>
      </c>
    </row>
    <row r="76" spans="1:21" ht="52" customHeight="1" x14ac:dyDescent="0.25">
      <c r="A76" s="28" t="s">
        <v>21825</v>
      </c>
      <c r="B76" s="28" t="s">
        <v>21826</v>
      </c>
      <c r="C76" s="22" t="e">
        <f t="shared" si="3"/>
        <v>#REF!</v>
      </c>
      <c r="D76" s="28" t="s">
        <v>46</v>
      </c>
      <c r="E76" s="28" t="s">
        <v>21622</v>
      </c>
      <c r="F76" s="28" t="s">
        <v>21827</v>
      </c>
      <c r="G76" s="28" t="s">
        <v>21575</v>
      </c>
      <c r="H76" s="29">
        <v>260</v>
      </c>
      <c r="I76" s="28" t="s">
        <v>16191</v>
      </c>
      <c r="J76" s="30" t="e">
        <f>#REF!/#REF!</f>
        <v>#REF!</v>
      </c>
      <c r="K76" s="31">
        <v>0.5</v>
      </c>
      <c r="L76" s="32" t="e">
        <f>#REF!</f>
        <v>#REF!</v>
      </c>
      <c r="M76" s="33" t="e">
        <f t="shared" si="4"/>
        <v>#REF!</v>
      </c>
      <c r="N76" s="32" t="e">
        <f t="shared" si="5"/>
        <v>#REF!</v>
      </c>
      <c r="O76" s="28" t="s">
        <v>16192</v>
      </c>
      <c r="P76" s="28" t="s">
        <v>16193</v>
      </c>
      <c r="Q76" s="28" t="s">
        <v>21611</v>
      </c>
      <c r="R76" s="28" t="s">
        <v>9649</v>
      </c>
      <c r="S76" s="28">
        <v>70</v>
      </c>
      <c r="T76" s="28" t="s">
        <v>21612</v>
      </c>
      <c r="U76" s="28" t="s">
        <v>21770</v>
      </c>
    </row>
    <row r="77" spans="1:21" ht="52" customHeight="1" x14ac:dyDescent="0.25">
      <c r="A77" s="21" t="s">
        <v>21828</v>
      </c>
      <c r="B77" s="21" t="s">
        <v>21829</v>
      </c>
      <c r="C77" s="22" t="e">
        <f t="shared" si="3"/>
        <v>#REF!</v>
      </c>
      <c r="D77" s="21" t="s">
        <v>46</v>
      </c>
      <c r="E77" s="21" t="s">
        <v>21609</v>
      </c>
      <c r="F77" s="21" t="s">
        <v>21830</v>
      </c>
      <c r="G77" s="21" t="s">
        <v>21574</v>
      </c>
      <c r="H77" s="23">
        <v>25.4</v>
      </c>
      <c r="I77" s="21" t="s">
        <v>16191</v>
      </c>
      <c r="J77" s="24" t="e">
        <f>#REF!/#REF!</f>
        <v>#REF!</v>
      </c>
      <c r="K77" s="25">
        <v>0.5</v>
      </c>
      <c r="L77" s="26" t="e">
        <f>#REF!</f>
        <v>#REF!</v>
      </c>
      <c r="M77" s="27" t="e">
        <f t="shared" si="4"/>
        <v>#REF!</v>
      </c>
      <c r="N77" s="26" t="e">
        <f t="shared" si="5"/>
        <v>#REF!</v>
      </c>
      <c r="O77" s="21" t="s">
        <v>16192</v>
      </c>
      <c r="P77" s="21" t="s">
        <v>16193</v>
      </c>
      <c r="Q77" s="21" t="s">
        <v>21611</v>
      </c>
      <c r="R77" s="21" t="s">
        <v>9649</v>
      </c>
      <c r="S77" s="21">
        <v>71</v>
      </c>
      <c r="T77" s="21" t="s">
        <v>21612</v>
      </c>
      <c r="U77" s="21" t="s">
        <v>21770</v>
      </c>
    </row>
    <row r="78" spans="1:21" ht="52" customHeight="1" x14ac:dyDescent="0.25">
      <c r="A78" s="28" t="s">
        <v>21831</v>
      </c>
      <c r="B78" s="28" t="s">
        <v>21832</v>
      </c>
      <c r="C78" s="22" t="e">
        <f t="shared" si="3"/>
        <v>#REF!</v>
      </c>
      <c r="D78" s="28" t="s">
        <v>46</v>
      </c>
      <c r="E78" s="28" t="s">
        <v>21609</v>
      </c>
      <c r="F78" s="28" t="s">
        <v>21833</v>
      </c>
      <c r="G78" s="28" t="s">
        <v>21834</v>
      </c>
      <c r="H78" s="29">
        <v>12.61</v>
      </c>
      <c r="I78" s="28" t="s">
        <v>16191</v>
      </c>
      <c r="J78" s="30" t="e">
        <f>#REF!/#REF!</f>
        <v>#REF!</v>
      </c>
      <c r="K78" s="31">
        <v>0.5</v>
      </c>
      <c r="L78" s="32" t="e">
        <f>#REF!</f>
        <v>#REF!</v>
      </c>
      <c r="M78" s="33" t="e">
        <f t="shared" si="4"/>
        <v>#REF!</v>
      </c>
      <c r="N78" s="32" t="e">
        <f t="shared" si="5"/>
        <v>#REF!</v>
      </c>
      <c r="O78" s="28" t="s">
        <v>16192</v>
      </c>
      <c r="P78" s="28" t="s">
        <v>16193</v>
      </c>
      <c r="Q78" s="28" t="s">
        <v>21611</v>
      </c>
      <c r="R78" s="28" t="s">
        <v>9649</v>
      </c>
      <c r="S78" s="28">
        <v>72</v>
      </c>
      <c r="T78" s="28" t="s">
        <v>21612</v>
      </c>
      <c r="U78" s="28" t="s">
        <v>21770</v>
      </c>
    </row>
    <row r="79" spans="1:21" ht="52" customHeight="1" x14ac:dyDescent="0.25">
      <c r="A79" s="21" t="s">
        <v>21835</v>
      </c>
      <c r="B79" s="21" t="s">
        <v>21836</v>
      </c>
      <c r="C79" s="22" t="e">
        <f t="shared" si="3"/>
        <v>#REF!</v>
      </c>
      <c r="D79" s="21" t="s">
        <v>46</v>
      </c>
      <c r="E79" s="21" t="s">
        <v>21609</v>
      </c>
      <c r="F79" s="21" t="s">
        <v>21837</v>
      </c>
      <c r="G79" s="21" t="s">
        <v>21834</v>
      </c>
      <c r="H79" s="23">
        <v>32</v>
      </c>
      <c r="I79" s="21" t="s">
        <v>16191</v>
      </c>
      <c r="J79" s="24" t="e">
        <f>#REF!/#REF!</f>
        <v>#REF!</v>
      </c>
      <c r="K79" s="25">
        <v>0.5</v>
      </c>
      <c r="L79" s="26" t="e">
        <f>#REF!</f>
        <v>#REF!</v>
      </c>
      <c r="M79" s="27" t="e">
        <f t="shared" si="4"/>
        <v>#REF!</v>
      </c>
      <c r="N79" s="26" t="e">
        <f t="shared" si="5"/>
        <v>#REF!</v>
      </c>
      <c r="O79" s="21" t="s">
        <v>16192</v>
      </c>
      <c r="P79" s="21" t="s">
        <v>16193</v>
      </c>
      <c r="Q79" s="21" t="s">
        <v>21611</v>
      </c>
      <c r="R79" s="21" t="s">
        <v>9649</v>
      </c>
      <c r="S79" s="21">
        <v>73</v>
      </c>
      <c r="T79" s="21" t="s">
        <v>21612</v>
      </c>
      <c r="U79" s="21" t="s">
        <v>21770</v>
      </c>
    </row>
    <row r="80" spans="1:21" ht="52" customHeight="1" x14ac:dyDescent="0.25">
      <c r="A80" s="28" t="s">
        <v>21838</v>
      </c>
      <c r="B80" s="28" t="s">
        <v>21839</v>
      </c>
      <c r="C80" s="22" t="e">
        <f t="shared" si="3"/>
        <v>#REF!</v>
      </c>
      <c r="D80" s="28" t="s">
        <v>46</v>
      </c>
      <c r="E80" s="28" t="s">
        <v>21622</v>
      </c>
      <c r="F80" s="28" t="s">
        <v>21840</v>
      </c>
      <c r="G80" s="28" t="s">
        <v>21575</v>
      </c>
      <c r="H80" s="29">
        <v>62</v>
      </c>
      <c r="I80" s="28" t="s">
        <v>16191</v>
      </c>
      <c r="J80" s="30" t="e">
        <f>#REF!/#REF!</f>
        <v>#REF!</v>
      </c>
      <c r="K80" s="31">
        <v>0.5</v>
      </c>
      <c r="L80" s="32" t="e">
        <f>#REF!</f>
        <v>#REF!</v>
      </c>
      <c r="M80" s="33" t="e">
        <f t="shared" si="4"/>
        <v>#REF!</v>
      </c>
      <c r="N80" s="32" t="e">
        <f t="shared" si="5"/>
        <v>#REF!</v>
      </c>
      <c r="O80" s="28" t="s">
        <v>16192</v>
      </c>
      <c r="P80" s="28" t="s">
        <v>16193</v>
      </c>
      <c r="Q80" s="28" t="s">
        <v>21611</v>
      </c>
      <c r="R80" s="28" t="s">
        <v>9649</v>
      </c>
      <c r="S80" s="28">
        <v>74</v>
      </c>
      <c r="T80" s="28" t="s">
        <v>21612</v>
      </c>
      <c r="U80" s="28" t="s">
        <v>21770</v>
      </c>
    </row>
    <row r="81" spans="1:21" ht="52" customHeight="1" x14ac:dyDescent="0.25">
      <c r="A81" s="21" t="s">
        <v>21841</v>
      </c>
      <c r="B81" s="21" t="s">
        <v>21842</v>
      </c>
      <c r="C81" s="22" t="e">
        <f t="shared" si="3"/>
        <v>#REF!</v>
      </c>
      <c r="D81" s="21" t="s">
        <v>46</v>
      </c>
      <c r="E81" s="21" t="s">
        <v>21609</v>
      </c>
      <c r="F81" s="21" t="s">
        <v>21843</v>
      </c>
      <c r="G81" s="21" t="s">
        <v>21575</v>
      </c>
      <c r="H81" s="23">
        <v>33.1</v>
      </c>
      <c r="I81" s="21" t="s">
        <v>16191</v>
      </c>
      <c r="J81" s="24" t="e">
        <f>#REF!/#REF!</f>
        <v>#REF!</v>
      </c>
      <c r="K81" s="25">
        <v>0.5</v>
      </c>
      <c r="L81" s="26" t="e">
        <f>#REF!</f>
        <v>#REF!</v>
      </c>
      <c r="M81" s="27" t="e">
        <f t="shared" si="4"/>
        <v>#REF!</v>
      </c>
      <c r="N81" s="26" t="e">
        <f t="shared" si="5"/>
        <v>#REF!</v>
      </c>
      <c r="O81" s="21" t="s">
        <v>16192</v>
      </c>
      <c r="P81" s="21" t="s">
        <v>16193</v>
      </c>
      <c r="Q81" s="21" t="s">
        <v>21611</v>
      </c>
      <c r="R81" s="21" t="s">
        <v>9649</v>
      </c>
      <c r="S81" s="21">
        <v>75</v>
      </c>
      <c r="T81" s="21" t="s">
        <v>21612</v>
      </c>
      <c r="U81" s="21" t="s">
        <v>21770</v>
      </c>
    </row>
    <row r="82" spans="1:21" ht="52" customHeight="1" x14ac:dyDescent="0.25">
      <c r="A82" s="28" t="s">
        <v>21844</v>
      </c>
      <c r="B82" s="28" t="s">
        <v>21845</v>
      </c>
      <c r="C82" s="22" t="e">
        <f t="shared" si="3"/>
        <v>#REF!</v>
      </c>
      <c r="D82" s="28" t="s">
        <v>46</v>
      </c>
      <c r="E82" s="28" t="s">
        <v>21609</v>
      </c>
      <c r="F82" s="28" t="s">
        <v>21846</v>
      </c>
      <c r="G82" s="28" t="s">
        <v>21847</v>
      </c>
      <c r="H82" s="29">
        <v>36.200000000000003</v>
      </c>
      <c r="I82" s="28" t="s">
        <v>16191</v>
      </c>
      <c r="J82" s="30" t="e">
        <f>#REF!/#REF!</f>
        <v>#REF!</v>
      </c>
      <c r="K82" s="31">
        <v>0.5</v>
      </c>
      <c r="L82" s="32" t="e">
        <f>#REF!</f>
        <v>#REF!</v>
      </c>
      <c r="M82" s="33" t="e">
        <f t="shared" si="4"/>
        <v>#REF!</v>
      </c>
      <c r="N82" s="32" t="e">
        <f t="shared" si="5"/>
        <v>#REF!</v>
      </c>
      <c r="O82" s="28" t="s">
        <v>16192</v>
      </c>
      <c r="P82" s="28" t="s">
        <v>16193</v>
      </c>
      <c r="Q82" s="28" t="s">
        <v>21611</v>
      </c>
      <c r="R82" s="28" t="s">
        <v>9649</v>
      </c>
      <c r="S82" s="28">
        <v>76</v>
      </c>
      <c r="T82" s="28" t="s">
        <v>21612</v>
      </c>
      <c r="U82" s="28" t="s">
        <v>21848</v>
      </c>
    </row>
    <row r="83" spans="1:21" ht="52" customHeight="1" x14ac:dyDescent="0.25">
      <c r="A83" s="21" t="s">
        <v>21849</v>
      </c>
      <c r="B83" s="21" t="s">
        <v>21850</v>
      </c>
      <c r="C83" s="22" t="e">
        <f t="shared" si="3"/>
        <v>#REF!</v>
      </c>
      <c r="D83" s="21" t="s">
        <v>46</v>
      </c>
      <c r="E83" s="21" t="s">
        <v>21609</v>
      </c>
      <c r="F83" s="21" t="s">
        <v>21851</v>
      </c>
      <c r="G83" s="21" t="s">
        <v>21847</v>
      </c>
      <c r="H83" s="23">
        <v>36.200000000000003</v>
      </c>
      <c r="I83" s="21" t="s">
        <v>16191</v>
      </c>
      <c r="J83" s="24" t="e">
        <f>#REF!/#REF!</f>
        <v>#REF!</v>
      </c>
      <c r="K83" s="25">
        <v>0.5</v>
      </c>
      <c r="L83" s="26" t="e">
        <f>#REF!</f>
        <v>#REF!</v>
      </c>
      <c r="M83" s="27" t="e">
        <f t="shared" si="4"/>
        <v>#REF!</v>
      </c>
      <c r="N83" s="26" t="e">
        <f t="shared" si="5"/>
        <v>#REF!</v>
      </c>
      <c r="O83" s="21" t="s">
        <v>16192</v>
      </c>
      <c r="P83" s="21" t="s">
        <v>16193</v>
      </c>
      <c r="Q83" s="21" t="s">
        <v>21611</v>
      </c>
      <c r="R83" s="21" t="s">
        <v>9649</v>
      </c>
      <c r="S83" s="21">
        <v>77</v>
      </c>
      <c r="T83" s="21" t="s">
        <v>21612</v>
      </c>
      <c r="U83" s="21" t="s">
        <v>21848</v>
      </c>
    </row>
    <row r="84" spans="1:21" ht="52" customHeight="1" x14ac:dyDescent="0.25">
      <c r="A84" s="28" t="s">
        <v>21852</v>
      </c>
      <c r="B84" s="28" t="s">
        <v>21853</v>
      </c>
      <c r="C84" s="22" t="e">
        <f t="shared" si="3"/>
        <v>#REF!</v>
      </c>
      <c r="D84" s="28" t="s">
        <v>46</v>
      </c>
      <c r="E84" s="28" t="s">
        <v>21609</v>
      </c>
      <c r="F84" s="28" t="s">
        <v>21854</v>
      </c>
      <c r="G84" s="28" t="s">
        <v>21847</v>
      </c>
      <c r="H84" s="29">
        <v>36.200000000000003</v>
      </c>
      <c r="I84" s="28" t="s">
        <v>16191</v>
      </c>
      <c r="J84" s="30" t="e">
        <f>#REF!/#REF!</f>
        <v>#REF!</v>
      </c>
      <c r="K84" s="31">
        <v>0.5</v>
      </c>
      <c r="L84" s="32" t="e">
        <f>#REF!</f>
        <v>#REF!</v>
      </c>
      <c r="M84" s="33" t="e">
        <f t="shared" si="4"/>
        <v>#REF!</v>
      </c>
      <c r="N84" s="32" t="e">
        <f t="shared" si="5"/>
        <v>#REF!</v>
      </c>
      <c r="O84" s="28" t="s">
        <v>16192</v>
      </c>
      <c r="P84" s="28" t="s">
        <v>16193</v>
      </c>
      <c r="Q84" s="28" t="s">
        <v>21611</v>
      </c>
      <c r="R84" s="28" t="s">
        <v>9649</v>
      </c>
      <c r="S84" s="28">
        <v>78</v>
      </c>
      <c r="T84" s="28" t="s">
        <v>21612</v>
      </c>
      <c r="U84" s="28" t="s">
        <v>21848</v>
      </c>
    </row>
    <row r="85" spans="1:21" ht="52" customHeight="1" x14ac:dyDescent="0.25">
      <c r="A85" s="21" t="s">
        <v>21855</v>
      </c>
      <c r="B85" s="21" t="s">
        <v>21856</v>
      </c>
      <c r="C85" s="22" t="e">
        <f t="shared" si="3"/>
        <v>#REF!</v>
      </c>
      <c r="D85" s="21" t="s">
        <v>46</v>
      </c>
      <c r="E85" s="21" t="s">
        <v>21609</v>
      </c>
      <c r="F85" s="21" t="s">
        <v>21857</v>
      </c>
      <c r="G85" s="21" t="s">
        <v>21847</v>
      </c>
      <c r="H85" s="23">
        <v>36.200000000000003</v>
      </c>
      <c r="I85" s="21" t="s">
        <v>16191</v>
      </c>
      <c r="J85" s="24" t="e">
        <f>#REF!/#REF!</f>
        <v>#REF!</v>
      </c>
      <c r="K85" s="25">
        <v>0.5</v>
      </c>
      <c r="L85" s="26" t="e">
        <f>#REF!</f>
        <v>#REF!</v>
      </c>
      <c r="M85" s="27" t="e">
        <f t="shared" si="4"/>
        <v>#REF!</v>
      </c>
      <c r="N85" s="26" t="e">
        <f t="shared" si="5"/>
        <v>#REF!</v>
      </c>
      <c r="O85" s="21" t="s">
        <v>16192</v>
      </c>
      <c r="P85" s="21" t="s">
        <v>16193</v>
      </c>
      <c r="Q85" s="21" t="s">
        <v>21611</v>
      </c>
      <c r="R85" s="21" t="s">
        <v>9649</v>
      </c>
      <c r="S85" s="21">
        <v>79</v>
      </c>
      <c r="T85" s="21" t="s">
        <v>21612</v>
      </c>
      <c r="U85" s="21" t="s">
        <v>21848</v>
      </c>
    </row>
    <row r="86" spans="1:21" ht="52" customHeight="1" x14ac:dyDescent="0.25">
      <c r="A86" s="28" t="s">
        <v>21858</v>
      </c>
      <c r="B86" s="28" t="s">
        <v>21859</v>
      </c>
      <c r="C86" s="22" t="e">
        <f t="shared" si="3"/>
        <v>#REF!</v>
      </c>
      <c r="D86" s="28" t="s">
        <v>46</v>
      </c>
      <c r="E86" s="28" t="s">
        <v>21622</v>
      </c>
      <c r="F86" s="28" t="s">
        <v>21860</v>
      </c>
      <c r="G86" s="28" t="s">
        <v>4097</v>
      </c>
      <c r="H86" s="29">
        <v>44.8</v>
      </c>
      <c r="I86" s="28" t="s">
        <v>16191</v>
      </c>
      <c r="J86" s="30" t="e">
        <f>#REF!/#REF!</f>
        <v>#REF!</v>
      </c>
      <c r="K86" s="31">
        <v>0.5</v>
      </c>
      <c r="L86" s="32" t="e">
        <f>#REF!</f>
        <v>#REF!</v>
      </c>
      <c r="M86" s="33" t="e">
        <f t="shared" si="4"/>
        <v>#REF!</v>
      </c>
      <c r="N86" s="32" t="e">
        <f t="shared" si="5"/>
        <v>#REF!</v>
      </c>
      <c r="O86" s="28" t="s">
        <v>16192</v>
      </c>
      <c r="P86" s="28" t="s">
        <v>16193</v>
      </c>
      <c r="Q86" s="28" t="s">
        <v>21611</v>
      </c>
      <c r="R86" s="28" t="s">
        <v>9649</v>
      </c>
      <c r="S86" s="28">
        <v>80</v>
      </c>
      <c r="T86" s="28" t="s">
        <v>21612</v>
      </c>
      <c r="U86" s="28" t="s">
        <v>21848</v>
      </c>
    </row>
    <row r="87" spans="1:21" ht="52" customHeight="1" x14ac:dyDescent="0.25">
      <c r="A87" s="21" t="s">
        <v>21861</v>
      </c>
      <c r="B87" s="21" t="s">
        <v>21862</v>
      </c>
      <c r="C87" s="22" t="e">
        <f t="shared" si="3"/>
        <v>#REF!</v>
      </c>
      <c r="D87" s="21" t="s">
        <v>46</v>
      </c>
      <c r="E87" s="21" t="s">
        <v>21622</v>
      </c>
      <c r="F87" s="21" t="s">
        <v>21863</v>
      </c>
      <c r="G87" s="21" t="s">
        <v>21864</v>
      </c>
      <c r="H87" s="23">
        <v>19.11</v>
      </c>
      <c r="I87" s="21" t="s">
        <v>16191</v>
      </c>
      <c r="J87" s="24" t="e">
        <f>#REF!/#REF!</f>
        <v>#REF!</v>
      </c>
      <c r="K87" s="25">
        <v>0.5</v>
      </c>
      <c r="L87" s="26" t="e">
        <f>#REF!</f>
        <v>#REF!</v>
      </c>
      <c r="M87" s="27" t="e">
        <f t="shared" si="4"/>
        <v>#REF!</v>
      </c>
      <c r="N87" s="26" t="e">
        <f t="shared" si="5"/>
        <v>#REF!</v>
      </c>
      <c r="O87" s="21" t="s">
        <v>16192</v>
      </c>
      <c r="P87" s="21" t="s">
        <v>16193</v>
      </c>
      <c r="Q87" s="21" t="s">
        <v>21611</v>
      </c>
      <c r="R87" s="21" t="s">
        <v>9649</v>
      </c>
      <c r="S87" s="21">
        <v>81</v>
      </c>
      <c r="T87" s="21" t="s">
        <v>21612</v>
      </c>
      <c r="U87" s="21" t="s">
        <v>21848</v>
      </c>
    </row>
    <row r="88" spans="1:21" ht="52" customHeight="1" x14ac:dyDescent="0.25">
      <c r="A88" s="28" t="s">
        <v>21865</v>
      </c>
      <c r="B88" s="28" t="s">
        <v>21866</v>
      </c>
      <c r="C88" s="22" t="e">
        <f t="shared" si="3"/>
        <v>#REF!</v>
      </c>
      <c r="D88" s="28" t="s">
        <v>46</v>
      </c>
      <c r="E88" s="28" t="s">
        <v>21609</v>
      </c>
      <c r="F88" s="28" t="s">
        <v>21867</v>
      </c>
      <c r="G88" s="28" t="s">
        <v>21574</v>
      </c>
      <c r="H88" s="29">
        <v>27.8</v>
      </c>
      <c r="I88" s="28" t="s">
        <v>16191</v>
      </c>
      <c r="J88" s="30" t="e">
        <f>#REF!/#REF!</f>
        <v>#REF!</v>
      </c>
      <c r="K88" s="31">
        <v>0.5</v>
      </c>
      <c r="L88" s="32" t="e">
        <f>#REF!</f>
        <v>#REF!</v>
      </c>
      <c r="M88" s="33" t="e">
        <f t="shared" si="4"/>
        <v>#REF!</v>
      </c>
      <c r="N88" s="32" t="e">
        <f t="shared" si="5"/>
        <v>#REF!</v>
      </c>
      <c r="O88" s="28" t="s">
        <v>16192</v>
      </c>
      <c r="P88" s="28" t="s">
        <v>16193</v>
      </c>
      <c r="Q88" s="28" t="s">
        <v>21611</v>
      </c>
      <c r="R88" s="28" t="s">
        <v>9649</v>
      </c>
      <c r="S88" s="28">
        <v>82</v>
      </c>
      <c r="T88" s="28" t="s">
        <v>21612</v>
      </c>
      <c r="U88" s="28" t="s">
        <v>21848</v>
      </c>
    </row>
    <row r="89" spans="1:21" ht="52" customHeight="1" x14ac:dyDescent="0.25">
      <c r="A89" s="21" t="s">
        <v>21868</v>
      </c>
      <c r="B89" s="21" t="s">
        <v>21869</v>
      </c>
      <c r="C89" s="22" t="e">
        <f t="shared" si="3"/>
        <v>#REF!</v>
      </c>
      <c r="D89" s="21" t="s">
        <v>46</v>
      </c>
      <c r="E89" s="21" t="s">
        <v>21622</v>
      </c>
      <c r="F89" s="21" t="s">
        <v>21870</v>
      </c>
      <c r="G89" s="21" t="s">
        <v>4097</v>
      </c>
      <c r="H89" s="23">
        <v>29.1</v>
      </c>
      <c r="I89" s="21" t="s">
        <v>16191</v>
      </c>
      <c r="J89" s="24" t="e">
        <f>#REF!/#REF!</f>
        <v>#REF!</v>
      </c>
      <c r="K89" s="25">
        <v>0.5</v>
      </c>
      <c r="L89" s="26" t="e">
        <f>#REF!</f>
        <v>#REF!</v>
      </c>
      <c r="M89" s="27" t="e">
        <f t="shared" si="4"/>
        <v>#REF!</v>
      </c>
      <c r="N89" s="26" t="e">
        <f t="shared" si="5"/>
        <v>#REF!</v>
      </c>
      <c r="O89" s="21" t="s">
        <v>16192</v>
      </c>
      <c r="P89" s="21" t="s">
        <v>16193</v>
      </c>
      <c r="Q89" s="21" t="s">
        <v>21611</v>
      </c>
      <c r="R89" s="21" t="s">
        <v>9649</v>
      </c>
      <c r="S89" s="21">
        <v>83</v>
      </c>
      <c r="T89" s="21" t="s">
        <v>21612</v>
      </c>
      <c r="U89" s="21" t="s">
        <v>21848</v>
      </c>
    </row>
    <row r="90" spans="1:21" ht="52" customHeight="1" x14ac:dyDescent="0.25">
      <c r="A90" s="28" t="s">
        <v>21871</v>
      </c>
      <c r="B90" s="28" t="s">
        <v>21872</v>
      </c>
      <c r="C90" s="22" t="e">
        <f t="shared" si="3"/>
        <v>#REF!</v>
      </c>
      <c r="D90" s="28" t="s">
        <v>46</v>
      </c>
      <c r="E90" s="28" t="s">
        <v>21622</v>
      </c>
      <c r="F90" s="28" t="s">
        <v>21873</v>
      </c>
      <c r="G90" s="28" t="s">
        <v>4097</v>
      </c>
      <c r="H90" s="29">
        <v>37.799999999999997</v>
      </c>
      <c r="I90" s="28" t="s">
        <v>16191</v>
      </c>
      <c r="J90" s="30" t="e">
        <f>#REF!/#REF!</f>
        <v>#REF!</v>
      </c>
      <c r="K90" s="31">
        <v>0.5</v>
      </c>
      <c r="L90" s="32" t="e">
        <f>#REF!</f>
        <v>#REF!</v>
      </c>
      <c r="M90" s="33" t="e">
        <f t="shared" si="4"/>
        <v>#REF!</v>
      </c>
      <c r="N90" s="32" t="e">
        <f t="shared" si="5"/>
        <v>#REF!</v>
      </c>
      <c r="O90" s="28" t="s">
        <v>16192</v>
      </c>
      <c r="P90" s="28" t="s">
        <v>16193</v>
      </c>
      <c r="Q90" s="28" t="s">
        <v>21611</v>
      </c>
      <c r="R90" s="28" t="s">
        <v>9649</v>
      </c>
      <c r="S90" s="28">
        <v>84</v>
      </c>
      <c r="T90" s="28" t="s">
        <v>21612</v>
      </c>
      <c r="U90" s="28" t="s">
        <v>21848</v>
      </c>
    </row>
    <row r="91" spans="1:21" ht="52" customHeight="1" x14ac:dyDescent="0.25">
      <c r="A91" s="21" t="s">
        <v>21874</v>
      </c>
      <c r="B91" s="21" t="s">
        <v>21875</v>
      </c>
      <c r="C91" s="22" t="e">
        <f t="shared" si="3"/>
        <v>#REF!</v>
      </c>
      <c r="D91" s="21" t="s">
        <v>46</v>
      </c>
      <c r="E91" s="21" t="s">
        <v>21622</v>
      </c>
      <c r="F91" s="21" t="s">
        <v>21876</v>
      </c>
      <c r="G91" s="21" t="s">
        <v>4097</v>
      </c>
      <c r="H91" s="23">
        <v>30.24</v>
      </c>
      <c r="I91" s="21" t="s">
        <v>16191</v>
      </c>
      <c r="J91" s="24" t="e">
        <f>#REF!/#REF!</f>
        <v>#REF!</v>
      </c>
      <c r="K91" s="25">
        <v>0.5</v>
      </c>
      <c r="L91" s="26" t="e">
        <f>#REF!</f>
        <v>#REF!</v>
      </c>
      <c r="M91" s="27" t="e">
        <f t="shared" si="4"/>
        <v>#REF!</v>
      </c>
      <c r="N91" s="26" t="e">
        <f t="shared" si="5"/>
        <v>#REF!</v>
      </c>
      <c r="O91" s="21" t="s">
        <v>16192</v>
      </c>
      <c r="P91" s="21" t="s">
        <v>16193</v>
      </c>
      <c r="Q91" s="21" t="s">
        <v>21634</v>
      </c>
      <c r="R91" s="21" t="s">
        <v>9649</v>
      </c>
      <c r="S91" s="21">
        <v>85</v>
      </c>
      <c r="T91" s="21" t="s">
        <v>21612</v>
      </c>
      <c r="U91" s="21" t="s">
        <v>21848</v>
      </c>
    </row>
    <row r="92" spans="1:21" ht="52" customHeight="1" x14ac:dyDescent="0.25">
      <c r="A92" s="28" t="s">
        <v>21877</v>
      </c>
      <c r="B92" s="28" t="s">
        <v>21878</v>
      </c>
      <c r="C92" s="22" t="e">
        <f t="shared" si="3"/>
        <v>#REF!</v>
      </c>
      <c r="D92" s="28" t="s">
        <v>46</v>
      </c>
      <c r="E92" s="28" t="s">
        <v>21622</v>
      </c>
      <c r="F92" s="28" t="s">
        <v>21879</v>
      </c>
      <c r="G92" s="28" t="s">
        <v>4097</v>
      </c>
      <c r="H92" s="29">
        <v>49.4</v>
      </c>
      <c r="I92" s="28" t="s">
        <v>16191</v>
      </c>
      <c r="J92" s="30" t="e">
        <f>#REF!/#REF!</f>
        <v>#REF!</v>
      </c>
      <c r="K92" s="31">
        <v>0.5</v>
      </c>
      <c r="L92" s="32" t="e">
        <f>#REF!</f>
        <v>#REF!</v>
      </c>
      <c r="M92" s="33" t="e">
        <f t="shared" si="4"/>
        <v>#REF!</v>
      </c>
      <c r="N92" s="32" t="e">
        <f t="shared" si="5"/>
        <v>#REF!</v>
      </c>
      <c r="O92" s="28" t="s">
        <v>16192</v>
      </c>
      <c r="P92" s="28" t="s">
        <v>16193</v>
      </c>
      <c r="Q92" s="28" t="s">
        <v>21611</v>
      </c>
      <c r="R92" s="28" t="s">
        <v>9649</v>
      </c>
      <c r="S92" s="28">
        <v>86</v>
      </c>
      <c r="T92" s="28" t="s">
        <v>21612</v>
      </c>
      <c r="U92" s="28" t="s">
        <v>21848</v>
      </c>
    </row>
    <row r="93" spans="1:21" ht="52" customHeight="1" x14ac:dyDescent="0.25">
      <c r="A93" s="21" t="s">
        <v>21880</v>
      </c>
      <c r="B93" s="21" t="s">
        <v>21881</v>
      </c>
      <c r="C93" s="22" t="e">
        <f t="shared" si="3"/>
        <v>#REF!</v>
      </c>
      <c r="D93" s="21" t="s">
        <v>46</v>
      </c>
      <c r="E93" s="21" t="s">
        <v>21622</v>
      </c>
      <c r="F93" s="21" t="s">
        <v>21882</v>
      </c>
      <c r="G93" s="21" t="s">
        <v>4097</v>
      </c>
      <c r="H93" s="23">
        <v>327</v>
      </c>
      <c r="I93" s="21" t="s">
        <v>16191</v>
      </c>
      <c r="J93" s="24" t="e">
        <f>#REF!/#REF!</f>
        <v>#REF!</v>
      </c>
      <c r="K93" s="25">
        <v>0.5</v>
      </c>
      <c r="L93" s="26" t="e">
        <f>#REF!</f>
        <v>#REF!</v>
      </c>
      <c r="M93" s="27" t="e">
        <f t="shared" si="4"/>
        <v>#REF!</v>
      </c>
      <c r="N93" s="26" t="e">
        <f t="shared" si="5"/>
        <v>#REF!</v>
      </c>
      <c r="O93" s="21" t="s">
        <v>16192</v>
      </c>
      <c r="P93" s="21" t="s">
        <v>16193</v>
      </c>
      <c r="Q93" s="21" t="s">
        <v>21611</v>
      </c>
      <c r="R93" s="21" t="s">
        <v>9649</v>
      </c>
      <c r="S93" s="21">
        <v>87</v>
      </c>
      <c r="T93" s="21" t="s">
        <v>21612</v>
      </c>
      <c r="U93" s="21" t="s">
        <v>21848</v>
      </c>
    </row>
    <row r="94" spans="1:21" ht="52" customHeight="1" x14ac:dyDescent="0.25">
      <c r="A94" s="28" t="s">
        <v>21883</v>
      </c>
      <c r="B94" s="28" t="s">
        <v>21884</v>
      </c>
      <c r="C94" s="22" t="e">
        <f t="shared" si="3"/>
        <v>#REF!</v>
      </c>
      <c r="D94" s="28" t="s">
        <v>46</v>
      </c>
      <c r="E94" s="28" t="s">
        <v>21622</v>
      </c>
      <c r="F94" s="28" t="s">
        <v>21885</v>
      </c>
      <c r="G94" s="28" t="s">
        <v>4097</v>
      </c>
      <c r="H94" s="29">
        <v>328</v>
      </c>
      <c r="I94" s="28" t="s">
        <v>16191</v>
      </c>
      <c r="J94" s="30" t="e">
        <f>#REF!/#REF!</f>
        <v>#REF!</v>
      </c>
      <c r="K94" s="31">
        <v>0.5</v>
      </c>
      <c r="L94" s="32" t="e">
        <f>#REF!</f>
        <v>#REF!</v>
      </c>
      <c r="M94" s="33" t="e">
        <f t="shared" si="4"/>
        <v>#REF!</v>
      </c>
      <c r="N94" s="32" t="e">
        <f t="shared" si="5"/>
        <v>#REF!</v>
      </c>
      <c r="O94" s="28" t="s">
        <v>16192</v>
      </c>
      <c r="P94" s="28" t="s">
        <v>16193</v>
      </c>
      <c r="Q94" s="28" t="s">
        <v>21611</v>
      </c>
      <c r="R94" s="28" t="s">
        <v>9649</v>
      </c>
      <c r="S94" s="28">
        <v>88</v>
      </c>
      <c r="T94" s="28" t="s">
        <v>21612</v>
      </c>
      <c r="U94" s="28" t="s">
        <v>21848</v>
      </c>
    </row>
    <row r="95" spans="1:21" ht="52" customHeight="1" x14ac:dyDescent="0.25">
      <c r="A95" s="21" t="s">
        <v>21886</v>
      </c>
      <c r="B95" s="21" t="s">
        <v>21887</v>
      </c>
      <c r="C95" s="22" t="e">
        <f t="shared" si="3"/>
        <v>#REF!</v>
      </c>
      <c r="D95" s="21" t="s">
        <v>46</v>
      </c>
      <c r="E95" s="21" t="s">
        <v>21609</v>
      </c>
      <c r="F95" s="21" t="s">
        <v>21888</v>
      </c>
      <c r="G95" s="21" t="s">
        <v>4097</v>
      </c>
      <c r="H95" s="23">
        <v>36.200000000000003</v>
      </c>
      <c r="I95" s="21" t="s">
        <v>16191</v>
      </c>
      <c r="J95" s="24" t="e">
        <f>#REF!/#REF!</f>
        <v>#REF!</v>
      </c>
      <c r="K95" s="25">
        <v>0.5</v>
      </c>
      <c r="L95" s="26" t="e">
        <f>#REF!</f>
        <v>#REF!</v>
      </c>
      <c r="M95" s="27" t="e">
        <f t="shared" si="4"/>
        <v>#REF!</v>
      </c>
      <c r="N95" s="26" t="e">
        <f t="shared" si="5"/>
        <v>#REF!</v>
      </c>
      <c r="O95" s="21" t="s">
        <v>16192</v>
      </c>
      <c r="P95" s="21" t="s">
        <v>16193</v>
      </c>
      <c r="Q95" s="21" t="s">
        <v>21611</v>
      </c>
      <c r="R95" s="21" t="s">
        <v>9649</v>
      </c>
      <c r="S95" s="21">
        <v>89</v>
      </c>
      <c r="T95" s="21" t="s">
        <v>21612</v>
      </c>
      <c r="U95" s="21" t="s">
        <v>21848</v>
      </c>
    </row>
    <row r="96" spans="1:21" ht="52" customHeight="1" x14ac:dyDescent="0.25">
      <c r="A96" s="28" t="s">
        <v>21889</v>
      </c>
      <c r="B96" s="28" t="s">
        <v>21890</v>
      </c>
      <c r="C96" s="22" t="e">
        <f t="shared" si="3"/>
        <v>#REF!</v>
      </c>
      <c r="D96" s="28" t="s">
        <v>46</v>
      </c>
      <c r="E96" s="28" t="s">
        <v>21622</v>
      </c>
      <c r="F96" s="28" t="s">
        <v>21891</v>
      </c>
      <c r="G96" s="28" t="s">
        <v>4097</v>
      </c>
      <c r="H96" s="29">
        <v>1064</v>
      </c>
      <c r="I96" s="28" t="s">
        <v>16191</v>
      </c>
      <c r="J96" s="30" t="e">
        <f>#REF!/#REF!</f>
        <v>#REF!</v>
      </c>
      <c r="K96" s="31">
        <v>0.5</v>
      </c>
      <c r="L96" s="32" t="e">
        <f>#REF!</f>
        <v>#REF!</v>
      </c>
      <c r="M96" s="33" t="e">
        <f t="shared" si="4"/>
        <v>#REF!</v>
      </c>
      <c r="N96" s="32" t="e">
        <f t="shared" si="5"/>
        <v>#REF!</v>
      </c>
      <c r="O96" s="28" t="s">
        <v>16192</v>
      </c>
      <c r="P96" s="28" t="s">
        <v>16193</v>
      </c>
      <c r="Q96" s="28" t="s">
        <v>21611</v>
      </c>
      <c r="R96" s="28" t="s">
        <v>9649</v>
      </c>
      <c r="S96" s="28">
        <v>90</v>
      </c>
      <c r="T96" s="28" t="s">
        <v>21612</v>
      </c>
      <c r="U96" s="28" t="s">
        <v>21848</v>
      </c>
    </row>
    <row r="97" spans="1:21" ht="52" customHeight="1" x14ac:dyDescent="0.25">
      <c r="A97" s="21" t="s">
        <v>21892</v>
      </c>
      <c r="B97" s="21" t="s">
        <v>21893</v>
      </c>
      <c r="C97" s="22" t="e">
        <f t="shared" si="3"/>
        <v>#REF!</v>
      </c>
      <c r="D97" s="21" t="s">
        <v>46</v>
      </c>
      <c r="E97" s="21" t="s">
        <v>21622</v>
      </c>
      <c r="F97" s="21" t="s">
        <v>21894</v>
      </c>
      <c r="G97" s="21" t="s">
        <v>4097</v>
      </c>
      <c r="H97" s="23">
        <v>1137</v>
      </c>
      <c r="I97" s="21" t="s">
        <v>16191</v>
      </c>
      <c r="J97" s="24" t="e">
        <f>#REF!/#REF!</f>
        <v>#REF!</v>
      </c>
      <c r="K97" s="25">
        <v>0.5</v>
      </c>
      <c r="L97" s="26" t="e">
        <f>#REF!</f>
        <v>#REF!</v>
      </c>
      <c r="M97" s="27" t="e">
        <f t="shared" si="4"/>
        <v>#REF!</v>
      </c>
      <c r="N97" s="26" t="e">
        <f t="shared" si="5"/>
        <v>#REF!</v>
      </c>
      <c r="O97" s="21" t="s">
        <v>16192</v>
      </c>
      <c r="P97" s="21" t="s">
        <v>16193</v>
      </c>
      <c r="Q97" s="21" t="s">
        <v>21611</v>
      </c>
      <c r="R97" s="21" t="s">
        <v>9649</v>
      </c>
      <c r="S97" s="21">
        <v>91</v>
      </c>
      <c r="T97" s="21" t="s">
        <v>21612</v>
      </c>
      <c r="U97" s="21" t="s">
        <v>21848</v>
      </c>
    </row>
    <row r="98" spans="1:21" ht="52" customHeight="1" x14ac:dyDescent="0.25">
      <c r="A98" s="28" t="s">
        <v>21895</v>
      </c>
      <c r="B98" s="28" t="s">
        <v>21896</v>
      </c>
      <c r="C98" s="22" t="e">
        <f t="shared" si="3"/>
        <v>#REF!</v>
      </c>
      <c r="D98" s="28" t="s">
        <v>46</v>
      </c>
      <c r="E98" s="28" t="s">
        <v>21622</v>
      </c>
      <c r="F98" s="28" t="s">
        <v>21897</v>
      </c>
      <c r="G98" s="28" t="s">
        <v>4097</v>
      </c>
      <c r="H98" s="29">
        <v>519</v>
      </c>
      <c r="I98" s="28" t="s">
        <v>16191</v>
      </c>
      <c r="J98" s="30" t="e">
        <f>#REF!/#REF!</f>
        <v>#REF!</v>
      </c>
      <c r="K98" s="31">
        <v>0.5</v>
      </c>
      <c r="L98" s="32" t="e">
        <f>#REF!</f>
        <v>#REF!</v>
      </c>
      <c r="M98" s="33" t="e">
        <f t="shared" si="4"/>
        <v>#REF!</v>
      </c>
      <c r="N98" s="32" t="e">
        <f t="shared" si="5"/>
        <v>#REF!</v>
      </c>
      <c r="O98" s="28" t="s">
        <v>16192</v>
      </c>
      <c r="P98" s="28" t="s">
        <v>16193</v>
      </c>
      <c r="Q98" s="28" t="s">
        <v>21611</v>
      </c>
      <c r="R98" s="28" t="s">
        <v>9649</v>
      </c>
      <c r="S98" s="28">
        <v>92</v>
      </c>
      <c r="T98" s="28" t="s">
        <v>21612</v>
      </c>
      <c r="U98" s="28" t="s">
        <v>21848</v>
      </c>
    </row>
    <row r="99" spans="1:21" ht="52" customHeight="1" x14ac:dyDescent="0.25">
      <c r="A99" s="21" t="s">
        <v>21898</v>
      </c>
      <c r="B99" s="21" t="s">
        <v>21899</v>
      </c>
      <c r="C99" s="22" t="e">
        <f t="shared" si="3"/>
        <v>#REF!</v>
      </c>
      <c r="D99" s="21" t="s">
        <v>46</v>
      </c>
      <c r="E99" s="21" t="s">
        <v>21622</v>
      </c>
      <c r="F99" s="21" t="s">
        <v>21900</v>
      </c>
      <c r="G99" s="21" t="s">
        <v>4097</v>
      </c>
      <c r="H99" s="23">
        <v>534</v>
      </c>
      <c r="I99" s="21" t="s">
        <v>16191</v>
      </c>
      <c r="J99" s="24" t="e">
        <f>#REF!/#REF!</f>
        <v>#REF!</v>
      </c>
      <c r="K99" s="25">
        <v>0.5</v>
      </c>
      <c r="L99" s="26" t="e">
        <f>#REF!</f>
        <v>#REF!</v>
      </c>
      <c r="M99" s="27" t="e">
        <f t="shared" si="4"/>
        <v>#REF!</v>
      </c>
      <c r="N99" s="26" t="e">
        <f t="shared" si="5"/>
        <v>#REF!</v>
      </c>
      <c r="O99" s="21" t="s">
        <v>16192</v>
      </c>
      <c r="P99" s="21" t="s">
        <v>16193</v>
      </c>
      <c r="Q99" s="21" t="s">
        <v>21611</v>
      </c>
      <c r="R99" s="21" t="s">
        <v>9649</v>
      </c>
      <c r="S99" s="21">
        <v>93</v>
      </c>
      <c r="T99" s="21" t="s">
        <v>21612</v>
      </c>
      <c r="U99" s="21" t="s">
        <v>21848</v>
      </c>
    </row>
    <row r="100" spans="1:21" ht="52" customHeight="1" x14ac:dyDescent="0.25">
      <c r="A100" s="28" t="s">
        <v>21901</v>
      </c>
      <c r="B100" s="28" t="s">
        <v>21902</v>
      </c>
      <c r="C100" s="22" t="e">
        <f t="shared" si="3"/>
        <v>#REF!</v>
      </c>
      <c r="D100" s="28" t="s">
        <v>46</v>
      </c>
      <c r="E100" s="28" t="s">
        <v>21622</v>
      </c>
      <c r="F100" s="28" t="s">
        <v>21903</v>
      </c>
      <c r="G100" s="28" t="s">
        <v>4097</v>
      </c>
      <c r="H100" s="29">
        <v>25.7</v>
      </c>
      <c r="I100" s="28" t="s">
        <v>16191</v>
      </c>
      <c r="J100" s="30" t="e">
        <f>#REF!/#REF!</f>
        <v>#REF!</v>
      </c>
      <c r="K100" s="31">
        <v>0.5</v>
      </c>
      <c r="L100" s="32" t="e">
        <f>#REF!</f>
        <v>#REF!</v>
      </c>
      <c r="M100" s="33" t="e">
        <f t="shared" si="4"/>
        <v>#REF!</v>
      </c>
      <c r="N100" s="32" t="e">
        <f t="shared" si="5"/>
        <v>#REF!</v>
      </c>
      <c r="O100" s="28" t="s">
        <v>16192</v>
      </c>
      <c r="P100" s="28" t="s">
        <v>16193</v>
      </c>
      <c r="Q100" s="28" t="s">
        <v>21611</v>
      </c>
      <c r="R100" s="28" t="s">
        <v>9649</v>
      </c>
      <c r="S100" s="28">
        <v>94</v>
      </c>
      <c r="T100" s="28" t="s">
        <v>21612</v>
      </c>
      <c r="U100" s="28" t="s">
        <v>21848</v>
      </c>
    </row>
    <row r="101" spans="1:21" ht="52" customHeight="1" x14ac:dyDescent="0.25">
      <c r="A101" s="21" t="s">
        <v>21904</v>
      </c>
      <c r="B101" s="21" t="s">
        <v>21905</v>
      </c>
      <c r="C101" s="22" t="e">
        <f t="shared" si="3"/>
        <v>#REF!</v>
      </c>
      <c r="D101" s="21" t="s">
        <v>46</v>
      </c>
      <c r="E101" s="21" t="s">
        <v>21622</v>
      </c>
      <c r="F101" s="21" t="s">
        <v>21906</v>
      </c>
      <c r="G101" s="21" t="s">
        <v>4097</v>
      </c>
      <c r="H101" s="23">
        <v>64</v>
      </c>
      <c r="I101" s="21" t="s">
        <v>16191</v>
      </c>
      <c r="J101" s="24" t="e">
        <f>#REF!/#REF!</f>
        <v>#REF!</v>
      </c>
      <c r="K101" s="25">
        <v>0.5</v>
      </c>
      <c r="L101" s="26" t="e">
        <f>#REF!</f>
        <v>#REF!</v>
      </c>
      <c r="M101" s="27" t="e">
        <f t="shared" si="4"/>
        <v>#REF!</v>
      </c>
      <c r="N101" s="26" t="e">
        <f t="shared" si="5"/>
        <v>#REF!</v>
      </c>
      <c r="O101" s="21" t="s">
        <v>16192</v>
      </c>
      <c r="P101" s="21" t="s">
        <v>16193</v>
      </c>
      <c r="Q101" s="21" t="s">
        <v>21611</v>
      </c>
      <c r="R101" s="21" t="s">
        <v>9649</v>
      </c>
      <c r="S101" s="21">
        <v>95</v>
      </c>
      <c r="T101" s="21" t="s">
        <v>21612</v>
      </c>
      <c r="U101" s="21" t="s">
        <v>21848</v>
      </c>
    </row>
    <row r="102" spans="1:21" ht="52" customHeight="1" x14ac:dyDescent="0.25">
      <c r="A102" s="28" t="s">
        <v>21907</v>
      </c>
      <c r="B102" s="28" t="s">
        <v>21908</v>
      </c>
      <c r="C102" s="22" t="e">
        <f t="shared" si="3"/>
        <v>#REF!</v>
      </c>
      <c r="D102" s="28" t="s">
        <v>46</v>
      </c>
      <c r="E102" s="28" t="s">
        <v>21622</v>
      </c>
      <c r="F102" s="28" t="s">
        <v>21909</v>
      </c>
      <c r="G102" s="28" t="s">
        <v>21574</v>
      </c>
      <c r="H102" s="29">
        <v>20.399999999999999</v>
      </c>
      <c r="I102" s="28" t="s">
        <v>16191</v>
      </c>
      <c r="J102" s="30" t="e">
        <f>#REF!/#REF!</f>
        <v>#REF!</v>
      </c>
      <c r="K102" s="31">
        <v>0.5</v>
      </c>
      <c r="L102" s="32" t="e">
        <f>#REF!</f>
        <v>#REF!</v>
      </c>
      <c r="M102" s="33" t="e">
        <f t="shared" si="4"/>
        <v>#REF!</v>
      </c>
      <c r="N102" s="32" t="e">
        <f t="shared" si="5"/>
        <v>#REF!</v>
      </c>
      <c r="O102" s="28" t="s">
        <v>16192</v>
      </c>
      <c r="P102" s="28" t="s">
        <v>16193</v>
      </c>
      <c r="Q102" s="28" t="s">
        <v>21611</v>
      </c>
      <c r="R102" s="28" t="s">
        <v>9649</v>
      </c>
      <c r="S102" s="28">
        <v>96</v>
      </c>
      <c r="T102" s="28" t="s">
        <v>21612</v>
      </c>
      <c r="U102" s="28" t="s">
        <v>21848</v>
      </c>
    </row>
    <row r="103" spans="1:21" ht="52" customHeight="1" x14ac:dyDescent="0.25">
      <c r="A103" s="21" t="s">
        <v>21910</v>
      </c>
      <c r="B103" s="21" t="s">
        <v>21911</v>
      </c>
      <c r="C103" s="22" t="e">
        <f t="shared" si="3"/>
        <v>#REF!</v>
      </c>
      <c r="D103" s="21" t="s">
        <v>46</v>
      </c>
      <c r="E103" s="21" t="s">
        <v>21609</v>
      </c>
      <c r="F103" s="21" t="s">
        <v>21912</v>
      </c>
      <c r="G103" s="21" t="s">
        <v>21574</v>
      </c>
      <c r="H103" s="23">
        <v>23.2</v>
      </c>
      <c r="I103" s="21" t="s">
        <v>16191</v>
      </c>
      <c r="J103" s="24" t="e">
        <f>#REF!/#REF!</f>
        <v>#REF!</v>
      </c>
      <c r="K103" s="25">
        <v>0.5</v>
      </c>
      <c r="L103" s="26" t="e">
        <f>#REF!</f>
        <v>#REF!</v>
      </c>
      <c r="M103" s="27" t="e">
        <f t="shared" si="4"/>
        <v>#REF!</v>
      </c>
      <c r="N103" s="26" t="e">
        <f t="shared" si="5"/>
        <v>#REF!</v>
      </c>
      <c r="O103" s="21" t="s">
        <v>16192</v>
      </c>
      <c r="P103" s="21" t="s">
        <v>16193</v>
      </c>
      <c r="Q103" s="21" t="s">
        <v>21611</v>
      </c>
      <c r="R103" s="21" t="s">
        <v>9649</v>
      </c>
      <c r="S103" s="21">
        <v>97</v>
      </c>
      <c r="T103" s="21" t="s">
        <v>21612</v>
      </c>
      <c r="U103" s="21" t="s">
        <v>21848</v>
      </c>
    </row>
    <row r="104" spans="1:21" ht="52" customHeight="1" x14ac:dyDescent="0.25">
      <c r="A104" s="28" t="s">
        <v>21913</v>
      </c>
      <c r="B104" s="28" t="s">
        <v>21914</v>
      </c>
      <c r="C104" s="22" t="e">
        <f t="shared" si="3"/>
        <v>#REF!</v>
      </c>
      <c r="D104" s="28" t="s">
        <v>46</v>
      </c>
      <c r="E104" s="28" t="s">
        <v>21622</v>
      </c>
      <c r="F104" s="28" t="s">
        <v>21915</v>
      </c>
      <c r="G104" s="28" t="s">
        <v>21574</v>
      </c>
      <c r="H104" s="29">
        <v>32</v>
      </c>
      <c r="I104" s="28" t="s">
        <v>16191</v>
      </c>
      <c r="J104" s="30" t="e">
        <f>#REF!/#REF!</f>
        <v>#REF!</v>
      </c>
      <c r="K104" s="31">
        <v>0.5</v>
      </c>
      <c r="L104" s="32" t="e">
        <f>#REF!</f>
        <v>#REF!</v>
      </c>
      <c r="M104" s="33" t="e">
        <f t="shared" si="4"/>
        <v>#REF!</v>
      </c>
      <c r="N104" s="32" t="e">
        <f t="shared" si="5"/>
        <v>#REF!</v>
      </c>
      <c r="O104" s="28" t="s">
        <v>16192</v>
      </c>
      <c r="P104" s="28" t="s">
        <v>16193</v>
      </c>
      <c r="Q104" s="28" t="s">
        <v>21611</v>
      </c>
      <c r="R104" s="28" t="s">
        <v>9649</v>
      </c>
      <c r="S104" s="28">
        <v>98</v>
      </c>
      <c r="T104" s="28" t="s">
        <v>21612</v>
      </c>
      <c r="U104" s="28" t="s">
        <v>21848</v>
      </c>
    </row>
    <row r="105" spans="1:21" ht="52" customHeight="1" x14ac:dyDescent="0.25">
      <c r="A105" s="21" t="s">
        <v>21916</v>
      </c>
      <c r="B105" s="21" t="s">
        <v>21917</v>
      </c>
      <c r="C105" s="22" t="e">
        <f t="shared" si="3"/>
        <v>#REF!</v>
      </c>
      <c r="D105" s="21" t="s">
        <v>46</v>
      </c>
      <c r="E105" s="21" t="s">
        <v>21622</v>
      </c>
      <c r="F105" s="21" t="s">
        <v>21918</v>
      </c>
      <c r="G105" s="21" t="s">
        <v>4097</v>
      </c>
      <c r="H105" s="23">
        <v>217</v>
      </c>
      <c r="I105" s="21" t="s">
        <v>16191</v>
      </c>
      <c r="J105" s="24" t="e">
        <f>#REF!/#REF!</f>
        <v>#REF!</v>
      </c>
      <c r="K105" s="25">
        <v>0.5</v>
      </c>
      <c r="L105" s="26" t="e">
        <f>#REF!</f>
        <v>#REF!</v>
      </c>
      <c r="M105" s="27" t="e">
        <f t="shared" si="4"/>
        <v>#REF!</v>
      </c>
      <c r="N105" s="26" t="e">
        <f t="shared" si="5"/>
        <v>#REF!</v>
      </c>
      <c r="O105" s="21" t="s">
        <v>16192</v>
      </c>
      <c r="P105" s="21" t="s">
        <v>16193</v>
      </c>
      <c r="Q105" s="21" t="s">
        <v>21611</v>
      </c>
      <c r="R105" s="21" t="s">
        <v>9649</v>
      </c>
      <c r="S105" s="21">
        <v>99</v>
      </c>
      <c r="T105" s="21" t="s">
        <v>21612</v>
      </c>
      <c r="U105" s="21" t="s">
        <v>21848</v>
      </c>
    </row>
    <row r="106" spans="1:21" ht="52" customHeight="1" x14ac:dyDescent="0.25">
      <c r="A106" s="28" t="s">
        <v>21919</v>
      </c>
      <c r="B106" s="28" t="s">
        <v>21920</v>
      </c>
      <c r="C106" s="22" t="e">
        <f t="shared" si="3"/>
        <v>#REF!</v>
      </c>
      <c r="D106" s="28" t="s">
        <v>46</v>
      </c>
      <c r="E106" s="28" t="s">
        <v>21622</v>
      </c>
      <c r="F106" s="28" t="s">
        <v>21921</v>
      </c>
      <c r="G106" s="28" t="s">
        <v>4097</v>
      </c>
      <c r="H106" s="29">
        <v>269</v>
      </c>
      <c r="I106" s="28" t="s">
        <v>16191</v>
      </c>
      <c r="J106" s="30" t="e">
        <f>#REF!/#REF!</f>
        <v>#REF!</v>
      </c>
      <c r="K106" s="31">
        <v>0.5</v>
      </c>
      <c r="L106" s="32" t="e">
        <f>#REF!</f>
        <v>#REF!</v>
      </c>
      <c r="M106" s="33" t="e">
        <f t="shared" si="4"/>
        <v>#REF!</v>
      </c>
      <c r="N106" s="32" t="e">
        <f t="shared" si="5"/>
        <v>#REF!</v>
      </c>
      <c r="O106" s="28" t="s">
        <v>16192</v>
      </c>
      <c r="P106" s="28" t="s">
        <v>16193</v>
      </c>
      <c r="Q106" s="28" t="s">
        <v>21611</v>
      </c>
      <c r="R106" s="28" t="s">
        <v>9649</v>
      </c>
      <c r="S106" s="28">
        <v>100</v>
      </c>
      <c r="T106" s="28" t="s">
        <v>21612</v>
      </c>
      <c r="U106" s="28" t="s">
        <v>21848</v>
      </c>
    </row>
    <row r="107" spans="1:21" ht="52" customHeight="1" x14ac:dyDescent="0.25">
      <c r="A107" s="21" t="s">
        <v>21922</v>
      </c>
      <c r="B107" s="21" t="s">
        <v>21923</v>
      </c>
      <c r="C107" s="22" t="e">
        <f t="shared" si="3"/>
        <v>#REF!</v>
      </c>
      <c r="D107" s="21" t="s">
        <v>46</v>
      </c>
      <c r="E107" s="21" t="s">
        <v>21622</v>
      </c>
      <c r="F107" s="21" t="s">
        <v>21924</v>
      </c>
      <c r="G107" s="21" t="s">
        <v>4097</v>
      </c>
      <c r="H107" s="23">
        <v>363</v>
      </c>
      <c r="I107" s="21" t="s">
        <v>16191</v>
      </c>
      <c r="J107" s="24" t="e">
        <f>#REF!/#REF!</f>
        <v>#REF!</v>
      </c>
      <c r="K107" s="25">
        <v>0.5</v>
      </c>
      <c r="L107" s="26" t="e">
        <f>#REF!</f>
        <v>#REF!</v>
      </c>
      <c r="M107" s="27" t="e">
        <f t="shared" si="4"/>
        <v>#REF!</v>
      </c>
      <c r="N107" s="26" t="e">
        <f t="shared" si="5"/>
        <v>#REF!</v>
      </c>
      <c r="O107" s="21" t="s">
        <v>16192</v>
      </c>
      <c r="P107" s="21" t="s">
        <v>16193</v>
      </c>
      <c r="Q107" s="21" t="s">
        <v>21611</v>
      </c>
      <c r="R107" s="21" t="s">
        <v>9649</v>
      </c>
      <c r="S107" s="21">
        <v>101</v>
      </c>
      <c r="T107" s="21" t="s">
        <v>21612</v>
      </c>
      <c r="U107" s="21" t="s">
        <v>21925</v>
      </c>
    </row>
    <row r="108" spans="1:21" ht="52" customHeight="1" x14ac:dyDescent="0.25">
      <c r="A108" s="28" t="s">
        <v>21926</v>
      </c>
      <c r="B108" s="28" t="s">
        <v>21927</v>
      </c>
      <c r="C108" s="22" t="e">
        <f t="shared" si="3"/>
        <v>#REF!</v>
      </c>
      <c r="D108" s="28" t="s">
        <v>46</v>
      </c>
      <c r="E108" s="28" t="s">
        <v>21622</v>
      </c>
      <c r="F108" s="28" t="s">
        <v>21928</v>
      </c>
      <c r="G108" s="28" t="s">
        <v>4097</v>
      </c>
      <c r="H108" s="29">
        <v>444</v>
      </c>
      <c r="I108" s="28" t="s">
        <v>16191</v>
      </c>
      <c r="J108" s="30" t="e">
        <f>#REF!/#REF!</f>
        <v>#REF!</v>
      </c>
      <c r="K108" s="31">
        <v>0.5</v>
      </c>
      <c r="L108" s="32" t="e">
        <f>#REF!</f>
        <v>#REF!</v>
      </c>
      <c r="M108" s="33" t="e">
        <f t="shared" si="4"/>
        <v>#REF!</v>
      </c>
      <c r="N108" s="32" t="e">
        <f t="shared" si="5"/>
        <v>#REF!</v>
      </c>
      <c r="O108" s="28" t="s">
        <v>16192</v>
      </c>
      <c r="P108" s="28" t="s">
        <v>16193</v>
      </c>
      <c r="Q108" s="28" t="s">
        <v>21611</v>
      </c>
      <c r="R108" s="28" t="s">
        <v>9649</v>
      </c>
      <c r="S108" s="28">
        <v>102</v>
      </c>
      <c r="T108" s="28" t="s">
        <v>21612</v>
      </c>
      <c r="U108" s="28" t="s">
        <v>21925</v>
      </c>
    </row>
    <row r="109" spans="1:21" ht="52" customHeight="1" x14ac:dyDescent="0.25">
      <c r="A109" s="21" t="s">
        <v>21929</v>
      </c>
      <c r="B109" s="21" t="s">
        <v>21930</v>
      </c>
      <c r="C109" s="22" t="e">
        <f t="shared" si="3"/>
        <v>#REF!</v>
      </c>
      <c r="D109" s="21" t="s">
        <v>46</v>
      </c>
      <c r="E109" s="21" t="s">
        <v>21622</v>
      </c>
      <c r="F109" s="21" t="s">
        <v>21931</v>
      </c>
      <c r="G109" s="21" t="s">
        <v>4097</v>
      </c>
      <c r="H109" s="23">
        <v>1363</v>
      </c>
      <c r="I109" s="21" t="s">
        <v>16191</v>
      </c>
      <c r="J109" s="24" t="e">
        <f>#REF!/#REF!</f>
        <v>#REF!</v>
      </c>
      <c r="K109" s="25">
        <v>0.5</v>
      </c>
      <c r="L109" s="26" t="e">
        <f>#REF!</f>
        <v>#REF!</v>
      </c>
      <c r="M109" s="27" t="e">
        <f t="shared" si="4"/>
        <v>#REF!</v>
      </c>
      <c r="N109" s="26" t="e">
        <f t="shared" si="5"/>
        <v>#REF!</v>
      </c>
      <c r="O109" s="21" t="s">
        <v>16192</v>
      </c>
      <c r="P109" s="21" t="s">
        <v>16193</v>
      </c>
      <c r="Q109" s="21" t="s">
        <v>21611</v>
      </c>
      <c r="R109" s="21" t="s">
        <v>9649</v>
      </c>
      <c r="S109" s="21">
        <v>103</v>
      </c>
      <c r="T109" s="21" t="s">
        <v>21612</v>
      </c>
      <c r="U109" s="21" t="s">
        <v>21925</v>
      </c>
    </row>
    <row r="110" spans="1:21" ht="52" customHeight="1" x14ac:dyDescent="0.25">
      <c r="A110" s="28" t="s">
        <v>21932</v>
      </c>
      <c r="B110" s="28" t="s">
        <v>21933</v>
      </c>
      <c r="C110" s="22" t="e">
        <f t="shared" si="3"/>
        <v>#REF!</v>
      </c>
      <c r="D110" s="28" t="s">
        <v>46</v>
      </c>
      <c r="E110" s="28" t="s">
        <v>21609</v>
      </c>
      <c r="F110" s="28" t="s">
        <v>21934</v>
      </c>
      <c r="G110" s="28" t="s">
        <v>4097</v>
      </c>
      <c r="H110" s="29">
        <v>7.44</v>
      </c>
      <c r="I110" s="28" t="s">
        <v>16191</v>
      </c>
      <c r="J110" s="30" t="e">
        <f>#REF!/#REF!</f>
        <v>#REF!</v>
      </c>
      <c r="K110" s="31">
        <v>0.5</v>
      </c>
      <c r="L110" s="32" t="e">
        <f>#REF!</f>
        <v>#REF!</v>
      </c>
      <c r="M110" s="33" t="e">
        <f t="shared" si="4"/>
        <v>#REF!</v>
      </c>
      <c r="N110" s="32" t="e">
        <f t="shared" si="5"/>
        <v>#REF!</v>
      </c>
      <c r="O110" s="28" t="s">
        <v>16192</v>
      </c>
      <c r="P110" s="28" t="s">
        <v>16193</v>
      </c>
      <c r="Q110" s="28" t="s">
        <v>21611</v>
      </c>
      <c r="R110" s="28" t="s">
        <v>9649</v>
      </c>
      <c r="S110" s="28">
        <v>104</v>
      </c>
      <c r="T110" s="28" t="s">
        <v>21612</v>
      </c>
      <c r="U110" s="28" t="s">
        <v>21925</v>
      </c>
    </row>
    <row r="111" spans="1:21" ht="52" customHeight="1" x14ac:dyDescent="0.25">
      <c r="A111" s="21" t="s">
        <v>21935</v>
      </c>
      <c r="B111" s="21" t="s">
        <v>21936</v>
      </c>
      <c r="C111" s="22" t="e">
        <f t="shared" si="3"/>
        <v>#REF!</v>
      </c>
      <c r="D111" s="21" t="s">
        <v>46</v>
      </c>
      <c r="E111" s="21" t="s">
        <v>21622</v>
      </c>
      <c r="F111" s="21" t="s">
        <v>21937</v>
      </c>
      <c r="G111" s="21" t="s">
        <v>4097</v>
      </c>
      <c r="H111" s="23">
        <v>854</v>
      </c>
      <c r="I111" s="21" t="s">
        <v>16191</v>
      </c>
      <c r="J111" s="24" t="e">
        <f>#REF!/#REF!</f>
        <v>#REF!</v>
      </c>
      <c r="K111" s="25">
        <v>0.5</v>
      </c>
      <c r="L111" s="26" t="e">
        <f>#REF!</f>
        <v>#REF!</v>
      </c>
      <c r="M111" s="27" t="e">
        <f t="shared" si="4"/>
        <v>#REF!</v>
      </c>
      <c r="N111" s="26" t="e">
        <f t="shared" si="5"/>
        <v>#REF!</v>
      </c>
      <c r="O111" s="21" t="s">
        <v>16192</v>
      </c>
      <c r="P111" s="21" t="s">
        <v>16193</v>
      </c>
      <c r="Q111" s="21" t="s">
        <v>21611</v>
      </c>
      <c r="R111" s="21" t="s">
        <v>9649</v>
      </c>
      <c r="S111" s="21">
        <v>105</v>
      </c>
      <c r="T111" s="21" t="s">
        <v>21612</v>
      </c>
      <c r="U111" s="21" t="s">
        <v>21925</v>
      </c>
    </row>
    <row r="112" spans="1:21" ht="52" customHeight="1" x14ac:dyDescent="0.25">
      <c r="A112" s="28" t="s">
        <v>21938</v>
      </c>
      <c r="B112" s="28" t="s">
        <v>21939</v>
      </c>
      <c r="C112" s="22" t="e">
        <f t="shared" si="3"/>
        <v>#REF!</v>
      </c>
      <c r="D112" s="28" t="s">
        <v>46</v>
      </c>
      <c r="E112" s="28" t="s">
        <v>21622</v>
      </c>
      <c r="F112" s="28" t="s">
        <v>21940</v>
      </c>
      <c r="G112" s="28" t="s">
        <v>4097</v>
      </c>
      <c r="H112" s="29">
        <v>1161</v>
      </c>
      <c r="I112" s="28" t="s">
        <v>16191</v>
      </c>
      <c r="J112" s="30" t="e">
        <f>#REF!/#REF!</f>
        <v>#REF!</v>
      </c>
      <c r="K112" s="31">
        <v>0.5</v>
      </c>
      <c r="L112" s="32" t="e">
        <f>#REF!</f>
        <v>#REF!</v>
      </c>
      <c r="M112" s="33" t="e">
        <f t="shared" si="4"/>
        <v>#REF!</v>
      </c>
      <c r="N112" s="32" t="e">
        <f t="shared" si="5"/>
        <v>#REF!</v>
      </c>
      <c r="O112" s="28" t="s">
        <v>16192</v>
      </c>
      <c r="P112" s="28" t="s">
        <v>16193</v>
      </c>
      <c r="Q112" s="28" t="s">
        <v>21611</v>
      </c>
      <c r="R112" s="28" t="s">
        <v>9649</v>
      </c>
      <c r="S112" s="28">
        <v>106</v>
      </c>
      <c r="T112" s="28" t="s">
        <v>21612</v>
      </c>
      <c r="U112" s="28" t="s">
        <v>21925</v>
      </c>
    </row>
    <row r="113" spans="1:21" ht="52" customHeight="1" x14ac:dyDescent="0.25">
      <c r="A113" s="21" t="s">
        <v>21941</v>
      </c>
      <c r="B113" s="21" t="s">
        <v>21942</v>
      </c>
      <c r="C113" s="22" t="e">
        <f t="shared" si="3"/>
        <v>#REF!</v>
      </c>
      <c r="D113" s="21" t="s">
        <v>46</v>
      </c>
      <c r="E113" s="21" t="s">
        <v>21622</v>
      </c>
      <c r="F113" s="21" t="s">
        <v>21943</v>
      </c>
      <c r="G113" s="21" t="s">
        <v>4097</v>
      </c>
      <c r="H113" s="23">
        <v>8.42</v>
      </c>
      <c r="I113" s="21" t="s">
        <v>16191</v>
      </c>
      <c r="J113" s="24" t="e">
        <f>#REF!/#REF!</f>
        <v>#REF!</v>
      </c>
      <c r="K113" s="25">
        <v>0.5</v>
      </c>
      <c r="L113" s="26" t="e">
        <f>#REF!</f>
        <v>#REF!</v>
      </c>
      <c r="M113" s="27" t="e">
        <f t="shared" si="4"/>
        <v>#REF!</v>
      </c>
      <c r="N113" s="26" t="e">
        <f t="shared" si="5"/>
        <v>#REF!</v>
      </c>
      <c r="O113" s="21" t="s">
        <v>16192</v>
      </c>
      <c r="P113" s="21" t="s">
        <v>16193</v>
      </c>
      <c r="Q113" s="21" t="s">
        <v>21611</v>
      </c>
      <c r="R113" s="21" t="s">
        <v>9649</v>
      </c>
      <c r="S113" s="21">
        <v>107</v>
      </c>
      <c r="T113" s="21" t="s">
        <v>21612</v>
      </c>
      <c r="U113" s="21" t="s">
        <v>21925</v>
      </c>
    </row>
    <row r="114" spans="1:21" ht="52" customHeight="1" x14ac:dyDescent="0.25">
      <c r="A114" s="28" t="s">
        <v>21944</v>
      </c>
      <c r="B114" s="28" t="s">
        <v>21945</v>
      </c>
      <c r="C114" s="22" t="e">
        <f t="shared" si="3"/>
        <v>#REF!</v>
      </c>
      <c r="D114" s="28" t="s">
        <v>46</v>
      </c>
      <c r="E114" s="28" t="s">
        <v>21622</v>
      </c>
      <c r="F114" s="28" t="s">
        <v>21946</v>
      </c>
      <c r="G114" s="28" t="s">
        <v>4097</v>
      </c>
      <c r="H114" s="29">
        <v>8.42</v>
      </c>
      <c r="I114" s="28" t="s">
        <v>16191</v>
      </c>
      <c r="J114" s="30" t="e">
        <f>#REF!/#REF!</f>
        <v>#REF!</v>
      </c>
      <c r="K114" s="31">
        <v>0.5</v>
      </c>
      <c r="L114" s="32" t="e">
        <f>#REF!</f>
        <v>#REF!</v>
      </c>
      <c r="M114" s="33" t="e">
        <f t="shared" si="4"/>
        <v>#REF!</v>
      </c>
      <c r="N114" s="32" t="e">
        <f t="shared" si="5"/>
        <v>#REF!</v>
      </c>
      <c r="O114" s="28" t="s">
        <v>16192</v>
      </c>
      <c r="P114" s="28" t="s">
        <v>16193</v>
      </c>
      <c r="Q114" s="28" t="s">
        <v>21611</v>
      </c>
      <c r="R114" s="28" t="s">
        <v>9649</v>
      </c>
      <c r="S114" s="28">
        <v>108</v>
      </c>
      <c r="T114" s="28" t="s">
        <v>21612</v>
      </c>
      <c r="U114" s="28" t="s">
        <v>21925</v>
      </c>
    </row>
    <row r="115" spans="1:21" ht="52" customHeight="1" x14ac:dyDescent="0.25">
      <c r="A115" s="21" t="s">
        <v>21947</v>
      </c>
      <c r="B115" s="21" t="s">
        <v>21948</v>
      </c>
      <c r="C115" s="22" t="e">
        <f t="shared" si="3"/>
        <v>#REF!</v>
      </c>
      <c r="D115" s="21" t="s">
        <v>46</v>
      </c>
      <c r="E115" s="21" t="s">
        <v>21622</v>
      </c>
      <c r="F115" s="21" t="s">
        <v>21949</v>
      </c>
      <c r="G115" s="21" t="s">
        <v>4097</v>
      </c>
      <c r="H115" s="23">
        <v>8.42</v>
      </c>
      <c r="I115" s="21" t="s">
        <v>16191</v>
      </c>
      <c r="J115" s="24" t="e">
        <f>#REF!/#REF!</f>
        <v>#REF!</v>
      </c>
      <c r="K115" s="25">
        <v>0.5</v>
      </c>
      <c r="L115" s="26" t="e">
        <f>#REF!</f>
        <v>#REF!</v>
      </c>
      <c r="M115" s="27" t="e">
        <f t="shared" si="4"/>
        <v>#REF!</v>
      </c>
      <c r="N115" s="26" t="e">
        <f t="shared" si="5"/>
        <v>#REF!</v>
      </c>
      <c r="O115" s="21" t="s">
        <v>16192</v>
      </c>
      <c r="P115" s="21" t="s">
        <v>16193</v>
      </c>
      <c r="Q115" s="21" t="s">
        <v>21611</v>
      </c>
      <c r="R115" s="21" t="s">
        <v>9649</v>
      </c>
      <c r="S115" s="21">
        <v>109</v>
      </c>
      <c r="T115" s="21" t="s">
        <v>21612</v>
      </c>
      <c r="U115" s="21" t="s">
        <v>21925</v>
      </c>
    </row>
    <row r="116" spans="1:21" ht="52" customHeight="1" x14ac:dyDescent="0.25">
      <c r="A116" s="28" t="s">
        <v>21950</v>
      </c>
      <c r="B116" s="28" t="s">
        <v>21951</v>
      </c>
      <c r="C116" s="22" t="e">
        <f t="shared" si="3"/>
        <v>#REF!</v>
      </c>
      <c r="D116" s="28" t="s">
        <v>46</v>
      </c>
      <c r="E116" s="28" t="s">
        <v>21622</v>
      </c>
      <c r="F116" s="28" t="s">
        <v>21952</v>
      </c>
      <c r="G116" s="28" t="s">
        <v>4097</v>
      </c>
      <c r="H116" s="29">
        <v>3.13</v>
      </c>
      <c r="I116" s="28" t="s">
        <v>16191</v>
      </c>
      <c r="J116" s="30" t="e">
        <f>#REF!/#REF!</f>
        <v>#REF!</v>
      </c>
      <c r="K116" s="31">
        <v>0.5</v>
      </c>
      <c r="L116" s="32" t="e">
        <f>#REF!</f>
        <v>#REF!</v>
      </c>
      <c r="M116" s="33" t="e">
        <f t="shared" si="4"/>
        <v>#REF!</v>
      </c>
      <c r="N116" s="32" t="e">
        <f t="shared" si="5"/>
        <v>#REF!</v>
      </c>
      <c r="O116" s="28" t="s">
        <v>16192</v>
      </c>
      <c r="P116" s="28" t="s">
        <v>16193</v>
      </c>
      <c r="Q116" s="28" t="s">
        <v>21611</v>
      </c>
      <c r="R116" s="28" t="s">
        <v>9649</v>
      </c>
      <c r="S116" s="28">
        <v>110</v>
      </c>
      <c r="T116" s="28" t="s">
        <v>21612</v>
      </c>
      <c r="U116" s="28" t="s">
        <v>21925</v>
      </c>
    </row>
    <row r="117" spans="1:21" ht="52" customHeight="1" x14ac:dyDescent="0.25">
      <c r="A117" s="21" t="s">
        <v>21953</v>
      </c>
      <c r="B117" s="21" t="s">
        <v>21954</v>
      </c>
      <c r="C117" s="22" t="e">
        <f t="shared" si="3"/>
        <v>#REF!</v>
      </c>
      <c r="D117" s="21" t="s">
        <v>46</v>
      </c>
      <c r="E117" s="21" t="s">
        <v>21622</v>
      </c>
      <c r="F117" s="21" t="s">
        <v>21955</v>
      </c>
      <c r="G117" s="21" t="s">
        <v>4097</v>
      </c>
      <c r="H117" s="23">
        <v>3.13</v>
      </c>
      <c r="I117" s="21" t="s">
        <v>16191</v>
      </c>
      <c r="J117" s="24" t="e">
        <f>#REF!/#REF!</f>
        <v>#REF!</v>
      </c>
      <c r="K117" s="25">
        <v>0.5</v>
      </c>
      <c r="L117" s="26" t="e">
        <f>#REF!</f>
        <v>#REF!</v>
      </c>
      <c r="M117" s="27" t="e">
        <f t="shared" si="4"/>
        <v>#REF!</v>
      </c>
      <c r="N117" s="26" t="e">
        <f t="shared" si="5"/>
        <v>#REF!</v>
      </c>
      <c r="O117" s="21" t="s">
        <v>16192</v>
      </c>
      <c r="P117" s="21" t="s">
        <v>16193</v>
      </c>
      <c r="Q117" s="21" t="s">
        <v>21611</v>
      </c>
      <c r="R117" s="21" t="s">
        <v>9649</v>
      </c>
      <c r="S117" s="21">
        <v>111</v>
      </c>
      <c r="T117" s="21" t="s">
        <v>21612</v>
      </c>
      <c r="U117" s="21" t="s">
        <v>21925</v>
      </c>
    </row>
    <row r="118" spans="1:21" ht="52" customHeight="1" x14ac:dyDescent="0.25">
      <c r="A118" s="28" t="s">
        <v>21956</v>
      </c>
      <c r="B118" s="28" t="s">
        <v>21957</v>
      </c>
      <c r="C118" s="22" t="e">
        <f t="shared" si="3"/>
        <v>#REF!</v>
      </c>
      <c r="D118" s="28" t="s">
        <v>46</v>
      </c>
      <c r="E118" s="28" t="s">
        <v>21622</v>
      </c>
      <c r="F118" s="28" t="s">
        <v>21958</v>
      </c>
      <c r="G118" s="28" t="s">
        <v>4097</v>
      </c>
      <c r="H118" s="29">
        <v>3.13</v>
      </c>
      <c r="I118" s="28" t="s">
        <v>16191</v>
      </c>
      <c r="J118" s="30" t="e">
        <f>#REF!/#REF!</f>
        <v>#REF!</v>
      </c>
      <c r="K118" s="31">
        <v>0.5</v>
      </c>
      <c r="L118" s="32" t="e">
        <f>#REF!</f>
        <v>#REF!</v>
      </c>
      <c r="M118" s="33" t="e">
        <f t="shared" si="4"/>
        <v>#REF!</v>
      </c>
      <c r="N118" s="32" t="e">
        <f t="shared" si="5"/>
        <v>#REF!</v>
      </c>
      <c r="O118" s="28" t="s">
        <v>16192</v>
      </c>
      <c r="P118" s="28" t="s">
        <v>16193</v>
      </c>
      <c r="Q118" s="28" t="s">
        <v>21611</v>
      </c>
      <c r="R118" s="28" t="s">
        <v>9649</v>
      </c>
      <c r="S118" s="28">
        <v>112</v>
      </c>
      <c r="T118" s="28" t="s">
        <v>21612</v>
      </c>
      <c r="U118" s="28" t="s">
        <v>21925</v>
      </c>
    </row>
    <row r="119" spans="1:21" ht="52" customHeight="1" x14ac:dyDescent="0.25">
      <c r="A119" s="21" t="s">
        <v>21959</v>
      </c>
      <c r="B119" s="21" t="s">
        <v>21960</v>
      </c>
      <c r="C119" s="22" t="e">
        <f t="shared" si="3"/>
        <v>#REF!</v>
      </c>
      <c r="D119" s="21" t="s">
        <v>46</v>
      </c>
      <c r="E119" s="21" t="s">
        <v>21622</v>
      </c>
      <c r="F119" s="21" t="s">
        <v>21961</v>
      </c>
      <c r="G119" s="21" t="s">
        <v>4097</v>
      </c>
      <c r="H119" s="23">
        <v>4.17</v>
      </c>
      <c r="I119" s="21" t="s">
        <v>16191</v>
      </c>
      <c r="J119" s="24" t="e">
        <f>#REF!/#REF!</f>
        <v>#REF!</v>
      </c>
      <c r="K119" s="25">
        <v>0.5</v>
      </c>
      <c r="L119" s="26" t="e">
        <f>#REF!</f>
        <v>#REF!</v>
      </c>
      <c r="M119" s="27" t="e">
        <f t="shared" si="4"/>
        <v>#REF!</v>
      </c>
      <c r="N119" s="26" t="e">
        <f t="shared" si="5"/>
        <v>#REF!</v>
      </c>
      <c r="O119" s="21" t="s">
        <v>16192</v>
      </c>
      <c r="P119" s="21" t="s">
        <v>16193</v>
      </c>
      <c r="Q119" s="21" t="s">
        <v>21611</v>
      </c>
      <c r="R119" s="21" t="s">
        <v>9649</v>
      </c>
      <c r="S119" s="21">
        <v>113</v>
      </c>
      <c r="T119" s="21" t="s">
        <v>21612</v>
      </c>
      <c r="U119" s="21" t="s">
        <v>21925</v>
      </c>
    </row>
    <row r="120" spans="1:21" ht="52" customHeight="1" x14ac:dyDescent="0.25">
      <c r="A120" s="28" t="s">
        <v>21962</v>
      </c>
      <c r="B120" s="28" t="s">
        <v>21963</v>
      </c>
      <c r="C120" s="22" t="e">
        <f t="shared" si="3"/>
        <v>#REF!</v>
      </c>
      <c r="D120" s="28" t="s">
        <v>46</v>
      </c>
      <c r="E120" s="28" t="s">
        <v>21622</v>
      </c>
      <c r="F120" s="28" t="s">
        <v>21964</v>
      </c>
      <c r="G120" s="28" t="s">
        <v>4097</v>
      </c>
      <c r="H120" s="29">
        <v>4.17</v>
      </c>
      <c r="I120" s="28" t="s">
        <v>16191</v>
      </c>
      <c r="J120" s="30" t="e">
        <f>#REF!/#REF!</f>
        <v>#REF!</v>
      </c>
      <c r="K120" s="31">
        <v>0.5</v>
      </c>
      <c r="L120" s="32" t="e">
        <f>#REF!</f>
        <v>#REF!</v>
      </c>
      <c r="M120" s="33" t="e">
        <f t="shared" si="4"/>
        <v>#REF!</v>
      </c>
      <c r="N120" s="32" t="e">
        <f t="shared" si="5"/>
        <v>#REF!</v>
      </c>
      <c r="O120" s="28" t="s">
        <v>16192</v>
      </c>
      <c r="P120" s="28" t="s">
        <v>16193</v>
      </c>
      <c r="Q120" s="28" t="s">
        <v>21611</v>
      </c>
      <c r="R120" s="28" t="s">
        <v>9649</v>
      </c>
      <c r="S120" s="28">
        <v>114</v>
      </c>
      <c r="T120" s="28" t="s">
        <v>21612</v>
      </c>
      <c r="U120" s="28" t="s">
        <v>21925</v>
      </c>
    </row>
    <row r="121" spans="1:21" ht="52" customHeight="1" x14ac:dyDescent="0.25">
      <c r="A121" s="21" t="s">
        <v>21965</v>
      </c>
      <c r="B121" s="21" t="s">
        <v>21966</v>
      </c>
      <c r="C121" s="22" t="e">
        <f t="shared" si="3"/>
        <v>#REF!</v>
      </c>
      <c r="D121" s="21" t="s">
        <v>46</v>
      </c>
      <c r="E121" s="21" t="s">
        <v>21622</v>
      </c>
      <c r="F121" s="21" t="s">
        <v>21967</v>
      </c>
      <c r="G121" s="21" t="s">
        <v>4097</v>
      </c>
      <c r="H121" s="23">
        <v>4.17</v>
      </c>
      <c r="I121" s="21" t="s">
        <v>16191</v>
      </c>
      <c r="J121" s="24" t="e">
        <f>#REF!/#REF!</f>
        <v>#REF!</v>
      </c>
      <c r="K121" s="25">
        <v>0.5</v>
      </c>
      <c r="L121" s="26" t="e">
        <f>#REF!</f>
        <v>#REF!</v>
      </c>
      <c r="M121" s="27" t="e">
        <f t="shared" si="4"/>
        <v>#REF!</v>
      </c>
      <c r="N121" s="26" t="e">
        <f t="shared" si="5"/>
        <v>#REF!</v>
      </c>
      <c r="O121" s="21" t="s">
        <v>16192</v>
      </c>
      <c r="P121" s="21" t="s">
        <v>16193</v>
      </c>
      <c r="Q121" s="21" t="s">
        <v>21611</v>
      </c>
      <c r="R121" s="21" t="s">
        <v>9649</v>
      </c>
      <c r="S121" s="21">
        <v>115</v>
      </c>
      <c r="T121" s="21" t="s">
        <v>21612</v>
      </c>
      <c r="U121" s="21" t="s">
        <v>21925</v>
      </c>
    </row>
    <row r="122" spans="1:21" ht="52" customHeight="1" x14ac:dyDescent="0.25">
      <c r="A122" s="28" t="s">
        <v>21968</v>
      </c>
      <c r="B122" s="28" t="s">
        <v>21969</v>
      </c>
      <c r="C122" s="22" t="e">
        <f t="shared" si="3"/>
        <v>#REF!</v>
      </c>
      <c r="D122" s="28" t="s">
        <v>46</v>
      </c>
      <c r="E122" s="28" t="s">
        <v>21622</v>
      </c>
      <c r="F122" s="28" t="s">
        <v>21970</v>
      </c>
      <c r="G122" s="28" t="s">
        <v>4097</v>
      </c>
      <c r="H122" s="29">
        <v>5.27</v>
      </c>
      <c r="I122" s="28" t="s">
        <v>16191</v>
      </c>
      <c r="J122" s="30" t="e">
        <f>#REF!/#REF!</f>
        <v>#REF!</v>
      </c>
      <c r="K122" s="31">
        <v>0.5</v>
      </c>
      <c r="L122" s="32" t="e">
        <f>#REF!</f>
        <v>#REF!</v>
      </c>
      <c r="M122" s="33" t="e">
        <f t="shared" si="4"/>
        <v>#REF!</v>
      </c>
      <c r="N122" s="32" t="e">
        <f t="shared" si="5"/>
        <v>#REF!</v>
      </c>
      <c r="O122" s="28" t="s">
        <v>16192</v>
      </c>
      <c r="P122" s="28" t="s">
        <v>16193</v>
      </c>
      <c r="Q122" s="28" t="s">
        <v>21611</v>
      </c>
      <c r="R122" s="28" t="s">
        <v>9649</v>
      </c>
      <c r="S122" s="28">
        <v>116</v>
      </c>
      <c r="T122" s="28" t="s">
        <v>21612</v>
      </c>
      <c r="U122" s="28" t="s">
        <v>21925</v>
      </c>
    </row>
    <row r="123" spans="1:21" ht="52" customHeight="1" x14ac:dyDescent="0.25">
      <c r="A123" s="21" t="s">
        <v>21971</v>
      </c>
      <c r="B123" s="21" t="s">
        <v>21972</v>
      </c>
      <c r="C123" s="22" t="e">
        <f t="shared" si="3"/>
        <v>#REF!</v>
      </c>
      <c r="D123" s="21" t="s">
        <v>46</v>
      </c>
      <c r="E123" s="21" t="s">
        <v>21622</v>
      </c>
      <c r="F123" s="21" t="s">
        <v>21973</v>
      </c>
      <c r="G123" s="21" t="s">
        <v>4097</v>
      </c>
      <c r="H123" s="23">
        <v>5.27</v>
      </c>
      <c r="I123" s="21" t="s">
        <v>16191</v>
      </c>
      <c r="J123" s="24" t="e">
        <f>#REF!/#REF!</f>
        <v>#REF!</v>
      </c>
      <c r="K123" s="25">
        <v>0.5</v>
      </c>
      <c r="L123" s="26" t="e">
        <f>#REF!</f>
        <v>#REF!</v>
      </c>
      <c r="M123" s="27" t="e">
        <f t="shared" si="4"/>
        <v>#REF!</v>
      </c>
      <c r="N123" s="26" t="e">
        <f t="shared" si="5"/>
        <v>#REF!</v>
      </c>
      <c r="O123" s="21" t="s">
        <v>16192</v>
      </c>
      <c r="P123" s="21" t="s">
        <v>16193</v>
      </c>
      <c r="Q123" s="21" t="s">
        <v>21611</v>
      </c>
      <c r="R123" s="21" t="s">
        <v>9649</v>
      </c>
      <c r="S123" s="21">
        <v>117</v>
      </c>
      <c r="T123" s="21" t="s">
        <v>21612</v>
      </c>
      <c r="U123" s="21" t="s">
        <v>21925</v>
      </c>
    </row>
    <row r="124" spans="1:21" ht="52" customHeight="1" x14ac:dyDescent="0.25">
      <c r="A124" s="28" t="s">
        <v>21974</v>
      </c>
      <c r="B124" s="28" t="s">
        <v>21975</v>
      </c>
      <c r="C124" s="22" t="e">
        <f t="shared" si="3"/>
        <v>#REF!</v>
      </c>
      <c r="D124" s="28" t="s">
        <v>46</v>
      </c>
      <c r="E124" s="28" t="s">
        <v>21622</v>
      </c>
      <c r="F124" s="28" t="s">
        <v>21976</v>
      </c>
      <c r="G124" s="28" t="s">
        <v>4097</v>
      </c>
      <c r="H124" s="29">
        <v>5.27</v>
      </c>
      <c r="I124" s="28" t="s">
        <v>16191</v>
      </c>
      <c r="J124" s="30" t="e">
        <f>#REF!/#REF!</f>
        <v>#REF!</v>
      </c>
      <c r="K124" s="31">
        <v>0.5</v>
      </c>
      <c r="L124" s="32" t="e">
        <f>#REF!</f>
        <v>#REF!</v>
      </c>
      <c r="M124" s="33" t="e">
        <f t="shared" si="4"/>
        <v>#REF!</v>
      </c>
      <c r="N124" s="32" t="e">
        <f t="shared" si="5"/>
        <v>#REF!</v>
      </c>
      <c r="O124" s="28" t="s">
        <v>16192</v>
      </c>
      <c r="P124" s="28" t="s">
        <v>16193</v>
      </c>
      <c r="Q124" s="28" t="s">
        <v>21611</v>
      </c>
      <c r="R124" s="28" t="s">
        <v>9649</v>
      </c>
      <c r="S124" s="28">
        <v>118</v>
      </c>
      <c r="T124" s="28" t="s">
        <v>21612</v>
      </c>
      <c r="U124" s="28" t="s">
        <v>21925</v>
      </c>
    </row>
    <row r="125" spans="1:21" ht="52" customHeight="1" x14ac:dyDescent="0.25">
      <c r="A125" s="21" t="s">
        <v>21977</v>
      </c>
      <c r="B125" s="21" t="s">
        <v>21978</v>
      </c>
      <c r="C125" s="22" t="e">
        <f t="shared" si="3"/>
        <v>#REF!</v>
      </c>
      <c r="D125" s="21" t="s">
        <v>46</v>
      </c>
      <c r="E125" s="21" t="s">
        <v>21622</v>
      </c>
      <c r="F125" s="21" t="s">
        <v>21979</v>
      </c>
      <c r="G125" s="21" t="s">
        <v>4097</v>
      </c>
      <c r="H125" s="23">
        <v>339</v>
      </c>
      <c r="I125" s="21" t="s">
        <v>16191</v>
      </c>
      <c r="J125" s="24" t="e">
        <f>#REF!/#REF!</f>
        <v>#REF!</v>
      </c>
      <c r="K125" s="25">
        <v>0.5</v>
      </c>
      <c r="L125" s="26" t="e">
        <f>#REF!</f>
        <v>#REF!</v>
      </c>
      <c r="M125" s="27" t="e">
        <f t="shared" si="4"/>
        <v>#REF!</v>
      </c>
      <c r="N125" s="26" t="e">
        <f t="shared" si="5"/>
        <v>#REF!</v>
      </c>
      <c r="O125" s="21" t="s">
        <v>16192</v>
      </c>
      <c r="P125" s="21" t="s">
        <v>16193</v>
      </c>
      <c r="Q125" s="21" t="s">
        <v>21611</v>
      </c>
      <c r="R125" s="21" t="s">
        <v>9649</v>
      </c>
      <c r="S125" s="21">
        <v>119</v>
      </c>
      <c r="T125" s="21" t="s">
        <v>21612</v>
      </c>
      <c r="U125" s="21" t="s">
        <v>21925</v>
      </c>
    </row>
    <row r="126" spans="1:21" ht="52" customHeight="1" x14ac:dyDescent="0.25">
      <c r="A126" s="28" t="s">
        <v>21980</v>
      </c>
      <c r="B126" s="28" t="s">
        <v>21981</v>
      </c>
      <c r="C126" s="22" t="e">
        <f t="shared" si="3"/>
        <v>#REF!</v>
      </c>
      <c r="D126" s="28" t="s">
        <v>46</v>
      </c>
      <c r="E126" s="28" t="s">
        <v>21622</v>
      </c>
      <c r="F126" s="28" t="s">
        <v>21982</v>
      </c>
      <c r="G126" s="28" t="s">
        <v>21575</v>
      </c>
      <c r="H126" s="29">
        <v>14.8</v>
      </c>
      <c r="I126" s="28" t="s">
        <v>16191</v>
      </c>
      <c r="J126" s="30" t="e">
        <f>#REF!/#REF!</f>
        <v>#REF!</v>
      </c>
      <c r="K126" s="31">
        <v>0.5</v>
      </c>
      <c r="L126" s="32" t="e">
        <f>#REF!</f>
        <v>#REF!</v>
      </c>
      <c r="M126" s="33" t="e">
        <f t="shared" si="4"/>
        <v>#REF!</v>
      </c>
      <c r="N126" s="32" t="e">
        <f t="shared" si="5"/>
        <v>#REF!</v>
      </c>
      <c r="O126" s="28" t="s">
        <v>16192</v>
      </c>
      <c r="P126" s="28" t="s">
        <v>16193</v>
      </c>
      <c r="Q126" s="28" t="s">
        <v>21611</v>
      </c>
      <c r="R126" s="28" t="s">
        <v>9649</v>
      </c>
      <c r="S126" s="28">
        <v>120</v>
      </c>
      <c r="T126" s="28" t="s">
        <v>21612</v>
      </c>
      <c r="U126" s="28" t="s">
        <v>21925</v>
      </c>
    </row>
    <row r="127" spans="1:21" ht="52" customHeight="1" x14ac:dyDescent="0.25">
      <c r="A127" s="21" t="s">
        <v>21983</v>
      </c>
      <c r="B127" s="21" t="s">
        <v>21984</v>
      </c>
      <c r="C127" s="22" t="e">
        <f t="shared" si="3"/>
        <v>#REF!</v>
      </c>
      <c r="D127" s="21" t="s">
        <v>46</v>
      </c>
      <c r="E127" s="21" t="s">
        <v>21622</v>
      </c>
      <c r="F127" s="21" t="s">
        <v>21985</v>
      </c>
      <c r="G127" s="21" t="s">
        <v>21575</v>
      </c>
      <c r="H127" s="23">
        <v>31.8</v>
      </c>
      <c r="I127" s="21" t="s">
        <v>16191</v>
      </c>
      <c r="J127" s="24" t="e">
        <f>#REF!/#REF!</f>
        <v>#REF!</v>
      </c>
      <c r="K127" s="25">
        <v>0.5</v>
      </c>
      <c r="L127" s="26" t="e">
        <f>#REF!</f>
        <v>#REF!</v>
      </c>
      <c r="M127" s="27" t="e">
        <f t="shared" si="4"/>
        <v>#REF!</v>
      </c>
      <c r="N127" s="26" t="e">
        <f t="shared" si="5"/>
        <v>#REF!</v>
      </c>
      <c r="O127" s="21" t="s">
        <v>16192</v>
      </c>
      <c r="P127" s="21" t="s">
        <v>16193</v>
      </c>
      <c r="Q127" s="21" t="s">
        <v>21611</v>
      </c>
      <c r="R127" s="21" t="s">
        <v>9649</v>
      </c>
      <c r="S127" s="21">
        <v>121</v>
      </c>
      <c r="T127" s="21" t="s">
        <v>21612</v>
      </c>
      <c r="U127" s="21" t="s">
        <v>21925</v>
      </c>
    </row>
    <row r="128" spans="1:21" ht="52" customHeight="1" x14ac:dyDescent="0.25">
      <c r="A128" s="28" t="s">
        <v>21986</v>
      </c>
      <c r="B128" s="28" t="s">
        <v>21987</v>
      </c>
      <c r="C128" s="22" t="e">
        <f t="shared" si="3"/>
        <v>#REF!</v>
      </c>
      <c r="D128" s="28" t="s">
        <v>46</v>
      </c>
      <c r="E128" s="28" t="s">
        <v>21622</v>
      </c>
      <c r="F128" s="28" t="s">
        <v>21988</v>
      </c>
      <c r="G128" s="28" t="s">
        <v>21575</v>
      </c>
      <c r="H128" s="29">
        <v>47</v>
      </c>
      <c r="I128" s="28" t="s">
        <v>16191</v>
      </c>
      <c r="J128" s="30" t="e">
        <f>#REF!/#REF!</f>
        <v>#REF!</v>
      </c>
      <c r="K128" s="31">
        <v>0.5</v>
      </c>
      <c r="L128" s="32" t="e">
        <f>#REF!</f>
        <v>#REF!</v>
      </c>
      <c r="M128" s="33" t="e">
        <f t="shared" si="4"/>
        <v>#REF!</v>
      </c>
      <c r="N128" s="32" t="e">
        <f t="shared" si="5"/>
        <v>#REF!</v>
      </c>
      <c r="O128" s="28" t="s">
        <v>16192</v>
      </c>
      <c r="P128" s="28" t="s">
        <v>16193</v>
      </c>
      <c r="Q128" s="28" t="s">
        <v>21611</v>
      </c>
      <c r="R128" s="28" t="s">
        <v>9649</v>
      </c>
      <c r="S128" s="28">
        <v>122</v>
      </c>
      <c r="T128" s="28" t="s">
        <v>21612</v>
      </c>
      <c r="U128" s="28" t="s">
        <v>21925</v>
      </c>
    </row>
    <row r="129" spans="1:21" ht="52" customHeight="1" x14ac:dyDescent="0.25">
      <c r="A129" s="21" t="s">
        <v>21989</v>
      </c>
      <c r="B129" s="21" t="s">
        <v>21990</v>
      </c>
      <c r="C129" s="22" t="e">
        <f t="shared" si="3"/>
        <v>#REF!</v>
      </c>
      <c r="D129" s="21" t="s">
        <v>46</v>
      </c>
      <c r="E129" s="21" t="s">
        <v>21622</v>
      </c>
      <c r="F129" s="21" t="s">
        <v>21991</v>
      </c>
      <c r="G129" s="21" t="s">
        <v>4097</v>
      </c>
      <c r="H129" s="23">
        <v>30.5</v>
      </c>
      <c r="I129" s="21" t="s">
        <v>16191</v>
      </c>
      <c r="J129" s="24" t="e">
        <f>#REF!/#REF!</f>
        <v>#REF!</v>
      </c>
      <c r="K129" s="25">
        <v>0.5</v>
      </c>
      <c r="L129" s="26" t="e">
        <f>#REF!</f>
        <v>#REF!</v>
      </c>
      <c r="M129" s="27" t="e">
        <f t="shared" si="4"/>
        <v>#REF!</v>
      </c>
      <c r="N129" s="26" t="e">
        <f t="shared" si="5"/>
        <v>#REF!</v>
      </c>
      <c r="O129" s="21" t="s">
        <v>16192</v>
      </c>
      <c r="P129" s="21" t="s">
        <v>16193</v>
      </c>
      <c r="Q129" s="21" t="s">
        <v>21611</v>
      </c>
      <c r="R129" s="21" t="s">
        <v>9649</v>
      </c>
      <c r="S129" s="21">
        <v>123</v>
      </c>
      <c r="T129" s="21" t="s">
        <v>21612</v>
      </c>
      <c r="U129" s="21" t="s">
        <v>21925</v>
      </c>
    </row>
    <row r="130" spans="1:21" ht="52" customHeight="1" x14ac:dyDescent="0.25">
      <c r="A130" s="28" t="s">
        <v>21992</v>
      </c>
      <c r="B130" s="28" t="s">
        <v>21993</v>
      </c>
      <c r="C130" s="22" t="e">
        <f t="shared" si="3"/>
        <v>#REF!</v>
      </c>
      <c r="D130" s="28" t="s">
        <v>46</v>
      </c>
      <c r="E130" s="28" t="s">
        <v>21609</v>
      </c>
      <c r="F130" s="28" t="s">
        <v>21994</v>
      </c>
      <c r="G130" s="28" t="s">
        <v>21995</v>
      </c>
      <c r="H130" s="29">
        <v>35.200000000000003</v>
      </c>
      <c r="I130" s="28" t="s">
        <v>16191</v>
      </c>
      <c r="J130" s="30" t="e">
        <f>#REF!/#REF!</f>
        <v>#REF!</v>
      </c>
      <c r="K130" s="31">
        <v>0.5</v>
      </c>
      <c r="L130" s="32" t="e">
        <f>#REF!</f>
        <v>#REF!</v>
      </c>
      <c r="M130" s="33" t="e">
        <f t="shared" si="4"/>
        <v>#REF!</v>
      </c>
      <c r="N130" s="32" t="e">
        <f t="shared" si="5"/>
        <v>#REF!</v>
      </c>
      <c r="O130" s="28" t="s">
        <v>16192</v>
      </c>
      <c r="P130" s="28" t="s">
        <v>16193</v>
      </c>
      <c r="Q130" s="28" t="s">
        <v>21611</v>
      </c>
      <c r="R130" s="28" t="s">
        <v>9649</v>
      </c>
      <c r="S130" s="28">
        <v>124</v>
      </c>
      <c r="T130" s="28" t="s">
        <v>21612</v>
      </c>
      <c r="U130" s="28" t="s">
        <v>21925</v>
      </c>
    </row>
    <row r="131" spans="1:21" ht="52" customHeight="1" x14ac:dyDescent="0.25">
      <c r="A131" s="21" t="s">
        <v>21996</v>
      </c>
      <c r="B131" s="21" t="s">
        <v>21997</v>
      </c>
      <c r="C131" s="22" t="e">
        <f t="shared" si="3"/>
        <v>#REF!</v>
      </c>
      <c r="D131" s="21" t="s">
        <v>46</v>
      </c>
      <c r="E131" s="21" t="s">
        <v>21609</v>
      </c>
      <c r="F131" s="21" t="s">
        <v>21998</v>
      </c>
      <c r="G131" s="21" t="s">
        <v>21995</v>
      </c>
      <c r="H131" s="23">
        <v>35.200000000000003</v>
      </c>
      <c r="I131" s="21" t="s">
        <v>16191</v>
      </c>
      <c r="J131" s="24" t="e">
        <f>#REF!/#REF!</f>
        <v>#REF!</v>
      </c>
      <c r="K131" s="25">
        <v>0.5</v>
      </c>
      <c r="L131" s="26" t="e">
        <f>#REF!</f>
        <v>#REF!</v>
      </c>
      <c r="M131" s="27" t="e">
        <f t="shared" si="4"/>
        <v>#REF!</v>
      </c>
      <c r="N131" s="26" t="e">
        <f t="shared" si="5"/>
        <v>#REF!</v>
      </c>
      <c r="O131" s="21" t="s">
        <v>16192</v>
      </c>
      <c r="P131" s="21" t="s">
        <v>16193</v>
      </c>
      <c r="Q131" s="21" t="s">
        <v>21611</v>
      </c>
      <c r="R131" s="21" t="s">
        <v>9649</v>
      </c>
      <c r="S131" s="21">
        <v>125</v>
      </c>
      <c r="T131" s="21" t="s">
        <v>21612</v>
      </c>
      <c r="U131" s="21" t="s">
        <v>21925</v>
      </c>
    </row>
    <row r="132" spans="1:21" ht="52" customHeight="1" x14ac:dyDescent="0.25">
      <c r="A132" s="28" t="s">
        <v>21999</v>
      </c>
      <c r="B132" s="28" t="s">
        <v>22000</v>
      </c>
      <c r="C132" s="22" t="e">
        <f t="shared" si="3"/>
        <v>#REF!</v>
      </c>
      <c r="D132" s="28" t="s">
        <v>46</v>
      </c>
      <c r="E132" s="28" t="s">
        <v>21609</v>
      </c>
      <c r="F132" s="28" t="s">
        <v>22001</v>
      </c>
      <c r="G132" s="28" t="s">
        <v>21995</v>
      </c>
      <c r="H132" s="29">
        <v>32</v>
      </c>
      <c r="I132" s="28" t="s">
        <v>16191</v>
      </c>
      <c r="J132" s="30" t="e">
        <f>#REF!/#REF!</f>
        <v>#REF!</v>
      </c>
      <c r="K132" s="31">
        <v>0.5</v>
      </c>
      <c r="L132" s="32" t="e">
        <f>#REF!</f>
        <v>#REF!</v>
      </c>
      <c r="M132" s="33" t="e">
        <f t="shared" si="4"/>
        <v>#REF!</v>
      </c>
      <c r="N132" s="32" t="e">
        <f t="shared" si="5"/>
        <v>#REF!</v>
      </c>
      <c r="O132" s="28" t="s">
        <v>16192</v>
      </c>
      <c r="P132" s="28" t="s">
        <v>16193</v>
      </c>
      <c r="Q132" s="28" t="s">
        <v>21611</v>
      </c>
      <c r="R132" s="28" t="s">
        <v>9649</v>
      </c>
      <c r="S132" s="28">
        <v>126</v>
      </c>
      <c r="T132" s="28" t="s">
        <v>21612</v>
      </c>
      <c r="U132" s="28" t="s">
        <v>22002</v>
      </c>
    </row>
    <row r="133" spans="1:21" ht="52" customHeight="1" x14ac:dyDescent="0.25">
      <c r="A133" s="21" t="s">
        <v>22003</v>
      </c>
      <c r="B133" s="21" t="s">
        <v>22004</v>
      </c>
      <c r="C133" s="22" t="e">
        <f t="shared" si="3"/>
        <v>#REF!</v>
      </c>
      <c r="D133" s="21" t="s">
        <v>46</v>
      </c>
      <c r="E133" s="21" t="s">
        <v>21609</v>
      </c>
      <c r="F133" s="21" t="s">
        <v>22005</v>
      </c>
      <c r="G133" s="21" t="s">
        <v>21575</v>
      </c>
      <c r="H133" s="23">
        <v>39.200000000000003</v>
      </c>
      <c r="I133" s="21" t="s">
        <v>16191</v>
      </c>
      <c r="J133" s="24" t="e">
        <f>#REF!/#REF!</f>
        <v>#REF!</v>
      </c>
      <c r="K133" s="25">
        <v>0.5</v>
      </c>
      <c r="L133" s="26" t="e">
        <f>#REF!</f>
        <v>#REF!</v>
      </c>
      <c r="M133" s="27" t="e">
        <f t="shared" si="4"/>
        <v>#REF!</v>
      </c>
      <c r="N133" s="26" t="e">
        <f t="shared" si="5"/>
        <v>#REF!</v>
      </c>
      <c r="O133" s="21" t="s">
        <v>16192</v>
      </c>
      <c r="P133" s="21" t="s">
        <v>16193</v>
      </c>
      <c r="Q133" s="21" t="s">
        <v>21611</v>
      </c>
      <c r="R133" s="21" t="s">
        <v>9649</v>
      </c>
      <c r="S133" s="21">
        <v>127</v>
      </c>
      <c r="T133" s="21" t="s">
        <v>21612</v>
      </c>
      <c r="U133" s="21" t="s">
        <v>22002</v>
      </c>
    </row>
    <row r="134" spans="1:21" ht="52" customHeight="1" x14ac:dyDescent="0.25">
      <c r="A134" s="28" t="s">
        <v>22006</v>
      </c>
      <c r="B134" s="28" t="s">
        <v>22007</v>
      </c>
      <c r="C134" s="22" t="e">
        <f t="shared" si="3"/>
        <v>#REF!</v>
      </c>
      <c r="D134" s="28" t="s">
        <v>46</v>
      </c>
      <c r="E134" s="28" t="s">
        <v>21609</v>
      </c>
      <c r="F134" s="28" t="s">
        <v>22008</v>
      </c>
      <c r="G134" s="28" t="s">
        <v>21995</v>
      </c>
      <c r="H134" s="29">
        <v>45.8</v>
      </c>
      <c r="I134" s="28" t="s">
        <v>16191</v>
      </c>
      <c r="J134" s="30" t="e">
        <f>#REF!/#REF!</f>
        <v>#REF!</v>
      </c>
      <c r="K134" s="31">
        <v>0.5</v>
      </c>
      <c r="L134" s="32" t="e">
        <f>#REF!</f>
        <v>#REF!</v>
      </c>
      <c r="M134" s="33" t="e">
        <f t="shared" si="4"/>
        <v>#REF!</v>
      </c>
      <c r="N134" s="32" t="e">
        <f t="shared" si="5"/>
        <v>#REF!</v>
      </c>
      <c r="O134" s="28" t="s">
        <v>16192</v>
      </c>
      <c r="P134" s="28" t="s">
        <v>16193</v>
      </c>
      <c r="Q134" s="28" t="s">
        <v>21611</v>
      </c>
      <c r="R134" s="28" t="s">
        <v>9649</v>
      </c>
      <c r="S134" s="28">
        <v>128</v>
      </c>
      <c r="T134" s="28" t="s">
        <v>21612</v>
      </c>
      <c r="U134" s="28" t="s">
        <v>22002</v>
      </c>
    </row>
    <row r="135" spans="1:21" ht="52" customHeight="1" x14ac:dyDescent="0.25">
      <c r="A135" s="21" t="s">
        <v>22009</v>
      </c>
      <c r="B135" s="21" t="s">
        <v>22010</v>
      </c>
      <c r="C135" s="22" t="e">
        <f t="shared" ref="C135:C198" si="6">N135*10</f>
        <v>#REF!</v>
      </c>
      <c r="D135" s="21" t="s">
        <v>46</v>
      </c>
      <c r="E135" s="21" t="s">
        <v>21609</v>
      </c>
      <c r="F135" s="21" t="s">
        <v>22011</v>
      </c>
      <c r="G135" s="21" t="s">
        <v>21627</v>
      </c>
      <c r="H135" s="23">
        <v>23.5</v>
      </c>
      <c r="I135" s="21" t="s">
        <v>16191</v>
      </c>
      <c r="J135" s="24" t="e">
        <f>#REF!/#REF!</f>
        <v>#REF!</v>
      </c>
      <c r="K135" s="25">
        <v>0.5</v>
      </c>
      <c r="L135" s="26" t="e">
        <f>#REF!</f>
        <v>#REF!</v>
      </c>
      <c r="M135" s="27" t="e">
        <f t="shared" ref="M135:M198" si="7">H135*J135*(1+K135)</f>
        <v>#REF!</v>
      </c>
      <c r="N135" s="26" t="e">
        <f t="shared" ref="N135:N198" si="8">ROUND(M135*L135,-4)</f>
        <v>#REF!</v>
      </c>
      <c r="O135" s="21" t="s">
        <v>16192</v>
      </c>
      <c r="P135" s="21" t="s">
        <v>16193</v>
      </c>
      <c r="Q135" s="21" t="s">
        <v>21611</v>
      </c>
      <c r="R135" s="21" t="s">
        <v>9649</v>
      </c>
      <c r="S135" s="21">
        <v>129</v>
      </c>
      <c r="T135" s="21" t="s">
        <v>21612</v>
      </c>
      <c r="U135" s="21" t="s">
        <v>22002</v>
      </c>
    </row>
    <row r="136" spans="1:21" ht="52" customHeight="1" x14ac:dyDescent="0.25">
      <c r="A136" s="28" t="s">
        <v>22012</v>
      </c>
      <c r="B136" s="28" t="s">
        <v>22013</v>
      </c>
      <c r="C136" s="22" t="e">
        <f t="shared" si="6"/>
        <v>#REF!</v>
      </c>
      <c r="D136" s="28" t="s">
        <v>46</v>
      </c>
      <c r="E136" s="28" t="s">
        <v>21609</v>
      </c>
      <c r="F136" s="28" t="s">
        <v>22014</v>
      </c>
      <c r="G136" s="28" t="s">
        <v>21574</v>
      </c>
      <c r="H136" s="29">
        <v>77</v>
      </c>
      <c r="I136" s="28" t="s">
        <v>16191</v>
      </c>
      <c r="J136" s="30" t="e">
        <f>#REF!/#REF!</f>
        <v>#REF!</v>
      </c>
      <c r="K136" s="31">
        <v>0.5</v>
      </c>
      <c r="L136" s="32" t="e">
        <f>#REF!</f>
        <v>#REF!</v>
      </c>
      <c r="M136" s="33" t="e">
        <f t="shared" si="7"/>
        <v>#REF!</v>
      </c>
      <c r="N136" s="32" t="e">
        <f t="shared" si="8"/>
        <v>#REF!</v>
      </c>
      <c r="O136" s="28" t="s">
        <v>16192</v>
      </c>
      <c r="P136" s="28" t="s">
        <v>16193</v>
      </c>
      <c r="Q136" s="28" t="s">
        <v>21611</v>
      </c>
      <c r="R136" s="28" t="s">
        <v>9649</v>
      </c>
      <c r="S136" s="28">
        <v>130</v>
      </c>
      <c r="T136" s="28" t="s">
        <v>21612</v>
      </c>
      <c r="U136" s="28" t="s">
        <v>22002</v>
      </c>
    </row>
    <row r="137" spans="1:21" ht="52" customHeight="1" x14ac:dyDescent="0.25">
      <c r="A137" s="21" t="s">
        <v>22015</v>
      </c>
      <c r="B137" s="21" t="s">
        <v>22016</v>
      </c>
      <c r="C137" s="22" t="e">
        <f t="shared" si="6"/>
        <v>#REF!</v>
      </c>
      <c r="D137" s="21" t="s">
        <v>46</v>
      </c>
      <c r="E137" s="21" t="s">
        <v>21609</v>
      </c>
      <c r="F137" s="21" t="s">
        <v>22017</v>
      </c>
      <c r="G137" s="21" t="s">
        <v>21574</v>
      </c>
      <c r="H137" s="23">
        <v>24.6</v>
      </c>
      <c r="I137" s="21" t="s">
        <v>16191</v>
      </c>
      <c r="J137" s="24" t="e">
        <f>#REF!/#REF!</f>
        <v>#REF!</v>
      </c>
      <c r="K137" s="25">
        <v>0.5</v>
      </c>
      <c r="L137" s="26" t="e">
        <f>#REF!</f>
        <v>#REF!</v>
      </c>
      <c r="M137" s="27" t="e">
        <f t="shared" si="7"/>
        <v>#REF!</v>
      </c>
      <c r="N137" s="26" t="e">
        <f t="shared" si="8"/>
        <v>#REF!</v>
      </c>
      <c r="O137" s="21" t="s">
        <v>16192</v>
      </c>
      <c r="P137" s="21" t="s">
        <v>16193</v>
      </c>
      <c r="Q137" s="21" t="s">
        <v>21611</v>
      </c>
      <c r="R137" s="21" t="s">
        <v>9649</v>
      </c>
      <c r="S137" s="21">
        <v>131</v>
      </c>
      <c r="T137" s="21" t="s">
        <v>21612</v>
      </c>
      <c r="U137" s="21" t="s">
        <v>22002</v>
      </c>
    </row>
    <row r="138" spans="1:21" ht="52" customHeight="1" x14ac:dyDescent="0.25">
      <c r="A138" s="28" t="s">
        <v>22018</v>
      </c>
      <c r="B138" s="28" t="s">
        <v>22019</v>
      </c>
      <c r="C138" s="22" t="e">
        <f t="shared" si="6"/>
        <v>#REF!</v>
      </c>
      <c r="D138" s="28" t="s">
        <v>46</v>
      </c>
      <c r="E138" s="28" t="s">
        <v>21609</v>
      </c>
      <c r="F138" s="28" t="s">
        <v>22020</v>
      </c>
      <c r="G138" s="28" t="s">
        <v>21995</v>
      </c>
      <c r="H138" s="29">
        <v>86</v>
      </c>
      <c r="I138" s="28" t="s">
        <v>16191</v>
      </c>
      <c r="J138" s="30" t="e">
        <f>#REF!/#REF!</f>
        <v>#REF!</v>
      </c>
      <c r="K138" s="31">
        <v>0.5</v>
      </c>
      <c r="L138" s="32" t="e">
        <f>#REF!</f>
        <v>#REF!</v>
      </c>
      <c r="M138" s="33" t="e">
        <f t="shared" si="7"/>
        <v>#REF!</v>
      </c>
      <c r="N138" s="32" t="e">
        <f t="shared" si="8"/>
        <v>#REF!</v>
      </c>
      <c r="O138" s="28" t="s">
        <v>16192</v>
      </c>
      <c r="P138" s="28" t="s">
        <v>16193</v>
      </c>
      <c r="Q138" s="28" t="s">
        <v>21611</v>
      </c>
      <c r="R138" s="28" t="s">
        <v>9649</v>
      </c>
      <c r="S138" s="28">
        <v>132</v>
      </c>
      <c r="T138" s="28" t="s">
        <v>21612</v>
      </c>
      <c r="U138" s="28" t="s">
        <v>22002</v>
      </c>
    </row>
    <row r="139" spans="1:21" ht="52" customHeight="1" x14ac:dyDescent="0.25">
      <c r="A139" s="21" t="s">
        <v>22021</v>
      </c>
      <c r="B139" s="21" t="s">
        <v>22022</v>
      </c>
      <c r="C139" s="22" t="e">
        <f t="shared" si="6"/>
        <v>#REF!</v>
      </c>
      <c r="D139" s="21" t="s">
        <v>46</v>
      </c>
      <c r="E139" s="21" t="s">
        <v>21609</v>
      </c>
      <c r="F139" s="21" t="s">
        <v>22023</v>
      </c>
      <c r="G139" s="21" t="s">
        <v>21995</v>
      </c>
      <c r="H139" s="23">
        <v>20.6</v>
      </c>
      <c r="I139" s="21" t="s">
        <v>16191</v>
      </c>
      <c r="J139" s="24" t="e">
        <f>#REF!/#REF!</f>
        <v>#REF!</v>
      </c>
      <c r="K139" s="25">
        <v>0.5</v>
      </c>
      <c r="L139" s="26" t="e">
        <f>#REF!</f>
        <v>#REF!</v>
      </c>
      <c r="M139" s="27" t="e">
        <f t="shared" si="7"/>
        <v>#REF!</v>
      </c>
      <c r="N139" s="26" t="e">
        <f t="shared" si="8"/>
        <v>#REF!</v>
      </c>
      <c r="O139" s="21" t="s">
        <v>16192</v>
      </c>
      <c r="P139" s="21" t="s">
        <v>16193</v>
      </c>
      <c r="Q139" s="21" t="s">
        <v>21611</v>
      </c>
      <c r="R139" s="21" t="s">
        <v>9649</v>
      </c>
      <c r="S139" s="21">
        <v>133</v>
      </c>
      <c r="T139" s="21" t="s">
        <v>21612</v>
      </c>
      <c r="U139" s="21" t="s">
        <v>22002</v>
      </c>
    </row>
    <row r="140" spans="1:21" ht="52" customHeight="1" x14ac:dyDescent="0.25">
      <c r="A140" s="28" t="s">
        <v>22024</v>
      </c>
      <c r="B140" s="28" t="s">
        <v>22025</v>
      </c>
      <c r="C140" s="22" t="e">
        <f t="shared" si="6"/>
        <v>#REF!</v>
      </c>
      <c r="D140" s="28" t="s">
        <v>46</v>
      </c>
      <c r="E140" s="28" t="s">
        <v>21609</v>
      </c>
      <c r="F140" s="28" t="s">
        <v>22026</v>
      </c>
      <c r="G140" s="28" t="s">
        <v>21995</v>
      </c>
      <c r="H140" s="29">
        <v>41.2</v>
      </c>
      <c r="I140" s="28" t="s">
        <v>16191</v>
      </c>
      <c r="J140" s="30" t="e">
        <f>#REF!/#REF!</f>
        <v>#REF!</v>
      </c>
      <c r="K140" s="31">
        <v>0.5</v>
      </c>
      <c r="L140" s="32" t="e">
        <f>#REF!</f>
        <v>#REF!</v>
      </c>
      <c r="M140" s="33" t="e">
        <f t="shared" si="7"/>
        <v>#REF!</v>
      </c>
      <c r="N140" s="32" t="e">
        <f t="shared" si="8"/>
        <v>#REF!</v>
      </c>
      <c r="O140" s="28" t="s">
        <v>16192</v>
      </c>
      <c r="P140" s="28" t="s">
        <v>16193</v>
      </c>
      <c r="Q140" s="28" t="s">
        <v>21611</v>
      </c>
      <c r="R140" s="28" t="s">
        <v>9649</v>
      </c>
      <c r="S140" s="28">
        <v>134</v>
      </c>
      <c r="T140" s="28" t="s">
        <v>21612</v>
      </c>
      <c r="U140" s="28" t="s">
        <v>22002</v>
      </c>
    </row>
    <row r="141" spans="1:21" ht="52" customHeight="1" x14ac:dyDescent="0.25">
      <c r="A141" s="21" t="s">
        <v>22027</v>
      </c>
      <c r="B141" s="21" t="s">
        <v>22028</v>
      </c>
      <c r="C141" s="22" t="e">
        <f t="shared" si="6"/>
        <v>#REF!</v>
      </c>
      <c r="D141" s="21" t="s">
        <v>46</v>
      </c>
      <c r="E141" s="21" t="s">
        <v>21622</v>
      </c>
      <c r="F141" s="21" t="s">
        <v>22029</v>
      </c>
      <c r="G141" s="21" t="s">
        <v>21574</v>
      </c>
      <c r="H141" s="23">
        <v>188</v>
      </c>
      <c r="I141" s="21" t="s">
        <v>16191</v>
      </c>
      <c r="J141" s="24" t="e">
        <f>#REF!/#REF!</f>
        <v>#REF!</v>
      </c>
      <c r="K141" s="25">
        <v>0.5</v>
      </c>
      <c r="L141" s="26" t="e">
        <f>#REF!</f>
        <v>#REF!</v>
      </c>
      <c r="M141" s="27" t="e">
        <f t="shared" si="7"/>
        <v>#REF!</v>
      </c>
      <c r="N141" s="26" t="e">
        <f t="shared" si="8"/>
        <v>#REF!</v>
      </c>
      <c r="O141" s="21" t="s">
        <v>16192</v>
      </c>
      <c r="P141" s="21" t="s">
        <v>16193</v>
      </c>
      <c r="Q141" s="21" t="s">
        <v>21611</v>
      </c>
      <c r="R141" s="21" t="s">
        <v>9649</v>
      </c>
      <c r="S141" s="21">
        <v>135</v>
      </c>
      <c r="T141" s="21" t="s">
        <v>21612</v>
      </c>
      <c r="U141" s="21" t="s">
        <v>22002</v>
      </c>
    </row>
    <row r="142" spans="1:21" ht="52" customHeight="1" x14ac:dyDescent="0.25">
      <c r="A142" s="28" t="s">
        <v>22030</v>
      </c>
      <c r="B142" s="28" t="s">
        <v>22031</v>
      </c>
      <c r="C142" s="22" t="e">
        <f t="shared" si="6"/>
        <v>#REF!</v>
      </c>
      <c r="D142" s="28" t="s">
        <v>46</v>
      </c>
      <c r="E142" s="28" t="s">
        <v>21622</v>
      </c>
      <c r="F142" s="28" t="s">
        <v>22032</v>
      </c>
      <c r="G142" s="28" t="s">
        <v>4097</v>
      </c>
      <c r="H142" s="29">
        <v>146</v>
      </c>
      <c r="I142" s="28" t="s">
        <v>16191</v>
      </c>
      <c r="J142" s="30" t="e">
        <f>#REF!/#REF!</f>
        <v>#REF!</v>
      </c>
      <c r="K142" s="31">
        <v>0.5</v>
      </c>
      <c r="L142" s="32" t="e">
        <f>#REF!</f>
        <v>#REF!</v>
      </c>
      <c r="M142" s="33" t="e">
        <f t="shared" si="7"/>
        <v>#REF!</v>
      </c>
      <c r="N142" s="32" t="e">
        <f t="shared" si="8"/>
        <v>#REF!</v>
      </c>
      <c r="O142" s="28" t="s">
        <v>16192</v>
      </c>
      <c r="P142" s="28" t="s">
        <v>16193</v>
      </c>
      <c r="Q142" s="28" t="s">
        <v>21611</v>
      </c>
      <c r="R142" s="28" t="s">
        <v>9649</v>
      </c>
      <c r="S142" s="28">
        <v>136</v>
      </c>
      <c r="T142" s="28" t="s">
        <v>21612</v>
      </c>
      <c r="U142" s="28" t="s">
        <v>22002</v>
      </c>
    </row>
    <row r="143" spans="1:21" ht="52" customHeight="1" x14ac:dyDescent="0.25">
      <c r="A143" s="21" t="s">
        <v>22033</v>
      </c>
      <c r="B143" s="21" t="s">
        <v>22034</v>
      </c>
      <c r="C143" s="22" t="e">
        <f t="shared" si="6"/>
        <v>#REF!</v>
      </c>
      <c r="D143" s="21" t="s">
        <v>46</v>
      </c>
      <c r="E143" s="21" t="s">
        <v>21622</v>
      </c>
      <c r="F143" s="21" t="s">
        <v>22035</v>
      </c>
      <c r="G143" s="21" t="s">
        <v>21574</v>
      </c>
      <c r="H143" s="23">
        <v>240</v>
      </c>
      <c r="I143" s="21" t="s">
        <v>16191</v>
      </c>
      <c r="J143" s="24" t="e">
        <f>#REF!/#REF!</f>
        <v>#REF!</v>
      </c>
      <c r="K143" s="25">
        <v>0.5</v>
      </c>
      <c r="L143" s="26" t="e">
        <f>#REF!</f>
        <v>#REF!</v>
      </c>
      <c r="M143" s="27" t="e">
        <f t="shared" si="7"/>
        <v>#REF!</v>
      </c>
      <c r="N143" s="26" t="e">
        <f t="shared" si="8"/>
        <v>#REF!</v>
      </c>
      <c r="O143" s="21" t="s">
        <v>16192</v>
      </c>
      <c r="P143" s="21" t="s">
        <v>16193</v>
      </c>
      <c r="Q143" s="21" t="s">
        <v>21611</v>
      </c>
      <c r="R143" s="21" t="s">
        <v>9649</v>
      </c>
      <c r="S143" s="21">
        <v>137</v>
      </c>
      <c r="T143" s="21" t="s">
        <v>21612</v>
      </c>
      <c r="U143" s="21" t="s">
        <v>22002</v>
      </c>
    </row>
    <row r="144" spans="1:21" ht="52" customHeight="1" x14ac:dyDescent="0.25">
      <c r="A144" s="28" t="s">
        <v>22036</v>
      </c>
      <c r="B144" s="28" t="s">
        <v>22037</v>
      </c>
      <c r="C144" s="22" t="e">
        <f t="shared" si="6"/>
        <v>#REF!</v>
      </c>
      <c r="D144" s="28" t="s">
        <v>46</v>
      </c>
      <c r="E144" s="28" t="s">
        <v>21622</v>
      </c>
      <c r="F144" s="28" t="s">
        <v>22038</v>
      </c>
      <c r="G144" s="28" t="s">
        <v>21574</v>
      </c>
      <c r="H144" s="29">
        <v>176.46</v>
      </c>
      <c r="I144" s="28" t="s">
        <v>16191</v>
      </c>
      <c r="J144" s="30" t="e">
        <f>#REF!/#REF!</f>
        <v>#REF!</v>
      </c>
      <c r="K144" s="31">
        <v>0.5</v>
      </c>
      <c r="L144" s="32" t="e">
        <f>#REF!</f>
        <v>#REF!</v>
      </c>
      <c r="M144" s="33" t="e">
        <f t="shared" si="7"/>
        <v>#REF!</v>
      </c>
      <c r="N144" s="32" t="e">
        <f t="shared" si="8"/>
        <v>#REF!</v>
      </c>
      <c r="O144" s="28" t="s">
        <v>16192</v>
      </c>
      <c r="P144" s="28" t="s">
        <v>16193</v>
      </c>
      <c r="Q144" s="28" t="s">
        <v>21634</v>
      </c>
      <c r="R144" s="28" t="s">
        <v>9649</v>
      </c>
      <c r="S144" s="28">
        <v>138</v>
      </c>
      <c r="T144" s="28" t="s">
        <v>21612</v>
      </c>
      <c r="U144" s="28" t="s">
        <v>22002</v>
      </c>
    </row>
    <row r="145" spans="1:21" ht="52" customHeight="1" x14ac:dyDescent="0.25">
      <c r="A145" s="21" t="s">
        <v>22039</v>
      </c>
      <c r="B145" s="21" t="s">
        <v>22040</v>
      </c>
      <c r="C145" s="22" t="e">
        <f t="shared" si="6"/>
        <v>#REF!</v>
      </c>
      <c r="D145" s="21" t="s">
        <v>46</v>
      </c>
      <c r="E145" s="21" t="s">
        <v>21622</v>
      </c>
      <c r="F145" s="21" t="s">
        <v>22041</v>
      </c>
      <c r="G145" s="21" t="s">
        <v>21574</v>
      </c>
      <c r="H145" s="23">
        <v>472</v>
      </c>
      <c r="I145" s="21" t="s">
        <v>16191</v>
      </c>
      <c r="J145" s="24" t="e">
        <f>#REF!/#REF!</f>
        <v>#REF!</v>
      </c>
      <c r="K145" s="25">
        <v>0.5</v>
      </c>
      <c r="L145" s="26" t="e">
        <f>#REF!</f>
        <v>#REF!</v>
      </c>
      <c r="M145" s="27" t="e">
        <f t="shared" si="7"/>
        <v>#REF!</v>
      </c>
      <c r="N145" s="26" t="e">
        <f t="shared" si="8"/>
        <v>#REF!</v>
      </c>
      <c r="O145" s="21" t="s">
        <v>16192</v>
      </c>
      <c r="P145" s="21" t="s">
        <v>16193</v>
      </c>
      <c r="Q145" s="21" t="s">
        <v>21611</v>
      </c>
      <c r="R145" s="21" t="s">
        <v>9649</v>
      </c>
      <c r="S145" s="21">
        <v>139</v>
      </c>
      <c r="T145" s="21" t="s">
        <v>21612</v>
      </c>
      <c r="U145" s="21" t="s">
        <v>22002</v>
      </c>
    </row>
    <row r="146" spans="1:21" ht="52" customHeight="1" x14ac:dyDescent="0.25">
      <c r="A146" s="28" t="s">
        <v>22042</v>
      </c>
      <c r="B146" s="28" t="s">
        <v>22043</v>
      </c>
      <c r="C146" s="22" t="e">
        <f t="shared" si="6"/>
        <v>#REF!</v>
      </c>
      <c r="D146" s="28" t="s">
        <v>46</v>
      </c>
      <c r="E146" s="28" t="s">
        <v>21622</v>
      </c>
      <c r="F146" s="28" t="s">
        <v>22044</v>
      </c>
      <c r="G146" s="28" t="s">
        <v>4097</v>
      </c>
      <c r="H146" s="29">
        <v>196</v>
      </c>
      <c r="I146" s="28" t="s">
        <v>16191</v>
      </c>
      <c r="J146" s="30" t="e">
        <f>#REF!/#REF!</f>
        <v>#REF!</v>
      </c>
      <c r="K146" s="31">
        <v>0.5</v>
      </c>
      <c r="L146" s="32" t="e">
        <f>#REF!</f>
        <v>#REF!</v>
      </c>
      <c r="M146" s="33" t="e">
        <f t="shared" si="7"/>
        <v>#REF!</v>
      </c>
      <c r="N146" s="32" t="e">
        <f t="shared" si="8"/>
        <v>#REF!</v>
      </c>
      <c r="O146" s="28" t="s">
        <v>16192</v>
      </c>
      <c r="P146" s="28" t="s">
        <v>16193</v>
      </c>
      <c r="Q146" s="28" t="s">
        <v>21611</v>
      </c>
      <c r="R146" s="28" t="s">
        <v>9649</v>
      </c>
      <c r="S146" s="28">
        <v>140</v>
      </c>
      <c r="T146" s="28" t="s">
        <v>21612</v>
      </c>
      <c r="U146" s="28" t="s">
        <v>22002</v>
      </c>
    </row>
    <row r="147" spans="1:21" ht="52" customHeight="1" x14ac:dyDescent="0.25">
      <c r="A147" s="21" t="s">
        <v>22045</v>
      </c>
      <c r="B147" s="21" t="s">
        <v>22046</v>
      </c>
      <c r="C147" s="22" t="e">
        <f t="shared" si="6"/>
        <v>#REF!</v>
      </c>
      <c r="D147" s="21" t="s">
        <v>46</v>
      </c>
      <c r="E147" s="21" t="s">
        <v>21622</v>
      </c>
      <c r="F147" s="21" t="s">
        <v>22047</v>
      </c>
      <c r="G147" s="21" t="s">
        <v>21574</v>
      </c>
      <c r="H147" s="23">
        <v>142</v>
      </c>
      <c r="I147" s="21" t="s">
        <v>16191</v>
      </c>
      <c r="J147" s="24" t="e">
        <f>#REF!/#REF!</f>
        <v>#REF!</v>
      </c>
      <c r="K147" s="25">
        <v>0.5</v>
      </c>
      <c r="L147" s="26" t="e">
        <f>#REF!</f>
        <v>#REF!</v>
      </c>
      <c r="M147" s="27" t="e">
        <f t="shared" si="7"/>
        <v>#REF!</v>
      </c>
      <c r="N147" s="26" t="e">
        <f t="shared" si="8"/>
        <v>#REF!</v>
      </c>
      <c r="O147" s="21" t="s">
        <v>16192</v>
      </c>
      <c r="P147" s="21" t="s">
        <v>16193</v>
      </c>
      <c r="Q147" s="21" t="s">
        <v>21611</v>
      </c>
      <c r="R147" s="21" t="s">
        <v>9649</v>
      </c>
      <c r="S147" s="21">
        <v>141</v>
      </c>
      <c r="T147" s="21" t="s">
        <v>21612</v>
      </c>
      <c r="U147" s="21" t="s">
        <v>22002</v>
      </c>
    </row>
    <row r="148" spans="1:21" ht="52" customHeight="1" x14ac:dyDescent="0.25">
      <c r="A148" s="28" t="s">
        <v>22048</v>
      </c>
      <c r="B148" s="28" t="s">
        <v>22049</v>
      </c>
      <c r="C148" s="22" t="e">
        <f t="shared" si="6"/>
        <v>#REF!</v>
      </c>
      <c r="D148" s="28" t="s">
        <v>46</v>
      </c>
      <c r="E148" s="28" t="s">
        <v>21622</v>
      </c>
      <c r="F148" s="28" t="s">
        <v>22050</v>
      </c>
      <c r="G148" s="28" t="s">
        <v>4097</v>
      </c>
      <c r="H148" s="29">
        <v>352</v>
      </c>
      <c r="I148" s="28" t="s">
        <v>16191</v>
      </c>
      <c r="J148" s="30" t="e">
        <f>#REF!/#REF!</f>
        <v>#REF!</v>
      </c>
      <c r="K148" s="31">
        <v>0.5</v>
      </c>
      <c r="L148" s="32" t="e">
        <f>#REF!</f>
        <v>#REF!</v>
      </c>
      <c r="M148" s="33" t="e">
        <f t="shared" si="7"/>
        <v>#REF!</v>
      </c>
      <c r="N148" s="32" t="e">
        <f t="shared" si="8"/>
        <v>#REF!</v>
      </c>
      <c r="O148" s="28" t="s">
        <v>16192</v>
      </c>
      <c r="P148" s="28" t="s">
        <v>16193</v>
      </c>
      <c r="Q148" s="28" t="s">
        <v>21611</v>
      </c>
      <c r="R148" s="28" t="s">
        <v>9649</v>
      </c>
      <c r="S148" s="28">
        <v>142</v>
      </c>
      <c r="T148" s="28" t="s">
        <v>21612</v>
      </c>
      <c r="U148" s="28" t="s">
        <v>22002</v>
      </c>
    </row>
    <row r="149" spans="1:21" ht="52" customHeight="1" x14ac:dyDescent="0.25">
      <c r="A149" s="21" t="s">
        <v>22051</v>
      </c>
      <c r="B149" s="21" t="s">
        <v>22052</v>
      </c>
      <c r="C149" s="22" t="e">
        <f t="shared" si="6"/>
        <v>#REF!</v>
      </c>
      <c r="D149" s="21" t="s">
        <v>46</v>
      </c>
      <c r="E149" s="21" t="s">
        <v>21609</v>
      </c>
      <c r="F149" s="21" t="s">
        <v>22053</v>
      </c>
      <c r="G149" s="21" t="s">
        <v>21574</v>
      </c>
      <c r="H149" s="23">
        <v>23.5</v>
      </c>
      <c r="I149" s="21" t="s">
        <v>16191</v>
      </c>
      <c r="J149" s="24" t="e">
        <f>#REF!/#REF!</f>
        <v>#REF!</v>
      </c>
      <c r="K149" s="25">
        <v>0.5</v>
      </c>
      <c r="L149" s="26" t="e">
        <f>#REF!</f>
        <v>#REF!</v>
      </c>
      <c r="M149" s="27" t="e">
        <f t="shared" si="7"/>
        <v>#REF!</v>
      </c>
      <c r="N149" s="26" t="e">
        <f t="shared" si="8"/>
        <v>#REF!</v>
      </c>
      <c r="O149" s="21" t="s">
        <v>16192</v>
      </c>
      <c r="P149" s="21" t="s">
        <v>16193</v>
      </c>
      <c r="Q149" s="21" t="s">
        <v>21611</v>
      </c>
      <c r="R149" s="21" t="s">
        <v>9649</v>
      </c>
      <c r="S149" s="21">
        <v>143</v>
      </c>
      <c r="T149" s="21" t="s">
        <v>21612</v>
      </c>
      <c r="U149" s="21" t="s">
        <v>22002</v>
      </c>
    </row>
    <row r="150" spans="1:21" ht="52" customHeight="1" x14ac:dyDescent="0.25">
      <c r="A150" s="28" t="s">
        <v>22054</v>
      </c>
      <c r="B150" s="28" t="s">
        <v>22055</v>
      </c>
      <c r="C150" s="22" t="e">
        <f t="shared" si="6"/>
        <v>#REF!</v>
      </c>
      <c r="D150" s="28" t="s">
        <v>46</v>
      </c>
      <c r="E150" s="28" t="s">
        <v>21622</v>
      </c>
      <c r="F150" s="28" t="s">
        <v>22056</v>
      </c>
      <c r="G150" s="28" t="s">
        <v>4097</v>
      </c>
      <c r="H150" s="29">
        <v>761</v>
      </c>
      <c r="I150" s="28" t="s">
        <v>16191</v>
      </c>
      <c r="J150" s="30" t="e">
        <f>#REF!/#REF!</f>
        <v>#REF!</v>
      </c>
      <c r="K150" s="31">
        <v>0.5</v>
      </c>
      <c r="L150" s="32" t="e">
        <f>#REF!</f>
        <v>#REF!</v>
      </c>
      <c r="M150" s="33" t="e">
        <f t="shared" si="7"/>
        <v>#REF!</v>
      </c>
      <c r="N150" s="32" t="e">
        <f t="shared" si="8"/>
        <v>#REF!</v>
      </c>
      <c r="O150" s="28" t="s">
        <v>16192</v>
      </c>
      <c r="P150" s="28" t="s">
        <v>16193</v>
      </c>
      <c r="Q150" s="28" t="s">
        <v>21611</v>
      </c>
      <c r="R150" s="28" t="s">
        <v>9649</v>
      </c>
      <c r="S150" s="28">
        <v>144</v>
      </c>
      <c r="T150" s="28" t="s">
        <v>21612</v>
      </c>
      <c r="U150" s="28" t="s">
        <v>22002</v>
      </c>
    </row>
    <row r="151" spans="1:21" ht="52" customHeight="1" x14ac:dyDescent="0.25">
      <c r="A151" s="21" t="s">
        <v>22057</v>
      </c>
      <c r="B151" s="21" t="s">
        <v>22058</v>
      </c>
      <c r="C151" s="22" t="e">
        <f t="shared" si="6"/>
        <v>#REF!</v>
      </c>
      <c r="D151" s="21" t="s">
        <v>46</v>
      </c>
      <c r="E151" s="21" t="s">
        <v>21622</v>
      </c>
      <c r="F151" s="21" t="s">
        <v>22059</v>
      </c>
      <c r="G151" s="21" t="s">
        <v>21574</v>
      </c>
      <c r="H151" s="23">
        <v>37.299999999999997</v>
      </c>
      <c r="I151" s="21" t="s">
        <v>16191</v>
      </c>
      <c r="J151" s="24" t="e">
        <f>#REF!/#REF!</f>
        <v>#REF!</v>
      </c>
      <c r="K151" s="25">
        <v>0.5</v>
      </c>
      <c r="L151" s="26" t="e">
        <f>#REF!</f>
        <v>#REF!</v>
      </c>
      <c r="M151" s="27" t="e">
        <f t="shared" si="7"/>
        <v>#REF!</v>
      </c>
      <c r="N151" s="26" t="e">
        <f t="shared" si="8"/>
        <v>#REF!</v>
      </c>
      <c r="O151" s="21" t="s">
        <v>16192</v>
      </c>
      <c r="P151" s="21" t="s">
        <v>16193</v>
      </c>
      <c r="Q151" s="21" t="s">
        <v>21611</v>
      </c>
      <c r="R151" s="21" t="s">
        <v>9649</v>
      </c>
      <c r="S151" s="21">
        <v>145</v>
      </c>
      <c r="T151" s="21" t="s">
        <v>21612</v>
      </c>
      <c r="U151" s="21" t="s">
        <v>22002</v>
      </c>
    </row>
    <row r="152" spans="1:21" ht="52" customHeight="1" x14ac:dyDescent="0.25">
      <c r="A152" s="28" t="s">
        <v>22060</v>
      </c>
      <c r="B152" s="28" t="s">
        <v>22061</v>
      </c>
      <c r="C152" s="22" t="e">
        <f t="shared" si="6"/>
        <v>#REF!</v>
      </c>
      <c r="D152" s="28" t="s">
        <v>46</v>
      </c>
      <c r="E152" s="28" t="s">
        <v>21622</v>
      </c>
      <c r="F152" s="28" t="s">
        <v>22062</v>
      </c>
      <c r="G152" s="28" t="s">
        <v>21574</v>
      </c>
      <c r="H152" s="29">
        <v>26.11</v>
      </c>
      <c r="I152" s="28" t="s">
        <v>16191</v>
      </c>
      <c r="J152" s="30" t="e">
        <f>#REF!/#REF!</f>
        <v>#REF!</v>
      </c>
      <c r="K152" s="31">
        <v>0.5</v>
      </c>
      <c r="L152" s="32" t="e">
        <f>#REF!</f>
        <v>#REF!</v>
      </c>
      <c r="M152" s="33" t="e">
        <f t="shared" si="7"/>
        <v>#REF!</v>
      </c>
      <c r="N152" s="32" t="e">
        <f t="shared" si="8"/>
        <v>#REF!</v>
      </c>
      <c r="O152" s="28" t="s">
        <v>16192</v>
      </c>
      <c r="P152" s="28" t="s">
        <v>16193</v>
      </c>
      <c r="Q152" s="28" t="s">
        <v>21634</v>
      </c>
      <c r="R152" s="28" t="s">
        <v>9649</v>
      </c>
      <c r="S152" s="28">
        <v>146</v>
      </c>
      <c r="T152" s="28" t="s">
        <v>21612</v>
      </c>
      <c r="U152" s="28" t="s">
        <v>22002</v>
      </c>
    </row>
    <row r="153" spans="1:21" ht="52" customHeight="1" x14ac:dyDescent="0.25">
      <c r="A153" s="21" t="s">
        <v>22063</v>
      </c>
      <c r="B153" s="21" t="s">
        <v>22064</v>
      </c>
      <c r="C153" s="22" t="e">
        <f t="shared" si="6"/>
        <v>#REF!</v>
      </c>
      <c r="D153" s="21" t="s">
        <v>46</v>
      </c>
      <c r="E153" s="21" t="s">
        <v>21622</v>
      </c>
      <c r="F153" s="21" t="s">
        <v>22065</v>
      </c>
      <c r="G153" s="21" t="s">
        <v>4097</v>
      </c>
      <c r="H153" s="23">
        <v>1041</v>
      </c>
      <c r="I153" s="21" t="s">
        <v>16191</v>
      </c>
      <c r="J153" s="24" t="e">
        <f>#REF!/#REF!</f>
        <v>#REF!</v>
      </c>
      <c r="K153" s="25">
        <v>0.5</v>
      </c>
      <c r="L153" s="26" t="e">
        <f>#REF!</f>
        <v>#REF!</v>
      </c>
      <c r="M153" s="27" t="e">
        <f t="shared" si="7"/>
        <v>#REF!</v>
      </c>
      <c r="N153" s="26" t="e">
        <f t="shared" si="8"/>
        <v>#REF!</v>
      </c>
      <c r="O153" s="21" t="s">
        <v>16192</v>
      </c>
      <c r="P153" s="21" t="s">
        <v>16193</v>
      </c>
      <c r="Q153" s="21" t="s">
        <v>21611</v>
      </c>
      <c r="R153" s="21" t="s">
        <v>9649</v>
      </c>
      <c r="S153" s="21">
        <v>147</v>
      </c>
      <c r="T153" s="21" t="s">
        <v>21612</v>
      </c>
      <c r="U153" s="21" t="s">
        <v>22002</v>
      </c>
    </row>
    <row r="154" spans="1:21" ht="52" customHeight="1" x14ac:dyDescent="0.25">
      <c r="A154" s="28" t="s">
        <v>22066</v>
      </c>
      <c r="B154" s="28" t="s">
        <v>22067</v>
      </c>
      <c r="C154" s="22" t="e">
        <f t="shared" si="6"/>
        <v>#REF!</v>
      </c>
      <c r="D154" s="28" t="s">
        <v>46</v>
      </c>
      <c r="E154" s="28" t="s">
        <v>21622</v>
      </c>
      <c r="F154" s="28" t="s">
        <v>22068</v>
      </c>
      <c r="G154" s="28" t="s">
        <v>4097</v>
      </c>
      <c r="H154" s="29">
        <v>1837</v>
      </c>
      <c r="I154" s="28" t="s">
        <v>16191</v>
      </c>
      <c r="J154" s="30" t="e">
        <f>#REF!/#REF!</f>
        <v>#REF!</v>
      </c>
      <c r="K154" s="31">
        <v>0.5</v>
      </c>
      <c r="L154" s="32" t="e">
        <f>#REF!</f>
        <v>#REF!</v>
      </c>
      <c r="M154" s="33" t="e">
        <f t="shared" si="7"/>
        <v>#REF!</v>
      </c>
      <c r="N154" s="32" t="e">
        <f t="shared" si="8"/>
        <v>#REF!</v>
      </c>
      <c r="O154" s="28" t="s">
        <v>16192</v>
      </c>
      <c r="P154" s="28" t="s">
        <v>16193</v>
      </c>
      <c r="Q154" s="28" t="s">
        <v>21611</v>
      </c>
      <c r="R154" s="28" t="s">
        <v>9649</v>
      </c>
      <c r="S154" s="28">
        <v>148</v>
      </c>
      <c r="T154" s="28" t="s">
        <v>21612</v>
      </c>
      <c r="U154" s="28" t="s">
        <v>22002</v>
      </c>
    </row>
    <row r="155" spans="1:21" ht="52" customHeight="1" x14ac:dyDescent="0.25">
      <c r="A155" s="21" t="s">
        <v>22069</v>
      </c>
      <c r="B155" s="21" t="s">
        <v>22070</v>
      </c>
      <c r="C155" s="22" t="e">
        <f t="shared" si="6"/>
        <v>#REF!</v>
      </c>
      <c r="D155" s="21" t="s">
        <v>46</v>
      </c>
      <c r="E155" s="21" t="s">
        <v>21609</v>
      </c>
      <c r="F155" s="21" t="s">
        <v>22071</v>
      </c>
      <c r="G155" s="21" t="s">
        <v>21995</v>
      </c>
      <c r="H155" s="23">
        <v>32</v>
      </c>
      <c r="I155" s="21" t="s">
        <v>16191</v>
      </c>
      <c r="J155" s="24" t="e">
        <f>#REF!/#REF!</f>
        <v>#REF!</v>
      </c>
      <c r="K155" s="25">
        <v>0.5</v>
      </c>
      <c r="L155" s="26" t="e">
        <f>#REF!</f>
        <v>#REF!</v>
      </c>
      <c r="M155" s="27" t="e">
        <f t="shared" si="7"/>
        <v>#REF!</v>
      </c>
      <c r="N155" s="26" t="e">
        <f t="shared" si="8"/>
        <v>#REF!</v>
      </c>
      <c r="O155" s="21" t="s">
        <v>16192</v>
      </c>
      <c r="P155" s="21" t="s">
        <v>16193</v>
      </c>
      <c r="Q155" s="21" t="s">
        <v>21611</v>
      </c>
      <c r="R155" s="21" t="s">
        <v>9649</v>
      </c>
      <c r="S155" s="21">
        <v>149</v>
      </c>
      <c r="T155" s="21" t="s">
        <v>21612</v>
      </c>
      <c r="U155" s="21" t="s">
        <v>22002</v>
      </c>
    </row>
    <row r="156" spans="1:21" ht="52" customHeight="1" x14ac:dyDescent="0.25">
      <c r="A156" s="28" t="s">
        <v>22072</v>
      </c>
      <c r="B156" s="28" t="s">
        <v>22073</v>
      </c>
      <c r="C156" s="22" t="e">
        <f t="shared" si="6"/>
        <v>#REF!</v>
      </c>
      <c r="D156" s="28" t="s">
        <v>46</v>
      </c>
      <c r="E156" s="28" t="s">
        <v>21609</v>
      </c>
      <c r="F156" s="28" t="s">
        <v>22074</v>
      </c>
      <c r="G156" s="28" t="s">
        <v>21995</v>
      </c>
      <c r="H156" s="29">
        <v>25.6</v>
      </c>
      <c r="I156" s="28" t="s">
        <v>16191</v>
      </c>
      <c r="J156" s="30" t="e">
        <f>#REF!/#REF!</f>
        <v>#REF!</v>
      </c>
      <c r="K156" s="31">
        <v>0.5</v>
      </c>
      <c r="L156" s="32" t="e">
        <f>#REF!</f>
        <v>#REF!</v>
      </c>
      <c r="M156" s="33" t="e">
        <f t="shared" si="7"/>
        <v>#REF!</v>
      </c>
      <c r="N156" s="32" t="e">
        <f t="shared" si="8"/>
        <v>#REF!</v>
      </c>
      <c r="O156" s="28" t="s">
        <v>16192</v>
      </c>
      <c r="P156" s="28" t="s">
        <v>16193</v>
      </c>
      <c r="Q156" s="28" t="s">
        <v>21634</v>
      </c>
      <c r="R156" s="28" t="s">
        <v>9649</v>
      </c>
      <c r="S156" s="28">
        <v>150</v>
      </c>
      <c r="T156" s="28" t="s">
        <v>21612</v>
      </c>
      <c r="U156" s="28" t="s">
        <v>22002</v>
      </c>
    </row>
    <row r="157" spans="1:21" ht="52" customHeight="1" x14ac:dyDescent="0.25">
      <c r="A157" s="21" t="s">
        <v>22075</v>
      </c>
      <c r="B157" s="21" t="s">
        <v>22076</v>
      </c>
      <c r="C157" s="22" t="e">
        <f t="shared" si="6"/>
        <v>#REF!</v>
      </c>
      <c r="D157" s="21" t="s">
        <v>46</v>
      </c>
      <c r="E157" s="21" t="s">
        <v>21622</v>
      </c>
      <c r="F157" s="21" t="s">
        <v>22077</v>
      </c>
      <c r="G157" s="21" t="s">
        <v>21574</v>
      </c>
      <c r="H157" s="23">
        <v>439</v>
      </c>
      <c r="I157" s="21" t="s">
        <v>16191</v>
      </c>
      <c r="J157" s="24" t="e">
        <f>#REF!/#REF!</f>
        <v>#REF!</v>
      </c>
      <c r="K157" s="25">
        <v>0.5</v>
      </c>
      <c r="L157" s="26" t="e">
        <f>#REF!</f>
        <v>#REF!</v>
      </c>
      <c r="M157" s="27" t="e">
        <f t="shared" si="7"/>
        <v>#REF!</v>
      </c>
      <c r="N157" s="26" t="e">
        <f t="shared" si="8"/>
        <v>#REF!</v>
      </c>
      <c r="O157" s="21" t="s">
        <v>16192</v>
      </c>
      <c r="P157" s="21" t="s">
        <v>16193</v>
      </c>
      <c r="Q157" s="21" t="s">
        <v>21611</v>
      </c>
      <c r="R157" s="21" t="s">
        <v>9649</v>
      </c>
      <c r="S157" s="21">
        <v>151</v>
      </c>
      <c r="T157" s="21" t="s">
        <v>21612</v>
      </c>
      <c r="U157" s="21" t="s">
        <v>22078</v>
      </c>
    </row>
    <row r="158" spans="1:21" ht="52" customHeight="1" x14ac:dyDescent="0.25">
      <c r="A158" s="28" t="s">
        <v>22079</v>
      </c>
      <c r="B158" s="28" t="s">
        <v>22080</v>
      </c>
      <c r="C158" s="22" t="e">
        <f t="shared" si="6"/>
        <v>#REF!</v>
      </c>
      <c r="D158" s="28" t="s">
        <v>46</v>
      </c>
      <c r="E158" s="28" t="s">
        <v>21609</v>
      </c>
      <c r="F158" s="28" t="s">
        <v>22081</v>
      </c>
      <c r="G158" s="28" t="s">
        <v>4097</v>
      </c>
      <c r="H158" s="29">
        <v>254</v>
      </c>
      <c r="I158" s="28" t="s">
        <v>16191</v>
      </c>
      <c r="J158" s="30" t="e">
        <f>#REF!/#REF!</f>
        <v>#REF!</v>
      </c>
      <c r="K158" s="31">
        <v>0.5</v>
      </c>
      <c r="L158" s="32" t="e">
        <f>#REF!</f>
        <v>#REF!</v>
      </c>
      <c r="M158" s="33" t="e">
        <f t="shared" si="7"/>
        <v>#REF!</v>
      </c>
      <c r="N158" s="32" t="e">
        <f t="shared" si="8"/>
        <v>#REF!</v>
      </c>
      <c r="O158" s="28" t="s">
        <v>16192</v>
      </c>
      <c r="P158" s="28" t="s">
        <v>16193</v>
      </c>
      <c r="Q158" s="28" t="s">
        <v>21611</v>
      </c>
      <c r="R158" s="28" t="s">
        <v>9649</v>
      </c>
      <c r="S158" s="28">
        <v>152</v>
      </c>
      <c r="T158" s="28" t="s">
        <v>21612</v>
      </c>
      <c r="U158" s="28" t="s">
        <v>22078</v>
      </c>
    </row>
    <row r="159" spans="1:21" ht="52" customHeight="1" x14ac:dyDescent="0.25">
      <c r="A159" s="21" t="s">
        <v>22082</v>
      </c>
      <c r="B159" s="21" t="s">
        <v>22083</v>
      </c>
      <c r="C159" s="22" t="e">
        <f t="shared" si="6"/>
        <v>#REF!</v>
      </c>
      <c r="D159" s="21" t="s">
        <v>46</v>
      </c>
      <c r="E159" s="21" t="s">
        <v>21609</v>
      </c>
      <c r="F159" s="21" t="s">
        <v>22084</v>
      </c>
      <c r="G159" s="21" t="s">
        <v>4097</v>
      </c>
      <c r="H159" s="23">
        <v>259</v>
      </c>
      <c r="I159" s="21" t="s">
        <v>16191</v>
      </c>
      <c r="J159" s="24" t="e">
        <f>#REF!/#REF!</f>
        <v>#REF!</v>
      </c>
      <c r="K159" s="25">
        <v>0.5</v>
      </c>
      <c r="L159" s="26" t="e">
        <f>#REF!</f>
        <v>#REF!</v>
      </c>
      <c r="M159" s="27" t="e">
        <f t="shared" si="7"/>
        <v>#REF!</v>
      </c>
      <c r="N159" s="26" t="e">
        <f t="shared" si="8"/>
        <v>#REF!</v>
      </c>
      <c r="O159" s="21" t="s">
        <v>16192</v>
      </c>
      <c r="P159" s="21" t="s">
        <v>16193</v>
      </c>
      <c r="Q159" s="21" t="s">
        <v>21611</v>
      </c>
      <c r="R159" s="21" t="s">
        <v>9649</v>
      </c>
      <c r="S159" s="21">
        <v>153</v>
      </c>
      <c r="T159" s="21" t="s">
        <v>21612</v>
      </c>
      <c r="U159" s="21" t="s">
        <v>22078</v>
      </c>
    </row>
    <row r="160" spans="1:21" ht="52" customHeight="1" x14ac:dyDescent="0.25">
      <c r="A160" s="28" t="s">
        <v>22085</v>
      </c>
      <c r="B160" s="28" t="s">
        <v>22086</v>
      </c>
      <c r="C160" s="22" t="e">
        <f t="shared" si="6"/>
        <v>#REF!</v>
      </c>
      <c r="D160" s="28" t="s">
        <v>46</v>
      </c>
      <c r="E160" s="28" t="s">
        <v>21609</v>
      </c>
      <c r="F160" s="28" t="s">
        <v>22087</v>
      </c>
      <c r="G160" s="28" t="s">
        <v>4097</v>
      </c>
      <c r="H160" s="29">
        <v>259</v>
      </c>
      <c r="I160" s="28" t="s">
        <v>16191</v>
      </c>
      <c r="J160" s="30" t="e">
        <f>#REF!/#REF!</f>
        <v>#REF!</v>
      </c>
      <c r="K160" s="31">
        <v>0.5</v>
      </c>
      <c r="L160" s="32" t="e">
        <f>#REF!</f>
        <v>#REF!</v>
      </c>
      <c r="M160" s="33" t="e">
        <f t="shared" si="7"/>
        <v>#REF!</v>
      </c>
      <c r="N160" s="32" t="e">
        <f t="shared" si="8"/>
        <v>#REF!</v>
      </c>
      <c r="O160" s="28" t="s">
        <v>16192</v>
      </c>
      <c r="P160" s="28" t="s">
        <v>16193</v>
      </c>
      <c r="Q160" s="28" t="s">
        <v>21611</v>
      </c>
      <c r="R160" s="28" t="s">
        <v>9649</v>
      </c>
      <c r="S160" s="28">
        <v>154</v>
      </c>
      <c r="T160" s="28" t="s">
        <v>21612</v>
      </c>
      <c r="U160" s="28" t="s">
        <v>22078</v>
      </c>
    </row>
    <row r="161" spans="1:21" ht="52" customHeight="1" x14ac:dyDescent="0.25">
      <c r="A161" s="21" t="s">
        <v>22088</v>
      </c>
      <c r="B161" s="21" t="s">
        <v>22089</v>
      </c>
      <c r="C161" s="22" t="e">
        <f t="shared" si="6"/>
        <v>#REF!</v>
      </c>
      <c r="D161" s="21" t="s">
        <v>46</v>
      </c>
      <c r="E161" s="21" t="s">
        <v>21609</v>
      </c>
      <c r="F161" s="21" t="s">
        <v>22090</v>
      </c>
      <c r="G161" s="21" t="s">
        <v>21574</v>
      </c>
      <c r="H161" s="23">
        <v>40.4</v>
      </c>
      <c r="I161" s="21" t="s">
        <v>16191</v>
      </c>
      <c r="J161" s="24" t="e">
        <f>#REF!/#REF!</f>
        <v>#REF!</v>
      </c>
      <c r="K161" s="25">
        <v>0.5</v>
      </c>
      <c r="L161" s="26" t="e">
        <f>#REF!</f>
        <v>#REF!</v>
      </c>
      <c r="M161" s="27" t="e">
        <f t="shared" si="7"/>
        <v>#REF!</v>
      </c>
      <c r="N161" s="26" t="e">
        <f t="shared" si="8"/>
        <v>#REF!</v>
      </c>
      <c r="O161" s="21" t="s">
        <v>16192</v>
      </c>
      <c r="P161" s="21" t="s">
        <v>16193</v>
      </c>
      <c r="Q161" s="21" t="s">
        <v>21611</v>
      </c>
      <c r="R161" s="21" t="s">
        <v>9649</v>
      </c>
      <c r="S161" s="21">
        <v>155</v>
      </c>
      <c r="T161" s="21" t="s">
        <v>21612</v>
      </c>
      <c r="U161" s="21" t="s">
        <v>22078</v>
      </c>
    </row>
    <row r="162" spans="1:21" ht="52" customHeight="1" x14ac:dyDescent="0.25">
      <c r="A162" s="28" t="s">
        <v>22091</v>
      </c>
      <c r="B162" s="28" t="s">
        <v>22092</v>
      </c>
      <c r="C162" s="22" t="e">
        <f t="shared" si="6"/>
        <v>#REF!</v>
      </c>
      <c r="D162" s="28" t="s">
        <v>46</v>
      </c>
      <c r="E162" s="28" t="s">
        <v>21609</v>
      </c>
      <c r="F162" s="28" t="s">
        <v>22093</v>
      </c>
      <c r="G162" s="28" t="s">
        <v>21574</v>
      </c>
      <c r="H162" s="29">
        <v>81</v>
      </c>
      <c r="I162" s="28" t="s">
        <v>16191</v>
      </c>
      <c r="J162" s="30" t="e">
        <f>#REF!/#REF!</f>
        <v>#REF!</v>
      </c>
      <c r="K162" s="31">
        <v>0.5</v>
      </c>
      <c r="L162" s="32" t="e">
        <f>#REF!</f>
        <v>#REF!</v>
      </c>
      <c r="M162" s="33" t="e">
        <f t="shared" si="7"/>
        <v>#REF!</v>
      </c>
      <c r="N162" s="32" t="e">
        <f t="shared" si="8"/>
        <v>#REF!</v>
      </c>
      <c r="O162" s="28" t="s">
        <v>16192</v>
      </c>
      <c r="P162" s="28" t="s">
        <v>16193</v>
      </c>
      <c r="Q162" s="28" t="s">
        <v>21611</v>
      </c>
      <c r="R162" s="28" t="s">
        <v>9649</v>
      </c>
      <c r="S162" s="28">
        <v>156</v>
      </c>
      <c r="T162" s="28" t="s">
        <v>21612</v>
      </c>
      <c r="U162" s="28" t="s">
        <v>22078</v>
      </c>
    </row>
    <row r="163" spans="1:21" ht="52" customHeight="1" x14ac:dyDescent="0.25">
      <c r="A163" s="21" t="s">
        <v>22094</v>
      </c>
      <c r="B163" s="21" t="s">
        <v>22095</v>
      </c>
      <c r="C163" s="22" t="e">
        <f t="shared" si="6"/>
        <v>#REF!</v>
      </c>
      <c r="D163" s="21" t="s">
        <v>46</v>
      </c>
      <c r="E163" s="21" t="s">
        <v>21609</v>
      </c>
      <c r="F163" s="21" t="s">
        <v>22096</v>
      </c>
      <c r="G163" s="21" t="s">
        <v>21574</v>
      </c>
      <c r="H163" s="23">
        <v>64.8</v>
      </c>
      <c r="I163" s="21" t="s">
        <v>16191</v>
      </c>
      <c r="J163" s="24" t="e">
        <f>#REF!/#REF!</f>
        <v>#REF!</v>
      </c>
      <c r="K163" s="25">
        <v>0.5</v>
      </c>
      <c r="L163" s="26" t="e">
        <f>#REF!</f>
        <v>#REF!</v>
      </c>
      <c r="M163" s="27" t="e">
        <f t="shared" si="7"/>
        <v>#REF!</v>
      </c>
      <c r="N163" s="26" t="e">
        <f t="shared" si="8"/>
        <v>#REF!</v>
      </c>
      <c r="O163" s="21" t="s">
        <v>16192</v>
      </c>
      <c r="P163" s="21" t="s">
        <v>16193</v>
      </c>
      <c r="Q163" s="21" t="s">
        <v>21634</v>
      </c>
      <c r="R163" s="21" t="s">
        <v>9649</v>
      </c>
      <c r="S163" s="21">
        <v>157</v>
      </c>
      <c r="T163" s="21" t="s">
        <v>21612</v>
      </c>
      <c r="U163" s="21" t="s">
        <v>22078</v>
      </c>
    </row>
    <row r="164" spans="1:21" ht="52" customHeight="1" x14ac:dyDescent="0.25">
      <c r="A164" s="28" t="s">
        <v>22097</v>
      </c>
      <c r="B164" s="28" t="s">
        <v>22098</v>
      </c>
      <c r="C164" s="22" t="e">
        <f t="shared" si="6"/>
        <v>#REF!</v>
      </c>
      <c r="D164" s="28" t="s">
        <v>46</v>
      </c>
      <c r="E164" s="28" t="s">
        <v>21622</v>
      </c>
      <c r="F164" s="28" t="s">
        <v>22099</v>
      </c>
      <c r="G164" s="28" t="s">
        <v>4097</v>
      </c>
      <c r="H164" s="29">
        <v>28.8</v>
      </c>
      <c r="I164" s="28" t="s">
        <v>16191</v>
      </c>
      <c r="J164" s="30" t="e">
        <f>#REF!/#REF!</f>
        <v>#REF!</v>
      </c>
      <c r="K164" s="31">
        <v>0.5</v>
      </c>
      <c r="L164" s="32" t="e">
        <f>#REF!</f>
        <v>#REF!</v>
      </c>
      <c r="M164" s="33" t="e">
        <f t="shared" si="7"/>
        <v>#REF!</v>
      </c>
      <c r="N164" s="32" t="e">
        <f t="shared" si="8"/>
        <v>#REF!</v>
      </c>
      <c r="O164" s="28" t="s">
        <v>16192</v>
      </c>
      <c r="P164" s="28" t="s">
        <v>16193</v>
      </c>
      <c r="Q164" s="28" t="s">
        <v>21611</v>
      </c>
      <c r="R164" s="28" t="s">
        <v>9649</v>
      </c>
      <c r="S164" s="28">
        <v>158</v>
      </c>
      <c r="T164" s="28" t="s">
        <v>21612</v>
      </c>
      <c r="U164" s="28" t="s">
        <v>22078</v>
      </c>
    </row>
    <row r="165" spans="1:21" ht="52" customHeight="1" x14ac:dyDescent="0.25">
      <c r="A165" s="21" t="s">
        <v>22100</v>
      </c>
      <c r="B165" s="21" t="s">
        <v>22101</v>
      </c>
      <c r="C165" s="22" t="e">
        <f t="shared" si="6"/>
        <v>#REF!</v>
      </c>
      <c r="D165" s="21" t="s">
        <v>46</v>
      </c>
      <c r="E165" s="21" t="s">
        <v>21622</v>
      </c>
      <c r="F165" s="21" t="s">
        <v>22102</v>
      </c>
      <c r="G165" s="21" t="s">
        <v>4097</v>
      </c>
      <c r="H165" s="23">
        <v>28.8</v>
      </c>
      <c r="I165" s="21" t="s">
        <v>16191</v>
      </c>
      <c r="J165" s="24" t="e">
        <f>#REF!/#REF!</f>
        <v>#REF!</v>
      </c>
      <c r="K165" s="25">
        <v>0.5</v>
      </c>
      <c r="L165" s="26" t="e">
        <f>#REF!</f>
        <v>#REF!</v>
      </c>
      <c r="M165" s="27" t="e">
        <f t="shared" si="7"/>
        <v>#REF!</v>
      </c>
      <c r="N165" s="26" t="e">
        <f t="shared" si="8"/>
        <v>#REF!</v>
      </c>
      <c r="O165" s="21" t="s">
        <v>16192</v>
      </c>
      <c r="P165" s="21" t="s">
        <v>16193</v>
      </c>
      <c r="Q165" s="21" t="s">
        <v>21611</v>
      </c>
      <c r="R165" s="21" t="s">
        <v>9649</v>
      </c>
      <c r="S165" s="21">
        <v>159</v>
      </c>
      <c r="T165" s="21" t="s">
        <v>21612</v>
      </c>
      <c r="U165" s="21" t="s">
        <v>22078</v>
      </c>
    </row>
    <row r="166" spans="1:21" ht="52" customHeight="1" x14ac:dyDescent="0.25">
      <c r="A166" s="28" t="s">
        <v>22103</v>
      </c>
      <c r="B166" s="28" t="s">
        <v>22104</v>
      </c>
      <c r="C166" s="22" t="e">
        <f t="shared" si="6"/>
        <v>#REF!</v>
      </c>
      <c r="D166" s="28" t="s">
        <v>46</v>
      </c>
      <c r="E166" s="28" t="s">
        <v>21622</v>
      </c>
      <c r="F166" s="28" t="s">
        <v>22105</v>
      </c>
      <c r="G166" s="28" t="s">
        <v>4097</v>
      </c>
      <c r="H166" s="29">
        <v>28.8</v>
      </c>
      <c r="I166" s="28" t="s">
        <v>16191</v>
      </c>
      <c r="J166" s="30" t="e">
        <f>#REF!/#REF!</f>
        <v>#REF!</v>
      </c>
      <c r="K166" s="31">
        <v>0.5</v>
      </c>
      <c r="L166" s="32" t="e">
        <f>#REF!</f>
        <v>#REF!</v>
      </c>
      <c r="M166" s="33" t="e">
        <f t="shared" si="7"/>
        <v>#REF!</v>
      </c>
      <c r="N166" s="32" t="e">
        <f t="shared" si="8"/>
        <v>#REF!</v>
      </c>
      <c r="O166" s="28" t="s">
        <v>16192</v>
      </c>
      <c r="P166" s="28" t="s">
        <v>16193</v>
      </c>
      <c r="Q166" s="28" t="s">
        <v>21611</v>
      </c>
      <c r="R166" s="28" t="s">
        <v>9649</v>
      </c>
      <c r="S166" s="28">
        <v>160</v>
      </c>
      <c r="T166" s="28" t="s">
        <v>21612</v>
      </c>
      <c r="U166" s="28" t="s">
        <v>22078</v>
      </c>
    </row>
    <row r="167" spans="1:21" ht="52" customHeight="1" x14ac:dyDescent="0.25">
      <c r="A167" s="21" t="s">
        <v>22106</v>
      </c>
      <c r="B167" s="21" t="s">
        <v>22107</v>
      </c>
      <c r="C167" s="22" t="e">
        <f t="shared" si="6"/>
        <v>#REF!</v>
      </c>
      <c r="D167" s="21" t="s">
        <v>46</v>
      </c>
      <c r="E167" s="21" t="s">
        <v>21622</v>
      </c>
      <c r="F167" s="21" t="s">
        <v>22108</v>
      </c>
      <c r="G167" s="21" t="s">
        <v>4097</v>
      </c>
      <c r="H167" s="23">
        <v>118</v>
      </c>
      <c r="I167" s="21" t="s">
        <v>16191</v>
      </c>
      <c r="J167" s="24" t="e">
        <f>#REF!/#REF!</f>
        <v>#REF!</v>
      </c>
      <c r="K167" s="25">
        <v>0.5</v>
      </c>
      <c r="L167" s="26" t="e">
        <f>#REF!</f>
        <v>#REF!</v>
      </c>
      <c r="M167" s="27" t="e">
        <f t="shared" si="7"/>
        <v>#REF!</v>
      </c>
      <c r="N167" s="26" t="e">
        <f t="shared" si="8"/>
        <v>#REF!</v>
      </c>
      <c r="O167" s="21" t="s">
        <v>16192</v>
      </c>
      <c r="P167" s="21" t="s">
        <v>16193</v>
      </c>
      <c r="Q167" s="21" t="s">
        <v>21611</v>
      </c>
      <c r="R167" s="21" t="s">
        <v>9649</v>
      </c>
      <c r="S167" s="21">
        <v>161</v>
      </c>
      <c r="T167" s="21" t="s">
        <v>21612</v>
      </c>
      <c r="U167" s="21" t="s">
        <v>22078</v>
      </c>
    </row>
    <row r="168" spans="1:21" ht="52" customHeight="1" x14ac:dyDescent="0.25">
      <c r="A168" s="28" t="s">
        <v>22109</v>
      </c>
      <c r="B168" s="28" t="s">
        <v>22110</v>
      </c>
      <c r="C168" s="22" t="e">
        <f t="shared" si="6"/>
        <v>#REF!</v>
      </c>
      <c r="D168" s="28" t="s">
        <v>46</v>
      </c>
      <c r="E168" s="28" t="s">
        <v>21622</v>
      </c>
      <c r="F168" s="28" t="s">
        <v>22111</v>
      </c>
      <c r="G168" s="28" t="s">
        <v>4097</v>
      </c>
      <c r="H168" s="29">
        <v>314</v>
      </c>
      <c r="I168" s="28" t="s">
        <v>16191</v>
      </c>
      <c r="J168" s="30" t="e">
        <f>#REF!/#REF!</f>
        <v>#REF!</v>
      </c>
      <c r="K168" s="31">
        <v>0.5</v>
      </c>
      <c r="L168" s="32" t="e">
        <f>#REF!</f>
        <v>#REF!</v>
      </c>
      <c r="M168" s="33" t="e">
        <f t="shared" si="7"/>
        <v>#REF!</v>
      </c>
      <c r="N168" s="32" t="e">
        <f t="shared" si="8"/>
        <v>#REF!</v>
      </c>
      <c r="O168" s="28" t="s">
        <v>16192</v>
      </c>
      <c r="P168" s="28" t="s">
        <v>16193</v>
      </c>
      <c r="Q168" s="28" t="s">
        <v>21611</v>
      </c>
      <c r="R168" s="28" t="s">
        <v>9649</v>
      </c>
      <c r="S168" s="28">
        <v>162</v>
      </c>
      <c r="T168" s="28" t="s">
        <v>21612</v>
      </c>
      <c r="U168" s="28" t="s">
        <v>22078</v>
      </c>
    </row>
    <row r="169" spans="1:21" ht="52" customHeight="1" x14ac:dyDescent="0.25">
      <c r="A169" s="21" t="s">
        <v>22112</v>
      </c>
      <c r="B169" s="21" t="s">
        <v>22113</v>
      </c>
      <c r="C169" s="22" t="e">
        <f t="shared" si="6"/>
        <v>#REF!</v>
      </c>
      <c r="D169" s="21" t="s">
        <v>46</v>
      </c>
      <c r="E169" s="21" t="s">
        <v>21622</v>
      </c>
      <c r="F169" s="21" t="s">
        <v>22114</v>
      </c>
      <c r="G169" s="21" t="s">
        <v>4097</v>
      </c>
      <c r="H169" s="23">
        <v>89</v>
      </c>
      <c r="I169" s="21" t="s">
        <v>16191</v>
      </c>
      <c r="J169" s="24" t="e">
        <f>#REF!/#REF!</f>
        <v>#REF!</v>
      </c>
      <c r="K169" s="25">
        <v>0.5</v>
      </c>
      <c r="L169" s="26" t="e">
        <f>#REF!</f>
        <v>#REF!</v>
      </c>
      <c r="M169" s="27" t="e">
        <f t="shared" si="7"/>
        <v>#REF!</v>
      </c>
      <c r="N169" s="26" t="e">
        <f t="shared" si="8"/>
        <v>#REF!</v>
      </c>
      <c r="O169" s="21" t="s">
        <v>16192</v>
      </c>
      <c r="P169" s="21" t="s">
        <v>16193</v>
      </c>
      <c r="Q169" s="21" t="s">
        <v>21611</v>
      </c>
      <c r="R169" s="21" t="s">
        <v>9649</v>
      </c>
      <c r="S169" s="21">
        <v>163</v>
      </c>
      <c r="T169" s="21" t="s">
        <v>21612</v>
      </c>
      <c r="U169" s="21" t="s">
        <v>22078</v>
      </c>
    </row>
    <row r="170" spans="1:21" ht="52" customHeight="1" x14ac:dyDescent="0.25">
      <c r="A170" s="28" t="s">
        <v>22115</v>
      </c>
      <c r="B170" s="28" t="s">
        <v>22116</v>
      </c>
      <c r="C170" s="22" t="e">
        <f t="shared" si="6"/>
        <v>#REF!</v>
      </c>
      <c r="D170" s="28" t="s">
        <v>46</v>
      </c>
      <c r="E170" s="28" t="s">
        <v>21622</v>
      </c>
      <c r="F170" s="28" t="s">
        <v>22117</v>
      </c>
      <c r="G170" s="28" t="s">
        <v>4097</v>
      </c>
      <c r="H170" s="29">
        <v>39</v>
      </c>
      <c r="I170" s="28" t="s">
        <v>16191</v>
      </c>
      <c r="J170" s="30" t="e">
        <f>#REF!/#REF!</f>
        <v>#REF!</v>
      </c>
      <c r="K170" s="31">
        <v>0.5</v>
      </c>
      <c r="L170" s="32" t="e">
        <f>#REF!</f>
        <v>#REF!</v>
      </c>
      <c r="M170" s="33" t="e">
        <f t="shared" si="7"/>
        <v>#REF!</v>
      </c>
      <c r="N170" s="32" t="e">
        <f t="shared" si="8"/>
        <v>#REF!</v>
      </c>
      <c r="O170" s="28" t="s">
        <v>16192</v>
      </c>
      <c r="P170" s="28" t="s">
        <v>16193</v>
      </c>
      <c r="Q170" s="28" t="s">
        <v>21611</v>
      </c>
      <c r="R170" s="28" t="s">
        <v>9649</v>
      </c>
      <c r="S170" s="28">
        <v>164</v>
      </c>
      <c r="T170" s="28" t="s">
        <v>21612</v>
      </c>
      <c r="U170" s="28" t="s">
        <v>22078</v>
      </c>
    </row>
    <row r="171" spans="1:21" ht="52" customHeight="1" x14ac:dyDescent="0.25">
      <c r="A171" s="21" t="s">
        <v>22118</v>
      </c>
      <c r="B171" s="21" t="s">
        <v>22119</v>
      </c>
      <c r="C171" s="22" t="e">
        <f t="shared" si="6"/>
        <v>#REF!</v>
      </c>
      <c r="D171" s="21" t="s">
        <v>46</v>
      </c>
      <c r="E171" s="21" t="s">
        <v>21609</v>
      </c>
      <c r="F171" s="21" t="s">
        <v>22120</v>
      </c>
      <c r="G171" s="21" t="s">
        <v>21574</v>
      </c>
      <c r="H171" s="23">
        <v>25.5</v>
      </c>
      <c r="I171" s="21" t="s">
        <v>16191</v>
      </c>
      <c r="J171" s="24" t="e">
        <f>#REF!/#REF!</f>
        <v>#REF!</v>
      </c>
      <c r="K171" s="25">
        <v>0.5</v>
      </c>
      <c r="L171" s="26" t="e">
        <f>#REF!</f>
        <v>#REF!</v>
      </c>
      <c r="M171" s="27" t="e">
        <f t="shared" si="7"/>
        <v>#REF!</v>
      </c>
      <c r="N171" s="26" t="e">
        <f t="shared" si="8"/>
        <v>#REF!</v>
      </c>
      <c r="O171" s="21" t="s">
        <v>16192</v>
      </c>
      <c r="P171" s="21" t="s">
        <v>16193</v>
      </c>
      <c r="Q171" s="21" t="s">
        <v>21611</v>
      </c>
      <c r="R171" s="21" t="s">
        <v>9649</v>
      </c>
      <c r="S171" s="21">
        <v>165</v>
      </c>
      <c r="T171" s="21" t="s">
        <v>21612</v>
      </c>
      <c r="U171" s="21" t="s">
        <v>22078</v>
      </c>
    </row>
    <row r="172" spans="1:21" ht="52" customHeight="1" x14ac:dyDescent="0.25">
      <c r="A172" s="28" t="s">
        <v>22121</v>
      </c>
      <c r="B172" s="28" t="s">
        <v>22122</v>
      </c>
      <c r="C172" s="22" t="e">
        <f t="shared" si="6"/>
        <v>#REF!</v>
      </c>
      <c r="D172" s="28" t="s">
        <v>46</v>
      </c>
      <c r="E172" s="28" t="s">
        <v>21622</v>
      </c>
      <c r="F172" s="28" t="s">
        <v>22123</v>
      </c>
      <c r="G172" s="28" t="s">
        <v>4097</v>
      </c>
      <c r="H172" s="29">
        <v>248</v>
      </c>
      <c r="I172" s="28" t="s">
        <v>16191</v>
      </c>
      <c r="J172" s="30" t="e">
        <f>#REF!/#REF!</f>
        <v>#REF!</v>
      </c>
      <c r="K172" s="31">
        <v>0.5</v>
      </c>
      <c r="L172" s="32" t="e">
        <f>#REF!</f>
        <v>#REF!</v>
      </c>
      <c r="M172" s="33" t="e">
        <f t="shared" si="7"/>
        <v>#REF!</v>
      </c>
      <c r="N172" s="32" t="e">
        <f t="shared" si="8"/>
        <v>#REF!</v>
      </c>
      <c r="O172" s="28" t="s">
        <v>16192</v>
      </c>
      <c r="P172" s="28" t="s">
        <v>16193</v>
      </c>
      <c r="Q172" s="28" t="s">
        <v>21611</v>
      </c>
      <c r="R172" s="28" t="s">
        <v>9649</v>
      </c>
      <c r="S172" s="28">
        <v>166</v>
      </c>
      <c r="T172" s="28" t="s">
        <v>21612</v>
      </c>
      <c r="U172" s="28" t="s">
        <v>22078</v>
      </c>
    </row>
    <row r="173" spans="1:21" ht="52" customHeight="1" x14ac:dyDescent="0.25">
      <c r="A173" s="21" t="s">
        <v>22124</v>
      </c>
      <c r="B173" s="21" t="s">
        <v>22125</v>
      </c>
      <c r="C173" s="22" t="e">
        <f t="shared" si="6"/>
        <v>#REF!</v>
      </c>
      <c r="D173" s="21" t="s">
        <v>46</v>
      </c>
      <c r="E173" s="21" t="s">
        <v>21622</v>
      </c>
      <c r="F173" s="21" t="s">
        <v>22126</v>
      </c>
      <c r="G173" s="21" t="s">
        <v>4097</v>
      </c>
      <c r="H173" s="23">
        <v>248</v>
      </c>
      <c r="I173" s="21" t="s">
        <v>16191</v>
      </c>
      <c r="J173" s="24" t="e">
        <f>#REF!/#REF!</f>
        <v>#REF!</v>
      </c>
      <c r="K173" s="25">
        <v>0.5</v>
      </c>
      <c r="L173" s="26" t="e">
        <f>#REF!</f>
        <v>#REF!</v>
      </c>
      <c r="M173" s="27" t="e">
        <f t="shared" si="7"/>
        <v>#REF!</v>
      </c>
      <c r="N173" s="26" t="e">
        <f t="shared" si="8"/>
        <v>#REF!</v>
      </c>
      <c r="O173" s="21" t="s">
        <v>16192</v>
      </c>
      <c r="P173" s="21" t="s">
        <v>16193</v>
      </c>
      <c r="Q173" s="21" t="s">
        <v>21611</v>
      </c>
      <c r="R173" s="21" t="s">
        <v>9649</v>
      </c>
      <c r="S173" s="21">
        <v>167</v>
      </c>
      <c r="T173" s="21" t="s">
        <v>21612</v>
      </c>
      <c r="U173" s="21" t="s">
        <v>22078</v>
      </c>
    </row>
    <row r="174" spans="1:21" ht="52" customHeight="1" x14ac:dyDescent="0.25">
      <c r="A174" s="28" t="s">
        <v>22127</v>
      </c>
      <c r="B174" s="28" t="s">
        <v>22128</v>
      </c>
      <c r="C174" s="22" t="e">
        <f t="shared" si="6"/>
        <v>#REF!</v>
      </c>
      <c r="D174" s="28" t="s">
        <v>46</v>
      </c>
      <c r="E174" s="28" t="s">
        <v>21622</v>
      </c>
      <c r="F174" s="28" t="s">
        <v>22129</v>
      </c>
      <c r="G174" s="28" t="s">
        <v>4097</v>
      </c>
      <c r="H174" s="29">
        <v>200</v>
      </c>
      <c r="I174" s="28" t="s">
        <v>16191</v>
      </c>
      <c r="J174" s="30" t="e">
        <f>#REF!/#REF!</f>
        <v>#REF!</v>
      </c>
      <c r="K174" s="31">
        <v>0.5</v>
      </c>
      <c r="L174" s="32" t="e">
        <f>#REF!</f>
        <v>#REF!</v>
      </c>
      <c r="M174" s="33" t="e">
        <f t="shared" si="7"/>
        <v>#REF!</v>
      </c>
      <c r="N174" s="32" t="e">
        <f t="shared" si="8"/>
        <v>#REF!</v>
      </c>
      <c r="O174" s="28" t="s">
        <v>16192</v>
      </c>
      <c r="P174" s="28" t="s">
        <v>16193</v>
      </c>
      <c r="Q174" s="28" t="s">
        <v>21611</v>
      </c>
      <c r="R174" s="28" t="s">
        <v>9649</v>
      </c>
      <c r="S174" s="28">
        <v>168</v>
      </c>
      <c r="T174" s="28" t="s">
        <v>21612</v>
      </c>
      <c r="U174" s="28" t="s">
        <v>22078</v>
      </c>
    </row>
    <row r="175" spans="1:21" ht="52" customHeight="1" x14ac:dyDescent="0.25">
      <c r="A175" s="21" t="s">
        <v>22130</v>
      </c>
      <c r="B175" s="21" t="s">
        <v>22131</v>
      </c>
      <c r="C175" s="22" t="e">
        <f t="shared" si="6"/>
        <v>#REF!</v>
      </c>
      <c r="D175" s="21" t="s">
        <v>46</v>
      </c>
      <c r="E175" s="21" t="s">
        <v>21622</v>
      </c>
      <c r="F175" s="21" t="s">
        <v>22132</v>
      </c>
      <c r="G175" s="21" t="s">
        <v>4097</v>
      </c>
      <c r="H175" s="23">
        <v>200</v>
      </c>
      <c r="I175" s="21" t="s">
        <v>16191</v>
      </c>
      <c r="J175" s="24" t="e">
        <f>#REF!/#REF!</f>
        <v>#REF!</v>
      </c>
      <c r="K175" s="25">
        <v>0.5</v>
      </c>
      <c r="L175" s="26" t="e">
        <f>#REF!</f>
        <v>#REF!</v>
      </c>
      <c r="M175" s="27" t="e">
        <f t="shared" si="7"/>
        <v>#REF!</v>
      </c>
      <c r="N175" s="26" t="e">
        <f t="shared" si="8"/>
        <v>#REF!</v>
      </c>
      <c r="O175" s="21" t="s">
        <v>16192</v>
      </c>
      <c r="P175" s="21" t="s">
        <v>16193</v>
      </c>
      <c r="Q175" s="21" t="s">
        <v>21611</v>
      </c>
      <c r="R175" s="21" t="s">
        <v>9649</v>
      </c>
      <c r="S175" s="21">
        <v>169</v>
      </c>
      <c r="T175" s="21" t="s">
        <v>21612</v>
      </c>
      <c r="U175" s="21" t="s">
        <v>22078</v>
      </c>
    </row>
    <row r="176" spans="1:21" ht="52" customHeight="1" x14ac:dyDescent="0.25">
      <c r="A176" s="28" t="s">
        <v>22133</v>
      </c>
      <c r="B176" s="28" t="s">
        <v>22134</v>
      </c>
      <c r="C176" s="22" t="e">
        <f t="shared" si="6"/>
        <v>#REF!</v>
      </c>
      <c r="D176" s="28" t="s">
        <v>46</v>
      </c>
      <c r="E176" s="28" t="s">
        <v>21622</v>
      </c>
      <c r="F176" s="28" t="s">
        <v>22135</v>
      </c>
      <c r="G176" s="28" t="s">
        <v>4097</v>
      </c>
      <c r="H176" s="29">
        <v>205</v>
      </c>
      <c r="I176" s="28" t="s">
        <v>16191</v>
      </c>
      <c r="J176" s="30" t="e">
        <f>#REF!/#REF!</f>
        <v>#REF!</v>
      </c>
      <c r="K176" s="31">
        <v>0.5</v>
      </c>
      <c r="L176" s="32" t="e">
        <f>#REF!</f>
        <v>#REF!</v>
      </c>
      <c r="M176" s="33" t="e">
        <f t="shared" si="7"/>
        <v>#REF!</v>
      </c>
      <c r="N176" s="32" t="e">
        <f t="shared" si="8"/>
        <v>#REF!</v>
      </c>
      <c r="O176" s="28" t="s">
        <v>16192</v>
      </c>
      <c r="P176" s="28" t="s">
        <v>16193</v>
      </c>
      <c r="Q176" s="28" t="s">
        <v>21611</v>
      </c>
      <c r="R176" s="28" t="s">
        <v>9649</v>
      </c>
      <c r="S176" s="28">
        <v>170</v>
      </c>
      <c r="T176" s="28" t="s">
        <v>21612</v>
      </c>
      <c r="U176" s="28" t="s">
        <v>22078</v>
      </c>
    </row>
    <row r="177" spans="1:21" ht="52" customHeight="1" x14ac:dyDescent="0.25">
      <c r="A177" s="21" t="s">
        <v>22136</v>
      </c>
      <c r="B177" s="21" t="s">
        <v>22137</v>
      </c>
      <c r="C177" s="22" t="e">
        <f t="shared" si="6"/>
        <v>#REF!</v>
      </c>
      <c r="D177" s="21" t="s">
        <v>46</v>
      </c>
      <c r="E177" s="21" t="s">
        <v>21622</v>
      </c>
      <c r="F177" s="21" t="s">
        <v>22138</v>
      </c>
      <c r="G177" s="21" t="s">
        <v>4097</v>
      </c>
      <c r="H177" s="23">
        <v>200</v>
      </c>
      <c r="I177" s="21" t="s">
        <v>16191</v>
      </c>
      <c r="J177" s="24" t="e">
        <f>#REF!/#REF!</f>
        <v>#REF!</v>
      </c>
      <c r="K177" s="25">
        <v>0.5</v>
      </c>
      <c r="L177" s="26" t="e">
        <f>#REF!</f>
        <v>#REF!</v>
      </c>
      <c r="M177" s="27" t="e">
        <f t="shared" si="7"/>
        <v>#REF!</v>
      </c>
      <c r="N177" s="26" t="e">
        <f t="shared" si="8"/>
        <v>#REF!</v>
      </c>
      <c r="O177" s="21" t="s">
        <v>16192</v>
      </c>
      <c r="P177" s="21" t="s">
        <v>16193</v>
      </c>
      <c r="Q177" s="21" t="s">
        <v>21611</v>
      </c>
      <c r="R177" s="21" t="s">
        <v>9649</v>
      </c>
      <c r="S177" s="21">
        <v>171</v>
      </c>
      <c r="T177" s="21" t="s">
        <v>21612</v>
      </c>
      <c r="U177" s="21" t="s">
        <v>22078</v>
      </c>
    </row>
    <row r="178" spans="1:21" ht="52" customHeight="1" x14ac:dyDescent="0.25">
      <c r="A178" s="28" t="s">
        <v>22139</v>
      </c>
      <c r="B178" s="28" t="s">
        <v>22140</v>
      </c>
      <c r="C178" s="22" t="e">
        <f t="shared" si="6"/>
        <v>#REF!</v>
      </c>
      <c r="D178" s="28" t="s">
        <v>46</v>
      </c>
      <c r="E178" s="28" t="s">
        <v>21622</v>
      </c>
      <c r="F178" s="28" t="s">
        <v>22141</v>
      </c>
      <c r="G178" s="28" t="s">
        <v>4097</v>
      </c>
      <c r="H178" s="29">
        <v>200</v>
      </c>
      <c r="I178" s="28" t="s">
        <v>16191</v>
      </c>
      <c r="J178" s="30" t="e">
        <f>#REF!/#REF!</f>
        <v>#REF!</v>
      </c>
      <c r="K178" s="31">
        <v>0.5</v>
      </c>
      <c r="L178" s="32" t="e">
        <f>#REF!</f>
        <v>#REF!</v>
      </c>
      <c r="M178" s="33" t="e">
        <f t="shared" si="7"/>
        <v>#REF!</v>
      </c>
      <c r="N178" s="32" t="e">
        <f t="shared" si="8"/>
        <v>#REF!</v>
      </c>
      <c r="O178" s="28" t="s">
        <v>16192</v>
      </c>
      <c r="P178" s="28" t="s">
        <v>16193</v>
      </c>
      <c r="Q178" s="28" t="s">
        <v>21611</v>
      </c>
      <c r="R178" s="28" t="s">
        <v>9649</v>
      </c>
      <c r="S178" s="28">
        <v>172</v>
      </c>
      <c r="T178" s="28" t="s">
        <v>21612</v>
      </c>
      <c r="U178" s="28" t="s">
        <v>22078</v>
      </c>
    </row>
    <row r="179" spans="1:21" ht="52" customHeight="1" x14ac:dyDescent="0.25">
      <c r="A179" s="21" t="s">
        <v>22142</v>
      </c>
      <c r="B179" s="21" t="s">
        <v>22143</v>
      </c>
      <c r="C179" s="22" t="e">
        <f t="shared" si="6"/>
        <v>#REF!</v>
      </c>
      <c r="D179" s="21" t="s">
        <v>46</v>
      </c>
      <c r="E179" s="21" t="s">
        <v>21622</v>
      </c>
      <c r="F179" s="21" t="s">
        <v>22144</v>
      </c>
      <c r="G179" s="21" t="s">
        <v>4097</v>
      </c>
      <c r="H179" s="23">
        <v>205</v>
      </c>
      <c r="I179" s="21" t="s">
        <v>16191</v>
      </c>
      <c r="J179" s="24" t="e">
        <f>#REF!/#REF!</f>
        <v>#REF!</v>
      </c>
      <c r="K179" s="25">
        <v>0.5</v>
      </c>
      <c r="L179" s="26" t="e">
        <f>#REF!</f>
        <v>#REF!</v>
      </c>
      <c r="M179" s="27" t="e">
        <f t="shared" si="7"/>
        <v>#REF!</v>
      </c>
      <c r="N179" s="26" t="e">
        <f t="shared" si="8"/>
        <v>#REF!</v>
      </c>
      <c r="O179" s="21" t="s">
        <v>16192</v>
      </c>
      <c r="P179" s="21" t="s">
        <v>16193</v>
      </c>
      <c r="Q179" s="21" t="s">
        <v>21611</v>
      </c>
      <c r="R179" s="21" t="s">
        <v>9649</v>
      </c>
      <c r="S179" s="21">
        <v>173</v>
      </c>
      <c r="T179" s="21" t="s">
        <v>21612</v>
      </c>
      <c r="U179" s="21" t="s">
        <v>22078</v>
      </c>
    </row>
    <row r="180" spans="1:21" ht="52" customHeight="1" x14ac:dyDescent="0.25">
      <c r="A180" s="28" t="s">
        <v>22145</v>
      </c>
      <c r="B180" s="28" t="s">
        <v>22146</v>
      </c>
      <c r="C180" s="22" t="e">
        <f t="shared" si="6"/>
        <v>#REF!</v>
      </c>
      <c r="D180" s="28" t="s">
        <v>46</v>
      </c>
      <c r="E180" s="28" t="s">
        <v>21622</v>
      </c>
      <c r="F180" s="28" t="s">
        <v>22147</v>
      </c>
      <c r="G180" s="28" t="s">
        <v>4097</v>
      </c>
      <c r="H180" s="29">
        <v>200</v>
      </c>
      <c r="I180" s="28" t="s">
        <v>16191</v>
      </c>
      <c r="J180" s="30" t="e">
        <f>#REF!/#REF!</f>
        <v>#REF!</v>
      </c>
      <c r="K180" s="31">
        <v>0.5</v>
      </c>
      <c r="L180" s="32" t="e">
        <f>#REF!</f>
        <v>#REF!</v>
      </c>
      <c r="M180" s="33" t="e">
        <f t="shared" si="7"/>
        <v>#REF!</v>
      </c>
      <c r="N180" s="32" t="e">
        <f t="shared" si="8"/>
        <v>#REF!</v>
      </c>
      <c r="O180" s="28" t="s">
        <v>16192</v>
      </c>
      <c r="P180" s="28" t="s">
        <v>16193</v>
      </c>
      <c r="Q180" s="28" t="s">
        <v>21611</v>
      </c>
      <c r="R180" s="28" t="s">
        <v>9649</v>
      </c>
      <c r="S180" s="28">
        <v>174</v>
      </c>
      <c r="T180" s="28" t="s">
        <v>21612</v>
      </c>
      <c r="U180" s="28" t="s">
        <v>22078</v>
      </c>
    </row>
    <row r="181" spans="1:21" ht="52" customHeight="1" x14ac:dyDescent="0.25">
      <c r="A181" s="21" t="s">
        <v>22148</v>
      </c>
      <c r="B181" s="21" t="s">
        <v>22149</v>
      </c>
      <c r="C181" s="22" t="e">
        <f t="shared" si="6"/>
        <v>#REF!</v>
      </c>
      <c r="D181" s="21" t="s">
        <v>46</v>
      </c>
      <c r="E181" s="21" t="s">
        <v>21622</v>
      </c>
      <c r="F181" s="21" t="s">
        <v>22150</v>
      </c>
      <c r="G181" s="21" t="s">
        <v>21574</v>
      </c>
      <c r="H181" s="23">
        <v>26.3</v>
      </c>
      <c r="I181" s="21" t="s">
        <v>16191</v>
      </c>
      <c r="J181" s="24" t="e">
        <f>#REF!/#REF!</f>
        <v>#REF!</v>
      </c>
      <c r="K181" s="25">
        <v>0.5</v>
      </c>
      <c r="L181" s="26" t="e">
        <f>#REF!</f>
        <v>#REF!</v>
      </c>
      <c r="M181" s="27" t="e">
        <f t="shared" si="7"/>
        <v>#REF!</v>
      </c>
      <c r="N181" s="26" t="e">
        <f t="shared" si="8"/>
        <v>#REF!</v>
      </c>
      <c r="O181" s="21" t="s">
        <v>16192</v>
      </c>
      <c r="P181" s="21" t="s">
        <v>16193</v>
      </c>
      <c r="Q181" s="21" t="s">
        <v>21611</v>
      </c>
      <c r="R181" s="21" t="s">
        <v>9649</v>
      </c>
      <c r="S181" s="21">
        <v>175</v>
      </c>
      <c r="T181" s="21" t="s">
        <v>21612</v>
      </c>
      <c r="U181" s="21" t="s">
        <v>22078</v>
      </c>
    </row>
    <row r="182" spans="1:21" ht="52" customHeight="1" x14ac:dyDescent="0.25">
      <c r="A182" s="28" t="s">
        <v>22151</v>
      </c>
      <c r="B182" s="28" t="s">
        <v>22152</v>
      </c>
      <c r="C182" s="22" t="e">
        <f t="shared" si="6"/>
        <v>#REF!</v>
      </c>
      <c r="D182" s="28" t="s">
        <v>46</v>
      </c>
      <c r="E182" s="28" t="s">
        <v>21622</v>
      </c>
      <c r="F182" s="28" t="s">
        <v>22153</v>
      </c>
      <c r="G182" s="28" t="s">
        <v>4097</v>
      </c>
      <c r="H182" s="29">
        <v>25.7</v>
      </c>
      <c r="I182" s="28" t="s">
        <v>16191</v>
      </c>
      <c r="J182" s="30" t="e">
        <f>#REF!/#REF!</f>
        <v>#REF!</v>
      </c>
      <c r="K182" s="31">
        <v>0.5</v>
      </c>
      <c r="L182" s="32" t="e">
        <f>#REF!</f>
        <v>#REF!</v>
      </c>
      <c r="M182" s="33" t="e">
        <f t="shared" si="7"/>
        <v>#REF!</v>
      </c>
      <c r="N182" s="32" t="e">
        <f t="shared" si="8"/>
        <v>#REF!</v>
      </c>
      <c r="O182" s="28" t="s">
        <v>16192</v>
      </c>
      <c r="P182" s="28" t="s">
        <v>16193</v>
      </c>
      <c r="Q182" s="28" t="s">
        <v>21611</v>
      </c>
      <c r="R182" s="28" t="s">
        <v>9649</v>
      </c>
      <c r="S182" s="28">
        <v>176</v>
      </c>
      <c r="T182" s="28" t="s">
        <v>21612</v>
      </c>
      <c r="U182" s="28" t="s">
        <v>22154</v>
      </c>
    </row>
    <row r="183" spans="1:21" ht="52" customHeight="1" x14ac:dyDescent="0.25">
      <c r="A183" s="21" t="s">
        <v>22155</v>
      </c>
      <c r="B183" s="21" t="s">
        <v>22156</v>
      </c>
      <c r="C183" s="22" t="e">
        <f t="shared" si="6"/>
        <v>#REF!</v>
      </c>
      <c r="D183" s="21" t="s">
        <v>46</v>
      </c>
      <c r="E183" s="21" t="s">
        <v>21622</v>
      </c>
      <c r="F183" s="21" t="s">
        <v>22157</v>
      </c>
      <c r="G183" s="21" t="s">
        <v>21574</v>
      </c>
      <c r="H183" s="23">
        <v>85</v>
      </c>
      <c r="I183" s="21" t="s">
        <v>16191</v>
      </c>
      <c r="J183" s="24" t="e">
        <f>#REF!/#REF!</f>
        <v>#REF!</v>
      </c>
      <c r="K183" s="25">
        <v>0.5</v>
      </c>
      <c r="L183" s="26" t="e">
        <f>#REF!</f>
        <v>#REF!</v>
      </c>
      <c r="M183" s="27" t="e">
        <f t="shared" si="7"/>
        <v>#REF!</v>
      </c>
      <c r="N183" s="26" t="e">
        <f t="shared" si="8"/>
        <v>#REF!</v>
      </c>
      <c r="O183" s="21" t="s">
        <v>16192</v>
      </c>
      <c r="P183" s="21" t="s">
        <v>16193</v>
      </c>
      <c r="Q183" s="21" t="s">
        <v>21611</v>
      </c>
      <c r="R183" s="21" t="s">
        <v>9649</v>
      </c>
      <c r="S183" s="21">
        <v>177</v>
      </c>
      <c r="T183" s="21" t="s">
        <v>21612</v>
      </c>
      <c r="U183" s="21" t="s">
        <v>22154</v>
      </c>
    </row>
    <row r="184" spans="1:21" ht="52" customHeight="1" x14ac:dyDescent="0.25">
      <c r="A184" s="28" t="s">
        <v>22158</v>
      </c>
      <c r="B184" s="28" t="s">
        <v>22159</v>
      </c>
      <c r="C184" s="22" t="e">
        <f t="shared" si="6"/>
        <v>#REF!</v>
      </c>
      <c r="D184" s="28" t="s">
        <v>46</v>
      </c>
      <c r="E184" s="28" t="s">
        <v>21622</v>
      </c>
      <c r="F184" s="28" t="s">
        <v>22160</v>
      </c>
      <c r="G184" s="28" t="s">
        <v>21574</v>
      </c>
      <c r="H184" s="29">
        <v>102</v>
      </c>
      <c r="I184" s="28" t="s">
        <v>16191</v>
      </c>
      <c r="J184" s="30" t="e">
        <f>#REF!/#REF!</f>
        <v>#REF!</v>
      </c>
      <c r="K184" s="31">
        <v>0.5</v>
      </c>
      <c r="L184" s="32" t="e">
        <f>#REF!</f>
        <v>#REF!</v>
      </c>
      <c r="M184" s="33" t="e">
        <f t="shared" si="7"/>
        <v>#REF!</v>
      </c>
      <c r="N184" s="32" t="e">
        <f t="shared" si="8"/>
        <v>#REF!</v>
      </c>
      <c r="O184" s="28" t="s">
        <v>16192</v>
      </c>
      <c r="P184" s="28" t="s">
        <v>16193</v>
      </c>
      <c r="Q184" s="28" t="s">
        <v>21611</v>
      </c>
      <c r="R184" s="28" t="s">
        <v>9649</v>
      </c>
      <c r="S184" s="28">
        <v>178</v>
      </c>
      <c r="T184" s="28" t="s">
        <v>21612</v>
      </c>
      <c r="U184" s="28" t="s">
        <v>22154</v>
      </c>
    </row>
    <row r="185" spans="1:21" ht="52" customHeight="1" x14ac:dyDescent="0.25">
      <c r="A185" s="21" t="s">
        <v>22161</v>
      </c>
      <c r="B185" s="21" t="s">
        <v>22162</v>
      </c>
      <c r="C185" s="22" t="e">
        <f t="shared" si="6"/>
        <v>#REF!</v>
      </c>
      <c r="D185" s="21" t="s">
        <v>46</v>
      </c>
      <c r="E185" s="21" t="s">
        <v>21622</v>
      </c>
      <c r="F185" s="21" t="s">
        <v>22163</v>
      </c>
      <c r="G185" s="21" t="s">
        <v>21574</v>
      </c>
      <c r="H185" s="23">
        <v>79.2</v>
      </c>
      <c r="I185" s="21" t="s">
        <v>16191</v>
      </c>
      <c r="J185" s="24" t="e">
        <f>#REF!/#REF!</f>
        <v>#REF!</v>
      </c>
      <c r="K185" s="25">
        <v>0.5</v>
      </c>
      <c r="L185" s="26" t="e">
        <f>#REF!</f>
        <v>#REF!</v>
      </c>
      <c r="M185" s="27" t="e">
        <f t="shared" si="7"/>
        <v>#REF!</v>
      </c>
      <c r="N185" s="26" t="e">
        <f t="shared" si="8"/>
        <v>#REF!</v>
      </c>
      <c r="O185" s="21" t="s">
        <v>16192</v>
      </c>
      <c r="P185" s="21" t="s">
        <v>16193</v>
      </c>
      <c r="Q185" s="21" t="s">
        <v>21634</v>
      </c>
      <c r="R185" s="21" t="s">
        <v>9649</v>
      </c>
      <c r="S185" s="21">
        <v>179</v>
      </c>
      <c r="T185" s="21" t="s">
        <v>21612</v>
      </c>
      <c r="U185" s="21" t="s">
        <v>22154</v>
      </c>
    </row>
    <row r="186" spans="1:21" ht="52" customHeight="1" x14ac:dyDescent="0.25">
      <c r="A186" s="28" t="s">
        <v>22164</v>
      </c>
      <c r="B186" s="28" t="s">
        <v>22165</v>
      </c>
      <c r="C186" s="22" t="e">
        <f t="shared" si="6"/>
        <v>#REF!</v>
      </c>
      <c r="D186" s="28" t="s">
        <v>46</v>
      </c>
      <c r="E186" s="28" t="s">
        <v>21622</v>
      </c>
      <c r="F186" s="28" t="s">
        <v>22166</v>
      </c>
      <c r="G186" s="28" t="s">
        <v>21574</v>
      </c>
      <c r="H186" s="29">
        <v>88</v>
      </c>
      <c r="I186" s="28" t="s">
        <v>16191</v>
      </c>
      <c r="J186" s="30" t="e">
        <f>#REF!/#REF!</f>
        <v>#REF!</v>
      </c>
      <c r="K186" s="31">
        <v>0.5</v>
      </c>
      <c r="L186" s="32" t="e">
        <f>#REF!</f>
        <v>#REF!</v>
      </c>
      <c r="M186" s="33" t="e">
        <f t="shared" si="7"/>
        <v>#REF!</v>
      </c>
      <c r="N186" s="32" t="e">
        <f t="shared" si="8"/>
        <v>#REF!</v>
      </c>
      <c r="O186" s="28" t="s">
        <v>16192</v>
      </c>
      <c r="P186" s="28" t="s">
        <v>16193</v>
      </c>
      <c r="Q186" s="28" t="s">
        <v>21611</v>
      </c>
      <c r="R186" s="28" t="s">
        <v>9649</v>
      </c>
      <c r="S186" s="28">
        <v>180</v>
      </c>
      <c r="T186" s="28" t="s">
        <v>21612</v>
      </c>
      <c r="U186" s="28" t="s">
        <v>22154</v>
      </c>
    </row>
    <row r="187" spans="1:21" ht="52" customHeight="1" x14ac:dyDescent="0.25">
      <c r="A187" s="21" t="s">
        <v>22167</v>
      </c>
      <c r="B187" s="21" t="s">
        <v>22168</v>
      </c>
      <c r="C187" s="22" t="e">
        <f t="shared" si="6"/>
        <v>#REF!</v>
      </c>
      <c r="D187" s="21" t="s">
        <v>46</v>
      </c>
      <c r="E187" s="21" t="s">
        <v>21622</v>
      </c>
      <c r="F187" s="21" t="s">
        <v>22169</v>
      </c>
      <c r="G187" s="21" t="s">
        <v>21574</v>
      </c>
      <c r="H187" s="23">
        <v>98</v>
      </c>
      <c r="I187" s="21" t="s">
        <v>16191</v>
      </c>
      <c r="J187" s="24" t="e">
        <f>#REF!/#REF!</f>
        <v>#REF!</v>
      </c>
      <c r="K187" s="25">
        <v>0.5</v>
      </c>
      <c r="L187" s="26" t="e">
        <f>#REF!</f>
        <v>#REF!</v>
      </c>
      <c r="M187" s="27" t="e">
        <f t="shared" si="7"/>
        <v>#REF!</v>
      </c>
      <c r="N187" s="26" t="e">
        <f t="shared" si="8"/>
        <v>#REF!</v>
      </c>
      <c r="O187" s="21" t="s">
        <v>16192</v>
      </c>
      <c r="P187" s="21" t="s">
        <v>16193</v>
      </c>
      <c r="Q187" s="21" t="s">
        <v>21611</v>
      </c>
      <c r="R187" s="21" t="s">
        <v>9649</v>
      </c>
      <c r="S187" s="21">
        <v>181</v>
      </c>
      <c r="T187" s="21" t="s">
        <v>21612</v>
      </c>
      <c r="U187" s="21" t="s">
        <v>22154</v>
      </c>
    </row>
    <row r="188" spans="1:21" ht="52" customHeight="1" x14ac:dyDescent="0.25">
      <c r="A188" s="28" t="s">
        <v>22170</v>
      </c>
      <c r="B188" s="28" t="s">
        <v>22171</v>
      </c>
      <c r="C188" s="22" t="e">
        <f t="shared" si="6"/>
        <v>#REF!</v>
      </c>
      <c r="D188" s="28" t="s">
        <v>46</v>
      </c>
      <c r="E188" s="28" t="s">
        <v>21622</v>
      </c>
      <c r="F188" s="28" t="s">
        <v>22172</v>
      </c>
      <c r="G188" s="28" t="s">
        <v>21574</v>
      </c>
      <c r="H188" s="29">
        <v>127</v>
      </c>
      <c r="I188" s="28" t="s">
        <v>16191</v>
      </c>
      <c r="J188" s="30" t="e">
        <f>#REF!/#REF!</f>
        <v>#REF!</v>
      </c>
      <c r="K188" s="31">
        <v>0.5</v>
      </c>
      <c r="L188" s="32" t="e">
        <f>#REF!</f>
        <v>#REF!</v>
      </c>
      <c r="M188" s="33" t="e">
        <f t="shared" si="7"/>
        <v>#REF!</v>
      </c>
      <c r="N188" s="32" t="e">
        <f t="shared" si="8"/>
        <v>#REF!</v>
      </c>
      <c r="O188" s="28" t="s">
        <v>16192</v>
      </c>
      <c r="P188" s="28" t="s">
        <v>16193</v>
      </c>
      <c r="Q188" s="28" t="s">
        <v>21611</v>
      </c>
      <c r="R188" s="28" t="s">
        <v>9649</v>
      </c>
      <c r="S188" s="28">
        <v>182</v>
      </c>
      <c r="T188" s="28" t="s">
        <v>21612</v>
      </c>
      <c r="U188" s="28" t="s">
        <v>22154</v>
      </c>
    </row>
    <row r="189" spans="1:21" ht="52" customHeight="1" x14ac:dyDescent="0.25">
      <c r="A189" s="21" t="s">
        <v>22173</v>
      </c>
      <c r="B189" s="21" t="s">
        <v>22174</v>
      </c>
      <c r="C189" s="22" t="e">
        <f t="shared" si="6"/>
        <v>#REF!</v>
      </c>
      <c r="D189" s="21" t="s">
        <v>46</v>
      </c>
      <c r="E189" s="21" t="s">
        <v>21622</v>
      </c>
      <c r="F189" s="21" t="s">
        <v>22175</v>
      </c>
      <c r="G189" s="21" t="s">
        <v>21574</v>
      </c>
      <c r="H189" s="23">
        <v>87.81</v>
      </c>
      <c r="I189" s="21" t="s">
        <v>16191</v>
      </c>
      <c r="J189" s="24" t="e">
        <f>#REF!/#REF!</f>
        <v>#REF!</v>
      </c>
      <c r="K189" s="25">
        <v>0.5</v>
      </c>
      <c r="L189" s="26" t="e">
        <f>#REF!</f>
        <v>#REF!</v>
      </c>
      <c r="M189" s="27" t="e">
        <f t="shared" si="7"/>
        <v>#REF!</v>
      </c>
      <c r="N189" s="26" t="e">
        <f t="shared" si="8"/>
        <v>#REF!</v>
      </c>
      <c r="O189" s="21" t="s">
        <v>16192</v>
      </c>
      <c r="P189" s="21" t="s">
        <v>16193</v>
      </c>
      <c r="Q189" s="21" t="s">
        <v>21634</v>
      </c>
      <c r="R189" s="21" t="s">
        <v>9649</v>
      </c>
      <c r="S189" s="21">
        <v>183</v>
      </c>
      <c r="T189" s="21" t="s">
        <v>21612</v>
      </c>
      <c r="U189" s="21" t="s">
        <v>22154</v>
      </c>
    </row>
    <row r="190" spans="1:21" ht="52" customHeight="1" x14ac:dyDescent="0.25">
      <c r="A190" s="28" t="s">
        <v>22176</v>
      </c>
      <c r="B190" s="28" t="s">
        <v>22177</v>
      </c>
      <c r="C190" s="22" t="e">
        <f t="shared" si="6"/>
        <v>#REF!</v>
      </c>
      <c r="D190" s="28" t="s">
        <v>46</v>
      </c>
      <c r="E190" s="28" t="s">
        <v>21622</v>
      </c>
      <c r="F190" s="28" t="s">
        <v>22178</v>
      </c>
      <c r="G190" s="28" t="s">
        <v>21574</v>
      </c>
      <c r="H190" s="29">
        <v>170</v>
      </c>
      <c r="I190" s="28" t="s">
        <v>16191</v>
      </c>
      <c r="J190" s="30" t="e">
        <f>#REF!/#REF!</f>
        <v>#REF!</v>
      </c>
      <c r="K190" s="31">
        <v>0.5</v>
      </c>
      <c r="L190" s="32" t="e">
        <f>#REF!</f>
        <v>#REF!</v>
      </c>
      <c r="M190" s="33" t="e">
        <f t="shared" si="7"/>
        <v>#REF!</v>
      </c>
      <c r="N190" s="32" t="e">
        <f t="shared" si="8"/>
        <v>#REF!</v>
      </c>
      <c r="O190" s="28" t="s">
        <v>16192</v>
      </c>
      <c r="P190" s="28" t="s">
        <v>16193</v>
      </c>
      <c r="Q190" s="28" t="s">
        <v>21611</v>
      </c>
      <c r="R190" s="28" t="s">
        <v>9649</v>
      </c>
      <c r="S190" s="28">
        <v>184</v>
      </c>
      <c r="T190" s="28" t="s">
        <v>21612</v>
      </c>
      <c r="U190" s="28" t="s">
        <v>22154</v>
      </c>
    </row>
    <row r="191" spans="1:21" ht="52" customHeight="1" x14ac:dyDescent="0.25">
      <c r="A191" s="21" t="s">
        <v>22179</v>
      </c>
      <c r="B191" s="21" t="s">
        <v>22180</v>
      </c>
      <c r="C191" s="22" t="e">
        <f t="shared" si="6"/>
        <v>#REF!</v>
      </c>
      <c r="D191" s="21" t="s">
        <v>46</v>
      </c>
      <c r="E191" s="21" t="s">
        <v>21622</v>
      </c>
      <c r="F191" s="21" t="s">
        <v>22181</v>
      </c>
      <c r="G191" s="21" t="s">
        <v>21574</v>
      </c>
      <c r="H191" s="23">
        <v>385</v>
      </c>
      <c r="I191" s="21" t="s">
        <v>16191</v>
      </c>
      <c r="J191" s="24" t="e">
        <f>#REF!/#REF!</f>
        <v>#REF!</v>
      </c>
      <c r="K191" s="25">
        <v>0.5</v>
      </c>
      <c r="L191" s="26" t="e">
        <f>#REF!</f>
        <v>#REF!</v>
      </c>
      <c r="M191" s="27" t="e">
        <f t="shared" si="7"/>
        <v>#REF!</v>
      </c>
      <c r="N191" s="26" t="e">
        <f t="shared" si="8"/>
        <v>#REF!</v>
      </c>
      <c r="O191" s="21" t="s">
        <v>16192</v>
      </c>
      <c r="P191" s="21" t="s">
        <v>16193</v>
      </c>
      <c r="Q191" s="21" t="s">
        <v>21611</v>
      </c>
      <c r="R191" s="21" t="s">
        <v>9649</v>
      </c>
      <c r="S191" s="21">
        <v>185</v>
      </c>
      <c r="T191" s="21" t="s">
        <v>21612</v>
      </c>
      <c r="U191" s="21" t="s">
        <v>22154</v>
      </c>
    </row>
    <row r="192" spans="1:21" ht="52" customHeight="1" x14ac:dyDescent="0.25">
      <c r="A192" s="28" t="s">
        <v>22182</v>
      </c>
      <c r="B192" s="28" t="s">
        <v>22183</v>
      </c>
      <c r="C192" s="22" t="e">
        <f t="shared" si="6"/>
        <v>#REF!</v>
      </c>
      <c r="D192" s="28" t="s">
        <v>46</v>
      </c>
      <c r="E192" s="28" t="s">
        <v>21622</v>
      </c>
      <c r="F192" s="28" t="s">
        <v>22184</v>
      </c>
      <c r="G192" s="28" t="s">
        <v>21574</v>
      </c>
      <c r="H192" s="29">
        <v>308</v>
      </c>
      <c r="I192" s="28" t="s">
        <v>16191</v>
      </c>
      <c r="J192" s="30" t="e">
        <f>#REF!/#REF!</f>
        <v>#REF!</v>
      </c>
      <c r="K192" s="31">
        <v>0.5</v>
      </c>
      <c r="L192" s="32" t="e">
        <f>#REF!</f>
        <v>#REF!</v>
      </c>
      <c r="M192" s="33" t="e">
        <f t="shared" si="7"/>
        <v>#REF!</v>
      </c>
      <c r="N192" s="32" t="e">
        <f t="shared" si="8"/>
        <v>#REF!</v>
      </c>
      <c r="O192" s="28" t="s">
        <v>16192</v>
      </c>
      <c r="P192" s="28" t="s">
        <v>16193</v>
      </c>
      <c r="Q192" s="28" t="s">
        <v>21634</v>
      </c>
      <c r="R192" s="28" t="s">
        <v>9649</v>
      </c>
      <c r="S192" s="28">
        <v>186</v>
      </c>
      <c r="T192" s="28" t="s">
        <v>21612</v>
      </c>
      <c r="U192" s="28" t="s">
        <v>22154</v>
      </c>
    </row>
    <row r="193" spans="1:21" ht="52" customHeight="1" x14ac:dyDescent="0.25">
      <c r="A193" s="21" t="s">
        <v>22185</v>
      </c>
      <c r="B193" s="21" t="s">
        <v>22186</v>
      </c>
      <c r="C193" s="22" t="e">
        <f t="shared" si="6"/>
        <v>#REF!</v>
      </c>
      <c r="D193" s="21" t="s">
        <v>46</v>
      </c>
      <c r="E193" s="21" t="s">
        <v>21622</v>
      </c>
      <c r="F193" s="21" t="s">
        <v>22187</v>
      </c>
      <c r="G193" s="21" t="s">
        <v>21574</v>
      </c>
      <c r="H193" s="23">
        <v>118</v>
      </c>
      <c r="I193" s="21" t="s">
        <v>16191</v>
      </c>
      <c r="J193" s="24" t="e">
        <f>#REF!/#REF!</f>
        <v>#REF!</v>
      </c>
      <c r="K193" s="25">
        <v>0.5</v>
      </c>
      <c r="L193" s="26" t="e">
        <f>#REF!</f>
        <v>#REF!</v>
      </c>
      <c r="M193" s="27" t="e">
        <f t="shared" si="7"/>
        <v>#REF!</v>
      </c>
      <c r="N193" s="26" t="e">
        <f t="shared" si="8"/>
        <v>#REF!</v>
      </c>
      <c r="O193" s="21" t="s">
        <v>16192</v>
      </c>
      <c r="P193" s="21" t="s">
        <v>16193</v>
      </c>
      <c r="Q193" s="21" t="s">
        <v>21611</v>
      </c>
      <c r="R193" s="21" t="s">
        <v>9649</v>
      </c>
      <c r="S193" s="21">
        <v>187</v>
      </c>
      <c r="T193" s="21" t="s">
        <v>21612</v>
      </c>
      <c r="U193" s="21" t="s">
        <v>22154</v>
      </c>
    </row>
    <row r="194" spans="1:21" ht="52" customHeight="1" x14ac:dyDescent="0.25">
      <c r="A194" s="28" t="s">
        <v>22188</v>
      </c>
      <c r="B194" s="28" t="s">
        <v>22189</v>
      </c>
      <c r="C194" s="22" t="e">
        <f t="shared" si="6"/>
        <v>#REF!</v>
      </c>
      <c r="D194" s="28" t="s">
        <v>46</v>
      </c>
      <c r="E194" s="28" t="s">
        <v>21622</v>
      </c>
      <c r="F194" s="28" t="s">
        <v>22190</v>
      </c>
      <c r="G194" s="28" t="s">
        <v>4097</v>
      </c>
      <c r="H194" s="29">
        <v>179</v>
      </c>
      <c r="I194" s="28" t="s">
        <v>16191</v>
      </c>
      <c r="J194" s="30" t="e">
        <f>#REF!/#REF!</f>
        <v>#REF!</v>
      </c>
      <c r="K194" s="31">
        <v>0.5</v>
      </c>
      <c r="L194" s="32" t="e">
        <f>#REF!</f>
        <v>#REF!</v>
      </c>
      <c r="M194" s="33" t="e">
        <f t="shared" si="7"/>
        <v>#REF!</v>
      </c>
      <c r="N194" s="32" t="e">
        <f t="shared" si="8"/>
        <v>#REF!</v>
      </c>
      <c r="O194" s="28" t="s">
        <v>16192</v>
      </c>
      <c r="P194" s="28" t="s">
        <v>16193</v>
      </c>
      <c r="Q194" s="28" t="s">
        <v>21611</v>
      </c>
      <c r="R194" s="28" t="s">
        <v>9649</v>
      </c>
      <c r="S194" s="28">
        <v>188</v>
      </c>
      <c r="T194" s="28" t="s">
        <v>21612</v>
      </c>
      <c r="U194" s="28" t="s">
        <v>22154</v>
      </c>
    </row>
    <row r="195" spans="1:21" ht="52" customHeight="1" x14ac:dyDescent="0.25">
      <c r="A195" s="21" t="s">
        <v>22191</v>
      </c>
      <c r="B195" s="21" t="s">
        <v>22192</v>
      </c>
      <c r="C195" s="22" t="e">
        <f t="shared" si="6"/>
        <v>#REF!</v>
      </c>
      <c r="D195" s="21" t="s">
        <v>46</v>
      </c>
      <c r="E195" s="21" t="s">
        <v>21622</v>
      </c>
      <c r="F195" s="21" t="s">
        <v>22193</v>
      </c>
      <c r="G195" s="21" t="s">
        <v>4097</v>
      </c>
      <c r="H195" s="23">
        <v>143</v>
      </c>
      <c r="I195" s="21" t="s">
        <v>16191</v>
      </c>
      <c r="J195" s="24" t="e">
        <f>#REF!/#REF!</f>
        <v>#REF!</v>
      </c>
      <c r="K195" s="25">
        <v>0.5</v>
      </c>
      <c r="L195" s="26" t="e">
        <f>#REF!</f>
        <v>#REF!</v>
      </c>
      <c r="M195" s="27" t="e">
        <f t="shared" si="7"/>
        <v>#REF!</v>
      </c>
      <c r="N195" s="26" t="e">
        <f t="shared" si="8"/>
        <v>#REF!</v>
      </c>
      <c r="O195" s="21" t="s">
        <v>16192</v>
      </c>
      <c r="P195" s="21" t="s">
        <v>16193</v>
      </c>
      <c r="Q195" s="21" t="s">
        <v>21634</v>
      </c>
      <c r="R195" s="21" t="s">
        <v>9649</v>
      </c>
      <c r="S195" s="21">
        <v>189</v>
      </c>
      <c r="T195" s="21" t="s">
        <v>21612</v>
      </c>
      <c r="U195" s="21" t="s">
        <v>22154</v>
      </c>
    </row>
    <row r="196" spans="1:21" ht="52" customHeight="1" x14ac:dyDescent="0.25">
      <c r="A196" s="28" t="s">
        <v>22194</v>
      </c>
      <c r="B196" s="28" t="s">
        <v>22195</v>
      </c>
      <c r="C196" s="22" t="e">
        <f t="shared" si="6"/>
        <v>#REF!</v>
      </c>
      <c r="D196" s="28" t="s">
        <v>46</v>
      </c>
      <c r="E196" s="28" t="s">
        <v>21622</v>
      </c>
      <c r="F196" s="28" t="s">
        <v>22196</v>
      </c>
      <c r="G196" s="28" t="s">
        <v>21574</v>
      </c>
      <c r="H196" s="29">
        <v>156</v>
      </c>
      <c r="I196" s="28" t="s">
        <v>16191</v>
      </c>
      <c r="J196" s="30" t="e">
        <f>#REF!/#REF!</f>
        <v>#REF!</v>
      </c>
      <c r="K196" s="31">
        <v>0.5</v>
      </c>
      <c r="L196" s="32" t="e">
        <f>#REF!</f>
        <v>#REF!</v>
      </c>
      <c r="M196" s="33" t="e">
        <f t="shared" si="7"/>
        <v>#REF!</v>
      </c>
      <c r="N196" s="32" t="e">
        <f t="shared" si="8"/>
        <v>#REF!</v>
      </c>
      <c r="O196" s="28" t="s">
        <v>16192</v>
      </c>
      <c r="P196" s="28" t="s">
        <v>16193</v>
      </c>
      <c r="Q196" s="28" t="s">
        <v>21611</v>
      </c>
      <c r="R196" s="28" t="s">
        <v>9649</v>
      </c>
      <c r="S196" s="28">
        <v>190</v>
      </c>
      <c r="T196" s="28" t="s">
        <v>21612</v>
      </c>
      <c r="U196" s="28" t="s">
        <v>22154</v>
      </c>
    </row>
    <row r="197" spans="1:21" ht="52" customHeight="1" x14ac:dyDescent="0.25">
      <c r="A197" s="21" t="s">
        <v>22197</v>
      </c>
      <c r="B197" s="21" t="s">
        <v>22198</v>
      </c>
      <c r="C197" s="22" t="e">
        <f t="shared" si="6"/>
        <v>#REF!</v>
      </c>
      <c r="D197" s="21" t="s">
        <v>46</v>
      </c>
      <c r="E197" s="21" t="s">
        <v>21622</v>
      </c>
      <c r="F197" s="21" t="s">
        <v>22199</v>
      </c>
      <c r="G197" s="21" t="s">
        <v>4097</v>
      </c>
      <c r="H197" s="23">
        <v>326</v>
      </c>
      <c r="I197" s="21" t="s">
        <v>16191</v>
      </c>
      <c r="J197" s="24" t="e">
        <f>#REF!/#REF!</f>
        <v>#REF!</v>
      </c>
      <c r="K197" s="25">
        <v>0.5</v>
      </c>
      <c r="L197" s="26" t="e">
        <f>#REF!</f>
        <v>#REF!</v>
      </c>
      <c r="M197" s="27" t="e">
        <f t="shared" si="7"/>
        <v>#REF!</v>
      </c>
      <c r="N197" s="26" t="e">
        <f t="shared" si="8"/>
        <v>#REF!</v>
      </c>
      <c r="O197" s="21" t="s">
        <v>16192</v>
      </c>
      <c r="P197" s="21" t="s">
        <v>16193</v>
      </c>
      <c r="Q197" s="21" t="s">
        <v>21611</v>
      </c>
      <c r="R197" s="21" t="s">
        <v>9649</v>
      </c>
      <c r="S197" s="21">
        <v>191</v>
      </c>
      <c r="T197" s="21" t="s">
        <v>21612</v>
      </c>
      <c r="U197" s="21" t="s">
        <v>22154</v>
      </c>
    </row>
    <row r="198" spans="1:21" ht="52" customHeight="1" x14ac:dyDescent="0.25">
      <c r="A198" s="28" t="s">
        <v>22200</v>
      </c>
      <c r="B198" s="28" t="s">
        <v>22201</v>
      </c>
      <c r="C198" s="22" t="e">
        <f t="shared" si="6"/>
        <v>#REF!</v>
      </c>
      <c r="D198" s="28" t="s">
        <v>46</v>
      </c>
      <c r="E198" s="28" t="s">
        <v>21622</v>
      </c>
      <c r="F198" s="28" t="s">
        <v>22202</v>
      </c>
      <c r="G198" s="28" t="s">
        <v>4097</v>
      </c>
      <c r="H198" s="29">
        <v>132</v>
      </c>
      <c r="I198" s="28" t="s">
        <v>16191</v>
      </c>
      <c r="J198" s="30" t="e">
        <f>#REF!/#REF!</f>
        <v>#REF!</v>
      </c>
      <c r="K198" s="31">
        <v>0.5</v>
      </c>
      <c r="L198" s="32" t="e">
        <f>#REF!</f>
        <v>#REF!</v>
      </c>
      <c r="M198" s="33" t="e">
        <f t="shared" si="7"/>
        <v>#REF!</v>
      </c>
      <c r="N198" s="32" t="e">
        <f t="shared" si="8"/>
        <v>#REF!</v>
      </c>
      <c r="O198" s="28" t="s">
        <v>16192</v>
      </c>
      <c r="P198" s="28" t="s">
        <v>16193</v>
      </c>
      <c r="Q198" s="28" t="s">
        <v>21611</v>
      </c>
      <c r="R198" s="28" t="s">
        <v>9649</v>
      </c>
      <c r="S198" s="28">
        <v>192</v>
      </c>
      <c r="T198" s="28" t="s">
        <v>21612</v>
      </c>
      <c r="U198" s="28" t="s">
        <v>22154</v>
      </c>
    </row>
    <row r="199" spans="1:21" ht="52" customHeight="1" x14ac:dyDescent="0.25">
      <c r="A199" s="21" t="s">
        <v>22203</v>
      </c>
      <c r="B199" s="21" t="s">
        <v>22204</v>
      </c>
      <c r="C199" s="22" t="e">
        <f t="shared" ref="C199:C262" si="9">N199*10</f>
        <v>#REF!</v>
      </c>
      <c r="D199" s="21" t="s">
        <v>46</v>
      </c>
      <c r="E199" s="21" t="s">
        <v>21622</v>
      </c>
      <c r="F199" s="21" t="s">
        <v>22205</v>
      </c>
      <c r="G199" s="21" t="s">
        <v>4097</v>
      </c>
      <c r="H199" s="23">
        <v>687</v>
      </c>
      <c r="I199" s="21" t="s">
        <v>16191</v>
      </c>
      <c r="J199" s="24" t="e">
        <f>#REF!/#REF!</f>
        <v>#REF!</v>
      </c>
      <c r="K199" s="25">
        <v>0.5</v>
      </c>
      <c r="L199" s="26" t="e">
        <f>#REF!</f>
        <v>#REF!</v>
      </c>
      <c r="M199" s="27" t="e">
        <f t="shared" ref="M199:M262" si="10">H199*J199*(1+K199)</f>
        <v>#REF!</v>
      </c>
      <c r="N199" s="26" t="e">
        <f t="shared" ref="N199:N262" si="11">ROUND(M199*L199,-4)</f>
        <v>#REF!</v>
      </c>
      <c r="O199" s="21" t="s">
        <v>16192</v>
      </c>
      <c r="P199" s="21" t="s">
        <v>16193</v>
      </c>
      <c r="Q199" s="21" t="s">
        <v>21611</v>
      </c>
      <c r="R199" s="21" t="s">
        <v>9649</v>
      </c>
      <c r="S199" s="21">
        <v>193</v>
      </c>
      <c r="T199" s="21" t="s">
        <v>21612</v>
      </c>
      <c r="U199" s="21" t="s">
        <v>22154</v>
      </c>
    </row>
    <row r="200" spans="1:21" ht="52" customHeight="1" x14ac:dyDescent="0.25">
      <c r="A200" s="28" t="s">
        <v>22206</v>
      </c>
      <c r="B200" s="28" t="s">
        <v>22207</v>
      </c>
      <c r="C200" s="22" t="e">
        <f t="shared" si="9"/>
        <v>#REF!</v>
      </c>
      <c r="D200" s="28" t="s">
        <v>46</v>
      </c>
      <c r="E200" s="28" t="s">
        <v>21622</v>
      </c>
      <c r="F200" s="28" t="s">
        <v>22208</v>
      </c>
      <c r="G200" s="28" t="s">
        <v>21574</v>
      </c>
      <c r="H200" s="29">
        <v>98</v>
      </c>
      <c r="I200" s="28" t="s">
        <v>16191</v>
      </c>
      <c r="J200" s="30" t="e">
        <f>#REF!/#REF!</f>
        <v>#REF!</v>
      </c>
      <c r="K200" s="31">
        <v>0.5</v>
      </c>
      <c r="L200" s="32" t="e">
        <f>#REF!</f>
        <v>#REF!</v>
      </c>
      <c r="M200" s="33" t="e">
        <f t="shared" si="10"/>
        <v>#REF!</v>
      </c>
      <c r="N200" s="32" t="e">
        <f t="shared" si="11"/>
        <v>#REF!</v>
      </c>
      <c r="O200" s="28" t="s">
        <v>16192</v>
      </c>
      <c r="P200" s="28" t="s">
        <v>16193</v>
      </c>
      <c r="Q200" s="28" t="s">
        <v>21611</v>
      </c>
      <c r="R200" s="28" t="s">
        <v>9649</v>
      </c>
      <c r="S200" s="28">
        <v>194</v>
      </c>
      <c r="T200" s="28" t="s">
        <v>21612</v>
      </c>
      <c r="U200" s="28" t="s">
        <v>22154</v>
      </c>
    </row>
    <row r="201" spans="1:21" ht="52" customHeight="1" x14ac:dyDescent="0.25">
      <c r="A201" s="21" t="s">
        <v>22209</v>
      </c>
      <c r="B201" s="21" t="s">
        <v>22210</v>
      </c>
      <c r="C201" s="22" t="e">
        <f t="shared" si="9"/>
        <v>#REF!</v>
      </c>
      <c r="D201" s="21" t="s">
        <v>46</v>
      </c>
      <c r="E201" s="21" t="s">
        <v>21622</v>
      </c>
      <c r="F201" s="21" t="s">
        <v>22211</v>
      </c>
      <c r="G201" s="21" t="s">
        <v>21574</v>
      </c>
      <c r="H201" s="23">
        <v>96</v>
      </c>
      <c r="I201" s="21" t="s">
        <v>16191</v>
      </c>
      <c r="J201" s="24" t="e">
        <f>#REF!/#REF!</f>
        <v>#REF!</v>
      </c>
      <c r="K201" s="25">
        <v>0.5</v>
      </c>
      <c r="L201" s="26" t="e">
        <f>#REF!</f>
        <v>#REF!</v>
      </c>
      <c r="M201" s="27" t="e">
        <f t="shared" si="10"/>
        <v>#REF!</v>
      </c>
      <c r="N201" s="26" t="e">
        <f t="shared" si="11"/>
        <v>#REF!</v>
      </c>
      <c r="O201" s="21" t="s">
        <v>16192</v>
      </c>
      <c r="P201" s="21" t="s">
        <v>16193</v>
      </c>
      <c r="Q201" s="21" t="s">
        <v>21611</v>
      </c>
      <c r="R201" s="21" t="s">
        <v>9649</v>
      </c>
      <c r="S201" s="21">
        <v>195</v>
      </c>
      <c r="T201" s="21" t="s">
        <v>21612</v>
      </c>
      <c r="U201" s="21" t="s">
        <v>22154</v>
      </c>
    </row>
    <row r="202" spans="1:21" ht="52" customHeight="1" x14ac:dyDescent="0.25">
      <c r="A202" s="28" t="s">
        <v>22212</v>
      </c>
      <c r="B202" s="28" t="s">
        <v>22213</v>
      </c>
      <c r="C202" s="22" t="e">
        <f t="shared" si="9"/>
        <v>#REF!</v>
      </c>
      <c r="D202" s="28" t="s">
        <v>46</v>
      </c>
      <c r="E202" s="28" t="s">
        <v>21622</v>
      </c>
      <c r="F202" s="28" t="s">
        <v>22214</v>
      </c>
      <c r="G202" s="28" t="s">
        <v>21574</v>
      </c>
      <c r="H202" s="29">
        <v>76.8</v>
      </c>
      <c r="I202" s="28" t="s">
        <v>16191</v>
      </c>
      <c r="J202" s="30" t="e">
        <f>#REF!/#REF!</f>
        <v>#REF!</v>
      </c>
      <c r="K202" s="31">
        <v>0.5</v>
      </c>
      <c r="L202" s="32" t="e">
        <f>#REF!</f>
        <v>#REF!</v>
      </c>
      <c r="M202" s="33" t="e">
        <f t="shared" si="10"/>
        <v>#REF!</v>
      </c>
      <c r="N202" s="32" t="e">
        <f t="shared" si="11"/>
        <v>#REF!</v>
      </c>
      <c r="O202" s="28" t="s">
        <v>16192</v>
      </c>
      <c r="P202" s="28" t="s">
        <v>16193</v>
      </c>
      <c r="Q202" s="28" t="s">
        <v>21634</v>
      </c>
      <c r="R202" s="28" t="s">
        <v>9649</v>
      </c>
      <c r="S202" s="28">
        <v>196</v>
      </c>
      <c r="T202" s="28" t="s">
        <v>21612</v>
      </c>
      <c r="U202" s="28" t="s">
        <v>22154</v>
      </c>
    </row>
    <row r="203" spans="1:21" ht="52" customHeight="1" x14ac:dyDescent="0.25">
      <c r="A203" s="21" t="s">
        <v>22215</v>
      </c>
      <c r="B203" s="21" t="s">
        <v>22216</v>
      </c>
      <c r="C203" s="22" t="e">
        <f t="shared" si="9"/>
        <v>#REF!</v>
      </c>
      <c r="D203" s="21" t="s">
        <v>46</v>
      </c>
      <c r="E203" s="21" t="s">
        <v>21622</v>
      </c>
      <c r="F203" s="21" t="s">
        <v>22217</v>
      </c>
      <c r="G203" s="21" t="s">
        <v>21574</v>
      </c>
      <c r="H203" s="23">
        <v>106</v>
      </c>
      <c r="I203" s="21" t="s">
        <v>16191</v>
      </c>
      <c r="J203" s="24" t="e">
        <f>#REF!/#REF!</f>
        <v>#REF!</v>
      </c>
      <c r="K203" s="25">
        <v>0.5</v>
      </c>
      <c r="L203" s="26" t="e">
        <f>#REF!</f>
        <v>#REF!</v>
      </c>
      <c r="M203" s="27" t="e">
        <f t="shared" si="10"/>
        <v>#REF!</v>
      </c>
      <c r="N203" s="26" t="e">
        <f t="shared" si="11"/>
        <v>#REF!</v>
      </c>
      <c r="O203" s="21" t="s">
        <v>16192</v>
      </c>
      <c r="P203" s="21" t="s">
        <v>16193</v>
      </c>
      <c r="Q203" s="21" t="s">
        <v>21611</v>
      </c>
      <c r="R203" s="21" t="s">
        <v>9649</v>
      </c>
      <c r="S203" s="21">
        <v>197</v>
      </c>
      <c r="T203" s="21" t="s">
        <v>21612</v>
      </c>
      <c r="U203" s="21" t="s">
        <v>22154</v>
      </c>
    </row>
    <row r="204" spans="1:21" ht="52" customHeight="1" x14ac:dyDescent="0.25">
      <c r="A204" s="28" t="s">
        <v>22218</v>
      </c>
      <c r="B204" s="28" t="s">
        <v>22219</v>
      </c>
      <c r="C204" s="22" t="e">
        <f t="shared" si="9"/>
        <v>#REF!</v>
      </c>
      <c r="D204" s="28" t="s">
        <v>46</v>
      </c>
      <c r="E204" s="28" t="s">
        <v>21622</v>
      </c>
      <c r="F204" s="28" t="s">
        <v>22220</v>
      </c>
      <c r="G204" s="28" t="s">
        <v>21574</v>
      </c>
      <c r="H204" s="29">
        <v>129</v>
      </c>
      <c r="I204" s="28" t="s">
        <v>16191</v>
      </c>
      <c r="J204" s="30" t="e">
        <f>#REF!/#REF!</f>
        <v>#REF!</v>
      </c>
      <c r="K204" s="31">
        <v>0.5</v>
      </c>
      <c r="L204" s="32" t="e">
        <f>#REF!</f>
        <v>#REF!</v>
      </c>
      <c r="M204" s="33" t="e">
        <f t="shared" si="10"/>
        <v>#REF!</v>
      </c>
      <c r="N204" s="32" t="e">
        <f t="shared" si="11"/>
        <v>#REF!</v>
      </c>
      <c r="O204" s="28" t="s">
        <v>16192</v>
      </c>
      <c r="P204" s="28" t="s">
        <v>16193</v>
      </c>
      <c r="Q204" s="28" t="s">
        <v>21611</v>
      </c>
      <c r="R204" s="28" t="s">
        <v>9649</v>
      </c>
      <c r="S204" s="28">
        <v>198</v>
      </c>
      <c r="T204" s="28" t="s">
        <v>21612</v>
      </c>
      <c r="U204" s="28" t="s">
        <v>22154</v>
      </c>
    </row>
    <row r="205" spans="1:21" ht="52" customHeight="1" x14ac:dyDescent="0.25">
      <c r="A205" s="21" t="s">
        <v>22221</v>
      </c>
      <c r="B205" s="21" t="s">
        <v>22222</v>
      </c>
      <c r="C205" s="22" t="e">
        <f t="shared" si="9"/>
        <v>#REF!</v>
      </c>
      <c r="D205" s="21" t="s">
        <v>46</v>
      </c>
      <c r="E205" s="21" t="s">
        <v>21622</v>
      </c>
      <c r="F205" s="21" t="s">
        <v>22223</v>
      </c>
      <c r="G205" s="21" t="s">
        <v>21574</v>
      </c>
      <c r="H205" s="23">
        <v>103</v>
      </c>
      <c r="I205" s="21" t="s">
        <v>16191</v>
      </c>
      <c r="J205" s="24" t="e">
        <f>#REF!/#REF!</f>
        <v>#REF!</v>
      </c>
      <c r="K205" s="25">
        <v>0.5</v>
      </c>
      <c r="L205" s="26" t="e">
        <f>#REF!</f>
        <v>#REF!</v>
      </c>
      <c r="M205" s="27" t="e">
        <f t="shared" si="10"/>
        <v>#REF!</v>
      </c>
      <c r="N205" s="26" t="e">
        <f t="shared" si="11"/>
        <v>#REF!</v>
      </c>
      <c r="O205" s="21" t="s">
        <v>16192</v>
      </c>
      <c r="P205" s="21" t="s">
        <v>16193</v>
      </c>
      <c r="Q205" s="21" t="s">
        <v>21634</v>
      </c>
      <c r="R205" s="21" t="s">
        <v>9649</v>
      </c>
      <c r="S205" s="21">
        <v>199</v>
      </c>
      <c r="T205" s="21" t="s">
        <v>21612</v>
      </c>
      <c r="U205" s="21" t="s">
        <v>22154</v>
      </c>
    </row>
    <row r="206" spans="1:21" ht="52" customHeight="1" x14ac:dyDescent="0.25">
      <c r="A206" s="28" t="s">
        <v>22224</v>
      </c>
      <c r="B206" s="28" t="s">
        <v>22225</v>
      </c>
      <c r="C206" s="22" t="e">
        <f t="shared" si="9"/>
        <v>#REF!</v>
      </c>
      <c r="D206" s="28" t="s">
        <v>46</v>
      </c>
      <c r="E206" s="28" t="s">
        <v>21622</v>
      </c>
      <c r="F206" s="28" t="s">
        <v>22226</v>
      </c>
      <c r="G206" s="28" t="s">
        <v>21574</v>
      </c>
      <c r="H206" s="29">
        <v>178</v>
      </c>
      <c r="I206" s="28" t="s">
        <v>16191</v>
      </c>
      <c r="J206" s="30" t="e">
        <f>#REF!/#REF!</f>
        <v>#REF!</v>
      </c>
      <c r="K206" s="31">
        <v>0.5</v>
      </c>
      <c r="L206" s="32" t="e">
        <f>#REF!</f>
        <v>#REF!</v>
      </c>
      <c r="M206" s="33" t="e">
        <f t="shared" si="10"/>
        <v>#REF!</v>
      </c>
      <c r="N206" s="32" t="e">
        <f t="shared" si="11"/>
        <v>#REF!</v>
      </c>
      <c r="O206" s="28" t="s">
        <v>16192</v>
      </c>
      <c r="P206" s="28" t="s">
        <v>16193</v>
      </c>
      <c r="Q206" s="28" t="s">
        <v>21611</v>
      </c>
      <c r="R206" s="28" t="s">
        <v>9649</v>
      </c>
      <c r="S206" s="28">
        <v>200</v>
      </c>
      <c r="T206" s="28" t="s">
        <v>21612</v>
      </c>
      <c r="U206" s="28" t="s">
        <v>22154</v>
      </c>
    </row>
    <row r="207" spans="1:21" ht="52" customHeight="1" x14ac:dyDescent="0.25">
      <c r="A207" s="21" t="s">
        <v>22227</v>
      </c>
      <c r="B207" s="21" t="s">
        <v>22228</v>
      </c>
      <c r="C207" s="22" t="e">
        <f t="shared" si="9"/>
        <v>#REF!</v>
      </c>
      <c r="D207" s="21" t="s">
        <v>46</v>
      </c>
      <c r="E207" s="21" t="s">
        <v>21622</v>
      </c>
      <c r="F207" s="21" t="s">
        <v>22229</v>
      </c>
      <c r="G207" s="21" t="s">
        <v>21574</v>
      </c>
      <c r="H207" s="23">
        <v>142</v>
      </c>
      <c r="I207" s="21" t="s">
        <v>16191</v>
      </c>
      <c r="J207" s="24" t="e">
        <f>#REF!/#REF!</f>
        <v>#REF!</v>
      </c>
      <c r="K207" s="25">
        <v>0.5</v>
      </c>
      <c r="L207" s="26" t="e">
        <f>#REF!</f>
        <v>#REF!</v>
      </c>
      <c r="M207" s="27" t="e">
        <f t="shared" si="10"/>
        <v>#REF!</v>
      </c>
      <c r="N207" s="26" t="e">
        <f t="shared" si="11"/>
        <v>#REF!</v>
      </c>
      <c r="O207" s="21" t="s">
        <v>16192</v>
      </c>
      <c r="P207" s="21" t="s">
        <v>16193</v>
      </c>
      <c r="Q207" s="21" t="s">
        <v>21634</v>
      </c>
      <c r="R207" s="21" t="s">
        <v>9649</v>
      </c>
      <c r="S207" s="21">
        <v>201</v>
      </c>
      <c r="T207" s="21" t="s">
        <v>21612</v>
      </c>
      <c r="U207" s="21" t="s">
        <v>22230</v>
      </c>
    </row>
    <row r="208" spans="1:21" ht="52" customHeight="1" x14ac:dyDescent="0.25">
      <c r="A208" s="28" t="s">
        <v>22231</v>
      </c>
      <c r="B208" s="28" t="s">
        <v>22232</v>
      </c>
      <c r="C208" s="22" t="e">
        <f t="shared" si="9"/>
        <v>#REF!</v>
      </c>
      <c r="D208" s="28" t="s">
        <v>46</v>
      </c>
      <c r="E208" s="28" t="s">
        <v>21622</v>
      </c>
      <c r="F208" s="28" t="s">
        <v>22233</v>
      </c>
      <c r="G208" s="28" t="s">
        <v>4097</v>
      </c>
      <c r="H208" s="29">
        <v>366</v>
      </c>
      <c r="I208" s="28" t="s">
        <v>16191</v>
      </c>
      <c r="J208" s="30" t="e">
        <f>#REF!/#REF!</f>
        <v>#REF!</v>
      </c>
      <c r="K208" s="31">
        <v>0.5</v>
      </c>
      <c r="L208" s="32" t="e">
        <f>#REF!</f>
        <v>#REF!</v>
      </c>
      <c r="M208" s="33" t="e">
        <f t="shared" si="10"/>
        <v>#REF!</v>
      </c>
      <c r="N208" s="32" t="e">
        <f t="shared" si="11"/>
        <v>#REF!</v>
      </c>
      <c r="O208" s="28" t="s">
        <v>16192</v>
      </c>
      <c r="P208" s="28" t="s">
        <v>16193</v>
      </c>
      <c r="Q208" s="28" t="s">
        <v>21611</v>
      </c>
      <c r="R208" s="28" t="s">
        <v>9649</v>
      </c>
      <c r="S208" s="28">
        <v>202</v>
      </c>
      <c r="T208" s="28" t="s">
        <v>21612</v>
      </c>
      <c r="U208" s="28" t="s">
        <v>22230</v>
      </c>
    </row>
    <row r="209" spans="1:21" ht="52" customHeight="1" x14ac:dyDescent="0.25">
      <c r="A209" s="21" t="s">
        <v>22234</v>
      </c>
      <c r="B209" s="21" t="s">
        <v>22235</v>
      </c>
      <c r="C209" s="22" t="e">
        <f t="shared" si="9"/>
        <v>#REF!</v>
      </c>
      <c r="D209" s="21" t="s">
        <v>46</v>
      </c>
      <c r="E209" s="21" t="s">
        <v>21609</v>
      </c>
      <c r="F209" s="21" t="s">
        <v>22236</v>
      </c>
      <c r="G209" s="21" t="s">
        <v>21574</v>
      </c>
      <c r="H209" s="23">
        <v>19.97</v>
      </c>
      <c r="I209" s="21" t="s">
        <v>16191</v>
      </c>
      <c r="J209" s="24" t="e">
        <f>#REF!/#REF!</f>
        <v>#REF!</v>
      </c>
      <c r="K209" s="25">
        <v>0.5</v>
      </c>
      <c r="L209" s="26" t="e">
        <f>#REF!</f>
        <v>#REF!</v>
      </c>
      <c r="M209" s="27" t="e">
        <f t="shared" si="10"/>
        <v>#REF!</v>
      </c>
      <c r="N209" s="26" t="e">
        <f t="shared" si="11"/>
        <v>#REF!</v>
      </c>
      <c r="O209" s="21" t="s">
        <v>16192</v>
      </c>
      <c r="P209" s="21" t="s">
        <v>16193</v>
      </c>
      <c r="Q209" s="21" t="s">
        <v>21611</v>
      </c>
      <c r="R209" s="21" t="s">
        <v>9649</v>
      </c>
      <c r="S209" s="21">
        <v>203</v>
      </c>
      <c r="T209" s="21" t="s">
        <v>21612</v>
      </c>
      <c r="U209" s="21" t="s">
        <v>22230</v>
      </c>
    </row>
    <row r="210" spans="1:21" ht="52" customHeight="1" x14ac:dyDescent="0.25">
      <c r="A210" s="28" t="s">
        <v>22237</v>
      </c>
      <c r="B210" s="28" t="s">
        <v>22238</v>
      </c>
      <c r="C210" s="22" t="e">
        <f t="shared" si="9"/>
        <v>#REF!</v>
      </c>
      <c r="D210" s="28" t="s">
        <v>46</v>
      </c>
      <c r="E210" s="28" t="s">
        <v>21609</v>
      </c>
      <c r="F210" s="28" t="s">
        <v>22239</v>
      </c>
      <c r="G210" s="28" t="s">
        <v>21574</v>
      </c>
      <c r="H210" s="29">
        <v>18.920000000000002</v>
      </c>
      <c r="I210" s="28" t="s">
        <v>16191</v>
      </c>
      <c r="J210" s="30" t="e">
        <f>#REF!/#REF!</f>
        <v>#REF!</v>
      </c>
      <c r="K210" s="31">
        <v>0.5</v>
      </c>
      <c r="L210" s="32" t="e">
        <f>#REF!</f>
        <v>#REF!</v>
      </c>
      <c r="M210" s="33" t="e">
        <f t="shared" si="10"/>
        <v>#REF!</v>
      </c>
      <c r="N210" s="32" t="e">
        <f t="shared" si="11"/>
        <v>#REF!</v>
      </c>
      <c r="O210" s="28" t="s">
        <v>16192</v>
      </c>
      <c r="P210" s="28" t="s">
        <v>16193</v>
      </c>
      <c r="Q210" s="28" t="s">
        <v>21611</v>
      </c>
      <c r="R210" s="28" t="s">
        <v>9649</v>
      </c>
      <c r="S210" s="28">
        <v>204</v>
      </c>
      <c r="T210" s="28" t="s">
        <v>21612</v>
      </c>
      <c r="U210" s="28" t="s">
        <v>22230</v>
      </c>
    </row>
    <row r="211" spans="1:21" ht="52" customHeight="1" x14ac:dyDescent="0.25">
      <c r="A211" s="21" t="s">
        <v>22240</v>
      </c>
      <c r="B211" s="21" t="s">
        <v>22241</v>
      </c>
      <c r="C211" s="22" t="e">
        <f t="shared" si="9"/>
        <v>#REF!</v>
      </c>
      <c r="D211" s="21" t="s">
        <v>46</v>
      </c>
      <c r="E211" s="21" t="s">
        <v>21609</v>
      </c>
      <c r="F211" s="21" t="s">
        <v>22242</v>
      </c>
      <c r="G211" s="21" t="s">
        <v>21574</v>
      </c>
      <c r="H211" s="23">
        <v>22.5</v>
      </c>
      <c r="I211" s="21" t="s">
        <v>16191</v>
      </c>
      <c r="J211" s="24" t="e">
        <f>#REF!/#REF!</f>
        <v>#REF!</v>
      </c>
      <c r="K211" s="25">
        <v>0.5</v>
      </c>
      <c r="L211" s="26" t="e">
        <f>#REF!</f>
        <v>#REF!</v>
      </c>
      <c r="M211" s="27" t="e">
        <f t="shared" si="10"/>
        <v>#REF!</v>
      </c>
      <c r="N211" s="26" t="e">
        <f t="shared" si="11"/>
        <v>#REF!</v>
      </c>
      <c r="O211" s="21" t="s">
        <v>16192</v>
      </c>
      <c r="P211" s="21" t="s">
        <v>16193</v>
      </c>
      <c r="Q211" s="21" t="s">
        <v>21611</v>
      </c>
      <c r="R211" s="21" t="s">
        <v>9649</v>
      </c>
      <c r="S211" s="21">
        <v>205</v>
      </c>
      <c r="T211" s="21" t="s">
        <v>21612</v>
      </c>
      <c r="U211" s="21" t="s">
        <v>22230</v>
      </c>
    </row>
    <row r="212" spans="1:21" ht="52" customHeight="1" x14ac:dyDescent="0.25">
      <c r="A212" s="28" t="s">
        <v>22243</v>
      </c>
      <c r="B212" s="28" t="s">
        <v>22244</v>
      </c>
      <c r="C212" s="22" t="e">
        <f t="shared" si="9"/>
        <v>#REF!</v>
      </c>
      <c r="D212" s="28" t="s">
        <v>46</v>
      </c>
      <c r="E212" s="28" t="s">
        <v>21622</v>
      </c>
      <c r="F212" s="28" t="s">
        <v>22245</v>
      </c>
      <c r="G212" s="28" t="s">
        <v>21574</v>
      </c>
      <c r="H212" s="29">
        <v>15.68</v>
      </c>
      <c r="I212" s="28" t="s">
        <v>16191</v>
      </c>
      <c r="J212" s="30" t="e">
        <f>#REF!/#REF!</f>
        <v>#REF!</v>
      </c>
      <c r="K212" s="31">
        <v>0.5</v>
      </c>
      <c r="L212" s="32" t="e">
        <f>#REF!</f>
        <v>#REF!</v>
      </c>
      <c r="M212" s="33" t="e">
        <f t="shared" si="10"/>
        <v>#REF!</v>
      </c>
      <c r="N212" s="32" t="e">
        <f t="shared" si="11"/>
        <v>#REF!</v>
      </c>
      <c r="O212" s="28" t="s">
        <v>16192</v>
      </c>
      <c r="P212" s="28" t="s">
        <v>16193</v>
      </c>
      <c r="Q212" s="28" t="s">
        <v>21634</v>
      </c>
      <c r="R212" s="28" t="s">
        <v>9649</v>
      </c>
      <c r="S212" s="28">
        <v>206</v>
      </c>
      <c r="T212" s="28" t="s">
        <v>21612</v>
      </c>
      <c r="U212" s="28" t="s">
        <v>22230</v>
      </c>
    </row>
    <row r="213" spans="1:21" ht="52" customHeight="1" x14ac:dyDescent="0.25">
      <c r="A213" s="21" t="s">
        <v>22246</v>
      </c>
      <c r="B213" s="21" t="s">
        <v>22247</v>
      </c>
      <c r="C213" s="22" t="e">
        <f t="shared" si="9"/>
        <v>#REF!</v>
      </c>
      <c r="D213" s="21" t="s">
        <v>46</v>
      </c>
      <c r="E213" s="21" t="s">
        <v>21609</v>
      </c>
      <c r="F213" s="21" t="s">
        <v>22248</v>
      </c>
      <c r="G213" s="21" t="s">
        <v>21574</v>
      </c>
      <c r="H213" s="23">
        <v>7.59</v>
      </c>
      <c r="I213" s="21" t="s">
        <v>16191</v>
      </c>
      <c r="J213" s="24" t="e">
        <f>#REF!/#REF!</f>
        <v>#REF!</v>
      </c>
      <c r="K213" s="25">
        <v>0.5</v>
      </c>
      <c r="L213" s="26" t="e">
        <f>#REF!</f>
        <v>#REF!</v>
      </c>
      <c r="M213" s="27" t="e">
        <f t="shared" si="10"/>
        <v>#REF!</v>
      </c>
      <c r="N213" s="26" t="e">
        <f t="shared" si="11"/>
        <v>#REF!</v>
      </c>
      <c r="O213" s="21" t="s">
        <v>16192</v>
      </c>
      <c r="P213" s="21" t="s">
        <v>16193</v>
      </c>
      <c r="Q213" s="21" t="s">
        <v>21611</v>
      </c>
      <c r="R213" s="21" t="s">
        <v>9649</v>
      </c>
      <c r="S213" s="21">
        <v>207</v>
      </c>
      <c r="T213" s="21" t="s">
        <v>21612</v>
      </c>
      <c r="U213" s="21" t="s">
        <v>22230</v>
      </c>
    </row>
    <row r="214" spans="1:21" ht="52" customHeight="1" x14ac:dyDescent="0.25">
      <c r="A214" s="28" t="s">
        <v>22249</v>
      </c>
      <c r="B214" s="28" t="s">
        <v>22250</v>
      </c>
      <c r="C214" s="22" t="e">
        <f t="shared" si="9"/>
        <v>#REF!</v>
      </c>
      <c r="D214" s="28" t="s">
        <v>46</v>
      </c>
      <c r="E214" s="28" t="s">
        <v>21609</v>
      </c>
      <c r="F214" s="28" t="s">
        <v>22251</v>
      </c>
      <c r="G214" s="28" t="s">
        <v>21574</v>
      </c>
      <c r="H214" s="29">
        <v>8.58</v>
      </c>
      <c r="I214" s="28" t="s">
        <v>16191</v>
      </c>
      <c r="J214" s="30" t="e">
        <f>#REF!/#REF!</f>
        <v>#REF!</v>
      </c>
      <c r="K214" s="31">
        <v>0.5</v>
      </c>
      <c r="L214" s="32" t="e">
        <f>#REF!</f>
        <v>#REF!</v>
      </c>
      <c r="M214" s="33" t="e">
        <f t="shared" si="10"/>
        <v>#REF!</v>
      </c>
      <c r="N214" s="32" t="e">
        <f t="shared" si="11"/>
        <v>#REF!</v>
      </c>
      <c r="O214" s="28" t="s">
        <v>16192</v>
      </c>
      <c r="P214" s="28" t="s">
        <v>16193</v>
      </c>
      <c r="Q214" s="28" t="s">
        <v>21611</v>
      </c>
      <c r="R214" s="28" t="s">
        <v>9649</v>
      </c>
      <c r="S214" s="28">
        <v>208</v>
      </c>
      <c r="T214" s="28" t="s">
        <v>21612</v>
      </c>
      <c r="U214" s="28" t="s">
        <v>22230</v>
      </c>
    </row>
    <row r="215" spans="1:21" ht="52" customHeight="1" x14ac:dyDescent="0.25">
      <c r="A215" s="21" t="s">
        <v>22252</v>
      </c>
      <c r="B215" s="21" t="s">
        <v>22253</v>
      </c>
      <c r="C215" s="22" t="e">
        <f t="shared" si="9"/>
        <v>#REF!</v>
      </c>
      <c r="D215" s="21" t="s">
        <v>46</v>
      </c>
      <c r="E215" s="21" t="s">
        <v>21609</v>
      </c>
      <c r="F215" s="21" t="s">
        <v>22254</v>
      </c>
      <c r="G215" s="21" t="s">
        <v>21574</v>
      </c>
      <c r="H215" s="23">
        <v>38.9</v>
      </c>
      <c r="I215" s="21" t="s">
        <v>16191</v>
      </c>
      <c r="J215" s="24" t="e">
        <f>#REF!/#REF!</f>
        <v>#REF!</v>
      </c>
      <c r="K215" s="25">
        <v>0.5</v>
      </c>
      <c r="L215" s="26" t="e">
        <f>#REF!</f>
        <v>#REF!</v>
      </c>
      <c r="M215" s="27" t="e">
        <f t="shared" si="10"/>
        <v>#REF!</v>
      </c>
      <c r="N215" s="26" t="e">
        <f t="shared" si="11"/>
        <v>#REF!</v>
      </c>
      <c r="O215" s="21" t="s">
        <v>16192</v>
      </c>
      <c r="P215" s="21" t="s">
        <v>16193</v>
      </c>
      <c r="Q215" s="21" t="s">
        <v>21611</v>
      </c>
      <c r="R215" s="21" t="s">
        <v>9649</v>
      </c>
      <c r="S215" s="21">
        <v>209</v>
      </c>
      <c r="T215" s="21" t="s">
        <v>21612</v>
      </c>
      <c r="U215" s="21" t="s">
        <v>22230</v>
      </c>
    </row>
    <row r="216" spans="1:21" ht="52" customHeight="1" x14ac:dyDescent="0.25">
      <c r="A216" s="28" t="s">
        <v>22255</v>
      </c>
      <c r="B216" s="28" t="s">
        <v>22256</v>
      </c>
      <c r="C216" s="22" t="e">
        <f t="shared" si="9"/>
        <v>#REF!</v>
      </c>
      <c r="D216" s="28" t="s">
        <v>46</v>
      </c>
      <c r="E216" s="28" t="s">
        <v>21609</v>
      </c>
      <c r="F216" s="28" t="s">
        <v>22257</v>
      </c>
      <c r="G216" s="28" t="s">
        <v>21574</v>
      </c>
      <c r="H216" s="29">
        <v>58</v>
      </c>
      <c r="I216" s="28" t="s">
        <v>16191</v>
      </c>
      <c r="J216" s="30" t="e">
        <f>#REF!/#REF!</f>
        <v>#REF!</v>
      </c>
      <c r="K216" s="31">
        <v>0.5</v>
      </c>
      <c r="L216" s="32" t="e">
        <f>#REF!</f>
        <v>#REF!</v>
      </c>
      <c r="M216" s="33" t="e">
        <f t="shared" si="10"/>
        <v>#REF!</v>
      </c>
      <c r="N216" s="32" t="e">
        <f t="shared" si="11"/>
        <v>#REF!</v>
      </c>
      <c r="O216" s="28" t="s">
        <v>16192</v>
      </c>
      <c r="P216" s="28" t="s">
        <v>16193</v>
      </c>
      <c r="Q216" s="28" t="s">
        <v>21611</v>
      </c>
      <c r="R216" s="28" t="s">
        <v>9649</v>
      </c>
      <c r="S216" s="28">
        <v>210</v>
      </c>
      <c r="T216" s="28" t="s">
        <v>21612</v>
      </c>
      <c r="U216" s="28" t="s">
        <v>22230</v>
      </c>
    </row>
    <row r="217" spans="1:21" ht="52" customHeight="1" x14ac:dyDescent="0.25">
      <c r="A217" s="21" t="s">
        <v>22258</v>
      </c>
      <c r="B217" s="21" t="s">
        <v>22259</v>
      </c>
      <c r="C217" s="22" t="e">
        <f t="shared" si="9"/>
        <v>#REF!</v>
      </c>
      <c r="D217" s="21" t="s">
        <v>46</v>
      </c>
      <c r="E217" s="21" t="s">
        <v>21609</v>
      </c>
      <c r="F217" s="21" t="s">
        <v>22260</v>
      </c>
      <c r="G217" s="21" t="s">
        <v>21574</v>
      </c>
      <c r="H217" s="23">
        <v>90</v>
      </c>
      <c r="I217" s="21" t="s">
        <v>16191</v>
      </c>
      <c r="J217" s="24" t="e">
        <f>#REF!/#REF!</f>
        <v>#REF!</v>
      </c>
      <c r="K217" s="25">
        <v>0.5</v>
      </c>
      <c r="L217" s="26" t="e">
        <f>#REF!</f>
        <v>#REF!</v>
      </c>
      <c r="M217" s="27" t="e">
        <f t="shared" si="10"/>
        <v>#REF!</v>
      </c>
      <c r="N217" s="26" t="e">
        <f t="shared" si="11"/>
        <v>#REF!</v>
      </c>
      <c r="O217" s="21" t="s">
        <v>16192</v>
      </c>
      <c r="P217" s="21" t="s">
        <v>16193</v>
      </c>
      <c r="Q217" s="21" t="s">
        <v>21611</v>
      </c>
      <c r="R217" s="21" t="s">
        <v>9649</v>
      </c>
      <c r="S217" s="21">
        <v>211</v>
      </c>
      <c r="T217" s="21" t="s">
        <v>21612</v>
      </c>
      <c r="U217" s="21" t="s">
        <v>22230</v>
      </c>
    </row>
    <row r="218" spans="1:21" ht="52" customHeight="1" x14ac:dyDescent="0.25">
      <c r="A218" s="28" t="s">
        <v>22261</v>
      </c>
      <c r="B218" s="28" t="s">
        <v>22262</v>
      </c>
      <c r="C218" s="22" t="e">
        <f t="shared" si="9"/>
        <v>#REF!</v>
      </c>
      <c r="D218" s="28" t="s">
        <v>46</v>
      </c>
      <c r="E218" s="28" t="s">
        <v>21622</v>
      </c>
      <c r="F218" s="28" t="s">
        <v>22263</v>
      </c>
      <c r="G218" s="28" t="s">
        <v>21574</v>
      </c>
      <c r="H218" s="29">
        <v>63</v>
      </c>
      <c r="I218" s="28" t="s">
        <v>16191</v>
      </c>
      <c r="J218" s="30" t="e">
        <f>#REF!/#REF!</f>
        <v>#REF!</v>
      </c>
      <c r="K218" s="31">
        <v>0.5</v>
      </c>
      <c r="L218" s="32" t="e">
        <f>#REF!</f>
        <v>#REF!</v>
      </c>
      <c r="M218" s="33" t="e">
        <f t="shared" si="10"/>
        <v>#REF!</v>
      </c>
      <c r="N218" s="32" t="e">
        <f t="shared" si="11"/>
        <v>#REF!</v>
      </c>
      <c r="O218" s="28" t="s">
        <v>16192</v>
      </c>
      <c r="P218" s="28" t="s">
        <v>16193</v>
      </c>
      <c r="Q218" s="28" t="s">
        <v>21634</v>
      </c>
      <c r="R218" s="28" t="s">
        <v>9649</v>
      </c>
      <c r="S218" s="28">
        <v>212</v>
      </c>
      <c r="T218" s="28" t="s">
        <v>21612</v>
      </c>
      <c r="U218" s="28" t="s">
        <v>22230</v>
      </c>
    </row>
    <row r="219" spans="1:21" ht="52" customHeight="1" x14ac:dyDescent="0.25">
      <c r="A219" s="21" t="s">
        <v>22264</v>
      </c>
      <c r="B219" s="21" t="s">
        <v>22265</v>
      </c>
      <c r="C219" s="22" t="e">
        <f t="shared" si="9"/>
        <v>#REF!</v>
      </c>
      <c r="D219" s="21" t="s">
        <v>46</v>
      </c>
      <c r="E219" s="21" t="s">
        <v>21609</v>
      </c>
      <c r="F219" s="21" t="s">
        <v>22266</v>
      </c>
      <c r="G219" s="21" t="s">
        <v>21574</v>
      </c>
      <c r="H219" s="23">
        <v>17.87</v>
      </c>
      <c r="I219" s="21" t="s">
        <v>16191</v>
      </c>
      <c r="J219" s="24" t="e">
        <f>#REF!/#REF!</f>
        <v>#REF!</v>
      </c>
      <c r="K219" s="25">
        <v>0.5</v>
      </c>
      <c r="L219" s="26" t="e">
        <f>#REF!</f>
        <v>#REF!</v>
      </c>
      <c r="M219" s="27" t="e">
        <f t="shared" si="10"/>
        <v>#REF!</v>
      </c>
      <c r="N219" s="26" t="e">
        <f t="shared" si="11"/>
        <v>#REF!</v>
      </c>
      <c r="O219" s="21" t="s">
        <v>16192</v>
      </c>
      <c r="P219" s="21" t="s">
        <v>16193</v>
      </c>
      <c r="Q219" s="21" t="s">
        <v>21611</v>
      </c>
      <c r="R219" s="21" t="s">
        <v>9649</v>
      </c>
      <c r="S219" s="21">
        <v>213</v>
      </c>
      <c r="T219" s="21" t="s">
        <v>21612</v>
      </c>
      <c r="U219" s="21" t="s">
        <v>22230</v>
      </c>
    </row>
    <row r="220" spans="1:21" ht="52" customHeight="1" x14ac:dyDescent="0.25">
      <c r="A220" s="28" t="s">
        <v>22267</v>
      </c>
      <c r="B220" s="28" t="s">
        <v>22268</v>
      </c>
      <c r="C220" s="22" t="e">
        <f t="shared" si="9"/>
        <v>#REF!</v>
      </c>
      <c r="D220" s="28" t="s">
        <v>46</v>
      </c>
      <c r="E220" s="28" t="s">
        <v>21609</v>
      </c>
      <c r="F220" s="28" t="s">
        <v>22269</v>
      </c>
      <c r="G220" s="28" t="s">
        <v>21574</v>
      </c>
      <c r="H220" s="29">
        <v>19.11</v>
      </c>
      <c r="I220" s="28" t="s">
        <v>16191</v>
      </c>
      <c r="J220" s="30" t="e">
        <f>#REF!/#REF!</f>
        <v>#REF!</v>
      </c>
      <c r="K220" s="31">
        <v>0.5</v>
      </c>
      <c r="L220" s="32" t="e">
        <f>#REF!</f>
        <v>#REF!</v>
      </c>
      <c r="M220" s="33" t="e">
        <f t="shared" si="10"/>
        <v>#REF!</v>
      </c>
      <c r="N220" s="32" t="e">
        <f t="shared" si="11"/>
        <v>#REF!</v>
      </c>
      <c r="O220" s="28" t="s">
        <v>16192</v>
      </c>
      <c r="P220" s="28" t="s">
        <v>16193</v>
      </c>
      <c r="Q220" s="28" t="s">
        <v>21611</v>
      </c>
      <c r="R220" s="28" t="s">
        <v>9649</v>
      </c>
      <c r="S220" s="28">
        <v>214</v>
      </c>
      <c r="T220" s="28" t="s">
        <v>21612</v>
      </c>
      <c r="U220" s="28" t="s">
        <v>22230</v>
      </c>
    </row>
    <row r="221" spans="1:21" ht="52" customHeight="1" x14ac:dyDescent="0.25">
      <c r="A221" s="21" t="s">
        <v>22270</v>
      </c>
      <c r="B221" s="21" t="s">
        <v>22271</v>
      </c>
      <c r="C221" s="22" t="e">
        <f t="shared" si="9"/>
        <v>#REF!</v>
      </c>
      <c r="D221" s="21" t="s">
        <v>46</v>
      </c>
      <c r="E221" s="21" t="s">
        <v>21622</v>
      </c>
      <c r="F221" s="21" t="s">
        <v>22272</v>
      </c>
      <c r="G221" s="21" t="s">
        <v>21574</v>
      </c>
      <c r="H221" s="23">
        <v>47.5</v>
      </c>
      <c r="I221" s="21" t="s">
        <v>16191</v>
      </c>
      <c r="J221" s="24" t="e">
        <f>#REF!/#REF!</f>
        <v>#REF!</v>
      </c>
      <c r="K221" s="25">
        <v>0.5</v>
      </c>
      <c r="L221" s="26" t="e">
        <f>#REF!</f>
        <v>#REF!</v>
      </c>
      <c r="M221" s="27" t="e">
        <f t="shared" si="10"/>
        <v>#REF!</v>
      </c>
      <c r="N221" s="26" t="e">
        <f t="shared" si="11"/>
        <v>#REF!</v>
      </c>
      <c r="O221" s="21" t="s">
        <v>16192</v>
      </c>
      <c r="P221" s="21" t="s">
        <v>16193</v>
      </c>
      <c r="Q221" s="21" t="s">
        <v>21611</v>
      </c>
      <c r="R221" s="21" t="s">
        <v>9649</v>
      </c>
      <c r="S221" s="21">
        <v>215</v>
      </c>
      <c r="T221" s="21" t="s">
        <v>21612</v>
      </c>
      <c r="U221" s="21" t="s">
        <v>22230</v>
      </c>
    </row>
    <row r="222" spans="1:21" ht="52" customHeight="1" x14ac:dyDescent="0.25">
      <c r="A222" s="28" t="s">
        <v>22273</v>
      </c>
      <c r="B222" s="28" t="s">
        <v>22274</v>
      </c>
      <c r="C222" s="22" t="e">
        <f t="shared" si="9"/>
        <v>#REF!</v>
      </c>
      <c r="D222" s="28" t="s">
        <v>46</v>
      </c>
      <c r="E222" s="28" t="s">
        <v>21622</v>
      </c>
      <c r="F222" s="28" t="s">
        <v>22275</v>
      </c>
      <c r="G222" s="28" t="s">
        <v>21574</v>
      </c>
      <c r="H222" s="29">
        <v>47.5</v>
      </c>
      <c r="I222" s="28" t="s">
        <v>16191</v>
      </c>
      <c r="J222" s="30" t="e">
        <f>#REF!/#REF!</f>
        <v>#REF!</v>
      </c>
      <c r="K222" s="31">
        <v>0.5</v>
      </c>
      <c r="L222" s="32" t="e">
        <f>#REF!</f>
        <v>#REF!</v>
      </c>
      <c r="M222" s="33" t="e">
        <f t="shared" si="10"/>
        <v>#REF!</v>
      </c>
      <c r="N222" s="32" t="e">
        <f t="shared" si="11"/>
        <v>#REF!</v>
      </c>
      <c r="O222" s="28" t="s">
        <v>16192</v>
      </c>
      <c r="P222" s="28" t="s">
        <v>16193</v>
      </c>
      <c r="Q222" s="28" t="s">
        <v>21611</v>
      </c>
      <c r="R222" s="28" t="s">
        <v>9649</v>
      </c>
      <c r="S222" s="28">
        <v>216</v>
      </c>
      <c r="T222" s="28" t="s">
        <v>21612</v>
      </c>
      <c r="U222" s="28" t="s">
        <v>22230</v>
      </c>
    </row>
    <row r="223" spans="1:21" ht="52" customHeight="1" x14ac:dyDescent="0.25">
      <c r="A223" s="21" t="s">
        <v>22276</v>
      </c>
      <c r="B223" s="21" t="s">
        <v>22277</v>
      </c>
      <c r="C223" s="22" t="e">
        <f t="shared" si="9"/>
        <v>#REF!</v>
      </c>
      <c r="D223" s="21" t="s">
        <v>46</v>
      </c>
      <c r="E223" s="21" t="s">
        <v>21622</v>
      </c>
      <c r="F223" s="21" t="s">
        <v>22278</v>
      </c>
      <c r="G223" s="21" t="s">
        <v>21574</v>
      </c>
      <c r="H223" s="23">
        <v>85</v>
      </c>
      <c r="I223" s="21" t="s">
        <v>16191</v>
      </c>
      <c r="J223" s="24" t="e">
        <f>#REF!/#REF!</f>
        <v>#REF!</v>
      </c>
      <c r="K223" s="25">
        <v>0.5</v>
      </c>
      <c r="L223" s="26" t="e">
        <f>#REF!</f>
        <v>#REF!</v>
      </c>
      <c r="M223" s="27" t="e">
        <f t="shared" si="10"/>
        <v>#REF!</v>
      </c>
      <c r="N223" s="26" t="e">
        <f t="shared" si="11"/>
        <v>#REF!</v>
      </c>
      <c r="O223" s="21" t="s">
        <v>16192</v>
      </c>
      <c r="P223" s="21" t="s">
        <v>16193</v>
      </c>
      <c r="Q223" s="21" t="s">
        <v>21611</v>
      </c>
      <c r="R223" s="21" t="s">
        <v>9649</v>
      </c>
      <c r="S223" s="21">
        <v>217</v>
      </c>
      <c r="T223" s="21" t="s">
        <v>21612</v>
      </c>
      <c r="U223" s="21" t="s">
        <v>22230</v>
      </c>
    </row>
    <row r="224" spans="1:21" ht="52" customHeight="1" x14ac:dyDescent="0.25">
      <c r="A224" s="28" t="s">
        <v>22279</v>
      </c>
      <c r="B224" s="28" t="s">
        <v>22280</v>
      </c>
      <c r="C224" s="22" t="e">
        <f t="shared" si="9"/>
        <v>#REF!</v>
      </c>
      <c r="D224" s="28" t="s">
        <v>46</v>
      </c>
      <c r="E224" s="28" t="s">
        <v>21622</v>
      </c>
      <c r="F224" s="28" t="s">
        <v>22281</v>
      </c>
      <c r="G224" s="28" t="s">
        <v>21574</v>
      </c>
      <c r="H224" s="29">
        <v>85</v>
      </c>
      <c r="I224" s="28" t="s">
        <v>16191</v>
      </c>
      <c r="J224" s="30" t="e">
        <f>#REF!/#REF!</f>
        <v>#REF!</v>
      </c>
      <c r="K224" s="31">
        <v>0.5</v>
      </c>
      <c r="L224" s="32" t="e">
        <f>#REF!</f>
        <v>#REF!</v>
      </c>
      <c r="M224" s="33" t="e">
        <f t="shared" si="10"/>
        <v>#REF!</v>
      </c>
      <c r="N224" s="32" t="e">
        <f t="shared" si="11"/>
        <v>#REF!</v>
      </c>
      <c r="O224" s="28" t="s">
        <v>16192</v>
      </c>
      <c r="P224" s="28" t="s">
        <v>16193</v>
      </c>
      <c r="Q224" s="28" t="s">
        <v>21611</v>
      </c>
      <c r="R224" s="28" t="s">
        <v>9649</v>
      </c>
      <c r="S224" s="28">
        <v>218</v>
      </c>
      <c r="T224" s="28" t="s">
        <v>21612</v>
      </c>
      <c r="U224" s="28" t="s">
        <v>22230</v>
      </c>
    </row>
    <row r="225" spans="1:21" ht="52" customHeight="1" x14ac:dyDescent="0.25">
      <c r="A225" s="21" t="s">
        <v>22282</v>
      </c>
      <c r="B225" s="21" t="s">
        <v>22283</v>
      </c>
      <c r="C225" s="22" t="e">
        <f t="shared" si="9"/>
        <v>#REF!</v>
      </c>
      <c r="D225" s="21" t="s">
        <v>46</v>
      </c>
      <c r="E225" s="21" t="s">
        <v>21622</v>
      </c>
      <c r="F225" s="21" t="s">
        <v>22284</v>
      </c>
      <c r="G225" s="21" t="s">
        <v>21574</v>
      </c>
      <c r="H225" s="23">
        <v>94</v>
      </c>
      <c r="I225" s="21" t="s">
        <v>16191</v>
      </c>
      <c r="J225" s="24" t="e">
        <f>#REF!/#REF!</f>
        <v>#REF!</v>
      </c>
      <c r="K225" s="25">
        <v>0.5</v>
      </c>
      <c r="L225" s="26" t="e">
        <f>#REF!</f>
        <v>#REF!</v>
      </c>
      <c r="M225" s="27" t="e">
        <f t="shared" si="10"/>
        <v>#REF!</v>
      </c>
      <c r="N225" s="26" t="e">
        <f t="shared" si="11"/>
        <v>#REF!</v>
      </c>
      <c r="O225" s="21" t="s">
        <v>16192</v>
      </c>
      <c r="P225" s="21" t="s">
        <v>16193</v>
      </c>
      <c r="Q225" s="21" t="s">
        <v>21611</v>
      </c>
      <c r="R225" s="21" t="s">
        <v>9649</v>
      </c>
      <c r="S225" s="21">
        <v>219</v>
      </c>
      <c r="T225" s="21" t="s">
        <v>21612</v>
      </c>
      <c r="U225" s="21" t="s">
        <v>22230</v>
      </c>
    </row>
    <row r="226" spans="1:21" ht="52" customHeight="1" x14ac:dyDescent="0.25">
      <c r="A226" s="28" t="s">
        <v>22285</v>
      </c>
      <c r="B226" s="28" t="s">
        <v>22286</v>
      </c>
      <c r="C226" s="22" t="e">
        <f t="shared" si="9"/>
        <v>#REF!</v>
      </c>
      <c r="D226" s="28" t="s">
        <v>46</v>
      </c>
      <c r="E226" s="28" t="s">
        <v>21622</v>
      </c>
      <c r="F226" s="28" t="s">
        <v>22287</v>
      </c>
      <c r="G226" s="28" t="s">
        <v>21574</v>
      </c>
      <c r="H226" s="29">
        <v>94</v>
      </c>
      <c r="I226" s="28" t="s">
        <v>16191</v>
      </c>
      <c r="J226" s="30" t="e">
        <f>#REF!/#REF!</f>
        <v>#REF!</v>
      </c>
      <c r="K226" s="31">
        <v>0.5</v>
      </c>
      <c r="L226" s="32" t="e">
        <f>#REF!</f>
        <v>#REF!</v>
      </c>
      <c r="M226" s="33" t="e">
        <f t="shared" si="10"/>
        <v>#REF!</v>
      </c>
      <c r="N226" s="32" t="e">
        <f t="shared" si="11"/>
        <v>#REF!</v>
      </c>
      <c r="O226" s="28" t="s">
        <v>16192</v>
      </c>
      <c r="P226" s="28" t="s">
        <v>16193</v>
      </c>
      <c r="Q226" s="28" t="s">
        <v>21611</v>
      </c>
      <c r="R226" s="28" t="s">
        <v>9649</v>
      </c>
      <c r="S226" s="28">
        <v>220</v>
      </c>
      <c r="T226" s="28" t="s">
        <v>21612</v>
      </c>
      <c r="U226" s="28" t="s">
        <v>22230</v>
      </c>
    </row>
    <row r="227" spans="1:21" ht="52" customHeight="1" x14ac:dyDescent="0.25">
      <c r="A227" s="21" t="s">
        <v>22288</v>
      </c>
      <c r="B227" s="21" t="s">
        <v>22289</v>
      </c>
      <c r="C227" s="22" t="e">
        <f t="shared" si="9"/>
        <v>#REF!</v>
      </c>
      <c r="D227" s="21" t="s">
        <v>46</v>
      </c>
      <c r="E227" s="21" t="s">
        <v>21622</v>
      </c>
      <c r="F227" s="21" t="s">
        <v>22290</v>
      </c>
      <c r="G227" s="21" t="s">
        <v>21574</v>
      </c>
      <c r="H227" s="23">
        <v>142</v>
      </c>
      <c r="I227" s="21" t="s">
        <v>16191</v>
      </c>
      <c r="J227" s="24" t="e">
        <f>#REF!/#REF!</f>
        <v>#REF!</v>
      </c>
      <c r="K227" s="25">
        <v>0.5</v>
      </c>
      <c r="L227" s="26" t="e">
        <f>#REF!</f>
        <v>#REF!</v>
      </c>
      <c r="M227" s="27" t="e">
        <f t="shared" si="10"/>
        <v>#REF!</v>
      </c>
      <c r="N227" s="26" t="e">
        <f t="shared" si="11"/>
        <v>#REF!</v>
      </c>
      <c r="O227" s="21" t="s">
        <v>16192</v>
      </c>
      <c r="P227" s="21" t="s">
        <v>16193</v>
      </c>
      <c r="Q227" s="21" t="s">
        <v>21611</v>
      </c>
      <c r="R227" s="21" t="s">
        <v>9649</v>
      </c>
      <c r="S227" s="21">
        <v>221</v>
      </c>
      <c r="T227" s="21" t="s">
        <v>21612</v>
      </c>
      <c r="U227" s="21" t="s">
        <v>22230</v>
      </c>
    </row>
    <row r="228" spans="1:21" ht="52" customHeight="1" x14ac:dyDescent="0.25">
      <c r="A228" s="28" t="s">
        <v>22291</v>
      </c>
      <c r="B228" s="28" t="s">
        <v>22292</v>
      </c>
      <c r="C228" s="22" t="e">
        <f t="shared" si="9"/>
        <v>#REF!</v>
      </c>
      <c r="D228" s="28" t="s">
        <v>46</v>
      </c>
      <c r="E228" s="28" t="s">
        <v>21622</v>
      </c>
      <c r="F228" s="28" t="s">
        <v>22293</v>
      </c>
      <c r="G228" s="28" t="s">
        <v>21574</v>
      </c>
      <c r="H228" s="29">
        <v>31.7</v>
      </c>
      <c r="I228" s="28" t="s">
        <v>16191</v>
      </c>
      <c r="J228" s="30" t="e">
        <f>#REF!/#REF!</f>
        <v>#REF!</v>
      </c>
      <c r="K228" s="31">
        <v>0.5</v>
      </c>
      <c r="L228" s="32" t="e">
        <f>#REF!</f>
        <v>#REF!</v>
      </c>
      <c r="M228" s="33" t="e">
        <f t="shared" si="10"/>
        <v>#REF!</v>
      </c>
      <c r="N228" s="32" t="e">
        <f t="shared" si="11"/>
        <v>#REF!</v>
      </c>
      <c r="O228" s="28" t="s">
        <v>16192</v>
      </c>
      <c r="P228" s="28" t="s">
        <v>16193</v>
      </c>
      <c r="Q228" s="28" t="s">
        <v>21611</v>
      </c>
      <c r="R228" s="28" t="s">
        <v>9649</v>
      </c>
      <c r="S228" s="28">
        <v>222</v>
      </c>
      <c r="T228" s="28" t="s">
        <v>21612</v>
      </c>
      <c r="U228" s="28" t="s">
        <v>22230</v>
      </c>
    </row>
    <row r="229" spans="1:21" ht="52" customHeight="1" x14ac:dyDescent="0.25">
      <c r="A229" s="21" t="s">
        <v>22294</v>
      </c>
      <c r="B229" s="21" t="s">
        <v>22295</v>
      </c>
      <c r="C229" s="22" t="e">
        <f t="shared" si="9"/>
        <v>#REF!</v>
      </c>
      <c r="D229" s="21" t="s">
        <v>46</v>
      </c>
      <c r="E229" s="21" t="s">
        <v>21622</v>
      </c>
      <c r="F229" s="21" t="s">
        <v>22296</v>
      </c>
      <c r="G229" s="21" t="s">
        <v>21574</v>
      </c>
      <c r="H229" s="23">
        <v>31.7</v>
      </c>
      <c r="I229" s="21" t="s">
        <v>16191</v>
      </c>
      <c r="J229" s="24" t="e">
        <f>#REF!/#REF!</f>
        <v>#REF!</v>
      </c>
      <c r="K229" s="25">
        <v>0.5</v>
      </c>
      <c r="L229" s="26" t="e">
        <f>#REF!</f>
        <v>#REF!</v>
      </c>
      <c r="M229" s="27" t="e">
        <f t="shared" si="10"/>
        <v>#REF!</v>
      </c>
      <c r="N229" s="26" t="e">
        <f t="shared" si="11"/>
        <v>#REF!</v>
      </c>
      <c r="O229" s="21" t="s">
        <v>16192</v>
      </c>
      <c r="P229" s="21" t="s">
        <v>16193</v>
      </c>
      <c r="Q229" s="21" t="s">
        <v>21611</v>
      </c>
      <c r="R229" s="21" t="s">
        <v>9649</v>
      </c>
      <c r="S229" s="21">
        <v>223</v>
      </c>
      <c r="T229" s="21" t="s">
        <v>21612</v>
      </c>
      <c r="U229" s="21" t="s">
        <v>22230</v>
      </c>
    </row>
    <row r="230" spans="1:21" ht="52" customHeight="1" x14ac:dyDescent="0.25">
      <c r="A230" s="28" t="s">
        <v>22297</v>
      </c>
      <c r="B230" s="28" t="s">
        <v>22298</v>
      </c>
      <c r="C230" s="22" t="e">
        <f t="shared" si="9"/>
        <v>#REF!</v>
      </c>
      <c r="D230" s="28" t="s">
        <v>46</v>
      </c>
      <c r="E230" s="28" t="s">
        <v>21622</v>
      </c>
      <c r="F230" s="28" t="s">
        <v>22299</v>
      </c>
      <c r="G230" s="28" t="s">
        <v>21574</v>
      </c>
      <c r="H230" s="29">
        <v>59</v>
      </c>
      <c r="I230" s="28" t="s">
        <v>16191</v>
      </c>
      <c r="J230" s="30" t="e">
        <f>#REF!/#REF!</f>
        <v>#REF!</v>
      </c>
      <c r="K230" s="31">
        <v>0.5</v>
      </c>
      <c r="L230" s="32" t="e">
        <f>#REF!</f>
        <v>#REF!</v>
      </c>
      <c r="M230" s="33" t="e">
        <f t="shared" si="10"/>
        <v>#REF!</v>
      </c>
      <c r="N230" s="32" t="e">
        <f t="shared" si="11"/>
        <v>#REF!</v>
      </c>
      <c r="O230" s="28" t="s">
        <v>16192</v>
      </c>
      <c r="P230" s="28" t="s">
        <v>16193</v>
      </c>
      <c r="Q230" s="28" t="s">
        <v>21611</v>
      </c>
      <c r="R230" s="28" t="s">
        <v>9649</v>
      </c>
      <c r="S230" s="28">
        <v>224</v>
      </c>
      <c r="T230" s="28" t="s">
        <v>21612</v>
      </c>
      <c r="U230" s="28" t="s">
        <v>22230</v>
      </c>
    </row>
    <row r="231" spans="1:21" ht="52" customHeight="1" x14ac:dyDescent="0.25">
      <c r="A231" s="21" t="s">
        <v>22300</v>
      </c>
      <c r="B231" s="21" t="s">
        <v>22301</v>
      </c>
      <c r="C231" s="22" t="e">
        <f t="shared" si="9"/>
        <v>#REF!</v>
      </c>
      <c r="D231" s="21" t="s">
        <v>46</v>
      </c>
      <c r="E231" s="21" t="s">
        <v>21622</v>
      </c>
      <c r="F231" s="21" t="s">
        <v>22302</v>
      </c>
      <c r="G231" s="21" t="s">
        <v>21574</v>
      </c>
      <c r="H231" s="23">
        <v>59</v>
      </c>
      <c r="I231" s="21" t="s">
        <v>16191</v>
      </c>
      <c r="J231" s="24" t="e">
        <f>#REF!/#REF!</f>
        <v>#REF!</v>
      </c>
      <c r="K231" s="25">
        <v>0.5</v>
      </c>
      <c r="L231" s="26" t="e">
        <f>#REF!</f>
        <v>#REF!</v>
      </c>
      <c r="M231" s="27" t="e">
        <f t="shared" si="10"/>
        <v>#REF!</v>
      </c>
      <c r="N231" s="26" t="e">
        <f t="shared" si="11"/>
        <v>#REF!</v>
      </c>
      <c r="O231" s="21" t="s">
        <v>16192</v>
      </c>
      <c r="P231" s="21" t="s">
        <v>16193</v>
      </c>
      <c r="Q231" s="21" t="s">
        <v>21611</v>
      </c>
      <c r="R231" s="21" t="s">
        <v>9649</v>
      </c>
      <c r="S231" s="21">
        <v>225</v>
      </c>
      <c r="T231" s="21" t="s">
        <v>21612</v>
      </c>
      <c r="U231" s="21" t="s">
        <v>22230</v>
      </c>
    </row>
    <row r="232" spans="1:21" ht="52" customHeight="1" x14ac:dyDescent="0.25">
      <c r="A232" s="28" t="s">
        <v>22303</v>
      </c>
      <c r="B232" s="28" t="s">
        <v>22304</v>
      </c>
      <c r="C232" s="22" t="e">
        <f t="shared" si="9"/>
        <v>#REF!</v>
      </c>
      <c r="D232" s="28" t="s">
        <v>46</v>
      </c>
      <c r="E232" s="28" t="s">
        <v>21622</v>
      </c>
      <c r="F232" s="28" t="s">
        <v>22305</v>
      </c>
      <c r="G232" s="28" t="s">
        <v>21574</v>
      </c>
      <c r="H232" s="29">
        <v>74</v>
      </c>
      <c r="I232" s="28" t="s">
        <v>16191</v>
      </c>
      <c r="J232" s="30" t="e">
        <f>#REF!/#REF!</f>
        <v>#REF!</v>
      </c>
      <c r="K232" s="31">
        <v>0.5</v>
      </c>
      <c r="L232" s="32" t="e">
        <f>#REF!</f>
        <v>#REF!</v>
      </c>
      <c r="M232" s="33" t="e">
        <f t="shared" si="10"/>
        <v>#REF!</v>
      </c>
      <c r="N232" s="32" t="e">
        <f t="shared" si="11"/>
        <v>#REF!</v>
      </c>
      <c r="O232" s="28" t="s">
        <v>16192</v>
      </c>
      <c r="P232" s="28" t="s">
        <v>16193</v>
      </c>
      <c r="Q232" s="28" t="s">
        <v>21611</v>
      </c>
      <c r="R232" s="28" t="s">
        <v>9649</v>
      </c>
      <c r="S232" s="28">
        <v>226</v>
      </c>
      <c r="T232" s="28" t="s">
        <v>21612</v>
      </c>
      <c r="U232" s="28" t="s">
        <v>22306</v>
      </c>
    </row>
    <row r="233" spans="1:21" ht="52" customHeight="1" x14ac:dyDescent="0.25">
      <c r="A233" s="21" t="s">
        <v>22307</v>
      </c>
      <c r="B233" s="21" t="s">
        <v>22308</v>
      </c>
      <c r="C233" s="22" t="e">
        <f t="shared" si="9"/>
        <v>#REF!</v>
      </c>
      <c r="D233" s="21" t="s">
        <v>46</v>
      </c>
      <c r="E233" s="21" t="s">
        <v>21622</v>
      </c>
      <c r="F233" s="21" t="s">
        <v>22309</v>
      </c>
      <c r="G233" s="21" t="s">
        <v>21574</v>
      </c>
      <c r="H233" s="23">
        <v>69</v>
      </c>
      <c r="I233" s="21" t="s">
        <v>16191</v>
      </c>
      <c r="J233" s="24" t="e">
        <f>#REF!/#REF!</f>
        <v>#REF!</v>
      </c>
      <c r="K233" s="25">
        <v>0.5</v>
      </c>
      <c r="L233" s="26" t="e">
        <f>#REF!</f>
        <v>#REF!</v>
      </c>
      <c r="M233" s="27" t="e">
        <f t="shared" si="10"/>
        <v>#REF!</v>
      </c>
      <c r="N233" s="26" t="e">
        <f t="shared" si="11"/>
        <v>#REF!</v>
      </c>
      <c r="O233" s="21" t="s">
        <v>16192</v>
      </c>
      <c r="P233" s="21" t="s">
        <v>16193</v>
      </c>
      <c r="Q233" s="21" t="s">
        <v>21611</v>
      </c>
      <c r="R233" s="21" t="s">
        <v>9649</v>
      </c>
      <c r="S233" s="21">
        <v>227</v>
      </c>
      <c r="T233" s="21" t="s">
        <v>21612</v>
      </c>
      <c r="U233" s="21" t="s">
        <v>22306</v>
      </c>
    </row>
    <row r="234" spans="1:21" ht="52" customHeight="1" x14ac:dyDescent="0.25">
      <c r="A234" s="28" t="s">
        <v>22310</v>
      </c>
      <c r="B234" s="28" t="s">
        <v>22311</v>
      </c>
      <c r="C234" s="22" t="e">
        <f t="shared" si="9"/>
        <v>#REF!</v>
      </c>
      <c r="D234" s="28" t="s">
        <v>46</v>
      </c>
      <c r="E234" s="28" t="s">
        <v>21622</v>
      </c>
      <c r="F234" s="28" t="s">
        <v>22312</v>
      </c>
      <c r="G234" s="28" t="s">
        <v>21574</v>
      </c>
      <c r="H234" s="29">
        <v>110</v>
      </c>
      <c r="I234" s="28" t="s">
        <v>16191</v>
      </c>
      <c r="J234" s="30" t="e">
        <f>#REF!/#REF!</f>
        <v>#REF!</v>
      </c>
      <c r="K234" s="31">
        <v>0.5</v>
      </c>
      <c r="L234" s="32" t="e">
        <f>#REF!</f>
        <v>#REF!</v>
      </c>
      <c r="M234" s="33" t="e">
        <f t="shared" si="10"/>
        <v>#REF!</v>
      </c>
      <c r="N234" s="32" t="e">
        <f t="shared" si="11"/>
        <v>#REF!</v>
      </c>
      <c r="O234" s="28" t="s">
        <v>16192</v>
      </c>
      <c r="P234" s="28" t="s">
        <v>16193</v>
      </c>
      <c r="Q234" s="28" t="s">
        <v>21611</v>
      </c>
      <c r="R234" s="28" t="s">
        <v>9649</v>
      </c>
      <c r="S234" s="28">
        <v>228</v>
      </c>
      <c r="T234" s="28" t="s">
        <v>21612</v>
      </c>
      <c r="U234" s="28" t="s">
        <v>22306</v>
      </c>
    </row>
    <row r="235" spans="1:21" ht="52" customHeight="1" x14ac:dyDescent="0.25">
      <c r="A235" s="21" t="s">
        <v>22313</v>
      </c>
      <c r="B235" s="21" t="s">
        <v>22314</v>
      </c>
      <c r="C235" s="22" t="e">
        <f t="shared" si="9"/>
        <v>#REF!</v>
      </c>
      <c r="D235" s="21" t="s">
        <v>46</v>
      </c>
      <c r="E235" s="21" t="s">
        <v>21609</v>
      </c>
      <c r="F235" s="21" t="s">
        <v>22315</v>
      </c>
      <c r="G235" s="21" t="s">
        <v>21574</v>
      </c>
      <c r="H235" s="23">
        <v>15.93</v>
      </c>
      <c r="I235" s="21" t="s">
        <v>16191</v>
      </c>
      <c r="J235" s="24" t="e">
        <f>#REF!/#REF!</f>
        <v>#REF!</v>
      </c>
      <c r="K235" s="25">
        <v>0.5</v>
      </c>
      <c r="L235" s="26" t="e">
        <f>#REF!</f>
        <v>#REF!</v>
      </c>
      <c r="M235" s="27" t="e">
        <f t="shared" si="10"/>
        <v>#REF!</v>
      </c>
      <c r="N235" s="26" t="e">
        <f t="shared" si="11"/>
        <v>#REF!</v>
      </c>
      <c r="O235" s="21" t="s">
        <v>16192</v>
      </c>
      <c r="P235" s="21" t="s">
        <v>16193</v>
      </c>
      <c r="Q235" s="21" t="s">
        <v>21611</v>
      </c>
      <c r="R235" s="21" t="s">
        <v>9649</v>
      </c>
      <c r="S235" s="21">
        <v>229</v>
      </c>
      <c r="T235" s="21" t="s">
        <v>21612</v>
      </c>
      <c r="U235" s="21" t="s">
        <v>22306</v>
      </c>
    </row>
    <row r="236" spans="1:21" ht="52" customHeight="1" x14ac:dyDescent="0.25">
      <c r="A236" s="28" t="s">
        <v>22316</v>
      </c>
      <c r="B236" s="28" t="s">
        <v>22317</v>
      </c>
      <c r="C236" s="22" t="e">
        <f t="shared" si="9"/>
        <v>#REF!</v>
      </c>
      <c r="D236" s="28" t="s">
        <v>46</v>
      </c>
      <c r="E236" s="28" t="s">
        <v>21609</v>
      </c>
      <c r="F236" s="28" t="s">
        <v>22318</v>
      </c>
      <c r="G236" s="28" t="s">
        <v>21574</v>
      </c>
      <c r="H236" s="29">
        <v>17.690000000000001</v>
      </c>
      <c r="I236" s="28" t="s">
        <v>16191</v>
      </c>
      <c r="J236" s="30" t="e">
        <f>#REF!/#REF!</f>
        <v>#REF!</v>
      </c>
      <c r="K236" s="31">
        <v>0.5</v>
      </c>
      <c r="L236" s="32" t="e">
        <f>#REF!</f>
        <v>#REF!</v>
      </c>
      <c r="M236" s="33" t="e">
        <f t="shared" si="10"/>
        <v>#REF!</v>
      </c>
      <c r="N236" s="32" t="e">
        <f t="shared" si="11"/>
        <v>#REF!</v>
      </c>
      <c r="O236" s="28" t="s">
        <v>16192</v>
      </c>
      <c r="P236" s="28" t="s">
        <v>16193</v>
      </c>
      <c r="Q236" s="28" t="s">
        <v>21611</v>
      </c>
      <c r="R236" s="28" t="s">
        <v>9649</v>
      </c>
      <c r="S236" s="28">
        <v>230</v>
      </c>
      <c r="T236" s="28" t="s">
        <v>21612</v>
      </c>
      <c r="U236" s="28" t="s">
        <v>22306</v>
      </c>
    </row>
    <row r="237" spans="1:21" ht="52" customHeight="1" x14ac:dyDescent="0.25">
      <c r="A237" s="21" t="s">
        <v>22319</v>
      </c>
      <c r="B237" s="21" t="s">
        <v>22320</v>
      </c>
      <c r="C237" s="22" t="e">
        <f t="shared" si="9"/>
        <v>#REF!</v>
      </c>
      <c r="D237" s="21" t="s">
        <v>46</v>
      </c>
      <c r="E237" s="21" t="s">
        <v>21622</v>
      </c>
      <c r="F237" s="21" t="s">
        <v>22321</v>
      </c>
      <c r="G237" s="21" t="s">
        <v>4097</v>
      </c>
      <c r="H237" s="23">
        <v>19.98</v>
      </c>
      <c r="I237" s="21" t="s">
        <v>16191</v>
      </c>
      <c r="J237" s="24" t="e">
        <f>#REF!/#REF!</f>
        <v>#REF!</v>
      </c>
      <c r="K237" s="25">
        <v>0.5</v>
      </c>
      <c r="L237" s="26" t="e">
        <f>#REF!</f>
        <v>#REF!</v>
      </c>
      <c r="M237" s="27" t="e">
        <f t="shared" si="10"/>
        <v>#REF!</v>
      </c>
      <c r="N237" s="26" t="e">
        <f t="shared" si="11"/>
        <v>#REF!</v>
      </c>
      <c r="O237" s="21" t="s">
        <v>16192</v>
      </c>
      <c r="P237" s="21" t="s">
        <v>16193</v>
      </c>
      <c r="Q237" s="21" t="s">
        <v>21611</v>
      </c>
      <c r="R237" s="21" t="s">
        <v>9649</v>
      </c>
      <c r="S237" s="21">
        <v>231</v>
      </c>
      <c r="T237" s="21" t="s">
        <v>21612</v>
      </c>
      <c r="U237" s="21" t="s">
        <v>22306</v>
      </c>
    </row>
    <row r="238" spans="1:21" ht="52" customHeight="1" x14ac:dyDescent="0.25">
      <c r="A238" s="28" t="s">
        <v>22322</v>
      </c>
      <c r="B238" s="28" t="s">
        <v>22323</v>
      </c>
      <c r="C238" s="22" t="e">
        <f t="shared" si="9"/>
        <v>#REF!</v>
      </c>
      <c r="D238" s="28" t="s">
        <v>46</v>
      </c>
      <c r="E238" s="28" t="s">
        <v>21609</v>
      </c>
      <c r="F238" s="28" t="s">
        <v>22324</v>
      </c>
      <c r="G238" s="28" t="s">
        <v>21574</v>
      </c>
      <c r="H238" s="29">
        <v>11.45</v>
      </c>
      <c r="I238" s="28" t="s">
        <v>16191</v>
      </c>
      <c r="J238" s="30" t="e">
        <f>#REF!/#REF!</f>
        <v>#REF!</v>
      </c>
      <c r="K238" s="31">
        <v>0.5</v>
      </c>
      <c r="L238" s="32" t="e">
        <f>#REF!</f>
        <v>#REF!</v>
      </c>
      <c r="M238" s="33" t="e">
        <f t="shared" si="10"/>
        <v>#REF!</v>
      </c>
      <c r="N238" s="32" t="e">
        <f t="shared" si="11"/>
        <v>#REF!</v>
      </c>
      <c r="O238" s="28" t="s">
        <v>16192</v>
      </c>
      <c r="P238" s="28" t="s">
        <v>16193</v>
      </c>
      <c r="Q238" s="28" t="s">
        <v>21611</v>
      </c>
      <c r="R238" s="28" t="s">
        <v>9649</v>
      </c>
      <c r="S238" s="28">
        <v>232</v>
      </c>
      <c r="T238" s="28" t="s">
        <v>21612</v>
      </c>
      <c r="U238" s="28" t="s">
        <v>22306</v>
      </c>
    </row>
    <row r="239" spans="1:21" ht="52" customHeight="1" x14ac:dyDescent="0.25">
      <c r="A239" s="21" t="s">
        <v>22325</v>
      </c>
      <c r="B239" s="21" t="s">
        <v>22326</v>
      </c>
      <c r="C239" s="22" t="e">
        <f t="shared" si="9"/>
        <v>#REF!</v>
      </c>
      <c r="D239" s="21" t="s">
        <v>46</v>
      </c>
      <c r="E239" s="21" t="s">
        <v>21609</v>
      </c>
      <c r="F239" s="21" t="s">
        <v>22327</v>
      </c>
      <c r="G239" s="21" t="s">
        <v>21574</v>
      </c>
      <c r="H239" s="23">
        <v>15.93</v>
      </c>
      <c r="I239" s="21" t="s">
        <v>16191</v>
      </c>
      <c r="J239" s="24" t="e">
        <f>#REF!/#REF!</f>
        <v>#REF!</v>
      </c>
      <c r="K239" s="25">
        <v>0.5</v>
      </c>
      <c r="L239" s="26" t="e">
        <f>#REF!</f>
        <v>#REF!</v>
      </c>
      <c r="M239" s="27" t="e">
        <f t="shared" si="10"/>
        <v>#REF!</v>
      </c>
      <c r="N239" s="26" t="e">
        <f t="shared" si="11"/>
        <v>#REF!</v>
      </c>
      <c r="O239" s="21" t="s">
        <v>16192</v>
      </c>
      <c r="P239" s="21" t="s">
        <v>16193</v>
      </c>
      <c r="Q239" s="21" t="s">
        <v>21611</v>
      </c>
      <c r="R239" s="21" t="s">
        <v>9649</v>
      </c>
      <c r="S239" s="21">
        <v>233</v>
      </c>
      <c r="T239" s="21" t="s">
        <v>21612</v>
      </c>
      <c r="U239" s="21" t="s">
        <v>22306</v>
      </c>
    </row>
    <row r="240" spans="1:21" ht="52" customHeight="1" x14ac:dyDescent="0.25">
      <c r="A240" s="28" t="s">
        <v>22328</v>
      </c>
      <c r="B240" s="28" t="s">
        <v>22329</v>
      </c>
      <c r="C240" s="22" t="e">
        <f t="shared" si="9"/>
        <v>#REF!</v>
      </c>
      <c r="D240" s="28" t="s">
        <v>46</v>
      </c>
      <c r="E240" s="28" t="s">
        <v>21609</v>
      </c>
      <c r="F240" s="28" t="s">
        <v>22330</v>
      </c>
      <c r="G240" s="28" t="s">
        <v>21574</v>
      </c>
      <c r="H240" s="29">
        <v>18.93</v>
      </c>
      <c r="I240" s="28" t="s">
        <v>16191</v>
      </c>
      <c r="J240" s="30" t="e">
        <f>#REF!/#REF!</f>
        <v>#REF!</v>
      </c>
      <c r="K240" s="31">
        <v>0.5</v>
      </c>
      <c r="L240" s="32" t="e">
        <f>#REF!</f>
        <v>#REF!</v>
      </c>
      <c r="M240" s="33" t="e">
        <f t="shared" si="10"/>
        <v>#REF!</v>
      </c>
      <c r="N240" s="32" t="e">
        <f t="shared" si="11"/>
        <v>#REF!</v>
      </c>
      <c r="O240" s="28" t="s">
        <v>16192</v>
      </c>
      <c r="P240" s="28" t="s">
        <v>16193</v>
      </c>
      <c r="Q240" s="28" t="s">
        <v>21611</v>
      </c>
      <c r="R240" s="28" t="s">
        <v>9649</v>
      </c>
      <c r="S240" s="28">
        <v>234</v>
      </c>
      <c r="T240" s="28" t="s">
        <v>21612</v>
      </c>
      <c r="U240" s="28" t="s">
        <v>22306</v>
      </c>
    </row>
    <row r="241" spans="1:21" ht="52" customHeight="1" x14ac:dyDescent="0.25">
      <c r="A241" s="21" t="s">
        <v>22331</v>
      </c>
      <c r="B241" s="21" t="s">
        <v>22332</v>
      </c>
      <c r="C241" s="22" t="e">
        <f t="shared" si="9"/>
        <v>#REF!</v>
      </c>
      <c r="D241" s="21" t="s">
        <v>46</v>
      </c>
      <c r="E241" s="21" t="s">
        <v>21609</v>
      </c>
      <c r="F241" s="21" t="s">
        <v>22333</v>
      </c>
      <c r="G241" s="21" t="s">
        <v>21574</v>
      </c>
      <c r="H241" s="23">
        <v>16.989999999999998</v>
      </c>
      <c r="I241" s="21" t="s">
        <v>16191</v>
      </c>
      <c r="J241" s="24" t="e">
        <f>#REF!/#REF!</f>
        <v>#REF!</v>
      </c>
      <c r="K241" s="25">
        <v>0.5</v>
      </c>
      <c r="L241" s="26" t="e">
        <f>#REF!</f>
        <v>#REF!</v>
      </c>
      <c r="M241" s="27" t="e">
        <f t="shared" si="10"/>
        <v>#REF!</v>
      </c>
      <c r="N241" s="26" t="e">
        <f t="shared" si="11"/>
        <v>#REF!</v>
      </c>
      <c r="O241" s="21" t="s">
        <v>16192</v>
      </c>
      <c r="P241" s="21" t="s">
        <v>16193</v>
      </c>
      <c r="Q241" s="21" t="s">
        <v>21611</v>
      </c>
      <c r="R241" s="21" t="s">
        <v>9649</v>
      </c>
      <c r="S241" s="21">
        <v>235</v>
      </c>
      <c r="T241" s="21" t="s">
        <v>21612</v>
      </c>
      <c r="U241" s="21" t="s">
        <v>22306</v>
      </c>
    </row>
    <row r="242" spans="1:21" ht="52" customHeight="1" x14ac:dyDescent="0.25">
      <c r="A242" s="28" t="s">
        <v>22334</v>
      </c>
      <c r="B242" s="28" t="s">
        <v>22335</v>
      </c>
      <c r="C242" s="22" t="e">
        <f t="shared" si="9"/>
        <v>#REF!</v>
      </c>
      <c r="D242" s="28" t="s">
        <v>46</v>
      </c>
      <c r="E242" s="28" t="s">
        <v>21622</v>
      </c>
      <c r="F242" s="28" t="s">
        <v>22336</v>
      </c>
      <c r="G242" s="28" t="s">
        <v>21574</v>
      </c>
      <c r="H242" s="29">
        <v>938</v>
      </c>
      <c r="I242" s="28" t="s">
        <v>16191</v>
      </c>
      <c r="J242" s="30" t="e">
        <f>#REF!/#REF!</f>
        <v>#REF!</v>
      </c>
      <c r="K242" s="31">
        <v>0.5</v>
      </c>
      <c r="L242" s="32" t="e">
        <f>#REF!</f>
        <v>#REF!</v>
      </c>
      <c r="M242" s="33" t="e">
        <f t="shared" si="10"/>
        <v>#REF!</v>
      </c>
      <c r="N242" s="32" t="e">
        <f t="shared" si="11"/>
        <v>#REF!</v>
      </c>
      <c r="O242" s="28" t="s">
        <v>16192</v>
      </c>
      <c r="P242" s="28" t="s">
        <v>16193</v>
      </c>
      <c r="Q242" s="28" t="s">
        <v>21611</v>
      </c>
      <c r="R242" s="28" t="s">
        <v>9649</v>
      </c>
      <c r="S242" s="28">
        <v>236</v>
      </c>
      <c r="T242" s="28" t="s">
        <v>21612</v>
      </c>
      <c r="U242" s="28" t="s">
        <v>22306</v>
      </c>
    </row>
    <row r="243" spans="1:21" ht="52" customHeight="1" x14ac:dyDescent="0.25">
      <c r="A243" s="21" t="s">
        <v>22337</v>
      </c>
      <c r="B243" s="21" t="s">
        <v>22338</v>
      </c>
      <c r="C243" s="22" t="e">
        <f t="shared" si="9"/>
        <v>#REF!</v>
      </c>
      <c r="D243" s="21" t="s">
        <v>46</v>
      </c>
      <c r="E243" s="21" t="s">
        <v>21622</v>
      </c>
      <c r="F243" s="21" t="s">
        <v>22339</v>
      </c>
      <c r="G243" s="21" t="s">
        <v>21574</v>
      </c>
      <c r="H243" s="23">
        <v>216</v>
      </c>
      <c r="I243" s="21" t="s">
        <v>16191</v>
      </c>
      <c r="J243" s="24" t="e">
        <f>#REF!/#REF!</f>
        <v>#REF!</v>
      </c>
      <c r="K243" s="25">
        <v>0.5</v>
      </c>
      <c r="L243" s="26" t="e">
        <f>#REF!</f>
        <v>#REF!</v>
      </c>
      <c r="M243" s="27" t="e">
        <f t="shared" si="10"/>
        <v>#REF!</v>
      </c>
      <c r="N243" s="26" t="e">
        <f t="shared" si="11"/>
        <v>#REF!</v>
      </c>
      <c r="O243" s="21" t="s">
        <v>16192</v>
      </c>
      <c r="P243" s="21" t="s">
        <v>16193</v>
      </c>
      <c r="Q243" s="21" t="s">
        <v>21611</v>
      </c>
      <c r="R243" s="21" t="s">
        <v>9649</v>
      </c>
      <c r="S243" s="21">
        <v>237</v>
      </c>
      <c r="T243" s="21" t="s">
        <v>21612</v>
      </c>
      <c r="U243" s="21" t="s">
        <v>22306</v>
      </c>
    </row>
    <row r="244" spans="1:21" ht="52" customHeight="1" x14ac:dyDescent="0.25">
      <c r="A244" s="28" t="s">
        <v>22340</v>
      </c>
      <c r="B244" s="28" t="s">
        <v>22341</v>
      </c>
      <c r="C244" s="22" t="e">
        <f t="shared" si="9"/>
        <v>#REF!</v>
      </c>
      <c r="D244" s="28" t="s">
        <v>46</v>
      </c>
      <c r="E244" s="28" t="s">
        <v>21622</v>
      </c>
      <c r="F244" s="28" t="s">
        <v>22342</v>
      </c>
      <c r="G244" s="28" t="s">
        <v>21574</v>
      </c>
      <c r="H244" s="29">
        <v>221</v>
      </c>
      <c r="I244" s="28" t="s">
        <v>16191</v>
      </c>
      <c r="J244" s="30" t="e">
        <f>#REF!/#REF!</f>
        <v>#REF!</v>
      </c>
      <c r="K244" s="31">
        <v>0.5</v>
      </c>
      <c r="L244" s="32" t="e">
        <f>#REF!</f>
        <v>#REF!</v>
      </c>
      <c r="M244" s="33" t="e">
        <f t="shared" si="10"/>
        <v>#REF!</v>
      </c>
      <c r="N244" s="32" t="e">
        <f t="shared" si="11"/>
        <v>#REF!</v>
      </c>
      <c r="O244" s="28" t="s">
        <v>16192</v>
      </c>
      <c r="P244" s="28" t="s">
        <v>16193</v>
      </c>
      <c r="Q244" s="28" t="s">
        <v>21611</v>
      </c>
      <c r="R244" s="28" t="s">
        <v>9649</v>
      </c>
      <c r="S244" s="28">
        <v>238</v>
      </c>
      <c r="T244" s="28" t="s">
        <v>21612</v>
      </c>
      <c r="U244" s="28" t="s">
        <v>22306</v>
      </c>
    </row>
    <row r="245" spans="1:21" ht="52" customHeight="1" x14ac:dyDescent="0.25">
      <c r="A245" s="21" t="s">
        <v>22343</v>
      </c>
      <c r="B245" s="21" t="s">
        <v>22344</v>
      </c>
      <c r="C245" s="22" t="e">
        <f t="shared" si="9"/>
        <v>#REF!</v>
      </c>
      <c r="D245" s="21" t="s">
        <v>46</v>
      </c>
      <c r="E245" s="21" t="s">
        <v>21622</v>
      </c>
      <c r="F245" s="21" t="s">
        <v>22345</v>
      </c>
      <c r="G245" s="21" t="s">
        <v>21574</v>
      </c>
      <c r="H245" s="23">
        <v>378</v>
      </c>
      <c r="I245" s="21" t="s">
        <v>16191</v>
      </c>
      <c r="J245" s="24" t="e">
        <f>#REF!/#REF!</f>
        <v>#REF!</v>
      </c>
      <c r="K245" s="25">
        <v>0.5</v>
      </c>
      <c r="L245" s="26" t="e">
        <f>#REF!</f>
        <v>#REF!</v>
      </c>
      <c r="M245" s="27" t="e">
        <f t="shared" si="10"/>
        <v>#REF!</v>
      </c>
      <c r="N245" s="26" t="e">
        <f t="shared" si="11"/>
        <v>#REF!</v>
      </c>
      <c r="O245" s="21" t="s">
        <v>16192</v>
      </c>
      <c r="P245" s="21" t="s">
        <v>16193</v>
      </c>
      <c r="Q245" s="21" t="s">
        <v>21611</v>
      </c>
      <c r="R245" s="21" t="s">
        <v>9649</v>
      </c>
      <c r="S245" s="21">
        <v>239</v>
      </c>
      <c r="T245" s="21" t="s">
        <v>21612</v>
      </c>
      <c r="U245" s="21" t="s">
        <v>22306</v>
      </c>
    </row>
    <row r="246" spans="1:21" ht="52" customHeight="1" x14ac:dyDescent="0.25">
      <c r="A246" s="28" t="s">
        <v>22346</v>
      </c>
      <c r="B246" s="28" t="s">
        <v>22347</v>
      </c>
      <c r="C246" s="22" t="e">
        <f t="shared" si="9"/>
        <v>#REF!</v>
      </c>
      <c r="D246" s="28" t="s">
        <v>46</v>
      </c>
      <c r="E246" s="28" t="s">
        <v>21622</v>
      </c>
      <c r="F246" s="28" t="s">
        <v>22348</v>
      </c>
      <c r="G246" s="28" t="s">
        <v>4097</v>
      </c>
      <c r="H246" s="29">
        <v>679</v>
      </c>
      <c r="I246" s="28" t="s">
        <v>16191</v>
      </c>
      <c r="J246" s="30" t="e">
        <f>#REF!/#REF!</f>
        <v>#REF!</v>
      </c>
      <c r="K246" s="31">
        <v>0.5</v>
      </c>
      <c r="L246" s="32" t="e">
        <f>#REF!</f>
        <v>#REF!</v>
      </c>
      <c r="M246" s="33" t="e">
        <f t="shared" si="10"/>
        <v>#REF!</v>
      </c>
      <c r="N246" s="32" t="e">
        <f t="shared" si="11"/>
        <v>#REF!</v>
      </c>
      <c r="O246" s="28" t="s">
        <v>16192</v>
      </c>
      <c r="P246" s="28" t="s">
        <v>16193</v>
      </c>
      <c r="Q246" s="28" t="s">
        <v>21611</v>
      </c>
      <c r="R246" s="28" t="s">
        <v>9649</v>
      </c>
      <c r="S246" s="28">
        <v>240</v>
      </c>
      <c r="T246" s="28" t="s">
        <v>21612</v>
      </c>
      <c r="U246" s="28" t="s">
        <v>22306</v>
      </c>
    </row>
    <row r="247" spans="1:21" ht="52" customHeight="1" x14ac:dyDescent="0.25">
      <c r="A247" s="21" t="s">
        <v>22349</v>
      </c>
      <c r="B247" s="21" t="s">
        <v>22350</v>
      </c>
      <c r="C247" s="22" t="e">
        <f t="shared" si="9"/>
        <v>#REF!</v>
      </c>
      <c r="D247" s="21" t="s">
        <v>46</v>
      </c>
      <c r="E247" s="21" t="s">
        <v>21622</v>
      </c>
      <c r="F247" s="21" t="s">
        <v>22351</v>
      </c>
      <c r="G247" s="21" t="s">
        <v>21574</v>
      </c>
      <c r="H247" s="23">
        <v>242</v>
      </c>
      <c r="I247" s="21" t="s">
        <v>16191</v>
      </c>
      <c r="J247" s="24" t="e">
        <f>#REF!/#REF!</f>
        <v>#REF!</v>
      </c>
      <c r="K247" s="25">
        <v>0.5</v>
      </c>
      <c r="L247" s="26" t="e">
        <f>#REF!</f>
        <v>#REF!</v>
      </c>
      <c r="M247" s="27" t="e">
        <f t="shared" si="10"/>
        <v>#REF!</v>
      </c>
      <c r="N247" s="26" t="e">
        <f t="shared" si="11"/>
        <v>#REF!</v>
      </c>
      <c r="O247" s="21" t="s">
        <v>16192</v>
      </c>
      <c r="P247" s="21" t="s">
        <v>16193</v>
      </c>
      <c r="Q247" s="21" t="s">
        <v>21611</v>
      </c>
      <c r="R247" s="21" t="s">
        <v>9649</v>
      </c>
      <c r="S247" s="21">
        <v>241</v>
      </c>
      <c r="T247" s="21" t="s">
        <v>21612</v>
      </c>
      <c r="U247" s="21" t="s">
        <v>22306</v>
      </c>
    </row>
    <row r="248" spans="1:21" ht="52" customHeight="1" x14ac:dyDescent="0.25">
      <c r="A248" s="28" t="s">
        <v>22352</v>
      </c>
      <c r="B248" s="28" t="s">
        <v>22353</v>
      </c>
      <c r="C248" s="22" t="e">
        <f t="shared" si="9"/>
        <v>#REF!</v>
      </c>
      <c r="D248" s="28" t="s">
        <v>46</v>
      </c>
      <c r="E248" s="28" t="s">
        <v>21622</v>
      </c>
      <c r="F248" s="28" t="s">
        <v>22354</v>
      </c>
      <c r="G248" s="28" t="s">
        <v>21574</v>
      </c>
      <c r="H248" s="29">
        <v>232</v>
      </c>
      <c r="I248" s="28" t="s">
        <v>16191</v>
      </c>
      <c r="J248" s="30" t="e">
        <f>#REF!/#REF!</f>
        <v>#REF!</v>
      </c>
      <c r="K248" s="31">
        <v>0.5</v>
      </c>
      <c r="L248" s="32" t="e">
        <f>#REF!</f>
        <v>#REF!</v>
      </c>
      <c r="M248" s="33" t="e">
        <f t="shared" si="10"/>
        <v>#REF!</v>
      </c>
      <c r="N248" s="32" t="e">
        <f t="shared" si="11"/>
        <v>#REF!</v>
      </c>
      <c r="O248" s="28" t="s">
        <v>16192</v>
      </c>
      <c r="P248" s="28" t="s">
        <v>16193</v>
      </c>
      <c r="Q248" s="28" t="s">
        <v>21611</v>
      </c>
      <c r="R248" s="28" t="s">
        <v>9649</v>
      </c>
      <c r="S248" s="28">
        <v>242</v>
      </c>
      <c r="T248" s="28" t="s">
        <v>21612</v>
      </c>
      <c r="U248" s="28" t="s">
        <v>22306</v>
      </c>
    </row>
    <row r="249" spans="1:21" ht="52" customHeight="1" x14ac:dyDescent="0.25">
      <c r="A249" s="21" t="s">
        <v>22355</v>
      </c>
      <c r="B249" s="21" t="s">
        <v>22356</v>
      </c>
      <c r="C249" s="22" t="e">
        <f t="shared" si="9"/>
        <v>#REF!</v>
      </c>
      <c r="D249" s="21" t="s">
        <v>46</v>
      </c>
      <c r="E249" s="21" t="s">
        <v>21622</v>
      </c>
      <c r="F249" s="21" t="s">
        <v>22357</v>
      </c>
      <c r="G249" s="21" t="s">
        <v>21574</v>
      </c>
      <c r="H249" s="23">
        <v>238</v>
      </c>
      <c r="I249" s="21" t="s">
        <v>16191</v>
      </c>
      <c r="J249" s="24" t="e">
        <f>#REF!/#REF!</f>
        <v>#REF!</v>
      </c>
      <c r="K249" s="25">
        <v>0.5</v>
      </c>
      <c r="L249" s="26" t="e">
        <f>#REF!</f>
        <v>#REF!</v>
      </c>
      <c r="M249" s="27" t="e">
        <f t="shared" si="10"/>
        <v>#REF!</v>
      </c>
      <c r="N249" s="26" t="e">
        <f t="shared" si="11"/>
        <v>#REF!</v>
      </c>
      <c r="O249" s="21" t="s">
        <v>16192</v>
      </c>
      <c r="P249" s="21" t="s">
        <v>16193</v>
      </c>
      <c r="Q249" s="21" t="s">
        <v>21611</v>
      </c>
      <c r="R249" s="21" t="s">
        <v>9649</v>
      </c>
      <c r="S249" s="21">
        <v>243</v>
      </c>
      <c r="T249" s="21" t="s">
        <v>21612</v>
      </c>
      <c r="U249" s="21" t="s">
        <v>22306</v>
      </c>
    </row>
    <row r="250" spans="1:21" ht="52" customHeight="1" x14ac:dyDescent="0.25">
      <c r="A250" s="28" t="s">
        <v>22358</v>
      </c>
      <c r="B250" s="28" t="s">
        <v>22359</v>
      </c>
      <c r="C250" s="22" t="e">
        <f t="shared" si="9"/>
        <v>#REF!</v>
      </c>
      <c r="D250" s="28" t="s">
        <v>46</v>
      </c>
      <c r="E250" s="28" t="s">
        <v>21622</v>
      </c>
      <c r="F250" s="28" t="s">
        <v>22360</v>
      </c>
      <c r="G250" s="28" t="s">
        <v>21574</v>
      </c>
      <c r="H250" s="29">
        <v>262</v>
      </c>
      <c r="I250" s="28" t="s">
        <v>16191</v>
      </c>
      <c r="J250" s="30" t="e">
        <f>#REF!/#REF!</f>
        <v>#REF!</v>
      </c>
      <c r="K250" s="31">
        <v>0.5</v>
      </c>
      <c r="L250" s="32" t="e">
        <f>#REF!</f>
        <v>#REF!</v>
      </c>
      <c r="M250" s="33" t="e">
        <f t="shared" si="10"/>
        <v>#REF!</v>
      </c>
      <c r="N250" s="32" t="e">
        <f t="shared" si="11"/>
        <v>#REF!</v>
      </c>
      <c r="O250" s="28" t="s">
        <v>16192</v>
      </c>
      <c r="P250" s="28" t="s">
        <v>16193</v>
      </c>
      <c r="Q250" s="28" t="s">
        <v>21611</v>
      </c>
      <c r="R250" s="28" t="s">
        <v>9649</v>
      </c>
      <c r="S250" s="28">
        <v>244</v>
      </c>
      <c r="T250" s="28" t="s">
        <v>21612</v>
      </c>
      <c r="U250" s="28" t="s">
        <v>22306</v>
      </c>
    </row>
    <row r="251" spans="1:21" ht="52" customHeight="1" x14ac:dyDescent="0.25">
      <c r="A251" s="21" t="s">
        <v>22361</v>
      </c>
      <c r="B251" s="21" t="s">
        <v>22362</v>
      </c>
      <c r="C251" s="22" t="e">
        <f t="shared" si="9"/>
        <v>#REF!</v>
      </c>
      <c r="D251" s="21" t="s">
        <v>46</v>
      </c>
      <c r="E251" s="21" t="s">
        <v>21622</v>
      </c>
      <c r="F251" s="21" t="s">
        <v>22363</v>
      </c>
      <c r="G251" s="21" t="s">
        <v>21574</v>
      </c>
      <c r="H251" s="23">
        <v>323</v>
      </c>
      <c r="I251" s="21" t="s">
        <v>16191</v>
      </c>
      <c r="J251" s="24" t="e">
        <f>#REF!/#REF!</f>
        <v>#REF!</v>
      </c>
      <c r="K251" s="25">
        <v>0.5</v>
      </c>
      <c r="L251" s="26" t="e">
        <f>#REF!</f>
        <v>#REF!</v>
      </c>
      <c r="M251" s="27" t="e">
        <f t="shared" si="10"/>
        <v>#REF!</v>
      </c>
      <c r="N251" s="26" t="e">
        <f t="shared" si="11"/>
        <v>#REF!</v>
      </c>
      <c r="O251" s="21" t="s">
        <v>16192</v>
      </c>
      <c r="P251" s="21" t="s">
        <v>16193</v>
      </c>
      <c r="Q251" s="21" t="s">
        <v>21611</v>
      </c>
      <c r="R251" s="21" t="s">
        <v>9649</v>
      </c>
      <c r="S251" s="21">
        <v>245</v>
      </c>
      <c r="T251" s="21" t="s">
        <v>21612</v>
      </c>
      <c r="U251" s="21" t="s">
        <v>22306</v>
      </c>
    </row>
    <row r="252" spans="1:21" ht="52" customHeight="1" x14ac:dyDescent="0.25">
      <c r="A252" s="28" t="s">
        <v>22364</v>
      </c>
      <c r="B252" s="28" t="s">
        <v>22365</v>
      </c>
      <c r="C252" s="22" t="e">
        <f t="shared" si="9"/>
        <v>#REF!</v>
      </c>
      <c r="D252" s="28" t="s">
        <v>46</v>
      </c>
      <c r="E252" s="28" t="s">
        <v>21622</v>
      </c>
      <c r="F252" s="28" t="s">
        <v>22366</v>
      </c>
      <c r="G252" s="28" t="s">
        <v>21574</v>
      </c>
      <c r="H252" s="29">
        <v>372</v>
      </c>
      <c r="I252" s="28" t="s">
        <v>16191</v>
      </c>
      <c r="J252" s="30" t="e">
        <f>#REF!/#REF!</f>
        <v>#REF!</v>
      </c>
      <c r="K252" s="31">
        <v>0.5</v>
      </c>
      <c r="L252" s="32" t="e">
        <f>#REF!</f>
        <v>#REF!</v>
      </c>
      <c r="M252" s="33" t="e">
        <f t="shared" si="10"/>
        <v>#REF!</v>
      </c>
      <c r="N252" s="32" t="e">
        <f t="shared" si="11"/>
        <v>#REF!</v>
      </c>
      <c r="O252" s="28" t="s">
        <v>16192</v>
      </c>
      <c r="P252" s="28" t="s">
        <v>16193</v>
      </c>
      <c r="Q252" s="28" t="s">
        <v>21611</v>
      </c>
      <c r="R252" s="28" t="s">
        <v>9649</v>
      </c>
      <c r="S252" s="28">
        <v>246</v>
      </c>
      <c r="T252" s="28" t="s">
        <v>21612</v>
      </c>
      <c r="U252" s="28" t="s">
        <v>22306</v>
      </c>
    </row>
    <row r="253" spans="1:21" ht="52" customHeight="1" x14ac:dyDescent="0.25">
      <c r="A253" s="21" t="s">
        <v>22367</v>
      </c>
      <c r="B253" s="21" t="s">
        <v>22368</v>
      </c>
      <c r="C253" s="22" t="e">
        <f t="shared" si="9"/>
        <v>#REF!</v>
      </c>
      <c r="D253" s="21" t="s">
        <v>46</v>
      </c>
      <c r="E253" s="21" t="s">
        <v>21622</v>
      </c>
      <c r="F253" s="21" t="s">
        <v>22369</v>
      </c>
      <c r="G253" s="21" t="s">
        <v>21574</v>
      </c>
      <c r="H253" s="23">
        <v>475</v>
      </c>
      <c r="I253" s="21" t="s">
        <v>16191</v>
      </c>
      <c r="J253" s="24" t="e">
        <f>#REF!/#REF!</f>
        <v>#REF!</v>
      </c>
      <c r="K253" s="25">
        <v>0.5</v>
      </c>
      <c r="L253" s="26" t="e">
        <f>#REF!</f>
        <v>#REF!</v>
      </c>
      <c r="M253" s="27" t="e">
        <f t="shared" si="10"/>
        <v>#REF!</v>
      </c>
      <c r="N253" s="26" t="e">
        <f t="shared" si="11"/>
        <v>#REF!</v>
      </c>
      <c r="O253" s="21" t="s">
        <v>16192</v>
      </c>
      <c r="P253" s="21" t="s">
        <v>16193</v>
      </c>
      <c r="Q253" s="21" t="s">
        <v>21611</v>
      </c>
      <c r="R253" s="21" t="s">
        <v>9649</v>
      </c>
      <c r="S253" s="21">
        <v>247</v>
      </c>
      <c r="T253" s="21" t="s">
        <v>21612</v>
      </c>
      <c r="U253" s="21" t="s">
        <v>22306</v>
      </c>
    </row>
    <row r="254" spans="1:21" ht="52" customHeight="1" x14ac:dyDescent="0.25">
      <c r="A254" s="28" t="s">
        <v>22370</v>
      </c>
      <c r="B254" s="28" t="s">
        <v>22371</v>
      </c>
      <c r="C254" s="22" t="e">
        <f t="shared" si="9"/>
        <v>#REF!</v>
      </c>
      <c r="D254" s="28" t="s">
        <v>46</v>
      </c>
      <c r="E254" s="28" t="s">
        <v>21622</v>
      </c>
      <c r="F254" s="28" t="s">
        <v>22372</v>
      </c>
      <c r="G254" s="28" t="s">
        <v>21574</v>
      </c>
      <c r="H254" s="29">
        <v>523</v>
      </c>
      <c r="I254" s="28" t="s">
        <v>16191</v>
      </c>
      <c r="J254" s="30" t="e">
        <f>#REF!/#REF!</f>
        <v>#REF!</v>
      </c>
      <c r="K254" s="31">
        <v>0.5</v>
      </c>
      <c r="L254" s="32" t="e">
        <f>#REF!</f>
        <v>#REF!</v>
      </c>
      <c r="M254" s="33" t="e">
        <f t="shared" si="10"/>
        <v>#REF!</v>
      </c>
      <c r="N254" s="32" t="e">
        <f t="shared" si="11"/>
        <v>#REF!</v>
      </c>
      <c r="O254" s="28" t="s">
        <v>16192</v>
      </c>
      <c r="P254" s="28" t="s">
        <v>16193</v>
      </c>
      <c r="Q254" s="28" t="s">
        <v>21611</v>
      </c>
      <c r="R254" s="28" t="s">
        <v>9649</v>
      </c>
      <c r="S254" s="28">
        <v>248</v>
      </c>
      <c r="T254" s="28" t="s">
        <v>21612</v>
      </c>
      <c r="U254" s="28" t="s">
        <v>22306</v>
      </c>
    </row>
    <row r="255" spans="1:21" ht="52" customHeight="1" x14ac:dyDescent="0.25">
      <c r="A255" s="21" t="s">
        <v>22373</v>
      </c>
      <c r="B255" s="21" t="s">
        <v>22374</v>
      </c>
      <c r="C255" s="22" t="e">
        <f t="shared" si="9"/>
        <v>#REF!</v>
      </c>
      <c r="D255" s="21" t="s">
        <v>46</v>
      </c>
      <c r="E255" s="21" t="s">
        <v>21622</v>
      </c>
      <c r="F255" s="21" t="s">
        <v>22375</v>
      </c>
      <c r="G255" s="21" t="s">
        <v>21574</v>
      </c>
      <c r="H255" s="23">
        <v>582</v>
      </c>
      <c r="I255" s="21" t="s">
        <v>16191</v>
      </c>
      <c r="J255" s="24" t="e">
        <f>#REF!/#REF!</f>
        <v>#REF!</v>
      </c>
      <c r="K255" s="25">
        <v>0.5</v>
      </c>
      <c r="L255" s="26" t="e">
        <f>#REF!</f>
        <v>#REF!</v>
      </c>
      <c r="M255" s="27" t="e">
        <f t="shared" si="10"/>
        <v>#REF!</v>
      </c>
      <c r="N255" s="26" t="e">
        <f t="shared" si="11"/>
        <v>#REF!</v>
      </c>
      <c r="O255" s="21" t="s">
        <v>16192</v>
      </c>
      <c r="P255" s="21" t="s">
        <v>16193</v>
      </c>
      <c r="Q255" s="21" t="s">
        <v>21611</v>
      </c>
      <c r="R255" s="21" t="s">
        <v>9649</v>
      </c>
      <c r="S255" s="21">
        <v>249</v>
      </c>
      <c r="T255" s="21" t="s">
        <v>21612</v>
      </c>
      <c r="U255" s="21" t="s">
        <v>22306</v>
      </c>
    </row>
    <row r="256" spans="1:21" ht="52" customHeight="1" x14ac:dyDescent="0.25">
      <c r="A256" s="28" t="s">
        <v>22376</v>
      </c>
      <c r="B256" s="28" t="s">
        <v>22377</v>
      </c>
      <c r="C256" s="22" t="e">
        <f t="shared" si="9"/>
        <v>#REF!</v>
      </c>
      <c r="D256" s="28" t="s">
        <v>46</v>
      </c>
      <c r="E256" s="28" t="s">
        <v>21622</v>
      </c>
      <c r="F256" s="28" t="s">
        <v>22378</v>
      </c>
      <c r="G256" s="28" t="s">
        <v>21574</v>
      </c>
      <c r="H256" s="29">
        <v>897</v>
      </c>
      <c r="I256" s="28" t="s">
        <v>16191</v>
      </c>
      <c r="J256" s="30" t="e">
        <f>#REF!/#REF!</f>
        <v>#REF!</v>
      </c>
      <c r="K256" s="31">
        <v>0.5</v>
      </c>
      <c r="L256" s="32" t="e">
        <f>#REF!</f>
        <v>#REF!</v>
      </c>
      <c r="M256" s="33" t="e">
        <f t="shared" si="10"/>
        <v>#REF!</v>
      </c>
      <c r="N256" s="32" t="e">
        <f t="shared" si="11"/>
        <v>#REF!</v>
      </c>
      <c r="O256" s="28" t="s">
        <v>16192</v>
      </c>
      <c r="P256" s="28" t="s">
        <v>16193</v>
      </c>
      <c r="Q256" s="28" t="s">
        <v>21611</v>
      </c>
      <c r="R256" s="28" t="s">
        <v>9649</v>
      </c>
      <c r="S256" s="28">
        <v>250</v>
      </c>
      <c r="T256" s="28" t="s">
        <v>21612</v>
      </c>
      <c r="U256" s="28" t="s">
        <v>22306</v>
      </c>
    </row>
    <row r="257" spans="1:21" ht="52" customHeight="1" x14ac:dyDescent="0.25">
      <c r="A257" s="21" t="s">
        <v>22379</v>
      </c>
      <c r="B257" s="21" t="s">
        <v>22380</v>
      </c>
      <c r="C257" s="22" t="e">
        <f t="shared" si="9"/>
        <v>#REF!</v>
      </c>
      <c r="D257" s="21" t="s">
        <v>46</v>
      </c>
      <c r="E257" s="21" t="s">
        <v>21622</v>
      </c>
      <c r="F257" s="21" t="s">
        <v>22381</v>
      </c>
      <c r="G257" s="21" t="s">
        <v>4097</v>
      </c>
      <c r="H257" s="23">
        <v>197</v>
      </c>
      <c r="I257" s="21" t="s">
        <v>16191</v>
      </c>
      <c r="J257" s="24" t="e">
        <f>#REF!/#REF!</f>
        <v>#REF!</v>
      </c>
      <c r="K257" s="25">
        <v>0.5</v>
      </c>
      <c r="L257" s="26" t="e">
        <f>#REF!</f>
        <v>#REF!</v>
      </c>
      <c r="M257" s="27" t="e">
        <f t="shared" si="10"/>
        <v>#REF!</v>
      </c>
      <c r="N257" s="26" t="e">
        <f t="shared" si="11"/>
        <v>#REF!</v>
      </c>
      <c r="O257" s="21" t="s">
        <v>16192</v>
      </c>
      <c r="P257" s="21" t="s">
        <v>16193</v>
      </c>
      <c r="Q257" s="21" t="s">
        <v>21611</v>
      </c>
      <c r="R257" s="21" t="s">
        <v>9649</v>
      </c>
      <c r="S257" s="21">
        <v>251</v>
      </c>
      <c r="T257" s="21" t="s">
        <v>21612</v>
      </c>
      <c r="U257" s="21" t="s">
        <v>22382</v>
      </c>
    </row>
    <row r="258" spans="1:21" ht="52" customHeight="1" x14ac:dyDescent="0.25">
      <c r="A258" s="28" t="s">
        <v>22383</v>
      </c>
      <c r="B258" s="28" t="s">
        <v>22384</v>
      </c>
      <c r="C258" s="22" t="e">
        <f t="shared" si="9"/>
        <v>#REF!</v>
      </c>
      <c r="D258" s="28" t="s">
        <v>46</v>
      </c>
      <c r="E258" s="28" t="s">
        <v>21622</v>
      </c>
      <c r="F258" s="28" t="s">
        <v>22385</v>
      </c>
      <c r="G258" s="28" t="s">
        <v>4097</v>
      </c>
      <c r="H258" s="29">
        <v>262</v>
      </c>
      <c r="I258" s="28" t="s">
        <v>16191</v>
      </c>
      <c r="J258" s="30" t="e">
        <f>#REF!/#REF!</f>
        <v>#REF!</v>
      </c>
      <c r="K258" s="31">
        <v>0.5</v>
      </c>
      <c r="L258" s="32" t="e">
        <f>#REF!</f>
        <v>#REF!</v>
      </c>
      <c r="M258" s="33" t="e">
        <f t="shared" si="10"/>
        <v>#REF!</v>
      </c>
      <c r="N258" s="32" t="e">
        <f t="shared" si="11"/>
        <v>#REF!</v>
      </c>
      <c r="O258" s="28" t="s">
        <v>16192</v>
      </c>
      <c r="P258" s="28" t="s">
        <v>16193</v>
      </c>
      <c r="Q258" s="28" t="s">
        <v>21611</v>
      </c>
      <c r="R258" s="28" t="s">
        <v>9649</v>
      </c>
      <c r="S258" s="28">
        <v>252</v>
      </c>
      <c r="T258" s="28" t="s">
        <v>21612</v>
      </c>
      <c r="U258" s="28" t="s">
        <v>22382</v>
      </c>
    </row>
    <row r="259" spans="1:21" ht="52" customHeight="1" x14ac:dyDescent="0.25">
      <c r="A259" s="21" t="s">
        <v>22386</v>
      </c>
      <c r="B259" s="21" t="s">
        <v>22387</v>
      </c>
      <c r="C259" s="22" t="e">
        <f t="shared" si="9"/>
        <v>#REF!</v>
      </c>
      <c r="D259" s="21" t="s">
        <v>46</v>
      </c>
      <c r="E259" s="21" t="s">
        <v>21622</v>
      </c>
      <c r="F259" s="21" t="s">
        <v>22388</v>
      </c>
      <c r="G259" s="21" t="s">
        <v>4097</v>
      </c>
      <c r="H259" s="23">
        <v>413</v>
      </c>
      <c r="I259" s="21" t="s">
        <v>16191</v>
      </c>
      <c r="J259" s="24" t="e">
        <f>#REF!/#REF!</f>
        <v>#REF!</v>
      </c>
      <c r="K259" s="25">
        <v>0.5</v>
      </c>
      <c r="L259" s="26" t="e">
        <f>#REF!</f>
        <v>#REF!</v>
      </c>
      <c r="M259" s="27" t="e">
        <f t="shared" si="10"/>
        <v>#REF!</v>
      </c>
      <c r="N259" s="26" t="e">
        <f t="shared" si="11"/>
        <v>#REF!</v>
      </c>
      <c r="O259" s="21" t="s">
        <v>16192</v>
      </c>
      <c r="P259" s="21" t="s">
        <v>16193</v>
      </c>
      <c r="Q259" s="21" t="s">
        <v>21611</v>
      </c>
      <c r="R259" s="21" t="s">
        <v>9649</v>
      </c>
      <c r="S259" s="21">
        <v>253</v>
      </c>
      <c r="T259" s="21" t="s">
        <v>21612</v>
      </c>
      <c r="U259" s="21" t="s">
        <v>22382</v>
      </c>
    </row>
    <row r="260" spans="1:21" ht="52" customHeight="1" x14ac:dyDescent="0.25">
      <c r="A260" s="28" t="s">
        <v>22389</v>
      </c>
      <c r="B260" s="28" t="s">
        <v>22390</v>
      </c>
      <c r="C260" s="22" t="e">
        <f t="shared" si="9"/>
        <v>#REF!</v>
      </c>
      <c r="D260" s="28" t="s">
        <v>46</v>
      </c>
      <c r="E260" s="28" t="s">
        <v>21622</v>
      </c>
      <c r="F260" s="28" t="s">
        <v>22391</v>
      </c>
      <c r="G260" s="28" t="s">
        <v>21574</v>
      </c>
      <c r="H260" s="29">
        <v>191</v>
      </c>
      <c r="I260" s="28" t="s">
        <v>16191</v>
      </c>
      <c r="J260" s="30" t="e">
        <f>#REF!/#REF!</f>
        <v>#REF!</v>
      </c>
      <c r="K260" s="31">
        <v>0.5</v>
      </c>
      <c r="L260" s="32" t="e">
        <f>#REF!</f>
        <v>#REF!</v>
      </c>
      <c r="M260" s="33" t="e">
        <f t="shared" si="10"/>
        <v>#REF!</v>
      </c>
      <c r="N260" s="32" t="e">
        <f t="shared" si="11"/>
        <v>#REF!</v>
      </c>
      <c r="O260" s="28" t="s">
        <v>16192</v>
      </c>
      <c r="P260" s="28" t="s">
        <v>16193</v>
      </c>
      <c r="Q260" s="28" t="s">
        <v>21611</v>
      </c>
      <c r="R260" s="28" t="s">
        <v>9649</v>
      </c>
      <c r="S260" s="28">
        <v>254</v>
      </c>
      <c r="T260" s="28" t="s">
        <v>21612</v>
      </c>
      <c r="U260" s="28" t="s">
        <v>22382</v>
      </c>
    </row>
    <row r="261" spans="1:21" ht="52" customHeight="1" x14ac:dyDescent="0.25">
      <c r="A261" s="21" t="s">
        <v>22392</v>
      </c>
      <c r="B261" s="21" t="s">
        <v>22393</v>
      </c>
      <c r="C261" s="22" t="e">
        <f t="shared" si="9"/>
        <v>#REF!</v>
      </c>
      <c r="D261" s="21" t="s">
        <v>46</v>
      </c>
      <c r="E261" s="21" t="s">
        <v>21622</v>
      </c>
      <c r="F261" s="21" t="s">
        <v>22394</v>
      </c>
      <c r="G261" s="21" t="s">
        <v>21574</v>
      </c>
      <c r="H261" s="23">
        <v>192</v>
      </c>
      <c r="I261" s="21" t="s">
        <v>16191</v>
      </c>
      <c r="J261" s="24" t="e">
        <f>#REF!/#REF!</f>
        <v>#REF!</v>
      </c>
      <c r="K261" s="25">
        <v>0.5</v>
      </c>
      <c r="L261" s="26" t="e">
        <f>#REF!</f>
        <v>#REF!</v>
      </c>
      <c r="M261" s="27" t="e">
        <f t="shared" si="10"/>
        <v>#REF!</v>
      </c>
      <c r="N261" s="26" t="e">
        <f t="shared" si="11"/>
        <v>#REF!</v>
      </c>
      <c r="O261" s="21" t="s">
        <v>16192</v>
      </c>
      <c r="P261" s="21" t="s">
        <v>16193</v>
      </c>
      <c r="Q261" s="21" t="s">
        <v>21611</v>
      </c>
      <c r="R261" s="21" t="s">
        <v>9649</v>
      </c>
      <c r="S261" s="21">
        <v>255</v>
      </c>
      <c r="T261" s="21" t="s">
        <v>21612</v>
      </c>
      <c r="U261" s="21" t="s">
        <v>22382</v>
      </c>
    </row>
    <row r="262" spans="1:21" ht="52" customHeight="1" x14ac:dyDescent="0.25">
      <c r="A262" s="28" t="s">
        <v>22395</v>
      </c>
      <c r="B262" s="28" t="s">
        <v>22396</v>
      </c>
      <c r="C262" s="22" t="e">
        <f t="shared" si="9"/>
        <v>#REF!</v>
      </c>
      <c r="D262" s="28" t="s">
        <v>46</v>
      </c>
      <c r="E262" s="28" t="s">
        <v>21622</v>
      </c>
      <c r="F262" s="28" t="s">
        <v>22397</v>
      </c>
      <c r="G262" s="28" t="s">
        <v>21574</v>
      </c>
      <c r="H262" s="29">
        <v>209</v>
      </c>
      <c r="I262" s="28" t="s">
        <v>16191</v>
      </c>
      <c r="J262" s="30" t="e">
        <f>#REF!/#REF!</f>
        <v>#REF!</v>
      </c>
      <c r="K262" s="31">
        <v>0.5</v>
      </c>
      <c r="L262" s="32" t="e">
        <f>#REF!</f>
        <v>#REF!</v>
      </c>
      <c r="M262" s="33" t="e">
        <f t="shared" si="10"/>
        <v>#REF!</v>
      </c>
      <c r="N262" s="32" t="e">
        <f t="shared" si="11"/>
        <v>#REF!</v>
      </c>
      <c r="O262" s="28" t="s">
        <v>16192</v>
      </c>
      <c r="P262" s="28" t="s">
        <v>16193</v>
      </c>
      <c r="Q262" s="28" t="s">
        <v>21611</v>
      </c>
      <c r="R262" s="28" t="s">
        <v>9649</v>
      </c>
      <c r="S262" s="28">
        <v>256</v>
      </c>
      <c r="T262" s="28" t="s">
        <v>21612</v>
      </c>
      <c r="U262" s="28" t="s">
        <v>22382</v>
      </c>
    </row>
    <row r="263" spans="1:21" ht="52" customHeight="1" x14ac:dyDescent="0.25">
      <c r="A263" s="21" t="s">
        <v>22398</v>
      </c>
      <c r="B263" s="21" t="s">
        <v>22399</v>
      </c>
      <c r="C263" s="22" t="e">
        <f t="shared" ref="C263:C326" si="12">N263*10</f>
        <v>#REF!</v>
      </c>
      <c r="D263" s="21" t="s">
        <v>46</v>
      </c>
      <c r="E263" s="21" t="s">
        <v>21622</v>
      </c>
      <c r="F263" s="21" t="s">
        <v>22400</v>
      </c>
      <c r="G263" s="21" t="s">
        <v>21574</v>
      </c>
      <c r="H263" s="23">
        <v>263</v>
      </c>
      <c r="I263" s="21" t="s">
        <v>16191</v>
      </c>
      <c r="J263" s="24" t="e">
        <f>#REF!/#REF!</f>
        <v>#REF!</v>
      </c>
      <c r="K263" s="25">
        <v>0.5</v>
      </c>
      <c r="L263" s="26" t="e">
        <f>#REF!</f>
        <v>#REF!</v>
      </c>
      <c r="M263" s="27" t="e">
        <f t="shared" ref="M263:M326" si="13">H263*J263*(1+K263)</f>
        <v>#REF!</v>
      </c>
      <c r="N263" s="26" t="e">
        <f t="shared" ref="N263:N326" si="14">ROUND(M263*L263,-4)</f>
        <v>#REF!</v>
      </c>
      <c r="O263" s="21" t="s">
        <v>16192</v>
      </c>
      <c r="P263" s="21" t="s">
        <v>16193</v>
      </c>
      <c r="Q263" s="21" t="s">
        <v>21611</v>
      </c>
      <c r="R263" s="21" t="s">
        <v>9649</v>
      </c>
      <c r="S263" s="21">
        <v>257</v>
      </c>
      <c r="T263" s="21" t="s">
        <v>21612</v>
      </c>
      <c r="U263" s="21" t="s">
        <v>22382</v>
      </c>
    </row>
    <row r="264" spans="1:21" ht="52" customHeight="1" x14ac:dyDescent="0.25">
      <c r="A264" s="28" t="s">
        <v>22401</v>
      </c>
      <c r="B264" s="28" t="s">
        <v>22402</v>
      </c>
      <c r="C264" s="22" t="e">
        <f t="shared" si="12"/>
        <v>#REF!</v>
      </c>
      <c r="D264" s="28" t="s">
        <v>46</v>
      </c>
      <c r="E264" s="28" t="s">
        <v>21622</v>
      </c>
      <c r="F264" s="28" t="s">
        <v>22403</v>
      </c>
      <c r="G264" s="28" t="s">
        <v>21594</v>
      </c>
      <c r="H264" s="29">
        <v>401</v>
      </c>
      <c r="I264" s="28" t="s">
        <v>16191</v>
      </c>
      <c r="J264" s="30" t="e">
        <f>#REF!/#REF!</f>
        <v>#REF!</v>
      </c>
      <c r="K264" s="31">
        <v>0.5</v>
      </c>
      <c r="L264" s="32" t="e">
        <f>#REF!</f>
        <v>#REF!</v>
      </c>
      <c r="M264" s="33" t="e">
        <f t="shared" si="13"/>
        <v>#REF!</v>
      </c>
      <c r="N264" s="32" t="e">
        <f t="shared" si="14"/>
        <v>#REF!</v>
      </c>
      <c r="O264" s="28" t="s">
        <v>16192</v>
      </c>
      <c r="P264" s="28" t="s">
        <v>16193</v>
      </c>
      <c r="Q264" s="28" t="s">
        <v>21611</v>
      </c>
      <c r="R264" s="28" t="s">
        <v>9649</v>
      </c>
      <c r="S264" s="28">
        <v>258</v>
      </c>
      <c r="T264" s="28" t="s">
        <v>21612</v>
      </c>
      <c r="U264" s="28" t="s">
        <v>22382</v>
      </c>
    </row>
    <row r="265" spans="1:21" ht="52" customHeight="1" x14ac:dyDescent="0.25">
      <c r="A265" s="21" t="s">
        <v>22404</v>
      </c>
      <c r="B265" s="21" t="s">
        <v>22405</v>
      </c>
      <c r="C265" s="22" t="e">
        <f t="shared" si="12"/>
        <v>#REF!</v>
      </c>
      <c r="D265" s="21" t="s">
        <v>46</v>
      </c>
      <c r="E265" s="21" t="s">
        <v>21622</v>
      </c>
      <c r="F265" s="21" t="s">
        <v>22406</v>
      </c>
      <c r="G265" s="21" t="s">
        <v>4097</v>
      </c>
      <c r="H265" s="23">
        <v>257</v>
      </c>
      <c r="I265" s="21" t="s">
        <v>16191</v>
      </c>
      <c r="J265" s="24" t="e">
        <f>#REF!/#REF!</f>
        <v>#REF!</v>
      </c>
      <c r="K265" s="25">
        <v>0.5</v>
      </c>
      <c r="L265" s="26" t="e">
        <f>#REF!</f>
        <v>#REF!</v>
      </c>
      <c r="M265" s="27" t="e">
        <f t="shared" si="13"/>
        <v>#REF!</v>
      </c>
      <c r="N265" s="26" t="e">
        <f t="shared" si="14"/>
        <v>#REF!</v>
      </c>
      <c r="O265" s="21" t="s">
        <v>16192</v>
      </c>
      <c r="P265" s="21" t="s">
        <v>16193</v>
      </c>
      <c r="Q265" s="21" t="s">
        <v>21611</v>
      </c>
      <c r="R265" s="21" t="s">
        <v>9649</v>
      </c>
      <c r="S265" s="21">
        <v>259</v>
      </c>
      <c r="T265" s="21" t="s">
        <v>21612</v>
      </c>
      <c r="U265" s="21" t="s">
        <v>22382</v>
      </c>
    </row>
    <row r="266" spans="1:21" ht="52" customHeight="1" x14ac:dyDescent="0.25">
      <c r="A266" s="28" t="s">
        <v>22407</v>
      </c>
      <c r="B266" s="28" t="s">
        <v>22408</v>
      </c>
      <c r="C266" s="22" t="e">
        <f t="shared" si="12"/>
        <v>#REF!</v>
      </c>
      <c r="D266" s="28" t="s">
        <v>46</v>
      </c>
      <c r="E266" s="28" t="s">
        <v>21622</v>
      </c>
      <c r="F266" s="28" t="s">
        <v>22409</v>
      </c>
      <c r="G266" s="28" t="s">
        <v>4097</v>
      </c>
      <c r="H266" s="29">
        <v>340</v>
      </c>
      <c r="I266" s="28" t="s">
        <v>16191</v>
      </c>
      <c r="J266" s="30" t="e">
        <f>#REF!/#REF!</f>
        <v>#REF!</v>
      </c>
      <c r="K266" s="31">
        <v>0.5</v>
      </c>
      <c r="L266" s="32" t="e">
        <f>#REF!</f>
        <v>#REF!</v>
      </c>
      <c r="M266" s="33" t="e">
        <f t="shared" si="13"/>
        <v>#REF!</v>
      </c>
      <c r="N266" s="32" t="e">
        <f t="shared" si="14"/>
        <v>#REF!</v>
      </c>
      <c r="O266" s="28" t="s">
        <v>16192</v>
      </c>
      <c r="P266" s="28" t="s">
        <v>16193</v>
      </c>
      <c r="Q266" s="28" t="s">
        <v>21611</v>
      </c>
      <c r="R266" s="28" t="s">
        <v>9649</v>
      </c>
      <c r="S266" s="28">
        <v>260</v>
      </c>
      <c r="T266" s="28" t="s">
        <v>21612</v>
      </c>
      <c r="U266" s="28" t="s">
        <v>22382</v>
      </c>
    </row>
    <row r="267" spans="1:21" ht="52" customHeight="1" x14ac:dyDescent="0.25">
      <c r="A267" s="21" t="s">
        <v>22410</v>
      </c>
      <c r="B267" s="21" t="s">
        <v>22411</v>
      </c>
      <c r="C267" s="22" t="e">
        <f t="shared" si="12"/>
        <v>#REF!</v>
      </c>
      <c r="D267" s="21" t="s">
        <v>46</v>
      </c>
      <c r="E267" s="21" t="s">
        <v>21622</v>
      </c>
      <c r="F267" s="21" t="s">
        <v>22412</v>
      </c>
      <c r="G267" s="21" t="s">
        <v>21574</v>
      </c>
      <c r="H267" s="23">
        <v>374</v>
      </c>
      <c r="I267" s="21" t="s">
        <v>16191</v>
      </c>
      <c r="J267" s="24" t="e">
        <f>#REF!/#REF!</f>
        <v>#REF!</v>
      </c>
      <c r="K267" s="25">
        <v>0.5</v>
      </c>
      <c r="L267" s="26" t="e">
        <f>#REF!</f>
        <v>#REF!</v>
      </c>
      <c r="M267" s="27" t="e">
        <f t="shared" si="13"/>
        <v>#REF!</v>
      </c>
      <c r="N267" s="26" t="e">
        <f t="shared" si="14"/>
        <v>#REF!</v>
      </c>
      <c r="O267" s="21" t="s">
        <v>16192</v>
      </c>
      <c r="P267" s="21" t="s">
        <v>16193</v>
      </c>
      <c r="Q267" s="21" t="s">
        <v>21611</v>
      </c>
      <c r="R267" s="21" t="s">
        <v>9649</v>
      </c>
      <c r="S267" s="21">
        <v>261</v>
      </c>
      <c r="T267" s="21" t="s">
        <v>21612</v>
      </c>
      <c r="U267" s="21" t="s">
        <v>22382</v>
      </c>
    </row>
    <row r="268" spans="1:21" ht="52" customHeight="1" x14ac:dyDescent="0.25">
      <c r="A268" s="28" t="s">
        <v>22413</v>
      </c>
      <c r="B268" s="28" t="s">
        <v>22414</v>
      </c>
      <c r="C268" s="22" t="e">
        <f t="shared" si="12"/>
        <v>#REF!</v>
      </c>
      <c r="D268" s="28" t="s">
        <v>46</v>
      </c>
      <c r="E268" s="28" t="s">
        <v>21622</v>
      </c>
      <c r="F268" s="28" t="s">
        <v>22415</v>
      </c>
      <c r="G268" s="28" t="s">
        <v>21574</v>
      </c>
      <c r="H268" s="29">
        <v>378</v>
      </c>
      <c r="I268" s="28" t="s">
        <v>16191</v>
      </c>
      <c r="J268" s="30" t="e">
        <f>#REF!/#REF!</f>
        <v>#REF!</v>
      </c>
      <c r="K268" s="31">
        <v>0.5</v>
      </c>
      <c r="L268" s="32" t="e">
        <f>#REF!</f>
        <v>#REF!</v>
      </c>
      <c r="M268" s="33" t="e">
        <f t="shared" si="13"/>
        <v>#REF!</v>
      </c>
      <c r="N268" s="32" t="e">
        <f t="shared" si="14"/>
        <v>#REF!</v>
      </c>
      <c r="O268" s="28" t="s">
        <v>16192</v>
      </c>
      <c r="P268" s="28" t="s">
        <v>16193</v>
      </c>
      <c r="Q268" s="28" t="s">
        <v>21611</v>
      </c>
      <c r="R268" s="28" t="s">
        <v>9649</v>
      </c>
      <c r="S268" s="28">
        <v>262</v>
      </c>
      <c r="T268" s="28" t="s">
        <v>21612</v>
      </c>
      <c r="U268" s="28" t="s">
        <v>22382</v>
      </c>
    </row>
    <row r="269" spans="1:21" ht="52" customHeight="1" x14ac:dyDescent="0.25">
      <c r="A269" s="21" t="s">
        <v>22416</v>
      </c>
      <c r="B269" s="21" t="s">
        <v>22417</v>
      </c>
      <c r="C269" s="22" t="e">
        <f t="shared" si="12"/>
        <v>#REF!</v>
      </c>
      <c r="D269" s="21" t="s">
        <v>46</v>
      </c>
      <c r="E269" s="21" t="s">
        <v>21622</v>
      </c>
      <c r="F269" s="21" t="s">
        <v>22418</v>
      </c>
      <c r="G269" s="21" t="s">
        <v>21574</v>
      </c>
      <c r="H269" s="23">
        <v>493</v>
      </c>
      <c r="I269" s="21" t="s">
        <v>16191</v>
      </c>
      <c r="J269" s="24" t="e">
        <f>#REF!/#REF!</f>
        <v>#REF!</v>
      </c>
      <c r="K269" s="25">
        <v>0.5</v>
      </c>
      <c r="L269" s="26" t="e">
        <f>#REF!</f>
        <v>#REF!</v>
      </c>
      <c r="M269" s="27" t="e">
        <f t="shared" si="13"/>
        <v>#REF!</v>
      </c>
      <c r="N269" s="26" t="e">
        <f t="shared" si="14"/>
        <v>#REF!</v>
      </c>
      <c r="O269" s="21" t="s">
        <v>16192</v>
      </c>
      <c r="P269" s="21" t="s">
        <v>16193</v>
      </c>
      <c r="Q269" s="21" t="s">
        <v>21611</v>
      </c>
      <c r="R269" s="21" t="s">
        <v>9649</v>
      </c>
      <c r="S269" s="21">
        <v>263</v>
      </c>
      <c r="T269" s="21" t="s">
        <v>21612</v>
      </c>
      <c r="U269" s="21" t="s">
        <v>22382</v>
      </c>
    </row>
    <row r="270" spans="1:21" ht="52" customHeight="1" x14ac:dyDescent="0.25">
      <c r="A270" s="28" t="s">
        <v>22419</v>
      </c>
      <c r="B270" s="28" t="s">
        <v>22420</v>
      </c>
      <c r="C270" s="22" t="e">
        <f t="shared" si="12"/>
        <v>#REF!</v>
      </c>
      <c r="D270" s="28" t="s">
        <v>46</v>
      </c>
      <c r="E270" s="28" t="s">
        <v>21622</v>
      </c>
      <c r="F270" s="28" t="s">
        <v>22421</v>
      </c>
      <c r="G270" s="28" t="s">
        <v>21574</v>
      </c>
      <c r="H270" s="29">
        <v>362</v>
      </c>
      <c r="I270" s="28" t="s">
        <v>16191</v>
      </c>
      <c r="J270" s="30" t="e">
        <f>#REF!/#REF!</f>
        <v>#REF!</v>
      </c>
      <c r="K270" s="31">
        <v>0.5</v>
      </c>
      <c r="L270" s="32" t="e">
        <f>#REF!</f>
        <v>#REF!</v>
      </c>
      <c r="M270" s="33" t="e">
        <f t="shared" si="13"/>
        <v>#REF!</v>
      </c>
      <c r="N270" s="32" t="e">
        <f t="shared" si="14"/>
        <v>#REF!</v>
      </c>
      <c r="O270" s="28" t="s">
        <v>16192</v>
      </c>
      <c r="P270" s="28" t="s">
        <v>16193</v>
      </c>
      <c r="Q270" s="28" t="s">
        <v>21611</v>
      </c>
      <c r="R270" s="28" t="s">
        <v>9649</v>
      </c>
      <c r="S270" s="28">
        <v>264</v>
      </c>
      <c r="T270" s="28" t="s">
        <v>21612</v>
      </c>
      <c r="U270" s="28" t="s">
        <v>22382</v>
      </c>
    </row>
    <row r="271" spans="1:21" ht="52" customHeight="1" x14ac:dyDescent="0.25">
      <c r="A271" s="21" t="s">
        <v>22422</v>
      </c>
      <c r="B271" s="21" t="s">
        <v>22423</v>
      </c>
      <c r="C271" s="22" t="e">
        <f t="shared" si="12"/>
        <v>#REF!</v>
      </c>
      <c r="D271" s="21" t="s">
        <v>46</v>
      </c>
      <c r="E271" s="21" t="s">
        <v>21622</v>
      </c>
      <c r="F271" s="21" t="s">
        <v>22424</v>
      </c>
      <c r="G271" s="21" t="s">
        <v>21574</v>
      </c>
      <c r="H271" s="23">
        <v>611</v>
      </c>
      <c r="I271" s="21" t="s">
        <v>16191</v>
      </c>
      <c r="J271" s="24" t="e">
        <f>#REF!/#REF!</f>
        <v>#REF!</v>
      </c>
      <c r="K271" s="25">
        <v>0.5</v>
      </c>
      <c r="L271" s="26" t="e">
        <f>#REF!</f>
        <v>#REF!</v>
      </c>
      <c r="M271" s="27" t="e">
        <f t="shared" si="13"/>
        <v>#REF!</v>
      </c>
      <c r="N271" s="26" t="e">
        <f t="shared" si="14"/>
        <v>#REF!</v>
      </c>
      <c r="O271" s="21" t="s">
        <v>16192</v>
      </c>
      <c r="P271" s="21" t="s">
        <v>16193</v>
      </c>
      <c r="Q271" s="21" t="s">
        <v>21611</v>
      </c>
      <c r="R271" s="21" t="s">
        <v>9649</v>
      </c>
      <c r="S271" s="21">
        <v>265</v>
      </c>
      <c r="T271" s="21" t="s">
        <v>21612</v>
      </c>
      <c r="U271" s="21" t="s">
        <v>22382</v>
      </c>
    </row>
    <row r="272" spans="1:21" ht="52" customHeight="1" x14ac:dyDescent="0.25">
      <c r="A272" s="28" t="s">
        <v>22425</v>
      </c>
      <c r="B272" s="28" t="s">
        <v>22426</v>
      </c>
      <c r="C272" s="22" t="e">
        <f t="shared" si="12"/>
        <v>#REF!</v>
      </c>
      <c r="D272" s="28" t="s">
        <v>46</v>
      </c>
      <c r="E272" s="28" t="s">
        <v>21622</v>
      </c>
      <c r="F272" s="28" t="s">
        <v>22427</v>
      </c>
      <c r="G272" s="28" t="s">
        <v>21574</v>
      </c>
      <c r="H272" s="29">
        <v>794</v>
      </c>
      <c r="I272" s="28" t="s">
        <v>16191</v>
      </c>
      <c r="J272" s="30" t="e">
        <f>#REF!/#REF!</f>
        <v>#REF!</v>
      </c>
      <c r="K272" s="31">
        <v>0.5</v>
      </c>
      <c r="L272" s="32" t="e">
        <f>#REF!</f>
        <v>#REF!</v>
      </c>
      <c r="M272" s="33" t="e">
        <f t="shared" si="13"/>
        <v>#REF!</v>
      </c>
      <c r="N272" s="32" t="e">
        <f t="shared" si="14"/>
        <v>#REF!</v>
      </c>
      <c r="O272" s="28" t="s">
        <v>16192</v>
      </c>
      <c r="P272" s="28" t="s">
        <v>16193</v>
      </c>
      <c r="Q272" s="28" t="s">
        <v>21611</v>
      </c>
      <c r="R272" s="28" t="s">
        <v>9649</v>
      </c>
      <c r="S272" s="28">
        <v>266</v>
      </c>
      <c r="T272" s="28" t="s">
        <v>21612</v>
      </c>
      <c r="U272" s="28" t="s">
        <v>22382</v>
      </c>
    </row>
    <row r="273" spans="1:21" ht="52" customHeight="1" x14ac:dyDescent="0.25">
      <c r="A273" s="21" t="s">
        <v>22428</v>
      </c>
      <c r="B273" s="21" t="s">
        <v>22429</v>
      </c>
      <c r="C273" s="22" t="e">
        <f t="shared" si="12"/>
        <v>#REF!</v>
      </c>
      <c r="D273" s="21" t="s">
        <v>46</v>
      </c>
      <c r="E273" s="21" t="s">
        <v>21622</v>
      </c>
      <c r="F273" s="21" t="s">
        <v>22430</v>
      </c>
      <c r="G273" s="21" t="s">
        <v>21594</v>
      </c>
      <c r="H273" s="23">
        <v>734</v>
      </c>
      <c r="I273" s="21" t="s">
        <v>16191</v>
      </c>
      <c r="J273" s="24" t="e">
        <f>#REF!/#REF!</f>
        <v>#REF!</v>
      </c>
      <c r="K273" s="25">
        <v>0.5</v>
      </c>
      <c r="L273" s="26" t="e">
        <f>#REF!</f>
        <v>#REF!</v>
      </c>
      <c r="M273" s="27" t="e">
        <f t="shared" si="13"/>
        <v>#REF!</v>
      </c>
      <c r="N273" s="26" t="e">
        <f t="shared" si="14"/>
        <v>#REF!</v>
      </c>
      <c r="O273" s="21" t="s">
        <v>16192</v>
      </c>
      <c r="P273" s="21" t="s">
        <v>16193</v>
      </c>
      <c r="Q273" s="21" t="s">
        <v>21611</v>
      </c>
      <c r="R273" s="21" t="s">
        <v>9649</v>
      </c>
      <c r="S273" s="21">
        <v>267</v>
      </c>
      <c r="T273" s="21" t="s">
        <v>21612</v>
      </c>
      <c r="U273" s="21" t="s">
        <v>22382</v>
      </c>
    </row>
    <row r="274" spans="1:21" ht="52" customHeight="1" x14ac:dyDescent="0.25">
      <c r="A274" s="28" t="s">
        <v>22431</v>
      </c>
      <c r="B274" s="28" t="s">
        <v>22432</v>
      </c>
      <c r="C274" s="22" t="e">
        <f t="shared" si="12"/>
        <v>#REF!</v>
      </c>
      <c r="D274" s="28" t="s">
        <v>46</v>
      </c>
      <c r="E274" s="28" t="s">
        <v>21622</v>
      </c>
      <c r="F274" s="28" t="s">
        <v>22433</v>
      </c>
      <c r="G274" s="28" t="s">
        <v>4097</v>
      </c>
      <c r="H274" s="29">
        <v>447</v>
      </c>
      <c r="I274" s="28" t="s">
        <v>16191</v>
      </c>
      <c r="J274" s="30" t="e">
        <f>#REF!/#REF!</f>
        <v>#REF!</v>
      </c>
      <c r="K274" s="31">
        <v>0.5</v>
      </c>
      <c r="L274" s="32" t="e">
        <f>#REF!</f>
        <v>#REF!</v>
      </c>
      <c r="M274" s="33" t="e">
        <f t="shared" si="13"/>
        <v>#REF!</v>
      </c>
      <c r="N274" s="32" t="e">
        <f t="shared" si="14"/>
        <v>#REF!</v>
      </c>
      <c r="O274" s="28" t="s">
        <v>16192</v>
      </c>
      <c r="P274" s="28" t="s">
        <v>16193</v>
      </c>
      <c r="Q274" s="28" t="s">
        <v>21611</v>
      </c>
      <c r="R274" s="28" t="s">
        <v>9649</v>
      </c>
      <c r="S274" s="28">
        <v>268</v>
      </c>
      <c r="T274" s="28" t="s">
        <v>21612</v>
      </c>
      <c r="U274" s="28" t="s">
        <v>22382</v>
      </c>
    </row>
    <row r="275" spans="1:21" ht="52" customHeight="1" x14ac:dyDescent="0.25">
      <c r="A275" s="21" t="s">
        <v>22434</v>
      </c>
      <c r="B275" s="21" t="s">
        <v>22435</v>
      </c>
      <c r="C275" s="22" t="e">
        <f t="shared" si="12"/>
        <v>#REF!</v>
      </c>
      <c r="D275" s="21" t="s">
        <v>46</v>
      </c>
      <c r="E275" s="21" t="s">
        <v>21622</v>
      </c>
      <c r="F275" s="21" t="s">
        <v>22436</v>
      </c>
      <c r="G275" s="21" t="s">
        <v>21574</v>
      </c>
      <c r="H275" s="23">
        <v>266</v>
      </c>
      <c r="I275" s="21" t="s">
        <v>16191</v>
      </c>
      <c r="J275" s="24" t="e">
        <f>#REF!/#REF!</f>
        <v>#REF!</v>
      </c>
      <c r="K275" s="25">
        <v>0.5</v>
      </c>
      <c r="L275" s="26" t="e">
        <f>#REF!</f>
        <v>#REF!</v>
      </c>
      <c r="M275" s="27" t="e">
        <f t="shared" si="13"/>
        <v>#REF!</v>
      </c>
      <c r="N275" s="26" t="e">
        <f t="shared" si="14"/>
        <v>#REF!</v>
      </c>
      <c r="O275" s="21" t="s">
        <v>16192</v>
      </c>
      <c r="P275" s="21" t="s">
        <v>16193</v>
      </c>
      <c r="Q275" s="21" t="s">
        <v>21611</v>
      </c>
      <c r="R275" s="21" t="s">
        <v>9649</v>
      </c>
      <c r="S275" s="21">
        <v>269</v>
      </c>
      <c r="T275" s="21" t="s">
        <v>21612</v>
      </c>
      <c r="U275" s="21" t="s">
        <v>22382</v>
      </c>
    </row>
    <row r="276" spans="1:21" ht="52" customHeight="1" x14ac:dyDescent="0.25">
      <c r="A276" s="28" t="s">
        <v>22437</v>
      </c>
      <c r="B276" s="28" t="s">
        <v>22438</v>
      </c>
      <c r="C276" s="22" t="e">
        <f t="shared" si="12"/>
        <v>#REF!</v>
      </c>
      <c r="D276" s="28" t="s">
        <v>46</v>
      </c>
      <c r="E276" s="28" t="s">
        <v>21622</v>
      </c>
      <c r="F276" s="28" t="s">
        <v>22439</v>
      </c>
      <c r="G276" s="28" t="s">
        <v>21574</v>
      </c>
      <c r="H276" s="29">
        <v>309</v>
      </c>
      <c r="I276" s="28" t="s">
        <v>16191</v>
      </c>
      <c r="J276" s="30" t="e">
        <f>#REF!/#REF!</f>
        <v>#REF!</v>
      </c>
      <c r="K276" s="31">
        <v>0.5</v>
      </c>
      <c r="L276" s="32" t="e">
        <f>#REF!</f>
        <v>#REF!</v>
      </c>
      <c r="M276" s="33" t="e">
        <f t="shared" si="13"/>
        <v>#REF!</v>
      </c>
      <c r="N276" s="32" t="e">
        <f t="shared" si="14"/>
        <v>#REF!</v>
      </c>
      <c r="O276" s="28" t="s">
        <v>16192</v>
      </c>
      <c r="P276" s="28" t="s">
        <v>16193</v>
      </c>
      <c r="Q276" s="28" t="s">
        <v>21611</v>
      </c>
      <c r="R276" s="28" t="s">
        <v>9649</v>
      </c>
      <c r="S276" s="28">
        <v>270</v>
      </c>
      <c r="T276" s="28" t="s">
        <v>21612</v>
      </c>
      <c r="U276" s="28" t="s">
        <v>22382</v>
      </c>
    </row>
    <row r="277" spans="1:21" ht="52" customHeight="1" x14ac:dyDescent="0.25">
      <c r="A277" s="21" t="s">
        <v>22440</v>
      </c>
      <c r="B277" s="21" t="s">
        <v>22441</v>
      </c>
      <c r="C277" s="22" t="e">
        <f t="shared" si="12"/>
        <v>#REF!</v>
      </c>
      <c r="D277" s="21" t="s">
        <v>46</v>
      </c>
      <c r="E277" s="21" t="s">
        <v>21622</v>
      </c>
      <c r="F277" s="21" t="s">
        <v>22442</v>
      </c>
      <c r="G277" s="21" t="s">
        <v>21574</v>
      </c>
      <c r="H277" s="23">
        <v>405</v>
      </c>
      <c r="I277" s="21" t="s">
        <v>16191</v>
      </c>
      <c r="J277" s="24" t="e">
        <f>#REF!/#REF!</f>
        <v>#REF!</v>
      </c>
      <c r="K277" s="25">
        <v>0.5</v>
      </c>
      <c r="L277" s="26" t="e">
        <f>#REF!</f>
        <v>#REF!</v>
      </c>
      <c r="M277" s="27" t="e">
        <f t="shared" si="13"/>
        <v>#REF!</v>
      </c>
      <c r="N277" s="26" t="e">
        <f t="shared" si="14"/>
        <v>#REF!</v>
      </c>
      <c r="O277" s="21" t="s">
        <v>16192</v>
      </c>
      <c r="P277" s="21" t="s">
        <v>16193</v>
      </c>
      <c r="Q277" s="21" t="s">
        <v>21611</v>
      </c>
      <c r="R277" s="21" t="s">
        <v>9649</v>
      </c>
      <c r="S277" s="21">
        <v>271</v>
      </c>
      <c r="T277" s="21" t="s">
        <v>21612</v>
      </c>
      <c r="U277" s="21" t="s">
        <v>22382</v>
      </c>
    </row>
    <row r="278" spans="1:21" ht="52" customHeight="1" x14ac:dyDescent="0.25">
      <c r="A278" s="28" t="s">
        <v>22443</v>
      </c>
      <c r="B278" s="28" t="s">
        <v>22444</v>
      </c>
      <c r="C278" s="22" t="e">
        <f t="shared" si="12"/>
        <v>#REF!</v>
      </c>
      <c r="D278" s="28" t="s">
        <v>46</v>
      </c>
      <c r="E278" s="28" t="s">
        <v>21622</v>
      </c>
      <c r="F278" s="28" t="s">
        <v>22445</v>
      </c>
      <c r="G278" s="28" t="s">
        <v>21594</v>
      </c>
      <c r="H278" s="29">
        <v>409</v>
      </c>
      <c r="I278" s="28" t="s">
        <v>16191</v>
      </c>
      <c r="J278" s="30" t="e">
        <f>#REF!/#REF!</f>
        <v>#REF!</v>
      </c>
      <c r="K278" s="31">
        <v>0.5</v>
      </c>
      <c r="L278" s="32" t="e">
        <f>#REF!</f>
        <v>#REF!</v>
      </c>
      <c r="M278" s="33" t="e">
        <f t="shared" si="13"/>
        <v>#REF!</v>
      </c>
      <c r="N278" s="32" t="e">
        <f t="shared" si="14"/>
        <v>#REF!</v>
      </c>
      <c r="O278" s="28" t="s">
        <v>16192</v>
      </c>
      <c r="P278" s="28" t="s">
        <v>16193</v>
      </c>
      <c r="Q278" s="28" t="s">
        <v>21611</v>
      </c>
      <c r="R278" s="28" t="s">
        <v>9649</v>
      </c>
      <c r="S278" s="28">
        <v>272</v>
      </c>
      <c r="T278" s="28" t="s">
        <v>21612</v>
      </c>
      <c r="U278" s="28" t="s">
        <v>22382</v>
      </c>
    </row>
    <row r="279" spans="1:21" ht="52" customHeight="1" x14ac:dyDescent="0.25">
      <c r="A279" s="21" t="s">
        <v>22446</v>
      </c>
      <c r="B279" s="21" t="s">
        <v>22447</v>
      </c>
      <c r="C279" s="22" t="e">
        <f t="shared" si="12"/>
        <v>#REF!</v>
      </c>
      <c r="D279" s="21" t="s">
        <v>46</v>
      </c>
      <c r="E279" s="21" t="s">
        <v>21622</v>
      </c>
      <c r="F279" s="21" t="s">
        <v>22448</v>
      </c>
      <c r="G279" s="21" t="s">
        <v>4097</v>
      </c>
      <c r="H279" s="23">
        <v>283</v>
      </c>
      <c r="I279" s="21" t="s">
        <v>16191</v>
      </c>
      <c r="J279" s="24" t="e">
        <f>#REF!/#REF!</f>
        <v>#REF!</v>
      </c>
      <c r="K279" s="25">
        <v>0.5</v>
      </c>
      <c r="L279" s="26" t="e">
        <f>#REF!</f>
        <v>#REF!</v>
      </c>
      <c r="M279" s="27" t="e">
        <f t="shared" si="13"/>
        <v>#REF!</v>
      </c>
      <c r="N279" s="26" t="e">
        <f t="shared" si="14"/>
        <v>#REF!</v>
      </c>
      <c r="O279" s="21" t="s">
        <v>16192</v>
      </c>
      <c r="P279" s="21" t="s">
        <v>16193</v>
      </c>
      <c r="Q279" s="21" t="s">
        <v>21611</v>
      </c>
      <c r="R279" s="21" t="s">
        <v>9649</v>
      </c>
      <c r="S279" s="21">
        <v>273</v>
      </c>
      <c r="T279" s="21" t="s">
        <v>21612</v>
      </c>
      <c r="U279" s="21" t="s">
        <v>22382</v>
      </c>
    </row>
    <row r="280" spans="1:21" ht="52" customHeight="1" x14ac:dyDescent="0.25">
      <c r="A280" s="28" t="s">
        <v>22449</v>
      </c>
      <c r="B280" s="28" t="s">
        <v>22450</v>
      </c>
      <c r="C280" s="22" t="e">
        <f t="shared" si="12"/>
        <v>#REF!</v>
      </c>
      <c r="D280" s="28" t="s">
        <v>46</v>
      </c>
      <c r="E280" s="28" t="s">
        <v>21622</v>
      </c>
      <c r="F280" s="28" t="s">
        <v>22451</v>
      </c>
      <c r="G280" s="28" t="s">
        <v>4097</v>
      </c>
      <c r="H280" s="29">
        <v>340</v>
      </c>
      <c r="I280" s="28" t="s">
        <v>16191</v>
      </c>
      <c r="J280" s="30" t="e">
        <f>#REF!/#REF!</f>
        <v>#REF!</v>
      </c>
      <c r="K280" s="31">
        <v>0.5</v>
      </c>
      <c r="L280" s="32" t="e">
        <f>#REF!</f>
        <v>#REF!</v>
      </c>
      <c r="M280" s="33" t="e">
        <f t="shared" si="13"/>
        <v>#REF!</v>
      </c>
      <c r="N280" s="32" t="e">
        <f t="shared" si="14"/>
        <v>#REF!</v>
      </c>
      <c r="O280" s="28" t="s">
        <v>16192</v>
      </c>
      <c r="P280" s="28" t="s">
        <v>16193</v>
      </c>
      <c r="Q280" s="28" t="s">
        <v>21611</v>
      </c>
      <c r="R280" s="28" t="s">
        <v>9649</v>
      </c>
      <c r="S280" s="28">
        <v>274</v>
      </c>
      <c r="T280" s="28" t="s">
        <v>21612</v>
      </c>
      <c r="U280" s="28" t="s">
        <v>22382</v>
      </c>
    </row>
    <row r="281" spans="1:21" ht="52" customHeight="1" x14ac:dyDescent="0.25">
      <c r="A281" s="21" t="s">
        <v>22452</v>
      </c>
      <c r="B281" s="21" t="s">
        <v>22453</v>
      </c>
      <c r="C281" s="22" t="e">
        <f t="shared" si="12"/>
        <v>#REF!</v>
      </c>
      <c r="D281" s="21" t="s">
        <v>46</v>
      </c>
      <c r="E281" s="21" t="s">
        <v>21622</v>
      </c>
      <c r="F281" s="21" t="s">
        <v>22454</v>
      </c>
      <c r="G281" s="21" t="s">
        <v>21574</v>
      </c>
      <c r="H281" s="23">
        <v>744</v>
      </c>
      <c r="I281" s="21" t="s">
        <v>16191</v>
      </c>
      <c r="J281" s="24" t="e">
        <f>#REF!/#REF!</f>
        <v>#REF!</v>
      </c>
      <c r="K281" s="25">
        <v>0.5</v>
      </c>
      <c r="L281" s="26" t="e">
        <f>#REF!</f>
        <v>#REF!</v>
      </c>
      <c r="M281" s="27" t="e">
        <f t="shared" si="13"/>
        <v>#REF!</v>
      </c>
      <c r="N281" s="26" t="e">
        <f t="shared" si="14"/>
        <v>#REF!</v>
      </c>
      <c r="O281" s="21" t="s">
        <v>16192</v>
      </c>
      <c r="P281" s="21" t="s">
        <v>16193</v>
      </c>
      <c r="Q281" s="21" t="s">
        <v>21611</v>
      </c>
      <c r="R281" s="21" t="s">
        <v>9649</v>
      </c>
      <c r="S281" s="21">
        <v>275</v>
      </c>
      <c r="T281" s="21" t="s">
        <v>21612</v>
      </c>
      <c r="U281" s="21" t="s">
        <v>22382</v>
      </c>
    </row>
    <row r="282" spans="1:21" ht="52" customHeight="1" x14ac:dyDescent="0.25">
      <c r="A282" s="28" t="s">
        <v>22455</v>
      </c>
      <c r="B282" s="28" t="s">
        <v>22456</v>
      </c>
      <c r="C282" s="22" t="e">
        <f t="shared" si="12"/>
        <v>#REF!</v>
      </c>
      <c r="D282" s="28" t="s">
        <v>46</v>
      </c>
      <c r="E282" s="28" t="s">
        <v>21622</v>
      </c>
      <c r="F282" s="28" t="s">
        <v>22457</v>
      </c>
      <c r="G282" s="28" t="s">
        <v>21574</v>
      </c>
      <c r="H282" s="29">
        <v>757</v>
      </c>
      <c r="I282" s="28" t="s">
        <v>16191</v>
      </c>
      <c r="J282" s="30" t="e">
        <f>#REF!/#REF!</f>
        <v>#REF!</v>
      </c>
      <c r="K282" s="31">
        <v>0.5</v>
      </c>
      <c r="L282" s="32" t="e">
        <f>#REF!</f>
        <v>#REF!</v>
      </c>
      <c r="M282" s="33" t="e">
        <f t="shared" si="13"/>
        <v>#REF!</v>
      </c>
      <c r="N282" s="32" t="e">
        <f t="shared" si="14"/>
        <v>#REF!</v>
      </c>
      <c r="O282" s="28" t="s">
        <v>16192</v>
      </c>
      <c r="P282" s="28" t="s">
        <v>16193</v>
      </c>
      <c r="Q282" s="28" t="s">
        <v>21611</v>
      </c>
      <c r="R282" s="28" t="s">
        <v>9649</v>
      </c>
      <c r="S282" s="28">
        <v>276</v>
      </c>
      <c r="T282" s="28" t="s">
        <v>21612</v>
      </c>
      <c r="U282" s="28" t="s">
        <v>22458</v>
      </c>
    </row>
    <row r="283" spans="1:21" ht="52" customHeight="1" x14ac:dyDescent="0.25">
      <c r="A283" s="21" t="s">
        <v>22459</v>
      </c>
      <c r="B283" s="21" t="s">
        <v>22460</v>
      </c>
      <c r="C283" s="22" t="e">
        <f t="shared" si="12"/>
        <v>#REF!</v>
      </c>
      <c r="D283" s="21" t="s">
        <v>46</v>
      </c>
      <c r="E283" s="21" t="s">
        <v>21622</v>
      </c>
      <c r="F283" s="21" t="s">
        <v>22461</v>
      </c>
      <c r="G283" s="21" t="s">
        <v>21574</v>
      </c>
      <c r="H283" s="23">
        <v>902</v>
      </c>
      <c r="I283" s="21" t="s">
        <v>16191</v>
      </c>
      <c r="J283" s="24" t="e">
        <f>#REF!/#REF!</f>
        <v>#REF!</v>
      </c>
      <c r="K283" s="25">
        <v>0.5</v>
      </c>
      <c r="L283" s="26" t="e">
        <f>#REF!</f>
        <v>#REF!</v>
      </c>
      <c r="M283" s="27" t="e">
        <f t="shared" si="13"/>
        <v>#REF!</v>
      </c>
      <c r="N283" s="26" t="e">
        <f t="shared" si="14"/>
        <v>#REF!</v>
      </c>
      <c r="O283" s="21" t="s">
        <v>16192</v>
      </c>
      <c r="P283" s="21" t="s">
        <v>16193</v>
      </c>
      <c r="Q283" s="21" t="s">
        <v>21611</v>
      </c>
      <c r="R283" s="21" t="s">
        <v>9649</v>
      </c>
      <c r="S283" s="21">
        <v>277</v>
      </c>
      <c r="T283" s="21" t="s">
        <v>21612</v>
      </c>
      <c r="U283" s="21" t="s">
        <v>22458</v>
      </c>
    </row>
    <row r="284" spans="1:21" ht="52" customHeight="1" x14ac:dyDescent="0.25">
      <c r="A284" s="28" t="s">
        <v>22462</v>
      </c>
      <c r="B284" s="28" t="s">
        <v>22463</v>
      </c>
      <c r="C284" s="22" t="e">
        <f t="shared" si="12"/>
        <v>#REF!</v>
      </c>
      <c r="D284" s="28" t="s">
        <v>46</v>
      </c>
      <c r="E284" s="28" t="s">
        <v>21622</v>
      </c>
      <c r="F284" s="28" t="s">
        <v>22464</v>
      </c>
      <c r="G284" s="28" t="s">
        <v>21594</v>
      </c>
      <c r="H284" s="29">
        <v>796</v>
      </c>
      <c r="I284" s="28" t="s">
        <v>16191</v>
      </c>
      <c r="J284" s="30" t="e">
        <f>#REF!/#REF!</f>
        <v>#REF!</v>
      </c>
      <c r="K284" s="31">
        <v>0.5</v>
      </c>
      <c r="L284" s="32" t="e">
        <f>#REF!</f>
        <v>#REF!</v>
      </c>
      <c r="M284" s="33" t="e">
        <f t="shared" si="13"/>
        <v>#REF!</v>
      </c>
      <c r="N284" s="32" t="e">
        <f t="shared" si="14"/>
        <v>#REF!</v>
      </c>
      <c r="O284" s="28" t="s">
        <v>16192</v>
      </c>
      <c r="P284" s="28" t="s">
        <v>16193</v>
      </c>
      <c r="Q284" s="28" t="s">
        <v>21611</v>
      </c>
      <c r="R284" s="28" t="s">
        <v>9649</v>
      </c>
      <c r="S284" s="28">
        <v>278</v>
      </c>
      <c r="T284" s="28" t="s">
        <v>21612</v>
      </c>
      <c r="U284" s="28" t="s">
        <v>22458</v>
      </c>
    </row>
    <row r="285" spans="1:21" ht="52" customHeight="1" x14ac:dyDescent="0.25">
      <c r="A285" s="21" t="s">
        <v>22465</v>
      </c>
      <c r="B285" s="21" t="s">
        <v>22466</v>
      </c>
      <c r="C285" s="22" t="e">
        <f t="shared" si="12"/>
        <v>#REF!</v>
      </c>
      <c r="D285" s="21" t="s">
        <v>46</v>
      </c>
      <c r="E285" s="21" t="s">
        <v>21622</v>
      </c>
      <c r="F285" s="21" t="s">
        <v>22467</v>
      </c>
      <c r="G285" s="21" t="s">
        <v>4097</v>
      </c>
      <c r="H285" s="23">
        <v>356</v>
      </c>
      <c r="I285" s="21" t="s">
        <v>16191</v>
      </c>
      <c r="J285" s="24" t="e">
        <f>#REF!/#REF!</f>
        <v>#REF!</v>
      </c>
      <c r="K285" s="25">
        <v>0.5</v>
      </c>
      <c r="L285" s="26" t="e">
        <f>#REF!</f>
        <v>#REF!</v>
      </c>
      <c r="M285" s="27" t="e">
        <f t="shared" si="13"/>
        <v>#REF!</v>
      </c>
      <c r="N285" s="26" t="e">
        <f t="shared" si="14"/>
        <v>#REF!</v>
      </c>
      <c r="O285" s="21" t="s">
        <v>16192</v>
      </c>
      <c r="P285" s="21" t="s">
        <v>16193</v>
      </c>
      <c r="Q285" s="21" t="s">
        <v>21611</v>
      </c>
      <c r="R285" s="21" t="s">
        <v>9649</v>
      </c>
      <c r="S285" s="21">
        <v>279</v>
      </c>
      <c r="T285" s="21" t="s">
        <v>21612</v>
      </c>
      <c r="U285" s="21" t="s">
        <v>22458</v>
      </c>
    </row>
    <row r="286" spans="1:21" ht="52" customHeight="1" x14ac:dyDescent="0.25">
      <c r="A286" s="28" t="s">
        <v>22468</v>
      </c>
      <c r="B286" s="28" t="s">
        <v>22469</v>
      </c>
      <c r="C286" s="22" t="e">
        <f t="shared" si="12"/>
        <v>#REF!</v>
      </c>
      <c r="D286" s="28" t="s">
        <v>46</v>
      </c>
      <c r="E286" s="28" t="s">
        <v>21622</v>
      </c>
      <c r="F286" s="28" t="s">
        <v>22470</v>
      </c>
      <c r="G286" s="28" t="s">
        <v>4097</v>
      </c>
      <c r="H286" s="29">
        <v>510</v>
      </c>
      <c r="I286" s="28" t="s">
        <v>16191</v>
      </c>
      <c r="J286" s="30" t="e">
        <f>#REF!/#REF!</f>
        <v>#REF!</v>
      </c>
      <c r="K286" s="31">
        <v>0.5</v>
      </c>
      <c r="L286" s="32" t="e">
        <f>#REF!</f>
        <v>#REF!</v>
      </c>
      <c r="M286" s="33" t="e">
        <f t="shared" si="13"/>
        <v>#REF!</v>
      </c>
      <c r="N286" s="32" t="e">
        <f t="shared" si="14"/>
        <v>#REF!</v>
      </c>
      <c r="O286" s="28" t="s">
        <v>16192</v>
      </c>
      <c r="P286" s="28" t="s">
        <v>16193</v>
      </c>
      <c r="Q286" s="28" t="s">
        <v>21611</v>
      </c>
      <c r="R286" s="28" t="s">
        <v>9649</v>
      </c>
      <c r="S286" s="28">
        <v>280</v>
      </c>
      <c r="T286" s="28" t="s">
        <v>21612</v>
      </c>
      <c r="U286" s="28" t="s">
        <v>22458</v>
      </c>
    </row>
    <row r="287" spans="1:21" ht="52" customHeight="1" x14ac:dyDescent="0.25">
      <c r="A287" s="21" t="s">
        <v>22471</v>
      </c>
      <c r="B287" s="21" t="s">
        <v>22472</v>
      </c>
      <c r="C287" s="22" t="e">
        <f t="shared" si="12"/>
        <v>#REF!</v>
      </c>
      <c r="D287" s="21" t="s">
        <v>46</v>
      </c>
      <c r="E287" s="21" t="s">
        <v>21622</v>
      </c>
      <c r="F287" s="21" t="s">
        <v>22473</v>
      </c>
      <c r="G287" s="21" t="s">
        <v>21574</v>
      </c>
      <c r="H287" s="23">
        <v>183</v>
      </c>
      <c r="I287" s="21" t="s">
        <v>16191</v>
      </c>
      <c r="J287" s="24" t="e">
        <f>#REF!/#REF!</f>
        <v>#REF!</v>
      </c>
      <c r="K287" s="25">
        <v>0.5</v>
      </c>
      <c r="L287" s="26" t="e">
        <f>#REF!</f>
        <v>#REF!</v>
      </c>
      <c r="M287" s="27" t="e">
        <f t="shared" si="13"/>
        <v>#REF!</v>
      </c>
      <c r="N287" s="26" t="e">
        <f t="shared" si="14"/>
        <v>#REF!</v>
      </c>
      <c r="O287" s="21" t="s">
        <v>16192</v>
      </c>
      <c r="P287" s="21" t="s">
        <v>16193</v>
      </c>
      <c r="Q287" s="21" t="s">
        <v>21611</v>
      </c>
      <c r="R287" s="21" t="s">
        <v>9649</v>
      </c>
      <c r="S287" s="21">
        <v>281</v>
      </c>
      <c r="T287" s="21" t="s">
        <v>21612</v>
      </c>
      <c r="U287" s="21" t="s">
        <v>22458</v>
      </c>
    </row>
    <row r="288" spans="1:21" ht="52" customHeight="1" x14ac:dyDescent="0.25">
      <c r="A288" s="28" t="s">
        <v>22474</v>
      </c>
      <c r="B288" s="28" t="s">
        <v>22475</v>
      </c>
      <c r="C288" s="22" t="e">
        <f t="shared" si="12"/>
        <v>#REF!</v>
      </c>
      <c r="D288" s="28" t="s">
        <v>46</v>
      </c>
      <c r="E288" s="28" t="s">
        <v>21622</v>
      </c>
      <c r="F288" s="28" t="s">
        <v>22476</v>
      </c>
      <c r="G288" s="28" t="s">
        <v>21574</v>
      </c>
      <c r="H288" s="29">
        <v>237</v>
      </c>
      <c r="I288" s="28" t="s">
        <v>16191</v>
      </c>
      <c r="J288" s="30" t="e">
        <f>#REF!/#REF!</f>
        <v>#REF!</v>
      </c>
      <c r="K288" s="31">
        <v>0.5</v>
      </c>
      <c r="L288" s="32" t="e">
        <f>#REF!</f>
        <v>#REF!</v>
      </c>
      <c r="M288" s="33" t="e">
        <f t="shared" si="13"/>
        <v>#REF!</v>
      </c>
      <c r="N288" s="32" t="e">
        <f t="shared" si="14"/>
        <v>#REF!</v>
      </c>
      <c r="O288" s="28" t="s">
        <v>16192</v>
      </c>
      <c r="P288" s="28" t="s">
        <v>16193</v>
      </c>
      <c r="Q288" s="28" t="s">
        <v>21611</v>
      </c>
      <c r="R288" s="28" t="s">
        <v>9649</v>
      </c>
      <c r="S288" s="28">
        <v>282</v>
      </c>
      <c r="T288" s="28" t="s">
        <v>21612</v>
      </c>
      <c r="U288" s="28" t="s">
        <v>22458</v>
      </c>
    </row>
    <row r="289" spans="1:21" ht="52" customHeight="1" x14ac:dyDescent="0.25">
      <c r="A289" s="21" t="s">
        <v>22477</v>
      </c>
      <c r="B289" s="21" t="s">
        <v>22478</v>
      </c>
      <c r="C289" s="22" t="e">
        <f t="shared" si="12"/>
        <v>#REF!</v>
      </c>
      <c r="D289" s="21" t="s">
        <v>46</v>
      </c>
      <c r="E289" s="21" t="s">
        <v>21622</v>
      </c>
      <c r="F289" s="21" t="s">
        <v>22479</v>
      </c>
      <c r="G289" s="21" t="s">
        <v>21574</v>
      </c>
      <c r="H289" s="23">
        <v>296</v>
      </c>
      <c r="I289" s="21" t="s">
        <v>16191</v>
      </c>
      <c r="J289" s="24" t="e">
        <f>#REF!/#REF!</f>
        <v>#REF!</v>
      </c>
      <c r="K289" s="25">
        <v>0.5</v>
      </c>
      <c r="L289" s="26" t="e">
        <f>#REF!</f>
        <v>#REF!</v>
      </c>
      <c r="M289" s="27" t="e">
        <f t="shared" si="13"/>
        <v>#REF!</v>
      </c>
      <c r="N289" s="26" t="e">
        <f t="shared" si="14"/>
        <v>#REF!</v>
      </c>
      <c r="O289" s="21" t="s">
        <v>16192</v>
      </c>
      <c r="P289" s="21" t="s">
        <v>16193</v>
      </c>
      <c r="Q289" s="21" t="s">
        <v>21611</v>
      </c>
      <c r="R289" s="21" t="s">
        <v>9649</v>
      </c>
      <c r="S289" s="21">
        <v>283</v>
      </c>
      <c r="T289" s="21" t="s">
        <v>21612</v>
      </c>
      <c r="U289" s="21" t="s">
        <v>22458</v>
      </c>
    </row>
    <row r="290" spans="1:21" ht="52" customHeight="1" x14ac:dyDescent="0.25">
      <c r="A290" s="28" t="s">
        <v>22480</v>
      </c>
      <c r="B290" s="28" t="s">
        <v>22481</v>
      </c>
      <c r="C290" s="22" t="e">
        <f t="shared" si="12"/>
        <v>#REF!</v>
      </c>
      <c r="D290" s="28" t="s">
        <v>46</v>
      </c>
      <c r="E290" s="28" t="s">
        <v>21622</v>
      </c>
      <c r="F290" s="28" t="s">
        <v>22482</v>
      </c>
      <c r="G290" s="28" t="s">
        <v>21574</v>
      </c>
      <c r="H290" s="29">
        <v>391</v>
      </c>
      <c r="I290" s="28" t="s">
        <v>16191</v>
      </c>
      <c r="J290" s="30" t="e">
        <f>#REF!/#REF!</f>
        <v>#REF!</v>
      </c>
      <c r="K290" s="31">
        <v>0.5</v>
      </c>
      <c r="L290" s="32" t="e">
        <f>#REF!</f>
        <v>#REF!</v>
      </c>
      <c r="M290" s="33" t="e">
        <f t="shared" si="13"/>
        <v>#REF!</v>
      </c>
      <c r="N290" s="32" t="e">
        <f t="shared" si="14"/>
        <v>#REF!</v>
      </c>
      <c r="O290" s="28" t="s">
        <v>16192</v>
      </c>
      <c r="P290" s="28" t="s">
        <v>16193</v>
      </c>
      <c r="Q290" s="28" t="s">
        <v>21611</v>
      </c>
      <c r="R290" s="28" t="s">
        <v>9649</v>
      </c>
      <c r="S290" s="28">
        <v>284</v>
      </c>
      <c r="T290" s="28" t="s">
        <v>21612</v>
      </c>
      <c r="U290" s="28" t="s">
        <v>22458</v>
      </c>
    </row>
    <row r="291" spans="1:21" ht="52" customHeight="1" x14ac:dyDescent="0.25">
      <c r="A291" s="21" t="s">
        <v>22483</v>
      </c>
      <c r="B291" s="21" t="s">
        <v>22484</v>
      </c>
      <c r="C291" s="22" t="e">
        <f t="shared" si="12"/>
        <v>#REF!</v>
      </c>
      <c r="D291" s="21" t="s">
        <v>46</v>
      </c>
      <c r="E291" s="21" t="s">
        <v>22485</v>
      </c>
      <c r="F291" s="21" t="s">
        <v>22486</v>
      </c>
      <c r="G291" s="21" t="s">
        <v>22487</v>
      </c>
      <c r="H291" s="23">
        <v>251</v>
      </c>
      <c r="I291" s="21" t="s">
        <v>16191</v>
      </c>
      <c r="J291" s="24" t="e">
        <f>#REF!/#REF!</f>
        <v>#REF!</v>
      </c>
      <c r="K291" s="25">
        <v>0.5</v>
      </c>
      <c r="L291" s="26" t="e">
        <f>#REF!</f>
        <v>#REF!</v>
      </c>
      <c r="M291" s="27" t="e">
        <f t="shared" si="13"/>
        <v>#REF!</v>
      </c>
      <c r="N291" s="26" t="e">
        <f t="shared" si="14"/>
        <v>#REF!</v>
      </c>
      <c r="O291" s="21" t="s">
        <v>16192</v>
      </c>
      <c r="P291" s="21" t="s">
        <v>16193</v>
      </c>
      <c r="Q291" s="21" t="s">
        <v>21611</v>
      </c>
      <c r="R291" s="21" t="s">
        <v>9649</v>
      </c>
      <c r="S291" s="21">
        <v>285</v>
      </c>
      <c r="T291" s="21" t="s">
        <v>21612</v>
      </c>
      <c r="U291" s="21" t="s">
        <v>22458</v>
      </c>
    </row>
    <row r="292" spans="1:21" ht="52" customHeight="1" x14ac:dyDescent="0.25">
      <c r="A292" s="28" t="s">
        <v>22488</v>
      </c>
      <c r="B292" s="28" t="s">
        <v>22489</v>
      </c>
      <c r="C292" s="22" t="e">
        <f t="shared" si="12"/>
        <v>#REF!</v>
      </c>
      <c r="D292" s="28" t="s">
        <v>46</v>
      </c>
      <c r="E292" s="28" t="s">
        <v>22485</v>
      </c>
      <c r="F292" s="28" t="s">
        <v>22490</v>
      </c>
      <c r="G292" s="28" t="s">
        <v>22487</v>
      </c>
      <c r="H292" s="29">
        <v>255</v>
      </c>
      <c r="I292" s="28" t="s">
        <v>16191</v>
      </c>
      <c r="J292" s="30" t="e">
        <f>#REF!/#REF!</f>
        <v>#REF!</v>
      </c>
      <c r="K292" s="31">
        <v>0.5</v>
      </c>
      <c r="L292" s="32" t="e">
        <f>#REF!</f>
        <v>#REF!</v>
      </c>
      <c r="M292" s="33" t="e">
        <f t="shared" si="13"/>
        <v>#REF!</v>
      </c>
      <c r="N292" s="32" t="e">
        <f t="shared" si="14"/>
        <v>#REF!</v>
      </c>
      <c r="O292" s="28" t="s">
        <v>16192</v>
      </c>
      <c r="P292" s="28" t="s">
        <v>16193</v>
      </c>
      <c r="Q292" s="28" t="s">
        <v>21611</v>
      </c>
      <c r="R292" s="28" t="s">
        <v>9649</v>
      </c>
      <c r="S292" s="28">
        <v>286</v>
      </c>
      <c r="T292" s="28" t="s">
        <v>21612</v>
      </c>
      <c r="U292" s="28" t="s">
        <v>22458</v>
      </c>
    </row>
    <row r="293" spans="1:21" ht="52" customHeight="1" x14ac:dyDescent="0.25">
      <c r="A293" s="21" t="s">
        <v>22491</v>
      </c>
      <c r="B293" s="21" t="s">
        <v>22492</v>
      </c>
      <c r="C293" s="22" t="e">
        <f t="shared" si="12"/>
        <v>#REF!</v>
      </c>
      <c r="D293" s="21" t="s">
        <v>46</v>
      </c>
      <c r="E293" s="21" t="s">
        <v>22485</v>
      </c>
      <c r="F293" s="21" t="s">
        <v>22493</v>
      </c>
      <c r="G293" s="21" t="s">
        <v>21574</v>
      </c>
      <c r="H293" s="23">
        <v>78</v>
      </c>
      <c r="I293" s="21" t="s">
        <v>16191</v>
      </c>
      <c r="J293" s="24" t="e">
        <f>#REF!/#REF!</f>
        <v>#REF!</v>
      </c>
      <c r="K293" s="25">
        <v>0.5</v>
      </c>
      <c r="L293" s="26" t="e">
        <f>#REF!</f>
        <v>#REF!</v>
      </c>
      <c r="M293" s="27" t="e">
        <f t="shared" si="13"/>
        <v>#REF!</v>
      </c>
      <c r="N293" s="26" t="e">
        <f t="shared" si="14"/>
        <v>#REF!</v>
      </c>
      <c r="O293" s="21" t="s">
        <v>16192</v>
      </c>
      <c r="P293" s="21" t="s">
        <v>16193</v>
      </c>
      <c r="Q293" s="21" t="s">
        <v>21611</v>
      </c>
      <c r="R293" s="21" t="s">
        <v>9649</v>
      </c>
      <c r="S293" s="21">
        <v>287</v>
      </c>
      <c r="T293" s="21" t="s">
        <v>21612</v>
      </c>
      <c r="U293" s="21" t="s">
        <v>22458</v>
      </c>
    </row>
    <row r="294" spans="1:21" ht="52" customHeight="1" x14ac:dyDescent="0.25">
      <c r="A294" s="28" t="s">
        <v>22494</v>
      </c>
      <c r="B294" s="28" t="s">
        <v>22495</v>
      </c>
      <c r="C294" s="22" t="e">
        <f t="shared" si="12"/>
        <v>#REF!</v>
      </c>
      <c r="D294" s="28" t="s">
        <v>46</v>
      </c>
      <c r="E294" s="28" t="s">
        <v>22485</v>
      </c>
      <c r="F294" s="28" t="s">
        <v>22496</v>
      </c>
      <c r="G294" s="28" t="s">
        <v>21574</v>
      </c>
      <c r="H294" s="29">
        <v>138</v>
      </c>
      <c r="I294" s="28" t="s">
        <v>16191</v>
      </c>
      <c r="J294" s="30" t="e">
        <f>#REF!/#REF!</f>
        <v>#REF!</v>
      </c>
      <c r="K294" s="31">
        <v>0.5</v>
      </c>
      <c r="L294" s="32" t="e">
        <f>#REF!</f>
        <v>#REF!</v>
      </c>
      <c r="M294" s="33" t="e">
        <f t="shared" si="13"/>
        <v>#REF!</v>
      </c>
      <c r="N294" s="32" t="e">
        <f t="shared" si="14"/>
        <v>#REF!</v>
      </c>
      <c r="O294" s="28" t="s">
        <v>16192</v>
      </c>
      <c r="P294" s="28" t="s">
        <v>16193</v>
      </c>
      <c r="Q294" s="28" t="s">
        <v>21611</v>
      </c>
      <c r="R294" s="28" t="s">
        <v>9649</v>
      </c>
      <c r="S294" s="28">
        <v>288</v>
      </c>
      <c r="T294" s="28" t="s">
        <v>21612</v>
      </c>
      <c r="U294" s="28" t="s">
        <v>22458</v>
      </c>
    </row>
    <row r="295" spans="1:21" ht="52" customHeight="1" x14ac:dyDescent="0.25">
      <c r="A295" s="21" t="s">
        <v>22497</v>
      </c>
      <c r="B295" s="21" t="s">
        <v>22498</v>
      </c>
      <c r="C295" s="22" t="e">
        <f t="shared" si="12"/>
        <v>#REF!</v>
      </c>
      <c r="D295" s="21" t="s">
        <v>46</v>
      </c>
      <c r="E295" s="21" t="s">
        <v>22485</v>
      </c>
      <c r="F295" s="21" t="s">
        <v>22499</v>
      </c>
      <c r="G295" s="21" t="s">
        <v>21574</v>
      </c>
      <c r="H295" s="23">
        <v>178</v>
      </c>
      <c r="I295" s="21" t="s">
        <v>16191</v>
      </c>
      <c r="J295" s="24" t="e">
        <f>#REF!/#REF!</f>
        <v>#REF!</v>
      </c>
      <c r="K295" s="25">
        <v>0.5</v>
      </c>
      <c r="L295" s="26" t="e">
        <f>#REF!</f>
        <v>#REF!</v>
      </c>
      <c r="M295" s="27" t="e">
        <f t="shared" si="13"/>
        <v>#REF!</v>
      </c>
      <c r="N295" s="26" t="e">
        <f t="shared" si="14"/>
        <v>#REF!</v>
      </c>
      <c r="O295" s="21" t="s">
        <v>16192</v>
      </c>
      <c r="P295" s="21" t="s">
        <v>16193</v>
      </c>
      <c r="Q295" s="21" t="s">
        <v>21611</v>
      </c>
      <c r="R295" s="21" t="s">
        <v>9649</v>
      </c>
      <c r="S295" s="21">
        <v>289</v>
      </c>
      <c r="T295" s="21" t="s">
        <v>21612</v>
      </c>
      <c r="U295" s="21" t="s">
        <v>22458</v>
      </c>
    </row>
    <row r="296" spans="1:21" ht="52" customHeight="1" x14ac:dyDescent="0.25">
      <c r="A296" s="28" t="s">
        <v>22500</v>
      </c>
      <c r="B296" s="28" t="s">
        <v>22501</v>
      </c>
      <c r="C296" s="22" t="e">
        <f t="shared" si="12"/>
        <v>#REF!</v>
      </c>
      <c r="D296" s="28" t="s">
        <v>46</v>
      </c>
      <c r="E296" s="28" t="s">
        <v>22485</v>
      </c>
      <c r="F296" s="28" t="s">
        <v>22502</v>
      </c>
      <c r="G296" s="28" t="s">
        <v>21574</v>
      </c>
      <c r="H296" s="29">
        <v>178</v>
      </c>
      <c r="I296" s="28" t="s">
        <v>16191</v>
      </c>
      <c r="J296" s="30" t="e">
        <f>#REF!/#REF!</f>
        <v>#REF!</v>
      </c>
      <c r="K296" s="31">
        <v>0.5</v>
      </c>
      <c r="L296" s="32" t="e">
        <f>#REF!</f>
        <v>#REF!</v>
      </c>
      <c r="M296" s="33" t="e">
        <f t="shared" si="13"/>
        <v>#REF!</v>
      </c>
      <c r="N296" s="32" t="e">
        <f t="shared" si="14"/>
        <v>#REF!</v>
      </c>
      <c r="O296" s="28" t="s">
        <v>16192</v>
      </c>
      <c r="P296" s="28" t="s">
        <v>16193</v>
      </c>
      <c r="Q296" s="28" t="s">
        <v>21611</v>
      </c>
      <c r="R296" s="28" t="s">
        <v>9649</v>
      </c>
      <c r="S296" s="28">
        <v>290</v>
      </c>
      <c r="T296" s="28" t="s">
        <v>21612</v>
      </c>
      <c r="U296" s="28" t="s">
        <v>22458</v>
      </c>
    </row>
    <row r="297" spans="1:21" ht="52" customHeight="1" x14ac:dyDescent="0.25">
      <c r="A297" s="21" t="s">
        <v>22503</v>
      </c>
      <c r="B297" s="21" t="s">
        <v>22504</v>
      </c>
      <c r="C297" s="22" t="e">
        <f t="shared" si="12"/>
        <v>#REF!</v>
      </c>
      <c r="D297" s="21" t="s">
        <v>46</v>
      </c>
      <c r="E297" s="21" t="s">
        <v>22485</v>
      </c>
      <c r="F297" s="21" t="s">
        <v>22505</v>
      </c>
      <c r="G297" s="21" t="s">
        <v>21574</v>
      </c>
      <c r="H297" s="23">
        <v>303</v>
      </c>
      <c r="I297" s="21" t="s">
        <v>16191</v>
      </c>
      <c r="J297" s="24" t="e">
        <f>#REF!/#REF!</f>
        <v>#REF!</v>
      </c>
      <c r="K297" s="25">
        <v>0.5</v>
      </c>
      <c r="L297" s="26" t="e">
        <f>#REF!</f>
        <v>#REF!</v>
      </c>
      <c r="M297" s="27" t="e">
        <f t="shared" si="13"/>
        <v>#REF!</v>
      </c>
      <c r="N297" s="26" t="e">
        <f t="shared" si="14"/>
        <v>#REF!</v>
      </c>
      <c r="O297" s="21" t="s">
        <v>16192</v>
      </c>
      <c r="P297" s="21" t="s">
        <v>16193</v>
      </c>
      <c r="Q297" s="21" t="s">
        <v>21611</v>
      </c>
      <c r="R297" s="21" t="s">
        <v>9649</v>
      </c>
      <c r="S297" s="21">
        <v>291</v>
      </c>
      <c r="T297" s="21" t="s">
        <v>21612</v>
      </c>
      <c r="U297" s="21" t="s">
        <v>22458</v>
      </c>
    </row>
    <row r="298" spans="1:21" ht="52" customHeight="1" x14ac:dyDescent="0.25">
      <c r="A298" s="28" t="s">
        <v>22506</v>
      </c>
      <c r="B298" s="28" t="s">
        <v>22507</v>
      </c>
      <c r="C298" s="22" t="e">
        <f t="shared" si="12"/>
        <v>#REF!</v>
      </c>
      <c r="D298" s="28" t="s">
        <v>46</v>
      </c>
      <c r="E298" s="28" t="s">
        <v>22485</v>
      </c>
      <c r="F298" s="28" t="s">
        <v>22508</v>
      </c>
      <c r="G298" s="28" t="s">
        <v>22487</v>
      </c>
      <c r="H298" s="29">
        <v>276</v>
      </c>
      <c r="I298" s="28" t="s">
        <v>16191</v>
      </c>
      <c r="J298" s="30" t="e">
        <f>#REF!/#REF!</f>
        <v>#REF!</v>
      </c>
      <c r="K298" s="31">
        <v>0.5</v>
      </c>
      <c r="L298" s="32" t="e">
        <f>#REF!</f>
        <v>#REF!</v>
      </c>
      <c r="M298" s="33" t="e">
        <f t="shared" si="13"/>
        <v>#REF!</v>
      </c>
      <c r="N298" s="32" t="e">
        <f t="shared" si="14"/>
        <v>#REF!</v>
      </c>
      <c r="O298" s="28" t="s">
        <v>16192</v>
      </c>
      <c r="P298" s="28" t="s">
        <v>16193</v>
      </c>
      <c r="Q298" s="28" t="s">
        <v>21611</v>
      </c>
      <c r="R298" s="28" t="s">
        <v>9649</v>
      </c>
      <c r="S298" s="28">
        <v>292</v>
      </c>
      <c r="T298" s="28" t="s">
        <v>21612</v>
      </c>
      <c r="U298" s="28" t="s">
        <v>22458</v>
      </c>
    </row>
    <row r="299" spans="1:21" ht="52" customHeight="1" x14ac:dyDescent="0.25">
      <c r="A299" s="21" t="s">
        <v>22509</v>
      </c>
      <c r="B299" s="21" t="s">
        <v>22510</v>
      </c>
      <c r="C299" s="22" t="e">
        <f t="shared" si="12"/>
        <v>#REF!</v>
      </c>
      <c r="D299" s="21" t="s">
        <v>46</v>
      </c>
      <c r="E299" s="21" t="s">
        <v>22485</v>
      </c>
      <c r="F299" s="21" t="s">
        <v>22511</v>
      </c>
      <c r="G299" s="21" t="s">
        <v>21574</v>
      </c>
      <c r="H299" s="23">
        <v>99</v>
      </c>
      <c r="I299" s="21" t="s">
        <v>16191</v>
      </c>
      <c r="J299" s="24" t="e">
        <f>#REF!/#REF!</f>
        <v>#REF!</v>
      </c>
      <c r="K299" s="25">
        <v>0.5</v>
      </c>
      <c r="L299" s="26" t="e">
        <f>#REF!</f>
        <v>#REF!</v>
      </c>
      <c r="M299" s="27" t="e">
        <f t="shared" si="13"/>
        <v>#REF!</v>
      </c>
      <c r="N299" s="26" t="e">
        <f t="shared" si="14"/>
        <v>#REF!</v>
      </c>
      <c r="O299" s="21" t="s">
        <v>16192</v>
      </c>
      <c r="P299" s="21" t="s">
        <v>16193</v>
      </c>
      <c r="Q299" s="21" t="s">
        <v>21611</v>
      </c>
      <c r="R299" s="21" t="s">
        <v>9649</v>
      </c>
      <c r="S299" s="21">
        <v>293</v>
      </c>
      <c r="T299" s="21" t="s">
        <v>21612</v>
      </c>
      <c r="U299" s="21" t="s">
        <v>22458</v>
      </c>
    </row>
    <row r="300" spans="1:21" ht="52" customHeight="1" x14ac:dyDescent="0.25">
      <c r="A300" s="28" t="s">
        <v>22512</v>
      </c>
      <c r="B300" s="28" t="s">
        <v>22513</v>
      </c>
      <c r="C300" s="22" t="e">
        <f t="shared" si="12"/>
        <v>#REF!</v>
      </c>
      <c r="D300" s="28" t="s">
        <v>46</v>
      </c>
      <c r="E300" s="28" t="s">
        <v>22514</v>
      </c>
      <c r="F300" s="28" t="s">
        <v>22515</v>
      </c>
      <c r="G300" s="28" t="s">
        <v>4097</v>
      </c>
      <c r="H300" s="29">
        <v>171</v>
      </c>
      <c r="I300" s="28" t="s">
        <v>16191</v>
      </c>
      <c r="J300" s="30" t="e">
        <f>#REF!/#REF!</f>
        <v>#REF!</v>
      </c>
      <c r="K300" s="31">
        <v>0.5</v>
      </c>
      <c r="L300" s="32" t="e">
        <f>#REF!</f>
        <v>#REF!</v>
      </c>
      <c r="M300" s="33" t="e">
        <f t="shared" si="13"/>
        <v>#REF!</v>
      </c>
      <c r="N300" s="32" t="e">
        <f t="shared" si="14"/>
        <v>#REF!</v>
      </c>
      <c r="O300" s="28" t="s">
        <v>16192</v>
      </c>
      <c r="P300" s="28" t="s">
        <v>16193</v>
      </c>
      <c r="Q300" s="28" t="s">
        <v>21611</v>
      </c>
      <c r="R300" s="28" t="s">
        <v>9649</v>
      </c>
      <c r="S300" s="28">
        <v>294</v>
      </c>
      <c r="T300" s="28" t="s">
        <v>21612</v>
      </c>
      <c r="U300" s="28" t="s">
        <v>22458</v>
      </c>
    </row>
    <row r="301" spans="1:21" ht="52" customHeight="1" x14ac:dyDescent="0.25">
      <c r="A301" s="21" t="s">
        <v>22516</v>
      </c>
      <c r="B301" s="21" t="s">
        <v>22517</v>
      </c>
      <c r="C301" s="22" t="e">
        <f t="shared" si="12"/>
        <v>#REF!</v>
      </c>
      <c r="D301" s="21" t="s">
        <v>46</v>
      </c>
      <c r="E301" s="21" t="s">
        <v>22514</v>
      </c>
      <c r="F301" s="21" t="s">
        <v>22518</v>
      </c>
      <c r="G301" s="21" t="s">
        <v>4097</v>
      </c>
      <c r="H301" s="23">
        <v>199</v>
      </c>
      <c r="I301" s="21" t="s">
        <v>16191</v>
      </c>
      <c r="J301" s="24" t="e">
        <f>#REF!/#REF!</f>
        <v>#REF!</v>
      </c>
      <c r="K301" s="25">
        <v>0.5</v>
      </c>
      <c r="L301" s="26" t="e">
        <f>#REF!</f>
        <v>#REF!</v>
      </c>
      <c r="M301" s="27" t="e">
        <f t="shared" si="13"/>
        <v>#REF!</v>
      </c>
      <c r="N301" s="26" t="e">
        <f t="shared" si="14"/>
        <v>#REF!</v>
      </c>
      <c r="O301" s="21" t="s">
        <v>16192</v>
      </c>
      <c r="P301" s="21" t="s">
        <v>16193</v>
      </c>
      <c r="Q301" s="21" t="s">
        <v>21611</v>
      </c>
      <c r="R301" s="21" t="s">
        <v>9649</v>
      </c>
      <c r="S301" s="21">
        <v>295</v>
      </c>
      <c r="T301" s="21" t="s">
        <v>21612</v>
      </c>
      <c r="U301" s="21" t="s">
        <v>22458</v>
      </c>
    </row>
    <row r="302" spans="1:21" ht="52" customHeight="1" x14ac:dyDescent="0.25">
      <c r="A302" s="28" t="s">
        <v>22519</v>
      </c>
      <c r="B302" s="28" t="s">
        <v>22520</v>
      </c>
      <c r="C302" s="22" t="e">
        <f t="shared" si="12"/>
        <v>#REF!</v>
      </c>
      <c r="D302" s="28" t="s">
        <v>46</v>
      </c>
      <c r="E302" s="28" t="s">
        <v>22514</v>
      </c>
      <c r="F302" s="28" t="s">
        <v>22521</v>
      </c>
      <c r="G302" s="28" t="s">
        <v>4097</v>
      </c>
      <c r="H302" s="29">
        <v>238</v>
      </c>
      <c r="I302" s="28" t="s">
        <v>16191</v>
      </c>
      <c r="J302" s="30" t="e">
        <f>#REF!/#REF!</f>
        <v>#REF!</v>
      </c>
      <c r="K302" s="31">
        <v>0.5</v>
      </c>
      <c r="L302" s="32" t="e">
        <f>#REF!</f>
        <v>#REF!</v>
      </c>
      <c r="M302" s="33" t="e">
        <f t="shared" si="13"/>
        <v>#REF!</v>
      </c>
      <c r="N302" s="32" t="e">
        <f t="shared" si="14"/>
        <v>#REF!</v>
      </c>
      <c r="O302" s="28" t="s">
        <v>16192</v>
      </c>
      <c r="P302" s="28" t="s">
        <v>16193</v>
      </c>
      <c r="Q302" s="28" t="s">
        <v>21611</v>
      </c>
      <c r="R302" s="28" t="s">
        <v>9649</v>
      </c>
      <c r="S302" s="28">
        <v>296</v>
      </c>
      <c r="T302" s="28" t="s">
        <v>21612</v>
      </c>
      <c r="U302" s="28" t="s">
        <v>22458</v>
      </c>
    </row>
    <row r="303" spans="1:21" ht="52" customHeight="1" x14ac:dyDescent="0.25">
      <c r="A303" s="21" t="s">
        <v>22522</v>
      </c>
      <c r="B303" s="21" t="s">
        <v>22523</v>
      </c>
      <c r="C303" s="22" t="e">
        <f t="shared" si="12"/>
        <v>#REF!</v>
      </c>
      <c r="D303" s="21" t="s">
        <v>46</v>
      </c>
      <c r="E303" s="21" t="s">
        <v>22514</v>
      </c>
      <c r="F303" s="21" t="s">
        <v>22524</v>
      </c>
      <c r="G303" s="21" t="s">
        <v>4097</v>
      </c>
      <c r="H303" s="23">
        <v>363</v>
      </c>
      <c r="I303" s="21" t="s">
        <v>16191</v>
      </c>
      <c r="J303" s="24" t="e">
        <f>#REF!/#REF!</f>
        <v>#REF!</v>
      </c>
      <c r="K303" s="25">
        <v>0.5</v>
      </c>
      <c r="L303" s="26" t="e">
        <f>#REF!</f>
        <v>#REF!</v>
      </c>
      <c r="M303" s="27" t="e">
        <f t="shared" si="13"/>
        <v>#REF!</v>
      </c>
      <c r="N303" s="26" t="e">
        <f t="shared" si="14"/>
        <v>#REF!</v>
      </c>
      <c r="O303" s="21" t="s">
        <v>16192</v>
      </c>
      <c r="P303" s="21" t="s">
        <v>16193</v>
      </c>
      <c r="Q303" s="21" t="s">
        <v>21611</v>
      </c>
      <c r="R303" s="21" t="s">
        <v>9649</v>
      </c>
      <c r="S303" s="21">
        <v>297</v>
      </c>
      <c r="T303" s="21" t="s">
        <v>21612</v>
      </c>
      <c r="U303" s="21" t="s">
        <v>22458</v>
      </c>
    </row>
    <row r="304" spans="1:21" ht="52" customHeight="1" x14ac:dyDescent="0.25">
      <c r="A304" s="28" t="s">
        <v>22525</v>
      </c>
      <c r="B304" s="28" t="s">
        <v>22526</v>
      </c>
      <c r="C304" s="22" t="e">
        <f t="shared" si="12"/>
        <v>#REF!</v>
      </c>
      <c r="D304" s="28" t="s">
        <v>46</v>
      </c>
      <c r="E304" s="28" t="s">
        <v>22514</v>
      </c>
      <c r="F304" s="28" t="s">
        <v>22527</v>
      </c>
      <c r="G304" s="28" t="s">
        <v>4097</v>
      </c>
      <c r="H304" s="29">
        <v>550</v>
      </c>
      <c r="I304" s="28" t="s">
        <v>16191</v>
      </c>
      <c r="J304" s="30" t="e">
        <f>#REF!/#REF!</f>
        <v>#REF!</v>
      </c>
      <c r="K304" s="31">
        <v>0.5</v>
      </c>
      <c r="L304" s="32" t="e">
        <f>#REF!</f>
        <v>#REF!</v>
      </c>
      <c r="M304" s="33" t="e">
        <f t="shared" si="13"/>
        <v>#REF!</v>
      </c>
      <c r="N304" s="32" t="e">
        <f t="shared" si="14"/>
        <v>#REF!</v>
      </c>
      <c r="O304" s="28" t="s">
        <v>16192</v>
      </c>
      <c r="P304" s="28" t="s">
        <v>16193</v>
      </c>
      <c r="Q304" s="28" t="s">
        <v>21611</v>
      </c>
      <c r="R304" s="28" t="s">
        <v>9649</v>
      </c>
      <c r="S304" s="28">
        <v>298</v>
      </c>
      <c r="T304" s="28" t="s">
        <v>21612</v>
      </c>
      <c r="U304" s="28" t="s">
        <v>22458</v>
      </c>
    </row>
    <row r="305" spans="1:21" ht="52" customHeight="1" x14ac:dyDescent="0.25">
      <c r="A305" s="21" t="s">
        <v>22528</v>
      </c>
      <c r="B305" s="21" t="s">
        <v>22529</v>
      </c>
      <c r="C305" s="22" t="e">
        <f t="shared" si="12"/>
        <v>#REF!</v>
      </c>
      <c r="D305" s="21" t="s">
        <v>46</v>
      </c>
      <c r="E305" s="21" t="s">
        <v>22514</v>
      </c>
      <c r="F305" s="21" t="s">
        <v>22530</v>
      </c>
      <c r="G305" s="21" t="s">
        <v>4097</v>
      </c>
      <c r="H305" s="23">
        <v>250</v>
      </c>
      <c r="I305" s="21" t="s">
        <v>16191</v>
      </c>
      <c r="J305" s="24" t="e">
        <f>#REF!/#REF!</f>
        <v>#REF!</v>
      </c>
      <c r="K305" s="25">
        <v>0.5</v>
      </c>
      <c r="L305" s="26" t="e">
        <f>#REF!</f>
        <v>#REF!</v>
      </c>
      <c r="M305" s="27" t="e">
        <f t="shared" si="13"/>
        <v>#REF!</v>
      </c>
      <c r="N305" s="26" t="e">
        <f t="shared" si="14"/>
        <v>#REF!</v>
      </c>
      <c r="O305" s="21" t="s">
        <v>16192</v>
      </c>
      <c r="P305" s="21" t="s">
        <v>16193</v>
      </c>
      <c r="Q305" s="21" t="s">
        <v>21611</v>
      </c>
      <c r="R305" s="21" t="s">
        <v>9649</v>
      </c>
      <c r="S305" s="21">
        <v>299</v>
      </c>
      <c r="T305" s="21" t="s">
        <v>21612</v>
      </c>
      <c r="U305" s="21" t="s">
        <v>22458</v>
      </c>
    </row>
    <row r="306" spans="1:21" ht="52" customHeight="1" x14ac:dyDescent="0.25">
      <c r="A306" s="28" t="s">
        <v>22531</v>
      </c>
      <c r="B306" s="28" t="s">
        <v>22532</v>
      </c>
      <c r="C306" s="22" t="e">
        <f t="shared" si="12"/>
        <v>#REF!</v>
      </c>
      <c r="D306" s="28" t="s">
        <v>46</v>
      </c>
      <c r="E306" s="28" t="s">
        <v>22514</v>
      </c>
      <c r="F306" s="28" t="s">
        <v>22533</v>
      </c>
      <c r="G306" s="28" t="s">
        <v>4097</v>
      </c>
      <c r="H306" s="29">
        <v>266</v>
      </c>
      <c r="I306" s="28" t="s">
        <v>16191</v>
      </c>
      <c r="J306" s="30" t="e">
        <f>#REF!/#REF!</f>
        <v>#REF!</v>
      </c>
      <c r="K306" s="31">
        <v>0.5</v>
      </c>
      <c r="L306" s="32" t="e">
        <f>#REF!</f>
        <v>#REF!</v>
      </c>
      <c r="M306" s="33" t="e">
        <f t="shared" si="13"/>
        <v>#REF!</v>
      </c>
      <c r="N306" s="32" t="e">
        <f t="shared" si="14"/>
        <v>#REF!</v>
      </c>
      <c r="O306" s="28" t="s">
        <v>16192</v>
      </c>
      <c r="P306" s="28" t="s">
        <v>16193</v>
      </c>
      <c r="Q306" s="28" t="s">
        <v>21611</v>
      </c>
      <c r="R306" s="28" t="s">
        <v>9649</v>
      </c>
      <c r="S306" s="28">
        <v>300</v>
      </c>
      <c r="T306" s="28" t="s">
        <v>21612</v>
      </c>
      <c r="U306" s="28" t="s">
        <v>22458</v>
      </c>
    </row>
    <row r="307" spans="1:21" ht="52" customHeight="1" x14ac:dyDescent="0.25">
      <c r="A307" s="21" t="s">
        <v>22534</v>
      </c>
      <c r="B307" s="21" t="s">
        <v>22535</v>
      </c>
      <c r="C307" s="22" t="e">
        <f t="shared" si="12"/>
        <v>#REF!</v>
      </c>
      <c r="D307" s="21" t="s">
        <v>46</v>
      </c>
      <c r="E307" s="21" t="s">
        <v>22514</v>
      </c>
      <c r="F307" s="21" t="s">
        <v>22536</v>
      </c>
      <c r="G307" s="21" t="s">
        <v>4097</v>
      </c>
      <c r="H307" s="23">
        <v>320</v>
      </c>
      <c r="I307" s="21" t="s">
        <v>16191</v>
      </c>
      <c r="J307" s="24" t="e">
        <f>#REF!/#REF!</f>
        <v>#REF!</v>
      </c>
      <c r="K307" s="25">
        <v>0.5</v>
      </c>
      <c r="L307" s="26" t="e">
        <f>#REF!</f>
        <v>#REF!</v>
      </c>
      <c r="M307" s="27" t="e">
        <f t="shared" si="13"/>
        <v>#REF!</v>
      </c>
      <c r="N307" s="26" t="e">
        <f t="shared" si="14"/>
        <v>#REF!</v>
      </c>
      <c r="O307" s="21" t="s">
        <v>16192</v>
      </c>
      <c r="P307" s="21" t="s">
        <v>16193</v>
      </c>
      <c r="Q307" s="21" t="s">
        <v>21611</v>
      </c>
      <c r="R307" s="21" t="s">
        <v>9649</v>
      </c>
      <c r="S307" s="21">
        <v>301</v>
      </c>
      <c r="T307" s="21" t="s">
        <v>21612</v>
      </c>
      <c r="U307" s="21" t="s">
        <v>22537</v>
      </c>
    </row>
    <row r="308" spans="1:21" ht="52" customHeight="1" x14ac:dyDescent="0.25">
      <c r="A308" s="28" t="s">
        <v>22538</v>
      </c>
      <c r="B308" s="28" t="s">
        <v>22539</v>
      </c>
      <c r="C308" s="22" t="e">
        <f t="shared" si="12"/>
        <v>#REF!</v>
      </c>
      <c r="D308" s="28" t="s">
        <v>46</v>
      </c>
      <c r="E308" s="28" t="s">
        <v>22514</v>
      </c>
      <c r="F308" s="28" t="s">
        <v>22540</v>
      </c>
      <c r="G308" s="28" t="s">
        <v>4097</v>
      </c>
      <c r="H308" s="29">
        <v>472</v>
      </c>
      <c r="I308" s="28" t="s">
        <v>16191</v>
      </c>
      <c r="J308" s="30" t="e">
        <f>#REF!/#REF!</f>
        <v>#REF!</v>
      </c>
      <c r="K308" s="31">
        <v>0.5</v>
      </c>
      <c r="L308" s="32" t="e">
        <f>#REF!</f>
        <v>#REF!</v>
      </c>
      <c r="M308" s="33" t="e">
        <f t="shared" si="13"/>
        <v>#REF!</v>
      </c>
      <c r="N308" s="32" t="e">
        <f t="shared" si="14"/>
        <v>#REF!</v>
      </c>
      <c r="O308" s="28" t="s">
        <v>16192</v>
      </c>
      <c r="P308" s="28" t="s">
        <v>16193</v>
      </c>
      <c r="Q308" s="28" t="s">
        <v>21611</v>
      </c>
      <c r="R308" s="28" t="s">
        <v>9649</v>
      </c>
      <c r="S308" s="28">
        <v>302</v>
      </c>
      <c r="T308" s="28" t="s">
        <v>21612</v>
      </c>
      <c r="U308" s="28" t="s">
        <v>22537</v>
      </c>
    </row>
    <row r="309" spans="1:21" ht="52" customHeight="1" x14ac:dyDescent="0.25">
      <c r="A309" s="21" t="s">
        <v>22541</v>
      </c>
      <c r="B309" s="21" t="s">
        <v>22542</v>
      </c>
      <c r="C309" s="22" t="e">
        <f t="shared" si="12"/>
        <v>#REF!</v>
      </c>
      <c r="D309" s="21" t="s">
        <v>46</v>
      </c>
      <c r="E309" s="21" t="s">
        <v>22514</v>
      </c>
      <c r="F309" s="21" t="s">
        <v>22543</v>
      </c>
      <c r="G309" s="21" t="s">
        <v>4097</v>
      </c>
      <c r="H309" s="23">
        <v>667</v>
      </c>
      <c r="I309" s="21" t="s">
        <v>16191</v>
      </c>
      <c r="J309" s="24" t="e">
        <f>#REF!/#REF!</f>
        <v>#REF!</v>
      </c>
      <c r="K309" s="25">
        <v>0.5</v>
      </c>
      <c r="L309" s="26" t="e">
        <f>#REF!</f>
        <v>#REF!</v>
      </c>
      <c r="M309" s="27" t="e">
        <f t="shared" si="13"/>
        <v>#REF!</v>
      </c>
      <c r="N309" s="26" t="e">
        <f t="shared" si="14"/>
        <v>#REF!</v>
      </c>
      <c r="O309" s="21" t="s">
        <v>16192</v>
      </c>
      <c r="P309" s="21" t="s">
        <v>16193</v>
      </c>
      <c r="Q309" s="21" t="s">
        <v>21611</v>
      </c>
      <c r="R309" s="21" t="s">
        <v>9649</v>
      </c>
      <c r="S309" s="21">
        <v>303</v>
      </c>
      <c r="T309" s="21" t="s">
        <v>21612</v>
      </c>
      <c r="U309" s="21" t="s">
        <v>22537</v>
      </c>
    </row>
    <row r="310" spans="1:21" ht="52" customHeight="1" x14ac:dyDescent="0.25">
      <c r="A310" s="28" t="s">
        <v>22544</v>
      </c>
      <c r="B310" s="28" t="s">
        <v>22545</v>
      </c>
      <c r="C310" s="22" t="e">
        <f t="shared" si="12"/>
        <v>#REF!</v>
      </c>
      <c r="D310" s="28" t="s">
        <v>46</v>
      </c>
      <c r="E310" s="28" t="s">
        <v>22514</v>
      </c>
      <c r="F310" s="28" t="s">
        <v>22546</v>
      </c>
      <c r="G310" s="28" t="s">
        <v>4097</v>
      </c>
      <c r="H310" s="29">
        <v>53</v>
      </c>
      <c r="I310" s="28" t="s">
        <v>16191</v>
      </c>
      <c r="J310" s="30" t="e">
        <f>#REF!/#REF!</f>
        <v>#REF!</v>
      </c>
      <c r="K310" s="31">
        <v>0.5</v>
      </c>
      <c r="L310" s="32" t="e">
        <f>#REF!</f>
        <v>#REF!</v>
      </c>
      <c r="M310" s="33" t="e">
        <f t="shared" si="13"/>
        <v>#REF!</v>
      </c>
      <c r="N310" s="32" t="e">
        <f t="shared" si="14"/>
        <v>#REF!</v>
      </c>
      <c r="O310" s="28" t="s">
        <v>16192</v>
      </c>
      <c r="P310" s="28" t="s">
        <v>16193</v>
      </c>
      <c r="Q310" s="28" t="s">
        <v>21611</v>
      </c>
      <c r="R310" s="28" t="s">
        <v>9649</v>
      </c>
      <c r="S310" s="28">
        <v>304</v>
      </c>
      <c r="T310" s="28" t="s">
        <v>21612</v>
      </c>
      <c r="U310" s="28" t="s">
        <v>22537</v>
      </c>
    </row>
    <row r="311" spans="1:21" ht="52" customHeight="1" x14ac:dyDescent="0.25">
      <c r="A311" s="21" t="s">
        <v>22547</v>
      </c>
      <c r="B311" s="21" t="s">
        <v>22548</v>
      </c>
      <c r="C311" s="22" t="e">
        <f t="shared" si="12"/>
        <v>#REF!</v>
      </c>
      <c r="D311" s="21" t="s">
        <v>46</v>
      </c>
      <c r="E311" s="21" t="s">
        <v>22514</v>
      </c>
      <c r="F311" s="21" t="s">
        <v>22549</v>
      </c>
      <c r="G311" s="21" t="s">
        <v>4097</v>
      </c>
      <c r="H311" s="23">
        <v>10.52</v>
      </c>
      <c r="I311" s="21" t="s">
        <v>16191</v>
      </c>
      <c r="J311" s="24" t="e">
        <f>#REF!/#REF!</f>
        <v>#REF!</v>
      </c>
      <c r="K311" s="25">
        <v>0.5</v>
      </c>
      <c r="L311" s="26" t="e">
        <f>#REF!</f>
        <v>#REF!</v>
      </c>
      <c r="M311" s="27" t="e">
        <f t="shared" si="13"/>
        <v>#REF!</v>
      </c>
      <c r="N311" s="26" t="e">
        <f t="shared" si="14"/>
        <v>#REF!</v>
      </c>
      <c r="O311" s="21" t="s">
        <v>16192</v>
      </c>
      <c r="P311" s="21" t="s">
        <v>16193</v>
      </c>
      <c r="Q311" s="21" t="s">
        <v>21611</v>
      </c>
      <c r="R311" s="21" t="s">
        <v>9649</v>
      </c>
      <c r="S311" s="21">
        <v>305</v>
      </c>
      <c r="T311" s="21" t="s">
        <v>21612</v>
      </c>
      <c r="U311" s="21" t="s">
        <v>22537</v>
      </c>
    </row>
    <row r="312" spans="1:21" ht="52" customHeight="1" x14ac:dyDescent="0.25">
      <c r="A312" s="28" t="s">
        <v>22550</v>
      </c>
      <c r="B312" s="28" t="s">
        <v>22551</v>
      </c>
      <c r="C312" s="22" t="e">
        <f t="shared" si="12"/>
        <v>#REF!</v>
      </c>
      <c r="D312" s="28" t="s">
        <v>46</v>
      </c>
      <c r="E312" s="28" t="s">
        <v>22514</v>
      </c>
      <c r="F312" s="28" t="s">
        <v>22552</v>
      </c>
      <c r="G312" s="28" t="s">
        <v>4097</v>
      </c>
      <c r="H312" s="29">
        <v>21.2</v>
      </c>
      <c r="I312" s="28" t="s">
        <v>16191</v>
      </c>
      <c r="J312" s="30" t="e">
        <f>#REF!/#REF!</f>
        <v>#REF!</v>
      </c>
      <c r="K312" s="31">
        <v>0.5</v>
      </c>
      <c r="L312" s="32" t="e">
        <f>#REF!</f>
        <v>#REF!</v>
      </c>
      <c r="M312" s="33" t="e">
        <f t="shared" si="13"/>
        <v>#REF!</v>
      </c>
      <c r="N312" s="32" t="e">
        <f t="shared" si="14"/>
        <v>#REF!</v>
      </c>
      <c r="O312" s="28" t="s">
        <v>16192</v>
      </c>
      <c r="P312" s="28" t="s">
        <v>16193</v>
      </c>
      <c r="Q312" s="28" t="s">
        <v>21611</v>
      </c>
      <c r="R312" s="28" t="s">
        <v>9649</v>
      </c>
      <c r="S312" s="28">
        <v>306</v>
      </c>
      <c r="T312" s="28" t="s">
        <v>21612</v>
      </c>
      <c r="U312" s="28" t="s">
        <v>22537</v>
      </c>
    </row>
    <row r="313" spans="1:21" ht="52" customHeight="1" x14ac:dyDescent="0.25">
      <c r="A313" s="21" t="s">
        <v>22553</v>
      </c>
      <c r="B313" s="21" t="s">
        <v>22554</v>
      </c>
      <c r="C313" s="22" t="e">
        <f t="shared" si="12"/>
        <v>#REF!</v>
      </c>
      <c r="D313" s="21" t="s">
        <v>46</v>
      </c>
      <c r="E313" s="21" t="s">
        <v>22514</v>
      </c>
      <c r="F313" s="21" t="s">
        <v>22555</v>
      </c>
      <c r="G313" s="21" t="s">
        <v>4097</v>
      </c>
      <c r="H313" s="23">
        <v>28.5</v>
      </c>
      <c r="I313" s="21" t="s">
        <v>16191</v>
      </c>
      <c r="J313" s="24" t="e">
        <f>#REF!/#REF!</f>
        <v>#REF!</v>
      </c>
      <c r="K313" s="25">
        <v>0.5</v>
      </c>
      <c r="L313" s="26" t="e">
        <f>#REF!</f>
        <v>#REF!</v>
      </c>
      <c r="M313" s="27" t="e">
        <f t="shared" si="13"/>
        <v>#REF!</v>
      </c>
      <c r="N313" s="26" t="e">
        <f t="shared" si="14"/>
        <v>#REF!</v>
      </c>
      <c r="O313" s="21" t="s">
        <v>16192</v>
      </c>
      <c r="P313" s="21" t="s">
        <v>16193</v>
      </c>
      <c r="Q313" s="21" t="s">
        <v>21611</v>
      </c>
      <c r="R313" s="21" t="s">
        <v>9649</v>
      </c>
      <c r="S313" s="21">
        <v>307</v>
      </c>
      <c r="T313" s="21" t="s">
        <v>21612</v>
      </c>
      <c r="U313" s="21" t="s">
        <v>22537</v>
      </c>
    </row>
    <row r="314" spans="1:21" ht="52" customHeight="1" x14ac:dyDescent="0.25">
      <c r="A314" s="28" t="s">
        <v>22556</v>
      </c>
      <c r="B314" s="28" t="s">
        <v>22557</v>
      </c>
      <c r="C314" s="22" t="e">
        <f t="shared" si="12"/>
        <v>#REF!</v>
      </c>
      <c r="D314" s="28" t="s">
        <v>46</v>
      </c>
      <c r="E314" s="28" t="s">
        <v>22514</v>
      </c>
      <c r="F314" s="28" t="s">
        <v>22558</v>
      </c>
      <c r="G314" s="28" t="s">
        <v>4097</v>
      </c>
      <c r="H314" s="29">
        <v>35.9</v>
      </c>
      <c r="I314" s="28" t="s">
        <v>16191</v>
      </c>
      <c r="J314" s="30" t="e">
        <f>#REF!/#REF!</f>
        <v>#REF!</v>
      </c>
      <c r="K314" s="31">
        <v>0.5</v>
      </c>
      <c r="L314" s="32" t="e">
        <f>#REF!</f>
        <v>#REF!</v>
      </c>
      <c r="M314" s="33" t="e">
        <f t="shared" si="13"/>
        <v>#REF!</v>
      </c>
      <c r="N314" s="32" t="e">
        <f t="shared" si="14"/>
        <v>#REF!</v>
      </c>
      <c r="O314" s="28" t="s">
        <v>16192</v>
      </c>
      <c r="P314" s="28" t="s">
        <v>16193</v>
      </c>
      <c r="Q314" s="28" t="s">
        <v>21611</v>
      </c>
      <c r="R314" s="28" t="s">
        <v>9649</v>
      </c>
      <c r="S314" s="28">
        <v>308</v>
      </c>
      <c r="T314" s="28" t="s">
        <v>21612</v>
      </c>
      <c r="U314" s="28" t="s">
        <v>22537</v>
      </c>
    </row>
    <row r="315" spans="1:21" ht="52" customHeight="1" x14ac:dyDescent="0.25">
      <c r="A315" s="21" t="s">
        <v>22559</v>
      </c>
      <c r="B315" s="21" t="s">
        <v>22560</v>
      </c>
      <c r="C315" s="22" t="e">
        <f t="shared" si="12"/>
        <v>#REF!</v>
      </c>
      <c r="D315" s="21" t="s">
        <v>46</v>
      </c>
      <c r="E315" s="21" t="s">
        <v>22514</v>
      </c>
      <c r="F315" s="21" t="s">
        <v>22561</v>
      </c>
      <c r="G315" s="21" t="s">
        <v>4097</v>
      </c>
      <c r="H315" s="23">
        <v>45.3</v>
      </c>
      <c r="I315" s="21" t="s">
        <v>16191</v>
      </c>
      <c r="J315" s="24" t="e">
        <f>#REF!/#REF!</f>
        <v>#REF!</v>
      </c>
      <c r="K315" s="25">
        <v>0.5</v>
      </c>
      <c r="L315" s="26" t="e">
        <f>#REF!</f>
        <v>#REF!</v>
      </c>
      <c r="M315" s="27" t="e">
        <f t="shared" si="13"/>
        <v>#REF!</v>
      </c>
      <c r="N315" s="26" t="e">
        <f t="shared" si="14"/>
        <v>#REF!</v>
      </c>
      <c r="O315" s="21" t="s">
        <v>16192</v>
      </c>
      <c r="P315" s="21" t="s">
        <v>16193</v>
      </c>
      <c r="Q315" s="21" t="s">
        <v>21611</v>
      </c>
      <c r="R315" s="21" t="s">
        <v>9649</v>
      </c>
      <c r="S315" s="21">
        <v>309</v>
      </c>
      <c r="T315" s="21" t="s">
        <v>21612</v>
      </c>
      <c r="U315" s="21" t="s">
        <v>22537</v>
      </c>
    </row>
    <row r="316" spans="1:21" ht="52" customHeight="1" x14ac:dyDescent="0.25">
      <c r="A316" s="28" t="s">
        <v>22562</v>
      </c>
      <c r="B316" s="28" t="s">
        <v>22563</v>
      </c>
      <c r="C316" s="22" t="e">
        <f t="shared" si="12"/>
        <v>#REF!</v>
      </c>
      <c r="D316" s="28" t="s">
        <v>46</v>
      </c>
      <c r="E316" s="28" t="s">
        <v>22514</v>
      </c>
      <c r="F316" s="28" t="s">
        <v>22564</v>
      </c>
      <c r="G316" s="28" t="s">
        <v>4097</v>
      </c>
      <c r="H316" s="29">
        <v>39</v>
      </c>
      <c r="I316" s="28" t="s">
        <v>16191</v>
      </c>
      <c r="J316" s="30" t="e">
        <f>#REF!/#REF!</f>
        <v>#REF!</v>
      </c>
      <c r="K316" s="31">
        <v>0.5</v>
      </c>
      <c r="L316" s="32" t="e">
        <f>#REF!</f>
        <v>#REF!</v>
      </c>
      <c r="M316" s="33" t="e">
        <f t="shared" si="13"/>
        <v>#REF!</v>
      </c>
      <c r="N316" s="32" t="e">
        <f t="shared" si="14"/>
        <v>#REF!</v>
      </c>
      <c r="O316" s="28" t="s">
        <v>16192</v>
      </c>
      <c r="P316" s="28" t="s">
        <v>16193</v>
      </c>
      <c r="Q316" s="28" t="s">
        <v>21611</v>
      </c>
      <c r="R316" s="28" t="s">
        <v>9649</v>
      </c>
      <c r="S316" s="28">
        <v>310</v>
      </c>
      <c r="T316" s="28" t="s">
        <v>21612</v>
      </c>
      <c r="U316" s="28" t="s">
        <v>22537</v>
      </c>
    </row>
    <row r="317" spans="1:21" ht="52" customHeight="1" x14ac:dyDescent="0.25">
      <c r="A317" s="21" t="s">
        <v>22565</v>
      </c>
      <c r="B317" s="21" t="s">
        <v>22566</v>
      </c>
      <c r="C317" s="22" t="e">
        <f t="shared" si="12"/>
        <v>#REF!</v>
      </c>
      <c r="D317" s="21" t="s">
        <v>46</v>
      </c>
      <c r="E317" s="21" t="s">
        <v>22514</v>
      </c>
      <c r="F317" s="21" t="s">
        <v>22567</v>
      </c>
      <c r="G317" s="21" t="s">
        <v>4097</v>
      </c>
      <c r="H317" s="23">
        <v>62</v>
      </c>
      <c r="I317" s="21" t="s">
        <v>16191</v>
      </c>
      <c r="J317" s="24" t="e">
        <f>#REF!/#REF!</f>
        <v>#REF!</v>
      </c>
      <c r="K317" s="25">
        <v>0.5</v>
      </c>
      <c r="L317" s="26" t="e">
        <f>#REF!</f>
        <v>#REF!</v>
      </c>
      <c r="M317" s="27" t="e">
        <f t="shared" si="13"/>
        <v>#REF!</v>
      </c>
      <c r="N317" s="26" t="e">
        <f t="shared" si="14"/>
        <v>#REF!</v>
      </c>
      <c r="O317" s="21" t="s">
        <v>16192</v>
      </c>
      <c r="P317" s="21" t="s">
        <v>16193</v>
      </c>
      <c r="Q317" s="21" t="s">
        <v>21611</v>
      </c>
      <c r="R317" s="21" t="s">
        <v>9649</v>
      </c>
      <c r="S317" s="21">
        <v>311</v>
      </c>
      <c r="T317" s="21" t="s">
        <v>21612</v>
      </c>
      <c r="U317" s="21" t="s">
        <v>22537</v>
      </c>
    </row>
    <row r="318" spans="1:21" ht="52" customHeight="1" x14ac:dyDescent="0.25">
      <c r="A318" s="28" t="s">
        <v>22568</v>
      </c>
      <c r="B318" s="28" t="s">
        <v>22569</v>
      </c>
      <c r="C318" s="22" t="e">
        <f t="shared" si="12"/>
        <v>#REF!</v>
      </c>
      <c r="D318" s="28" t="s">
        <v>46</v>
      </c>
      <c r="E318" s="28" t="s">
        <v>22514</v>
      </c>
      <c r="F318" s="28" t="s">
        <v>22570</v>
      </c>
      <c r="G318" s="28" t="s">
        <v>4097</v>
      </c>
      <c r="H318" s="29">
        <v>119</v>
      </c>
      <c r="I318" s="28" t="s">
        <v>16191</v>
      </c>
      <c r="J318" s="30" t="e">
        <f>#REF!/#REF!</f>
        <v>#REF!</v>
      </c>
      <c r="K318" s="31">
        <v>0.5</v>
      </c>
      <c r="L318" s="32" t="e">
        <f>#REF!</f>
        <v>#REF!</v>
      </c>
      <c r="M318" s="33" t="e">
        <f t="shared" si="13"/>
        <v>#REF!</v>
      </c>
      <c r="N318" s="32" t="e">
        <f t="shared" si="14"/>
        <v>#REF!</v>
      </c>
      <c r="O318" s="28" t="s">
        <v>16192</v>
      </c>
      <c r="P318" s="28" t="s">
        <v>16193</v>
      </c>
      <c r="Q318" s="28" t="s">
        <v>21611</v>
      </c>
      <c r="R318" s="28" t="s">
        <v>9649</v>
      </c>
      <c r="S318" s="28">
        <v>312</v>
      </c>
      <c r="T318" s="28" t="s">
        <v>21612</v>
      </c>
      <c r="U318" s="28" t="s">
        <v>22537</v>
      </c>
    </row>
    <row r="319" spans="1:21" ht="52" customHeight="1" x14ac:dyDescent="0.25">
      <c r="A319" s="21" t="s">
        <v>22571</v>
      </c>
      <c r="B319" s="21" t="s">
        <v>22572</v>
      </c>
      <c r="C319" s="22" t="e">
        <f t="shared" si="12"/>
        <v>#REF!</v>
      </c>
      <c r="D319" s="21" t="s">
        <v>46</v>
      </c>
      <c r="E319" s="21" t="s">
        <v>22514</v>
      </c>
      <c r="F319" s="21" t="s">
        <v>22573</v>
      </c>
      <c r="G319" s="21" t="s">
        <v>4097</v>
      </c>
      <c r="H319" s="23">
        <v>159</v>
      </c>
      <c r="I319" s="21" t="s">
        <v>16191</v>
      </c>
      <c r="J319" s="24" t="e">
        <f>#REF!/#REF!</f>
        <v>#REF!</v>
      </c>
      <c r="K319" s="25">
        <v>0.5</v>
      </c>
      <c r="L319" s="26" t="e">
        <f>#REF!</f>
        <v>#REF!</v>
      </c>
      <c r="M319" s="27" t="e">
        <f t="shared" si="13"/>
        <v>#REF!</v>
      </c>
      <c r="N319" s="26" t="e">
        <f t="shared" si="14"/>
        <v>#REF!</v>
      </c>
      <c r="O319" s="21" t="s">
        <v>16192</v>
      </c>
      <c r="P319" s="21" t="s">
        <v>16193</v>
      </c>
      <c r="Q319" s="21" t="s">
        <v>21611</v>
      </c>
      <c r="R319" s="21" t="s">
        <v>9649</v>
      </c>
      <c r="S319" s="21">
        <v>313</v>
      </c>
      <c r="T319" s="21" t="s">
        <v>21612</v>
      </c>
      <c r="U319" s="21" t="s">
        <v>22537</v>
      </c>
    </row>
    <row r="320" spans="1:21" ht="52" customHeight="1" x14ac:dyDescent="0.25">
      <c r="A320" s="28" t="s">
        <v>22574</v>
      </c>
      <c r="B320" s="28" t="s">
        <v>22575</v>
      </c>
      <c r="C320" s="22" t="e">
        <f t="shared" si="12"/>
        <v>#REF!</v>
      </c>
      <c r="D320" s="28" t="s">
        <v>46</v>
      </c>
      <c r="E320" s="28" t="s">
        <v>22514</v>
      </c>
      <c r="F320" s="28" t="s">
        <v>22576</v>
      </c>
      <c r="G320" s="28" t="s">
        <v>4097</v>
      </c>
      <c r="H320" s="29">
        <v>217</v>
      </c>
      <c r="I320" s="28" t="s">
        <v>16191</v>
      </c>
      <c r="J320" s="30" t="e">
        <f>#REF!/#REF!</f>
        <v>#REF!</v>
      </c>
      <c r="K320" s="31">
        <v>0.5</v>
      </c>
      <c r="L320" s="32" t="e">
        <f>#REF!</f>
        <v>#REF!</v>
      </c>
      <c r="M320" s="33" t="e">
        <f t="shared" si="13"/>
        <v>#REF!</v>
      </c>
      <c r="N320" s="32" t="e">
        <f t="shared" si="14"/>
        <v>#REF!</v>
      </c>
      <c r="O320" s="28" t="s">
        <v>16192</v>
      </c>
      <c r="P320" s="28" t="s">
        <v>16193</v>
      </c>
      <c r="Q320" s="28" t="s">
        <v>21611</v>
      </c>
      <c r="R320" s="28" t="s">
        <v>9649</v>
      </c>
      <c r="S320" s="28">
        <v>314</v>
      </c>
      <c r="T320" s="28" t="s">
        <v>21612</v>
      </c>
      <c r="U320" s="28" t="s">
        <v>22537</v>
      </c>
    </row>
    <row r="321" spans="1:21" ht="52" customHeight="1" x14ac:dyDescent="0.25">
      <c r="A321" s="21" t="s">
        <v>22577</v>
      </c>
      <c r="B321" s="21" t="s">
        <v>22578</v>
      </c>
      <c r="C321" s="22" t="e">
        <f t="shared" si="12"/>
        <v>#REF!</v>
      </c>
      <c r="D321" s="21" t="s">
        <v>46</v>
      </c>
      <c r="E321" s="21" t="s">
        <v>21622</v>
      </c>
      <c r="F321" s="21" t="s">
        <v>22579</v>
      </c>
      <c r="G321" s="21" t="s">
        <v>21574</v>
      </c>
      <c r="H321" s="23">
        <v>141</v>
      </c>
      <c r="I321" s="21" t="s">
        <v>16191</v>
      </c>
      <c r="J321" s="24" t="e">
        <f>#REF!/#REF!</f>
        <v>#REF!</v>
      </c>
      <c r="K321" s="25">
        <v>0.5</v>
      </c>
      <c r="L321" s="26" t="e">
        <f>#REF!</f>
        <v>#REF!</v>
      </c>
      <c r="M321" s="27" t="e">
        <f t="shared" si="13"/>
        <v>#REF!</v>
      </c>
      <c r="N321" s="26" t="e">
        <f t="shared" si="14"/>
        <v>#REF!</v>
      </c>
      <c r="O321" s="21" t="s">
        <v>16192</v>
      </c>
      <c r="P321" s="21" t="s">
        <v>16193</v>
      </c>
      <c r="Q321" s="21" t="s">
        <v>21611</v>
      </c>
      <c r="R321" s="21" t="s">
        <v>9649</v>
      </c>
      <c r="S321" s="21">
        <v>315</v>
      </c>
      <c r="T321" s="21" t="s">
        <v>21612</v>
      </c>
      <c r="U321" s="21" t="s">
        <v>22537</v>
      </c>
    </row>
    <row r="322" spans="1:21" ht="52" customHeight="1" x14ac:dyDescent="0.25">
      <c r="A322" s="28" t="s">
        <v>22580</v>
      </c>
      <c r="B322" s="28" t="s">
        <v>22581</v>
      </c>
      <c r="C322" s="22" t="e">
        <f t="shared" si="12"/>
        <v>#REF!</v>
      </c>
      <c r="D322" s="28" t="s">
        <v>46</v>
      </c>
      <c r="E322" s="28" t="s">
        <v>22582</v>
      </c>
      <c r="F322" s="28" t="s">
        <v>22583</v>
      </c>
      <c r="G322" s="28" t="s">
        <v>21574</v>
      </c>
      <c r="H322" s="29">
        <v>326</v>
      </c>
      <c r="I322" s="28" t="s">
        <v>16191</v>
      </c>
      <c r="J322" s="30" t="e">
        <f>#REF!/#REF!</f>
        <v>#REF!</v>
      </c>
      <c r="K322" s="31">
        <v>0.5</v>
      </c>
      <c r="L322" s="32" t="e">
        <f>#REF!</f>
        <v>#REF!</v>
      </c>
      <c r="M322" s="33" t="e">
        <f t="shared" si="13"/>
        <v>#REF!</v>
      </c>
      <c r="N322" s="32" t="e">
        <f t="shared" si="14"/>
        <v>#REF!</v>
      </c>
      <c r="O322" s="28" t="s">
        <v>16192</v>
      </c>
      <c r="P322" s="28" t="s">
        <v>16193</v>
      </c>
      <c r="Q322" s="28" t="s">
        <v>21611</v>
      </c>
      <c r="R322" s="28" t="s">
        <v>9649</v>
      </c>
      <c r="S322" s="28">
        <v>316</v>
      </c>
      <c r="T322" s="28" t="s">
        <v>21612</v>
      </c>
      <c r="U322" s="28" t="s">
        <v>22537</v>
      </c>
    </row>
    <row r="323" spans="1:21" ht="52" customHeight="1" x14ac:dyDescent="0.25">
      <c r="A323" s="21" t="s">
        <v>22584</v>
      </c>
      <c r="B323" s="21" t="s">
        <v>22585</v>
      </c>
      <c r="C323" s="22" t="e">
        <f t="shared" si="12"/>
        <v>#REF!</v>
      </c>
      <c r="D323" s="21" t="s">
        <v>46</v>
      </c>
      <c r="E323" s="21" t="s">
        <v>22582</v>
      </c>
      <c r="F323" s="21" t="s">
        <v>22586</v>
      </c>
      <c r="G323" s="21" t="s">
        <v>21574</v>
      </c>
      <c r="H323" s="23">
        <v>377</v>
      </c>
      <c r="I323" s="21" t="s">
        <v>16191</v>
      </c>
      <c r="J323" s="24" t="e">
        <f>#REF!/#REF!</f>
        <v>#REF!</v>
      </c>
      <c r="K323" s="25">
        <v>0.5</v>
      </c>
      <c r="L323" s="26" t="e">
        <f>#REF!</f>
        <v>#REF!</v>
      </c>
      <c r="M323" s="27" t="e">
        <f t="shared" si="13"/>
        <v>#REF!</v>
      </c>
      <c r="N323" s="26" t="e">
        <f t="shared" si="14"/>
        <v>#REF!</v>
      </c>
      <c r="O323" s="21" t="s">
        <v>16192</v>
      </c>
      <c r="P323" s="21" t="s">
        <v>16193</v>
      </c>
      <c r="Q323" s="21" t="s">
        <v>21611</v>
      </c>
      <c r="R323" s="21" t="s">
        <v>9649</v>
      </c>
      <c r="S323" s="21">
        <v>317</v>
      </c>
      <c r="T323" s="21" t="s">
        <v>21612</v>
      </c>
      <c r="U323" s="21" t="s">
        <v>22537</v>
      </c>
    </row>
    <row r="324" spans="1:21" ht="52" customHeight="1" x14ac:dyDescent="0.25">
      <c r="A324" s="28" t="s">
        <v>22587</v>
      </c>
      <c r="B324" s="28" t="s">
        <v>22588</v>
      </c>
      <c r="C324" s="22" t="e">
        <f t="shared" si="12"/>
        <v>#REF!</v>
      </c>
      <c r="D324" s="28" t="s">
        <v>46</v>
      </c>
      <c r="E324" s="28" t="s">
        <v>22582</v>
      </c>
      <c r="F324" s="28" t="s">
        <v>22589</v>
      </c>
      <c r="G324" s="28" t="s">
        <v>21574</v>
      </c>
      <c r="H324" s="29">
        <v>421</v>
      </c>
      <c r="I324" s="28" t="s">
        <v>16191</v>
      </c>
      <c r="J324" s="30" t="e">
        <f>#REF!/#REF!</f>
        <v>#REF!</v>
      </c>
      <c r="K324" s="31">
        <v>0.5</v>
      </c>
      <c r="L324" s="32" t="e">
        <f>#REF!</f>
        <v>#REF!</v>
      </c>
      <c r="M324" s="33" t="e">
        <f t="shared" si="13"/>
        <v>#REF!</v>
      </c>
      <c r="N324" s="32" t="e">
        <f t="shared" si="14"/>
        <v>#REF!</v>
      </c>
      <c r="O324" s="28" t="s">
        <v>16192</v>
      </c>
      <c r="P324" s="28" t="s">
        <v>16193</v>
      </c>
      <c r="Q324" s="28" t="s">
        <v>21611</v>
      </c>
      <c r="R324" s="28" t="s">
        <v>9649</v>
      </c>
      <c r="S324" s="28">
        <v>318</v>
      </c>
      <c r="T324" s="28" t="s">
        <v>21612</v>
      </c>
      <c r="U324" s="28" t="s">
        <v>22537</v>
      </c>
    </row>
    <row r="325" spans="1:21" ht="52" customHeight="1" x14ac:dyDescent="0.25">
      <c r="A325" s="21" t="s">
        <v>22590</v>
      </c>
      <c r="B325" s="21" t="s">
        <v>22591</v>
      </c>
      <c r="C325" s="22" t="e">
        <f t="shared" si="12"/>
        <v>#REF!</v>
      </c>
      <c r="D325" s="21" t="s">
        <v>46</v>
      </c>
      <c r="E325" s="21" t="s">
        <v>22582</v>
      </c>
      <c r="F325" s="21" t="s">
        <v>22592</v>
      </c>
      <c r="G325" s="21" t="s">
        <v>21574</v>
      </c>
      <c r="H325" s="23">
        <v>599</v>
      </c>
      <c r="I325" s="21" t="s">
        <v>16191</v>
      </c>
      <c r="J325" s="24" t="e">
        <f>#REF!/#REF!</f>
        <v>#REF!</v>
      </c>
      <c r="K325" s="25">
        <v>0.5</v>
      </c>
      <c r="L325" s="26" t="e">
        <f>#REF!</f>
        <v>#REF!</v>
      </c>
      <c r="M325" s="27" t="e">
        <f t="shared" si="13"/>
        <v>#REF!</v>
      </c>
      <c r="N325" s="26" t="e">
        <f t="shared" si="14"/>
        <v>#REF!</v>
      </c>
      <c r="O325" s="21" t="s">
        <v>16192</v>
      </c>
      <c r="P325" s="21" t="s">
        <v>16193</v>
      </c>
      <c r="Q325" s="21" t="s">
        <v>21611</v>
      </c>
      <c r="R325" s="21" t="s">
        <v>9649</v>
      </c>
      <c r="S325" s="21">
        <v>319</v>
      </c>
      <c r="T325" s="21" t="s">
        <v>21612</v>
      </c>
      <c r="U325" s="21" t="s">
        <v>22537</v>
      </c>
    </row>
    <row r="326" spans="1:21" ht="52" customHeight="1" x14ac:dyDescent="0.25">
      <c r="A326" s="28" t="s">
        <v>22593</v>
      </c>
      <c r="B326" s="28" t="s">
        <v>22594</v>
      </c>
      <c r="C326" s="22" t="e">
        <f t="shared" si="12"/>
        <v>#REF!</v>
      </c>
      <c r="D326" s="28" t="s">
        <v>46</v>
      </c>
      <c r="E326" s="28" t="s">
        <v>22582</v>
      </c>
      <c r="F326" s="28" t="s">
        <v>22595</v>
      </c>
      <c r="G326" s="28" t="s">
        <v>4097</v>
      </c>
      <c r="H326" s="29">
        <v>146</v>
      </c>
      <c r="I326" s="28" t="s">
        <v>16191</v>
      </c>
      <c r="J326" s="30" t="e">
        <f>#REF!/#REF!</f>
        <v>#REF!</v>
      </c>
      <c r="K326" s="31">
        <v>0.5</v>
      </c>
      <c r="L326" s="32" t="e">
        <f>#REF!</f>
        <v>#REF!</v>
      </c>
      <c r="M326" s="33" t="e">
        <f t="shared" si="13"/>
        <v>#REF!</v>
      </c>
      <c r="N326" s="32" t="e">
        <f t="shared" si="14"/>
        <v>#REF!</v>
      </c>
      <c r="O326" s="28" t="s">
        <v>16192</v>
      </c>
      <c r="P326" s="28" t="s">
        <v>16193</v>
      </c>
      <c r="Q326" s="28" t="s">
        <v>21611</v>
      </c>
      <c r="R326" s="28" t="s">
        <v>9649</v>
      </c>
      <c r="S326" s="28">
        <v>320</v>
      </c>
      <c r="T326" s="28" t="s">
        <v>21612</v>
      </c>
      <c r="U326" s="28" t="s">
        <v>22537</v>
      </c>
    </row>
    <row r="327" spans="1:21" ht="52" customHeight="1" x14ac:dyDescent="0.25">
      <c r="A327" s="21" t="s">
        <v>22596</v>
      </c>
      <c r="B327" s="21" t="s">
        <v>22597</v>
      </c>
      <c r="C327" s="22" t="e">
        <f t="shared" ref="C327:C390" si="15">N327*10</f>
        <v>#REF!</v>
      </c>
      <c r="D327" s="21" t="s">
        <v>46</v>
      </c>
      <c r="E327" s="21" t="s">
        <v>21622</v>
      </c>
      <c r="F327" s="21" t="s">
        <v>22598</v>
      </c>
      <c r="G327" s="21" t="s">
        <v>4097</v>
      </c>
      <c r="H327" s="23">
        <v>159</v>
      </c>
      <c r="I327" s="21" t="s">
        <v>16191</v>
      </c>
      <c r="J327" s="24" t="e">
        <f>#REF!/#REF!</f>
        <v>#REF!</v>
      </c>
      <c r="K327" s="25">
        <v>0.5</v>
      </c>
      <c r="L327" s="26" t="e">
        <f>#REF!</f>
        <v>#REF!</v>
      </c>
      <c r="M327" s="27" t="e">
        <f t="shared" ref="M327:M390" si="16">H327*J327*(1+K327)</f>
        <v>#REF!</v>
      </c>
      <c r="N327" s="26" t="e">
        <f t="shared" ref="N327:N390" si="17">ROUND(M327*L327,-4)</f>
        <v>#REF!</v>
      </c>
      <c r="O327" s="21" t="s">
        <v>16192</v>
      </c>
      <c r="P327" s="21" t="s">
        <v>16193</v>
      </c>
      <c r="Q327" s="21" t="s">
        <v>21611</v>
      </c>
      <c r="R327" s="21" t="s">
        <v>9649</v>
      </c>
      <c r="S327" s="21">
        <v>321</v>
      </c>
      <c r="T327" s="21" t="s">
        <v>21612</v>
      </c>
      <c r="U327" s="21" t="s">
        <v>22537</v>
      </c>
    </row>
    <row r="328" spans="1:21" ht="52" customHeight="1" x14ac:dyDescent="0.25">
      <c r="A328" s="28" t="s">
        <v>22599</v>
      </c>
      <c r="B328" s="28" t="s">
        <v>22600</v>
      </c>
      <c r="C328" s="22" t="e">
        <f t="shared" si="15"/>
        <v>#REF!</v>
      </c>
      <c r="D328" s="28" t="s">
        <v>46</v>
      </c>
      <c r="E328" s="28" t="s">
        <v>21622</v>
      </c>
      <c r="F328" s="28" t="s">
        <v>22601</v>
      </c>
      <c r="G328" s="28" t="s">
        <v>4097</v>
      </c>
      <c r="H328" s="29">
        <v>264</v>
      </c>
      <c r="I328" s="28" t="s">
        <v>16191</v>
      </c>
      <c r="J328" s="30" t="e">
        <f>#REF!/#REF!</f>
        <v>#REF!</v>
      </c>
      <c r="K328" s="31">
        <v>0.5</v>
      </c>
      <c r="L328" s="32" t="e">
        <f>#REF!</f>
        <v>#REF!</v>
      </c>
      <c r="M328" s="33" t="e">
        <f t="shared" si="16"/>
        <v>#REF!</v>
      </c>
      <c r="N328" s="32" t="e">
        <f t="shared" si="17"/>
        <v>#REF!</v>
      </c>
      <c r="O328" s="28" t="s">
        <v>16192</v>
      </c>
      <c r="P328" s="28" t="s">
        <v>16193</v>
      </c>
      <c r="Q328" s="28" t="s">
        <v>21611</v>
      </c>
      <c r="R328" s="28" t="s">
        <v>9649</v>
      </c>
      <c r="S328" s="28">
        <v>322</v>
      </c>
      <c r="T328" s="28" t="s">
        <v>21612</v>
      </c>
      <c r="U328" s="28" t="s">
        <v>22537</v>
      </c>
    </row>
    <row r="329" spans="1:21" ht="52" customHeight="1" x14ac:dyDescent="0.25">
      <c r="A329" s="21" t="s">
        <v>22602</v>
      </c>
      <c r="B329" s="21" t="s">
        <v>22603</v>
      </c>
      <c r="C329" s="22" t="e">
        <f t="shared" si="15"/>
        <v>#REF!</v>
      </c>
      <c r="D329" s="21" t="s">
        <v>46</v>
      </c>
      <c r="E329" s="21" t="s">
        <v>21622</v>
      </c>
      <c r="F329" s="21" t="s">
        <v>22604</v>
      </c>
      <c r="G329" s="21" t="s">
        <v>4097</v>
      </c>
      <c r="H329" s="23">
        <v>401</v>
      </c>
      <c r="I329" s="21" t="s">
        <v>16191</v>
      </c>
      <c r="J329" s="24" t="e">
        <f>#REF!/#REF!</f>
        <v>#REF!</v>
      </c>
      <c r="K329" s="25">
        <v>0.5</v>
      </c>
      <c r="L329" s="26" t="e">
        <f>#REF!</f>
        <v>#REF!</v>
      </c>
      <c r="M329" s="27" t="e">
        <f t="shared" si="16"/>
        <v>#REF!</v>
      </c>
      <c r="N329" s="26" t="e">
        <f t="shared" si="17"/>
        <v>#REF!</v>
      </c>
      <c r="O329" s="21" t="s">
        <v>16192</v>
      </c>
      <c r="P329" s="21" t="s">
        <v>16193</v>
      </c>
      <c r="Q329" s="21" t="s">
        <v>21611</v>
      </c>
      <c r="R329" s="21" t="s">
        <v>9649</v>
      </c>
      <c r="S329" s="21">
        <v>323</v>
      </c>
      <c r="T329" s="21" t="s">
        <v>21612</v>
      </c>
      <c r="U329" s="21" t="s">
        <v>22537</v>
      </c>
    </row>
    <row r="330" spans="1:21" ht="52" customHeight="1" x14ac:dyDescent="0.25">
      <c r="A330" s="28" t="s">
        <v>22605</v>
      </c>
      <c r="B330" s="28" t="s">
        <v>22606</v>
      </c>
      <c r="C330" s="22" t="e">
        <f t="shared" si="15"/>
        <v>#REF!</v>
      </c>
      <c r="D330" s="28" t="s">
        <v>46</v>
      </c>
      <c r="E330" s="28" t="s">
        <v>21622</v>
      </c>
      <c r="F330" s="28" t="s">
        <v>22607</v>
      </c>
      <c r="G330" s="28" t="s">
        <v>4097</v>
      </c>
      <c r="H330" s="29">
        <v>509</v>
      </c>
      <c r="I330" s="28" t="s">
        <v>16191</v>
      </c>
      <c r="J330" s="30" t="e">
        <f>#REF!/#REF!</f>
        <v>#REF!</v>
      </c>
      <c r="K330" s="31">
        <v>0.5</v>
      </c>
      <c r="L330" s="32" t="e">
        <f>#REF!</f>
        <v>#REF!</v>
      </c>
      <c r="M330" s="33" t="e">
        <f t="shared" si="16"/>
        <v>#REF!</v>
      </c>
      <c r="N330" s="32" t="e">
        <f t="shared" si="17"/>
        <v>#REF!</v>
      </c>
      <c r="O330" s="28" t="s">
        <v>16192</v>
      </c>
      <c r="P330" s="28" t="s">
        <v>16193</v>
      </c>
      <c r="Q330" s="28" t="s">
        <v>21611</v>
      </c>
      <c r="R330" s="28" t="s">
        <v>9649</v>
      </c>
      <c r="S330" s="28">
        <v>324</v>
      </c>
      <c r="T330" s="28" t="s">
        <v>21612</v>
      </c>
      <c r="U330" s="28" t="s">
        <v>22537</v>
      </c>
    </row>
    <row r="331" spans="1:21" ht="52" customHeight="1" x14ac:dyDescent="0.25">
      <c r="A331" s="21" t="s">
        <v>22608</v>
      </c>
      <c r="B331" s="21" t="s">
        <v>22609</v>
      </c>
      <c r="C331" s="22" t="e">
        <f t="shared" si="15"/>
        <v>#REF!</v>
      </c>
      <c r="D331" s="21" t="s">
        <v>46</v>
      </c>
      <c r="E331" s="21" t="s">
        <v>21622</v>
      </c>
      <c r="F331" s="21" t="s">
        <v>22610</v>
      </c>
      <c r="G331" s="21" t="s">
        <v>4097</v>
      </c>
      <c r="H331" s="23">
        <v>637</v>
      </c>
      <c r="I331" s="21" t="s">
        <v>16191</v>
      </c>
      <c r="J331" s="24" t="e">
        <f>#REF!/#REF!</f>
        <v>#REF!</v>
      </c>
      <c r="K331" s="25">
        <v>0.5</v>
      </c>
      <c r="L331" s="26" t="e">
        <f>#REF!</f>
        <v>#REF!</v>
      </c>
      <c r="M331" s="27" t="e">
        <f t="shared" si="16"/>
        <v>#REF!</v>
      </c>
      <c r="N331" s="26" t="e">
        <f t="shared" si="17"/>
        <v>#REF!</v>
      </c>
      <c r="O331" s="21" t="s">
        <v>16192</v>
      </c>
      <c r="P331" s="21" t="s">
        <v>16193</v>
      </c>
      <c r="Q331" s="21" t="s">
        <v>21611</v>
      </c>
      <c r="R331" s="21" t="s">
        <v>9649</v>
      </c>
      <c r="S331" s="21">
        <v>325</v>
      </c>
      <c r="T331" s="21" t="s">
        <v>21612</v>
      </c>
      <c r="U331" s="21" t="s">
        <v>22537</v>
      </c>
    </row>
    <row r="332" spans="1:21" ht="52" customHeight="1" x14ac:dyDescent="0.25">
      <c r="A332" s="28" t="s">
        <v>22611</v>
      </c>
      <c r="B332" s="28" t="s">
        <v>22612</v>
      </c>
      <c r="C332" s="22" t="e">
        <f t="shared" si="15"/>
        <v>#REF!</v>
      </c>
      <c r="D332" s="28" t="s">
        <v>46</v>
      </c>
      <c r="E332" s="28" t="s">
        <v>22582</v>
      </c>
      <c r="F332" s="28" t="s">
        <v>22613</v>
      </c>
      <c r="G332" s="28" t="s">
        <v>21574</v>
      </c>
      <c r="H332" s="29">
        <v>259</v>
      </c>
      <c r="I332" s="28" t="s">
        <v>16191</v>
      </c>
      <c r="J332" s="30" t="e">
        <f>#REF!/#REF!</f>
        <v>#REF!</v>
      </c>
      <c r="K332" s="31">
        <v>0.5</v>
      </c>
      <c r="L332" s="32" t="e">
        <f>#REF!</f>
        <v>#REF!</v>
      </c>
      <c r="M332" s="33" t="e">
        <f t="shared" si="16"/>
        <v>#REF!</v>
      </c>
      <c r="N332" s="32" t="e">
        <f t="shared" si="17"/>
        <v>#REF!</v>
      </c>
      <c r="O332" s="28" t="s">
        <v>16192</v>
      </c>
      <c r="P332" s="28" t="s">
        <v>16193</v>
      </c>
      <c r="Q332" s="28" t="s">
        <v>21611</v>
      </c>
      <c r="R332" s="28" t="s">
        <v>9649</v>
      </c>
      <c r="S332" s="28">
        <v>326</v>
      </c>
      <c r="T332" s="28" t="s">
        <v>21612</v>
      </c>
      <c r="U332" s="28" t="s">
        <v>22614</v>
      </c>
    </row>
    <row r="333" spans="1:21" ht="52" customHeight="1" x14ac:dyDescent="0.25">
      <c r="A333" s="21" t="s">
        <v>22615</v>
      </c>
      <c r="B333" s="21" t="s">
        <v>22616</v>
      </c>
      <c r="C333" s="22" t="e">
        <f t="shared" si="15"/>
        <v>#REF!</v>
      </c>
      <c r="D333" s="21" t="s">
        <v>46</v>
      </c>
      <c r="E333" s="21" t="s">
        <v>21622</v>
      </c>
      <c r="F333" s="21" t="s">
        <v>22617</v>
      </c>
      <c r="G333" s="21" t="s">
        <v>4097</v>
      </c>
      <c r="H333" s="23">
        <v>370</v>
      </c>
      <c r="I333" s="21" t="s">
        <v>16191</v>
      </c>
      <c r="J333" s="24" t="e">
        <f>#REF!/#REF!</f>
        <v>#REF!</v>
      </c>
      <c r="K333" s="25">
        <v>0.5</v>
      </c>
      <c r="L333" s="26" t="e">
        <f>#REF!</f>
        <v>#REF!</v>
      </c>
      <c r="M333" s="27" t="e">
        <f t="shared" si="16"/>
        <v>#REF!</v>
      </c>
      <c r="N333" s="26" t="e">
        <f t="shared" si="17"/>
        <v>#REF!</v>
      </c>
      <c r="O333" s="21" t="s">
        <v>16192</v>
      </c>
      <c r="P333" s="21" t="s">
        <v>16193</v>
      </c>
      <c r="Q333" s="21" t="s">
        <v>21611</v>
      </c>
      <c r="R333" s="21" t="s">
        <v>9649</v>
      </c>
      <c r="S333" s="21">
        <v>327</v>
      </c>
      <c r="T333" s="21" t="s">
        <v>21612</v>
      </c>
      <c r="U333" s="21" t="s">
        <v>22614</v>
      </c>
    </row>
    <row r="334" spans="1:21" ht="52" customHeight="1" x14ac:dyDescent="0.25">
      <c r="A334" s="28" t="s">
        <v>22618</v>
      </c>
      <c r="B334" s="28" t="s">
        <v>22619</v>
      </c>
      <c r="C334" s="22" t="e">
        <f t="shared" si="15"/>
        <v>#REF!</v>
      </c>
      <c r="D334" s="28" t="s">
        <v>46</v>
      </c>
      <c r="E334" s="28" t="s">
        <v>22582</v>
      </c>
      <c r="F334" s="28" t="s">
        <v>22620</v>
      </c>
      <c r="G334" s="28" t="s">
        <v>21574</v>
      </c>
      <c r="H334" s="29">
        <v>335</v>
      </c>
      <c r="I334" s="28" t="s">
        <v>16191</v>
      </c>
      <c r="J334" s="30" t="e">
        <f>#REF!/#REF!</f>
        <v>#REF!</v>
      </c>
      <c r="K334" s="31">
        <v>0.5</v>
      </c>
      <c r="L334" s="32" t="e">
        <f>#REF!</f>
        <v>#REF!</v>
      </c>
      <c r="M334" s="33" t="e">
        <f t="shared" si="16"/>
        <v>#REF!</v>
      </c>
      <c r="N334" s="32" t="e">
        <f t="shared" si="17"/>
        <v>#REF!</v>
      </c>
      <c r="O334" s="28" t="s">
        <v>16192</v>
      </c>
      <c r="P334" s="28" t="s">
        <v>16193</v>
      </c>
      <c r="Q334" s="28" t="s">
        <v>21611</v>
      </c>
      <c r="R334" s="28" t="s">
        <v>9649</v>
      </c>
      <c r="S334" s="28">
        <v>328</v>
      </c>
      <c r="T334" s="28" t="s">
        <v>21612</v>
      </c>
      <c r="U334" s="28" t="s">
        <v>22614</v>
      </c>
    </row>
    <row r="335" spans="1:21" ht="52" customHeight="1" x14ac:dyDescent="0.25">
      <c r="A335" s="21" t="s">
        <v>22621</v>
      </c>
      <c r="B335" s="21" t="s">
        <v>22622</v>
      </c>
      <c r="C335" s="22" t="e">
        <f t="shared" si="15"/>
        <v>#REF!</v>
      </c>
      <c r="D335" s="21" t="s">
        <v>46</v>
      </c>
      <c r="E335" s="21" t="s">
        <v>21622</v>
      </c>
      <c r="F335" s="21" t="s">
        <v>22623</v>
      </c>
      <c r="G335" s="21" t="s">
        <v>4097</v>
      </c>
      <c r="H335" s="23">
        <v>483</v>
      </c>
      <c r="I335" s="21" t="s">
        <v>16191</v>
      </c>
      <c r="J335" s="24" t="e">
        <f>#REF!/#REF!</f>
        <v>#REF!</v>
      </c>
      <c r="K335" s="25">
        <v>0.5</v>
      </c>
      <c r="L335" s="26" t="e">
        <f>#REF!</f>
        <v>#REF!</v>
      </c>
      <c r="M335" s="27" t="e">
        <f t="shared" si="16"/>
        <v>#REF!</v>
      </c>
      <c r="N335" s="26" t="e">
        <f t="shared" si="17"/>
        <v>#REF!</v>
      </c>
      <c r="O335" s="21" t="s">
        <v>16192</v>
      </c>
      <c r="P335" s="21" t="s">
        <v>16193</v>
      </c>
      <c r="Q335" s="21" t="s">
        <v>21611</v>
      </c>
      <c r="R335" s="21" t="s">
        <v>9649</v>
      </c>
      <c r="S335" s="21">
        <v>329</v>
      </c>
      <c r="T335" s="21" t="s">
        <v>21612</v>
      </c>
      <c r="U335" s="21" t="s">
        <v>22614</v>
      </c>
    </row>
    <row r="336" spans="1:21" ht="52" customHeight="1" x14ac:dyDescent="0.25">
      <c r="A336" s="28" t="s">
        <v>22624</v>
      </c>
      <c r="B336" s="28" t="s">
        <v>22625</v>
      </c>
      <c r="C336" s="22" t="e">
        <f t="shared" si="15"/>
        <v>#REF!</v>
      </c>
      <c r="D336" s="28" t="s">
        <v>46</v>
      </c>
      <c r="E336" s="28" t="s">
        <v>22582</v>
      </c>
      <c r="F336" s="28" t="s">
        <v>22626</v>
      </c>
      <c r="G336" s="28" t="s">
        <v>21574</v>
      </c>
      <c r="H336" s="29">
        <v>421</v>
      </c>
      <c r="I336" s="28" t="s">
        <v>16191</v>
      </c>
      <c r="J336" s="30" t="e">
        <f>#REF!/#REF!</f>
        <v>#REF!</v>
      </c>
      <c r="K336" s="31">
        <v>0.5</v>
      </c>
      <c r="L336" s="32" t="e">
        <f>#REF!</f>
        <v>#REF!</v>
      </c>
      <c r="M336" s="33" t="e">
        <f t="shared" si="16"/>
        <v>#REF!</v>
      </c>
      <c r="N336" s="32" t="e">
        <f t="shared" si="17"/>
        <v>#REF!</v>
      </c>
      <c r="O336" s="28" t="s">
        <v>16192</v>
      </c>
      <c r="P336" s="28" t="s">
        <v>16193</v>
      </c>
      <c r="Q336" s="28" t="s">
        <v>21611</v>
      </c>
      <c r="R336" s="28" t="s">
        <v>9649</v>
      </c>
      <c r="S336" s="28">
        <v>330</v>
      </c>
      <c r="T336" s="28" t="s">
        <v>21612</v>
      </c>
      <c r="U336" s="28" t="s">
        <v>22614</v>
      </c>
    </row>
    <row r="337" spans="1:21" ht="52" customHeight="1" x14ac:dyDescent="0.25">
      <c r="A337" s="21" t="s">
        <v>22627</v>
      </c>
      <c r="B337" s="21" t="s">
        <v>22628</v>
      </c>
      <c r="C337" s="22" t="e">
        <f t="shared" si="15"/>
        <v>#REF!</v>
      </c>
      <c r="D337" s="21" t="s">
        <v>46</v>
      </c>
      <c r="E337" s="21" t="s">
        <v>21622</v>
      </c>
      <c r="F337" s="21" t="s">
        <v>22629</v>
      </c>
      <c r="G337" s="21" t="s">
        <v>4097</v>
      </c>
      <c r="H337" s="23">
        <v>599</v>
      </c>
      <c r="I337" s="21" t="s">
        <v>16191</v>
      </c>
      <c r="J337" s="24" t="e">
        <f>#REF!/#REF!</f>
        <v>#REF!</v>
      </c>
      <c r="K337" s="25">
        <v>0.5</v>
      </c>
      <c r="L337" s="26" t="e">
        <f>#REF!</f>
        <v>#REF!</v>
      </c>
      <c r="M337" s="27" t="e">
        <f t="shared" si="16"/>
        <v>#REF!</v>
      </c>
      <c r="N337" s="26" t="e">
        <f t="shared" si="17"/>
        <v>#REF!</v>
      </c>
      <c r="O337" s="21" t="s">
        <v>16192</v>
      </c>
      <c r="P337" s="21" t="s">
        <v>16193</v>
      </c>
      <c r="Q337" s="21" t="s">
        <v>21611</v>
      </c>
      <c r="R337" s="21" t="s">
        <v>9649</v>
      </c>
      <c r="S337" s="21">
        <v>331</v>
      </c>
      <c r="T337" s="21" t="s">
        <v>21612</v>
      </c>
      <c r="U337" s="21" t="s">
        <v>22614</v>
      </c>
    </row>
    <row r="338" spans="1:21" ht="52" customHeight="1" x14ac:dyDescent="0.25">
      <c r="A338" s="28" t="s">
        <v>22630</v>
      </c>
      <c r="B338" s="28" t="s">
        <v>22631</v>
      </c>
      <c r="C338" s="22" t="e">
        <f t="shared" si="15"/>
        <v>#REF!</v>
      </c>
      <c r="D338" s="28" t="s">
        <v>46</v>
      </c>
      <c r="E338" s="28" t="s">
        <v>22582</v>
      </c>
      <c r="F338" s="28" t="s">
        <v>22632</v>
      </c>
      <c r="G338" s="28" t="s">
        <v>21574</v>
      </c>
      <c r="H338" s="29">
        <v>623</v>
      </c>
      <c r="I338" s="28" t="s">
        <v>16191</v>
      </c>
      <c r="J338" s="30" t="e">
        <f>#REF!/#REF!</f>
        <v>#REF!</v>
      </c>
      <c r="K338" s="31">
        <v>0.5</v>
      </c>
      <c r="L338" s="32" t="e">
        <f>#REF!</f>
        <v>#REF!</v>
      </c>
      <c r="M338" s="33" t="e">
        <f t="shared" si="16"/>
        <v>#REF!</v>
      </c>
      <c r="N338" s="32" t="e">
        <f t="shared" si="17"/>
        <v>#REF!</v>
      </c>
      <c r="O338" s="28" t="s">
        <v>16192</v>
      </c>
      <c r="P338" s="28" t="s">
        <v>16193</v>
      </c>
      <c r="Q338" s="28" t="s">
        <v>21611</v>
      </c>
      <c r="R338" s="28" t="s">
        <v>9649</v>
      </c>
      <c r="S338" s="28">
        <v>332</v>
      </c>
      <c r="T338" s="28" t="s">
        <v>21612</v>
      </c>
      <c r="U338" s="28" t="s">
        <v>22614</v>
      </c>
    </row>
    <row r="339" spans="1:21" ht="52" customHeight="1" x14ac:dyDescent="0.25">
      <c r="A339" s="21" t="s">
        <v>22633</v>
      </c>
      <c r="B339" s="21" t="s">
        <v>22634</v>
      </c>
      <c r="C339" s="22" t="e">
        <f t="shared" si="15"/>
        <v>#REF!</v>
      </c>
      <c r="D339" s="21" t="s">
        <v>46</v>
      </c>
      <c r="E339" s="21" t="s">
        <v>21622</v>
      </c>
      <c r="F339" s="21" t="s">
        <v>22635</v>
      </c>
      <c r="G339" s="21" t="s">
        <v>4097</v>
      </c>
      <c r="H339" s="23">
        <v>163</v>
      </c>
      <c r="I339" s="21" t="s">
        <v>16191</v>
      </c>
      <c r="J339" s="24" t="e">
        <f>#REF!/#REF!</f>
        <v>#REF!</v>
      </c>
      <c r="K339" s="25">
        <v>0.5</v>
      </c>
      <c r="L339" s="26" t="e">
        <f>#REF!</f>
        <v>#REF!</v>
      </c>
      <c r="M339" s="27" t="e">
        <f t="shared" si="16"/>
        <v>#REF!</v>
      </c>
      <c r="N339" s="26" t="e">
        <f t="shared" si="17"/>
        <v>#REF!</v>
      </c>
      <c r="O339" s="21" t="s">
        <v>16192</v>
      </c>
      <c r="P339" s="21" t="s">
        <v>16193</v>
      </c>
      <c r="Q339" s="21" t="s">
        <v>21611</v>
      </c>
      <c r="R339" s="21" t="s">
        <v>9649</v>
      </c>
      <c r="S339" s="21">
        <v>333</v>
      </c>
      <c r="T339" s="21" t="s">
        <v>21612</v>
      </c>
      <c r="U339" s="21" t="s">
        <v>22614</v>
      </c>
    </row>
    <row r="340" spans="1:21" ht="52" customHeight="1" x14ac:dyDescent="0.25">
      <c r="A340" s="28" t="s">
        <v>22636</v>
      </c>
      <c r="B340" s="28" t="s">
        <v>22637</v>
      </c>
      <c r="C340" s="22" t="e">
        <f t="shared" si="15"/>
        <v>#REF!</v>
      </c>
      <c r="D340" s="28" t="s">
        <v>46</v>
      </c>
      <c r="E340" s="28" t="s">
        <v>22582</v>
      </c>
      <c r="F340" s="28" t="s">
        <v>22638</v>
      </c>
      <c r="G340" s="28" t="s">
        <v>4097</v>
      </c>
      <c r="H340" s="29">
        <v>131</v>
      </c>
      <c r="I340" s="28" t="s">
        <v>16191</v>
      </c>
      <c r="J340" s="30" t="e">
        <f>#REF!/#REF!</f>
        <v>#REF!</v>
      </c>
      <c r="K340" s="31">
        <v>0.5</v>
      </c>
      <c r="L340" s="32" t="e">
        <f>#REF!</f>
        <v>#REF!</v>
      </c>
      <c r="M340" s="33" t="e">
        <f t="shared" si="16"/>
        <v>#REF!</v>
      </c>
      <c r="N340" s="32" t="e">
        <f t="shared" si="17"/>
        <v>#REF!</v>
      </c>
      <c r="O340" s="28" t="s">
        <v>16192</v>
      </c>
      <c r="P340" s="28" t="s">
        <v>16193</v>
      </c>
      <c r="Q340" s="28" t="s">
        <v>21611</v>
      </c>
      <c r="R340" s="28" t="s">
        <v>9649</v>
      </c>
      <c r="S340" s="28">
        <v>334</v>
      </c>
      <c r="T340" s="28" t="s">
        <v>21612</v>
      </c>
      <c r="U340" s="28" t="s">
        <v>22614</v>
      </c>
    </row>
    <row r="341" spans="1:21" ht="52" customHeight="1" x14ac:dyDescent="0.25">
      <c r="A341" s="21" t="s">
        <v>22639</v>
      </c>
      <c r="B341" s="21" t="s">
        <v>22640</v>
      </c>
      <c r="C341" s="22" t="e">
        <f t="shared" si="15"/>
        <v>#REF!</v>
      </c>
      <c r="D341" s="21" t="s">
        <v>46</v>
      </c>
      <c r="E341" s="21" t="s">
        <v>21622</v>
      </c>
      <c r="F341" s="21" t="s">
        <v>22641</v>
      </c>
      <c r="G341" s="21" t="s">
        <v>4097</v>
      </c>
      <c r="H341" s="23">
        <v>227</v>
      </c>
      <c r="I341" s="21" t="s">
        <v>16191</v>
      </c>
      <c r="J341" s="24" t="e">
        <f>#REF!/#REF!</f>
        <v>#REF!</v>
      </c>
      <c r="K341" s="25">
        <v>0.5</v>
      </c>
      <c r="L341" s="26" t="e">
        <f>#REF!</f>
        <v>#REF!</v>
      </c>
      <c r="M341" s="27" t="e">
        <f t="shared" si="16"/>
        <v>#REF!</v>
      </c>
      <c r="N341" s="26" t="e">
        <f t="shared" si="17"/>
        <v>#REF!</v>
      </c>
      <c r="O341" s="21" t="s">
        <v>16192</v>
      </c>
      <c r="P341" s="21" t="s">
        <v>16193</v>
      </c>
      <c r="Q341" s="21" t="s">
        <v>21611</v>
      </c>
      <c r="R341" s="21" t="s">
        <v>9649</v>
      </c>
      <c r="S341" s="21">
        <v>335</v>
      </c>
      <c r="T341" s="21" t="s">
        <v>21612</v>
      </c>
      <c r="U341" s="21" t="s">
        <v>22614</v>
      </c>
    </row>
    <row r="342" spans="1:21" ht="52" customHeight="1" x14ac:dyDescent="0.25">
      <c r="A342" s="28" t="s">
        <v>22642</v>
      </c>
      <c r="B342" s="28" t="s">
        <v>22643</v>
      </c>
      <c r="C342" s="22" t="e">
        <f t="shared" si="15"/>
        <v>#REF!</v>
      </c>
      <c r="D342" s="28" t="s">
        <v>46</v>
      </c>
      <c r="E342" s="28" t="s">
        <v>22582</v>
      </c>
      <c r="F342" s="28" t="s">
        <v>22644</v>
      </c>
      <c r="G342" s="28" t="s">
        <v>21574</v>
      </c>
      <c r="H342" s="29">
        <v>77</v>
      </c>
      <c r="I342" s="28" t="s">
        <v>16191</v>
      </c>
      <c r="J342" s="30" t="e">
        <f>#REF!/#REF!</f>
        <v>#REF!</v>
      </c>
      <c r="K342" s="31">
        <v>0.5</v>
      </c>
      <c r="L342" s="32" t="e">
        <f>#REF!</f>
        <v>#REF!</v>
      </c>
      <c r="M342" s="33" t="e">
        <f t="shared" si="16"/>
        <v>#REF!</v>
      </c>
      <c r="N342" s="32" t="e">
        <f t="shared" si="17"/>
        <v>#REF!</v>
      </c>
      <c r="O342" s="28" t="s">
        <v>16192</v>
      </c>
      <c r="P342" s="28" t="s">
        <v>16193</v>
      </c>
      <c r="Q342" s="28" t="s">
        <v>21611</v>
      </c>
      <c r="R342" s="28" t="s">
        <v>9649</v>
      </c>
      <c r="S342" s="28">
        <v>336</v>
      </c>
      <c r="T342" s="28" t="s">
        <v>21612</v>
      </c>
      <c r="U342" s="28" t="s">
        <v>22614</v>
      </c>
    </row>
    <row r="343" spans="1:21" ht="52" customHeight="1" x14ac:dyDescent="0.25">
      <c r="A343" s="21" t="s">
        <v>22645</v>
      </c>
      <c r="B343" s="21" t="s">
        <v>22646</v>
      </c>
      <c r="C343" s="22" t="e">
        <f t="shared" si="15"/>
        <v>#REF!</v>
      </c>
      <c r="D343" s="21" t="s">
        <v>46</v>
      </c>
      <c r="E343" s="21" t="s">
        <v>21609</v>
      </c>
      <c r="F343" s="21" t="s">
        <v>22647</v>
      </c>
      <c r="G343" s="21" t="s">
        <v>21574</v>
      </c>
      <c r="H343" s="23">
        <v>18.05</v>
      </c>
      <c r="I343" s="21" t="s">
        <v>16191</v>
      </c>
      <c r="J343" s="24" t="e">
        <f>#REF!/#REF!</f>
        <v>#REF!</v>
      </c>
      <c r="K343" s="25">
        <v>0.5</v>
      </c>
      <c r="L343" s="26" t="e">
        <f>#REF!</f>
        <v>#REF!</v>
      </c>
      <c r="M343" s="27" t="e">
        <f t="shared" si="16"/>
        <v>#REF!</v>
      </c>
      <c r="N343" s="26" t="e">
        <f t="shared" si="17"/>
        <v>#REF!</v>
      </c>
      <c r="O343" s="21" t="s">
        <v>16192</v>
      </c>
      <c r="P343" s="21" t="s">
        <v>16193</v>
      </c>
      <c r="Q343" s="21" t="s">
        <v>21611</v>
      </c>
      <c r="R343" s="21" t="s">
        <v>9649</v>
      </c>
      <c r="S343" s="21">
        <v>337</v>
      </c>
      <c r="T343" s="21" t="s">
        <v>21612</v>
      </c>
      <c r="U343" s="21" t="s">
        <v>22614</v>
      </c>
    </row>
    <row r="344" spans="1:21" ht="52" customHeight="1" x14ac:dyDescent="0.25">
      <c r="A344" s="28" t="s">
        <v>22648</v>
      </c>
      <c r="B344" s="28" t="s">
        <v>22649</v>
      </c>
      <c r="C344" s="22" t="e">
        <f t="shared" si="15"/>
        <v>#REF!</v>
      </c>
      <c r="D344" s="28" t="s">
        <v>46</v>
      </c>
      <c r="E344" s="28" t="s">
        <v>22582</v>
      </c>
      <c r="F344" s="28" t="s">
        <v>22650</v>
      </c>
      <c r="G344" s="28" t="s">
        <v>21574</v>
      </c>
      <c r="H344" s="29">
        <v>73</v>
      </c>
      <c r="I344" s="28" t="s">
        <v>16191</v>
      </c>
      <c r="J344" s="30" t="e">
        <f>#REF!/#REF!</f>
        <v>#REF!</v>
      </c>
      <c r="K344" s="31">
        <v>0.5</v>
      </c>
      <c r="L344" s="32" t="e">
        <f>#REF!</f>
        <v>#REF!</v>
      </c>
      <c r="M344" s="33" t="e">
        <f t="shared" si="16"/>
        <v>#REF!</v>
      </c>
      <c r="N344" s="32" t="e">
        <f t="shared" si="17"/>
        <v>#REF!</v>
      </c>
      <c r="O344" s="28" t="s">
        <v>16192</v>
      </c>
      <c r="P344" s="28" t="s">
        <v>16193</v>
      </c>
      <c r="Q344" s="28" t="s">
        <v>21611</v>
      </c>
      <c r="R344" s="28" t="s">
        <v>9649</v>
      </c>
      <c r="S344" s="28">
        <v>338</v>
      </c>
      <c r="T344" s="28" t="s">
        <v>21612</v>
      </c>
      <c r="U344" s="28" t="s">
        <v>22614</v>
      </c>
    </row>
    <row r="345" spans="1:21" ht="52" customHeight="1" x14ac:dyDescent="0.25">
      <c r="A345" s="21" t="s">
        <v>22651</v>
      </c>
      <c r="B345" s="21" t="s">
        <v>22652</v>
      </c>
      <c r="C345" s="22" t="e">
        <f t="shared" si="15"/>
        <v>#REF!</v>
      </c>
      <c r="D345" s="21" t="s">
        <v>46</v>
      </c>
      <c r="E345" s="21" t="s">
        <v>22582</v>
      </c>
      <c r="F345" s="21" t="s">
        <v>22653</v>
      </c>
      <c r="G345" s="21" t="s">
        <v>21574</v>
      </c>
      <c r="H345" s="23">
        <v>73</v>
      </c>
      <c r="I345" s="21" t="s">
        <v>16191</v>
      </c>
      <c r="J345" s="24" t="e">
        <f>#REF!/#REF!</f>
        <v>#REF!</v>
      </c>
      <c r="K345" s="25">
        <v>0.5</v>
      </c>
      <c r="L345" s="26" t="e">
        <f>#REF!</f>
        <v>#REF!</v>
      </c>
      <c r="M345" s="27" t="e">
        <f t="shared" si="16"/>
        <v>#REF!</v>
      </c>
      <c r="N345" s="26" t="e">
        <f t="shared" si="17"/>
        <v>#REF!</v>
      </c>
      <c r="O345" s="21" t="s">
        <v>16192</v>
      </c>
      <c r="P345" s="21" t="s">
        <v>16193</v>
      </c>
      <c r="Q345" s="21" t="s">
        <v>21611</v>
      </c>
      <c r="R345" s="21" t="s">
        <v>9649</v>
      </c>
      <c r="S345" s="21">
        <v>339</v>
      </c>
      <c r="T345" s="21" t="s">
        <v>21612</v>
      </c>
      <c r="U345" s="21" t="s">
        <v>22614</v>
      </c>
    </row>
    <row r="346" spans="1:21" ht="52" customHeight="1" x14ac:dyDescent="0.25">
      <c r="A346" s="28" t="s">
        <v>22654</v>
      </c>
      <c r="B346" s="28" t="s">
        <v>22655</v>
      </c>
      <c r="C346" s="22" t="e">
        <f t="shared" si="15"/>
        <v>#REF!</v>
      </c>
      <c r="D346" s="28" t="s">
        <v>46</v>
      </c>
      <c r="E346" s="28" t="s">
        <v>22582</v>
      </c>
      <c r="F346" s="28" t="s">
        <v>22656</v>
      </c>
      <c r="G346" s="28" t="s">
        <v>21574</v>
      </c>
      <c r="H346" s="29">
        <v>73</v>
      </c>
      <c r="I346" s="28" t="s">
        <v>16191</v>
      </c>
      <c r="J346" s="30" t="e">
        <f>#REF!/#REF!</f>
        <v>#REF!</v>
      </c>
      <c r="K346" s="31">
        <v>0.5</v>
      </c>
      <c r="L346" s="32" t="e">
        <f>#REF!</f>
        <v>#REF!</v>
      </c>
      <c r="M346" s="33" t="e">
        <f t="shared" si="16"/>
        <v>#REF!</v>
      </c>
      <c r="N346" s="32" t="e">
        <f t="shared" si="17"/>
        <v>#REF!</v>
      </c>
      <c r="O346" s="28" t="s">
        <v>16192</v>
      </c>
      <c r="P346" s="28" t="s">
        <v>16193</v>
      </c>
      <c r="Q346" s="28" t="s">
        <v>21611</v>
      </c>
      <c r="R346" s="28" t="s">
        <v>9649</v>
      </c>
      <c r="S346" s="28">
        <v>340</v>
      </c>
      <c r="T346" s="28" t="s">
        <v>21612</v>
      </c>
      <c r="U346" s="28" t="s">
        <v>22614</v>
      </c>
    </row>
    <row r="347" spans="1:21" ht="52" customHeight="1" x14ac:dyDescent="0.25">
      <c r="A347" s="21" t="s">
        <v>22657</v>
      </c>
      <c r="B347" s="21" t="s">
        <v>22658</v>
      </c>
      <c r="C347" s="22" t="e">
        <f t="shared" si="15"/>
        <v>#REF!</v>
      </c>
      <c r="D347" s="21" t="s">
        <v>46</v>
      </c>
      <c r="E347" s="21" t="s">
        <v>22582</v>
      </c>
      <c r="F347" s="21" t="s">
        <v>22659</v>
      </c>
      <c r="G347" s="21" t="s">
        <v>21574</v>
      </c>
      <c r="H347" s="23">
        <v>73</v>
      </c>
      <c r="I347" s="21" t="s">
        <v>16191</v>
      </c>
      <c r="J347" s="24" t="e">
        <f>#REF!/#REF!</f>
        <v>#REF!</v>
      </c>
      <c r="K347" s="25">
        <v>0.5</v>
      </c>
      <c r="L347" s="26" t="e">
        <f>#REF!</f>
        <v>#REF!</v>
      </c>
      <c r="M347" s="27" t="e">
        <f t="shared" si="16"/>
        <v>#REF!</v>
      </c>
      <c r="N347" s="26" t="e">
        <f t="shared" si="17"/>
        <v>#REF!</v>
      </c>
      <c r="O347" s="21" t="s">
        <v>16192</v>
      </c>
      <c r="P347" s="21" t="s">
        <v>16193</v>
      </c>
      <c r="Q347" s="21" t="s">
        <v>21611</v>
      </c>
      <c r="R347" s="21" t="s">
        <v>9649</v>
      </c>
      <c r="S347" s="21">
        <v>341</v>
      </c>
      <c r="T347" s="21" t="s">
        <v>21612</v>
      </c>
      <c r="U347" s="21" t="s">
        <v>22614</v>
      </c>
    </row>
    <row r="348" spans="1:21" ht="52" customHeight="1" x14ac:dyDescent="0.25">
      <c r="A348" s="28" t="s">
        <v>22660</v>
      </c>
      <c r="B348" s="28" t="s">
        <v>22661</v>
      </c>
      <c r="C348" s="22" t="e">
        <f t="shared" si="15"/>
        <v>#REF!</v>
      </c>
      <c r="D348" s="28" t="s">
        <v>46</v>
      </c>
      <c r="E348" s="28" t="s">
        <v>22582</v>
      </c>
      <c r="F348" s="28" t="s">
        <v>22662</v>
      </c>
      <c r="G348" s="28" t="s">
        <v>21574</v>
      </c>
      <c r="H348" s="29">
        <v>74</v>
      </c>
      <c r="I348" s="28" t="s">
        <v>16191</v>
      </c>
      <c r="J348" s="30" t="e">
        <f>#REF!/#REF!</f>
        <v>#REF!</v>
      </c>
      <c r="K348" s="31">
        <v>0.5</v>
      </c>
      <c r="L348" s="32" t="e">
        <f>#REF!</f>
        <v>#REF!</v>
      </c>
      <c r="M348" s="33" t="e">
        <f t="shared" si="16"/>
        <v>#REF!</v>
      </c>
      <c r="N348" s="32" t="e">
        <f t="shared" si="17"/>
        <v>#REF!</v>
      </c>
      <c r="O348" s="28" t="s">
        <v>16192</v>
      </c>
      <c r="P348" s="28" t="s">
        <v>16193</v>
      </c>
      <c r="Q348" s="28" t="s">
        <v>21611</v>
      </c>
      <c r="R348" s="28" t="s">
        <v>9649</v>
      </c>
      <c r="S348" s="28">
        <v>342</v>
      </c>
      <c r="T348" s="28" t="s">
        <v>21612</v>
      </c>
      <c r="U348" s="28" t="s">
        <v>22614</v>
      </c>
    </row>
    <row r="349" spans="1:21" ht="52" customHeight="1" x14ac:dyDescent="0.25">
      <c r="A349" s="21" t="s">
        <v>22663</v>
      </c>
      <c r="B349" s="21" t="s">
        <v>22664</v>
      </c>
      <c r="C349" s="22" t="e">
        <f t="shared" si="15"/>
        <v>#REF!</v>
      </c>
      <c r="D349" s="21" t="s">
        <v>46</v>
      </c>
      <c r="E349" s="21" t="s">
        <v>22582</v>
      </c>
      <c r="F349" s="21" t="s">
        <v>22665</v>
      </c>
      <c r="G349" s="21" t="s">
        <v>21574</v>
      </c>
      <c r="H349" s="23">
        <v>86</v>
      </c>
      <c r="I349" s="21" t="s">
        <v>16191</v>
      </c>
      <c r="J349" s="24" t="e">
        <f>#REF!/#REF!</f>
        <v>#REF!</v>
      </c>
      <c r="K349" s="25">
        <v>0.5</v>
      </c>
      <c r="L349" s="26" t="e">
        <f>#REF!</f>
        <v>#REF!</v>
      </c>
      <c r="M349" s="27" t="e">
        <f t="shared" si="16"/>
        <v>#REF!</v>
      </c>
      <c r="N349" s="26" t="e">
        <f t="shared" si="17"/>
        <v>#REF!</v>
      </c>
      <c r="O349" s="21" t="s">
        <v>16192</v>
      </c>
      <c r="P349" s="21" t="s">
        <v>16193</v>
      </c>
      <c r="Q349" s="21" t="s">
        <v>21611</v>
      </c>
      <c r="R349" s="21" t="s">
        <v>9649</v>
      </c>
      <c r="S349" s="21">
        <v>343</v>
      </c>
      <c r="T349" s="21" t="s">
        <v>21612</v>
      </c>
      <c r="U349" s="21" t="s">
        <v>22614</v>
      </c>
    </row>
    <row r="350" spans="1:21" ht="52" customHeight="1" x14ac:dyDescent="0.25">
      <c r="A350" s="28" t="s">
        <v>22666</v>
      </c>
      <c r="B350" s="28" t="s">
        <v>22667</v>
      </c>
      <c r="C350" s="22" t="e">
        <f t="shared" si="15"/>
        <v>#REF!</v>
      </c>
      <c r="D350" s="28" t="s">
        <v>46</v>
      </c>
      <c r="E350" s="28" t="s">
        <v>22582</v>
      </c>
      <c r="F350" s="28" t="s">
        <v>22668</v>
      </c>
      <c r="G350" s="28" t="s">
        <v>21574</v>
      </c>
      <c r="H350" s="29">
        <v>97</v>
      </c>
      <c r="I350" s="28" t="s">
        <v>16191</v>
      </c>
      <c r="J350" s="30" t="e">
        <f>#REF!/#REF!</f>
        <v>#REF!</v>
      </c>
      <c r="K350" s="31">
        <v>0.5</v>
      </c>
      <c r="L350" s="32" t="e">
        <f>#REF!</f>
        <v>#REF!</v>
      </c>
      <c r="M350" s="33" t="e">
        <f t="shared" si="16"/>
        <v>#REF!</v>
      </c>
      <c r="N350" s="32" t="e">
        <f t="shared" si="17"/>
        <v>#REF!</v>
      </c>
      <c r="O350" s="28" t="s">
        <v>16192</v>
      </c>
      <c r="P350" s="28" t="s">
        <v>16193</v>
      </c>
      <c r="Q350" s="28" t="s">
        <v>21611</v>
      </c>
      <c r="R350" s="28" t="s">
        <v>9649</v>
      </c>
      <c r="S350" s="28">
        <v>344</v>
      </c>
      <c r="T350" s="28" t="s">
        <v>21612</v>
      </c>
      <c r="U350" s="28" t="s">
        <v>22614</v>
      </c>
    </row>
    <row r="351" spans="1:21" ht="52" customHeight="1" x14ac:dyDescent="0.25">
      <c r="A351" s="21" t="s">
        <v>22669</v>
      </c>
      <c r="B351" s="21" t="s">
        <v>22670</v>
      </c>
      <c r="C351" s="22" t="e">
        <f t="shared" si="15"/>
        <v>#REF!</v>
      </c>
      <c r="D351" s="21" t="s">
        <v>46</v>
      </c>
      <c r="E351" s="21" t="s">
        <v>22582</v>
      </c>
      <c r="F351" s="21" t="s">
        <v>22671</v>
      </c>
      <c r="G351" s="21" t="s">
        <v>21574</v>
      </c>
      <c r="H351" s="23">
        <v>163</v>
      </c>
      <c r="I351" s="21" t="s">
        <v>16191</v>
      </c>
      <c r="J351" s="24" t="e">
        <f>#REF!/#REF!</f>
        <v>#REF!</v>
      </c>
      <c r="K351" s="25">
        <v>0.5</v>
      </c>
      <c r="L351" s="26" t="e">
        <f>#REF!</f>
        <v>#REF!</v>
      </c>
      <c r="M351" s="27" t="e">
        <f t="shared" si="16"/>
        <v>#REF!</v>
      </c>
      <c r="N351" s="26" t="e">
        <f t="shared" si="17"/>
        <v>#REF!</v>
      </c>
      <c r="O351" s="21" t="s">
        <v>16192</v>
      </c>
      <c r="P351" s="21" t="s">
        <v>16193</v>
      </c>
      <c r="Q351" s="21" t="s">
        <v>21611</v>
      </c>
      <c r="R351" s="21" t="s">
        <v>9649</v>
      </c>
      <c r="S351" s="21">
        <v>345</v>
      </c>
      <c r="T351" s="21" t="s">
        <v>21612</v>
      </c>
      <c r="U351" s="21" t="s">
        <v>22614</v>
      </c>
    </row>
    <row r="352" spans="1:21" ht="52" customHeight="1" x14ac:dyDescent="0.25">
      <c r="A352" s="28" t="s">
        <v>22672</v>
      </c>
      <c r="B352" s="28" t="s">
        <v>22673</v>
      </c>
      <c r="C352" s="22" t="e">
        <f t="shared" si="15"/>
        <v>#REF!</v>
      </c>
      <c r="D352" s="28" t="s">
        <v>46</v>
      </c>
      <c r="E352" s="28" t="s">
        <v>22582</v>
      </c>
      <c r="F352" s="28" t="s">
        <v>22674</v>
      </c>
      <c r="G352" s="28" t="s">
        <v>4097</v>
      </c>
      <c r="H352" s="29">
        <v>31.3</v>
      </c>
      <c r="I352" s="28" t="s">
        <v>16191</v>
      </c>
      <c r="J352" s="30" t="e">
        <f>#REF!/#REF!</f>
        <v>#REF!</v>
      </c>
      <c r="K352" s="31">
        <v>0.5</v>
      </c>
      <c r="L352" s="32" t="e">
        <f>#REF!</f>
        <v>#REF!</v>
      </c>
      <c r="M352" s="33" t="e">
        <f t="shared" si="16"/>
        <v>#REF!</v>
      </c>
      <c r="N352" s="32" t="e">
        <f t="shared" si="17"/>
        <v>#REF!</v>
      </c>
      <c r="O352" s="28" t="s">
        <v>16192</v>
      </c>
      <c r="P352" s="28" t="s">
        <v>16193</v>
      </c>
      <c r="Q352" s="28" t="s">
        <v>21611</v>
      </c>
      <c r="R352" s="28" t="s">
        <v>9649</v>
      </c>
      <c r="S352" s="28">
        <v>346</v>
      </c>
      <c r="T352" s="28" t="s">
        <v>21612</v>
      </c>
      <c r="U352" s="28" t="s">
        <v>22614</v>
      </c>
    </row>
    <row r="353" spans="1:21" ht="52" customHeight="1" x14ac:dyDescent="0.25">
      <c r="A353" s="21" t="s">
        <v>22675</v>
      </c>
      <c r="B353" s="21" t="s">
        <v>22676</v>
      </c>
      <c r="C353" s="22" t="e">
        <f t="shared" si="15"/>
        <v>#REF!</v>
      </c>
      <c r="D353" s="21" t="s">
        <v>46</v>
      </c>
      <c r="E353" s="21" t="s">
        <v>22582</v>
      </c>
      <c r="F353" s="21" t="s">
        <v>22677</v>
      </c>
      <c r="G353" s="21" t="s">
        <v>4097</v>
      </c>
      <c r="H353" s="23">
        <v>21.91</v>
      </c>
      <c r="I353" s="21" t="s">
        <v>16191</v>
      </c>
      <c r="J353" s="24" t="e">
        <f>#REF!/#REF!</f>
        <v>#REF!</v>
      </c>
      <c r="K353" s="25">
        <v>0.5</v>
      </c>
      <c r="L353" s="26" t="e">
        <f>#REF!</f>
        <v>#REF!</v>
      </c>
      <c r="M353" s="27" t="e">
        <f t="shared" si="16"/>
        <v>#REF!</v>
      </c>
      <c r="N353" s="26" t="e">
        <f t="shared" si="17"/>
        <v>#REF!</v>
      </c>
      <c r="O353" s="21" t="s">
        <v>16192</v>
      </c>
      <c r="P353" s="21" t="s">
        <v>16193</v>
      </c>
      <c r="Q353" s="21" t="s">
        <v>21634</v>
      </c>
      <c r="R353" s="21" t="s">
        <v>9649</v>
      </c>
      <c r="S353" s="21">
        <v>347</v>
      </c>
      <c r="T353" s="21" t="s">
        <v>21612</v>
      </c>
      <c r="U353" s="21" t="s">
        <v>22614</v>
      </c>
    </row>
    <row r="354" spans="1:21" ht="52" customHeight="1" x14ac:dyDescent="0.25">
      <c r="A354" s="28" t="s">
        <v>22678</v>
      </c>
      <c r="B354" s="28" t="s">
        <v>22679</v>
      </c>
      <c r="C354" s="22" t="e">
        <f t="shared" si="15"/>
        <v>#REF!</v>
      </c>
      <c r="D354" s="28" t="s">
        <v>46</v>
      </c>
      <c r="E354" s="28" t="s">
        <v>22582</v>
      </c>
      <c r="F354" s="28" t="s">
        <v>22680</v>
      </c>
      <c r="G354" s="28" t="s">
        <v>4097</v>
      </c>
      <c r="H354" s="29">
        <v>58</v>
      </c>
      <c r="I354" s="28" t="s">
        <v>16191</v>
      </c>
      <c r="J354" s="30" t="e">
        <f>#REF!/#REF!</f>
        <v>#REF!</v>
      </c>
      <c r="K354" s="31">
        <v>0.5</v>
      </c>
      <c r="L354" s="32" t="e">
        <f>#REF!</f>
        <v>#REF!</v>
      </c>
      <c r="M354" s="33" t="e">
        <f t="shared" si="16"/>
        <v>#REF!</v>
      </c>
      <c r="N354" s="32" t="e">
        <f t="shared" si="17"/>
        <v>#REF!</v>
      </c>
      <c r="O354" s="28" t="s">
        <v>16192</v>
      </c>
      <c r="P354" s="28" t="s">
        <v>16193</v>
      </c>
      <c r="Q354" s="28" t="s">
        <v>21611</v>
      </c>
      <c r="R354" s="28" t="s">
        <v>9649</v>
      </c>
      <c r="S354" s="28">
        <v>348</v>
      </c>
      <c r="T354" s="28" t="s">
        <v>21612</v>
      </c>
      <c r="U354" s="28" t="s">
        <v>22614</v>
      </c>
    </row>
    <row r="355" spans="1:21" ht="52" customHeight="1" x14ac:dyDescent="0.25">
      <c r="A355" s="21" t="s">
        <v>22681</v>
      </c>
      <c r="B355" s="21" t="s">
        <v>22682</v>
      </c>
      <c r="C355" s="22" t="e">
        <f t="shared" si="15"/>
        <v>#REF!</v>
      </c>
      <c r="D355" s="21" t="s">
        <v>46</v>
      </c>
      <c r="E355" s="21" t="s">
        <v>22582</v>
      </c>
      <c r="F355" s="21" t="s">
        <v>22683</v>
      </c>
      <c r="G355" s="21" t="s">
        <v>4097</v>
      </c>
      <c r="H355" s="23">
        <v>87</v>
      </c>
      <c r="I355" s="21" t="s">
        <v>16191</v>
      </c>
      <c r="J355" s="24" t="e">
        <f>#REF!/#REF!</f>
        <v>#REF!</v>
      </c>
      <c r="K355" s="25">
        <v>0.5</v>
      </c>
      <c r="L355" s="26" t="e">
        <f>#REF!</f>
        <v>#REF!</v>
      </c>
      <c r="M355" s="27" t="e">
        <f t="shared" si="16"/>
        <v>#REF!</v>
      </c>
      <c r="N355" s="26" t="e">
        <f t="shared" si="17"/>
        <v>#REF!</v>
      </c>
      <c r="O355" s="21" t="s">
        <v>16192</v>
      </c>
      <c r="P355" s="21" t="s">
        <v>16193</v>
      </c>
      <c r="Q355" s="21" t="s">
        <v>21611</v>
      </c>
      <c r="R355" s="21" t="s">
        <v>9649</v>
      </c>
      <c r="S355" s="21">
        <v>349</v>
      </c>
      <c r="T355" s="21" t="s">
        <v>21612</v>
      </c>
      <c r="U355" s="21" t="s">
        <v>22614</v>
      </c>
    </row>
    <row r="356" spans="1:21" ht="52" customHeight="1" x14ac:dyDescent="0.25">
      <c r="A356" s="28" t="s">
        <v>22684</v>
      </c>
      <c r="B356" s="28" t="s">
        <v>22685</v>
      </c>
      <c r="C356" s="22" t="e">
        <f t="shared" si="15"/>
        <v>#REF!</v>
      </c>
      <c r="D356" s="28" t="s">
        <v>46</v>
      </c>
      <c r="E356" s="28" t="s">
        <v>22582</v>
      </c>
      <c r="F356" s="28" t="s">
        <v>22686</v>
      </c>
      <c r="G356" s="28" t="s">
        <v>21574</v>
      </c>
      <c r="H356" s="29">
        <v>405</v>
      </c>
      <c r="I356" s="28" t="s">
        <v>16191</v>
      </c>
      <c r="J356" s="30" t="e">
        <f>#REF!/#REF!</f>
        <v>#REF!</v>
      </c>
      <c r="K356" s="31">
        <v>0.5</v>
      </c>
      <c r="L356" s="32" t="e">
        <f>#REF!</f>
        <v>#REF!</v>
      </c>
      <c r="M356" s="33" t="e">
        <f t="shared" si="16"/>
        <v>#REF!</v>
      </c>
      <c r="N356" s="32" t="e">
        <f t="shared" si="17"/>
        <v>#REF!</v>
      </c>
      <c r="O356" s="28" t="s">
        <v>16192</v>
      </c>
      <c r="P356" s="28" t="s">
        <v>16193</v>
      </c>
      <c r="Q356" s="28" t="s">
        <v>21611</v>
      </c>
      <c r="R356" s="28" t="s">
        <v>9649</v>
      </c>
      <c r="S356" s="28">
        <v>350</v>
      </c>
      <c r="T356" s="28" t="s">
        <v>21612</v>
      </c>
      <c r="U356" s="28" t="s">
        <v>22614</v>
      </c>
    </row>
    <row r="357" spans="1:21" ht="52" customHeight="1" x14ac:dyDescent="0.25">
      <c r="A357" s="21" t="s">
        <v>22687</v>
      </c>
      <c r="B357" s="21" t="s">
        <v>22688</v>
      </c>
      <c r="C357" s="22" t="e">
        <f t="shared" si="15"/>
        <v>#REF!</v>
      </c>
      <c r="D357" s="21" t="s">
        <v>46</v>
      </c>
      <c r="E357" s="21" t="s">
        <v>22582</v>
      </c>
      <c r="F357" s="21" t="s">
        <v>22689</v>
      </c>
      <c r="G357" s="21" t="s">
        <v>21574</v>
      </c>
      <c r="H357" s="23">
        <v>391</v>
      </c>
      <c r="I357" s="21" t="s">
        <v>16191</v>
      </c>
      <c r="J357" s="24" t="e">
        <f>#REF!/#REF!</f>
        <v>#REF!</v>
      </c>
      <c r="K357" s="25">
        <v>0.5</v>
      </c>
      <c r="L357" s="26" t="e">
        <f>#REF!</f>
        <v>#REF!</v>
      </c>
      <c r="M357" s="27" t="e">
        <f t="shared" si="16"/>
        <v>#REF!</v>
      </c>
      <c r="N357" s="26" t="e">
        <f t="shared" si="17"/>
        <v>#REF!</v>
      </c>
      <c r="O357" s="21" t="s">
        <v>16192</v>
      </c>
      <c r="P357" s="21" t="s">
        <v>16193</v>
      </c>
      <c r="Q357" s="21" t="s">
        <v>21611</v>
      </c>
      <c r="R357" s="21" t="s">
        <v>9649</v>
      </c>
      <c r="S357" s="21">
        <v>351</v>
      </c>
      <c r="T357" s="21" t="s">
        <v>21612</v>
      </c>
      <c r="U357" s="21" t="s">
        <v>22690</v>
      </c>
    </row>
    <row r="358" spans="1:21" ht="52" customHeight="1" x14ac:dyDescent="0.25">
      <c r="A358" s="28" t="s">
        <v>22691</v>
      </c>
      <c r="B358" s="28" t="s">
        <v>22692</v>
      </c>
      <c r="C358" s="22" t="e">
        <f t="shared" si="15"/>
        <v>#REF!</v>
      </c>
      <c r="D358" s="28" t="s">
        <v>46</v>
      </c>
      <c r="E358" s="28" t="s">
        <v>22582</v>
      </c>
      <c r="F358" s="28" t="s">
        <v>22693</v>
      </c>
      <c r="G358" s="28" t="s">
        <v>21574</v>
      </c>
      <c r="H358" s="29">
        <v>410</v>
      </c>
      <c r="I358" s="28" t="s">
        <v>16191</v>
      </c>
      <c r="J358" s="30" t="e">
        <f>#REF!/#REF!</f>
        <v>#REF!</v>
      </c>
      <c r="K358" s="31">
        <v>0.5</v>
      </c>
      <c r="L358" s="32" t="e">
        <f>#REF!</f>
        <v>#REF!</v>
      </c>
      <c r="M358" s="33" t="e">
        <f t="shared" si="16"/>
        <v>#REF!</v>
      </c>
      <c r="N358" s="32" t="e">
        <f t="shared" si="17"/>
        <v>#REF!</v>
      </c>
      <c r="O358" s="28" t="s">
        <v>16192</v>
      </c>
      <c r="P358" s="28" t="s">
        <v>16193</v>
      </c>
      <c r="Q358" s="28" t="s">
        <v>21611</v>
      </c>
      <c r="R358" s="28" t="s">
        <v>9649</v>
      </c>
      <c r="S358" s="28">
        <v>352</v>
      </c>
      <c r="T358" s="28" t="s">
        <v>21612</v>
      </c>
      <c r="U358" s="28" t="s">
        <v>22690</v>
      </c>
    </row>
    <row r="359" spans="1:21" ht="52" customHeight="1" x14ac:dyDescent="0.25">
      <c r="A359" s="21" t="s">
        <v>22694</v>
      </c>
      <c r="B359" s="21" t="s">
        <v>22695</v>
      </c>
      <c r="C359" s="22" t="e">
        <f t="shared" si="15"/>
        <v>#REF!</v>
      </c>
      <c r="D359" s="21" t="s">
        <v>46</v>
      </c>
      <c r="E359" s="21" t="s">
        <v>22582</v>
      </c>
      <c r="F359" s="21" t="s">
        <v>22696</v>
      </c>
      <c r="G359" s="21" t="s">
        <v>21574</v>
      </c>
      <c r="H359" s="23">
        <v>616</v>
      </c>
      <c r="I359" s="21" t="s">
        <v>16191</v>
      </c>
      <c r="J359" s="24" t="e">
        <f>#REF!/#REF!</f>
        <v>#REF!</v>
      </c>
      <c r="K359" s="25">
        <v>0.5</v>
      </c>
      <c r="L359" s="26" t="e">
        <f>#REF!</f>
        <v>#REF!</v>
      </c>
      <c r="M359" s="27" t="e">
        <f t="shared" si="16"/>
        <v>#REF!</v>
      </c>
      <c r="N359" s="26" t="e">
        <f t="shared" si="17"/>
        <v>#REF!</v>
      </c>
      <c r="O359" s="21" t="s">
        <v>16192</v>
      </c>
      <c r="P359" s="21" t="s">
        <v>16193</v>
      </c>
      <c r="Q359" s="21" t="s">
        <v>21611</v>
      </c>
      <c r="R359" s="21" t="s">
        <v>9649</v>
      </c>
      <c r="S359" s="21">
        <v>353</v>
      </c>
      <c r="T359" s="21" t="s">
        <v>21612</v>
      </c>
      <c r="U359" s="21" t="s">
        <v>22690</v>
      </c>
    </row>
    <row r="360" spans="1:21" ht="52" customHeight="1" x14ac:dyDescent="0.25">
      <c r="A360" s="28" t="s">
        <v>22697</v>
      </c>
      <c r="B360" s="28" t="s">
        <v>22698</v>
      </c>
      <c r="C360" s="22" t="e">
        <f t="shared" si="15"/>
        <v>#REF!</v>
      </c>
      <c r="D360" s="28" t="s">
        <v>46</v>
      </c>
      <c r="E360" s="28" t="s">
        <v>22582</v>
      </c>
      <c r="F360" s="28" t="s">
        <v>22699</v>
      </c>
      <c r="G360" s="28" t="s">
        <v>21574</v>
      </c>
      <c r="H360" s="29">
        <v>73</v>
      </c>
      <c r="I360" s="28" t="s">
        <v>16191</v>
      </c>
      <c r="J360" s="30" t="e">
        <f>#REF!/#REF!</f>
        <v>#REF!</v>
      </c>
      <c r="K360" s="31">
        <v>0.5</v>
      </c>
      <c r="L360" s="32" t="e">
        <f>#REF!</f>
        <v>#REF!</v>
      </c>
      <c r="M360" s="33" t="e">
        <f t="shared" si="16"/>
        <v>#REF!</v>
      </c>
      <c r="N360" s="32" t="e">
        <f t="shared" si="17"/>
        <v>#REF!</v>
      </c>
      <c r="O360" s="28" t="s">
        <v>16192</v>
      </c>
      <c r="P360" s="28" t="s">
        <v>16193</v>
      </c>
      <c r="Q360" s="28" t="s">
        <v>21611</v>
      </c>
      <c r="R360" s="28" t="s">
        <v>9649</v>
      </c>
      <c r="S360" s="28">
        <v>354</v>
      </c>
      <c r="T360" s="28" t="s">
        <v>21612</v>
      </c>
      <c r="U360" s="28" t="s">
        <v>22690</v>
      </c>
    </row>
    <row r="361" spans="1:21" ht="52" customHeight="1" x14ac:dyDescent="0.25">
      <c r="A361" s="21" t="s">
        <v>22700</v>
      </c>
      <c r="B361" s="21" t="s">
        <v>22701</v>
      </c>
      <c r="C361" s="22" t="e">
        <f t="shared" si="15"/>
        <v>#REF!</v>
      </c>
      <c r="D361" s="21" t="s">
        <v>46</v>
      </c>
      <c r="E361" s="21" t="s">
        <v>22582</v>
      </c>
      <c r="F361" s="21" t="s">
        <v>22702</v>
      </c>
      <c r="G361" s="21" t="s">
        <v>21574</v>
      </c>
      <c r="H361" s="23">
        <v>73</v>
      </c>
      <c r="I361" s="21" t="s">
        <v>16191</v>
      </c>
      <c r="J361" s="24" t="e">
        <f>#REF!/#REF!</f>
        <v>#REF!</v>
      </c>
      <c r="K361" s="25">
        <v>0.5</v>
      </c>
      <c r="L361" s="26" t="e">
        <f>#REF!</f>
        <v>#REF!</v>
      </c>
      <c r="M361" s="27" t="e">
        <f t="shared" si="16"/>
        <v>#REF!</v>
      </c>
      <c r="N361" s="26" t="e">
        <f t="shared" si="17"/>
        <v>#REF!</v>
      </c>
      <c r="O361" s="21" t="s">
        <v>16192</v>
      </c>
      <c r="P361" s="21" t="s">
        <v>16193</v>
      </c>
      <c r="Q361" s="21" t="s">
        <v>21611</v>
      </c>
      <c r="R361" s="21" t="s">
        <v>9649</v>
      </c>
      <c r="S361" s="21">
        <v>355</v>
      </c>
      <c r="T361" s="21" t="s">
        <v>21612</v>
      </c>
      <c r="U361" s="21" t="s">
        <v>22690</v>
      </c>
    </row>
    <row r="362" spans="1:21" ht="52" customHeight="1" x14ac:dyDescent="0.25">
      <c r="A362" s="28" t="s">
        <v>22703</v>
      </c>
      <c r="B362" s="28" t="s">
        <v>22704</v>
      </c>
      <c r="C362" s="22" t="e">
        <f t="shared" si="15"/>
        <v>#REF!</v>
      </c>
      <c r="D362" s="28" t="s">
        <v>46</v>
      </c>
      <c r="E362" s="28" t="s">
        <v>22582</v>
      </c>
      <c r="F362" s="28" t="s">
        <v>22705</v>
      </c>
      <c r="G362" s="28" t="s">
        <v>21574</v>
      </c>
      <c r="H362" s="29">
        <v>75</v>
      </c>
      <c r="I362" s="28" t="s">
        <v>16191</v>
      </c>
      <c r="J362" s="30" t="e">
        <f>#REF!/#REF!</f>
        <v>#REF!</v>
      </c>
      <c r="K362" s="31">
        <v>0.5</v>
      </c>
      <c r="L362" s="32" t="e">
        <f>#REF!</f>
        <v>#REF!</v>
      </c>
      <c r="M362" s="33" t="e">
        <f t="shared" si="16"/>
        <v>#REF!</v>
      </c>
      <c r="N362" s="32" t="e">
        <f t="shared" si="17"/>
        <v>#REF!</v>
      </c>
      <c r="O362" s="28" t="s">
        <v>16192</v>
      </c>
      <c r="P362" s="28" t="s">
        <v>16193</v>
      </c>
      <c r="Q362" s="28" t="s">
        <v>21611</v>
      </c>
      <c r="R362" s="28" t="s">
        <v>9649</v>
      </c>
      <c r="S362" s="28">
        <v>356</v>
      </c>
      <c r="T362" s="28" t="s">
        <v>21612</v>
      </c>
      <c r="U362" s="28" t="s">
        <v>22690</v>
      </c>
    </row>
    <row r="363" spans="1:21" ht="52" customHeight="1" x14ac:dyDescent="0.25">
      <c r="A363" s="21" t="s">
        <v>22706</v>
      </c>
      <c r="B363" s="21" t="s">
        <v>22707</v>
      </c>
      <c r="C363" s="22" t="e">
        <f t="shared" si="15"/>
        <v>#REF!</v>
      </c>
      <c r="D363" s="21" t="s">
        <v>46</v>
      </c>
      <c r="E363" s="21" t="s">
        <v>22582</v>
      </c>
      <c r="F363" s="21" t="s">
        <v>22708</v>
      </c>
      <c r="G363" s="21" t="s">
        <v>21574</v>
      </c>
      <c r="H363" s="23">
        <v>77</v>
      </c>
      <c r="I363" s="21" t="s">
        <v>16191</v>
      </c>
      <c r="J363" s="24" t="e">
        <f>#REF!/#REF!</f>
        <v>#REF!</v>
      </c>
      <c r="K363" s="25">
        <v>0.5</v>
      </c>
      <c r="L363" s="26" t="e">
        <f>#REF!</f>
        <v>#REF!</v>
      </c>
      <c r="M363" s="27" t="e">
        <f t="shared" si="16"/>
        <v>#REF!</v>
      </c>
      <c r="N363" s="26" t="e">
        <f t="shared" si="17"/>
        <v>#REF!</v>
      </c>
      <c r="O363" s="21" t="s">
        <v>16192</v>
      </c>
      <c r="P363" s="21" t="s">
        <v>16193</v>
      </c>
      <c r="Q363" s="21" t="s">
        <v>21611</v>
      </c>
      <c r="R363" s="21" t="s">
        <v>9649</v>
      </c>
      <c r="S363" s="21">
        <v>357</v>
      </c>
      <c r="T363" s="21" t="s">
        <v>21612</v>
      </c>
      <c r="U363" s="21" t="s">
        <v>22690</v>
      </c>
    </row>
    <row r="364" spans="1:21" ht="52" customHeight="1" x14ac:dyDescent="0.25">
      <c r="A364" s="28" t="s">
        <v>22709</v>
      </c>
      <c r="B364" s="28" t="s">
        <v>22710</v>
      </c>
      <c r="C364" s="22" t="e">
        <f t="shared" si="15"/>
        <v>#REF!</v>
      </c>
      <c r="D364" s="28" t="s">
        <v>46</v>
      </c>
      <c r="E364" s="28" t="s">
        <v>22582</v>
      </c>
      <c r="F364" s="28" t="s">
        <v>22711</v>
      </c>
      <c r="G364" s="28" t="s">
        <v>21574</v>
      </c>
      <c r="H364" s="29">
        <v>82</v>
      </c>
      <c r="I364" s="28" t="s">
        <v>16191</v>
      </c>
      <c r="J364" s="30" t="e">
        <f>#REF!/#REF!</f>
        <v>#REF!</v>
      </c>
      <c r="K364" s="31">
        <v>0.5</v>
      </c>
      <c r="L364" s="32" t="e">
        <f>#REF!</f>
        <v>#REF!</v>
      </c>
      <c r="M364" s="33" t="e">
        <f t="shared" si="16"/>
        <v>#REF!</v>
      </c>
      <c r="N364" s="32" t="e">
        <f t="shared" si="17"/>
        <v>#REF!</v>
      </c>
      <c r="O364" s="28" t="s">
        <v>16192</v>
      </c>
      <c r="P364" s="28" t="s">
        <v>16193</v>
      </c>
      <c r="Q364" s="28" t="s">
        <v>21611</v>
      </c>
      <c r="R364" s="28" t="s">
        <v>9649</v>
      </c>
      <c r="S364" s="28">
        <v>358</v>
      </c>
      <c r="T364" s="28" t="s">
        <v>21612</v>
      </c>
      <c r="U364" s="28" t="s">
        <v>22690</v>
      </c>
    </row>
    <row r="365" spans="1:21" ht="52" customHeight="1" x14ac:dyDescent="0.25">
      <c r="A365" s="21" t="s">
        <v>22712</v>
      </c>
      <c r="B365" s="21" t="s">
        <v>22713</v>
      </c>
      <c r="C365" s="22" t="e">
        <f t="shared" si="15"/>
        <v>#REF!</v>
      </c>
      <c r="D365" s="21" t="s">
        <v>46</v>
      </c>
      <c r="E365" s="21" t="s">
        <v>22582</v>
      </c>
      <c r="F365" s="21" t="s">
        <v>22714</v>
      </c>
      <c r="G365" s="21" t="s">
        <v>21574</v>
      </c>
      <c r="H365" s="23">
        <v>93</v>
      </c>
      <c r="I365" s="21" t="s">
        <v>16191</v>
      </c>
      <c r="J365" s="24" t="e">
        <f>#REF!/#REF!</f>
        <v>#REF!</v>
      </c>
      <c r="K365" s="25">
        <v>0.5</v>
      </c>
      <c r="L365" s="26" t="e">
        <f>#REF!</f>
        <v>#REF!</v>
      </c>
      <c r="M365" s="27" t="e">
        <f t="shared" si="16"/>
        <v>#REF!</v>
      </c>
      <c r="N365" s="26" t="e">
        <f t="shared" si="17"/>
        <v>#REF!</v>
      </c>
      <c r="O365" s="21" t="s">
        <v>16192</v>
      </c>
      <c r="P365" s="21" t="s">
        <v>16193</v>
      </c>
      <c r="Q365" s="21" t="s">
        <v>21611</v>
      </c>
      <c r="R365" s="21" t="s">
        <v>9649</v>
      </c>
      <c r="S365" s="21">
        <v>359</v>
      </c>
      <c r="T365" s="21" t="s">
        <v>21612</v>
      </c>
      <c r="U365" s="21" t="s">
        <v>22690</v>
      </c>
    </row>
    <row r="366" spans="1:21" ht="52" customHeight="1" x14ac:dyDescent="0.25">
      <c r="A366" s="28" t="s">
        <v>22715</v>
      </c>
      <c r="B366" s="28" t="s">
        <v>22716</v>
      </c>
      <c r="C366" s="22" t="e">
        <f t="shared" si="15"/>
        <v>#REF!</v>
      </c>
      <c r="D366" s="28" t="s">
        <v>46</v>
      </c>
      <c r="E366" s="28" t="s">
        <v>22582</v>
      </c>
      <c r="F366" s="28" t="s">
        <v>22717</v>
      </c>
      <c r="G366" s="28" t="s">
        <v>21574</v>
      </c>
      <c r="H366" s="29">
        <v>107</v>
      </c>
      <c r="I366" s="28" t="s">
        <v>16191</v>
      </c>
      <c r="J366" s="30" t="e">
        <f>#REF!/#REF!</f>
        <v>#REF!</v>
      </c>
      <c r="K366" s="31">
        <v>0.5</v>
      </c>
      <c r="L366" s="32" t="e">
        <f>#REF!</f>
        <v>#REF!</v>
      </c>
      <c r="M366" s="33" t="e">
        <f t="shared" si="16"/>
        <v>#REF!</v>
      </c>
      <c r="N366" s="32" t="e">
        <f t="shared" si="17"/>
        <v>#REF!</v>
      </c>
      <c r="O366" s="28" t="s">
        <v>16192</v>
      </c>
      <c r="P366" s="28" t="s">
        <v>16193</v>
      </c>
      <c r="Q366" s="28" t="s">
        <v>21611</v>
      </c>
      <c r="R366" s="28" t="s">
        <v>9649</v>
      </c>
      <c r="S366" s="28">
        <v>360</v>
      </c>
      <c r="T366" s="28" t="s">
        <v>21612</v>
      </c>
      <c r="U366" s="28" t="s">
        <v>22690</v>
      </c>
    </row>
    <row r="367" spans="1:21" ht="52" customHeight="1" x14ac:dyDescent="0.25">
      <c r="A367" s="21" t="s">
        <v>22718</v>
      </c>
      <c r="B367" s="21" t="s">
        <v>22719</v>
      </c>
      <c r="C367" s="22" t="e">
        <f t="shared" si="15"/>
        <v>#REF!</v>
      </c>
      <c r="D367" s="21" t="s">
        <v>46</v>
      </c>
      <c r="E367" s="21" t="s">
        <v>22582</v>
      </c>
      <c r="F367" s="21" t="s">
        <v>22720</v>
      </c>
      <c r="G367" s="21" t="s">
        <v>21574</v>
      </c>
      <c r="H367" s="23">
        <v>167</v>
      </c>
      <c r="I367" s="21" t="s">
        <v>16191</v>
      </c>
      <c r="J367" s="24" t="e">
        <f>#REF!/#REF!</f>
        <v>#REF!</v>
      </c>
      <c r="K367" s="25">
        <v>0.5</v>
      </c>
      <c r="L367" s="26" t="e">
        <f>#REF!</f>
        <v>#REF!</v>
      </c>
      <c r="M367" s="27" t="e">
        <f t="shared" si="16"/>
        <v>#REF!</v>
      </c>
      <c r="N367" s="26" t="e">
        <f t="shared" si="17"/>
        <v>#REF!</v>
      </c>
      <c r="O367" s="21" t="s">
        <v>16192</v>
      </c>
      <c r="P367" s="21" t="s">
        <v>16193</v>
      </c>
      <c r="Q367" s="21" t="s">
        <v>21611</v>
      </c>
      <c r="R367" s="21" t="s">
        <v>9649</v>
      </c>
      <c r="S367" s="21">
        <v>361</v>
      </c>
      <c r="T367" s="21" t="s">
        <v>21612</v>
      </c>
      <c r="U367" s="21" t="s">
        <v>22690</v>
      </c>
    </row>
    <row r="368" spans="1:21" ht="52" customHeight="1" x14ac:dyDescent="0.25">
      <c r="A368" s="28" t="s">
        <v>22721</v>
      </c>
      <c r="B368" s="28" t="s">
        <v>22722</v>
      </c>
      <c r="C368" s="22" t="e">
        <f t="shared" si="15"/>
        <v>#REF!</v>
      </c>
      <c r="D368" s="28" t="s">
        <v>46</v>
      </c>
      <c r="E368" s="28" t="s">
        <v>22582</v>
      </c>
      <c r="F368" s="28" t="s">
        <v>22723</v>
      </c>
      <c r="G368" s="28" t="s">
        <v>4097</v>
      </c>
      <c r="H368" s="29">
        <v>274</v>
      </c>
      <c r="I368" s="28" t="s">
        <v>16191</v>
      </c>
      <c r="J368" s="30" t="e">
        <f>#REF!/#REF!</f>
        <v>#REF!</v>
      </c>
      <c r="K368" s="31">
        <v>0.5</v>
      </c>
      <c r="L368" s="32" t="e">
        <f>#REF!</f>
        <v>#REF!</v>
      </c>
      <c r="M368" s="33" t="e">
        <f t="shared" si="16"/>
        <v>#REF!</v>
      </c>
      <c r="N368" s="32" t="e">
        <f t="shared" si="17"/>
        <v>#REF!</v>
      </c>
      <c r="O368" s="28" t="s">
        <v>16192</v>
      </c>
      <c r="P368" s="28" t="s">
        <v>16193</v>
      </c>
      <c r="Q368" s="28" t="s">
        <v>21611</v>
      </c>
      <c r="R368" s="28" t="s">
        <v>9649</v>
      </c>
      <c r="S368" s="28">
        <v>362</v>
      </c>
      <c r="T368" s="28" t="s">
        <v>21612</v>
      </c>
      <c r="U368" s="28" t="s">
        <v>22690</v>
      </c>
    </row>
    <row r="369" spans="1:21" ht="52" customHeight="1" x14ac:dyDescent="0.25">
      <c r="A369" s="21" t="s">
        <v>22724</v>
      </c>
      <c r="B369" s="21" t="s">
        <v>22725</v>
      </c>
      <c r="C369" s="22" t="e">
        <f t="shared" si="15"/>
        <v>#REF!</v>
      </c>
      <c r="D369" s="21" t="s">
        <v>46</v>
      </c>
      <c r="E369" s="21" t="s">
        <v>22582</v>
      </c>
      <c r="F369" s="21" t="s">
        <v>22726</v>
      </c>
      <c r="G369" s="21" t="s">
        <v>4097</v>
      </c>
      <c r="H369" s="23">
        <v>32.4</v>
      </c>
      <c r="I369" s="21" t="s">
        <v>16191</v>
      </c>
      <c r="J369" s="24" t="e">
        <f>#REF!/#REF!</f>
        <v>#REF!</v>
      </c>
      <c r="K369" s="25">
        <v>0.5</v>
      </c>
      <c r="L369" s="26" t="e">
        <f>#REF!</f>
        <v>#REF!</v>
      </c>
      <c r="M369" s="27" t="e">
        <f t="shared" si="16"/>
        <v>#REF!</v>
      </c>
      <c r="N369" s="26" t="e">
        <f t="shared" si="17"/>
        <v>#REF!</v>
      </c>
      <c r="O369" s="21" t="s">
        <v>16192</v>
      </c>
      <c r="P369" s="21" t="s">
        <v>16193</v>
      </c>
      <c r="Q369" s="21" t="s">
        <v>21611</v>
      </c>
      <c r="R369" s="21" t="s">
        <v>9649</v>
      </c>
      <c r="S369" s="21">
        <v>363</v>
      </c>
      <c r="T369" s="21" t="s">
        <v>21612</v>
      </c>
      <c r="U369" s="21" t="s">
        <v>22690</v>
      </c>
    </row>
    <row r="370" spans="1:21" ht="52" customHeight="1" x14ac:dyDescent="0.25">
      <c r="A370" s="28" t="s">
        <v>22727</v>
      </c>
      <c r="B370" s="28" t="s">
        <v>22728</v>
      </c>
      <c r="C370" s="22" t="e">
        <f t="shared" si="15"/>
        <v>#REF!</v>
      </c>
      <c r="D370" s="28" t="s">
        <v>46</v>
      </c>
      <c r="E370" s="28" t="s">
        <v>22582</v>
      </c>
      <c r="F370" s="28" t="s">
        <v>22729</v>
      </c>
      <c r="G370" s="28" t="s">
        <v>4097</v>
      </c>
      <c r="H370" s="29">
        <v>110</v>
      </c>
      <c r="I370" s="28" t="s">
        <v>16191</v>
      </c>
      <c r="J370" s="30" t="e">
        <f>#REF!/#REF!</f>
        <v>#REF!</v>
      </c>
      <c r="K370" s="31">
        <v>0.5</v>
      </c>
      <c r="L370" s="32" t="e">
        <f>#REF!</f>
        <v>#REF!</v>
      </c>
      <c r="M370" s="33" t="e">
        <f t="shared" si="16"/>
        <v>#REF!</v>
      </c>
      <c r="N370" s="32" t="e">
        <f t="shared" si="17"/>
        <v>#REF!</v>
      </c>
      <c r="O370" s="28" t="s">
        <v>16192</v>
      </c>
      <c r="P370" s="28" t="s">
        <v>16193</v>
      </c>
      <c r="Q370" s="28" t="s">
        <v>21611</v>
      </c>
      <c r="R370" s="28" t="s">
        <v>9649</v>
      </c>
      <c r="S370" s="28">
        <v>364</v>
      </c>
      <c r="T370" s="28" t="s">
        <v>21612</v>
      </c>
      <c r="U370" s="28" t="s">
        <v>22690</v>
      </c>
    </row>
    <row r="371" spans="1:21" ht="52" customHeight="1" x14ac:dyDescent="0.25">
      <c r="A371" s="21" t="s">
        <v>22730</v>
      </c>
      <c r="B371" s="21" t="s">
        <v>22731</v>
      </c>
      <c r="C371" s="22" t="e">
        <f t="shared" si="15"/>
        <v>#REF!</v>
      </c>
      <c r="D371" s="21" t="s">
        <v>46</v>
      </c>
      <c r="E371" s="21" t="s">
        <v>22582</v>
      </c>
      <c r="F371" s="21" t="s">
        <v>22732</v>
      </c>
      <c r="G371" s="21" t="s">
        <v>4097</v>
      </c>
      <c r="H371" s="23">
        <v>139</v>
      </c>
      <c r="I371" s="21" t="s">
        <v>16191</v>
      </c>
      <c r="J371" s="24" t="e">
        <f>#REF!/#REF!</f>
        <v>#REF!</v>
      </c>
      <c r="K371" s="25">
        <v>0.5</v>
      </c>
      <c r="L371" s="26" t="e">
        <f>#REF!</f>
        <v>#REF!</v>
      </c>
      <c r="M371" s="27" t="e">
        <f t="shared" si="16"/>
        <v>#REF!</v>
      </c>
      <c r="N371" s="26" t="e">
        <f t="shared" si="17"/>
        <v>#REF!</v>
      </c>
      <c r="O371" s="21" t="s">
        <v>16192</v>
      </c>
      <c r="P371" s="21" t="s">
        <v>16193</v>
      </c>
      <c r="Q371" s="21" t="s">
        <v>21611</v>
      </c>
      <c r="R371" s="21" t="s">
        <v>9649</v>
      </c>
      <c r="S371" s="21">
        <v>365</v>
      </c>
      <c r="T371" s="21" t="s">
        <v>21612</v>
      </c>
      <c r="U371" s="21" t="s">
        <v>22690</v>
      </c>
    </row>
    <row r="372" spans="1:21" ht="52" customHeight="1" x14ac:dyDescent="0.25">
      <c r="A372" s="28" t="s">
        <v>22733</v>
      </c>
      <c r="B372" s="28" t="s">
        <v>22734</v>
      </c>
      <c r="C372" s="22" t="e">
        <f t="shared" si="15"/>
        <v>#REF!</v>
      </c>
      <c r="D372" s="28" t="s">
        <v>46</v>
      </c>
      <c r="E372" s="28" t="s">
        <v>22582</v>
      </c>
      <c r="F372" s="28" t="s">
        <v>22735</v>
      </c>
      <c r="G372" s="28" t="s">
        <v>21574</v>
      </c>
      <c r="H372" s="29">
        <v>196</v>
      </c>
      <c r="I372" s="28" t="s">
        <v>16191</v>
      </c>
      <c r="J372" s="30" t="e">
        <f>#REF!/#REF!</f>
        <v>#REF!</v>
      </c>
      <c r="K372" s="31">
        <v>0.5</v>
      </c>
      <c r="L372" s="32" t="e">
        <f>#REF!</f>
        <v>#REF!</v>
      </c>
      <c r="M372" s="33" t="e">
        <f t="shared" si="16"/>
        <v>#REF!</v>
      </c>
      <c r="N372" s="32" t="e">
        <f t="shared" si="17"/>
        <v>#REF!</v>
      </c>
      <c r="O372" s="28" t="s">
        <v>16192</v>
      </c>
      <c r="P372" s="28" t="s">
        <v>16193</v>
      </c>
      <c r="Q372" s="28" t="s">
        <v>21611</v>
      </c>
      <c r="R372" s="28" t="s">
        <v>9649</v>
      </c>
      <c r="S372" s="28">
        <v>366</v>
      </c>
      <c r="T372" s="28" t="s">
        <v>21612</v>
      </c>
      <c r="U372" s="28" t="s">
        <v>22690</v>
      </c>
    </row>
    <row r="373" spans="1:21" ht="52" customHeight="1" x14ac:dyDescent="0.25">
      <c r="A373" s="21" t="s">
        <v>22736</v>
      </c>
      <c r="B373" s="21" t="s">
        <v>22737</v>
      </c>
      <c r="C373" s="22" t="e">
        <f t="shared" si="15"/>
        <v>#REF!</v>
      </c>
      <c r="D373" s="21" t="s">
        <v>46</v>
      </c>
      <c r="E373" s="21" t="s">
        <v>22582</v>
      </c>
      <c r="F373" s="21" t="s">
        <v>22738</v>
      </c>
      <c r="G373" s="21" t="s">
        <v>21574</v>
      </c>
      <c r="H373" s="23">
        <v>132</v>
      </c>
      <c r="I373" s="21" t="s">
        <v>16191</v>
      </c>
      <c r="J373" s="24" t="e">
        <f>#REF!/#REF!</f>
        <v>#REF!</v>
      </c>
      <c r="K373" s="25">
        <v>0.5</v>
      </c>
      <c r="L373" s="26" t="e">
        <f>#REF!</f>
        <v>#REF!</v>
      </c>
      <c r="M373" s="27" t="e">
        <f t="shared" si="16"/>
        <v>#REF!</v>
      </c>
      <c r="N373" s="26" t="e">
        <f t="shared" si="17"/>
        <v>#REF!</v>
      </c>
      <c r="O373" s="21" t="s">
        <v>16192</v>
      </c>
      <c r="P373" s="21" t="s">
        <v>16193</v>
      </c>
      <c r="Q373" s="21" t="s">
        <v>21611</v>
      </c>
      <c r="R373" s="21" t="s">
        <v>9649</v>
      </c>
      <c r="S373" s="21">
        <v>367</v>
      </c>
      <c r="T373" s="21" t="s">
        <v>21612</v>
      </c>
      <c r="U373" s="21" t="s">
        <v>22690</v>
      </c>
    </row>
    <row r="374" spans="1:21" ht="52" customHeight="1" x14ac:dyDescent="0.25">
      <c r="A374" s="28" t="s">
        <v>22739</v>
      </c>
      <c r="B374" s="28" t="s">
        <v>22740</v>
      </c>
      <c r="C374" s="22" t="e">
        <f t="shared" si="15"/>
        <v>#REF!</v>
      </c>
      <c r="D374" s="28" t="s">
        <v>46</v>
      </c>
      <c r="E374" s="28" t="s">
        <v>22582</v>
      </c>
      <c r="F374" s="28" t="s">
        <v>22741</v>
      </c>
      <c r="G374" s="28" t="s">
        <v>21574</v>
      </c>
      <c r="H374" s="29">
        <v>229</v>
      </c>
      <c r="I374" s="28" t="s">
        <v>16191</v>
      </c>
      <c r="J374" s="30" t="e">
        <f>#REF!/#REF!</f>
        <v>#REF!</v>
      </c>
      <c r="K374" s="31">
        <v>0.5</v>
      </c>
      <c r="L374" s="32" t="e">
        <f>#REF!</f>
        <v>#REF!</v>
      </c>
      <c r="M374" s="33" t="e">
        <f t="shared" si="16"/>
        <v>#REF!</v>
      </c>
      <c r="N374" s="32" t="e">
        <f t="shared" si="17"/>
        <v>#REF!</v>
      </c>
      <c r="O374" s="28" t="s">
        <v>16192</v>
      </c>
      <c r="P374" s="28" t="s">
        <v>16193</v>
      </c>
      <c r="Q374" s="28" t="s">
        <v>21611</v>
      </c>
      <c r="R374" s="28" t="s">
        <v>9649</v>
      </c>
      <c r="S374" s="28">
        <v>368</v>
      </c>
      <c r="T374" s="28" t="s">
        <v>21612</v>
      </c>
      <c r="U374" s="28" t="s">
        <v>22690</v>
      </c>
    </row>
    <row r="375" spans="1:21" ht="52" customHeight="1" x14ac:dyDescent="0.25">
      <c r="A375" s="21" t="s">
        <v>22742</v>
      </c>
      <c r="B375" s="21" t="s">
        <v>22743</v>
      </c>
      <c r="C375" s="22" t="e">
        <f t="shared" si="15"/>
        <v>#REF!</v>
      </c>
      <c r="D375" s="21" t="s">
        <v>46</v>
      </c>
      <c r="E375" s="21" t="s">
        <v>22582</v>
      </c>
      <c r="F375" s="21" t="s">
        <v>22744</v>
      </c>
      <c r="G375" s="21" t="s">
        <v>21574</v>
      </c>
      <c r="H375" s="23">
        <v>253</v>
      </c>
      <c r="I375" s="21" t="s">
        <v>16191</v>
      </c>
      <c r="J375" s="24" t="e">
        <f>#REF!/#REF!</f>
        <v>#REF!</v>
      </c>
      <c r="K375" s="25">
        <v>0.5</v>
      </c>
      <c r="L375" s="26" t="e">
        <f>#REF!</f>
        <v>#REF!</v>
      </c>
      <c r="M375" s="27" t="e">
        <f t="shared" si="16"/>
        <v>#REF!</v>
      </c>
      <c r="N375" s="26" t="e">
        <f t="shared" si="17"/>
        <v>#REF!</v>
      </c>
      <c r="O375" s="21" t="s">
        <v>16192</v>
      </c>
      <c r="P375" s="21" t="s">
        <v>16193</v>
      </c>
      <c r="Q375" s="21" t="s">
        <v>21611</v>
      </c>
      <c r="R375" s="21" t="s">
        <v>9649</v>
      </c>
      <c r="S375" s="21">
        <v>369</v>
      </c>
      <c r="T375" s="21" t="s">
        <v>21612</v>
      </c>
      <c r="U375" s="21" t="s">
        <v>22690</v>
      </c>
    </row>
    <row r="376" spans="1:21" ht="52" customHeight="1" x14ac:dyDescent="0.25">
      <c r="A376" s="28" t="s">
        <v>22745</v>
      </c>
      <c r="B376" s="28" t="s">
        <v>22746</v>
      </c>
      <c r="C376" s="22" t="e">
        <f t="shared" si="15"/>
        <v>#REF!</v>
      </c>
      <c r="D376" s="28" t="s">
        <v>46</v>
      </c>
      <c r="E376" s="28" t="s">
        <v>22582</v>
      </c>
      <c r="F376" s="28" t="s">
        <v>22747</v>
      </c>
      <c r="G376" s="28" t="s">
        <v>21574</v>
      </c>
      <c r="H376" s="29">
        <v>128</v>
      </c>
      <c r="I376" s="28" t="s">
        <v>16191</v>
      </c>
      <c r="J376" s="30" t="e">
        <f>#REF!/#REF!</f>
        <v>#REF!</v>
      </c>
      <c r="K376" s="31">
        <v>0.5</v>
      </c>
      <c r="L376" s="32" t="e">
        <f>#REF!</f>
        <v>#REF!</v>
      </c>
      <c r="M376" s="33" t="e">
        <f t="shared" si="16"/>
        <v>#REF!</v>
      </c>
      <c r="N376" s="32" t="e">
        <f t="shared" si="17"/>
        <v>#REF!</v>
      </c>
      <c r="O376" s="28" t="s">
        <v>16192</v>
      </c>
      <c r="P376" s="28" t="s">
        <v>16193</v>
      </c>
      <c r="Q376" s="28" t="s">
        <v>21611</v>
      </c>
      <c r="R376" s="28" t="s">
        <v>9649</v>
      </c>
      <c r="S376" s="28">
        <v>370</v>
      </c>
      <c r="T376" s="28" t="s">
        <v>21612</v>
      </c>
      <c r="U376" s="28" t="s">
        <v>22690</v>
      </c>
    </row>
    <row r="377" spans="1:21" ht="52" customHeight="1" x14ac:dyDescent="0.25">
      <c r="A377" s="21" t="s">
        <v>22748</v>
      </c>
      <c r="B377" s="21" t="s">
        <v>22749</v>
      </c>
      <c r="C377" s="22" t="e">
        <f t="shared" si="15"/>
        <v>#REF!</v>
      </c>
      <c r="D377" s="21" t="s">
        <v>46</v>
      </c>
      <c r="E377" s="21" t="s">
        <v>22582</v>
      </c>
      <c r="F377" s="21" t="s">
        <v>22750</v>
      </c>
      <c r="G377" s="21" t="s">
        <v>21574</v>
      </c>
      <c r="H377" s="23">
        <v>159</v>
      </c>
      <c r="I377" s="21" t="s">
        <v>16191</v>
      </c>
      <c r="J377" s="24" t="e">
        <f>#REF!/#REF!</f>
        <v>#REF!</v>
      </c>
      <c r="K377" s="25">
        <v>0.5</v>
      </c>
      <c r="L377" s="26" t="e">
        <f>#REF!</f>
        <v>#REF!</v>
      </c>
      <c r="M377" s="27" t="e">
        <f t="shared" si="16"/>
        <v>#REF!</v>
      </c>
      <c r="N377" s="26" t="e">
        <f t="shared" si="17"/>
        <v>#REF!</v>
      </c>
      <c r="O377" s="21" t="s">
        <v>16192</v>
      </c>
      <c r="P377" s="21" t="s">
        <v>16193</v>
      </c>
      <c r="Q377" s="21" t="s">
        <v>21611</v>
      </c>
      <c r="R377" s="21" t="s">
        <v>9649</v>
      </c>
      <c r="S377" s="21">
        <v>371</v>
      </c>
      <c r="T377" s="21" t="s">
        <v>21612</v>
      </c>
      <c r="U377" s="21" t="s">
        <v>22690</v>
      </c>
    </row>
    <row r="378" spans="1:21" ht="52" customHeight="1" x14ac:dyDescent="0.25">
      <c r="A378" s="28" t="s">
        <v>22751</v>
      </c>
      <c r="B378" s="28" t="s">
        <v>22752</v>
      </c>
      <c r="C378" s="22" t="e">
        <f t="shared" si="15"/>
        <v>#REF!</v>
      </c>
      <c r="D378" s="28" t="s">
        <v>46</v>
      </c>
      <c r="E378" s="28" t="s">
        <v>22582</v>
      </c>
      <c r="F378" s="28" t="s">
        <v>22753</v>
      </c>
      <c r="G378" s="28" t="s">
        <v>21574</v>
      </c>
      <c r="H378" s="29">
        <v>326</v>
      </c>
      <c r="I378" s="28" t="s">
        <v>16191</v>
      </c>
      <c r="J378" s="30" t="e">
        <f>#REF!/#REF!</f>
        <v>#REF!</v>
      </c>
      <c r="K378" s="31">
        <v>0.5</v>
      </c>
      <c r="L378" s="32" t="e">
        <f>#REF!</f>
        <v>#REF!</v>
      </c>
      <c r="M378" s="33" t="e">
        <f t="shared" si="16"/>
        <v>#REF!</v>
      </c>
      <c r="N378" s="32" t="e">
        <f t="shared" si="17"/>
        <v>#REF!</v>
      </c>
      <c r="O378" s="28" t="s">
        <v>16192</v>
      </c>
      <c r="P378" s="28" t="s">
        <v>16193</v>
      </c>
      <c r="Q378" s="28" t="s">
        <v>21611</v>
      </c>
      <c r="R378" s="28" t="s">
        <v>9649</v>
      </c>
      <c r="S378" s="28">
        <v>372</v>
      </c>
      <c r="T378" s="28" t="s">
        <v>21612</v>
      </c>
      <c r="U378" s="28" t="s">
        <v>22690</v>
      </c>
    </row>
    <row r="379" spans="1:21" ht="52" customHeight="1" x14ac:dyDescent="0.25">
      <c r="A379" s="21" t="s">
        <v>22754</v>
      </c>
      <c r="B379" s="21" t="s">
        <v>22755</v>
      </c>
      <c r="C379" s="22" t="e">
        <f t="shared" si="15"/>
        <v>#REF!</v>
      </c>
      <c r="D379" s="21" t="s">
        <v>46</v>
      </c>
      <c r="E379" s="21" t="s">
        <v>22582</v>
      </c>
      <c r="F379" s="21" t="s">
        <v>22756</v>
      </c>
      <c r="G379" s="21" t="s">
        <v>4097</v>
      </c>
      <c r="H379" s="23">
        <v>42.2</v>
      </c>
      <c r="I379" s="21" t="s">
        <v>16191</v>
      </c>
      <c r="J379" s="24" t="e">
        <f>#REF!/#REF!</f>
        <v>#REF!</v>
      </c>
      <c r="K379" s="25">
        <v>0.5</v>
      </c>
      <c r="L379" s="26" t="e">
        <f>#REF!</f>
        <v>#REF!</v>
      </c>
      <c r="M379" s="27" t="e">
        <f t="shared" si="16"/>
        <v>#REF!</v>
      </c>
      <c r="N379" s="26" t="e">
        <f t="shared" si="17"/>
        <v>#REF!</v>
      </c>
      <c r="O379" s="21" t="s">
        <v>16192</v>
      </c>
      <c r="P379" s="21" t="s">
        <v>16193</v>
      </c>
      <c r="Q379" s="21" t="s">
        <v>21611</v>
      </c>
      <c r="R379" s="21" t="s">
        <v>9649</v>
      </c>
      <c r="S379" s="21">
        <v>373</v>
      </c>
      <c r="T379" s="21" t="s">
        <v>21612</v>
      </c>
      <c r="U379" s="21" t="s">
        <v>22690</v>
      </c>
    </row>
    <row r="380" spans="1:21" ht="52" customHeight="1" x14ac:dyDescent="0.25">
      <c r="A380" s="28" t="s">
        <v>22757</v>
      </c>
      <c r="B380" s="28" t="s">
        <v>22758</v>
      </c>
      <c r="C380" s="22" t="e">
        <f t="shared" si="15"/>
        <v>#REF!</v>
      </c>
      <c r="D380" s="28" t="s">
        <v>46</v>
      </c>
      <c r="E380" s="28" t="s">
        <v>22582</v>
      </c>
      <c r="F380" s="28" t="s">
        <v>22759</v>
      </c>
      <c r="G380" s="28" t="s">
        <v>21574</v>
      </c>
      <c r="H380" s="29">
        <v>121</v>
      </c>
      <c r="I380" s="28" t="s">
        <v>16191</v>
      </c>
      <c r="J380" s="30" t="e">
        <f>#REF!/#REF!</f>
        <v>#REF!</v>
      </c>
      <c r="K380" s="31">
        <v>0.5</v>
      </c>
      <c r="L380" s="32" t="e">
        <f>#REF!</f>
        <v>#REF!</v>
      </c>
      <c r="M380" s="33" t="e">
        <f t="shared" si="16"/>
        <v>#REF!</v>
      </c>
      <c r="N380" s="32" t="e">
        <f t="shared" si="17"/>
        <v>#REF!</v>
      </c>
      <c r="O380" s="28" t="s">
        <v>16192</v>
      </c>
      <c r="P380" s="28" t="s">
        <v>16193</v>
      </c>
      <c r="Q380" s="28" t="s">
        <v>21611</v>
      </c>
      <c r="R380" s="28" t="s">
        <v>9649</v>
      </c>
      <c r="S380" s="28">
        <v>374</v>
      </c>
      <c r="T380" s="28" t="s">
        <v>21612</v>
      </c>
      <c r="U380" s="28" t="s">
        <v>22690</v>
      </c>
    </row>
    <row r="381" spans="1:21" ht="52" customHeight="1" x14ac:dyDescent="0.25">
      <c r="A381" s="21" t="s">
        <v>22760</v>
      </c>
      <c r="B381" s="21" t="s">
        <v>22761</v>
      </c>
      <c r="C381" s="22" t="e">
        <f t="shared" si="15"/>
        <v>#REF!</v>
      </c>
      <c r="D381" s="21" t="s">
        <v>46</v>
      </c>
      <c r="E381" s="21" t="s">
        <v>22582</v>
      </c>
      <c r="F381" s="21" t="s">
        <v>22762</v>
      </c>
      <c r="G381" s="21" t="s">
        <v>21574</v>
      </c>
      <c r="H381" s="23">
        <v>99</v>
      </c>
      <c r="I381" s="21" t="s">
        <v>16191</v>
      </c>
      <c r="J381" s="24" t="e">
        <f>#REF!/#REF!</f>
        <v>#REF!</v>
      </c>
      <c r="K381" s="25">
        <v>0.5</v>
      </c>
      <c r="L381" s="26" t="e">
        <f>#REF!</f>
        <v>#REF!</v>
      </c>
      <c r="M381" s="27" t="e">
        <f t="shared" si="16"/>
        <v>#REF!</v>
      </c>
      <c r="N381" s="26" t="e">
        <f t="shared" si="17"/>
        <v>#REF!</v>
      </c>
      <c r="O381" s="21" t="s">
        <v>16192</v>
      </c>
      <c r="P381" s="21" t="s">
        <v>16193</v>
      </c>
      <c r="Q381" s="21" t="s">
        <v>21611</v>
      </c>
      <c r="R381" s="21" t="s">
        <v>9649</v>
      </c>
      <c r="S381" s="21">
        <v>375</v>
      </c>
      <c r="T381" s="21" t="s">
        <v>21612</v>
      </c>
      <c r="U381" s="21" t="s">
        <v>22690</v>
      </c>
    </row>
    <row r="382" spans="1:21" ht="52" customHeight="1" x14ac:dyDescent="0.25">
      <c r="A382" s="28" t="s">
        <v>22763</v>
      </c>
      <c r="B382" s="28" t="s">
        <v>22764</v>
      </c>
      <c r="C382" s="22" t="e">
        <f t="shared" si="15"/>
        <v>#REF!</v>
      </c>
      <c r="D382" s="28" t="s">
        <v>46</v>
      </c>
      <c r="E382" s="28" t="s">
        <v>22582</v>
      </c>
      <c r="F382" s="28" t="s">
        <v>22765</v>
      </c>
      <c r="G382" s="28" t="s">
        <v>21574</v>
      </c>
      <c r="H382" s="29">
        <v>108</v>
      </c>
      <c r="I382" s="28" t="s">
        <v>16191</v>
      </c>
      <c r="J382" s="30" t="e">
        <f>#REF!/#REF!</f>
        <v>#REF!</v>
      </c>
      <c r="K382" s="31">
        <v>0.5</v>
      </c>
      <c r="L382" s="32" t="e">
        <f>#REF!</f>
        <v>#REF!</v>
      </c>
      <c r="M382" s="33" t="e">
        <f t="shared" si="16"/>
        <v>#REF!</v>
      </c>
      <c r="N382" s="32" t="e">
        <f t="shared" si="17"/>
        <v>#REF!</v>
      </c>
      <c r="O382" s="28" t="s">
        <v>16192</v>
      </c>
      <c r="P382" s="28" t="s">
        <v>16193</v>
      </c>
      <c r="Q382" s="28" t="s">
        <v>21611</v>
      </c>
      <c r="R382" s="28" t="s">
        <v>9649</v>
      </c>
      <c r="S382" s="28">
        <v>376</v>
      </c>
      <c r="T382" s="28" t="s">
        <v>21612</v>
      </c>
      <c r="U382" s="28" t="s">
        <v>22766</v>
      </c>
    </row>
    <row r="383" spans="1:21" ht="52" customHeight="1" x14ac:dyDescent="0.25">
      <c r="A383" s="21" t="s">
        <v>22767</v>
      </c>
      <c r="B383" s="21" t="s">
        <v>22768</v>
      </c>
      <c r="C383" s="22" t="e">
        <f t="shared" si="15"/>
        <v>#REF!</v>
      </c>
      <c r="D383" s="21" t="s">
        <v>46</v>
      </c>
      <c r="E383" s="21" t="s">
        <v>22582</v>
      </c>
      <c r="F383" s="21" t="s">
        <v>22769</v>
      </c>
      <c r="G383" s="21" t="s">
        <v>21574</v>
      </c>
      <c r="H383" s="23">
        <v>145</v>
      </c>
      <c r="I383" s="21" t="s">
        <v>16191</v>
      </c>
      <c r="J383" s="24" t="e">
        <f>#REF!/#REF!</f>
        <v>#REF!</v>
      </c>
      <c r="K383" s="25">
        <v>0.5</v>
      </c>
      <c r="L383" s="26" t="e">
        <f>#REF!</f>
        <v>#REF!</v>
      </c>
      <c r="M383" s="27" t="e">
        <f t="shared" si="16"/>
        <v>#REF!</v>
      </c>
      <c r="N383" s="26" t="e">
        <f t="shared" si="17"/>
        <v>#REF!</v>
      </c>
      <c r="O383" s="21" t="s">
        <v>16192</v>
      </c>
      <c r="P383" s="21" t="s">
        <v>16193</v>
      </c>
      <c r="Q383" s="21" t="s">
        <v>21611</v>
      </c>
      <c r="R383" s="21" t="s">
        <v>9649</v>
      </c>
      <c r="S383" s="21">
        <v>377</v>
      </c>
      <c r="T383" s="21" t="s">
        <v>21612</v>
      </c>
      <c r="U383" s="21" t="s">
        <v>22766</v>
      </c>
    </row>
    <row r="384" spans="1:21" ht="52" customHeight="1" x14ac:dyDescent="0.25">
      <c r="A384" s="28" t="s">
        <v>22770</v>
      </c>
      <c r="B384" s="28" t="s">
        <v>22771</v>
      </c>
      <c r="C384" s="22" t="e">
        <f t="shared" si="15"/>
        <v>#REF!</v>
      </c>
      <c r="D384" s="28" t="s">
        <v>46</v>
      </c>
      <c r="E384" s="28" t="s">
        <v>22582</v>
      </c>
      <c r="F384" s="28" t="s">
        <v>22772</v>
      </c>
      <c r="G384" s="28" t="s">
        <v>21574</v>
      </c>
      <c r="H384" s="29">
        <v>213</v>
      </c>
      <c r="I384" s="28" t="s">
        <v>16191</v>
      </c>
      <c r="J384" s="30" t="e">
        <f>#REF!/#REF!</f>
        <v>#REF!</v>
      </c>
      <c r="K384" s="31">
        <v>0.5</v>
      </c>
      <c r="L384" s="32" t="e">
        <f>#REF!</f>
        <v>#REF!</v>
      </c>
      <c r="M384" s="33" t="e">
        <f t="shared" si="16"/>
        <v>#REF!</v>
      </c>
      <c r="N384" s="32" t="e">
        <f t="shared" si="17"/>
        <v>#REF!</v>
      </c>
      <c r="O384" s="28" t="s">
        <v>16192</v>
      </c>
      <c r="P384" s="28" t="s">
        <v>16193</v>
      </c>
      <c r="Q384" s="28" t="s">
        <v>21611</v>
      </c>
      <c r="R384" s="28" t="s">
        <v>9649</v>
      </c>
      <c r="S384" s="28">
        <v>378</v>
      </c>
      <c r="T384" s="28" t="s">
        <v>21612</v>
      </c>
      <c r="U384" s="28" t="s">
        <v>22766</v>
      </c>
    </row>
    <row r="385" spans="1:21" ht="52" customHeight="1" x14ac:dyDescent="0.25">
      <c r="A385" s="21" t="s">
        <v>22773</v>
      </c>
      <c r="B385" s="21" t="s">
        <v>22774</v>
      </c>
      <c r="C385" s="22" t="e">
        <f t="shared" si="15"/>
        <v>#REF!</v>
      </c>
      <c r="D385" s="21" t="s">
        <v>46</v>
      </c>
      <c r="E385" s="21" t="s">
        <v>22582</v>
      </c>
      <c r="F385" s="21" t="s">
        <v>22775</v>
      </c>
      <c r="G385" s="21" t="s">
        <v>4097</v>
      </c>
      <c r="H385" s="23">
        <v>39.6</v>
      </c>
      <c r="I385" s="21" t="s">
        <v>16191</v>
      </c>
      <c r="J385" s="24" t="e">
        <f>#REF!/#REF!</f>
        <v>#REF!</v>
      </c>
      <c r="K385" s="25">
        <v>0.5</v>
      </c>
      <c r="L385" s="26" t="e">
        <f>#REF!</f>
        <v>#REF!</v>
      </c>
      <c r="M385" s="27" t="e">
        <f t="shared" si="16"/>
        <v>#REF!</v>
      </c>
      <c r="N385" s="26" t="e">
        <f t="shared" si="17"/>
        <v>#REF!</v>
      </c>
      <c r="O385" s="21" t="s">
        <v>16192</v>
      </c>
      <c r="P385" s="21" t="s">
        <v>16193</v>
      </c>
      <c r="Q385" s="21" t="s">
        <v>21611</v>
      </c>
      <c r="R385" s="21" t="s">
        <v>9649</v>
      </c>
      <c r="S385" s="21">
        <v>379</v>
      </c>
      <c r="T385" s="21" t="s">
        <v>21612</v>
      </c>
      <c r="U385" s="21" t="s">
        <v>22766</v>
      </c>
    </row>
    <row r="386" spans="1:21" ht="52" customHeight="1" x14ac:dyDescent="0.25">
      <c r="A386" s="28" t="s">
        <v>22776</v>
      </c>
      <c r="B386" s="28" t="s">
        <v>22777</v>
      </c>
      <c r="C386" s="22" t="e">
        <f t="shared" si="15"/>
        <v>#REF!</v>
      </c>
      <c r="D386" s="28" t="s">
        <v>46</v>
      </c>
      <c r="E386" s="28" t="s">
        <v>22582</v>
      </c>
      <c r="F386" s="28" t="s">
        <v>22778</v>
      </c>
      <c r="G386" s="28" t="s">
        <v>4097</v>
      </c>
      <c r="H386" s="29">
        <v>77</v>
      </c>
      <c r="I386" s="28" t="s">
        <v>16191</v>
      </c>
      <c r="J386" s="30" t="e">
        <f>#REF!/#REF!</f>
        <v>#REF!</v>
      </c>
      <c r="K386" s="31">
        <v>0.5</v>
      </c>
      <c r="L386" s="32" t="e">
        <f>#REF!</f>
        <v>#REF!</v>
      </c>
      <c r="M386" s="33" t="e">
        <f t="shared" si="16"/>
        <v>#REF!</v>
      </c>
      <c r="N386" s="32" t="e">
        <f t="shared" si="17"/>
        <v>#REF!</v>
      </c>
      <c r="O386" s="28" t="s">
        <v>16192</v>
      </c>
      <c r="P386" s="28" t="s">
        <v>16193</v>
      </c>
      <c r="Q386" s="28" t="s">
        <v>21611</v>
      </c>
      <c r="R386" s="28" t="s">
        <v>9649</v>
      </c>
      <c r="S386" s="28">
        <v>380</v>
      </c>
      <c r="T386" s="28" t="s">
        <v>21612</v>
      </c>
      <c r="U386" s="28" t="s">
        <v>22766</v>
      </c>
    </row>
    <row r="387" spans="1:21" ht="52" customHeight="1" x14ac:dyDescent="0.25">
      <c r="A387" s="21" t="s">
        <v>22779</v>
      </c>
      <c r="B387" s="21" t="s">
        <v>22780</v>
      </c>
      <c r="C387" s="22" t="e">
        <f t="shared" si="15"/>
        <v>#REF!</v>
      </c>
      <c r="D387" s="21" t="s">
        <v>46</v>
      </c>
      <c r="E387" s="21" t="s">
        <v>22582</v>
      </c>
      <c r="F387" s="21" t="s">
        <v>22781</v>
      </c>
      <c r="G387" s="21" t="s">
        <v>4097</v>
      </c>
      <c r="H387" s="23">
        <v>110</v>
      </c>
      <c r="I387" s="21" t="s">
        <v>16191</v>
      </c>
      <c r="J387" s="24" t="e">
        <f>#REF!/#REF!</f>
        <v>#REF!</v>
      </c>
      <c r="K387" s="25">
        <v>0.5</v>
      </c>
      <c r="L387" s="26" t="e">
        <f>#REF!</f>
        <v>#REF!</v>
      </c>
      <c r="M387" s="27" t="e">
        <f t="shared" si="16"/>
        <v>#REF!</v>
      </c>
      <c r="N387" s="26" t="e">
        <f t="shared" si="17"/>
        <v>#REF!</v>
      </c>
      <c r="O387" s="21" t="s">
        <v>16192</v>
      </c>
      <c r="P387" s="21" t="s">
        <v>16193</v>
      </c>
      <c r="Q387" s="21" t="s">
        <v>21611</v>
      </c>
      <c r="R387" s="21" t="s">
        <v>9649</v>
      </c>
      <c r="S387" s="21">
        <v>381</v>
      </c>
      <c r="T387" s="21" t="s">
        <v>21612</v>
      </c>
      <c r="U387" s="21" t="s">
        <v>22766</v>
      </c>
    </row>
    <row r="388" spans="1:21" ht="52" customHeight="1" x14ac:dyDescent="0.25">
      <c r="A388" s="28" t="s">
        <v>22782</v>
      </c>
      <c r="B388" s="28" t="s">
        <v>22783</v>
      </c>
      <c r="C388" s="22" t="e">
        <f t="shared" si="15"/>
        <v>#REF!</v>
      </c>
      <c r="D388" s="28" t="s">
        <v>46</v>
      </c>
      <c r="E388" s="28" t="s">
        <v>22582</v>
      </c>
      <c r="F388" s="28" t="s">
        <v>22784</v>
      </c>
      <c r="G388" s="28" t="s">
        <v>4097</v>
      </c>
      <c r="H388" s="29">
        <v>124</v>
      </c>
      <c r="I388" s="28" t="s">
        <v>16191</v>
      </c>
      <c r="J388" s="30" t="e">
        <f>#REF!/#REF!</f>
        <v>#REF!</v>
      </c>
      <c r="K388" s="31">
        <v>0.5</v>
      </c>
      <c r="L388" s="32" t="e">
        <f>#REF!</f>
        <v>#REF!</v>
      </c>
      <c r="M388" s="33" t="e">
        <f t="shared" si="16"/>
        <v>#REF!</v>
      </c>
      <c r="N388" s="32" t="e">
        <f t="shared" si="17"/>
        <v>#REF!</v>
      </c>
      <c r="O388" s="28" t="s">
        <v>16192</v>
      </c>
      <c r="P388" s="28" t="s">
        <v>16193</v>
      </c>
      <c r="Q388" s="28" t="s">
        <v>21611</v>
      </c>
      <c r="R388" s="28" t="s">
        <v>9649</v>
      </c>
      <c r="S388" s="28">
        <v>382</v>
      </c>
      <c r="T388" s="28" t="s">
        <v>21612</v>
      </c>
      <c r="U388" s="28" t="s">
        <v>22766</v>
      </c>
    </row>
    <row r="389" spans="1:21" ht="52" customHeight="1" x14ac:dyDescent="0.25">
      <c r="A389" s="21" t="s">
        <v>22785</v>
      </c>
      <c r="B389" s="21" t="s">
        <v>22786</v>
      </c>
      <c r="C389" s="22" t="e">
        <f t="shared" si="15"/>
        <v>#REF!</v>
      </c>
      <c r="D389" s="21" t="s">
        <v>46</v>
      </c>
      <c r="E389" s="21" t="s">
        <v>22582</v>
      </c>
      <c r="F389" s="21" t="s">
        <v>22787</v>
      </c>
      <c r="G389" s="21" t="s">
        <v>4097</v>
      </c>
      <c r="H389" s="23">
        <v>144</v>
      </c>
      <c r="I389" s="21" t="s">
        <v>16191</v>
      </c>
      <c r="J389" s="24" t="e">
        <f>#REF!/#REF!</f>
        <v>#REF!</v>
      </c>
      <c r="K389" s="25">
        <v>0.5</v>
      </c>
      <c r="L389" s="26" t="e">
        <f>#REF!</f>
        <v>#REF!</v>
      </c>
      <c r="M389" s="27" t="e">
        <f t="shared" si="16"/>
        <v>#REF!</v>
      </c>
      <c r="N389" s="26" t="e">
        <f t="shared" si="17"/>
        <v>#REF!</v>
      </c>
      <c r="O389" s="21" t="s">
        <v>16192</v>
      </c>
      <c r="P389" s="21" t="s">
        <v>16193</v>
      </c>
      <c r="Q389" s="21" t="s">
        <v>21611</v>
      </c>
      <c r="R389" s="21" t="s">
        <v>9649</v>
      </c>
      <c r="S389" s="21">
        <v>383</v>
      </c>
      <c r="T389" s="21" t="s">
        <v>21612</v>
      </c>
      <c r="U389" s="21" t="s">
        <v>22766</v>
      </c>
    </row>
    <row r="390" spans="1:21" ht="52" customHeight="1" x14ac:dyDescent="0.25">
      <c r="A390" s="28" t="s">
        <v>22788</v>
      </c>
      <c r="B390" s="28" t="s">
        <v>22789</v>
      </c>
      <c r="C390" s="22" t="e">
        <f t="shared" si="15"/>
        <v>#REF!</v>
      </c>
      <c r="D390" s="28" t="s">
        <v>46</v>
      </c>
      <c r="E390" s="28" t="s">
        <v>22582</v>
      </c>
      <c r="F390" s="28" t="s">
        <v>22790</v>
      </c>
      <c r="G390" s="28" t="s">
        <v>4097</v>
      </c>
      <c r="H390" s="29">
        <v>259</v>
      </c>
      <c r="I390" s="28" t="s">
        <v>16191</v>
      </c>
      <c r="J390" s="30" t="e">
        <f>#REF!/#REF!</f>
        <v>#REF!</v>
      </c>
      <c r="K390" s="31">
        <v>0.5</v>
      </c>
      <c r="L390" s="32" t="e">
        <f>#REF!</f>
        <v>#REF!</v>
      </c>
      <c r="M390" s="33" t="e">
        <f t="shared" si="16"/>
        <v>#REF!</v>
      </c>
      <c r="N390" s="32" t="e">
        <f t="shared" si="17"/>
        <v>#REF!</v>
      </c>
      <c r="O390" s="28" t="s">
        <v>16192</v>
      </c>
      <c r="P390" s="28" t="s">
        <v>16193</v>
      </c>
      <c r="Q390" s="28" t="s">
        <v>21611</v>
      </c>
      <c r="R390" s="28" t="s">
        <v>9649</v>
      </c>
      <c r="S390" s="28">
        <v>384</v>
      </c>
      <c r="T390" s="28" t="s">
        <v>21612</v>
      </c>
      <c r="U390" s="28" t="s">
        <v>22766</v>
      </c>
    </row>
    <row r="391" spans="1:21" ht="52" customHeight="1" x14ac:dyDescent="0.25">
      <c r="A391" s="21" t="s">
        <v>22791</v>
      </c>
      <c r="B391" s="21" t="s">
        <v>22792</v>
      </c>
      <c r="C391" s="22" t="e">
        <f t="shared" ref="C391:C425" si="18">N391*10</f>
        <v>#REF!</v>
      </c>
      <c r="D391" s="21" t="s">
        <v>46</v>
      </c>
      <c r="E391" s="21" t="s">
        <v>22582</v>
      </c>
      <c r="F391" s="21" t="s">
        <v>22793</v>
      </c>
      <c r="G391" s="21" t="s">
        <v>21574</v>
      </c>
      <c r="H391" s="23">
        <v>90</v>
      </c>
      <c r="I391" s="21" t="s">
        <v>16191</v>
      </c>
      <c r="J391" s="24" t="e">
        <f>#REF!/#REF!</f>
        <v>#REF!</v>
      </c>
      <c r="K391" s="25">
        <v>0.5</v>
      </c>
      <c r="L391" s="26" t="e">
        <f>#REF!</f>
        <v>#REF!</v>
      </c>
      <c r="M391" s="27" t="e">
        <f t="shared" ref="M391:M425" si="19">H391*J391*(1+K391)</f>
        <v>#REF!</v>
      </c>
      <c r="N391" s="26" t="e">
        <f t="shared" ref="N391:N454" si="20">ROUND(M391*L391,-4)</f>
        <v>#REF!</v>
      </c>
      <c r="O391" s="21" t="s">
        <v>16192</v>
      </c>
      <c r="P391" s="21" t="s">
        <v>16193</v>
      </c>
      <c r="Q391" s="21" t="s">
        <v>21611</v>
      </c>
      <c r="R391" s="21" t="s">
        <v>9649</v>
      </c>
      <c r="S391" s="21">
        <v>385</v>
      </c>
      <c r="T391" s="21" t="s">
        <v>21612</v>
      </c>
      <c r="U391" s="21" t="s">
        <v>22766</v>
      </c>
    </row>
    <row r="392" spans="1:21" ht="52" customHeight="1" x14ac:dyDescent="0.25">
      <c r="A392" s="28" t="s">
        <v>22794</v>
      </c>
      <c r="B392" s="28" t="s">
        <v>22795</v>
      </c>
      <c r="C392" s="22" t="e">
        <f t="shared" si="18"/>
        <v>#REF!</v>
      </c>
      <c r="D392" s="28" t="s">
        <v>46</v>
      </c>
      <c r="E392" s="28" t="s">
        <v>22582</v>
      </c>
      <c r="F392" s="28" t="s">
        <v>22796</v>
      </c>
      <c r="G392" s="28" t="s">
        <v>21574</v>
      </c>
      <c r="H392" s="29">
        <v>93</v>
      </c>
      <c r="I392" s="28" t="s">
        <v>16191</v>
      </c>
      <c r="J392" s="30" t="e">
        <f>#REF!/#REF!</f>
        <v>#REF!</v>
      </c>
      <c r="K392" s="31">
        <v>0.5</v>
      </c>
      <c r="L392" s="32" t="e">
        <f>#REF!</f>
        <v>#REF!</v>
      </c>
      <c r="M392" s="33" t="e">
        <f t="shared" si="19"/>
        <v>#REF!</v>
      </c>
      <c r="N392" s="32" t="e">
        <f t="shared" si="20"/>
        <v>#REF!</v>
      </c>
      <c r="O392" s="28" t="s">
        <v>16192</v>
      </c>
      <c r="P392" s="28" t="s">
        <v>16193</v>
      </c>
      <c r="Q392" s="28" t="s">
        <v>21611</v>
      </c>
      <c r="R392" s="28" t="s">
        <v>9649</v>
      </c>
      <c r="S392" s="28">
        <v>386</v>
      </c>
      <c r="T392" s="28" t="s">
        <v>21612</v>
      </c>
      <c r="U392" s="28" t="s">
        <v>22766</v>
      </c>
    </row>
    <row r="393" spans="1:21" ht="52" customHeight="1" x14ac:dyDescent="0.25">
      <c r="A393" s="21" t="s">
        <v>22797</v>
      </c>
      <c r="B393" s="21" t="s">
        <v>22798</v>
      </c>
      <c r="C393" s="22" t="e">
        <f t="shared" si="18"/>
        <v>#REF!</v>
      </c>
      <c r="D393" s="21" t="s">
        <v>46</v>
      </c>
      <c r="E393" s="21" t="s">
        <v>22582</v>
      </c>
      <c r="F393" s="21" t="s">
        <v>22799</v>
      </c>
      <c r="G393" s="21" t="s">
        <v>21574</v>
      </c>
      <c r="H393" s="23">
        <v>108</v>
      </c>
      <c r="I393" s="21" t="s">
        <v>16191</v>
      </c>
      <c r="J393" s="24" t="e">
        <f>#REF!/#REF!</f>
        <v>#REF!</v>
      </c>
      <c r="K393" s="25">
        <v>0.5</v>
      </c>
      <c r="L393" s="26" t="e">
        <f>#REF!</f>
        <v>#REF!</v>
      </c>
      <c r="M393" s="27" t="e">
        <f t="shared" si="19"/>
        <v>#REF!</v>
      </c>
      <c r="N393" s="26" t="e">
        <f t="shared" si="20"/>
        <v>#REF!</v>
      </c>
      <c r="O393" s="21" t="s">
        <v>16192</v>
      </c>
      <c r="P393" s="21" t="s">
        <v>16193</v>
      </c>
      <c r="Q393" s="21" t="s">
        <v>21611</v>
      </c>
      <c r="R393" s="21" t="s">
        <v>9649</v>
      </c>
      <c r="S393" s="21">
        <v>387</v>
      </c>
      <c r="T393" s="21" t="s">
        <v>21612</v>
      </c>
      <c r="U393" s="21" t="s">
        <v>22766</v>
      </c>
    </row>
    <row r="394" spans="1:21" ht="52" customHeight="1" x14ac:dyDescent="0.25">
      <c r="A394" s="28" t="s">
        <v>22800</v>
      </c>
      <c r="B394" s="28" t="s">
        <v>22801</v>
      </c>
      <c r="C394" s="22" t="e">
        <f t="shared" si="18"/>
        <v>#REF!</v>
      </c>
      <c r="D394" s="28" t="s">
        <v>46</v>
      </c>
      <c r="E394" s="28" t="s">
        <v>22582</v>
      </c>
      <c r="F394" s="28" t="s">
        <v>22802</v>
      </c>
      <c r="G394" s="28" t="s">
        <v>21574</v>
      </c>
      <c r="H394" s="29">
        <v>145</v>
      </c>
      <c r="I394" s="28" t="s">
        <v>16191</v>
      </c>
      <c r="J394" s="30" t="e">
        <f>#REF!/#REF!</f>
        <v>#REF!</v>
      </c>
      <c r="K394" s="31">
        <v>0.5</v>
      </c>
      <c r="L394" s="32" t="e">
        <f>#REF!</f>
        <v>#REF!</v>
      </c>
      <c r="M394" s="33" t="e">
        <f t="shared" si="19"/>
        <v>#REF!</v>
      </c>
      <c r="N394" s="32" t="e">
        <f t="shared" si="20"/>
        <v>#REF!</v>
      </c>
      <c r="O394" s="28" t="s">
        <v>16192</v>
      </c>
      <c r="P394" s="28" t="s">
        <v>16193</v>
      </c>
      <c r="Q394" s="28" t="s">
        <v>21611</v>
      </c>
      <c r="R394" s="28" t="s">
        <v>9649</v>
      </c>
      <c r="S394" s="28">
        <v>388</v>
      </c>
      <c r="T394" s="28" t="s">
        <v>21612</v>
      </c>
      <c r="U394" s="28" t="s">
        <v>22766</v>
      </c>
    </row>
    <row r="395" spans="1:21" ht="52" customHeight="1" x14ac:dyDescent="0.25">
      <c r="A395" s="21" t="s">
        <v>22803</v>
      </c>
      <c r="B395" s="21" t="s">
        <v>22804</v>
      </c>
      <c r="C395" s="22" t="e">
        <f t="shared" si="18"/>
        <v>#REF!</v>
      </c>
      <c r="D395" s="21" t="s">
        <v>46</v>
      </c>
      <c r="E395" s="21" t="s">
        <v>22582</v>
      </c>
      <c r="F395" s="21" t="s">
        <v>22805</v>
      </c>
      <c r="G395" s="21" t="s">
        <v>21574</v>
      </c>
      <c r="H395" s="23">
        <v>264</v>
      </c>
      <c r="I395" s="21" t="s">
        <v>16191</v>
      </c>
      <c r="J395" s="24" t="e">
        <f>#REF!/#REF!</f>
        <v>#REF!</v>
      </c>
      <c r="K395" s="25">
        <v>0.5</v>
      </c>
      <c r="L395" s="26" t="e">
        <f>#REF!</f>
        <v>#REF!</v>
      </c>
      <c r="M395" s="27" t="e">
        <f t="shared" si="19"/>
        <v>#REF!</v>
      </c>
      <c r="N395" s="26" t="e">
        <f t="shared" si="20"/>
        <v>#REF!</v>
      </c>
      <c r="O395" s="21" t="s">
        <v>16192</v>
      </c>
      <c r="P395" s="21" t="s">
        <v>16193</v>
      </c>
      <c r="Q395" s="21" t="s">
        <v>21611</v>
      </c>
      <c r="R395" s="21" t="s">
        <v>9649</v>
      </c>
      <c r="S395" s="21">
        <v>389</v>
      </c>
      <c r="T395" s="21" t="s">
        <v>21612</v>
      </c>
      <c r="U395" s="21" t="s">
        <v>22766</v>
      </c>
    </row>
    <row r="396" spans="1:21" ht="52" customHeight="1" x14ac:dyDescent="0.25">
      <c r="A396" s="28" t="s">
        <v>22806</v>
      </c>
      <c r="B396" s="28" t="s">
        <v>22807</v>
      </c>
      <c r="C396" s="22" t="e">
        <f t="shared" si="18"/>
        <v>#REF!</v>
      </c>
      <c r="D396" s="28" t="s">
        <v>46</v>
      </c>
      <c r="E396" s="28" t="s">
        <v>22582</v>
      </c>
      <c r="F396" s="28" t="s">
        <v>22808</v>
      </c>
      <c r="G396" s="28" t="s">
        <v>4097</v>
      </c>
      <c r="H396" s="29">
        <v>110</v>
      </c>
      <c r="I396" s="28" t="s">
        <v>16191</v>
      </c>
      <c r="J396" s="30" t="e">
        <f>#REF!/#REF!</f>
        <v>#REF!</v>
      </c>
      <c r="K396" s="31">
        <v>0.5</v>
      </c>
      <c r="L396" s="32" t="e">
        <f>#REF!</f>
        <v>#REF!</v>
      </c>
      <c r="M396" s="33" t="e">
        <f t="shared" si="19"/>
        <v>#REF!</v>
      </c>
      <c r="N396" s="32" t="e">
        <f t="shared" si="20"/>
        <v>#REF!</v>
      </c>
      <c r="O396" s="28" t="s">
        <v>16192</v>
      </c>
      <c r="P396" s="28" t="s">
        <v>16193</v>
      </c>
      <c r="Q396" s="28" t="s">
        <v>21611</v>
      </c>
      <c r="R396" s="28" t="s">
        <v>9649</v>
      </c>
      <c r="S396" s="28">
        <v>390</v>
      </c>
      <c r="T396" s="28" t="s">
        <v>21612</v>
      </c>
      <c r="U396" s="28" t="s">
        <v>22766</v>
      </c>
    </row>
    <row r="397" spans="1:21" ht="52" customHeight="1" x14ac:dyDescent="0.25">
      <c r="A397" s="21" t="s">
        <v>22809</v>
      </c>
      <c r="B397" s="21" t="s">
        <v>22810</v>
      </c>
      <c r="C397" s="22" t="e">
        <f t="shared" si="18"/>
        <v>#REF!</v>
      </c>
      <c r="D397" s="21" t="s">
        <v>46</v>
      </c>
      <c r="E397" s="21" t="s">
        <v>22811</v>
      </c>
      <c r="F397" s="21" t="s">
        <v>22812</v>
      </c>
      <c r="G397" s="21" t="s">
        <v>21574</v>
      </c>
      <c r="H397" s="23">
        <v>279</v>
      </c>
      <c r="I397" s="21" t="s">
        <v>16191</v>
      </c>
      <c r="J397" s="24" t="e">
        <f>#REF!/#REF!</f>
        <v>#REF!</v>
      </c>
      <c r="K397" s="25">
        <v>0.5</v>
      </c>
      <c r="L397" s="26" t="e">
        <f>#REF!</f>
        <v>#REF!</v>
      </c>
      <c r="M397" s="27" t="e">
        <f t="shared" si="19"/>
        <v>#REF!</v>
      </c>
      <c r="N397" s="26" t="e">
        <f t="shared" si="20"/>
        <v>#REF!</v>
      </c>
      <c r="O397" s="21" t="s">
        <v>16192</v>
      </c>
      <c r="P397" s="21" t="s">
        <v>16193</v>
      </c>
      <c r="Q397" s="21" t="s">
        <v>21611</v>
      </c>
      <c r="R397" s="21" t="s">
        <v>9649</v>
      </c>
      <c r="S397" s="21">
        <v>391</v>
      </c>
      <c r="T397" s="21" t="s">
        <v>21612</v>
      </c>
      <c r="U397" s="21" t="s">
        <v>22766</v>
      </c>
    </row>
    <row r="398" spans="1:21" ht="52" customHeight="1" x14ac:dyDescent="0.25">
      <c r="A398" s="28" t="s">
        <v>22813</v>
      </c>
      <c r="B398" s="28" t="s">
        <v>22814</v>
      </c>
      <c r="C398" s="22" t="e">
        <f t="shared" si="18"/>
        <v>#REF!</v>
      </c>
      <c r="D398" s="28" t="s">
        <v>46</v>
      </c>
      <c r="E398" s="28" t="s">
        <v>22811</v>
      </c>
      <c r="F398" s="28" t="s">
        <v>22815</v>
      </c>
      <c r="G398" s="28" t="s">
        <v>4097</v>
      </c>
      <c r="H398" s="29">
        <v>79</v>
      </c>
      <c r="I398" s="28" t="s">
        <v>16191</v>
      </c>
      <c r="J398" s="30" t="e">
        <f>#REF!/#REF!</f>
        <v>#REF!</v>
      </c>
      <c r="K398" s="31">
        <v>0.5</v>
      </c>
      <c r="L398" s="32" t="e">
        <f>#REF!</f>
        <v>#REF!</v>
      </c>
      <c r="M398" s="33" t="e">
        <f t="shared" si="19"/>
        <v>#REF!</v>
      </c>
      <c r="N398" s="32" t="e">
        <f t="shared" si="20"/>
        <v>#REF!</v>
      </c>
      <c r="O398" s="28" t="s">
        <v>16192</v>
      </c>
      <c r="P398" s="28" t="s">
        <v>16193</v>
      </c>
      <c r="Q398" s="28" t="s">
        <v>21611</v>
      </c>
      <c r="R398" s="28" t="s">
        <v>9649</v>
      </c>
      <c r="S398" s="28">
        <v>392</v>
      </c>
      <c r="T398" s="28" t="s">
        <v>21612</v>
      </c>
      <c r="U398" s="28" t="s">
        <v>22766</v>
      </c>
    </row>
    <row r="399" spans="1:21" ht="52" customHeight="1" x14ac:dyDescent="0.25">
      <c r="A399" s="21" t="s">
        <v>22816</v>
      </c>
      <c r="B399" s="21" t="s">
        <v>22817</v>
      </c>
      <c r="C399" s="22" t="e">
        <f t="shared" si="18"/>
        <v>#REF!</v>
      </c>
      <c r="D399" s="21" t="s">
        <v>46</v>
      </c>
      <c r="E399" s="21" t="s">
        <v>22811</v>
      </c>
      <c r="F399" s="21" t="s">
        <v>22818</v>
      </c>
      <c r="G399" s="21" t="s">
        <v>21574</v>
      </c>
      <c r="H399" s="23">
        <v>131</v>
      </c>
      <c r="I399" s="21" t="s">
        <v>16191</v>
      </c>
      <c r="J399" s="24" t="e">
        <f>#REF!/#REF!</f>
        <v>#REF!</v>
      </c>
      <c r="K399" s="25">
        <v>0.5</v>
      </c>
      <c r="L399" s="26" t="e">
        <f>#REF!</f>
        <v>#REF!</v>
      </c>
      <c r="M399" s="27" t="e">
        <f t="shared" si="19"/>
        <v>#REF!</v>
      </c>
      <c r="N399" s="26" t="e">
        <f t="shared" si="20"/>
        <v>#REF!</v>
      </c>
      <c r="O399" s="21" t="s">
        <v>16192</v>
      </c>
      <c r="P399" s="21" t="s">
        <v>16193</v>
      </c>
      <c r="Q399" s="21" t="s">
        <v>21611</v>
      </c>
      <c r="R399" s="21" t="s">
        <v>9649</v>
      </c>
      <c r="S399" s="21">
        <v>393</v>
      </c>
      <c r="T399" s="21" t="s">
        <v>21612</v>
      </c>
      <c r="U399" s="21" t="s">
        <v>22766</v>
      </c>
    </row>
    <row r="400" spans="1:21" ht="52" customHeight="1" x14ac:dyDescent="0.25">
      <c r="A400" s="28" t="s">
        <v>22819</v>
      </c>
      <c r="B400" s="28" t="s">
        <v>22820</v>
      </c>
      <c r="C400" s="22" t="e">
        <f t="shared" si="18"/>
        <v>#REF!</v>
      </c>
      <c r="D400" s="28" t="s">
        <v>46</v>
      </c>
      <c r="E400" s="28" t="s">
        <v>22811</v>
      </c>
      <c r="F400" s="28" t="s">
        <v>22821</v>
      </c>
      <c r="G400" s="28" t="s">
        <v>21574</v>
      </c>
      <c r="H400" s="29">
        <v>137</v>
      </c>
      <c r="I400" s="28" t="s">
        <v>16191</v>
      </c>
      <c r="J400" s="30" t="e">
        <f>#REF!/#REF!</f>
        <v>#REF!</v>
      </c>
      <c r="K400" s="31">
        <v>0.5</v>
      </c>
      <c r="L400" s="32" t="e">
        <f>#REF!</f>
        <v>#REF!</v>
      </c>
      <c r="M400" s="33" t="e">
        <f t="shared" si="19"/>
        <v>#REF!</v>
      </c>
      <c r="N400" s="32" t="e">
        <f t="shared" si="20"/>
        <v>#REF!</v>
      </c>
      <c r="O400" s="28" t="s">
        <v>16192</v>
      </c>
      <c r="P400" s="28" t="s">
        <v>16193</v>
      </c>
      <c r="Q400" s="28" t="s">
        <v>21611</v>
      </c>
      <c r="R400" s="28" t="s">
        <v>9649</v>
      </c>
      <c r="S400" s="28">
        <v>394</v>
      </c>
      <c r="T400" s="28" t="s">
        <v>21612</v>
      </c>
      <c r="U400" s="28" t="s">
        <v>22766</v>
      </c>
    </row>
    <row r="401" spans="1:21" ht="52" customHeight="1" x14ac:dyDescent="0.25">
      <c r="A401" s="21" t="s">
        <v>22822</v>
      </c>
      <c r="B401" s="21" t="s">
        <v>22823</v>
      </c>
      <c r="C401" s="22" t="e">
        <f t="shared" si="18"/>
        <v>#REF!</v>
      </c>
      <c r="D401" s="21" t="s">
        <v>46</v>
      </c>
      <c r="E401" s="21" t="s">
        <v>22811</v>
      </c>
      <c r="F401" s="21" t="s">
        <v>22824</v>
      </c>
      <c r="G401" s="21" t="s">
        <v>21574</v>
      </c>
      <c r="H401" s="23">
        <v>198</v>
      </c>
      <c r="I401" s="21" t="s">
        <v>16191</v>
      </c>
      <c r="J401" s="24" t="e">
        <f>#REF!/#REF!</f>
        <v>#REF!</v>
      </c>
      <c r="K401" s="25">
        <v>0.5</v>
      </c>
      <c r="L401" s="26" t="e">
        <f>#REF!</f>
        <v>#REF!</v>
      </c>
      <c r="M401" s="27" t="e">
        <f t="shared" si="19"/>
        <v>#REF!</v>
      </c>
      <c r="N401" s="26" t="e">
        <f t="shared" si="20"/>
        <v>#REF!</v>
      </c>
      <c r="O401" s="21" t="s">
        <v>16192</v>
      </c>
      <c r="P401" s="21" t="s">
        <v>16193</v>
      </c>
      <c r="Q401" s="21" t="s">
        <v>21611</v>
      </c>
      <c r="R401" s="21" t="s">
        <v>9649</v>
      </c>
      <c r="S401" s="21">
        <v>395</v>
      </c>
      <c r="T401" s="21" t="s">
        <v>21612</v>
      </c>
      <c r="U401" s="21" t="s">
        <v>22766</v>
      </c>
    </row>
    <row r="402" spans="1:21" ht="52" customHeight="1" x14ac:dyDescent="0.25">
      <c r="A402" s="28" t="s">
        <v>22825</v>
      </c>
      <c r="B402" s="28" t="s">
        <v>22826</v>
      </c>
      <c r="C402" s="22" t="e">
        <f t="shared" si="18"/>
        <v>#REF!</v>
      </c>
      <c r="D402" s="28" t="s">
        <v>46</v>
      </c>
      <c r="E402" s="28" t="s">
        <v>22811</v>
      </c>
      <c r="F402" s="28" t="s">
        <v>22827</v>
      </c>
      <c r="G402" s="28" t="s">
        <v>21574</v>
      </c>
      <c r="H402" s="29">
        <v>197</v>
      </c>
      <c r="I402" s="28" t="s">
        <v>16191</v>
      </c>
      <c r="J402" s="30" t="e">
        <f>#REF!/#REF!</f>
        <v>#REF!</v>
      </c>
      <c r="K402" s="31">
        <v>0.5</v>
      </c>
      <c r="L402" s="32" t="e">
        <f>#REF!</f>
        <v>#REF!</v>
      </c>
      <c r="M402" s="33" t="e">
        <f t="shared" si="19"/>
        <v>#REF!</v>
      </c>
      <c r="N402" s="32" t="e">
        <f t="shared" si="20"/>
        <v>#REF!</v>
      </c>
      <c r="O402" s="28" t="s">
        <v>16192</v>
      </c>
      <c r="P402" s="28" t="s">
        <v>16193</v>
      </c>
      <c r="Q402" s="28" t="s">
        <v>21611</v>
      </c>
      <c r="R402" s="28" t="s">
        <v>9649</v>
      </c>
      <c r="S402" s="28">
        <v>396</v>
      </c>
      <c r="T402" s="28" t="s">
        <v>21612</v>
      </c>
      <c r="U402" s="28" t="s">
        <v>22766</v>
      </c>
    </row>
    <row r="403" spans="1:21" ht="52" customHeight="1" x14ac:dyDescent="0.25">
      <c r="A403" s="21" t="s">
        <v>22828</v>
      </c>
      <c r="B403" s="21" t="s">
        <v>22829</v>
      </c>
      <c r="C403" s="22" t="e">
        <f t="shared" si="18"/>
        <v>#REF!</v>
      </c>
      <c r="D403" s="21" t="s">
        <v>46</v>
      </c>
      <c r="E403" s="21" t="s">
        <v>22811</v>
      </c>
      <c r="F403" s="21" t="s">
        <v>22830</v>
      </c>
      <c r="G403" s="21" t="s">
        <v>21574</v>
      </c>
      <c r="H403" s="23">
        <v>207</v>
      </c>
      <c r="I403" s="21" t="s">
        <v>16191</v>
      </c>
      <c r="J403" s="24" t="e">
        <f>#REF!/#REF!</f>
        <v>#REF!</v>
      </c>
      <c r="K403" s="25">
        <v>0.5</v>
      </c>
      <c r="L403" s="26" t="e">
        <f>#REF!</f>
        <v>#REF!</v>
      </c>
      <c r="M403" s="27" t="e">
        <f t="shared" si="19"/>
        <v>#REF!</v>
      </c>
      <c r="N403" s="26" t="e">
        <f t="shared" si="20"/>
        <v>#REF!</v>
      </c>
      <c r="O403" s="21" t="s">
        <v>16192</v>
      </c>
      <c r="P403" s="21" t="s">
        <v>16193</v>
      </c>
      <c r="Q403" s="21" t="s">
        <v>21611</v>
      </c>
      <c r="R403" s="21" t="s">
        <v>9649</v>
      </c>
      <c r="S403" s="21">
        <v>397</v>
      </c>
      <c r="T403" s="21" t="s">
        <v>21612</v>
      </c>
      <c r="U403" s="21" t="s">
        <v>22766</v>
      </c>
    </row>
    <row r="404" spans="1:21" ht="52" customHeight="1" x14ac:dyDescent="0.25">
      <c r="A404" s="28" t="s">
        <v>22831</v>
      </c>
      <c r="B404" s="28" t="s">
        <v>22832</v>
      </c>
      <c r="C404" s="22" t="e">
        <f t="shared" si="18"/>
        <v>#REF!</v>
      </c>
      <c r="D404" s="28" t="s">
        <v>46</v>
      </c>
      <c r="E404" s="28" t="s">
        <v>22811</v>
      </c>
      <c r="F404" s="28" t="s">
        <v>22833</v>
      </c>
      <c r="G404" s="28" t="s">
        <v>21574</v>
      </c>
      <c r="H404" s="29">
        <v>227</v>
      </c>
      <c r="I404" s="28" t="s">
        <v>16191</v>
      </c>
      <c r="J404" s="30" t="e">
        <f>#REF!/#REF!</f>
        <v>#REF!</v>
      </c>
      <c r="K404" s="31">
        <v>0.5</v>
      </c>
      <c r="L404" s="32" t="e">
        <f>#REF!</f>
        <v>#REF!</v>
      </c>
      <c r="M404" s="33" t="e">
        <f t="shared" si="19"/>
        <v>#REF!</v>
      </c>
      <c r="N404" s="32" t="e">
        <f t="shared" si="20"/>
        <v>#REF!</v>
      </c>
      <c r="O404" s="28" t="s">
        <v>16192</v>
      </c>
      <c r="P404" s="28" t="s">
        <v>16193</v>
      </c>
      <c r="Q404" s="28" t="s">
        <v>21611</v>
      </c>
      <c r="R404" s="28" t="s">
        <v>9649</v>
      </c>
      <c r="S404" s="28">
        <v>398</v>
      </c>
      <c r="T404" s="28" t="s">
        <v>21612</v>
      </c>
      <c r="U404" s="28" t="s">
        <v>22766</v>
      </c>
    </row>
    <row r="405" spans="1:21" ht="52" customHeight="1" x14ac:dyDescent="0.25">
      <c r="A405" s="21" t="s">
        <v>22834</v>
      </c>
      <c r="B405" s="21" t="s">
        <v>22835</v>
      </c>
      <c r="C405" s="22" t="e">
        <f t="shared" si="18"/>
        <v>#REF!</v>
      </c>
      <c r="D405" s="21" t="s">
        <v>46</v>
      </c>
      <c r="E405" s="21" t="s">
        <v>22811</v>
      </c>
      <c r="F405" s="21" t="s">
        <v>22836</v>
      </c>
      <c r="G405" s="21" t="s">
        <v>21574</v>
      </c>
      <c r="H405" s="23">
        <v>404</v>
      </c>
      <c r="I405" s="21" t="s">
        <v>16191</v>
      </c>
      <c r="J405" s="24" t="e">
        <f>#REF!/#REF!</f>
        <v>#REF!</v>
      </c>
      <c r="K405" s="25">
        <v>0.5</v>
      </c>
      <c r="L405" s="26" t="e">
        <f>#REF!</f>
        <v>#REF!</v>
      </c>
      <c r="M405" s="27" t="e">
        <f t="shared" si="19"/>
        <v>#REF!</v>
      </c>
      <c r="N405" s="26" t="e">
        <f t="shared" si="20"/>
        <v>#REF!</v>
      </c>
      <c r="O405" s="21" t="s">
        <v>16192</v>
      </c>
      <c r="P405" s="21" t="s">
        <v>16193</v>
      </c>
      <c r="Q405" s="21" t="s">
        <v>21611</v>
      </c>
      <c r="R405" s="21" t="s">
        <v>9649</v>
      </c>
      <c r="S405" s="21">
        <v>399</v>
      </c>
      <c r="T405" s="21" t="s">
        <v>21612</v>
      </c>
      <c r="U405" s="21" t="s">
        <v>22766</v>
      </c>
    </row>
    <row r="406" spans="1:21" ht="52" customHeight="1" x14ac:dyDescent="0.25">
      <c r="A406" s="28" t="s">
        <v>22837</v>
      </c>
      <c r="B406" s="28" t="s">
        <v>22838</v>
      </c>
      <c r="C406" s="22" t="e">
        <f t="shared" si="18"/>
        <v>#REF!</v>
      </c>
      <c r="D406" s="28" t="s">
        <v>46</v>
      </c>
      <c r="E406" s="28" t="s">
        <v>22811</v>
      </c>
      <c r="F406" s="28" t="s">
        <v>22839</v>
      </c>
      <c r="G406" s="28" t="s">
        <v>4097</v>
      </c>
      <c r="H406" s="29">
        <v>99</v>
      </c>
      <c r="I406" s="28" t="s">
        <v>16191</v>
      </c>
      <c r="J406" s="30" t="e">
        <f>#REF!/#REF!</f>
        <v>#REF!</v>
      </c>
      <c r="K406" s="31">
        <v>0.5</v>
      </c>
      <c r="L406" s="32" t="e">
        <f>#REF!</f>
        <v>#REF!</v>
      </c>
      <c r="M406" s="33" t="e">
        <f t="shared" si="19"/>
        <v>#REF!</v>
      </c>
      <c r="N406" s="32" t="e">
        <f t="shared" si="20"/>
        <v>#REF!</v>
      </c>
      <c r="O406" s="28" t="s">
        <v>16192</v>
      </c>
      <c r="P406" s="28" t="s">
        <v>16193</v>
      </c>
      <c r="Q406" s="28" t="s">
        <v>21611</v>
      </c>
      <c r="R406" s="28" t="s">
        <v>9649</v>
      </c>
      <c r="S406" s="28">
        <v>400</v>
      </c>
      <c r="T406" s="28" t="s">
        <v>21612</v>
      </c>
      <c r="U406" s="28" t="s">
        <v>22766</v>
      </c>
    </row>
    <row r="407" spans="1:21" ht="52" customHeight="1" x14ac:dyDescent="0.25">
      <c r="A407" s="21" t="s">
        <v>22840</v>
      </c>
      <c r="B407" s="21" t="s">
        <v>22841</v>
      </c>
      <c r="C407" s="22" t="e">
        <f t="shared" si="18"/>
        <v>#REF!</v>
      </c>
      <c r="D407" s="21" t="s">
        <v>46</v>
      </c>
      <c r="E407" s="21" t="s">
        <v>22811</v>
      </c>
      <c r="F407" s="21" t="s">
        <v>22842</v>
      </c>
      <c r="G407" s="21" t="s">
        <v>4097</v>
      </c>
      <c r="H407" s="23">
        <v>190</v>
      </c>
      <c r="I407" s="21" t="s">
        <v>16191</v>
      </c>
      <c r="J407" s="24" t="e">
        <f>#REF!/#REF!</f>
        <v>#REF!</v>
      </c>
      <c r="K407" s="25">
        <v>0.5</v>
      </c>
      <c r="L407" s="26" t="e">
        <f>#REF!</f>
        <v>#REF!</v>
      </c>
      <c r="M407" s="27" t="e">
        <f t="shared" si="19"/>
        <v>#REF!</v>
      </c>
      <c r="N407" s="26" t="e">
        <f t="shared" si="20"/>
        <v>#REF!</v>
      </c>
      <c r="O407" s="21" t="s">
        <v>16192</v>
      </c>
      <c r="P407" s="21" t="s">
        <v>16193</v>
      </c>
      <c r="Q407" s="21" t="s">
        <v>21611</v>
      </c>
      <c r="R407" s="21" t="s">
        <v>9649</v>
      </c>
      <c r="S407" s="21">
        <v>401</v>
      </c>
      <c r="T407" s="21" t="s">
        <v>21612</v>
      </c>
      <c r="U407" s="21" t="s">
        <v>22843</v>
      </c>
    </row>
    <row r="408" spans="1:21" ht="52" customHeight="1" x14ac:dyDescent="0.25">
      <c r="A408" s="28" t="s">
        <v>22844</v>
      </c>
      <c r="B408" s="28" t="s">
        <v>22845</v>
      </c>
      <c r="C408" s="22" t="e">
        <f t="shared" si="18"/>
        <v>#REF!</v>
      </c>
      <c r="D408" s="28" t="s">
        <v>46</v>
      </c>
      <c r="E408" s="28" t="s">
        <v>22811</v>
      </c>
      <c r="F408" s="28" t="s">
        <v>22846</v>
      </c>
      <c r="G408" s="28" t="s">
        <v>21574</v>
      </c>
      <c r="H408" s="29">
        <v>268</v>
      </c>
      <c r="I408" s="28" t="s">
        <v>16191</v>
      </c>
      <c r="J408" s="30" t="e">
        <f>#REF!/#REF!</f>
        <v>#REF!</v>
      </c>
      <c r="K408" s="31">
        <v>0.5</v>
      </c>
      <c r="L408" s="32" t="e">
        <f>#REF!</f>
        <v>#REF!</v>
      </c>
      <c r="M408" s="33" t="e">
        <f t="shared" si="19"/>
        <v>#REF!</v>
      </c>
      <c r="N408" s="32" t="e">
        <f t="shared" si="20"/>
        <v>#REF!</v>
      </c>
      <c r="O408" s="28" t="s">
        <v>16192</v>
      </c>
      <c r="P408" s="28" t="s">
        <v>16193</v>
      </c>
      <c r="Q408" s="28" t="s">
        <v>21611</v>
      </c>
      <c r="R408" s="28" t="s">
        <v>9649</v>
      </c>
      <c r="S408" s="28">
        <v>402</v>
      </c>
      <c r="T408" s="28" t="s">
        <v>21612</v>
      </c>
      <c r="U408" s="28" t="s">
        <v>22843</v>
      </c>
    </row>
    <row r="409" spans="1:21" ht="52" customHeight="1" x14ac:dyDescent="0.25">
      <c r="A409" s="21" t="s">
        <v>22847</v>
      </c>
      <c r="B409" s="21" t="s">
        <v>22848</v>
      </c>
      <c r="C409" s="22" t="e">
        <f t="shared" si="18"/>
        <v>#REF!</v>
      </c>
      <c r="D409" s="21" t="s">
        <v>46</v>
      </c>
      <c r="E409" s="21" t="s">
        <v>22811</v>
      </c>
      <c r="F409" s="21" t="s">
        <v>22849</v>
      </c>
      <c r="G409" s="21" t="s">
        <v>21574</v>
      </c>
      <c r="H409" s="23">
        <v>266</v>
      </c>
      <c r="I409" s="21" t="s">
        <v>16191</v>
      </c>
      <c r="J409" s="24" t="e">
        <f>#REF!/#REF!</f>
        <v>#REF!</v>
      </c>
      <c r="K409" s="25">
        <v>0.5</v>
      </c>
      <c r="L409" s="26" t="e">
        <f>#REF!</f>
        <v>#REF!</v>
      </c>
      <c r="M409" s="27" t="e">
        <f t="shared" si="19"/>
        <v>#REF!</v>
      </c>
      <c r="N409" s="26" t="e">
        <f t="shared" si="20"/>
        <v>#REF!</v>
      </c>
      <c r="O409" s="21" t="s">
        <v>16192</v>
      </c>
      <c r="P409" s="21" t="s">
        <v>16193</v>
      </c>
      <c r="Q409" s="21" t="s">
        <v>21611</v>
      </c>
      <c r="R409" s="21" t="s">
        <v>9649</v>
      </c>
      <c r="S409" s="21">
        <v>403</v>
      </c>
      <c r="T409" s="21" t="s">
        <v>21612</v>
      </c>
      <c r="U409" s="21" t="s">
        <v>22843</v>
      </c>
    </row>
    <row r="410" spans="1:21" ht="52" customHeight="1" x14ac:dyDescent="0.25">
      <c r="A410" s="28" t="s">
        <v>22850</v>
      </c>
      <c r="B410" s="28" t="s">
        <v>22851</v>
      </c>
      <c r="C410" s="22" t="e">
        <f t="shared" si="18"/>
        <v>#REF!</v>
      </c>
      <c r="D410" s="28" t="s">
        <v>46</v>
      </c>
      <c r="E410" s="28" t="s">
        <v>22811</v>
      </c>
      <c r="F410" s="28" t="s">
        <v>22852</v>
      </c>
      <c r="G410" s="28" t="s">
        <v>21574</v>
      </c>
      <c r="H410" s="29">
        <v>346</v>
      </c>
      <c r="I410" s="28" t="s">
        <v>16191</v>
      </c>
      <c r="J410" s="30" t="e">
        <f>#REF!/#REF!</f>
        <v>#REF!</v>
      </c>
      <c r="K410" s="31">
        <v>0.5</v>
      </c>
      <c r="L410" s="32" t="e">
        <f>#REF!</f>
        <v>#REF!</v>
      </c>
      <c r="M410" s="33" t="e">
        <f t="shared" si="19"/>
        <v>#REF!</v>
      </c>
      <c r="N410" s="32" t="e">
        <f t="shared" si="20"/>
        <v>#REF!</v>
      </c>
      <c r="O410" s="28" t="s">
        <v>16192</v>
      </c>
      <c r="P410" s="28" t="s">
        <v>16193</v>
      </c>
      <c r="Q410" s="28" t="s">
        <v>21611</v>
      </c>
      <c r="R410" s="28" t="s">
        <v>9649</v>
      </c>
      <c r="S410" s="28">
        <v>404</v>
      </c>
      <c r="T410" s="28" t="s">
        <v>21612</v>
      </c>
      <c r="U410" s="28" t="s">
        <v>22843</v>
      </c>
    </row>
    <row r="411" spans="1:21" ht="52" customHeight="1" x14ac:dyDescent="0.25">
      <c r="A411" s="21" t="s">
        <v>22853</v>
      </c>
      <c r="B411" s="21" t="s">
        <v>22854</v>
      </c>
      <c r="C411" s="22" t="e">
        <f t="shared" si="18"/>
        <v>#REF!</v>
      </c>
      <c r="D411" s="21" t="s">
        <v>46</v>
      </c>
      <c r="E411" s="21" t="s">
        <v>22855</v>
      </c>
      <c r="F411" s="21" t="s">
        <v>22856</v>
      </c>
      <c r="G411" s="21" t="s">
        <v>21574</v>
      </c>
      <c r="H411" s="23">
        <v>535</v>
      </c>
      <c r="I411" s="21" t="s">
        <v>16191</v>
      </c>
      <c r="J411" s="24" t="e">
        <f>#REF!/#REF!</f>
        <v>#REF!</v>
      </c>
      <c r="K411" s="25">
        <v>0.5</v>
      </c>
      <c r="L411" s="26" t="e">
        <f>#REF!</f>
        <v>#REF!</v>
      </c>
      <c r="M411" s="27" t="e">
        <f t="shared" si="19"/>
        <v>#REF!</v>
      </c>
      <c r="N411" s="26" t="e">
        <f t="shared" si="20"/>
        <v>#REF!</v>
      </c>
      <c r="O411" s="21" t="s">
        <v>16192</v>
      </c>
      <c r="P411" s="21" t="s">
        <v>16193</v>
      </c>
      <c r="Q411" s="21" t="s">
        <v>21611</v>
      </c>
      <c r="R411" s="21" t="s">
        <v>9649</v>
      </c>
      <c r="S411" s="21">
        <v>405</v>
      </c>
      <c r="T411" s="21" t="s">
        <v>21612</v>
      </c>
      <c r="U411" s="21" t="s">
        <v>22843</v>
      </c>
    </row>
    <row r="412" spans="1:21" ht="52" customHeight="1" x14ac:dyDescent="0.25">
      <c r="A412" s="28" t="s">
        <v>22857</v>
      </c>
      <c r="B412" s="28" t="s">
        <v>22858</v>
      </c>
      <c r="C412" s="22" t="e">
        <f t="shared" si="18"/>
        <v>#REF!</v>
      </c>
      <c r="D412" s="28" t="s">
        <v>46</v>
      </c>
      <c r="E412" s="28" t="s">
        <v>22855</v>
      </c>
      <c r="F412" s="28" t="s">
        <v>22859</v>
      </c>
      <c r="G412" s="28" t="s">
        <v>4097</v>
      </c>
      <c r="H412" s="29">
        <v>64</v>
      </c>
      <c r="I412" s="28" t="s">
        <v>16191</v>
      </c>
      <c r="J412" s="30" t="e">
        <f>#REF!/#REF!</f>
        <v>#REF!</v>
      </c>
      <c r="K412" s="31">
        <v>0.5</v>
      </c>
      <c r="L412" s="32" t="e">
        <f>#REF!</f>
        <v>#REF!</v>
      </c>
      <c r="M412" s="33" t="e">
        <f t="shared" si="19"/>
        <v>#REF!</v>
      </c>
      <c r="N412" s="32" t="e">
        <f t="shared" si="20"/>
        <v>#REF!</v>
      </c>
      <c r="O412" s="28" t="s">
        <v>16192</v>
      </c>
      <c r="P412" s="28" t="s">
        <v>16193</v>
      </c>
      <c r="Q412" s="28" t="s">
        <v>21611</v>
      </c>
      <c r="R412" s="28" t="s">
        <v>9649</v>
      </c>
      <c r="S412" s="28">
        <v>406</v>
      </c>
      <c r="T412" s="28" t="s">
        <v>21612</v>
      </c>
      <c r="U412" s="28" t="s">
        <v>22843</v>
      </c>
    </row>
    <row r="413" spans="1:21" ht="52" customHeight="1" x14ac:dyDescent="0.25">
      <c r="A413" s="21" t="s">
        <v>22860</v>
      </c>
      <c r="B413" s="21" t="s">
        <v>22861</v>
      </c>
      <c r="C413" s="22" t="e">
        <f t="shared" si="18"/>
        <v>#REF!</v>
      </c>
      <c r="D413" s="21" t="s">
        <v>46</v>
      </c>
      <c r="E413" s="21" t="s">
        <v>22855</v>
      </c>
      <c r="F413" s="21" t="s">
        <v>22862</v>
      </c>
      <c r="G413" s="21" t="s">
        <v>4097</v>
      </c>
      <c r="H413" s="23">
        <v>86</v>
      </c>
      <c r="I413" s="21" t="s">
        <v>16191</v>
      </c>
      <c r="J413" s="24" t="e">
        <f>#REF!/#REF!</f>
        <v>#REF!</v>
      </c>
      <c r="K413" s="25">
        <v>0.5</v>
      </c>
      <c r="L413" s="26" t="e">
        <f>#REF!</f>
        <v>#REF!</v>
      </c>
      <c r="M413" s="27" t="e">
        <f t="shared" si="19"/>
        <v>#REF!</v>
      </c>
      <c r="N413" s="26" t="e">
        <f t="shared" si="20"/>
        <v>#REF!</v>
      </c>
      <c r="O413" s="21" t="s">
        <v>16192</v>
      </c>
      <c r="P413" s="21" t="s">
        <v>16193</v>
      </c>
      <c r="Q413" s="21" t="s">
        <v>21611</v>
      </c>
      <c r="R413" s="21" t="s">
        <v>9649</v>
      </c>
      <c r="S413" s="21">
        <v>407</v>
      </c>
      <c r="T413" s="21" t="s">
        <v>21612</v>
      </c>
      <c r="U413" s="21" t="s">
        <v>22843</v>
      </c>
    </row>
    <row r="414" spans="1:21" ht="52" customHeight="1" x14ac:dyDescent="0.25">
      <c r="A414" s="28" t="s">
        <v>22863</v>
      </c>
      <c r="B414" s="28" t="s">
        <v>22864</v>
      </c>
      <c r="C414" s="22" t="e">
        <f t="shared" si="18"/>
        <v>#REF!</v>
      </c>
      <c r="D414" s="28" t="s">
        <v>46</v>
      </c>
      <c r="E414" s="28" t="s">
        <v>22855</v>
      </c>
      <c r="F414" s="28" t="s">
        <v>22865</v>
      </c>
      <c r="G414" s="28" t="s">
        <v>4097</v>
      </c>
      <c r="H414" s="29">
        <v>105</v>
      </c>
      <c r="I414" s="28" t="s">
        <v>16191</v>
      </c>
      <c r="J414" s="30" t="e">
        <f>#REF!/#REF!</f>
        <v>#REF!</v>
      </c>
      <c r="K414" s="31">
        <v>0.5</v>
      </c>
      <c r="L414" s="32" t="e">
        <f>#REF!</f>
        <v>#REF!</v>
      </c>
      <c r="M414" s="33" t="e">
        <f t="shared" si="19"/>
        <v>#REF!</v>
      </c>
      <c r="N414" s="32" t="e">
        <f t="shared" si="20"/>
        <v>#REF!</v>
      </c>
      <c r="O414" s="28" t="s">
        <v>16192</v>
      </c>
      <c r="P414" s="28" t="s">
        <v>16193</v>
      </c>
      <c r="Q414" s="28" t="s">
        <v>21611</v>
      </c>
      <c r="R414" s="28" t="s">
        <v>9649</v>
      </c>
      <c r="S414" s="28">
        <v>408</v>
      </c>
      <c r="T414" s="28" t="s">
        <v>21612</v>
      </c>
      <c r="U414" s="28" t="s">
        <v>22843</v>
      </c>
    </row>
    <row r="415" spans="1:21" ht="52" customHeight="1" x14ac:dyDescent="0.25">
      <c r="A415" s="21" t="s">
        <v>22866</v>
      </c>
      <c r="B415" s="21" t="s">
        <v>22867</v>
      </c>
      <c r="C415" s="22" t="e">
        <f t="shared" si="18"/>
        <v>#REF!</v>
      </c>
      <c r="D415" s="21" t="s">
        <v>46</v>
      </c>
      <c r="E415" s="21" t="s">
        <v>22855</v>
      </c>
      <c r="F415" s="21" t="s">
        <v>22868</v>
      </c>
      <c r="G415" s="21" t="s">
        <v>4097</v>
      </c>
      <c r="H415" s="23">
        <v>84</v>
      </c>
      <c r="I415" s="21" t="s">
        <v>16191</v>
      </c>
      <c r="J415" s="24" t="e">
        <f>#REF!/#REF!</f>
        <v>#REF!</v>
      </c>
      <c r="K415" s="25">
        <v>0.5</v>
      </c>
      <c r="L415" s="26" t="e">
        <f>#REF!</f>
        <v>#REF!</v>
      </c>
      <c r="M415" s="27" t="e">
        <f t="shared" si="19"/>
        <v>#REF!</v>
      </c>
      <c r="N415" s="26" t="e">
        <f t="shared" si="20"/>
        <v>#REF!</v>
      </c>
      <c r="O415" s="21" t="s">
        <v>16192</v>
      </c>
      <c r="P415" s="21" t="s">
        <v>16193</v>
      </c>
      <c r="Q415" s="21" t="s">
        <v>21611</v>
      </c>
      <c r="R415" s="21" t="s">
        <v>9649</v>
      </c>
      <c r="S415" s="21">
        <v>409</v>
      </c>
      <c r="T415" s="21" t="s">
        <v>21612</v>
      </c>
      <c r="U415" s="21" t="s">
        <v>22843</v>
      </c>
    </row>
    <row r="416" spans="1:21" ht="52" customHeight="1" x14ac:dyDescent="0.25">
      <c r="A416" s="28" t="s">
        <v>22869</v>
      </c>
      <c r="B416" s="28" t="s">
        <v>22870</v>
      </c>
      <c r="C416" s="22" t="e">
        <f t="shared" si="18"/>
        <v>#REF!</v>
      </c>
      <c r="D416" s="28" t="s">
        <v>46</v>
      </c>
      <c r="E416" s="28" t="s">
        <v>22855</v>
      </c>
      <c r="F416" s="28" t="s">
        <v>22871</v>
      </c>
      <c r="G416" s="28" t="s">
        <v>4097</v>
      </c>
      <c r="H416" s="29">
        <v>177</v>
      </c>
      <c r="I416" s="28" t="s">
        <v>16191</v>
      </c>
      <c r="J416" s="30" t="e">
        <f>#REF!/#REF!</f>
        <v>#REF!</v>
      </c>
      <c r="K416" s="31">
        <v>0.5</v>
      </c>
      <c r="L416" s="32" t="e">
        <f>#REF!</f>
        <v>#REF!</v>
      </c>
      <c r="M416" s="33" t="e">
        <f t="shared" si="19"/>
        <v>#REF!</v>
      </c>
      <c r="N416" s="32" t="e">
        <f t="shared" si="20"/>
        <v>#REF!</v>
      </c>
      <c r="O416" s="28" t="s">
        <v>16192</v>
      </c>
      <c r="P416" s="28" t="s">
        <v>16193</v>
      </c>
      <c r="Q416" s="28" t="s">
        <v>21611</v>
      </c>
      <c r="R416" s="28" t="s">
        <v>9649</v>
      </c>
      <c r="S416" s="28">
        <v>410</v>
      </c>
      <c r="T416" s="28" t="s">
        <v>21612</v>
      </c>
      <c r="U416" s="28" t="s">
        <v>22843</v>
      </c>
    </row>
    <row r="417" spans="1:21" ht="52" customHeight="1" x14ac:dyDescent="0.25">
      <c r="A417" s="21" t="s">
        <v>22872</v>
      </c>
      <c r="B417" s="21" t="s">
        <v>22873</v>
      </c>
      <c r="C417" s="22" t="e">
        <f t="shared" si="18"/>
        <v>#REF!</v>
      </c>
      <c r="D417" s="21" t="s">
        <v>46</v>
      </c>
      <c r="E417" s="21" t="s">
        <v>22855</v>
      </c>
      <c r="F417" s="21" t="s">
        <v>22874</v>
      </c>
      <c r="G417" s="21" t="s">
        <v>4097</v>
      </c>
      <c r="H417" s="23">
        <v>250</v>
      </c>
      <c r="I417" s="21" t="s">
        <v>16191</v>
      </c>
      <c r="J417" s="24" t="e">
        <f>#REF!/#REF!</f>
        <v>#REF!</v>
      </c>
      <c r="K417" s="25">
        <v>0.5</v>
      </c>
      <c r="L417" s="26" t="e">
        <f>#REF!</f>
        <v>#REF!</v>
      </c>
      <c r="M417" s="27" t="e">
        <f t="shared" si="19"/>
        <v>#REF!</v>
      </c>
      <c r="N417" s="26" t="e">
        <f t="shared" si="20"/>
        <v>#REF!</v>
      </c>
      <c r="O417" s="21" t="s">
        <v>16192</v>
      </c>
      <c r="P417" s="21" t="s">
        <v>16193</v>
      </c>
      <c r="Q417" s="21" t="s">
        <v>21611</v>
      </c>
      <c r="R417" s="21" t="s">
        <v>9649</v>
      </c>
      <c r="S417" s="21">
        <v>411</v>
      </c>
      <c r="T417" s="21" t="s">
        <v>21612</v>
      </c>
      <c r="U417" s="21" t="s">
        <v>22843</v>
      </c>
    </row>
    <row r="418" spans="1:21" ht="52" customHeight="1" x14ac:dyDescent="0.25">
      <c r="A418" s="28" t="s">
        <v>22875</v>
      </c>
      <c r="B418" s="28" t="s">
        <v>22876</v>
      </c>
      <c r="C418" s="22" t="e">
        <f t="shared" si="18"/>
        <v>#REF!</v>
      </c>
      <c r="D418" s="28" t="s">
        <v>46</v>
      </c>
      <c r="E418" s="28" t="s">
        <v>22877</v>
      </c>
      <c r="F418" s="28" t="s">
        <v>22878</v>
      </c>
      <c r="G418" s="28" t="s">
        <v>22879</v>
      </c>
      <c r="H418" s="29">
        <v>68</v>
      </c>
      <c r="I418" s="28" t="s">
        <v>16191</v>
      </c>
      <c r="J418" s="30" t="e">
        <f>#REF!/#REF!</f>
        <v>#REF!</v>
      </c>
      <c r="K418" s="31">
        <v>0.5</v>
      </c>
      <c r="L418" s="32" t="e">
        <f>#REF!</f>
        <v>#REF!</v>
      </c>
      <c r="M418" s="33" t="e">
        <f t="shared" si="19"/>
        <v>#REF!</v>
      </c>
      <c r="N418" s="32" t="e">
        <f t="shared" si="20"/>
        <v>#REF!</v>
      </c>
      <c r="O418" s="28" t="s">
        <v>16192</v>
      </c>
      <c r="P418" s="28" t="s">
        <v>16193</v>
      </c>
      <c r="Q418" s="28" t="s">
        <v>21611</v>
      </c>
      <c r="R418" s="28" t="s">
        <v>9649</v>
      </c>
      <c r="S418" s="28">
        <v>412</v>
      </c>
      <c r="T418" s="28" t="s">
        <v>21612</v>
      </c>
      <c r="U418" s="28" t="s">
        <v>22843</v>
      </c>
    </row>
    <row r="419" spans="1:21" ht="52" customHeight="1" x14ac:dyDescent="0.25">
      <c r="A419" s="21" t="s">
        <v>22880</v>
      </c>
      <c r="B419" s="21" t="s">
        <v>22881</v>
      </c>
      <c r="C419" s="22" t="e">
        <f t="shared" si="18"/>
        <v>#REF!</v>
      </c>
      <c r="D419" s="21" t="s">
        <v>46</v>
      </c>
      <c r="E419" s="21" t="s">
        <v>22877</v>
      </c>
      <c r="F419" s="21" t="s">
        <v>22882</v>
      </c>
      <c r="G419" s="21" t="s">
        <v>22879</v>
      </c>
      <c r="H419" s="23">
        <v>54.4</v>
      </c>
      <c r="I419" s="21" t="s">
        <v>16191</v>
      </c>
      <c r="J419" s="24" t="e">
        <f>#REF!/#REF!</f>
        <v>#REF!</v>
      </c>
      <c r="K419" s="25">
        <v>0.5</v>
      </c>
      <c r="L419" s="26" t="e">
        <f>#REF!</f>
        <v>#REF!</v>
      </c>
      <c r="M419" s="27" t="e">
        <f t="shared" si="19"/>
        <v>#REF!</v>
      </c>
      <c r="N419" s="26" t="e">
        <f t="shared" si="20"/>
        <v>#REF!</v>
      </c>
      <c r="O419" s="21" t="s">
        <v>16192</v>
      </c>
      <c r="P419" s="21" t="s">
        <v>16193</v>
      </c>
      <c r="Q419" s="21" t="s">
        <v>21634</v>
      </c>
      <c r="R419" s="21" t="s">
        <v>9649</v>
      </c>
      <c r="S419" s="21">
        <v>413</v>
      </c>
      <c r="T419" s="21" t="s">
        <v>21612</v>
      </c>
      <c r="U419" s="21" t="s">
        <v>22843</v>
      </c>
    </row>
    <row r="420" spans="1:21" ht="52" customHeight="1" x14ac:dyDescent="0.25">
      <c r="A420" s="28" t="s">
        <v>22883</v>
      </c>
      <c r="B420" s="28" t="s">
        <v>22884</v>
      </c>
      <c r="C420" s="22" t="e">
        <f t="shared" si="18"/>
        <v>#REF!</v>
      </c>
      <c r="D420" s="28" t="s">
        <v>46</v>
      </c>
      <c r="E420" s="28" t="s">
        <v>22877</v>
      </c>
      <c r="F420" s="28" t="s">
        <v>22885</v>
      </c>
      <c r="G420" s="28" t="s">
        <v>22879</v>
      </c>
      <c r="H420" s="29">
        <v>76</v>
      </c>
      <c r="I420" s="28" t="s">
        <v>16191</v>
      </c>
      <c r="J420" s="30" t="e">
        <f>#REF!/#REF!</f>
        <v>#REF!</v>
      </c>
      <c r="K420" s="31">
        <v>0.5</v>
      </c>
      <c r="L420" s="32" t="e">
        <f>#REF!</f>
        <v>#REF!</v>
      </c>
      <c r="M420" s="33" t="e">
        <f t="shared" si="19"/>
        <v>#REF!</v>
      </c>
      <c r="N420" s="32" t="e">
        <f t="shared" si="20"/>
        <v>#REF!</v>
      </c>
      <c r="O420" s="28" t="s">
        <v>16192</v>
      </c>
      <c r="P420" s="28" t="s">
        <v>16193</v>
      </c>
      <c r="Q420" s="28" t="s">
        <v>21611</v>
      </c>
      <c r="R420" s="28" t="s">
        <v>9649</v>
      </c>
      <c r="S420" s="28">
        <v>414</v>
      </c>
      <c r="T420" s="28" t="s">
        <v>21612</v>
      </c>
      <c r="U420" s="28" t="s">
        <v>22843</v>
      </c>
    </row>
    <row r="421" spans="1:21" ht="52" customHeight="1" x14ac:dyDescent="0.25">
      <c r="A421" s="21" t="s">
        <v>22886</v>
      </c>
      <c r="B421" s="21" t="s">
        <v>22887</v>
      </c>
      <c r="C421" s="22" t="e">
        <f t="shared" si="18"/>
        <v>#REF!</v>
      </c>
      <c r="D421" s="21" t="s">
        <v>46</v>
      </c>
      <c r="E421" s="21" t="s">
        <v>22877</v>
      </c>
      <c r="F421" s="21" t="s">
        <v>22888</v>
      </c>
      <c r="G421" s="21" t="s">
        <v>22879</v>
      </c>
      <c r="H421" s="23">
        <v>60.8</v>
      </c>
      <c r="I421" s="21" t="s">
        <v>16191</v>
      </c>
      <c r="J421" s="24" t="e">
        <f>#REF!/#REF!</f>
        <v>#REF!</v>
      </c>
      <c r="K421" s="25">
        <v>0.5</v>
      </c>
      <c r="L421" s="26" t="e">
        <f>#REF!</f>
        <v>#REF!</v>
      </c>
      <c r="M421" s="27" t="e">
        <f t="shared" si="19"/>
        <v>#REF!</v>
      </c>
      <c r="N421" s="26" t="e">
        <f t="shared" si="20"/>
        <v>#REF!</v>
      </c>
      <c r="O421" s="21" t="s">
        <v>16192</v>
      </c>
      <c r="P421" s="21" t="s">
        <v>16193</v>
      </c>
      <c r="Q421" s="21" t="s">
        <v>21634</v>
      </c>
      <c r="R421" s="21" t="s">
        <v>9649</v>
      </c>
      <c r="S421" s="21">
        <v>415</v>
      </c>
      <c r="T421" s="21" t="s">
        <v>21612</v>
      </c>
      <c r="U421" s="21" t="s">
        <v>22843</v>
      </c>
    </row>
    <row r="422" spans="1:21" ht="52" customHeight="1" x14ac:dyDescent="0.25">
      <c r="A422" s="28" t="s">
        <v>22889</v>
      </c>
      <c r="B422" s="28" t="s">
        <v>22890</v>
      </c>
      <c r="C422" s="22" t="e">
        <f t="shared" si="18"/>
        <v>#REF!</v>
      </c>
      <c r="D422" s="28" t="s">
        <v>46</v>
      </c>
      <c r="E422" s="28" t="s">
        <v>22877</v>
      </c>
      <c r="F422" s="28" t="s">
        <v>22891</v>
      </c>
      <c r="G422" s="28" t="s">
        <v>22892</v>
      </c>
      <c r="H422" s="29">
        <v>132</v>
      </c>
      <c r="I422" s="28" t="s">
        <v>16191</v>
      </c>
      <c r="J422" s="30" t="e">
        <f>#REF!/#REF!</f>
        <v>#REF!</v>
      </c>
      <c r="K422" s="31">
        <v>0.5</v>
      </c>
      <c r="L422" s="32" t="e">
        <f>#REF!</f>
        <v>#REF!</v>
      </c>
      <c r="M422" s="33" t="e">
        <f t="shared" si="19"/>
        <v>#REF!</v>
      </c>
      <c r="N422" s="32" t="e">
        <f t="shared" si="20"/>
        <v>#REF!</v>
      </c>
      <c r="O422" s="28" t="s">
        <v>16192</v>
      </c>
      <c r="P422" s="28" t="s">
        <v>16193</v>
      </c>
      <c r="Q422" s="28" t="s">
        <v>21611</v>
      </c>
      <c r="R422" s="28" t="s">
        <v>9649</v>
      </c>
      <c r="S422" s="28">
        <v>416</v>
      </c>
      <c r="T422" s="28" t="s">
        <v>21612</v>
      </c>
      <c r="U422" s="28" t="s">
        <v>22843</v>
      </c>
    </row>
    <row r="423" spans="1:21" ht="52" customHeight="1" x14ac:dyDescent="0.25">
      <c r="A423" s="21" t="s">
        <v>22893</v>
      </c>
      <c r="B423" s="21" t="s">
        <v>22894</v>
      </c>
      <c r="C423" s="22" t="e">
        <f t="shared" si="18"/>
        <v>#REF!</v>
      </c>
      <c r="D423" s="21" t="s">
        <v>46</v>
      </c>
      <c r="E423" s="21" t="s">
        <v>21622</v>
      </c>
      <c r="F423" s="21" t="s">
        <v>22895</v>
      </c>
      <c r="G423" s="21" t="s">
        <v>4097</v>
      </c>
      <c r="H423" s="23">
        <v>52.3</v>
      </c>
      <c r="I423" s="21" t="s">
        <v>16191</v>
      </c>
      <c r="J423" s="24" t="e">
        <f>#REF!/#REF!</f>
        <v>#REF!</v>
      </c>
      <c r="K423" s="25">
        <v>0.5</v>
      </c>
      <c r="L423" s="26" t="e">
        <f>#REF!</f>
        <v>#REF!</v>
      </c>
      <c r="M423" s="27" t="e">
        <f t="shared" si="19"/>
        <v>#REF!</v>
      </c>
      <c r="N423" s="26" t="e">
        <f t="shared" si="20"/>
        <v>#REF!</v>
      </c>
      <c r="O423" s="21" t="s">
        <v>16192</v>
      </c>
      <c r="P423" s="21" t="s">
        <v>16193</v>
      </c>
      <c r="Q423" s="21" t="s">
        <v>21611</v>
      </c>
      <c r="R423" s="21" t="s">
        <v>9649</v>
      </c>
      <c r="S423" s="21">
        <v>417</v>
      </c>
      <c r="T423" s="21" t="s">
        <v>21612</v>
      </c>
      <c r="U423" s="21" t="s">
        <v>22843</v>
      </c>
    </row>
    <row r="424" spans="1:21" ht="52" customHeight="1" x14ac:dyDescent="0.25">
      <c r="A424" s="28" t="s">
        <v>22896</v>
      </c>
      <c r="B424" s="28" t="s">
        <v>22897</v>
      </c>
      <c r="C424" s="22" t="e">
        <f t="shared" si="18"/>
        <v>#REF!</v>
      </c>
      <c r="D424" s="28" t="s">
        <v>46</v>
      </c>
      <c r="E424" s="28" t="s">
        <v>22582</v>
      </c>
      <c r="F424" s="28" t="s">
        <v>22898</v>
      </c>
      <c r="G424" s="28" t="s">
        <v>21574</v>
      </c>
      <c r="H424" s="29">
        <v>65.400000000000006</v>
      </c>
      <c r="I424" s="28" t="s">
        <v>16191</v>
      </c>
      <c r="J424" s="30" t="e">
        <f>#REF!/#REF!</f>
        <v>#REF!</v>
      </c>
      <c r="K424" s="31">
        <v>0.5</v>
      </c>
      <c r="L424" s="32" t="e">
        <f>#REF!</f>
        <v>#REF!</v>
      </c>
      <c r="M424" s="33" t="e">
        <f t="shared" si="19"/>
        <v>#REF!</v>
      </c>
      <c r="N424" s="32" t="e">
        <f t="shared" si="20"/>
        <v>#REF!</v>
      </c>
      <c r="O424" s="28" t="s">
        <v>16192</v>
      </c>
      <c r="P424" s="28" t="s">
        <v>16193</v>
      </c>
      <c r="Q424" s="28" t="s">
        <v>21611</v>
      </c>
      <c r="R424" s="28" t="s">
        <v>9649</v>
      </c>
      <c r="S424" s="28">
        <v>418</v>
      </c>
      <c r="T424" s="28" t="s">
        <v>21612</v>
      </c>
      <c r="U424" s="28" t="s">
        <v>22843</v>
      </c>
    </row>
    <row r="425" spans="1:21" ht="52" customHeight="1" x14ac:dyDescent="0.25">
      <c r="A425" s="21" t="s">
        <v>22899</v>
      </c>
      <c r="B425" s="21" t="s">
        <v>22900</v>
      </c>
      <c r="C425" s="22" t="e">
        <f t="shared" si="18"/>
        <v>#REF!</v>
      </c>
      <c r="D425" s="21" t="s">
        <v>46</v>
      </c>
      <c r="E425" s="21" t="s">
        <v>21622</v>
      </c>
      <c r="F425" s="21" t="s">
        <v>22901</v>
      </c>
      <c r="G425" s="21" t="s">
        <v>4097</v>
      </c>
      <c r="H425" s="23">
        <v>28.8</v>
      </c>
      <c r="I425" s="21" t="s">
        <v>16191</v>
      </c>
      <c r="J425" s="24" t="e">
        <f>#REF!/#REF!</f>
        <v>#REF!</v>
      </c>
      <c r="K425" s="25">
        <v>0.5</v>
      </c>
      <c r="L425" s="26" t="e">
        <f>#REF!</f>
        <v>#REF!</v>
      </c>
      <c r="M425" s="27" t="e">
        <f t="shared" si="19"/>
        <v>#REF!</v>
      </c>
      <c r="N425" s="26" t="e">
        <f t="shared" si="20"/>
        <v>#REF!</v>
      </c>
      <c r="O425" s="21" t="s">
        <v>16192</v>
      </c>
      <c r="P425" s="21" t="s">
        <v>16193</v>
      </c>
      <c r="Q425" s="21" t="s">
        <v>21611</v>
      </c>
      <c r="R425" s="21" t="s">
        <v>9649</v>
      </c>
      <c r="S425" s="21">
        <v>419</v>
      </c>
      <c r="T425" s="21" t="s">
        <v>21612</v>
      </c>
      <c r="U425" s="21" t="s">
        <v>22843</v>
      </c>
    </row>
  </sheetData>
  <mergeCells count="4">
    <mergeCell ref="A1:U1"/>
    <mergeCell ref="A2:U2"/>
    <mergeCell ref="A3:U3"/>
    <mergeCell ref="A4:U4"/>
  </mergeCell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U42"/>
  <sheetViews>
    <sheetView showGridLines="0" rightToLeft="1" zoomScaleNormal="100" workbookViewId="0">
      <selection sqref="A1:U1"/>
    </sheetView>
  </sheetViews>
  <sheetFormatPr defaultColWidth="8.6328125" defaultRowHeight="12.5" x14ac:dyDescent="0.25"/>
  <cols>
    <col min="1" max="1" width="19" customWidth="1"/>
    <col min="2" max="2" width="45" customWidth="1"/>
    <col min="3" max="3" width="21" customWidth="1"/>
    <col min="4" max="4" width="20" customWidth="1"/>
    <col min="5" max="5" width="23" customWidth="1"/>
    <col min="6" max="6" width="45" customWidth="1"/>
    <col min="7" max="7" width="24" customWidth="1"/>
    <col min="8" max="8" width="15" customWidth="1"/>
    <col min="9" max="9" width="10" customWidth="1"/>
    <col min="10" max="10" width="15" customWidth="1"/>
    <col min="11" max="11" width="13" customWidth="1"/>
    <col min="12" max="12" width="15" customWidth="1"/>
    <col min="13" max="13" width="16" customWidth="1"/>
    <col min="14" max="14" width="20" customWidth="1"/>
    <col min="15" max="15" width="12" customWidth="1"/>
    <col min="16" max="16" width="25" customWidth="1"/>
    <col min="17" max="17" width="42" customWidth="1"/>
    <col min="18" max="18" width="14" customWidth="1"/>
    <col min="19" max="19" width="8" customWidth="1"/>
    <col min="20" max="20" width="44" customWidth="1"/>
    <col min="21" max="21" width="54" customWidth="1"/>
  </cols>
  <sheetData>
    <row r="1" spans="1:21" ht="34" customHeight="1" x14ac:dyDescent="0.25">
      <c r="A1" s="7" t="s">
        <v>22902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8" customHeight="1" x14ac:dyDescent="0.25">
      <c r="A2" s="6" t="s">
        <v>22903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8" customHeight="1" x14ac:dyDescent="0.25">
      <c r="A3" s="5" t="s">
        <v>9640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8" customHeight="1" x14ac:dyDescent="0.25">
      <c r="A4" s="4" t="s">
        <v>74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8" customHeight="1" x14ac:dyDescent="0.8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52" customHeight="1" x14ac:dyDescent="0.25">
      <c r="A6" s="20" t="s">
        <v>75</v>
      </c>
      <c r="B6" s="20" t="s">
        <v>76</v>
      </c>
      <c r="C6" s="20" t="s">
        <v>77</v>
      </c>
      <c r="D6" s="20" t="s">
        <v>78</v>
      </c>
      <c r="E6" s="20" t="s">
        <v>79</v>
      </c>
      <c r="F6" s="20" t="s">
        <v>80</v>
      </c>
      <c r="G6" s="20" t="s">
        <v>81</v>
      </c>
      <c r="H6" s="20" t="s">
        <v>82</v>
      </c>
      <c r="I6" s="20" t="s">
        <v>83</v>
      </c>
      <c r="J6" s="20" t="s">
        <v>84</v>
      </c>
      <c r="K6" s="20" t="s">
        <v>85</v>
      </c>
      <c r="L6" s="20" t="s">
        <v>86</v>
      </c>
      <c r="M6" s="20" t="s">
        <v>87</v>
      </c>
      <c r="N6" s="20" t="s">
        <v>88</v>
      </c>
      <c r="O6" s="20" t="s">
        <v>89</v>
      </c>
      <c r="P6" s="20" t="s">
        <v>90</v>
      </c>
      <c r="Q6" s="20" t="s">
        <v>91</v>
      </c>
      <c r="R6" s="20" t="s">
        <v>92</v>
      </c>
      <c r="S6" s="20" t="s">
        <v>3</v>
      </c>
      <c r="T6" s="20" t="s">
        <v>93</v>
      </c>
      <c r="U6" s="20" t="s">
        <v>94</v>
      </c>
    </row>
    <row r="7" spans="1:21" ht="52" customHeight="1" x14ac:dyDescent="0.25">
      <c r="A7" s="21" t="s">
        <v>22904</v>
      </c>
      <c r="B7" s="21" t="s">
        <v>22905</v>
      </c>
      <c r="C7" s="22" t="e">
        <f t="shared" ref="C7:C42" si="0">N7*10</f>
        <v>#REF!</v>
      </c>
      <c r="D7" s="21" t="s">
        <v>48</v>
      </c>
      <c r="E7" s="21" t="s">
        <v>22906</v>
      </c>
      <c r="F7" s="21" t="s">
        <v>22907</v>
      </c>
      <c r="G7" s="21" t="s">
        <v>4097</v>
      </c>
      <c r="H7" s="23">
        <v>370</v>
      </c>
      <c r="I7" s="21" t="s">
        <v>16980</v>
      </c>
      <c r="J7" s="24" t="e">
        <f>#REF!/#REF!</f>
        <v>#REF!</v>
      </c>
      <c r="K7" s="25">
        <v>0.5</v>
      </c>
      <c r="L7" s="26" t="e">
        <f>#REF!</f>
        <v>#REF!</v>
      </c>
      <c r="M7" s="27" t="e">
        <f t="shared" ref="M7:M42" si="1">H7*J7*(1+K7)</f>
        <v>#REF!</v>
      </c>
      <c r="N7" s="26" t="e">
        <f t="shared" ref="N7:N42" si="2">ROUND(M7*L7,-4)</f>
        <v>#REF!</v>
      </c>
      <c r="O7" s="21" t="s">
        <v>9646</v>
      </c>
      <c r="P7" s="21" t="s">
        <v>22908</v>
      </c>
      <c r="Q7" s="21" t="s">
        <v>22909</v>
      </c>
      <c r="R7" s="21" t="s">
        <v>9649</v>
      </c>
      <c r="S7" s="21">
        <v>1</v>
      </c>
      <c r="T7" s="21" t="s">
        <v>22910</v>
      </c>
      <c r="U7" s="21" t="s">
        <v>22911</v>
      </c>
    </row>
    <row r="8" spans="1:21" ht="52" customHeight="1" x14ac:dyDescent="0.25">
      <c r="A8" s="28" t="s">
        <v>22912</v>
      </c>
      <c r="B8" s="28" t="s">
        <v>22913</v>
      </c>
      <c r="C8" s="22" t="e">
        <f t="shared" si="0"/>
        <v>#REF!</v>
      </c>
      <c r="D8" s="28" t="s">
        <v>48</v>
      </c>
      <c r="E8" s="28" t="s">
        <v>22906</v>
      </c>
      <c r="F8" s="28" t="s">
        <v>22914</v>
      </c>
      <c r="G8" s="28" t="s">
        <v>4097</v>
      </c>
      <c r="H8" s="29">
        <v>410</v>
      </c>
      <c r="I8" s="28" t="s">
        <v>16980</v>
      </c>
      <c r="J8" s="30" t="e">
        <f>#REF!/#REF!</f>
        <v>#REF!</v>
      </c>
      <c r="K8" s="31">
        <v>0.5</v>
      </c>
      <c r="L8" s="32" t="e">
        <f>#REF!</f>
        <v>#REF!</v>
      </c>
      <c r="M8" s="33" t="e">
        <f t="shared" si="1"/>
        <v>#REF!</v>
      </c>
      <c r="N8" s="32" t="e">
        <f t="shared" si="2"/>
        <v>#REF!</v>
      </c>
      <c r="O8" s="28" t="s">
        <v>9646</v>
      </c>
      <c r="P8" s="28" t="s">
        <v>22908</v>
      </c>
      <c r="Q8" s="28" t="s">
        <v>22915</v>
      </c>
      <c r="R8" s="28" t="s">
        <v>9649</v>
      </c>
      <c r="S8" s="28">
        <v>2</v>
      </c>
      <c r="T8" s="28" t="s">
        <v>22910</v>
      </c>
      <c r="U8" s="28" t="s">
        <v>22916</v>
      </c>
    </row>
    <row r="9" spans="1:21" ht="52" customHeight="1" x14ac:dyDescent="0.25">
      <c r="A9" s="21" t="s">
        <v>22917</v>
      </c>
      <c r="B9" s="21" t="s">
        <v>22918</v>
      </c>
      <c r="C9" s="22" t="e">
        <f t="shared" si="0"/>
        <v>#REF!</v>
      </c>
      <c r="D9" s="21" t="s">
        <v>48</v>
      </c>
      <c r="E9" s="21" t="s">
        <v>22906</v>
      </c>
      <c r="F9" s="21" t="s">
        <v>22919</v>
      </c>
      <c r="G9" s="21" t="s">
        <v>4097</v>
      </c>
      <c r="H9" s="23">
        <v>995</v>
      </c>
      <c r="I9" s="21" t="s">
        <v>16980</v>
      </c>
      <c r="J9" s="24" t="e">
        <f>#REF!/#REF!</f>
        <v>#REF!</v>
      </c>
      <c r="K9" s="25">
        <v>0.5</v>
      </c>
      <c r="L9" s="26" t="e">
        <f>#REF!</f>
        <v>#REF!</v>
      </c>
      <c r="M9" s="27" t="e">
        <f t="shared" si="1"/>
        <v>#REF!</v>
      </c>
      <c r="N9" s="26" t="e">
        <f t="shared" si="2"/>
        <v>#REF!</v>
      </c>
      <c r="O9" s="21" t="s">
        <v>9646</v>
      </c>
      <c r="P9" s="21" t="s">
        <v>22908</v>
      </c>
      <c r="Q9" s="21" t="s">
        <v>22920</v>
      </c>
      <c r="R9" s="21" t="s">
        <v>9649</v>
      </c>
      <c r="S9" s="21">
        <v>3</v>
      </c>
      <c r="T9" s="21" t="s">
        <v>22910</v>
      </c>
      <c r="U9" s="21" t="s">
        <v>22921</v>
      </c>
    </row>
    <row r="10" spans="1:21" ht="52" customHeight="1" x14ac:dyDescent="0.25">
      <c r="A10" s="28" t="s">
        <v>22922</v>
      </c>
      <c r="B10" s="28" t="s">
        <v>22923</v>
      </c>
      <c r="C10" s="22" t="e">
        <f t="shared" si="0"/>
        <v>#REF!</v>
      </c>
      <c r="D10" s="28" t="s">
        <v>48</v>
      </c>
      <c r="E10" s="28" t="s">
        <v>22906</v>
      </c>
      <c r="F10" s="28" t="s">
        <v>22924</v>
      </c>
      <c r="G10" s="28" t="s">
        <v>4097</v>
      </c>
      <c r="H10" s="29">
        <v>560</v>
      </c>
      <c r="I10" s="28" t="s">
        <v>16980</v>
      </c>
      <c r="J10" s="30" t="e">
        <f>#REF!/#REF!</f>
        <v>#REF!</v>
      </c>
      <c r="K10" s="31">
        <v>0.5</v>
      </c>
      <c r="L10" s="32" t="e">
        <f>#REF!</f>
        <v>#REF!</v>
      </c>
      <c r="M10" s="33" t="e">
        <f t="shared" si="1"/>
        <v>#REF!</v>
      </c>
      <c r="N10" s="32" t="e">
        <f t="shared" si="2"/>
        <v>#REF!</v>
      </c>
      <c r="O10" s="28" t="s">
        <v>9646</v>
      </c>
      <c r="P10" s="28" t="s">
        <v>22908</v>
      </c>
      <c r="Q10" s="28" t="s">
        <v>22925</v>
      </c>
      <c r="R10" s="28" t="s">
        <v>9649</v>
      </c>
      <c r="S10" s="28">
        <v>4</v>
      </c>
      <c r="T10" s="28" t="s">
        <v>22910</v>
      </c>
      <c r="U10" s="28" t="s">
        <v>22926</v>
      </c>
    </row>
    <row r="11" spans="1:21" ht="52" customHeight="1" x14ac:dyDescent="0.25">
      <c r="A11" s="21" t="s">
        <v>22927</v>
      </c>
      <c r="B11" s="21" t="s">
        <v>22928</v>
      </c>
      <c r="C11" s="22" t="e">
        <f t="shared" si="0"/>
        <v>#REF!</v>
      </c>
      <c r="D11" s="21" t="s">
        <v>48</v>
      </c>
      <c r="E11" s="21" t="s">
        <v>22929</v>
      </c>
      <c r="F11" s="21" t="s">
        <v>22930</v>
      </c>
      <c r="G11" s="21" t="s">
        <v>4097</v>
      </c>
      <c r="H11" s="23">
        <v>350</v>
      </c>
      <c r="I11" s="21" t="s">
        <v>16980</v>
      </c>
      <c r="J11" s="24" t="e">
        <f>#REF!/#REF!</f>
        <v>#REF!</v>
      </c>
      <c r="K11" s="25">
        <v>0.5</v>
      </c>
      <c r="L11" s="26" t="e">
        <f>#REF!</f>
        <v>#REF!</v>
      </c>
      <c r="M11" s="27" t="e">
        <f t="shared" si="1"/>
        <v>#REF!</v>
      </c>
      <c r="N11" s="26" t="e">
        <f t="shared" si="2"/>
        <v>#REF!</v>
      </c>
      <c r="O11" s="21" t="s">
        <v>9646</v>
      </c>
      <c r="P11" s="21" t="s">
        <v>22908</v>
      </c>
      <c r="Q11" s="21" t="s">
        <v>22925</v>
      </c>
      <c r="R11" s="21" t="s">
        <v>9649</v>
      </c>
      <c r="S11" s="21">
        <v>5</v>
      </c>
      <c r="T11" s="21" t="s">
        <v>22910</v>
      </c>
      <c r="U11" s="21" t="s">
        <v>22931</v>
      </c>
    </row>
    <row r="12" spans="1:21" ht="52" customHeight="1" x14ac:dyDescent="0.25">
      <c r="A12" s="28" t="s">
        <v>22932</v>
      </c>
      <c r="B12" s="28" t="s">
        <v>22933</v>
      </c>
      <c r="C12" s="22" t="e">
        <f t="shared" si="0"/>
        <v>#REF!</v>
      </c>
      <c r="D12" s="28" t="s">
        <v>48</v>
      </c>
      <c r="E12" s="28" t="s">
        <v>22934</v>
      </c>
      <c r="F12" s="28" t="s">
        <v>22935</v>
      </c>
      <c r="G12" s="28" t="s">
        <v>4097</v>
      </c>
      <c r="H12" s="29">
        <v>460</v>
      </c>
      <c r="I12" s="28" t="s">
        <v>16980</v>
      </c>
      <c r="J12" s="30" t="e">
        <f>#REF!/#REF!</f>
        <v>#REF!</v>
      </c>
      <c r="K12" s="31">
        <v>0.5</v>
      </c>
      <c r="L12" s="32" t="e">
        <f>#REF!</f>
        <v>#REF!</v>
      </c>
      <c r="M12" s="33" t="e">
        <f t="shared" si="1"/>
        <v>#REF!</v>
      </c>
      <c r="N12" s="32" t="e">
        <f t="shared" si="2"/>
        <v>#REF!</v>
      </c>
      <c r="O12" s="28" t="s">
        <v>9646</v>
      </c>
      <c r="P12" s="28" t="s">
        <v>22908</v>
      </c>
      <c r="Q12" s="28" t="s">
        <v>22936</v>
      </c>
      <c r="R12" s="28" t="s">
        <v>9649</v>
      </c>
      <c r="S12" s="28">
        <v>6</v>
      </c>
      <c r="T12" s="28" t="s">
        <v>22910</v>
      </c>
      <c r="U12" s="28" t="s">
        <v>22937</v>
      </c>
    </row>
    <row r="13" spans="1:21" ht="52" customHeight="1" x14ac:dyDescent="0.25">
      <c r="A13" s="21" t="s">
        <v>22938</v>
      </c>
      <c r="B13" s="21" t="s">
        <v>22939</v>
      </c>
      <c r="C13" s="22" t="e">
        <f t="shared" si="0"/>
        <v>#REF!</v>
      </c>
      <c r="D13" s="21" t="s">
        <v>48</v>
      </c>
      <c r="E13" s="21" t="s">
        <v>22940</v>
      </c>
      <c r="F13" s="21" t="s">
        <v>22941</v>
      </c>
      <c r="G13" s="21" t="s">
        <v>4097</v>
      </c>
      <c r="H13" s="23">
        <v>445</v>
      </c>
      <c r="I13" s="21" t="s">
        <v>16980</v>
      </c>
      <c r="J13" s="24" t="e">
        <f>#REF!/#REF!</f>
        <v>#REF!</v>
      </c>
      <c r="K13" s="25">
        <v>0.5</v>
      </c>
      <c r="L13" s="26" t="e">
        <f>#REF!</f>
        <v>#REF!</v>
      </c>
      <c r="M13" s="27" t="e">
        <f t="shared" si="1"/>
        <v>#REF!</v>
      </c>
      <c r="N13" s="26" t="e">
        <f t="shared" si="2"/>
        <v>#REF!</v>
      </c>
      <c r="O13" s="21" t="s">
        <v>9646</v>
      </c>
      <c r="P13" s="21" t="s">
        <v>22908</v>
      </c>
      <c r="Q13" s="21" t="s">
        <v>22942</v>
      </c>
      <c r="R13" s="21" t="s">
        <v>9649</v>
      </c>
      <c r="S13" s="21">
        <v>7</v>
      </c>
      <c r="T13" s="21" t="s">
        <v>22910</v>
      </c>
      <c r="U13" s="21" t="s">
        <v>22943</v>
      </c>
    </row>
    <row r="14" spans="1:21" ht="52" customHeight="1" x14ac:dyDescent="0.25">
      <c r="A14" s="28" t="s">
        <v>22944</v>
      </c>
      <c r="B14" s="28" t="s">
        <v>22945</v>
      </c>
      <c r="C14" s="22" t="e">
        <f t="shared" si="0"/>
        <v>#REF!</v>
      </c>
      <c r="D14" s="28" t="s">
        <v>48</v>
      </c>
      <c r="E14" s="28" t="s">
        <v>22946</v>
      </c>
      <c r="F14" s="28" t="s">
        <v>22947</v>
      </c>
      <c r="G14" s="28" t="s">
        <v>4097</v>
      </c>
      <c r="H14" s="29">
        <v>310</v>
      </c>
      <c r="I14" s="28" t="s">
        <v>16980</v>
      </c>
      <c r="J14" s="30" t="e">
        <f>#REF!/#REF!</f>
        <v>#REF!</v>
      </c>
      <c r="K14" s="31">
        <v>0.5</v>
      </c>
      <c r="L14" s="32" t="e">
        <f>#REF!</f>
        <v>#REF!</v>
      </c>
      <c r="M14" s="33" t="e">
        <f t="shared" si="1"/>
        <v>#REF!</v>
      </c>
      <c r="N14" s="32" t="e">
        <f t="shared" si="2"/>
        <v>#REF!</v>
      </c>
      <c r="O14" s="28" t="s">
        <v>9646</v>
      </c>
      <c r="P14" s="28" t="s">
        <v>22908</v>
      </c>
      <c r="Q14" s="28" t="s">
        <v>22948</v>
      </c>
      <c r="R14" s="28" t="s">
        <v>9649</v>
      </c>
      <c r="S14" s="28">
        <v>8</v>
      </c>
      <c r="T14" s="28" t="s">
        <v>22910</v>
      </c>
      <c r="U14" s="28" t="s">
        <v>22949</v>
      </c>
    </row>
    <row r="15" spans="1:21" ht="52" customHeight="1" x14ac:dyDescent="0.25">
      <c r="A15" s="21" t="s">
        <v>22950</v>
      </c>
      <c r="B15" s="21" t="s">
        <v>22951</v>
      </c>
      <c r="C15" s="22" t="e">
        <f t="shared" si="0"/>
        <v>#REF!</v>
      </c>
      <c r="D15" s="21" t="s">
        <v>48</v>
      </c>
      <c r="E15" s="21" t="s">
        <v>22946</v>
      </c>
      <c r="F15" s="21" t="s">
        <v>22952</v>
      </c>
      <c r="G15" s="21" t="s">
        <v>4097</v>
      </c>
      <c r="H15" s="23">
        <v>235</v>
      </c>
      <c r="I15" s="21" t="s">
        <v>16980</v>
      </c>
      <c r="J15" s="24" t="e">
        <f>#REF!/#REF!</f>
        <v>#REF!</v>
      </c>
      <c r="K15" s="25">
        <v>0.5</v>
      </c>
      <c r="L15" s="26" t="e">
        <f>#REF!</f>
        <v>#REF!</v>
      </c>
      <c r="M15" s="27" t="e">
        <f t="shared" si="1"/>
        <v>#REF!</v>
      </c>
      <c r="N15" s="26" t="e">
        <f t="shared" si="2"/>
        <v>#REF!</v>
      </c>
      <c r="O15" s="21" t="s">
        <v>9646</v>
      </c>
      <c r="P15" s="21" t="s">
        <v>22908</v>
      </c>
      <c r="Q15" s="21" t="s">
        <v>22953</v>
      </c>
      <c r="R15" s="21" t="s">
        <v>9649</v>
      </c>
      <c r="S15" s="21">
        <v>9</v>
      </c>
      <c r="T15" s="21" t="s">
        <v>22910</v>
      </c>
      <c r="U15" s="21" t="s">
        <v>22954</v>
      </c>
    </row>
    <row r="16" spans="1:21" ht="52" customHeight="1" x14ac:dyDescent="0.25">
      <c r="A16" s="28" t="s">
        <v>22955</v>
      </c>
      <c r="B16" s="28" t="s">
        <v>22956</v>
      </c>
      <c r="C16" s="22" t="e">
        <f t="shared" si="0"/>
        <v>#REF!</v>
      </c>
      <c r="D16" s="28" t="s">
        <v>48</v>
      </c>
      <c r="E16" s="28" t="s">
        <v>22957</v>
      </c>
      <c r="F16" s="28" t="s">
        <v>22958</v>
      </c>
      <c r="G16" s="28" t="s">
        <v>4097</v>
      </c>
      <c r="H16" s="29">
        <v>3905</v>
      </c>
      <c r="I16" s="28" t="s">
        <v>16980</v>
      </c>
      <c r="J16" s="30" t="e">
        <f>#REF!/#REF!</f>
        <v>#REF!</v>
      </c>
      <c r="K16" s="31">
        <v>0.5</v>
      </c>
      <c r="L16" s="32" t="e">
        <f>#REF!</f>
        <v>#REF!</v>
      </c>
      <c r="M16" s="33" t="e">
        <f t="shared" si="1"/>
        <v>#REF!</v>
      </c>
      <c r="N16" s="32" t="e">
        <f t="shared" si="2"/>
        <v>#REF!</v>
      </c>
      <c r="O16" s="28" t="s">
        <v>9646</v>
      </c>
      <c r="P16" s="28" t="s">
        <v>22908</v>
      </c>
      <c r="Q16" s="28" t="s">
        <v>22959</v>
      </c>
      <c r="R16" s="28" t="s">
        <v>9649</v>
      </c>
      <c r="S16" s="28">
        <v>10</v>
      </c>
      <c r="T16" s="28" t="s">
        <v>22910</v>
      </c>
      <c r="U16" s="28" t="s">
        <v>22960</v>
      </c>
    </row>
    <row r="17" spans="1:21" ht="52" customHeight="1" x14ac:dyDescent="0.25">
      <c r="A17" s="21" t="s">
        <v>22961</v>
      </c>
      <c r="B17" s="21" t="s">
        <v>22962</v>
      </c>
      <c r="C17" s="22" t="e">
        <f t="shared" si="0"/>
        <v>#REF!</v>
      </c>
      <c r="D17" s="21" t="s">
        <v>48</v>
      </c>
      <c r="E17" s="21" t="s">
        <v>22963</v>
      </c>
      <c r="F17" s="21" t="s">
        <v>22964</v>
      </c>
      <c r="G17" s="21" t="s">
        <v>4097</v>
      </c>
      <c r="H17" s="23">
        <v>560</v>
      </c>
      <c r="I17" s="21" t="s">
        <v>16980</v>
      </c>
      <c r="J17" s="24" t="e">
        <f>#REF!/#REF!</f>
        <v>#REF!</v>
      </c>
      <c r="K17" s="25">
        <v>0.5</v>
      </c>
      <c r="L17" s="26" t="e">
        <f>#REF!</f>
        <v>#REF!</v>
      </c>
      <c r="M17" s="27" t="e">
        <f t="shared" si="1"/>
        <v>#REF!</v>
      </c>
      <c r="N17" s="26" t="e">
        <f t="shared" si="2"/>
        <v>#REF!</v>
      </c>
      <c r="O17" s="21" t="s">
        <v>9646</v>
      </c>
      <c r="P17" s="21" t="s">
        <v>22908</v>
      </c>
      <c r="Q17" s="21" t="s">
        <v>22965</v>
      </c>
      <c r="R17" s="21" t="s">
        <v>9649</v>
      </c>
      <c r="S17" s="21">
        <v>11</v>
      </c>
      <c r="T17" s="21" t="s">
        <v>22910</v>
      </c>
      <c r="U17" s="21" t="s">
        <v>22966</v>
      </c>
    </row>
    <row r="18" spans="1:21" ht="52" customHeight="1" x14ac:dyDescent="0.25">
      <c r="A18" s="28" t="s">
        <v>22967</v>
      </c>
      <c r="B18" s="28" t="s">
        <v>22968</v>
      </c>
      <c r="C18" s="22" t="e">
        <f t="shared" si="0"/>
        <v>#REF!</v>
      </c>
      <c r="D18" s="28" t="s">
        <v>48</v>
      </c>
      <c r="E18" s="28" t="s">
        <v>22963</v>
      </c>
      <c r="F18" s="28" t="s">
        <v>22969</v>
      </c>
      <c r="G18" s="28" t="s">
        <v>4097</v>
      </c>
      <c r="H18" s="29">
        <v>640</v>
      </c>
      <c r="I18" s="28" t="s">
        <v>16980</v>
      </c>
      <c r="J18" s="30" t="e">
        <f>#REF!/#REF!</f>
        <v>#REF!</v>
      </c>
      <c r="K18" s="31">
        <v>0.5</v>
      </c>
      <c r="L18" s="32" t="e">
        <f>#REF!</f>
        <v>#REF!</v>
      </c>
      <c r="M18" s="33" t="e">
        <f t="shared" si="1"/>
        <v>#REF!</v>
      </c>
      <c r="N18" s="32" t="e">
        <f t="shared" si="2"/>
        <v>#REF!</v>
      </c>
      <c r="O18" s="28" t="s">
        <v>9646</v>
      </c>
      <c r="P18" s="28" t="s">
        <v>22908</v>
      </c>
      <c r="Q18" s="28" t="s">
        <v>22970</v>
      </c>
      <c r="R18" s="28" t="s">
        <v>9649</v>
      </c>
      <c r="S18" s="28">
        <v>12</v>
      </c>
      <c r="T18" s="28" t="s">
        <v>22910</v>
      </c>
      <c r="U18" s="28" t="s">
        <v>22971</v>
      </c>
    </row>
    <row r="19" spans="1:21" ht="52" customHeight="1" x14ac:dyDescent="0.25">
      <c r="A19" s="21" t="s">
        <v>22972</v>
      </c>
      <c r="B19" s="21" t="s">
        <v>22973</v>
      </c>
      <c r="C19" s="22" t="e">
        <f t="shared" si="0"/>
        <v>#REF!</v>
      </c>
      <c r="D19" s="21" t="s">
        <v>48</v>
      </c>
      <c r="E19" s="21" t="s">
        <v>22934</v>
      </c>
      <c r="F19" s="21" t="s">
        <v>22974</v>
      </c>
      <c r="G19" s="21" t="s">
        <v>4097</v>
      </c>
      <c r="H19" s="23">
        <v>640</v>
      </c>
      <c r="I19" s="21" t="s">
        <v>16980</v>
      </c>
      <c r="J19" s="24" t="e">
        <f>#REF!/#REF!</f>
        <v>#REF!</v>
      </c>
      <c r="K19" s="25">
        <v>0.5</v>
      </c>
      <c r="L19" s="26" t="e">
        <f>#REF!</f>
        <v>#REF!</v>
      </c>
      <c r="M19" s="27" t="e">
        <f t="shared" si="1"/>
        <v>#REF!</v>
      </c>
      <c r="N19" s="26" t="e">
        <f t="shared" si="2"/>
        <v>#REF!</v>
      </c>
      <c r="O19" s="21" t="s">
        <v>9646</v>
      </c>
      <c r="P19" s="21" t="s">
        <v>22908</v>
      </c>
      <c r="Q19" s="21" t="s">
        <v>22975</v>
      </c>
      <c r="R19" s="21" t="s">
        <v>9649</v>
      </c>
      <c r="S19" s="21">
        <v>13</v>
      </c>
      <c r="T19" s="21" t="s">
        <v>22910</v>
      </c>
      <c r="U19" s="21" t="s">
        <v>22971</v>
      </c>
    </row>
    <row r="20" spans="1:21" ht="52" customHeight="1" x14ac:dyDescent="0.25">
      <c r="A20" s="28" t="s">
        <v>22976</v>
      </c>
      <c r="B20" s="28" t="s">
        <v>22977</v>
      </c>
      <c r="C20" s="22" t="e">
        <f t="shared" si="0"/>
        <v>#REF!</v>
      </c>
      <c r="D20" s="28" t="s">
        <v>48</v>
      </c>
      <c r="E20" s="28" t="s">
        <v>22934</v>
      </c>
      <c r="F20" s="28" t="s">
        <v>22978</v>
      </c>
      <c r="G20" s="28" t="s">
        <v>4097</v>
      </c>
      <c r="H20" s="29">
        <v>640</v>
      </c>
      <c r="I20" s="28" t="s">
        <v>16980</v>
      </c>
      <c r="J20" s="30" t="e">
        <f>#REF!/#REF!</f>
        <v>#REF!</v>
      </c>
      <c r="K20" s="31">
        <v>0.5</v>
      </c>
      <c r="L20" s="32" t="e">
        <f>#REF!</f>
        <v>#REF!</v>
      </c>
      <c r="M20" s="33" t="e">
        <f t="shared" si="1"/>
        <v>#REF!</v>
      </c>
      <c r="N20" s="32" t="e">
        <f t="shared" si="2"/>
        <v>#REF!</v>
      </c>
      <c r="O20" s="28" t="s">
        <v>9646</v>
      </c>
      <c r="P20" s="28" t="s">
        <v>22908</v>
      </c>
      <c r="Q20" s="28" t="s">
        <v>22979</v>
      </c>
      <c r="R20" s="28" t="s">
        <v>9649</v>
      </c>
      <c r="S20" s="28">
        <v>14</v>
      </c>
      <c r="T20" s="28" t="s">
        <v>22910</v>
      </c>
      <c r="U20" s="28" t="s">
        <v>22971</v>
      </c>
    </row>
    <row r="21" spans="1:21" ht="52" customHeight="1" x14ac:dyDescent="0.25">
      <c r="A21" s="21" t="s">
        <v>22980</v>
      </c>
      <c r="B21" s="21" t="s">
        <v>22981</v>
      </c>
      <c r="C21" s="22" t="e">
        <f t="shared" si="0"/>
        <v>#REF!</v>
      </c>
      <c r="D21" s="21" t="s">
        <v>48</v>
      </c>
      <c r="E21" s="21" t="s">
        <v>22982</v>
      </c>
      <c r="F21" s="21" t="s">
        <v>22983</v>
      </c>
      <c r="G21" s="21" t="s">
        <v>4097</v>
      </c>
      <c r="H21" s="23">
        <v>640</v>
      </c>
      <c r="I21" s="21" t="s">
        <v>16980</v>
      </c>
      <c r="J21" s="24" t="e">
        <f>#REF!/#REF!</f>
        <v>#REF!</v>
      </c>
      <c r="K21" s="25">
        <v>0.5</v>
      </c>
      <c r="L21" s="26" t="e">
        <f>#REF!</f>
        <v>#REF!</v>
      </c>
      <c r="M21" s="27" t="e">
        <f t="shared" si="1"/>
        <v>#REF!</v>
      </c>
      <c r="N21" s="26" t="e">
        <f t="shared" si="2"/>
        <v>#REF!</v>
      </c>
      <c r="O21" s="21" t="s">
        <v>9646</v>
      </c>
      <c r="P21" s="21" t="s">
        <v>22908</v>
      </c>
      <c r="Q21" s="21" t="s">
        <v>22984</v>
      </c>
      <c r="R21" s="21" t="s">
        <v>9649</v>
      </c>
      <c r="S21" s="21">
        <v>15</v>
      </c>
      <c r="T21" s="21" t="s">
        <v>22910</v>
      </c>
      <c r="U21" s="21" t="s">
        <v>22971</v>
      </c>
    </row>
    <row r="22" spans="1:21" ht="52" customHeight="1" x14ac:dyDescent="0.25">
      <c r="A22" s="28" t="s">
        <v>22985</v>
      </c>
      <c r="B22" s="28" t="s">
        <v>22986</v>
      </c>
      <c r="C22" s="22" t="e">
        <f t="shared" si="0"/>
        <v>#REF!</v>
      </c>
      <c r="D22" s="28" t="s">
        <v>48</v>
      </c>
      <c r="E22" s="28" t="s">
        <v>22982</v>
      </c>
      <c r="F22" s="28" t="s">
        <v>22987</v>
      </c>
      <c r="G22" s="28" t="s">
        <v>4097</v>
      </c>
      <c r="H22" s="29">
        <v>640</v>
      </c>
      <c r="I22" s="28" t="s">
        <v>16980</v>
      </c>
      <c r="J22" s="30" t="e">
        <f>#REF!/#REF!</f>
        <v>#REF!</v>
      </c>
      <c r="K22" s="31">
        <v>0.5</v>
      </c>
      <c r="L22" s="32" t="e">
        <f>#REF!</f>
        <v>#REF!</v>
      </c>
      <c r="M22" s="33" t="e">
        <f t="shared" si="1"/>
        <v>#REF!</v>
      </c>
      <c r="N22" s="32" t="e">
        <f t="shared" si="2"/>
        <v>#REF!</v>
      </c>
      <c r="O22" s="28" t="s">
        <v>9646</v>
      </c>
      <c r="P22" s="28" t="s">
        <v>22908</v>
      </c>
      <c r="Q22" s="28" t="s">
        <v>22988</v>
      </c>
      <c r="R22" s="28" t="s">
        <v>9649</v>
      </c>
      <c r="S22" s="28">
        <v>16</v>
      </c>
      <c r="T22" s="28" t="s">
        <v>22910</v>
      </c>
      <c r="U22" s="28" t="s">
        <v>22971</v>
      </c>
    </row>
    <row r="23" spans="1:21" ht="52" customHeight="1" x14ac:dyDescent="0.25">
      <c r="A23" s="21" t="s">
        <v>22989</v>
      </c>
      <c r="B23" s="21" t="s">
        <v>22990</v>
      </c>
      <c r="C23" s="22" t="e">
        <f t="shared" si="0"/>
        <v>#REF!</v>
      </c>
      <c r="D23" s="21" t="s">
        <v>48</v>
      </c>
      <c r="E23" s="21" t="s">
        <v>22991</v>
      </c>
      <c r="F23" s="21" t="s">
        <v>22992</v>
      </c>
      <c r="G23" s="21" t="s">
        <v>4097</v>
      </c>
      <c r="H23" s="23">
        <v>640</v>
      </c>
      <c r="I23" s="21" t="s">
        <v>16980</v>
      </c>
      <c r="J23" s="24" t="e">
        <f>#REF!/#REF!</f>
        <v>#REF!</v>
      </c>
      <c r="K23" s="25">
        <v>0.5</v>
      </c>
      <c r="L23" s="26" t="e">
        <f>#REF!</f>
        <v>#REF!</v>
      </c>
      <c r="M23" s="27" t="e">
        <f t="shared" si="1"/>
        <v>#REF!</v>
      </c>
      <c r="N23" s="26" t="e">
        <f t="shared" si="2"/>
        <v>#REF!</v>
      </c>
      <c r="O23" s="21" t="s">
        <v>9646</v>
      </c>
      <c r="P23" s="21" t="s">
        <v>22908</v>
      </c>
      <c r="Q23" s="21" t="s">
        <v>22993</v>
      </c>
      <c r="R23" s="21" t="s">
        <v>9649</v>
      </c>
      <c r="S23" s="21">
        <v>17</v>
      </c>
      <c r="T23" s="21" t="s">
        <v>22910</v>
      </c>
      <c r="U23" s="21" t="s">
        <v>22971</v>
      </c>
    </row>
    <row r="24" spans="1:21" ht="52" customHeight="1" x14ac:dyDescent="0.25">
      <c r="A24" s="28" t="s">
        <v>22994</v>
      </c>
      <c r="B24" s="28" t="s">
        <v>22995</v>
      </c>
      <c r="C24" s="22" t="e">
        <f t="shared" si="0"/>
        <v>#REF!</v>
      </c>
      <c r="D24" s="28" t="s">
        <v>48</v>
      </c>
      <c r="E24" s="28" t="s">
        <v>22996</v>
      </c>
      <c r="F24" s="28" t="s">
        <v>22997</v>
      </c>
      <c r="G24" s="28" t="s">
        <v>4097</v>
      </c>
      <c r="H24" s="29">
        <v>17155</v>
      </c>
      <c r="I24" s="28" t="s">
        <v>16980</v>
      </c>
      <c r="J24" s="30" t="e">
        <f>#REF!/#REF!</f>
        <v>#REF!</v>
      </c>
      <c r="K24" s="31">
        <v>0.5</v>
      </c>
      <c r="L24" s="32" t="e">
        <f>#REF!</f>
        <v>#REF!</v>
      </c>
      <c r="M24" s="33" t="e">
        <f t="shared" si="1"/>
        <v>#REF!</v>
      </c>
      <c r="N24" s="32" t="e">
        <f t="shared" si="2"/>
        <v>#REF!</v>
      </c>
      <c r="O24" s="28" t="s">
        <v>9646</v>
      </c>
      <c r="P24" s="28" t="s">
        <v>22908</v>
      </c>
      <c r="Q24" s="28" t="s">
        <v>22998</v>
      </c>
      <c r="R24" s="28" t="s">
        <v>9649</v>
      </c>
      <c r="S24" s="28">
        <v>18</v>
      </c>
      <c r="T24" s="28" t="s">
        <v>22910</v>
      </c>
      <c r="U24" s="28" t="s">
        <v>22999</v>
      </c>
    </row>
    <row r="25" spans="1:21" ht="52" customHeight="1" x14ac:dyDescent="0.25">
      <c r="A25" s="21" t="s">
        <v>23000</v>
      </c>
      <c r="B25" s="21" t="s">
        <v>23001</v>
      </c>
      <c r="C25" s="22" t="e">
        <f t="shared" si="0"/>
        <v>#REF!</v>
      </c>
      <c r="D25" s="21" t="s">
        <v>48</v>
      </c>
      <c r="E25" s="21" t="s">
        <v>22996</v>
      </c>
      <c r="F25" s="21" t="s">
        <v>23002</v>
      </c>
      <c r="G25" s="21" t="s">
        <v>4097</v>
      </c>
      <c r="H25" s="23">
        <v>17155</v>
      </c>
      <c r="I25" s="21" t="s">
        <v>16980</v>
      </c>
      <c r="J25" s="24" t="e">
        <f>#REF!/#REF!</f>
        <v>#REF!</v>
      </c>
      <c r="K25" s="25">
        <v>0.5</v>
      </c>
      <c r="L25" s="26" t="e">
        <f>#REF!</f>
        <v>#REF!</v>
      </c>
      <c r="M25" s="27" t="e">
        <f t="shared" si="1"/>
        <v>#REF!</v>
      </c>
      <c r="N25" s="26" t="e">
        <f t="shared" si="2"/>
        <v>#REF!</v>
      </c>
      <c r="O25" s="21" t="s">
        <v>9646</v>
      </c>
      <c r="P25" s="21" t="s">
        <v>22908</v>
      </c>
      <c r="Q25" s="21" t="s">
        <v>23003</v>
      </c>
      <c r="R25" s="21" t="s">
        <v>9649</v>
      </c>
      <c r="S25" s="21">
        <v>19</v>
      </c>
      <c r="T25" s="21" t="s">
        <v>22910</v>
      </c>
      <c r="U25" s="21" t="s">
        <v>22999</v>
      </c>
    </row>
    <row r="26" spans="1:21" ht="52" customHeight="1" x14ac:dyDescent="0.25">
      <c r="A26" s="28" t="s">
        <v>23004</v>
      </c>
      <c r="B26" s="28" t="s">
        <v>23005</v>
      </c>
      <c r="C26" s="22" t="e">
        <f t="shared" si="0"/>
        <v>#REF!</v>
      </c>
      <c r="D26" s="28" t="s">
        <v>48</v>
      </c>
      <c r="E26" s="28" t="s">
        <v>22996</v>
      </c>
      <c r="F26" s="28" t="s">
        <v>23006</v>
      </c>
      <c r="G26" s="28" t="s">
        <v>4097</v>
      </c>
      <c r="H26" s="29">
        <v>17155</v>
      </c>
      <c r="I26" s="28" t="s">
        <v>16980</v>
      </c>
      <c r="J26" s="30" t="e">
        <f>#REF!/#REF!</f>
        <v>#REF!</v>
      </c>
      <c r="K26" s="31">
        <v>0.5</v>
      </c>
      <c r="L26" s="32" t="e">
        <f>#REF!</f>
        <v>#REF!</v>
      </c>
      <c r="M26" s="33" t="e">
        <f t="shared" si="1"/>
        <v>#REF!</v>
      </c>
      <c r="N26" s="32" t="e">
        <f t="shared" si="2"/>
        <v>#REF!</v>
      </c>
      <c r="O26" s="28" t="s">
        <v>9646</v>
      </c>
      <c r="P26" s="28" t="s">
        <v>22908</v>
      </c>
      <c r="Q26" s="28" t="s">
        <v>23007</v>
      </c>
      <c r="R26" s="28" t="s">
        <v>9649</v>
      </c>
      <c r="S26" s="28">
        <v>20</v>
      </c>
      <c r="T26" s="28" t="s">
        <v>22910</v>
      </c>
      <c r="U26" s="28" t="s">
        <v>22999</v>
      </c>
    </row>
    <row r="27" spans="1:21" ht="52" customHeight="1" x14ac:dyDescent="0.25">
      <c r="A27" s="21" t="s">
        <v>23008</v>
      </c>
      <c r="B27" s="21" t="s">
        <v>23009</v>
      </c>
      <c r="C27" s="22" t="e">
        <f t="shared" si="0"/>
        <v>#REF!</v>
      </c>
      <c r="D27" s="21" t="s">
        <v>48</v>
      </c>
      <c r="E27" s="21" t="s">
        <v>22996</v>
      </c>
      <c r="F27" s="21" t="s">
        <v>23010</v>
      </c>
      <c r="G27" s="21" t="s">
        <v>4097</v>
      </c>
      <c r="H27" s="23">
        <v>17155</v>
      </c>
      <c r="I27" s="21" t="s">
        <v>16980</v>
      </c>
      <c r="J27" s="24" t="e">
        <f>#REF!/#REF!</f>
        <v>#REF!</v>
      </c>
      <c r="K27" s="25">
        <v>0.5</v>
      </c>
      <c r="L27" s="26" t="e">
        <f>#REF!</f>
        <v>#REF!</v>
      </c>
      <c r="M27" s="27" t="e">
        <f t="shared" si="1"/>
        <v>#REF!</v>
      </c>
      <c r="N27" s="26" t="e">
        <f t="shared" si="2"/>
        <v>#REF!</v>
      </c>
      <c r="O27" s="21" t="s">
        <v>9646</v>
      </c>
      <c r="P27" s="21" t="s">
        <v>22908</v>
      </c>
      <c r="Q27" s="21" t="s">
        <v>23011</v>
      </c>
      <c r="R27" s="21" t="s">
        <v>9649</v>
      </c>
      <c r="S27" s="21">
        <v>21</v>
      </c>
      <c r="T27" s="21" t="s">
        <v>22910</v>
      </c>
      <c r="U27" s="21" t="s">
        <v>22999</v>
      </c>
    </row>
    <row r="28" spans="1:21" ht="52" customHeight="1" x14ac:dyDescent="0.25">
      <c r="A28" s="28" t="s">
        <v>23012</v>
      </c>
      <c r="B28" s="28" t="s">
        <v>23013</v>
      </c>
      <c r="C28" s="22" t="e">
        <f t="shared" si="0"/>
        <v>#REF!</v>
      </c>
      <c r="D28" s="28" t="s">
        <v>48</v>
      </c>
      <c r="E28" s="28" t="s">
        <v>22996</v>
      </c>
      <c r="F28" s="28" t="s">
        <v>23014</v>
      </c>
      <c r="G28" s="28" t="s">
        <v>4097</v>
      </c>
      <c r="H28" s="29">
        <v>15535</v>
      </c>
      <c r="I28" s="28" t="s">
        <v>16980</v>
      </c>
      <c r="J28" s="30" t="e">
        <f>#REF!/#REF!</f>
        <v>#REF!</v>
      </c>
      <c r="K28" s="31">
        <v>0.5</v>
      </c>
      <c r="L28" s="32" t="e">
        <f>#REF!</f>
        <v>#REF!</v>
      </c>
      <c r="M28" s="33" t="e">
        <f t="shared" si="1"/>
        <v>#REF!</v>
      </c>
      <c r="N28" s="32" t="e">
        <f t="shared" si="2"/>
        <v>#REF!</v>
      </c>
      <c r="O28" s="28" t="s">
        <v>9646</v>
      </c>
      <c r="P28" s="28" t="s">
        <v>22908</v>
      </c>
      <c r="Q28" s="28" t="s">
        <v>23015</v>
      </c>
      <c r="R28" s="28" t="s">
        <v>9649</v>
      </c>
      <c r="S28" s="28">
        <v>22</v>
      </c>
      <c r="T28" s="28" t="s">
        <v>22910</v>
      </c>
      <c r="U28" s="28" t="s">
        <v>22999</v>
      </c>
    </row>
    <row r="29" spans="1:21" ht="52" customHeight="1" x14ac:dyDescent="0.25">
      <c r="A29" s="21" t="s">
        <v>23016</v>
      </c>
      <c r="B29" s="21" t="s">
        <v>23017</v>
      </c>
      <c r="C29" s="22" t="e">
        <f t="shared" si="0"/>
        <v>#REF!</v>
      </c>
      <c r="D29" s="21" t="s">
        <v>48</v>
      </c>
      <c r="E29" s="21" t="s">
        <v>22996</v>
      </c>
      <c r="F29" s="21" t="s">
        <v>23018</v>
      </c>
      <c r="G29" s="21" t="s">
        <v>4097</v>
      </c>
      <c r="H29" s="23">
        <v>15535</v>
      </c>
      <c r="I29" s="21" t="s">
        <v>16980</v>
      </c>
      <c r="J29" s="24" t="e">
        <f>#REF!/#REF!</f>
        <v>#REF!</v>
      </c>
      <c r="K29" s="25">
        <v>0.5</v>
      </c>
      <c r="L29" s="26" t="e">
        <f>#REF!</f>
        <v>#REF!</v>
      </c>
      <c r="M29" s="27" t="e">
        <f t="shared" si="1"/>
        <v>#REF!</v>
      </c>
      <c r="N29" s="26" t="e">
        <f t="shared" si="2"/>
        <v>#REF!</v>
      </c>
      <c r="O29" s="21" t="s">
        <v>9646</v>
      </c>
      <c r="P29" s="21" t="s">
        <v>22908</v>
      </c>
      <c r="Q29" s="21" t="s">
        <v>23019</v>
      </c>
      <c r="R29" s="21" t="s">
        <v>9649</v>
      </c>
      <c r="S29" s="21">
        <v>23</v>
      </c>
      <c r="T29" s="21" t="s">
        <v>22910</v>
      </c>
      <c r="U29" s="21" t="s">
        <v>22999</v>
      </c>
    </row>
    <row r="30" spans="1:21" ht="52" customHeight="1" x14ac:dyDescent="0.25">
      <c r="A30" s="28" t="s">
        <v>23020</v>
      </c>
      <c r="B30" s="28" t="s">
        <v>23021</v>
      </c>
      <c r="C30" s="22" t="e">
        <f t="shared" si="0"/>
        <v>#REF!</v>
      </c>
      <c r="D30" s="28" t="s">
        <v>48</v>
      </c>
      <c r="E30" s="28" t="s">
        <v>23022</v>
      </c>
      <c r="F30" s="28" t="s">
        <v>23023</v>
      </c>
      <c r="G30" s="28" t="s">
        <v>4097</v>
      </c>
      <c r="H30" s="29">
        <v>15535</v>
      </c>
      <c r="I30" s="28" t="s">
        <v>16980</v>
      </c>
      <c r="J30" s="30" t="e">
        <f>#REF!/#REF!</f>
        <v>#REF!</v>
      </c>
      <c r="K30" s="31">
        <v>0.5</v>
      </c>
      <c r="L30" s="32" t="e">
        <f>#REF!</f>
        <v>#REF!</v>
      </c>
      <c r="M30" s="33" t="e">
        <f t="shared" si="1"/>
        <v>#REF!</v>
      </c>
      <c r="N30" s="32" t="e">
        <f t="shared" si="2"/>
        <v>#REF!</v>
      </c>
      <c r="O30" s="28" t="s">
        <v>9646</v>
      </c>
      <c r="P30" s="28" t="s">
        <v>22908</v>
      </c>
      <c r="Q30" s="28" t="s">
        <v>23024</v>
      </c>
      <c r="R30" s="28" t="s">
        <v>9649</v>
      </c>
      <c r="S30" s="28">
        <v>24</v>
      </c>
      <c r="T30" s="28" t="s">
        <v>22910</v>
      </c>
      <c r="U30" s="28" t="s">
        <v>22999</v>
      </c>
    </row>
    <row r="31" spans="1:21" ht="52" customHeight="1" x14ac:dyDescent="0.25">
      <c r="A31" s="21" t="s">
        <v>23025</v>
      </c>
      <c r="B31" s="21" t="s">
        <v>23026</v>
      </c>
      <c r="C31" s="22" t="e">
        <f t="shared" si="0"/>
        <v>#REF!</v>
      </c>
      <c r="D31" s="21" t="s">
        <v>48</v>
      </c>
      <c r="E31" s="21" t="s">
        <v>22996</v>
      </c>
      <c r="F31" s="21" t="s">
        <v>23027</v>
      </c>
      <c r="G31" s="21" t="s">
        <v>4097</v>
      </c>
      <c r="H31" s="23">
        <v>15535</v>
      </c>
      <c r="I31" s="21" t="s">
        <v>16980</v>
      </c>
      <c r="J31" s="24" t="e">
        <f>#REF!/#REF!</f>
        <v>#REF!</v>
      </c>
      <c r="K31" s="25">
        <v>0.5</v>
      </c>
      <c r="L31" s="26" t="e">
        <f>#REF!</f>
        <v>#REF!</v>
      </c>
      <c r="M31" s="27" t="e">
        <f t="shared" si="1"/>
        <v>#REF!</v>
      </c>
      <c r="N31" s="26" t="e">
        <f t="shared" si="2"/>
        <v>#REF!</v>
      </c>
      <c r="O31" s="21" t="s">
        <v>9646</v>
      </c>
      <c r="P31" s="21" t="s">
        <v>22908</v>
      </c>
      <c r="Q31" s="21" t="s">
        <v>23028</v>
      </c>
      <c r="R31" s="21" t="s">
        <v>9649</v>
      </c>
      <c r="S31" s="21">
        <v>25</v>
      </c>
      <c r="T31" s="21" t="s">
        <v>22910</v>
      </c>
      <c r="U31" s="21" t="s">
        <v>22999</v>
      </c>
    </row>
    <row r="32" spans="1:21" ht="52" customHeight="1" x14ac:dyDescent="0.25">
      <c r="A32" s="28" t="s">
        <v>23029</v>
      </c>
      <c r="B32" s="28" t="s">
        <v>23030</v>
      </c>
      <c r="C32" s="22" t="e">
        <f t="shared" si="0"/>
        <v>#REF!</v>
      </c>
      <c r="D32" s="28" t="s">
        <v>48</v>
      </c>
      <c r="E32" s="28" t="s">
        <v>22996</v>
      </c>
      <c r="F32" s="28" t="s">
        <v>23031</v>
      </c>
      <c r="G32" s="28" t="s">
        <v>4097</v>
      </c>
      <c r="H32" s="29">
        <v>15535</v>
      </c>
      <c r="I32" s="28" t="s">
        <v>16980</v>
      </c>
      <c r="J32" s="30" t="e">
        <f>#REF!/#REF!</f>
        <v>#REF!</v>
      </c>
      <c r="K32" s="31">
        <v>0.5</v>
      </c>
      <c r="L32" s="32" t="e">
        <f>#REF!</f>
        <v>#REF!</v>
      </c>
      <c r="M32" s="33" t="e">
        <f t="shared" si="1"/>
        <v>#REF!</v>
      </c>
      <c r="N32" s="32" t="e">
        <f t="shared" si="2"/>
        <v>#REF!</v>
      </c>
      <c r="O32" s="28" t="s">
        <v>9646</v>
      </c>
      <c r="P32" s="28" t="s">
        <v>22908</v>
      </c>
      <c r="Q32" s="28" t="s">
        <v>23032</v>
      </c>
      <c r="R32" s="28" t="s">
        <v>9649</v>
      </c>
      <c r="S32" s="28">
        <v>26</v>
      </c>
      <c r="T32" s="28" t="s">
        <v>22910</v>
      </c>
      <c r="U32" s="28" t="s">
        <v>22999</v>
      </c>
    </row>
    <row r="33" spans="1:21" ht="52" customHeight="1" x14ac:dyDescent="0.25">
      <c r="A33" s="21" t="s">
        <v>23033</v>
      </c>
      <c r="B33" s="21" t="s">
        <v>23034</v>
      </c>
      <c r="C33" s="22" t="e">
        <f t="shared" si="0"/>
        <v>#REF!</v>
      </c>
      <c r="D33" s="21" t="s">
        <v>48</v>
      </c>
      <c r="E33" s="21" t="s">
        <v>22996</v>
      </c>
      <c r="F33" s="21" t="s">
        <v>23035</v>
      </c>
      <c r="G33" s="21" t="s">
        <v>4097</v>
      </c>
      <c r="H33" s="23">
        <v>14915</v>
      </c>
      <c r="I33" s="21" t="s">
        <v>16980</v>
      </c>
      <c r="J33" s="24" t="e">
        <f>#REF!/#REF!</f>
        <v>#REF!</v>
      </c>
      <c r="K33" s="25">
        <v>0.5</v>
      </c>
      <c r="L33" s="26" t="e">
        <f>#REF!</f>
        <v>#REF!</v>
      </c>
      <c r="M33" s="27" t="e">
        <f t="shared" si="1"/>
        <v>#REF!</v>
      </c>
      <c r="N33" s="26" t="e">
        <f t="shared" si="2"/>
        <v>#REF!</v>
      </c>
      <c r="O33" s="21" t="s">
        <v>9646</v>
      </c>
      <c r="P33" s="21" t="s">
        <v>22908</v>
      </c>
      <c r="Q33" s="21" t="s">
        <v>23036</v>
      </c>
      <c r="R33" s="21" t="s">
        <v>9649</v>
      </c>
      <c r="S33" s="21">
        <v>27</v>
      </c>
      <c r="T33" s="21" t="s">
        <v>22910</v>
      </c>
      <c r="U33" s="21" t="s">
        <v>22999</v>
      </c>
    </row>
    <row r="34" spans="1:21" ht="52" customHeight="1" x14ac:dyDescent="0.25">
      <c r="A34" s="28" t="s">
        <v>23037</v>
      </c>
      <c r="B34" s="28" t="s">
        <v>23038</v>
      </c>
      <c r="C34" s="22" t="e">
        <f t="shared" si="0"/>
        <v>#REF!</v>
      </c>
      <c r="D34" s="28" t="s">
        <v>48</v>
      </c>
      <c r="E34" s="28" t="s">
        <v>23039</v>
      </c>
      <c r="F34" s="28" t="s">
        <v>23040</v>
      </c>
      <c r="G34" s="28" t="s">
        <v>4097</v>
      </c>
      <c r="H34" s="29">
        <v>1990</v>
      </c>
      <c r="I34" s="28" t="s">
        <v>16980</v>
      </c>
      <c r="J34" s="30" t="e">
        <f>#REF!/#REF!</f>
        <v>#REF!</v>
      </c>
      <c r="K34" s="31">
        <v>0.5</v>
      </c>
      <c r="L34" s="32" t="e">
        <f>#REF!</f>
        <v>#REF!</v>
      </c>
      <c r="M34" s="33" t="e">
        <f t="shared" si="1"/>
        <v>#REF!</v>
      </c>
      <c r="N34" s="32" t="e">
        <f t="shared" si="2"/>
        <v>#REF!</v>
      </c>
      <c r="O34" s="28" t="s">
        <v>9646</v>
      </c>
      <c r="P34" s="28" t="s">
        <v>22908</v>
      </c>
      <c r="Q34" s="28" t="s">
        <v>23041</v>
      </c>
      <c r="R34" s="28" t="s">
        <v>9649</v>
      </c>
      <c r="S34" s="28">
        <v>28</v>
      </c>
      <c r="T34" s="28" t="s">
        <v>22910</v>
      </c>
      <c r="U34" s="28" t="s">
        <v>23042</v>
      </c>
    </row>
    <row r="35" spans="1:21" ht="52" customHeight="1" x14ac:dyDescent="0.25">
      <c r="A35" s="21" t="s">
        <v>23043</v>
      </c>
      <c r="B35" s="21" t="s">
        <v>23044</v>
      </c>
      <c r="C35" s="22" t="e">
        <f t="shared" si="0"/>
        <v>#REF!</v>
      </c>
      <c r="D35" s="21" t="s">
        <v>48</v>
      </c>
      <c r="E35" s="21" t="s">
        <v>23039</v>
      </c>
      <c r="F35" s="21" t="s">
        <v>23045</v>
      </c>
      <c r="G35" s="21" t="s">
        <v>4097</v>
      </c>
      <c r="H35" s="23">
        <v>1865</v>
      </c>
      <c r="I35" s="21" t="s">
        <v>16980</v>
      </c>
      <c r="J35" s="24" t="e">
        <f>#REF!/#REF!</f>
        <v>#REF!</v>
      </c>
      <c r="K35" s="25">
        <v>0.5</v>
      </c>
      <c r="L35" s="26" t="e">
        <f>#REF!</f>
        <v>#REF!</v>
      </c>
      <c r="M35" s="27" t="e">
        <f t="shared" si="1"/>
        <v>#REF!</v>
      </c>
      <c r="N35" s="26" t="e">
        <f t="shared" si="2"/>
        <v>#REF!</v>
      </c>
      <c r="O35" s="21" t="s">
        <v>9646</v>
      </c>
      <c r="P35" s="21" t="s">
        <v>22908</v>
      </c>
      <c r="Q35" s="21" t="s">
        <v>23046</v>
      </c>
      <c r="R35" s="21" t="s">
        <v>9649</v>
      </c>
      <c r="S35" s="21">
        <v>29</v>
      </c>
      <c r="T35" s="21" t="s">
        <v>22910</v>
      </c>
      <c r="U35" s="21" t="s">
        <v>23042</v>
      </c>
    </row>
    <row r="36" spans="1:21" ht="52" customHeight="1" x14ac:dyDescent="0.25">
      <c r="A36" s="28" t="s">
        <v>23047</v>
      </c>
      <c r="B36" s="28" t="s">
        <v>23048</v>
      </c>
      <c r="C36" s="22" t="e">
        <f t="shared" si="0"/>
        <v>#REF!</v>
      </c>
      <c r="D36" s="28" t="s">
        <v>48</v>
      </c>
      <c r="E36" s="28" t="s">
        <v>23039</v>
      </c>
      <c r="F36" s="28" t="s">
        <v>23049</v>
      </c>
      <c r="G36" s="28" t="s">
        <v>4097</v>
      </c>
      <c r="H36" s="29">
        <v>1865</v>
      </c>
      <c r="I36" s="28" t="s">
        <v>16980</v>
      </c>
      <c r="J36" s="30" t="e">
        <f>#REF!/#REF!</f>
        <v>#REF!</v>
      </c>
      <c r="K36" s="31">
        <v>0.5</v>
      </c>
      <c r="L36" s="32" t="e">
        <f>#REF!</f>
        <v>#REF!</v>
      </c>
      <c r="M36" s="33" t="e">
        <f t="shared" si="1"/>
        <v>#REF!</v>
      </c>
      <c r="N36" s="32" t="e">
        <f t="shared" si="2"/>
        <v>#REF!</v>
      </c>
      <c r="O36" s="28" t="s">
        <v>9646</v>
      </c>
      <c r="P36" s="28" t="s">
        <v>22908</v>
      </c>
      <c r="Q36" s="28" t="s">
        <v>23050</v>
      </c>
      <c r="R36" s="28" t="s">
        <v>9649</v>
      </c>
      <c r="S36" s="28">
        <v>30</v>
      </c>
      <c r="T36" s="28" t="s">
        <v>22910</v>
      </c>
      <c r="U36" s="28" t="s">
        <v>23042</v>
      </c>
    </row>
    <row r="37" spans="1:21" ht="52" customHeight="1" x14ac:dyDescent="0.25">
      <c r="A37" s="21" t="s">
        <v>23051</v>
      </c>
      <c r="B37" s="21" t="s">
        <v>23052</v>
      </c>
      <c r="C37" s="22" t="e">
        <f t="shared" si="0"/>
        <v>#REF!</v>
      </c>
      <c r="D37" s="21" t="s">
        <v>48</v>
      </c>
      <c r="E37" s="21" t="s">
        <v>23039</v>
      </c>
      <c r="F37" s="21" t="s">
        <v>23053</v>
      </c>
      <c r="G37" s="21" t="s">
        <v>4097</v>
      </c>
      <c r="H37" s="23">
        <v>1865</v>
      </c>
      <c r="I37" s="21" t="s">
        <v>16980</v>
      </c>
      <c r="J37" s="24" t="e">
        <f>#REF!/#REF!</f>
        <v>#REF!</v>
      </c>
      <c r="K37" s="25">
        <v>0.5</v>
      </c>
      <c r="L37" s="26" t="e">
        <f>#REF!</f>
        <v>#REF!</v>
      </c>
      <c r="M37" s="27" t="e">
        <f t="shared" si="1"/>
        <v>#REF!</v>
      </c>
      <c r="N37" s="26" t="e">
        <f t="shared" si="2"/>
        <v>#REF!</v>
      </c>
      <c r="O37" s="21" t="s">
        <v>9646</v>
      </c>
      <c r="P37" s="21" t="s">
        <v>22908</v>
      </c>
      <c r="Q37" s="21" t="s">
        <v>23050</v>
      </c>
      <c r="R37" s="21" t="s">
        <v>9649</v>
      </c>
      <c r="S37" s="21">
        <v>31</v>
      </c>
      <c r="T37" s="21" t="s">
        <v>22910</v>
      </c>
      <c r="U37" s="21" t="s">
        <v>23042</v>
      </c>
    </row>
    <row r="38" spans="1:21" ht="52" customHeight="1" x14ac:dyDescent="0.25">
      <c r="A38" s="28" t="s">
        <v>23054</v>
      </c>
      <c r="B38" s="28" t="s">
        <v>23055</v>
      </c>
      <c r="C38" s="22" t="e">
        <f t="shared" si="0"/>
        <v>#REF!</v>
      </c>
      <c r="D38" s="28" t="s">
        <v>48</v>
      </c>
      <c r="E38" s="28" t="s">
        <v>23039</v>
      </c>
      <c r="F38" s="28" t="s">
        <v>23056</v>
      </c>
      <c r="G38" s="28" t="s">
        <v>4097</v>
      </c>
      <c r="H38" s="29">
        <v>1865</v>
      </c>
      <c r="I38" s="28" t="s">
        <v>16980</v>
      </c>
      <c r="J38" s="30" t="e">
        <f>#REF!/#REF!</f>
        <v>#REF!</v>
      </c>
      <c r="K38" s="31">
        <v>0.5</v>
      </c>
      <c r="L38" s="32" t="e">
        <f>#REF!</f>
        <v>#REF!</v>
      </c>
      <c r="M38" s="33" t="e">
        <f t="shared" si="1"/>
        <v>#REF!</v>
      </c>
      <c r="N38" s="32" t="e">
        <f t="shared" si="2"/>
        <v>#REF!</v>
      </c>
      <c r="O38" s="28" t="s">
        <v>9646</v>
      </c>
      <c r="P38" s="28" t="s">
        <v>22908</v>
      </c>
      <c r="Q38" s="28" t="s">
        <v>23050</v>
      </c>
      <c r="R38" s="28" t="s">
        <v>9649</v>
      </c>
      <c r="S38" s="28">
        <v>32</v>
      </c>
      <c r="T38" s="28" t="s">
        <v>22910</v>
      </c>
      <c r="U38" s="28" t="s">
        <v>23042</v>
      </c>
    </row>
    <row r="39" spans="1:21" ht="52" customHeight="1" x14ac:dyDescent="0.25">
      <c r="A39" s="21" t="s">
        <v>23057</v>
      </c>
      <c r="B39" s="21" t="s">
        <v>23058</v>
      </c>
      <c r="C39" s="22" t="e">
        <f t="shared" si="0"/>
        <v>#REF!</v>
      </c>
      <c r="D39" s="21" t="s">
        <v>48</v>
      </c>
      <c r="E39" s="21" t="s">
        <v>23039</v>
      </c>
      <c r="F39" s="21" t="s">
        <v>23059</v>
      </c>
      <c r="G39" s="21" t="s">
        <v>4097</v>
      </c>
      <c r="H39" s="23">
        <v>1865</v>
      </c>
      <c r="I39" s="21" t="s">
        <v>16980</v>
      </c>
      <c r="J39" s="24" t="e">
        <f>#REF!/#REF!</f>
        <v>#REF!</v>
      </c>
      <c r="K39" s="25">
        <v>0.5</v>
      </c>
      <c r="L39" s="26" t="e">
        <f>#REF!</f>
        <v>#REF!</v>
      </c>
      <c r="M39" s="27" t="e">
        <f t="shared" si="1"/>
        <v>#REF!</v>
      </c>
      <c r="N39" s="26" t="e">
        <f t="shared" si="2"/>
        <v>#REF!</v>
      </c>
      <c r="O39" s="21" t="s">
        <v>9646</v>
      </c>
      <c r="P39" s="21" t="s">
        <v>22908</v>
      </c>
      <c r="Q39" s="21" t="s">
        <v>23050</v>
      </c>
      <c r="R39" s="21" t="s">
        <v>9649</v>
      </c>
      <c r="S39" s="21">
        <v>33</v>
      </c>
      <c r="T39" s="21" t="s">
        <v>22910</v>
      </c>
      <c r="U39" s="21" t="s">
        <v>23042</v>
      </c>
    </row>
    <row r="40" spans="1:21" ht="52" customHeight="1" x14ac:dyDescent="0.25">
      <c r="A40" s="28" t="s">
        <v>23060</v>
      </c>
      <c r="B40" s="28" t="s">
        <v>23061</v>
      </c>
      <c r="C40" s="22" t="e">
        <f t="shared" si="0"/>
        <v>#REF!</v>
      </c>
      <c r="D40" s="28" t="s">
        <v>48</v>
      </c>
      <c r="E40" s="28" t="s">
        <v>23062</v>
      </c>
      <c r="F40" s="28" t="s">
        <v>23060</v>
      </c>
      <c r="G40" s="28" t="s">
        <v>4097</v>
      </c>
      <c r="H40" s="29">
        <v>1120</v>
      </c>
      <c r="I40" s="28" t="s">
        <v>16980</v>
      </c>
      <c r="J40" s="30" t="e">
        <f>#REF!/#REF!</f>
        <v>#REF!</v>
      </c>
      <c r="K40" s="31">
        <v>0.5</v>
      </c>
      <c r="L40" s="32" t="e">
        <f>#REF!</f>
        <v>#REF!</v>
      </c>
      <c r="M40" s="33" t="e">
        <f t="shared" si="1"/>
        <v>#REF!</v>
      </c>
      <c r="N40" s="32" t="e">
        <f t="shared" si="2"/>
        <v>#REF!</v>
      </c>
      <c r="O40" s="28" t="s">
        <v>9646</v>
      </c>
      <c r="P40" s="28" t="s">
        <v>22908</v>
      </c>
      <c r="Q40" s="28" t="s">
        <v>23063</v>
      </c>
      <c r="R40" s="28" t="s">
        <v>9649</v>
      </c>
      <c r="S40" s="28">
        <v>34</v>
      </c>
      <c r="T40" s="28" t="s">
        <v>22910</v>
      </c>
      <c r="U40" s="28" t="s">
        <v>22910</v>
      </c>
    </row>
    <row r="41" spans="1:21" ht="52" customHeight="1" x14ac:dyDescent="0.25">
      <c r="A41" s="21" t="s">
        <v>23064</v>
      </c>
      <c r="B41" s="21" t="s">
        <v>23065</v>
      </c>
      <c r="C41" s="22" t="e">
        <f t="shared" si="0"/>
        <v>#REF!</v>
      </c>
      <c r="D41" s="21" t="s">
        <v>48</v>
      </c>
      <c r="E41" s="21" t="s">
        <v>23062</v>
      </c>
      <c r="F41" s="21" t="s">
        <v>23064</v>
      </c>
      <c r="G41" s="21" t="s">
        <v>4097</v>
      </c>
      <c r="H41" s="23">
        <v>870</v>
      </c>
      <c r="I41" s="21" t="s">
        <v>16980</v>
      </c>
      <c r="J41" s="24" t="e">
        <f>#REF!/#REF!</f>
        <v>#REF!</v>
      </c>
      <c r="K41" s="25">
        <v>0.5</v>
      </c>
      <c r="L41" s="26" t="e">
        <f>#REF!</f>
        <v>#REF!</v>
      </c>
      <c r="M41" s="27" t="e">
        <f t="shared" si="1"/>
        <v>#REF!</v>
      </c>
      <c r="N41" s="26" t="e">
        <f t="shared" si="2"/>
        <v>#REF!</v>
      </c>
      <c r="O41" s="21" t="s">
        <v>9646</v>
      </c>
      <c r="P41" s="21" t="s">
        <v>22908</v>
      </c>
      <c r="Q41" s="21" t="s">
        <v>23066</v>
      </c>
      <c r="R41" s="21" t="s">
        <v>9649</v>
      </c>
      <c r="S41" s="21">
        <v>35</v>
      </c>
      <c r="T41" s="21" t="s">
        <v>22910</v>
      </c>
      <c r="U41" s="21" t="s">
        <v>22910</v>
      </c>
    </row>
    <row r="42" spans="1:21" ht="52" customHeight="1" x14ac:dyDescent="0.25">
      <c r="A42" s="28" t="s">
        <v>23067</v>
      </c>
      <c r="B42" s="28" t="s">
        <v>23068</v>
      </c>
      <c r="C42" s="22" t="e">
        <f t="shared" si="0"/>
        <v>#REF!</v>
      </c>
      <c r="D42" s="28" t="s">
        <v>48</v>
      </c>
      <c r="E42" s="28" t="s">
        <v>23069</v>
      </c>
      <c r="F42" s="28" t="s">
        <v>23070</v>
      </c>
      <c r="G42" s="28" t="s">
        <v>4097</v>
      </c>
      <c r="H42" s="29">
        <v>565</v>
      </c>
      <c r="I42" s="28" t="s">
        <v>16980</v>
      </c>
      <c r="J42" s="30" t="e">
        <f>#REF!/#REF!</f>
        <v>#REF!</v>
      </c>
      <c r="K42" s="31">
        <v>0.5</v>
      </c>
      <c r="L42" s="32" t="e">
        <f>#REF!</f>
        <v>#REF!</v>
      </c>
      <c r="M42" s="33" t="e">
        <f t="shared" si="1"/>
        <v>#REF!</v>
      </c>
      <c r="N42" s="32" t="e">
        <f t="shared" si="2"/>
        <v>#REF!</v>
      </c>
      <c r="O42" s="28" t="s">
        <v>9646</v>
      </c>
      <c r="P42" s="28" t="s">
        <v>22908</v>
      </c>
      <c r="Q42" s="28" t="s">
        <v>23071</v>
      </c>
      <c r="R42" s="28" t="s">
        <v>9649</v>
      </c>
      <c r="S42" s="28">
        <v>36</v>
      </c>
      <c r="T42" s="28" t="s">
        <v>22910</v>
      </c>
      <c r="U42" s="28" t="s">
        <v>22910</v>
      </c>
    </row>
  </sheetData>
  <mergeCells count="4">
    <mergeCell ref="A1:U1"/>
    <mergeCell ref="A2:U2"/>
    <mergeCell ref="A3:U3"/>
    <mergeCell ref="A4:U4"/>
  </mergeCell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U32"/>
  <sheetViews>
    <sheetView showGridLines="0" rightToLeft="1" zoomScaleNormal="100" workbookViewId="0">
      <selection sqref="A1:U1"/>
    </sheetView>
  </sheetViews>
  <sheetFormatPr defaultColWidth="8.6328125" defaultRowHeight="12.5" x14ac:dyDescent="0.25"/>
  <cols>
    <col min="1" max="1" width="19" customWidth="1"/>
    <col min="2" max="2" width="45" customWidth="1"/>
    <col min="3" max="3" width="21" customWidth="1"/>
    <col min="4" max="4" width="20" customWidth="1"/>
    <col min="5" max="5" width="23" customWidth="1"/>
    <col min="6" max="6" width="45" customWidth="1"/>
    <col min="7" max="7" width="24" customWidth="1"/>
    <col min="8" max="8" width="15" customWidth="1"/>
    <col min="9" max="9" width="10" customWidth="1"/>
    <col min="10" max="10" width="15" customWidth="1"/>
    <col min="11" max="11" width="13" customWidth="1"/>
    <col min="12" max="12" width="15" customWidth="1"/>
    <col min="13" max="13" width="16" customWidth="1"/>
    <col min="14" max="14" width="20" customWidth="1"/>
    <col min="15" max="15" width="12" customWidth="1"/>
    <col min="16" max="16" width="25" customWidth="1"/>
    <col min="17" max="17" width="42" customWidth="1"/>
    <col min="18" max="18" width="14" customWidth="1"/>
    <col min="19" max="19" width="8" customWidth="1"/>
    <col min="20" max="20" width="44" customWidth="1"/>
    <col min="21" max="21" width="54" customWidth="1"/>
  </cols>
  <sheetData>
    <row r="1" spans="1:21" ht="34" customHeight="1" x14ac:dyDescent="0.25">
      <c r="A1" s="7" t="s">
        <v>23072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8" customHeight="1" x14ac:dyDescent="0.25">
      <c r="A2" s="6" t="s">
        <v>23073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8" customHeight="1" x14ac:dyDescent="0.25">
      <c r="A3" s="5" t="s">
        <v>9640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8" customHeight="1" x14ac:dyDescent="0.25">
      <c r="A4" s="4" t="s">
        <v>74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8" customHeight="1" x14ac:dyDescent="0.8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52" customHeight="1" x14ac:dyDescent="0.25">
      <c r="A6" s="20" t="s">
        <v>75</v>
      </c>
      <c r="B6" s="20" t="s">
        <v>76</v>
      </c>
      <c r="C6" s="20" t="s">
        <v>77</v>
      </c>
      <c r="D6" s="20" t="s">
        <v>78</v>
      </c>
      <c r="E6" s="20" t="s">
        <v>79</v>
      </c>
      <c r="F6" s="20" t="s">
        <v>80</v>
      </c>
      <c r="G6" s="20" t="s">
        <v>81</v>
      </c>
      <c r="H6" s="20" t="s">
        <v>82</v>
      </c>
      <c r="I6" s="20" t="s">
        <v>83</v>
      </c>
      <c r="J6" s="20" t="s">
        <v>84</v>
      </c>
      <c r="K6" s="20" t="s">
        <v>85</v>
      </c>
      <c r="L6" s="20" t="s">
        <v>86</v>
      </c>
      <c r="M6" s="20" t="s">
        <v>87</v>
      </c>
      <c r="N6" s="20" t="s">
        <v>88</v>
      </c>
      <c r="O6" s="20" t="s">
        <v>89</v>
      </c>
      <c r="P6" s="20" t="s">
        <v>90</v>
      </c>
      <c r="Q6" s="20" t="s">
        <v>91</v>
      </c>
      <c r="R6" s="20" t="s">
        <v>92</v>
      </c>
      <c r="S6" s="20" t="s">
        <v>3</v>
      </c>
      <c r="T6" s="20" t="s">
        <v>93</v>
      </c>
      <c r="U6" s="20" t="s">
        <v>94</v>
      </c>
    </row>
    <row r="7" spans="1:21" ht="52" customHeight="1" x14ac:dyDescent="0.25">
      <c r="A7" s="21" t="s">
        <v>23074</v>
      </c>
      <c r="B7" s="21" t="s">
        <v>23075</v>
      </c>
      <c r="C7" s="22" t="e">
        <f t="shared" ref="C7:C32" si="0">N7*10</f>
        <v>#REF!</v>
      </c>
      <c r="D7" s="21" t="s">
        <v>23076</v>
      </c>
      <c r="E7" s="21" t="s">
        <v>22929</v>
      </c>
      <c r="F7" s="21" t="s">
        <v>23077</v>
      </c>
      <c r="G7" s="21" t="s">
        <v>4097</v>
      </c>
      <c r="H7" s="23">
        <v>64.989999999999995</v>
      </c>
      <c r="I7" s="21" t="s">
        <v>16980</v>
      </c>
      <c r="J7" s="24" t="e">
        <f>#REF!/#REF!</f>
        <v>#REF!</v>
      </c>
      <c r="K7" s="25">
        <v>0.5</v>
      </c>
      <c r="L7" s="26" t="e">
        <f>#REF!</f>
        <v>#REF!</v>
      </c>
      <c r="M7" s="27" t="e">
        <f t="shared" ref="M7:M32" si="1">H7*J7*(1+K7)</f>
        <v>#REF!</v>
      </c>
      <c r="N7" s="26" t="e">
        <f t="shared" ref="N7:N32" si="2">ROUND(M7*L7,-4)</f>
        <v>#REF!</v>
      </c>
      <c r="O7" s="21" t="s">
        <v>9646</v>
      </c>
      <c r="P7" s="21" t="s">
        <v>23078</v>
      </c>
      <c r="Q7" s="21" t="s">
        <v>23079</v>
      </c>
      <c r="R7" s="21" t="s">
        <v>9649</v>
      </c>
      <c r="S7" s="21">
        <v>1</v>
      </c>
      <c r="T7" s="21" t="s">
        <v>23080</v>
      </c>
      <c r="U7" s="21" t="s">
        <v>23081</v>
      </c>
    </row>
    <row r="8" spans="1:21" ht="52" customHeight="1" x14ac:dyDescent="0.25">
      <c r="A8" s="28" t="s">
        <v>23082</v>
      </c>
      <c r="B8" s="28" t="s">
        <v>23083</v>
      </c>
      <c r="C8" s="22" t="e">
        <f t="shared" si="0"/>
        <v>#REF!</v>
      </c>
      <c r="D8" s="28" t="s">
        <v>23076</v>
      </c>
      <c r="E8" s="28" t="s">
        <v>23084</v>
      </c>
      <c r="F8" s="28" t="s">
        <v>23085</v>
      </c>
      <c r="G8" s="28" t="s">
        <v>4097</v>
      </c>
      <c r="H8" s="29">
        <v>154.99</v>
      </c>
      <c r="I8" s="28" t="s">
        <v>16980</v>
      </c>
      <c r="J8" s="30" t="e">
        <f>#REF!/#REF!</f>
        <v>#REF!</v>
      </c>
      <c r="K8" s="31">
        <v>0.5</v>
      </c>
      <c r="L8" s="32" t="e">
        <f>#REF!</f>
        <v>#REF!</v>
      </c>
      <c r="M8" s="33" t="e">
        <f t="shared" si="1"/>
        <v>#REF!</v>
      </c>
      <c r="N8" s="32" t="e">
        <f t="shared" si="2"/>
        <v>#REF!</v>
      </c>
      <c r="O8" s="28" t="s">
        <v>9646</v>
      </c>
      <c r="P8" s="28" t="s">
        <v>23078</v>
      </c>
      <c r="Q8" s="28" t="s">
        <v>23086</v>
      </c>
      <c r="R8" s="28" t="s">
        <v>9649</v>
      </c>
      <c r="S8" s="28">
        <v>2</v>
      </c>
      <c r="T8" s="28" t="s">
        <v>23080</v>
      </c>
      <c r="U8" s="28" t="s">
        <v>23080</v>
      </c>
    </row>
    <row r="9" spans="1:21" ht="52" customHeight="1" x14ac:dyDescent="0.25">
      <c r="A9" s="21" t="s">
        <v>23087</v>
      </c>
      <c r="B9" s="21" t="s">
        <v>23088</v>
      </c>
      <c r="C9" s="22" t="e">
        <f t="shared" si="0"/>
        <v>#REF!</v>
      </c>
      <c r="D9" s="21" t="s">
        <v>23076</v>
      </c>
      <c r="E9" s="21" t="s">
        <v>23089</v>
      </c>
      <c r="F9" s="21" t="s">
        <v>23090</v>
      </c>
      <c r="G9" s="21" t="s">
        <v>4097</v>
      </c>
      <c r="H9" s="23">
        <v>154.99</v>
      </c>
      <c r="I9" s="21" t="s">
        <v>16980</v>
      </c>
      <c r="J9" s="24" t="e">
        <f>#REF!/#REF!</f>
        <v>#REF!</v>
      </c>
      <c r="K9" s="25">
        <v>0.5</v>
      </c>
      <c r="L9" s="26" t="e">
        <f>#REF!</f>
        <v>#REF!</v>
      </c>
      <c r="M9" s="27" t="e">
        <f t="shared" si="1"/>
        <v>#REF!</v>
      </c>
      <c r="N9" s="26" t="e">
        <f t="shared" si="2"/>
        <v>#REF!</v>
      </c>
      <c r="O9" s="21" t="s">
        <v>9646</v>
      </c>
      <c r="P9" s="21" t="s">
        <v>23078</v>
      </c>
      <c r="Q9" s="21" t="s">
        <v>23091</v>
      </c>
      <c r="R9" s="21" t="s">
        <v>9649</v>
      </c>
      <c r="S9" s="21">
        <v>3</v>
      </c>
      <c r="T9" s="21" t="s">
        <v>23080</v>
      </c>
      <c r="U9" s="21" t="s">
        <v>23080</v>
      </c>
    </row>
    <row r="10" spans="1:21" ht="52" customHeight="1" x14ac:dyDescent="0.25">
      <c r="A10" s="28" t="s">
        <v>23092</v>
      </c>
      <c r="B10" s="28" t="s">
        <v>23093</v>
      </c>
      <c r="C10" s="22" t="e">
        <f t="shared" si="0"/>
        <v>#REF!</v>
      </c>
      <c r="D10" s="28" t="s">
        <v>23076</v>
      </c>
      <c r="E10" s="28" t="s">
        <v>23094</v>
      </c>
      <c r="F10" s="28" t="s">
        <v>23095</v>
      </c>
      <c r="G10" s="28" t="s">
        <v>4097</v>
      </c>
      <c r="H10" s="29">
        <v>249.99</v>
      </c>
      <c r="I10" s="28" t="s">
        <v>16980</v>
      </c>
      <c r="J10" s="30" t="e">
        <f>#REF!/#REF!</f>
        <v>#REF!</v>
      </c>
      <c r="K10" s="31">
        <v>0.5</v>
      </c>
      <c r="L10" s="32" t="e">
        <f>#REF!</f>
        <v>#REF!</v>
      </c>
      <c r="M10" s="33" t="e">
        <f t="shared" si="1"/>
        <v>#REF!</v>
      </c>
      <c r="N10" s="32" t="e">
        <f t="shared" si="2"/>
        <v>#REF!</v>
      </c>
      <c r="O10" s="28" t="s">
        <v>9646</v>
      </c>
      <c r="P10" s="28" t="s">
        <v>23078</v>
      </c>
      <c r="Q10" s="28" t="s">
        <v>23096</v>
      </c>
      <c r="R10" s="28" t="s">
        <v>9649</v>
      </c>
      <c r="S10" s="28">
        <v>4</v>
      </c>
      <c r="T10" s="28" t="s">
        <v>23080</v>
      </c>
      <c r="U10" s="28" t="s">
        <v>23080</v>
      </c>
    </row>
    <row r="11" spans="1:21" ht="52" customHeight="1" x14ac:dyDescent="0.25">
      <c r="A11" s="21" t="s">
        <v>23097</v>
      </c>
      <c r="B11" s="21" t="s">
        <v>23098</v>
      </c>
      <c r="C11" s="22" t="e">
        <f t="shared" si="0"/>
        <v>#REF!</v>
      </c>
      <c r="D11" s="21" t="s">
        <v>23076</v>
      </c>
      <c r="E11" s="21" t="s">
        <v>23099</v>
      </c>
      <c r="F11" s="21" t="s">
        <v>23100</v>
      </c>
      <c r="G11" s="21" t="s">
        <v>4097</v>
      </c>
      <c r="H11" s="23">
        <v>139.99</v>
      </c>
      <c r="I11" s="21" t="s">
        <v>16980</v>
      </c>
      <c r="J11" s="24" t="e">
        <f>#REF!/#REF!</f>
        <v>#REF!</v>
      </c>
      <c r="K11" s="25">
        <v>0.5</v>
      </c>
      <c r="L11" s="26" t="e">
        <f>#REF!</f>
        <v>#REF!</v>
      </c>
      <c r="M11" s="27" t="e">
        <f t="shared" si="1"/>
        <v>#REF!</v>
      </c>
      <c r="N11" s="26" t="e">
        <f t="shared" si="2"/>
        <v>#REF!</v>
      </c>
      <c r="O11" s="21" t="s">
        <v>9646</v>
      </c>
      <c r="P11" s="21" t="s">
        <v>23078</v>
      </c>
      <c r="Q11" s="21" t="s">
        <v>23101</v>
      </c>
      <c r="R11" s="21" t="s">
        <v>9649</v>
      </c>
      <c r="S11" s="21">
        <v>5</v>
      </c>
      <c r="T11" s="21" t="s">
        <v>23080</v>
      </c>
      <c r="U11" s="21" t="s">
        <v>23080</v>
      </c>
    </row>
    <row r="12" spans="1:21" ht="52" customHeight="1" x14ac:dyDescent="0.25">
      <c r="A12" s="28" t="s">
        <v>23102</v>
      </c>
      <c r="B12" s="28" t="s">
        <v>23103</v>
      </c>
      <c r="C12" s="22" t="e">
        <f t="shared" si="0"/>
        <v>#REF!</v>
      </c>
      <c r="D12" s="28" t="s">
        <v>23076</v>
      </c>
      <c r="E12" s="28" t="s">
        <v>23104</v>
      </c>
      <c r="F12" s="28" t="s">
        <v>23105</v>
      </c>
      <c r="G12" s="28" t="s">
        <v>4097</v>
      </c>
      <c r="H12" s="29">
        <v>46.99</v>
      </c>
      <c r="I12" s="28" t="s">
        <v>16980</v>
      </c>
      <c r="J12" s="30" t="e">
        <f>#REF!/#REF!</f>
        <v>#REF!</v>
      </c>
      <c r="K12" s="31">
        <v>0.5</v>
      </c>
      <c r="L12" s="32" t="e">
        <f>#REF!</f>
        <v>#REF!</v>
      </c>
      <c r="M12" s="33" t="e">
        <f t="shared" si="1"/>
        <v>#REF!</v>
      </c>
      <c r="N12" s="32" t="e">
        <f t="shared" si="2"/>
        <v>#REF!</v>
      </c>
      <c r="O12" s="28" t="s">
        <v>9646</v>
      </c>
      <c r="P12" s="28" t="s">
        <v>23078</v>
      </c>
      <c r="Q12" s="28" t="s">
        <v>23106</v>
      </c>
      <c r="R12" s="28" t="s">
        <v>9649</v>
      </c>
      <c r="S12" s="28">
        <v>6</v>
      </c>
      <c r="T12" s="28" t="s">
        <v>23080</v>
      </c>
      <c r="U12" s="28" t="s">
        <v>23107</v>
      </c>
    </row>
    <row r="13" spans="1:21" ht="52" customHeight="1" x14ac:dyDescent="0.25">
      <c r="A13" s="21" t="s">
        <v>23108</v>
      </c>
      <c r="B13" s="21" t="s">
        <v>23109</v>
      </c>
      <c r="C13" s="22" t="e">
        <f t="shared" si="0"/>
        <v>#REF!</v>
      </c>
      <c r="D13" s="21" t="s">
        <v>23076</v>
      </c>
      <c r="E13" s="21" t="s">
        <v>22929</v>
      </c>
      <c r="F13" s="21" t="s">
        <v>23110</v>
      </c>
      <c r="G13" s="21" t="s">
        <v>4097</v>
      </c>
      <c r="H13" s="23">
        <v>64.989999999999995</v>
      </c>
      <c r="I13" s="21" t="s">
        <v>16980</v>
      </c>
      <c r="J13" s="24" t="e">
        <f>#REF!/#REF!</f>
        <v>#REF!</v>
      </c>
      <c r="K13" s="25">
        <v>0.5</v>
      </c>
      <c r="L13" s="26" t="e">
        <f>#REF!</f>
        <v>#REF!</v>
      </c>
      <c r="M13" s="27" t="e">
        <f t="shared" si="1"/>
        <v>#REF!</v>
      </c>
      <c r="N13" s="26" t="e">
        <f t="shared" si="2"/>
        <v>#REF!</v>
      </c>
      <c r="O13" s="21" t="s">
        <v>9646</v>
      </c>
      <c r="P13" s="21" t="s">
        <v>23078</v>
      </c>
      <c r="Q13" s="21" t="s">
        <v>23111</v>
      </c>
      <c r="R13" s="21" t="s">
        <v>9649</v>
      </c>
      <c r="S13" s="21">
        <v>7</v>
      </c>
      <c r="T13" s="21" t="s">
        <v>23080</v>
      </c>
      <c r="U13" s="21" t="s">
        <v>23080</v>
      </c>
    </row>
    <row r="14" spans="1:21" ht="52" customHeight="1" x14ac:dyDescent="0.25">
      <c r="A14" s="28" t="s">
        <v>23112</v>
      </c>
      <c r="B14" s="28" t="s">
        <v>23113</v>
      </c>
      <c r="C14" s="22" t="e">
        <f t="shared" si="0"/>
        <v>#REF!</v>
      </c>
      <c r="D14" s="28" t="s">
        <v>23076</v>
      </c>
      <c r="E14" s="28" t="s">
        <v>22929</v>
      </c>
      <c r="F14" s="28" t="s">
        <v>23114</v>
      </c>
      <c r="G14" s="28" t="s">
        <v>4097</v>
      </c>
      <c r="H14" s="29">
        <v>79.989999999999995</v>
      </c>
      <c r="I14" s="28" t="s">
        <v>16980</v>
      </c>
      <c r="J14" s="30" t="e">
        <f>#REF!/#REF!</f>
        <v>#REF!</v>
      </c>
      <c r="K14" s="31">
        <v>0.5</v>
      </c>
      <c r="L14" s="32" t="e">
        <f>#REF!</f>
        <v>#REF!</v>
      </c>
      <c r="M14" s="33" t="e">
        <f t="shared" si="1"/>
        <v>#REF!</v>
      </c>
      <c r="N14" s="32" t="e">
        <f t="shared" si="2"/>
        <v>#REF!</v>
      </c>
      <c r="O14" s="28" t="s">
        <v>9646</v>
      </c>
      <c r="P14" s="28" t="s">
        <v>23078</v>
      </c>
      <c r="Q14" s="28" t="s">
        <v>23115</v>
      </c>
      <c r="R14" s="28" t="s">
        <v>9649</v>
      </c>
      <c r="S14" s="28">
        <v>8</v>
      </c>
      <c r="T14" s="28" t="s">
        <v>23080</v>
      </c>
      <c r="U14" s="28" t="s">
        <v>23080</v>
      </c>
    </row>
    <row r="15" spans="1:21" ht="52" customHeight="1" x14ac:dyDescent="0.25">
      <c r="A15" s="21" t="s">
        <v>23116</v>
      </c>
      <c r="B15" s="21" t="s">
        <v>23117</v>
      </c>
      <c r="C15" s="22" t="e">
        <f t="shared" si="0"/>
        <v>#REF!</v>
      </c>
      <c r="D15" s="21" t="s">
        <v>23076</v>
      </c>
      <c r="E15" s="21" t="s">
        <v>23118</v>
      </c>
      <c r="F15" s="21" t="s">
        <v>23119</v>
      </c>
      <c r="G15" s="21" t="s">
        <v>4097</v>
      </c>
      <c r="H15" s="23">
        <v>199.99</v>
      </c>
      <c r="I15" s="21" t="s">
        <v>16980</v>
      </c>
      <c r="J15" s="24" t="e">
        <f>#REF!/#REF!</f>
        <v>#REF!</v>
      </c>
      <c r="K15" s="25">
        <v>0.5</v>
      </c>
      <c r="L15" s="26" t="e">
        <f>#REF!</f>
        <v>#REF!</v>
      </c>
      <c r="M15" s="27" t="e">
        <f t="shared" si="1"/>
        <v>#REF!</v>
      </c>
      <c r="N15" s="26" t="e">
        <f t="shared" si="2"/>
        <v>#REF!</v>
      </c>
      <c r="O15" s="21" t="s">
        <v>9646</v>
      </c>
      <c r="P15" s="21" t="s">
        <v>23078</v>
      </c>
      <c r="Q15" s="21" t="s">
        <v>23120</v>
      </c>
      <c r="R15" s="21" t="s">
        <v>9649</v>
      </c>
      <c r="S15" s="21">
        <v>9</v>
      </c>
      <c r="T15" s="21" t="s">
        <v>23080</v>
      </c>
      <c r="U15" s="21" t="s">
        <v>23080</v>
      </c>
    </row>
    <row r="16" spans="1:21" ht="52" customHeight="1" x14ac:dyDescent="0.25">
      <c r="A16" s="28" t="s">
        <v>23121</v>
      </c>
      <c r="B16" s="28" t="s">
        <v>23122</v>
      </c>
      <c r="C16" s="22" t="e">
        <f t="shared" si="0"/>
        <v>#REF!</v>
      </c>
      <c r="D16" s="28" t="s">
        <v>23076</v>
      </c>
      <c r="E16" s="28" t="s">
        <v>23123</v>
      </c>
      <c r="F16" s="28" t="s">
        <v>23124</v>
      </c>
      <c r="G16" s="28" t="s">
        <v>4097</v>
      </c>
      <c r="H16" s="29">
        <v>224.99</v>
      </c>
      <c r="I16" s="28" t="s">
        <v>16980</v>
      </c>
      <c r="J16" s="30" t="e">
        <f>#REF!/#REF!</f>
        <v>#REF!</v>
      </c>
      <c r="K16" s="31">
        <v>0.5</v>
      </c>
      <c r="L16" s="32" t="e">
        <f>#REF!</f>
        <v>#REF!</v>
      </c>
      <c r="M16" s="33" t="e">
        <f t="shared" si="1"/>
        <v>#REF!</v>
      </c>
      <c r="N16" s="32" t="e">
        <f t="shared" si="2"/>
        <v>#REF!</v>
      </c>
      <c r="O16" s="28" t="s">
        <v>9646</v>
      </c>
      <c r="P16" s="28" t="s">
        <v>23078</v>
      </c>
      <c r="Q16" s="28" t="s">
        <v>23125</v>
      </c>
      <c r="R16" s="28" t="s">
        <v>9649</v>
      </c>
      <c r="S16" s="28">
        <v>10</v>
      </c>
      <c r="T16" s="28" t="s">
        <v>23080</v>
      </c>
      <c r="U16" s="28" t="s">
        <v>23126</v>
      </c>
    </row>
    <row r="17" spans="1:21" ht="52" customHeight="1" x14ac:dyDescent="0.25">
      <c r="A17" s="21" t="s">
        <v>23127</v>
      </c>
      <c r="B17" s="21" t="s">
        <v>23128</v>
      </c>
      <c r="C17" s="22" t="e">
        <f t="shared" si="0"/>
        <v>#REF!</v>
      </c>
      <c r="D17" s="21" t="s">
        <v>23076</v>
      </c>
      <c r="E17" s="21" t="s">
        <v>23123</v>
      </c>
      <c r="F17" s="21" t="s">
        <v>23129</v>
      </c>
      <c r="G17" s="21" t="s">
        <v>4097</v>
      </c>
      <c r="H17" s="23">
        <v>224.99</v>
      </c>
      <c r="I17" s="21" t="s">
        <v>16980</v>
      </c>
      <c r="J17" s="24" t="e">
        <f>#REF!/#REF!</f>
        <v>#REF!</v>
      </c>
      <c r="K17" s="25">
        <v>0.5</v>
      </c>
      <c r="L17" s="26" t="e">
        <f>#REF!</f>
        <v>#REF!</v>
      </c>
      <c r="M17" s="27" t="e">
        <f t="shared" si="1"/>
        <v>#REF!</v>
      </c>
      <c r="N17" s="26" t="e">
        <f t="shared" si="2"/>
        <v>#REF!</v>
      </c>
      <c r="O17" s="21" t="s">
        <v>9646</v>
      </c>
      <c r="P17" s="21" t="s">
        <v>23078</v>
      </c>
      <c r="Q17" s="21" t="s">
        <v>23130</v>
      </c>
      <c r="R17" s="21" t="s">
        <v>9649</v>
      </c>
      <c r="S17" s="21">
        <v>11</v>
      </c>
      <c r="T17" s="21" t="s">
        <v>23080</v>
      </c>
      <c r="U17" s="21" t="s">
        <v>23131</v>
      </c>
    </row>
    <row r="18" spans="1:21" ht="52" customHeight="1" x14ac:dyDescent="0.25">
      <c r="A18" s="28" t="s">
        <v>23132</v>
      </c>
      <c r="B18" s="28" t="s">
        <v>23133</v>
      </c>
      <c r="C18" s="22" t="e">
        <f t="shared" si="0"/>
        <v>#REF!</v>
      </c>
      <c r="D18" s="28" t="s">
        <v>23076</v>
      </c>
      <c r="E18" s="28" t="s">
        <v>23134</v>
      </c>
      <c r="F18" s="28" t="s">
        <v>23135</v>
      </c>
      <c r="G18" s="28" t="s">
        <v>4097</v>
      </c>
      <c r="H18" s="29">
        <v>249.99</v>
      </c>
      <c r="I18" s="28" t="s">
        <v>16980</v>
      </c>
      <c r="J18" s="30" t="e">
        <f>#REF!/#REF!</f>
        <v>#REF!</v>
      </c>
      <c r="K18" s="31">
        <v>0.5</v>
      </c>
      <c r="L18" s="32" t="e">
        <f>#REF!</f>
        <v>#REF!</v>
      </c>
      <c r="M18" s="33" t="e">
        <f t="shared" si="1"/>
        <v>#REF!</v>
      </c>
      <c r="N18" s="32" t="e">
        <f t="shared" si="2"/>
        <v>#REF!</v>
      </c>
      <c r="O18" s="28" t="s">
        <v>9646</v>
      </c>
      <c r="P18" s="28" t="s">
        <v>23078</v>
      </c>
      <c r="Q18" s="28" t="s">
        <v>23136</v>
      </c>
      <c r="R18" s="28" t="s">
        <v>9649</v>
      </c>
      <c r="S18" s="28">
        <v>12</v>
      </c>
      <c r="T18" s="28" t="s">
        <v>23080</v>
      </c>
      <c r="U18" s="28" t="s">
        <v>23137</v>
      </c>
    </row>
    <row r="19" spans="1:21" ht="52" customHeight="1" x14ac:dyDescent="0.25">
      <c r="A19" s="21" t="s">
        <v>23138</v>
      </c>
      <c r="B19" s="21" t="s">
        <v>23139</v>
      </c>
      <c r="C19" s="22" t="e">
        <f t="shared" si="0"/>
        <v>#REF!</v>
      </c>
      <c r="D19" s="21" t="s">
        <v>23076</v>
      </c>
      <c r="E19" s="21" t="s">
        <v>23140</v>
      </c>
      <c r="F19" s="21" t="s">
        <v>23141</v>
      </c>
      <c r="G19" s="21" t="s">
        <v>4097</v>
      </c>
      <c r="H19" s="23">
        <v>224.99</v>
      </c>
      <c r="I19" s="21" t="s">
        <v>16980</v>
      </c>
      <c r="J19" s="24" t="e">
        <f>#REF!/#REF!</f>
        <v>#REF!</v>
      </c>
      <c r="K19" s="25">
        <v>0.5</v>
      </c>
      <c r="L19" s="26" t="e">
        <f>#REF!</f>
        <v>#REF!</v>
      </c>
      <c r="M19" s="27" t="e">
        <f t="shared" si="1"/>
        <v>#REF!</v>
      </c>
      <c r="N19" s="26" t="e">
        <f t="shared" si="2"/>
        <v>#REF!</v>
      </c>
      <c r="O19" s="21" t="s">
        <v>9646</v>
      </c>
      <c r="P19" s="21" t="s">
        <v>23078</v>
      </c>
      <c r="Q19" s="21" t="s">
        <v>23142</v>
      </c>
      <c r="R19" s="21" t="s">
        <v>9649</v>
      </c>
      <c r="S19" s="21">
        <v>13</v>
      </c>
      <c r="T19" s="21" t="s">
        <v>23080</v>
      </c>
      <c r="U19" s="21" t="s">
        <v>23143</v>
      </c>
    </row>
    <row r="20" spans="1:21" ht="52" customHeight="1" x14ac:dyDescent="0.25">
      <c r="A20" s="28" t="s">
        <v>23144</v>
      </c>
      <c r="B20" s="28" t="s">
        <v>23145</v>
      </c>
      <c r="C20" s="22" t="e">
        <f t="shared" si="0"/>
        <v>#REF!</v>
      </c>
      <c r="D20" s="28" t="s">
        <v>23076</v>
      </c>
      <c r="E20" s="28" t="s">
        <v>23146</v>
      </c>
      <c r="F20" s="28" t="s">
        <v>23147</v>
      </c>
      <c r="G20" s="28" t="s">
        <v>4097</v>
      </c>
      <c r="H20" s="29">
        <v>164.99</v>
      </c>
      <c r="I20" s="28" t="s">
        <v>16980</v>
      </c>
      <c r="J20" s="30" t="e">
        <f>#REF!/#REF!</f>
        <v>#REF!</v>
      </c>
      <c r="K20" s="31">
        <v>0.5</v>
      </c>
      <c r="L20" s="32" t="e">
        <f>#REF!</f>
        <v>#REF!</v>
      </c>
      <c r="M20" s="33" t="e">
        <f t="shared" si="1"/>
        <v>#REF!</v>
      </c>
      <c r="N20" s="32" t="e">
        <f t="shared" si="2"/>
        <v>#REF!</v>
      </c>
      <c r="O20" s="28" t="s">
        <v>9646</v>
      </c>
      <c r="P20" s="28" t="s">
        <v>23078</v>
      </c>
      <c r="Q20" s="28" t="s">
        <v>23148</v>
      </c>
      <c r="R20" s="28" t="s">
        <v>9649</v>
      </c>
      <c r="S20" s="28">
        <v>14</v>
      </c>
      <c r="T20" s="28" t="s">
        <v>23080</v>
      </c>
      <c r="U20" s="28" t="s">
        <v>23080</v>
      </c>
    </row>
    <row r="21" spans="1:21" ht="52" customHeight="1" x14ac:dyDescent="0.25">
      <c r="A21" s="21" t="s">
        <v>23149</v>
      </c>
      <c r="B21" s="21" t="s">
        <v>23150</v>
      </c>
      <c r="C21" s="22" t="e">
        <f t="shared" si="0"/>
        <v>#REF!</v>
      </c>
      <c r="D21" s="21" t="s">
        <v>23076</v>
      </c>
      <c r="E21" s="21" t="s">
        <v>23151</v>
      </c>
      <c r="F21" s="21" t="s">
        <v>23152</v>
      </c>
      <c r="G21" s="21" t="s">
        <v>4097</v>
      </c>
      <c r="H21" s="23">
        <v>79.989999999999995</v>
      </c>
      <c r="I21" s="21" t="s">
        <v>16980</v>
      </c>
      <c r="J21" s="24" t="e">
        <f>#REF!/#REF!</f>
        <v>#REF!</v>
      </c>
      <c r="K21" s="25">
        <v>0.5</v>
      </c>
      <c r="L21" s="26" t="e">
        <f>#REF!</f>
        <v>#REF!</v>
      </c>
      <c r="M21" s="27" t="e">
        <f t="shared" si="1"/>
        <v>#REF!</v>
      </c>
      <c r="N21" s="26" t="e">
        <f t="shared" si="2"/>
        <v>#REF!</v>
      </c>
      <c r="O21" s="21" t="s">
        <v>9646</v>
      </c>
      <c r="P21" s="21" t="s">
        <v>23078</v>
      </c>
      <c r="Q21" s="21" t="s">
        <v>23153</v>
      </c>
      <c r="R21" s="21" t="s">
        <v>9649</v>
      </c>
      <c r="S21" s="21">
        <v>15</v>
      </c>
      <c r="T21" s="21" t="s">
        <v>23080</v>
      </c>
      <c r="U21" s="21" t="s">
        <v>23080</v>
      </c>
    </row>
    <row r="22" spans="1:21" ht="52" customHeight="1" x14ac:dyDescent="0.25">
      <c r="A22" s="28" t="s">
        <v>23154</v>
      </c>
      <c r="B22" s="28" t="s">
        <v>23155</v>
      </c>
      <c r="C22" s="22" t="e">
        <f t="shared" si="0"/>
        <v>#REF!</v>
      </c>
      <c r="D22" s="28" t="s">
        <v>23076</v>
      </c>
      <c r="E22" s="28" t="s">
        <v>23156</v>
      </c>
      <c r="F22" s="28" t="s">
        <v>23157</v>
      </c>
      <c r="G22" s="28" t="s">
        <v>4097</v>
      </c>
      <c r="H22" s="29">
        <v>99.99</v>
      </c>
      <c r="I22" s="28" t="s">
        <v>16980</v>
      </c>
      <c r="J22" s="30" t="e">
        <f>#REF!/#REF!</f>
        <v>#REF!</v>
      </c>
      <c r="K22" s="31">
        <v>0.5</v>
      </c>
      <c r="L22" s="32" t="e">
        <f>#REF!</f>
        <v>#REF!</v>
      </c>
      <c r="M22" s="33" t="e">
        <f t="shared" si="1"/>
        <v>#REF!</v>
      </c>
      <c r="N22" s="32" t="e">
        <f t="shared" si="2"/>
        <v>#REF!</v>
      </c>
      <c r="O22" s="28" t="s">
        <v>9646</v>
      </c>
      <c r="P22" s="28" t="s">
        <v>23078</v>
      </c>
      <c r="Q22" s="28" t="s">
        <v>23158</v>
      </c>
      <c r="R22" s="28" t="s">
        <v>9649</v>
      </c>
      <c r="S22" s="28">
        <v>16</v>
      </c>
      <c r="T22" s="28" t="s">
        <v>23080</v>
      </c>
      <c r="U22" s="28" t="s">
        <v>23080</v>
      </c>
    </row>
    <row r="23" spans="1:21" ht="52" customHeight="1" x14ac:dyDescent="0.25">
      <c r="A23" s="21" t="s">
        <v>23159</v>
      </c>
      <c r="B23" s="21" t="s">
        <v>23160</v>
      </c>
      <c r="C23" s="22" t="e">
        <f t="shared" si="0"/>
        <v>#REF!</v>
      </c>
      <c r="D23" s="21" t="s">
        <v>23076</v>
      </c>
      <c r="E23" s="21" t="s">
        <v>23161</v>
      </c>
      <c r="F23" s="21" t="s">
        <v>23162</v>
      </c>
      <c r="G23" s="21" t="s">
        <v>4097</v>
      </c>
      <c r="H23" s="23">
        <v>154.99</v>
      </c>
      <c r="I23" s="21" t="s">
        <v>16980</v>
      </c>
      <c r="J23" s="24" t="e">
        <f>#REF!/#REF!</f>
        <v>#REF!</v>
      </c>
      <c r="K23" s="25">
        <v>0.5</v>
      </c>
      <c r="L23" s="26" t="e">
        <f>#REF!</f>
        <v>#REF!</v>
      </c>
      <c r="M23" s="27" t="e">
        <f t="shared" si="1"/>
        <v>#REF!</v>
      </c>
      <c r="N23" s="26" t="e">
        <f t="shared" si="2"/>
        <v>#REF!</v>
      </c>
      <c r="O23" s="21" t="s">
        <v>9646</v>
      </c>
      <c r="P23" s="21" t="s">
        <v>23078</v>
      </c>
      <c r="Q23" s="21" t="s">
        <v>23163</v>
      </c>
      <c r="R23" s="21" t="s">
        <v>9649</v>
      </c>
      <c r="S23" s="21">
        <v>17</v>
      </c>
      <c r="T23" s="21" t="s">
        <v>23080</v>
      </c>
      <c r="U23" s="21" t="s">
        <v>23080</v>
      </c>
    </row>
    <row r="24" spans="1:21" ht="52" customHeight="1" x14ac:dyDescent="0.25">
      <c r="A24" s="28" t="s">
        <v>23164</v>
      </c>
      <c r="B24" s="28" t="s">
        <v>23165</v>
      </c>
      <c r="C24" s="22" t="e">
        <f t="shared" si="0"/>
        <v>#REF!</v>
      </c>
      <c r="D24" s="28" t="s">
        <v>23076</v>
      </c>
      <c r="E24" s="28" t="s">
        <v>23151</v>
      </c>
      <c r="F24" s="28" t="s">
        <v>23166</v>
      </c>
      <c r="G24" s="28" t="s">
        <v>4097</v>
      </c>
      <c r="H24" s="29">
        <v>79.989999999999995</v>
      </c>
      <c r="I24" s="28" t="s">
        <v>16980</v>
      </c>
      <c r="J24" s="30" t="e">
        <f>#REF!/#REF!</f>
        <v>#REF!</v>
      </c>
      <c r="K24" s="31">
        <v>0.5</v>
      </c>
      <c r="L24" s="32" t="e">
        <f>#REF!</f>
        <v>#REF!</v>
      </c>
      <c r="M24" s="33" t="e">
        <f t="shared" si="1"/>
        <v>#REF!</v>
      </c>
      <c r="N24" s="32" t="e">
        <f t="shared" si="2"/>
        <v>#REF!</v>
      </c>
      <c r="O24" s="28" t="s">
        <v>9646</v>
      </c>
      <c r="P24" s="28" t="s">
        <v>23078</v>
      </c>
      <c r="Q24" s="28" t="s">
        <v>23167</v>
      </c>
      <c r="R24" s="28" t="s">
        <v>9649</v>
      </c>
      <c r="S24" s="28">
        <v>18</v>
      </c>
      <c r="T24" s="28" t="s">
        <v>23080</v>
      </c>
      <c r="U24" s="28" t="s">
        <v>23080</v>
      </c>
    </row>
    <row r="25" spans="1:21" ht="52" customHeight="1" x14ac:dyDescent="0.25">
      <c r="A25" s="21" t="s">
        <v>23168</v>
      </c>
      <c r="B25" s="21" t="s">
        <v>23169</v>
      </c>
      <c r="C25" s="22" t="e">
        <f t="shared" si="0"/>
        <v>#REF!</v>
      </c>
      <c r="D25" s="21" t="s">
        <v>23076</v>
      </c>
      <c r="E25" s="21" t="s">
        <v>23134</v>
      </c>
      <c r="F25" s="21" t="s">
        <v>23170</v>
      </c>
      <c r="G25" s="21" t="s">
        <v>4097</v>
      </c>
      <c r="H25" s="23">
        <v>109.99</v>
      </c>
      <c r="I25" s="21" t="s">
        <v>16980</v>
      </c>
      <c r="J25" s="24" t="e">
        <f>#REF!/#REF!</f>
        <v>#REF!</v>
      </c>
      <c r="K25" s="25">
        <v>0.5</v>
      </c>
      <c r="L25" s="26" t="e">
        <f>#REF!</f>
        <v>#REF!</v>
      </c>
      <c r="M25" s="27" t="e">
        <f t="shared" si="1"/>
        <v>#REF!</v>
      </c>
      <c r="N25" s="26" t="e">
        <f t="shared" si="2"/>
        <v>#REF!</v>
      </c>
      <c r="O25" s="21" t="s">
        <v>9646</v>
      </c>
      <c r="P25" s="21" t="s">
        <v>23078</v>
      </c>
      <c r="Q25" s="21" t="s">
        <v>23171</v>
      </c>
      <c r="R25" s="21" t="s">
        <v>9649</v>
      </c>
      <c r="S25" s="21">
        <v>19</v>
      </c>
      <c r="T25" s="21" t="s">
        <v>23080</v>
      </c>
      <c r="U25" s="21" t="s">
        <v>23080</v>
      </c>
    </row>
    <row r="26" spans="1:21" ht="52" customHeight="1" x14ac:dyDescent="0.25">
      <c r="A26" s="28" t="s">
        <v>23172</v>
      </c>
      <c r="B26" s="28" t="s">
        <v>23173</v>
      </c>
      <c r="C26" s="22" t="e">
        <f t="shared" si="0"/>
        <v>#REF!</v>
      </c>
      <c r="D26" s="28" t="s">
        <v>23076</v>
      </c>
      <c r="E26" s="28" t="s">
        <v>23174</v>
      </c>
      <c r="F26" s="28" t="s">
        <v>23175</v>
      </c>
      <c r="G26" s="28" t="s">
        <v>4097</v>
      </c>
      <c r="H26" s="29">
        <v>109.99</v>
      </c>
      <c r="I26" s="28" t="s">
        <v>16980</v>
      </c>
      <c r="J26" s="30" t="e">
        <f>#REF!/#REF!</f>
        <v>#REF!</v>
      </c>
      <c r="K26" s="31">
        <v>0.5</v>
      </c>
      <c r="L26" s="32" t="e">
        <f>#REF!</f>
        <v>#REF!</v>
      </c>
      <c r="M26" s="33" t="e">
        <f t="shared" si="1"/>
        <v>#REF!</v>
      </c>
      <c r="N26" s="32" t="e">
        <f t="shared" si="2"/>
        <v>#REF!</v>
      </c>
      <c r="O26" s="28" t="s">
        <v>9646</v>
      </c>
      <c r="P26" s="28" t="s">
        <v>23078</v>
      </c>
      <c r="Q26" s="28" t="s">
        <v>23176</v>
      </c>
      <c r="R26" s="28" t="s">
        <v>9649</v>
      </c>
      <c r="S26" s="28">
        <v>20</v>
      </c>
      <c r="T26" s="28" t="s">
        <v>23080</v>
      </c>
      <c r="U26" s="28" t="s">
        <v>23080</v>
      </c>
    </row>
    <row r="27" spans="1:21" ht="52" customHeight="1" x14ac:dyDescent="0.25">
      <c r="A27" s="21" t="s">
        <v>23177</v>
      </c>
      <c r="B27" s="21" t="s">
        <v>23178</v>
      </c>
      <c r="C27" s="22" t="e">
        <f t="shared" si="0"/>
        <v>#REF!</v>
      </c>
      <c r="D27" s="21" t="s">
        <v>23076</v>
      </c>
      <c r="E27" s="21" t="s">
        <v>23179</v>
      </c>
      <c r="F27" s="21" t="s">
        <v>23180</v>
      </c>
      <c r="G27" s="21" t="s">
        <v>4097</v>
      </c>
      <c r="H27" s="23">
        <v>99.99</v>
      </c>
      <c r="I27" s="21" t="s">
        <v>16980</v>
      </c>
      <c r="J27" s="24" t="e">
        <f>#REF!/#REF!</f>
        <v>#REF!</v>
      </c>
      <c r="K27" s="25">
        <v>0.5</v>
      </c>
      <c r="L27" s="26" t="e">
        <f>#REF!</f>
        <v>#REF!</v>
      </c>
      <c r="M27" s="27" t="e">
        <f t="shared" si="1"/>
        <v>#REF!</v>
      </c>
      <c r="N27" s="26" t="e">
        <f t="shared" si="2"/>
        <v>#REF!</v>
      </c>
      <c r="O27" s="21" t="s">
        <v>9646</v>
      </c>
      <c r="P27" s="21" t="s">
        <v>23078</v>
      </c>
      <c r="Q27" s="21" t="s">
        <v>23181</v>
      </c>
      <c r="R27" s="21" t="s">
        <v>9649</v>
      </c>
      <c r="S27" s="21">
        <v>21</v>
      </c>
      <c r="T27" s="21" t="s">
        <v>23080</v>
      </c>
      <c r="U27" s="21" t="s">
        <v>23080</v>
      </c>
    </row>
    <row r="28" spans="1:21" ht="52" customHeight="1" x14ac:dyDescent="0.25">
      <c r="A28" s="28" t="s">
        <v>23182</v>
      </c>
      <c r="B28" s="28" t="s">
        <v>23183</v>
      </c>
      <c r="C28" s="22" t="e">
        <f t="shared" si="0"/>
        <v>#REF!</v>
      </c>
      <c r="D28" s="28" t="s">
        <v>23076</v>
      </c>
      <c r="E28" s="28" t="s">
        <v>23140</v>
      </c>
      <c r="F28" s="28" t="s">
        <v>23184</v>
      </c>
      <c r="G28" s="28" t="s">
        <v>4097</v>
      </c>
      <c r="H28" s="29">
        <v>154.99</v>
      </c>
      <c r="I28" s="28" t="s">
        <v>16980</v>
      </c>
      <c r="J28" s="30" t="e">
        <f>#REF!/#REF!</f>
        <v>#REF!</v>
      </c>
      <c r="K28" s="31">
        <v>0.5</v>
      </c>
      <c r="L28" s="32" t="e">
        <f>#REF!</f>
        <v>#REF!</v>
      </c>
      <c r="M28" s="33" t="e">
        <f t="shared" si="1"/>
        <v>#REF!</v>
      </c>
      <c r="N28" s="32" t="e">
        <f t="shared" si="2"/>
        <v>#REF!</v>
      </c>
      <c r="O28" s="28" t="s">
        <v>9646</v>
      </c>
      <c r="P28" s="28" t="s">
        <v>23078</v>
      </c>
      <c r="Q28" s="28" t="s">
        <v>23185</v>
      </c>
      <c r="R28" s="28" t="s">
        <v>9649</v>
      </c>
      <c r="S28" s="28">
        <v>22</v>
      </c>
      <c r="T28" s="28" t="s">
        <v>23080</v>
      </c>
      <c r="U28" s="28" t="s">
        <v>23080</v>
      </c>
    </row>
    <row r="29" spans="1:21" ht="52" customHeight="1" x14ac:dyDescent="0.25">
      <c r="A29" s="21" t="s">
        <v>23186</v>
      </c>
      <c r="B29" s="21" t="s">
        <v>23187</v>
      </c>
      <c r="C29" s="22" t="e">
        <f t="shared" si="0"/>
        <v>#REF!</v>
      </c>
      <c r="D29" s="21" t="s">
        <v>23076</v>
      </c>
      <c r="E29" s="21" t="s">
        <v>23134</v>
      </c>
      <c r="F29" s="21" t="s">
        <v>23188</v>
      </c>
      <c r="G29" s="21" t="s">
        <v>4097</v>
      </c>
      <c r="H29" s="23">
        <v>99.99</v>
      </c>
      <c r="I29" s="21" t="s">
        <v>16980</v>
      </c>
      <c r="J29" s="24" t="e">
        <f>#REF!/#REF!</f>
        <v>#REF!</v>
      </c>
      <c r="K29" s="25">
        <v>0.5</v>
      </c>
      <c r="L29" s="26" t="e">
        <f>#REF!</f>
        <v>#REF!</v>
      </c>
      <c r="M29" s="27" t="e">
        <f t="shared" si="1"/>
        <v>#REF!</v>
      </c>
      <c r="N29" s="26" t="e">
        <f t="shared" si="2"/>
        <v>#REF!</v>
      </c>
      <c r="O29" s="21" t="s">
        <v>9646</v>
      </c>
      <c r="P29" s="21" t="s">
        <v>23078</v>
      </c>
      <c r="Q29" s="21" t="s">
        <v>23189</v>
      </c>
      <c r="R29" s="21" t="s">
        <v>9649</v>
      </c>
      <c r="S29" s="21">
        <v>23</v>
      </c>
      <c r="T29" s="21" t="s">
        <v>23080</v>
      </c>
      <c r="U29" s="21" t="s">
        <v>23080</v>
      </c>
    </row>
    <row r="30" spans="1:21" ht="52" customHeight="1" x14ac:dyDescent="0.25">
      <c r="A30" s="28" t="s">
        <v>23190</v>
      </c>
      <c r="B30" s="28" t="s">
        <v>23191</v>
      </c>
      <c r="C30" s="22" t="e">
        <f t="shared" si="0"/>
        <v>#REF!</v>
      </c>
      <c r="D30" s="28" t="s">
        <v>23076</v>
      </c>
      <c r="E30" s="28" t="s">
        <v>23134</v>
      </c>
      <c r="F30" s="28" t="s">
        <v>23192</v>
      </c>
      <c r="G30" s="28" t="s">
        <v>4097</v>
      </c>
      <c r="H30" s="29">
        <v>64.989999999999995</v>
      </c>
      <c r="I30" s="28" t="s">
        <v>16980</v>
      </c>
      <c r="J30" s="30" t="e">
        <f>#REF!/#REF!</f>
        <v>#REF!</v>
      </c>
      <c r="K30" s="31">
        <v>0.5</v>
      </c>
      <c r="L30" s="32" t="e">
        <f>#REF!</f>
        <v>#REF!</v>
      </c>
      <c r="M30" s="33" t="e">
        <f t="shared" si="1"/>
        <v>#REF!</v>
      </c>
      <c r="N30" s="32" t="e">
        <f t="shared" si="2"/>
        <v>#REF!</v>
      </c>
      <c r="O30" s="28" t="s">
        <v>9646</v>
      </c>
      <c r="P30" s="28" t="s">
        <v>23078</v>
      </c>
      <c r="Q30" s="28" t="s">
        <v>23193</v>
      </c>
      <c r="R30" s="28" t="s">
        <v>9649</v>
      </c>
      <c r="S30" s="28">
        <v>24</v>
      </c>
      <c r="T30" s="28" t="s">
        <v>23080</v>
      </c>
      <c r="U30" s="28" t="s">
        <v>23080</v>
      </c>
    </row>
    <row r="31" spans="1:21" ht="52" customHeight="1" x14ac:dyDescent="0.25">
      <c r="A31" s="21" t="s">
        <v>23194</v>
      </c>
      <c r="B31" s="21" t="s">
        <v>23195</v>
      </c>
      <c r="C31" s="22" t="e">
        <f t="shared" si="0"/>
        <v>#REF!</v>
      </c>
      <c r="D31" s="21" t="s">
        <v>23076</v>
      </c>
      <c r="E31" s="21" t="s">
        <v>23196</v>
      </c>
      <c r="F31" s="21" t="s">
        <v>23197</v>
      </c>
      <c r="G31" s="21" t="s">
        <v>4097</v>
      </c>
      <c r="H31" s="23">
        <v>309.99</v>
      </c>
      <c r="I31" s="21" t="s">
        <v>16980</v>
      </c>
      <c r="J31" s="24" t="e">
        <f>#REF!/#REF!</f>
        <v>#REF!</v>
      </c>
      <c r="K31" s="25">
        <v>0.5</v>
      </c>
      <c r="L31" s="26" t="e">
        <f>#REF!</f>
        <v>#REF!</v>
      </c>
      <c r="M31" s="27" t="e">
        <f t="shared" si="1"/>
        <v>#REF!</v>
      </c>
      <c r="N31" s="26" t="e">
        <f t="shared" si="2"/>
        <v>#REF!</v>
      </c>
      <c r="O31" s="21" t="s">
        <v>9646</v>
      </c>
      <c r="P31" s="21" t="s">
        <v>23078</v>
      </c>
      <c r="Q31" s="21" t="s">
        <v>23198</v>
      </c>
      <c r="R31" s="21" t="s">
        <v>9649</v>
      </c>
      <c r="S31" s="21">
        <v>25</v>
      </c>
      <c r="T31" s="21" t="s">
        <v>23080</v>
      </c>
      <c r="U31" s="21" t="s">
        <v>23080</v>
      </c>
    </row>
    <row r="32" spans="1:21" ht="52" customHeight="1" x14ac:dyDescent="0.25">
      <c r="A32" s="28" t="s">
        <v>23199</v>
      </c>
      <c r="B32" s="28" t="s">
        <v>23200</v>
      </c>
      <c r="C32" s="22" t="e">
        <f t="shared" si="0"/>
        <v>#REF!</v>
      </c>
      <c r="D32" s="28" t="s">
        <v>23076</v>
      </c>
      <c r="E32" s="28" t="s">
        <v>23201</v>
      </c>
      <c r="F32" s="28" t="s">
        <v>23202</v>
      </c>
      <c r="G32" s="28" t="s">
        <v>4097</v>
      </c>
      <c r="H32" s="29">
        <v>549.99</v>
      </c>
      <c r="I32" s="28" t="s">
        <v>16980</v>
      </c>
      <c r="J32" s="30" t="e">
        <f>#REF!/#REF!</f>
        <v>#REF!</v>
      </c>
      <c r="K32" s="31">
        <v>0.5</v>
      </c>
      <c r="L32" s="32" t="e">
        <f>#REF!</f>
        <v>#REF!</v>
      </c>
      <c r="M32" s="33" t="e">
        <f t="shared" si="1"/>
        <v>#REF!</v>
      </c>
      <c r="N32" s="32" t="e">
        <f t="shared" si="2"/>
        <v>#REF!</v>
      </c>
      <c r="O32" s="28" t="s">
        <v>9646</v>
      </c>
      <c r="P32" s="28" t="s">
        <v>23078</v>
      </c>
      <c r="Q32" s="28" t="s">
        <v>23203</v>
      </c>
      <c r="R32" s="28" t="s">
        <v>9649</v>
      </c>
      <c r="S32" s="28">
        <v>26</v>
      </c>
      <c r="T32" s="28" t="s">
        <v>23080</v>
      </c>
      <c r="U32" s="28" t="s">
        <v>23080</v>
      </c>
    </row>
  </sheetData>
  <mergeCells count="4">
    <mergeCell ref="A1:U1"/>
    <mergeCell ref="A2:U2"/>
    <mergeCell ref="A3:U3"/>
    <mergeCell ref="A4:U4"/>
  </mergeCell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U16"/>
  <sheetViews>
    <sheetView showGridLines="0" rightToLeft="1" zoomScaleNormal="100" workbookViewId="0">
      <selection sqref="A1:U1"/>
    </sheetView>
  </sheetViews>
  <sheetFormatPr defaultColWidth="8.6328125" defaultRowHeight="12.5" x14ac:dyDescent="0.25"/>
  <cols>
    <col min="1" max="1" width="19" customWidth="1"/>
    <col min="2" max="2" width="45" customWidth="1"/>
    <col min="3" max="3" width="21" customWidth="1"/>
    <col min="4" max="4" width="20" customWidth="1"/>
    <col min="5" max="5" width="23" customWidth="1"/>
    <col min="6" max="6" width="45" customWidth="1"/>
    <col min="7" max="7" width="24" customWidth="1"/>
    <col min="8" max="8" width="15" customWidth="1"/>
    <col min="9" max="9" width="10" customWidth="1"/>
    <col min="10" max="10" width="15" customWidth="1"/>
    <col min="11" max="11" width="13" customWidth="1"/>
    <col min="12" max="12" width="15" customWidth="1"/>
    <col min="13" max="13" width="16" customWidth="1"/>
    <col min="14" max="14" width="20" customWidth="1"/>
    <col min="15" max="15" width="12" customWidth="1"/>
    <col min="16" max="16" width="25" customWidth="1"/>
    <col min="17" max="17" width="42" customWidth="1"/>
    <col min="18" max="18" width="14" customWidth="1"/>
    <col min="19" max="19" width="8" customWidth="1"/>
    <col min="20" max="20" width="44" customWidth="1"/>
    <col min="21" max="21" width="54" customWidth="1"/>
  </cols>
  <sheetData>
    <row r="1" spans="1:21" ht="34" customHeight="1" x14ac:dyDescent="0.25">
      <c r="A1" s="7" t="s">
        <v>23204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8" customHeight="1" x14ac:dyDescent="0.25">
      <c r="A2" s="6" t="s">
        <v>23205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8" customHeight="1" x14ac:dyDescent="0.25">
      <c r="A3" s="5" t="s">
        <v>9640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8" customHeight="1" x14ac:dyDescent="0.25">
      <c r="A4" s="4" t="s">
        <v>74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8" customHeight="1" x14ac:dyDescent="0.8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52" customHeight="1" x14ac:dyDescent="0.25">
      <c r="A6" s="20" t="s">
        <v>75</v>
      </c>
      <c r="B6" s="20" t="s">
        <v>76</v>
      </c>
      <c r="C6" s="20" t="s">
        <v>77</v>
      </c>
      <c r="D6" s="20" t="s">
        <v>78</v>
      </c>
      <c r="E6" s="20" t="s">
        <v>79</v>
      </c>
      <c r="F6" s="20" t="s">
        <v>80</v>
      </c>
      <c r="G6" s="20" t="s">
        <v>81</v>
      </c>
      <c r="H6" s="20" t="s">
        <v>82</v>
      </c>
      <c r="I6" s="20" t="s">
        <v>83</v>
      </c>
      <c r="J6" s="20" t="s">
        <v>84</v>
      </c>
      <c r="K6" s="20" t="s">
        <v>85</v>
      </c>
      <c r="L6" s="20" t="s">
        <v>86</v>
      </c>
      <c r="M6" s="20" t="s">
        <v>87</v>
      </c>
      <c r="N6" s="20" t="s">
        <v>88</v>
      </c>
      <c r="O6" s="20" t="s">
        <v>89</v>
      </c>
      <c r="P6" s="20" t="s">
        <v>90</v>
      </c>
      <c r="Q6" s="20" t="s">
        <v>91</v>
      </c>
      <c r="R6" s="20" t="s">
        <v>92</v>
      </c>
      <c r="S6" s="20" t="s">
        <v>3</v>
      </c>
      <c r="T6" s="20" t="s">
        <v>93</v>
      </c>
      <c r="U6" s="20" t="s">
        <v>94</v>
      </c>
    </row>
    <row r="7" spans="1:21" ht="52" customHeight="1" x14ac:dyDescent="0.25">
      <c r="A7" s="21" t="s">
        <v>23206</v>
      </c>
      <c r="B7" s="21" t="s">
        <v>23207</v>
      </c>
      <c r="C7" s="22" t="e">
        <f t="shared" ref="C7:C16" si="0">N7*10</f>
        <v>#REF!</v>
      </c>
      <c r="D7" s="21" t="s">
        <v>23208</v>
      </c>
      <c r="E7" s="21" t="s">
        <v>23099</v>
      </c>
      <c r="F7" s="21" t="s">
        <v>23209</v>
      </c>
      <c r="G7" s="21" t="s">
        <v>4097</v>
      </c>
      <c r="H7" s="23">
        <v>77.900000000000006</v>
      </c>
      <c r="I7" s="21" t="s">
        <v>16980</v>
      </c>
      <c r="J7" s="24" t="e">
        <f>#REF!/#REF!</f>
        <v>#REF!</v>
      </c>
      <c r="K7" s="25">
        <v>0.5</v>
      </c>
      <c r="L7" s="26" t="e">
        <f>#REF!</f>
        <v>#REF!</v>
      </c>
      <c r="M7" s="27" t="e">
        <f t="shared" ref="M7:M16" si="1">H7*J7*(1+K7)</f>
        <v>#REF!</v>
      </c>
      <c r="N7" s="26" t="e">
        <f t="shared" ref="N7:N16" si="2">ROUND(M7*L7,-4)</f>
        <v>#REF!</v>
      </c>
      <c r="O7" s="21" t="s">
        <v>9646</v>
      </c>
      <c r="P7" s="21" t="s">
        <v>23210</v>
      </c>
      <c r="Q7" s="21" t="s">
        <v>23211</v>
      </c>
      <c r="R7" s="21" t="s">
        <v>9649</v>
      </c>
      <c r="S7" s="21">
        <v>1</v>
      </c>
      <c r="T7" s="21" t="s">
        <v>23212</v>
      </c>
      <c r="U7" s="21" t="s">
        <v>23213</v>
      </c>
    </row>
    <row r="8" spans="1:21" ht="52" customHeight="1" x14ac:dyDescent="0.25">
      <c r="A8" s="28" t="s">
        <v>23214</v>
      </c>
      <c r="B8" s="28" t="s">
        <v>23215</v>
      </c>
      <c r="C8" s="22" t="e">
        <f t="shared" si="0"/>
        <v>#REF!</v>
      </c>
      <c r="D8" s="28" t="s">
        <v>23208</v>
      </c>
      <c r="E8" s="28" t="s">
        <v>23099</v>
      </c>
      <c r="F8" s="28" t="s">
        <v>23216</v>
      </c>
      <c r="G8" s="28" t="s">
        <v>4097</v>
      </c>
      <c r="H8" s="29">
        <v>127.1</v>
      </c>
      <c r="I8" s="28" t="s">
        <v>16980</v>
      </c>
      <c r="J8" s="30" t="e">
        <f>#REF!/#REF!</f>
        <v>#REF!</v>
      </c>
      <c r="K8" s="31">
        <v>0.5</v>
      </c>
      <c r="L8" s="32" t="e">
        <f>#REF!</f>
        <v>#REF!</v>
      </c>
      <c r="M8" s="33" t="e">
        <f t="shared" si="1"/>
        <v>#REF!</v>
      </c>
      <c r="N8" s="32" t="e">
        <f t="shared" si="2"/>
        <v>#REF!</v>
      </c>
      <c r="O8" s="28" t="s">
        <v>9646</v>
      </c>
      <c r="P8" s="28" t="s">
        <v>23210</v>
      </c>
      <c r="Q8" s="28" t="s">
        <v>23217</v>
      </c>
      <c r="R8" s="28" t="s">
        <v>9649</v>
      </c>
      <c r="S8" s="28">
        <v>2</v>
      </c>
      <c r="T8" s="28" t="s">
        <v>23212</v>
      </c>
      <c r="U8" s="28" t="s">
        <v>23218</v>
      </c>
    </row>
    <row r="9" spans="1:21" ht="52" customHeight="1" x14ac:dyDescent="0.25">
      <c r="A9" s="21" t="s">
        <v>23219</v>
      </c>
      <c r="B9" s="21" t="s">
        <v>23220</v>
      </c>
      <c r="C9" s="22" t="e">
        <f t="shared" si="0"/>
        <v>#REF!</v>
      </c>
      <c r="D9" s="21" t="s">
        <v>23208</v>
      </c>
      <c r="E9" s="21" t="s">
        <v>23099</v>
      </c>
      <c r="F9" s="21" t="s">
        <v>23221</v>
      </c>
      <c r="G9" s="21" t="s">
        <v>4097</v>
      </c>
      <c r="H9" s="23">
        <v>195.2</v>
      </c>
      <c r="I9" s="21" t="s">
        <v>16980</v>
      </c>
      <c r="J9" s="24" t="e">
        <f>#REF!/#REF!</f>
        <v>#REF!</v>
      </c>
      <c r="K9" s="25">
        <v>0.5</v>
      </c>
      <c r="L9" s="26" t="e">
        <f>#REF!</f>
        <v>#REF!</v>
      </c>
      <c r="M9" s="27" t="e">
        <f t="shared" si="1"/>
        <v>#REF!</v>
      </c>
      <c r="N9" s="26" t="e">
        <f t="shared" si="2"/>
        <v>#REF!</v>
      </c>
      <c r="O9" s="21" t="s">
        <v>9646</v>
      </c>
      <c r="P9" s="21" t="s">
        <v>23210</v>
      </c>
      <c r="Q9" s="21" t="s">
        <v>23222</v>
      </c>
      <c r="R9" s="21" t="s">
        <v>9649</v>
      </c>
      <c r="S9" s="21">
        <v>3</v>
      </c>
      <c r="T9" s="21" t="s">
        <v>23212</v>
      </c>
      <c r="U9" s="21" t="s">
        <v>23223</v>
      </c>
    </row>
    <row r="10" spans="1:21" ht="52" customHeight="1" x14ac:dyDescent="0.25">
      <c r="A10" s="28" t="s">
        <v>23224</v>
      </c>
      <c r="B10" s="28" t="s">
        <v>23225</v>
      </c>
      <c r="C10" s="22" t="e">
        <f t="shared" si="0"/>
        <v>#REF!</v>
      </c>
      <c r="D10" s="28" t="s">
        <v>23208</v>
      </c>
      <c r="E10" s="28" t="s">
        <v>23226</v>
      </c>
      <c r="F10" s="28" t="s">
        <v>23227</v>
      </c>
      <c r="G10" s="28" t="s">
        <v>4097</v>
      </c>
      <c r="H10" s="29">
        <v>294.39999999999998</v>
      </c>
      <c r="I10" s="28" t="s">
        <v>16980</v>
      </c>
      <c r="J10" s="30" t="e">
        <f>#REF!/#REF!</f>
        <v>#REF!</v>
      </c>
      <c r="K10" s="31">
        <v>0.5</v>
      </c>
      <c r="L10" s="32" t="e">
        <f>#REF!</f>
        <v>#REF!</v>
      </c>
      <c r="M10" s="33" t="e">
        <f t="shared" si="1"/>
        <v>#REF!</v>
      </c>
      <c r="N10" s="32" t="e">
        <f t="shared" si="2"/>
        <v>#REF!</v>
      </c>
      <c r="O10" s="28" t="s">
        <v>9646</v>
      </c>
      <c r="P10" s="28" t="s">
        <v>23210</v>
      </c>
      <c r="Q10" s="28" t="s">
        <v>23228</v>
      </c>
      <c r="R10" s="28" t="s">
        <v>9649</v>
      </c>
      <c r="S10" s="28">
        <v>4</v>
      </c>
      <c r="T10" s="28" t="s">
        <v>23212</v>
      </c>
      <c r="U10" s="28" t="s">
        <v>23229</v>
      </c>
    </row>
    <row r="11" spans="1:21" ht="52" customHeight="1" x14ac:dyDescent="0.25">
      <c r="A11" s="21" t="s">
        <v>23230</v>
      </c>
      <c r="B11" s="21" t="s">
        <v>23231</v>
      </c>
      <c r="C11" s="22" t="e">
        <f t="shared" si="0"/>
        <v>#REF!</v>
      </c>
      <c r="D11" s="21" t="s">
        <v>23208</v>
      </c>
      <c r="E11" s="21" t="s">
        <v>23232</v>
      </c>
      <c r="F11" s="21" t="s">
        <v>23233</v>
      </c>
      <c r="G11" s="21" t="s">
        <v>4097</v>
      </c>
      <c r="H11" s="23">
        <v>158.69999999999999</v>
      </c>
      <c r="I11" s="21" t="s">
        <v>16980</v>
      </c>
      <c r="J11" s="24" t="e">
        <f>#REF!/#REF!</f>
        <v>#REF!</v>
      </c>
      <c r="K11" s="25">
        <v>0.5</v>
      </c>
      <c r="L11" s="26" t="e">
        <f>#REF!</f>
        <v>#REF!</v>
      </c>
      <c r="M11" s="27" t="e">
        <f t="shared" si="1"/>
        <v>#REF!</v>
      </c>
      <c r="N11" s="26" t="e">
        <f t="shared" si="2"/>
        <v>#REF!</v>
      </c>
      <c r="O11" s="21" t="s">
        <v>9646</v>
      </c>
      <c r="P11" s="21" t="s">
        <v>23210</v>
      </c>
      <c r="Q11" s="21" t="s">
        <v>23234</v>
      </c>
      <c r="R11" s="21" t="s">
        <v>9649</v>
      </c>
      <c r="S11" s="21">
        <v>5</v>
      </c>
      <c r="T11" s="21" t="s">
        <v>23212</v>
      </c>
      <c r="U11" s="21" t="s">
        <v>23235</v>
      </c>
    </row>
    <row r="12" spans="1:21" ht="52" customHeight="1" x14ac:dyDescent="0.25">
      <c r="A12" s="28" t="s">
        <v>23236</v>
      </c>
      <c r="B12" s="28" t="s">
        <v>23237</v>
      </c>
      <c r="C12" s="22" t="e">
        <f t="shared" si="0"/>
        <v>#REF!</v>
      </c>
      <c r="D12" s="28" t="s">
        <v>23208</v>
      </c>
      <c r="E12" s="28" t="s">
        <v>22906</v>
      </c>
      <c r="F12" s="28" t="s">
        <v>23238</v>
      </c>
      <c r="G12" s="28" t="s">
        <v>4097</v>
      </c>
      <c r="H12" s="29">
        <v>185</v>
      </c>
      <c r="I12" s="28" t="s">
        <v>16980</v>
      </c>
      <c r="J12" s="30" t="e">
        <f>#REF!/#REF!</f>
        <v>#REF!</v>
      </c>
      <c r="K12" s="31">
        <v>0.5</v>
      </c>
      <c r="L12" s="32" t="e">
        <f>#REF!</f>
        <v>#REF!</v>
      </c>
      <c r="M12" s="33" t="e">
        <f t="shared" si="1"/>
        <v>#REF!</v>
      </c>
      <c r="N12" s="32" t="e">
        <f t="shared" si="2"/>
        <v>#REF!</v>
      </c>
      <c r="O12" s="28" t="s">
        <v>9646</v>
      </c>
      <c r="P12" s="28" t="s">
        <v>23210</v>
      </c>
      <c r="Q12" s="28" t="s">
        <v>23239</v>
      </c>
      <c r="R12" s="28" t="s">
        <v>9649</v>
      </c>
      <c r="S12" s="28">
        <v>6</v>
      </c>
      <c r="T12" s="28" t="s">
        <v>23212</v>
      </c>
      <c r="U12" s="28" t="s">
        <v>23240</v>
      </c>
    </row>
    <row r="13" spans="1:21" ht="52" customHeight="1" x14ac:dyDescent="0.25">
      <c r="A13" s="21" t="s">
        <v>23241</v>
      </c>
      <c r="B13" s="21" t="s">
        <v>23242</v>
      </c>
      <c r="C13" s="22" t="e">
        <f t="shared" si="0"/>
        <v>#REF!</v>
      </c>
      <c r="D13" s="21" t="s">
        <v>23208</v>
      </c>
      <c r="E13" s="21" t="s">
        <v>23243</v>
      </c>
      <c r="F13" s="21" t="s">
        <v>23244</v>
      </c>
      <c r="G13" s="21" t="s">
        <v>4097</v>
      </c>
      <c r="H13" s="23">
        <v>328.9</v>
      </c>
      <c r="I13" s="21" t="s">
        <v>16980</v>
      </c>
      <c r="J13" s="24" t="e">
        <f>#REF!/#REF!</f>
        <v>#REF!</v>
      </c>
      <c r="K13" s="25">
        <v>0.5</v>
      </c>
      <c r="L13" s="26" t="e">
        <f>#REF!</f>
        <v>#REF!</v>
      </c>
      <c r="M13" s="27" t="e">
        <f t="shared" si="1"/>
        <v>#REF!</v>
      </c>
      <c r="N13" s="26" t="e">
        <f t="shared" si="2"/>
        <v>#REF!</v>
      </c>
      <c r="O13" s="21" t="s">
        <v>9646</v>
      </c>
      <c r="P13" s="21" t="s">
        <v>23210</v>
      </c>
      <c r="Q13" s="21" t="s">
        <v>23245</v>
      </c>
      <c r="R13" s="21" t="s">
        <v>9649</v>
      </c>
      <c r="S13" s="21">
        <v>7</v>
      </c>
      <c r="T13" s="21" t="s">
        <v>23212</v>
      </c>
      <c r="U13" s="21" t="s">
        <v>23246</v>
      </c>
    </row>
    <row r="14" spans="1:21" ht="52" customHeight="1" x14ac:dyDescent="0.25">
      <c r="A14" s="28" t="s">
        <v>23247</v>
      </c>
      <c r="B14" s="28" t="s">
        <v>23248</v>
      </c>
      <c r="C14" s="22" t="e">
        <f t="shared" si="0"/>
        <v>#REF!</v>
      </c>
      <c r="D14" s="28" t="s">
        <v>23208</v>
      </c>
      <c r="E14" s="28" t="s">
        <v>23249</v>
      </c>
      <c r="F14" s="28" t="s">
        <v>23250</v>
      </c>
      <c r="G14" s="28" t="s">
        <v>4097</v>
      </c>
      <c r="H14" s="29">
        <v>34.5</v>
      </c>
      <c r="I14" s="28" t="s">
        <v>16980</v>
      </c>
      <c r="J14" s="30" t="e">
        <f>#REF!/#REF!</f>
        <v>#REF!</v>
      </c>
      <c r="K14" s="31">
        <v>0.5</v>
      </c>
      <c r="L14" s="32" t="e">
        <f>#REF!</f>
        <v>#REF!</v>
      </c>
      <c r="M14" s="33" t="e">
        <f t="shared" si="1"/>
        <v>#REF!</v>
      </c>
      <c r="N14" s="32" t="e">
        <f t="shared" si="2"/>
        <v>#REF!</v>
      </c>
      <c r="O14" s="28" t="s">
        <v>9646</v>
      </c>
      <c r="P14" s="28" t="s">
        <v>23210</v>
      </c>
      <c r="Q14" s="28" t="s">
        <v>23251</v>
      </c>
      <c r="R14" s="28" t="s">
        <v>9649</v>
      </c>
      <c r="S14" s="28">
        <v>8</v>
      </c>
      <c r="T14" s="28" t="s">
        <v>23212</v>
      </c>
      <c r="U14" s="28" t="s">
        <v>23252</v>
      </c>
    </row>
    <row r="15" spans="1:21" ht="52" customHeight="1" x14ac:dyDescent="0.25">
      <c r="A15" s="21" t="s">
        <v>23253</v>
      </c>
      <c r="B15" s="21" t="s">
        <v>23254</v>
      </c>
      <c r="C15" s="22" t="e">
        <f t="shared" si="0"/>
        <v>#REF!</v>
      </c>
      <c r="D15" s="21" t="s">
        <v>23208</v>
      </c>
      <c r="E15" s="21" t="s">
        <v>2534</v>
      </c>
      <c r="F15" s="21" t="s">
        <v>23255</v>
      </c>
      <c r="G15" s="21" t="s">
        <v>4097</v>
      </c>
      <c r="H15" s="23">
        <v>56.1</v>
      </c>
      <c r="I15" s="21" t="s">
        <v>16980</v>
      </c>
      <c r="J15" s="24" t="e">
        <f>#REF!/#REF!</f>
        <v>#REF!</v>
      </c>
      <c r="K15" s="25">
        <v>0.5</v>
      </c>
      <c r="L15" s="26" t="e">
        <f>#REF!</f>
        <v>#REF!</v>
      </c>
      <c r="M15" s="27" t="e">
        <f t="shared" si="1"/>
        <v>#REF!</v>
      </c>
      <c r="N15" s="26" t="e">
        <f t="shared" si="2"/>
        <v>#REF!</v>
      </c>
      <c r="O15" s="21" t="s">
        <v>9646</v>
      </c>
      <c r="P15" s="21" t="s">
        <v>23210</v>
      </c>
      <c r="Q15" s="21" t="s">
        <v>23256</v>
      </c>
      <c r="R15" s="21" t="s">
        <v>9649</v>
      </c>
      <c r="S15" s="21">
        <v>9</v>
      </c>
      <c r="T15" s="21" t="s">
        <v>23212</v>
      </c>
      <c r="U15" s="21" t="s">
        <v>23257</v>
      </c>
    </row>
    <row r="16" spans="1:21" ht="52" customHeight="1" x14ac:dyDescent="0.25">
      <c r="A16" s="28" t="s">
        <v>23258</v>
      </c>
      <c r="B16" s="28" t="s">
        <v>23259</v>
      </c>
      <c r="C16" s="22" t="e">
        <f t="shared" si="0"/>
        <v>#REF!</v>
      </c>
      <c r="D16" s="28" t="s">
        <v>23208</v>
      </c>
      <c r="E16" s="28" t="s">
        <v>23161</v>
      </c>
      <c r="F16" s="28" t="s">
        <v>23260</v>
      </c>
      <c r="G16" s="28" t="s">
        <v>4097</v>
      </c>
      <c r="H16" s="29">
        <v>77.900000000000006</v>
      </c>
      <c r="I16" s="28" t="s">
        <v>16980</v>
      </c>
      <c r="J16" s="30" t="e">
        <f>#REF!/#REF!</f>
        <v>#REF!</v>
      </c>
      <c r="K16" s="31">
        <v>0.5</v>
      </c>
      <c r="L16" s="32" t="e">
        <f>#REF!</f>
        <v>#REF!</v>
      </c>
      <c r="M16" s="33" t="e">
        <f t="shared" si="1"/>
        <v>#REF!</v>
      </c>
      <c r="N16" s="32" t="e">
        <f t="shared" si="2"/>
        <v>#REF!</v>
      </c>
      <c r="O16" s="28" t="s">
        <v>9646</v>
      </c>
      <c r="P16" s="28" t="s">
        <v>23210</v>
      </c>
      <c r="Q16" s="28" t="s">
        <v>23261</v>
      </c>
      <c r="R16" s="28" t="s">
        <v>9649</v>
      </c>
      <c r="S16" s="28">
        <v>10</v>
      </c>
      <c r="T16" s="28" t="s">
        <v>23212</v>
      </c>
      <c r="U16" s="28" t="s">
        <v>23262</v>
      </c>
    </row>
  </sheetData>
  <mergeCells count="4">
    <mergeCell ref="A1:U1"/>
    <mergeCell ref="A2:U2"/>
    <mergeCell ref="A3:U3"/>
    <mergeCell ref="A4:U4"/>
  </mergeCell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39"/>
  <sheetViews>
    <sheetView showGridLines="0" rightToLeft="1" zoomScaleNormal="100" workbookViewId="0">
      <selection sqref="A1:U1"/>
    </sheetView>
  </sheetViews>
  <sheetFormatPr defaultColWidth="8.6328125" defaultRowHeight="12.5" x14ac:dyDescent="0.25"/>
  <cols>
    <col min="1" max="1" width="19" customWidth="1"/>
    <col min="2" max="2" width="45" customWidth="1"/>
    <col min="3" max="3" width="21" customWidth="1"/>
    <col min="4" max="4" width="20" customWidth="1"/>
    <col min="5" max="5" width="23" customWidth="1"/>
    <col min="6" max="6" width="45" customWidth="1"/>
    <col min="7" max="7" width="24" customWidth="1"/>
    <col min="8" max="8" width="15" customWidth="1"/>
    <col min="9" max="9" width="10" customWidth="1"/>
    <col min="10" max="10" width="15" customWidth="1"/>
    <col min="11" max="11" width="13" customWidth="1"/>
    <col min="12" max="12" width="15" customWidth="1"/>
    <col min="13" max="13" width="16" customWidth="1"/>
    <col min="14" max="14" width="20" customWidth="1"/>
    <col min="15" max="15" width="12" customWidth="1"/>
    <col min="16" max="16" width="25" customWidth="1"/>
    <col min="17" max="17" width="42" customWidth="1"/>
    <col min="18" max="18" width="14" customWidth="1"/>
    <col min="19" max="19" width="8" customWidth="1"/>
    <col min="20" max="20" width="44" customWidth="1"/>
    <col min="21" max="21" width="54" customWidth="1"/>
  </cols>
  <sheetData>
    <row r="1" spans="1:21" ht="34" customHeight="1" x14ac:dyDescent="0.25">
      <c r="A1" s="7" t="s">
        <v>23263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8" customHeight="1" x14ac:dyDescent="0.25">
      <c r="A2" s="6" t="s">
        <v>23264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8" customHeight="1" x14ac:dyDescent="0.25">
      <c r="A3" s="5" t="s">
        <v>9640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8" customHeight="1" x14ac:dyDescent="0.25">
      <c r="A4" s="4" t="s">
        <v>74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8" customHeight="1" x14ac:dyDescent="0.8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52" customHeight="1" x14ac:dyDescent="0.25">
      <c r="A6" s="20" t="s">
        <v>75</v>
      </c>
      <c r="B6" s="20" t="s">
        <v>76</v>
      </c>
      <c r="C6" s="20" t="s">
        <v>77</v>
      </c>
      <c r="D6" s="20" t="s">
        <v>78</v>
      </c>
      <c r="E6" s="20" t="s">
        <v>79</v>
      </c>
      <c r="F6" s="20" t="s">
        <v>80</v>
      </c>
      <c r="G6" s="20" t="s">
        <v>81</v>
      </c>
      <c r="H6" s="20" t="s">
        <v>82</v>
      </c>
      <c r="I6" s="20" t="s">
        <v>83</v>
      </c>
      <c r="J6" s="20" t="s">
        <v>84</v>
      </c>
      <c r="K6" s="20" t="s">
        <v>85</v>
      </c>
      <c r="L6" s="20" t="s">
        <v>86</v>
      </c>
      <c r="M6" s="20" t="s">
        <v>87</v>
      </c>
      <c r="N6" s="20" t="s">
        <v>88</v>
      </c>
      <c r="O6" s="20" t="s">
        <v>89</v>
      </c>
      <c r="P6" s="20" t="s">
        <v>90</v>
      </c>
      <c r="Q6" s="20" t="s">
        <v>91</v>
      </c>
      <c r="R6" s="20" t="s">
        <v>92</v>
      </c>
      <c r="S6" s="20" t="s">
        <v>3</v>
      </c>
      <c r="T6" s="20" t="s">
        <v>93</v>
      </c>
      <c r="U6" s="20" t="s">
        <v>94</v>
      </c>
    </row>
    <row r="7" spans="1:21" ht="52" customHeight="1" x14ac:dyDescent="0.25">
      <c r="A7" s="21" t="s">
        <v>23265</v>
      </c>
      <c r="B7" s="21" t="s">
        <v>23266</v>
      </c>
      <c r="C7" s="22" t="e">
        <f t="shared" ref="C7:C39" si="0">N7*10</f>
        <v>#REF!</v>
      </c>
      <c r="D7" s="21" t="s">
        <v>54</v>
      </c>
      <c r="E7" s="21" t="s">
        <v>23267</v>
      </c>
      <c r="F7" s="21" t="s">
        <v>23268</v>
      </c>
      <c r="G7" s="21" t="s">
        <v>4097</v>
      </c>
      <c r="H7" s="23">
        <v>1080</v>
      </c>
      <c r="I7" s="21" t="s">
        <v>16980</v>
      </c>
      <c r="J7" s="24" t="e">
        <f>#REF!/#REF!</f>
        <v>#REF!</v>
      </c>
      <c r="K7" s="25">
        <v>0.5</v>
      </c>
      <c r="L7" s="26" t="e">
        <f>#REF!</f>
        <v>#REF!</v>
      </c>
      <c r="M7" s="27" t="e">
        <f t="shared" ref="M7:M39" si="1">H7*J7*(1+K7)</f>
        <v>#REF!</v>
      </c>
      <c r="N7" s="26" t="e">
        <f t="shared" ref="N7:N39" si="2">ROUND(M7*L7,-4)</f>
        <v>#REF!</v>
      </c>
      <c r="O7" s="21" t="s">
        <v>9646</v>
      </c>
      <c r="P7" s="21" t="s">
        <v>23269</v>
      </c>
      <c r="Q7" s="21" t="s">
        <v>23270</v>
      </c>
      <c r="R7" s="21" t="s">
        <v>9649</v>
      </c>
      <c r="S7" s="21">
        <v>1</v>
      </c>
      <c r="T7" s="21" t="s">
        <v>23271</v>
      </c>
      <c r="U7" s="21" t="s">
        <v>23272</v>
      </c>
    </row>
    <row r="8" spans="1:21" ht="52" customHeight="1" x14ac:dyDescent="0.25">
      <c r="A8" s="28" t="s">
        <v>23273</v>
      </c>
      <c r="B8" s="28" t="s">
        <v>23274</v>
      </c>
      <c r="C8" s="22" t="e">
        <f t="shared" si="0"/>
        <v>#REF!</v>
      </c>
      <c r="D8" s="28" t="s">
        <v>54</v>
      </c>
      <c r="E8" s="28" t="s">
        <v>23267</v>
      </c>
      <c r="F8" s="28" t="s">
        <v>23275</v>
      </c>
      <c r="G8" s="28" t="s">
        <v>4097</v>
      </c>
      <c r="H8" s="29">
        <v>1250</v>
      </c>
      <c r="I8" s="28" t="s">
        <v>16980</v>
      </c>
      <c r="J8" s="30" t="e">
        <f>#REF!/#REF!</f>
        <v>#REF!</v>
      </c>
      <c r="K8" s="31">
        <v>0.5</v>
      </c>
      <c r="L8" s="32" t="e">
        <f>#REF!</f>
        <v>#REF!</v>
      </c>
      <c r="M8" s="33" t="e">
        <f t="shared" si="1"/>
        <v>#REF!</v>
      </c>
      <c r="N8" s="32" t="e">
        <f t="shared" si="2"/>
        <v>#REF!</v>
      </c>
      <c r="O8" s="28" t="s">
        <v>9646</v>
      </c>
      <c r="P8" s="28" t="s">
        <v>23269</v>
      </c>
      <c r="Q8" s="28" t="s">
        <v>23276</v>
      </c>
      <c r="R8" s="28" t="s">
        <v>9649</v>
      </c>
      <c r="S8" s="28">
        <v>2</v>
      </c>
      <c r="T8" s="28" t="s">
        <v>23271</v>
      </c>
      <c r="U8" s="28" t="s">
        <v>23277</v>
      </c>
    </row>
    <row r="9" spans="1:21" ht="52" customHeight="1" x14ac:dyDescent="0.25">
      <c r="A9" s="21" t="s">
        <v>23278</v>
      </c>
      <c r="B9" s="21" t="s">
        <v>23279</v>
      </c>
      <c r="C9" s="22" t="e">
        <f t="shared" si="0"/>
        <v>#REF!</v>
      </c>
      <c r="D9" s="21" t="s">
        <v>54</v>
      </c>
      <c r="E9" s="21" t="s">
        <v>23267</v>
      </c>
      <c r="F9" s="21" t="s">
        <v>23280</v>
      </c>
      <c r="G9" s="21" t="s">
        <v>4097</v>
      </c>
      <c r="H9" s="23">
        <v>1104</v>
      </c>
      <c r="I9" s="21" t="s">
        <v>16980</v>
      </c>
      <c r="J9" s="24" t="e">
        <f>#REF!/#REF!</f>
        <v>#REF!</v>
      </c>
      <c r="K9" s="25">
        <v>0.5</v>
      </c>
      <c r="L9" s="26" t="e">
        <f>#REF!</f>
        <v>#REF!</v>
      </c>
      <c r="M9" s="27" t="e">
        <f t="shared" si="1"/>
        <v>#REF!</v>
      </c>
      <c r="N9" s="26" t="e">
        <f t="shared" si="2"/>
        <v>#REF!</v>
      </c>
      <c r="O9" s="21" t="s">
        <v>9646</v>
      </c>
      <c r="P9" s="21" t="s">
        <v>23269</v>
      </c>
      <c r="Q9" s="21" t="s">
        <v>23281</v>
      </c>
      <c r="R9" s="21" t="s">
        <v>9649</v>
      </c>
      <c r="S9" s="21">
        <v>3</v>
      </c>
      <c r="T9" s="21" t="s">
        <v>23271</v>
      </c>
      <c r="U9" s="21" t="s">
        <v>23277</v>
      </c>
    </row>
    <row r="10" spans="1:21" ht="52" customHeight="1" x14ac:dyDescent="0.25">
      <c r="A10" s="28" t="s">
        <v>23282</v>
      </c>
      <c r="B10" s="28" t="s">
        <v>23283</v>
      </c>
      <c r="C10" s="22" t="e">
        <f t="shared" si="0"/>
        <v>#REF!</v>
      </c>
      <c r="D10" s="28" t="s">
        <v>54</v>
      </c>
      <c r="E10" s="28" t="s">
        <v>23267</v>
      </c>
      <c r="F10" s="28" t="s">
        <v>23284</v>
      </c>
      <c r="G10" s="28" t="s">
        <v>4097</v>
      </c>
      <c r="H10" s="29">
        <v>1408</v>
      </c>
      <c r="I10" s="28" t="s">
        <v>16980</v>
      </c>
      <c r="J10" s="30" t="e">
        <f>#REF!/#REF!</f>
        <v>#REF!</v>
      </c>
      <c r="K10" s="31">
        <v>0.5</v>
      </c>
      <c r="L10" s="32" t="e">
        <f>#REF!</f>
        <v>#REF!</v>
      </c>
      <c r="M10" s="33" t="e">
        <f t="shared" si="1"/>
        <v>#REF!</v>
      </c>
      <c r="N10" s="32" t="e">
        <f t="shared" si="2"/>
        <v>#REF!</v>
      </c>
      <c r="O10" s="28" t="s">
        <v>9646</v>
      </c>
      <c r="P10" s="28" t="s">
        <v>23269</v>
      </c>
      <c r="Q10" s="28" t="s">
        <v>23285</v>
      </c>
      <c r="R10" s="28" t="s">
        <v>9649</v>
      </c>
      <c r="S10" s="28">
        <v>4</v>
      </c>
      <c r="T10" s="28" t="s">
        <v>23271</v>
      </c>
      <c r="U10" s="28" t="s">
        <v>23277</v>
      </c>
    </row>
    <row r="11" spans="1:21" ht="52" customHeight="1" x14ac:dyDescent="0.25">
      <c r="A11" s="21" t="s">
        <v>23286</v>
      </c>
      <c r="B11" s="21" t="s">
        <v>23287</v>
      </c>
      <c r="C11" s="22" t="e">
        <f t="shared" si="0"/>
        <v>#REF!</v>
      </c>
      <c r="D11" s="21" t="s">
        <v>54</v>
      </c>
      <c r="E11" s="21" t="s">
        <v>23288</v>
      </c>
      <c r="F11" s="21" t="s">
        <v>23289</v>
      </c>
      <c r="G11" s="21" t="s">
        <v>4097</v>
      </c>
      <c r="H11" s="23">
        <v>770</v>
      </c>
      <c r="I11" s="21" t="s">
        <v>16980</v>
      </c>
      <c r="J11" s="24" t="e">
        <f>#REF!/#REF!</f>
        <v>#REF!</v>
      </c>
      <c r="K11" s="25">
        <v>0.5</v>
      </c>
      <c r="L11" s="26" t="e">
        <f>#REF!</f>
        <v>#REF!</v>
      </c>
      <c r="M11" s="27" t="e">
        <f t="shared" si="1"/>
        <v>#REF!</v>
      </c>
      <c r="N11" s="26" t="e">
        <f t="shared" si="2"/>
        <v>#REF!</v>
      </c>
      <c r="O11" s="21" t="s">
        <v>9646</v>
      </c>
      <c r="P11" s="21" t="s">
        <v>23269</v>
      </c>
      <c r="Q11" s="21" t="s">
        <v>23290</v>
      </c>
      <c r="R11" s="21" t="s">
        <v>9649</v>
      </c>
      <c r="S11" s="21">
        <v>5</v>
      </c>
      <c r="T11" s="21" t="s">
        <v>23271</v>
      </c>
      <c r="U11" s="21" t="s">
        <v>23277</v>
      </c>
    </row>
    <row r="12" spans="1:21" ht="52" customHeight="1" x14ac:dyDescent="0.25">
      <c r="A12" s="28" t="s">
        <v>23291</v>
      </c>
      <c r="B12" s="28" t="s">
        <v>23292</v>
      </c>
      <c r="C12" s="22" t="e">
        <f t="shared" si="0"/>
        <v>#REF!</v>
      </c>
      <c r="D12" s="28" t="s">
        <v>54</v>
      </c>
      <c r="E12" s="28" t="s">
        <v>23293</v>
      </c>
      <c r="F12" s="28" t="s">
        <v>23294</v>
      </c>
      <c r="G12" s="28" t="s">
        <v>4097</v>
      </c>
      <c r="H12" s="29">
        <v>613</v>
      </c>
      <c r="I12" s="28" t="s">
        <v>16980</v>
      </c>
      <c r="J12" s="30" t="e">
        <f>#REF!/#REF!</f>
        <v>#REF!</v>
      </c>
      <c r="K12" s="31">
        <v>0.5</v>
      </c>
      <c r="L12" s="32" t="e">
        <f>#REF!</f>
        <v>#REF!</v>
      </c>
      <c r="M12" s="33" t="e">
        <f t="shared" si="1"/>
        <v>#REF!</v>
      </c>
      <c r="N12" s="32" t="e">
        <f t="shared" si="2"/>
        <v>#REF!</v>
      </c>
      <c r="O12" s="28" t="s">
        <v>9646</v>
      </c>
      <c r="P12" s="28" t="s">
        <v>23269</v>
      </c>
      <c r="Q12" s="28" t="s">
        <v>23295</v>
      </c>
      <c r="R12" s="28" t="s">
        <v>9649</v>
      </c>
      <c r="S12" s="28">
        <v>6</v>
      </c>
      <c r="T12" s="28" t="s">
        <v>23271</v>
      </c>
      <c r="U12" s="28" t="s">
        <v>23277</v>
      </c>
    </row>
    <row r="13" spans="1:21" ht="52" customHeight="1" x14ac:dyDescent="0.25">
      <c r="A13" s="21" t="s">
        <v>23296</v>
      </c>
      <c r="B13" s="21" t="s">
        <v>23297</v>
      </c>
      <c r="C13" s="22" t="e">
        <f t="shared" si="0"/>
        <v>#REF!</v>
      </c>
      <c r="D13" s="21" t="s">
        <v>54</v>
      </c>
      <c r="E13" s="21" t="s">
        <v>23293</v>
      </c>
      <c r="F13" s="21" t="s">
        <v>23298</v>
      </c>
      <c r="G13" s="21" t="s">
        <v>4097</v>
      </c>
      <c r="H13" s="23">
        <v>158</v>
      </c>
      <c r="I13" s="21" t="s">
        <v>16980</v>
      </c>
      <c r="J13" s="24" t="e">
        <f>#REF!/#REF!</f>
        <v>#REF!</v>
      </c>
      <c r="K13" s="25">
        <v>0.5</v>
      </c>
      <c r="L13" s="26" t="e">
        <f>#REF!</f>
        <v>#REF!</v>
      </c>
      <c r="M13" s="27" t="e">
        <f t="shared" si="1"/>
        <v>#REF!</v>
      </c>
      <c r="N13" s="26" t="e">
        <f t="shared" si="2"/>
        <v>#REF!</v>
      </c>
      <c r="O13" s="21" t="s">
        <v>9646</v>
      </c>
      <c r="P13" s="21" t="s">
        <v>23269</v>
      </c>
      <c r="Q13" s="21" t="s">
        <v>23299</v>
      </c>
      <c r="R13" s="21" t="s">
        <v>9649</v>
      </c>
      <c r="S13" s="21">
        <v>7</v>
      </c>
      <c r="T13" s="21" t="s">
        <v>23271</v>
      </c>
      <c r="U13" s="21" t="s">
        <v>23277</v>
      </c>
    </row>
    <row r="14" spans="1:21" ht="52" customHeight="1" x14ac:dyDescent="0.25">
      <c r="A14" s="28" t="s">
        <v>23300</v>
      </c>
      <c r="B14" s="28" t="s">
        <v>23301</v>
      </c>
      <c r="C14" s="22" t="e">
        <f t="shared" si="0"/>
        <v>#REF!</v>
      </c>
      <c r="D14" s="28" t="s">
        <v>54</v>
      </c>
      <c r="E14" s="28" t="s">
        <v>23302</v>
      </c>
      <c r="F14" s="28" t="s">
        <v>23303</v>
      </c>
      <c r="G14" s="28" t="s">
        <v>4097</v>
      </c>
      <c r="H14" s="29">
        <v>823</v>
      </c>
      <c r="I14" s="28" t="s">
        <v>16980</v>
      </c>
      <c r="J14" s="30" t="e">
        <f>#REF!/#REF!</f>
        <v>#REF!</v>
      </c>
      <c r="K14" s="31">
        <v>0.5</v>
      </c>
      <c r="L14" s="32" t="e">
        <f>#REF!</f>
        <v>#REF!</v>
      </c>
      <c r="M14" s="33" t="e">
        <f t="shared" si="1"/>
        <v>#REF!</v>
      </c>
      <c r="N14" s="32" t="e">
        <f t="shared" si="2"/>
        <v>#REF!</v>
      </c>
      <c r="O14" s="28" t="s">
        <v>9646</v>
      </c>
      <c r="P14" s="28" t="s">
        <v>23269</v>
      </c>
      <c r="Q14" s="28" t="s">
        <v>23304</v>
      </c>
      <c r="R14" s="28" t="s">
        <v>9649</v>
      </c>
      <c r="S14" s="28">
        <v>8</v>
      </c>
      <c r="T14" s="28" t="s">
        <v>23271</v>
      </c>
      <c r="U14" s="28" t="s">
        <v>23305</v>
      </c>
    </row>
    <row r="15" spans="1:21" ht="52" customHeight="1" x14ac:dyDescent="0.25">
      <c r="A15" s="21" t="s">
        <v>23306</v>
      </c>
      <c r="B15" s="21" t="s">
        <v>23307</v>
      </c>
      <c r="C15" s="22" t="e">
        <f t="shared" si="0"/>
        <v>#REF!</v>
      </c>
      <c r="D15" s="21" t="s">
        <v>54</v>
      </c>
      <c r="E15" s="21" t="s">
        <v>23308</v>
      </c>
      <c r="F15" s="21" t="s">
        <v>23309</v>
      </c>
      <c r="G15" s="21" t="s">
        <v>4097</v>
      </c>
      <c r="H15" s="23">
        <v>904</v>
      </c>
      <c r="I15" s="21" t="s">
        <v>16980</v>
      </c>
      <c r="J15" s="24" t="e">
        <f>#REF!/#REF!</f>
        <v>#REF!</v>
      </c>
      <c r="K15" s="25">
        <v>0.5</v>
      </c>
      <c r="L15" s="26" t="e">
        <f>#REF!</f>
        <v>#REF!</v>
      </c>
      <c r="M15" s="27" t="e">
        <f t="shared" si="1"/>
        <v>#REF!</v>
      </c>
      <c r="N15" s="26" t="e">
        <f t="shared" si="2"/>
        <v>#REF!</v>
      </c>
      <c r="O15" s="21" t="s">
        <v>9646</v>
      </c>
      <c r="P15" s="21" t="s">
        <v>23269</v>
      </c>
      <c r="Q15" s="21" t="s">
        <v>23310</v>
      </c>
      <c r="R15" s="21" t="s">
        <v>9649</v>
      </c>
      <c r="S15" s="21">
        <v>9</v>
      </c>
      <c r="T15" s="21" t="s">
        <v>23271</v>
      </c>
      <c r="U15" s="21" t="s">
        <v>23311</v>
      </c>
    </row>
    <row r="16" spans="1:21" ht="52" customHeight="1" x14ac:dyDescent="0.25">
      <c r="A16" s="28" t="s">
        <v>23312</v>
      </c>
      <c r="B16" s="28" t="s">
        <v>23313</v>
      </c>
      <c r="C16" s="22" t="e">
        <f t="shared" si="0"/>
        <v>#REF!</v>
      </c>
      <c r="D16" s="28" t="s">
        <v>54</v>
      </c>
      <c r="E16" s="28" t="s">
        <v>23314</v>
      </c>
      <c r="F16" s="28" t="s">
        <v>23315</v>
      </c>
      <c r="G16" s="28" t="s">
        <v>4097</v>
      </c>
      <c r="H16" s="29">
        <v>3010</v>
      </c>
      <c r="I16" s="28" t="s">
        <v>16980</v>
      </c>
      <c r="J16" s="30" t="e">
        <f>#REF!/#REF!</f>
        <v>#REF!</v>
      </c>
      <c r="K16" s="31">
        <v>0.5</v>
      </c>
      <c r="L16" s="32" t="e">
        <f>#REF!</f>
        <v>#REF!</v>
      </c>
      <c r="M16" s="33" t="e">
        <f t="shared" si="1"/>
        <v>#REF!</v>
      </c>
      <c r="N16" s="32" t="e">
        <f t="shared" si="2"/>
        <v>#REF!</v>
      </c>
      <c r="O16" s="28" t="s">
        <v>9646</v>
      </c>
      <c r="P16" s="28" t="s">
        <v>23269</v>
      </c>
      <c r="Q16" s="28" t="s">
        <v>23316</v>
      </c>
      <c r="R16" s="28" t="s">
        <v>9649</v>
      </c>
      <c r="S16" s="28">
        <v>10</v>
      </c>
      <c r="T16" s="28" t="s">
        <v>23271</v>
      </c>
      <c r="U16" s="28" t="s">
        <v>23317</v>
      </c>
    </row>
    <row r="17" spans="1:21" ht="52" customHeight="1" x14ac:dyDescent="0.25">
      <c r="A17" s="21" t="s">
        <v>23318</v>
      </c>
      <c r="B17" s="21" t="s">
        <v>23319</v>
      </c>
      <c r="C17" s="22" t="e">
        <f t="shared" si="0"/>
        <v>#REF!</v>
      </c>
      <c r="D17" s="21" t="s">
        <v>54</v>
      </c>
      <c r="E17" s="21" t="s">
        <v>23320</v>
      </c>
      <c r="F17" s="21" t="s">
        <v>23321</v>
      </c>
      <c r="G17" s="21" t="s">
        <v>4097</v>
      </c>
      <c r="H17" s="23">
        <v>2828</v>
      </c>
      <c r="I17" s="21" t="s">
        <v>16980</v>
      </c>
      <c r="J17" s="24" t="e">
        <f>#REF!/#REF!</f>
        <v>#REF!</v>
      </c>
      <c r="K17" s="25">
        <v>0.5</v>
      </c>
      <c r="L17" s="26" t="e">
        <f>#REF!</f>
        <v>#REF!</v>
      </c>
      <c r="M17" s="27" t="e">
        <f t="shared" si="1"/>
        <v>#REF!</v>
      </c>
      <c r="N17" s="26" t="e">
        <f t="shared" si="2"/>
        <v>#REF!</v>
      </c>
      <c r="O17" s="21" t="s">
        <v>9646</v>
      </c>
      <c r="P17" s="21" t="s">
        <v>23269</v>
      </c>
      <c r="Q17" s="21" t="s">
        <v>23322</v>
      </c>
      <c r="R17" s="21" t="s">
        <v>9649</v>
      </c>
      <c r="S17" s="21">
        <v>11</v>
      </c>
      <c r="T17" s="21" t="s">
        <v>23271</v>
      </c>
      <c r="U17" s="21" t="s">
        <v>23277</v>
      </c>
    </row>
    <row r="18" spans="1:21" ht="52" customHeight="1" x14ac:dyDescent="0.25">
      <c r="A18" s="28" t="s">
        <v>23323</v>
      </c>
      <c r="B18" s="28" t="s">
        <v>23324</v>
      </c>
      <c r="C18" s="22" t="e">
        <f t="shared" si="0"/>
        <v>#REF!</v>
      </c>
      <c r="D18" s="28" t="s">
        <v>54</v>
      </c>
      <c r="E18" s="28" t="s">
        <v>23320</v>
      </c>
      <c r="F18" s="28" t="s">
        <v>23325</v>
      </c>
      <c r="G18" s="28" t="s">
        <v>4097</v>
      </c>
      <c r="H18" s="29">
        <v>3363</v>
      </c>
      <c r="I18" s="28" t="s">
        <v>16980</v>
      </c>
      <c r="J18" s="30" t="e">
        <f>#REF!/#REF!</f>
        <v>#REF!</v>
      </c>
      <c r="K18" s="31">
        <v>0.5</v>
      </c>
      <c r="L18" s="32" t="e">
        <f>#REF!</f>
        <v>#REF!</v>
      </c>
      <c r="M18" s="33" t="e">
        <f t="shared" si="1"/>
        <v>#REF!</v>
      </c>
      <c r="N18" s="32" t="e">
        <f t="shared" si="2"/>
        <v>#REF!</v>
      </c>
      <c r="O18" s="28" t="s">
        <v>9646</v>
      </c>
      <c r="P18" s="28" t="s">
        <v>23269</v>
      </c>
      <c r="Q18" s="28" t="s">
        <v>23326</v>
      </c>
      <c r="R18" s="28" t="s">
        <v>9649</v>
      </c>
      <c r="S18" s="28">
        <v>12</v>
      </c>
      <c r="T18" s="28" t="s">
        <v>23271</v>
      </c>
      <c r="U18" s="28" t="s">
        <v>23277</v>
      </c>
    </row>
    <row r="19" spans="1:21" ht="52" customHeight="1" x14ac:dyDescent="0.25">
      <c r="A19" s="21" t="s">
        <v>23327</v>
      </c>
      <c r="B19" s="21" t="s">
        <v>23328</v>
      </c>
      <c r="C19" s="22" t="e">
        <f t="shared" si="0"/>
        <v>#REF!</v>
      </c>
      <c r="D19" s="21" t="s">
        <v>54</v>
      </c>
      <c r="E19" s="21" t="s">
        <v>23329</v>
      </c>
      <c r="F19" s="21" t="s">
        <v>23330</v>
      </c>
      <c r="G19" s="21" t="s">
        <v>4097</v>
      </c>
      <c r="H19" s="23">
        <v>4505</v>
      </c>
      <c r="I19" s="21" t="s">
        <v>16980</v>
      </c>
      <c r="J19" s="24" t="e">
        <f>#REF!/#REF!</f>
        <v>#REF!</v>
      </c>
      <c r="K19" s="25">
        <v>0.5</v>
      </c>
      <c r="L19" s="26" t="e">
        <f>#REF!</f>
        <v>#REF!</v>
      </c>
      <c r="M19" s="27" t="e">
        <f t="shared" si="1"/>
        <v>#REF!</v>
      </c>
      <c r="N19" s="26" t="e">
        <f t="shared" si="2"/>
        <v>#REF!</v>
      </c>
      <c r="O19" s="21" t="s">
        <v>9646</v>
      </c>
      <c r="P19" s="21" t="s">
        <v>23269</v>
      </c>
      <c r="Q19" s="21" t="s">
        <v>23331</v>
      </c>
      <c r="R19" s="21" t="s">
        <v>9649</v>
      </c>
      <c r="S19" s="21">
        <v>13</v>
      </c>
      <c r="T19" s="21" t="s">
        <v>23271</v>
      </c>
      <c r="U19" s="21" t="s">
        <v>23277</v>
      </c>
    </row>
    <row r="20" spans="1:21" ht="52" customHeight="1" x14ac:dyDescent="0.25">
      <c r="A20" s="28" t="s">
        <v>23332</v>
      </c>
      <c r="B20" s="28" t="s">
        <v>23333</v>
      </c>
      <c r="C20" s="22" t="e">
        <f t="shared" si="0"/>
        <v>#REF!</v>
      </c>
      <c r="D20" s="28" t="s">
        <v>54</v>
      </c>
      <c r="E20" s="28" t="s">
        <v>23288</v>
      </c>
      <c r="F20" s="28" t="s">
        <v>23334</v>
      </c>
      <c r="G20" s="28" t="s">
        <v>4097</v>
      </c>
      <c r="H20" s="29">
        <v>617</v>
      </c>
      <c r="I20" s="28" t="s">
        <v>16980</v>
      </c>
      <c r="J20" s="30" t="e">
        <f>#REF!/#REF!</f>
        <v>#REF!</v>
      </c>
      <c r="K20" s="31">
        <v>0.5</v>
      </c>
      <c r="L20" s="32" t="e">
        <f>#REF!</f>
        <v>#REF!</v>
      </c>
      <c r="M20" s="33" t="e">
        <f t="shared" si="1"/>
        <v>#REF!</v>
      </c>
      <c r="N20" s="32" t="e">
        <f t="shared" si="2"/>
        <v>#REF!</v>
      </c>
      <c r="O20" s="28" t="s">
        <v>9646</v>
      </c>
      <c r="P20" s="28" t="s">
        <v>23269</v>
      </c>
      <c r="Q20" s="28" t="s">
        <v>23335</v>
      </c>
      <c r="R20" s="28" t="s">
        <v>9649</v>
      </c>
      <c r="S20" s="28">
        <v>14</v>
      </c>
      <c r="T20" s="28" t="s">
        <v>23271</v>
      </c>
      <c r="U20" s="28" t="s">
        <v>23277</v>
      </c>
    </row>
    <row r="21" spans="1:21" ht="52" customHeight="1" x14ac:dyDescent="0.25">
      <c r="A21" s="21" t="s">
        <v>23336</v>
      </c>
      <c r="B21" s="21" t="s">
        <v>23337</v>
      </c>
      <c r="C21" s="22" t="e">
        <f t="shared" si="0"/>
        <v>#REF!</v>
      </c>
      <c r="D21" s="21" t="s">
        <v>54</v>
      </c>
      <c r="E21" s="21" t="s">
        <v>23267</v>
      </c>
      <c r="F21" s="21" t="s">
        <v>23338</v>
      </c>
      <c r="G21" s="21" t="s">
        <v>4097</v>
      </c>
      <c r="H21" s="23">
        <v>1599</v>
      </c>
      <c r="I21" s="21" t="s">
        <v>16980</v>
      </c>
      <c r="J21" s="24" t="e">
        <f>#REF!/#REF!</f>
        <v>#REF!</v>
      </c>
      <c r="K21" s="25">
        <v>0.5</v>
      </c>
      <c r="L21" s="26" t="e">
        <f>#REF!</f>
        <v>#REF!</v>
      </c>
      <c r="M21" s="27" t="e">
        <f t="shared" si="1"/>
        <v>#REF!</v>
      </c>
      <c r="N21" s="26" t="e">
        <f t="shared" si="2"/>
        <v>#REF!</v>
      </c>
      <c r="O21" s="21" t="s">
        <v>9646</v>
      </c>
      <c r="P21" s="21" t="s">
        <v>23269</v>
      </c>
      <c r="Q21" s="21" t="s">
        <v>23339</v>
      </c>
      <c r="R21" s="21" t="s">
        <v>9649</v>
      </c>
      <c r="S21" s="21">
        <v>15</v>
      </c>
      <c r="T21" s="21" t="s">
        <v>23271</v>
      </c>
      <c r="U21" s="21" t="s">
        <v>23277</v>
      </c>
    </row>
    <row r="22" spans="1:21" ht="52" customHeight="1" x14ac:dyDescent="0.25">
      <c r="A22" s="28" t="s">
        <v>23340</v>
      </c>
      <c r="B22" s="28" t="s">
        <v>23341</v>
      </c>
      <c r="C22" s="22" t="e">
        <f t="shared" si="0"/>
        <v>#REF!</v>
      </c>
      <c r="D22" s="28" t="s">
        <v>54</v>
      </c>
      <c r="E22" s="28" t="s">
        <v>23288</v>
      </c>
      <c r="F22" s="28" t="s">
        <v>23342</v>
      </c>
      <c r="G22" s="28" t="s">
        <v>4097</v>
      </c>
      <c r="H22" s="29">
        <v>1280</v>
      </c>
      <c r="I22" s="28" t="s">
        <v>16980</v>
      </c>
      <c r="J22" s="30" t="e">
        <f>#REF!/#REF!</f>
        <v>#REF!</v>
      </c>
      <c r="K22" s="31">
        <v>0.5</v>
      </c>
      <c r="L22" s="32" t="e">
        <f>#REF!</f>
        <v>#REF!</v>
      </c>
      <c r="M22" s="33" t="e">
        <f t="shared" si="1"/>
        <v>#REF!</v>
      </c>
      <c r="N22" s="32" t="e">
        <f t="shared" si="2"/>
        <v>#REF!</v>
      </c>
      <c r="O22" s="28" t="s">
        <v>9646</v>
      </c>
      <c r="P22" s="28" t="s">
        <v>23269</v>
      </c>
      <c r="Q22" s="28" t="s">
        <v>23343</v>
      </c>
      <c r="R22" s="28" t="s">
        <v>9649</v>
      </c>
      <c r="S22" s="28">
        <v>16</v>
      </c>
      <c r="T22" s="28" t="s">
        <v>23271</v>
      </c>
      <c r="U22" s="28" t="s">
        <v>23277</v>
      </c>
    </row>
    <row r="23" spans="1:21" ht="52" customHeight="1" x14ac:dyDescent="0.25">
      <c r="A23" s="21" t="s">
        <v>23344</v>
      </c>
      <c r="B23" s="21" t="s">
        <v>23345</v>
      </c>
      <c r="C23" s="22" t="e">
        <f t="shared" si="0"/>
        <v>#REF!</v>
      </c>
      <c r="D23" s="21" t="s">
        <v>54</v>
      </c>
      <c r="E23" s="21" t="s">
        <v>23288</v>
      </c>
      <c r="F23" s="21" t="s">
        <v>23346</v>
      </c>
      <c r="G23" s="21" t="s">
        <v>4097</v>
      </c>
      <c r="H23" s="23">
        <v>581</v>
      </c>
      <c r="I23" s="21" t="s">
        <v>16980</v>
      </c>
      <c r="J23" s="24" t="e">
        <f>#REF!/#REF!</f>
        <v>#REF!</v>
      </c>
      <c r="K23" s="25">
        <v>0.5</v>
      </c>
      <c r="L23" s="26" t="e">
        <f>#REF!</f>
        <v>#REF!</v>
      </c>
      <c r="M23" s="27" t="e">
        <f t="shared" si="1"/>
        <v>#REF!</v>
      </c>
      <c r="N23" s="26" t="e">
        <f t="shared" si="2"/>
        <v>#REF!</v>
      </c>
      <c r="O23" s="21" t="s">
        <v>9646</v>
      </c>
      <c r="P23" s="21" t="s">
        <v>23269</v>
      </c>
      <c r="Q23" s="21" t="s">
        <v>23347</v>
      </c>
      <c r="R23" s="21" t="s">
        <v>9649</v>
      </c>
      <c r="S23" s="21">
        <v>17</v>
      </c>
      <c r="T23" s="21" t="s">
        <v>23271</v>
      </c>
      <c r="U23" s="21" t="s">
        <v>23277</v>
      </c>
    </row>
    <row r="24" spans="1:21" ht="52" customHeight="1" x14ac:dyDescent="0.25">
      <c r="A24" s="28" t="s">
        <v>23348</v>
      </c>
      <c r="B24" s="28" t="s">
        <v>23349</v>
      </c>
      <c r="C24" s="22" t="e">
        <f t="shared" si="0"/>
        <v>#REF!</v>
      </c>
      <c r="D24" s="28" t="s">
        <v>54</v>
      </c>
      <c r="E24" s="28" t="s">
        <v>23288</v>
      </c>
      <c r="F24" s="28" t="s">
        <v>23350</v>
      </c>
      <c r="G24" s="28" t="s">
        <v>4097</v>
      </c>
      <c r="H24" s="29">
        <v>666</v>
      </c>
      <c r="I24" s="28" t="s">
        <v>16980</v>
      </c>
      <c r="J24" s="30" t="e">
        <f>#REF!/#REF!</f>
        <v>#REF!</v>
      </c>
      <c r="K24" s="31">
        <v>0.5</v>
      </c>
      <c r="L24" s="32" t="e">
        <f>#REF!</f>
        <v>#REF!</v>
      </c>
      <c r="M24" s="33" t="e">
        <f t="shared" si="1"/>
        <v>#REF!</v>
      </c>
      <c r="N24" s="32" t="e">
        <f t="shared" si="2"/>
        <v>#REF!</v>
      </c>
      <c r="O24" s="28" t="s">
        <v>9646</v>
      </c>
      <c r="P24" s="28" t="s">
        <v>23269</v>
      </c>
      <c r="Q24" s="28" t="s">
        <v>23351</v>
      </c>
      <c r="R24" s="28" t="s">
        <v>9649</v>
      </c>
      <c r="S24" s="28">
        <v>18</v>
      </c>
      <c r="T24" s="28" t="s">
        <v>23271</v>
      </c>
      <c r="U24" s="28" t="s">
        <v>23277</v>
      </c>
    </row>
    <row r="25" spans="1:21" ht="52" customHeight="1" x14ac:dyDescent="0.25">
      <c r="A25" s="21" t="s">
        <v>23352</v>
      </c>
      <c r="B25" s="21" t="s">
        <v>23353</v>
      </c>
      <c r="C25" s="22" t="e">
        <f t="shared" si="0"/>
        <v>#REF!</v>
      </c>
      <c r="D25" s="21" t="s">
        <v>54</v>
      </c>
      <c r="E25" s="21" t="s">
        <v>23288</v>
      </c>
      <c r="F25" s="21" t="s">
        <v>23354</v>
      </c>
      <c r="G25" s="21" t="s">
        <v>4097</v>
      </c>
      <c r="H25" s="23">
        <v>522</v>
      </c>
      <c r="I25" s="21" t="s">
        <v>16980</v>
      </c>
      <c r="J25" s="24" t="e">
        <f>#REF!/#REF!</f>
        <v>#REF!</v>
      </c>
      <c r="K25" s="25">
        <v>0.5</v>
      </c>
      <c r="L25" s="26" t="e">
        <f>#REF!</f>
        <v>#REF!</v>
      </c>
      <c r="M25" s="27" t="e">
        <f t="shared" si="1"/>
        <v>#REF!</v>
      </c>
      <c r="N25" s="26" t="e">
        <f t="shared" si="2"/>
        <v>#REF!</v>
      </c>
      <c r="O25" s="21" t="s">
        <v>9646</v>
      </c>
      <c r="P25" s="21" t="s">
        <v>23269</v>
      </c>
      <c r="Q25" s="21" t="s">
        <v>23355</v>
      </c>
      <c r="R25" s="21" t="s">
        <v>9649</v>
      </c>
      <c r="S25" s="21">
        <v>19</v>
      </c>
      <c r="T25" s="21" t="s">
        <v>23271</v>
      </c>
      <c r="U25" s="21" t="s">
        <v>23277</v>
      </c>
    </row>
    <row r="26" spans="1:21" ht="52" customHeight="1" x14ac:dyDescent="0.25">
      <c r="A26" s="28" t="s">
        <v>23356</v>
      </c>
      <c r="B26" s="28" t="s">
        <v>23357</v>
      </c>
      <c r="C26" s="22" t="e">
        <f t="shared" si="0"/>
        <v>#REF!</v>
      </c>
      <c r="D26" s="28" t="s">
        <v>54</v>
      </c>
      <c r="E26" s="28" t="s">
        <v>23358</v>
      </c>
      <c r="F26" s="28" t="s">
        <v>23359</v>
      </c>
      <c r="G26" s="28" t="s">
        <v>4097</v>
      </c>
      <c r="H26" s="29">
        <v>1056.75</v>
      </c>
      <c r="I26" s="28" t="s">
        <v>16980</v>
      </c>
      <c r="J26" s="30" t="e">
        <f>#REF!/#REF!</f>
        <v>#REF!</v>
      </c>
      <c r="K26" s="31">
        <v>0.5</v>
      </c>
      <c r="L26" s="32" t="e">
        <f>#REF!</f>
        <v>#REF!</v>
      </c>
      <c r="M26" s="33" t="e">
        <f t="shared" si="1"/>
        <v>#REF!</v>
      </c>
      <c r="N26" s="32" t="e">
        <f t="shared" si="2"/>
        <v>#REF!</v>
      </c>
      <c r="O26" s="28" t="s">
        <v>9646</v>
      </c>
      <c r="P26" s="28" t="s">
        <v>23269</v>
      </c>
      <c r="Q26" s="28" t="s">
        <v>23360</v>
      </c>
      <c r="R26" s="28" t="s">
        <v>9649</v>
      </c>
      <c r="S26" s="28">
        <v>20</v>
      </c>
      <c r="T26" s="28" t="s">
        <v>23271</v>
      </c>
      <c r="U26" s="28" t="s">
        <v>23277</v>
      </c>
    </row>
    <row r="27" spans="1:21" ht="52" customHeight="1" x14ac:dyDescent="0.25">
      <c r="A27" s="21" t="s">
        <v>23361</v>
      </c>
      <c r="B27" s="21" t="s">
        <v>23362</v>
      </c>
      <c r="C27" s="22" t="e">
        <f t="shared" si="0"/>
        <v>#REF!</v>
      </c>
      <c r="D27" s="21" t="s">
        <v>54</v>
      </c>
      <c r="E27" s="21" t="s">
        <v>23363</v>
      </c>
      <c r="F27" s="21" t="s">
        <v>23364</v>
      </c>
      <c r="G27" s="21" t="s">
        <v>4097</v>
      </c>
      <c r="H27" s="23">
        <v>5005</v>
      </c>
      <c r="I27" s="21" t="s">
        <v>16980</v>
      </c>
      <c r="J27" s="24" t="e">
        <f>#REF!/#REF!</f>
        <v>#REF!</v>
      </c>
      <c r="K27" s="25">
        <v>0.5</v>
      </c>
      <c r="L27" s="26" t="e">
        <f>#REF!</f>
        <v>#REF!</v>
      </c>
      <c r="M27" s="27" t="e">
        <f t="shared" si="1"/>
        <v>#REF!</v>
      </c>
      <c r="N27" s="26" t="e">
        <f t="shared" si="2"/>
        <v>#REF!</v>
      </c>
      <c r="O27" s="21" t="s">
        <v>9646</v>
      </c>
      <c r="P27" s="21" t="s">
        <v>23269</v>
      </c>
      <c r="Q27" s="21" t="s">
        <v>23365</v>
      </c>
      <c r="R27" s="21" t="s">
        <v>9649</v>
      </c>
      <c r="S27" s="21">
        <v>21</v>
      </c>
      <c r="T27" s="21" t="s">
        <v>23271</v>
      </c>
      <c r="U27" s="21" t="s">
        <v>23366</v>
      </c>
    </row>
    <row r="28" spans="1:21" ht="52" customHeight="1" x14ac:dyDescent="0.25">
      <c r="A28" s="28" t="s">
        <v>23367</v>
      </c>
      <c r="B28" s="28" t="s">
        <v>23368</v>
      </c>
      <c r="C28" s="22" t="e">
        <f t="shared" si="0"/>
        <v>#REF!</v>
      </c>
      <c r="D28" s="28" t="s">
        <v>54</v>
      </c>
      <c r="E28" s="28" t="s">
        <v>23363</v>
      </c>
      <c r="F28" s="28" t="s">
        <v>23369</v>
      </c>
      <c r="G28" s="28" t="s">
        <v>4097</v>
      </c>
      <c r="H28" s="29">
        <v>8787</v>
      </c>
      <c r="I28" s="28" t="s">
        <v>16980</v>
      </c>
      <c r="J28" s="30" t="e">
        <f>#REF!/#REF!</f>
        <v>#REF!</v>
      </c>
      <c r="K28" s="31">
        <v>0.5</v>
      </c>
      <c r="L28" s="32" t="e">
        <f>#REF!</f>
        <v>#REF!</v>
      </c>
      <c r="M28" s="33" t="e">
        <f t="shared" si="1"/>
        <v>#REF!</v>
      </c>
      <c r="N28" s="32" t="e">
        <f t="shared" si="2"/>
        <v>#REF!</v>
      </c>
      <c r="O28" s="28" t="s">
        <v>9646</v>
      </c>
      <c r="P28" s="28" t="s">
        <v>23269</v>
      </c>
      <c r="Q28" s="28" t="s">
        <v>23370</v>
      </c>
      <c r="R28" s="28" t="s">
        <v>9649</v>
      </c>
      <c r="S28" s="28">
        <v>22</v>
      </c>
      <c r="T28" s="28" t="s">
        <v>23271</v>
      </c>
      <c r="U28" s="28" t="s">
        <v>23366</v>
      </c>
    </row>
    <row r="29" spans="1:21" ht="52" customHeight="1" x14ac:dyDescent="0.25">
      <c r="A29" s="21" t="s">
        <v>23371</v>
      </c>
      <c r="B29" s="21" t="s">
        <v>23372</v>
      </c>
      <c r="C29" s="22" t="e">
        <f t="shared" si="0"/>
        <v>#REF!</v>
      </c>
      <c r="D29" s="21" t="s">
        <v>54</v>
      </c>
      <c r="E29" s="21" t="s">
        <v>23373</v>
      </c>
      <c r="F29" s="21" t="s">
        <v>23374</v>
      </c>
      <c r="G29" s="21" t="s">
        <v>4097</v>
      </c>
      <c r="H29" s="23">
        <v>3166</v>
      </c>
      <c r="I29" s="21" t="s">
        <v>16980</v>
      </c>
      <c r="J29" s="24" t="e">
        <f>#REF!/#REF!</f>
        <v>#REF!</v>
      </c>
      <c r="K29" s="25">
        <v>0.5</v>
      </c>
      <c r="L29" s="26" t="e">
        <f>#REF!</f>
        <v>#REF!</v>
      </c>
      <c r="M29" s="27" t="e">
        <f t="shared" si="1"/>
        <v>#REF!</v>
      </c>
      <c r="N29" s="26" t="e">
        <f t="shared" si="2"/>
        <v>#REF!</v>
      </c>
      <c r="O29" s="21" t="s">
        <v>9646</v>
      </c>
      <c r="P29" s="21" t="s">
        <v>23269</v>
      </c>
      <c r="Q29" s="21" t="s">
        <v>23375</v>
      </c>
      <c r="R29" s="21" t="s">
        <v>9649</v>
      </c>
      <c r="S29" s="21">
        <v>23</v>
      </c>
      <c r="T29" s="21" t="s">
        <v>23271</v>
      </c>
      <c r="U29" s="21" t="s">
        <v>23376</v>
      </c>
    </row>
    <row r="30" spans="1:21" ht="52" customHeight="1" x14ac:dyDescent="0.25">
      <c r="A30" s="28" t="s">
        <v>23377</v>
      </c>
      <c r="B30" s="28" t="s">
        <v>23378</v>
      </c>
      <c r="C30" s="22" t="e">
        <f t="shared" si="0"/>
        <v>#REF!</v>
      </c>
      <c r="D30" s="28" t="s">
        <v>54</v>
      </c>
      <c r="E30" s="28" t="s">
        <v>23373</v>
      </c>
      <c r="F30" s="28" t="s">
        <v>23379</v>
      </c>
      <c r="G30" s="28" t="s">
        <v>4097</v>
      </c>
      <c r="H30" s="29">
        <v>2679</v>
      </c>
      <c r="I30" s="28" t="s">
        <v>16980</v>
      </c>
      <c r="J30" s="30" t="e">
        <f>#REF!/#REF!</f>
        <v>#REF!</v>
      </c>
      <c r="K30" s="31">
        <v>0.5</v>
      </c>
      <c r="L30" s="32" t="e">
        <f>#REF!</f>
        <v>#REF!</v>
      </c>
      <c r="M30" s="33" t="e">
        <f t="shared" si="1"/>
        <v>#REF!</v>
      </c>
      <c r="N30" s="32" t="e">
        <f t="shared" si="2"/>
        <v>#REF!</v>
      </c>
      <c r="O30" s="28" t="s">
        <v>9646</v>
      </c>
      <c r="P30" s="28" t="s">
        <v>23269</v>
      </c>
      <c r="Q30" s="28" t="s">
        <v>23380</v>
      </c>
      <c r="R30" s="28" t="s">
        <v>9649</v>
      </c>
      <c r="S30" s="28">
        <v>24</v>
      </c>
      <c r="T30" s="28" t="s">
        <v>23271</v>
      </c>
      <c r="U30" s="28" t="s">
        <v>23376</v>
      </c>
    </row>
    <row r="31" spans="1:21" ht="52" customHeight="1" x14ac:dyDescent="0.25">
      <c r="A31" s="21" t="s">
        <v>23381</v>
      </c>
      <c r="B31" s="21" t="s">
        <v>23382</v>
      </c>
      <c r="C31" s="22" t="e">
        <f t="shared" si="0"/>
        <v>#REF!</v>
      </c>
      <c r="D31" s="21" t="s">
        <v>54</v>
      </c>
      <c r="E31" s="21" t="s">
        <v>23373</v>
      </c>
      <c r="F31" s="21" t="s">
        <v>23383</v>
      </c>
      <c r="G31" s="21" t="s">
        <v>4097</v>
      </c>
      <c r="H31" s="23">
        <v>7533</v>
      </c>
      <c r="I31" s="21" t="s">
        <v>16980</v>
      </c>
      <c r="J31" s="24" t="e">
        <f>#REF!/#REF!</f>
        <v>#REF!</v>
      </c>
      <c r="K31" s="25">
        <v>0.5</v>
      </c>
      <c r="L31" s="26" t="e">
        <f>#REF!</f>
        <v>#REF!</v>
      </c>
      <c r="M31" s="27" t="e">
        <f t="shared" si="1"/>
        <v>#REF!</v>
      </c>
      <c r="N31" s="26" t="e">
        <f t="shared" si="2"/>
        <v>#REF!</v>
      </c>
      <c r="O31" s="21" t="s">
        <v>9646</v>
      </c>
      <c r="P31" s="21" t="s">
        <v>23269</v>
      </c>
      <c r="Q31" s="21" t="s">
        <v>23384</v>
      </c>
      <c r="R31" s="21" t="s">
        <v>9649</v>
      </c>
      <c r="S31" s="21">
        <v>25</v>
      </c>
      <c r="T31" s="21" t="s">
        <v>23271</v>
      </c>
      <c r="U31" s="21" t="s">
        <v>23376</v>
      </c>
    </row>
    <row r="32" spans="1:21" ht="52" customHeight="1" x14ac:dyDescent="0.25">
      <c r="A32" s="28" t="s">
        <v>23385</v>
      </c>
      <c r="B32" s="28" t="s">
        <v>23386</v>
      </c>
      <c r="C32" s="22" t="e">
        <f t="shared" si="0"/>
        <v>#REF!</v>
      </c>
      <c r="D32" s="28" t="s">
        <v>54</v>
      </c>
      <c r="E32" s="28" t="s">
        <v>23387</v>
      </c>
      <c r="F32" s="28" t="s">
        <v>23388</v>
      </c>
      <c r="G32" s="28" t="s">
        <v>4097</v>
      </c>
      <c r="H32" s="29">
        <v>3976</v>
      </c>
      <c r="I32" s="28" t="s">
        <v>16980</v>
      </c>
      <c r="J32" s="30" t="e">
        <f>#REF!/#REF!</f>
        <v>#REF!</v>
      </c>
      <c r="K32" s="31">
        <v>0.5</v>
      </c>
      <c r="L32" s="32" t="e">
        <f>#REF!</f>
        <v>#REF!</v>
      </c>
      <c r="M32" s="33" t="e">
        <f t="shared" si="1"/>
        <v>#REF!</v>
      </c>
      <c r="N32" s="32" t="e">
        <f t="shared" si="2"/>
        <v>#REF!</v>
      </c>
      <c r="O32" s="28" t="s">
        <v>9646</v>
      </c>
      <c r="P32" s="28" t="s">
        <v>23269</v>
      </c>
      <c r="Q32" s="28" t="s">
        <v>23389</v>
      </c>
      <c r="R32" s="28" t="s">
        <v>9649</v>
      </c>
      <c r="S32" s="28">
        <v>26</v>
      </c>
      <c r="T32" s="28" t="s">
        <v>23271</v>
      </c>
      <c r="U32" s="28" t="s">
        <v>23311</v>
      </c>
    </row>
    <row r="33" spans="1:21" ht="52" customHeight="1" x14ac:dyDescent="0.25">
      <c r="A33" s="21" t="s">
        <v>23390</v>
      </c>
      <c r="B33" s="21" t="s">
        <v>23391</v>
      </c>
      <c r="C33" s="22" t="e">
        <f t="shared" si="0"/>
        <v>#REF!</v>
      </c>
      <c r="D33" s="21" t="s">
        <v>54</v>
      </c>
      <c r="E33" s="21" t="s">
        <v>23392</v>
      </c>
      <c r="F33" s="21" t="s">
        <v>23393</v>
      </c>
      <c r="G33" s="21" t="s">
        <v>4097</v>
      </c>
      <c r="H33" s="23">
        <v>3997</v>
      </c>
      <c r="I33" s="21" t="s">
        <v>16980</v>
      </c>
      <c r="J33" s="24" t="e">
        <f>#REF!/#REF!</f>
        <v>#REF!</v>
      </c>
      <c r="K33" s="25">
        <v>0.5</v>
      </c>
      <c r="L33" s="26" t="e">
        <f>#REF!</f>
        <v>#REF!</v>
      </c>
      <c r="M33" s="27" t="e">
        <f t="shared" si="1"/>
        <v>#REF!</v>
      </c>
      <c r="N33" s="26" t="e">
        <f t="shared" si="2"/>
        <v>#REF!</v>
      </c>
      <c r="O33" s="21" t="s">
        <v>9646</v>
      </c>
      <c r="P33" s="21" t="s">
        <v>23269</v>
      </c>
      <c r="Q33" s="21" t="s">
        <v>23392</v>
      </c>
      <c r="R33" s="21" t="s">
        <v>9649</v>
      </c>
      <c r="S33" s="21">
        <v>27</v>
      </c>
      <c r="T33" s="21" t="s">
        <v>23271</v>
      </c>
      <c r="U33" s="21" t="s">
        <v>23311</v>
      </c>
    </row>
    <row r="34" spans="1:21" ht="52" customHeight="1" x14ac:dyDescent="0.25">
      <c r="A34" s="28" t="s">
        <v>23394</v>
      </c>
      <c r="B34" s="28" t="s">
        <v>23395</v>
      </c>
      <c r="C34" s="22" t="e">
        <f t="shared" si="0"/>
        <v>#REF!</v>
      </c>
      <c r="D34" s="28" t="s">
        <v>54</v>
      </c>
      <c r="E34" s="28" t="s">
        <v>23396</v>
      </c>
      <c r="F34" s="28" t="s">
        <v>23397</v>
      </c>
      <c r="G34" s="28" t="s">
        <v>4097</v>
      </c>
      <c r="H34" s="29">
        <v>1347</v>
      </c>
      <c r="I34" s="28" t="s">
        <v>16980</v>
      </c>
      <c r="J34" s="30" t="e">
        <f>#REF!/#REF!</f>
        <v>#REF!</v>
      </c>
      <c r="K34" s="31">
        <v>0.5</v>
      </c>
      <c r="L34" s="32" t="e">
        <f>#REF!</f>
        <v>#REF!</v>
      </c>
      <c r="M34" s="33" t="e">
        <f t="shared" si="1"/>
        <v>#REF!</v>
      </c>
      <c r="N34" s="32" t="e">
        <f t="shared" si="2"/>
        <v>#REF!</v>
      </c>
      <c r="O34" s="28" t="s">
        <v>9646</v>
      </c>
      <c r="P34" s="28" t="s">
        <v>23269</v>
      </c>
      <c r="Q34" s="28" t="s">
        <v>23398</v>
      </c>
      <c r="R34" s="28" t="s">
        <v>9649</v>
      </c>
      <c r="S34" s="28">
        <v>28</v>
      </c>
      <c r="T34" s="28" t="s">
        <v>23271</v>
      </c>
      <c r="U34" s="28" t="s">
        <v>23311</v>
      </c>
    </row>
    <row r="35" spans="1:21" ht="52" customHeight="1" x14ac:dyDescent="0.25">
      <c r="A35" s="21" t="s">
        <v>23399</v>
      </c>
      <c r="B35" s="21" t="s">
        <v>23400</v>
      </c>
      <c r="C35" s="22" t="e">
        <f t="shared" si="0"/>
        <v>#REF!</v>
      </c>
      <c r="D35" s="21" t="s">
        <v>54</v>
      </c>
      <c r="E35" s="21" t="s">
        <v>23396</v>
      </c>
      <c r="F35" s="21" t="s">
        <v>23401</v>
      </c>
      <c r="G35" s="21" t="s">
        <v>4097</v>
      </c>
      <c r="H35" s="23">
        <v>1491</v>
      </c>
      <c r="I35" s="21" t="s">
        <v>16980</v>
      </c>
      <c r="J35" s="24" t="e">
        <f>#REF!/#REF!</f>
        <v>#REF!</v>
      </c>
      <c r="K35" s="25">
        <v>0.5</v>
      </c>
      <c r="L35" s="26" t="e">
        <f>#REF!</f>
        <v>#REF!</v>
      </c>
      <c r="M35" s="27" t="e">
        <f t="shared" si="1"/>
        <v>#REF!</v>
      </c>
      <c r="N35" s="26" t="e">
        <f t="shared" si="2"/>
        <v>#REF!</v>
      </c>
      <c r="O35" s="21" t="s">
        <v>9646</v>
      </c>
      <c r="P35" s="21" t="s">
        <v>23269</v>
      </c>
      <c r="Q35" s="21" t="s">
        <v>23402</v>
      </c>
      <c r="R35" s="21" t="s">
        <v>9649</v>
      </c>
      <c r="S35" s="21">
        <v>29</v>
      </c>
      <c r="T35" s="21" t="s">
        <v>23271</v>
      </c>
      <c r="U35" s="21" t="s">
        <v>23311</v>
      </c>
    </row>
    <row r="36" spans="1:21" ht="52" customHeight="1" x14ac:dyDescent="0.25">
      <c r="A36" s="28" t="s">
        <v>23403</v>
      </c>
      <c r="B36" s="28" t="s">
        <v>23404</v>
      </c>
      <c r="C36" s="22" t="e">
        <f t="shared" si="0"/>
        <v>#REF!</v>
      </c>
      <c r="D36" s="28" t="s">
        <v>54</v>
      </c>
      <c r="E36" s="28" t="s">
        <v>23405</v>
      </c>
      <c r="F36" s="28" t="s">
        <v>23406</v>
      </c>
      <c r="G36" s="28" t="s">
        <v>4097</v>
      </c>
      <c r="H36" s="29">
        <v>1314</v>
      </c>
      <c r="I36" s="28" t="s">
        <v>16980</v>
      </c>
      <c r="J36" s="30" t="e">
        <f>#REF!/#REF!</f>
        <v>#REF!</v>
      </c>
      <c r="K36" s="31">
        <v>0.5</v>
      </c>
      <c r="L36" s="32" t="e">
        <f>#REF!</f>
        <v>#REF!</v>
      </c>
      <c r="M36" s="33" t="e">
        <f t="shared" si="1"/>
        <v>#REF!</v>
      </c>
      <c r="N36" s="32" t="e">
        <f t="shared" si="2"/>
        <v>#REF!</v>
      </c>
      <c r="O36" s="28" t="s">
        <v>9646</v>
      </c>
      <c r="P36" s="28" t="s">
        <v>23269</v>
      </c>
      <c r="Q36" s="28" t="s">
        <v>23407</v>
      </c>
      <c r="R36" s="28" t="s">
        <v>9649</v>
      </c>
      <c r="S36" s="28">
        <v>30</v>
      </c>
      <c r="T36" s="28" t="s">
        <v>23271</v>
      </c>
      <c r="U36" s="28" t="s">
        <v>23311</v>
      </c>
    </row>
    <row r="37" spans="1:21" ht="52" customHeight="1" x14ac:dyDescent="0.25">
      <c r="A37" s="21" t="s">
        <v>23408</v>
      </c>
      <c r="B37" s="21" t="s">
        <v>23409</v>
      </c>
      <c r="C37" s="22" t="e">
        <f t="shared" si="0"/>
        <v>#REF!</v>
      </c>
      <c r="D37" s="21" t="s">
        <v>54</v>
      </c>
      <c r="E37" s="21" t="s">
        <v>23392</v>
      </c>
      <c r="F37" s="21" t="s">
        <v>23410</v>
      </c>
      <c r="G37" s="21" t="s">
        <v>4097</v>
      </c>
      <c r="H37" s="23">
        <v>5290</v>
      </c>
      <c r="I37" s="21" t="s">
        <v>16980</v>
      </c>
      <c r="J37" s="24" t="e">
        <f>#REF!/#REF!</f>
        <v>#REF!</v>
      </c>
      <c r="K37" s="25">
        <v>0.5</v>
      </c>
      <c r="L37" s="26" t="e">
        <f>#REF!</f>
        <v>#REF!</v>
      </c>
      <c r="M37" s="27" t="e">
        <f t="shared" si="1"/>
        <v>#REF!</v>
      </c>
      <c r="N37" s="26" t="e">
        <f t="shared" si="2"/>
        <v>#REF!</v>
      </c>
      <c r="O37" s="21" t="s">
        <v>9646</v>
      </c>
      <c r="P37" s="21" t="s">
        <v>23269</v>
      </c>
      <c r="Q37" s="21" t="s">
        <v>23411</v>
      </c>
      <c r="R37" s="21" t="s">
        <v>9649</v>
      </c>
      <c r="S37" s="21">
        <v>31</v>
      </c>
      <c r="T37" s="21" t="s">
        <v>23271</v>
      </c>
      <c r="U37" s="21" t="s">
        <v>23311</v>
      </c>
    </row>
    <row r="38" spans="1:21" ht="52" customHeight="1" x14ac:dyDescent="0.25">
      <c r="A38" s="28" t="s">
        <v>23412</v>
      </c>
      <c r="B38" s="28" t="s">
        <v>23413</v>
      </c>
      <c r="C38" s="22" t="e">
        <f t="shared" si="0"/>
        <v>#REF!</v>
      </c>
      <c r="D38" s="28" t="s">
        <v>54</v>
      </c>
      <c r="E38" s="28" t="s">
        <v>23414</v>
      </c>
      <c r="F38" s="28" t="s">
        <v>23415</v>
      </c>
      <c r="G38" s="28" t="s">
        <v>4097</v>
      </c>
      <c r="H38" s="29">
        <v>3708</v>
      </c>
      <c r="I38" s="28" t="s">
        <v>16980</v>
      </c>
      <c r="J38" s="30" t="e">
        <f>#REF!/#REF!</f>
        <v>#REF!</v>
      </c>
      <c r="K38" s="31">
        <v>0.5</v>
      </c>
      <c r="L38" s="32" t="e">
        <f>#REF!</f>
        <v>#REF!</v>
      </c>
      <c r="M38" s="33" t="e">
        <f t="shared" si="1"/>
        <v>#REF!</v>
      </c>
      <c r="N38" s="32" t="e">
        <f t="shared" si="2"/>
        <v>#REF!</v>
      </c>
      <c r="O38" s="28" t="s">
        <v>9646</v>
      </c>
      <c r="P38" s="28" t="s">
        <v>23269</v>
      </c>
      <c r="Q38" s="28" t="s">
        <v>23416</v>
      </c>
      <c r="R38" s="28" t="s">
        <v>9649</v>
      </c>
      <c r="S38" s="28">
        <v>32</v>
      </c>
      <c r="T38" s="28" t="s">
        <v>23271</v>
      </c>
      <c r="U38" s="28" t="s">
        <v>23417</v>
      </c>
    </row>
    <row r="39" spans="1:21" ht="52" customHeight="1" x14ac:dyDescent="0.25">
      <c r="A39" s="21" t="s">
        <v>23418</v>
      </c>
      <c r="B39" s="21" t="s">
        <v>23419</v>
      </c>
      <c r="C39" s="22" t="e">
        <f t="shared" si="0"/>
        <v>#REF!</v>
      </c>
      <c r="D39" s="21" t="s">
        <v>54</v>
      </c>
      <c r="E39" s="21" t="s">
        <v>23420</v>
      </c>
      <c r="F39" s="21" t="s">
        <v>23421</v>
      </c>
      <c r="G39" s="21" t="s">
        <v>4097</v>
      </c>
      <c r="H39" s="23">
        <v>5524</v>
      </c>
      <c r="I39" s="21" t="s">
        <v>16980</v>
      </c>
      <c r="J39" s="24" t="e">
        <f>#REF!/#REF!</f>
        <v>#REF!</v>
      </c>
      <c r="K39" s="25">
        <v>0.5</v>
      </c>
      <c r="L39" s="26" t="e">
        <f>#REF!</f>
        <v>#REF!</v>
      </c>
      <c r="M39" s="27" t="e">
        <f t="shared" si="1"/>
        <v>#REF!</v>
      </c>
      <c r="N39" s="26" t="e">
        <f t="shared" si="2"/>
        <v>#REF!</v>
      </c>
      <c r="O39" s="21" t="s">
        <v>9646</v>
      </c>
      <c r="P39" s="21" t="s">
        <v>23269</v>
      </c>
      <c r="Q39" s="21" t="s">
        <v>23422</v>
      </c>
      <c r="R39" s="21" t="s">
        <v>9649</v>
      </c>
      <c r="S39" s="21">
        <v>33</v>
      </c>
      <c r="T39" s="21" t="s">
        <v>23271</v>
      </c>
      <c r="U39" s="21" t="s">
        <v>23423</v>
      </c>
    </row>
  </sheetData>
  <mergeCells count="4">
    <mergeCell ref="A1:U1"/>
    <mergeCell ref="A2:U2"/>
    <mergeCell ref="A3:U3"/>
    <mergeCell ref="A4:U4"/>
  </mergeCell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U24"/>
  <sheetViews>
    <sheetView showGridLines="0" rightToLeft="1" zoomScaleNormal="100" workbookViewId="0">
      <selection sqref="A1:U1"/>
    </sheetView>
  </sheetViews>
  <sheetFormatPr defaultColWidth="8.6328125" defaultRowHeight="12.5" x14ac:dyDescent="0.25"/>
  <cols>
    <col min="1" max="1" width="19" customWidth="1"/>
    <col min="2" max="2" width="45" customWidth="1"/>
    <col min="3" max="3" width="21" customWidth="1"/>
    <col min="4" max="4" width="20" customWidth="1"/>
    <col min="5" max="5" width="23" customWidth="1"/>
    <col min="6" max="6" width="45" customWidth="1"/>
    <col min="7" max="7" width="24" customWidth="1"/>
    <col min="8" max="8" width="15" customWidth="1"/>
    <col min="9" max="9" width="10" customWidth="1"/>
    <col min="10" max="10" width="15" customWidth="1"/>
    <col min="11" max="11" width="13" customWidth="1"/>
    <col min="12" max="12" width="15" customWidth="1"/>
    <col min="13" max="13" width="16" customWidth="1"/>
    <col min="14" max="14" width="20" customWidth="1"/>
    <col min="15" max="15" width="12" customWidth="1"/>
    <col min="16" max="16" width="25" customWidth="1"/>
    <col min="17" max="17" width="42" customWidth="1"/>
    <col min="18" max="18" width="14" customWidth="1"/>
    <col min="19" max="19" width="8" customWidth="1"/>
    <col min="20" max="20" width="44" customWidth="1"/>
    <col min="21" max="21" width="54" customWidth="1"/>
  </cols>
  <sheetData>
    <row r="1" spans="1:21" ht="34" customHeight="1" x14ac:dyDescent="0.25">
      <c r="A1" s="7" t="s">
        <v>23424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8" customHeight="1" x14ac:dyDescent="0.25">
      <c r="A2" s="6" t="s">
        <v>23425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8" customHeight="1" x14ac:dyDescent="0.25">
      <c r="A3" s="5" t="s">
        <v>9640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8" customHeight="1" x14ac:dyDescent="0.25">
      <c r="A4" s="4" t="s">
        <v>74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8" customHeight="1" x14ac:dyDescent="0.8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52" customHeight="1" x14ac:dyDescent="0.25">
      <c r="A6" s="20" t="s">
        <v>75</v>
      </c>
      <c r="B6" s="20" t="s">
        <v>76</v>
      </c>
      <c r="C6" s="20" t="s">
        <v>77</v>
      </c>
      <c r="D6" s="20" t="s">
        <v>78</v>
      </c>
      <c r="E6" s="20" t="s">
        <v>79</v>
      </c>
      <c r="F6" s="20" t="s">
        <v>80</v>
      </c>
      <c r="G6" s="20" t="s">
        <v>81</v>
      </c>
      <c r="H6" s="20" t="s">
        <v>82</v>
      </c>
      <c r="I6" s="20" t="s">
        <v>83</v>
      </c>
      <c r="J6" s="20" t="s">
        <v>84</v>
      </c>
      <c r="K6" s="20" t="s">
        <v>85</v>
      </c>
      <c r="L6" s="20" t="s">
        <v>86</v>
      </c>
      <c r="M6" s="20" t="s">
        <v>87</v>
      </c>
      <c r="N6" s="20" t="s">
        <v>88</v>
      </c>
      <c r="O6" s="20" t="s">
        <v>89</v>
      </c>
      <c r="P6" s="20" t="s">
        <v>90</v>
      </c>
      <c r="Q6" s="20" t="s">
        <v>91</v>
      </c>
      <c r="R6" s="20" t="s">
        <v>92</v>
      </c>
      <c r="S6" s="20" t="s">
        <v>3</v>
      </c>
      <c r="T6" s="20" t="s">
        <v>93</v>
      </c>
      <c r="U6" s="20" t="s">
        <v>94</v>
      </c>
    </row>
    <row r="7" spans="1:21" ht="52" customHeight="1" x14ac:dyDescent="0.25">
      <c r="A7" s="21" t="s">
        <v>23426</v>
      </c>
      <c r="B7" s="21" t="s">
        <v>23427</v>
      </c>
      <c r="C7" s="22" t="e">
        <f t="shared" ref="C7:C24" si="0">N7*10</f>
        <v>#REF!</v>
      </c>
      <c r="D7" s="21" t="s">
        <v>23428</v>
      </c>
      <c r="E7" s="21" t="s">
        <v>127</v>
      </c>
      <c r="F7" s="21" t="s">
        <v>23429</v>
      </c>
      <c r="G7" s="21" t="s">
        <v>4097</v>
      </c>
      <c r="H7" s="23">
        <v>1389.12</v>
      </c>
      <c r="I7" s="21" t="s">
        <v>9645</v>
      </c>
      <c r="J7" s="24">
        <f>1</f>
        <v>1</v>
      </c>
      <c r="K7" s="25">
        <v>0.5</v>
      </c>
      <c r="L7" s="26" t="e">
        <f>#REF!</f>
        <v>#REF!</v>
      </c>
      <c r="M7" s="27">
        <f t="shared" ref="M7:M24" si="1">H7*J7*(1+K7)</f>
        <v>2083.6799999999998</v>
      </c>
      <c r="N7" s="26" t="e">
        <f t="shared" ref="N7:N24" si="2">ROUND(M7*L7,-4)</f>
        <v>#REF!</v>
      </c>
      <c r="O7" s="21" t="s">
        <v>16192</v>
      </c>
      <c r="P7" s="21" t="s">
        <v>23430</v>
      </c>
      <c r="Q7" s="21" t="s">
        <v>23431</v>
      </c>
      <c r="R7" s="21" t="s">
        <v>9649</v>
      </c>
      <c r="S7" s="21">
        <v>1</v>
      </c>
      <c r="T7" s="21" t="s">
        <v>23432</v>
      </c>
      <c r="U7" s="21" t="s">
        <v>23433</v>
      </c>
    </row>
    <row r="8" spans="1:21" ht="52" customHeight="1" x14ac:dyDescent="0.25">
      <c r="A8" s="28" t="s">
        <v>23434</v>
      </c>
      <c r="B8" s="28" t="s">
        <v>23435</v>
      </c>
      <c r="C8" s="22" t="e">
        <f t="shared" si="0"/>
        <v>#REF!</v>
      </c>
      <c r="D8" s="28" t="s">
        <v>23428</v>
      </c>
      <c r="E8" s="28" t="s">
        <v>23436</v>
      </c>
      <c r="F8" s="28" t="s">
        <v>23437</v>
      </c>
      <c r="G8" s="28" t="s">
        <v>4097</v>
      </c>
      <c r="H8" s="29">
        <v>1329.3</v>
      </c>
      <c r="I8" s="28" t="s">
        <v>9645</v>
      </c>
      <c r="J8" s="30">
        <f>1</f>
        <v>1</v>
      </c>
      <c r="K8" s="31">
        <v>0.5</v>
      </c>
      <c r="L8" s="32" t="e">
        <f>#REF!</f>
        <v>#REF!</v>
      </c>
      <c r="M8" s="33">
        <f t="shared" si="1"/>
        <v>1993.9499999999998</v>
      </c>
      <c r="N8" s="32" t="e">
        <f t="shared" si="2"/>
        <v>#REF!</v>
      </c>
      <c r="O8" s="28" t="s">
        <v>16192</v>
      </c>
      <c r="P8" s="28" t="s">
        <v>23430</v>
      </c>
      <c r="Q8" s="28" t="s">
        <v>23431</v>
      </c>
      <c r="R8" s="28" t="s">
        <v>9649</v>
      </c>
      <c r="S8" s="28">
        <v>2</v>
      </c>
      <c r="T8" s="28" t="s">
        <v>23432</v>
      </c>
      <c r="U8" s="28" t="s">
        <v>23438</v>
      </c>
    </row>
    <row r="9" spans="1:21" ht="52" customHeight="1" x14ac:dyDescent="0.25">
      <c r="A9" s="21" t="s">
        <v>23439</v>
      </c>
      <c r="B9" s="21" t="s">
        <v>23440</v>
      </c>
      <c r="C9" s="22" t="e">
        <f t="shared" si="0"/>
        <v>#REF!</v>
      </c>
      <c r="D9" s="21" t="s">
        <v>23428</v>
      </c>
      <c r="E9" s="21" t="s">
        <v>23436</v>
      </c>
      <c r="F9" s="21" t="s">
        <v>23441</v>
      </c>
      <c r="G9" s="21" t="s">
        <v>4097</v>
      </c>
      <c r="H9" s="23">
        <v>1719</v>
      </c>
      <c r="I9" s="21" t="s">
        <v>9645</v>
      </c>
      <c r="J9" s="24">
        <f>1</f>
        <v>1</v>
      </c>
      <c r="K9" s="25">
        <v>0.5</v>
      </c>
      <c r="L9" s="26" t="e">
        <f>#REF!</f>
        <v>#REF!</v>
      </c>
      <c r="M9" s="27">
        <f t="shared" si="1"/>
        <v>2578.5</v>
      </c>
      <c r="N9" s="26" t="e">
        <f t="shared" si="2"/>
        <v>#REF!</v>
      </c>
      <c r="O9" s="21" t="s">
        <v>16192</v>
      </c>
      <c r="P9" s="21" t="s">
        <v>23430</v>
      </c>
      <c r="Q9" s="21" t="s">
        <v>23431</v>
      </c>
      <c r="R9" s="21" t="s">
        <v>9649</v>
      </c>
      <c r="S9" s="21">
        <v>3</v>
      </c>
      <c r="T9" s="21" t="s">
        <v>23432</v>
      </c>
      <c r="U9" s="21" t="s">
        <v>23442</v>
      </c>
    </row>
    <row r="10" spans="1:21" ht="52" customHeight="1" x14ac:dyDescent="0.25">
      <c r="A10" s="28" t="s">
        <v>23443</v>
      </c>
      <c r="B10" s="28" t="s">
        <v>23444</v>
      </c>
      <c r="C10" s="22" t="e">
        <f t="shared" si="0"/>
        <v>#REF!</v>
      </c>
      <c r="D10" s="28" t="s">
        <v>23428</v>
      </c>
      <c r="E10" s="28" t="s">
        <v>23436</v>
      </c>
      <c r="F10" s="28" t="s">
        <v>23445</v>
      </c>
      <c r="G10" s="28" t="s">
        <v>4097</v>
      </c>
      <c r="H10" s="29">
        <v>1809.78</v>
      </c>
      <c r="I10" s="28" t="s">
        <v>9645</v>
      </c>
      <c r="J10" s="30">
        <f>1</f>
        <v>1</v>
      </c>
      <c r="K10" s="31">
        <v>0.5</v>
      </c>
      <c r="L10" s="32" t="e">
        <f>#REF!</f>
        <v>#REF!</v>
      </c>
      <c r="M10" s="33">
        <f t="shared" si="1"/>
        <v>2714.67</v>
      </c>
      <c r="N10" s="32" t="e">
        <f t="shared" si="2"/>
        <v>#REF!</v>
      </c>
      <c r="O10" s="28" t="s">
        <v>16192</v>
      </c>
      <c r="P10" s="28" t="s">
        <v>23430</v>
      </c>
      <c r="Q10" s="28" t="s">
        <v>23446</v>
      </c>
      <c r="R10" s="28" t="s">
        <v>9649</v>
      </c>
      <c r="S10" s="28">
        <v>4</v>
      </c>
      <c r="T10" s="28" t="s">
        <v>23432</v>
      </c>
      <c r="U10" s="28" t="s">
        <v>23447</v>
      </c>
    </row>
    <row r="11" spans="1:21" ht="52" customHeight="1" x14ac:dyDescent="0.25">
      <c r="A11" s="21" t="s">
        <v>23448</v>
      </c>
      <c r="B11" s="21" t="s">
        <v>23449</v>
      </c>
      <c r="C11" s="22" t="e">
        <f t="shared" si="0"/>
        <v>#REF!</v>
      </c>
      <c r="D11" s="21" t="s">
        <v>23428</v>
      </c>
      <c r="E11" s="21" t="s">
        <v>23436</v>
      </c>
      <c r="F11" s="21" t="s">
        <v>23450</v>
      </c>
      <c r="G11" s="21" t="s">
        <v>4097</v>
      </c>
      <c r="H11" s="23">
        <v>3930</v>
      </c>
      <c r="I11" s="21" t="s">
        <v>9645</v>
      </c>
      <c r="J11" s="24">
        <f>1</f>
        <v>1</v>
      </c>
      <c r="K11" s="25">
        <v>0.5</v>
      </c>
      <c r="L11" s="26" t="e">
        <f>#REF!</f>
        <v>#REF!</v>
      </c>
      <c r="M11" s="27">
        <f t="shared" si="1"/>
        <v>5895</v>
      </c>
      <c r="N11" s="26" t="e">
        <f t="shared" si="2"/>
        <v>#REF!</v>
      </c>
      <c r="O11" s="21" t="s">
        <v>16192</v>
      </c>
      <c r="P11" s="21" t="s">
        <v>23430</v>
      </c>
      <c r="Q11" s="21" t="s">
        <v>23431</v>
      </c>
      <c r="R11" s="21" t="s">
        <v>9649</v>
      </c>
      <c r="S11" s="21">
        <v>5</v>
      </c>
      <c r="T11" s="21" t="s">
        <v>23432</v>
      </c>
      <c r="U11" s="21" t="s">
        <v>23442</v>
      </c>
    </row>
    <row r="12" spans="1:21" ht="52" customHeight="1" x14ac:dyDescent="0.25">
      <c r="A12" s="28" t="s">
        <v>23451</v>
      </c>
      <c r="B12" s="28" t="s">
        <v>23452</v>
      </c>
      <c r="C12" s="22" t="e">
        <f t="shared" si="0"/>
        <v>#REF!</v>
      </c>
      <c r="D12" s="28" t="s">
        <v>23428</v>
      </c>
      <c r="E12" s="28" t="s">
        <v>23436</v>
      </c>
      <c r="F12" s="28" t="s">
        <v>23453</v>
      </c>
      <c r="G12" s="28" t="s">
        <v>4097</v>
      </c>
      <c r="H12" s="29">
        <v>5115.93</v>
      </c>
      <c r="I12" s="28" t="s">
        <v>9645</v>
      </c>
      <c r="J12" s="30">
        <f>1</f>
        <v>1</v>
      </c>
      <c r="K12" s="31">
        <v>0.5</v>
      </c>
      <c r="L12" s="32" t="e">
        <f>#REF!</f>
        <v>#REF!</v>
      </c>
      <c r="M12" s="33">
        <f t="shared" si="1"/>
        <v>7673.8950000000004</v>
      </c>
      <c r="N12" s="32" t="e">
        <f t="shared" si="2"/>
        <v>#REF!</v>
      </c>
      <c r="O12" s="28" t="s">
        <v>16192</v>
      </c>
      <c r="P12" s="28" t="s">
        <v>23430</v>
      </c>
      <c r="Q12" s="28" t="s">
        <v>23446</v>
      </c>
      <c r="R12" s="28" t="s">
        <v>9649</v>
      </c>
      <c r="S12" s="28">
        <v>6</v>
      </c>
      <c r="T12" s="28" t="s">
        <v>23432</v>
      </c>
      <c r="U12" s="28" t="s">
        <v>23454</v>
      </c>
    </row>
    <row r="13" spans="1:21" ht="52" customHeight="1" x14ac:dyDescent="0.25">
      <c r="A13" s="21" t="s">
        <v>23455</v>
      </c>
      <c r="B13" s="21" t="s">
        <v>23456</v>
      </c>
      <c r="C13" s="22" t="e">
        <f t="shared" si="0"/>
        <v>#REF!</v>
      </c>
      <c r="D13" s="21" t="s">
        <v>23428</v>
      </c>
      <c r="E13" s="21" t="s">
        <v>23457</v>
      </c>
      <c r="F13" s="21" t="s">
        <v>23458</v>
      </c>
      <c r="G13" s="21" t="s">
        <v>4097</v>
      </c>
      <c r="H13" s="23">
        <v>4750</v>
      </c>
      <c r="I13" s="21" t="s">
        <v>9645</v>
      </c>
      <c r="J13" s="24">
        <f>1</f>
        <v>1</v>
      </c>
      <c r="K13" s="25">
        <v>0.5</v>
      </c>
      <c r="L13" s="26" t="e">
        <f>#REF!</f>
        <v>#REF!</v>
      </c>
      <c r="M13" s="27">
        <f t="shared" si="1"/>
        <v>7125</v>
      </c>
      <c r="N13" s="26" t="e">
        <f t="shared" si="2"/>
        <v>#REF!</v>
      </c>
      <c r="O13" s="21" t="s">
        <v>16192</v>
      </c>
      <c r="P13" s="21" t="s">
        <v>23430</v>
      </c>
      <c r="Q13" s="21" t="s">
        <v>23431</v>
      </c>
      <c r="R13" s="21" t="s">
        <v>9649</v>
      </c>
      <c r="S13" s="21">
        <v>7</v>
      </c>
      <c r="T13" s="21" t="s">
        <v>23432</v>
      </c>
      <c r="U13" s="21" t="s">
        <v>23442</v>
      </c>
    </row>
    <row r="14" spans="1:21" ht="52" customHeight="1" x14ac:dyDescent="0.25">
      <c r="A14" s="28" t="s">
        <v>23459</v>
      </c>
      <c r="B14" s="28" t="s">
        <v>23460</v>
      </c>
      <c r="C14" s="22" t="e">
        <f t="shared" si="0"/>
        <v>#REF!</v>
      </c>
      <c r="D14" s="28" t="s">
        <v>23428</v>
      </c>
      <c r="E14" s="28" t="s">
        <v>23457</v>
      </c>
      <c r="F14" s="28" t="s">
        <v>23461</v>
      </c>
      <c r="G14" s="28" t="s">
        <v>4097</v>
      </c>
      <c r="H14" s="29">
        <v>5413.53</v>
      </c>
      <c r="I14" s="28" t="s">
        <v>9645</v>
      </c>
      <c r="J14" s="30">
        <f>1</f>
        <v>1</v>
      </c>
      <c r="K14" s="31">
        <v>0.5</v>
      </c>
      <c r="L14" s="32" t="e">
        <f>#REF!</f>
        <v>#REF!</v>
      </c>
      <c r="M14" s="33">
        <f t="shared" si="1"/>
        <v>8120.2950000000001</v>
      </c>
      <c r="N14" s="32" t="e">
        <f t="shared" si="2"/>
        <v>#REF!</v>
      </c>
      <c r="O14" s="28" t="s">
        <v>16192</v>
      </c>
      <c r="P14" s="28" t="s">
        <v>23430</v>
      </c>
      <c r="Q14" s="28" t="s">
        <v>23446</v>
      </c>
      <c r="R14" s="28" t="s">
        <v>9649</v>
      </c>
      <c r="S14" s="28">
        <v>8</v>
      </c>
      <c r="T14" s="28" t="s">
        <v>23432</v>
      </c>
      <c r="U14" s="28" t="s">
        <v>23462</v>
      </c>
    </row>
    <row r="15" spans="1:21" ht="52" customHeight="1" x14ac:dyDescent="0.25">
      <c r="A15" s="21" t="s">
        <v>23463</v>
      </c>
      <c r="B15" s="21" t="s">
        <v>23464</v>
      </c>
      <c r="C15" s="22" t="e">
        <f t="shared" si="0"/>
        <v>#REF!</v>
      </c>
      <c r="D15" s="21" t="s">
        <v>23428</v>
      </c>
      <c r="E15" s="21" t="s">
        <v>23465</v>
      </c>
      <c r="F15" s="21" t="s">
        <v>23466</v>
      </c>
      <c r="G15" s="21" t="s">
        <v>4097</v>
      </c>
      <c r="H15" s="23">
        <v>10288.950000000001</v>
      </c>
      <c r="I15" s="21" t="s">
        <v>9645</v>
      </c>
      <c r="J15" s="24">
        <f>1</f>
        <v>1</v>
      </c>
      <c r="K15" s="25">
        <v>0.5</v>
      </c>
      <c r="L15" s="26" t="e">
        <f>#REF!</f>
        <v>#REF!</v>
      </c>
      <c r="M15" s="27">
        <f t="shared" si="1"/>
        <v>15433.425000000001</v>
      </c>
      <c r="N15" s="26" t="e">
        <f t="shared" si="2"/>
        <v>#REF!</v>
      </c>
      <c r="O15" s="21" t="s">
        <v>16192</v>
      </c>
      <c r="P15" s="21" t="s">
        <v>23430</v>
      </c>
      <c r="Q15" s="21" t="s">
        <v>23431</v>
      </c>
      <c r="R15" s="21" t="s">
        <v>9649</v>
      </c>
      <c r="S15" s="21">
        <v>9</v>
      </c>
      <c r="T15" s="21" t="s">
        <v>23432</v>
      </c>
      <c r="U15" s="21" t="s">
        <v>23467</v>
      </c>
    </row>
    <row r="16" spans="1:21" ht="52" customHeight="1" x14ac:dyDescent="0.25">
      <c r="A16" s="28" t="s">
        <v>23468</v>
      </c>
      <c r="B16" s="28" t="s">
        <v>23469</v>
      </c>
      <c r="C16" s="22" t="e">
        <f t="shared" si="0"/>
        <v>#REF!</v>
      </c>
      <c r="D16" s="28" t="s">
        <v>23428</v>
      </c>
      <c r="E16" s="28" t="s">
        <v>23465</v>
      </c>
      <c r="F16" s="28" t="s">
        <v>23470</v>
      </c>
      <c r="G16" s="28" t="s">
        <v>4097</v>
      </c>
      <c r="H16" s="29">
        <v>25020</v>
      </c>
      <c r="I16" s="28" t="s">
        <v>9645</v>
      </c>
      <c r="J16" s="30">
        <f>1</f>
        <v>1</v>
      </c>
      <c r="K16" s="31">
        <v>0.5</v>
      </c>
      <c r="L16" s="32" t="e">
        <f>#REF!</f>
        <v>#REF!</v>
      </c>
      <c r="M16" s="33">
        <f t="shared" si="1"/>
        <v>37530</v>
      </c>
      <c r="N16" s="32" t="e">
        <f t="shared" si="2"/>
        <v>#REF!</v>
      </c>
      <c r="O16" s="28" t="s">
        <v>16192</v>
      </c>
      <c r="P16" s="28" t="s">
        <v>23430</v>
      </c>
      <c r="Q16" s="28" t="s">
        <v>23431</v>
      </c>
      <c r="R16" s="28" t="s">
        <v>9649</v>
      </c>
      <c r="S16" s="28">
        <v>10</v>
      </c>
      <c r="T16" s="28" t="s">
        <v>23432</v>
      </c>
      <c r="U16" s="28" t="s">
        <v>23471</v>
      </c>
    </row>
    <row r="17" spans="1:21" ht="52" customHeight="1" x14ac:dyDescent="0.25">
      <c r="A17" s="21" t="s">
        <v>23472</v>
      </c>
      <c r="B17" s="21" t="s">
        <v>23473</v>
      </c>
      <c r="C17" s="22" t="e">
        <f t="shared" si="0"/>
        <v>#REF!</v>
      </c>
      <c r="D17" s="21" t="s">
        <v>23428</v>
      </c>
      <c r="E17" s="21" t="s">
        <v>23474</v>
      </c>
      <c r="F17" s="21" t="s">
        <v>23475</v>
      </c>
      <c r="G17" s="21" t="s">
        <v>4097</v>
      </c>
      <c r="H17" s="23">
        <v>1599</v>
      </c>
      <c r="I17" s="21" t="s">
        <v>9645</v>
      </c>
      <c r="J17" s="24">
        <f>1</f>
        <v>1</v>
      </c>
      <c r="K17" s="25">
        <v>0.5</v>
      </c>
      <c r="L17" s="26" t="e">
        <f>#REF!</f>
        <v>#REF!</v>
      </c>
      <c r="M17" s="27">
        <f t="shared" si="1"/>
        <v>2398.5</v>
      </c>
      <c r="N17" s="26" t="e">
        <f t="shared" si="2"/>
        <v>#REF!</v>
      </c>
      <c r="O17" s="21" t="s">
        <v>16192</v>
      </c>
      <c r="P17" s="21" t="s">
        <v>23430</v>
      </c>
      <c r="Q17" s="21" t="s">
        <v>23431</v>
      </c>
      <c r="R17" s="21" t="s">
        <v>9649</v>
      </c>
      <c r="S17" s="21">
        <v>11</v>
      </c>
      <c r="T17" s="21" t="s">
        <v>23432</v>
      </c>
      <c r="U17" s="21" t="s">
        <v>23476</v>
      </c>
    </row>
    <row r="18" spans="1:21" ht="52" customHeight="1" x14ac:dyDescent="0.25">
      <c r="A18" s="28" t="s">
        <v>23477</v>
      </c>
      <c r="B18" s="28" t="s">
        <v>23478</v>
      </c>
      <c r="C18" s="22" t="e">
        <f t="shared" si="0"/>
        <v>#REF!</v>
      </c>
      <c r="D18" s="28" t="s">
        <v>23428</v>
      </c>
      <c r="E18" s="28" t="s">
        <v>23474</v>
      </c>
      <c r="F18" s="28" t="s">
        <v>23479</v>
      </c>
      <c r="G18" s="28" t="s">
        <v>4097</v>
      </c>
      <c r="H18" s="29">
        <v>1549</v>
      </c>
      <c r="I18" s="28" t="s">
        <v>9645</v>
      </c>
      <c r="J18" s="30">
        <f>1</f>
        <v>1</v>
      </c>
      <c r="K18" s="31">
        <v>0.5</v>
      </c>
      <c r="L18" s="32" t="e">
        <f>#REF!</f>
        <v>#REF!</v>
      </c>
      <c r="M18" s="33">
        <f t="shared" si="1"/>
        <v>2323.5</v>
      </c>
      <c r="N18" s="32" t="e">
        <f t="shared" si="2"/>
        <v>#REF!</v>
      </c>
      <c r="O18" s="28" t="s">
        <v>16192</v>
      </c>
      <c r="P18" s="28" t="s">
        <v>23430</v>
      </c>
      <c r="Q18" s="28" t="s">
        <v>23431</v>
      </c>
      <c r="R18" s="28" t="s">
        <v>9649</v>
      </c>
      <c r="S18" s="28">
        <v>12</v>
      </c>
      <c r="T18" s="28" t="s">
        <v>23432</v>
      </c>
      <c r="U18" s="28" t="s">
        <v>23480</v>
      </c>
    </row>
    <row r="19" spans="1:21" ht="52" customHeight="1" x14ac:dyDescent="0.25">
      <c r="A19" s="21" t="s">
        <v>23481</v>
      </c>
      <c r="B19" s="21" t="s">
        <v>23482</v>
      </c>
      <c r="C19" s="22" t="e">
        <f t="shared" si="0"/>
        <v>#REF!</v>
      </c>
      <c r="D19" s="21" t="s">
        <v>23428</v>
      </c>
      <c r="E19" s="21" t="s">
        <v>23483</v>
      </c>
      <c r="F19" s="21" t="s">
        <v>23484</v>
      </c>
      <c r="G19" s="21" t="s">
        <v>4097</v>
      </c>
      <c r="H19" s="23">
        <v>12580</v>
      </c>
      <c r="I19" s="21" t="s">
        <v>9645</v>
      </c>
      <c r="J19" s="24">
        <f>1</f>
        <v>1</v>
      </c>
      <c r="K19" s="25">
        <v>0.5</v>
      </c>
      <c r="L19" s="26" t="e">
        <f>#REF!</f>
        <v>#REF!</v>
      </c>
      <c r="M19" s="27">
        <f t="shared" si="1"/>
        <v>18870</v>
      </c>
      <c r="N19" s="26" t="e">
        <f t="shared" si="2"/>
        <v>#REF!</v>
      </c>
      <c r="O19" s="21" t="s">
        <v>16192</v>
      </c>
      <c r="P19" s="21" t="s">
        <v>23430</v>
      </c>
      <c r="Q19" s="21" t="s">
        <v>23431</v>
      </c>
      <c r="R19" s="21" t="s">
        <v>9649</v>
      </c>
      <c r="S19" s="21">
        <v>13</v>
      </c>
      <c r="T19" s="21" t="s">
        <v>23432</v>
      </c>
      <c r="U19" s="21" t="s">
        <v>23485</v>
      </c>
    </row>
    <row r="20" spans="1:21" ht="52" customHeight="1" x14ac:dyDescent="0.25">
      <c r="A20" s="28" t="s">
        <v>23486</v>
      </c>
      <c r="B20" s="28" t="s">
        <v>23487</v>
      </c>
      <c r="C20" s="22" t="e">
        <f t="shared" si="0"/>
        <v>#REF!</v>
      </c>
      <c r="D20" s="28" t="s">
        <v>23428</v>
      </c>
      <c r="E20" s="28" t="s">
        <v>23488</v>
      </c>
      <c r="F20" s="28" t="s">
        <v>23489</v>
      </c>
      <c r="G20" s="28" t="s">
        <v>4097</v>
      </c>
      <c r="H20" s="29">
        <v>33425.75</v>
      </c>
      <c r="I20" s="28" t="s">
        <v>9645</v>
      </c>
      <c r="J20" s="30">
        <f>1</f>
        <v>1</v>
      </c>
      <c r="K20" s="31">
        <v>0.5</v>
      </c>
      <c r="L20" s="32" t="e">
        <f>#REF!</f>
        <v>#REF!</v>
      </c>
      <c r="M20" s="33">
        <f t="shared" si="1"/>
        <v>50138.625</v>
      </c>
      <c r="N20" s="32" t="e">
        <f t="shared" si="2"/>
        <v>#REF!</v>
      </c>
      <c r="O20" s="28" t="s">
        <v>16192</v>
      </c>
      <c r="P20" s="28" t="s">
        <v>23430</v>
      </c>
      <c r="Q20" s="28" t="s">
        <v>23446</v>
      </c>
      <c r="R20" s="28" t="s">
        <v>9649</v>
      </c>
      <c r="S20" s="28">
        <v>14</v>
      </c>
      <c r="T20" s="28" t="s">
        <v>23432</v>
      </c>
      <c r="U20" s="28" t="s">
        <v>23490</v>
      </c>
    </row>
    <row r="21" spans="1:21" ht="52" customHeight="1" x14ac:dyDescent="0.25">
      <c r="A21" s="21" t="s">
        <v>23491</v>
      </c>
      <c r="B21" s="21" t="s">
        <v>23492</v>
      </c>
      <c r="C21" s="22" t="e">
        <f t="shared" si="0"/>
        <v>#REF!</v>
      </c>
      <c r="D21" s="21" t="s">
        <v>23428</v>
      </c>
      <c r="E21" s="21" t="s">
        <v>23488</v>
      </c>
      <c r="F21" s="21" t="s">
        <v>23493</v>
      </c>
      <c r="G21" s="21" t="s">
        <v>4097</v>
      </c>
      <c r="H21" s="23">
        <v>47125.7</v>
      </c>
      <c r="I21" s="21" t="s">
        <v>9645</v>
      </c>
      <c r="J21" s="24">
        <f>1</f>
        <v>1</v>
      </c>
      <c r="K21" s="25">
        <v>0.5</v>
      </c>
      <c r="L21" s="26" t="e">
        <f>#REF!</f>
        <v>#REF!</v>
      </c>
      <c r="M21" s="27">
        <f t="shared" si="1"/>
        <v>70688.549999999988</v>
      </c>
      <c r="N21" s="26" t="e">
        <f t="shared" si="2"/>
        <v>#REF!</v>
      </c>
      <c r="O21" s="21" t="s">
        <v>16192</v>
      </c>
      <c r="P21" s="21" t="s">
        <v>23430</v>
      </c>
      <c r="Q21" s="21" t="s">
        <v>23446</v>
      </c>
      <c r="R21" s="21" t="s">
        <v>9649</v>
      </c>
      <c r="S21" s="21">
        <v>15</v>
      </c>
      <c r="T21" s="21" t="s">
        <v>23432</v>
      </c>
      <c r="U21" s="21" t="s">
        <v>23494</v>
      </c>
    </row>
    <row r="22" spans="1:21" ht="52" customHeight="1" x14ac:dyDescent="0.25">
      <c r="A22" s="28" t="s">
        <v>23495</v>
      </c>
      <c r="B22" s="28" t="s">
        <v>23496</v>
      </c>
      <c r="C22" s="22" t="e">
        <f t="shared" si="0"/>
        <v>#REF!</v>
      </c>
      <c r="D22" s="28" t="s">
        <v>23428</v>
      </c>
      <c r="E22" s="28" t="s">
        <v>23497</v>
      </c>
      <c r="F22" s="28" t="s">
        <v>23498</v>
      </c>
      <c r="G22" s="28" t="s">
        <v>4097</v>
      </c>
      <c r="H22" s="29">
        <v>40001.65</v>
      </c>
      <c r="I22" s="28" t="s">
        <v>9645</v>
      </c>
      <c r="J22" s="30">
        <f>1</f>
        <v>1</v>
      </c>
      <c r="K22" s="31">
        <v>0.5</v>
      </c>
      <c r="L22" s="32" t="e">
        <f>#REF!</f>
        <v>#REF!</v>
      </c>
      <c r="M22" s="33">
        <f t="shared" si="1"/>
        <v>60002.475000000006</v>
      </c>
      <c r="N22" s="32" t="e">
        <f t="shared" si="2"/>
        <v>#REF!</v>
      </c>
      <c r="O22" s="28" t="s">
        <v>16192</v>
      </c>
      <c r="P22" s="28" t="s">
        <v>23430</v>
      </c>
      <c r="Q22" s="28" t="s">
        <v>23446</v>
      </c>
      <c r="R22" s="28" t="s">
        <v>9649</v>
      </c>
      <c r="S22" s="28">
        <v>16</v>
      </c>
      <c r="T22" s="28" t="s">
        <v>23432</v>
      </c>
      <c r="U22" s="28" t="s">
        <v>23499</v>
      </c>
    </row>
    <row r="23" spans="1:21" ht="52" customHeight="1" x14ac:dyDescent="0.25">
      <c r="A23" s="21" t="s">
        <v>23500</v>
      </c>
      <c r="B23" s="21" t="s">
        <v>23501</v>
      </c>
      <c r="C23" s="22" t="e">
        <f t="shared" si="0"/>
        <v>#REF!</v>
      </c>
      <c r="D23" s="21" t="s">
        <v>23428</v>
      </c>
      <c r="E23" s="21" t="s">
        <v>23497</v>
      </c>
      <c r="F23" s="21" t="s">
        <v>23502</v>
      </c>
      <c r="G23" s="21" t="s">
        <v>4097</v>
      </c>
      <c r="H23" s="23">
        <v>54248.800000000003</v>
      </c>
      <c r="I23" s="21" t="s">
        <v>9645</v>
      </c>
      <c r="J23" s="24">
        <f>1</f>
        <v>1</v>
      </c>
      <c r="K23" s="25">
        <v>0.5</v>
      </c>
      <c r="L23" s="26" t="e">
        <f>#REF!</f>
        <v>#REF!</v>
      </c>
      <c r="M23" s="27">
        <f t="shared" si="1"/>
        <v>81373.200000000012</v>
      </c>
      <c r="N23" s="26" t="e">
        <f t="shared" si="2"/>
        <v>#REF!</v>
      </c>
      <c r="O23" s="21" t="s">
        <v>16192</v>
      </c>
      <c r="P23" s="21" t="s">
        <v>23430</v>
      </c>
      <c r="Q23" s="21" t="s">
        <v>23446</v>
      </c>
      <c r="R23" s="21" t="s">
        <v>9649</v>
      </c>
      <c r="S23" s="21">
        <v>17</v>
      </c>
      <c r="T23" s="21" t="s">
        <v>23432</v>
      </c>
      <c r="U23" s="21" t="s">
        <v>23503</v>
      </c>
    </row>
    <row r="24" spans="1:21" ht="52" customHeight="1" x14ac:dyDescent="0.25">
      <c r="A24" s="28" t="s">
        <v>23504</v>
      </c>
      <c r="B24" s="28" t="s">
        <v>23505</v>
      </c>
      <c r="C24" s="22" t="e">
        <f t="shared" si="0"/>
        <v>#REF!</v>
      </c>
      <c r="D24" s="28" t="s">
        <v>23428</v>
      </c>
      <c r="E24" s="28" t="s">
        <v>23506</v>
      </c>
      <c r="F24" s="28" t="s">
        <v>23507</v>
      </c>
      <c r="G24" s="28" t="s">
        <v>4097</v>
      </c>
      <c r="H24" s="29">
        <v>12524.8</v>
      </c>
      <c r="I24" s="28" t="s">
        <v>9645</v>
      </c>
      <c r="J24" s="30">
        <f>1</f>
        <v>1</v>
      </c>
      <c r="K24" s="31">
        <v>0.5</v>
      </c>
      <c r="L24" s="32" t="e">
        <f>#REF!</f>
        <v>#REF!</v>
      </c>
      <c r="M24" s="33">
        <f t="shared" si="1"/>
        <v>18787.199999999997</v>
      </c>
      <c r="N24" s="32" t="e">
        <f t="shared" si="2"/>
        <v>#REF!</v>
      </c>
      <c r="O24" s="28" t="s">
        <v>16192</v>
      </c>
      <c r="P24" s="28" t="s">
        <v>23430</v>
      </c>
      <c r="Q24" s="28" t="s">
        <v>23446</v>
      </c>
      <c r="R24" s="28" t="s">
        <v>9649</v>
      </c>
      <c r="S24" s="28">
        <v>18</v>
      </c>
      <c r="T24" s="28" t="s">
        <v>23432</v>
      </c>
      <c r="U24" s="28" t="s">
        <v>23508</v>
      </c>
    </row>
  </sheetData>
  <mergeCells count="4">
    <mergeCell ref="A1:U1"/>
    <mergeCell ref="A2:U2"/>
    <mergeCell ref="A3:U3"/>
    <mergeCell ref="A4:U4"/>
  </mergeCell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U129"/>
  <sheetViews>
    <sheetView showGridLines="0" rightToLeft="1" zoomScaleNormal="100" workbookViewId="0">
      <selection sqref="A1:U1"/>
    </sheetView>
  </sheetViews>
  <sheetFormatPr defaultColWidth="8.6328125" defaultRowHeight="12.5" x14ac:dyDescent="0.25"/>
  <cols>
    <col min="1" max="1" width="19" customWidth="1"/>
    <col min="2" max="2" width="45" customWidth="1"/>
    <col min="3" max="3" width="21" customWidth="1"/>
    <col min="4" max="4" width="20" customWidth="1"/>
    <col min="5" max="5" width="23" customWidth="1"/>
    <col min="6" max="6" width="45" customWidth="1"/>
    <col min="7" max="7" width="24" customWidth="1"/>
    <col min="8" max="8" width="15" customWidth="1"/>
    <col min="9" max="9" width="10" customWidth="1"/>
    <col min="10" max="10" width="15" customWidth="1"/>
    <col min="11" max="11" width="13" customWidth="1"/>
    <col min="12" max="12" width="15" customWidth="1"/>
    <col min="13" max="13" width="16" customWidth="1"/>
    <col min="14" max="14" width="20" customWidth="1"/>
    <col min="15" max="15" width="12" customWidth="1"/>
    <col min="16" max="16" width="25" customWidth="1"/>
    <col min="17" max="17" width="42" customWidth="1"/>
    <col min="18" max="18" width="14" customWidth="1"/>
    <col min="19" max="19" width="8" customWidth="1"/>
    <col min="20" max="20" width="44" customWidth="1"/>
    <col min="21" max="21" width="54" customWidth="1"/>
  </cols>
  <sheetData>
    <row r="1" spans="1:21" ht="34" customHeight="1" x14ac:dyDescent="0.25">
      <c r="A1" s="7" t="s">
        <v>23509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8" customHeight="1" x14ac:dyDescent="0.25">
      <c r="A2" s="6" t="s">
        <v>23510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8" customHeight="1" x14ac:dyDescent="0.25">
      <c r="A3" s="5" t="s">
        <v>9640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8" customHeight="1" x14ac:dyDescent="0.25">
      <c r="A4" s="4" t="s">
        <v>74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8" customHeight="1" x14ac:dyDescent="0.8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52" customHeight="1" x14ac:dyDescent="0.25">
      <c r="A6" s="20" t="s">
        <v>75</v>
      </c>
      <c r="B6" s="20" t="s">
        <v>76</v>
      </c>
      <c r="C6" s="20" t="s">
        <v>77</v>
      </c>
      <c r="D6" s="20" t="s">
        <v>78</v>
      </c>
      <c r="E6" s="20" t="s">
        <v>79</v>
      </c>
      <c r="F6" s="20" t="s">
        <v>80</v>
      </c>
      <c r="G6" s="20" t="s">
        <v>81</v>
      </c>
      <c r="H6" s="20" t="s">
        <v>82</v>
      </c>
      <c r="I6" s="20" t="s">
        <v>83</v>
      </c>
      <c r="J6" s="20" t="s">
        <v>84</v>
      </c>
      <c r="K6" s="20" t="s">
        <v>85</v>
      </c>
      <c r="L6" s="20" t="s">
        <v>86</v>
      </c>
      <c r="M6" s="20" t="s">
        <v>87</v>
      </c>
      <c r="N6" s="20" t="s">
        <v>88</v>
      </c>
      <c r="O6" s="20" t="s">
        <v>89</v>
      </c>
      <c r="P6" s="20" t="s">
        <v>90</v>
      </c>
      <c r="Q6" s="20" t="s">
        <v>91</v>
      </c>
      <c r="R6" s="20" t="s">
        <v>92</v>
      </c>
      <c r="S6" s="20" t="s">
        <v>3</v>
      </c>
      <c r="T6" s="20" t="s">
        <v>93</v>
      </c>
      <c r="U6" s="20" t="s">
        <v>94</v>
      </c>
    </row>
    <row r="7" spans="1:21" ht="52" customHeight="1" x14ac:dyDescent="0.25">
      <c r="A7" s="21" t="s">
        <v>23511</v>
      </c>
      <c r="B7" s="21" t="s">
        <v>23512</v>
      </c>
      <c r="C7" s="22" t="e">
        <f t="shared" ref="C7:C38" si="0">N7*10</f>
        <v>#REF!</v>
      </c>
      <c r="D7" s="21" t="s">
        <v>58</v>
      </c>
      <c r="E7" s="21" t="s">
        <v>23513</v>
      </c>
      <c r="F7" s="21" t="s">
        <v>23514</v>
      </c>
      <c r="G7" s="21" t="s">
        <v>16190</v>
      </c>
      <c r="H7" s="23">
        <v>1485</v>
      </c>
      <c r="I7" s="21" t="s">
        <v>16191</v>
      </c>
      <c r="J7" s="24" t="e">
        <f>#REF!/#REF!</f>
        <v>#REF!</v>
      </c>
      <c r="K7" s="25">
        <v>0.5</v>
      </c>
      <c r="L7" s="26" t="e">
        <f>#REF!</f>
        <v>#REF!</v>
      </c>
      <c r="M7" s="27" t="e">
        <f t="shared" ref="M7:M38" si="1">H7*J7*(1+K7)</f>
        <v>#REF!</v>
      </c>
      <c r="N7" s="26" t="e">
        <f t="shared" ref="N7:N38" si="2">ROUND(M7*L7,-4)</f>
        <v>#REF!</v>
      </c>
      <c r="O7" s="21" t="s">
        <v>23515</v>
      </c>
      <c r="P7" s="21" t="s">
        <v>16193</v>
      </c>
      <c r="Q7" s="21" t="s">
        <v>23516</v>
      </c>
      <c r="R7" s="21" t="s">
        <v>9649</v>
      </c>
      <c r="S7" s="21">
        <v>1</v>
      </c>
      <c r="T7" s="21" t="s">
        <v>23517</v>
      </c>
      <c r="U7" s="21" t="s">
        <v>23518</v>
      </c>
    </row>
    <row r="8" spans="1:21" ht="52" customHeight="1" x14ac:dyDescent="0.25">
      <c r="A8" s="28" t="s">
        <v>23519</v>
      </c>
      <c r="B8" s="28" t="s">
        <v>23520</v>
      </c>
      <c r="C8" s="22" t="e">
        <f t="shared" si="0"/>
        <v>#REF!</v>
      </c>
      <c r="D8" s="28" t="s">
        <v>58</v>
      </c>
      <c r="E8" s="28" t="s">
        <v>23513</v>
      </c>
      <c r="F8" s="28" t="s">
        <v>23521</v>
      </c>
      <c r="G8" s="28" t="s">
        <v>16190</v>
      </c>
      <c r="H8" s="29">
        <v>1800</v>
      </c>
      <c r="I8" s="28" t="s">
        <v>16191</v>
      </c>
      <c r="J8" s="30" t="e">
        <f>#REF!/#REF!</f>
        <v>#REF!</v>
      </c>
      <c r="K8" s="31">
        <v>0.5</v>
      </c>
      <c r="L8" s="32" t="e">
        <f>#REF!</f>
        <v>#REF!</v>
      </c>
      <c r="M8" s="33" t="e">
        <f t="shared" si="1"/>
        <v>#REF!</v>
      </c>
      <c r="N8" s="32" t="e">
        <f t="shared" si="2"/>
        <v>#REF!</v>
      </c>
      <c r="O8" s="28" t="s">
        <v>23515</v>
      </c>
      <c r="P8" s="28" t="s">
        <v>16193</v>
      </c>
      <c r="Q8" s="28" t="s">
        <v>23516</v>
      </c>
      <c r="R8" s="28" t="s">
        <v>9649</v>
      </c>
      <c r="S8" s="28">
        <v>2</v>
      </c>
      <c r="T8" s="28" t="s">
        <v>23517</v>
      </c>
      <c r="U8" s="28" t="s">
        <v>23518</v>
      </c>
    </row>
    <row r="9" spans="1:21" ht="52" customHeight="1" x14ac:dyDescent="0.25">
      <c r="A9" s="21" t="s">
        <v>23522</v>
      </c>
      <c r="B9" s="21" t="s">
        <v>23523</v>
      </c>
      <c r="C9" s="22" t="e">
        <f t="shared" si="0"/>
        <v>#REF!</v>
      </c>
      <c r="D9" s="21" t="s">
        <v>58</v>
      </c>
      <c r="E9" s="21" t="s">
        <v>23513</v>
      </c>
      <c r="F9" s="21" t="s">
        <v>23524</v>
      </c>
      <c r="G9" s="21" t="s">
        <v>16190</v>
      </c>
      <c r="H9" s="23">
        <v>1619</v>
      </c>
      <c r="I9" s="21" t="s">
        <v>16191</v>
      </c>
      <c r="J9" s="24" t="e">
        <f>#REF!/#REF!</f>
        <v>#REF!</v>
      </c>
      <c r="K9" s="25">
        <v>0.5</v>
      </c>
      <c r="L9" s="26" t="e">
        <f>#REF!</f>
        <v>#REF!</v>
      </c>
      <c r="M9" s="27" t="e">
        <f t="shared" si="1"/>
        <v>#REF!</v>
      </c>
      <c r="N9" s="26" t="e">
        <f t="shared" si="2"/>
        <v>#REF!</v>
      </c>
      <c r="O9" s="21" t="s">
        <v>23515</v>
      </c>
      <c r="P9" s="21" t="s">
        <v>16193</v>
      </c>
      <c r="Q9" s="21" t="s">
        <v>23516</v>
      </c>
      <c r="R9" s="21" t="s">
        <v>9649</v>
      </c>
      <c r="S9" s="21">
        <v>3</v>
      </c>
      <c r="T9" s="21" t="s">
        <v>23517</v>
      </c>
      <c r="U9" s="21" t="s">
        <v>23518</v>
      </c>
    </row>
    <row r="10" spans="1:21" ht="52" customHeight="1" x14ac:dyDescent="0.25">
      <c r="A10" s="28" t="s">
        <v>23525</v>
      </c>
      <c r="B10" s="28" t="s">
        <v>23526</v>
      </c>
      <c r="C10" s="22" t="e">
        <f t="shared" si="0"/>
        <v>#REF!</v>
      </c>
      <c r="D10" s="28" t="s">
        <v>58</v>
      </c>
      <c r="E10" s="28" t="s">
        <v>23513</v>
      </c>
      <c r="F10" s="28" t="s">
        <v>23527</v>
      </c>
      <c r="G10" s="28" t="s">
        <v>16190</v>
      </c>
      <c r="H10" s="29">
        <v>1288</v>
      </c>
      <c r="I10" s="28" t="s">
        <v>16191</v>
      </c>
      <c r="J10" s="30" t="e">
        <f>#REF!/#REF!</f>
        <v>#REF!</v>
      </c>
      <c r="K10" s="31">
        <v>0.5</v>
      </c>
      <c r="L10" s="32" t="e">
        <f>#REF!</f>
        <v>#REF!</v>
      </c>
      <c r="M10" s="33" t="e">
        <f t="shared" si="1"/>
        <v>#REF!</v>
      </c>
      <c r="N10" s="32" t="e">
        <f t="shared" si="2"/>
        <v>#REF!</v>
      </c>
      <c r="O10" s="28" t="s">
        <v>23515</v>
      </c>
      <c r="P10" s="28" t="s">
        <v>16193</v>
      </c>
      <c r="Q10" s="28" t="s">
        <v>23516</v>
      </c>
      <c r="R10" s="28" t="s">
        <v>9649</v>
      </c>
      <c r="S10" s="28">
        <v>4</v>
      </c>
      <c r="T10" s="28" t="s">
        <v>23517</v>
      </c>
      <c r="U10" s="28" t="s">
        <v>23518</v>
      </c>
    </row>
    <row r="11" spans="1:21" ht="52" customHeight="1" x14ac:dyDescent="0.25">
      <c r="A11" s="21" t="s">
        <v>23528</v>
      </c>
      <c r="B11" s="21" t="s">
        <v>23529</v>
      </c>
      <c r="C11" s="22" t="e">
        <f t="shared" si="0"/>
        <v>#REF!</v>
      </c>
      <c r="D11" s="21" t="s">
        <v>58</v>
      </c>
      <c r="E11" s="21" t="s">
        <v>23513</v>
      </c>
      <c r="F11" s="21" t="s">
        <v>23530</v>
      </c>
      <c r="G11" s="21" t="s">
        <v>16190</v>
      </c>
      <c r="H11" s="23">
        <v>1900</v>
      </c>
      <c r="I11" s="21" t="s">
        <v>16191</v>
      </c>
      <c r="J11" s="24" t="e">
        <f>#REF!/#REF!</f>
        <v>#REF!</v>
      </c>
      <c r="K11" s="25">
        <v>0.5</v>
      </c>
      <c r="L11" s="26" t="e">
        <f>#REF!</f>
        <v>#REF!</v>
      </c>
      <c r="M11" s="27" t="e">
        <f t="shared" si="1"/>
        <v>#REF!</v>
      </c>
      <c r="N11" s="26" t="e">
        <f t="shared" si="2"/>
        <v>#REF!</v>
      </c>
      <c r="O11" s="21" t="s">
        <v>23515</v>
      </c>
      <c r="P11" s="21" t="s">
        <v>16193</v>
      </c>
      <c r="Q11" s="21" t="s">
        <v>23516</v>
      </c>
      <c r="R11" s="21" t="s">
        <v>9649</v>
      </c>
      <c r="S11" s="21">
        <v>5</v>
      </c>
      <c r="T11" s="21" t="s">
        <v>23517</v>
      </c>
      <c r="U11" s="21" t="s">
        <v>23518</v>
      </c>
    </row>
    <row r="12" spans="1:21" ht="52" customHeight="1" x14ac:dyDescent="0.25">
      <c r="A12" s="28" t="s">
        <v>23531</v>
      </c>
      <c r="B12" s="28" t="s">
        <v>23532</v>
      </c>
      <c r="C12" s="22" t="e">
        <f t="shared" si="0"/>
        <v>#REF!</v>
      </c>
      <c r="D12" s="28" t="s">
        <v>58</v>
      </c>
      <c r="E12" s="28" t="s">
        <v>23513</v>
      </c>
      <c r="F12" s="28" t="s">
        <v>23533</v>
      </c>
      <c r="G12" s="28" t="s">
        <v>16190</v>
      </c>
      <c r="H12" s="29">
        <v>1423</v>
      </c>
      <c r="I12" s="28" t="s">
        <v>16191</v>
      </c>
      <c r="J12" s="30" t="e">
        <f>#REF!/#REF!</f>
        <v>#REF!</v>
      </c>
      <c r="K12" s="31">
        <v>0.5</v>
      </c>
      <c r="L12" s="32" t="e">
        <f>#REF!</f>
        <v>#REF!</v>
      </c>
      <c r="M12" s="33" t="e">
        <f t="shared" si="1"/>
        <v>#REF!</v>
      </c>
      <c r="N12" s="32" t="e">
        <f t="shared" si="2"/>
        <v>#REF!</v>
      </c>
      <c r="O12" s="28" t="s">
        <v>23515</v>
      </c>
      <c r="P12" s="28" t="s">
        <v>16193</v>
      </c>
      <c r="Q12" s="28" t="s">
        <v>23516</v>
      </c>
      <c r="R12" s="28" t="s">
        <v>9649</v>
      </c>
      <c r="S12" s="28">
        <v>6</v>
      </c>
      <c r="T12" s="28" t="s">
        <v>23517</v>
      </c>
      <c r="U12" s="28" t="s">
        <v>23518</v>
      </c>
    </row>
    <row r="13" spans="1:21" ht="52" customHeight="1" x14ac:dyDescent="0.25">
      <c r="A13" s="21" t="s">
        <v>23534</v>
      </c>
      <c r="B13" s="21" t="s">
        <v>23535</v>
      </c>
      <c r="C13" s="22" t="e">
        <f t="shared" si="0"/>
        <v>#REF!</v>
      </c>
      <c r="D13" s="21" t="s">
        <v>58</v>
      </c>
      <c r="E13" s="21" t="s">
        <v>23513</v>
      </c>
      <c r="F13" s="21" t="s">
        <v>23536</v>
      </c>
      <c r="G13" s="21" t="s">
        <v>16190</v>
      </c>
      <c r="H13" s="23">
        <v>2036</v>
      </c>
      <c r="I13" s="21" t="s">
        <v>16191</v>
      </c>
      <c r="J13" s="24" t="e">
        <f>#REF!/#REF!</f>
        <v>#REF!</v>
      </c>
      <c r="K13" s="25">
        <v>0.5</v>
      </c>
      <c r="L13" s="26" t="e">
        <f>#REF!</f>
        <v>#REF!</v>
      </c>
      <c r="M13" s="27" t="e">
        <f t="shared" si="1"/>
        <v>#REF!</v>
      </c>
      <c r="N13" s="26" t="e">
        <f t="shared" si="2"/>
        <v>#REF!</v>
      </c>
      <c r="O13" s="21" t="s">
        <v>23515</v>
      </c>
      <c r="P13" s="21" t="s">
        <v>16193</v>
      </c>
      <c r="Q13" s="21" t="s">
        <v>23516</v>
      </c>
      <c r="R13" s="21" t="s">
        <v>9649</v>
      </c>
      <c r="S13" s="21">
        <v>7</v>
      </c>
      <c r="T13" s="21" t="s">
        <v>23517</v>
      </c>
      <c r="U13" s="21" t="s">
        <v>23518</v>
      </c>
    </row>
    <row r="14" spans="1:21" ht="52" customHeight="1" x14ac:dyDescent="0.25">
      <c r="A14" s="28" t="s">
        <v>23537</v>
      </c>
      <c r="B14" s="28" t="s">
        <v>23538</v>
      </c>
      <c r="C14" s="22" t="e">
        <f t="shared" si="0"/>
        <v>#REF!</v>
      </c>
      <c r="D14" s="28" t="s">
        <v>58</v>
      </c>
      <c r="E14" s="28" t="s">
        <v>23513</v>
      </c>
      <c r="F14" s="28" t="s">
        <v>23539</v>
      </c>
      <c r="G14" s="28" t="s">
        <v>16190</v>
      </c>
      <c r="H14" s="29">
        <v>1524</v>
      </c>
      <c r="I14" s="28" t="s">
        <v>16191</v>
      </c>
      <c r="J14" s="30" t="e">
        <f>#REF!/#REF!</f>
        <v>#REF!</v>
      </c>
      <c r="K14" s="31">
        <v>0.5</v>
      </c>
      <c r="L14" s="32" t="e">
        <f>#REF!</f>
        <v>#REF!</v>
      </c>
      <c r="M14" s="33" t="e">
        <f t="shared" si="1"/>
        <v>#REF!</v>
      </c>
      <c r="N14" s="32" t="e">
        <f t="shared" si="2"/>
        <v>#REF!</v>
      </c>
      <c r="O14" s="28" t="s">
        <v>23515</v>
      </c>
      <c r="P14" s="28" t="s">
        <v>16193</v>
      </c>
      <c r="Q14" s="28" t="s">
        <v>23516</v>
      </c>
      <c r="R14" s="28" t="s">
        <v>9649</v>
      </c>
      <c r="S14" s="28">
        <v>8</v>
      </c>
      <c r="T14" s="28" t="s">
        <v>23517</v>
      </c>
      <c r="U14" s="28" t="s">
        <v>23518</v>
      </c>
    </row>
    <row r="15" spans="1:21" ht="52" customHeight="1" x14ac:dyDescent="0.25">
      <c r="A15" s="21" t="s">
        <v>23540</v>
      </c>
      <c r="B15" s="21" t="s">
        <v>23541</v>
      </c>
      <c r="C15" s="22" t="e">
        <f t="shared" si="0"/>
        <v>#REF!</v>
      </c>
      <c r="D15" s="21" t="s">
        <v>58</v>
      </c>
      <c r="E15" s="21" t="s">
        <v>23513</v>
      </c>
      <c r="F15" s="21" t="s">
        <v>23542</v>
      </c>
      <c r="G15" s="21" t="s">
        <v>16190</v>
      </c>
      <c r="H15" s="23">
        <v>1593</v>
      </c>
      <c r="I15" s="21" t="s">
        <v>16191</v>
      </c>
      <c r="J15" s="24" t="e">
        <f>#REF!/#REF!</f>
        <v>#REF!</v>
      </c>
      <c r="K15" s="25">
        <v>0.5</v>
      </c>
      <c r="L15" s="26" t="e">
        <f>#REF!</f>
        <v>#REF!</v>
      </c>
      <c r="M15" s="27" t="e">
        <f t="shared" si="1"/>
        <v>#REF!</v>
      </c>
      <c r="N15" s="26" t="e">
        <f t="shared" si="2"/>
        <v>#REF!</v>
      </c>
      <c r="O15" s="21" t="s">
        <v>23515</v>
      </c>
      <c r="P15" s="21" t="s">
        <v>16193</v>
      </c>
      <c r="Q15" s="21" t="s">
        <v>23516</v>
      </c>
      <c r="R15" s="21" t="s">
        <v>9649</v>
      </c>
      <c r="S15" s="21">
        <v>9</v>
      </c>
      <c r="T15" s="21" t="s">
        <v>23517</v>
      </c>
      <c r="U15" s="21" t="s">
        <v>23518</v>
      </c>
    </row>
    <row r="16" spans="1:21" ht="52" customHeight="1" x14ac:dyDescent="0.25">
      <c r="A16" s="28" t="s">
        <v>23543</v>
      </c>
      <c r="B16" s="28" t="s">
        <v>23544</v>
      </c>
      <c r="C16" s="22" t="e">
        <f t="shared" si="0"/>
        <v>#REF!</v>
      </c>
      <c r="D16" s="28" t="s">
        <v>58</v>
      </c>
      <c r="E16" s="28" t="s">
        <v>23513</v>
      </c>
      <c r="F16" s="28" t="s">
        <v>23545</v>
      </c>
      <c r="G16" s="28" t="s">
        <v>16190</v>
      </c>
      <c r="H16" s="29">
        <v>1889</v>
      </c>
      <c r="I16" s="28" t="s">
        <v>16191</v>
      </c>
      <c r="J16" s="30" t="e">
        <f>#REF!/#REF!</f>
        <v>#REF!</v>
      </c>
      <c r="K16" s="31">
        <v>0.5</v>
      </c>
      <c r="L16" s="32" t="e">
        <f>#REF!</f>
        <v>#REF!</v>
      </c>
      <c r="M16" s="33" t="e">
        <f t="shared" si="1"/>
        <v>#REF!</v>
      </c>
      <c r="N16" s="32" t="e">
        <f t="shared" si="2"/>
        <v>#REF!</v>
      </c>
      <c r="O16" s="28" t="s">
        <v>23515</v>
      </c>
      <c r="P16" s="28" t="s">
        <v>16193</v>
      </c>
      <c r="Q16" s="28" t="s">
        <v>23516</v>
      </c>
      <c r="R16" s="28" t="s">
        <v>9649</v>
      </c>
      <c r="S16" s="28">
        <v>10</v>
      </c>
      <c r="T16" s="28" t="s">
        <v>23517</v>
      </c>
      <c r="U16" s="28" t="s">
        <v>23518</v>
      </c>
    </row>
    <row r="17" spans="1:21" ht="52" customHeight="1" x14ac:dyDescent="0.25">
      <c r="A17" s="21" t="s">
        <v>23546</v>
      </c>
      <c r="B17" s="21" t="s">
        <v>23547</v>
      </c>
      <c r="C17" s="22" t="e">
        <f t="shared" si="0"/>
        <v>#REF!</v>
      </c>
      <c r="D17" s="21" t="s">
        <v>58</v>
      </c>
      <c r="E17" s="21" t="s">
        <v>23513</v>
      </c>
      <c r="F17" s="21" t="s">
        <v>23548</v>
      </c>
      <c r="G17" s="21" t="s">
        <v>16190</v>
      </c>
      <c r="H17" s="23">
        <v>2364</v>
      </c>
      <c r="I17" s="21" t="s">
        <v>16191</v>
      </c>
      <c r="J17" s="24" t="e">
        <f>#REF!/#REF!</f>
        <v>#REF!</v>
      </c>
      <c r="K17" s="25">
        <v>0.5</v>
      </c>
      <c r="L17" s="26" t="e">
        <f>#REF!</f>
        <v>#REF!</v>
      </c>
      <c r="M17" s="27" t="e">
        <f t="shared" si="1"/>
        <v>#REF!</v>
      </c>
      <c r="N17" s="26" t="e">
        <f t="shared" si="2"/>
        <v>#REF!</v>
      </c>
      <c r="O17" s="21" t="s">
        <v>23515</v>
      </c>
      <c r="P17" s="21" t="s">
        <v>16193</v>
      </c>
      <c r="Q17" s="21" t="s">
        <v>23516</v>
      </c>
      <c r="R17" s="21" t="s">
        <v>9649</v>
      </c>
      <c r="S17" s="21">
        <v>11</v>
      </c>
      <c r="T17" s="21" t="s">
        <v>23517</v>
      </c>
      <c r="U17" s="21" t="s">
        <v>23518</v>
      </c>
    </row>
    <row r="18" spans="1:21" ht="52" customHeight="1" x14ac:dyDescent="0.25">
      <c r="A18" s="28" t="s">
        <v>23549</v>
      </c>
      <c r="B18" s="28" t="s">
        <v>23550</v>
      </c>
      <c r="C18" s="22" t="e">
        <f t="shared" si="0"/>
        <v>#REF!</v>
      </c>
      <c r="D18" s="28" t="s">
        <v>58</v>
      </c>
      <c r="E18" s="28" t="s">
        <v>23513</v>
      </c>
      <c r="F18" s="28" t="s">
        <v>23551</v>
      </c>
      <c r="G18" s="28" t="s">
        <v>16190</v>
      </c>
      <c r="H18" s="29">
        <v>2160</v>
      </c>
      <c r="I18" s="28" t="s">
        <v>16191</v>
      </c>
      <c r="J18" s="30" t="e">
        <f>#REF!/#REF!</f>
        <v>#REF!</v>
      </c>
      <c r="K18" s="31">
        <v>0.5</v>
      </c>
      <c r="L18" s="32" t="e">
        <f>#REF!</f>
        <v>#REF!</v>
      </c>
      <c r="M18" s="33" t="e">
        <f t="shared" si="1"/>
        <v>#REF!</v>
      </c>
      <c r="N18" s="32" t="e">
        <f t="shared" si="2"/>
        <v>#REF!</v>
      </c>
      <c r="O18" s="28" t="s">
        <v>23515</v>
      </c>
      <c r="P18" s="28" t="s">
        <v>16193</v>
      </c>
      <c r="Q18" s="28" t="s">
        <v>23516</v>
      </c>
      <c r="R18" s="28" t="s">
        <v>9649</v>
      </c>
      <c r="S18" s="28">
        <v>12</v>
      </c>
      <c r="T18" s="28" t="s">
        <v>23517</v>
      </c>
      <c r="U18" s="28" t="s">
        <v>23518</v>
      </c>
    </row>
    <row r="19" spans="1:21" ht="52" customHeight="1" x14ac:dyDescent="0.25">
      <c r="A19" s="21" t="s">
        <v>23552</v>
      </c>
      <c r="B19" s="21" t="s">
        <v>23553</v>
      </c>
      <c r="C19" s="22" t="e">
        <f t="shared" si="0"/>
        <v>#REF!</v>
      </c>
      <c r="D19" s="21" t="s">
        <v>58</v>
      </c>
      <c r="E19" s="21" t="s">
        <v>23513</v>
      </c>
      <c r="F19" s="21" t="s">
        <v>23554</v>
      </c>
      <c r="G19" s="21" t="s">
        <v>16190</v>
      </c>
      <c r="H19" s="23">
        <v>1288</v>
      </c>
      <c r="I19" s="21" t="s">
        <v>16191</v>
      </c>
      <c r="J19" s="24" t="e">
        <f>#REF!/#REF!</f>
        <v>#REF!</v>
      </c>
      <c r="K19" s="25">
        <v>0.5</v>
      </c>
      <c r="L19" s="26" t="e">
        <f>#REF!</f>
        <v>#REF!</v>
      </c>
      <c r="M19" s="27" t="e">
        <f t="shared" si="1"/>
        <v>#REF!</v>
      </c>
      <c r="N19" s="26" t="e">
        <f t="shared" si="2"/>
        <v>#REF!</v>
      </c>
      <c r="O19" s="21" t="s">
        <v>23515</v>
      </c>
      <c r="P19" s="21" t="s">
        <v>16193</v>
      </c>
      <c r="Q19" s="21" t="s">
        <v>23516</v>
      </c>
      <c r="R19" s="21" t="s">
        <v>9649</v>
      </c>
      <c r="S19" s="21">
        <v>13</v>
      </c>
      <c r="T19" s="21" t="s">
        <v>23517</v>
      </c>
      <c r="U19" s="21" t="s">
        <v>23518</v>
      </c>
    </row>
    <row r="20" spans="1:21" ht="52" customHeight="1" x14ac:dyDescent="0.25">
      <c r="A20" s="28" t="s">
        <v>23555</v>
      </c>
      <c r="B20" s="28" t="s">
        <v>23556</v>
      </c>
      <c r="C20" s="22" t="e">
        <f t="shared" si="0"/>
        <v>#REF!</v>
      </c>
      <c r="D20" s="28" t="s">
        <v>58</v>
      </c>
      <c r="E20" s="28" t="s">
        <v>23513</v>
      </c>
      <c r="F20" s="28" t="s">
        <v>23557</v>
      </c>
      <c r="G20" s="28" t="s">
        <v>16190</v>
      </c>
      <c r="H20" s="29">
        <v>1423</v>
      </c>
      <c r="I20" s="28" t="s">
        <v>16191</v>
      </c>
      <c r="J20" s="30" t="e">
        <f>#REF!/#REF!</f>
        <v>#REF!</v>
      </c>
      <c r="K20" s="31">
        <v>0.5</v>
      </c>
      <c r="L20" s="32" t="e">
        <f>#REF!</f>
        <v>#REF!</v>
      </c>
      <c r="M20" s="33" t="e">
        <f t="shared" si="1"/>
        <v>#REF!</v>
      </c>
      <c r="N20" s="32" t="e">
        <f t="shared" si="2"/>
        <v>#REF!</v>
      </c>
      <c r="O20" s="28" t="s">
        <v>23515</v>
      </c>
      <c r="P20" s="28" t="s">
        <v>16193</v>
      </c>
      <c r="Q20" s="28" t="s">
        <v>23516</v>
      </c>
      <c r="R20" s="28" t="s">
        <v>9649</v>
      </c>
      <c r="S20" s="28">
        <v>14</v>
      </c>
      <c r="T20" s="28" t="s">
        <v>23517</v>
      </c>
      <c r="U20" s="28" t="s">
        <v>23518</v>
      </c>
    </row>
    <row r="21" spans="1:21" ht="52" customHeight="1" x14ac:dyDescent="0.25">
      <c r="A21" s="21" t="s">
        <v>23558</v>
      </c>
      <c r="B21" s="21" t="s">
        <v>23559</v>
      </c>
      <c r="C21" s="22" t="e">
        <f t="shared" si="0"/>
        <v>#REF!</v>
      </c>
      <c r="D21" s="21" t="s">
        <v>58</v>
      </c>
      <c r="E21" s="21" t="s">
        <v>23513</v>
      </c>
      <c r="F21" s="21" t="s">
        <v>23560</v>
      </c>
      <c r="G21" s="21" t="s">
        <v>16190</v>
      </c>
      <c r="H21" s="23">
        <v>1524</v>
      </c>
      <c r="I21" s="21" t="s">
        <v>16191</v>
      </c>
      <c r="J21" s="24" t="e">
        <f>#REF!/#REF!</f>
        <v>#REF!</v>
      </c>
      <c r="K21" s="25">
        <v>0.5</v>
      </c>
      <c r="L21" s="26" t="e">
        <f>#REF!</f>
        <v>#REF!</v>
      </c>
      <c r="M21" s="27" t="e">
        <f t="shared" si="1"/>
        <v>#REF!</v>
      </c>
      <c r="N21" s="26" t="e">
        <f t="shared" si="2"/>
        <v>#REF!</v>
      </c>
      <c r="O21" s="21" t="s">
        <v>23515</v>
      </c>
      <c r="P21" s="21" t="s">
        <v>16193</v>
      </c>
      <c r="Q21" s="21" t="s">
        <v>23516</v>
      </c>
      <c r="R21" s="21" t="s">
        <v>9649</v>
      </c>
      <c r="S21" s="21">
        <v>15</v>
      </c>
      <c r="T21" s="21" t="s">
        <v>23517</v>
      </c>
      <c r="U21" s="21" t="s">
        <v>23518</v>
      </c>
    </row>
    <row r="22" spans="1:21" ht="52" customHeight="1" x14ac:dyDescent="0.25">
      <c r="A22" s="28" t="s">
        <v>23561</v>
      </c>
      <c r="B22" s="28" t="s">
        <v>23562</v>
      </c>
      <c r="C22" s="22" t="e">
        <f t="shared" si="0"/>
        <v>#REF!</v>
      </c>
      <c r="D22" s="28" t="s">
        <v>58</v>
      </c>
      <c r="E22" s="28" t="s">
        <v>23513</v>
      </c>
      <c r="F22" s="28" t="s">
        <v>23563</v>
      </c>
      <c r="G22" s="28" t="s">
        <v>16190</v>
      </c>
      <c r="H22" s="29">
        <v>1593</v>
      </c>
      <c r="I22" s="28" t="s">
        <v>16191</v>
      </c>
      <c r="J22" s="30" t="e">
        <f>#REF!/#REF!</f>
        <v>#REF!</v>
      </c>
      <c r="K22" s="31">
        <v>0.5</v>
      </c>
      <c r="L22" s="32" t="e">
        <f>#REF!</f>
        <v>#REF!</v>
      </c>
      <c r="M22" s="33" t="e">
        <f t="shared" si="1"/>
        <v>#REF!</v>
      </c>
      <c r="N22" s="32" t="e">
        <f t="shared" si="2"/>
        <v>#REF!</v>
      </c>
      <c r="O22" s="28" t="s">
        <v>23515</v>
      </c>
      <c r="P22" s="28" t="s">
        <v>16193</v>
      </c>
      <c r="Q22" s="28" t="s">
        <v>23516</v>
      </c>
      <c r="R22" s="28" t="s">
        <v>9649</v>
      </c>
      <c r="S22" s="28">
        <v>16</v>
      </c>
      <c r="T22" s="28" t="s">
        <v>23517</v>
      </c>
      <c r="U22" s="28" t="s">
        <v>23518</v>
      </c>
    </row>
    <row r="23" spans="1:21" ht="52" customHeight="1" x14ac:dyDescent="0.25">
      <c r="A23" s="21" t="s">
        <v>23564</v>
      </c>
      <c r="B23" s="21" t="s">
        <v>23565</v>
      </c>
      <c r="C23" s="22" t="e">
        <f t="shared" si="0"/>
        <v>#REF!</v>
      </c>
      <c r="D23" s="21" t="s">
        <v>58</v>
      </c>
      <c r="E23" s="21" t="s">
        <v>23513</v>
      </c>
      <c r="F23" s="21" t="s">
        <v>23566</v>
      </c>
      <c r="G23" s="21" t="s">
        <v>16190</v>
      </c>
      <c r="H23" s="23">
        <v>1863</v>
      </c>
      <c r="I23" s="21" t="s">
        <v>16191</v>
      </c>
      <c r="J23" s="24" t="e">
        <f>#REF!/#REF!</f>
        <v>#REF!</v>
      </c>
      <c r="K23" s="25">
        <v>0.5</v>
      </c>
      <c r="L23" s="26" t="e">
        <f>#REF!</f>
        <v>#REF!</v>
      </c>
      <c r="M23" s="27" t="e">
        <f t="shared" si="1"/>
        <v>#REF!</v>
      </c>
      <c r="N23" s="26" t="e">
        <f t="shared" si="2"/>
        <v>#REF!</v>
      </c>
      <c r="O23" s="21" t="s">
        <v>23515</v>
      </c>
      <c r="P23" s="21" t="s">
        <v>16193</v>
      </c>
      <c r="Q23" s="21" t="s">
        <v>23516</v>
      </c>
      <c r="R23" s="21" t="s">
        <v>9649</v>
      </c>
      <c r="S23" s="21">
        <v>17</v>
      </c>
      <c r="T23" s="21" t="s">
        <v>23517</v>
      </c>
      <c r="U23" s="21" t="s">
        <v>23518</v>
      </c>
    </row>
    <row r="24" spans="1:21" ht="52" customHeight="1" x14ac:dyDescent="0.25">
      <c r="A24" s="28" t="s">
        <v>23567</v>
      </c>
      <c r="B24" s="28" t="s">
        <v>23568</v>
      </c>
      <c r="C24" s="22" t="e">
        <f t="shared" si="0"/>
        <v>#REF!</v>
      </c>
      <c r="D24" s="28" t="s">
        <v>58</v>
      </c>
      <c r="E24" s="28" t="s">
        <v>23513</v>
      </c>
      <c r="F24" s="28" t="s">
        <v>23569</v>
      </c>
      <c r="G24" s="28" t="s">
        <v>16190</v>
      </c>
      <c r="H24" s="29">
        <v>2451</v>
      </c>
      <c r="I24" s="28" t="s">
        <v>16191</v>
      </c>
      <c r="J24" s="30" t="e">
        <f>#REF!/#REF!</f>
        <v>#REF!</v>
      </c>
      <c r="K24" s="31">
        <v>0.5</v>
      </c>
      <c r="L24" s="32" t="e">
        <f>#REF!</f>
        <v>#REF!</v>
      </c>
      <c r="M24" s="33" t="e">
        <f t="shared" si="1"/>
        <v>#REF!</v>
      </c>
      <c r="N24" s="32" t="e">
        <f t="shared" si="2"/>
        <v>#REF!</v>
      </c>
      <c r="O24" s="28" t="s">
        <v>23515</v>
      </c>
      <c r="P24" s="28" t="s">
        <v>16193</v>
      </c>
      <c r="Q24" s="28" t="s">
        <v>23516</v>
      </c>
      <c r="R24" s="28" t="s">
        <v>9649</v>
      </c>
      <c r="S24" s="28">
        <v>18</v>
      </c>
      <c r="T24" s="28" t="s">
        <v>23517</v>
      </c>
      <c r="U24" s="28" t="s">
        <v>23518</v>
      </c>
    </row>
    <row r="25" spans="1:21" ht="52" customHeight="1" x14ac:dyDescent="0.25">
      <c r="A25" s="21" t="s">
        <v>23570</v>
      </c>
      <c r="B25" s="21" t="s">
        <v>23571</v>
      </c>
      <c r="C25" s="22" t="e">
        <f t="shared" si="0"/>
        <v>#REF!</v>
      </c>
      <c r="D25" s="21" t="s">
        <v>58</v>
      </c>
      <c r="E25" s="21" t="s">
        <v>23513</v>
      </c>
      <c r="F25" s="21" t="s">
        <v>23572</v>
      </c>
      <c r="G25" s="21" t="s">
        <v>16190</v>
      </c>
      <c r="H25" s="23">
        <v>1966</v>
      </c>
      <c r="I25" s="21" t="s">
        <v>16191</v>
      </c>
      <c r="J25" s="24" t="e">
        <f>#REF!/#REF!</f>
        <v>#REF!</v>
      </c>
      <c r="K25" s="25">
        <v>0.5</v>
      </c>
      <c r="L25" s="26" t="e">
        <f>#REF!</f>
        <v>#REF!</v>
      </c>
      <c r="M25" s="27" t="e">
        <f t="shared" si="1"/>
        <v>#REF!</v>
      </c>
      <c r="N25" s="26" t="e">
        <f t="shared" si="2"/>
        <v>#REF!</v>
      </c>
      <c r="O25" s="21" t="s">
        <v>23515</v>
      </c>
      <c r="P25" s="21" t="s">
        <v>16193</v>
      </c>
      <c r="Q25" s="21" t="s">
        <v>23516</v>
      </c>
      <c r="R25" s="21" t="s">
        <v>9649</v>
      </c>
      <c r="S25" s="21">
        <v>19</v>
      </c>
      <c r="T25" s="21" t="s">
        <v>23517</v>
      </c>
      <c r="U25" s="21" t="s">
        <v>23518</v>
      </c>
    </row>
    <row r="26" spans="1:21" ht="52" customHeight="1" x14ac:dyDescent="0.25">
      <c r="A26" s="28" t="s">
        <v>23573</v>
      </c>
      <c r="B26" s="28" t="s">
        <v>23574</v>
      </c>
      <c r="C26" s="22" t="e">
        <f t="shared" si="0"/>
        <v>#REF!</v>
      </c>
      <c r="D26" s="28" t="s">
        <v>58</v>
      </c>
      <c r="E26" s="28" t="s">
        <v>23513</v>
      </c>
      <c r="F26" s="28" t="s">
        <v>23575</v>
      </c>
      <c r="G26" s="28" t="s">
        <v>16190</v>
      </c>
      <c r="H26" s="29">
        <v>2644</v>
      </c>
      <c r="I26" s="28" t="s">
        <v>16191</v>
      </c>
      <c r="J26" s="30" t="e">
        <f>#REF!/#REF!</f>
        <v>#REF!</v>
      </c>
      <c r="K26" s="31">
        <v>0.5</v>
      </c>
      <c r="L26" s="32" t="e">
        <f>#REF!</f>
        <v>#REF!</v>
      </c>
      <c r="M26" s="33" t="e">
        <f t="shared" si="1"/>
        <v>#REF!</v>
      </c>
      <c r="N26" s="32" t="e">
        <f t="shared" si="2"/>
        <v>#REF!</v>
      </c>
      <c r="O26" s="28" t="s">
        <v>23515</v>
      </c>
      <c r="P26" s="28" t="s">
        <v>16193</v>
      </c>
      <c r="Q26" s="28" t="s">
        <v>23516</v>
      </c>
      <c r="R26" s="28" t="s">
        <v>9649</v>
      </c>
      <c r="S26" s="28">
        <v>20</v>
      </c>
      <c r="T26" s="28" t="s">
        <v>23517</v>
      </c>
      <c r="U26" s="28" t="s">
        <v>23518</v>
      </c>
    </row>
    <row r="27" spans="1:21" ht="52" customHeight="1" x14ac:dyDescent="0.25">
      <c r="A27" s="21" t="s">
        <v>23576</v>
      </c>
      <c r="B27" s="21" t="s">
        <v>23577</v>
      </c>
      <c r="C27" s="22" t="e">
        <f t="shared" si="0"/>
        <v>#REF!</v>
      </c>
      <c r="D27" s="21" t="s">
        <v>58</v>
      </c>
      <c r="E27" s="21" t="s">
        <v>23513</v>
      </c>
      <c r="F27" s="21" t="s">
        <v>23578</v>
      </c>
      <c r="G27" s="21" t="s">
        <v>16190</v>
      </c>
      <c r="H27" s="23">
        <v>2099</v>
      </c>
      <c r="I27" s="21" t="s">
        <v>16191</v>
      </c>
      <c r="J27" s="24" t="e">
        <f>#REF!/#REF!</f>
        <v>#REF!</v>
      </c>
      <c r="K27" s="25">
        <v>0.5</v>
      </c>
      <c r="L27" s="26" t="e">
        <f>#REF!</f>
        <v>#REF!</v>
      </c>
      <c r="M27" s="27" t="e">
        <f t="shared" si="1"/>
        <v>#REF!</v>
      </c>
      <c r="N27" s="26" t="e">
        <f t="shared" si="2"/>
        <v>#REF!</v>
      </c>
      <c r="O27" s="21" t="s">
        <v>23515</v>
      </c>
      <c r="P27" s="21" t="s">
        <v>16193</v>
      </c>
      <c r="Q27" s="21" t="s">
        <v>23516</v>
      </c>
      <c r="R27" s="21" t="s">
        <v>9649</v>
      </c>
      <c r="S27" s="21">
        <v>21</v>
      </c>
      <c r="T27" s="21" t="s">
        <v>23517</v>
      </c>
      <c r="U27" s="21" t="s">
        <v>23518</v>
      </c>
    </row>
    <row r="28" spans="1:21" ht="52" customHeight="1" x14ac:dyDescent="0.25">
      <c r="A28" s="28" t="s">
        <v>23579</v>
      </c>
      <c r="B28" s="28" t="s">
        <v>23580</v>
      </c>
      <c r="C28" s="22" t="e">
        <f t="shared" si="0"/>
        <v>#REF!</v>
      </c>
      <c r="D28" s="28" t="s">
        <v>58</v>
      </c>
      <c r="E28" s="28" t="s">
        <v>23581</v>
      </c>
      <c r="F28" s="28" t="s">
        <v>23582</v>
      </c>
      <c r="G28" s="28" t="s">
        <v>16190</v>
      </c>
      <c r="H28" s="29">
        <v>2693</v>
      </c>
      <c r="I28" s="28" t="s">
        <v>16191</v>
      </c>
      <c r="J28" s="30" t="e">
        <f>#REF!/#REF!</f>
        <v>#REF!</v>
      </c>
      <c r="K28" s="31">
        <v>0.5</v>
      </c>
      <c r="L28" s="32" t="e">
        <f>#REF!</f>
        <v>#REF!</v>
      </c>
      <c r="M28" s="33" t="e">
        <f t="shared" si="1"/>
        <v>#REF!</v>
      </c>
      <c r="N28" s="32" t="e">
        <f t="shared" si="2"/>
        <v>#REF!</v>
      </c>
      <c r="O28" s="28" t="s">
        <v>23515</v>
      </c>
      <c r="P28" s="28" t="s">
        <v>16193</v>
      </c>
      <c r="Q28" s="28" t="s">
        <v>23516</v>
      </c>
      <c r="R28" s="28" t="s">
        <v>9649</v>
      </c>
      <c r="S28" s="28">
        <v>22</v>
      </c>
      <c r="T28" s="28" t="s">
        <v>23517</v>
      </c>
      <c r="U28" s="28" t="s">
        <v>23518</v>
      </c>
    </row>
    <row r="29" spans="1:21" ht="52" customHeight="1" x14ac:dyDescent="0.25">
      <c r="A29" s="21" t="s">
        <v>23583</v>
      </c>
      <c r="B29" s="21" t="s">
        <v>23584</v>
      </c>
      <c r="C29" s="22" t="e">
        <f t="shared" si="0"/>
        <v>#REF!</v>
      </c>
      <c r="D29" s="21" t="s">
        <v>58</v>
      </c>
      <c r="E29" s="21" t="s">
        <v>23581</v>
      </c>
      <c r="F29" s="21" t="s">
        <v>23585</v>
      </c>
      <c r="G29" s="21" t="s">
        <v>16190</v>
      </c>
      <c r="H29" s="23">
        <v>2884</v>
      </c>
      <c r="I29" s="21" t="s">
        <v>16191</v>
      </c>
      <c r="J29" s="24" t="e">
        <f>#REF!/#REF!</f>
        <v>#REF!</v>
      </c>
      <c r="K29" s="25">
        <v>0.5</v>
      </c>
      <c r="L29" s="26" t="e">
        <f>#REF!</f>
        <v>#REF!</v>
      </c>
      <c r="M29" s="27" t="e">
        <f t="shared" si="1"/>
        <v>#REF!</v>
      </c>
      <c r="N29" s="26" t="e">
        <f t="shared" si="2"/>
        <v>#REF!</v>
      </c>
      <c r="O29" s="21" t="s">
        <v>23515</v>
      </c>
      <c r="P29" s="21" t="s">
        <v>16193</v>
      </c>
      <c r="Q29" s="21" t="s">
        <v>23516</v>
      </c>
      <c r="R29" s="21" t="s">
        <v>9649</v>
      </c>
      <c r="S29" s="21">
        <v>23</v>
      </c>
      <c r="T29" s="21" t="s">
        <v>23517</v>
      </c>
      <c r="U29" s="21" t="s">
        <v>23518</v>
      </c>
    </row>
    <row r="30" spans="1:21" ht="52" customHeight="1" x14ac:dyDescent="0.25">
      <c r="A30" s="28" t="s">
        <v>23586</v>
      </c>
      <c r="B30" s="28" t="s">
        <v>23587</v>
      </c>
      <c r="C30" s="22" t="e">
        <f t="shared" si="0"/>
        <v>#REF!</v>
      </c>
      <c r="D30" s="28" t="s">
        <v>58</v>
      </c>
      <c r="E30" s="28" t="s">
        <v>23581</v>
      </c>
      <c r="F30" s="28" t="s">
        <v>23588</v>
      </c>
      <c r="G30" s="28" t="s">
        <v>16190</v>
      </c>
      <c r="H30" s="29">
        <v>2693</v>
      </c>
      <c r="I30" s="28" t="s">
        <v>16191</v>
      </c>
      <c r="J30" s="30" t="e">
        <f>#REF!/#REF!</f>
        <v>#REF!</v>
      </c>
      <c r="K30" s="31">
        <v>0.5</v>
      </c>
      <c r="L30" s="32" t="e">
        <f>#REF!</f>
        <v>#REF!</v>
      </c>
      <c r="M30" s="33" t="e">
        <f t="shared" si="1"/>
        <v>#REF!</v>
      </c>
      <c r="N30" s="32" t="e">
        <f t="shared" si="2"/>
        <v>#REF!</v>
      </c>
      <c r="O30" s="28" t="s">
        <v>23515</v>
      </c>
      <c r="P30" s="28" t="s">
        <v>16193</v>
      </c>
      <c r="Q30" s="28" t="s">
        <v>23516</v>
      </c>
      <c r="R30" s="28" t="s">
        <v>9649</v>
      </c>
      <c r="S30" s="28">
        <v>24</v>
      </c>
      <c r="T30" s="28" t="s">
        <v>23517</v>
      </c>
      <c r="U30" s="28" t="s">
        <v>23518</v>
      </c>
    </row>
    <row r="31" spans="1:21" ht="52" customHeight="1" x14ac:dyDescent="0.25">
      <c r="A31" s="21" t="s">
        <v>23589</v>
      </c>
      <c r="B31" s="21" t="s">
        <v>23590</v>
      </c>
      <c r="C31" s="22" t="e">
        <f t="shared" si="0"/>
        <v>#REF!</v>
      </c>
      <c r="D31" s="21" t="s">
        <v>58</v>
      </c>
      <c r="E31" s="21" t="s">
        <v>23581</v>
      </c>
      <c r="F31" s="21" t="s">
        <v>23591</v>
      </c>
      <c r="G31" s="21" t="s">
        <v>16190</v>
      </c>
      <c r="H31" s="23">
        <v>3075</v>
      </c>
      <c r="I31" s="21" t="s">
        <v>16191</v>
      </c>
      <c r="J31" s="24" t="e">
        <f>#REF!/#REF!</f>
        <v>#REF!</v>
      </c>
      <c r="K31" s="25">
        <v>0.5</v>
      </c>
      <c r="L31" s="26" t="e">
        <f>#REF!</f>
        <v>#REF!</v>
      </c>
      <c r="M31" s="27" t="e">
        <f t="shared" si="1"/>
        <v>#REF!</v>
      </c>
      <c r="N31" s="26" t="e">
        <f t="shared" si="2"/>
        <v>#REF!</v>
      </c>
      <c r="O31" s="21" t="s">
        <v>23515</v>
      </c>
      <c r="P31" s="21" t="s">
        <v>16193</v>
      </c>
      <c r="Q31" s="21" t="s">
        <v>23516</v>
      </c>
      <c r="R31" s="21" t="s">
        <v>9649</v>
      </c>
      <c r="S31" s="21">
        <v>25</v>
      </c>
      <c r="T31" s="21" t="s">
        <v>23517</v>
      </c>
      <c r="U31" s="21" t="s">
        <v>23518</v>
      </c>
    </row>
    <row r="32" spans="1:21" ht="52" customHeight="1" x14ac:dyDescent="0.25">
      <c r="A32" s="28" t="s">
        <v>23592</v>
      </c>
      <c r="B32" s="28" t="s">
        <v>23593</v>
      </c>
      <c r="C32" s="22" t="e">
        <f t="shared" si="0"/>
        <v>#REF!</v>
      </c>
      <c r="D32" s="28" t="s">
        <v>58</v>
      </c>
      <c r="E32" s="28" t="s">
        <v>23581</v>
      </c>
      <c r="F32" s="28" t="s">
        <v>23594</v>
      </c>
      <c r="G32" s="28" t="s">
        <v>16190</v>
      </c>
      <c r="H32" s="29">
        <v>2787</v>
      </c>
      <c r="I32" s="28" t="s">
        <v>16191</v>
      </c>
      <c r="J32" s="30" t="e">
        <f>#REF!/#REF!</f>
        <v>#REF!</v>
      </c>
      <c r="K32" s="31">
        <v>0.5</v>
      </c>
      <c r="L32" s="32" t="e">
        <f>#REF!</f>
        <v>#REF!</v>
      </c>
      <c r="M32" s="33" t="e">
        <f t="shared" si="1"/>
        <v>#REF!</v>
      </c>
      <c r="N32" s="32" t="e">
        <f t="shared" si="2"/>
        <v>#REF!</v>
      </c>
      <c r="O32" s="28" t="s">
        <v>23515</v>
      </c>
      <c r="P32" s="28" t="s">
        <v>16193</v>
      </c>
      <c r="Q32" s="28" t="s">
        <v>23516</v>
      </c>
      <c r="R32" s="28" t="s">
        <v>9649</v>
      </c>
      <c r="S32" s="28">
        <v>26</v>
      </c>
      <c r="T32" s="28" t="s">
        <v>23517</v>
      </c>
      <c r="U32" s="28" t="s">
        <v>23595</v>
      </c>
    </row>
    <row r="33" spans="1:21" ht="52" customHeight="1" x14ac:dyDescent="0.25">
      <c r="A33" s="21" t="s">
        <v>23596</v>
      </c>
      <c r="B33" s="21" t="s">
        <v>23597</v>
      </c>
      <c r="C33" s="22" t="e">
        <f t="shared" si="0"/>
        <v>#REF!</v>
      </c>
      <c r="D33" s="21" t="s">
        <v>58</v>
      </c>
      <c r="E33" s="21" t="s">
        <v>23581</v>
      </c>
      <c r="F33" s="21" t="s">
        <v>23598</v>
      </c>
      <c r="G33" s="21" t="s">
        <v>16190</v>
      </c>
      <c r="H33" s="23">
        <v>2884</v>
      </c>
      <c r="I33" s="21" t="s">
        <v>16191</v>
      </c>
      <c r="J33" s="24" t="e">
        <f>#REF!/#REF!</f>
        <v>#REF!</v>
      </c>
      <c r="K33" s="25">
        <v>0.5</v>
      </c>
      <c r="L33" s="26" t="e">
        <f>#REF!</f>
        <v>#REF!</v>
      </c>
      <c r="M33" s="27" t="e">
        <f t="shared" si="1"/>
        <v>#REF!</v>
      </c>
      <c r="N33" s="26" t="e">
        <f t="shared" si="2"/>
        <v>#REF!</v>
      </c>
      <c r="O33" s="21" t="s">
        <v>23515</v>
      </c>
      <c r="P33" s="21" t="s">
        <v>16193</v>
      </c>
      <c r="Q33" s="21" t="s">
        <v>23516</v>
      </c>
      <c r="R33" s="21" t="s">
        <v>9649</v>
      </c>
      <c r="S33" s="21">
        <v>27</v>
      </c>
      <c r="T33" s="21" t="s">
        <v>23517</v>
      </c>
      <c r="U33" s="21" t="s">
        <v>23595</v>
      </c>
    </row>
    <row r="34" spans="1:21" ht="52" customHeight="1" x14ac:dyDescent="0.25">
      <c r="A34" s="28" t="s">
        <v>23599</v>
      </c>
      <c r="B34" s="28" t="s">
        <v>23600</v>
      </c>
      <c r="C34" s="22" t="e">
        <f t="shared" si="0"/>
        <v>#REF!</v>
      </c>
      <c r="D34" s="28" t="s">
        <v>58</v>
      </c>
      <c r="E34" s="28" t="s">
        <v>23581</v>
      </c>
      <c r="F34" s="28" t="s">
        <v>23601</v>
      </c>
      <c r="G34" s="28" t="s">
        <v>16190</v>
      </c>
      <c r="H34" s="29">
        <v>3653</v>
      </c>
      <c r="I34" s="28" t="s">
        <v>16191</v>
      </c>
      <c r="J34" s="30" t="e">
        <f>#REF!/#REF!</f>
        <v>#REF!</v>
      </c>
      <c r="K34" s="31">
        <v>0.5</v>
      </c>
      <c r="L34" s="32" t="e">
        <f>#REF!</f>
        <v>#REF!</v>
      </c>
      <c r="M34" s="33" t="e">
        <f t="shared" si="1"/>
        <v>#REF!</v>
      </c>
      <c r="N34" s="32" t="e">
        <f t="shared" si="2"/>
        <v>#REF!</v>
      </c>
      <c r="O34" s="28" t="s">
        <v>23515</v>
      </c>
      <c r="P34" s="28" t="s">
        <v>16193</v>
      </c>
      <c r="Q34" s="28" t="s">
        <v>23516</v>
      </c>
      <c r="R34" s="28" t="s">
        <v>9649</v>
      </c>
      <c r="S34" s="28">
        <v>28</v>
      </c>
      <c r="T34" s="28" t="s">
        <v>23517</v>
      </c>
      <c r="U34" s="28" t="s">
        <v>23595</v>
      </c>
    </row>
    <row r="35" spans="1:21" ht="52" customHeight="1" x14ac:dyDescent="0.25">
      <c r="A35" s="21" t="s">
        <v>23602</v>
      </c>
      <c r="B35" s="21" t="s">
        <v>23603</v>
      </c>
      <c r="C35" s="22" t="e">
        <f t="shared" si="0"/>
        <v>#REF!</v>
      </c>
      <c r="D35" s="21" t="s">
        <v>58</v>
      </c>
      <c r="E35" s="21" t="s">
        <v>23581</v>
      </c>
      <c r="F35" s="21" t="s">
        <v>23604</v>
      </c>
      <c r="G35" s="21" t="s">
        <v>16190</v>
      </c>
      <c r="H35" s="23">
        <v>3459</v>
      </c>
      <c r="I35" s="21" t="s">
        <v>16191</v>
      </c>
      <c r="J35" s="24" t="e">
        <f>#REF!/#REF!</f>
        <v>#REF!</v>
      </c>
      <c r="K35" s="25">
        <v>0.5</v>
      </c>
      <c r="L35" s="26" t="e">
        <f>#REF!</f>
        <v>#REF!</v>
      </c>
      <c r="M35" s="27" t="e">
        <f t="shared" si="1"/>
        <v>#REF!</v>
      </c>
      <c r="N35" s="26" t="e">
        <f t="shared" si="2"/>
        <v>#REF!</v>
      </c>
      <c r="O35" s="21" t="s">
        <v>23515</v>
      </c>
      <c r="P35" s="21" t="s">
        <v>16193</v>
      </c>
      <c r="Q35" s="21" t="s">
        <v>23516</v>
      </c>
      <c r="R35" s="21" t="s">
        <v>9649</v>
      </c>
      <c r="S35" s="21">
        <v>29</v>
      </c>
      <c r="T35" s="21" t="s">
        <v>23517</v>
      </c>
      <c r="U35" s="21" t="s">
        <v>23595</v>
      </c>
    </row>
    <row r="36" spans="1:21" ht="52" customHeight="1" x14ac:dyDescent="0.25">
      <c r="A36" s="28" t="s">
        <v>23605</v>
      </c>
      <c r="B36" s="28" t="s">
        <v>23606</v>
      </c>
      <c r="C36" s="22" t="e">
        <f t="shared" si="0"/>
        <v>#REF!</v>
      </c>
      <c r="D36" s="28" t="s">
        <v>58</v>
      </c>
      <c r="E36" s="28" t="s">
        <v>23581</v>
      </c>
      <c r="F36" s="28" t="s">
        <v>23607</v>
      </c>
      <c r="G36" s="28" t="s">
        <v>16190</v>
      </c>
      <c r="H36" s="29">
        <v>2884</v>
      </c>
      <c r="I36" s="28" t="s">
        <v>16191</v>
      </c>
      <c r="J36" s="30" t="e">
        <f>#REF!/#REF!</f>
        <v>#REF!</v>
      </c>
      <c r="K36" s="31">
        <v>0.5</v>
      </c>
      <c r="L36" s="32" t="e">
        <f>#REF!</f>
        <v>#REF!</v>
      </c>
      <c r="M36" s="33" t="e">
        <f t="shared" si="1"/>
        <v>#REF!</v>
      </c>
      <c r="N36" s="32" t="e">
        <f t="shared" si="2"/>
        <v>#REF!</v>
      </c>
      <c r="O36" s="28" t="s">
        <v>23515</v>
      </c>
      <c r="P36" s="28" t="s">
        <v>16193</v>
      </c>
      <c r="Q36" s="28" t="s">
        <v>23516</v>
      </c>
      <c r="R36" s="28" t="s">
        <v>9649</v>
      </c>
      <c r="S36" s="28">
        <v>30</v>
      </c>
      <c r="T36" s="28" t="s">
        <v>23517</v>
      </c>
      <c r="U36" s="28" t="s">
        <v>23595</v>
      </c>
    </row>
    <row r="37" spans="1:21" ht="52" customHeight="1" x14ac:dyDescent="0.25">
      <c r="A37" s="21" t="s">
        <v>23608</v>
      </c>
      <c r="B37" s="21" t="s">
        <v>23609</v>
      </c>
      <c r="C37" s="22" t="e">
        <f t="shared" si="0"/>
        <v>#REF!</v>
      </c>
      <c r="D37" s="21" t="s">
        <v>58</v>
      </c>
      <c r="E37" s="21" t="s">
        <v>23581</v>
      </c>
      <c r="F37" s="21" t="s">
        <v>23610</v>
      </c>
      <c r="G37" s="21" t="s">
        <v>16190</v>
      </c>
      <c r="H37" s="23">
        <v>3266</v>
      </c>
      <c r="I37" s="21" t="s">
        <v>16191</v>
      </c>
      <c r="J37" s="24" t="e">
        <f>#REF!/#REF!</f>
        <v>#REF!</v>
      </c>
      <c r="K37" s="25">
        <v>0.5</v>
      </c>
      <c r="L37" s="26" t="e">
        <f>#REF!</f>
        <v>#REF!</v>
      </c>
      <c r="M37" s="27" t="e">
        <f t="shared" si="1"/>
        <v>#REF!</v>
      </c>
      <c r="N37" s="26" t="e">
        <f t="shared" si="2"/>
        <v>#REF!</v>
      </c>
      <c r="O37" s="21" t="s">
        <v>23515</v>
      </c>
      <c r="P37" s="21" t="s">
        <v>16193</v>
      </c>
      <c r="Q37" s="21" t="s">
        <v>23516</v>
      </c>
      <c r="R37" s="21" t="s">
        <v>9649</v>
      </c>
      <c r="S37" s="21">
        <v>31</v>
      </c>
      <c r="T37" s="21" t="s">
        <v>23517</v>
      </c>
      <c r="U37" s="21" t="s">
        <v>23595</v>
      </c>
    </row>
    <row r="38" spans="1:21" ht="52" customHeight="1" x14ac:dyDescent="0.25">
      <c r="A38" s="28" t="s">
        <v>23611</v>
      </c>
      <c r="B38" s="28" t="s">
        <v>23612</v>
      </c>
      <c r="C38" s="22" t="e">
        <f t="shared" si="0"/>
        <v>#REF!</v>
      </c>
      <c r="D38" s="28" t="s">
        <v>58</v>
      </c>
      <c r="E38" s="28" t="s">
        <v>23581</v>
      </c>
      <c r="F38" s="28" t="s">
        <v>23613</v>
      </c>
      <c r="G38" s="28" t="s">
        <v>16190</v>
      </c>
      <c r="H38" s="29">
        <v>3075</v>
      </c>
      <c r="I38" s="28" t="s">
        <v>16191</v>
      </c>
      <c r="J38" s="30" t="e">
        <f>#REF!/#REF!</f>
        <v>#REF!</v>
      </c>
      <c r="K38" s="31">
        <v>0.5</v>
      </c>
      <c r="L38" s="32" t="e">
        <f>#REF!</f>
        <v>#REF!</v>
      </c>
      <c r="M38" s="33" t="e">
        <f t="shared" si="1"/>
        <v>#REF!</v>
      </c>
      <c r="N38" s="32" t="e">
        <f t="shared" si="2"/>
        <v>#REF!</v>
      </c>
      <c r="O38" s="28" t="s">
        <v>23515</v>
      </c>
      <c r="P38" s="28" t="s">
        <v>16193</v>
      </c>
      <c r="Q38" s="28" t="s">
        <v>23516</v>
      </c>
      <c r="R38" s="28" t="s">
        <v>9649</v>
      </c>
      <c r="S38" s="28">
        <v>32</v>
      </c>
      <c r="T38" s="28" t="s">
        <v>23517</v>
      </c>
      <c r="U38" s="28" t="s">
        <v>23595</v>
      </c>
    </row>
    <row r="39" spans="1:21" ht="52" customHeight="1" x14ac:dyDescent="0.25">
      <c r="A39" s="21" t="s">
        <v>23614</v>
      </c>
      <c r="B39" s="21" t="s">
        <v>23615</v>
      </c>
      <c r="C39" s="22" t="e">
        <f t="shared" ref="C39:C70" si="3">N39*10</f>
        <v>#REF!</v>
      </c>
      <c r="D39" s="21" t="s">
        <v>58</v>
      </c>
      <c r="E39" s="21" t="s">
        <v>23581</v>
      </c>
      <c r="F39" s="21" t="s">
        <v>23616</v>
      </c>
      <c r="G39" s="21" t="s">
        <v>16190</v>
      </c>
      <c r="H39" s="23">
        <v>3845</v>
      </c>
      <c r="I39" s="21" t="s">
        <v>16191</v>
      </c>
      <c r="J39" s="24" t="e">
        <f>#REF!/#REF!</f>
        <v>#REF!</v>
      </c>
      <c r="K39" s="25">
        <v>0.5</v>
      </c>
      <c r="L39" s="26" t="e">
        <f>#REF!</f>
        <v>#REF!</v>
      </c>
      <c r="M39" s="27" t="e">
        <f t="shared" ref="M39:M70" si="4">H39*J39*(1+K39)</f>
        <v>#REF!</v>
      </c>
      <c r="N39" s="26" t="e">
        <f t="shared" ref="N39:N70" si="5">ROUND(M39*L39,-4)</f>
        <v>#REF!</v>
      </c>
      <c r="O39" s="21" t="s">
        <v>23515</v>
      </c>
      <c r="P39" s="21" t="s">
        <v>16193</v>
      </c>
      <c r="Q39" s="21" t="s">
        <v>23516</v>
      </c>
      <c r="R39" s="21" t="s">
        <v>9649</v>
      </c>
      <c r="S39" s="21">
        <v>33</v>
      </c>
      <c r="T39" s="21" t="s">
        <v>23517</v>
      </c>
      <c r="U39" s="21" t="s">
        <v>23595</v>
      </c>
    </row>
    <row r="40" spans="1:21" ht="52" customHeight="1" x14ac:dyDescent="0.25">
      <c r="A40" s="28" t="s">
        <v>23617</v>
      </c>
      <c r="B40" s="28" t="s">
        <v>23618</v>
      </c>
      <c r="C40" s="22" t="e">
        <f t="shared" si="3"/>
        <v>#REF!</v>
      </c>
      <c r="D40" s="28" t="s">
        <v>58</v>
      </c>
      <c r="E40" s="28" t="s">
        <v>23581</v>
      </c>
      <c r="F40" s="28" t="s">
        <v>23619</v>
      </c>
      <c r="G40" s="28" t="s">
        <v>16190</v>
      </c>
      <c r="H40" s="29">
        <v>3653</v>
      </c>
      <c r="I40" s="28" t="s">
        <v>16191</v>
      </c>
      <c r="J40" s="30" t="e">
        <f>#REF!/#REF!</f>
        <v>#REF!</v>
      </c>
      <c r="K40" s="31">
        <v>0.5</v>
      </c>
      <c r="L40" s="32" t="e">
        <f>#REF!</f>
        <v>#REF!</v>
      </c>
      <c r="M40" s="33" t="e">
        <f t="shared" si="4"/>
        <v>#REF!</v>
      </c>
      <c r="N40" s="32" t="e">
        <f t="shared" si="5"/>
        <v>#REF!</v>
      </c>
      <c r="O40" s="28" t="s">
        <v>23515</v>
      </c>
      <c r="P40" s="28" t="s">
        <v>16193</v>
      </c>
      <c r="Q40" s="28" t="s">
        <v>23516</v>
      </c>
      <c r="R40" s="28" t="s">
        <v>9649</v>
      </c>
      <c r="S40" s="28">
        <v>34</v>
      </c>
      <c r="T40" s="28" t="s">
        <v>23517</v>
      </c>
      <c r="U40" s="28" t="s">
        <v>23595</v>
      </c>
    </row>
    <row r="41" spans="1:21" ht="52" customHeight="1" x14ac:dyDescent="0.25">
      <c r="A41" s="21" t="s">
        <v>23620</v>
      </c>
      <c r="B41" s="21" t="s">
        <v>23621</v>
      </c>
      <c r="C41" s="22" t="e">
        <f t="shared" si="3"/>
        <v>#REF!</v>
      </c>
      <c r="D41" s="21" t="s">
        <v>58</v>
      </c>
      <c r="E41" s="21" t="s">
        <v>23581</v>
      </c>
      <c r="F41" s="21" t="s">
        <v>23622</v>
      </c>
      <c r="G41" s="21" t="s">
        <v>16190</v>
      </c>
      <c r="H41" s="23">
        <v>2452</v>
      </c>
      <c r="I41" s="21" t="s">
        <v>16191</v>
      </c>
      <c r="J41" s="24" t="e">
        <f>#REF!/#REF!</f>
        <v>#REF!</v>
      </c>
      <c r="K41" s="25">
        <v>0.5</v>
      </c>
      <c r="L41" s="26" t="e">
        <f>#REF!</f>
        <v>#REF!</v>
      </c>
      <c r="M41" s="27" t="e">
        <f t="shared" si="4"/>
        <v>#REF!</v>
      </c>
      <c r="N41" s="26" t="e">
        <f t="shared" si="5"/>
        <v>#REF!</v>
      </c>
      <c r="O41" s="21" t="s">
        <v>23515</v>
      </c>
      <c r="P41" s="21" t="s">
        <v>16193</v>
      </c>
      <c r="Q41" s="21" t="s">
        <v>23516</v>
      </c>
      <c r="R41" s="21" t="s">
        <v>9649</v>
      </c>
      <c r="S41" s="21">
        <v>35</v>
      </c>
      <c r="T41" s="21" t="s">
        <v>23517</v>
      </c>
      <c r="U41" s="21" t="s">
        <v>23595</v>
      </c>
    </row>
    <row r="42" spans="1:21" ht="52" customHeight="1" x14ac:dyDescent="0.25">
      <c r="A42" s="28" t="s">
        <v>23623</v>
      </c>
      <c r="B42" s="28" t="s">
        <v>23624</v>
      </c>
      <c r="C42" s="22" t="e">
        <f t="shared" si="3"/>
        <v>#REF!</v>
      </c>
      <c r="D42" s="28" t="s">
        <v>58</v>
      </c>
      <c r="E42" s="28" t="s">
        <v>23581</v>
      </c>
      <c r="F42" s="28" t="s">
        <v>23625</v>
      </c>
      <c r="G42" s="28" t="s">
        <v>16190</v>
      </c>
      <c r="H42" s="29">
        <v>2643</v>
      </c>
      <c r="I42" s="28" t="s">
        <v>16191</v>
      </c>
      <c r="J42" s="30" t="e">
        <f>#REF!/#REF!</f>
        <v>#REF!</v>
      </c>
      <c r="K42" s="31">
        <v>0.5</v>
      </c>
      <c r="L42" s="32" t="e">
        <f>#REF!</f>
        <v>#REF!</v>
      </c>
      <c r="M42" s="33" t="e">
        <f t="shared" si="4"/>
        <v>#REF!</v>
      </c>
      <c r="N42" s="32" t="e">
        <f t="shared" si="5"/>
        <v>#REF!</v>
      </c>
      <c r="O42" s="28" t="s">
        <v>23515</v>
      </c>
      <c r="P42" s="28" t="s">
        <v>16193</v>
      </c>
      <c r="Q42" s="28" t="s">
        <v>23516</v>
      </c>
      <c r="R42" s="28" t="s">
        <v>9649</v>
      </c>
      <c r="S42" s="28">
        <v>36</v>
      </c>
      <c r="T42" s="28" t="s">
        <v>23517</v>
      </c>
      <c r="U42" s="28" t="s">
        <v>23595</v>
      </c>
    </row>
    <row r="43" spans="1:21" ht="52" customHeight="1" x14ac:dyDescent="0.25">
      <c r="A43" s="21" t="s">
        <v>23626</v>
      </c>
      <c r="B43" s="21" t="s">
        <v>23627</v>
      </c>
      <c r="C43" s="22" t="e">
        <f t="shared" si="3"/>
        <v>#REF!</v>
      </c>
      <c r="D43" s="21" t="s">
        <v>58</v>
      </c>
      <c r="E43" s="21" t="s">
        <v>23581</v>
      </c>
      <c r="F43" s="21" t="s">
        <v>23628</v>
      </c>
      <c r="G43" s="21" t="s">
        <v>16190</v>
      </c>
      <c r="H43" s="23">
        <v>2834</v>
      </c>
      <c r="I43" s="21" t="s">
        <v>16191</v>
      </c>
      <c r="J43" s="24" t="e">
        <f>#REF!/#REF!</f>
        <v>#REF!</v>
      </c>
      <c r="K43" s="25">
        <v>0.5</v>
      </c>
      <c r="L43" s="26" t="e">
        <f>#REF!</f>
        <v>#REF!</v>
      </c>
      <c r="M43" s="27" t="e">
        <f t="shared" si="4"/>
        <v>#REF!</v>
      </c>
      <c r="N43" s="26" t="e">
        <f t="shared" si="5"/>
        <v>#REF!</v>
      </c>
      <c r="O43" s="21" t="s">
        <v>23515</v>
      </c>
      <c r="P43" s="21" t="s">
        <v>16193</v>
      </c>
      <c r="Q43" s="21" t="s">
        <v>23516</v>
      </c>
      <c r="R43" s="21" t="s">
        <v>9649</v>
      </c>
      <c r="S43" s="21">
        <v>37</v>
      </c>
      <c r="T43" s="21" t="s">
        <v>23517</v>
      </c>
      <c r="U43" s="21" t="s">
        <v>23595</v>
      </c>
    </row>
    <row r="44" spans="1:21" ht="52" customHeight="1" x14ac:dyDescent="0.25">
      <c r="A44" s="28" t="s">
        <v>23629</v>
      </c>
      <c r="B44" s="28" t="s">
        <v>23630</v>
      </c>
      <c r="C44" s="22" t="e">
        <f t="shared" si="3"/>
        <v>#REF!</v>
      </c>
      <c r="D44" s="28" t="s">
        <v>58</v>
      </c>
      <c r="E44" s="28" t="s">
        <v>23581</v>
      </c>
      <c r="F44" s="28" t="s">
        <v>23631</v>
      </c>
      <c r="G44" s="28" t="s">
        <v>16190</v>
      </c>
      <c r="H44" s="29">
        <v>2643</v>
      </c>
      <c r="I44" s="28" t="s">
        <v>16191</v>
      </c>
      <c r="J44" s="30" t="e">
        <f>#REF!/#REF!</f>
        <v>#REF!</v>
      </c>
      <c r="K44" s="31">
        <v>0.5</v>
      </c>
      <c r="L44" s="32" t="e">
        <f>#REF!</f>
        <v>#REF!</v>
      </c>
      <c r="M44" s="33" t="e">
        <f t="shared" si="4"/>
        <v>#REF!</v>
      </c>
      <c r="N44" s="32" t="e">
        <f t="shared" si="5"/>
        <v>#REF!</v>
      </c>
      <c r="O44" s="28" t="s">
        <v>23515</v>
      </c>
      <c r="P44" s="28" t="s">
        <v>16193</v>
      </c>
      <c r="Q44" s="28" t="s">
        <v>23516</v>
      </c>
      <c r="R44" s="28" t="s">
        <v>9649</v>
      </c>
      <c r="S44" s="28">
        <v>38</v>
      </c>
      <c r="T44" s="28" t="s">
        <v>23517</v>
      </c>
      <c r="U44" s="28" t="s">
        <v>23595</v>
      </c>
    </row>
    <row r="45" spans="1:21" ht="52" customHeight="1" x14ac:dyDescent="0.25">
      <c r="A45" s="21" t="s">
        <v>23632</v>
      </c>
      <c r="B45" s="21" t="s">
        <v>23633</v>
      </c>
      <c r="C45" s="22" t="e">
        <f t="shared" si="3"/>
        <v>#REF!</v>
      </c>
      <c r="D45" s="21" t="s">
        <v>58</v>
      </c>
      <c r="E45" s="21" t="s">
        <v>23581</v>
      </c>
      <c r="F45" s="21" t="s">
        <v>23634</v>
      </c>
      <c r="G45" s="21" t="s">
        <v>16190</v>
      </c>
      <c r="H45" s="23">
        <v>324</v>
      </c>
      <c r="I45" s="21" t="s">
        <v>16191</v>
      </c>
      <c r="J45" s="24" t="e">
        <f>#REF!/#REF!</f>
        <v>#REF!</v>
      </c>
      <c r="K45" s="25">
        <v>0.5</v>
      </c>
      <c r="L45" s="26" t="e">
        <f>#REF!</f>
        <v>#REF!</v>
      </c>
      <c r="M45" s="27" t="e">
        <f t="shared" si="4"/>
        <v>#REF!</v>
      </c>
      <c r="N45" s="26" t="e">
        <f t="shared" si="5"/>
        <v>#REF!</v>
      </c>
      <c r="O45" s="21" t="s">
        <v>23515</v>
      </c>
      <c r="P45" s="21" t="s">
        <v>16193</v>
      </c>
      <c r="Q45" s="21" t="s">
        <v>23516</v>
      </c>
      <c r="R45" s="21" t="s">
        <v>9649</v>
      </c>
      <c r="S45" s="21">
        <v>39</v>
      </c>
      <c r="T45" s="21" t="s">
        <v>23517</v>
      </c>
      <c r="U45" s="21" t="s">
        <v>23595</v>
      </c>
    </row>
    <row r="46" spans="1:21" ht="52" customHeight="1" x14ac:dyDescent="0.25">
      <c r="A46" s="28" t="s">
        <v>23635</v>
      </c>
      <c r="B46" s="28" t="s">
        <v>23636</v>
      </c>
      <c r="C46" s="22" t="e">
        <f t="shared" si="3"/>
        <v>#REF!</v>
      </c>
      <c r="D46" s="28" t="s">
        <v>58</v>
      </c>
      <c r="E46" s="28" t="s">
        <v>23581</v>
      </c>
      <c r="F46" s="28" t="s">
        <v>23637</v>
      </c>
      <c r="G46" s="28" t="s">
        <v>16190</v>
      </c>
      <c r="H46" s="29">
        <v>259</v>
      </c>
      <c r="I46" s="28" t="s">
        <v>16191</v>
      </c>
      <c r="J46" s="30" t="e">
        <f>#REF!/#REF!</f>
        <v>#REF!</v>
      </c>
      <c r="K46" s="31">
        <v>0.5</v>
      </c>
      <c r="L46" s="32" t="e">
        <f>#REF!</f>
        <v>#REF!</v>
      </c>
      <c r="M46" s="33" t="e">
        <f t="shared" si="4"/>
        <v>#REF!</v>
      </c>
      <c r="N46" s="32" t="e">
        <f t="shared" si="5"/>
        <v>#REF!</v>
      </c>
      <c r="O46" s="28" t="s">
        <v>23515</v>
      </c>
      <c r="P46" s="28" t="s">
        <v>16193</v>
      </c>
      <c r="Q46" s="28" t="s">
        <v>23516</v>
      </c>
      <c r="R46" s="28" t="s">
        <v>9649</v>
      </c>
      <c r="S46" s="28">
        <v>40</v>
      </c>
      <c r="T46" s="28" t="s">
        <v>23517</v>
      </c>
      <c r="U46" s="28" t="s">
        <v>23595</v>
      </c>
    </row>
    <row r="47" spans="1:21" ht="52" customHeight="1" x14ac:dyDescent="0.25">
      <c r="A47" s="21" t="s">
        <v>23638</v>
      </c>
      <c r="B47" s="21" t="s">
        <v>23639</v>
      </c>
      <c r="C47" s="22" t="e">
        <f t="shared" si="3"/>
        <v>#REF!</v>
      </c>
      <c r="D47" s="21" t="s">
        <v>58</v>
      </c>
      <c r="E47" s="21" t="s">
        <v>23581</v>
      </c>
      <c r="F47" s="21" t="s">
        <v>23640</v>
      </c>
      <c r="G47" s="21" t="s">
        <v>16190</v>
      </c>
      <c r="H47" s="23">
        <v>324</v>
      </c>
      <c r="I47" s="21" t="s">
        <v>16191</v>
      </c>
      <c r="J47" s="24" t="e">
        <f>#REF!/#REF!</f>
        <v>#REF!</v>
      </c>
      <c r="K47" s="25">
        <v>0.5</v>
      </c>
      <c r="L47" s="26" t="e">
        <f>#REF!</f>
        <v>#REF!</v>
      </c>
      <c r="M47" s="27" t="e">
        <f t="shared" si="4"/>
        <v>#REF!</v>
      </c>
      <c r="N47" s="26" t="e">
        <f t="shared" si="5"/>
        <v>#REF!</v>
      </c>
      <c r="O47" s="21" t="s">
        <v>23515</v>
      </c>
      <c r="P47" s="21" t="s">
        <v>16193</v>
      </c>
      <c r="Q47" s="21" t="s">
        <v>23516</v>
      </c>
      <c r="R47" s="21" t="s">
        <v>9649</v>
      </c>
      <c r="S47" s="21">
        <v>41</v>
      </c>
      <c r="T47" s="21" t="s">
        <v>23517</v>
      </c>
      <c r="U47" s="21" t="s">
        <v>23595</v>
      </c>
    </row>
    <row r="48" spans="1:21" ht="52" customHeight="1" x14ac:dyDescent="0.25">
      <c r="A48" s="28" t="s">
        <v>23641</v>
      </c>
      <c r="B48" s="28" t="s">
        <v>23642</v>
      </c>
      <c r="C48" s="22" t="e">
        <f t="shared" si="3"/>
        <v>#REF!</v>
      </c>
      <c r="D48" s="28" t="s">
        <v>58</v>
      </c>
      <c r="E48" s="28" t="s">
        <v>23581</v>
      </c>
      <c r="F48" s="28" t="s">
        <v>23643</v>
      </c>
      <c r="G48" s="28" t="s">
        <v>16190</v>
      </c>
      <c r="H48" s="29">
        <v>388</v>
      </c>
      <c r="I48" s="28" t="s">
        <v>16191</v>
      </c>
      <c r="J48" s="30" t="e">
        <f>#REF!/#REF!</f>
        <v>#REF!</v>
      </c>
      <c r="K48" s="31">
        <v>0.5</v>
      </c>
      <c r="L48" s="32" t="e">
        <f>#REF!</f>
        <v>#REF!</v>
      </c>
      <c r="M48" s="33" t="e">
        <f t="shared" si="4"/>
        <v>#REF!</v>
      </c>
      <c r="N48" s="32" t="e">
        <f t="shared" si="5"/>
        <v>#REF!</v>
      </c>
      <c r="O48" s="28" t="s">
        <v>23515</v>
      </c>
      <c r="P48" s="28" t="s">
        <v>16193</v>
      </c>
      <c r="Q48" s="28" t="s">
        <v>23516</v>
      </c>
      <c r="R48" s="28" t="s">
        <v>9649</v>
      </c>
      <c r="S48" s="28">
        <v>42</v>
      </c>
      <c r="T48" s="28" t="s">
        <v>23517</v>
      </c>
      <c r="U48" s="28" t="s">
        <v>23595</v>
      </c>
    </row>
    <row r="49" spans="1:21" ht="52" customHeight="1" x14ac:dyDescent="0.25">
      <c r="A49" s="21" t="s">
        <v>23644</v>
      </c>
      <c r="B49" s="21" t="s">
        <v>23645</v>
      </c>
      <c r="C49" s="22" t="e">
        <f t="shared" si="3"/>
        <v>#REF!</v>
      </c>
      <c r="D49" s="21" t="s">
        <v>58</v>
      </c>
      <c r="E49" s="21" t="s">
        <v>23581</v>
      </c>
      <c r="F49" s="21" t="s">
        <v>23646</v>
      </c>
      <c r="G49" s="21" t="s">
        <v>16190</v>
      </c>
      <c r="H49" s="23">
        <v>47</v>
      </c>
      <c r="I49" s="21" t="s">
        <v>16191</v>
      </c>
      <c r="J49" s="24" t="e">
        <f>#REF!/#REF!</f>
        <v>#REF!</v>
      </c>
      <c r="K49" s="25">
        <v>0.5</v>
      </c>
      <c r="L49" s="26" t="e">
        <f>#REF!</f>
        <v>#REF!</v>
      </c>
      <c r="M49" s="27" t="e">
        <f t="shared" si="4"/>
        <v>#REF!</v>
      </c>
      <c r="N49" s="26" t="e">
        <f t="shared" si="5"/>
        <v>#REF!</v>
      </c>
      <c r="O49" s="21" t="s">
        <v>23515</v>
      </c>
      <c r="P49" s="21" t="s">
        <v>16193</v>
      </c>
      <c r="Q49" s="21" t="s">
        <v>23516</v>
      </c>
      <c r="R49" s="21" t="s">
        <v>9649</v>
      </c>
      <c r="S49" s="21">
        <v>43</v>
      </c>
      <c r="T49" s="21" t="s">
        <v>23517</v>
      </c>
      <c r="U49" s="21" t="s">
        <v>23595</v>
      </c>
    </row>
    <row r="50" spans="1:21" ht="52" customHeight="1" x14ac:dyDescent="0.25">
      <c r="A50" s="28" t="s">
        <v>23647</v>
      </c>
      <c r="B50" s="28" t="s">
        <v>23648</v>
      </c>
      <c r="C50" s="22" t="e">
        <f t="shared" si="3"/>
        <v>#REF!</v>
      </c>
      <c r="D50" s="28" t="s">
        <v>58</v>
      </c>
      <c r="E50" s="28" t="s">
        <v>23581</v>
      </c>
      <c r="F50" s="28" t="s">
        <v>23649</v>
      </c>
      <c r="G50" s="28" t="s">
        <v>16190</v>
      </c>
      <c r="H50" s="29">
        <v>659</v>
      </c>
      <c r="I50" s="28" t="s">
        <v>16191</v>
      </c>
      <c r="J50" s="30" t="e">
        <f>#REF!/#REF!</f>
        <v>#REF!</v>
      </c>
      <c r="K50" s="31">
        <v>0.5</v>
      </c>
      <c r="L50" s="32" t="e">
        <f>#REF!</f>
        <v>#REF!</v>
      </c>
      <c r="M50" s="33" t="e">
        <f t="shared" si="4"/>
        <v>#REF!</v>
      </c>
      <c r="N50" s="32" t="e">
        <f t="shared" si="5"/>
        <v>#REF!</v>
      </c>
      <c r="O50" s="28" t="s">
        <v>23515</v>
      </c>
      <c r="P50" s="28" t="s">
        <v>16193</v>
      </c>
      <c r="Q50" s="28" t="s">
        <v>23516</v>
      </c>
      <c r="R50" s="28" t="s">
        <v>9649</v>
      </c>
      <c r="S50" s="28">
        <v>44</v>
      </c>
      <c r="T50" s="28" t="s">
        <v>23517</v>
      </c>
      <c r="U50" s="28" t="s">
        <v>23595</v>
      </c>
    </row>
    <row r="51" spans="1:21" ht="52" customHeight="1" x14ac:dyDescent="0.25">
      <c r="A51" s="21" t="s">
        <v>23650</v>
      </c>
      <c r="B51" s="21" t="s">
        <v>23651</v>
      </c>
      <c r="C51" s="22" t="e">
        <f t="shared" si="3"/>
        <v>#REF!</v>
      </c>
      <c r="D51" s="21" t="s">
        <v>58</v>
      </c>
      <c r="E51" s="21" t="s">
        <v>23581</v>
      </c>
      <c r="F51" s="21" t="s">
        <v>23652</v>
      </c>
      <c r="G51" s="21" t="s">
        <v>16190</v>
      </c>
      <c r="H51" s="23">
        <v>162</v>
      </c>
      <c r="I51" s="21" t="s">
        <v>16191</v>
      </c>
      <c r="J51" s="24" t="e">
        <f>#REF!/#REF!</f>
        <v>#REF!</v>
      </c>
      <c r="K51" s="25">
        <v>0.5</v>
      </c>
      <c r="L51" s="26" t="e">
        <f>#REF!</f>
        <v>#REF!</v>
      </c>
      <c r="M51" s="27" t="e">
        <f t="shared" si="4"/>
        <v>#REF!</v>
      </c>
      <c r="N51" s="26" t="e">
        <f t="shared" si="5"/>
        <v>#REF!</v>
      </c>
      <c r="O51" s="21" t="s">
        <v>23515</v>
      </c>
      <c r="P51" s="21" t="s">
        <v>16193</v>
      </c>
      <c r="Q51" s="21" t="s">
        <v>23516</v>
      </c>
      <c r="R51" s="21" t="s">
        <v>9649</v>
      </c>
      <c r="S51" s="21">
        <v>45</v>
      </c>
      <c r="T51" s="21" t="s">
        <v>23517</v>
      </c>
      <c r="U51" s="21" t="s">
        <v>23595</v>
      </c>
    </row>
    <row r="52" spans="1:21" ht="52" customHeight="1" x14ac:dyDescent="0.25">
      <c r="A52" s="28" t="s">
        <v>23653</v>
      </c>
      <c r="B52" s="28" t="s">
        <v>23654</v>
      </c>
      <c r="C52" s="22" t="e">
        <f t="shared" si="3"/>
        <v>#REF!</v>
      </c>
      <c r="D52" s="28" t="s">
        <v>58</v>
      </c>
      <c r="E52" s="28" t="s">
        <v>23581</v>
      </c>
      <c r="F52" s="28" t="s">
        <v>23655</v>
      </c>
      <c r="G52" s="28" t="s">
        <v>16190</v>
      </c>
      <c r="H52" s="29">
        <v>162</v>
      </c>
      <c r="I52" s="28" t="s">
        <v>16191</v>
      </c>
      <c r="J52" s="30" t="e">
        <f>#REF!/#REF!</f>
        <v>#REF!</v>
      </c>
      <c r="K52" s="31">
        <v>0.5</v>
      </c>
      <c r="L52" s="32" t="e">
        <f>#REF!</f>
        <v>#REF!</v>
      </c>
      <c r="M52" s="33" t="e">
        <f t="shared" si="4"/>
        <v>#REF!</v>
      </c>
      <c r="N52" s="32" t="e">
        <f t="shared" si="5"/>
        <v>#REF!</v>
      </c>
      <c r="O52" s="28" t="s">
        <v>23515</v>
      </c>
      <c r="P52" s="28" t="s">
        <v>16193</v>
      </c>
      <c r="Q52" s="28" t="s">
        <v>23516</v>
      </c>
      <c r="R52" s="28" t="s">
        <v>9649</v>
      </c>
      <c r="S52" s="28">
        <v>46</v>
      </c>
      <c r="T52" s="28" t="s">
        <v>23517</v>
      </c>
      <c r="U52" s="28" t="s">
        <v>23595</v>
      </c>
    </row>
    <row r="53" spans="1:21" ht="52" customHeight="1" x14ac:dyDescent="0.25">
      <c r="A53" s="21" t="s">
        <v>23656</v>
      </c>
      <c r="B53" s="21" t="s">
        <v>23657</v>
      </c>
      <c r="C53" s="22" t="e">
        <f t="shared" si="3"/>
        <v>#REF!</v>
      </c>
      <c r="D53" s="21" t="s">
        <v>58</v>
      </c>
      <c r="E53" s="21" t="s">
        <v>23581</v>
      </c>
      <c r="F53" s="21" t="s">
        <v>23658</v>
      </c>
      <c r="G53" s="21" t="s">
        <v>16190</v>
      </c>
      <c r="H53" s="23">
        <v>161</v>
      </c>
      <c r="I53" s="21" t="s">
        <v>16191</v>
      </c>
      <c r="J53" s="24" t="e">
        <f>#REF!/#REF!</f>
        <v>#REF!</v>
      </c>
      <c r="K53" s="25">
        <v>0.5</v>
      </c>
      <c r="L53" s="26" t="e">
        <f>#REF!</f>
        <v>#REF!</v>
      </c>
      <c r="M53" s="27" t="e">
        <f t="shared" si="4"/>
        <v>#REF!</v>
      </c>
      <c r="N53" s="26" t="e">
        <f t="shared" si="5"/>
        <v>#REF!</v>
      </c>
      <c r="O53" s="21" t="s">
        <v>23515</v>
      </c>
      <c r="P53" s="21" t="s">
        <v>16193</v>
      </c>
      <c r="Q53" s="21" t="s">
        <v>23516</v>
      </c>
      <c r="R53" s="21" t="s">
        <v>9649</v>
      </c>
      <c r="S53" s="21">
        <v>47</v>
      </c>
      <c r="T53" s="21" t="s">
        <v>23517</v>
      </c>
      <c r="U53" s="21" t="s">
        <v>23595</v>
      </c>
    </row>
    <row r="54" spans="1:21" ht="52" customHeight="1" x14ac:dyDescent="0.25">
      <c r="A54" s="28" t="s">
        <v>23659</v>
      </c>
      <c r="B54" s="28" t="s">
        <v>23660</v>
      </c>
      <c r="C54" s="22" t="e">
        <f t="shared" si="3"/>
        <v>#REF!</v>
      </c>
      <c r="D54" s="28" t="s">
        <v>58</v>
      </c>
      <c r="E54" s="28" t="s">
        <v>23581</v>
      </c>
      <c r="F54" s="28" t="s">
        <v>23661</v>
      </c>
      <c r="G54" s="28" t="s">
        <v>16190</v>
      </c>
      <c r="H54" s="29">
        <v>291</v>
      </c>
      <c r="I54" s="28" t="s">
        <v>16191</v>
      </c>
      <c r="J54" s="30" t="e">
        <f>#REF!/#REF!</f>
        <v>#REF!</v>
      </c>
      <c r="K54" s="31">
        <v>0.5</v>
      </c>
      <c r="L54" s="32" t="e">
        <f>#REF!</f>
        <v>#REF!</v>
      </c>
      <c r="M54" s="33" t="e">
        <f t="shared" si="4"/>
        <v>#REF!</v>
      </c>
      <c r="N54" s="32" t="e">
        <f t="shared" si="5"/>
        <v>#REF!</v>
      </c>
      <c r="O54" s="28" t="s">
        <v>23515</v>
      </c>
      <c r="P54" s="28" t="s">
        <v>16193</v>
      </c>
      <c r="Q54" s="28" t="s">
        <v>23516</v>
      </c>
      <c r="R54" s="28" t="s">
        <v>9649</v>
      </c>
      <c r="S54" s="28">
        <v>48</v>
      </c>
      <c r="T54" s="28" t="s">
        <v>23517</v>
      </c>
      <c r="U54" s="28" t="s">
        <v>23595</v>
      </c>
    </row>
    <row r="55" spans="1:21" ht="52" customHeight="1" x14ac:dyDescent="0.25">
      <c r="A55" s="21" t="s">
        <v>23662</v>
      </c>
      <c r="B55" s="21" t="s">
        <v>23663</v>
      </c>
      <c r="C55" s="22" t="e">
        <f t="shared" si="3"/>
        <v>#REF!</v>
      </c>
      <c r="D55" s="21" t="s">
        <v>58</v>
      </c>
      <c r="E55" s="21" t="s">
        <v>23581</v>
      </c>
      <c r="F55" s="21" t="s">
        <v>23664</v>
      </c>
      <c r="G55" s="21" t="s">
        <v>16190</v>
      </c>
      <c r="H55" s="23">
        <v>4005</v>
      </c>
      <c r="I55" s="21" t="s">
        <v>16191</v>
      </c>
      <c r="J55" s="24" t="e">
        <f>#REF!/#REF!</f>
        <v>#REF!</v>
      </c>
      <c r="K55" s="25">
        <v>0.5</v>
      </c>
      <c r="L55" s="26" t="e">
        <f>#REF!</f>
        <v>#REF!</v>
      </c>
      <c r="M55" s="27" t="e">
        <f t="shared" si="4"/>
        <v>#REF!</v>
      </c>
      <c r="N55" s="26" t="e">
        <f t="shared" si="5"/>
        <v>#REF!</v>
      </c>
      <c r="O55" s="21" t="s">
        <v>23515</v>
      </c>
      <c r="P55" s="21" t="s">
        <v>16193</v>
      </c>
      <c r="Q55" s="21" t="s">
        <v>23516</v>
      </c>
      <c r="R55" s="21" t="s">
        <v>9649</v>
      </c>
      <c r="S55" s="21">
        <v>49</v>
      </c>
      <c r="T55" s="21" t="s">
        <v>23517</v>
      </c>
      <c r="U55" s="21" t="s">
        <v>23595</v>
      </c>
    </row>
    <row r="56" spans="1:21" ht="52" customHeight="1" x14ac:dyDescent="0.25">
      <c r="A56" s="28" t="s">
        <v>23665</v>
      </c>
      <c r="B56" s="28" t="s">
        <v>23666</v>
      </c>
      <c r="C56" s="22" t="e">
        <f t="shared" si="3"/>
        <v>#REF!</v>
      </c>
      <c r="D56" s="28" t="s">
        <v>58</v>
      </c>
      <c r="E56" s="28" t="s">
        <v>23581</v>
      </c>
      <c r="F56" s="28" t="s">
        <v>23667</v>
      </c>
      <c r="G56" s="28" t="s">
        <v>16190</v>
      </c>
      <c r="H56" s="29">
        <v>4224</v>
      </c>
      <c r="I56" s="28" t="s">
        <v>16191</v>
      </c>
      <c r="J56" s="30" t="e">
        <f>#REF!/#REF!</f>
        <v>#REF!</v>
      </c>
      <c r="K56" s="31">
        <v>0.5</v>
      </c>
      <c r="L56" s="32" t="e">
        <f>#REF!</f>
        <v>#REF!</v>
      </c>
      <c r="M56" s="33" t="e">
        <f t="shared" si="4"/>
        <v>#REF!</v>
      </c>
      <c r="N56" s="32" t="e">
        <f t="shared" si="5"/>
        <v>#REF!</v>
      </c>
      <c r="O56" s="28" t="s">
        <v>23515</v>
      </c>
      <c r="P56" s="28" t="s">
        <v>16193</v>
      </c>
      <c r="Q56" s="28" t="s">
        <v>23516</v>
      </c>
      <c r="R56" s="28" t="s">
        <v>9649</v>
      </c>
      <c r="S56" s="28">
        <v>50</v>
      </c>
      <c r="T56" s="28" t="s">
        <v>23517</v>
      </c>
      <c r="U56" s="28" t="s">
        <v>23595</v>
      </c>
    </row>
    <row r="57" spans="1:21" ht="52" customHeight="1" x14ac:dyDescent="0.25">
      <c r="A57" s="21" t="s">
        <v>23668</v>
      </c>
      <c r="B57" s="21" t="s">
        <v>23669</v>
      </c>
      <c r="C57" s="22" t="e">
        <f t="shared" si="3"/>
        <v>#REF!</v>
      </c>
      <c r="D57" s="21" t="s">
        <v>58</v>
      </c>
      <c r="E57" s="21" t="s">
        <v>23581</v>
      </c>
      <c r="F57" s="21" t="s">
        <v>23670</v>
      </c>
      <c r="G57" s="21" t="s">
        <v>16190</v>
      </c>
      <c r="H57" s="23">
        <v>4238</v>
      </c>
      <c r="I57" s="21" t="s">
        <v>16191</v>
      </c>
      <c r="J57" s="24" t="e">
        <f>#REF!/#REF!</f>
        <v>#REF!</v>
      </c>
      <c r="K57" s="25">
        <v>0.5</v>
      </c>
      <c r="L57" s="26" t="e">
        <f>#REF!</f>
        <v>#REF!</v>
      </c>
      <c r="M57" s="27" t="e">
        <f t="shared" si="4"/>
        <v>#REF!</v>
      </c>
      <c r="N57" s="26" t="e">
        <f t="shared" si="5"/>
        <v>#REF!</v>
      </c>
      <c r="O57" s="21" t="s">
        <v>23515</v>
      </c>
      <c r="P57" s="21" t="s">
        <v>16193</v>
      </c>
      <c r="Q57" s="21" t="s">
        <v>23516</v>
      </c>
      <c r="R57" s="21" t="s">
        <v>9649</v>
      </c>
      <c r="S57" s="21">
        <v>51</v>
      </c>
      <c r="T57" s="21" t="s">
        <v>23517</v>
      </c>
      <c r="U57" s="21" t="s">
        <v>23671</v>
      </c>
    </row>
    <row r="58" spans="1:21" ht="52" customHeight="1" x14ac:dyDescent="0.25">
      <c r="A58" s="28" t="s">
        <v>23672</v>
      </c>
      <c r="B58" s="28" t="s">
        <v>23673</v>
      </c>
      <c r="C58" s="22" t="e">
        <f t="shared" si="3"/>
        <v>#REF!</v>
      </c>
      <c r="D58" s="28" t="s">
        <v>58</v>
      </c>
      <c r="E58" s="28" t="s">
        <v>23674</v>
      </c>
      <c r="F58" s="28" t="s">
        <v>23675</v>
      </c>
      <c r="G58" s="28" t="s">
        <v>16190</v>
      </c>
      <c r="H58" s="29">
        <v>1106</v>
      </c>
      <c r="I58" s="28" t="s">
        <v>16191</v>
      </c>
      <c r="J58" s="30" t="e">
        <f>#REF!/#REF!</f>
        <v>#REF!</v>
      </c>
      <c r="K58" s="31">
        <v>0.5</v>
      </c>
      <c r="L58" s="32" t="e">
        <f>#REF!</f>
        <v>#REF!</v>
      </c>
      <c r="M58" s="33" t="e">
        <f t="shared" si="4"/>
        <v>#REF!</v>
      </c>
      <c r="N58" s="32" t="e">
        <f t="shared" si="5"/>
        <v>#REF!</v>
      </c>
      <c r="O58" s="28" t="s">
        <v>23515</v>
      </c>
      <c r="P58" s="28" t="s">
        <v>16193</v>
      </c>
      <c r="Q58" s="28" t="s">
        <v>23516</v>
      </c>
      <c r="R58" s="28" t="s">
        <v>9649</v>
      </c>
      <c r="S58" s="28">
        <v>52</v>
      </c>
      <c r="T58" s="28" t="s">
        <v>23517</v>
      </c>
      <c r="U58" s="28" t="s">
        <v>23671</v>
      </c>
    </row>
    <row r="59" spans="1:21" ht="52" customHeight="1" x14ac:dyDescent="0.25">
      <c r="A59" s="21" t="s">
        <v>23676</v>
      </c>
      <c r="B59" s="21" t="s">
        <v>23677</v>
      </c>
      <c r="C59" s="22" t="e">
        <f t="shared" si="3"/>
        <v>#REF!</v>
      </c>
      <c r="D59" s="21" t="s">
        <v>58</v>
      </c>
      <c r="E59" s="21" t="s">
        <v>23674</v>
      </c>
      <c r="F59" s="21" t="s">
        <v>23678</v>
      </c>
      <c r="G59" s="21" t="s">
        <v>16190</v>
      </c>
      <c r="H59" s="23">
        <v>3900</v>
      </c>
      <c r="I59" s="21" t="s">
        <v>16191</v>
      </c>
      <c r="J59" s="24" t="e">
        <f>#REF!/#REF!</f>
        <v>#REF!</v>
      </c>
      <c r="K59" s="25">
        <v>0.5</v>
      </c>
      <c r="L59" s="26" t="e">
        <f>#REF!</f>
        <v>#REF!</v>
      </c>
      <c r="M59" s="27" t="e">
        <f t="shared" si="4"/>
        <v>#REF!</v>
      </c>
      <c r="N59" s="26" t="e">
        <f t="shared" si="5"/>
        <v>#REF!</v>
      </c>
      <c r="O59" s="21" t="s">
        <v>23515</v>
      </c>
      <c r="P59" s="21" t="s">
        <v>16193</v>
      </c>
      <c r="Q59" s="21" t="s">
        <v>23516</v>
      </c>
      <c r="R59" s="21" t="s">
        <v>9649</v>
      </c>
      <c r="S59" s="21">
        <v>53</v>
      </c>
      <c r="T59" s="21" t="s">
        <v>23517</v>
      </c>
      <c r="U59" s="21" t="s">
        <v>23671</v>
      </c>
    </row>
    <row r="60" spans="1:21" ht="52" customHeight="1" x14ac:dyDescent="0.25">
      <c r="A60" s="28" t="s">
        <v>23679</v>
      </c>
      <c r="B60" s="28" t="s">
        <v>23680</v>
      </c>
      <c r="C60" s="22" t="e">
        <f t="shared" si="3"/>
        <v>#REF!</v>
      </c>
      <c r="D60" s="28" t="s">
        <v>58</v>
      </c>
      <c r="E60" s="28" t="s">
        <v>23674</v>
      </c>
      <c r="F60" s="28" t="s">
        <v>23681</v>
      </c>
      <c r="G60" s="28" t="s">
        <v>16190</v>
      </c>
      <c r="H60" s="29">
        <v>2174</v>
      </c>
      <c r="I60" s="28" t="s">
        <v>16191</v>
      </c>
      <c r="J60" s="30" t="e">
        <f>#REF!/#REF!</f>
        <v>#REF!</v>
      </c>
      <c r="K60" s="31">
        <v>0.5</v>
      </c>
      <c r="L60" s="32" t="e">
        <f>#REF!</f>
        <v>#REF!</v>
      </c>
      <c r="M60" s="33" t="e">
        <f t="shared" si="4"/>
        <v>#REF!</v>
      </c>
      <c r="N60" s="32" t="e">
        <f t="shared" si="5"/>
        <v>#REF!</v>
      </c>
      <c r="O60" s="28" t="s">
        <v>23515</v>
      </c>
      <c r="P60" s="28" t="s">
        <v>16193</v>
      </c>
      <c r="Q60" s="28" t="s">
        <v>23516</v>
      </c>
      <c r="R60" s="28" t="s">
        <v>9649</v>
      </c>
      <c r="S60" s="28">
        <v>54</v>
      </c>
      <c r="T60" s="28" t="s">
        <v>23517</v>
      </c>
      <c r="U60" s="28" t="s">
        <v>23671</v>
      </c>
    </row>
    <row r="61" spans="1:21" ht="52" customHeight="1" x14ac:dyDescent="0.25">
      <c r="A61" s="21" t="s">
        <v>23682</v>
      </c>
      <c r="B61" s="21" t="s">
        <v>23683</v>
      </c>
      <c r="C61" s="22" t="e">
        <f t="shared" si="3"/>
        <v>#REF!</v>
      </c>
      <c r="D61" s="21" t="s">
        <v>58</v>
      </c>
      <c r="E61" s="21" t="s">
        <v>23674</v>
      </c>
      <c r="F61" s="21" t="s">
        <v>23684</v>
      </c>
      <c r="G61" s="21" t="s">
        <v>16190</v>
      </c>
      <c r="H61" s="23">
        <v>3484</v>
      </c>
      <c r="I61" s="21" t="s">
        <v>16191</v>
      </c>
      <c r="J61" s="24" t="e">
        <f>#REF!/#REF!</f>
        <v>#REF!</v>
      </c>
      <c r="K61" s="25">
        <v>0.5</v>
      </c>
      <c r="L61" s="26" t="e">
        <f>#REF!</f>
        <v>#REF!</v>
      </c>
      <c r="M61" s="27" t="e">
        <f t="shared" si="4"/>
        <v>#REF!</v>
      </c>
      <c r="N61" s="26" t="e">
        <f t="shared" si="5"/>
        <v>#REF!</v>
      </c>
      <c r="O61" s="21" t="s">
        <v>23515</v>
      </c>
      <c r="P61" s="21" t="s">
        <v>16193</v>
      </c>
      <c r="Q61" s="21" t="s">
        <v>23516</v>
      </c>
      <c r="R61" s="21" t="s">
        <v>9649</v>
      </c>
      <c r="S61" s="21">
        <v>55</v>
      </c>
      <c r="T61" s="21" t="s">
        <v>23517</v>
      </c>
      <c r="U61" s="21" t="s">
        <v>23671</v>
      </c>
    </row>
    <row r="62" spans="1:21" ht="52" customHeight="1" x14ac:dyDescent="0.25">
      <c r="A62" s="28" t="s">
        <v>23685</v>
      </c>
      <c r="B62" s="28" t="s">
        <v>23686</v>
      </c>
      <c r="C62" s="22" t="e">
        <f t="shared" si="3"/>
        <v>#REF!</v>
      </c>
      <c r="D62" s="28" t="s">
        <v>58</v>
      </c>
      <c r="E62" s="28" t="s">
        <v>23513</v>
      </c>
      <c r="F62" s="28" t="s">
        <v>23687</v>
      </c>
      <c r="G62" s="28" t="s">
        <v>16190</v>
      </c>
      <c r="H62" s="29">
        <v>1337</v>
      </c>
      <c r="I62" s="28" t="s">
        <v>16191</v>
      </c>
      <c r="J62" s="30" t="e">
        <f>#REF!/#REF!</f>
        <v>#REF!</v>
      </c>
      <c r="K62" s="31">
        <v>0.5</v>
      </c>
      <c r="L62" s="32" t="e">
        <f>#REF!</f>
        <v>#REF!</v>
      </c>
      <c r="M62" s="33" t="e">
        <f t="shared" si="4"/>
        <v>#REF!</v>
      </c>
      <c r="N62" s="32" t="e">
        <f t="shared" si="5"/>
        <v>#REF!</v>
      </c>
      <c r="O62" s="28" t="s">
        <v>23515</v>
      </c>
      <c r="P62" s="28" t="s">
        <v>16193</v>
      </c>
      <c r="Q62" s="28" t="s">
        <v>23516</v>
      </c>
      <c r="R62" s="28" t="s">
        <v>9649</v>
      </c>
      <c r="S62" s="28">
        <v>56</v>
      </c>
      <c r="T62" s="28" t="s">
        <v>23517</v>
      </c>
      <c r="U62" s="28" t="s">
        <v>23671</v>
      </c>
    </row>
    <row r="63" spans="1:21" ht="52" customHeight="1" x14ac:dyDescent="0.25">
      <c r="A63" s="21" t="s">
        <v>23688</v>
      </c>
      <c r="B63" s="21" t="s">
        <v>23689</v>
      </c>
      <c r="C63" s="22" t="e">
        <f t="shared" si="3"/>
        <v>#REF!</v>
      </c>
      <c r="D63" s="21" t="s">
        <v>58</v>
      </c>
      <c r="E63" s="21" t="s">
        <v>23581</v>
      </c>
      <c r="F63" s="21" t="s">
        <v>23690</v>
      </c>
      <c r="G63" s="21" t="s">
        <v>16190</v>
      </c>
      <c r="H63" s="23">
        <v>118</v>
      </c>
      <c r="I63" s="21" t="s">
        <v>16191</v>
      </c>
      <c r="J63" s="24" t="e">
        <f>#REF!/#REF!</f>
        <v>#REF!</v>
      </c>
      <c r="K63" s="25">
        <v>0.5</v>
      </c>
      <c r="L63" s="26" t="e">
        <f>#REF!</f>
        <v>#REF!</v>
      </c>
      <c r="M63" s="27" t="e">
        <f t="shared" si="4"/>
        <v>#REF!</v>
      </c>
      <c r="N63" s="26" t="e">
        <f t="shared" si="5"/>
        <v>#REF!</v>
      </c>
      <c r="O63" s="21" t="s">
        <v>23515</v>
      </c>
      <c r="P63" s="21" t="s">
        <v>16193</v>
      </c>
      <c r="Q63" s="21" t="s">
        <v>23516</v>
      </c>
      <c r="R63" s="21" t="s">
        <v>9649</v>
      </c>
      <c r="S63" s="21">
        <v>57</v>
      </c>
      <c r="T63" s="21" t="s">
        <v>23517</v>
      </c>
      <c r="U63" s="21" t="s">
        <v>23671</v>
      </c>
    </row>
    <row r="64" spans="1:21" ht="52" customHeight="1" x14ac:dyDescent="0.25">
      <c r="A64" s="28" t="s">
        <v>23691</v>
      </c>
      <c r="B64" s="28" t="s">
        <v>23692</v>
      </c>
      <c r="C64" s="22" t="e">
        <f t="shared" si="3"/>
        <v>#REF!</v>
      </c>
      <c r="D64" s="28" t="s">
        <v>58</v>
      </c>
      <c r="E64" s="28" t="s">
        <v>23513</v>
      </c>
      <c r="F64" s="28" t="s">
        <v>23693</v>
      </c>
      <c r="G64" s="28" t="s">
        <v>16190</v>
      </c>
      <c r="H64" s="29">
        <v>346</v>
      </c>
      <c r="I64" s="28" t="s">
        <v>16191</v>
      </c>
      <c r="J64" s="30" t="e">
        <f>#REF!/#REF!</f>
        <v>#REF!</v>
      </c>
      <c r="K64" s="31">
        <v>0.5</v>
      </c>
      <c r="L64" s="32" t="e">
        <f>#REF!</f>
        <v>#REF!</v>
      </c>
      <c r="M64" s="33" t="e">
        <f t="shared" si="4"/>
        <v>#REF!</v>
      </c>
      <c r="N64" s="32" t="e">
        <f t="shared" si="5"/>
        <v>#REF!</v>
      </c>
      <c r="O64" s="28" t="s">
        <v>23515</v>
      </c>
      <c r="P64" s="28" t="s">
        <v>16193</v>
      </c>
      <c r="Q64" s="28" t="s">
        <v>23516</v>
      </c>
      <c r="R64" s="28" t="s">
        <v>9649</v>
      </c>
      <c r="S64" s="28">
        <v>58</v>
      </c>
      <c r="T64" s="28" t="s">
        <v>23517</v>
      </c>
      <c r="U64" s="28" t="s">
        <v>23671</v>
      </c>
    </row>
    <row r="65" spans="1:21" ht="52" customHeight="1" x14ac:dyDescent="0.25">
      <c r="A65" s="21" t="s">
        <v>23694</v>
      </c>
      <c r="B65" s="21" t="s">
        <v>23695</v>
      </c>
      <c r="C65" s="22" t="e">
        <f t="shared" si="3"/>
        <v>#REF!</v>
      </c>
      <c r="D65" s="21" t="s">
        <v>58</v>
      </c>
      <c r="E65" s="21" t="s">
        <v>23513</v>
      </c>
      <c r="F65" s="21" t="s">
        <v>23696</v>
      </c>
      <c r="G65" s="21" t="s">
        <v>16190</v>
      </c>
      <c r="H65" s="23">
        <v>413</v>
      </c>
      <c r="I65" s="21" t="s">
        <v>16191</v>
      </c>
      <c r="J65" s="24" t="e">
        <f>#REF!/#REF!</f>
        <v>#REF!</v>
      </c>
      <c r="K65" s="25">
        <v>0.5</v>
      </c>
      <c r="L65" s="26" t="e">
        <f>#REF!</f>
        <v>#REF!</v>
      </c>
      <c r="M65" s="27" t="e">
        <f t="shared" si="4"/>
        <v>#REF!</v>
      </c>
      <c r="N65" s="26" t="e">
        <f t="shared" si="5"/>
        <v>#REF!</v>
      </c>
      <c r="O65" s="21" t="s">
        <v>23515</v>
      </c>
      <c r="P65" s="21" t="s">
        <v>16193</v>
      </c>
      <c r="Q65" s="21" t="s">
        <v>23516</v>
      </c>
      <c r="R65" s="21" t="s">
        <v>9649</v>
      </c>
      <c r="S65" s="21">
        <v>59</v>
      </c>
      <c r="T65" s="21" t="s">
        <v>23517</v>
      </c>
      <c r="U65" s="21" t="s">
        <v>23671</v>
      </c>
    </row>
    <row r="66" spans="1:21" ht="52" customHeight="1" x14ac:dyDescent="0.25">
      <c r="A66" s="28" t="s">
        <v>23697</v>
      </c>
      <c r="B66" s="28" t="s">
        <v>23698</v>
      </c>
      <c r="C66" s="22" t="e">
        <f t="shared" si="3"/>
        <v>#REF!</v>
      </c>
      <c r="D66" s="28" t="s">
        <v>58</v>
      </c>
      <c r="E66" s="28" t="s">
        <v>23513</v>
      </c>
      <c r="F66" s="28" t="s">
        <v>23699</v>
      </c>
      <c r="G66" s="28" t="s">
        <v>16190</v>
      </c>
      <c r="H66" s="29">
        <v>609</v>
      </c>
      <c r="I66" s="28" t="s">
        <v>16191</v>
      </c>
      <c r="J66" s="30" t="e">
        <f>#REF!/#REF!</f>
        <v>#REF!</v>
      </c>
      <c r="K66" s="31">
        <v>0.5</v>
      </c>
      <c r="L66" s="32" t="e">
        <f>#REF!</f>
        <v>#REF!</v>
      </c>
      <c r="M66" s="33" t="e">
        <f t="shared" si="4"/>
        <v>#REF!</v>
      </c>
      <c r="N66" s="32" t="e">
        <f t="shared" si="5"/>
        <v>#REF!</v>
      </c>
      <c r="O66" s="28" t="s">
        <v>23515</v>
      </c>
      <c r="P66" s="28" t="s">
        <v>16193</v>
      </c>
      <c r="Q66" s="28" t="s">
        <v>23516</v>
      </c>
      <c r="R66" s="28" t="s">
        <v>9649</v>
      </c>
      <c r="S66" s="28">
        <v>60</v>
      </c>
      <c r="T66" s="28" t="s">
        <v>23517</v>
      </c>
      <c r="U66" s="28" t="s">
        <v>23671</v>
      </c>
    </row>
    <row r="67" spans="1:21" ht="52" customHeight="1" x14ac:dyDescent="0.25">
      <c r="A67" s="21" t="s">
        <v>23700</v>
      </c>
      <c r="B67" s="21" t="s">
        <v>23701</v>
      </c>
      <c r="C67" s="22" t="e">
        <f t="shared" si="3"/>
        <v>#REF!</v>
      </c>
      <c r="D67" s="21" t="s">
        <v>58</v>
      </c>
      <c r="E67" s="21" t="s">
        <v>23513</v>
      </c>
      <c r="F67" s="21" t="s">
        <v>23702</v>
      </c>
      <c r="G67" s="21" t="s">
        <v>16190</v>
      </c>
      <c r="H67" s="23">
        <v>326</v>
      </c>
      <c r="I67" s="21" t="s">
        <v>16191</v>
      </c>
      <c r="J67" s="24" t="e">
        <f>#REF!/#REF!</f>
        <v>#REF!</v>
      </c>
      <c r="K67" s="25">
        <v>0.5</v>
      </c>
      <c r="L67" s="26" t="e">
        <f>#REF!</f>
        <v>#REF!</v>
      </c>
      <c r="M67" s="27" t="e">
        <f t="shared" si="4"/>
        <v>#REF!</v>
      </c>
      <c r="N67" s="26" t="e">
        <f t="shared" si="5"/>
        <v>#REF!</v>
      </c>
      <c r="O67" s="21" t="s">
        <v>23515</v>
      </c>
      <c r="P67" s="21" t="s">
        <v>16193</v>
      </c>
      <c r="Q67" s="21" t="s">
        <v>23516</v>
      </c>
      <c r="R67" s="21" t="s">
        <v>9649</v>
      </c>
      <c r="S67" s="21">
        <v>61</v>
      </c>
      <c r="T67" s="21" t="s">
        <v>23517</v>
      </c>
      <c r="U67" s="21" t="s">
        <v>23671</v>
      </c>
    </row>
    <row r="68" spans="1:21" ht="52" customHeight="1" x14ac:dyDescent="0.25">
      <c r="A68" s="28" t="s">
        <v>23703</v>
      </c>
      <c r="B68" s="28" t="s">
        <v>23698</v>
      </c>
      <c r="C68" s="22" t="e">
        <f t="shared" si="3"/>
        <v>#REF!</v>
      </c>
      <c r="D68" s="28" t="s">
        <v>58</v>
      </c>
      <c r="E68" s="28" t="s">
        <v>23513</v>
      </c>
      <c r="F68" s="28" t="s">
        <v>23699</v>
      </c>
      <c r="G68" s="28" t="s">
        <v>16190</v>
      </c>
      <c r="H68" s="29">
        <v>609</v>
      </c>
      <c r="I68" s="28" t="s">
        <v>16191</v>
      </c>
      <c r="J68" s="30" t="e">
        <f>#REF!/#REF!</f>
        <v>#REF!</v>
      </c>
      <c r="K68" s="31">
        <v>0.5</v>
      </c>
      <c r="L68" s="32" t="e">
        <f>#REF!</f>
        <v>#REF!</v>
      </c>
      <c r="M68" s="33" t="e">
        <f t="shared" si="4"/>
        <v>#REF!</v>
      </c>
      <c r="N68" s="32" t="e">
        <f t="shared" si="5"/>
        <v>#REF!</v>
      </c>
      <c r="O68" s="28" t="s">
        <v>23515</v>
      </c>
      <c r="P68" s="28" t="s">
        <v>16193</v>
      </c>
      <c r="Q68" s="28" t="s">
        <v>23516</v>
      </c>
      <c r="R68" s="28" t="s">
        <v>9649</v>
      </c>
      <c r="S68" s="28">
        <v>62</v>
      </c>
      <c r="T68" s="28" t="s">
        <v>23517</v>
      </c>
      <c r="U68" s="28" t="s">
        <v>23671</v>
      </c>
    </row>
    <row r="69" spans="1:21" ht="52" customHeight="1" x14ac:dyDescent="0.25">
      <c r="A69" s="21" t="s">
        <v>23704</v>
      </c>
      <c r="B69" s="21" t="s">
        <v>23705</v>
      </c>
      <c r="C69" s="22" t="e">
        <f t="shared" si="3"/>
        <v>#REF!</v>
      </c>
      <c r="D69" s="21" t="s">
        <v>58</v>
      </c>
      <c r="E69" s="21" t="s">
        <v>23513</v>
      </c>
      <c r="F69" s="21" t="s">
        <v>23706</v>
      </c>
      <c r="G69" s="21" t="s">
        <v>16190</v>
      </c>
      <c r="H69" s="23">
        <v>698.82</v>
      </c>
      <c r="I69" s="21" t="s">
        <v>16191</v>
      </c>
      <c r="J69" s="24" t="e">
        <f>#REF!/#REF!</f>
        <v>#REF!</v>
      </c>
      <c r="K69" s="25">
        <v>0.5</v>
      </c>
      <c r="L69" s="26" t="e">
        <f>#REF!</f>
        <v>#REF!</v>
      </c>
      <c r="M69" s="27" t="e">
        <f t="shared" si="4"/>
        <v>#REF!</v>
      </c>
      <c r="N69" s="26" t="e">
        <f t="shared" si="5"/>
        <v>#REF!</v>
      </c>
      <c r="O69" s="21" t="s">
        <v>23515</v>
      </c>
      <c r="P69" s="21" t="s">
        <v>16193</v>
      </c>
      <c r="Q69" s="21" t="s">
        <v>23516</v>
      </c>
      <c r="R69" s="21" t="s">
        <v>9649</v>
      </c>
      <c r="S69" s="21">
        <v>63</v>
      </c>
      <c r="T69" s="21" t="s">
        <v>23517</v>
      </c>
      <c r="U69" s="21" t="s">
        <v>23671</v>
      </c>
    </row>
    <row r="70" spans="1:21" ht="52" customHeight="1" x14ac:dyDescent="0.25">
      <c r="A70" s="28" t="s">
        <v>23707</v>
      </c>
      <c r="B70" s="28" t="s">
        <v>23708</v>
      </c>
      <c r="C70" s="22" t="e">
        <f t="shared" si="3"/>
        <v>#REF!</v>
      </c>
      <c r="D70" s="28" t="s">
        <v>58</v>
      </c>
      <c r="E70" s="28" t="s">
        <v>23513</v>
      </c>
      <c r="F70" s="28" t="s">
        <v>23709</v>
      </c>
      <c r="G70" s="28" t="s">
        <v>16190</v>
      </c>
      <c r="H70" s="29">
        <v>413</v>
      </c>
      <c r="I70" s="28" t="s">
        <v>16191</v>
      </c>
      <c r="J70" s="30" t="e">
        <f>#REF!/#REF!</f>
        <v>#REF!</v>
      </c>
      <c r="K70" s="31">
        <v>0.5</v>
      </c>
      <c r="L70" s="32" t="e">
        <f>#REF!</f>
        <v>#REF!</v>
      </c>
      <c r="M70" s="33" t="e">
        <f t="shared" si="4"/>
        <v>#REF!</v>
      </c>
      <c r="N70" s="32" t="e">
        <f t="shared" si="5"/>
        <v>#REF!</v>
      </c>
      <c r="O70" s="28" t="s">
        <v>23515</v>
      </c>
      <c r="P70" s="28" t="s">
        <v>16193</v>
      </c>
      <c r="Q70" s="28" t="s">
        <v>23516</v>
      </c>
      <c r="R70" s="28" t="s">
        <v>9649</v>
      </c>
      <c r="S70" s="28">
        <v>64</v>
      </c>
      <c r="T70" s="28" t="s">
        <v>23517</v>
      </c>
      <c r="U70" s="28" t="s">
        <v>23671</v>
      </c>
    </row>
    <row r="71" spans="1:21" ht="52" customHeight="1" x14ac:dyDescent="0.25">
      <c r="A71" s="21" t="s">
        <v>23710</v>
      </c>
      <c r="B71" s="21" t="s">
        <v>23711</v>
      </c>
      <c r="C71" s="22" t="e">
        <f t="shared" ref="C71:C102" si="6">N71*10</f>
        <v>#REF!</v>
      </c>
      <c r="D71" s="21" t="s">
        <v>58</v>
      </c>
      <c r="E71" s="21" t="s">
        <v>23712</v>
      </c>
      <c r="F71" s="21" t="s">
        <v>23713</v>
      </c>
      <c r="G71" s="21" t="s">
        <v>16190</v>
      </c>
      <c r="H71" s="23">
        <v>346</v>
      </c>
      <c r="I71" s="21" t="s">
        <v>16191</v>
      </c>
      <c r="J71" s="24" t="e">
        <f>#REF!/#REF!</f>
        <v>#REF!</v>
      </c>
      <c r="K71" s="25">
        <v>0.5</v>
      </c>
      <c r="L71" s="26" t="e">
        <f>#REF!</f>
        <v>#REF!</v>
      </c>
      <c r="M71" s="27" t="e">
        <f t="shared" ref="M71:M102" si="7">H71*J71*(1+K71)</f>
        <v>#REF!</v>
      </c>
      <c r="N71" s="26" t="e">
        <f t="shared" ref="N71:N102" si="8">ROUND(M71*L71,-4)</f>
        <v>#REF!</v>
      </c>
      <c r="O71" s="21" t="s">
        <v>23515</v>
      </c>
      <c r="P71" s="21" t="s">
        <v>16193</v>
      </c>
      <c r="Q71" s="21" t="s">
        <v>23516</v>
      </c>
      <c r="R71" s="21" t="s">
        <v>9649</v>
      </c>
      <c r="S71" s="21">
        <v>65</v>
      </c>
      <c r="T71" s="21" t="s">
        <v>23517</v>
      </c>
      <c r="U71" s="21" t="s">
        <v>23671</v>
      </c>
    </row>
    <row r="72" spans="1:21" ht="52" customHeight="1" x14ac:dyDescent="0.25">
      <c r="A72" s="28" t="s">
        <v>23714</v>
      </c>
      <c r="B72" s="28" t="s">
        <v>23715</v>
      </c>
      <c r="C72" s="22" t="e">
        <f t="shared" si="6"/>
        <v>#REF!</v>
      </c>
      <c r="D72" s="28" t="s">
        <v>58</v>
      </c>
      <c r="E72" s="28" t="s">
        <v>23712</v>
      </c>
      <c r="F72" s="28" t="s">
        <v>23716</v>
      </c>
      <c r="G72" s="28" t="s">
        <v>16190</v>
      </c>
      <c r="H72" s="29">
        <v>481</v>
      </c>
      <c r="I72" s="28" t="s">
        <v>16191</v>
      </c>
      <c r="J72" s="30" t="e">
        <f>#REF!/#REF!</f>
        <v>#REF!</v>
      </c>
      <c r="K72" s="31">
        <v>0.5</v>
      </c>
      <c r="L72" s="32" t="e">
        <f>#REF!</f>
        <v>#REF!</v>
      </c>
      <c r="M72" s="33" t="e">
        <f t="shared" si="7"/>
        <v>#REF!</v>
      </c>
      <c r="N72" s="32" t="e">
        <f t="shared" si="8"/>
        <v>#REF!</v>
      </c>
      <c r="O72" s="28" t="s">
        <v>23515</v>
      </c>
      <c r="P72" s="28" t="s">
        <v>16193</v>
      </c>
      <c r="Q72" s="28" t="s">
        <v>23516</v>
      </c>
      <c r="R72" s="28" t="s">
        <v>9649</v>
      </c>
      <c r="S72" s="28">
        <v>66</v>
      </c>
      <c r="T72" s="28" t="s">
        <v>23517</v>
      </c>
      <c r="U72" s="28" t="s">
        <v>23671</v>
      </c>
    </row>
    <row r="73" spans="1:21" ht="52" customHeight="1" x14ac:dyDescent="0.25">
      <c r="A73" s="21" t="s">
        <v>23717</v>
      </c>
      <c r="B73" s="21" t="s">
        <v>23718</v>
      </c>
      <c r="C73" s="22" t="e">
        <f t="shared" si="6"/>
        <v>#REF!</v>
      </c>
      <c r="D73" s="21" t="s">
        <v>58</v>
      </c>
      <c r="E73" s="21" t="s">
        <v>23513</v>
      </c>
      <c r="F73" s="21" t="s">
        <v>23719</v>
      </c>
      <c r="G73" s="21" t="s">
        <v>16190</v>
      </c>
      <c r="H73" s="23">
        <v>529</v>
      </c>
      <c r="I73" s="21" t="s">
        <v>16191</v>
      </c>
      <c r="J73" s="24" t="e">
        <f>#REF!/#REF!</f>
        <v>#REF!</v>
      </c>
      <c r="K73" s="25">
        <v>0.5</v>
      </c>
      <c r="L73" s="26" t="e">
        <f>#REF!</f>
        <v>#REF!</v>
      </c>
      <c r="M73" s="27" t="e">
        <f t="shared" si="7"/>
        <v>#REF!</v>
      </c>
      <c r="N73" s="26" t="e">
        <f t="shared" si="8"/>
        <v>#REF!</v>
      </c>
      <c r="O73" s="21" t="s">
        <v>23515</v>
      </c>
      <c r="P73" s="21" t="s">
        <v>16193</v>
      </c>
      <c r="Q73" s="21" t="s">
        <v>23516</v>
      </c>
      <c r="R73" s="21" t="s">
        <v>9649</v>
      </c>
      <c r="S73" s="21">
        <v>67</v>
      </c>
      <c r="T73" s="21" t="s">
        <v>23517</v>
      </c>
      <c r="U73" s="21" t="s">
        <v>23671</v>
      </c>
    </row>
    <row r="74" spans="1:21" ht="52" customHeight="1" x14ac:dyDescent="0.25">
      <c r="A74" s="28" t="s">
        <v>23720</v>
      </c>
      <c r="B74" s="28" t="s">
        <v>23721</v>
      </c>
      <c r="C74" s="22" t="e">
        <f t="shared" si="6"/>
        <v>#REF!</v>
      </c>
      <c r="D74" s="28" t="s">
        <v>58</v>
      </c>
      <c r="E74" s="28" t="s">
        <v>23513</v>
      </c>
      <c r="F74" s="28" t="s">
        <v>23722</v>
      </c>
      <c r="G74" s="28" t="s">
        <v>16190</v>
      </c>
      <c r="H74" s="29">
        <v>609</v>
      </c>
      <c r="I74" s="28" t="s">
        <v>16191</v>
      </c>
      <c r="J74" s="30" t="e">
        <f>#REF!/#REF!</f>
        <v>#REF!</v>
      </c>
      <c r="K74" s="31">
        <v>0.5</v>
      </c>
      <c r="L74" s="32" t="e">
        <f>#REF!</f>
        <v>#REF!</v>
      </c>
      <c r="M74" s="33" t="e">
        <f t="shared" si="7"/>
        <v>#REF!</v>
      </c>
      <c r="N74" s="32" t="e">
        <f t="shared" si="8"/>
        <v>#REF!</v>
      </c>
      <c r="O74" s="28" t="s">
        <v>23515</v>
      </c>
      <c r="P74" s="28" t="s">
        <v>16193</v>
      </c>
      <c r="Q74" s="28" t="s">
        <v>23516</v>
      </c>
      <c r="R74" s="28" t="s">
        <v>9649</v>
      </c>
      <c r="S74" s="28">
        <v>68</v>
      </c>
      <c r="T74" s="28" t="s">
        <v>23517</v>
      </c>
      <c r="U74" s="28" t="s">
        <v>23671</v>
      </c>
    </row>
    <row r="75" spans="1:21" ht="52" customHeight="1" x14ac:dyDescent="0.25">
      <c r="A75" s="21" t="s">
        <v>23723</v>
      </c>
      <c r="B75" s="21" t="s">
        <v>23724</v>
      </c>
      <c r="C75" s="22" t="e">
        <f t="shared" si="6"/>
        <v>#REF!</v>
      </c>
      <c r="D75" s="21" t="s">
        <v>58</v>
      </c>
      <c r="E75" s="21" t="s">
        <v>23581</v>
      </c>
      <c r="F75" s="21" t="s">
        <v>23725</v>
      </c>
      <c r="G75" s="21" t="s">
        <v>16190</v>
      </c>
      <c r="H75" s="23">
        <v>321</v>
      </c>
      <c r="I75" s="21" t="s">
        <v>16191</v>
      </c>
      <c r="J75" s="24" t="e">
        <f>#REF!/#REF!</f>
        <v>#REF!</v>
      </c>
      <c r="K75" s="25">
        <v>0.5</v>
      </c>
      <c r="L75" s="26" t="e">
        <f>#REF!</f>
        <v>#REF!</v>
      </c>
      <c r="M75" s="27" t="e">
        <f t="shared" si="7"/>
        <v>#REF!</v>
      </c>
      <c r="N75" s="26" t="e">
        <f t="shared" si="8"/>
        <v>#REF!</v>
      </c>
      <c r="O75" s="21" t="s">
        <v>23515</v>
      </c>
      <c r="P75" s="21" t="s">
        <v>16193</v>
      </c>
      <c r="Q75" s="21" t="s">
        <v>23516</v>
      </c>
      <c r="R75" s="21" t="s">
        <v>9649</v>
      </c>
      <c r="S75" s="21">
        <v>69</v>
      </c>
      <c r="T75" s="21" t="s">
        <v>23517</v>
      </c>
      <c r="U75" s="21" t="s">
        <v>23671</v>
      </c>
    </row>
    <row r="76" spans="1:21" ht="52" customHeight="1" x14ac:dyDescent="0.25">
      <c r="A76" s="28" t="s">
        <v>23726</v>
      </c>
      <c r="B76" s="28" t="s">
        <v>23727</v>
      </c>
      <c r="C76" s="22" t="e">
        <f t="shared" si="6"/>
        <v>#REF!</v>
      </c>
      <c r="D76" s="28" t="s">
        <v>58</v>
      </c>
      <c r="E76" s="28" t="s">
        <v>23513</v>
      </c>
      <c r="F76" s="28" t="s">
        <v>23728</v>
      </c>
      <c r="G76" s="28" t="s">
        <v>16190</v>
      </c>
      <c r="H76" s="29">
        <v>529</v>
      </c>
      <c r="I76" s="28" t="s">
        <v>16191</v>
      </c>
      <c r="J76" s="30" t="e">
        <f>#REF!/#REF!</f>
        <v>#REF!</v>
      </c>
      <c r="K76" s="31">
        <v>0.5</v>
      </c>
      <c r="L76" s="32" t="e">
        <f>#REF!</f>
        <v>#REF!</v>
      </c>
      <c r="M76" s="33" t="e">
        <f t="shared" si="7"/>
        <v>#REF!</v>
      </c>
      <c r="N76" s="32" t="e">
        <f t="shared" si="8"/>
        <v>#REF!</v>
      </c>
      <c r="O76" s="28" t="s">
        <v>23515</v>
      </c>
      <c r="P76" s="28" t="s">
        <v>16193</v>
      </c>
      <c r="Q76" s="28" t="s">
        <v>23516</v>
      </c>
      <c r="R76" s="28" t="s">
        <v>9649</v>
      </c>
      <c r="S76" s="28">
        <v>70</v>
      </c>
      <c r="T76" s="28" t="s">
        <v>23517</v>
      </c>
      <c r="U76" s="28" t="s">
        <v>23671</v>
      </c>
    </row>
    <row r="77" spans="1:21" ht="52" customHeight="1" x14ac:dyDescent="0.25">
      <c r="A77" s="21" t="s">
        <v>23729</v>
      </c>
      <c r="B77" s="21" t="s">
        <v>23730</v>
      </c>
      <c r="C77" s="22" t="e">
        <f t="shared" si="6"/>
        <v>#REF!</v>
      </c>
      <c r="D77" s="21" t="s">
        <v>58</v>
      </c>
      <c r="E77" s="21" t="s">
        <v>23581</v>
      </c>
      <c r="F77" s="21" t="s">
        <v>23731</v>
      </c>
      <c r="G77" s="21" t="s">
        <v>16190</v>
      </c>
      <c r="H77" s="23">
        <v>774</v>
      </c>
      <c r="I77" s="21" t="s">
        <v>16191</v>
      </c>
      <c r="J77" s="24" t="e">
        <f>#REF!/#REF!</f>
        <v>#REF!</v>
      </c>
      <c r="K77" s="25">
        <v>0.5</v>
      </c>
      <c r="L77" s="26" t="e">
        <f>#REF!</f>
        <v>#REF!</v>
      </c>
      <c r="M77" s="27" t="e">
        <f t="shared" si="7"/>
        <v>#REF!</v>
      </c>
      <c r="N77" s="26" t="e">
        <f t="shared" si="8"/>
        <v>#REF!</v>
      </c>
      <c r="O77" s="21" t="s">
        <v>23515</v>
      </c>
      <c r="P77" s="21" t="s">
        <v>16193</v>
      </c>
      <c r="Q77" s="21" t="s">
        <v>23516</v>
      </c>
      <c r="R77" s="21" t="s">
        <v>9649</v>
      </c>
      <c r="S77" s="21">
        <v>71</v>
      </c>
      <c r="T77" s="21" t="s">
        <v>23517</v>
      </c>
      <c r="U77" s="21" t="s">
        <v>23671</v>
      </c>
    </row>
    <row r="78" spans="1:21" ht="52" customHeight="1" x14ac:dyDescent="0.25">
      <c r="A78" s="28" t="s">
        <v>23732</v>
      </c>
      <c r="B78" s="28" t="s">
        <v>23733</v>
      </c>
      <c r="C78" s="22" t="e">
        <f t="shared" si="6"/>
        <v>#REF!</v>
      </c>
      <c r="D78" s="28" t="s">
        <v>58</v>
      </c>
      <c r="E78" s="28" t="s">
        <v>23513</v>
      </c>
      <c r="F78" s="28" t="s">
        <v>23734</v>
      </c>
      <c r="G78" s="28" t="s">
        <v>16190</v>
      </c>
      <c r="H78" s="29">
        <v>3085</v>
      </c>
      <c r="I78" s="28" t="s">
        <v>16191</v>
      </c>
      <c r="J78" s="30" t="e">
        <f>#REF!/#REF!</f>
        <v>#REF!</v>
      </c>
      <c r="K78" s="31">
        <v>0.5</v>
      </c>
      <c r="L78" s="32" t="e">
        <f>#REF!</f>
        <v>#REF!</v>
      </c>
      <c r="M78" s="33" t="e">
        <f t="shared" si="7"/>
        <v>#REF!</v>
      </c>
      <c r="N78" s="32" t="e">
        <f t="shared" si="8"/>
        <v>#REF!</v>
      </c>
      <c r="O78" s="28" t="s">
        <v>23515</v>
      </c>
      <c r="P78" s="28" t="s">
        <v>16193</v>
      </c>
      <c r="Q78" s="28" t="s">
        <v>23516</v>
      </c>
      <c r="R78" s="28" t="s">
        <v>9649</v>
      </c>
      <c r="S78" s="28">
        <v>72</v>
      </c>
      <c r="T78" s="28" t="s">
        <v>23517</v>
      </c>
      <c r="U78" s="28" t="s">
        <v>23671</v>
      </c>
    </row>
    <row r="79" spans="1:21" ht="52" customHeight="1" x14ac:dyDescent="0.25">
      <c r="A79" s="21" t="s">
        <v>23735</v>
      </c>
      <c r="B79" s="21" t="s">
        <v>23736</v>
      </c>
      <c r="C79" s="22" t="e">
        <f t="shared" si="6"/>
        <v>#REF!</v>
      </c>
      <c r="D79" s="21" t="s">
        <v>58</v>
      </c>
      <c r="E79" s="21" t="s">
        <v>23513</v>
      </c>
      <c r="F79" s="21" t="s">
        <v>23737</v>
      </c>
      <c r="G79" s="21" t="s">
        <v>16190</v>
      </c>
      <c r="H79" s="23">
        <v>2414</v>
      </c>
      <c r="I79" s="21" t="s">
        <v>16191</v>
      </c>
      <c r="J79" s="24" t="e">
        <f>#REF!/#REF!</f>
        <v>#REF!</v>
      </c>
      <c r="K79" s="25">
        <v>0.5</v>
      </c>
      <c r="L79" s="26" t="e">
        <f>#REF!</f>
        <v>#REF!</v>
      </c>
      <c r="M79" s="27" t="e">
        <f t="shared" si="7"/>
        <v>#REF!</v>
      </c>
      <c r="N79" s="26" t="e">
        <f t="shared" si="8"/>
        <v>#REF!</v>
      </c>
      <c r="O79" s="21" t="s">
        <v>23515</v>
      </c>
      <c r="P79" s="21" t="s">
        <v>16193</v>
      </c>
      <c r="Q79" s="21" t="s">
        <v>23516</v>
      </c>
      <c r="R79" s="21" t="s">
        <v>9649</v>
      </c>
      <c r="S79" s="21">
        <v>73</v>
      </c>
      <c r="T79" s="21" t="s">
        <v>23517</v>
      </c>
      <c r="U79" s="21" t="s">
        <v>23671</v>
      </c>
    </row>
    <row r="80" spans="1:21" ht="52" customHeight="1" x14ac:dyDescent="0.25">
      <c r="A80" s="28" t="s">
        <v>23738</v>
      </c>
      <c r="B80" s="28" t="s">
        <v>23739</v>
      </c>
      <c r="C80" s="22" t="e">
        <f t="shared" si="6"/>
        <v>#REF!</v>
      </c>
      <c r="D80" s="28" t="s">
        <v>58</v>
      </c>
      <c r="E80" s="28" t="s">
        <v>23513</v>
      </c>
      <c r="F80" s="28" t="s">
        <v>23740</v>
      </c>
      <c r="G80" s="28" t="s">
        <v>16190</v>
      </c>
      <c r="H80" s="29">
        <v>2577</v>
      </c>
      <c r="I80" s="28" t="s">
        <v>16191</v>
      </c>
      <c r="J80" s="30" t="e">
        <f>#REF!/#REF!</f>
        <v>#REF!</v>
      </c>
      <c r="K80" s="31">
        <v>0.5</v>
      </c>
      <c r="L80" s="32" t="e">
        <f>#REF!</f>
        <v>#REF!</v>
      </c>
      <c r="M80" s="33" t="e">
        <f t="shared" si="7"/>
        <v>#REF!</v>
      </c>
      <c r="N80" s="32" t="e">
        <f t="shared" si="8"/>
        <v>#REF!</v>
      </c>
      <c r="O80" s="28" t="s">
        <v>23515</v>
      </c>
      <c r="P80" s="28" t="s">
        <v>16193</v>
      </c>
      <c r="Q80" s="28" t="s">
        <v>23516</v>
      </c>
      <c r="R80" s="28" t="s">
        <v>9649</v>
      </c>
      <c r="S80" s="28">
        <v>74</v>
      </c>
      <c r="T80" s="28" t="s">
        <v>23517</v>
      </c>
      <c r="U80" s="28" t="s">
        <v>23671</v>
      </c>
    </row>
    <row r="81" spans="1:21" ht="52" customHeight="1" x14ac:dyDescent="0.25">
      <c r="A81" s="21" t="s">
        <v>23741</v>
      </c>
      <c r="B81" s="21" t="s">
        <v>23742</v>
      </c>
      <c r="C81" s="22" t="e">
        <f t="shared" si="6"/>
        <v>#REF!</v>
      </c>
      <c r="D81" s="21" t="s">
        <v>58</v>
      </c>
      <c r="E81" s="21" t="s">
        <v>23513</v>
      </c>
      <c r="F81" s="21" t="s">
        <v>23743</v>
      </c>
      <c r="G81" s="21" t="s">
        <v>16190</v>
      </c>
      <c r="H81" s="23">
        <v>3425</v>
      </c>
      <c r="I81" s="21" t="s">
        <v>16191</v>
      </c>
      <c r="J81" s="24" t="e">
        <f>#REF!/#REF!</f>
        <v>#REF!</v>
      </c>
      <c r="K81" s="25">
        <v>0.5</v>
      </c>
      <c r="L81" s="26" t="e">
        <f>#REF!</f>
        <v>#REF!</v>
      </c>
      <c r="M81" s="27" t="e">
        <f t="shared" si="7"/>
        <v>#REF!</v>
      </c>
      <c r="N81" s="26" t="e">
        <f t="shared" si="8"/>
        <v>#REF!</v>
      </c>
      <c r="O81" s="21" t="s">
        <v>23515</v>
      </c>
      <c r="P81" s="21" t="s">
        <v>16193</v>
      </c>
      <c r="Q81" s="21" t="s">
        <v>23516</v>
      </c>
      <c r="R81" s="21" t="s">
        <v>9649</v>
      </c>
      <c r="S81" s="21">
        <v>75</v>
      </c>
      <c r="T81" s="21" t="s">
        <v>23517</v>
      </c>
      <c r="U81" s="21" t="s">
        <v>23671</v>
      </c>
    </row>
    <row r="82" spans="1:21" ht="52" customHeight="1" x14ac:dyDescent="0.25">
      <c r="A82" s="28" t="s">
        <v>23744</v>
      </c>
      <c r="B82" s="28" t="s">
        <v>23745</v>
      </c>
      <c r="C82" s="22" t="e">
        <f t="shared" si="6"/>
        <v>#REF!</v>
      </c>
      <c r="D82" s="28" t="s">
        <v>58</v>
      </c>
      <c r="E82" s="28" t="s">
        <v>23513</v>
      </c>
      <c r="F82" s="28" t="s">
        <v>23746</v>
      </c>
      <c r="G82" s="28" t="s">
        <v>16190</v>
      </c>
      <c r="H82" s="29">
        <v>3422</v>
      </c>
      <c r="I82" s="28" t="s">
        <v>16191</v>
      </c>
      <c r="J82" s="30" t="e">
        <f>#REF!/#REF!</f>
        <v>#REF!</v>
      </c>
      <c r="K82" s="31">
        <v>0.5</v>
      </c>
      <c r="L82" s="32" t="e">
        <f>#REF!</f>
        <v>#REF!</v>
      </c>
      <c r="M82" s="33" t="e">
        <f t="shared" si="7"/>
        <v>#REF!</v>
      </c>
      <c r="N82" s="32" t="e">
        <f t="shared" si="8"/>
        <v>#REF!</v>
      </c>
      <c r="O82" s="28" t="s">
        <v>23515</v>
      </c>
      <c r="P82" s="28" t="s">
        <v>16193</v>
      </c>
      <c r="Q82" s="28" t="s">
        <v>23516</v>
      </c>
      <c r="R82" s="28" t="s">
        <v>9649</v>
      </c>
      <c r="S82" s="28">
        <v>76</v>
      </c>
      <c r="T82" s="28" t="s">
        <v>23517</v>
      </c>
      <c r="U82" s="28" t="s">
        <v>23747</v>
      </c>
    </row>
    <row r="83" spans="1:21" ht="52" customHeight="1" x14ac:dyDescent="0.25">
      <c r="A83" s="21" t="s">
        <v>23748</v>
      </c>
      <c r="B83" s="21" t="s">
        <v>23749</v>
      </c>
      <c r="C83" s="22" t="e">
        <f t="shared" si="6"/>
        <v>#REF!</v>
      </c>
      <c r="D83" s="21" t="s">
        <v>58</v>
      </c>
      <c r="E83" s="21" t="s">
        <v>23513</v>
      </c>
      <c r="F83" s="21" t="s">
        <v>23750</v>
      </c>
      <c r="G83" s="21" t="s">
        <v>16190</v>
      </c>
      <c r="H83" s="23">
        <v>2556</v>
      </c>
      <c r="I83" s="21" t="s">
        <v>16191</v>
      </c>
      <c r="J83" s="24" t="e">
        <f>#REF!/#REF!</f>
        <v>#REF!</v>
      </c>
      <c r="K83" s="25">
        <v>0.5</v>
      </c>
      <c r="L83" s="26" t="e">
        <f>#REF!</f>
        <v>#REF!</v>
      </c>
      <c r="M83" s="27" t="e">
        <f t="shared" si="7"/>
        <v>#REF!</v>
      </c>
      <c r="N83" s="26" t="e">
        <f t="shared" si="8"/>
        <v>#REF!</v>
      </c>
      <c r="O83" s="21" t="s">
        <v>23515</v>
      </c>
      <c r="P83" s="21" t="s">
        <v>16193</v>
      </c>
      <c r="Q83" s="21" t="s">
        <v>23516</v>
      </c>
      <c r="R83" s="21" t="s">
        <v>9649</v>
      </c>
      <c r="S83" s="21">
        <v>77</v>
      </c>
      <c r="T83" s="21" t="s">
        <v>23517</v>
      </c>
      <c r="U83" s="21" t="s">
        <v>23747</v>
      </c>
    </row>
    <row r="84" spans="1:21" ht="52" customHeight="1" x14ac:dyDescent="0.25">
      <c r="A84" s="28" t="s">
        <v>23751</v>
      </c>
      <c r="B84" s="28" t="s">
        <v>23752</v>
      </c>
      <c r="C84" s="22" t="e">
        <f t="shared" si="6"/>
        <v>#REF!</v>
      </c>
      <c r="D84" s="28" t="s">
        <v>58</v>
      </c>
      <c r="E84" s="28" t="s">
        <v>23513</v>
      </c>
      <c r="F84" s="28" t="s">
        <v>23753</v>
      </c>
      <c r="G84" s="28" t="s">
        <v>16190</v>
      </c>
      <c r="H84" s="29">
        <v>2245</v>
      </c>
      <c r="I84" s="28" t="s">
        <v>16191</v>
      </c>
      <c r="J84" s="30" t="e">
        <f>#REF!/#REF!</f>
        <v>#REF!</v>
      </c>
      <c r="K84" s="31">
        <v>0.5</v>
      </c>
      <c r="L84" s="32" t="e">
        <f>#REF!</f>
        <v>#REF!</v>
      </c>
      <c r="M84" s="33" t="e">
        <f t="shared" si="7"/>
        <v>#REF!</v>
      </c>
      <c r="N84" s="32" t="e">
        <f t="shared" si="8"/>
        <v>#REF!</v>
      </c>
      <c r="O84" s="28" t="s">
        <v>23515</v>
      </c>
      <c r="P84" s="28" t="s">
        <v>16193</v>
      </c>
      <c r="Q84" s="28" t="s">
        <v>23516</v>
      </c>
      <c r="R84" s="28" t="s">
        <v>9649</v>
      </c>
      <c r="S84" s="28">
        <v>78</v>
      </c>
      <c r="T84" s="28" t="s">
        <v>23517</v>
      </c>
      <c r="U84" s="28" t="s">
        <v>23747</v>
      </c>
    </row>
    <row r="85" spans="1:21" ht="52" customHeight="1" x14ac:dyDescent="0.25">
      <c r="A85" s="21" t="s">
        <v>23754</v>
      </c>
      <c r="B85" s="21" t="s">
        <v>23755</v>
      </c>
      <c r="C85" s="22" t="e">
        <f t="shared" si="6"/>
        <v>#REF!</v>
      </c>
      <c r="D85" s="21" t="s">
        <v>58</v>
      </c>
      <c r="E85" s="21" t="s">
        <v>23756</v>
      </c>
      <c r="F85" s="21" t="s">
        <v>23757</v>
      </c>
      <c r="G85" s="21" t="s">
        <v>16190</v>
      </c>
      <c r="H85" s="23">
        <v>17773</v>
      </c>
      <c r="I85" s="21" t="s">
        <v>16191</v>
      </c>
      <c r="J85" s="24" t="e">
        <f>#REF!/#REF!</f>
        <v>#REF!</v>
      </c>
      <c r="K85" s="25">
        <v>0.5</v>
      </c>
      <c r="L85" s="26" t="e">
        <f>#REF!</f>
        <v>#REF!</v>
      </c>
      <c r="M85" s="27" t="e">
        <f t="shared" si="7"/>
        <v>#REF!</v>
      </c>
      <c r="N85" s="26" t="e">
        <f t="shared" si="8"/>
        <v>#REF!</v>
      </c>
      <c r="O85" s="21" t="s">
        <v>23515</v>
      </c>
      <c r="P85" s="21" t="s">
        <v>16193</v>
      </c>
      <c r="Q85" s="21" t="s">
        <v>23516</v>
      </c>
      <c r="R85" s="21" t="s">
        <v>9649</v>
      </c>
      <c r="S85" s="21">
        <v>79</v>
      </c>
      <c r="T85" s="21" t="s">
        <v>23517</v>
      </c>
      <c r="U85" s="21" t="s">
        <v>23747</v>
      </c>
    </row>
    <row r="86" spans="1:21" ht="52" customHeight="1" x14ac:dyDescent="0.25">
      <c r="A86" s="28" t="s">
        <v>23758</v>
      </c>
      <c r="B86" s="28" t="s">
        <v>23759</v>
      </c>
      <c r="C86" s="22" t="e">
        <f t="shared" si="6"/>
        <v>#REF!</v>
      </c>
      <c r="D86" s="28" t="s">
        <v>58</v>
      </c>
      <c r="E86" s="28" t="s">
        <v>23756</v>
      </c>
      <c r="F86" s="28" t="s">
        <v>23760</v>
      </c>
      <c r="G86" s="28" t="s">
        <v>16190</v>
      </c>
      <c r="H86" s="29">
        <v>15767</v>
      </c>
      <c r="I86" s="28" t="s">
        <v>16191</v>
      </c>
      <c r="J86" s="30" t="e">
        <f>#REF!/#REF!</f>
        <v>#REF!</v>
      </c>
      <c r="K86" s="31">
        <v>0.5</v>
      </c>
      <c r="L86" s="32" t="e">
        <f>#REF!</f>
        <v>#REF!</v>
      </c>
      <c r="M86" s="33" t="e">
        <f t="shared" si="7"/>
        <v>#REF!</v>
      </c>
      <c r="N86" s="32" t="e">
        <f t="shared" si="8"/>
        <v>#REF!</v>
      </c>
      <c r="O86" s="28" t="s">
        <v>23515</v>
      </c>
      <c r="P86" s="28" t="s">
        <v>16193</v>
      </c>
      <c r="Q86" s="28" t="s">
        <v>23516</v>
      </c>
      <c r="R86" s="28" t="s">
        <v>9649</v>
      </c>
      <c r="S86" s="28">
        <v>80</v>
      </c>
      <c r="T86" s="28" t="s">
        <v>23517</v>
      </c>
      <c r="U86" s="28" t="s">
        <v>23747</v>
      </c>
    </row>
    <row r="87" spans="1:21" ht="52" customHeight="1" x14ac:dyDescent="0.25">
      <c r="A87" s="21" t="s">
        <v>23761</v>
      </c>
      <c r="B87" s="21" t="s">
        <v>23762</v>
      </c>
      <c r="C87" s="22" t="e">
        <f t="shared" si="6"/>
        <v>#REF!</v>
      </c>
      <c r="D87" s="21" t="s">
        <v>58</v>
      </c>
      <c r="E87" s="21" t="s">
        <v>23763</v>
      </c>
      <c r="F87" s="21" t="s">
        <v>23764</v>
      </c>
      <c r="G87" s="21" t="s">
        <v>16190</v>
      </c>
      <c r="H87" s="23">
        <v>15285</v>
      </c>
      <c r="I87" s="21" t="s">
        <v>16191</v>
      </c>
      <c r="J87" s="24" t="e">
        <f>#REF!/#REF!</f>
        <v>#REF!</v>
      </c>
      <c r="K87" s="25">
        <v>0.5</v>
      </c>
      <c r="L87" s="26" t="e">
        <f>#REF!</f>
        <v>#REF!</v>
      </c>
      <c r="M87" s="27" t="e">
        <f t="shared" si="7"/>
        <v>#REF!</v>
      </c>
      <c r="N87" s="26" t="e">
        <f t="shared" si="8"/>
        <v>#REF!</v>
      </c>
      <c r="O87" s="21" t="s">
        <v>23515</v>
      </c>
      <c r="P87" s="21" t="s">
        <v>16193</v>
      </c>
      <c r="Q87" s="21" t="s">
        <v>23516</v>
      </c>
      <c r="R87" s="21" t="s">
        <v>9649</v>
      </c>
      <c r="S87" s="21">
        <v>81</v>
      </c>
      <c r="T87" s="21" t="s">
        <v>23517</v>
      </c>
      <c r="U87" s="21" t="s">
        <v>23747</v>
      </c>
    </row>
    <row r="88" spans="1:21" ht="52" customHeight="1" x14ac:dyDescent="0.25">
      <c r="A88" s="28" t="s">
        <v>23765</v>
      </c>
      <c r="B88" s="28" t="s">
        <v>23766</v>
      </c>
      <c r="C88" s="22" t="e">
        <f t="shared" si="6"/>
        <v>#REF!</v>
      </c>
      <c r="D88" s="28" t="s">
        <v>58</v>
      </c>
      <c r="E88" s="28" t="s">
        <v>23756</v>
      </c>
      <c r="F88" s="28" t="s">
        <v>23767</v>
      </c>
      <c r="G88" s="28" t="s">
        <v>16190</v>
      </c>
      <c r="H88" s="29">
        <v>13559</v>
      </c>
      <c r="I88" s="28" t="s">
        <v>16191</v>
      </c>
      <c r="J88" s="30" t="e">
        <f>#REF!/#REF!</f>
        <v>#REF!</v>
      </c>
      <c r="K88" s="31">
        <v>0.5</v>
      </c>
      <c r="L88" s="32" t="e">
        <f>#REF!</f>
        <v>#REF!</v>
      </c>
      <c r="M88" s="33" t="e">
        <f t="shared" si="7"/>
        <v>#REF!</v>
      </c>
      <c r="N88" s="32" t="e">
        <f t="shared" si="8"/>
        <v>#REF!</v>
      </c>
      <c r="O88" s="28" t="s">
        <v>23515</v>
      </c>
      <c r="P88" s="28" t="s">
        <v>16193</v>
      </c>
      <c r="Q88" s="28" t="s">
        <v>23516</v>
      </c>
      <c r="R88" s="28" t="s">
        <v>9649</v>
      </c>
      <c r="S88" s="28">
        <v>82</v>
      </c>
      <c r="T88" s="28" t="s">
        <v>23517</v>
      </c>
      <c r="U88" s="28" t="s">
        <v>23747</v>
      </c>
    </row>
    <row r="89" spans="1:21" ht="52" customHeight="1" x14ac:dyDescent="0.25">
      <c r="A89" s="21" t="s">
        <v>23768</v>
      </c>
      <c r="B89" s="21" t="s">
        <v>23769</v>
      </c>
      <c r="C89" s="22" t="e">
        <f t="shared" si="6"/>
        <v>#REF!</v>
      </c>
      <c r="D89" s="21" t="s">
        <v>58</v>
      </c>
      <c r="E89" s="21" t="s">
        <v>23763</v>
      </c>
      <c r="F89" s="21" t="s">
        <v>23770</v>
      </c>
      <c r="G89" s="21" t="s">
        <v>16190</v>
      </c>
      <c r="H89" s="23">
        <v>11466</v>
      </c>
      <c r="I89" s="21" t="s">
        <v>16191</v>
      </c>
      <c r="J89" s="24" t="e">
        <f>#REF!/#REF!</f>
        <v>#REF!</v>
      </c>
      <c r="K89" s="25">
        <v>0.5</v>
      </c>
      <c r="L89" s="26" t="e">
        <f>#REF!</f>
        <v>#REF!</v>
      </c>
      <c r="M89" s="27" t="e">
        <f t="shared" si="7"/>
        <v>#REF!</v>
      </c>
      <c r="N89" s="26" t="e">
        <f t="shared" si="8"/>
        <v>#REF!</v>
      </c>
      <c r="O89" s="21" t="s">
        <v>23515</v>
      </c>
      <c r="P89" s="21" t="s">
        <v>16193</v>
      </c>
      <c r="Q89" s="21" t="s">
        <v>23516</v>
      </c>
      <c r="R89" s="21" t="s">
        <v>9649</v>
      </c>
      <c r="S89" s="21">
        <v>83</v>
      </c>
      <c r="T89" s="21" t="s">
        <v>23517</v>
      </c>
      <c r="U89" s="21" t="s">
        <v>23747</v>
      </c>
    </row>
    <row r="90" spans="1:21" ht="52" customHeight="1" x14ac:dyDescent="0.25">
      <c r="A90" s="28" t="s">
        <v>23771</v>
      </c>
      <c r="B90" s="28" t="s">
        <v>23772</v>
      </c>
      <c r="C90" s="22" t="e">
        <f t="shared" si="6"/>
        <v>#REF!</v>
      </c>
      <c r="D90" s="28" t="s">
        <v>58</v>
      </c>
      <c r="E90" s="28" t="s">
        <v>23763</v>
      </c>
      <c r="F90" s="28" t="s">
        <v>23773</v>
      </c>
      <c r="G90" s="28" t="s">
        <v>16190</v>
      </c>
      <c r="H90" s="29">
        <v>9747</v>
      </c>
      <c r="I90" s="28" t="s">
        <v>16191</v>
      </c>
      <c r="J90" s="30" t="e">
        <f>#REF!/#REF!</f>
        <v>#REF!</v>
      </c>
      <c r="K90" s="31">
        <v>0.5</v>
      </c>
      <c r="L90" s="32" t="e">
        <f>#REF!</f>
        <v>#REF!</v>
      </c>
      <c r="M90" s="33" t="e">
        <f t="shared" si="7"/>
        <v>#REF!</v>
      </c>
      <c r="N90" s="32" t="e">
        <f t="shared" si="8"/>
        <v>#REF!</v>
      </c>
      <c r="O90" s="28" t="s">
        <v>23515</v>
      </c>
      <c r="P90" s="28" t="s">
        <v>16193</v>
      </c>
      <c r="Q90" s="28" t="s">
        <v>23516</v>
      </c>
      <c r="R90" s="28" t="s">
        <v>9649</v>
      </c>
      <c r="S90" s="28">
        <v>84</v>
      </c>
      <c r="T90" s="28" t="s">
        <v>23517</v>
      </c>
      <c r="U90" s="28" t="s">
        <v>23747</v>
      </c>
    </row>
    <row r="91" spans="1:21" ht="52" customHeight="1" x14ac:dyDescent="0.25">
      <c r="A91" s="21" t="s">
        <v>23774</v>
      </c>
      <c r="B91" s="21" t="s">
        <v>23775</v>
      </c>
      <c r="C91" s="22" t="e">
        <f t="shared" si="6"/>
        <v>#REF!</v>
      </c>
      <c r="D91" s="21" t="s">
        <v>58</v>
      </c>
      <c r="E91" s="21" t="s">
        <v>23763</v>
      </c>
      <c r="F91" s="21" t="s">
        <v>23776</v>
      </c>
      <c r="G91" s="21" t="s">
        <v>16190</v>
      </c>
      <c r="H91" s="23">
        <v>7453</v>
      </c>
      <c r="I91" s="21" t="s">
        <v>16191</v>
      </c>
      <c r="J91" s="24" t="e">
        <f>#REF!/#REF!</f>
        <v>#REF!</v>
      </c>
      <c r="K91" s="25">
        <v>0.5</v>
      </c>
      <c r="L91" s="26" t="e">
        <f>#REF!</f>
        <v>#REF!</v>
      </c>
      <c r="M91" s="27" t="e">
        <f t="shared" si="7"/>
        <v>#REF!</v>
      </c>
      <c r="N91" s="26" t="e">
        <f t="shared" si="8"/>
        <v>#REF!</v>
      </c>
      <c r="O91" s="21" t="s">
        <v>23515</v>
      </c>
      <c r="P91" s="21" t="s">
        <v>16193</v>
      </c>
      <c r="Q91" s="21" t="s">
        <v>23516</v>
      </c>
      <c r="R91" s="21" t="s">
        <v>9649</v>
      </c>
      <c r="S91" s="21">
        <v>85</v>
      </c>
      <c r="T91" s="21" t="s">
        <v>23517</v>
      </c>
      <c r="U91" s="21" t="s">
        <v>23747</v>
      </c>
    </row>
    <row r="92" spans="1:21" ht="52" customHeight="1" x14ac:dyDescent="0.25">
      <c r="A92" s="28" t="s">
        <v>23777</v>
      </c>
      <c r="B92" s="28" t="s">
        <v>23778</v>
      </c>
      <c r="C92" s="22" t="e">
        <f t="shared" si="6"/>
        <v>#REF!</v>
      </c>
      <c r="D92" s="28" t="s">
        <v>58</v>
      </c>
      <c r="E92" s="28" t="s">
        <v>23763</v>
      </c>
      <c r="F92" s="28" t="s">
        <v>23779</v>
      </c>
      <c r="G92" s="28" t="s">
        <v>16190</v>
      </c>
      <c r="H92" s="29">
        <v>6411</v>
      </c>
      <c r="I92" s="28" t="s">
        <v>16191</v>
      </c>
      <c r="J92" s="30" t="e">
        <f>#REF!/#REF!</f>
        <v>#REF!</v>
      </c>
      <c r="K92" s="31">
        <v>0.5</v>
      </c>
      <c r="L92" s="32" t="e">
        <f>#REF!</f>
        <v>#REF!</v>
      </c>
      <c r="M92" s="33" t="e">
        <f t="shared" si="7"/>
        <v>#REF!</v>
      </c>
      <c r="N92" s="32" t="e">
        <f t="shared" si="8"/>
        <v>#REF!</v>
      </c>
      <c r="O92" s="28" t="s">
        <v>23515</v>
      </c>
      <c r="P92" s="28" t="s">
        <v>16193</v>
      </c>
      <c r="Q92" s="28" t="s">
        <v>23516</v>
      </c>
      <c r="R92" s="28" t="s">
        <v>9649</v>
      </c>
      <c r="S92" s="28">
        <v>86</v>
      </c>
      <c r="T92" s="28" t="s">
        <v>23517</v>
      </c>
      <c r="U92" s="28" t="s">
        <v>23747</v>
      </c>
    </row>
    <row r="93" spans="1:21" ht="52" customHeight="1" x14ac:dyDescent="0.25">
      <c r="A93" s="21" t="s">
        <v>23780</v>
      </c>
      <c r="B93" s="21" t="s">
        <v>23781</v>
      </c>
      <c r="C93" s="22" t="e">
        <f t="shared" si="6"/>
        <v>#REF!</v>
      </c>
      <c r="D93" s="21" t="s">
        <v>58</v>
      </c>
      <c r="E93" s="21" t="s">
        <v>23763</v>
      </c>
      <c r="F93" s="21" t="s">
        <v>23782</v>
      </c>
      <c r="G93" s="21" t="s">
        <v>16190</v>
      </c>
      <c r="H93" s="23">
        <v>9856</v>
      </c>
      <c r="I93" s="21" t="s">
        <v>16191</v>
      </c>
      <c r="J93" s="24" t="e">
        <f>#REF!/#REF!</f>
        <v>#REF!</v>
      </c>
      <c r="K93" s="25">
        <v>0.5</v>
      </c>
      <c r="L93" s="26" t="e">
        <f>#REF!</f>
        <v>#REF!</v>
      </c>
      <c r="M93" s="27" t="e">
        <f t="shared" si="7"/>
        <v>#REF!</v>
      </c>
      <c r="N93" s="26" t="e">
        <f t="shared" si="8"/>
        <v>#REF!</v>
      </c>
      <c r="O93" s="21" t="s">
        <v>23515</v>
      </c>
      <c r="P93" s="21" t="s">
        <v>16193</v>
      </c>
      <c r="Q93" s="21" t="s">
        <v>23516</v>
      </c>
      <c r="R93" s="21" t="s">
        <v>9649</v>
      </c>
      <c r="S93" s="21">
        <v>87</v>
      </c>
      <c r="T93" s="21" t="s">
        <v>23517</v>
      </c>
      <c r="U93" s="21" t="s">
        <v>23747</v>
      </c>
    </row>
    <row r="94" spans="1:21" ht="52" customHeight="1" x14ac:dyDescent="0.25">
      <c r="A94" s="28" t="s">
        <v>23783</v>
      </c>
      <c r="B94" s="28" t="s">
        <v>23784</v>
      </c>
      <c r="C94" s="22" t="e">
        <f t="shared" si="6"/>
        <v>#REF!</v>
      </c>
      <c r="D94" s="28" t="s">
        <v>58</v>
      </c>
      <c r="E94" s="28" t="s">
        <v>23763</v>
      </c>
      <c r="F94" s="28" t="s">
        <v>23785</v>
      </c>
      <c r="G94" s="28" t="s">
        <v>16190</v>
      </c>
      <c r="H94" s="29">
        <v>4439</v>
      </c>
      <c r="I94" s="28" t="s">
        <v>16191</v>
      </c>
      <c r="J94" s="30" t="e">
        <f>#REF!/#REF!</f>
        <v>#REF!</v>
      </c>
      <c r="K94" s="31">
        <v>0.5</v>
      </c>
      <c r="L94" s="32" t="e">
        <f>#REF!</f>
        <v>#REF!</v>
      </c>
      <c r="M94" s="33" t="e">
        <f t="shared" si="7"/>
        <v>#REF!</v>
      </c>
      <c r="N94" s="32" t="e">
        <f t="shared" si="8"/>
        <v>#REF!</v>
      </c>
      <c r="O94" s="28" t="s">
        <v>23515</v>
      </c>
      <c r="P94" s="28" t="s">
        <v>16193</v>
      </c>
      <c r="Q94" s="28" t="s">
        <v>23516</v>
      </c>
      <c r="R94" s="28" t="s">
        <v>9649</v>
      </c>
      <c r="S94" s="28">
        <v>88</v>
      </c>
      <c r="T94" s="28" t="s">
        <v>23517</v>
      </c>
      <c r="U94" s="28" t="s">
        <v>23747</v>
      </c>
    </row>
    <row r="95" spans="1:21" ht="52" customHeight="1" x14ac:dyDescent="0.25">
      <c r="A95" s="21" t="s">
        <v>23786</v>
      </c>
      <c r="B95" s="21" t="s">
        <v>23787</v>
      </c>
      <c r="C95" s="22" t="e">
        <f t="shared" si="6"/>
        <v>#REF!</v>
      </c>
      <c r="D95" s="21" t="s">
        <v>58</v>
      </c>
      <c r="E95" s="21" t="s">
        <v>23513</v>
      </c>
      <c r="F95" s="21" t="s">
        <v>23788</v>
      </c>
      <c r="G95" s="21" t="s">
        <v>16190</v>
      </c>
      <c r="H95" s="23">
        <v>3194</v>
      </c>
      <c r="I95" s="21" t="s">
        <v>16191</v>
      </c>
      <c r="J95" s="24" t="e">
        <f>#REF!/#REF!</f>
        <v>#REF!</v>
      </c>
      <c r="K95" s="25">
        <v>0.5</v>
      </c>
      <c r="L95" s="26" t="e">
        <f>#REF!</f>
        <v>#REF!</v>
      </c>
      <c r="M95" s="27" t="e">
        <f t="shared" si="7"/>
        <v>#REF!</v>
      </c>
      <c r="N95" s="26" t="e">
        <f t="shared" si="8"/>
        <v>#REF!</v>
      </c>
      <c r="O95" s="21" t="s">
        <v>23515</v>
      </c>
      <c r="P95" s="21" t="s">
        <v>16193</v>
      </c>
      <c r="Q95" s="21" t="s">
        <v>23516</v>
      </c>
      <c r="R95" s="21" t="s">
        <v>9649</v>
      </c>
      <c r="S95" s="21">
        <v>89</v>
      </c>
      <c r="T95" s="21" t="s">
        <v>23517</v>
      </c>
      <c r="U95" s="21" t="s">
        <v>23747</v>
      </c>
    </row>
    <row r="96" spans="1:21" ht="52" customHeight="1" x14ac:dyDescent="0.25">
      <c r="A96" s="28" t="s">
        <v>23789</v>
      </c>
      <c r="B96" s="28" t="s">
        <v>23790</v>
      </c>
      <c r="C96" s="22" t="e">
        <f t="shared" si="6"/>
        <v>#REF!</v>
      </c>
      <c r="D96" s="28" t="s">
        <v>58</v>
      </c>
      <c r="E96" s="28" t="s">
        <v>23513</v>
      </c>
      <c r="F96" s="28" t="s">
        <v>23791</v>
      </c>
      <c r="G96" s="28" t="s">
        <v>16190</v>
      </c>
      <c r="H96" s="29">
        <v>2916</v>
      </c>
      <c r="I96" s="28" t="s">
        <v>16191</v>
      </c>
      <c r="J96" s="30" t="e">
        <f>#REF!/#REF!</f>
        <v>#REF!</v>
      </c>
      <c r="K96" s="31">
        <v>0.5</v>
      </c>
      <c r="L96" s="32" t="e">
        <f>#REF!</f>
        <v>#REF!</v>
      </c>
      <c r="M96" s="33" t="e">
        <f t="shared" si="7"/>
        <v>#REF!</v>
      </c>
      <c r="N96" s="32" t="e">
        <f t="shared" si="8"/>
        <v>#REF!</v>
      </c>
      <c r="O96" s="28" t="s">
        <v>23515</v>
      </c>
      <c r="P96" s="28" t="s">
        <v>16193</v>
      </c>
      <c r="Q96" s="28" t="s">
        <v>23516</v>
      </c>
      <c r="R96" s="28" t="s">
        <v>9649</v>
      </c>
      <c r="S96" s="28">
        <v>90</v>
      </c>
      <c r="T96" s="28" t="s">
        <v>23517</v>
      </c>
      <c r="U96" s="28" t="s">
        <v>23747</v>
      </c>
    </row>
    <row r="97" spans="1:21" ht="52" customHeight="1" x14ac:dyDescent="0.25">
      <c r="A97" s="21" t="s">
        <v>23792</v>
      </c>
      <c r="B97" s="21" t="s">
        <v>23793</v>
      </c>
      <c r="C97" s="22" t="e">
        <f t="shared" si="6"/>
        <v>#REF!</v>
      </c>
      <c r="D97" s="21" t="s">
        <v>58</v>
      </c>
      <c r="E97" s="21" t="s">
        <v>23513</v>
      </c>
      <c r="F97" s="21" t="s">
        <v>23794</v>
      </c>
      <c r="G97" s="21" t="s">
        <v>16190</v>
      </c>
      <c r="H97" s="23">
        <v>968</v>
      </c>
      <c r="I97" s="21" t="s">
        <v>16191</v>
      </c>
      <c r="J97" s="24" t="e">
        <f>#REF!/#REF!</f>
        <v>#REF!</v>
      </c>
      <c r="K97" s="25">
        <v>0.5</v>
      </c>
      <c r="L97" s="26" t="e">
        <f>#REF!</f>
        <v>#REF!</v>
      </c>
      <c r="M97" s="27" t="e">
        <f t="shared" si="7"/>
        <v>#REF!</v>
      </c>
      <c r="N97" s="26" t="e">
        <f t="shared" si="8"/>
        <v>#REF!</v>
      </c>
      <c r="O97" s="21" t="s">
        <v>23515</v>
      </c>
      <c r="P97" s="21" t="s">
        <v>16193</v>
      </c>
      <c r="Q97" s="21" t="s">
        <v>23516</v>
      </c>
      <c r="R97" s="21" t="s">
        <v>9649</v>
      </c>
      <c r="S97" s="21">
        <v>91</v>
      </c>
      <c r="T97" s="21" t="s">
        <v>23517</v>
      </c>
      <c r="U97" s="21" t="s">
        <v>23747</v>
      </c>
    </row>
    <row r="98" spans="1:21" ht="52" customHeight="1" x14ac:dyDescent="0.25">
      <c r="A98" s="28" t="s">
        <v>23795</v>
      </c>
      <c r="B98" s="28" t="s">
        <v>23796</v>
      </c>
      <c r="C98" s="22" t="e">
        <f t="shared" si="6"/>
        <v>#REF!</v>
      </c>
      <c r="D98" s="28" t="s">
        <v>58</v>
      </c>
      <c r="E98" s="28" t="s">
        <v>23513</v>
      </c>
      <c r="F98" s="28" t="s">
        <v>23797</v>
      </c>
      <c r="G98" s="28" t="s">
        <v>16190</v>
      </c>
      <c r="H98" s="29">
        <v>1349</v>
      </c>
      <c r="I98" s="28" t="s">
        <v>16191</v>
      </c>
      <c r="J98" s="30" t="e">
        <f>#REF!/#REF!</f>
        <v>#REF!</v>
      </c>
      <c r="K98" s="31">
        <v>0.5</v>
      </c>
      <c r="L98" s="32" t="e">
        <f>#REF!</f>
        <v>#REF!</v>
      </c>
      <c r="M98" s="33" t="e">
        <f t="shared" si="7"/>
        <v>#REF!</v>
      </c>
      <c r="N98" s="32" t="e">
        <f t="shared" si="8"/>
        <v>#REF!</v>
      </c>
      <c r="O98" s="28" t="s">
        <v>23515</v>
      </c>
      <c r="P98" s="28" t="s">
        <v>16193</v>
      </c>
      <c r="Q98" s="28" t="s">
        <v>23516</v>
      </c>
      <c r="R98" s="28" t="s">
        <v>9649</v>
      </c>
      <c r="S98" s="28">
        <v>92</v>
      </c>
      <c r="T98" s="28" t="s">
        <v>23517</v>
      </c>
      <c r="U98" s="28" t="s">
        <v>23747</v>
      </c>
    </row>
    <row r="99" spans="1:21" ht="52" customHeight="1" x14ac:dyDescent="0.25">
      <c r="A99" s="21" t="s">
        <v>23798</v>
      </c>
      <c r="B99" s="21" t="s">
        <v>23799</v>
      </c>
      <c r="C99" s="22" t="e">
        <f t="shared" si="6"/>
        <v>#REF!</v>
      </c>
      <c r="D99" s="21" t="s">
        <v>58</v>
      </c>
      <c r="E99" s="21" t="s">
        <v>23513</v>
      </c>
      <c r="F99" s="21" t="s">
        <v>23800</v>
      </c>
      <c r="G99" s="21" t="s">
        <v>16190</v>
      </c>
      <c r="H99" s="23">
        <v>905</v>
      </c>
      <c r="I99" s="21" t="s">
        <v>16191</v>
      </c>
      <c r="J99" s="24" t="e">
        <f>#REF!/#REF!</f>
        <v>#REF!</v>
      </c>
      <c r="K99" s="25">
        <v>0.5</v>
      </c>
      <c r="L99" s="26" t="e">
        <f>#REF!</f>
        <v>#REF!</v>
      </c>
      <c r="M99" s="27" t="e">
        <f t="shared" si="7"/>
        <v>#REF!</v>
      </c>
      <c r="N99" s="26" t="e">
        <f t="shared" si="8"/>
        <v>#REF!</v>
      </c>
      <c r="O99" s="21" t="s">
        <v>23515</v>
      </c>
      <c r="P99" s="21" t="s">
        <v>16193</v>
      </c>
      <c r="Q99" s="21" t="s">
        <v>23516</v>
      </c>
      <c r="R99" s="21" t="s">
        <v>9649</v>
      </c>
      <c r="S99" s="21">
        <v>93</v>
      </c>
      <c r="T99" s="21" t="s">
        <v>23517</v>
      </c>
      <c r="U99" s="21" t="s">
        <v>23747</v>
      </c>
    </row>
    <row r="100" spans="1:21" ht="52" customHeight="1" x14ac:dyDescent="0.25">
      <c r="A100" s="28" t="s">
        <v>23801</v>
      </c>
      <c r="B100" s="28" t="s">
        <v>23802</v>
      </c>
      <c r="C100" s="22" t="e">
        <f t="shared" si="6"/>
        <v>#REF!</v>
      </c>
      <c r="D100" s="28" t="s">
        <v>58</v>
      </c>
      <c r="E100" s="28" t="s">
        <v>23513</v>
      </c>
      <c r="F100" s="28" t="s">
        <v>23803</v>
      </c>
      <c r="G100" s="28" t="s">
        <v>16190</v>
      </c>
      <c r="H100" s="29">
        <v>968</v>
      </c>
      <c r="I100" s="28" t="s">
        <v>16191</v>
      </c>
      <c r="J100" s="30" t="e">
        <f>#REF!/#REF!</f>
        <v>#REF!</v>
      </c>
      <c r="K100" s="31">
        <v>0.5</v>
      </c>
      <c r="L100" s="32" t="e">
        <f>#REF!</f>
        <v>#REF!</v>
      </c>
      <c r="M100" s="33" t="e">
        <f t="shared" si="7"/>
        <v>#REF!</v>
      </c>
      <c r="N100" s="32" t="e">
        <f t="shared" si="8"/>
        <v>#REF!</v>
      </c>
      <c r="O100" s="28" t="s">
        <v>23515</v>
      </c>
      <c r="P100" s="28" t="s">
        <v>16193</v>
      </c>
      <c r="Q100" s="28" t="s">
        <v>23516</v>
      </c>
      <c r="R100" s="28" t="s">
        <v>9649</v>
      </c>
      <c r="S100" s="28">
        <v>94</v>
      </c>
      <c r="T100" s="28" t="s">
        <v>23517</v>
      </c>
      <c r="U100" s="28" t="s">
        <v>23747</v>
      </c>
    </row>
    <row r="101" spans="1:21" ht="52" customHeight="1" x14ac:dyDescent="0.25">
      <c r="A101" s="21" t="s">
        <v>23804</v>
      </c>
      <c r="B101" s="21" t="s">
        <v>23805</v>
      </c>
      <c r="C101" s="22" t="e">
        <f t="shared" si="6"/>
        <v>#REF!</v>
      </c>
      <c r="D101" s="21" t="s">
        <v>58</v>
      </c>
      <c r="E101" s="21" t="s">
        <v>23513</v>
      </c>
      <c r="F101" s="21" t="s">
        <v>23806</v>
      </c>
      <c r="G101" s="21" t="s">
        <v>16190</v>
      </c>
      <c r="H101" s="23">
        <v>968</v>
      </c>
      <c r="I101" s="21" t="s">
        <v>16191</v>
      </c>
      <c r="J101" s="24" t="e">
        <f>#REF!/#REF!</f>
        <v>#REF!</v>
      </c>
      <c r="K101" s="25">
        <v>0.5</v>
      </c>
      <c r="L101" s="26" t="e">
        <f>#REF!</f>
        <v>#REF!</v>
      </c>
      <c r="M101" s="27" t="e">
        <f t="shared" si="7"/>
        <v>#REF!</v>
      </c>
      <c r="N101" s="26" t="e">
        <f t="shared" si="8"/>
        <v>#REF!</v>
      </c>
      <c r="O101" s="21" t="s">
        <v>23515</v>
      </c>
      <c r="P101" s="21" t="s">
        <v>16193</v>
      </c>
      <c r="Q101" s="21" t="s">
        <v>23516</v>
      </c>
      <c r="R101" s="21" t="s">
        <v>9649</v>
      </c>
      <c r="S101" s="21">
        <v>95</v>
      </c>
      <c r="T101" s="21" t="s">
        <v>23517</v>
      </c>
      <c r="U101" s="21" t="s">
        <v>23747</v>
      </c>
    </row>
    <row r="102" spans="1:21" ht="52" customHeight="1" x14ac:dyDescent="0.25">
      <c r="A102" s="28" t="s">
        <v>23807</v>
      </c>
      <c r="B102" s="28" t="s">
        <v>23808</v>
      </c>
      <c r="C102" s="22" t="e">
        <f t="shared" si="6"/>
        <v>#REF!</v>
      </c>
      <c r="D102" s="28" t="s">
        <v>58</v>
      </c>
      <c r="E102" s="28" t="s">
        <v>23513</v>
      </c>
      <c r="F102" s="28" t="s">
        <v>23809</v>
      </c>
      <c r="G102" s="28" t="s">
        <v>16190</v>
      </c>
      <c r="H102" s="29">
        <v>709</v>
      </c>
      <c r="I102" s="28" t="s">
        <v>16191</v>
      </c>
      <c r="J102" s="30" t="e">
        <f>#REF!/#REF!</f>
        <v>#REF!</v>
      </c>
      <c r="K102" s="31">
        <v>0.5</v>
      </c>
      <c r="L102" s="32" t="e">
        <f>#REF!</f>
        <v>#REF!</v>
      </c>
      <c r="M102" s="33" t="e">
        <f t="shared" si="7"/>
        <v>#REF!</v>
      </c>
      <c r="N102" s="32" t="e">
        <f t="shared" si="8"/>
        <v>#REF!</v>
      </c>
      <c r="O102" s="28" t="s">
        <v>23515</v>
      </c>
      <c r="P102" s="28" t="s">
        <v>16193</v>
      </c>
      <c r="Q102" s="28" t="s">
        <v>23516</v>
      </c>
      <c r="R102" s="28" t="s">
        <v>9649</v>
      </c>
      <c r="S102" s="28">
        <v>96</v>
      </c>
      <c r="T102" s="28" t="s">
        <v>23517</v>
      </c>
      <c r="U102" s="28" t="s">
        <v>23747</v>
      </c>
    </row>
    <row r="103" spans="1:21" ht="52" customHeight="1" x14ac:dyDescent="0.25">
      <c r="A103" s="21" t="s">
        <v>23810</v>
      </c>
      <c r="B103" s="21" t="s">
        <v>23811</v>
      </c>
      <c r="C103" s="22" t="e">
        <f t="shared" ref="C103:C129" si="9">N103*10</f>
        <v>#REF!</v>
      </c>
      <c r="D103" s="21" t="s">
        <v>58</v>
      </c>
      <c r="E103" s="21" t="s">
        <v>23513</v>
      </c>
      <c r="F103" s="21" t="s">
        <v>23812</v>
      </c>
      <c r="G103" s="21" t="s">
        <v>16190</v>
      </c>
      <c r="H103" s="23">
        <v>764</v>
      </c>
      <c r="I103" s="21" t="s">
        <v>16191</v>
      </c>
      <c r="J103" s="24" t="e">
        <f>#REF!/#REF!</f>
        <v>#REF!</v>
      </c>
      <c r="K103" s="25">
        <v>0.5</v>
      </c>
      <c r="L103" s="26" t="e">
        <f>#REF!</f>
        <v>#REF!</v>
      </c>
      <c r="M103" s="27" t="e">
        <f t="shared" ref="M103:M129" si="10">H103*J103*(1+K103)</f>
        <v>#REF!</v>
      </c>
      <c r="N103" s="26" t="e">
        <f t="shared" ref="N103:N134" si="11">ROUND(M103*L103,-4)</f>
        <v>#REF!</v>
      </c>
      <c r="O103" s="21" t="s">
        <v>23515</v>
      </c>
      <c r="P103" s="21" t="s">
        <v>16193</v>
      </c>
      <c r="Q103" s="21" t="s">
        <v>23516</v>
      </c>
      <c r="R103" s="21" t="s">
        <v>9649</v>
      </c>
      <c r="S103" s="21">
        <v>97</v>
      </c>
      <c r="T103" s="21" t="s">
        <v>23517</v>
      </c>
      <c r="U103" s="21" t="s">
        <v>23747</v>
      </c>
    </row>
    <row r="104" spans="1:21" ht="52" customHeight="1" x14ac:dyDescent="0.25">
      <c r="A104" s="28" t="s">
        <v>23813</v>
      </c>
      <c r="B104" s="28" t="s">
        <v>23814</v>
      </c>
      <c r="C104" s="22" t="e">
        <f t="shared" si="9"/>
        <v>#REF!</v>
      </c>
      <c r="D104" s="28" t="s">
        <v>58</v>
      </c>
      <c r="E104" s="28" t="s">
        <v>23513</v>
      </c>
      <c r="F104" s="28" t="s">
        <v>23815</v>
      </c>
      <c r="G104" s="28" t="s">
        <v>16190</v>
      </c>
      <c r="H104" s="29">
        <v>810</v>
      </c>
      <c r="I104" s="28" t="s">
        <v>16191</v>
      </c>
      <c r="J104" s="30" t="e">
        <f>#REF!/#REF!</f>
        <v>#REF!</v>
      </c>
      <c r="K104" s="31">
        <v>0.5</v>
      </c>
      <c r="L104" s="32" t="e">
        <f>#REF!</f>
        <v>#REF!</v>
      </c>
      <c r="M104" s="33" t="e">
        <f t="shared" si="10"/>
        <v>#REF!</v>
      </c>
      <c r="N104" s="32" t="e">
        <f t="shared" si="11"/>
        <v>#REF!</v>
      </c>
      <c r="O104" s="28" t="s">
        <v>23515</v>
      </c>
      <c r="P104" s="28" t="s">
        <v>16193</v>
      </c>
      <c r="Q104" s="28" t="s">
        <v>23516</v>
      </c>
      <c r="R104" s="28" t="s">
        <v>9649</v>
      </c>
      <c r="S104" s="28">
        <v>98</v>
      </c>
      <c r="T104" s="28" t="s">
        <v>23517</v>
      </c>
      <c r="U104" s="28" t="s">
        <v>23747</v>
      </c>
    </row>
    <row r="105" spans="1:21" ht="52" customHeight="1" x14ac:dyDescent="0.25">
      <c r="A105" s="21" t="s">
        <v>23816</v>
      </c>
      <c r="B105" s="21" t="s">
        <v>23817</v>
      </c>
      <c r="C105" s="22" t="e">
        <f t="shared" si="9"/>
        <v>#REF!</v>
      </c>
      <c r="D105" s="21" t="s">
        <v>58</v>
      </c>
      <c r="E105" s="21" t="s">
        <v>23581</v>
      </c>
      <c r="F105" s="21" t="s">
        <v>23818</v>
      </c>
      <c r="G105" s="21" t="s">
        <v>16190</v>
      </c>
      <c r="H105" s="23">
        <v>915</v>
      </c>
      <c r="I105" s="21" t="s">
        <v>16191</v>
      </c>
      <c r="J105" s="24" t="e">
        <f>#REF!/#REF!</f>
        <v>#REF!</v>
      </c>
      <c r="K105" s="25">
        <v>0.5</v>
      </c>
      <c r="L105" s="26" t="e">
        <f>#REF!</f>
        <v>#REF!</v>
      </c>
      <c r="M105" s="27" t="e">
        <f t="shared" si="10"/>
        <v>#REF!</v>
      </c>
      <c r="N105" s="26" t="e">
        <f t="shared" si="11"/>
        <v>#REF!</v>
      </c>
      <c r="O105" s="21" t="s">
        <v>23515</v>
      </c>
      <c r="P105" s="21" t="s">
        <v>16193</v>
      </c>
      <c r="Q105" s="21" t="s">
        <v>23516</v>
      </c>
      <c r="R105" s="21" t="s">
        <v>9649</v>
      </c>
      <c r="S105" s="21">
        <v>99</v>
      </c>
      <c r="T105" s="21" t="s">
        <v>23517</v>
      </c>
      <c r="U105" s="21" t="s">
        <v>23747</v>
      </c>
    </row>
    <row r="106" spans="1:21" ht="52" customHeight="1" x14ac:dyDescent="0.25">
      <c r="A106" s="28" t="s">
        <v>23819</v>
      </c>
      <c r="B106" s="28" t="s">
        <v>23820</v>
      </c>
      <c r="C106" s="22" t="e">
        <f t="shared" si="9"/>
        <v>#REF!</v>
      </c>
      <c r="D106" s="28" t="s">
        <v>58</v>
      </c>
      <c r="E106" s="28" t="s">
        <v>23513</v>
      </c>
      <c r="F106" s="28" t="s">
        <v>23821</v>
      </c>
      <c r="G106" s="28" t="s">
        <v>16190</v>
      </c>
      <c r="H106" s="29">
        <v>709</v>
      </c>
      <c r="I106" s="28" t="s">
        <v>16191</v>
      </c>
      <c r="J106" s="30" t="e">
        <f>#REF!/#REF!</f>
        <v>#REF!</v>
      </c>
      <c r="K106" s="31">
        <v>0.5</v>
      </c>
      <c r="L106" s="32" t="e">
        <f>#REF!</f>
        <v>#REF!</v>
      </c>
      <c r="M106" s="33" t="e">
        <f t="shared" si="10"/>
        <v>#REF!</v>
      </c>
      <c r="N106" s="32" t="e">
        <f t="shared" si="11"/>
        <v>#REF!</v>
      </c>
      <c r="O106" s="28" t="s">
        <v>23515</v>
      </c>
      <c r="P106" s="28" t="s">
        <v>16193</v>
      </c>
      <c r="Q106" s="28" t="s">
        <v>23516</v>
      </c>
      <c r="R106" s="28" t="s">
        <v>9649</v>
      </c>
      <c r="S106" s="28">
        <v>100</v>
      </c>
      <c r="T106" s="28" t="s">
        <v>23517</v>
      </c>
      <c r="U106" s="28" t="s">
        <v>23747</v>
      </c>
    </row>
    <row r="107" spans="1:21" ht="52" customHeight="1" x14ac:dyDescent="0.25">
      <c r="A107" s="21" t="s">
        <v>23822</v>
      </c>
      <c r="B107" s="21" t="s">
        <v>23823</v>
      </c>
      <c r="C107" s="22" t="e">
        <f t="shared" si="9"/>
        <v>#REF!</v>
      </c>
      <c r="D107" s="21" t="s">
        <v>58</v>
      </c>
      <c r="E107" s="21" t="s">
        <v>23581</v>
      </c>
      <c r="F107" s="21" t="s">
        <v>23824</v>
      </c>
      <c r="G107" s="21" t="s">
        <v>16190</v>
      </c>
      <c r="H107" s="23">
        <v>764</v>
      </c>
      <c r="I107" s="21" t="s">
        <v>16191</v>
      </c>
      <c r="J107" s="24" t="e">
        <f>#REF!/#REF!</f>
        <v>#REF!</v>
      </c>
      <c r="K107" s="25">
        <v>0.5</v>
      </c>
      <c r="L107" s="26" t="e">
        <f>#REF!</f>
        <v>#REF!</v>
      </c>
      <c r="M107" s="27" t="e">
        <f t="shared" si="10"/>
        <v>#REF!</v>
      </c>
      <c r="N107" s="26" t="e">
        <f t="shared" si="11"/>
        <v>#REF!</v>
      </c>
      <c r="O107" s="21" t="s">
        <v>23515</v>
      </c>
      <c r="P107" s="21" t="s">
        <v>16193</v>
      </c>
      <c r="Q107" s="21" t="s">
        <v>23516</v>
      </c>
      <c r="R107" s="21" t="s">
        <v>9649</v>
      </c>
      <c r="S107" s="21">
        <v>101</v>
      </c>
      <c r="T107" s="21" t="s">
        <v>23517</v>
      </c>
      <c r="U107" s="21" t="s">
        <v>23825</v>
      </c>
    </row>
    <row r="108" spans="1:21" ht="52" customHeight="1" x14ac:dyDescent="0.25">
      <c r="A108" s="28" t="s">
        <v>23826</v>
      </c>
      <c r="B108" s="28" t="s">
        <v>23827</v>
      </c>
      <c r="C108" s="22" t="e">
        <f t="shared" si="9"/>
        <v>#REF!</v>
      </c>
      <c r="D108" s="28" t="s">
        <v>58</v>
      </c>
      <c r="E108" s="28" t="s">
        <v>23513</v>
      </c>
      <c r="F108" s="28" t="s">
        <v>23828</v>
      </c>
      <c r="G108" s="28" t="s">
        <v>16190</v>
      </c>
      <c r="H108" s="29">
        <v>810</v>
      </c>
      <c r="I108" s="28" t="s">
        <v>16191</v>
      </c>
      <c r="J108" s="30" t="e">
        <f>#REF!/#REF!</f>
        <v>#REF!</v>
      </c>
      <c r="K108" s="31">
        <v>0.5</v>
      </c>
      <c r="L108" s="32" t="e">
        <f>#REF!</f>
        <v>#REF!</v>
      </c>
      <c r="M108" s="33" t="e">
        <f t="shared" si="10"/>
        <v>#REF!</v>
      </c>
      <c r="N108" s="32" t="e">
        <f t="shared" si="11"/>
        <v>#REF!</v>
      </c>
      <c r="O108" s="28" t="s">
        <v>23515</v>
      </c>
      <c r="P108" s="28" t="s">
        <v>16193</v>
      </c>
      <c r="Q108" s="28" t="s">
        <v>23516</v>
      </c>
      <c r="R108" s="28" t="s">
        <v>9649</v>
      </c>
      <c r="S108" s="28">
        <v>102</v>
      </c>
      <c r="T108" s="28" t="s">
        <v>23517</v>
      </c>
      <c r="U108" s="28" t="s">
        <v>23825</v>
      </c>
    </row>
    <row r="109" spans="1:21" ht="52" customHeight="1" x14ac:dyDescent="0.25">
      <c r="A109" s="21" t="s">
        <v>23829</v>
      </c>
      <c r="B109" s="21" t="s">
        <v>23830</v>
      </c>
      <c r="C109" s="22" t="e">
        <f t="shared" si="9"/>
        <v>#REF!</v>
      </c>
      <c r="D109" s="21" t="s">
        <v>58</v>
      </c>
      <c r="E109" s="21" t="s">
        <v>23581</v>
      </c>
      <c r="F109" s="21" t="s">
        <v>23831</v>
      </c>
      <c r="G109" s="21" t="s">
        <v>16190</v>
      </c>
      <c r="H109" s="23">
        <v>910</v>
      </c>
      <c r="I109" s="21" t="s">
        <v>16191</v>
      </c>
      <c r="J109" s="24" t="e">
        <f>#REF!/#REF!</f>
        <v>#REF!</v>
      </c>
      <c r="K109" s="25">
        <v>0.5</v>
      </c>
      <c r="L109" s="26" t="e">
        <f>#REF!</f>
        <v>#REF!</v>
      </c>
      <c r="M109" s="27" t="e">
        <f t="shared" si="10"/>
        <v>#REF!</v>
      </c>
      <c r="N109" s="26" t="e">
        <f t="shared" si="11"/>
        <v>#REF!</v>
      </c>
      <c r="O109" s="21" t="s">
        <v>23515</v>
      </c>
      <c r="P109" s="21" t="s">
        <v>16193</v>
      </c>
      <c r="Q109" s="21" t="s">
        <v>23516</v>
      </c>
      <c r="R109" s="21" t="s">
        <v>9649</v>
      </c>
      <c r="S109" s="21">
        <v>103</v>
      </c>
      <c r="T109" s="21" t="s">
        <v>23517</v>
      </c>
      <c r="U109" s="21" t="s">
        <v>23825</v>
      </c>
    </row>
    <row r="110" spans="1:21" ht="52" customHeight="1" x14ac:dyDescent="0.25">
      <c r="A110" s="28" t="s">
        <v>23832</v>
      </c>
      <c r="B110" s="28" t="s">
        <v>23833</v>
      </c>
      <c r="C110" s="22" t="e">
        <f t="shared" si="9"/>
        <v>#REF!</v>
      </c>
      <c r="D110" s="28" t="s">
        <v>58</v>
      </c>
      <c r="E110" s="28" t="s">
        <v>23581</v>
      </c>
      <c r="F110" s="28" t="s">
        <v>23834</v>
      </c>
      <c r="G110" s="28" t="s">
        <v>16190</v>
      </c>
      <c r="H110" s="29">
        <v>138</v>
      </c>
      <c r="I110" s="28" t="s">
        <v>16191</v>
      </c>
      <c r="J110" s="30" t="e">
        <f>#REF!/#REF!</f>
        <v>#REF!</v>
      </c>
      <c r="K110" s="31">
        <v>0.5</v>
      </c>
      <c r="L110" s="32" t="e">
        <f>#REF!</f>
        <v>#REF!</v>
      </c>
      <c r="M110" s="33" t="e">
        <f t="shared" si="10"/>
        <v>#REF!</v>
      </c>
      <c r="N110" s="32" t="e">
        <f t="shared" si="11"/>
        <v>#REF!</v>
      </c>
      <c r="O110" s="28" t="s">
        <v>23515</v>
      </c>
      <c r="P110" s="28" t="s">
        <v>16193</v>
      </c>
      <c r="Q110" s="28" t="s">
        <v>23516</v>
      </c>
      <c r="R110" s="28" t="s">
        <v>9649</v>
      </c>
      <c r="S110" s="28">
        <v>104</v>
      </c>
      <c r="T110" s="28" t="s">
        <v>23517</v>
      </c>
      <c r="U110" s="28" t="s">
        <v>23825</v>
      </c>
    </row>
    <row r="111" spans="1:21" ht="52" customHeight="1" x14ac:dyDescent="0.25">
      <c r="A111" s="21" t="s">
        <v>23835</v>
      </c>
      <c r="B111" s="21" t="s">
        <v>23836</v>
      </c>
      <c r="C111" s="22" t="e">
        <f t="shared" si="9"/>
        <v>#REF!</v>
      </c>
      <c r="D111" s="21" t="s">
        <v>58</v>
      </c>
      <c r="E111" s="21" t="s">
        <v>23581</v>
      </c>
      <c r="F111" s="21" t="s">
        <v>23837</v>
      </c>
      <c r="G111" s="21" t="s">
        <v>16190</v>
      </c>
      <c r="H111" s="23">
        <v>716</v>
      </c>
      <c r="I111" s="21" t="s">
        <v>16191</v>
      </c>
      <c r="J111" s="24" t="e">
        <f>#REF!/#REF!</f>
        <v>#REF!</v>
      </c>
      <c r="K111" s="25">
        <v>0.5</v>
      </c>
      <c r="L111" s="26" t="e">
        <f>#REF!</f>
        <v>#REF!</v>
      </c>
      <c r="M111" s="27" t="e">
        <f t="shared" si="10"/>
        <v>#REF!</v>
      </c>
      <c r="N111" s="26" t="e">
        <f t="shared" si="11"/>
        <v>#REF!</v>
      </c>
      <c r="O111" s="21" t="s">
        <v>23515</v>
      </c>
      <c r="P111" s="21" t="s">
        <v>16193</v>
      </c>
      <c r="Q111" s="21" t="s">
        <v>23516</v>
      </c>
      <c r="R111" s="21" t="s">
        <v>9649</v>
      </c>
      <c r="S111" s="21">
        <v>105</v>
      </c>
      <c r="T111" s="21" t="s">
        <v>23517</v>
      </c>
      <c r="U111" s="21" t="s">
        <v>23825</v>
      </c>
    </row>
    <row r="112" spans="1:21" ht="52" customHeight="1" x14ac:dyDescent="0.25">
      <c r="A112" s="28" t="s">
        <v>23838</v>
      </c>
      <c r="B112" s="28" t="s">
        <v>23839</v>
      </c>
      <c r="C112" s="22" t="e">
        <f t="shared" si="9"/>
        <v>#REF!</v>
      </c>
      <c r="D112" s="28" t="s">
        <v>58</v>
      </c>
      <c r="E112" s="28" t="s">
        <v>23581</v>
      </c>
      <c r="F112" s="28" t="s">
        <v>23840</v>
      </c>
      <c r="G112" s="28" t="s">
        <v>16190</v>
      </c>
      <c r="H112" s="29">
        <v>2793</v>
      </c>
      <c r="I112" s="28" t="s">
        <v>16191</v>
      </c>
      <c r="J112" s="30" t="e">
        <f>#REF!/#REF!</f>
        <v>#REF!</v>
      </c>
      <c r="K112" s="31">
        <v>0.5</v>
      </c>
      <c r="L112" s="32" t="e">
        <f>#REF!</f>
        <v>#REF!</v>
      </c>
      <c r="M112" s="33" t="e">
        <f t="shared" si="10"/>
        <v>#REF!</v>
      </c>
      <c r="N112" s="32" t="e">
        <f t="shared" si="11"/>
        <v>#REF!</v>
      </c>
      <c r="O112" s="28" t="s">
        <v>23515</v>
      </c>
      <c r="P112" s="28" t="s">
        <v>16193</v>
      </c>
      <c r="Q112" s="28" t="s">
        <v>23516</v>
      </c>
      <c r="R112" s="28" t="s">
        <v>9649</v>
      </c>
      <c r="S112" s="28">
        <v>106</v>
      </c>
      <c r="T112" s="28" t="s">
        <v>23517</v>
      </c>
      <c r="U112" s="28" t="s">
        <v>23825</v>
      </c>
    </row>
    <row r="113" spans="1:21" ht="52" customHeight="1" x14ac:dyDescent="0.25">
      <c r="A113" s="21" t="s">
        <v>23841</v>
      </c>
      <c r="B113" s="21" t="s">
        <v>23842</v>
      </c>
      <c r="C113" s="22" t="e">
        <f t="shared" si="9"/>
        <v>#REF!</v>
      </c>
      <c r="D113" s="21" t="s">
        <v>58</v>
      </c>
      <c r="E113" s="21" t="s">
        <v>23581</v>
      </c>
      <c r="F113" s="21" t="s">
        <v>23843</v>
      </c>
      <c r="G113" s="21" t="s">
        <v>16190</v>
      </c>
      <c r="H113" s="23">
        <v>75</v>
      </c>
      <c r="I113" s="21" t="s">
        <v>16191</v>
      </c>
      <c r="J113" s="24" t="e">
        <f>#REF!/#REF!</f>
        <v>#REF!</v>
      </c>
      <c r="K113" s="25">
        <v>0.5</v>
      </c>
      <c r="L113" s="26" t="e">
        <f>#REF!</f>
        <v>#REF!</v>
      </c>
      <c r="M113" s="27" t="e">
        <f t="shared" si="10"/>
        <v>#REF!</v>
      </c>
      <c r="N113" s="26" t="e">
        <f t="shared" si="11"/>
        <v>#REF!</v>
      </c>
      <c r="O113" s="21" t="s">
        <v>23515</v>
      </c>
      <c r="P113" s="21" t="s">
        <v>16193</v>
      </c>
      <c r="Q113" s="21" t="s">
        <v>23516</v>
      </c>
      <c r="R113" s="21" t="s">
        <v>9649</v>
      </c>
      <c r="S113" s="21">
        <v>107</v>
      </c>
      <c r="T113" s="21" t="s">
        <v>23517</v>
      </c>
      <c r="U113" s="21" t="s">
        <v>23825</v>
      </c>
    </row>
    <row r="114" spans="1:21" ht="52" customHeight="1" x14ac:dyDescent="0.25">
      <c r="A114" s="28" t="s">
        <v>23844</v>
      </c>
      <c r="B114" s="28" t="s">
        <v>23845</v>
      </c>
      <c r="C114" s="22" t="e">
        <f t="shared" si="9"/>
        <v>#REF!</v>
      </c>
      <c r="D114" s="28" t="s">
        <v>58</v>
      </c>
      <c r="E114" s="28" t="s">
        <v>23756</v>
      </c>
      <c r="F114" s="28" t="s">
        <v>23846</v>
      </c>
      <c r="G114" s="28" t="s">
        <v>16190</v>
      </c>
      <c r="H114" s="29">
        <v>13841</v>
      </c>
      <c r="I114" s="28" t="s">
        <v>16191</v>
      </c>
      <c r="J114" s="30" t="e">
        <f>#REF!/#REF!</f>
        <v>#REF!</v>
      </c>
      <c r="K114" s="31">
        <v>0.5</v>
      </c>
      <c r="L114" s="32" t="e">
        <f>#REF!</f>
        <v>#REF!</v>
      </c>
      <c r="M114" s="33" t="e">
        <f t="shared" si="10"/>
        <v>#REF!</v>
      </c>
      <c r="N114" s="32" t="e">
        <f t="shared" si="11"/>
        <v>#REF!</v>
      </c>
      <c r="O114" s="28" t="s">
        <v>23515</v>
      </c>
      <c r="P114" s="28" t="s">
        <v>16193</v>
      </c>
      <c r="Q114" s="28" t="s">
        <v>23516</v>
      </c>
      <c r="R114" s="28" t="s">
        <v>9649</v>
      </c>
      <c r="S114" s="28">
        <v>108</v>
      </c>
      <c r="T114" s="28" t="s">
        <v>23517</v>
      </c>
      <c r="U114" s="28" t="s">
        <v>23825</v>
      </c>
    </row>
    <row r="115" spans="1:21" ht="52" customHeight="1" x14ac:dyDescent="0.25">
      <c r="A115" s="21" t="s">
        <v>23847</v>
      </c>
      <c r="B115" s="21" t="s">
        <v>23848</v>
      </c>
      <c r="C115" s="22" t="e">
        <f t="shared" si="9"/>
        <v>#REF!</v>
      </c>
      <c r="D115" s="21" t="s">
        <v>58</v>
      </c>
      <c r="E115" s="21" t="s">
        <v>23756</v>
      </c>
      <c r="F115" s="21" t="s">
        <v>23849</v>
      </c>
      <c r="G115" s="21" t="s">
        <v>16190</v>
      </c>
      <c r="H115" s="23">
        <v>12281</v>
      </c>
      <c r="I115" s="21" t="s">
        <v>16191</v>
      </c>
      <c r="J115" s="24" t="e">
        <f>#REF!/#REF!</f>
        <v>#REF!</v>
      </c>
      <c r="K115" s="25">
        <v>0.5</v>
      </c>
      <c r="L115" s="26" t="e">
        <f>#REF!</f>
        <v>#REF!</v>
      </c>
      <c r="M115" s="27" t="e">
        <f t="shared" si="10"/>
        <v>#REF!</v>
      </c>
      <c r="N115" s="26" t="e">
        <f t="shared" si="11"/>
        <v>#REF!</v>
      </c>
      <c r="O115" s="21" t="s">
        <v>23515</v>
      </c>
      <c r="P115" s="21" t="s">
        <v>16193</v>
      </c>
      <c r="Q115" s="21" t="s">
        <v>23516</v>
      </c>
      <c r="R115" s="21" t="s">
        <v>9649</v>
      </c>
      <c r="S115" s="21">
        <v>109</v>
      </c>
      <c r="T115" s="21" t="s">
        <v>23517</v>
      </c>
      <c r="U115" s="21" t="s">
        <v>23825</v>
      </c>
    </row>
    <row r="116" spans="1:21" ht="52" customHeight="1" x14ac:dyDescent="0.25">
      <c r="A116" s="28" t="s">
        <v>23850</v>
      </c>
      <c r="B116" s="28" t="s">
        <v>23851</v>
      </c>
      <c r="C116" s="22" t="e">
        <f t="shared" si="9"/>
        <v>#REF!</v>
      </c>
      <c r="D116" s="28" t="s">
        <v>58</v>
      </c>
      <c r="E116" s="28" t="s">
        <v>23763</v>
      </c>
      <c r="F116" s="28" t="s">
        <v>23852</v>
      </c>
      <c r="G116" s="28" t="s">
        <v>16190</v>
      </c>
      <c r="H116" s="29">
        <v>6664</v>
      </c>
      <c r="I116" s="28" t="s">
        <v>16191</v>
      </c>
      <c r="J116" s="30" t="e">
        <f>#REF!/#REF!</f>
        <v>#REF!</v>
      </c>
      <c r="K116" s="31">
        <v>0.5</v>
      </c>
      <c r="L116" s="32" t="e">
        <f>#REF!</f>
        <v>#REF!</v>
      </c>
      <c r="M116" s="33" t="e">
        <f t="shared" si="10"/>
        <v>#REF!</v>
      </c>
      <c r="N116" s="32" t="e">
        <f t="shared" si="11"/>
        <v>#REF!</v>
      </c>
      <c r="O116" s="28" t="s">
        <v>23515</v>
      </c>
      <c r="P116" s="28" t="s">
        <v>16193</v>
      </c>
      <c r="Q116" s="28" t="s">
        <v>23516</v>
      </c>
      <c r="R116" s="28" t="s">
        <v>9649</v>
      </c>
      <c r="S116" s="28">
        <v>110</v>
      </c>
      <c r="T116" s="28" t="s">
        <v>23517</v>
      </c>
      <c r="U116" s="28" t="s">
        <v>23825</v>
      </c>
    </row>
    <row r="117" spans="1:21" ht="52" customHeight="1" x14ac:dyDescent="0.25">
      <c r="A117" s="21" t="s">
        <v>23853</v>
      </c>
      <c r="B117" s="21" t="s">
        <v>23854</v>
      </c>
      <c r="C117" s="22" t="e">
        <f t="shared" si="9"/>
        <v>#REF!</v>
      </c>
      <c r="D117" s="21" t="s">
        <v>58</v>
      </c>
      <c r="E117" s="21" t="s">
        <v>23674</v>
      </c>
      <c r="F117" s="21" t="s">
        <v>23855</v>
      </c>
      <c r="G117" s="21" t="s">
        <v>16190</v>
      </c>
      <c r="H117" s="23">
        <v>4366</v>
      </c>
      <c r="I117" s="21" t="s">
        <v>16191</v>
      </c>
      <c r="J117" s="24" t="e">
        <f>#REF!/#REF!</f>
        <v>#REF!</v>
      </c>
      <c r="K117" s="25">
        <v>0.5</v>
      </c>
      <c r="L117" s="26" t="e">
        <f>#REF!</f>
        <v>#REF!</v>
      </c>
      <c r="M117" s="27" t="e">
        <f t="shared" si="10"/>
        <v>#REF!</v>
      </c>
      <c r="N117" s="26" t="e">
        <f t="shared" si="11"/>
        <v>#REF!</v>
      </c>
      <c r="O117" s="21" t="s">
        <v>23515</v>
      </c>
      <c r="P117" s="21" t="s">
        <v>16193</v>
      </c>
      <c r="Q117" s="21" t="s">
        <v>23516</v>
      </c>
      <c r="R117" s="21" t="s">
        <v>9649</v>
      </c>
      <c r="S117" s="21">
        <v>111</v>
      </c>
      <c r="T117" s="21" t="s">
        <v>23517</v>
      </c>
      <c r="U117" s="21" t="s">
        <v>23825</v>
      </c>
    </row>
    <row r="118" spans="1:21" ht="52" customHeight="1" x14ac:dyDescent="0.25">
      <c r="A118" s="28" t="s">
        <v>23856</v>
      </c>
      <c r="B118" s="28" t="s">
        <v>23857</v>
      </c>
      <c r="C118" s="22" t="e">
        <f t="shared" si="9"/>
        <v>#REF!</v>
      </c>
      <c r="D118" s="28" t="s">
        <v>58</v>
      </c>
      <c r="E118" s="28" t="s">
        <v>23674</v>
      </c>
      <c r="F118" s="28" t="s">
        <v>23858</v>
      </c>
      <c r="G118" s="28" t="s">
        <v>16190</v>
      </c>
      <c r="H118" s="29">
        <v>4740</v>
      </c>
      <c r="I118" s="28" t="s">
        <v>16191</v>
      </c>
      <c r="J118" s="30" t="e">
        <f>#REF!/#REF!</f>
        <v>#REF!</v>
      </c>
      <c r="K118" s="31">
        <v>0.5</v>
      </c>
      <c r="L118" s="32" t="e">
        <f>#REF!</f>
        <v>#REF!</v>
      </c>
      <c r="M118" s="33" t="e">
        <f t="shared" si="10"/>
        <v>#REF!</v>
      </c>
      <c r="N118" s="32" t="e">
        <f t="shared" si="11"/>
        <v>#REF!</v>
      </c>
      <c r="O118" s="28" t="s">
        <v>23515</v>
      </c>
      <c r="P118" s="28" t="s">
        <v>16193</v>
      </c>
      <c r="Q118" s="28" t="s">
        <v>23516</v>
      </c>
      <c r="R118" s="28" t="s">
        <v>9649</v>
      </c>
      <c r="S118" s="28">
        <v>112</v>
      </c>
      <c r="T118" s="28" t="s">
        <v>23517</v>
      </c>
      <c r="U118" s="28" t="s">
        <v>23825</v>
      </c>
    </row>
    <row r="119" spans="1:21" ht="52" customHeight="1" x14ac:dyDescent="0.25">
      <c r="A119" s="21" t="s">
        <v>23859</v>
      </c>
      <c r="B119" s="21" t="s">
        <v>23860</v>
      </c>
      <c r="C119" s="22" t="e">
        <f t="shared" si="9"/>
        <v>#REF!</v>
      </c>
      <c r="D119" s="21" t="s">
        <v>58</v>
      </c>
      <c r="E119" s="21" t="s">
        <v>23674</v>
      </c>
      <c r="F119" s="21" t="s">
        <v>23861</v>
      </c>
      <c r="G119" s="21" t="s">
        <v>16190</v>
      </c>
      <c r="H119" s="23">
        <v>5079</v>
      </c>
      <c r="I119" s="21" t="s">
        <v>16191</v>
      </c>
      <c r="J119" s="24" t="e">
        <f>#REF!/#REF!</f>
        <v>#REF!</v>
      </c>
      <c r="K119" s="25">
        <v>0.5</v>
      </c>
      <c r="L119" s="26" t="e">
        <f>#REF!</f>
        <v>#REF!</v>
      </c>
      <c r="M119" s="27" t="e">
        <f t="shared" si="10"/>
        <v>#REF!</v>
      </c>
      <c r="N119" s="26" t="e">
        <f t="shared" si="11"/>
        <v>#REF!</v>
      </c>
      <c r="O119" s="21" t="s">
        <v>23515</v>
      </c>
      <c r="P119" s="21" t="s">
        <v>16193</v>
      </c>
      <c r="Q119" s="21" t="s">
        <v>23516</v>
      </c>
      <c r="R119" s="21" t="s">
        <v>9649</v>
      </c>
      <c r="S119" s="21">
        <v>113</v>
      </c>
      <c r="T119" s="21" t="s">
        <v>23517</v>
      </c>
      <c r="U119" s="21" t="s">
        <v>23825</v>
      </c>
    </row>
    <row r="120" spans="1:21" ht="52" customHeight="1" x14ac:dyDescent="0.25">
      <c r="A120" s="28" t="s">
        <v>23862</v>
      </c>
      <c r="B120" s="28" t="s">
        <v>23863</v>
      </c>
      <c r="C120" s="22" t="e">
        <f t="shared" si="9"/>
        <v>#REF!</v>
      </c>
      <c r="D120" s="28" t="s">
        <v>58</v>
      </c>
      <c r="E120" s="28" t="s">
        <v>23674</v>
      </c>
      <c r="F120" s="28" t="s">
        <v>23864</v>
      </c>
      <c r="G120" s="28" t="s">
        <v>16190</v>
      </c>
      <c r="H120" s="29">
        <v>1106</v>
      </c>
      <c r="I120" s="28" t="s">
        <v>16191</v>
      </c>
      <c r="J120" s="30" t="e">
        <f>#REF!/#REF!</f>
        <v>#REF!</v>
      </c>
      <c r="K120" s="31">
        <v>0.5</v>
      </c>
      <c r="L120" s="32" t="e">
        <f>#REF!</f>
        <v>#REF!</v>
      </c>
      <c r="M120" s="33" t="e">
        <f t="shared" si="10"/>
        <v>#REF!</v>
      </c>
      <c r="N120" s="32" t="e">
        <f t="shared" si="11"/>
        <v>#REF!</v>
      </c>
      <c r="O120" s="28" t="s">
        <v>23515</v>
      </c>
      <c r="P120" s="28" t="s">
        <v>16193</v>
      </c>
      <c r="Q120" s="28" t="s">
        <v>23516</v>
      </c>
      <c r="R120" s="28" t="s">
        <v>9649</v>
      </c>
      <c r="S120" s="28">
        <v>114</v>
      </c>
      <c r="T120" s="28" t="s">
        <v>23517</v>
      </c>
      <c r="U120" s="28" t="s">
        <v>23825</v>
      </c>
    </row>
    <row r="121" spans="1:21" ht="52" customHeight="1" x14ac:dyDescent="0.25">
      <c r="A121" s="21" t="s">
        <v>23865</v>
      </c>
      <c r="B121" s="21" t="s">
        <v>23866</v>
      </c>
      <c r="C121" s="22" t="e">
        <f t="shared" si="9"/>
        <v>#REF!</v>
      </c>
      <c r="D121" s="21" t="s">
        <v>58</v>
      </c>
      <c r="E121" s="21" t="s">
        <v>23674</v>
      </c>
      <c r="F121" s="21" t="s">
        <v>23867</v>
      </c>
      <c r="G121" s="21" t="s">
        <v>16190</v>
      </c>
      <c r="H121" s="23">
        <v>1342</v>
      </c>
      <c r="I121" s="21" t="s">
        <v>16191</v>
      </c>
      <c r="J121" s="24" t="e">
        <f>#REF!/#REF!</f>
        <v>#REF!</v>
      </c>
      <c r="K121" s="25">
        <v>0.5</v>
      </c>
      <c r="L121" s="26" t="e">
        <f>#REF!</f>
        <v>#REF!</v>
      </c>
      <c r="M121" s="27" t="e">
        <f t="shared" si="10"/>
        <v>#REF!</v>
      </c>
      <c r="N121" s="26" t="e">
        <f t="shared" si="11"/>
        <v>#REF!</v>
      </c>
      <c r="O121" s="21" t="s">
        <v>23515</v>
      </c>
      <c r="P121" s="21" t="s">
        <v>16193</v>
      </c>
      <c r="Q121" s="21" t="s">
        <v>23516</v>
      </c>
      <c r="R121" s="21" t="s">
        <v>9649</v>
      </c>
      <c r="S121" s="21">
        <v>115</v>
      </c>
      <c r="T121" s="21" t="s">
        <v>23517</v>
      </c>
      <c r="U121" s="21" t="s">
        <v>23825</v>
      </c>
    </row>
    <row r="122" spans="1:21" ht="52" customHeight="1" x14ac:dyDescent="0.25">
      <c r="A122" s="28" t="s">
        <v>23868</v>
      </c>
      <c r="B122" s="28" t="s">
        <v>23869</v>
      </c>
      <c r="C122" s="22" t="e">
        <f t="shared" si="9"/>
        <v>#REF!</v>
      </c>
      <c r="D122" s="28" t="s">
        <v>58</v>
      </c>
      <c r="E122" s="28" t="s">
        <v>23674</v>
      </c>
      <c r="F122" s="28" t="s">
        <v>23870</v>
      </c>
      <c r="G122" s="28" t="s">
        <v>16190</v>
      </c>
      <c r="H122" s="29">
        <v>1206</v>
      </c>
      <c r="I122" s="28" t="s">
        <v>16191</v>
      </c>
      <c r="J122" s="30" t="e">
        <f>#REF!/#REF!</f>
        <v>#REF!</v>
      </c>
      <c r="K122" s="31">
        <v>0.5</v>
      </c>
      <c r="L122" s="32" t="e">
        <f>#REF!</f>
        <v>#REF!</v>
      </c>
      <c r="M122" s="33" t="e">
        <f t="shared" si="10"/>
        <v>#REF!</v>
      </c>
      <c r="N122" s="32" t="e">
        <f t="shared" si="11"/>
        <v>#REF!</v>
      </c>
      <c r="O122" s="28" t="s">
        <v>23515</v>
      </c>
      <c r="P122" s="28" t="s">
        <v>16193</v>
      </c>
      <c r="Q122" s="28" t="s">
        <v>23516</v>
      </c>
      <c r="R122" s="28" t="s">
        <v>9649</v>
      </c>
      <c r="S122" s="28">
        <v>116</v>
      </c>
      <c r="T122" s="28" t="s">
        <v>23517</v>
      </c>
      <c r="U122" s="28" t="s">
        <v>23825</v>
      </c>
    </row>
    <row r="123" spans="1:21" ht="52" customHeight="1" x14ac:dyDescent="0.25">
      <c r="A123" s="21" t="s">
        <v>23871</v>
      </c>
      <c r="B123" s="21" t="s">
        <v>23872</v>
      </c>
      <c r="C123" s="22" t="e">
        <f t="shared" si="9"/>
        <v>#REF!</v>
      </c>
      <c r="D123" s="21" t="s">
        <v>58</v>
      </c>
      <c r="E123" s="21" t="s">
        <v>23674</v>
      </c>
      <c r="F123" s="21" t="s">
        <v>23873</v>
      </c>
      <c r="G123" s="21" t="s">
        <v>16190</v>
      </c>
      <c r="H123" s="23">
        <v>1410</v>
      </c>
      <c r="I123" s="21" t="s">
        <v>16191</v>
      </c>
      <c r="J123" s="24" t="e">
        <f>#REF!/#REF!</f>
        <v>#REF!</v>
      </c>
      <c r="K123" s="25">
        <v>0.5</v>
      </c>
      <c r="L123" s="26" t="e">
        <f>#REF!</f>
        <v>#REF!</v>
      </c>
      <c r="M123" s="27" t="e">
        <f t="shared" si="10"/>
        <v>#REF!</v>
      </c>
      <c r="N123" s="26" t="e">
        <f t="shared" si="11"/>
        <v>#REF!</v>
      </c>
      <c r="O123" s="21" t="s">
        <v>23515</v>
      </c>
      <c r="P123" s="21" t="s">
        <v>16193</v>
      </c>
      <c r="Q123" s="21" t="s">
        <v>23516</v>
      </c>
      <c r="R123" s="21" t="s">
        <v>9649</v>
      </c>
      <c r="S123" s="21">
        <v>117</v>
      </c>
      <c r="T123" s="21" t="s">
        <v>23517</v>
      </c>
      <c r="U123" s="21" t="s">
        <v>23825</v>
      </c>
    </row>
    <row r="124" spans="1:21" ht="52" customHeight="1" x14ac:dyDescent="0.25">
      <c r="A124" s="28" t="s">
        <v>23874</v>
      </c>
      <c r="B124" s="28" t="s">
        <v>23875</v>
      </c>
      <c r="C124" s="22" t="e">
        <f t="shared" si="9"/>
        <v>#REF!</v>
      </c>
      <c r="D124" s="28" t="s">
        <v>58</v>
      </c>
      <c r="E124" s="28" t="s">
        <v>23674</v>
      </c>
      <c r="F124" s="28" t="s">
        <v>23876</v>
      </c>
      <c r="G124" s="28" t="s">
        <v>16190</v>
      </c>
      <c r="H124" s="29">
        <v>1416</v>
      </c>
      <c r="I124" s="28" t="s">
        <v>16191</v>
      </c>
      <c r="J124" s="30" t="e">
        <f>#REF!/#REF!</f>
        <v>#REF!</v>
      </c>
      <c r="K124" s="31">
        <v>0.5</v>
      </c>
      <c r="L124" s="32" t="e">
        <f>#REF!</f>
        <v>#REF!</v>
      </c>
      <c r="M124" s="33" t="e">
        <f t="shared" si="10"/>
        <v>#REF!</v>
      </c>
      <c r="N124" s="32" t="e">
        <f t="shared" si="11"/>
        <v>#REF!</v>
      </c>
      <c r="O124" s="28" t="s">
        <v>23515</v>
      </c>
      <c r="P124" s="28" t="s">
        <v>16193</v>
      </c>
      <c r="Q124" s="28" t="s">
        <v>23516</v>
      </c>
      <c r="R124" s="28" t="s">
        <v>9649</v>
      </c>
      <c r="S124" s="28">
        <v>118</v>
      </c>
      <c r="T124" s="28" t="s">
        <v>23517</v>
      </c>
      <c r="U124" s="28" t="s">
        <v>23825</v>
      </c>
    </row>
    <row r="125" spans="1:21" ht="52" customHeight="1" x14ac:dyDescent="0.25">
      <c r="A125" s="21" t="s">
        <v>23877</v>
      </c>
      <c r="B125" s="21" t="s">
        <v>23878</v>
      </c>
      <c r="C125" s="22" t="e">
        <f t="shared" si="9"/>
        <v>#REF!</v>
      </c>
      <c r="D125" s="21" t="s">
        <v>58</v>
      </c>
      <c r="E125" s="21" t="s">
        <v>23674</v>
      </c>
      <c r="F125" s="21" t="s">
        <v>23879</v>
      </c>
      <c r="G125" s="21" t="s">
        <v>16190</v>
      </c>
      <c r="H125" s="23">
        <v>1693</v>
      </c>
      <c r="I125" s="21" t="s">
        <v>16191</v>
      </c>
      <c r="J125" s="24" t="e">
        <f>#REF!/#REF!</f>
        <v>#REF!</v>
      </c>
      <c r="K125" s="25">
        <v>0.5</v>
      </c>
      <c r="L125" s="26" t="e">
        <f>#REF!</f>
        <v>#REF!</v>
      </c>
      <c r="M125" s="27" t="e">
        <f t="shared" si="10"/>
        <v>#REF!</v>
      </c>
      <c r="N125" s="26" t="e">
        <f t="shared" si="11"/>
        <v>#REF!</v>
      </c>
      <c r="O125" s="21" t="s">
        <v>23515</v>
      </c>
      <c r="P125" s="21" t="s">
        <v>16193</v>
      </c>
      <c r="Q125" s="21" t="s">
        <v>23516</v>
      </c>
      <c r="R125" s="21" t="s">
        <v>9649</v>
      </c>
      <c r="S125" s="21">
        <v>119</v>
      </c>
      <c r="T125" s="21" t="s">
        <v>23517</v>
      </c>
      <c r="U125" s="21" t="s">
        <v>23825</v>
      </c>
    </row>
    <row r="126" spans="1:21" ht="52" customHeight="1" x14ac:dyDescent="0.25">
      <c r="A126" s="28" t="s">
        <v>23880</v>
      </c>
      <c r="B126" s="28" t="s">
        <v>23881</v>
      </c>
      <c r="C126" s="22" t="e">
        <f t="shared" si="9"/>
        <v>#REF!</v>
      </c>
      <c r="D126" s="28" t="s">
        <v>58</v>
      </c>
      <c r="E126" s="28" t="s">
        <v>23581</v>
      </c>
      <c r="F126" s="28" t="s">
        <v>23882</v>
      </c>
      <c r="G126" s="28" t="s">
        <v>16190</v>
      </c>
      <c r="H126" s="29">
        <v>60</v>
      </c>
      <c r="I126" s="28" t="s">
        <v>16191</v>
      </c>
      <c r="J126" s="30" t="e">
        <f>#REF!/#REF!</f>
        <v>#REF!</v>
      </c>
      <c r="K126" s="31">
        <v>0.5</v>
      </c>
      <c r="L126" s="32" t="e">
        <f>#REF!</f>
        <v>#REF!</v>
      </c>
      <c r="M126" s="33" t="e">
        <f t="shared" si="10"/>
        <v>#REF!</v>
      </c>
      <c r="N126" s="32" t="e">
        <f t="shared" si="11"/>
        <v>#REF!</v>
      </c>
      <c r="O126" s="28" t="s">
        <v>23515</v>
      </c>
      <c r="P126" s="28" t="s">
        <v>16193</v>
      </c>
      <c r="Q126" s="28" t="s">
        <v>23516</v>
      </c>
      <c r="R126" s="28" t="s">
        <v>9649</v>
      </c>
      <c r="S126" s="28">
        <v>120</v>
      </c>
      <c r="T126" s="28" t="s">
        <v>23517</v>
      </c>
      <c r="U126" s="28" t="s">
        <v>23825</v>
      </c>
    </row>
    <row r="127" spans="1:21" ht="52" customHeight="1" x14ac:dyDescent="0.25">
      <c r="A127" s="21" t="s">
        <v>23883</v>
      </c>
      <c r="B127" s="21" t="s">
        <v>23884</v>
      </c>
      <c r="C127" s="22" t="e">
        <f t="shared" si="9"/>
        <v>#REF!</v>
      </c>
      <c r="D127" s="21" t="s">
        <v>58</v>
      </c>
      <c r="E127" s="21" t="s">
        <v>23885</v>
      </c>
      <c r="F127" s="21" t="s">
        <v>23886</v>
      </c>
      <c r="G127" s="21" t="s">
        <v>16190</v>
      </c>
      <c r="H127" s="23">
        <v>5106</v>
      </c>
      <c r="I127" s="21" t="s">
        <v>16191</v>
      </c>
      <c r="J127" s="24" t="e">
        <f>#REF!/#REF!</f>
        <v>#REF!</v>
      </c>
      <c r="K127" s="25">
        <v>0.5</v>
      </c>
      <c r="L127" s="26" t="e">
        <f>#REF!</f>
        <v>#REF!</v>
      </c>
      <c r="M127" s="27" t="e">
        <f t="shared" si="10"/>
        <v>#REF!</v>
      </c>
      <c r="N127" s="26" t="e">
        <f t="shared" si="11"/>
        <v>#REF!</v>
      </c>
      <c r="O127" s="21" t="s">
        <v>23515</v>
      </c>
      <c r="P127" s="21" t="s">
        <v>16193</v>
      </c>
      <c r="Q127" s="21" t="s">
        <v>23516</v>
      </c>
      <c r="R127" s="21" t="s">
        <v>9649</v>
      </c>
      <c r="S127" s="21">
        <v>121</v>
      </c>
      <c r="T127" s="21" t="s">
        <v>23517</v>
      </c>
      <c r="U127" s="21" t="s">
        <v>23825</v>
      </c>
    </row>
    <row r="128" spans="1:21" ht="52" customHeight="1" x14ac:dyDescent="0.25">
      <c r="A128" s="28" t="s">
        <v>23887</v>
      </c>
      <c r="B128" s="28" t="s">
        <v>23888</v>
      </c>
      <c r="C128" s="22" t="e">
        <f t="shared" si="9"/>
        <v>#REF!</v>
      </c>
      <c r="D128" s="28" t="s">
        <v>58</v>
      </c>
      <c r="E128" s="28" t="s">
        <v>23885</v>
      </c>
      <c r="F128" s="28" t="s">
        <v>23889</v>
      </c>
      <c r="G128" s="28" t="s">
        <v>16190</v>
      </c>
      <c r="H128" s="29">
        <v>2884</v>
      </c>
      <c r="I128" s="28" t="s">
        <v>16191</v>
      </c>
      <c r="J128" s="30" t="e">
        <f>#REF!/#REF!</f>
        <v>#REF!</v>
      </c>
      <c r="K128" s="31">
        <v>0.5</v>
      </c>
      <c r="L128" s="32" t="e">
        <f>#REF!</f>
        <v>#REF!</v>
      </c>
      <c r="M128" s="33" t="e">
        <f t="shared" si="10"/>
        <v>#REF!</v>
      </c>
      <c r="N128" s="32" t="e">
        <f t="shared" si="11"/>
        <v>#REF!</v>
      </c>
      <c r="O128" s="28" t="s">
        <v>23515</v>
      </c>
      <c r="P128" s="28" t="s">
        <v>16193</v>
      </c>
      <c r="Q128" s="28" t="s">
        <v>23516</v>
      </c>
      <c r="R128" s="28" t="s">
        <v>9649</v>
      </c>
      <c r="S128" s="28">
        <v>122</v>
      </c>
      <c r="T128" s="28" t="s">
        <v>23517</v>
      </c>
      <c r="U128" s="28" t="s">
        <v>23825</v>
      </c>
    </row>
    <row r="129" spans="1:21" ht="52" customHeight="1" x14ac:dyDescent="0.25">
      <c r="A129" s="21" t="s">
        <v>23890</v>
      </c>
      <c r="B129" s="21" t="s">
        <v>23891</v>
      </c>
      <c r="C129" s="22" t="e">
        <f t="shared" si="9"/>
        <v>#REF!</v>
      </c>
      <c r="D129" s="21" t="s">
        <v>58</v>
      </c>
      <c r="E129" s="21" t="s">
        <v>22957</v>
      </c>
      <c r="F129" s="21" t="s">
        <v>23892</v>
      </c>
      <c r="G129" s="21" t="s">
        <v>16190</v>
      </c>
      <c r="H129" s="23">
        <v>5598</v>
      </c>
      <c r="I129" s="21" t="s">
        <v>16191</v>
      </c>
      <c r="J129" s="24" t="e">
        <f>#REF!/#REF!</f>
        <v>#REF!</v>
      </c>
      <c r="K129" s="25">
        <v>0.5</v>
      </c>
      <c r="L129" s="26" t="e">
        <f>#REF!</f>
        <v>#REF!</v>
      </c>
      <c r="M129" s="27" t="e">
        <f t="shared" si="10"/>
        <v>#REF!</v>
      </c>
      <c r="N129" s="26" t="e">
        <f t="shared" si="11"/>
        <v>#REF!</v>
      </c>
      <c r="O129" s="21" t="s">
        <v>23515</v>
      </c>
      <c r="P129" s="21" t="s">
        <v>16193</v>
      </c>
      <c r="Q129" s="21" t="s">
        <v>23516</v>
      </c>
      <c r="R129" s="21" t="s">
        <v>9649</v>
      </c>
      <c r="S129" s="21">
        <v>123</v>
      </c>
      <c r="T129" s="21" t="s">
        <v>23517</v>
      </c>
      <c r="U129" s="21" t="s">
        <v>23825</v>
      </c>
    </row>
  </sheetData>
  <mergeCells count="4">
    <mergeCell ref="A1:U1"/>
    <mergeCell ref="A2:U2"/>
    <mergeCell ref="A3:U3"/>
    <mergeCell ref="A4:U4"/>
  </mergeCell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U1420"/>
  <sheetViews>
    <sheetView showGridLines="0" rightToLeft="1" zoomScaleNormal="100" workbookViewId="0">
      <selection sqref="A1:U1"/>
    </sheetView>
  </sheetViews>
  <sheetFormatPr defaultColWidth="8.6328125" defaultRowHeight="12.5" x14ac:dyDescent="0.25"/>
  <cols>
    <col min="1" max="1" width="19" customWidth="1"/>
    <col min="2" max="2" width="45" customWidth="1"/>
    <col min="3" max="3" width="21" customWidth="1"/>
    <col min="4" max="4" width="20" customWidth="1"/>
    <col min="5" max="5" width="23" customWidth="1"/>
    <col min="6" max="6" width="45" customWidth="1"/>
    <col min="7" max="7" width="24" customWidth="1"/>
    <col min="8" max="8" width="15" customWidth="1"/>
    <col min="9" max="9" width="10" customWidth="1"/>
    <col min="10" max="10" width="15" customWidth="1"/>
    <col min="11" max="11" width="13" customWidth="1"/>
    <col min="12" max="12" width="15" customWidth="1"/>
    <col min="13" max="13" width="16" customWidth="1"/>
    <col min="14" max="14" width="20" customWidth="1"/>
    <col min="15" max="15" width="12" customWidth="1"/>
    <col min="16" max="16" width="25" customWidth="1"/>
    <col min="17" max="17" width="42" customWidth="1"/>
    <col min="18" max="18" width="14" customWidth="1"/>
    <col min="19" max="19" width="8" customWidth="1"/>
    <col min="20" max="20" width="44" customWidth="1"/>
    <col min="21" max="21" width="54" customWidth="1"/>
  </cols>
  <sheetData>
    <row r="1" spans="1:21" ht="34" customHeight="1" x14ac:dyDescent="0.25">
      <c r="A1" s="7" t="s">
        <v>23893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8" customHeight="1" x14ac:dyDescent="0.25">
      <c r="A2" s="6" t="s">
        <v>23894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8" customHeight="1" x14ac:dyDescent="0.25">
      <c r="A3" s="5" t="s">
        <v>9640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8" customHeight="1" x14ac:dyDescent="0.25">
      <c r="A4" s="4" t="s">
        <v>74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8" customHeight="1" x14ac:dyDescent="0.8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52" customHeight="1" x14ac:dyDescent="0.25">
      <c r="A6" s="20" t="s">
        <v>75</v>
      </c>
      <c r="B6" s="20" t="s">
        <v>76</v>
      </c>
      <c r="C6" s="20" t="s">
        <v>77</v>
      </c>
      <c r="D6" s="20" t="s">
        <v>78</v>
      </c>
      <c r="E6" s="20" t="s">
        <v>79</v>
      </c>
      <c r="F6" s="20" t="s">
        <v>80</v>
      </c>
      <c r="G6" s="20" t="s">
        <v>81</v>
      </c>
      <c r="H6" s="20" t="s">
        <v>82</v>
      </c>
      <c r="I6" s="20" t="s">
        <v>83</v>
      </c>
      <c r="J6" s="20" t="s">
        <v>84</v>
      </c>
      <c r="K6" s="20" t="s">
        <v>85</v>
      </c>
      <c r="L6" s="20" t="s">
        <v>86</v>
      </c>
      <c r="M6" s="20" t="s">
        <v>87</v>
      </c>
      <c r="N6" s="20" t="s">
        <v>88</v>
      </c>
      <c r="O6" s="20" t="s">
        <v>89</v>
      </c>
      <c r="P6" s="20" t="s">
        <v>90</v>
      </c>
      <c r="Q6" s="20" t="s">
        <v>91</v>
      </c>
      <c r="R6" s="20" t="s">
        <v>92</v>
      </c>
      <c r="S6" s="20" t="s">
        <v>3</v>
      </c>
      <c r="T6" s="20" t="s">
        <v>93</v>
      </c>
      <c r="U6" s="20" t="s">
        <v>94</v>
      </c>
    </row>
    <row r="7" spans="1:21" ht="52" customHeight="1" x14ac:dyDescent="0.25">
      <c r="A7" s="21" t="s">
        <v>23895</v>
      </c>
      <c r="B7" s="21" t="s">
        <v>23896</v>
      </c>
      <c r="C7" s="22" t="e">
        <f t="shared" ref="C7:C70" si="0">N7*10</f>
        <v>#REF!</v>
      </c>
      <c r="D7" s="21" t="s">
        <v>60</v>
      </c>
      <c r="E7" s="21" t="s">
        <v>23897</v>
      </c>
      <c r="F7" s="21" t="s">
        <v>23898</v>
      </c>
      <c r="G7" s="21" t="s">
        <v>4097</v>
      </c>
      <c r="H7" s="23">
        <v>15550</v>
      </c>
      <c r="I7" s="21" t="s">
        <v>16191</v>
      </c>
      <c r="J7" s="24" t="e">
        <f>#REF!/#REF!</f>
        <v>#REF!</v>
      </c>
      <c r="K7" s="25">
        <v>0.5</v>
      </c>
      <c r="L7" s="26" t="e">
        <f>#REF!</f>
        <v>#REF!</v>
      </c>
      <c r="M7" s="27" t="e">
        <f t="shared" ref="M7:M70" si="1">H7*J7*(1+K7)</f>
        <v>#REF!</v>
      </c>
      <c r="N7" s="26" t="e">
        <f t="shared" ref="N7:N70" si="2">ROUND(M7*L7,-4)</f>
        <v>#REF!</v>
      </c>
      <c r="O7" s="21" t="s">
        <v>16192</v>
      </c>
      <c r="P7" s="21" t="s">
        <v>16193</v>
      </c>
      <c r="Q7" s="21" t="s">
        <v>21611</v>
      </c>
      <c r="R7" s="21" t="s">
        <v>9649</v>
      </c>
      <c r="S7" s="21">
        <v>1</v>
      </c>
      <c r="T7" s="21" t="s">
        <v>23899</v>
      </c>
      <c r="U7" s="21" t="s">
        <v>23900</v>
      </c>
    </row>
    <row r="8" spans="1:21" ht="52" customHeight="1" x14ac:dyDescent="0.25">
      <c r="A8" s="28" t="s">
        <v>23901</v>
      </c>
      <c r="B8" s="28" t="s">
        <v>23902</v>
      </c>
      <c r="C8" s="22" t="e">
        <f t="shared" si="0"/>
        <v>#REF!</v>
      </c>
      <c r="D8" s="28" t="s">
        <v>60</v>
      </c>
      <c r="E8" s="28" t="s">
        <v>23903</v>
      </c>
      <c r="F8" s="28" t="s">
        <v>23904</v>
      </c>
      <c r="G8" s="28" t="s">
        <v>4097</v>
      </c>
      <c r="H8" s="29">
        <v>515</v>
      </c>
      <c r="I8" s="28" t="s">
        <v>16191</v>
      </c>
      <c r="J8" s="30" t="e">
        <f>#REF!/#REF!</f>
        <v>#REF!</v>
      </c>
      <c r="K8" s="31">
        <v>0.5</v>
      </c>
      <c r="L8" s="32" t="e">
        <f>#REF!</f>
        <v>#REF!</v>
      </c>
      <c r="M8" s="33" t="e">
        <f t="shared" si="1"/>
        <v>#REF!</v>
      </c>
      <c r="N8" s="32" t="e">
        <f t="shared" si="2"/>
        <v>#REF!</v>
      </c>
      <c r="O8" s="28" t="s">
        <v>16192</v>
      </c>
      <c r="P8" s="28" t="s">
        <v>16193</v>
      </c>
      <c r="Q8" s="28" t="s">
        <v>23905</v>
      </c>
      <c r="R8" s="28" t="s">
        <v>9649</v>
      </c>
      <c r="S8" s="28">
        <v>2</v>
      </c>
      <c r="T8" s="28" t="s">
        <v>23899</v>
      </c>
      <c r="U8" s="28" t="s">
        <v>23900</v>
      </c>
    </row>
    <row r="9" spans="1:21" ht="52" customHeight="1" x14ac:dyDescent="0.25">
      <c r="A9" s="21" t="s">
        <v>23906</v>
      </c>
      <c r="B9" s="21" t="s">
        <v>23907</v>
      </c>
      <c r="C9" s="22" t="e">
        <f t="shared" si="0"/>
        <v>#REF!</v>
      </c>
      <c r="D9" s="21" t="s">
        <v>60</v>
      </c>
      <c r="E9" s="21" t="s">
        <v>23903</v>
      </c>
      <c r="F9" s="21" t="s">
        <v>23908</v>
      </c>
      <c r="G9" s="21" t="s">
        <v>4097</v>
      </c>
      <c r="H9" s="23">
        <v>503</v>
      </c>
      <c r="I9" s="21" t="s">
        <v>16191</v>
      </c>
      <c r="J9" s="24" t="e">
        <f>#REF!/#REF!</f>
        <v>#REF!</v>
      </c>
      <c r="K9" s="25">
        <v>0.5</v>
      </c>
      <c r="L9" s="26" t="e">
        <f>#REF!</f>
        <v>#REF!</v>
      </c>
      <c r="M9" s="27" t="e">
        <f t="shared" si="1"/>
        <v>#REF!</v>
      </c>
      <c r="N9" s="26" t="e">
        <f t="shared" si="2"/>
        <v>#REF!</v>
      </c>
      <c r="O9" s="21" t="s">
        <v>16192</v>
      </c>
      <c r="P9" s="21" t="s">
        <v>16193</v>
      </c>
      <c r="Q9" s="21" t="s">
        <v>23905</v>
      </c>
      <c r="R9" s="21" t="s">
        <v>9649</v>
      </c>
      <c r="S9" s="21">
        <v>3</v>
      </c>
      <c r="T9" s="21" t="s">
        <v>23899</v>
      </c>
      <c r="U9" s="21" t="s">
        <v>23900</v>
      </c>
    </row>
    <row r="10" spans="1:21" ht="52" customHeight="1" x14ac:dyDescent="0.25">
      <c r="A10" s="28" t="s">
        <v>23909</v>
      </c>
      <c r="B10" s="28" t="s">
        <v>23910</v>
      </c>
      <c r="C10" s="22" t="e">
        <f t="shared" si="0"/>
        <v>#REF!</v>
      </c>
      <c r="D10" s="28" t="s">
        <v>60</v>
      </c>
      <c r="E10" s="28" t="s">
        <v>23903</v>
      </c>
      <c r="F10" s="28" t="s">
        <v>23911</v>
      </c>
      <c r="G10" s="28" t="s">
        <v>4097</v>
      </c>
      <c r="H10" s="29">
        <v>515</v>
      </c>
      <c r="I10" s="28" t="s">
        <v>16191</v>
      </c>
      <c r="J10" s="30" t="e">
        <f>#REF!/#REF!</f>
        <v>#REF!</v>
      </c>
      <c r="K10" s="31">
        <v>0.5</v>
      </c>
      <c r="L10" s="32" t="e">
        <f>#REF!</f>
        <v>#REF!</v>
      </c>
      <c r="M10" s="33" t="e">
        <f t="shared" si="1"/>
        <v>#REF!</v>
      </c>
      <c r="N10" s="32" t="e">
        <f t="shared" si="2"/>
        <v>#REF!</v>
      </c>
      <c r="O10" s="28" t="s">
        <v>16192</v>
      </c>
      <c r="P10" s="28" t="s">
        <v>16193</v>
      </c>
      <c r="Q10" s="28" t="s">
        <v>23905</v>
      </c>
      <c r="R10" s="28" t="s">
        <v>9649</v>
      </c>
      <c r="S10" s="28">
        <v>4</v>
      </c>
      <c r="T10" s="28" t="s">
        <v>23899</v>
      </c>
      <c r="U10" s="28" t="s">
        <v>23900</v>
      </c>
    </row>
    <row r="11" spans="1:21" ht="52" customHeight="1" x14ac:dyDescent="0.25">
      <c r="A11" s="21" t="s">
        <v>23912</v>
      </c>
      <c r="B11" s="21" t="s">
        <v>23913</v>
      </c>
      <c r="C11" s="22" t="e">
        <f t="shared" si="0"/>
        <v>#REF!</v>
      </c>
      <c r="D11" s="21" t="s">
        <v>60</v>
      </c>
      <c r="E11" s="21" t="s">
        <v>23903</v>
      </c>
      <c r="F11" s="21" t="s">
        <v>23914</v>
      </c>
      <c r="G11" s="21" t="s">
        <v>23915</v>
      </c>
      <c r="H11" s="23">
        <v>133</v>
      </c>
      <c r="I11" s="21" t="s">
        <v>16191</v>
      </c>
      <c r="J11" s="24" t="e">
        <f>#REF!/#REF!</f>
        <v>#REF!</v>
      </c>
      <c r="K11" s="25">
        <v>0.5</v>
      </c>
      <c r="L11" s="26" t="e">
        <f>#REF!</f>
        <v>#REF!</v>
      </c>
      <c r="M11" s="27" t="e">
        <f t="shared" si="1"/>
        <v>#REF!</v>
      </c>
      <c r="N11" s="26" t="e">
        <f t="shared" si="2"/>
        <v>#REF!</v>
      </c>
      <c r="O11" s="21" t="s">
        <v>16192</v>
      </c>
      <c r="P11" s="21" t="s">
        <v>16193</v>
      </c>
      <c r="Q11" s="21" t="s">
        <v>23905</v>
      </c>
      <c r="R11" s="21" t="s">
        <v>9649</v>
      </c>
      <c r="S11" s="21">
        <v>5</v>
      </c>
      <c r="T11" s="21" t="s">
        <v>23899</v>
      </c>
      <c r="U11" s="21" t="s">
        <v>23900</v>
      </c>
    </row>
    <row r="12" spans="1:21" ht="52" customHeight="1" x14ac:dyDescent="0.25">
      <c r="A12" s="28" t="s">
        <v>23916</v>
      </c>
      <c r="B12" s="28" t="s">
        <v>23917</v>
      </c>
      <c r="C12" s="22" t="e">
        <f t="shared" si="0"/>
        <v>#REF!</v>
      </c>
      <c r="D12" s="28" t="s">
        <v>60</v>
      </c>
      <c r="E12" s="28" t="s">
        <v>23903</v>
      </c>
      <c r="F12" s="28" t="s">
        <v>23918</v>
      </c>
      <c r="G12" s="28" t="s">
        <v>23915</v>
      </c>
      <c r="H12" s="29">
        <v>128</v>
      </c>
      <c r="I12" s="28" t="s">
        <v>16191</v>
      </c>
      <c r="J12" s="30" t="e">
        <f>#REF!/#REF!</f>
        <v>#REF!</v>
      </c>
      <c r="K12" s="31">
        <v>0.5</v>
      </c>
      <c r="L12" s="32" t="e">
        <f>#REF!</f>
        <v>#REF!</v>
      </c>
      <c r="M12" s="33" t="e">
        <f t="shared" si="1"/>
        <v>#REF!</v>
      </c>
      <c r="N12" s="32" t="e">
        <f t="shared" si="2"/>
        <v>#REF!</v>
      </c>
      <c r="O12" s="28" t="s">
        <v>16192</v>
      </c>
      <c r="P12" s="28" t="s">
        <v>16193</v>
      </c>
      <c r="Q12" s="28" t="s">
        <v>23905</v>
      </c>
      <c r="R12" s="28" t="s">
        <v>9649</v>
      </c>
      <c r="S12" s="28">
        <v>6</v>
      </c>
      <c r="T12" s="28" t="s">
        <v>23899</v>
      </c>
      <c r="U12" s="28" t="s">
        <v>23900</v>
      </c>
    </row>
    <row r="13" spans="1:21" ht="52" customHeight="1" x14ac:dyDescent="0.25">
      <c r="A13" s="21" t="s">
        <v>23919</v>
      </c>
      <c r="B13" s="21" t="s">
        <v>23920</v>
      </c>
      <c r="C13" s="22" t="e">
        <f t="shared" si="0"/>
        <v>#REF!</v>
      </c>
      <c r="D13" s="21" t="s">
        <v>60</v>
      </c>
      <c r="E13" s="21" t="s">
        <v>23903</v>
      </c>
      <c r="F13" s="21" t="s">
        <v>23921</v>
      </c>
      <c r="G13" s="21" t="s">
        <v>23915</v>
      </c>
      <c r="H13" s="23">
        <v>128</v>
      </c>
      <c r="I13" s="21" t="s">
        <v>16191</v>
      </c>
      <c r="J13" s="24" t="e">
        <f>#REF!/#REF!</f>
        <v>#REF!</v>
      </c>
      <c r="K13" s="25">
        <v>0.5</v>
      </c>
      <c r="L13" s="26" t="e">
        <f>#REF!</f>
        <v>#REF!</v>
      </c>
      <c r="M13" s="27" t="e">
        <f t="shared" si="1"/>
        <v>#REF!</v>
      </c>
      <c r="N13" s="26" t="e">
        <f t="shared" si="2"/>
        <v>#REF!</v>
      </c>
      <c r="O13" s="21" t="s">
        <v>16192</v>
      </c>
      <c r="P13" s="21" t="s">
        <v>16193</v>
      </c>
      <c r="Q13" s="21" t="s">
        <v>23905</v>
      </c>
      <c r="R13" s="21" t="s">
        <v>9649</v>
      </c>
      <c r="S13" s="21">
        <v>7</v>
      </c>
      <c r="T13" s="21" t="s">
        <v>23899</v>
      </c>
      <c r="U13" s="21" t="s">
        <v>23900</v>
      </c>
    </row>
    <row r="14" spans="1:21" ht="52" customHeight="1" x14ac:dyDescent="0.25">
      <c r="A14" s="28" t="s">
        <v>23922</v>
      </c>
      <c r="B14" s="28" t="s">
        <v>23923</v>
      </c>
      <c r="C14" s="22" t="e">
        <f t="shared" si="0"/>
        <v>#REF!</v>
      </c>
      <c r="D14" s="28" t="s">
        <v>60</v>
      </c>
      <c r="E14" s="28" t="s">
        <v>23903</v>
      </c>
      <c r="F14" s="28" t="s">
        <v>23924</v>
      </c>
      <c r="G14" s="28" t="s">
        <v>23915</v>
      </c>
      <c r="H14" s="29">
        <v>128</v>
      </c>
      <c r="I14" s="28" t="s">
        <v>16191</v>
      </c>
      <c r="J14" s="30" t="e">
        <f>#REF!/#REF!</f>
        <v>#REF!</v>
      </c>
      <c r="K14" s="31">
        <v>0.5</v>
      </c>
      <c r="L14" s="32" t="e">
        <f>#REF!</f>
        <v>#REF!</v>
      </c>
      <c r="M14" s="33" t="e">
        <f t="shared" si="1"/>
        <v>#REF!</v>
      </c>
      <c r="N14" s="32" t="e">
        <f t="shared" si="2"/>
        <v>#REF!</v>
      </c>
      <c r="O14" s="28" t="s">
        <v>16192</v>
      </c>
      <c r="P14" s="28" t="s">
        <v>16193</v>
      </c>
      <c r="Q14" s="28" t="s">
        <v>23905</v>
      </c>
      <c r="R14" s="28" t="s">
        <v>9649</v>
      </c>
      <c r="S14" s="28">
        <v>8</v>
      </c>
      <c r="T14" s="28" t="s">
        <v>23899</v>
      </c>
      <c r="U14" s="28" t="s">
        <v>23900</v>
      </c>
    </row>
    <row r="15" spans="1:21" ht="52" customHeight="1" x14ac:dyDescent="0.25">
      <c r="A15" s="21" t="s">
        <v>23925</v>
      </c>
      <c r="B15" s="21" t="s">
        <v>23926</v>
      </c>
      <c r="C15" s="22" t="e">
        <f t="shared" si="0"/>
        <v>#REF!</v>
      </c>
      <c r="D15" s="21" t="s">
        <v>60</v>
      </c>
      <c r="E15" s="21" t="s">
        <v>23903</v>
      </c>
      <c r="F15" s="21" t="s">
        <v>23927</v>
      </c>
      <c r="G15" s="21" t="s">
        <v>23915</v>
      </c>
      <c r="H15" s="23">
        <v>128</v>
      </c>
      <c r="I15" s="21" t="s">
        <v>16191</v>
      </c>
      <c r="J15" s="24" t="e">
        <f>#REF!/#REF!</f>
        <v>#REF!</v>
      </c>
      <c r="K15" s="25">
        <v>0.5</v>
      </c>
      <c r="L15" s="26" t="e">
        <f>#REF!</f>
        <v>#REF!</v>
      </c>
      <c r="M15" s="27" t="e">
        <f t="shared" si="1"/>
        <v>#REF!</v>
      </c>
      <c r="N15" s="26" t="e">
        <f t="shared" si="2"/>
        <v>#REF!</v>
      </c>
      <c r="O15" s="21" t="s">
        <v>16192</v>
      </c>
      <c r="P15" s="21" t="s">
        <v>16193</v>
      </c>
      <c r="Q15" s="21" t="s">
        <v>23905</v>
      </c>
      <c r="R15" s="21" t="s">
        <v>9649</v>
      </c>
      <c r="S15" s="21">
        <v>9</v>
      </c>
      <c r="T15" s="21" t="s">
        <v>23899</v>
      </c>
      <c r="U15" s="21" t="s">
        <v>23900</v>
      </c>
    </row>
    <row r="16" spans="1:21" ht="52" customHeight="1" x14ac:dyDescent="0.25">
      <c r="A16" s="28" t="s">
        <v>23928</v>
      </c>
      <c r="B16" s="28" t="s">
        <v>23929</v>
      </c>
      <c r="C16" s="22" t="e">
        <f t="shared" si="0"/>
        <v>#REF!</v>
      </c>
      <c r="D16" s="28" t="s">
        <v>60</v>
      </c>
      <c r="E16" s="28" t="s">
        <v>23903</v>
      </c>
      <c r="F16" s="28" t="s">
        <v>23930</v>
      </c>
      <c r="G16" s="28" t="s">
        <v>23915</v>
      </c>
      <c r="H16" s="29">
        <v>128</v>
      </c>
      <c r="I16" s="28" t="s">
        <v>16191</v>
      </c>
      <c r="J16" s="30" t="e">
        <f>#REF!/#REF!</f>
        <v>#REF!</v>
      </c>
      <c r="K16" s="31">
        <v>0.5</v>
      </c>
      <c r="L16" s="32" t="e">
        <f>#REF!</f>
        <v>#REF!</v>
      </c>
      <c r="M16" s="33" t="e">
        <f t="shared" si="1"/>
        <v>#REF!</v>
      </c>
      <c r="N16" s="32" t="e">
        <f t="shared" si="2"/>
        <v>#REF!</v>
      </c>
      <c r="O16" s="28" t="s">
        <v>16192</v>
      </c>
      <c r="P16" s="28" t="s">
        <v>16193</v>
      </c>
      <c r="Q16" s="28" t="s">
        <v>23905</v>
      </c>
      <c r="R16" s="28" t="s">
        <v>9649</v>
      </c>
      <c r="S16" s="28">
        <v>10</v>
      </c>
      <c r="T16" s="28" t="s">
        <v>23899</v>
      </c>
      <c r="U16" s="28" t="s">
        <v>23900</v>
      </c>
    </row>
    <row r="17" spans="1:21" ht="52" customHeight="1" x14ac:dyDescent="0.25">
      <c r="A17" s="21" t="s">
        <v>23931</v>
      </c>
      <c r="B17" s="21" t="s">
        <v>23932</v>
      </c>
      <c r="C17" s="22" t="e">
        <f t="shared" si="0"/>
        <v>#REF!</v>
      </c>
      <c r="D17" s="21" t="s">
        <v>60</v>
      </c>
      <c r="E17" s="21" t="s">
        <v>23903</v>
      </c>
      <c r="F17" s="21" t="s">
        <v>23933</v>
      </c>
      <c r="G17" s="21" t="s">
        <v>23915</v>
      </c>
      <c r="H17" s="23">
        <v>138</v>
      </c>
      <c r="I17" s="21" t="s">
        <v>16191</v>
      </c>
      <c r="J17" s="24" t="e">
        <f>#REF!/#REF!</f>
        <v>#REF!</v>
      </c>
      <c r="K17" s="25">
        <v>0.5</v>
      </c>
      <c r="L17" s="26" t="e">
        <f>#REF!</f>
        <v>#REF!</v>
      </c>
      <c r="M17" s="27" t="e">
        <f t="shared" si="1"/>
        <v>#REF!</v>
      </c>
      <c r="N17" s="26" t="e">
        <f t="shared" si="2"/>
        <v>#REF!</v>
      </c>
      <c r="O17" s="21" t="s">
        <v>16192</v>
      </c>
      <c r="P17" s="21" t="s">
        <v>16193</v>
      </c>
      <c r="Q17" s="21" t="s">
        <v>23905</v>
      </c>
      <c r="R17" s="21" t="s">
        <v>9649</v>
      </c>
      <c r="S17" s="21">
        <v>11</v>
      </c>
      <c r="T17" s="21" t="s">
        <v>23899</v>
      </c>
      <c r="U17" s="21" t="s">
        <v>23900</v>
      </c>
    </row>
    <row r="18" spans="1:21" ht="52" customHeight="1" x14ac:dyDescent="0.25">
      <c r="A18" s="28" t="s">
        <v>23934</v>
      </c>
      <c r="B18" s="28" t="s">
        <v>23935</v>
      </c>
      <c r="C18" s="22" t="e">
        <f t="shared" si="0"/>
        <v>#REF!</v>
      </c>
      <c r="D18" s="28" t="s">
        <v>60</v>
      </c>
      <c r="E18" s="28" t="s">
        <v>23903</v>
      </c>
      <c r="F18" s="28" t="s">
        <v>23936</v>
      </c>
      <c r="G18" s="28" t="s">
        <v>23915</v>
      </c>
      <c r="H18" s="29">
        <v>138</v>
      </c>
      <c r="I18" s="28" t="s">
        <v>16191</v>
      </c>
      <c r="J18" s="30" t="e">
        <f>#REF!/#REF!</f>
        <v>#REF!</v>
      </c>
      <c r="K18" s="31">
        <v>0.5</v>
      </c>
      <c r="L18" s="32" t="e">
        <f>#REF!</f>
        <v>#REF!</v>
      </c>
      <c r="M18" s="33" t="e">
        <f t="shared" si="1"/>
        <v>#REF!</v>
      </c>
      <c r="N18" s="32" t="e">
        <f t="shared" si="2"/>
        <v>#REF!</v>
      </c>
      <c r="O18" s="28" t="s">
        <v>16192</v>
      </c>
      <c r="P18" s="28" t="s">
        <v>16193</v>
      </c>
      <c r="Q18" s="28" t="s">
        <v>23905</v>
      </c>
      <c r="R18" s="28" t="s">
        <v>9649</v>
      </c>
      <c r="S18" s="28">
        <v>12</v>
      </c>
      <c r="T18" s="28" t="s">
        <v>23899</v>
      </c>
      <c r="U18" s="28" t="s">
        <v>23900</v>
      </c>
    </row>
    <row r="19" spans="1:21" ht="52" customHeight="1" x14ac:dyDescent="0.25">
      <c r="A19" s="21" t="s">
        <v>23937</v>
      </c>
      <c r="B19" s="21" t="s">
        <v>23938</v>
      </c>
      <c r="C19" s="22" t="e">
        <f t="shared" si="0"/>
        <v>#REF!</v>
      </c>
      <c r="D19" s="21" t="s">
        <v>60</v>
      </c>
      <c r="E19" s="21" t="s">
        <v>23939</v>
      </c>
      <c r="F19" s="21" t="s">
        <v>23940</v>
      </c>
      <c r="G19" s="21" t="s">
        <v>23941</v>
      </c>
      <c r="H19" s="23">
        <v>58</v>
      </c>
      <c r="I19" s="21" t="s">
        <v>16191</v>
      </c>
      <c r="J19" s="24" t="e">
        <f>#REF!/#REF!</f>
        <v>#REF!</v>
      </c>
      <c r="K19" s="25">
        <v>0.5</v>
      </c>
      <c r="L19" s="26" t="e">
        <f>#REF!</f>
        <v>#REF!</v>
      </c>
      <c r="M19" s="27" t="e">
        <f t="shared" si="1"/>
        <v>#REF!</v>
      </c>
      <c r="N19" s="26" t="e">
        <f t="shared" si="2"/>
        <v>#REF!</v>
      </c>
      <c r="O19" s="21" t="s">
        <v>16192</v>
      </c>
      <c r="P19" s="21" t="s">
        <v>16193</v>
      </c>
      <c r="Q19" s="21" t="s">
        <v>23905</v>
      </c>
      <c r="R19" s="21" t="s">
        <v>9649</v>
      </c>
      <c r="S19" s="21">
        <v>13</v>
      </c>
      <c r="T19" s="21" t="s">
        <v>23899</v>
      </c>
      <c r="U19" s="21" t="s">
        <v>23900</v>
      </c>
    </row>
    <row r="20" spans="1:21" ht="52" customHeight="1" x14ac:dyDescent="0.25">
      <c r="A20" s="28" t="s">
        <v>23942</v>
      </c>
      <c r="B20" s="28" t="s">
        <v>23943</v>
      </c>
      <c r="C20" s="22" t="e">
        <f t="shared" si="0"/>
        <v>#REF!</v>
      </c>
      <c r="D20" s="28" t="s">
        <v>60</v>
      </c>
      <c r="E20" s="28" t="s">
        <v>23939</v>
      </c>
      <c r="F20" s="28" t="s">
        <v>23944</v>
      </c>
      <c r="G20" s="28" t="s">
        <v>23941</v>
      </c>
      <c r="H20" s="29">
        <v>53</v>
      </c>
      <c r="I20" s="28" t="s">
        <v>16191</v>
      </c>
      <c r="J20" s="30" t="e">
        <f>#REF!/#REF!</f>
        <v>#REF!</v>
      </c>
      <c r="K20" s="31">
        <v>0.5</v>
      </c>
      <c r="L20" s="32" t="e">
        <f>#REF!</f>
        <v>#REF!</v>
      </c>
      <c r="M20" s="33" t="e">
        <f t="shared" si="1"/>
        <v>#REF!</v>
      </c>
      <c r="N20" s="32" t="e">
        <f t="shared" si="2"/>
        <v>#REF!</v>
      </c>
      <c r="O20" s="28" t="s">
        <v>16192</v>
      </c>
      <c r="P20" s="28" t="s">
        <v>16193</v>
      </c>
      <c r="Q20" s="28" t="s">
        <v>23905</v>
      </c>
      <c r="R20" s="28" t="s">
        <v>9649</v>
      </c>
      <c r="S20" s="28">
        <v>14</v>
      </c>
      <c r="T20" s="28" t="s">
        <v>23899</v>
      </c>
      <c r="U20" s="28" t="s">
        <v>23900</v>
      </c>
    </row>
    <row r="21" spans="1:21" ht="52" customHeight="1" x14ac:dyDescent="0.25">
      <c r="A21" s="21" t="s">
        <v>23945</v>
      </c>
      <c r="B21" s="21" t="s">
        <v>23946</v>
      </c>
      <c r="C21" s="22" t="e">
        <f t="shared" si="0"/>
        <v>#REF!</v>
      </c>
      <c r="D21" s="21" t="s">
        <v>60</v>
      </c>
      <c r="E21" s="21" t="s">
        <v>23947</v>
      </c>
      <c r="F21" s="21" t="s">
        <v>23948</v>
      </c>
      <c r="G21" s="21" t="s">
        <v>23949</v>
      </c>
      <c r="H21" s="23">
        <v>103</v>
      </c>
      <c r="I21" s="21" t="s">
        <v>16191</v>
      </c>
      <c r="J21" s="24" t="e">
        <f>#REF!/#REF!</f>
        <v>#REF!</v>
      </c>
      <c r="K21" s="25">
        <v>0.5</v>
      </c>
      <c r="L21" s="26" t="e">
        <f>#REF!</f>
        <v>#REF!</v>
      </c>
      <c r="M21" s="27" t="e">
        <f t="shared" si="1"/>
        <v>#REF!</v>
      </c>
      <c r="N21" s="26" t="e">
        <f t="shared" si="2"/>
        <v>#REF!</v>
      </c>
      <c r="O21" s="21" t="s">
        <v>16192</v>
      </c>
      <c r="P21" s="21" t="s">
        <v>16193</v>
      </c>
      <c r="Q21" s="21" t="s">
        <v>23905</v>
      </c>
      <c r="R21" s="21" t="s">
        <v>9649</v>
      </c>
      <c r="S21" s="21">
        <v>15</v>
      </c>
      <c r="T21" s="21" t="s">
        <v>23899</v>
      </c>
      <c r="U21" s="21" t="s">
        <v>23900</v>
      </c>
    </row>
    <row r="22" spans="1:21" ht="52" customHeight="1" x14ac:dyDescent="0.25">
      <c r="A22" s="28" t="s">
        <v>23950</v>
      </c>
      <c r="B22" s="28" t="s">
        <v>23951</v>
      </c>
      <c r="C22" s="22" t="e">
        <f t="shared" si="0"/>
        <v>#REF!</v>
      </c>
      <c r="D22" s="28" t="s">
        <v>60</v>
      </c>
      <c r="E22" s="28" t="s">
        <v>23947</v>
      </c>
      <c r="F22" s="28" t="s">
        <v>23952</v>
      </c>
      <c r="G22" s="28" t="s">
        <v>23949</v>
      </c>
      <c r="H22" s="29">
        <v>103</v>
      </c>
      <c r="I22" s="28" t="s">
        <v>16191</v>
      </c>
      <c r="J22" s="30" t="e">
        <f>#REF!/#REF!</f>
        <v>#REF!</v>
      </c>
      <c r="K22" s="31">
        <v>0.5</v>
      </c>
      <c r="L22" s="32" t="e">
        <f>#REF!</f>
        <v>#REF!</v>
      </c>
      <c r="M22" s="33" t="e">
        <f t="shared" si="1"/>
        <v>#REF!</v>
      </c>
      <c r="N22" s="32" t="e">
        <f t="shared" si="2"/>
        <v>#REF!</v>
      </c>
      <c r="O22" s="28" t="s">
        <v>16192</v>
      </c>
      <c r="P22" s="28" t="s">
        <v>16193</v>
      </c>
      <c r="Q22" s="28" t="s">
        <v>23905</v>
      </c>
      <c r="R22" s="28" t="s">
        <v>9649</v>
      </c>
      <c r="S22" s="28">
        <v>16</v>
      </c>
      <c r="T22" s="28" t="s">
        <v>23899</v>
      </c>
      <c r="U22" s="28" t="s">
        <v>23900</v>
      </c>
    </row>
    <row r="23" spans="1:21" ht="52" customHeight="1" x14ac:dyDescent="0.25">
      <c r="A23" s="21" t="s">
        <v>23953</v>
      </c>
      <c r="B23" s="21" t="s">
        <v>23954</v>
      </c>
      <c r="C23" s="22" t="e">
        <f t="shared" si="0"/>
        <v>#REF!</v>
      </c>
      <c r="D23" s="21" t="s">
        <v>60</v>
      </c>
      <c r="E23" s="21" t="s">
        <v>23947</v>
      </c>
      <c r="F23" s="21" t="s">
        <v>23955</v>
      </c>
      <c r="G23" s="21" t="s">
        <v>23949</v>
      </c>
      <c r="H23" s="23">
        <v>103</v>
      </c>
      <c r="I23" s="21" t="s">
        <v>16191</v>
      </c>
      <c r="J23" s="24" t="e">
        <f>#REF!/#REF!</f>
        <v>#REF!</v>
      </c>
      <c r="K23" s="25">
        <v>0.5</v>
      </c>
      <c r="L23" s="26" t="e">
        <f>#REF!</f>
        <v>#REF!</v>
      </c>
      <c r="M23" s="27" t="e">
        <f t="shared" si="1"/>
        <v>#REF!</v>
      </c>
      <c r="N23" s="26" t="e">
        <f t="shared" si="2"/>
        <v>#REF!</v>
      </c>
      <c r="O23" s="21" t="s">
        <v>16192</v>
      </c>
      <c r="P23" s="21" t="s">
        <v>16193</v>
      </c>
      <c r="Q23" s="21" t="s">
        <v>23905</v>
      </c>
      <c r="R23" s="21" t="s">
        <v>9649</v>
      </c>
      <c r="S23" s="21">
        <v>17</v>
      </c>
      <c r="T23" s="21" t="s">
        <v>23899</v>
      </c>
      <c r="U23" s="21" t="s">
        <v>23900</v>
      </c>
    </row>
    <row r="24" spans="1:21" ht="52" customHeight="1" x14ac:dyDescent="0.25">
      <c r="A24" s="28" t="s">
        <v>23956</v>
      </c>
      <c r="B24" s="28" t="s">
        <v>23957</v>
      </c>
      <c r="C24" s="22" t="e">
        <f t="shared" si="0"/>
        <v>#REF!</v>
      </c>
      <c r="D24" s="28" t="s">
        <v>60</v>
      </c>
      <c r="E24" s="28" t="s">
        <v>23947</v>
      </c>
      <c r="F24" s="28" t="s">
        <v>23958</v>
      </c>
      <c r="G24" s="28" t="s">
        <v>23949</v>
      </c>
      <c r="H24" s="29">
        <v>153</v>
      </c>
      <c r="I24" s="28" t="s">
        <v>16191</v>
      </c>
      <c r="J24" s="30" t="e">
        <f>#REF!/#REF!</f>
        <v>#REF!</v>
      </c>
      <c r="K24" s="31">
        <v>0.5</v>
      </c>
      <c r="L24" s="32" t="e">
        <f>#REF!</f>
        <v>#REF!</v>
      </c>
      <c r="M24" s="33" t="e">
        <f t="shared" si="1"/>
        <v>#REF!</v>
      </c>
      <c r="N24" s="32" t="e">
        <f t="shared" si="2"/>
        <v>#REF!</v>
      </c>
      <c r="O24" s="28" t="s">
        <v>16192</v>
      </c>
      <c r="P24" s="28" t="s">
        <v>16193</v>
      </c>
      <c r="Q24" s="28" t="s">
        <v>23905</v>
      </c>
      <c r="R24" s="28" t="s">
        <v>9649</v>
      </c>
      <c r="S24" s="28">
        <v>18</v>
      </c>
      <c r="T24" s="28" t="s">
        <v>23899</v>
      </c>
      <c r="U24" s="28" t="s">
        <v>23900</v>
      </c>
    </row>
    <row r="25" spans="1:21" ht="52" customHeight="1" x14ac:dyDescent="0.25">
      <c r="A25" s="21" t="s">
        <v>23959</v>
      </c>
      <c r="B25" s="21" t="s">
        <v>23960</v>
      </c>
      <c r="C25" s="22" t="e">
        <f t="shared" si="0"/>
        <v>#REF!</v>
      </c>
      <c r="D25" s="21" t="s">
        <v>60</v>
      </c>
      <c r="E25" s="21" t="s">
        <v>23947</v>
      </c>
      <c r="F25" s="21" t="s">
        <v>23961</v>
      </c>
      <c r="G25" s="21" t="s">
        <v>23949</v>
      </c>
      <c r="H25" s="23">
        <v>125</v>
      </c>
      <c r="I25" s="21" t="s">
        <v>16191</v>
      </c>
      <c r="J25" s="24" t="e">
        <f>#REF!/#REF!</f>
        <v>#REF!</v>
      </c>
      <c r="K25" s="25">
        <v>0.5</v>
      </c>
      <c r="L25" s="26" t="e">
        <f>#REF!</f>
        <v>#REF!</v>
      </c>
      <c r="M25" s="27" t="e">
        <f t="shared" si="1"/>
        <v>#REF!</v>
      </c>
      <c r="N25" s="26" t="e">
        <f t="shared" si="2"/>
        <v>#REF!</v>
      </c>
      <c r="O25" s="21" t="s">
        <v>16192</v>
      </c>
      <c r="P25" s="21" t="s">
        <v>16193</v>
      </c>
      <c r="Q25" s="21" t="s">
        <v>23905</v>
      </c>
      <c r="R25" s="21" t="s">
        <v>9649</v>
      </c>
      <c r="S25" s="21">
        <v>19</v>
      </c>
      <c r="T25" s="21" t="s">
        <v>23899</v>
      </c>
      <c r="U25" s="21" t="s">
        <v>23900</v>
      </c>
    </row>
    <row r="26" spans="1:21" ht="52" customHeight="1" x14ac:dyDescent="0.25">
      <c r="A26" s="28" t="s">
        <v>23962</v>
      </c>
      <c r="B26" s="28" t="s">
        <v>23963</v>
      </c>
      <c r="C26" s="22" t="e">
        <f t="shared" si="0"/>
        <v>#REF!</v>
      </c>
      <c r="D26" s="28" t="s">
        <v>60</v>
      </c>
      <c r="E26" s="28" t="s">
        <v>23947</v>
      </c>
      <c r="F26" s="28" t="s">
        <v>23964</v>
      </c>
      <c r="G26" s="28" t="s">
        <v>23949</v>
      </c>
      <c r="H26" s="29">
        <v>192</v>
      </c>
      <c r="I26" s="28" t="s">
        <v>16191</v>
      </c>
      <c r="J26" s="30" t="e">
        <f>#REF!/#REF!</f>
        <v>#REF!</v>
      </c>
      <c r="K26" s="31">
        <v>0.5</v>
      </c>
      <c r="L26" s="32" t="e">
        <f>#REF!</f>
        <v>#REF!</v>
      </c>
      <c r="M26" s="33" t="e">
        <f t="shared" si="1"/>
        <v>#REF!</v>
      </c>
      <c r="N26" s="32" t="e">
        <f t="shared" si="2"/>
        <v>#REF!</v>
      </c>
      <c r="O26" s="28" t="s">
        <v>16192</v>
      </c>
      <c r="P26" s="28" t="s">
        <v>16193</v>
      </c>
      <c r="Q26" s="28" t="s">
        <v>23905</v>
      </c>
      <c r="R26" s="28" t="s">
        <v>9649</v>
      </c>
      <c r="S26" s="28">
        <v>20</v>
      </c>
      <c r="T26" s="28" t="s">
        <v>23899</v>
      </c>
      <c r="U26" s="28" t="s">
        <v>23900</v>
      </c>
    </row>
    <row r="27" spans="1:21" ht="52" customHeight="1" x14ac:dyDescent="0.25">
      <c r="A27" s="21" t="s">
        <v>23965</v>
      </c>
      <c r="B27" s="21" t="s">
        <v>23966</v>
      </c>
      <c r="C27" s="22" t="e">
        <f t="shared" si="0"/>
        <v>#REF!</v>
      </c>
      <c r="D27" s="21" t="s">
        <v>60</v>
      </c>
      <c r="E27" s="21" t="s">
        <v>23947</v>
      </c>
      <c r="F27" s="21" t="s">
        <v>23967</v>
      </c>
      <c r="G27" s="21" t="s">
        <v>23949</v>
      </c>
      <c r="H27" s="23">
        <v>125</v>
      </c>
      <c r="I27" s="21" t="s">
        <v>16191</v>
      </c>
      <c r="J27" s="24" t="e">
        <f>#REF!/#REF!</f>
        <v>#REF!</v>
      </c>
      <c r="K27" s="25">
        <v>0.5</v>
      </c>
      <c r="L27" s="26" t="e">
        <f>#REF!</f>
        <v>#REF!</v>
      </c>
      <c r="M27" s="27" t="e">
        <f t="shared" si="1"/>
        <v>#REF!</v>
      </c>
      <c r="N27" s="26" t="e">
        <f t="shared" si="2"/>
        <v>#REF!</v>
      </c>
      <c r="O27" s="21" t="s">
        <v>16192</v>
      </c>
      <c r="P27" s="21" t="s">
        <v>16193</v>
      </c>
      <c r="Q27" s="21" t="s">
        <v>23905</v>
      </c>
      <c r="R27" s="21" t="s">
        <v>9649</v>
      </c>
      <c r="S27" s="21">
        <v>21</v>
      </c>
      <c r="T27" s="21" t="s">
        <v>23899</v>
      </c>
      <c r="U27" s="21" t="s">
        <v>23900</v>
      </c>
    </row>
    <row r="28" spans="1:21" ht="52" customHeight="1" x14ac:dyDescent="0.25">
      <c r="A28" s="28" t="s">
        <v>23968</v>
      </c>
      <c r="B28" s="28" t="s">
        <v>23969</v>
      </c>
      <c r="C28" s="22" t="e">
        <f t="shared" si="0"/>
        <v>#REF!</v>
      </c>
      <c r="D28" s="28" t="s">
        <v>60</v>
      </c>
      <c r="E28" s="28" t="s">
        <v>23939</v>
      </c>
      <c r="F28" s="28" t="s">
        <v>23970</v>
      </c>
      <c r="G28" s="28" t="s">
        <v>23971</v>
      </c>
      <c r="H28" s="29">
        <v>35.799999999999997</v>
      </c>
      <c r="I28" s="28" t="s">
        <v>16191</v>
      </c>
      <c r="J28" s="30" t="e">
        <f>#REF!/#REF!</f>
        <v>#REF!</v>
      </c>
      <c r="K28" s="31">
        <v>0.5</v>
      </c>
      <c r="L28" s="32" t="e">
        <f>#REF!</f>
        <v>#REF!</v>
      </c>
      <c r="M28" s="33" t="e">
        <f t="shared" si="1"/>
        <v>#REF!</v>
      </c>
      <c r="N28" s="32" t="e">
        <f t="shared" si="2"/>
        <v>#REF!</v>
      </c>
      <c r="O28" s="28" t="s">
        <v>16192</v>
      </c>
      <c r="P28" s="28" t="s">
        <v>16193</v>
      </c>
      <c r="Q28" s="28" t="s">
        <v>23905</v>
      </c>
      <c r="R28" s="28" t="s">
        <v>9649</v>
      </c>
      <c r="S28" s="28">
        <v>22</v>
      </c>
      <c r="T28" s="28" t="s">
        <v>23899</v>
      </c>
      <c r="U28" s="28" t="s">
        <v>23900</v>
      </c>
    </row>
    <row r="29" spans="1:21" ht="52" customHeight="1" x14ac:dyDescent="0.25">
      <c r="A29" s="21" t="s">
        <v>23972</v>
      </c>
      <c r="B29" s="21" t="s">
        <v>23973</v>
      </c>
      <c r="C29" s="22" t="e">
        <f t="shared" si="0"/>
        <v>#REF!</v>
      </c>
      <c r="D29" s="21" t="s">
        <v>60</v>
      </c>
      <c r="E29" s="21" t="s">
        <v>23939</v>
      </c>
      <c r="F29" s="21" t="s">
        <v>23974</v>
      </c>
      <c r="G29" s="21" t="s">
        <v>23971</v>
      </c>
      <c r="H29" s="23">
        <v>40.299999999999997</v>
      </c>
      <c r="I29" s="21" t="s">
        <v>16191</v>
      </c>
      <c r="J29" s="24" t="e">
        <f>#REF!/#REF!</f>
        <v>#REF!</v>
      </c>
      <c r="K29" s="25">
        <v>0.5</v>
      </c>
      <c r="L29" s="26" t="e">
        <f>#REF!</f>
        <v>#REF!</v>
      </c>
      <c r="M29" s="27" t="e">
        <f t="shared" si="1"/>
        <v>#REF!</v>
      </c>
      <c r="N29" s="26" t="e">
        <f t="shared" si="2"/>
        <v>#REF!</v>
      </c>
      <c r="O29" s="21" t="s">
        <v>16192</v>
      </c>
      <c r="P29" s="21" t="s">
        <v>16193</v>
      </c>
      <c r="Q29" s="21" t="s">
        <v>23905</v>
      </c>
      <c r="R29" s="21" t="s">
        <v>9649</v>
      </c>
      <c r="S29" s="21">
        <v>23</v>
      </c>
      <c r="T29" s="21" t="s">
        <v>23899</v>
      </c>
      <c r="U29" s="21" t="s">
        <v>23900</v>
      </c>
    </row>
    <row r="30" spans="1:21" ht="52" customHeight="1" x14ac:dyDescent="0.25">
      <c r="A30" s="28" t="s">
        <v>23975</v>
      </c>
      <c r="B30" s="28" t="s">
        <v>23976</v>
      </c>
      <c r="C30" s="22" t="e">
        <f t="shared" si="0"/>
        <v>#REF!</v>
      </c>
      <c r="D30" s="28" t="s">
        <v>60</v>
      </c>
      <c r="E30" s="28" t="s">
        <v>23939</v>
      </c>
      <c r="F30" s="28" t="s">
        <v>23977</v>
      </c>
      <c r="G30" s="28" t="s">
        <v>22879</v>
      </c>
      <c r="H30" s="29">
        <v>36.200000000000003</v>
      </c>
      <c r="I30" s="28" t="s">
        <v>16191</v>
      </c>
      <c r="J30" s="30" t="e">
        <f>#REF!/#REF!</f>
        <v>#REF!</v>
      </c>
      <c r="K30" s="31">
        <v>0.5</v>
      </c>
      <c r="L30" s="32" t="e">
        <f>#REF!</f>
        <v>#REF!</v>
      </c>
      <c r="M30" s="33" t="e">
        <f t="shared" si="1"/>
        <v>#REF!</v>
      </c>
      <c r="N30" s="32" t="e">
        <f t="shared" si="2"/>
        <v>#REF!</v>
      </c>
      <c r="O30" s="28" t="s">
        <v>16192</v>
      </c>
      <c r="P30" s="28" t="s">
        <v>16193</v>
      </c>
      <c r="Q30" s="28" t="s">
        <v>23905</v>
      </c>
      <c r="R30" s="28" t="s">
        <v>9649</v>
      </c>
      <c r="S30" s="28">
        <v>24</v>
      </c>
      <c r="T30" s="28" t="s">
        <v>23899</v>
      </c>
      <c r="U30" s="28" t="s">
        <v>23900</v>
      </c>
    </row>
    <row r="31" spans="1:21" ht="52" customHeight="1" x14ac:dyDescent="0.25">
      <c r="A31" s="21" t="s">
        <v>23978</v>
      </c>
      <c r="B31" s="21" t="s">
        <v>23979</v>
      </c>
      <c r="C31" s="22" t="e">
        <f t="shared" si="0"/>
        <v>#REF!</v>
      </c>
      <c r="D31" s="21" t="s">
        <v>60</v>
      </c>
      <c r="E31" s="21" t="s">
        <v>23939</v>
      </c>
      <c r="F31" s="21" t="s">
        <v>23980</v>
      </c>
      <c r="G31" s="21" t="s">
        <v>22879</v>
      </c>
      <c r="H31" s="23">
        <v>40.299999999999997</v>
      </c>
      <c r="I31" s="21" t="s">
        <v>16191</v>
      </c>
      <c r="J31" s="24" t="e">
        <f>#REF!/#REF!</f>
        <v>#REF!</v>
      </c>
      <c r="K31" s="25">
        <v>0.5</v>
      </c>
      <c r="L31" s="26" t="e">
        <f>#REF!</f>
        <v>#REF!</v>
      </c>
      <c r="M31" s="27" t="e">
        <f t="shared" si="1"/>
        <v>#REF!</v>
      </c>
      <c r="N31" s="26" t="e">
        <f t="shared" si="2"/>
        <v>#REF!</v>
      </c>
      <c r="O31" s="21" t="s">
        <v>16192</v>
      </c>
      <c r="P31" s="21" t="s">
        <v>16193</v>
      </c>
      <c r="Q31" s="21" t="s">
        <v>23905</v>
      </c>
      <c r="R31" s="21" t="s">
        <v>9649</v>
      </c>
      <c r="S31" s="21">
        <v>25</v>
      </c>
      <c r="T31" s="21" t="s">
        <v>23899</v>
      </c>
      <c r="U31" s="21" t="s">
        <v>23900</v>
      </c>
    </row>
    <row r="32" spans="1:21" ht="52" customHeight="1" x14ac:dyDescent="0.25">
      <c r="A32" s="28" t="s">
        <v>23981</v>
      </c>
      <c r="B32" s="28" t="s">
        <v>23982</v>
      </c>
      <c r="C32" s="22" t="e">
        <f t="shared" si="0"/>
        <v>#REF!</v>
      </c>
      <c r="D32" s="28" t="s">
        <v>60</v>
      </c>
      <c r="E32" s="28" t="s">
        <v>23939</v>
      </c>
      <c r="F32" s="28" t="s">
        <v>23983</v>
      </c>
      <c r="G32" s="28" t="s">
        <v>22879</v>
      </c>
      <c r="H32" s="29">
        <v>49.4</v>
      </c>
      <c r="I32" s="28" t="s">
        <v>16191</v>
      </c>
      <c r="J32" s="30" t="e">
        <f>#REF!/#REF!</f>
        <v>#REF!</v>
      </c>
      <c r="K32" s="31">
        <v>0.5</v>
      </c>
      <c r="L32" s="32" t="e">
        <f>#REF!</f>
        <v>#REF!</v>
      </c>
      <c r="M32" s="33" t="e">
        <f t="shared" si="1"/>
        <v>#REF!</v>
      </c>
      <c r="N32" s="32" t="e">
        <f t="shared" si="2"/>
        <v>#REF!</v>
      </c>
      <c r="O32" s="28" t="s">
        <v>16192</v>
      </c>
      <c r="P32" s="28" t="s">
        <v>16193</v>
      </c>
      <c r="Q32" s="28" t="s">
        <v>23905</v>
      </c>
      <c r="R32" s="28" t="s">
        <v>9649</v>
      </c>
      <c r="S32" s="28">
        <v>26</v>
      </c>
      <c r="T32" s="28" t="s">
        <v>23899</v>
      </c>
      <c r="U32" s="28" t="s">
        <v>23984</v>
      </c>
    </row>
    <row r="33" spans="1:21" ht="52" customHeight="1" x14ac:dyDescent="0.25">
      <c r="A33" s="21" t="s">
        <v>23985</v>
      </c>
      <c r="B33" s="21" t="s">
        <v>23986</v>
      </c>
      <c r="C33" s="22" t="e">
        <f t="shared" si="0"/>
        <v>#REF!</v>
      </c>
      <c r="D33" s="21" t="s">
        <v>60</v>
      </c>
      <c r="E33" s="21" t="s">
        <v>23939</v>
      </c>
      <c r="F33" s="21" t="s">
        <v>23987</v>
      </c>
      <c r="G33" s="21" t="s">
        <v>22879</v>
      </c>
      <c r="H33" s="23">
        <v>54</v>
      </c>
      <c r="I33" s="21" t="s">
        <v>16191</v>
      </c>
      <c r="J33" s="24" t="e">
        <f>#REF!/#REF!</f>
        <v>#REF!</v>
      </c>
      <c r="K33" s="25">
        <v>0.5</v>
      </c>
      <c r="L33" s="26" t="e">
        <f>#REF!</f>
        <v>#REF!</v>
      </c>
      <c r="M33" s="27" t="e">
        <f t="shared" si="1"/>
        <v>#REF!</v>
      </c>
      <c r="N33" s="26" t="e">
        <f t="shared" si="2"/>
        <v>#REF!</v>
      </c>
      <c r="O33" s="21" t="s">
        <v>16192</v>
      </c>
      <c r="P33" s="21" t="s">
        <v>16193</v>
      </c>
      <c r="Q33" s="21" t="s">
        <v>23905</v>
      </c>
      <c r="R33" s="21" t="s">
        <v>9649</v>
      </c>
      <c r="S33" s="21">
        <v>27</v>
      </c>
      <c r="T33" s="21" t="s">
        <v>23899</v>
      </c>
      <c r="U33" s="21" t="s">
        <v>23984</v>
      </c>
    </row>
    <row r="34" spans="1:21" ht="52" customHeight="1" x14ac:dyDescent="0.25">
      <c r="A34" s="28" t="s">
        <v>23988</v>
      </c>
      <c r="B34" s="28" t="s">
        <v>23989</v>
      </c>
      <c r="C34" s="22" t="e">
        <f t="shared" si="0"/>
        <v>#REF!</v>
      </c>
      <c r="D34" s="28" t="s">
        <v>60</v>
      </c>
      <c r="E34" s="28" t="s">
        <v>23939</v>
      </c>
      <c r="F34" s="28" t="s">
        <v>23990</v>
      </c>
      <c r="G34" s="28" t="s">
        <v>23991</v>
      </c>
      <c r="H34" s="29">
        <v>99</v>
      </c>
      <c r="I34" s="28" t="s">
        <v>16191</v>
      </c>
      <c r="J34" s="30" t="e">
        <f>#REF!/#REF!</f>
        <v>#REF!</v>
      </c>
      <c r="K34" s="31">
        <v>0.5</v>
      </c>
      <c r="L34" s="32" t="e">
        <f>#REF!</f>
        <v>#REF!</v>
      </c>
      <c r="M34" s="33" t="e">
        <f t="shared" si="1"/>
        <v>#REF!</v>
      </c>
      <c r="N34" s="32" t="e">
        <f t="shared" si="2"/>
        <v>#REF!</v>
      </c>
      <c r="O34" s="28" t="s">
        <v>16192</v>
      </c>
      <c r="P34" s="28" t="s">
        <v>16193</v>
      </c>
      <c r="Q34" s="28" t="s">
        <v>23905</v>
      </c>
      <c r="R34" s="28" t="s">
        <v>9649</v>
      </c>
      <c r="S34" s="28">
        <v>28</v>
      </c>
      <c r="T34" s="28" t="s">
        <v>23899</v>
      </c>
      <c r="U34" s="28" t="s">
        <v>23984</v>
      </c>
    </row>
    <row r="35" spans="1:21" ht="52" customHeight="1" x14ac:dyDescent="0.25">
      <c r="A35" s="21" t="s">
        <v>23992</v>
      </c>
      <c r="B35" s="21" t="s">
        <v>23993</v>
      </c>
      <c r="C35" s="22" t="e">
        <f t="shared" si="0"/>
        <v>#REF!</v>
      </c>
      <c r="D35" s="21" t="s">
        <v>60</v>
      </c>
      <c r="E35" s="21" t="s">
        <v>23939</v>
      </c>
      <c r="F35" s="21" t="s">
        <v>23994</v>
      </c>
      <c r="G35" s="21" t="s">
        <v>23995</v>
      </c>
      <c r="H35" s="23">
        <v>141</v>
      </c>
      <c r="I35" s="21" t="s">
        <v>16191</v>
      </c>
      <c r="J35" s="24" t="e">
        <f>#REF!/#REF!</f>
        <v>#REF!</v>
      </c>
      <c r="K35" s="25">
        <v>0.5</v>
      </c>
      <c r="L35" s="26" t="e">
        <f>#REF!</f>
        <v>#REF!</v>
      </c>
      <c r="M35" s="27" t="e">
        <f t="shared" si="1"/>
        <v>#REF!</v>
      </c>
      <c r="N35" s="26" t="e">
        <f t="shared" si="2"/>
        <v>#REF!</v>
      </c>
      <c r="O35" s="21" t="s">
        <v>16192</v>
      </c>
      <c r="P35" s="21" t="s">
        <v>16193</v>
      </c>
      <c r="Q35" s="21" t="s">
        <v>23905</v>
      </c>
      <c r="R35" s="21" t="s">
        <v>9649</v>
      </c>
      <c r="S35" s="21">
        <v>29</v>
      </c>
      <c r="T35" s="21" t="s">
        <v>23899</v>
      </c>
      <c r="U35" s="21" t="s">
        <v>23984</v>
      </c>
    </row>
    <row r="36" spans="1:21" ht="52" customHeight="1" x14ac:dyDescent="0.25">
      <c r="A36" s="28" t="s">
        <v>23996</v>
      </c>
      <c r="B36" s="28" t="s">
        <v>23997</v>
      </c>
      <c r="C36" s="22" t="e">
        <f t="shared" si="0"/>
        <v>#REF!</v>
      </c>
      <c r="D36" s="28" t="s">
        <v>60</v>
      </c>
      <c r="E36" s="28" t="s">
        <v>23998</v>
      </c>
      <c r="F36" s="28" t="s">
        <v>23999</v>
      </c>
      <c r="G36" s="28" t="s">
        <v>4097</v>
      </c>
      <c r="H36" s="29">
        <v>5731</v>
      </c>
      <c r="I36" s="28" t="s">
        <v>16191</v>
      </c>
      <c r="J36" s="30" t="e">
        <f>#REF!/#REF!</f>
        <v>#REF!</v>
      </c>
      <c r="K36" s="31">
        <v>0.5</v>
      </c>
      <c r="L36" s="32" t="e">
        <f>#REF!</f>
        <v>#REF!</v>
      </c>
      <c r="M36" s="33" t="e">
        <f t="shared" si="1"/>
        <v>#REF!</v>
      </c>
      <c r="N36" s="32" t="e">
        <f t="shared" si="2"/>
        <v>#REF!</v>
      </c>
      <c r="O36" s="28" t="s">
        <v>16192</v>
      </c>
      <c r="P36" s="28" t="s">
        <v>16193</v>
      </c>
      <c r="Q36" s="28" t="s">
        <v>23905</v>
      </c>
      <c r="R36" s="28" t="s">
        <v>9649</v>
      </c>
      <c r="S36" s="28">
        <v>30</v>
      </c>
      <c r="T36" s="28" t="s">
        <v>23899</v>
      </c>
      <c r="U36" s="28" t="s">
        <v>23984</v>
      </c>
    </row>
    <row r="37" spans="1:21" ht="52" customHeight="1" x14ac:dyDescent="0.25">
      <c r="A37" s="21" t="s">
        <v>24000</v>
      </c>
      <c r="B37" s="21" t="s">
        <v>24001</v>
      </c>
      <c r="C37" s="22" t="e">
        <f t="shared" si="0"/>
        <v>#REF!</v>
      </c>
      <c r="D37" s="21" t="s">
        <v>60</v>
      </c>
      <c r="E37" s="21" t="s">
        <v>23998</v>
      </c>
      <c r="F37" s="21" t="s">
        <v>24002</v>
      </c>
      <c r="G37" s="21" t="s">
        <v>4097</v>
      </c>
      <c r="H37" s="23">
        <v>6370</v>
      </c>
      <c r="I37" s="21" t="s">
        <v>16191</v>
      </c>
      <c r="J37" s="24" t="e">
        <f>#REF!/#REF!</f>
        <v>#REF!</v>
      </c>
      <c r="K37" s="25">
        <v>0.5</v>
      </c>
      <c r="L37" s="26" t="e">
        <f>#REF!</f>
        <v>#REF!</v>
      </c>
      <c r="M37" s="27" t="e">
        <f t="shared" si="1"/>
        <v>#REF!</v>
      </c>
      <c r="N37" s="26" t="e">
        <f t="shared" si="2"/>
        <v>#REF!</v>
      </c>
      <c r="O37" s="21" t="s">
        <v>16192</v>
      </c>
      <c r="P37" s="21" t="s">
        <v>16193</v>
      </c>
      <c r="Q37" s="21" t="s">
        <v>23905</v>
      </c>
      <c r="R37" s="21" t="s">
        <v>9649</v>
      </c>
      <c r="S37" s="21">
        <v>31</v>
      </c>
      <c r="T37" s="21" t="s">
        <v>23899</v>
      </c>
      <c r="U37" s="21" t="s">
        <v>23984</v>
      </c>
    </row>
    <row r="38" spans="1:21" ht="52" customHeight="1" x14ac:dyDescent="0.25">
      <c r="A38" s="28" t="s">
        <v>24003</v>
      </c>
      <c r="B38" s="28" t="s">
        <v>24004</v>
      </c>
      <c r="C38" s="22" t="e">
        <f t="shared" si="0"/>
        <v>#REF!</v>
      </c>
      <c r="D38" s="28" t="s">
        <v>60</v>
      </c>
      <c r="E38" s="28" t="s">
        <v>23998</v>
      </c>
      <c r="F38" s="28" t="s">
        <v>24005</v>
      </c>
      <c r="G38" s="28" t="s">
        <v>4097</v>
      </c>
      <c r="H38" s="29">
        <v>3761</v>
      </c>
      <c r="I38" s="28" t="s">
        <v>16191</v>
      </c>
      <c r="J38" s="30" t="e">
        <f>#REF!/#REF!</f>
        <v>#REF!</v>
      </c>
      <c r="K38" s="31">
        <v>0.5</v>
      </c>
      <c r="L38" s="32" t="e">
        <f>#REF!</f>
        <v>#REF!</v>
      </c>
      <c r="M38" s="33" t="e">
        <f t="shared" si="1"/>
        <v>#REF!</v>
      </c>
      <c r="N38" s="32" t="e">
        <f t="shared" si="2"/>
        <v>#REF!</v>
      </c>
      <c r="O38" s="28" t="s">
        <v>16192</v>
      </c>
      <c r="P38" s="28" t="s">
        <v>16193</v>
      </c>
      <c r="Q38" s="28" t="s">
        <v>23905</v>
      </c>
      <c r="R38" s="28" t="s">
        <v>9649</v>
      </c>
      <c r="S38" s="28">
        <v>32</v>
      </c>
      <c r="T38" s="28" t="s">
        <v>23899</v>
      </c>
      <c r="U38" s="28" t="s">
        <v>23984</v>
      </c>
    </row>
    <row r="39" spans="1:21" ht="52" customHeight="1" x14ac:dyDescent="0.25">
      <c r="A39" s="21" t="s">
        <v>24006</v>
      </c>
      <c r="B39" s="21" t="s">
        <v>24007</v>
      </c>
      <c r="C39" s="22" t="e">
        <f t="shared" si="0"/>
        <v>#REF!</v>
      </c>
      <c r="D39" s="21" t="s">
        <v>60</v>
      </c>
      <c r="E39" s="21" t="s">
        <v>23998</v>
      </c>
      <c r="F39" s="21" t="s">
        <v>24008</v>
      </c>
      <c r="G39" s="21" t="s">
        <v>4097</v>
      </c>
      <c r="H39" s="23">
        <v>4521</v>
      </c>
      <c r="I39" s="21" t="s">
        <v>16191</v>
      </c>
      <c r="J39" s="24" t="e">
        <f>#REF!/#REF!</f>
        <v>#REF!</v>
      </c>
      <c r="K39" s="25">
        <v>0.5</v>
      </c>
      <c r="L39" s="26" t="e">
        <f>#REF!</f>
        <v>#REF!</v>
      </c>
      <c r="M39" s="27" t="e">
        <f t="shared" si="1"/>
        <v>#REF!</v>
      </c>
      <c r="N39" s="26" t="e">
        <f t="shared" si="2"/>
        <v>#REF!</v>
      </c>
      <c r="O39" s="21" t="s">
        <v>16192</v>
      </c>
      <c r="P39" s="21" t="s">
        <v>16193</v>
      </c>
      <c r="Q39" s="21" t="s">
        <v>23905</v>
      </c>
      <c r="R39" s="21" t="s">
        <v>9649</v>
      </c>
      <c r="S39" s="21">
        <v>33</v>
      </c>
      <c r="T39" s="21" t="s">
        <v>23899</v>
      </c>
      <c r="U39" s="21" t="s">
        <v>23984</v>
      </c>
    </row>
    <row r="40" spans="1:21" ht="52" customHeight="1" x14ac:dyDescent="0.25">
      <c r="A40" s="28" t="s">
        <v>24009</v>
      </c>
      <c r="B40" s="28" t="s">
        <v>24010</v>
      </c>
      <c r="C40" s="22" t="e">
        <f t="shared" si="0"/>
        <v>#REF!</v>
      </c>
      <c r="D40" s="28" t="s">
        <v>60</v>
      </c>
      <c r="E40" s="28" t="s">
        <v>23947</v>
      </c>
      <c r="F40" s="28" t="s">
        <v>24011</v>
      </c>
      <c r="G40" s="28" t="s">
        <v>4097</v>
      </c>
      <c r="H40" s="29">
        <v>7430</v>
      </c>
      <c r="I40" s="28" t="s">
        <v>16191</v>
      </c>
      <c r="J40" s="30" t="e">
        <f>#REF!/#REF!</f>
        <v>#REF!</v>
      </c>
      <c r="K40" s="31">
        <v>0.5</v>
      </c>
      <c r="L40" s="32" t="e">
        <f>#REF!</f>
        <v>#REF!</v>
      </c>
      <c r="M40" s="33" t="e">
        <f t="shared" si="1"/>
        <v>#REF!</v>
      </c>
      <c r="N40" s="32" t="e">
        <f t="shared" si="2"/>
        <v>#REF!</v>
      </c>
      <c r="O40" s="28" t="s">
        <v>16192</v>
      </c>
      <c r="P40" s="28" t="s">
        <v>16193</v>
      </c>
      <c r="Q40" s="28" t="s">
        <v>23905</v>
      </c>
      <c r="R40" s="28" t="s">
        <v>9649</v>
      </c>
      <c r="S40" s="28">
        <v>34</v>
      </c>
      <c r="T40" s="28" t="s">
        <v>23899</v>
      </c>
      <c r="U40" s="28" t="s">
        <v>23984</v>
      </c>
    </row>
    <row r="41" spans="1:21" ht="52" customHeight="1" x14ac:dyDescent="0.25">
      <c r="A41" s="21" t="s">
        <v>24012</v>
      </c>
      <c r="B41" s="21" t="s">
        <v>24013</v>
      </c>
      <c r="C41" s="22" t="e">
        <f t="shared" si="0"/>
        <v>#REF!</v>
      </c>
      <c r="D41" s="21" t="s">
        <v>60</v>
      </c>
      <c r="E41" s="21" t="s">
        <v>23947</v>
      </c>
      <c r="F41" s="21" t="s">
        <v>24014</v>
      </c>
      <c r="G41" s="21" t="s">
        <v>4097</v>
      </c>
      <c r="H41" s="23">
        <v>7020</v>
      </c>
      <c r="I41" s="21" t="s">
        <v>16191</v>
      </c>
      <c r="J41" s="24" t="e">
        <f>#REF!/#REF!</f>
        <v>#REF!</v>
      </c>
      <c r="K41" s="25">
        <v>0.5</v>
      </c>
      <c r="L41" s="26" t="e">
        <f>#REF!</f>
        <v>#REF!</v>
      </c>
      <c r="M41" s="27" t="e">
        <f t="shared" si="1"/>
        <v>#REF!</v>
      </c>
      <c r="N41" s="26" t="e">
        <f t="shared" si="2"/>
        <v>#REF!</v>
      </c>
      <c r="O41" s="21" t="s">
        <v>16192</v>
      </c>
      <c r="P41" s="21" t="s">
        <v>16193</v>
      </c>
      <c r="Q41" s="21" t="s">
        <v>23905</v>
      </c>
      <c r="R41" s="21" t="s">
        <v>9649</v>
      </c>
      <c r="S41" s="21">
        <v>35</v>
      </c>
      <c r="T41" s="21" t="s">
        <v>23899</v>
      </c>
      <c r="U41" s="21" t="s">
        <v>23984</v>
      </c>
    </row>
    <row r="42" spans="1:21" ht="52" customHeight="1" x14ac:dyDescent="0.25">
      <c r="A42" s="28" t="s">
        <v>24015</v>
      </c>
      <c r="B42" s="28" t="s">
        <v>24016</v>
      </c>
      <c r="C42" s="22" t="e">
        <f t="shared" si="0"/>
        <v>#REF!</v>
      </c>
      <c r="D42" s="28" t="s">
        <v>60</v>
      </c>
      <c r="E42" s="28" t="s">
        <v>23947</v>
      </c>
      <c r="F42" s="28" t="s">
        <v>24017</v>
      </c>
      <c r="G42" s="28" t="s">
        <v>4097</v>
      </c>
      <c r="H42" s="29">
        <v>7430</v>
      </c>
      <c r="I42" s="28" t="s">
        <v>16191</v>
      </c>
      <c r="J42" s="30" t="e">
        <f>#REF!/#REF!</f>
        <v>#REF!</v>
      </c>
      <c r="K42" s="31">
        <v>0.5</v>
      </c>
      <c r="L42" s="32" t="e">
        <f>#REF!</f>
        <v>#REF!</v>
      </c>
      <c r="M42" s="33" t="e">
        <f t="shared" si="1"/>
        <v>#REF!</v>
      </c>
      <c r="N42" s="32" t="e">
        <f t="shared" si="2"/>
        <v>#REF!</v>
      </c>
      <c r="O42" s="28" t="s">
        <v>16192</v>
      </c>
      <c r="P42" s="28" t="s">
        <v>16193</v>
      </c>
      <c r="Q42" s="28" t="s">
        <v>23905</v>
      </c>
      <c r="R42" s="28" t="s">
        <v>9649</v>
      </c>
      <c r="S42" s="28">
        <v>36</v>
      </c>
      <c r="T42" s="28" t="s">
        <v>23899</v>
      </c>
      <c r="U42" s="28" t="s">
        <v>23984</v>
      </c>
    </row>
    <row r="43" spans="1:21" ht="52" customHeight="1" x14ac:dyDescent="0.25">
      <c r="A43" s="21" t="s">
        <v>24018</v>
      </c>
      <c r="B43" s="21" t="s">
        <v>24019</v>
      </c>
      <c r="C43" s="22" t="e">
        <f t="shared" si="0"/>
        <v>#REF!</v>
      </c>
      <c r="D43" s="21" t="s">
        <v>60</v>
      </c>
      <c r="E43" s="21" t="s">
        <v>23947</v>
      </c>
      <c r="F43" s="21" t="s">
        <v>24020</v>
      </c>
      <c r="G43" s="21" t="s">
        <v>4097</v>
      </c>
      <c r="H43" s="23">
        <v>6110</v>
      </c>
      <c r="I43" s="21" t="s">
        <v>16191</v>
      </c>
      <c r="J43" s="24" t="e">
        <f>#REF!/#REF!</f>
        <v>#REF!</v>
      </c>
      <c r="K43" s="25">
        <v>0.5</v>
      </c>
      <c r="L43" s="26" t="e">
        <f>#REF!</f>
        <v>#REF!</v>
      </c>
      <c r="M43" s="27" t="e">
        <f t="shared" si="1"/>
        <v>#REF!</v>
      </c>
      <c r="N43" s="26" t="e">
        <f t="shared" si="2"/>
        <v>#REF!</v>
      </c>
      <c r="O43" s="21" t="s">
        <v>16192</v>
      </c>
      <c r="P43" s="21" t="s">
        <v>16193</v>
      </c>
      <c r="Q43" s="21" t="s">
        <v>23905</v>
      </c>
      <c r="R43" s="21" t="s">
        <v>9649</v>
      </c>
      <c r="S43" s="21">
        <v>37</v>
      </c>
      <c r="T43" s="21" t="s">
        <v>23899</v>
      </c>
      <c r="U43" s="21" t="s">
        <v>23984</v>
      </c>
    </row>
    <row r="44" spans="1:21" ht="52" customHeight="1" x14ac:dyDescent="0.25">
      <c r="A44" s="28" t="s">
        <v>24021</v>
      </c>
      <c r="B44" s="28" t="s">
        <v>24022</v>
      </c>
      <c r="C44" s="22" t="e">
        <f t="shared" si="0"/>
        <v>#REF!</v>
      </c>
      <c r="D44" s="28" t="s">
        <v>60</v>
      </c>
      <c r="E44" s="28" t="s">
        <v>23947</v>
      </c>
      <c r="F44" s="28" t="s">
        <v>24023</v>
      </c>
      <c r="G44" s="28" t="s">
        <v>4097</v>
      </c>
      <c r="H44" s="29">
        <v>5699</v>
      </c>
      <c r="I44" s="28" t="s">
        <v>16191</v>
      </c>
      <c r="J44" s="30" t="e">
        <f>#REF!/#REF!</f>
        <v>#REF!</v>
      </c>
      <c r="K44" s="31">
        <v>0.5</v>
      </c>
      <c r="L44" s="32" t="e">
        <f>#REF!</f>
        <v>#REF!</v>
      </c>
      <c r="M44" s="33" t="e">
        <f t="shared" si="1"/>
        <v>#REF!</v>
      </c>
      <c r="N44" s="32" t="e">
        <f t="shared" si="2"/>
        <v>#REF!</v>
      </c>
      <c r="O44" s="28" t="s">
        <v>16192</v>
      </c>
      <c r="P44" s="28" t="s">
        <v>16193</v>
      </c>
      <c r="Q44" s="28" t="s">
        <v>23905</v>
      </c>
      <c r="R44" s="28" t="s">
        <v>9649</v>
      </c>
      <c r="S44" s="28">
        <v>38</v>
      </c>
      <c r="T44" s="28" t="s">
        <v>23899</v>
      </c>
      <c r="U44" s="28" t="s">
        <v>23984</v>
      </c>
    </row>
    <row r="45" spans="1:21" ht="52" customHeight="1" x14ac:dyDescent="0.25">
      <c r="A45" s="21" t="s">
        <v>24024</v>
      </c>
      <c r="B45" s="21" t="s">
        <v>24025</v>
      </c>
      <c r="C45" s="22" t="e">
        <f t="shared" si="0"/>
        <v>#REF!</v>
      </c>
      <c r="D45" s="21" t="s">
        <v>60</v>
      </c>
      <c r="E45" s="21" t="s">
        <v>23947</v>
      </c>
      <c r="F45" s="21" t="s">
        <v>24026</v>
      </c>
      <c r="G45" s="21" t="s">
        <v>4097</v>
      </c>
      <c r="H45" s="23">
        <v>6525</v>
      </c>
      <c r="I45" s="21" t="s">
        <v>16191</v>
      </c>
      <c r="J45" s="24" t="e">
        <f>#REF!/#REF!</f>
        <v>#REF!</v>
      </c>
      <c r="K45" s="25">
        <v>0.5</v>
      </c>
      <c r="L45" s="26" t="e">
        <f>#REF!</f>
        <v>#REF!</v>
      </c>
      <c r="M45" s="27" t="e">
        <f t="shared" si="1"/>
        <v>#REF!</v>
      </c>
      <c r="N45" s="26" t="e">
        <f t="shared" si="2"/>
        <v>#REF!</v>
      </c>
      <c r="O45" s="21" t="s">
        <v>16192</v>
      </c>
      <c r="P45" s="21" t="s">
        <v>16193</v>
      </c>
      <c r="Q45" s="21" t="s">
        <v>23905</v>
      </c>
      <c r="R45" s="21" t="s">
        <v>9649</v>
      </c>
      <c r="S45" s="21">
        <v>39</v>
      </c>
      <c r="T45" s="21" t="s">
        <v>23899</v>
      </c>
      <c r="U45" s="21" t="s">
        <v>23984</v>
      </c>
    </row>
    <row r="46" spans="1:21" ht="52" customHeight="1" x14ac:dyDescent="0.25">
      <c r="A46" s="28" t="s">
        <v>24027</v>
      </c>
      <c r="B46" s="28" t="s">
        <v>24028</v>
      </c>
      <c r="C46" s="22" t="e">
        <f t="shared" si="0"/>
        <v>#REF!</v>
      </c>
      <c r="D46" s="28" t="s">
        <v>60</v>
      </c>
      <c r="E46" s="28" t="s">
        <v>23897</v>
      </c>
      <c r="F46" s="28" t="s">
        <v>24029</v>
      </c>
      <c r="G46" s="28" t="s">
        <v>4097</v>
      </c>
      <c r="H46" s="29">
        <v>10700</v>
      </c>
      <c r="I46" s="28" t="s">
        <v>16191</v>
      </c>
      <c r="J46" s="30" t="e">
        <f>#REF!/#REF!</f>
        <v>#REF!</v>
      </c>
      <c r="K46" s="31">
        <v>0.5</v>
      </c>
      <c r="L46" s="32" t="e">
        <f>#REF!</f>
        <v>#REF!</v>
      </c>
      <c r="M46" s="33" t="e">
        <f t="shared" si="1"/>
        <v>#REF!</v>
      </c>
      <c r="N46" s="32" t="e">
        <f t="shared" si="2"/>
        <v>#REF!</v>
      </c>
      <c r="O46" s="28" t="s">
        <v>16192</v>
      </c>
      <c r="P46" s="28" t="s">
        <v>16193</v>
      </c>
      <c r="Q46" s="28" t="s">
        <v>23905</v>
      </c>
      <c r="R46" s="28" t="s">
        <v>9649</v>
      </c>
      <c r="S46" s="28">
        <v>40</v>
      </c>
      <c r="T46" s="28" t="s">
        <v>23899</v>
      </c>
      <c r="U46" s="28" t="s">
        <v>23984</v>
      </c>
    </row>
    <row r="47" spans="1:21" ht="52" customHeight="1" x14ac:dyDescent="0.25">
      <c r="A47" s="21" t="s">
        <v>24030</v>
      </c>
      <c r="B47" s="21" t="s">
        <v>24031</v>
      </c>
      <c r="C47" s="22" t="e">
        <f t="shared" si="0"/>
        <v>#REF!</v>
      </c>
      <c r="D47" s="21" t="s">
        <v>60</v>
      </c>
      <c r="E47" s="21" t="s">
        <v>23897</v>
      </c>
      <c r="F47" s="21" t="s">
        <v>24032</v>
      </c>
      <c r="G47" s="21" t="s">
        <v>4097</v>
      </c>
      <c r="H47" s="23">
        <v>9124</v>
      </c>
      <c r="I47" s="21" t="s">
        <v>16191</v>
      </c>
      <c r="J47" s="24" t="e">
        <f>#REF!/#REF!</f>
        <v>#REF!</v>
      </c>
      <c r="K47" s="25">
        <v>0.5</v>
      </c>
      <c r="L47" s="26" t="e">
        <f>#REF!</f>
        <v>#REF!</v>
      </c>
      <c r="M47" s="27" t="e">
        <f t="shared" si="1"/>
        <v>#REF!</v>
      </c>
      <c r="N47" s="26" t="e">
        <f t="shared" si="2"/>
        <v>#REF!</v>
      </c>
      <c r="O47" s="21" t="s">
        <v>16192</v>
      </c>
      <c r="P47" s="21" t="s">
        <v>16193</v>
      </c>
      <c r="Q47" s="21" t="s">
        <v>23905</v>
      </c>
      <c r="R47" s="21" t="s">
        <v>9649</v>
      </c>
      <c r="S47" s="21">
        <v>41</v>
      </c>
      <c r="T47" s="21" t="s">
        <v>23899</v>
      </c>
      <c r="U47" s="21" t="s">
        <v>23984</v>
      </c>
    </row>
    <row r="48" spans="1:21" ht="52" customHeight="1" x14ac:dyDescent="0.25">
      <c r="A48" s="28" t="s">
        <v>24033</v>
      </c>
      <c r="B48" s="28" t="s">
        <v>24034</v>
      </c>
      <c r="C48" s="22" t="e">
        <f t="shared" si="0"/>
        <v>#REF!</v>
      </c>
      <c r="D48" s="28" t="s">
        <v>60</v>
      </c>
      <c r="E48" s="28" t="s">
        <v>23897</v>
      </c>
      <c r="F48" s="28" t="s">
        <v>24035</v>
      </c>
      <c r="G48" s="28" t="s">
        <v>4097</v>
      </c>
      <c r="H48" s="29">
        <v>10700</v>
      </c>
      <c r="I48" s="28" t="s">
        <v>16191</v>
      </c>
      <c r="J48" s="30" t="e">
        <f>#REF!/#REF!</f>
        <v>#REF!</v>
      </c>
      <c r="K48" s="31">
        <v>0.5</v>
      </c>
      <c r="L48" s="32" t="e">
        <f>#REF!</f>
        <v>#REF!</v>
      </c>
      <c r="M48" s="33" t="e">
        <f t="shared" si="1"/>
        <v>#REF!</v>
      </c>
      <c r="N48" s="32" t="e">
        <f t="shared" si="2"/>
        <v>#REF!</v>
      </c>
      <c r="O48" s="28" t="s">
        <v>16192</v>
      </c>
      <c r="P48" s="28" t="s">
        <v>16193</v>
      </c>
      <c r="Q48" s="28" t="s">
        <v>23905</v>
      </c>
      <c r="R48" s="28" t="s">
        <v>9649</v>
      </c>
      <c r="S48" s="28">
        <v>42</v>
      </c>
      <c r="T48" s="28" t="s">
        <v>23899</v>
      </c>
      <c r="U48" s="28" t="s">
        <v>23984</v>
      </c>
    </row>
    <row r="49" spans="1:21" ht="52" customHeight="1" x14ac:dyDescent="0.25">
      <c r="A49" s="21" t="s">
        <v>24036</v>
      </c>
      <c r="B49" s="21" t="s">
        <v>24037</v>
      </c>
      <c r="C49" s="22" t="e">
        <f t="shared" si="0"/>
        <v>#REF!</v>
      </c>
      <c r="D49" s="21" t="s">
        <v>60</v>
      </c>
      <c r="E49" s="21" t="s">
        <v>23897</v>
      </c>
      <c r="F49" s="21" t="s">
        <v>24038</v>
      </c>
      <c r="G49" s="21" t="s">
        <v>4097</v>
      </c>
      <c r="H49" s="23">
        <v>9124</v>
      </c>
      <c r="I49" s="21" t="s">
        <v>16191</v>
      </c>
      <c r="J49" s="24" t="e">
        <f>#REF!/#REF!</f>
        <v>#REF!</v>
      </c>
      <c r="K49" s="25">
        <v>0.5</v>
      </c>
      <c r="L49" s="26" t="e">
        <f>#REF!</f>
        <v>#REF!</v>
      </c>
      <c r="M49" s="27" t="e">
        <f t="shared" si="1"/>
        <v>#REF!</v>
      </c>
      <c r="N49" s="26" t="e">
        <f t="shared" si="2"/>
        <v>#REF!</v>
      </c>
      <c r="O49" s="21" t="s">
        <v>16192</v>
      </c>
      <c r="P49" s="21" t="s">
        <v>16193</v>
      </c>
      <c r="Q49" s="21" t="s">
        <v>23905</v>
      </c>
      <c r="R49" s="21" t="s">
        <v>9649</v>
      </c>
      <c r="S49" s="21">
        <v>43</v>
      </c>
      <c r="T49" s="21" t="s">
        <v>23899</v>
      </c>
      <c r="U49" s="21" t="s">
        <v>23984</v>
      </c>
    </row>
    <row r="50" spans="1:21" ht="52" customHeight="1" x14ac:dyDescent="0.25">
      <c r="A50" s="28" t="s">
        <v>24039</v>
      </c>
      <c r="B50" s="28" t="s">
        <v>24040</v>
      </c>
      <c r="C50" s="22" t="e">
        <f t="shared" si="0"/>
        <v>#REF!</v>
      </c>
      <c r="D50" s="28" t="s">
        <v>60</v>
      </c>
      <c r="E50" s="28" t="s">
        <v>24041</v>
      </c>
      <c r="F50" s="28" t="s">
        <v>24042</v>
      </c>
      <c r="G50" s="28" t="s">
        <v>4097</v>
      </c>
      <c r="H50" s="29">
        <v>7326</v>
      </c>
      <c r="I50" s="28" t="s">
        <v>16191</v>
      </c>
      <c r="J50" s="30" t="e">
        <f>#REF!/#REF!</f>
        <v>#REF!</v>
      </c>
      <c r="K50" s="31">
        <v>0.5</v>
      </c>
      <c r="L50" s="32" t="e">
        <f>#REF!</f>
        <v>#REF!</v>
      </c>
      <c r="M50" s="33" t="e">
        <f t="shared" si="1"/>
        <v>#REF!</v>
      </c>
      <c r="N50" s="32" t="e">
        <f t="shared" si="2"/>
        <v>#REF!</v>
      </c>
      <c r="O50" s="28" t="s">
        <v>16192</v>
      </c>
      <c r="P50" s="28" t="s">
        <v>16193</v>
      </c>
      <c r="Q50" s="28" t="s">
        <v>23905</v>
      </c>
      <c r="R50" s="28" t="s">
        <v>9649</v>
      </c>
      <c r="S50" s="28">
        <v>44</v>
      </c>
      <c r="T50" s="28" t="s">
        <v>23899</v>
      </c>
      <c r="U50" s="28" t="s">
        <v>23984</v>
      </c>
    </row>
    <row r="51" spans="1:21" ht="52" customHeight="1" x14ac:dyDescent="0.25">
      <c r="A51" s="21" t="s">
        <v>24043</v>
      </c>
      <c r="B51" s="21" t="s">
        <v>24044</v>
      </c>
      <c r="C51" s="22" t="e">
        <f t="shared" si="0"/>
        <v>#REF!</v>
      </c>
      <c r="D51" s="21" t="s">
        <v>60</v>
      </c>
      <c r="E51" s="21" t="s">
        <v>24041</v>
      </c>
      <c r="F51" s="21" t="s">
        <v>24045</v>
      </c>
      <c r="G51" s="21" t="s">
        <v>4097</v>
      </c>
      <c r="H51" s="23">
        <v>7953</v>
      </c>
      <c r="I51" s="21" t="s">
        <v>16191</v>
      </c>
      <c r="J51" s="24" t="e">
        <f>#REF!/#REF!</f>
        <v>#REF!</v>
      </c>
      <c r="K51" s="25">
        <v>0.5</v>
      </c>
      <c r="L51" s="26" t="e">
        <f>#REF!</f>
        <v>#REF!</v>
      </c>
      <c r="M51" s="27" t="e">
        <f t="shared" si="1"/>
        <v>#REF!</v>
      </c>
      <c r="N51" s="26" t="e">
        <f t="shared" si="2"/>
        <v>#REF!</v>
      </c>
      <c r="O51" s="21" t="s">
        <v>16192</v>
      </c>
      <c r="P51" s="21" t="s">
        <v>16193</v>
      </c>
      <c r="Q51" s="21" t="s">
        <v>23905</v>
      </c>
      <c r="R51" s="21" t="s">
        <v>9649</v>
      </c>
      <c r="S51" s="21">
        <v>45</v>
      </c>
      <c r="T51" s="21" t="s">
        <v>23899</v>
      </c>
      <c r="U51" s="21" t="s">
        <v>23984</v>
      </c>
    </row>
    <row r="52" spans="1:21" ht="52" customHeight="1" x14ac:dyDescent="0.25">
      <c r="A52" s="28" t="s">
        <v>24046</v>
      </c>
      <c r="B52" s="28" t="s">
        <v>24047</v>
      </c>
      <c r="C52" s="22" t="e">
        <f t="shared" si="0"/>
        <v>#REF!</v>
      </c>
      <c r="D52" s="28" t="s">
        <v>60</v>
      </c>
      <c r="E52" s="28" t="s">
        <v>23998</v>
      </c>
      <c r="F52" s="28" t="s">
        <v>24048</v>
      </c>
      <c r="G52" s="28" t="s">
        <v>4097</v>
      </c>
      <c r="H52" s="29">
        <v>741</v>
      </c>
      <c r="I52" s="28" t="s">
        <v>16191</v>
      </c>
      <c r="J52" s="30" t="e">
        <f>#REF!/#REF!</f>
        <v>#REF!</v>
      </c>
      <c r="K52" s="31">
        <v>0.5</v>
      </c>
      <c r="L52" s="32" t="e">
        <f>#REF!</f>
        <v>#REF!</v>
      </c>
      <c r="M52" s="33" t="e">
        <f t="shared" si="1"/>
        <v>#REF!</v>
      </c>
      <c r="N52" s="32" t="e">
        <f t="shared" si="2"/>
        <v>#REF!</v>
      </c>
      <c r="O52" s="28" t="s">
        <v>16192</v>
      </c>
      <c r="P52" s="28" t="s">
        <v>16193</v>
      </c>
      <c r="Q52" s="28" t="s">
        <v>23905</v>
      </c>
      <c r="R52" s="28" t="s">
        <v>9649</v>
      </c>
      <c r="S52" s="28">
        <v>46</v>
      </c>
      <c r="T52" s="28" t="s">
        <v>23899</v>
      </c>
      <c r="U52" s="28" t="s">
        <v>23984</v>
      </c>
    </row>
    <row r="53" spans="1:21" ht="52" customHeight="1" x14ac:dyDescent="0.25">
      <c r="A53" s="21" t="s">
        <v>24049</v>
      </c>
      <c r="B53" s="21" t="s">
        <v>24050</v>
      </c>
      <c r="C53" s="22" t="e">
        <f t="shared" si="0"/>
        <v>#REF!</v>
      </c>
      <c r="D53" s="21" t="s">
        <v>60</v>
      </c>
      <c r="E53" s="21" t="s">
        <v>23998</v>
      </c>
      <c r="F53" s="21" t="s">
        <v>24051</v>
      </c>
      <c r="G53" s="21" t="s">
        <v>4097</v>
      </c>
      <c r="H53" s="23">
        <v>962</v>
      </c>
      <c r="I53" s="21" t="s">
        <v>16191</v>
      </c>
      <c r="J53" s="24" t="e">
        <f>#REF!/#REF!</f>
        <v>#REF!</v>
      </c>
      <c r="K53" s="25">
        <v>0.5</v>
      </c>
      <c r="L53" s="26" t="e">
        <f>#REF!</f>
        <v>#REF!</v>
      </c>
      <c r="M53" s="27" t="e">
        <f t="shared" si="1"/>
        <v>#REF!</v>
      </c>
      <c r="N53" s="26" t="e">
        <f t="shared" si="2"/>
        <v>#REF!</v>
      </c>
      <c r="O53" s="21" t="s">
        <v>16192</v>
      </c>
      <c r="P53" s="21" t="s">
        <v>16193</v>
      </c>
      <c r="Q53" s="21" t="s">
        <v>23905</v>
      </c>
      <c r="R53" s="21" t="s">
        <v>9649</v>
      </c>
      <c r="S53" s="21">
        <v>47</v>
      </c>
      <c r="T53" s="21" t="s">
        <v>23899</v>
      </c>
      <c r="U53" s="21" t="s">
        <v>23984</v>
      </c>
    </row>
    <row r="54" spans="1:21" ht="52" customHeight="1" x14ac:dyDescent="0.25">
      <c r="A54" s="28" t="s">
        <v>24052</v>
      </c>
      <c r="B54" s="28" t="s">
        <v>24053</v>
      </c>
      <c r="C54" s="22" t="e">
        <f t="shared" si="0"/>
        <v>#REF!</v>
      </c>
      <c r="D54" s="28" t="s">
        <v>60</v>
      </c>
      <c r="E54" s="28" t="s">
        <v>23998</v>
      </c>
      <c r="F54" s="28" t="s">
        <v>24054</v>
      </c>
      <c r="G54" s="28" t="s">
        <v>4097</v>
      </c>
      <c r="H54" s="29">
        <v>2847</v>
      </c>
      <c r="I54" s="28" t="s">
        <v>16191</v>
      </c>
      <c r="J54" s="30" t="e">
        <f>#REF!/#REF!</f>
        <v>#REF!</v>
      </c>
      <c r="K54" s="31">
        <v>0.5</v>
      </c>
      <c r="L54" s="32" t="e">
        <f>#REF!</f>
        <v>#REF!</v>
      </c>
      <c r="M54" s="33" t="e">
        <f t="shared" si="1"/>
        <v>#REF!</v>
      </c>
      <c r="N54" s="32" t="e">
        <f t="shared" si="2"/>
        <v>#REF!</v>
      </c>
      <c r="O54" s="28" t="s">
        <v>16192</v>
      </c>
      <c r="P54" s="28" t="s">
        <v>16193</v>
      </c>
      <c r="Q54" s="28" t="s">
        <v>21611</v>
      </c>
      <c r="R54" s="28" t="s">
        <v>9649</v>
      </c>
      <c r="S54" s="28">
        <v>48</v>
      </c>
      <c r="T54" s="28" t="s">
        <v>23899</v>
      </c>
      <c r="U54" s="28" t="s">
        <v>23984</v>
      </c>
    </row>
    <row r="55" spans="1:21" ht="52" customHeight="1" x14ac:dyDescent="0.25">
      <c r="A55" s="21" t="s">
        <v>24055</v>
      </c>
      <c r="B55" s="21" t="s">
        <v>24056</v>
      </c>
      <c r="C55" s="22" t="e">
        <f t="shared" si="0"/>
        <v>#REF!</v>
      </c>
      <c r="D55" s="21" t="s">
        <v>60</v>
      </c>
      <c r="E55" s="21" t="s">
        <v>23998</v>
      </c>
      <c r="F55" s="21" t="s">
        <v>24057</v>
      </c>
      <c r="G55" s="21" t="s">
        <v>4097</v>
      </c>
      <c r="H55" s="23">
        <v>2847</v>
      </c>
      <c r="I55" s="21" t="s">
        <v>16191</v>
      </c>
      <c r="J55" s="24" t="e">
        <f>#REF!/#REF!</f>
        <v>#REF!</v>
      </c>
      <c r="K55" s="25">
        <v>0.5</v>
      </c>
      <c r="L55" s="26" t="e">
        <f>#REF!</f>
        <v>#REF!</v>
      </c>
      <c r="M55" s="27" t="e">
        <f t="shared" si="1"/>
        <v>#REF!</v>
      </c>
      <c r="N55" s="26" t="e">
        <f t="shared" si="2"/>
        <v>#REF!</v>
      </c>
      <c r="O55" s="21" t="s">
        <v>16192</v>
      </c>
      <c r="P55" s="21" t="s">
        <v>16193</v>
      </c>
      <c r="Q55" s="21" t="s">
        <v>21611</v>
      </c>
      <c r="R55" s="21" t="s">
        <v>9649</v>
      </c>
      <c r="S55" s="21">
        <v>49</v>
      </c>
      <c r="T55" s="21" t="s">
        <v>23899</v>
      </c>
      <c r="U55" s="21" t="s">
        <v>23984</v>
      </c>
    </row>
    <row r="56" spans="1:21" ht="52" customHeight="1" x14ac:dyDescent="0.25">
      <c r="A56" s="28" t="s">
        <v>24058</v>
      </c>
      <c r="B56" s="28" t="s">
        <v>24059</v>
      </c>
      <c r="C56" s="22" t="e">
        <f t="shared" si="0"/>
        <v>#REF!</v>
      </c>
      <c r="D56" s="28" t="s">
        <v>60</v>
      </c>
      <c r="E56" s="28" t="s">
        <v>23998</v>
      </c>
      <c r="F56" s="28" t="s">
        <v>24060</v>
      </c>
      <c r="G56" s="28" t="s">
        <v>4097</v>
      </c>
      <c r="H56" s="29">
        <v>4659</v>
      </c>
      <c r="I56" s="28" t="s">
        <v>16191</v>
      </c>
      <c r="J56" s="30" t="e">
        <f>#REF!/#REF!</f>
        <v>#REF!</v>
      </c>
      <c r="K56" s="31">
        <v>0.5</v>
      </c>
      <c r="L56" s="32" t="e">
        <f>#REF!</f>
        <v>#REF!</v>
      </c>
      <c r="M56" s="33" t="e">
        <f t="shared" si="1"/>
        <v>#REF!</v>
      </c>
      <c r="N56" s="32" t="e">
        <f t="shared" si="2"/>
        <v>#REF!</v>
      </c>
      <c r="O56" s="28" t="s">
        <v>16192</v>
      </c>
      <c r="P56" s="28" t="s">
        <v>16193</v>
      </c>
      <c r="Q56" s="28" t="s">
        <v>21611</v>
      </c>
      <c r="R56" s="28" t="s">
        <v>9649</v>
      </c>
      <c r="S56" s="28">
        <v>50</v>
      </c>
      <c r="T56" s="28" t="s">
        <v>23899</v>
      </c>
      <c r="U56" s="28" t="s">
        <v>23984</v>
      </c>
    </row>
    <row r="57" spans="1:21" ht="52" customHeight="1" x14ac:dyDescent="0.25">
      <c r="A57" s="21" t="s">
        <v>24061</v>
      </c>
      <c r="B57" s="21" t="s">
        <v>24062</v>
      </c>
      <c r="C57" s="22" t="e">
        <f t="shared" si="0"/>
        <v>#REF!</v>
      </c>
      <c r="D57" s="21" t="s">
        <v>60</v>
      </c>
      <c r="E57" s="21" t="s">
        <v>23998</v>
      </c>
      <c r="F57" s="21" t="s">
        <v>24063</v>
      </c>
      <c r="G57" s="21" t="s">
        <v>4097</v>
      </c>
      <c r="H57" s="23">
        <v>949</v>
      </c>
      <c r="I57" s="21" t="s">
        <v>16191</v>
      </c>
      <c r="J57" s="24" t="e">
        <f>#REF!/#REF!</f>
        <v>#REF!</v>
      </c>
      <c r="K57" s="25">
        <v>0.5</v>
      </c>
      <c r="L57" s="26" t="e">
        <f>#REF!</f>
        <v>#REF!</v>
      </c>
      <c r="M57" s="27" t="e">
        <f t="shared" si="1"/>
        <v>#REF!</v>
      </c>
      <c r="N57" s="26" t="e">
        <f t="shared" si="2"/>
        <v>#REF!</v>
      </c>
      <c r="O57" s="21" t="s">
        <v>16192</v>
      </c>
      <c r="P57" s="21" t="s">
        <v>16193</v>
      </c>
      <c r="Q57" s="21" t="s">
        <v>21611</v>
      </c>
      <c r="R57" s="21" t="s">
        <v>9649</v>
      </c>
      <c r="S57" s="21">
        <v>51</v>
      </c>
      <c r="T57" s="21" t="s">
        <v>23899</v>
      </c>
      <c r="U57" s="21" t="s">
        <v>24064</v>
      </c>
    </row>
    <row r="58" spans="1:21" ht="52" customHeight="1" x14ac:dyDescent="0.25">
      <c r="A58" s="28" t="s">
        <v>24065</v>
      </c>
      <c r="B58" s="28" t="s">
        <v>24066</v>
      </c>
      <c r="C58" s="22" t="e">
        <f t="shared" si="0"/>
        <v>#REF!</v>
      </c>
      <c r="D58" s="28" t="s">
        <v>60</v>
      </c>
      <c r="E58" s="28" t="s">
        <v>23998</v>
      </c>
      <c r="F58" s="28" t="s">
        <v>24067</v>
      </c>
      <c r="G58" s="28" t="s">
        <v>4097</v>
      </c>
      <c r="H58" s="29">
        <v>1381</v>
      </c>
      <c r="I58" s="28" t="s">
        <v>16191</v>
      </c>
      <c r="J58" s="30" t="e">
        <f>#REF!/#REF!</f>
        <v>#REF!</v>
      </c>
      <c r="K58" s="31">
        <v>0.5</v>
      </c>
      <c r="L58" s="32" t="e">
        <f>#REF!</f>
        <v>#REF!</v>
      </c>
      <c r="M58" s="33" t="e">
        <f t="shared" si="1"/>
        <v>#REF!</v>
      </c>
      <c r="N58" s="32" t="e">
        <f t="shared" si="2"/>
        <v>#REF!</v>
      </c>
      <c r="O58" s="28" t="s">
        <v>16192</v>
      </c>
      <c r="P58" s="28" t="s">
        <v>16193</v>
      </c>
      <c r="Q58" s="28" t="s">
        <v>21611</v>
      </c>
      <c r="R58" s="28" t="s">
        <v>9649</v>
      </c>
      <c r="S58" s="28">
        <v>52</v>
      </c>
      <c r="T58" s="28" t="s">
        <v>23899</v>
      </c>
      <c r="U58" s="28" t="s">
        <v>24064</v>
      </c>
    </row>
    <row r="59" spans="1:21" ht="52" customHeight="1" x14ac:dyDescent="0.25">
      <c r="A59" s="21" t="s">
        <v>24068</v>
      </c>
      <c r="B59" s="21" t="s">
        <v>24069</v>
      </c>
      <c r="C59" s="22" t="e">
        <f t="shared" si="0"/>
        <v>#REF!</v>
      </c>
      <c r="D59" s="21" t="s">
        <v>60</v>
      </c>
      <c r="E59" s="21" t="s">
        <v>23998</v>
      </c>
      <c r="F59" s="21" t="s">
        <v>24070</v>
      </c>
      <c r="G59" s="21" t="s">
        <v>4097</v>
      </c>
      <c r="H59" s="23">
        <v>10120</v>
      </c>
      <c r="I59" s="21" t="s">
        <v>16191</v>
      </c>
      <c r="J59" s="24" t="e">
        <f>#REF!/#REF!</f>
        <v>#REF!</v>
      </c>
      <c r="K59" s="25">
        <v>0.5</v>
      </c>
      <c r="L59" s="26" t="e">
        <f>#REF!</f>
        <v>#REF!</v>
      </c>
      <c r="M59" s="27" t="e">
        <f t="shared" si="1"/>
        <v>#REF!</v>
      </c>
      <c r="N59" s="26" t="e">
        <f t="shared" si="2"/>
        <v>#REF!</v>
      </c>
      <c r="O59" s="21" t="s">
        <v>16192</v>
      </c>
      <c r="P59" s="21" t="s">
        <v>16193</v>
      </c>
      <c r="Q59" s="21" t="s">
        <v>21611</v>
      </c>
      <c r="R59" s="21" t="s">
        <v>9649</v>
      </c>
      <c r="S59" s="21">
        <v>53</v>
      </c>
      <c r="T59" s="21" t="s">
        <v>23899</v>
      </c>
      <c r="U59" s="21" t="s">
        <v>24064</v>
      </c>
    </row>
    <row r="60" spans="1:21" ht="52" customHeight="1" x14ac:dyDescent="0.25">
      <c r="A60" s="28" t="s">
        <v>24071</v>
      </c>
      <c r="B60" s="28" t="s">
        <v>24072</v>
      </c>
      <c r="C60" s="22" t="e">
        <f t="shared" si="0"/>
        <v>#REF!</v>
      </c>
      <c r="D60" s="28" t="s">
        <v>60</v>
      </c>
      <c r="E60" s="28" t="s">
        <v>23998</v>
      </c>
      <c r="F60" s="28" t="s">
        <v>24073</v>
      </c>
      <c r="G60" s="28" t="s">
        <v>4097</v>
      </c>
      <c r="H60" s="29">
        <v>12980</v>
      </c>
      <c r="I60" s="28" t="s">
        <v>16191</v>
      </c>
      <c r="J60" s="30" t="e">
        <f>#REF!/#REF!</f>
        <v>#REF!</v>
      </c>
      <c r="K60" s="31">
        <v>0.5</v>
      </c>
      <c r="L60" s="32" t="e">
        <f>#REF!</f>
        <v>#REF!</v>
      </c>
      <c r="M60" s="33" t="e">
        <f t="shared" si="1"/>
        <v>#REF!</v>
      </c>
      <c r="N60" s="32" t="e">
        <f t="shared" si="2"/>
        <v>#REF!</v>
      </c>
      <c r="O60" s="28" t="s">
        <v>16192</v>
      </c>
      <c r="P60" s="28" t="s">
        <v>16193</v>
      </c>
      <c r="Q60" s="28" t="s">
        <v>21611</v>
      </c>
      <c r="R60" s="28" t="s">
        <v>9649</v>
      </c>
      <c r="S60" s="28">
        <v>54</v>
      </c>
      <c r="T60" s="28" t="s">
        <v>23899</v>
      </c>
      <c r="U60" s="28" t="s">
        <v>24064</v>
      </c>
    </row>
    <row r="61" spans="1:21" ht="52" customHeight="1" x14ac:dyDescent="0.25">
      <c r="A61" s="21" t="s">
        <v>24074</v>
      </c>
      <c r="B61" s="21" t="s">
        <v>24075</v>
      </c>
      <c r="C61" s="22" t="e">
        <f t="shared" si="0"/>
        <v>#REF!</v>
      </c>
      <c r="D61" s="21" t="s">
        <v>60</v>
      </c>
      <c r="E61" s="21" t="s">
        <v>23998</v>
      </c>
      <c r="F61" s="21" t="s">
        <v>24076</v>
      </c>
      <c r="G61" s="21" t="s">
        <v>4097</v>
      </c>
      <c r="H61" s="23">
        <v>10340</v>
      </c>
      <c r="I61" s="21" t="s">
        <v>16191</v>
      </c>
      <c r="J61" s="24" t="e">
        <f>#REF!/#REF!</f>
        <v>#REF!</v>
      </c>
      <c r="K61" s="25">
        <v>0.5</v>
      </c>
      <c r="L61" s="26" t="e">
        <f>#REF!</f>
        <v>#REF!</v>
      </c>
      <c r="M61" s="27" t="e">
        <f t="shared" si="1"/>
        <v>#REF!</v>
      </c>
      <c r="N61" s="26" t="e">
        <f t="shared" si="2"/>
        <v>#REF!</v>
      </c>
      <c r="O61" s="21" t="s">
        <v>16192</v>
      </c>
      <c r="P61" s="21" t="s">
        <v>16193</v>
      </c>
      <c r="Q61" s="21" t="s">
        <v>21611</v>
      </c>
      <c r="R61" s="21" t="s">
        <v>9649</v>
      </c>
      <c r="S61" s="21">
        <v>55</v>
      </c>
      <c r="T61" s="21" t="s">
        <v>23899</v>
      </c>
      <c r="U61" s="21" t="s">
        <v>24064</v>
      </c>
    </row>
    <row r="62" spans="1:21" ht="52" customHeight="1" x14ac:dyDescent="0.25">
      <c r="A62" s="28" t="s">
        <v>24077</v>
      </c>
      <c r="B62" s="28" t="s">
        <v>24078</v>
      </c>
      <c r="C62" s="22" t="e">
        <f t="shared" si="0"/>
        <v>#REF!</v>
      </c>
      <c r="D62" s="28" t="s">
        <v>60</v>
      </c>
      <c r="E62" s="28" t="s">
        <v>23998</v>
      </c>
      <c r="F62" s="28" t="s">
        <v>24079</v>
      </c>
      <c r="G62" s="28" t="s">
        <v>4097</v>
      </c>
      <c r="H62" s="29">
        <v>13200</v>
      </c>
      <c r="I62" s="28" t="s">
        <v>16191</v>
      </c>
      <c r="J62" s="30" t="e">
        <f>#REF!/#REF!</f>
        <v>#REF!</v>
      </c>
      <c r="K62" s="31">
        <v>0.5</v>
      </c>
      <c r="L62" s="32" t="e">
        <f>#REF!</f>
        <v>#REF!</v>
      </c>
      <c r="M62" s="33" t="e">
        <f t="shared" si="1"/>
        <v>#REF!</v>
      </c>
      <c r="N62" s="32" t="e">
        <f t="shared" si="2"/>
        <v>#REF!</v>
      </c>
      <c r="O62" s="28" t="s">
        <v>16192</v>
      </c>
      <c r="P62" s="28" t="s">
        <v>16193</v>
      </c>
      <c r="Q62" s="28" t="s">
        <v>21611</v>
      </c>
      <c r="R62" s="28" t="s">
        <v>9649</v>
      </c>
      <c r="S62" s="28">
        <v>56</v>
      </c>
      <c r="T62" s="28" t="s">
        <v>23899</v>
      </c>
      <c r="U62" s="28" t="s">
        <v>24064</v>
      </c>
    </row>
    <row r="63" spans="1:21" ht="52" customHeight="1" x14ac:dyDescent="0.25">
      <c r="A63" s="21" t="s">
        <v>24080</v>
      </c>
      <c r="B63" s="21" t="s">
        <v>24081</v>
      </c>
      <c r="C63" s="22" t="e">
        <f t="shared" si="0"/>
        <v>#REF!</v>
      </c>
      <c r="D63" s="21" t="s">
        <v>60</v>
      </c>
      <c r="E63" s="21" t="s">
        <v>24082</v>
      </c>
      <c r="F63" s="21" t="s">
        <v>24080</v>
      </c>
      <c r="G63" s="21" t="s">
        <v>21995</v>
      </c>
      <c r="H63" s="23">
        <v>56</v>
      </c>
      <c r="I63" s="21" t="s">
        <v>16191</v>
      </c>
      <c r="J63" s="24" t="e">
        <f>#REF!/#REF!</f>
        <v>#REF!</v>
      </c>
      <c r="K63" s="25">
        <v>0.5</v>
      </c>
      <c r="L63" s="26" t="e">
        <f>#REF!</f>
        <v>#REF!</v>
      </c>
      <c r="M63" s="27" t="e">
        <f t="shared" si="1"/>
        <v>#REF!</v>
      </c>
      <c r="N63" s="26" t="e">
        <f t="shared" si="2"/>
        <v>#REF!</v>
      </c>
      <c r="O63" s="21" t="s">
        <v>16192</v>
      </c>
      <c r="P63" s="21" t="s">
        <v>16193</v>
      </c>
      <c r="Q63" s="21" t="s">
        <v>21611</v>
      </c>
      <c r="R63" s="21" t="s">
        <v>9649</v>
      </c>
      <c r="S63" s="21">
        <v>57</v>
      </c>
      <c r="T63" s="21" t="s">
        <v>23899</v>
      </c>
      <c r="U63" s="21" t="s">
        <v>24064</v>
      </c>
    </row>
    <row r="64" spans="1:21" ht="52" customHeight="1" x14ac:dyDescent="0.25">
      <c r="A64" s="28" t="s">
        <v>24083</v>
      </c>
      <c r="B64" s="28" t="s">
        <v>24084</v>
      </c>
      <c r="C64" s="22" t="e">
        <f t="shared" si="0"/>
        <v>#REF!</v>
      </c>
      <c r="D64" s="28" t="s">
        <v>60</v>
      </c>
      <c r="E64" s="28" t="s">
        <v>23903</v>
      </c>
      <c r="F64" s="28" t="s">
        <v>24085</v>
      </c>
      <c r="G64" s="28" t="s">
        <v>24086</v>
      </c>
      <c r="H64" s="29">
        <v>36.799999999999997</v>
      </c>
      <c r="I64" s="28" t="s">
        <v>16191</v>
      </c>
      <c r="J64" s="30" t="e">
        <f>#REF!/#REF!</f>
        <v>#REF!</v>
      </c>
      <c r="K64" s="31">
        <v>0.5</v>
      </c>
      <c r="L64" s="32" t="e">
        <f>#REF!</f>
        <v>#REF!</v>
      </c>
      <c r="M64" s="33" t="e">
        <f t="shared" si="1"/>
        <v>#REF!</v>
      </c>
      <c r="N64" s="32" t="e">
        <f t="shared" si="2"/>
        <v>#REF!</v>
      </c>
      <c r="O64" s="28" t="s">
        <v>16192</v>
      </c>
      <c r="P64" s="28" t="s">
        <v>16193</v>
      </c>
      <c r="Q64" s="28" t="s">
        <v>21611</v>
      </c>
      <c r="R64" s="28" t="s">
        <v>9649</v>
      </c>
      <c r="S64" s="28">
        <v>58</v>
      </c>
      <c r="T64" s="28" t="s">
        <v>23899</v>
      </c>
      <c r="U64" s="28" t="s">
        <v>24064</v>
      </c>
    </row>
    <row r="65" spans="1:21" ht="52" customHeight="1" x14ac:dyDescent="0.25">
      <c r="A65" s="21" t="s">
        <v>24087</v>
      </c>
      <c r="B65" s="21" t="s">
        <v>24088</v>
      </c>
      <c r="C65" s="22" t="e">
        <f t="shared" si="0"/>
        <v>#REF!</v>
      </c>
      <c r="D65" s="21" t="s">
        <v>60</v>
      </c>
      <c r="E65" s="21" t="s">
        <v>23903</v>
      </c>
      <c r="F65" s="21" t="s">
        <v>24089</v>
      </c>
      <c r="G65" s="21" t="s">
        <v>22879</v>
      </c>
      <c r="H65" s="23">
        <v>68</v>
      </c>
      <c r="I65" s="21" t="s">
        <v>16191</v>
      </c>
      <c r="J65" s="24" t="e">
        <f>#REF!/#REF!</f>
        <v>#REF!</v>
      </c>
      <c r="K65" s="25">
        <v>0.5</v>
      </c>
      <c r="L65" s="26" t="e">
        <f>#REF!</f>
        <v>#REF!</v>
      </c>
      <c r="M65" s="27" t="e">
        <f t="shared" si="1"/>
        <v>#REF!</v>
      </c>
      <c r="N65" s="26" t="e">
        <f t="shared" si="2"/>
        <v>#REF!</v>
      </c>
      <c r="O65" s="21" t="s">
        <v>16192</v>
      </c>
      <c r="P65" s="21" t="s">
        <v>16193</v>
      </c>
      <c r="Q65" s="21" t="s">
        <v>21611</v>
      </c>
      <c r="R65" s="21" t="s">
        <v>9649</v>
      </c>
      <c r="S65" s="21">
        <v>59</v>
      </c>
      <c r="T65" s="21" t="s">
        <v>23899</v>
      </c>
      <c r="U65" s="21" t="s">
        <v>24064</v>
      </c>
    </row>
    <row r="66" spans="1:21" ht="52" customHeight="1" x14ac:dyDescent="0.25">
      <c r="A66" s="28" t="s">
        <v>24090</v>
      </c>
      <c r="B66" s="28" t="s">
        <v>24091</v>
      </c>
      <c r="C66" s="22" t="e">
        <f t="shared" si="0"/>
        <v>#REF!</v>
      </c>
      <c r="D66" s="28" t="s">
        <v>60</v>
      </c>
      <c r="E66" s="28" t="s">
        <v>23903</v>
      </c>
      <c r="F66" s="28" t="s">
        <v>24092</v>
      </c>
      <c r="G66" s="28" t="s">
        <v>23941</v>
      </c>
      <c r="H66" s="29">
        <v>56</v>
      </c>
      <c r="I66" s="28" t="s">
        <v>16191</v>
      </c>
      <c r="J66" s="30" t="e">
        <f>#REF!/#REF!</f>
        <v>#REF!</v>
      </c>
      <c r="K66" s="31">
        <v>0.5</v>
      </c>
      <c r="L66" s="32" t="e">
        <f>#REF!</f>
        <v>#REF!</v>
      </c>
      <c r="M66" s="33" t="e">
        <f t="shared" si="1"/>
        <v>#REF!</v>
      </c>
      <c r="N66" s="32" t="e">
        <f t="shared" si="2"/>
        <v>#REF!</v>
      </c>
      <c r="O66" s="28" t="s">
        <v>16192</v>
      </c>
      <c r="P66" s="28" t="s">
        <v>16193</v>
      </c>
      <c r="Q66" s="28" t="s">
        <v>21611</v>
      </c>
      <c r="R66" s="28" t="s">
        <v>9649</v>
      </c>
      <c r="S66" s="28">
        <v>60</v>
      </c>
      <c r="T66" s="28" t="s">
        <v>23899</v>
      </c>
      <c r="U66" s="28" t="s">
        <v>24064</v>
      </c>
    </row>
    <row r="67" spans="1:21" ht="52" customHeight="1" x14ac:dyDescent="0.25">
      <c r="A67" s="21" t="s">
        <v>24093</v>
      </c>
      <c r="B67" s="21" t="s">
        <v>24094</v>
      </c>
      <c r="C67" s="22" t="e">
        <f t="shared" si="0"/>
        <v>#REF!</v>
      </c>
      <c r="D67" s="21" t="s">
        <v>60</v>
      </c>
      <c r="E67" s="21" t="s">
        <v>23903</v>
      </c>
      <c r="F67" s="21" t="s">
        <v>24095</v>
      </c>
      <c r="G67" s="21" t="s">
        <v>23941</v>
      </c>
      <c r="H67" s="23">
        <v>79</v>
      </c>
      <c r="I67" s="21" t="s">
        <v>16191</v>
      </c>
      <c r="J67" s="24" t="e">
        <f>#REF!/#REF!</f>
        <v>#REF!</v>
      </c>
      <c r="K67" s="25">
        <v>0.5</v>
      </c>
      <c r="L67" s="26" t="e">
        <f>#REF!</f>
        <v>#REF!</v>
      </c>
      <c r="M67" s="27" t="e">
        <f t="shared" si="1"/>
        <v>#REF!</v>
      </c>
      <c r="N67" s="26" t="e">
        <f t="shared" si="2"/>
        <v>#REF!</v>
      </c>
      <c r="O67" s="21" t="s">
        <v>16192</v>
      </c>
      <c r="P67" s="21" t="s">
        <v>16193</v>
      </c>
      <c r="Q67" s="21" t="s">
        <v>21611</v>
      </c>
      <c r="R67" s="21" t="s">
        <v>9649</v>
      </c>
      <c r="S67" s="21">
        <v>61</v>
      </c>
      <c r="T67" s="21" t="s">
        <v>23899</v>
      </c>
      <c r="U67" s="21" t="s">
        <v>24064</v>
      </c>
    </row>
    <row r="68" spans="1:21" ht="52" customHeight="1" x14ac:dyDescent="0.25">
      <c r="A68" s="28" t="s">
        <v>24096</v>
      </c>
      <c r="B68" s="28" t="s">
        <v>24097</v>
      </c>
      <c r="C68" s="22" t="e">
        <f t="shared" si="0"/>
        <v>#REF!</v>
      </c>
      <c r="D68" s="28" t="s">
        <v>60</v>
      </c>
      <c r="E68" s="28" t="s">
        <v>23903</v>
      </c>
      <c r="F68" s="28" t="s">
        <v>24098</v>
      </c>
      <c r="G68" s="28" t="s">
        <v>22879</v>
      </c>
      <c r="H68" s="29">
        <v>64</v>
      </c>
      <c r="I68" s="28" t="s">
        <v>16191</v>
      </c>
      <c r="J68" s="30" t="e">
        <f>#REF!/#REF!</f>
        <v>#REF!</v>
      </c>
      <c r="K68" s="31">
        <v>0.5</v>
      </c>
      <c r="L68" s="32" t="e">
        <f>#REF!</f>
        <v>#REF!</v>
      </c>
      <c r="M68" s="33" t="e">
        <f t="shared" si="1"/>
        <v>#REF!</v>
      </c>
      <c r="N68" s="32" t="e">
        <f t="shared" si="2"/>
        <v>#REF!</v>
      </c>
      <c r="O68" s="28" t="s">
        <v>16192</v>
      </c>
      <c r="P68" s="28" t="s">
        <v>16193</v>
      </c>
      <c r="Q68" s="28" t="s">
        <v>21611</v>
      </c>
      <c r="R68" s="28" t="s">
        <v>9649</v>
      </c>
      <c r="S68" s="28">
        <v>62</v>
      </c>
      <c r="T68" s="28" t="s">
        <v>23899</v>
      </c>
      <c r="U68" s="28" t="s">
        <v>24064</v>
      </c>
    </row>
    <row r="69" spans="1:21" ht="52" customHeight="1" x14ac:dyDescent="0.25">
      <c r="A69" s="21" t="s">
        <v>24099</v>
      </c>
      <c r="B69" s="21" t="s">
        <v>24100</v>
      </c>
      <c r="C69" s="22" t="e">
        <f t="shared" si="0"/>
        <v>#REF!</v>
      </c>
      <c r="D69" s="21" t="s">
        <v>60</v>
      </c>
      <c r="E69" s="21" t="s">
        <v>23903</v>
      </c>
      <c r="F69" s="21" t="s">
        <v>24101</v>
      </c>
      <c r="G69" s="21" t="s">
        <v>22879</v>
      </c>
      <c r="H69" s="23">
        <v>64</v>
      </c>
      <c r="I69" s="21" t="s">
        <v>16191</v>
      </c>
      <c r="J69" s="24" t="e">
        <f>#REF!/#REF!</f>
        <v>#REF!</v>
      </c>
      <c r="K69" s="25">
        <v>0.5</v>
      </c>
      <c r="L69" s="26" t="e">
        <f>#REF!</f>
        <v>#REF!</v>
      </c>
      <c r="M69" s="27" t="e">
        <f t="shared" si="1"/>
        <v>#REF!</v>
      </c>
      <c r="N69" s="26" t="e">
        <f t="shared" si="2"/>
        <v>#REF!</v>
      </c>
      <c r="O69" s="21" t="s">
        <v>16192</v>
      </c>
      <c r="P69" s="21" t="s">
        <v>16193</v>
      </c>
      <c r="Q69" s="21" t="s">
        <v>21611</v>
      </c>
      <c r="R69" s="21" t="s">
        <v>9649</v>
      </c>
      <c r="S69" s="21">
        <v>63</v>
      </c>
      <c r="T69" s="21" t="s">
        <v>23899</v>
      </c>
      <c r="U69" s="21" t="s">
        <v>24064</v>
      </c>
    </row>
    <row r="70" spans="1:21" ht="52" customHeight="1" x14ac:dyDescent="0.25">
      <c r="A70" s="28" t="s">
        <v>24102</v>
      </c>
      <c r="B70" s="28" t="s">
        <v>24103</v>
      </c>
      <c r="C70" s="22" t="e">
        <f t="shared" si="0"/>
        <v>#REF!</v>
      </c>
      <c r="D70" s="28" t="s">
        <v>60</v>
      </c>
      <c r="E70" s="28" t="s">
        <v>23903</v>
      </c>
      <c r="F70" s="28" t="s">
        <v>24104</v>
      </c>
      <c r="G70" s="28" t="s">
        <v>22879</v>
      </c>
      <c r="H70" s="29">
        <v>61</v>
      </c>
      <c r="I70" s="28" t="s">
        <v>16191</v>
      </c>
      <c r="J70" s="30" t="e">
        <f>#REF!/#REF!</f>
        <v>#REF!</v>
      </c>
      <c r="K70" s="31">
        <v>0.5</v>
      </c>
      <c r="L70" s="32" t="e">
        <f>#REF!</f>
        <v>#REF!</v>
      </c>
      <c r="M70" s="33" t="e">
        <f t="shared" si="1"/>
        <v>#REF!</v>
      </c>
      <c r="N70" s="32" t="e">
        <f t="shared" si="2"/>
        <v>#REF!</v>
      </c>
      <c r="O70" s="28" t="s">
        <v>16192</v>
      </c>
      <c r="P70" s="28" t="s">
        <v>16193</v>
      </c>
      <c r="Q70" s="28" t="s">
        <v>21611</v>
      </c>
      <c r="R70" s="28" t="s">
        <v>9649</v>
      </c>
      <c r="S70" s="28">
        <v>64</v>
      </c>
      <c r="T70" s="28" t="s">
        <v>23899</v>
      </c>
      <c r="U70" s="28" t="s">
        <v>24064</v>
      </c>
    </row>
    <row r="71" spans="1:21" ht="52" customHeight="1" x14ac:dyDescent="0.25">
      <c r="A71" s="21" t="s">
        <v>24105</v>
      </c>
      <c r="B71" s="21" t="s">
        <v>24106</v>
      </c>
      <c r="C71" s="22" t="e">
        <f t="shared" ref="C71:C134" si="3">N71*10</f>
        <v>#REF!</v>
      </c>
      <c r="D71" s="21" t="s">
        <v>60</v>
      </c>
      <c r="E71" s="21" t="s">
        <v>23903</v>
      </c>
      <c r="F71" s="21" t="s">
        <v>24107</v>
      </c>
      <c r="G71" s="21" t="s">
        <v>22879</v>
      </c>
      <c r="H71" s="23">
        <v>39.5</v>
      </c>
      <c r="I71" s="21" t="s">
        <v>16191</v>
      </c>
      <c r="J71" s="24" t="e">
        <f>#REF!/#REF!</f>
        <v>#REF!</v>
      </c>
      <c r="K71" s="25">
        <v>0.5</v>
      </c>
      <c r="L71" s="26" t="e">
        <f>#REF!</f>
        <v>#REF!</v>
      </c>
      <c r="M71" s="27" t="e">
        <f t="shared" ref="M71:M134" si="4">H71*J71*(1+K71)</f>
        <v>#REF!</v>
      </c>
      <c r="N71" s="26" t="e">
        <f t="shared" ref="N71:N134" si="5">ROUND(M71*L71,-4)</f>
        <v>#REF!</v>
      </c>
      <c r="O71" s="21" t="s">
        <v>16192</v>
      </c>
      <c r="P71" s="21" t="s">
        <v>16193</v>
      </c>
      <c r="Q71" s="21" t="s">
        <v>21611</v>
      </c>
      <c r="R71" s="21" t="s">
        <v>9649</v>
      </c>
      <c r="S71" s="21">
        <v>65</v>
      </c>
      <c r="T71" s="21" t="s">
        <v>23899</v>
      </c>
      <c r="U71" s="21" t="s">
        <v>24064</v>
      </c>
    </row>
    <row r="72" spans="1:21" ht="52" customHeight="1" x14ac:dyDescent="0.25">
      <c r="A72" s="28" t="s">
        <v>24108</v>
      </c>
      <c r="B72" s="28" t="s">
        <v>24109</v>
      </c>
      <c r="C72" s="22" t="e">
        <f t="shared" si="3"/>
        <v>#REF!</v>
      </c>
      <c r="D72" s="28" t="s">
        <v>60</v>
      </c>
      <c r="E72" s="28" t="s">
        <v>23903</v>
      </c>
      <c r="F72" s="28" t="s">
        <v>24110</v>
      </c>
      <c r="G72" s="28" t="s">
        <v>22879</v>
      </c>
      <c r="H72" s="29">
        <v>39.5</v>
      </c>
      <c r="I72" s="28" t="s">
        <v>16191</v>
      </c>
      <c r="J72" s="30" t="e">
        <f>#REF!/#REF!</f>
        <v>#REF!</v>
      </c>
      <c r="K72" s="31">
        <v>0.5</v>
      </c>
      <c r="L72" s="32" t="e">
        <f>#REF!</f>
        <v>#REF!</v>
      </c>
      <c r="M72" s="33" t="e">
        <f t="shared" si="4"/>
        <v>#REF!</v>
      </c>
      <c r="N72" s="32" t="e">
        <f t="shared" si="5"/>
        <v>#REF!</v>
      </c>
      <c r="O72" s="28" t="s">
        <v>16192</v>
      </c>
      <c r="P72" s="28" t="s">
        <v>16193</v>
      </c>
      <c r="Q72" s="28" t="s">
        <v>21611</v>
      </c>
      <c r="R72" s="28" t="s">
        <v>9649</v>
      </c>
      <c r="S72" s="28">
        <v>66</v>
      </c>
      <c r="T72" s="28" t="s">
        <v>23899</v>
      </c>
      <c r="U72" s="28" t="s">
        <v>24064</v>
      </c>
    </row>
    <row r="73" spans="1:21" ht="52" customHeight="1" x14ac:dyDescent="0.25">
      <c r="A73" s="21" t="s">
        <v>24111</v>
      </c>
      <c r="B73" s="21" t="s">
        <v>24112</v>
      </c>
      <c r="C73" s="22" t="e">
        <f t="shared" si="3"/>
        <v>#REF!</v>
      </c>
      <c r="D73" s="21" t="s">
        <v>60</v>
      </c>
      <c r="E73" s="21" t="s">
        <v>23903</v>
      </c>
      <c r="F73" s="21" t="s">
        <v>24113</v>
      </c>
      <c r="G73" s="21" t="s">
        <v>22879</v>
      </c>
      <c r="H73" s="23">
        <v>39.5</v>
      </c>
      <c r="I73" s="21" t="s">
        <v>16191</v>
      </c>
      <c r="J73" s="24" t="e">
        <f>#REF!/#REF!</f>
        <v>#REF!</v>
      </c>
      <c r="K73" s="25">
        <v>0.5</v>
      </c>
      <c r="L73" s="26" t="e">
        <f>#REF!</f>
        <v>#REF!</v>
      </c>
      <c r="M73" s="27" t="e">
        <f t="shared" si="4"/>
        <v>#REF!</v>
      </c>
      <c r="N73" s="26" t="e">
        <f t="shared" si="5"/>
        <v>#REF!</v>
      </c>
      <c r="O73" s="21" t="s">
        <v>16192</v>
      </c>
      <c r="P73" s="21" t="s">
        <v>16193</v>
      </c>
      <c r="Q73" s="21" t="s">
        <v>21611</v>
      </c>
      <c r="R73" s="21" t="s">
        <v>9649</v>
      </c>
      <c r="S73" s="21">
        <v>67</v>
      </c>
      <c r="T73" s="21" t="s">
        <v>23899</v>
      </c>
      <c r="U73" s="21" t="s">
        <v>24064</v>
      </c>
    </row>
    <row r="74" spans="1:21" ht="52" customHeight="1" x14ac:dyDescent="0.25">
      <c r="A74" s="28" t="s">
        <v>24114</v>
      </c>
      <c r="B74" s="28" t="s">
        <v>24115</v>
      </c>
      <c r="C74" s="22" t="e">
        <f t="shared" si="3"/>
        <v>#REF!</v>
      </c>
      <c r="D74" s="28" t="s">
        <v>60</v>
      </c>
      <c r="E74" s="28" t="s">
        <v>23903</v>
      </c>
      <c r="F74" s="28" t="s">
        <v>24116</v>
      </c>
      <c r="G74" s="28" t="s">
        <v>22892</v>
      </c>
      <c r="H74" s="29">
        <v>39.5</v>
      </c>
      <c r="I74" s="28" t="s">
        <v>16191</v>
      </c>
      <c r="J74" s="30" t="e">
        <f>#REF!/#REF!</f>
        <v>#REF!</v>
      </c>
      <c r="K74" s="31">
        <v>0.5</v>
      </c>
      <c r="L74" s="32" t="e">
        <f>#REF!</f>
        <v>#REF!</v>
      </c>
      <c r="M74" s="33" t="e">
        <f t="shared" si="4"/>
        <v>#REF!</v>
      </c>
      <c r="N74" s="32" t="e">
        <f t="shared" si="5"/>
        <v>#REF!</v>
      </c>
      <c r="O74" s="28" t="s">
        <v>16192</v>
      </c>
      <c r="P74" s="28" t="s">
        <v>16193</v>
      </c>
      <c r="Q74" s="28" t="s">
        <v>21611</v>
      </c>
      <c r="R74" s="28" t="s">
        <v>9649</v>
      </c>
      <c r="S74" s="28">
        <v>68</v>
      </c>
      <c r="T74" s="28" t="s">
        <v>23899</v>
      </c>
      <c r="U74" s="28" t="s">
        <v>24064</v>
      </c>
    </row>
    <row r="75" spans="1:21" ht="52" customHeight="1" x14ac:dyDescent="0.25">
      <c r="A75" s="21" t="s">
        <v>24117</v>
      </c>
      <c r="B75" s="21" t="s">
        <v>24118</v>
      </c>
      <c r="C75" s="22" t="e">
        <f t="shared" si="3"/>
        <v>#REF!</v>
      </c>
      <c r="D75" s="21" t="s">
        <v>60</v>
      </c>
      <c r="E75" s="21" t="s">
        <v>23903</v>
      </c>
      <c r="F75" s="21" t="s">
        <v>24119</v>
      </c>
      <c r="G75" s="21" t="s">
        <v>22879</v>
      </c>
      <c r="H75" s="23">
        <v>39.5</v>
      </c>
      <c r="I75" s="21" t="s">
        <v>16191</v>
      </c>
      <c r="J75" s="24" t="e">
        <f>#REF!/#REF!</f>
        <v>#REF!</v>
      </c>
      <c r="K75" s="25">
        <v>0.5</v>
      </c>
      <c r="L75" s="26" t="e">
        <f>#REF!</f>
        <v>#REF!</v>
      </c>
      <c r="M75" s="27" t="e">
        <f t="shared" si="4"/>
        <v>#REF!</v>
      </c>
      <c r="N75" s="26" t="e">
        <f t="shared" si="5"/>
        <v>#REF!</v>
      </c>
      <c r="O75" s="21" t="s">
        <v>16192</v>
      </c>
      <c r="P75" s="21" t="s">
        <v>16193</v>
      </c>
      <c r="Q75" s="21" t="s">
        <v>21611</v>
      </c>
      <c r="R75" s="21" t="s">
        <v>9649</v>
      </c>
      <c r="S75" s="21">
        <v>69</v>
      </c>
      <c r="T75" s="21" t="s">
        <v>23899</v>
      </c>
      <c r="U75" s="21" t="s">
        <v>24064</v>
      </c>
    </row>
    <row r="76" spans="1:21" ht="52" customHeight="1" x14ac:dyDescent="0.25">
      <c r="A76" s="28" t="s">
        <v>24120</v>
      </c>
      <c r="B76" s="28" t="s">
        <v>24121</v>
      </c>
      <c r="C76" s="22" t="e">
        <f t="shared" si="3"/>
        <v>#REF!</v>
      </c>
      <c r="D76" s="28" t="s">
        <v>60</v>
      </c>
      <c r="E76" s="28" t="s">
        <v>23903</v>
      </c>
      <c r="F76" s="28" t="s">
        <v>24122</v>
      </c>
      <c r="G76" s="28" t="s">
        <v>22879</v>
      </c>
      <c r="H76" s="29">
        <v>39.5</v>
      </c>
      <c r="I76" s="28" t="s">
        <v>16191</v>
      </c>
      <c r="J76" s="30" t="e">
        <f>#REF!/#REF!</f>
        <v>#REF!</v>
      </c>
      <c r="K76" s="31">
        <v>0.5</v>
      </c>
      <c r="L76" s="32" t="e">
        <f>#REF!</f>
        <v>#REF!</v>
      </c>
      <c r="M76" s="33" t="e">
        <f t="shared" si="4"/>
        <v>#REF!</v>
      </c>
      <c r="N76" s="32" t="e">
        <f t="shared" si="5"/>
        <v>#REF!</v>
      </c>
      <c r="O76" s="28" t="s">
        <v>16192</v>
      </c>
      <c r="P76" s="28" t="s">
        <v>16193</v>
      </c>
      <c r="Q76" s="28" t="s">
        <v>21611</v>
      </c>
      <c r="R76" s="28" t="s">
        <v>9649</v>
      </c>
      <c r="S76" s="28">
        <v>70</v>
      </c>
      <c r="T76" s="28" t="s">
        <v>23899</v>
      </c>
      <c r="U76" s="28" t="s">
        <v>24064</v>
      </c>
    </row>
    <row r="77" spans="1:21" ht="52" customHeight="1" x14ac:dyDescent="0.25">
      <c r="A77" s="21" t="s">
        <v>24123</v>
      </c>
      <c r="B77" s="21" t="s">
        <v>24124</v>
      </c>
      <c r="C77" s="22" t="e">
        <f t="shared" si="3"/>
        <v>#REF!</v>
      </c>
      <c r="D77" s="21" t="s">
        <v>60</v>
      </c>
      <c r="E77" s="21" t="s">
        <v>23903</v>
      </c>
      <c r="F77" s="21" t="s">
        <v>24125</v>
      </c>
      <c r="G77" s="21" t="s">
        <v>22879</v>
      </c>
      <c r="H77" s="23">
        <v>68</v>
      </c>
      <c r="I77" s="21" t="s">
        <v>16191</v>
      </c>
      <c r="J77" s="24" t="e">
        <f>#REF!/#REF!</f>
        <v>#REF!</v>
      </c>
      <c r="K77" s="25">
        <v>0.5</v>
      </c>
      <c r="L77" s="26" t="e">
        <f>#REF!</f>
        <v>#REF!</v>
      </c>
      <c r="M77" s="27" t="e">
        <f t="shared" si="4"/>
        <v>#REF!</v>
      </c>
      <c r="N77" s="26" t="e">
        <f t="shared" si="5"/>
        <v>#REF!</v>
      </c>
      <c r="O77" s="21" t="s">
        <v>16192</v>
      </c>
      <c r="P77" s="21" t="s">
        <v>16193</v>
      </c>
      <c r="Q77" s="21" t="s">
        <v>21611</v>
      </c>
      <c r="R77" s="21" t="s">
        <v>9649</v>
      </c>
      <c r="S77" s="21">
        <v>71</v>
      </c>
      <c r="T77" s="21" t="s">
        <v>23899</v>
      </c>
      <c r="U77" s="21" t="s">
        <v>24064</v>
      </c>
    </row>
    <row r="78" spans="1:21" ht="52" customHeight="1" x14ac:dyDescent="0.25">
      <c r="A78" s="28" t="s">
        <v>24126</v>
      </c>
      <c r="B78" s="28" t="s">
        <v>24127</v>
      </c>
      <c r="C78" s="22" t="e">
        <f t="shared" si="3"/>
        <v>#REF!</v>
      </c>
      <c r="D78" s="28" t="s">
        <v>60</v>
      </c>
      <c r="E78" s="28" t="s">
        <v>23903</v>
      </c>
      <c r="F78" s="28" t="s">
        <v>24128</v>
      </c>
      <c r="G78" s="28" t="s">
        <v>23971</v>
      </c>
      <c r="H78" s="29">
        <v>46.2</v>
      </c>
      <c r="I78" s="28" t="s">
        <v>16191</v>
      </c>
      <c r="J78" s="30" t="e">
        <f>#REF!/#REF!</f>
        <v>#REF!</v>
      </c>
      <c r="K78" s="31">
        <v>0.5</v>
      </c>
      <c r="L78" s="32" t="e">
        <f>#REF!</f>
        <v>#REF!</v>
      </c>
      <c r="M78" s="33" t="e">
        <f t="shared" si="4"/>
        <v>#REF!</v>
      </c>
      <c r="N78" s="32" t="e">
        <f t="shared" si="5"/>
        <v>#REF!</v>
      </c>
      <c r="O78" s="28" t="s">
        <v>16192</v>
      </c>
      <c r="P78" s="28" t="s">
        <v>16193</v>
      </c>
      <c r="Q78" s="28" t="s">
        <v>21611</v>
      </c>
      <c r="R78" s="28" t="s">
        <v>9649</v>
      </c>
      <c r="S78" s="28">
        <v>72</v>
      </c>
      <c r="T78" s="28" t="s">
        <v>23899</v>
      </c>
      <c r="U78" s="28" t="s">
        <v>24064</v>
      </c>
    </row>
    <row r="79" spans="1:21" ht="52" customHeight="1" x14ac:dyDescent="0.25">
      <c r="A79" s="21" t="s">
        <v>24129</v>
      </c>
      <c r="B79" s="21" t="s">
        <v>24130</v>
      </c>
      <c r="C79" s="22" t="e">
        <f t="shared" si="3"/>
        <v>#REF!</v>
      </c>
      <c r="D79" s="21" t="s">
        <v>60</v>
      </c>
      <c r="E79" s="21" t="s">
        <v>23903</v>
      </c>
      <c r="F79" s="21" t="s">
        <v>24131</v>
      </c>
      <c r="G79" s="21" t="s">
        <v>23971</v>
      </c>
      <c r="H79" s="23">
        <v>54</v>
      </c>
      <c r="I79" s="21" t="s">
        <v>16191</v>
      </c>
      <c r="J79" s="24" t="e">
        <f>#REF!/#REF!</f>
        <v>#REF!</v>
      </c>
      <c r="K79" s="25">
        <v>0.5</v>
      </c>
      <c r="L79" s="26" t="e">
        <f>#REF!</f>
        <v>#REF!</v>
      </c>
      <c r="M79" s="27" t="e">
        <f t="shared" si="4"/>
        <v>#REF!</v>
      </c>
      <c r="N79" s="26" t="e">
        <f t="shared" si="5"/>
        <v>#REF!</v>
      </c>
      <c r="O79" s="21" t="s">
        <v>16192</v>
      </c>
      <c r="P79" s="21" t="s">
        <v>16193</v>
      </c>
      <c r="Q79" s="21" t="s">
        <v>21611</v>
      </c>
      <c r="R79" s="21" t="s">
        <v>9649</v>
      </c>
      <c r="S79" s="21">
        <v>73</v>
      </c>
      <c r="T79" s="21" t="s">
        <v>23899</v>
      </c>
      <c r="U79" s="21" t="s">
        <v>24064</v>
      </c>
    </row>
    <row r="80" spans="1:21" ht="52" customHeight="1" x14ac:dyDescent="0.25">
      <c r="A80" s="28" t="s">
        <v>24132</v>
      </c>
      <c r="B80" s="28" t="s">
        <v>24133</v>
      </c>
      <c r="C80" s="22" t="e">
        <f t="shared" si="3"/>
        <v>#REF!</v>
      </c>
      <c r="D80" s="28" t="s">
        <v>60</v>
      </c>
      <c r="E80" s="28" t="s">
        <v>23903</v>
      </c>
      <c r="F80" s="28" t="s">
        <v>24134</v>
      </c>
      <c r="G80" s="28" t="s">
        <v>22892</v>
      </c>
      <c r="H80" s="29">
        <v>30.9</v>
      </c>
      <c r="I80" s="28" t="s">
        <v>16191</v>
      </c>
      <c r="J80" s="30" t="e">
        <f>#REF!/#REF!</f>
        <v>#REF!</v>
      </c>
      <c r="K80" s="31">
        <v>0.5</v>
      </c>
      <c r="L80" s="32" t="e">
        <f>#REF!</f>
        <v>#REF!</v>
      </c>
      <c r="M80" s="33" t="e">
        <f t="shared" si="4"/>
        <v>#REF!</v>
      </c>
      <c r="N80" s="32" t="e">
        <f t="shared" si="5"/>
        <v>#REF!</v>
      </c>
      <c r="O80" s="28" t="s">
        <v>16192</v>
      </c>
      <c r="P80" s="28" t="s">
        <v>16193</v>
      </c>
      <c r="Q80" s="28" t="s">
        <v>21611</v>
      </c>
      <c r="R80" s="28" t="s">
        <v>9649</v>
      </c>
      <c r="S80" s="28">
        <v>74</v>
      </c>
      <c r="T80" s="28" t="s">
        <v>23899</v>
      </c>
      <c r="U80" s="28" t="s">
        <v>24064</v>
      </c>
    </row>
    <row r="81" spans="1:21" ht="52" customHeight="1" x14ac:dyDescent="0.25">
      <c r="A81" s="21" t="s">
        <v>24135</v>
      </c>
      <c r="B81" s="21" t="s">
        <v>24136</v>
      </c>
      <c r="C81" s="22" t="e">
        <f t="shared" si="3"/>
        <v>#REF!</v>
      </c>
      <c r="D81" s="21" t="s">
        <v>60</v>
      </c>
      <c r="E81" s="21" t="s">
        <v>23903</v>
      </c>
      <c r="F81" s="21" t="s">
        <v>24137</v>
      </c>
      <c r="G81" s="21" t="s">
        <v>22892</v>
      </c>
      <c r="H81" s="23">
        <v>30.9</v>
      </c>
      <c r="I81" s="21" t="s">
        <v>16191</v>
      </c>
      <c r="J81" s="24" t="e">
        <f>#REF!/#REF!</f>
        <v>#REF!</v>
      </c>
      <c r="K81" s="25">
        <v>0.5</v>
      </c>
      <c r="L81" s="26" t="e">
        <f>#REF!</f>
        <v>#REF!</v>
      </c>
      <c r="M81" s="27" t="e">
        <f t="shared" si="4"/>
        <v>#REF!</v>
      </c>
      <c r="N81" s="26" t="e">
        <f t="shared" si="5"/>
        <v>#REF!</v>
      </c>
      <c r="O81" s="21" t="s">
        <v>16192</v>
      </c>
      <c r="P81" s="21" t="s">
        <v>16193</v>
      </c>
      <c r="Q81" s="21" t="s">
        <v>21611</v>
      </c>
      <c r="R81" s="21" t="s">
        <v>9649</v>
      </c>
      <c r="S81" s="21">
        <v>75</v>
      </c>
      <c r="T81" s="21" t="s">
        <v>23899</v>
      </c>
      <c r="U81" s="21" t="s">
        <v>24064</v>
      </c>
    </row>
    <row r="82" spans="1:21" ht="52" customHeight="1" x14ac:dyDescent="0.25">
      <c r="A82" s="28" t="s">
        <v>24138</v>
      </c>
      <c r="B82" s="28" t="s">
        <v>24139</v>
      </c>
      <c r="C82" s="22" t="e">
        <f t="shared" si="3"/>
        <v>#REF!</v>
      </c>
      <c r="D82" s="28" t="s">
        <v>60</v>
      </c>
      <c r="E82" s="28" t="s">
        <v>23903</v>
      </c>
      <c r="F82" s="28" t="s">
        <v>24140</v>
      </c>
      <c r="G82" s="28" t="s">
        <v>22892</v>
      </c>
      <c r="H82" s="29">
        <v>30.9</v>
      </c>
      <c r="I82" s="28" t="s">
        <v>16191</v>
      </c>
      <c r="J82" s="30" t="e">
        <f>#REF!/#REF!</f>
        <v>#REF!</v>
      </c>
      <c r="K82" s="31">
        <v>0.5</v>
      </c>
      <c r="L82" s="32" t="e">
        <f>#REF!</f>
        <v>#REF!</v>
      </c>
      <c r="M82" s="33" t="e">
        <f t="shared" si="4"/>
        <v>#REF!</v>
      </c>
      <c r="N82" s="32" t="e">
        <f t="shared" si="5"/>
        <v>#REF!</v>
      </c>
      <c r="O82" s="28" t="s">
        <v>16192</v>
      </c>
      <c r="P82" s="28" t="s">
        <v>16193</v>
      </c>
      <c r="Q82" s="28" t="s">
        <v>21611</v>
      </c>
      <c r="R82" s="28" t="s">
        <v>9649</v>
      </c>
      <c r="S82" s="28">
        <v>76</v>
      </c>
      <c r="T82" s="28" t="s">
        <v>23899</v>
      </c>
      <c r="U82" s="28" t="s">
        <v>24141</v>
      </c>
    </row>
    <row r="83" spans="1:21" ht="52" customHeight="1" x14ac:dyDescent="0.25">
      <c r="A83" s="21" t="s">
        <v>24142</v>
      </c>
      <c r="B83" s="21" t="s">
        <v>24143</v>
      </c>
      <c r="C83" s="22" t="e">
        <f t="shared" si="3"/>
        <v>#REF!</v>
      </c>
      <c r="D83" s="21" t="s">
        <v>60</v>
      </c>
      <c r="E83" s="21" t="s">
        <v>23903</v>
      </c>
      <c r="F83" s="21" t="s">
        <v>24144</v>
      </c>
      <c r="G83" s="21" t="s">
        <v>23915</v>
      </c>
      <c r="H83" s="23">
        <v>104</v>
      </c>
      <c r="I83" s="21" t="s">
        <v>16191</v>
      </c>
      <c r="J83" s="24" t="e">
        <f>#REF!/#REF!</f>
        <v>#REF!</v>
      </c>
      <c r="K83" s="25">
        <v>0.5</v>
      </c>
      <c r="L83" s="26" t="e">
        <f>#REF!</f>
        <v>#REF!</v>
      </c>
      <c r="M83" s="27" t="e">
        <f t="shared" si="4"/>
        <v>#REF!</v>
      </c>
      <c r="N83" s="26" t="e">
        <f t="shared" si="5"/>
        <v>#REF!</v>
      </c>
      <c r="O83" s="21" t="s">
        <v>16192</v>
      </c>
      <c r="P83" s="21" t="s">
        <v>16193</v>
      </c>
      <c r="Q83" s="21" t="s">
        <v>21611</v>
      </c>
      <c r="R83" s="21" t="s">
        <v>9649</v>
      </c>
      <c r="S83" s="21">
        <v>77</v>
      </c>
      <c r="T83" s="21" t="s">
        <v>23899</v>
      </c>
      <c r="U83" s="21" t="s">
        <v>24141</v>
      </c>
    </row>
    <row r="84" spans="1:21" ht="52" customHeight="1" x14ac:dyDescent="0.25">
      <c r="A84" s="28" t="s">
        <v>24145</v>
      </c>
      <c r="B84" s="28" t="s">
        <v>24146</v>
      </c>
      <c r="C84" s="22" t="e">
        <f t="shared" si="3"/>
        <v>#REF!</v>
      </c>
      <c r="D84" s="28" t="s">
        <v>60</v>
      </c>
      <c r="E84" s="28" t="s">
        <v>23903</v>
      </c>
      <c r="F84" s="28" t="s">
        <v>24147</v>
      </c>
      <c r="G84" s="28" t="s">
        <v>23915</v>
      </c>
      <c r="H84" s="29">
        <v>205</v>
      </c>
      <c r="I84" s="28" t="s">
        <v>16191</v>
      </c>
      <c r="J84" s="30" t="e">
        <f>#REF!/#REF!</f>
        <v>#REF!</v>
      </c>
      <c r="K84" s="31">
        <v>0.5</v>
      </c>
      <c r="L84" s="32" t="e">
        <f>#REF!</f>
        <v>#REF!</v>
      </c>
      <c r="M84" s="33" t="e">
        <f t="shared" si="4"/>
        <v>#REF!</v>
      </c>
      <c r="N84" s="32" t="e">
        <f t="shared" si="5"/>
        <v>#REF!</v>
      </c>
      <c r="O84" s="28" t="s">
        <v>16192</v>
      </c>
      <c r="P84" s="28" t="s">
        <v>16193</v>
      </c>
      <c r="Q84" s="28" t="s">
        <v>21611</v>
      </c>
      <c r="R84" s="28" t="s">
        <v>9649</v>
      </c>
      <c r="S84" s="28">
        <v>78</v>
      </c>
      <c r="T84" s="28" t="s">
        <v>23899</v>
      </c>
      <c r="U84" s="28" t="s">
        <v>24141</v>
      </c>
    </row>
    <row r="85" spans="1:21" ht="52" customHeight="1" x14ac:dyDescent="0.25">
      <c r="A85" s="21" t="s">
        <v>24148</v>
      </c>
      <c r="B85" s="21" t="s">
        <v>24149</v>
      </c>
      <c r="C85" s="22" t="e">
        <f t="shared" si="3"/>
        <v>#REF!</v>
      </c>
      <c r="D85" s="21" t="s">
        <v>60</v>
      </c>
      <c r="E85" s="21" t="s">
        <v>23903</v>
      </c>
      <c r="F85" s="21" t="s">
        <v>24150</v>
      </c>
      <c r="G85" s="21" t="s">
        <v>23915</v>
      </c>
      <c r="H85" s="23">
        <v>104</v>
      </c>
      <c r="I85" s="21" t="s">
        <v>16191</v>
      </c>
      <c r="J85" s="24" t="e">
        <f>#REF!/#REF!</f>
        <v>#REF!</v>
      </c>
      <c r="K85" s="25">
        <v>0.5</v>
      </c>
      <c r="L85" s="26" t="e">
        <f>#REF!</f>
        <v>#REF!</v>
      </c>
      <c r="M85" s="27" t="e">
        <f t="shared" si="4"/>
        <v>#REF!</v>
      </c>
      <c r="N85" s="26" t="e">
        <f t="shared" si="5"/>
        <v>#REF!</v>
      </c>
      <c r="O85" s="21" t="s">
        <v>16192</v>
      </c>
      <c r="P85" s="21" t="s">
        <v>16193</v>
      </c>
      <c r="Q85" s="21" t="s">
        <v>21611</v>
      </c>
      <c r="R85" s="21" t="s">
        <v>9649</v>
      </c>
      <c r="S85" s="21">
        <v>79</v>
      </c>
      <c r="T85" s="21" t="s">
        <v>23899</v>
      </c>
      <c r="U85" s="21" t="s">
        <v>24141</v>
      </c>
    </row>
    <row r="86" spans="1:21" ht="52" customHeight="1" x14ac:dyDescent="0.25">
      <c r="A86" s="28" t="s">
        <v>24151</v>
      </c>
      <c r="B86" s="28" t="s">
        <v>24152</v>
      </c>
      <c r="C86" s="22" t="e">
        <f t="shared" si="3"/>
        <v>#REF!</v>
      </c>
      <c r="D86" s="28" t="s">
        <v>60</v>
      </c>
      <c r="E86" s="28" t="s">
        <v>23903</v>
      </c>
      <c r="F86" s="28" t="s">
        <v>24153</v>
      </c>
      <c r="G86" s="28" t="s">
        <v>23915</v>
      </c>
      <c r="H86" s="29">
        <v>205</v>
      </c>
      <c r="I86" s="28" t="s">
        <v>16191</v>
      </c>
      <c r="J86" s="30" t="e">
        <f>#REF!/#REF!</f>
        <v>#REF!</v>
      </c>
      <c r="K86" s="31">
        <v>0.5</v>
      </c>
      <c r="L86" s="32" t="e">
        <f>#REF!</f>
        <v>#REF!</v>
      </c>
      <c r="M86" s="33" t="e">
        <f t="shared" si="4"/>
        <v>#REF!</v>
      </c>
      <c r="N86" s="32" t="e">
        <f t="shared" si="5"/>
        <v>#REF!</v>
      </c>
      <c r="O86" s="28" t="s">
        <v>16192</v>
      </c>
      <c r="P86" s="28" t="s">
        <v>16193</v>
      </c>
      <c r="Q86" s="28" t="s">
        <v>21611</v>
      </c>
      <c r="R86" s="28" t="s">
        <v>9649</v>
      </c>
      <c r="S86" s="28">
        <v>80</v>
      </c>
      <c r="T86" s="28" t="s">
        <v>23899</v>
      </c>
      <c r="U86" s="28" t="s">
        <v>24141</v>
      </c>
    </row>
    <row r="87" spans="1:21" ht="52" customHeight="1" x14ac:dyDescent="0.25">
      <c r="A87" s="21" t="s">
        <v>24154</v>
      </c>
      <c r="B87" s="21" t="s">
        <v>24155</v>
      </c>
      <c r="C87" s="22" t="e">
        <f t="shared" si="3"/>
        <v>#REF!</v>
      </c>
      <c r="D87" s="21" t="s">
        <v>60</v>
      </c>
      <c r="E87" s="21" t="s">
        <v>23903</v>
      </c>
      <c r="F87" s="21" t="s">
        <v>24156</v>
      </c>
      <c r="G87" s="21" t="s">
        <v>24157</v>
      </c>
      <c r="H87" s="23">
        <v>227</v>
      </c>
      <c r="I87" s="21" t="s">
        <v>16191</v>
      </c>
      <c r="J87" s="24" t="e">
        <f>#REF!/#REF!</f>
        <v>#REF!</v>
      </c>
      <c r="K87" s="25">
        <v>0.5</v>
      </c>
      <c r="L87" s="26" t="e">
        <f>#REF!</f>
        <v>#REF!</v>
      </c>
      <c r="M87" s="27" t="e">
        <f t="shared" si="4"/>
        <v>#REF!</v>
      </c>
      <c r="N87" s="26" t="e">
        <f t="shared" si="5"/>
        <v>#REF!</v>
      </c>
      <c r="O87" s="21" t="s">
        <v>16192</v>
      </c>
      <c r="P87" s="21" t="s">
        <v>16193</v>
      </c>
      <c r="Q87" s="21" t="s">
        <v>21611</v>
      </c>
      <c r="R87" s="21" t="s">
        <v>9649</v>
      </c>
      <c r="S87" s="21">
        <v>81</v>
      </c>
      <c r="T87" s="21" t="s">
        <v>23899</v>
      </c>
      <c r="U87" s="21" t="s">
        <v>24141</v>
      </c>
    </row>
    <row r="88" spans="1:21" ht="52" customHeight="1" x14ac:dyDescent="0.25">
      <c r="A88" s="28" t="s">
        <v>24158</v>
      </c>
      <c r="B88" s="28" t="s">
        <v>24159</v>
      </c>
      <c r="C88" s="22" t="e">
        <f t="shared" si="3"/>
        <v>#REF!</v>
      </c>
      <c r="D88" s="28" t="s">
        <v>60</v>
      </c>
      <c r="E88" s="28" t="s">
        <v>23903</v>
      </c>
      <c r="F88" s="28" t="s">
        <v>24160</v>
      </c>
      <c r="G88" s="28" t="s">
        <v>24157</v>
      </c>
      <c r="H88" s="29">
        <v>436</v>
      </c>
      <c r="I88" s="28" t="s">
        <v>16191</v>
      </c>
      <c r="J88" s="30" t="e">
        <f>#REF!/#REF!</f>
        <v>#REF!</v>
      </c>
      <c r="K88" s="31">
        <v>0.5</v>
      </c>
      <c r="L88" s="32" t="e">
        <f>#REF!</f>
        <v>#REF!</v>
      </c>
      <c r="M88" s="33" t="e">
        <f t="shared" si="4"/>
        <v>#REF!</v>
      </c>
      <c r="N88" s="32" t="e">
        <f t="shared" si="5"/>
        <v>#REF!</v>
      </c>
      <c r="O88" s="28" t="s">
        <v>16192</v>
      </c>
      <c r="P88" s="28" t="s">
        <v>16193</v>
      </c>
      <c r="Q88" s="28" t="s">
        <v>21611</v>
      </c>
      <c r="R88" s="28" t="s">
        <v>9649</v>
      </c>
      <c r="S88" s="28">
        <v>82</v>
      </c>
      <c r="T88" s="28" t="s">
        <v>23899</v>
      </c>
      <c r="U88" s="28" t="s">
        <v>24141</v>
      </c>
    </row>
    <row r="89" spans="1:21" ht="52" customHeight="1" x14ac:dyDescent="0.25">
      <c r="A89" s="21" t="s">
        <v>24161</v>
      </c>
      <c r="B89" s="21" t="s">
        <v>24162</v>
      </c>
      <c r="C89" s="22" t="e">
        <f t="shared" si="3"/>
        <v>#REF!</v>
      </c>
      <c r="D89" s="21" t="s">
        <v>60</v>
      </c>
      <c r="E89" s="21" t="s">
        <v>23903</v>
      </c>
      <c r="F89" s="21" t="s">
        <v>24163</v>
      </c>
      <c r="G89" s="21" t="s">
        <v>23915</v>
      </c>
      <c r="H89" s="23">
        <v>104</v>
      </c>
      <c r="I89" s="21" t="s">
        <v>16191</v>
      </c>
      <c r="J89" s="24" t="e">
        <f>#REF!/#REF!</f>
        <v>#REF!</v>
      </c>
      <c r="K89" s="25">
        <v>0.5</v>
      </c>
      <c r="L89" s="26" t="e">
        <f>#REF!</f>
        <v>#REF!</v>
      </c>
      <c r="M89" s="27" t="e">
        <f t="shared" si="4"/>
        <v>#REF!</v>
      </c>
      <c r="N89" s="26" t="e">
        <f t="shared" si="5"/>
        <v>#REF!</v>
      </c>
      <c r="O89" s="21" t="s">
        <v>16192</v>
      </c>
      <c r="P89" s="21" t="s">
        <v>16193</v>
      </c>
      <c r="Q89" s="21" t="s">
        <v>21611</v>
      </c>
      <c r="R89" s="21" t="s">
        <v>9649</v>
      </c>
      <c r="S89" s="21">
        <v>83</v>
      </c>
      <c r="T89" s="21" t="s">
        <v>23899</v>
      </c>
      <c r="U89" s="21" t="s">
        <v>24141</v>
      </c>
    </row>
    <row r="90" spans="1:21" ht="52" customHeight="1" x14ac:dyDescent="0.25">
      <c r="A90" s="28" t="s">
        <v>24164</v>
      </c>
      <c r="B90" s="28" t="s">
        <v>24165</v>
      </c>
      <c r="C90" s="22" t="e">
        <f t="shared" si="3"/>
        <v>#REF!</v>
      </c>
      <c r="D90" s="28" t="s">
        <v>60</v>
      </c>
      <c r="E90" s="28" t="s">
        <v>23903</v>
      </c>
      <c r="F90" s="28" t="s">
        <v>24166</v>
      </c>
      <c r="G90" s="28" t="s">
        <v>23915</v>
      </c>
      <c r="H90" s="29">
        <v>205</v>
      </c>
      <c r="I90" s="28" t="s">
        <v>16191</v>
      </c>
      <c r="J90" s="30" t="e">
        <f>#REF!/#REF!</f>
        <v>#REF!</v>
      </c>
      <c r="K90" s="31">
        <v>0.5</v>
      </c>
      <c r="L90" s="32" t="e">
        <f>#REF!</f>
        <v>#REF!</v>
      </c>
      <c r="M90" s="33" t="e">
        <f t="shared" si="4"/>
        <v>#REF!</v>
      </c>
      <c r="N90" s="32" t="e">
        <f t="shared" si="5"/>
        <v>#REF!</v>
      </c>
      <c r="O90" s="28" t="s">
        <v>16192</v>
      </c>
      <c r="P90" s="28" t="s">
        <v>16193</v>
      </c>
      <c r="Q90" s="28" t="s">
        <v>21611</v>
      </c>
      <c r="R90" s="28" t="s">
        <v>9649</v>
      </c>
      <c r="S90" s="28">
        <v>84</v>
      </c>
      <c r="T90" s="28" t="s">
        <v>23899</v>
      </c>
      <c r="U90" s="28" t="s">
        <v>24141</v>
      </c>
    </row>
    <row r="91" spans="1:21" ht="52" customHeight="1" x14ac:dyDescent="0.25">
      <c r="A91" s="21" t="s">
        <v>24167</v>
      </c>
      <c r="B91" s="21" t="s">
        <v>24168</v>
      </c>
      <c r="C91" s="22" t="e">
        <f t="shared" si="3"/>
        <v>#REF!</v>
      </c>
      <c r="D91" s="21" t="s">
        <v>60</v>
      </c>
      <c r="E91" s="21" t="s">
        <v>23903</v>
      </c>
      <c r="F91" s="21" t="s">
        <v>24169</v>
      </c>
      <c r="G91" s="21" t="s">
        <v>24157</v>
      </c>
      <c r="H91" s="23">
        <v>227</v>
      </c>
      <c r="I91" s="21" t="s">
        <v>16191</v>
      </c>
      <c r="J91" s="24" t="e">
        <f>#REF!/#REF!</f>
        <v>#REF!</v>
      </c>
      <c r="K91" s="25">
        <v>0.5</v>
      </c>
      <c r="L91" s="26" t="e">
        <f>#REF!</f>
        <v>#REF!</v>
      </c>
      <c r="M91" s="27" t="e">
        <f t="shared" si="4"/>
        <v>#REF!</v>
      </c>
      <c r="N91" s="26" t="e">
        <f t="shared" si="5"/>
        <v>#REF!</v>
      </c>
      <c r="O91" s="21" t="s">
        <v>16192</v>
      </c>
      <c r="P91" s="21" t="s">
        <v>16193</v>
      </c>
      <c r="Q91" s="21" t="s">
        <v>21611</v>
      </c>
      <c r="R91" s="21" t="s">
        <v>9649</v>
      </c>
      <c r="S91" s="21">
        <v>85</v>
      </c>
      <c r="T91" s="21" t="s">
        <v>23899</v>
      </c>
      <c r="U91" s="21" t="s">
        <v>24141</v>
      </c>
    </row>
    <row r="92" spans="1:21" ht="52" customHeight="1" x14ac:dyDescent="0.25">
      <c r="A92" s="28" t="s">
        <v>24170</v>
      </c>
      <c r="B92" s="28" t="s">
        <v>24171</v>
      </c>
      <c r="C92" s="22" t="e">
        <f t="shared" si="3"/>
        <v>#REF!</v>
      </c>
      <c r="D92" s="28" t="s">
        <v>60</v>
      </c>
      <c r="E92" s="28" t="s">
        <v>23903</v>
      </c>
      <c r="F92" s="28" t="s">
        <v>24172</v>
      </c>
      <c r="G92" s="28" t="s">
        <v>24157</v>
      </c>
      <c r="H92" s="29">
        <v>436</v>
      </c>
      <c r="I92" s="28" t="s">
        <v>16191</v>
      </c>
      <c r="J92" s="30" t="e">
        <f>#REF!/#REF!</f>
        <v>#REF!</v>
      </c>
      <c r="K92" s="31">
        <v>0.5</v>
      </c>
      <c r="L92" s="32" t="e">
        <f>#REF!</f>
        <v>#REF!</v>
      </c>
      <c r="M92" s="33" t="e">
        <f t="shared" si="4"/>
        <v>#REF!</v>
      </c>
      <c r="N92" s="32" t="e">
        <f t="shared" si="5"/>
        <v>#REF!</v>
      </c>
      <c r="O92" s="28" t="s">
        <v>16192</v>
      </c>
      <c r="P92" s="28" t="s">
        <v>16193</v>
      </c>
      <c r="Q92" s="28" t="s">
        <v>21611</v>
      </c>
      <c r="R92" s="28" t="s">
        <v>9649</v>
      </c>
      <c r="S92" s="28">
        <v>86</v>
      </c>
      <c r="T92" s="28" t="s">
        <v>23899</v>
      </c>
      <c r="U92" s="28" t="s">
        <v>24141</v>
      </c>
    </row>
    <row r="93" spans="1:21" ht="52" customHeight="1" x14ac:dyDescent="0.25">
      <c r="A93" s="21" t="s">
        <v>24173</v>
      </c>
      <c r="B93" s="21" t="s">
        <v>24174</v>
      </c>
      <c r="C93" s="22" t="e">
        <f t="shared" si="3"/>
        <v>#REF!</v>
      </c>
      <c r="D93" s="21" t="s">
        <v>60</v>
      </c>
      <c r="E93" s="21" t="s">
        <v>23903</v>
      </c>
      <c r="F93" s="21" t="s">
        <v>24175</v>
      </c>
      <c r="G93" s="21" t="s">
        <v>23915</v>
      </c>
      <c r="H93" s="23">
        <v>104</v>
      </c>
      <c r="I93" s="21" t="s">
        <v>16191</v>
      </c>
      <c r="J93" s="24" t="e">
        <f>#REF!/#REF!</f>
        <v>#REF!</v>
      </c>
      <c r="K93" s="25">
        <v>0.5</v>
      </c>
      <c r="L93" s="26" t="e">
        <f>#REF!</f>
        <v>#REF!</v>
      </c>
      <c r="M93" s="27" t="e">
        <f t="shared" si="4"/>
        <v>#REF!</v>
      </c>
      <c r="N93" s="26" t="e">
        <f t="shared" si="5"/>
        <v>#REF!</v>
      </c>
      <c r="O93" s="21" t="s">
        <v>16192</v>
      </c>
      <c r="P93" s="21" t="s">
        <v>16193</v>
      </c>
      <c r="Q93" s="21" t="s">
        <v>21611</v>
      </c>
      <c r="R93" s="21" t="s">
        <v>9649</v>
      </c>
      <c r="S93" s="21">
        <v>87</v>
      </c>
      <c r="T93" s="21" t="s">
        <v>23899</v>
      </c>
      <c r="U93" s="21" t="s">
        <v>24141</v>
      </c>
    </row>
    <row r="94" spans="1:21" ht="52" customHeight="1" x14ac:dyDescent="0.25">
      <c r="A94" s="28" t="s">
        <v>24176</v>
      </c>
      <c r="B94" s="28" t="s">
        <v>24177</v>
      </c>
      <c r="C94" s="22" t="e">
        <f t="shared" si="3"/>
        <v>#REF!</v>
      </c>
      <c r="D94" s="28" t="s">
        <v>60</v>
      </c>
      <c r="E94" s="28" t="s">
        <v>23903</v>
      </c>
      <c r="F94" s="28" t="s">
        <v>24178</v>
      </c>
      <c r="G94" s="28" t="s">
        <v>23915</v>
      </c>
      <c r="H94" s="29">
        <v>205</v>
      </c>
      <c r="I94" s="28" t="s">
        <v>16191</v>
      </c>
      <c r="J94" s="30" t="e">
        <f>#REF!/#REF!</f>
        <v>#REF!</v>
      </c>
      <c r="K94" s="31">
        <v>0.5</v>
      </c>
      <c r="L94" s="32" t="e">
        <f>#REF!</f>
        <v>#REF!</v>
      </c>
      <c r="M94" s="33" t="e">
        <f t="shared" si="4"/>
        <v>#REF!</v>
      </c>
      <c r="N94" s="32" t="e">
        <f t="shared" si="5"/>
        <v>#REF!</v>
      </c>
      <c r="O94" s="28" t="s">
        <v>16192</v>
      </c>
      <c r="P94" s="28" t="s">
        <v>16193</v>
      </c>
      <c r="Q94" s="28" t="s">
        <v>21611</v>
      </c>
      <c r="R94" s="28" t="s">
        <v>9649</v>
      </c>
      <c r="S94" s="28">
        <v>88</v>
      </c>
      <c r="T94" s="28" t="s">
        <v>23899</v>
      </c>
      <c r="U94" s="28" t="s">
        <v>24141</v>
      </c>
    </row>
    <row r="95" spans="1:21" ht="52" customHeight="1" x14ac:dyDescent="0.25">
      <c r="A95" s="21" t="s">
        <v>24179</v>
      </c>
      <c r="B95" s="21" t="s">
        <v>24180</v>
      </c>
      <c r="C95" s="22" t="e">
        <f t="shared" si="3"/>
        <v>#REF!</v>
      </c>
      <c r="D95" s="21" t="s">
        <v>60</v>
      </c>
      <c r="E95" s="21" t="s">
        <v>23903</v>
      </c>
      <c r="F95" s="21" t="s">
        <v>24181</v>
      </c>
      <c r="G95" s="21" t="s">
        <v>24157</v>
      </c>
      <c r="H95" s="23">
        <v>227</v>
      </c>
      <c r="I95" s="21" t="s">
        <v>16191</v>
      </c>
      <c r="J95" s="24" t="e">
        <f>#REF!/#REF!</f>
        <v>#REF!</v>
      </c>
      <c r="K95" s="25">
        <v>0.5</v>
      </c>
      <c r="L95" s="26" t="e">
        <f>#REF!</f>
        <v>#REF!</v>
      </c>
      <c r="M95" s="27" t="e">
        <f t="shared" si="4"/>
        <v>#REF!</v>
      </c>
      <c r="N95" s="26" t="e">
        <f t="shared" si="5"/>
        <v>#REF!</v>
      </c>
      <c r="O95" s="21" t="s">
        <v>16192</v>
      </c>
      <c r="P95" s="21" t="s">
        <v>16193</v>
      </c>
      <c r="Q95" s="21" t="s">
        <v>21611</v>
      </c>
      <c r="R95" s="21" t="s">
        <v>9649</v>
      </c>
      <c r="S95" s="21">
        <v>89</v>
      </c>
      <c r="T95" s="21" t="s">
        <v>23899</v>
      </c>
      <c r="U95" s="21" t="s">
        <v>24141</v>
      </c>
    </row>
    <row r="96" spans="1:21" ht="52" customHeight="1" x14ac:dyDescent="0.25">
      <c r="A96" s="28" t="s">
        <v>24182</v>
      </c>
      <c r="B96" s="28" t="s">
        <v>24183</v>
      </c>
      <c r="C96" s="22" t="e">
        <f t="shared" si="3"/>
        <v>#REF!</v>
      </c>
      <c r="D96" s="28" t="s">
        <v>60</v>
      </c>
      <c r="E96" s="28" t="s">
        <v>23903</v>
      </c>
      <c r="F96" s="28" t="s">
        <v>24184</v>
      </c>
      <c r="G96" s="28" t="s">
        <v>24157</v>
      </c>
      <c r="H96" s="29">
        <v>436</v>
      </c>
      <c r="I96" s="28" t="s">
        <v>16191</v>
      </c>
      <c r="J96" s="30" t="e">
        <f>#REF!/#REF!</f>
        <v>#REF!</v>
      </c>
      <c r="K96" s="31">
        <v>0.5</v>
      </c>
      <c r="L96" s="32" t="e">
        <f>#REF!</f>
        <v>#REF!</v>
      </c>
      <c r="M96" s="33" t="e">
        <f t="shared" si="4"/>
        <v>#REF!</v>
      </c>
      <c r="N96" s="32" t="e">
        <f t="shared" si="5"/>
        <v>#REF!</v>
      </c>
      <c r="O96" s="28" t="s">
        <v>16192</v>
      </c>
      <c r="P96" s="28" t="s">
        <v>16193</v>
      </c>
      <c r="Q96" s="28" t="s">
        <v>21611</v>
      </c>
      <c r="R96" s="28" t="s">
        <v>9649</v>
      </c>
      <c r="S96" s="28">
        <v>90</v>
      </c>
      <c r="T96" s="28" t="s">
        <v>23899</v>
      </c>
      <c r="U96" s="28" t="s">
        <v>24141</v>
      </c>
    </row>
    <row r="97" spans="1:21" ht="52" customHeight="1" x14ac:dyDescent="0.25">
      <c r="A97" s="21" t="s">
        <v>24185</v>
      </c>
      <c r="B97" s="21" t="s">
        <v>24186</v>
      </c>
      <c r="C97" s="22" t="e">
        <f t="shared" si="3"/>
        <v>#REF!</v>
      </c>
      <c r="D97" s="21" t="s">
        <v>60</v>
      </c>
      <c r="E97" s="21" t="s">
        <v>23903</v>
      </c>
      <c r="F97" s="21" t="s">
        <v>24187</v>
      </c>
      <c r="G97" s="21" t="s">
        <v>24157</v>
      </c>
      <c r="H97" s="23">
        <v>490</v>
      </c>
      <c r="I97" s="21" t="s">
        <v>16191</v>
      </c>
      <c r="J97" s="24" t="e">
        <f>#REF!/#REF!</f>
        <v>#REF!</v>
      </c>
      <c r="K97" s="25">
        <v>0.5</v>
      </c>
      <c r="L97" s="26" t="e">
        <f>#REF!</f>
        <v>#REF!</v>
      </c>
      <c r="M97" s="27" t="e">
        <f t="shared" si="4"/>
        <v>#REF!</v>
      </c>
      <c r="N97" s="26" t="e">
        <f t="shared" si="5"/>
        <v>#REF!</v>
      </c>
      <c r="O97" s="21" t="s">
        <v>16192</v>
      </c>
      <c r="P97" s="21" t="s">
        <v>16193</v>
      </c>
      <c r="Q97" s="21" t="s">
        <v>21611</v>
      </c>
      <c r="R97" s="21" t="s">
        <v>9649</v>
      </c>
      <c r="S97" s="21">
        <v>91</v>
      </c>
      <c r="T97" s="21" t="s">
        <v>23899</v>
      </c>
      <c r="U97" s="21" t="s">
        <v>24141</v>
      </c>
    </row>
    <row r="98" spans="1:21" ht="52" customHeight="1" x14ac:dyDescent="0.25">
      <c r="A98" s="28" t="s">
        <v>24188</v>
      </c>
      <c r="B98" s="28" t="s">
        <v>24189</v>
      </c>
      <c r="C98" s="22" t="e">
        <f t="shared" si="3"/>
        <v>#REF!</v>
      </c>
      <c r="D98" s="28" t="s">
        <v>60</v>
      </c>
      <c r="E98" s="28" t="s">
        <v>23903</v>
      </c>
      <c r="F98" s="28" t="s">
        <v>24190</v>
      </c>
      <c r="G98" s="28" t="s">
        <v>24157</v>
      </c>
      <c r="H98" s="29">
        <v>490</v>
      </c>
      <c r="I98" s="28" t="s">
        <v>16191</v>
      </c>
      <c r="J98" s="30" t="e">
        <f>#REF!/#REF!</f>
        <v>#REF!</v>
      </c>
      <c r="K98" s="31">
        <v>0.5</v>
      </c>
      <c r="L98" s="32" t="e">
        <f>#REF!</f>
        <v>#REF!</v>
      </c>
      <c r="M98" s="33" t="e">
        <f t="shared" si="4"/>
        <v>#REF!</v>
      </c>
      <c r="N98" s="32" t="e">
        <f t="shared" si="5"/>
        <v>#REF!</v>
      </c>
      <c r="O98" s="28" t="s">
        <v>16192</v>
      </c>
      <c r="P98" s="28" t="s">
        <v>16193</v>
      </c>
      <c r="Q98" s="28" t="s">
        <v>21611</v>
      </c>
      <c r="R98" s="28" t="s">
        <v>9649</v>
      </c>
      <c r="S98" s="28">
        <v>92</v>
      </c>
      <c r="T98" s="28" t="s">
        <v>23899</v>
      </c>
      <c r="U98" s="28" t="s">
        <v>24141</v>
      </c>
    </row>
    <row r="99" spans="1:21" ht="52" customHeight="1" x14ac:dyDescent="0.25">
      <c r="A99" s="21" t="s">
        <v>24191</v>
      </c>
      <c r="B99" s="21" t="s">
        <v>24192</v>
      </c>
      <c r="C99" s="22" t="e">
        <f t="shared" si="3"/>
        <v>#REF!</v>
      </c>
      <c r="D99" s="21" t="s">
        <v>60</v>
      </c>
      <c r="E99" s="21" t="s">
        <v>23903</v>
      </c>
      <c r="F99" s="21" t="s">
        <v>24193</v>
      </c>
      <c r="G99" s="21" t="s">
        <v>24157</v>
      </c>
      <c r="H99" s="23">
        <v>227</v>
      </c>
      <c r="I99" s="21" t="s">
        <v>16191</v>
      </c>
      <c r="J99" s="24" t="e">
        <f>#REF!/#REF!</f>
        <v>#REF!</v>
      </c>
      <c r="K99" s="25">
        <v>0.5</v>
      </c>
      <c r="L99" s="26" t="e">
        <f>#REF!</f>
        <v>#REF!</v>
      </c>
      <c r="M99" s="27" t="e">
        <f t="shared" si="4"/>
        <v>#REF!</v>
      </c>
      <c r="N99" s="26" t="e">
        <f t="shared" si="5"/>
        <v>#REF!</v>
      </c>
      <c r="O99" s="21" t="s">
        <v>16192</v>
      </c>
      <c r="P99" s="21" t="s">
        <v>16193</v>
      </c>
      <c r="Q99" s="21" t="s">
        <v>21611</v>
      </c>
      <c r="R99" s="21" t="s">
        <v>9649</v>
      </c>
      <c r="S99" s="21">
        <v>93</v>
      </c>
      <c r="T99" s="21" t="s">
        <v>23899</v>
      </c>
      <c r="U99" s="21" t="s">
        <v>24141</v>
      </c>
    </row>
    <row r="100" spans="1:21" ht="52" customHeight="1" x14ac:dyDescent="0.25">
      <c r="A100" s="28" t="s">
        <v>24194</v>
      </c>
      <c r="B100" s="28" t="s">
        <v>24195</v>
      </c>
      <c r="C100" s="22" t="e">
        <f t="shared" si="3"/>
        <v>#REF!</v>
      </c>
      <c r="D100" s="28" t="s">
        <v>60</v>
      </c>
      <c r="E100" s="28" t="s">
        <v>23903</v>
      </c>
      <c r="F100" s="28" t="s">
        <v>24196</v>
      </c>
      <c r="G100" s="28" t="s">
        <v>24157</v>
      </c>
      <c r="H100" s="29">
        <v>436</v>
      </c>
      <c r="I100" s="28" t="s">
        <v>16191</v>
      </c>
      <c r="J100" s="30" t="e">
        <f>#REF!/#REF!</f>
        <v>#REF!</v>
      </c>
      <c r="K100" s="31">
        <v>0.5</v>
      </c>
      <c r="L100" s="32" t="e">
        <f>#REF!</f>
        <v>#REF!</v>
      </c>
      <c r="M100" s="33" t="e">
        <f t="shared" si="4"/>
        <v>#REF!</v>
      </c>
      <c r="N100" s="32" t="e">
        <f t="shared" si="5"/>
        <v>#REF!</v>
      </c>
      <c r="O100" s="28" t="s">
        <v>16192</v>
      </c>
      <c r="P100" s="28" t="s">
        <v>16193</v>
      </c>
      <c r="Q100" s="28" t="s">
        <v>21611</v>
      </c>
      <c r="R100" s="28" t="s">
        <v>9649</v>
      </c>
      <c r="S100" s="28">
        <v>94</v>
      </c>
      <c r="T100" s="28" t="s">
        <v>23899</v>
      </c>
      <c r="U100" s="28" t="s">
        <v>24141</v>
      </c>
    </row>
    <row r="101" spans="1:21" ht="52" customHeight="1" x14ac:dyDescent="0.25">
      <c r="A101" s="21" t="s">
        <v>24197</v>
      </c>
      <c r="B101" s="21" t="s">
        <v>24198</v>
      </c>
      <c r="C101" s="22" t="e">
        <f t="shared" si="3"/>
        <v>#REF!</v>
      </c>
      <c r="D101" s="21" t="s">
        <v>60</v>
      </c>
      <c r="E101" s="21" t="s">
        <v>23903</v>
      </c>
      <c r="F101" s="21" t="s">
        <v>24199</v>
      </c>
      <c r="G101" s="21" t="s">
        <v>24157</v>
      </c>
      <c r="H101" s="23">
        <v>490</v>
      </c>
      <c r="I101" s="21" t="s">
        <v>16191</v>
      </c>
      <c r="J101" s="24" t="e">
        <f>#REF!/#REF!</f>
        <v>#REF!</v>
      </c>
      <c r="K101" s="25">
        <v>0.5</v>
      </c>
      <c r="L101" s="26" t="e">
        <f>#REF!</f>
        <v>#REF!</v>
      </c>
      <c r="M101" s="27" t="e">
        <f t="shared" si="4"/>
        <v>#REF!</v>
      </c>
      <c r="N101" s="26" t="e">
        <f t="shared" si="5"/>
        <v>#REF!</v>
      </c>
      <c r="O101" s="21" t="s">
        <v>16192</v>
      </c>
      <c r="P101" s="21" t="s">
        <v>16193</v>
      </c>
      <c r="Q101" s="21" t="s">
        <v>21611</v>
      </c>
      <c r="R101" s="21" t="s">
        <v>9649</v>
      </c>
      <c r="S101" s="21">
        <v>95</v>
      </c>
      <c r="T101" s="21" t="s">
        <v>23899</v>
      </c>
      <c r="U101" s="21" t="s">
        <v>24141</v>
      </c>
    </row>
    <row r="102" spans="1:21" ht="52" customHeight="1" x14ac:dyDescent="0.25">
      <c r="A102" s="28" t="s">
        <v>24200</v>
      </c>
      <c r="B102" s="28" t="s">
        <v>24201</v>
      </c>
      <c r="C102" s="22" t="e">
        <f t="shared" si="3"/>
        <v>#REF!</v>
      </c>
      <c r="D102" s="28" t="s">
        <v>60</v>
      </c>
      <c r="E102" s="28" t="s">
        <v>23903</v>
      </c>
      <c r="F102" s="28" t="s">
        <v>24202</v>
      </c>
      <c r="G102" s="28" t="s">
        <v>24157</v>
      </c>
      <c r="H102" s="29">
        <v>490</v>
      </c>
      <c r="I102" s="28" t="s">
        <v>16191</v>
      </c>
      <c r="J102" s="30" t="e">
        <f>#REF!/#REF!</f>
        <v>#REF!</v>
      </c>
      <c r="K102" s="31">
        <v>0.5</v>
      </c>
      <c r="L102" s="32" t="e">
        <f>#REF!</f>
        <v>#REF!</v>
      </c>
      <c r="M102" s="33" t="e">
        <f t="shared" si="4"/>
        <v>#REF!</v>
      </c>
      <c r="N102" s="32" t="e">
        <f t="shared" si="5"/>
        <v>#REF!</v>
      </c>
      <c r="O102" s="28" t="s">
        <v>16192</v>
      </c>
      <c r="P102" s="28" t="s">
        <v>16193</v>
      </c>
      <c r="Q102" s="28" t="s">
        <v>21611</v>
      </c>
      <c r="R102" s="28" t="s">
        <v>9649</v>
      </c>
      <c r="S102" s="28">
        <v>96</v>
      </c>
      <c r="T102" s="28" t="s">
        <v>23899</v>
      </c>
      <c r="U102" s="28" t="s">
        <v>24141</v>
      </c>
    </row>
    <row r="103" spans="1:21" ht="52" customHeight="1" x14ac:dyDescent="0.25">
      <c r="A103" s="21" t="s">
        <v>24203</v>
      </c>
      <c r="B103" s="21" t="s">
        <v>24204</v>
      </c>
      <c r="C103" s="22" t="e">
        <f t="shared" si="3"/>
        <v>#REF!</v>
      </c>
      <c r="D103" s="21" t="s">
        <v>60</v>
      </c>
      <c r="E103" s="21" t="s">
        <v>23903</v>
      </c>
      <c r="F103" s="21" t="s">
        <v>24205</v>
      </c>
      <c r="G103" s="21" t="s">
        <v>23915</v>
      </c>
      <c r="H103" s="23">
        <v>124</v>
      </c>
      <c r="I103" s="21" t="s">
        <v>16191</v>
      </c>
      <c r="J103" s="24" t="e">
        <f>#REF!/#REF!</f>
        <v>#REF!</v>
      </c>
      <c r="K103" s="25">
        <v>0.5</v>
      </c>
      <c r="L103" s="26" t="e">
        <f>#REF!</f>
        <v>#REF!</v>
      </c>
      <c r="M103" s="27" t="e">
        <f t="shared" si="4"/>
        <v>#REF!</v>
      </c>
      <c r="N103" s="26" t="e">
        <f t="shared" si="5"/>
        <v>#REF!</v>
      </c>
      <c r="O103" s="21" t="s">
        <v>16192</v>
      </c>
      <c r="P103" s="21" t="s">
        <v>16193</v>
      </c>
      <c r="Q103" s="21" t="s">
        <v>21611</v>
      </c>
      <c r="R103" s="21" t="s">
        <v>9649</v>
      </c>
      <c r="S103" s="21">
        <v>97</v>
      </c>
      <c r="T103" s="21" t="s">
        <v>23899</v>
      </c>
      <c r="U103" s="21" t="s">
        <v>24141</v>
      </c>
    </row>
    <row r="104" spans="1:21" ht="52" customHeight="1" x14ac:dyDescent="0.25">
      <c r="A104" s="28" t="s">
        <v>24206</v>
      </c>
      <c r="B104" s="28" t="s">
        <v>24207</v>
      </c>
      <c r="C104" s="22" t="e">
        <f t="shared" si="3"/>
        <v>#REF!</v>
      </c>
      <c r="D104" s="28" t="s">
        <v>60</v>
      </c>
      <c r="E104" s="28" t="s">
        <v>23903</v>
      </c>
      <c r="F104" s="28" t="s">
        <v>24208</v>
      </c>
      <c r="G104" s="28" t="s">
        <v>23915</v>
      </c>
      <c r="H104" s="29">
        <v>215</v>
      </c>
      <c r="I104" s="28" t="s">
        <v>16191</v>
      </c>
      <c r="J104" s="30" t="e">
        <f>#REF!/#REF!</f>
        <v>#REF!</v>
      </c>
      <c r="K104" s="31">
        <v>0.5</v>
      </c>
      <c r="L104" s="32" t="e">
        <f>#REF!</f>
        <v>#REF!</v>
      </c>
      <c r="M104" s="33" t="e">
        <f t="shared" si="4"/>
        <v>#REF!</v>
      </c>
      <c r="N104" s="32" t="e">
        <f t="shared" si="5"/>
        <v>#REF!</v>
      </c>
      <c r="O104" s="28" t="s">
        <v>16192</v>
      </c>
      <c r="P104" s="28" t="s">
        <v>16193</v>
      </c>
      <c r="Q104" s="28" t="s">
        <v>21611</v>
      </c>
      <c r="R104" s="28" t="s">
        <v>9649</v>
      </c>
      <c r="S104" s="28">
        <v>98</v>
      </c>
      <c r="T104" s="28" t="s">
        <v>23899</v>
      </c>
      <c r="U104" s="28" t="s">
        <v>24141</v>
      </c>
    </row>
    <row r="105" spans="1:21" ht="52" customHeight="1" x14ac:dyDescent="0.25">
      <c r="A105" s="21" t="s">
        <v>24209</v>
      </c>
      <c r="B105" s="21" t="s">
        <v>24210</v>
      </c>
      <c r="C105" s="22" t="e">
        <f t="shared" si="3"/>
        <v>#REF!</v>
      </c>
      <c r="D105" s="21" t="s">
        <v>60</v>
      </c>
      <c r="E105" s="21" t="s">
        <v>23903</v>
      </c>
      <c r="F105" s="21" t="s">
        <v>24211</v>
      </c>
      <c r="G105" s="21" t="s">
        <v>23915</v>
      </c>
      <c r="H105" s="23">
        <v>124</v>
      </c>
      <c r="I105" s="21" t="s">
        <v>16191</v>
      </c>
      <c r="J105" s="24" t="e">
        <f>#REF!/#REF!</f>
        <v>#REF!</v>
      </c>
      <c r="K105" s="25">
        <v>0.5</v>
      </c>
      <c r="L105" s="26" t="e">
        <f>#REF!</f>
        <v>#REF!</v>
      </c>
      <c r="M105" s="27" t="e">
        <f t="shared" si="4"/>
        <v>#REF!</v>
      </c>
      <c r="N105" s="26" t="e">
        <f t="shared" si="5"/>
        <v>#REF!</v>
      </c>
      <c r="O105" s="21" t="s">
        <v>16192</v>
      </c>
      <c r="P105" s="21" t="s">
        <v>16193</v>
      </c>
      <c r="Q105" s="21" t="s">
        <v>21611</v>
      </c>
      <c r="R105" s="21" t="s">
        <v>9649</v>
      </c>
      <c r="S105" s="21">
        <v>99</v>
      </c>
      <c r="T105" s="21" t="s">
        <v>23899</v>
      </c>
      <c r="U105" s="21" t="s">
        <v>24141</v>
      </c>
    </row>
    <row r="106" spans="1:21" ht="52" customHeight="1" x14ac:dyDescent="0.25">
      <c r="A106" s="28" t="s">
        <v>24212</v>
      </c>
      <c r="B106" s="28" t="s">
        <v>24213</v>
      </c>
      <c r="C106" s="22" t="e">
        <f t="shared" si="3"/>
        <v>#REF!</v>
      </c>
      <c r="D106" s="28" t="s">
        <v>60</v>
      </c>
      <c r="E106" s="28" t="s">
        <v>23903</v>
      </c>
      <c r="F106" s="28" t="s">
        <v>24214</v>
      </c>
      <c r="G106" s="28" t="s">
        <v>23915</v>
      </c>
      <c r="H106" s="29">
        <v>215</v>
      </c>
      <c r="I106" s="28" t="s">
        <v>16191</v>
      </c>
      <c r="J106" s="30" t="e">
        <f>#REF!/#REF!</f>
        <v>#REF!</v>
      </c>
      <c r="K106" s="31">
        <v>0.5</v>
      </c>
      <c r="L106" s="32" t="e">
        <f>#REF!</f>
        <v>#REF!</v>
      </c>
      <c r="M106" s="33" t="e">
        <f t="shared" si="4"/>
        <v>#REF!</v>
      </c>
      <c r="N106" s="32" t="e">
        <f t="shared" si="5"/>
        <v>#REF!</v>
      </c>
      <c r="O106" s="28" t="s">
        <v>16192</v>
      </c>
      <c r="P106" s="28" t="s">
        <v>16193</v>
      </c>
      <c r="Q106" s="28" t="s">
        <v>21611</v>
      </c>
      <c r="R106" s="28" t="s">
        <v>9649</v>
      </c>
      <c r="S106" s="28">
        <v>100</v>
      </c>
      <c r="T106" s="28" t="s">
        <v>23899</v>
      </c>
      <c r="U106" s="28" t="s">
        <v>24141</v>
      </c>
    </row>
    <row r="107" spans="1:21" ht="52" customHeight="1" x14ac:dyDescent="0.25">
      <c r="A107" s="21" t="s">
        <v>24215</v>
      </c>
      <c r="B107" s="21" t="s">
        <v>24216</v>
      </c>
      <c r="C107" s="22" t="e">
        <f t="shared" si="3"/>
        <v>#REF!</v>
      </c>
      <c r="D107" s="21" t="s">
        <v>60</v>
      </c>
      <c r="E107" s="21" t="s">
        <v>23903</v>
      </c>
      <c r="F107" s="21" t="s">
        <v>24217</v>
      </c>
      <c r="G107" s="21" t="s">
        <v>23915</v>
      </c>
      <c r="H107" s="23">
        <v>124</v>
      </c>
      <c r="I107" s="21" t="s">
        <v>16191</v>
      </c>
      <c r="J107" s="24" t="e">
        <f>#REF!/#REF!</f>
        <v>#REF!</v>
      </c>
      <c r="K107" s="25">
        <v>0.5</v>
      </c>
      <c r="L107" s="26" t="e">
        <f>#REF!</f>
        <v>#REF!</v>
      </c>
      <c r="M107" s="27" t="e">
        <f t="shared" si="4"/>
        <v>#REF!</v>
      </c>
      <c r="N107" s="26" t="e">
        <f t="shared" si="5"/>
        <v>#REF!</v>
      </c>
      <c r="O107" s="21" t="s">
        <v>16192</v>
      </c>
      <c r="P107" s="21" t="s">
        <v>16193</v>
      </c>
      <c r="Q107" s="21" t="s">
        <v>21611</v>
      </c>
      <c r="R107" s="21" t="s">
        <v>9649</v>
      </c>
      <c r="S107" s="21">
        <v>101</v>
      </c>
      <c r="T107" s="21" t="s">
        <v>23899</v>
      </c>
      <c r="U107" s="21" t="s">
        <v>24218</v>
      </c>
    </row>
    <row r="108" spans="1:21" ht="52" customHeight="1" x14ac:dyDescent="0.25">
      <c r="A108" s="28" t="s">
        <v>24219</v>
      </c>
      <c r="B108" s="28" t="s">
        <v>24220</v>
      </c>
      <c r="C108" s="22" t="e">
        <f t="shared" si="3"/>
        <v>#REF!</v>
      </c>
      <c r="D108" s="28" t="s">
        <v>60</v>
      </c>
      <c r="E108" s="28" t="s">
        <v>23903</v>
      </c>
      <c r="F108" s="28" t="s">
        <v>24221</v>
      </c>
      <c r="G108" s="28" t="s">
        <v>23915</v>
      </c>
      <c r="H108" s="29">
        <v>215</v>
      </c>
      <c r="I108" s="28" t="s">
        <v>16191</v>
      </c>
      <c r="J108" s="30" t="e">
        <f>#REF!/#REF!</f>
        <v>#REF!</v>
      </c>
      <c r="K108" s="31">
        <v>0.5</v>
      </c>
      <c r="L108" s="32" t="e">
        <f>#REF!</f>
        <v>#REF!</v>
      </c>
      <c r="M108" s="33" t="e">
        <f t="shared" si="4"/>
        <v>#REF!</v>
      </c>
      <c r="N108" s="32" t="e">
        <f t="shared" si="5"/>
        <v>#REF!</v>
      </c>
      <c r="O108" s="28" t="s">
        <v>16192</v>
      </c>
      <c r="P108" s="28" t="s">
        <v>16193</v>
      </c>
      <c r="Q108" s="28" t="s">
        <v>21611</v>
      </c>
      <c r="R108" s="28" t="s">
        <v>9649</v>
      </c>
      <c r="S108" s="28">
        <v>102</v>
      </c>
      <c r="T108" s="28" t="s">
        <v>23899</v>
      </c>
      <c r="U108" s="28" t="s">
        <v>24218</v>
      </c>
    </row>
    <row r="109" spans="1:21" ht="52" customHeight="1" x14ac:dyDescent="0.25">
      <c r="A109" s="21" t="s">
        <v>24222</v>
      </c>
      <c r="B109" s="21" t="s">
        <v>24223</v>
      </c>
      <c r="C109" s="22" t="e">
        <f t="shared" si="3"/>
        <v>#REF!</v>
      </c>
      <c r="D109" s="21" t="s">
        <v>60</v>
      </c>
      <c r="E109" s="21" t="s">
        <v>23903</v>
      </c>
      <c r="F109" s="21" t="s">
        <v>24224</v>
      </c>
      <c r="G109" s="21" t="s">
        <v>21574</v>
      </c>
      <c r="H109" s="23">
        <v>42.6</v>
      </c>
      <c r="I109" s="21" t="s">
        <v>16191</v>
      </c>
      <c r="J109" s="24" t="e">
        <f>#REF!/#REF!</f>
        <v>#REF!</v>
      </c>
      <c r="K109" s="25">
        <v>0.5</v>
      </c>
      <c r="L109" s="26" t="e">
        <f>#REF!</f>
        <v>#REF!</v>
      </c>
      <c r="M109" s="27" t="e">
        <f t="shared" si="4"/>
        <v>#REF!</v>
      </c>
      <c r="N109" s="26" t="e">
        <f t="shared" si="5"/>
        <v>#REF!</v>
      </c>
      <c r="O109" s="21" t="s">
        <v>16192</v>
      </c>
      <c r="P109" s="21" t="s">
        <v>16193</v>
      </c>
      <c r="Q109" s="21" t="s">
        <v>21611</v>
      </c>
      <c r="R109" s="21" t="s">
        <v>9649</v>
      </c>
      <c r="S109" s="21">
        <v>103</v>
      </c>
      <c r="T109" s="21" t="s">
        <v>23899</v>
      </c>
      <c r="U109" s="21" t="s">
        <v>24218</v>
      </c>
    </row>
    <row r="110" spans="1:21" ht="52" customHeight="1" x14ac:dyDescent="0.25">
      <c r="A110" s="28" t="s">
        <v>24225</v>
      </c>
      <c r="B110" s="28" t="s">
        <v>24226</v>
      </c>
      <c r="C110" s="22" t="e">
        <f t="shared" si="3"/>
        <v>#REF!</v>
      </c>
      <c r="D110" s="28" t="s">
        <v>60</v>
      </c>
      <c r="E110" s="28" t="s">
        <v>23903</v>
      </c>
      <c r="F110" s="28" t="s">
        <v>24227</v>
      </c>
      <c r="G110" s="28" t="s">
        <v>21574</v>
      </c>
      <c r="H110" s="29">
        <v>47</v>
      </c>
      <c r="I110" s="28" t="s">
        <v>16191</v>
      </c>
      <c r="J110" s="30" t="e">
        <f>#REF!/#REF!</f>
        <v>#REF!</v>
      </c>
      <c r="K110" s="31">
        <v>0.5</v>
      </c>
      <c r="L110" s="32" t="e">
        <f>#REF!</f>
        <v>#REF!</v>
      </c>
      <c r="M110" s="33" t="e">
        <f t="shared" si="4"/>
        <v>#REF!</v>
      </c>
      <c r="N110" s="32" t="e">
        <f t="shared" si="5"/>
        <v>#REF!</v>
      </c>
      <c r="O110" s="28" t="s">
        <v>16192</v>
      </c>
      <c r="P110" s="28" t="s">
        <v>16193</v>
      </c>
      <c r="Q110" s="28" t="s">
        <v>21611</v>
      </c>
      <c r="R110" s="28" t="s">
        <v>9649</v>
      </c>
      <c r="S110" s="28">
        <v>104</v>
      </c>
      <c r="T110" s="28" t="s">
        <v>23899</v>
      </c>
      <c r="U110" s="28" t="s">
        <v>24218</v>
      </c>
    </row>
    <row r="111" spans="1:21" ht="52" customHeight="1" x14ac:dyDescent="0.25">
      <c r="A111" s="21" t="s">
        <v>24228</v>
      </c>
      <c r="B111" s="21" t="s">
        <v>24229</v>
      </c>
      <c r="C111" s="22" t="e">
        <f t="shared" si="3"/>
        <v>#REF!</v>
      </c>
      <c r="D111" s="21" t="s">
        <v>60</v>
      </c>
      <c r="E111" s="21" t="s">
        <v>23903</v>
      </c>
      <c r="F111" s="21" t="s">
        <v>24230</v>
      </c>
      <c r="G111" s="21" t="s">
        <v>23915</v>
      </c>
      <c r="H111" s="23">
        <v>120</v>
      </c>
      <c r="I111" s="21" t="s">
        <v>16191</v>
      </c>
      <c r="J111" s="24" t="e">
        <f>#REF!/#REF!</f>
        <v>#REF!</v>
      </c>
      <c r="K111" s="25">
        <v>0.5</v>
      </c>
      <c r="L111" s="26" t="e">
        <f>#REF!</f>
        <v>#REF!</v>
      </c>
      <c r="M111" s="27" t="e">
        <f t="shared" si="4"/>
        <v>#REF!</v>
      </c>
      <c r="N111" s="26" t="e">
        <f t="shared" si="5"/>
        <v>#REF!</v>
      </c>
      <c r="O111" s="21" t="s">
        <v>16192</v>
      </c>
      <c r="P111" s="21" t="s">
        <v>16193</v>
      </c>
      <c r="Q111" s="21" t="s">
        <v>21611</v>
      </c>
      <c r="R111" s="21" t="s">
        <v>9649</v>
      </c>
      <c r="S111" s="21">
        <v>105</v>
      </c>
      <c r="T111" s="21" t="s">
        <v>23899</v>
      </c>
      <c r="U111" s="21" t="s">
        <v>24218</v>
      </c>
    </row>
    <row r="112" spans="1:21" ht="52" customHeight="1" x14ac:dyDescent="0.25">
      <c r="A112" s="28" t="s">
        <v>24231</v>
      </c>
      <c r="B112" s="28" t="s">
        <v>24232</v>
      </c>
      <c r="C112" s="22" t="e">
        <f t="shared" si="3"/>
        <v>#REF!</v>
      </c>
      <c r="D112" s="28" t="s">
        <v>60</v>
      </c>
      <c r="E112" s="28" t="s">
        <v>23903</v>
      </c>
      <c r="F112" s="28" t="s">
        <v>24233</v>
      </c>
      <c r="G112" s="28" t="s">
        <v>23915</v>
      </c>
      <c r="H112" s="29">
        <v>229</v>
      </c>
      <c r="I112" s="28" t="s">
        <v>16191</v>
      </c>
      <c r="J112" s="30" t="e">
        <f>#REF!/#REF!</f>
        <v>#REF!</v>
      </c>
      <c r="K112" s="31">
        <v>0.5</v>
      </c>
      <c r="L112" s="32" t="e">
        <f>#REF!</f>
        <v>#REF!</v>
      </c>
      <c r="M112" s="33" t="e">
        <f t="shared" si="4"/>
        <v>#REF!</v>
      </c>
      <c r="N112" s="32" t="e">
        <f t="shared" si="5"/>
        <v>#REF!</v>
      </c>
      <c r="O112" s="28" t="s">
        <v>16192</v>
      </c>
      <c r="P112" s="28" t="s">
        <v>16193</v>
      </c>
      <c r="Q112" s="28" t="s">
        <v>21611</v>
      </c>
      <c r="R112" s="28" t="s">
        <v>9649</v>
      </c>
      <c r="S112" s="28">
        <v>106</v>
      </c>
      <c r="T112" s="28" t="s">
        <v>23899</v>
      </c>
      <c r="U112" s="28" t="s">
        <v>24218</v>
      </c>
    </row>
    <row r="113" spans="1:21" ht="52" customHeight="1" x14ac:dyDescent="0.25">
      <c r="A113" s="21" t="s">
        <v>24234</v>
      </c>
      <c r="B113" s="21" t="s">
        <v>24235</v>
      </c>
      <c r="C113" s="22" t="e">
        <f t="shared" si="3"/>
        <v>#REF!</v>
      </c>
      <c r="D113" s="21" t="s">
        <v>60</v>
      </c>
      <c r="E113" s="21" t="s">
        <v>23903</v>
      </c>
      <c r="F113" s="21" t="s">
        <v>24236</v>
      </c>
      <c r="G113" s="21" t="s">
        <v>23915</v>
      </c>
      <c r="H113" s="23">
        <v>120</v>
      </c>
      <c r="I113" s="21" t="s">
        <v>16191</v>
      </c>
      <c r="J113" s="24" t="e">
        <f>#REF!/#REF!</f>
        <v>#REF!</v>
      </c>
      <c r="K113" s="25">
        <v>0.5</v>
      </c>
      <c r="L113" s="26" t="e">
        <f>#REF!</f>
        <v>#REF!</v>
      </c>
      <c r="M113" s="27" t="e">
        <f t="shared" si="4"/>
        <v>#REF!</v>
      </c>
      <c r="N113" s="26" t="e">
        <f t="shared" si="5"/>
        <v>#REF!</v>
      </c>
      <c r="O113" s="21" t="s">
        <v>16192</v>
      </c>
      <c r="P113" s="21" t="s">
        <v>16193</v>
      </c>
      <c r="Q113" s="21" t="s">
        <v>21611</v>
      </c>
      <c r="R113" s="21" t="s">
        <v>9649</v>
      </c>
      <c r="S113" s="21">
        <v>107</v>
      </c>
      <c r="T113" s="21" t="s">
        <v>23899</v>
      </c>
      <c r="U113" s="21" t="s">
        <v>24218</v>
      </c>
    </row>
    <row r="114" spans="1:21" ht="52" customHeight="1" x14ac:dyDescent="0.25">
      <c r="A114" s="28" t="s">
        <v>24237</v>
      </c>
      <c r="B114" s="28" t="s">
        <v>24238</v>
      </c>
      <c r="C114" s="22" t="e">
        <f t="shared" si="3"/>
        <v>#REF!</v>
      </c>
      <c r="D114" s="28" t="s">
        <v>60</v>
      </c>
      <c r="E114" s="28" t="s">
        <v>23903</v>
      </c>
      <c r="F114" s="28" t="s">
        <v>24239</v>
      </c>
      <c r="G114" s="28" t="s">
        <v>23915</v>
      </c>
      <c r="H114" s="29">
        <v>229</v>
      </c>
      <c r="I114" s="28" t="s">
        <v>16191</v>
      </c>
      <c r="J114" s="30" t="e">
        <f>#REF!/#REF!</f>
        <v>#REF!</v>
      </c>
      <c r="K114" s="31">
        <v>0.5</v>
      </c>
      <c r="L114" s="32" t="e">
        <f>#REF!</f>
        <v>#REF!</v>
      </c>
      <c r="M114" s="33" t="e">
        <f t="shared" si="4"/>
        <v>#REF!</v>
      </c>
      <c r="N114" s="32" t="e">
        <f t="shared" si="5"/>
        <v>#REF!</v>
      </c>
      <c r="O114" s="28" t="s">
        <v>16192</v>
      </c>
      <c r="P114" s="28" t="s">
        <v>16193</v>
      </c>
      <c r="Q114" s="28" t="s">
        <v>21611</v>
      </c>
      <c r="R114" s="28" t="s">
        <v>9649</v>
      </c>
      <c r="S114" s="28">
        <v>108</v>
      </c>
      <c r="T114" s="28" t="s">
        <v>23899</v>
      </c>
      <c r="U114" s="28" t="s">
        <v>24218</v>
      </c>
    </row>
    <row r="115" spans="1:21" ht="52" customHeight="1" x14ac:dyDescent="0.25">
      <c r="A115" s="21" t="s">
        <v>24240</v>
      </c>
      <c r="B115" s="21" t="s">
        <v>24241</v>
      </c>
      <c r="C115" s="22" t="e">
        <f t="shared" si="3"/>
        <v>#REF!</v>
      </c>
      <c r="D115" s="21" t="s">
        <v>60</v>
      </c>
      <c r="E115" s="21" t="s">
        <v>23903</v>
      </c>
      <c r="F115" s="21" t="s">
        <v>24242</v>
      </c>
      <c r="G115" s="21" t="s">
        <v>23915</v>
      </c>
      <c r="H115" s="23">
        <v>120</v>
      </c>
      <c r="I115" s="21" t="s">
        <v>16191</v>
      </c>
      <c r="J115" s="24" t="e">
        <f>#REF!/#REF!</f>
        <v>#REF!</v>
      </c>
      <c r="K115" s="25">
        <v>0.5</v>
      </c>
      <c r="L115" s="26" t="e">
        <f>#REF!</f>
        <v>#REF!</v>
      </c>
      <c r="M115" s="27" t="e">
        <f t="shared" si="4"/>
        <v>#REF!</v>
      </c>
      <c r="N115" s="26" t="e">
        <f t="shared" si="5"/>
        <v>#REF!</v>
      </c>
      <c r="O115" s="21" t="s">
        <v>16192</v>
      </c>
      <c r="P115" s="21" t="s">
        <v>16193</v>
      </c>
      <c r="Q115" s="21" t="s">
        <v>21611</v>
      </c>
      <c r="R115" s="21" t="s">
        <v>9649</v>
      </c>
      <c r="S115" s="21">
        <v>109</v>
      </c>
      <c r="T115" s="21" t="s">
        <v>23899</v>
      </c>
      <c r="U115" s="21" t="s">
        <v>24218</v>
      </c>
    </row>
    <row r="116" spans="1:21" ht="52" customHeight="1" x14ac:dyDescent="0.25">
      <c r="A116" s="28" t="s">
        <v>24243</v>
      </c>
      <c r="B116" s="28" t="s">
        <v>24244</v>
      </c>
      <c r="C116" s="22" t="e">
        <f t="shared" si="3"/>
        <v>#REF!</v>
      </c>
      <c r="D116" s="28" t="s">
        <v>60</v>
      </c>
      <c r="E116" s="28" t="s">
        <v>23903</v>
      </c>
      <c r="F116" s="28" t="s">
        <v>24245</v>
      </c>
      <c r="G116" s="28" t="s">
        <v>23915</v>
      </c>
      <c r="H116" s="29">
        <v>229</v>
      </c>
      <c r="I116" s="28" t="s">
        <v>16191</v>
      </c>
      <c r="J116" s="30" t="e">
        <f>#REF!/#REF!</f>
        <v>#REF!</v>
      </c>
      <c r="K116" s="31">
        <v>0.5</v>
      </c>
      <c r="L116" s="32" t="e">
        <f>#REF!</f>
        <v>#REF!</v>
      </c>
      <c r="M116" s="33" t="e">
        <f t="shared" si="4"/>
        <v>#REF!</v>
      </c>
      <c r="N116" s="32" t="e">
        <f t="shared" si="5"/>
        <v>#REF!</v>
      </c>
      <c r="O116" s="28" t="s">
        <v>16192</v>
      </c>
      <c r="P116" s="28" t="s">
        <v>16193</v>
      </c>
      <c r="Q116" s="28" t="s">
        <v>21611</v>
      </c>
      <c r="R116" s="28" t="s">
        <v>9649</v>
      </c>
      <c r="S116" s="28">
        <v>110</v>
      </c>
      <c r="T116" s="28" t="s">
        <v>23899</v>
      </c>
      <c r="U116" s="28" t="s">
        <v>24218</v>
      </c>
    </row>
    <row r="117" spans="1:21" ht="52" customHeight="1" x14ac:dyDescent="0.25">
      <c r="A117" s="21" t="s">
        <v>24246</v>
      </c>
      <c r="B117" s="21" t="s">
        <v>24247</v>
      </c>
      <c r="C117" s="22" t="e">
        <f t="shared" si="3"/>
        <v>#REF!</v>
      </c>
      <c r="D117" s="21" t="s">
        <v>60</v>
      </c>
      <c r="E117" s="21" t="s">
        <v>23903</v>
      </c>
      <c r="F117" s="21" t="s">
        <v>24248</v>
      </c>
      <c r="G117" s="21" t="s">
        <v>23915</v>
      </c>
      <c r="H117" s="23">
        <v>120</v>
      </c>
      <c r="I117" s="21" t="s">
        <v>16191</v>
      </c>
      <c r="J117" s="24" t="e">
        <f>#REF!/#REF!</f>
        <v>#REF!</v>
      </c>
      <c r="K117" s="25">
        <v>0.5</v>
      </c>
      <c r="L117" s="26" t="e">
        <f>#REF!</f>
        <v>#REF!</v>
      </c>
      <c r="M117" s="27" t="e">
        <f t="shared" si="4"/>
        <v>#REF!</v>
      </c>
      <c r="N117" s="26" t="e">
        <f t="shared" si="5"/>
        <v>#REF!</v>
      </c>
      <c r="O117" s="21" t="s">
        <v>16192</v>
      </c>
      <c r="P117" s="21" t="s">
        <v>16193</v>
      </c>
      <c r="Q117" s="21" t="s">
        <v>21611</v>
      </c>
      <c r="R117" s="21" t="s">
        <v>9649</v>
      </c>
      <c r="S117" s="21">
        <v>111</v>
      </c>
      <c r="T117" s="21" t="s">
        <v>23899</v>
      </c>
      <c r="U117" s="21" t="s">
        <v>24218</v>
      </c>
    </row>
    <row r="118" spans="1:21" ht="52" customHeight="1" x14ac:dyDescent="0.25">
      <c r="A118" s="28" t="s">
        <v>24249</v>
      </c>
      <c r="B118" s="28" t="s">
        <v>24250</v>
      </c>
      <c r="C118" s="22" t="e">
        <f t="shared" si="3"/>
        <v>#REF!</v>
      </c>
      <c r="D118" s="28" t="s">
        <v>60</v>
      </c>
      <c r="E118" s="28" t="s">
        <v>23903</v>
      </c>
      <c r="F118" s="28" t="s">
        <v>24251</v>
      </c>
      <c r="G118" s="28" t="s">
        <v>23915</v>
      </c>
      <c r="H118" s="29">
        <v>229</v>
      </c>
      <c r="I118" s="28" t="s">
        <v>16191</v>
      </c>
      <c r="J118" s="30" t="e">
        <f>#REF!/#REF!</f>
        <v>#REF!</v>
      </c>
      <c r="K118" s="31">
        <v>0.5</v>
      </c>
      <c r="L118" s="32" t="e">
        <f>#REF!</f>
        <v>#REF!</v>
      </c>
      <c r="M118" s="33" t="e">
        <f t="shared" si="4"/>
        <v>#REF!</v>
      </c>
      <c r="N118" s="32" t="e">
        <f t="shared" si="5"/>
        <v>#REF!</v>
      </c>
      <c r="O118" s="28" t="s">
        <v>16192</v>
      </c>
      <c r="P118" s="28" t="s">
        <v>16193</v>
      </c>
      <c r="Q118" s="28" t="s">
        <v>21611</v>
      </c>
      <c r="R118" s="28" t="s">
        <v>9649</v>
      </c>
      <c r="S118" s="28">
        <v>112</v>
      </c>
      <c r="T118" s="28" t="s">
        <v>23899</v>
      </c>
      <c r="U118" s="28" t="s">
        <v>24218</v>
      </c>
    </row>
    <row r="119" spans="1:21" ht="52" customHeight="1" x14ac:dyDescent="0.25">
      <c r="A119" s="21" t="s">
        <v>24252</v>
      </c>
      <c r="B119" s="21" t="s">
        <v>24253</v>
      </c>
      <c r="C119" s="22" t="e">
        <f t="shared" si="3"/>
        <v>#REF!</v>
      </c>
      <c r="D119" s="21" t="s">
        <v>60</v>
      </c>
      <c r="E119" s="21" t="s">
        <v>24082</v>
      </c>
      <c r="F119" s="21" t="s">
        <v>24254</v>
      </c>
      <c r="G119" s="21" t="s">
        <v>22892</v>
      </c>
      <c r="H119" s="23">
        <v>116</v>
      </c>
      <c r="I119" s="21" t="s">
        <v>16191</v>
      </c>
      <c r="J119" s="24" t="e">
        <f>#REF!/#REF!</f>
        <v>#REF!</v>
      </c>
      <c r="K119" s="25">
        <v>0.5</v>
      </c>
      <c r="L119" s="26" t="e">
        <f>#REF!</f>
        <v>#REF!</v>
      </c>
      <c r="M119" s="27" t="e">
        <f t="shared" si="4"/>
        <v>#REF!</v>
      </c>
      <c r="N119" s="26" t="e">
        <f t="shared" si="5"/>
        <v>#REF!</v>
      </c>
      <c r="O119" s="21" t="s">
        <v>16192</v>
      </c>
      <c r="P119" s="21" t="s">
        <v>16193</v>
      </c>
      <c r="Q119" s="21" t="s">
        <v>21611</v>
      </c>
      <c r="R119" s="21" t="s">
        <v>9649</v>
      </c>
      <c r="S119" s="21">
        <v>113</v>
      </c>
      <c r="T119" s="21" t="s">
        <v>23899</v>
      </c>
      <c r="U119" s="21" t="s">
        <v>24218</v>
      </c>
    </row>
    <row r="120" spans="1:21" ht="52" customHeight="1" x14ac:dyDescent="0.25">
      <c r="A120" s="28" t="s">
        <v>24255</v>
      </c>
      <c r="B120" s="28" t="s">
        <v>24256</v>
      </c>
      <c r="C120" s="22" t="e">
        <f t="shared" si="3"/>
        <v>#REF!</v>
      </c>
      <c r="D120" s="28" t="s">
        <v>60</v>
      </c>
      <c r="E120" s="28" t="s">
        <v>24082</v>
      </c>
      <c r="F120" s="28" t="s">
        <v>24257</v>
      </c>
      <c r="G120" s="28" t="s">
        <v>23941</v>
      </c>
      <c r="H120" s="29">
        <v>84</v>
      </c>
      <c r="I120" s="28" t="s">
        <v>16191</v>
      </c>
      <c r="J120" s="30" t="e">
        <f>#REF!/#REF!</f>
        <v>#REF!</v>
      </c>
      <c r="K120" s="31">
        <v>0.5</v>
      </c>
      <c r="L120" s="32" t="e">
        <f>#REF!</f>
        <v>#REF!</v>
      </c>
      <c r="M120" s="33" t="e">
        <f t="shared" si="4"/>
        <v>#REF!</v>
      </c>
      <c r="N120" s="32" t="e">
        <f t="shared" si="5"/>
        <v>#REF!</v>
      </c>
      <c r="O120" s="28" t="s">
        <v>16192</v>
      </c>
      <c r="P120" s="28" t="s">
        <v>16193</v>
      </c>
      <c r="Q120" s="28" t="s">
        <v>21611</v>
      </c>
      <c r="R120" s="28" t="s">
        <v>9649</v>
      </c>
      <c r="S120" s="28">
        <v>114</v>
      </c>
      <c r="T120" s="28" t="s">
        <v>23899</v>
      </c>
      <c r="U120" s="28" t="s">
        <v>24218</v>
      </c>
    </row>
    <row r="121" spans="1:21" ht="52" customHeight="1" x14ac:dyDescent="0.25">
      <c r="A121" s="21" t="s">
        <v>24258</v>
      </c>
      <c r="B121" s="21" t="s">
        <v>24259</v>
      </c>
      <c r="C121" s="22" t="e">
        <f t="shared" si="3"/>
        <v>#REF!</v>
      </c>
      <c r="D121" s="21" t="s">
        <v>60</v>
      </c>
      <c r="E121" s="21" t="s">
        <v>24260</v>
      </c>
      <c r="F121" s="21" t="s">
        <v>24261</v>
      </c>
      <c r="G121" s="21" t="s">
        <v>21574</v>
      </c>
      <c r="H121" s="23">
        <v>26</v>
      </c>
      <c r="I121" s="21" t="s">
        <v>16191</v>
      </c>
      <c r="J121" s="24" t="e">
        <f>#REF!/#REF!</f>
        <v>#REF!</v>
      </c>
      <c r="K121" s="25">
        <v>0.5</v>
      </c>
      <c r="L121" s="26" t="e">
        <f>#REF!</f>
        <v>#REF!</v>
      </c>
      <c r="M121" s="27" t="e">
        <f t="shared" si="4"/>
        <v>#REF!</v>
      </c>
      <c r="N121" s="26" t="e">
        <f t="shared" si="5"/>
        <v>#REF!</v>
      </c>
      <c r="O121" s="21" t="s">
        <v>16192</v>
      </c>
      <c r="P121" s="21" t="s">
        <v>16193</v>
      </c>
      <c r="Q121" s="21" t="s">
        <v>21611</v>
      </c>
      <c r="R121" s="21" t="s">
        <v>9649</v>
      </c>
      <c r="S121" s="21">
        <v>115</v>
      </c>
      <c r="T121" s="21" t="s">
        <v>23899</v>
      </c>
      <c r="U121" s="21" t="s">
        <v>24218</v>
      </c>
    </row>
    <row r="122" spans="1:21" ht="52" customHeight="1" x14ac:dyDescent="0.25">
      <c r="A122" s="28" t="s">
        <v>24262</v>
      </c>
      <c r="B122" s="28" t="s">
        <v>24263</v>
      </c>
      <c r="C122" s="22" t="e">
        <f t="shared" si="3"/>
        <v>#REF!</v>
      </c>
      <c r="D122" s="28" t="s">
        <v>60</v>
      </c>
      <c r="E122" s="28" t="s">
        <v>23903</v>
      </c>
      <c r="F122" s="28" t="s">
        <v>24264</v>
      </c>
      <c r="G122" s="28" t="s">
        <v>24265</v>
      </c>
      <c r="H122" s="29">
        <v>41.2</v>
      </c>
      <c r="I122" s="28" t="s">
        <v>16191</v>
      </c>
      <c r="J122" s="30" t="e">
        <f>#REF!/#REF!</f>
        <v>#REF!</v>
      </c>
      <c r="K122" s="31">
        <v>0.5</v>
      </c>
      <c r="L122" s="32" t="e">
        <f>#REF!</f>
        <v>#REF!</v>
      </c>
      <c r="M122" s="33" t="e">
        <f t="shared" si="4"/>
        <v>#REF!</v>
      </c>
      <c r="N122" s="32" t="e">
        <f t="shared" si="5"/>
        <v>#REF!</v>
      </c>
      <c r="O122" s="28" t="s">
        <v>16192</v>
      </c>
      <c r="P122" s="28" t="s">
        <v>16193</v>
      </c>
      <c r="Q122" s="28" t="s">
        <v>21611</v>
      </c>
      <c r="R122" s="28" t="s">
        <v>9649</v>
      </c>
      <c r="S122" s="28">
        <v>116</v>
      </c>
      <c r="T122" s="28" t="s">
        <v>23899</v>
      </c>
      <c r="U122" s="28" t="s">
        <v>24218</v>
      </c>
    </row>
    <row r="123" spans="1:21" ht="52" customHeight="1" x14ac:dyDescent="0.25">
      <c r="A123" s="21" t="s">
        <v>24266</v>
      </c>
      <c r="B123" s="21" t="s">
        <v>24267</v>
      </c>
      <c r="C123" s="22" t="e">
        <f t="shared" si="3"/>
        <v>#REF!</v>
      </c>
      <c r="D123" s="21" t="s">
        <v>60</v>
      </c>
      <c r="E123" s="21" t="s">
        <v>23903</v>
      </c>
      <c r="F123" s="21" t="s">
        <v>24268</v>
      </c>
      <c r="G123" s="21" t="s">
        <v>24265</v>
      </c>
      <c r="H123" s="23">
        <v>51</v>
      </c>
      <c r="I123" s="21" t="s">
        <v>16191</v>
      </c>
      <c r="J123" s="24" t="e">
        <f>#REF!/#REF!</f>
        <v>#REF!</v>
      </c>
      <c r="K123" s="25">
        <v>0.5</v>
      </c>
      <c r="L123" s="26" t="e">
        <f>#REF!</f>
        <v>#REF!</v>
      </c>
      <c r="M123" s="27" t="e">
        <f t="shared" si="4"/>
        <v>#REF!</v>
      </c>
      <c r="N123" s="26" t="e">
        <f t="shared" si="5"/>
        <v>#REF!</v>
      </c>
      <c r="O123" s="21" t="s">
        <v>16192</v>
      </c>
      <c r="P123" s="21" t="s">
        <v>16193</v>
      </c>
      <c r="Q123" s="21" t="s">
        <v>21611</v>
      </c>
      <c r="R123" s="21" t="s">
        <v>9649</v>
      </c>
      <c r="S123" s="21">
        <v>117</v>
      </c>
      <c r="T123" s="21" t="s">
        <v>23899</v>
      </c>
      <c r="U123" s="21" t="s">
        <v>24218</v>
      </c>
    </row>
    <row r="124" spans="1:21" ht="52" customHeight="1" x14ac:dyDescent="0.25">
      <c r="A124" s="28" t="s">
        <v>24269</v>
      </c>
      <c r="B124" s="28" t="s">
        <v>24270</v>
      </c>
      <c r="C124" s="22" t="e">
        <f t="shared" si="3"/>
        <v>#REF!</v>
      </c>
      <c r="D124" s="28" t="s">
        <v>60</v>
      </c>
      <c r="E124" s="28" t="s">
        <v>23903</v>
      </c>
      <c r="F124" s="28" t="s">
        <v>24271</v>
      </c>
      <c r="G124" s="28" t="s">
        <v>24265</v>
      </c>
      <c r="H124" s="29">
        <v>62</v>
      </c>
      <c r="I124" s="28" t="s">
        <v>16191</v>
      </c>
      <c r="J124" s="30" t="e">
        <f>#REF!/#REF!</f>
        <v>#REF!</v>
      </c>
      <c r="K124" s="31">
        <v>0.5</v>
      </c>
      <c r="L124" s="32" t="e">
        <f>#REF!</f>
        <v>#REF!</v>
      </c>
      <c r="M124" s="33" t="e">
        <f t="shared" si="4"/>
        <v>#REF!</v>
      </c>
      <c r="N124" s="32" t="e">
        <f t="shared" si="5"/>
        <v>#REF!</v>
      </c>
      <c r="O124" s="28" t="s">
        <v>16192</v>
      </c>
      <c r="P124" s="28" t="s">
        <v>16193</v>
      </c>
      <c r="Q124" s="28" t="s">
        <v>21611</v>
      </c>
      <c r="R124" s="28" t="s">
        <v>9649</v>
      </c>
      <c r="S124" s="28">
        <v>118</v>
      </c>
      <c r="T124" s="28" t="s">
        <v>23899</v>
      </c>
      <c r="U124" s="28" t="s">
        <v>24218</v>
      </c>
    </row>
    <row r="125" spans="1:21" ht="52" customHeight="1" x14ac:dyDescent="0.25">
      <c r="A125" s="21" t="s">
        <v>24272</v>
      </c>
      <c r="B125" s="21" t="s">
        <v>24273</v>
      </c>
      <c r="C125" s="22" t="e">
        <f t="shared" si="3"/>
        <v>#REF!</v>
      </c>
      <c r="D125" s="21" t="s">
        <v>60</v>
      </c>
      <c r="E125" s="21" t="s">
        <v>23903</v>
      </c>
      <c r="F125" s="21" t="s">
        <v>24274</v>
      </c>
      <c r="G125" s="21" t="s">
        <v>24265</v>
      </c>
      <c r="H125" s="23">
        <v>48.8</v>
      </c>
      <c r="I125" s="21" t="s">
        <v>16191</v>
      </c>
      <c r="J125" s="24" t="e">
        <f>#REF!/#REF!</f>
        <v>#REF!</v>
      </c>
      <c r="K125" s="25">
        <v>0.5</v>
      </c>
      <c r="L125" s="26" t="e">
        <f>#REF!</f>
        <v>#REF!</v>
      </c>
      <c r="M125" s="27" t="e">
        <f t="shared" si="4"/>
        <v>#REF!</v>
      </c>
      <c r="N125" s="26" t="e">
        <f t="shared" si="5"/>
        <v>#REF!</v>
      </c>
      <c r="O125" s="21" t="s">
        <v>16192</v>
      </c>
      <c r="P125" s="21" t="s">
        <v>16193</v>
      </c>
      <c r="Q125" s="21" t="s">
        <v>21611</v>
      </c>
      <c r="R125" s="21" t="s">
        <v>9649</v>
      </c>
      <c r="S125" s="21">
        <v>119</v>
      </c>
      <c r="T125" s="21" t="s">
        <v>23899</v>
      </c>
      <c r="U125" s="21" t="s">
        <v>24218</v>
      </c>
    </row>
    <row r="126" spans="1:21" ht="52" customHeight="1" x14ac:dyDescent="0.25">
      <c r="A126" s="28" t="s">
        <v>24275</v>
      </c>
      <c r="B126" s="28" t="s">
        <v>24276</v>
      </c>
      <c r="C126" s="22" t="e">
        <f t="shared" si="3"/>
        <v>#REF!</v>
      </c>
      <c r="D126" s="28" t="s">
        <v>60</v>
      </c>
      <c r="E126" s="28" t="s">
        <v>23903</v>
      </c>
      <c r="F126" s="28" t="s">
        <v>24277</v>
      </c>
      <c r="G126" s="28" t="s">
        <v>23915</v>
      </c>
      <c r="H126" s="29">
        <v>77</v>
      </c>
      <c r="I126" s="28" t="s">
        <v>16191</v>
      </c>
      <c r="J126" s="30" t="e">
        <f>#REF!/#REF!</f>
        <v>#REF!</v>
      </c>
      <c r="K126" s="31">
        <v>0.5</v>
      </c>
      <c r="L126" s="32" t="e">
        <f>#REF!</f>
        <v>#REF!</v>
      </c>
      <c r="M126" s="33" t="e">
        <f t="shared" si="4"/>
        <v>#REF!</v>
      </c>
      <c r="N126" s="32" t="e">
        <f t="shared" si="5"/>
        <v>#REF!</v>
      </c>
      <c r="O126" s="28" t="s">
        <v>16192</v>
      </c>
      <c r="P126" s="28" t="s">
        <v>16193</v>
      </c>
      <c r="Q126" s="28" t="s">
        <v>21611</v>
      </c>
      <c r="R126" s="28" t="s">
        <v>9649</v>
      </c>
      <c r="S126" s="28">
        <v>120</v>
      </c>
      <c r="T126" s="28" t="s">
        <v>23899</v>
      </c>
      <c r="U126" s="28" t="s">
        <v>24218</v>
      </c>
    </row>
    <row r="127" spans="1:21" ht="52" customHeight="1" x14ac:dyDescent="0.25">
      <c r="A127" s="21" t="s">
        <v>24278</v>
      </c>
      <c r="B127" s="21" t="s">
        <v>24279</v>
      </c>
      <c r="C127" s="22" t="e">
        <f t="shared" si="3"/>
        <v>#REF!</v>
      </c>
      <c r="D127" s="21" t="s">
        <v>60</v>
      </c>
      <c r="E127" s="21" t="s">
        <v>23903</v>
      </c>
      <c r="F127" s="21" t="s">
        <v>24280</v>
      </c>
      <c r="G127" s="21" t="s">
        <v>23915</v>
      </c>
      <c r="H127" s="23">
        <v>77</v>
      </c>
      <c r="I127" s="21" t="s">
        <v>16191</v>
      </c>
      <c r="J127" s="24" t="e">
        <f>#REF!/#REF!</f>
        <v>#REF!</v>
      </c>
      <c r="K127" s="25">
        <v>0.5</v>
      </c>
      <c r="L127" s="26" t="e">
        <f>#REF!</f>
        <v>#REF!</v>
      </c>
      <c r="M127" s="27" t="e">
        <f t="shared" si="4"/>
        <v>#REF!</v>
      </c>
      <c r="N127" s="26" t="e">
        <f t="shared" si="5"/>
        <v>#REF!</v>
      </c>
      <c r="O127" s="21" t="s">
        <v>16192</v>
      </c>
      <c r="P127" s="21" t="s">
        <v>16193</v>
      </c>
      <c r="Q127" s="21" t="s">
        <v>21611</v>
      </c>
      <c r="R127" s="21" t="s">
        <v>9649</v>
      </c>
      <c r="S127" s="21">
        <v>121</v>
      </c>
      <c r="T127" s="21" t="s">
        <v>23899</v>
      </c>
      <c r="U127" s="21" t="s">
        <v>24218</v>
      </c>
    </row>
    <row r="128" spans="1:21" ht="52" customHeight="1" x14ac:dyDescent="0.25">
      <c r="A128" s="28" t="s">
        <v>24281</v>
      </c>
      <c r="B128" s="28" t="s">
        <v>24282</v>
      </c>
      <c r="C128" s="22" t="e">
        <f t="shared" si="3"/>
        <v>#REF!</v>
      </c>
      <c r="D128" s="28" t="s">
        <v>60</v>
      </c>
      <c r="E128" s="28" t="s">
        <v>23903</v>
      </c>
      <c r="F128" s="28" t="s">
        <v>24283</v>
      </c>
      <c r="G128" s="28" t="s">
        <v>23915</v>
      </c>
      <c r="H128" s="29">
        <v>70</v>
      </c>
      <c r="I128" s="28" t="s">
        <v>16191</v>
      </c>
      <c r="J128" s="30" t="e">
        <f>#REF!/#REF!</f>
        <v>#REF!</v>
      </c>
      <c r="K128" s="31">
        <v>0.5</v>
      </c>
      <c r="L128" s="32" t="e">
        <f>#REF!</f>
        <v>#REF!</v>
      </c>
      <c r="M128" s="33" t="e">
        <f t="shared" si="4"/>
        <v>#REF!</v>
      </c>
      <c r="N128" s="32" t="e">
        <f t="shared" si="5"/>
        <v>#REF!</v>
      </c>
      <c r="O128" s="28" t="s">
        <v>16192</v>
      </c>
      <c r="P128" s="28" t="s">
        <v>16193</v>
      </c>
      <c r="Q128" s="28" t="s">
        <v>21611</v>
      </c>
      <c r="R128" s="28" t="s">
        <v>9649</v>
      </c>
      <c r="S128" s="28">
        <v>122</v>
      </c>
      <c r="T128" s="28" t="s">
        <v>23899</v>
      </c>
      <c r="U128" s="28" t="s">
        <v>24218</v>
      </c>
    </row>
    <row r="129" spans="1:21" ht="52" customHeight="1" x14ac:dyDescent="0.25">
      <c r="A129" s="21" t="s">
        <v>24284</v>
      </c>
      <c r="B129" s="21" t="s">
        <v>24285</v>
      </c>
      <c r="C129" s="22" t="e">
        <f t="shared" si="3"/>
        <v>#REF!</v>
      </c>
      <c r="D129" s="21" t="s">
        <v>60</v>
      </c>
      <c r="E129" s="21" t="s">
        <v>23903</v>
      </c>
      <c r="F129" s="21" t="s">
        <v>24286</v>
      </c>
      <c r="G129" s="21" t="s">
        <v>23915</v>
      </c>
      <c r="H129" s="23">
        <v>66</v>
      </c>
      <c r="I129" s="21" t="s">
        <v>16191</v>
      </c>
      <c r="J129" s="24" t="e">
        <f>#REF!/#REF!</f>
        <v>#REF!</v>
      </c>
      <c r="K129" s="25">
        <v>0.5</v>
      </c>
      <c r="L129" s="26" t="e">
        <f>#REF!</f>
        <v>#REF!</v>
      </c>
      <c r="M129" s="27" t="e">
        <f t="shared" si="4"/>
        <v>#REF!</v>
      </c>
      <c r="N129" s="26" t="e">
        <f t="shared" si="5"/>
        <v>#REF!</v>
      </c>
      <c r="O129" s="21" t="s">
        <v>16192</v>
      </c>
      <c r="P129" s="21" t="s">
        <v>16193</v>
      </c>
      <c r="Q129" s="21" t="s">
        <v>21611</v>
      </c>
      <c r="R129" s="21" t="s">
        <v>9649</v>
      </c>
      <c r="S129" s="21">
        <v>123</v>
      </c>
      <c r="T129" s="21" t="s">
        <v>23899</v>
      </c>
      <c r="U129" s="21" t="s">
        <v>24218</v>
      </c>
    </row>
    <row r="130" spans="1:21" ht="52" customHeight="1" x14ac:dyDescent="0.25">
      <c r="A130" s="28" t="s">
        <v>24287</v>
      </c>
      <c r="B130" s="28" t="s">
        <v>24288</v>
      </c>
      <c r="C130" s="22" t="e">
        <f t="shared" si="3"/>
        <v>#REF!</v>
      </c>
      <c r="D130" s="28" t="s">
        <v>60</v>
      </c>
      <c r="E130" s="28" t="s">
        <v>23903</v>
      </c>
      <c r="F130" s="28" t="s">
        <v>24289</v>
      </c>
      <c r="G130" s="28" t="s">
        <v>23915</v>
      </c>
      <c r="H130" s="29">
        <v>66</v>
      </c>
      <c r="I130" s="28" t="s">
        <v>16191</v>
      </c>
      <c r="J130" s="30" t="e">
        <f>#REF!/#REF!</f>
        <v>#REF!</v>
      </c>
      <c r="K130" s="31">
        <v>0.5</v>
      </c>
      <c r="L130" s="32" t="e">
        <f>#REF!</f>
        <v>#REF!</v>
      </c>
      <c r="M130" s="33" t="e">
        <f t="shared" si="4"/>
        <v>#REF!</v>
      </c>
      <c r="N130" s="32" t="e">
        <f t="shared" si="5"/>
        <v>#REF!</v>
      </c>
      <c r="O130" s="28" t="s">
        <v>16192</v>
      </c>
      <c r="P130" s="28" t="s">
        <v>16193</v>
      </c>
      <c r="Q130" s="28" t="s">
        <v>21611</v>
      </c>
      <c r="R130" s="28" t="s">
        <v>9649</v>
      </c>
      <c r="S130" s="28">
        <v>124</v>
      </c>
      <c r="T130" s="28" t="s">
        <v>23899</v>
      </c>
      <c r="U130" s="28" t="s">
        <v>24218</v>
      </c>
    </row>
    <row r="131" spans="1:21" ht="52" customHeight="1" x14ac:dyDescent="0.25">
      <c r="A131" s="21" t="s">
        <v>24290</v>
      </c>
      <c r="B131" s="21" t="s">
        <v>24291</v>
      </c>
      <c r="C131" s="22" t="e">
        <f t="shared" si="3"/>
        <v>#REF!</v>
      </c>
      <c r="D131" s="21" t="s">
        <v>60</v>
      </c>
      <c r="E131" s="21" t="s">
        <v>23903</v>
      </c>
      <c r="F131" s="21" t="s">
        <v>24292</v>
      </c>
      <c r="G131" s="21" t="s">
        <v>23915</v>
      </c>
      <c r="H131" s="23">
        <v>66</v>
      </c>
      <c r="I131" s="21" t="s">
        <v>16191</v>
      </c>
      <c r="J131" s="24" t="e">
        <f>#REF!/#REF!</f>
        <v>#REF!</v>
      </c>
      <c r="K131" s="25">
        <v>0.5</v>
      </c>
      <c r="L131" s="26" t="e">
        <f>#REF!</f>
        <v>#REF!</v>
      </c>
      <c r="M131" s="27" t="e">
        <f t="shared" si="4"/>
        <v>#REF!</v>
      </c>
      <c r="N131" s="26" t="e">
        <f t="shared" si="5"/>
        <v>#REF!</v>
      </c>
      <c r="O131" s="21" t="s">
        <v>16192</v>
      </c>
      <c r="P131" s="21" t="s">
        <v>16193</v>
      </c>
      <c r="Q131" s="21" t="s">
        <v>21611</v>
      </c>
      <c r="R131" s="21" t="s">
        <v>9649</v>
      </c>
      <c r="S131" s="21">
        <v>125</v>
      </c>
      <c r="T131" s="21" t="s">
        <v>23899</v>
      </c>
      <c r="U131" s="21" t="s">
        <v>24218</v>
      </c>
    </row>
    <row r="132" spans="1:21" ht="52" customHeight="1" x14ac:dyDescent="0.25">
      <c r="A132" s="28" t="s">
        <v>24293</v>
      </c>
      <c r="B132" s="28" t="s">
        <v>24294</v>
      </c>
      <c r="C132" s="22" t="e">
        <f t="shared" si="3"/>
        <v>#REF!</v>
      </c>
      <c r="D132" s="28" t="s">
        <v>60</v>
      </c>
      <c r="E132" s="28" t="s">
        <v>23903</v>
      </c>
      <c r="F132" s="28" t="s">
        <v>24295</v>
      </c>
      <c r="G132" s="28" t="s">
        <v>23915</v>
      </c>
      <c r="H132" s="29">
        <v>80</v>
      </c>
      <c r="I132" s="28" t="s">
        <v>16191</v>
      </c>
      <c r="J132" s="30" t="e">
        <f>#REF!/#REF!</f>
        <v>#REF!</v>
      </c>
      <c r="K132" s="31">
        <v>0.5</v>
      </c>
      <c r="L132" s="32" t="e">
        <f>#REF!</f>
        <v>#REF!</v>
      </c>
      <c r="M132" s="33" t="e">
        <f t="shared" si="4"/>
        <v>#REF!</v>
      </c>
      <c r="N132" s="32" t="e">
        <f t="shared" si="5"/>
        <v>#REF!</v>
      </c>
      <c r="O132" s="28" t="s">
        <v>16192</v>
      </c>
      <c r="P132" s="28" t="s">
        <v>16193</v>
      </c>
      <c r="Q132" s="28" t="s">
        <v>21611</v>
      </c>
      <c r="R132" s="28" t="s">
        <v>9649</v>
      </c>
      <c r="S132" s="28">
        <v>126</v>
      </c>
      <c r="T132" s="28" t="s">
        <v>23899</v>
      </c>
      <c r="U132" s="28" t="s">
        <v>24296</v>
      </c>
    </row>
    <row r="133" spans="1:21" ht="52" customHeight="1" x14ac:dyDescent="0.25">
      <c r="A133" s="21" t="s">
        <v>24297</v>
      </c>
      <c r="B133" s="21" t="s">
        <v>24298</v>
      </c>
      <c r="C133" s="22" t="e">
        <f t="shared" si="3"/>
        <v>#REF!</v>
      </c>
      <c r="D133" s="21" t="s">
        <v>60</v>
      </c>
      <c r="E133" s="21" t="s">
        <v>23903</v>
      </c>
      <c r="F133" s="21" t="s">
        <v>24299</v>
      </c>
      <c r="G133" s="21" t="s">
        <v>23995</v>
      </c>
      <c r="H133" s="23">
        <v>55</v>
      </c>
      <c r="I133" s="21" t="s">
        <v>16191</v>
      </c>
      <c r="J133" s="24" t="e">
        <f>#REF!/#REF!</f>
        <v>#REF!</v>
      </c>
      <c r="K133" s="25">
        <v>0.5</v>
      </c>
      <c r="L133" s="26" t="e">
        <f>#REF!</f>
        <v>#REF!</v>
      </c>
      <c r="M133" s="27" t="e">
        <f t="shared" si="4"/>
        <v>#REF!</v>
      </c>
      <c r="N133" s="26" t="e">
        <f t="shared" si="5"/>
        <v>#REF!</v>
      </c>
      <c r="O133" s="21" t="s">
        <v>16192</v>
      </c>
      <c r="P133" s="21" t="s">
        <v>16193</v>
      </c>
      <c r="Q133" s="21" t="s">
        <v>21611</v>
      </c>
      <c r="R133" s="21" t="s">
        <v>9649</v>
      </c>
      <c r="S133" s="21">
        <v>127</v>
      </c>
      <c r="T133" s="21" t="s">
        <v>23899</v>
      </c>
      <c r="U133" s="21" t="s">
        <v>24296</v>
      </c>
    </row>
    <row r="134" spans="1:21" ht="52" customHeight="1" x14ac:dyDescent="0.25">
      <c r="A134" s="28" t="s">
        <v>24300</v>
      </c>
      <c r="B134" s="28" t="s">
        <v>24301</v>
      </c>
      <c r="C134" s="22" t="e">
        <f t="shared" si="3"/>
        <v>#REF!</v>
      </c>
      <c r="D134" s="28" t="s">
        <v>60</v>
      </c>
      <c r="E134" s="28" t="s">
        <v>23903</v>
      </c>
      <c r="F134" s="28" t="s">
        <v>24302</v>
      </c>
      <c r="G134" s="28" t="s">
        <v>4097</v>
      </c>
      <c r="H134" s="29">
        <v>81</v>
      </c>
      <c r="I134" s="28" t="s">
        <v>16191</v>
      </c>
      <c r="J134" s="30" t="e">
        <f>#REF!/#REF!</f>
        <v>#REF!</v>
      </c>
      <c r="K134" s="31">
        <v>0.5</v>
      </c>
      <c r="L134" s="32" t="e">
        <f>#REF!</f>
        <v>#REF!</v>
      </c>
      <c r="M134" s="33" t="e">
        <f t="shared" si="4"/>
        <v>#REF!</v>
      </c>
      <c r="N134" s="32" t="e">
        <f t="shared" si="5"/>
        <v>#REF!</v>
      </c>
      <c r="O134" s="28" t="s">
        <v>16192</v>
      </c>
      <c r="P134" s="28" t="s">
        <v>16193</v>
      </c>
      <c r="Q134" s="28" t="s">
        <v>21611</v>
      </c>
      <c r="R134" s="28" t="s">
        <v>9649</v>
      </c>
      <c r="S134" s="28">
        <v>128</v>
      </c>
      <c r="T134" s="28" t="s">
        <v>23899</v>
      </c>
      <c r="U134" s="28" t="s">
        <v>24296</v>
      </c>
    </row>
    <row r="135" spans="1:21" ht="52" customHeight="1" x14ac:dyDescent="0.25">
      <c r="A135" s="21" t="s">
        <v>24303</v>
      </c>
      <c r="B135" s="21" t="s">
        <v>24304</v>
      </c>
      <c r="C135" s="22" t="e">
        <f t="shared" ref="C135:C198" si="6">N135*10</f>
        <v>#REF!</v>
      </c>
      <c r="D135" s="21" t="s">
        <v>60</v>
      </c>
      <c r="E135" s="21" t="s">
        <v>23903</v>
      </c>
      <c r="F135" s="21" t="s">
        <v>24305</v>
      </c>
      <c r="G135" s="21" t="s">
        <v>4097</v>
      </c>
      <c r="H135" s="23">
        <v>90</v>
      </c>
      <c r="I135" s="21" t="s">
        <v>16191</v>
      </c>
      <c r="J135" s="24" t="e">
        <f>#REF!/#REF!</f>
        <v>#REF!</v>
      </c>
      <c r="K135" s="25">
        <v>0.5</v>
      </c>
      <c r="L135" s="26" t="e">
        <f>#REF!</f>
        <v>#REF!</v>
      </c>
      <c r="M135" s="27" t="e">
        <f t="shared" ref="M135:M198" si="7">H135*J135*(1+K135)</f>
        <v>#REF!</v>
      </c>
      <c r="N135" s="26" t="e">
        <f t="shared" ref="N135:N198" si="8">ROUND(M135*L135,-4)</f>
        <v>#REF!</v>
      </c>
      <c r="O135" s="21" t="s">
        <v>16192</v>
      </c>
      <c r="P135" s="21" t="s">
        <v>16193</v>
      </c>
      <c r="Q135" s="21" t="s">
        <v>21611</v>
      </c>
      <c r="R135" s="21" t="s">
        <v>9649</v>
      </c>
      <c r="S135" s="21">
        <v>129</v>
      </c>
      <c r="T135" s="21" t="s">
        <v>23899</v>
      </c>
      <c r="U135" s="21" t="s">
        <v>24296</v>
      </c>
    </row>
    <row r="136" spans="1:21" ht="52" customHeight="1" x14ac:dyDescent="0.25">
      <c r="A136" s="28" t="s">
        <v>24306</v>
      </c>
      <c r="B136" s="28" t="s">
        <v>24307</v>
      </c>
      <c r="C136" s="22" t="e">
        <f t="shared" si="6"/>
        <v>#REF!</v>
      </c>
      <c r="D136" s="28" t="s">
        <v>60</v>
      </c>
      <c r="E136" s="28" t="s">
        <v>23903</v>
      </c>
      <c r="F136" s="28" t="s">
        <v>24308</v>
      </c>
      <c r="G136" s="28" t="s">
        <v>23915</v>
      </c>
      <c r="H136" s="29">
        <v>81</v>
      </c>
      <c r="I136" s="28" t="s">
        <v>16191</v>
      </c>
      <c r="J136" s="30" t="e">
        <f>#REF!/#REF!</f>
        <v>#REF!</v>
      </c>
      <c r="K136" s="31">
        <v>0.5</v>
      </c>
      <c r="L136" s="32" t="e">
        <f>#REF!</f>
        <v>#REF!</v>
      </c>
      <c r="M136" s="33" t="e">
        <f t="shared" si="7"/>
        <v>#REF!</v>
      </c>
      <c r="N136" s="32" t="e">
        <f t="shared" si="8"/>
        <v>#REF!</v>
      </c>
      <c r="O136" s="28" t="s">
        <v>16192</v>
      </c>
      <c r="P136" s="28" t="s">
        <v>16193</v>
      </c>
      <c r="Q136" s="28" t="s">
        <v>21611</v>
      </c>
      <c r="R136" s="28" t="s">
        <v>9649</v>
      </c>
      <c r="S136" s="28">
        <v>130</v>
      </c>
      <c r="T136" s="28" t="s">
        <v>23899</v>
      </c>
      <c r="U136" s="28" t="s">
        <v>24296</v>
      </c>
    </row>
    <row r="137" spans="1:21" ht="52" customHeight="1" x14ac:dyDescent="0.25">
      <c r="A137" s="21" t="s">
        <v>24309</v>
      </c>
      <c r="B137" s="21" t="s">
        <v>24310</v>
      </c>
      <c r="C137" s="22" t="e">
        <f t="shared" si="6"/>
        <v>#REF!</v>
      </c>
      <c r="D137" s="21" t="s">
        <v>60</v>
      </c>
      <c r="E137" s="21" t="s">
        <v>23903</v>
      </c>
      <c r="F137" s="21" t="s">
        <v>24311</v>
      </c>
      <c r="G137" s="21" t="s">
        <v>23915</v>
      </c>
      <c r="H137" s="23">
        <v>83</v>
      </c>
      <c r="I137" s="21" t="s">
        <v>16191</v>
      </c>
      <c r="J137" s="24" t="e">
        <f>#REF!/#REF!</f>
        <v>#REF!</v>
      </c>
      <c r="K137" s="25">
        <v>0.5</v>
      </c>
      <c r="L137" s="26" t="e">
        <f>#REF!</f>
        <v>#REF!</v>
      </c>
      <c r="M137" s="27" t="e">
        <f t="shared" si="7"/>
        <v>#REF!</v>
      </c>
      <c r="N137" s="26" t="e">
        <f t="shared" si="8"/>
        <v>#REF!</v>
      </c>
      <c r="O137" s="21" t="s">
        <v>16192</v>
      </c>
      <c r="P137" s="21" t="s">
        <v>16193</v>
      </c>
      <c r="Q137" s="21" t="s">
        <v>21611</v>
      </c>
      <c r="R137" s="21" t="s">
        <v>9649</v>
      </c>
      <c r="S137" s="21">
        <v>131</v>
      </c>
      <c r="T137" s="21" t="s">
        <v>23899</v>
      </c>
      <c r="U137" s="21" t="s">
        <v>24296</v>
      </c>
    </row>
    <row r="138" spans="1:21" ht="52" customHeight="1" x14ac:dyDescent="0.25">
      <c r="A138" s="28" t="s">
        <v>24312</v>
      </c>
      <c r="B138" s="28" t="s">
        <v>24313</v>
      </c>
      <c r="C138" s="22" t="e">
        <f t="shared" si="6"/>
        <v>#REF!</v>
      </c>
      <c r="D138" s="28" t="s">
        <v>60</v>
      </c>
      <c r="E138" s="28" t="s">
        <v>23903</v>
      </c>
      <c r="F138" s="28" t="s">
        <v>24314</v>
      </c>
      <c r="G138" s="28" t="s">
        <v>23915</v>
      </c>
      <c r="H138" s="29">
        <v>77</v>
      </c>
      <c r="I138" s="28" t="s">
        <v>16191</v>
      </c>
      <c r="J138" s="30" t="e">
        <f>#REF!/#REF!</f>
        <v>#REF!</v>
      </c>
      <c r="K138" s="31">
        <v>0.5</v>
      </c>
      <c r="L138" s="32" t="e">
        <f>#REF!</f>
        <v>#REF!</v>
      </c>
      <c r="M138" s="33" t="e">
        <f t="shared" si="7"/>
        <v>#REF!</v>
      </c>
      <c r="N138" s="32" t="e">
        <f t="shared" si="8"/>
        <v>#REF!</v>
      </c>
      <c r="O138" s="28" t="s">
        <v>16192</v>
      </c>
      <c r="P138" s="28" t="s">
        <v>16193</v>
      </c>
      <c r="Q138" s="28" t="s">
        <v>21611</v>
      </c>
      <c r="R138" s="28" t="s">
        <v>9649</v>
      </c>
      <c r="S138" s="28">
        <v>132</v>
      </c>
      <c r="T138" s="28" t="s">
        <v>23899</v>
      </c>
      <c r="U138" s="28" t="s">
        <v>24296</v>
      </c>
    </row>
    <row r="139" spans="1:21" ht="52" customHeight="1" x14ac:dyDescent="0.25">
      <c r="A139" s="21" t="s">
        <v>24315</v>
      </c>
      <c r="B139" s="21" t="s">
        <v>24316</v>
      </c>
      <c r="C139" s="22" t="e">
        <f t="shared" si="6"/>
        <v>#REF!</v>
      </c>
      <c r="D139" s="21" t="s">
        <v>60</v>
      </c>
      <c r="E139" s="21" t="s">
        <v>23903</v>
      </c>
      <c r="F139" s="21" t="s">
        <v>24317</v>
      </c>
      <c r="G139" s="21" t="s">
        <v>23915</v>
      </c>
      <c r="H139" s="23">
        <v>73</v>
      </c>
      <c r="I139" s="21" t="s">
        <v>16191</v>
      </c>
      <c r="J139" s="24" t="e">
        <f>#REF!/#REF!</f>
        <v>#REF!</v>
      </c>
      <c r="K139" s="25">
        <v>0.5</v>
      </c>
      <c r="L139" s="26" t="e">
        <f>#REF!</f>
        <v>#REF!</v>
      </c>
      <c r="M139" s="27" t="e">
        <f t="shared" si="7"/>
        <v>#REF!</v>
      </c>
      <c r="N139" s="26" t="e">
        <f t="shared" si="8"/>
        <v>#REF!</v>
      </c>
      <c r="O139" s="21" t="s">
        <v>16192</v>
      </c>
      <c r="P139" s="21" t="s">
        <v>16193</v>
      </c>
      <c r="Q139" s="21" t="s">
        <v>21611</v>
      </c>
      <c r="R139" s="21" t="s">
        <v>9649</v>
      </c>
      <c r="S139" s="21">
        <v>133</v>
      </c>
      <c r="T139" s="21" t="s">
        <v>23899</v>
      </c>
      <c r="U139" s="21" t="s">
        <v>24296</v>
      </c>
    </row>
    <row r="140" spans="1:21" ht="52" customHeight="1" x14ac:dyDescent="0.25">
      <c r="A140" s="28" t="s">
        <v>24318</v>
      </c>
      <c r="B140" s="28" t="s">
        <v>24319</v>
      </c>
      <c r="C140" s="22" t="e">
        <f t="shared" si="6"/>
        <v>#REF!</v>
      </c>
      <c r="D140" s="28" t="s">
        <v>60</v>
      </c>
      <c r="E140" s="28" t="s">
        <v>23903</v>
      </c>
      <c r="F140" s="28" t="s">
        <v>24320</v>
      </c>
      <c r="G140" s="28" t="s">
        <v>23915</v>
      </c>
      <c r="H140" s="29">
        <v>73</v>
      </c>
      <c r="I140" s="28" t="s">
        <v>16191</v>
      </c>
      <c r="J140" s="30" t="e">
        <f>#REF!/#REF!</f>
        <v>#REF!</v>
      </c>
      <c r="K140" s="31">
        <v>0.5</v>
      </c>
      <c r="L140" s="32" t="e">
        <f>#REF!</f>
        <v>#REF!</v>
      </c>
      <c r="M140" s="33" t="e">
        <f t="shared" si="7"/>
        <v>#REF!</v>
      </c>
      <c r="N140" s="32" t="e">
        <f t="shared" si="8"/>
        <v>#REF!</v>
      </c>
      <c r="O140" s="28" t="s">
        <v>16192</v>
      </c>
      <c r="P140" s="28" t="s">
        <v>16193</v>
      </c>
      <c r="Q140" s="28" t="s">
        <v>21611</v>
      </c>
      <c r="R140" s="28" t="s">
        <v>9649</v>
      </c>
      <c r="S140" s="28">
        <v>134</v>
      </c>
      <c r="T140" s="28" t="s">
        <v>23899</v>
      </c>
      <c r="U140" s="28" t="s">
        <v>24296</v>
      </c>
    </row>
    <row r="141" spans="1:21" ht="52" customHeight="1" x14ac:dyDescent="0.25">
      <c r="A141" s="21" t="s">
        <v>24321</v>
      </c>
      <c r="B141" s="21" t="s">
        <v>24322</v>
      </c>
      <c r="C141" s="22" t="e">
        <f t="shared" si="6"/>
        <v>#REF!</v>
      </c>
      <c r="D141" s="21" t="s">
        <v>60</v>
      </c>
      <c r="E141" s="21" t="s">
        <v>23903</v>
      </c>
      <c r="F141" s="21" t="s">
        <v>24323</v>
      </c>
      <c r="G141" s="21" t="s">
        <v>23915</v>
      </c>
      <c r="H141" s="23">
        <v>73</v>
      </c>
      <c r="I141" s="21" t="s">
        <v>16191</v>
      </c>
      <c r="J141" s="24" t="e">
        <f>#REF!/#REF!</f>
        <v>#REF!</v>
      </c>
      <c r="K141" s="25">
        <v>0.5</v>
      </c>
      <c r="L141" s="26" t="e">
        <f>#REF!</f>
        <v>#REF!</v>
      </c>
      <c r="M141" s="27" t="e">
        <f t="shared" si="7"/>
        <v>#REF!</v>
      </c>
      <c r="N141" s="26" t="e">
        <f t="shared" si="8"/>
        <v>#REF!</v>
      </c>
      <c r="O141" s="21" t="s">
        <v>16192</v>
      </c>
      <c r="P141" s="21" t="s">
        <v>16193</v>
      </c>
      <c r="Q141" s="21" t="s">
        <v>21611</v>
      </c>
      <c r="R141" s="21" t="s">
        <v>9649</v>
      </c>
      <c r="S141" s="21">
        <v>135</v>
      </c>
      <c r="T141" s="21" t="s">
        <v>23899</v>
      </c>
      <c r="U141" s="21" t="s">
        <v>24296</v>
      </c>
    </row>
    <row r="142" spans="1:21" ht="52" customHeight="1" x14ac:dyDescent="0.25">
      <c r="A142" s="28" t="s">
        <v>24324</v>
      </c>
      <c r="B142" s="28" t="s">
        <v>24325</v>
      </c>
      <c r="C142" s="22" t="e">
        <f t="shared" si="6"/>
        <v>#REF!</v>
      </c>
      <c r="D142" s="28" t="s">
        <v>60</v>
      </c>
      <c r="E142" s="28" t="s">
        <v>23903</v>
      </c>
      <c r="F142" s="28" t="s">
        <v>24326</v>
      </c>
      <c r="G142" s="28" t="s">
        <v>23915</v>
      </c>
      <c r="H142" s="29">
        <v>89</v>
      </c>
      <c r="I142" s="28" t="s">
        <v>16191</v>
      </c>
      <c r="J142" s="30" t="e">
        <f>#REF!/#REF!</f>
        <v>#REF!</v>
      </c>
      <c r="K142" s="31">
        <v>0.5</v>
      </c>
      <c r="L142" s="32" t="e">
        <f>#REF!</f>
        <v>#REF!</v>
      </c>
      <c r="M142" s="33" t="e">
        <f t="shared" si="7"/>
        <v>#REF!</v>
      </c>
      <c r="N142" s="32" t="e">
        <f t="shared" si="8"/>
        <v>#REF!</v>
      </c>
      <c r="O142" s="28" t="s">
        <v>16192</v>
      </c>
      <c r="P142" s="28" t="s">
        <v>16193</v>
      </c>
      <c r="Q142" s="28" t="s">
        <v>21611</v>
      </c>
      <c r="R142" s="28" t="s">
        <v>9649</v>
      </c>
      <c r="S142" s="28">
        <v>136</v>
      </c>
      <c r="T142" s="28" t="s">
        <v>23899</v>
      </c>
      <c r="U142" s="28" t="s">
        <v>24296</v>
      </c>
    </row>
    <row r="143" spans="1:21" ht="52" customHeight="1" x14ac:dyDescent="0.25">
      <c r="A143" s="21" t="s">
        <v>24327</v>
      </c>
      <c r="B143" s="21" t="s">
        <v>24328</v>
      </c>
      <c r="C143" s="22" t="e">
        <f t="shared" si="6"/>
        <v>#REF!</v>
      </c>
      <c r="D143" s="21" t="s">
        <v>60</v>
      </c>
      <c r="E143" s="21" t="s">
        <v>23903</v>
      </c>
      <c r="F143" s="21" t="s">
        <v>24329</v>
      </c>
      <c r="G143" s="21" t="s">
        <v>23995</v>
      </c>
      <c r="H143" s="23">
        <v>59</v>
      </c>
      <c r="I143" s="21" t="s">
        <v>16191</v>
      </c>
      <c r="J143" s="24" t="e">
        <f>#REF!/#REF!</f>
        <v>#REF!</v>
      </c>
      <c r="K143" s="25">
        <v>0.5</v>
      </c>
      <c r="L143" s="26" t="e">
        <f>#REF!</f>
        <v>#REF!</v>
      </c>
      <c r="M143" s="27" t="e">
        <f t="shared" si="7"/>
        <v>#REF!</v>
      </c>
      <c r="N143" s="26" t="e">
        <f t="shared" si="8"/>
        <v>#REF!</v>
      </c>
      <c r="O143" s="21" t="s">
        <v>16192</v>
      </c>
      <c r="P143" s="21" t="s">
        <v>16193</v>
      </c>
      <c r="Q143" s="21" t="s">
        <v>21611</v>
      </c>
      <c r="R143" s="21" t="s">
        <v>9649</v>
      </c>
      <c r="S143" s="21">
        <v>137</v>
      </c>
      <c r="T143" s="21" t="s">
        <v>23899</v>
      </c>
      <c r="U143" s="21" t="s">
        <v>24296</v>
      </c>
    </row>
    <row r="144" spans="1:21" ht="52" customHeight="1" x14ac:dyDescent="0.25">
      <c r="A144" s="28" t="s">
        <v>24330</v>
      </c>
      <c r="B144" s="28" t="s">
        <v>24331</v>
      </c>
      <c r="C144" s="22" t="e">
        <f t="shared" si="6"/>
        <v>#REF!</v>
      </c>
      <c r="D144" s="28" t="s">
        <v>60</v>
      </c>
      <c r="E144" s="28" t="s">
        <v>23903</v>
      </c>
      <c r="F144" s="28" t="s">
        <v>24332</v>
      </c>
      <c r="G144" s="28" t="s">
        <v>23995</v>
      </c>
      <c r="H144" s="29">
        <v>60</v>
      </c>
      <c r="I144" s="28" t="s">
        <v>16191</v>
      </c>
      <c r="J144" s="30" t="e">
        <f>#REF!/#REF!</f>
        <v>#REF!</v>
      </c>
      <c r="K144" s="31">
        <v>0.5</v>
      </c>
      <c r="L144" s="32" t="e">
        <f>#REF!</f>
        <v>#REF!</v>
      </c>
      <c r="M144" s="33" t="e">
        <f t="shared" si="7"/>
        <v>#REF!</v>
      </c>
      <c r="N144" s="32" t="e">
        <f t="shared" si="8"/>
        <v>#REF!</v>
      </c>
      <c r="O144" s="28" t="s">
        <v>16192</v>
      </c>
      <c r="P144" s="28" t="s">
        <v>16193</v>
      </c>
      <c r="Q144" s="28" t="s">
        <v>21611</v>
      </c>
      <c r="R144" s="28" t="s">
        <v>9649</v>
      </c>
      <c r="S144" s="28">
        <v>138</v>
      </c>
      <c r="T144" s="28" t="s">
        <v>23899</v>
      </c>
      <c r="U144" s="28" t="s">
        <v>24296</v>
      </c>
    </row>
    <row r="145" spans="1:21" ht="52" customHeight="1" x14ac:dyDescent="0.25">
      <c r="A145" s="21" t="s">
        <v>24333</v>
      </c>
      <c r="B145" s="21" t="s">
        <v>24334</v>
      </c>
      <c r="C145" s="22" t="e">
        <f t="shared" si="6"/>
        <v>#REF!</v>
      </c>
      <c r="D145" s="21" t="s">
        <v>60</v>
      </c>
      <c r="E145" s="21" t="s">
        <v>23903</v>
      </c>
      <c r="F145" s="21" t="s">
        <v>24335</v>
      </c>
      <c r="G145" s="21" t="s">
        <v>23995</v>
      </c>
      <c r="H145" s="23">
        <v>56</v>
      </c>
      <c r="I145" s="21" t="s">
        <v>16191</v>
      </c>
      <c r="J145" s="24" t="e">
        <f>#REF!/#REF!</f>
        <v>#REF!</v>
      </c>
      <c r="K145" s="25">
        <v>0.5</v>
      </c>
      <c r="L145" s="26" t="e">
        <f>#REF!</f>
        <v>#REF!</v>
      </c>
      <c r="M145" s="27" t="e">
        <f t="shared" si="7"/>
        <v>#REF!</v>
      </c>
      <c r="N145" s="26" t="e">
        <f t="shared" si="8"/>
        <v>#REF!</v>
      </c>
      <c r="O145" s="21" t="s">
        <v>16192</v>
      </c>
      <c r="P145" s="21" t="s">
        <v>16193</v>
      </c>
      <c r="Q145" s="21" t="s">
        <v>21611</v>
      </c>
      <c r="R145" s="21" t="s">
        <v>9649</v>
      </c>
      <c r="S145" s="21">
        <v>139</v>
      </c>
      <c r="T145" s="21" t="s">
        <v>23899</v>
      </c>
      <c r="U145" s="21" t="s">
        <v>24296</v>
      </c>
    </row>
    <row r="146" spans="1:21" ht="52" customHeight="1" x14ac:dyDescent="0.25">
      <c r="A146" s="28" t="s">
        <v>24336</v>
      </c>
      <c r="B146" s="28" t="s">
        <v>24337</v>
      </c>
      <c r="C146" s="22" t="e">
        <f t="shared" si="6"/>
        <v>#REF!</v>
      </c>
      <c r="D146" s="28" t="s">
        <v>60</v>
      </c>
      <c r="E146" s="28" t="s">
        <v>23903</v>
      </c>
      <c r="F146" s="28" t="s">
        <v>24338</v>
      </c>
      <c r="G146" s="28" t="s">
        <v>23995</v>
      </c>
      <c r="H146" s="29">
        <v>56</v>
      </c>
      <c r="I146" s="28" t="s">
        <v>16191</v>
      </c>
      <c r="J146" s="30" t="e">
        <f>#REF!/#REF!</f>
        <v>#REF!</v>
      </c>
      <c r="K146" s="31">
        <v>0.5</v>
      </c>
      <c r="L146" s="32" t="e">
        <f>#REF!</f>
        <v>#REF!</v>
      </c>
      <c r="M146" s="33" t="e">
        <f t="shared" si="7"/>
        <v>#REF!</v>
      </c>
      <c r="N146" s="32" t="e">
        <f t="shared" si="8"/>
        <v>#REF!</v>
      </c>
      <c r="O146" s="28" t="s">
        <v>16192</v>
      </c>
      <c r="P146" s="28" t="s">
        <v>16193</v>
      </c>
      <c r="Q146" s="28" t="s">
        <v>21611</v>
      </c>
      <c r="R146" s="28" t="s">
        <v>9649</v>
      </c>
      <c r="S146" s="28">
        <v>140</v>
      </c>
      <c r="T146" s="28" t="s">
        <v>23899</v>
      </c>
      <c r="U146" s="28" t="s">
        <v>24296</v>
      </c>
    </row>
    <row r="147" spans="1:21" ht="52" customHeight="1" x14ac:dyDescent="0.25">
      <c r="A147" s="21" t="s">
        <v>24339</v>
      </c>
      <c r="B147" s="21" t="s">
        <v>24340</v>
      </c>
      <c r="C147" s="22" t="e">
        <f t="shared" si="6"/>
        <v>#REF!</v>
      </c>
      <c r="D147" s="21" t="s">
        <v>60</v>
      </c>
      <c r="E147" s="21" t="s">
        <v>23903</v>
      </c>
      <c r="F147" s="21" t="s">
        <v>24341</v>
      </c>
      <c r="G147" s="21" t="s">
        <v>23995</v>
      </c>
      <c r="H147" s="23">
        <v>56</v>
      </c>
      <c r="I147" s="21" t="s">
        <v>16191</v>
      </c>
      <c r="J147" s="24" t="e">
        <f>#REF!/#REF!</f>
        <v>#REF!</v>
      </c>
      <c r="K147" s="25">
        <v>0.5</v>
      </c>
      <c r="L147" s="26" t="e">
        <f>#REF!</f>
        <v>#REF!</v>
      </c>
      <c r="M147" s="27" t="e">
        <f t="shared" si="7"/>
        <v>#REF!</v>
      </c>
      <c r="N147" s="26" t="e">
        <f t="shared" si="8"/>
        <v>#REF!</v>
      </c>
      <c r="O147" s="21" t="s">
        <v>16192</v>
      </c>
      <c r="P147" s="21" t="s">
        <v>16193</v>
      </c>
      <c r="Q147" s="21" t="s">
        <v>21611</v>
      </c>
      <c r="R147" s="21" t="s">
        <v>9649</v>
      </c>
      <c r="S147" s="21">
        <v>141</v>
      </c>
      <c r="T147" s="21" t="s">
        <v>23899</v>
      </c>
      <c r="U147" s="21" t="s">
        <v>24296</v>
      </c>
    </row>
    <row r="148" spans="1:21" ht="52" customHeight="1" x14ac:dyDescent="0.25">
      <c r="A148" s="28" t="s">
        <v>24342</v>
      </c>
      <c r="B148" s="28" t="s">
        <v>24343</v>
      </c>
      <c r="C148" s="22" t="e">
        <f t="shared" si="6"/>
        <v>#REF!</v>
      </c>
      <c r="D148" s="28" t="s">
        <v>60</v>
      </c>
      <c r="E148" s="28" t="s">
        <v>23903</v>
      </c>
      <c r="F148" s="28" t="s">
        <v>24344</v>
      </c>
      <c r="G148" s="28" t="s">
        <v>23995</v>
      </c>
      <c r="H148" s="29">
        <v>56</v>
      </c>
      <c r="I148" s="28" t="s">
        <v>16191</v>
      </c>
      <c r="J148" s="30" t="e">
        <f>#REF!/#REF!</f>
        <v>#REF!</v>
      </c>
      <c r="K148" s="31">
        <v>0.5</v>
      </c>
      <c r="L148" s="32" t="e">
        <f>#REF!</f>
        <v>#REF!</v>
      </c>
      <c r="M148" s="33" t="e">
        <f t="shared" si="7"/>
        <v>#REF!</v>
      </c>
      <c r="N148" s="32" t="e">
        <f t="shared" si="8"/>
        <v>#REF!</v>
      </c>
      <c r="O148" s="28" t="s">
        <v>16192</v>
      </c>
      <c r="P148" s="28" t="s">
        <v>16193</v>
      </c>
      <c r="Q148" s="28" t="s">
        <v>21611</v>
      </c>
      <c r="R148" s="28" t="s">
        <v>9649</v>
      </c>
      <c r="S148" s="28">
        <v>142</v>
      </c>
      <c r="T148" s="28" t="s">
        <v>23899</v>
      </c>
      <c r="U148" s="28" t="s">
        <v>24296</v>
      </c>
    </row>
    <row r="149" spans="1:21" ht="52" customHeight="1" x14ac:dyDescent="0.25">
      <c r="A149" s="21" t="s">
        <v>24345</v>
      </c>
      <c r="B149" s="21" t="s">
        <v>24346</v>
      </c>
      <c r="C149" s="22" t="e">
        <f t="shared" si="6"/>
        <v>#REF!</v>
      </c>
      <c r="D149" s="21" t="s">
        <v>60</v>
      </c>
      <c r="E149" s="21" t="s">
        <v>23903</v>
      </c>
      <c r="F149" s="21" t="s">
        <v>24347</v>
      </c>
      <c r="G149" s="21" t="s">
        <v>23995</v>
      </c>
      <c r="H149" s="23">
        <v>56</v>
      </c>
      <c r="I149" s="21" t="s">
        <v>16191</v>
      </c>
      <c r="J149" s="24" t="e">
        <f>#REF!/#REF!</f>
        <v>#REF!</v>
      </c>
      <c r="K149" s="25">
        <v>0.5</v>
      </c>
      <c r="L149" s="26" t="e">
        <f>#REF!</f>
        <v>#REF!</v>
      </c>
      <c r="M149" s="27" t="e">
        <f t="shared" si="7"/>
        <v>#REF!</v>
      </c>
      <c r="N149" s="26" t="e">
        <f t="shared" si="8"/>
        <v>#REF!</v>
      </c>
      <c r="O149" s="21" t="s">
        <v>16192</v>
      </c>
      <c r="P149" s="21" t="s">
        <v>16193</v>
      </c>
      <c r="Q149" s="21" t="s">
        <v>21611</v>
      </c>
      <c r="R149" s="21" t="s">
        <v>9649</v>
      </c>
      <c r="S149" s="21">
        <v>143</v>
      </c>
      <c r="T149" s="21" t="s">
        <v>23899</v>
      </c>
      <c r="U149" s="21" t="s">
        <v>24296</v>
      </c>
    </row>
    <row r="150" spans="1:21" ht="52" customHeight="1" x14ac:dyDescent="0.25">
      <c r="A150" s="28" t="s">
        <v>24348</v>
      </c>
      <c r="B150" s="28" t="s">
        <v>24349</v>
      </c>
      <c r="C150" s="22" t="e">
        <f t="shared" si="6"/>
        <v>#REF!</v>
      </c>
      <c r="D150" s="28" t="s">
        <v>60</v>
      </c>
      <c r="E150" s="28" t="s">
        <v>23903</v>
      </c>
      <c r="F150" s="28" t="s">
        <v>24350</v>
      </c>
      <c r="G150" s="28" t="s">
        <v>24351</v>
      </c>
      <c r="H150" s="29">
        <v>49.5</v>
      </c>
      <c r="I150" s="28" t="s">
        <v>16191</v>
      </c>
      <c r="J150" s="30" t="e">
        <f>#REF!/#REF!</f>
        <v>#REF!</v>
      </c>
      <c r="K150" s="31">
        <v>0.5</v>
      </c>
      <c r="L150" s="32" t="e">
        <f>#REF!</f>
        <v>#REF!</v>
      </c>
      <c r="M150" s="33" t="e">
        <f t="shared" si="7"/>
        <v>#REF!</v>
      </c>
      <c r="N150" s="32" t="e">
        <f t="shared" si="8"/>
        <v>#REF!</v>
      </c>
      <c r="O150" s="28" t="s">
        <v>16192</v>
      </c>
      <c r="P150" s="28" t="s">
        <v>16193</v>
      </c>
      <c r="Q150" s="28" t="s">
        <v>21611</v>
      </c>
      <c r="R150" s="28" t="s">
        <v>9649</v>
      </c>
      <c r="S150" s="28">
        <v>144</v>
      </c>
      <c r="T150" s="28" t="s">
        <v>23899</v>
      </c>
      <c r="U150" s="28" t="s">
        <v>24296</v>
      </c>
    </row>
    <row r="151" spans="1:21" ht="52" customHeight="1" x14ac:dyDescent="0.25">
      <c r="A151" s="21" t="s">
        <v>24352</v>
      </c>
      <c r="B151" s="21" t="s">
        <v>24353</v>
      </c>
      <c r="C151" s="22" t="e">
        <f t="shared" si="6"/>
        <v>#REF!</v>
      </c>
      <c r="D151" s="21" t="s">
        <v>60</v>
      </c>
      <c r="E151" s="21" t="s">
        <v>23903</v>
      </c>
      <c r="F151" s="21" t="s">
        <v>24354</v>
      </c>
      <c r="G151" s="21" t="s">
        <v>24265</v>
      </c>
      <c r="H151" s="23">
        <v>56</v>
      </c>
      <c r="I151" s="21" t="s">
        <v>16191</v>
      </c>
      <c r="J151" s="24" t="e">
        <f>#REF!/#REF!</f>
        <v>#REF!</v>
      </c>
      <c r="K151" s="25">
        <v>0.5</v>
      </c>
      <c r="L151" s="26" t="e">
        <f>#REF!</f>
        <v>#REF!</v>
      </c>
      <c r="M151" s="27" t="e">
        <f t="shared" si="7"/>
        <v>#REF!</v>
      </c>
      <c r="N151" s="26" t="e">
        <f t="shared" si="8"/>
        <v>#REF!</v>
      </c>
      <c r="O151" s="21" t="s">
        <v>16192</v>
      </c>
      <c r="P151" s="21" t="s">
        <v>16193</v>
      </c>
      <c r="Q151" s="21" t="s">
        <v>21611</v>
      </c>
      <c r="R151" s="21" t="s">
        <v>9649</v>
      </c>
      <c r="S151" s="21">
        <v>145</v>
      </c>
      <c r="T151" s="21" t="s">
        <v>23899</v>
      </c>
      <c r="U151" s="21" t="s">
        <v>24296</v>
      </c>
    </row>
    <row r="152" spans="1:21" ht="52" customHeight="1" x14ac:dyDescent="0.25">
      <c r="A152" s="28" t="s">
        <v>24355</v>
      </c>
      <c r="B152" s="28" t="s">
        <v>24356</v>
      </c>
      <c r="C152" s="22" t="e">
        <f t="shared" si="6"/>
        <v>#REF!</v>
      </c>
      <c r="D152" s="28" t="s">
        <v>60</v>
      </c>
      <c r="E152" s="28" t="s">
        <v>23903</v>
      </c>
      <c r="F152" s="28" t="s">
        <v>24357</v>
      </c>
      <c r="G152" s="28" t="s">
        <v>24265</v>
      </c>
      <c r="H152" s="29">
        <v>65</v>
      </c>
      <c r="I152" s="28" t="s">
        <v>16191</v>
      </c>
      <c r="J152" s="30" t="e">
        <f>#REF!/#REF!</f>
        <v>#REF!</v>
      </c>
      <c r="K152" s="31">
        <v>0.5</v>
      </c>
      <c r="L152" s="32" t="e">
        <f>#REF!</f>
        <v>#REF!</v>
      </c>
      <c r="M152" s="33" t="e">
        <f t="shared" si="7"/>
        <v>#REF!</v>
      </c>
      <c r="N152" s="32" t="e">
        <f t="shared" si="8"/>
        <v>#REF!</v>
      </c>
      <c r="O152" s="28" t="s">
        <v>16192</v>
      </c>
      <c r="P152" s="28" t="s">
        <v>16193</v>
      </c>
      <c r="Q152" s="28" t="s">
        <v>21611</v>
      </c>
      <c r="R152" s="28" t="s">
        <v>9649</v>
      </c>
      <c r="S152" s="28">
        <v>146</v>
      </c>
      <c r="T152" s="28" t="s">
        <v>23899</v>
      </c>
      <c r="U152" s="28" t="s">
        <v>24296</v>
      </c>
    </row>
    <row r="153" spans="1:21" ht="52" customHeight="1" x14ac:dyDescent="0.25">
      <c r="A153" s="21" t="s">
        <v>24358</v>
      </c>
      <c r="B153" s="21" t="s">
        <v>24359</v>
      </c>
      <c r="C153" s="22" t="e">
        <f t="shared" si="6"/>
        <v>#REF!</v>
      </c>
      <c r="D153" s="21" t="s">
        <v>60</v>
      </c>
      <c r="E153" s="21" t="s">
        <v>23903</v>
      </c>
      <c r="F153" s="21" t="s">
        <v>24360</v>
      </c>
      <c r="G153" s="21" t="s">
        <v>24265</v>
      </c>
      <c r="H153" s="23">
        <v>67</v>
      </c>
      <c r="I153" s="21" t="s">
        <v>16191</v>
      </c>
      <c r="J153" s="24" t="e">
        <f>#REF!/#REF!</f>
        <v>#REF!</v>
      </c>
      <c r="K153" s="25">
        <v>0.5</v>
      </c>
      <c r="L153" s="26" t="e">
        <f>#REF!</f>
        <v>#REF!</v>
      </c>
      <c r="M153" s="27" t="e">
        <f t="shared" si="7"/>
        <v>#REF!</v>
      </c>
      <c r="N153" s="26" t="e">
        <f t="shared" si="8"/>
        <v>#REF!</v>
      </c>
      <c r="O153" s="21" t="s">
        <v>16192</v>
      </c>
      <c r="P153" s="21" t="s">
        <v>16193</v>
      </c>
      <c r="Q153" s="21" t="s">
        <v>21611</v>
      </c>
      <c r="R153" s="21" t="s">
        <v>9649</v>
      </c>
      <c r="S153" s="21">
        <v>147</v>
      </c>
      <c r="T153" s="21" t="s">
        <v>23899</v>
      </c>
      <c r="U153" s="21" t="s">
        <v>24296</v>
      </c>
    </row>
    <row r="154" spans="1:21" ht="52" customHeight="1" x14ac:dyDescent="0.25">
      <c r="A154" s="28" t="s">
        <v>24361</v>
      </c>
      <c r="B154" s="28" t="s">
        <v>24362</v>
      </c>
      <c r="C154" s="22" t="e">
        <f t="shared" si="6"/>
        <v>#REF!</v>
      </c>
      <c r="D154" s="28" t="s">
        <v>60</v>
      </c>
      <c r="E154" s="28" t="s">
        <v>23903</v>
      </c>
      <c r="F154" s="28" t="s">
        <v>24363</v>
      </c>
      <c r="G154" s="28" t="s">
        <v>23995</v>
      </c>
      <c r="H154" s="29">
        <v>59</v>
      </c>
      <c r="I154" s="28" t="s">
        <v>16191</v>
      </c>
      <c r="J154" s="30" t="e">
        <f>#REF!/#REF!</f>
        <v>#REF!</v>
      </c>
      <c r="K154" s="31">
        <v>0.5</v>
      </c>
      <c r="L154" s="32" t="e">
        <f>#REF!</f>
        <v>#REF!</v>
      </c>
      <c r="M154" s="33" t="e">
        <f t="shared" si="7"/>
        <v>#REF!</v>
      </c>
      <c r="N154" s="32" t="e">
        <f t="shared" si="8"/>
        <v>#REF!</v>
      </c>
      <c r="O154" s="28" t="s">
        <v>16192</v>
      </c>
      <c r="P154" s="28" t="s">
        <v>16193</v>
      </c>
      <c r="Q154" s="28" t="s">
        <v>21611</v>
      </c>
      <c r="R154" s="28" t="s">
        <v>9649</v>
      </c>
      <c r="S154" s="28">
        <v>148</v>
      </c>
      <c r="T154" s="28" t="s">
        <v>23899</v>
      </c>
      <c r="U154" s="28" t="s">
        <v>24296</v>
      </c>
    </row>
    <row r="155" spans="1:21" ht="52" customHeight="1" x14ac:dyDescent="0.25">
      <c r="A155" s="21" t="s">
        <v>24364</v>
      </c>
      <c r="B155" s="21" t="s">
        <v>24365</v>
      </c>
      <c r="C155" s="22" t="e">
        <f t="shared" si="6"/>
        <v>#REF!</v>
      </c>
      <c r="D155" s="21" t="s">
        <v>60</v>
      </c>
      <c r="E155" s="21" t="s">
        <v>23903</v>
      </c>
      <c r="F155" s="21" t="s">
        <v>24366</v>
      </c>
      <c r="G155" s="21" t="s">
        <v>23995</v>
      </c>
      <c r="H155" s="23">
        <v>55</v>
      </c>
      <c r="I155" s="21" t="s">
        <v>16191</v>
      </c>
      <c r="J155" s="24" t="e">
        <f>#REF!/#REF!</f>
        <v>#REF!</v>
      </c>
      <c r="K155" s="25">
        <v>0.5</v>
      </c>
      <c r="L155" s="26" t="e">
        <f>#REF!</f>
        <v>#REF!</v>
      </c>
      <c r="M155" s="27" t="e">
        <f t="shared" si="7"/>
        <v>#REF!</v>
      </c>
      <c r="N155" s="26" t="e">
        <f t="shared" si="8"/>
        <v>#REF!</v>
      </c>
      <c r="O155" s="21" t="s">
        <v>16192</v>
      </c>
      <c r="P155" s="21" t="s">
        <v>16193</v>
      </c>
      <c r="Q155" s="21" t="s">
        <v>21611</v>
      </c>
      <c r="R155" s="21" t="s">
        <v>9649</v>
      </c>
      <c r="S155" s="21">
        <v>149</v>
      </c>
      <c r="T155" s="21" t="s">
        <v>23899</v>
      </c>
      <c r="U155" s="21" t="s">
        <v>24296</v>
      </c>
    </row>
    <row r="156" spans="1:21" ht="52" customHeight="1" x14ac:dyDescent="0.25">
      <c r="A156" s="28" t="s">
        <v>24367</v>
      </c>
      <c r="B156" s="28" t="s">
        <v>24368</v>
      </c>
      <c r="C156" s="22" t="e">
        <f t="shared" si="6"/>
        <v>#REF!</v>
      </c>
      <c r="D156" s="28" t="s">
        <v>60</v>
      </c>
      <c r="E156" s="28" t="s">
        <v>23903</v>
      </c>
      <c r="F156" s="28" t="s">
        <v>24369</v>
      </c>
      <c r="G156" s="28" t="s">
        <v>23995</v>
      </c>
      <c r="H156" s="29">
        <v>55</v>
      </c>
      <c r="I156" s="28" t="s">
        <v>16191</v>
      </c>
      <c r="J156" s="30" t="e">
        <f>#REF!/#REF!</f>
        <v>#REF!</v>
      </c>
      <c r="K156" s="31">
        <v>0.5</v>
      </c>
      <c r="L156" s="32" t="e">
        <f>#REF!</f>
        <v>#REF!</v>
      </c>
      <c r="M156" s="33" t="e">
        <f t="shared" si="7"/>
        <v>#REF!</v>
      </c>
      <c r="N156" s="32" t="e">
        <f t="shared" si="8"/>
        <v>#REF!</v>
      </c>
      <c r="O156" s="28" t="s">
        <v>16192</v>
      </c>
      <c r="P156" s="28" t="s">
        <v>16193</v>
      </c>
      <c r="Q156" s="28" t="s">
        <v>21611</v>
      </c>
      <c r="R156" s="28" t="s">
        <v>9649</v>
      </c>
      <c r="S156" s="28">
        <v>150</v>
      </c>
      <c r="T156" s="28" t="s">
        <v>23899</v>
      </c>
      <c r="U156" s="28" t="s">
        <v>24296</v>
      </c>
    </row>
    <row r="157" spans="1:21" ht="52" customHeight="1" x14ac:dyDescent="0.25">
      <c r="A157" s="21" t="s">
        <v>24370</v>
      </c>
      <c r="B157" s="21" t="s">
        <v>24371</v>
      </c>
      <c r="C157" s="22" t="e">
        <f t="shared" si="6"/>
        <v>#REF!</v>
      </c>
      <c r="D157" s="21" t="s">
        <v>60</v>
      </c>
      <c r="E157" s="21" t="s">
        <v>23903</v>
      </c>
      <c r="F157" s="21" t="s">
        <v>24372</v>
      </c>
      <c r="G157" s="21" t="s">
        <v>23995</v>
      </c>
      <c r="H157" s="23">
        <v>55</v>
      </c>
      <c r="I157" s="21" t="s">
        <v>16191</v>
      </c>
      <c r="J157" s="24" t="e">
        <f>#REF!/#REF!</f>
        <v>#REF!</v>
      </c>
      <c r="K157" s="25">
        <v>0.5</v>
      </c>
      <c r="L157" s="26" t="e">
        <f>#REF!</f>
        <v>#REF!</v>
      </c>
      <c r="M157" s="27" t="e">
        <f t="shared" si="7"/>
        <v>#REF!</v>
      </c>
      <c r="N157" s="26" t="e">
        <f t="shared" si="8"/>
        <v>#REF!</v>
      </c>
      <c r="O157" s="21" t="s">
        <v>16192</v>
      </c>
      <c r="P157" s="21" t="s">
        <v>16193</v>
      </c>
      <c r="Q157" s="21" t="s">
        <v>21611</v>
      </c>
      <c r="R157" s="21" t="s">
        <v>9649</v>
      </c>
      <c r="S157" s="21">
        <v>151</v>
      </c>
      <c r="T157" s="21" t="s">
        <v>23899</v>
      </c>
      <c r="U157" s="21" t="s">
        <v>24373</v>
      </c>
    </row>
    <row r="158" spans="1:21" ht="52" customHeight="1" x14ac:dyDescent="0.25">
      <c r="A158" s="28" t="s">
        <v>24374</v>
      </c>
      <c r="B158" s="28" t="s">
        <v>24375</v>
      </c>
      <c r="C158" s="22" t="e">
        <f t="shared" si="6"/>
        <v>#REF!</v>
      </c>
      <c r="D158" s="28" t="s">
        <v>60</v>
      </c>
      <c r="E158" s="28" t="s">
        <v>23903</v>
      </c>
      <c r="F158" s="28" t="s">
        <v>24376</v>
      </c>
      <c r="G158" s="28" t="s">
        <v>23995</v>
      </c>
      <c r="H158" s="29">
        <v>55</v>
      </c>
      <c r="I158" s="28" t="s">
        <v>16191</v>
      </c>
      <c r="J158" s="30" t="e">
        <f>#REF!/#REF!</f>
        <v>#REF!</v>
      </c>
      <c r="K158" s="31">
        <v>0.5</v>
      </c>
      <c r="L158" s="32" t="e">
        <f>#REF!</f>
        <v>#REF!</v>
      </c>
      <c r="M158" s="33" t="e">
        <f t="shared" si="7"/>
        <v>#REF!</v>
      </c>
      <c r="N158" s="32" t="e">
        <f t="shared" si="8"/>
        <v>#REF!</v>
      </c>
      <c r="O158" s="28" t="s">
        <v>16192</v>
      </c>
      <c r="P158" s="28" t="s">
        <v>16193</v>
      </c>
      <c r="Q158" s="28" t="s">
        <v>21611</v>
      </c>
      <c r="R158" s="28" t="s">
        <v>9649</v>
      </c>
      <c r="S158" s="28">
        <v>152</v>
      </c>
      <c r="T158" s="28" t="s">
        <v>23899</v>
      </c>
      <c r="U158" s="28" t="s">
        <v>24373</v>
      </c>
    </row>
    <row r="159" spans="1:21" ht="52" customHeight="1" x14ac:dyDescent="0.25">
      <c r="A159" s="21" t="s">
        <v>24377</v>
      </c>
      <c r="B159" s="21" t="s">
        <v>24378</v>
      </c>
      <c r="C159" s="22" t="e">
        <f t="shared" si="6"/>
        <v>#REF!</v>
      </c>
      <c r="D159" s="21" t="s">
        <v>60</v>
      </c>
      <c r="E159" s="21" t="s">
        <v>23903</v>
      </c>
      <c r="F159" s="21" t="s">
        <v>24379</v>
      </c>
      <c r="G159" s="21" t="s">
        <v>23995</v>
      </c>
      <c r="H159" s="23">
        <v>55</v>
      </c>
      <c r="I159" s="21" t="s">
        <v>16191</v>
      </c>
      <c r="J159" s="24" t="e">
        <f>#REF!/#REF!</f>
        <v>#REF!</v>
      </c>
      <c r="K159" s="25">
        <v>0.5</v>
      </c>
      <c r="L159" s="26" t="e">
        <f>#REF!</f>
        <v>#REF!</v>
      </c>
      <c r="M159" s="27" t="e">
        <f t="shared" si="7"/>
        <v>#REF!</v>
      </c>
      <c r="N159" s="26" t="e">
        <f t="shared" si="8"/>
        <v>#REF!</v>
      </c>
      <c r="O159" s="21" t="s">
        <v>16192</v>
      </c>
      <c r="P159" s="21" t="s">
        <v>16193</v>
      </c>
      <c r="Q159" s="21" t="s">
        <v>21611</v>
      </c>
      <c r="R159" s="21" t="s">
        <v>9649</v>
      </c>
      <c r="S159" s="21">
        <v>153</v>
      </c>
      <c r="T159" s="21" t="s">
        <v>23899</v>
      </c>
      <c r="U159" s="21" t="s">
        <v>24373</v>
      </c>
    </row>
    <row r="160" spans="1:21" ht="52" customHeight="1" x14ac:dyDescent="0.25">
      <c r="A160" s="28" t="s">
        <v>24380</v>
      </c>
      <c r="B160" s="28" t="s">
        <v>24381</v>
      </c>
      <c r="C160" s="22" t="e">
        <f t="shared" si="6"/>
        <v>#REF!</v>
      </c>
      <c r="D160" s="28" t="s">
        <v>60</v>
      </c>
      <c r="E160" s="28" t="s">
        <v>23903</v>
      </c>
      <c r="F160" s="28" t="s">
        <v>24382</v>
      </c>
      <c r="G160" s="28" t="s">
        <v>24383</v>
      </c>
      <c r="H160" s="29">
        <v>378</v>
      </c>
      <c r="I160" s="28" t="s">
        <v>16191</v>
      </c>
      <c r="J160" s="30" t="e">
        <f>#REF!/#REF!</f>
        <v>#REF!</v>
      </c>
      <c r="K160" s="31">
        <v>0.5</v>
      </c>
      <c r="L160" s="32" t="e">
        <f>#REF!</f>
        <v>#REF!</v>
      </c>
      <c r="M160" s="33" t="e">
        <f t="shared" si="7"/>
        <v>#REF!</v>
      </c>
      <c r="N160" s="32" t="e">
        <f t="shared" si="8"/>
        <v>#REF!</v>
      </c>
      <c r="O160" s="28" t="s">
        <v>16192</v>
      </c>
      <c r="P160" s="28" t="s">
        <v>16193</v>
      </c>
      <c r="Q160" s="28" t="s">
        <v>21611</v>
      </c>
      <c r="R160" s="28" t="s">
        <v>9649</v>
      </c>
      <c r="S160" s="28">
        <v>154</v>
      </c>
      <c r="T160" s="28" t="s">
        <v>23899</v>
      </c>
      <c r="U160" s="28" t="s">
        <v>24373</v>
      </c>
    </row>
    <row r="161" spans="1:21" ht="52" customHeight="1" x14ac:dyDescent="0.25">
      <c r="A161" s="21" t="s">
        <v>24384</v>
      </c>
      <c r="B161" s="21" t="s">
        <v>24385</v>
      </c>
      <c r="C161" s="22" t="e">
        <f t="shared" si="6"/>
        <v>#REF!</v>
      </c>
      <c r="D161" s="21" t="s">
        <v>60</v>
      </c>
      <c r="E161" s="21" t="s">
        <v>23903</v>
      </c>
      <c r="F161" s="21" t="s">
        <v>24386</v>
      </c>
      <c r="G161" s="21" t="s">
        <v>24383</v>
      </c>
      <c r="H161" s="23">
        <v>368</v>
      </c>
      <c r="I161" s="21" t="s">
        <v>16191</v>
      </c>
      <c r="J161" s="24" t="e">
        <f>#REF!/#REF!</f>
        <v>#REF!</v>
      </c>
      <c r="K161" s="25">
        <v>0.5</v>
      </c>
      <c r="L161" s="26" t="e">
        <f>#REF!</f>
        <v>#REF!</v>
      </c>
      <c r="M161" s="27" t="e">
        <f t="shared" si="7"/>
        <v>#REF!</v>
      </c>
      <c r="N161" s="26" t="e">
        <f t="shared" si="8"/>
        <v>#REF!</v>
      </c>
      <c r="O161" s="21" t="s">
        <v>16192</v>
      </c>
      <c r="P161" s="21" t="s">
        <v>16193</v>
      </c>
      <c r="Q161" s="21" t="s">
        <v>21611</v>
      </c>
      <c r="R161" s="21" t="s">
        <v>9649</v>
      </c>
      <c r="S161" s="21">
        <v>155</v>
      </c>
      <c r="T161" s="21" t="s">
        <v>23899</v>
      </c>
      <c r="U161" s="21" t="s">
        <v>24373</v>
      </c>
    </row>
    <row r="162" spans="1:21" ht="52" customHeight="1" x14ac:dyDescent="0.25">
      <c r="A162" s="28" t="s">
        <v>24387</v>
      </c>
      <c r="B162" s="28" t="s">
        <v>24388</v>
      </c>
      <c r="C162" s="22" t="e">
        <f t="shared" si="6"/>
        <v>#REF!</v>
      </c>
      <c r="D162" s="28" t="s">
        <v>60</v>
      </c>
      <c r="E162" s="28" t="s">
        <v>23903</v>
      </c>
      <c r="F162" s="28" t="s">
        <v>24389</v>
      </c>
      <c r="G162" s="28" t="s">
        <v>24383</v>
      </c>
      <c r="H162" s="29">
        <v>348</v>
      </c>
      <c r="I162" s="28" t="s">
        <v>16191</v>
      </c>
      <c r="J162" s="30" t="e">
        <f>#REF!/#REF!</f>
        <v>#REF!</v>
      </c>
      <c r="K162" s="31">
        <v>0.5</v>
      </c>
      <c r="L162" s="32" t="e">
        <f>#REF!</f>
        <v>#REF!</v>
      </c>
      <c r="M162" s="33" t="e">
        <f t="shared" si="7"/>
        <v>#REF!</v>
      </c>
      <c r="N162" s="32" t="e">
        <f t="shared" si="8"/>
        <v>#REF!</v>
      </c>
      <c r="O162" s="28" t="s">
        <v>16192</v>
      </c>
      <c r="P162" s="28" t="s">
        <v>16193</v>
      </c>
      <c r="Q162" s="28" t="s">
        <v>21611</v>
      </c>
      <c r="R162" s="28" t="s">
        <v>9649</v>
      </c>
      <c r="S162" s="28">
        <v>156</v>
      </c>
      <c r="T162" s="28" t="s">
        <v>23899</v>
      </c>
      <c r="U162" s="28" t="s">
        <v>24373</v>
      </c>
    </row>
    <row r="163" spans="1:21" ht="52" customHeight="1" x14ac:dyDescent="0.25">
      <c r="A163" s="21" t="s">
        <v>24390</v>
      </c>
      <c r="B163" s="21" t="s">
        <v>24391</v>
      </c>
      <c r="C163" s="22" t="e">
        <f t="shared" si="6"/>
        <v>#REF!</v>
      </c>
      <c r="D163" s="21" t="s">
        <v>60</v>
      </c>
      <c r="E163" s="21" t="s">
        <v>23903</v>
      </c>
      <c r="F163" s="21" t="s">
        <v>24392</v>
      </c>
      <c r="G163" s="21" t="s">
        <v>24393</v>
      </c>
      <c r="H163" s="23">
        <v>38.200000000000003</v>
      </c>
      <c r="I163" s="21" t="s">
        <v>16191</v>
      </c>
      <c r="J163" s="24" t="e">
        <f>#REF!/#REF!</f>
        <v>#REF!</v>
      </c>
      <c r="K163" s="25">
        <v>0.5</v>
      </c>
      <c r="L163" s="26" t="e">
        <f>#REF!</f>
        <v>#REF!</v>
      </c>
      <c r="M163" s="27" t="e">
        <f t="shared" si="7"/>
        <v>#REF!</v>
      </c>
      <c r="N163" s="26" t="e">
        <f t="shared" si="8"/>
        <v>#REF!</v>
      </c>
      <c r="O163" s="21" t="s">
        <v>16192</v>
      </c>
      <c r="P163" s="21" t="s">
        <v>16193</v>
      </c>
      <c r="Q163" s="21" t="s">
        <v>21611</v>
      </c>
      <c r="R163" s="21" t="s">
        <v>9649</v>
      </c>
      <c r="S163" s="21">
        <v>157</v>
      </c>
      <c r="T163" s="21" t="s">
        <v>23899</v>
      </c>
      <c r="U163" s="21" t="s">
        <v>24373</v>
      </c>
    </row>
    <row r="164" spans="1:21" ht="52" customHeight="1" x14ac:dyDescent="0.25">
      <c r="A164" s="28" t="s">
        <v>24394</v>
      </c>
      <c r="B164" s="28" t="s">
        <v>24395</v>
      </c>
      <c r="C164" s="22" t="e">
        <f t="shared" si="6"/>
        <v>#REF!</v>
      </c>
      <c r="D164" s="28" t="s">
        <v>60</v>
      </c>
      <c r="E164" s="28" t="s">
        <v>23903</v>
      </c>
      <c r="F164" s="28" t="s">
        <v>24396</v>
      </c>
      <c r="G164" s="28" t="s">
        <v>24393</v>
      </c>
      <c r="H164" s="29">
        <v>38.200000000000003</v>
      </c>
      <c r="I164" s="28" t="s">
        <v>16191</v>
      </c>
      <c r="J164" s="30" t="e">
        <f>#REF!/#REF!</f>
        <v>#REF!</v>
      </c>
      <c r="K164" s="31">
        <v>0.5</v>
      </c>
      <c r="L164" s="32" t="e">
        <f>#REF!</f>
        <v>#REF!</v>
      </c>
      <c r="M164" s="33" t="e">
        <f t="shared" si="7"/>
        <v>#REF!</v>
      </c>
      <c r="N164" s="32" t="e">
        <f t="shared" si="8"/>
        <v>#REF!</v>
      </c>
      <c r="O164" s="28" t="s">
        <v>16192</v>
      </c>
      <c r="P164" s="28" t="s">
        <v>16193</v>
      </c>
      <c r="Q164" s="28" t="s">
        <v>21611</v>
      </c>
      <c r="R164" s="28" t="s">
        <v>9649</v>
      </c>
      <c r="S164" s="28">
        <v>158</v>
      </c>
      <c r="T164" s="28" t="s">
        <v>23899</v>
      </c>
      <c r="U164" s="28" t="s">
        <v>24373</v>
      </c>
    </row>
    <row r="165" spans="1:21" ht="52" customHeight="1" x14ac:dyDescent="0.25">
      <c r="A165" s="21" t="s">
        <v>24397</v>
      </c>
      <c r="B165" s="21" t="s">
        <v>24398</v>
      </c>
      <c r="C165" s="22" t="e">
        <f t="shared" si="6"/>
        <v>#REF!</v>
      </c>
      <c r="D165" s="21" t="s">
        <v>60</v>
      </c>
      <c r="E165" s="21" t="s">
        <v>23903</v>
      </c>
      <c r="F165" s="21" t="s">
        <v>24399</v>
      </c>
      <c r="G165" s="21" t="s">
        <v>24393</v>
      </c>
      <c r="H165" s="23">
        <v>35.200000000000003</v>
      </c>
      <c r="I165" s="21" t="s">
        <v>16191</v>
      </c>
      <c r="J165" s="24" t="e">
        <f>#REF!/#REF!</f>
        <v>#REF!</v>
      </c>
      <c r="K165" s="25">
        <v>0.5</v>
      </c>
      <c r="L165" s="26" t="e">
        <f>#REF!</f>
        <v>#REF!</v>
      </c>
      <c r="M165" s="27" t="e">
        <f t="shared" si="7"/>
        <v>#REF!</v>
      </c>
      <c r="N165" s="26" t="e">
        <f t="shared" si="8"/>
        <v>#REF!</v>
      </c>
      <c r="O165" s="21" t="s">
        <v>16192</v>
      </c>
      <c r="P165" s="21" t="s">
        <v>16193</v>
      </c>
      <c r="Q165" s="21" t="s">
        <v>21611</v>
      </c>
      <c r="R165" s="21" t="s">
        <v>9649</v>
      </c>
      <c r="S165" s="21">
        <v>159</v>
      </c>
      <c r="T165" s="21" t="s">
        <v>23899</v>
      </c>
      <c r="U165" s="21" t="s">
        <v>24373</v>
      </c>
    </row>
    <row r="166" spans="1:21" ht="52" customHeight="1" x14ac:dyDescent="0.25">
      <c r="A166" s="28" t="s">
        <v>24400</v>
      </c>
      <c r="B166" s="28" t="s">
        <v>24401</v>
      </c>
      <c r="C166" s="22" t="e">
        <f t="shared" si="6"/>
        <v>#REF!</v>
      </c>
      <c r="D166" s="28" t="s">
        <v>60</v>
      </c>
      <c r="E166" s="28" t="s">
        <v>23903</v>
      </c>
      <c r="F166" s="28" t="s">
        <v>24402</v>
      </c>
      <c r="G166" s="28" t="s">
        <v>24393</v>
      </c>
      <c r="H166" s="29">
        <v>35.200000000000003</v>
      </c>
      <c r="I166" s="28" t="s">
        <v>16191</v>
      </c>
      <c r="J166" s="30" t="e">
        <f>#REF!/#REF!</f>
        <v>#REF!</v>
      </c>
      <c r="K166" s="31">
        <v>0.5</v>
      </c>
      <c r="L166" s="32" t="e">
        <f>#REF!</f>
        <v>#REF!</v>
      </c>
      <c r="M166" s="33" t="e">
        <f t="shared" si="7"/>
        <v>#REF!</v>
      </c>
      <c r="N166" s="32" t="e">
        <f t="shared" si="8"/>
        <v>#REF!</v>
      </c>
      <c r="O166" s="28" t="s">
        <v>16192</v>
      </c>
      <c r="P166" s="28" t="s">
        <v>16193</v>
      </c>
      <c r="Q166" s="28" t="s">
        <v>21611</v>
      </c>
      <c r="R166" s="28" t="s">
        <v>9649</v>
      </c>
      <c r="S166" s="28">
        <v>160</v>
      </c>
      <c r="T166" s="28" t="s">
        <v>23899</v>
      </c>
      <c r="U166" s="28" t="s">
        <v>24373</v>
      </c>
    </row>
    <row r="167" spans="1:21" ht="52" customHeight="1" x14ac:dyDescent="0.25">
      <c r="A167" s="21" t="s">
        <v>24403</v>
      </c>
      <c r="B167" s="21" t="s">
        <v>24404</v>
      </c>
      <c r="C167" s="22" t="e">
        <f t="shared" si="6"/>
        <v>#REF!</v>
      </c>
      <c r="D167" s="21" t="s">
        <v>60</v>
      </c>
      <c r="E167" s="21" t="s">
        <v>23903</v>
      </c>
      <c r="F167" s="21" t="s">
        <v>24405</v>
      </c>
      <c r="G167" s="21" t="s">
        <v>24393</v>
      </c>
      <c r="H167" s="23">
        <v>35.200000000000003</v>
      </c>
      <c r="I167" s="21" t="s">
        <v>16191</v>
      </c>
      <c r="J167" s="24" t="e">
        <f>#REF!/#REF!</f>
        <v>#REF!</v>
      </c>
      <c r="K167" s="25">
        <v>0.5</v>
      </c>
      <c r="L167" s="26" t="e">
        <f>#REF!</f>
        <v>#REF!</v>
      </c>
      <c r="M167" s="27" t="e">
        <f t="shared" si="7"/>
        <v>#REF!</v>
      </c>
      <c r="N167" s="26" t="e">
        <f t="shared" si="8"/>
        <v>#REF!</v>
      </c>
      <c r="O167" s="21" t="s">
        <v>16192</v>
      </c>
      <c r="P167" s="21" t="s">
        <v>16193</v>
      </c>
      <c r="Q167" s="21" t="s">
        <v>21611</v>
      </c>
      <c r="R167" s="21" t="s">
        <v>9649</v>
      </c>
      <c r="S167" s="21">
        <v>161</v>
      </c>
      <c r="T167" s="21" t="s">
        <v>23899</v>
      </c>
      <c r="U167" s="21" t="s">
        <v>24373</v>
      </c>
    </row>
    <row r="168" spans="1:21" ht="52" customHeight="1" x14ac:dyDescent="0.25">
      <c r="A168" s="28" t="s">
        <v>24406</v>
      </c>
      <c r="B168" s="28" t="s">
        <v>24407</v>
      </c>
      <c r="C168" s="22" t="e">
        <f t="shared" si="6"/>
        <v>#REF!</v>
      </c>
      <c r="D168" s="28" t="s">
        <v>60</v>
      </c>
      <c r="E168" s="28" t="s">
        <v>23903</v>
      </c>
      <c r="F168" s="28" t="s">
        <v>24408</v>
      </c>
      <c r="G168" s="28" t="s">
        <v>24393</v>
      </c>
      <c r="H168" s="29">
        <v>35.200000000000003</v>
      </c>
      <c r="I168" s="28" t="s">
        <v>16191</v>
      </c>
      <c r="J168" s="30" t="e">
        <f>#REF!/#REF!</f>
        <v>#REF!</v>
      </c>
      <c r="K168" s="31">
        <v>0.5</v>
      </c>
      <c r="L168" s="32" t="e">
        <f>#REF!</f>
        <v>#REF!</v>
      </c>
      <c r="M168" s="33" t="e">
        <f t="shared" si="7"/>
        <v>#REF!</v>
      </c>
      <c r="N168" s="32" t="e">
        <f t="shared" si="8"/>
        <v>#REF!</v>
      </c>
      <c r="O168" s="28" t="s">
        <v>16192</v>
      </c>
      <c r="P168" s="28" t="s">
        <v>16193</v>
      </c>
      <c r="Q168" s="28" t="s">
        <v>21611</v>
      </c>
      <c r="R168" s="28" t="s">
        <v>9649</v>
      </c>
      <c r="S168" s="28">
        <v>162</v>
      </c>
      <c r="T168" s="28" t="s">
        <v>23899</v>
      </c>
      <c r="U168" s="28" t="s">
        <v>24373</v>
      </c>
    </row>
    <row r="169" spans="1:21" ht="52" customHeight="1" x14ac:dyDescent="0.25">
      <c r="A169" s="21" t="s">
        <v>24409</v>
      </c>
      <c r="B169" s="21" t="s">
        <v>24410</v>
      </c>
      <c r="C169" s="22" t="e">
        <f t="shared" si="6"/>
        <v>#REF!</v>
      </c>
      <c r="D169" s="21" t="s">
        <v>60</v>
      </c>
      <c r="E169" s="21" t="s">
        <v>23903</v>
      </c>
      <c r="F169" s="21" t="s">
        <v>24411</v>
      </c>
      <c r="G169" s="21" t="s">
        <v>24393</v>
      </c>
      <c r="H169" s="23">
        <v>38.200000000000003</v>
      </c>
      <c r="I169" s="21" t="s">
        <v>16191</v>
      </c>
      <c r="J169" s="24" t="e">
        <f>#REF!/#REF!</f>
        <v>#REF!</v>
      </c>
      <c r="K169" s="25">
        <v>0.5</v>
      </c>
      <c r="L169" s="26" t="e">
        <f>#REF!</f>
        <v>#REF!</v>
      </c>
      <c r="M169" s="27" t="e">
        <f t="shared" si="7"/>
        <v>#REF!</v>
      </c>
      <c r="N169" s="26" t="e">
        <f t="shared" si="8"/>
        <v>#REF!</v>
      </c>
      <c r="O169" s="21" t="s">
        <v>16192</v>
      </c>
      <c r="P169" s="21" t="s">
        <v>16193</v>
      </c>
      <c r="Q169" s="21" t="s">
        <v>21611</v>
      </c>
      <c r="R169" s="21" t="s">
        <v>9649</v>
      </c>
      <c r="S169" s="21">
        <v>163</v>
      </c>
      <c r="T169" s="21" t="s">
        <v>23899</v>
      </c>
      <c r="U169" s="21" t="s">
        <v>24373</v>
      </c>
    </row>
    <row r="170" spans="1:21" ht="52" customHeight="1" x14ac:dyDescent="0.25">
      <c r="A170" s="28" t="s">
        <v>24412</v>
      </c>
      <c r="B170" s="28" t="s">
        <v>24413</v>
      </c>
      <c r="C170" s="22" t="e">
        <f t="shared" si="6"/>
        <v>#REF!</v>
      </c>
      <c r="D170" s="28" t="s">
        <v>60</v>
      </c>
      <c r="E170" s="28" t="s">
        <v>23903</v>
      </c>
      <c r="F170" s="28" t="s">
        <v>24414</v>
      </c>
      <c r="G170" s="28" t="s">
        <v>24393</v>
      </c>
      <c r="H170" s="29">
        <v>38.799999999999997</v>
      </c>
      <c r="I170" s="28" t="s">
        <v>16191</v>
      </c>
      <c r="J170" s="30" t="e">
        <f>#REF!/#REF!</f>
        <v>#REF!</v>
      </c>
      <c r="K170" s="31">
        <v>0.5</v>
      </c>
      <c r="L170" s="32" t="e">
        <f>#REF!</f>
        <v>#REF!</v>
      </c>
      <c r="M170" s="33" t="e">
        <f t="shared" si="7"/>
        <v>#REF!</v>
      </c>
      <c r="N170" s="32" t="e">
        <f t="shared" si="8"/>
        <v>#REF!</v>
      </c>
      <c r="O170" s="28" t="s">
        <v>16192</v>
      </c>
      <c r="P170" s="28" t="s">
        <v>16193</v>
      </c>
      <c r="Q170" s="28" t="s">
        <v>21611</v>
      </c>
      <c r="R170" s="28" t="s">
        <v>9649</v>
      </c>
      <c r="S170" s="28">
        <v>164</v>
      </c>
      <c r="T170" s="28" t="s">
        <v>23899</v>
      </c>
      <c r="U170" s="28" t="s">
        <v>24373</v>
      </c>
    </row>
    <row r="171" spans="1:21" ht="52" customHeight="1" x14ac:dyDescent="0.25">
      <c r="A171" s="21" t="s">
        <v>24415</v>
      </c>
      <c r="B171" s="21" t="s">
        <v>24416</v>
      </c>
      <c r="C171" s="22" t="e">
        <f t="shared" si="6"/>
        <v>#REF!</v>
      </c>
      <c r="D171" s="21" t="s">
        <v>60</v>
      </c>
      <c r="E171" s="21" t="s">
        <v>23903</v>
      </c>
      <c r="F171" s="21" t="s">
        <v>24417</v>
      </c>
      <c r="G171" s="21" t="s">
        <v>24418</v>
      </c>
      <c r="H171" s="23">
        <v>45</v>
      </c>
      <c r="I171" s="21" t="s">
        <v>16191</v>
      </c>
      <c r="J171" s="24" t="e">
        <f>#REF!/#REF!</f>
        <v>#REF!</v>
      </c>
      <c r="K171" s="25">
        <v>0.5</v>
      </c>
      <c r="L171" s="26" t="e">
        <f>#REF!</f>
        <v>#REF!</v>
      </c>
      <c r="M171" s="27" t="e">
        <f t="shared" si="7"/>
        <v>#REF!</v>
      </c>
      <c r="N171" s="26" t="e">
        <f t="shared" si="8"/>
        <v>#REF!</v>
      </c>
      <c r="O171" s="21" t="s">
        <v>16192</v>
      </c>
      <c r="P171" s="21" t="s">
        <v>16193</v>
      </c>
      <c r="Q171" s="21" t="s">
        <v>21611</v>
      </c>
      <c r="R171" s="21" t="s">
        <v>9649</v>
      </c>
      <c r="S171" s="21">
        <v>165</v>
      </c>
      <c r="T171" s="21" t="s">
        <v>23899</v>
      </c>
      <c r="U171" s="21" t="s">
        <v>24373</v>
      </c>
    </row>
    <row r="172" spans="1:21" ht="52" customHeight="1" x14ac:dyDescent="0.25">
      <c r="A172" s="28" t="s">
        <v>24419</v>
      </c>
      <c r="B172" s="28" t="s">
        <v>24420</v>
      </c>
      <c r="C172" s="22" t="e">
        <f t="shared" si="6"/>
        <v>#REF!</v>
      </c>
      <c r="D172" s="28" t="s">
        <v>60</v>
      </c>
      <c r="E172" s="28" t="s">
        <v>23903</v>
      </c>
      <c r="F172" s="28" t="s">
        <v>24421</v>
      </c>
      <c r="G172" s="28" t="s">
        <v>24422</v>
      </c>
      <c r="H172" s="29">
        <v>40.1</v>
      </c>
      <c r="I172" s="28" t="s">
        <v>16191</v>
      </c>
      <c r="J172" s="30" t="e">
        <f>#REF!/#REF!</f>
        <v>#REF!</v>
      </c>
      <c r="K172" s="31">
        <v>0.5</v>
      </c>
      <c r="L172" s="32" t="e">
        <f>#REF!</f>
        <v>#REF!</v>
      </c>
      <c r="M172" s="33" t="e">
        <f t="shared" si="7"/>
        <v>#REF!</v>
      </c>
      <c r="N172" s="32" t="e">
        <f t="shared" si="8"/>
        <v>#REF!</v>
      </c>
      <c r="O172" s="28" t="s">
        <v>16192</v>
      </c>
      <c r="P172" s="28" t="s">
        <v>16193</v>
      </c>
      <c r="Q172" s="28" t="s">
        <v>21611</v>
      </c>
      <c r="R172" s="28" t="s">
        <v>9649</v>
      </c>
      <c r="S172" s="28">
        <v>166</v>
      </c>
      <c r="T172" s="28" t="s">
        <v>23899</v>
      </c>
      <c r="U172" s="28" t="s">
        <v>24373</v>
      </c>
    </row>
    <row r="173" spans="1:21" ht="52" customHeight="1" x14ac:dyDescent="0.25">
      <c r="A173" s="21" t="s">
        <v>24423</v>
      </c>
      <c r="B173" s="21" t="s">
        <v>24424</v>
      </c>
      <c r="C173" s="22" t="e">
        <f t="shared" si="6"/>
        <v>#REF!</v>
      </c>
      <c r="D173" s="21" t="s">
        <v>60</v>
      </c>
      <c r="E173" s="21" t="s">
        <v>23903</v>
      </c>
      <c r="F173" s="21" t="s">
        <v>24425</v>
      </c>
      <c r="G173" s="21" t="s">
        <v>4097</v>
      </c>
      <c r="H173" s="23">
        <v>30.5</v>
      </c>
      <c r="I173" s="21" t="s">
        <v>16191</v>
      </c>
      <c r="J173" s="24" t="e">
        <f>#REF!/#REF!</f>
        <v>#REF!</v>
      </c>
      <c r="K173" s="25">
        <v>0.5</v>
      </c>
      <c r="L173" s="26" t="e">
        <f>#REF!</f>
        <v>#REF!</v>
      </c>
      <c r="M173" s="27" t="e">
        <f t="shared" si="7"/>
        <v>#REF!</v>
      </c>
      <c r="N173" s="26" t="e">
        <f t="shared" si="8"/>
        <v>#REF!</v>
      </c>
      <c r="O173" s="21" t="s">
        <v>16192</v>
      </c>
      <c r="P173" s="21" t="s">
        <v>16193</v>
      </c>
      <c r="Q173" s="21" t="s">
        <v>21611</v>
      </c>
      <c r="R173" s="21" t="s">
        <v>9649</v>
      </c>
      <c r="S173" s="21">
        <v>167</v>
      </c>
      <c r="T173" s="21" t="s">
        <v>23899</v>
      </c>
      <c r="U173" s="21" t="s">
        <v>24373</v>
      </c>
    </row>
    <row r="174" spans="1:21" ht="52" customHeight="1" x14ac:dyDescent="0.25">
      <c r="A174" s="28" t="s">
        <v>24426</v>
      </c>
      <c r="B174" s="28" t="s">
        <v>24427</v>
      </c>
      <c r="C174" s="22" t="e">
        <f t="shared" si="6"/>
        <v>#REF!</v>
      </c>
      <c r="D174" s="28" t="s">
        <v>60</v>
      </c>
      <c r="E174" s="28" t="s">
        <v>23903</v>
      </c>
      <c r="F174" s="28" t="s">
        <v>24428</v>
      </c>
      <c r="G174" s="28" t="s">
        <v>4097</v>
      </c>
      <c r="H174" s="29">
        <v>32.4</v>
      </c>
      <c r="I174" s="28" t="s">
        <v>16191</v>
      </c>
      <c r="J174" s="30" t="e">
        <f>#REF!/#REF!</f>
        <v>#REF!</v>
      </c>
      <c r="K174" s="31">
        <v>0.5</v>
      </c>
      <c r="L174" s="32" t="e">
        <f>#REF!</f>
        <v>#REF!</v>
      </c>
      <c r="M174" s="33" t="e">
        <f t="shared" si="7"/>
        <v>#REF!</v>
      </c>
      <c r="N174" s="32" t="e">
        <f t="shared" si="8"/>
        <v>#REF!</v>
      </c>
      <c r="O174" s="28" t="s">
        <v>16192</v>
      </c>
      <c r="P174" s="28" t="s">
        <v>16193</v>
      </c>
      <c r="Q174" s="28" t="s">
        <v>21611</v>
      </c>
      <c r="R174" s="28" t="s">
        <v>9649</v>
      </c>
      <c r="S174" s="28">
        <v>168</v>
      </c>
      <c r="T174" s="28" t="s">
        <v>23899</v>
      </c>
      <c r="U174" s="28" t="s">
        <v>24373</v>
      </c>
    </row>
    <row r="175" spans="1:21" ht="52" customHeight="1" x14ac:dyDescent="0.25">
      <c r="A175" s="21" t="s">
        <v>24429</v>
      </c>
      <c r="B175" s="21" t="s">
        <v>24430</v>
      </c>
      <c r="C175" s="22" t="e">
        <f t="shared" si="6"/>
        <v>#REF!</v>
      </c>
      <c r="D175" s="21" t="s">
        <v>60</v>
      </c>
      <c r="E175" s="21" t="s">
        <v>23903</v>
      </c>
      <c r="F175" s="21" t="s">
        <v>24431</v>
      </c>
      <c r="G175" s="21" t="s">
        <v>4097</v>
      </c>
      <c r="H175" s="23">
        <v>36.200000000000003</v>
      </c>
      <c r="I175" s="21" t="s">
        <v>16191</v>
      </c>
      <c r="J175" s="24" t="e">
        <f>#REF!/#REF!</f>
        <v>#REF!</v>
      </c>
      <c r="K175" s="25">
        <v>0.5</v>
      </c>
      <c r="L175" s="26" t="e">
        <f>#REF!</f>
        <v>#REF!</v>
      </c>
      <c r="M175" s="27" t="e">
        <f t="shared" si="7"/>
        <v>#REF!</v>
      </c>
      <c r="N175" s="26" t="e">
        <f t="shared" si="8"/>
        <v>#REF!</v>
      </c>
      <c r="O175" s="21" t="s">
        <v>16192</v>
      </c>
      <c r="P175" s="21" t="s">
        <v>16193</v>
      </c>
      <c r="Q175" s="21" t="s">
        <v>21611</v>
      </c>
      <c r="R175" s="21" t="s">
        <v>9649</v>
      </c>
      <c r="S175" s="21">
        <v>169</v>
      </c>
      <c r="T175" s="21" t="s">
        <v>23899</v>
      </c>
      <c r="U175" s="21" t="s">
        <v>24373</v>
      </c>
    </row>
    <row r="176" spans="1:21" ht="52" customHeight="1" x14ac:dyDescent="0.25">
      <c r="A176" s="28" t="s">
        <v>24432</v>
      </c>
      <c r="B176" s="28" t="s">
        <v>24433</v>
      </c>
      <c r="C176" s="22" t="e">
        <f t="shared" si="6"/>
        <v>#REF!</v>
      </c>
      <c r="D176" s="28" t="s">
        <v>60</v>
      </c>
      <c r="E176" s="28" t="s">
        <v>23903</v>
      </c>
      <c r="F176" s="28" t="s">
        <v>24434</v>
      </c>
      <c r="G176" s="28" t="s">
        <v>24435</v>
      </c>
      <c r="H176" s="29">
        <v>271</v>
      </c>
      <c r="I176" s="28" t="s">
        <v>16191</v>
      </c>
      <c r="J176" s="30" t="e">
        <f>#REF!/#REF!</f>
        <v>#REF!</v>
      </c>
      <c r="K176" s="31">
        <v>0.5</v>
      </c>
      <c r="L176" s="32" t="e">
        <f>#REF!</f>
        <v>#REF!</v>
      </c>
      <c r="M176" s="33" t="e">
        <f t="shared" si="7"/>
        <v>#REF!</v>
      </c>
      <c r="N176" s="32" t="e">
        <f t="shared" si="8"/>
        <v>#REF!</v>
      </c>
      <c r="O176" s="28" t="s">
        <v>16192</v>
      </c>
      <c r="P176" s="28" t="s">
        <v>16193</v>
      </c>
      <c r="Q176" s="28" t="s">
        <v>21611</v>
      </c>
      <c r="R176" s="28" t="s">
        <v>9649</v>
      </c>
      <c r="S176" s="28">
        <v>170</v>
      </c>
      <c r="T176" s="28" t="s">
        <v>23899</v>
      </c>
      <c r="U176" s="28" t="s">
        <v>24373</v>
      </c>
    </row>
    <row r="177" spans="1:21" ht="52" customHeight="1" x14ac:dyDescent="0.25">
      <c r="A177" s="21" t="s">
        <v>24436</v>
      </c>
      <c r="B177" s="21" t="s">
        <v>24437</v>
      </c>
      <c r="C177" s="22" t="e">
        <f t="shared" si="6"/>
        <v>#REF!</v>
      </c>
      <c r="D177" s="21" t="s">
        <v>60</v>
      </c>
      <c r="E177" s="21" t="s">
        <v>23903</v>
      </c>
      <c r="F177" s="21" t="s">
        <v>24438</v>
      </c>
      <c r="G177" s="21" t="s">
        <v>24435</v>
      </c>
      <c r="H177" s="23">
        <v>271</v>
      </c>
      <c r="I177" s="21" t="s">
        <v>16191</v>
      </c>
      <c r="J177" s="24" t="e">
        <f>#REF!/#REF!</f>
        <v>#REF!</v>
      </c>
      <c r="K177" s="25">
        <v>0.5</v>
      </c>
      <c r="L177" s="26" t="e">
        <f>#REF!</f>
        <v>#REF!</v>
      </c>
      <c r="M177" s="27" t="e">
        <f t="shared" si="7"/>
        <v>#REF!</v>
      </c>
      <c r="N177" s="26" t="e">
        <f t="shared" si="8"/>
        <v>#REF!</v>
      </c>
      <c r="O177" s="21" t="s">
        <v>16192</v>
      </c>
      <c r="P177" s="21" t="s">
        <v>16193</v>
      </c>
      <c r="Q177" s="21" t="s">
        <v>21611</v>
      </c>
      <c r="R177" s="21" t="s">
        <v>9649</v>
      </c>
      <c r="S177" s="21">
        <v>171</v>
      </c>
      <c r="T177" s="21" t="s">
        <v>23899</v>
      </c>
      <c r="U177" s="21" t="s">
        <v>24373</v>
      </c>
    </row>
    <row r="178" spans="1:21" ht="52" customHeight="1" x14ac:dyDescent="0.25">
      <c r="A178" s="28" t="s">
        <v>24439</v>
      </c>
      <c r="B178" s="28" t="s">
        <v>24440</v>
      </c>
      <c r="C178" s="22" t="e">
        <f t="shared" si="6"/>
        <v>#REF!</v>
      </c>
      <c r="D178" s="28" t="s">
        <v>60</v>
      </c>
      <c r="E178" s="28" t="s">
        <v>23903</v>
      </c>
      <c r="F178" s="28" t="s">
        <v>24441</v>
      </c>
      <c r="G178" s="28" t="s">
        <v>23995</v>
      </c>
      <c r="H178" s="29">
        <v>63</v>
      </c>
      <c r="I178" s="28" t="s">
        <v>16191</v>
      </c>
      <c r="J178" s="30" t="e">
        <f>#REF!/#REF!</f>
        <v>#REF!</v>
      </c>
      <c r="K178" s="31">
        <v>0.5</v>
      </c>
      <c r="L178" s="32" t="e">
        <f>#REF!</f>
        <v>#REF!</v>
      </c>
      <c r="M178" s="33" t="e">
        <f t="shared" si="7"/>
        <v>#REF!</v>
      </c>
      <c r="N178" s="32" t="e">
        <f t="shared" si="8"/>
        <v>#REF!</v>
      </c>
      <c r="O178" s="28" t="s">
        <v>16192</v>
      </c>
      <c r="P178" s="28" t="s">
        <v>16193</v>
      </c>
      <c r="Q178" s="28" t="s">
        <v>21611</v>
      </c>
      <c r="R178" s="28" t="s">
        <v>9649</v>
      </c>
      <c r="S178" s="28">
        <v>172</v>
      </c>
      <c r="T178" s="28" t="s">
        <v>23899</v>
      </c>
      <c r="U178" s="28" t="s">
        <v>24373</v>
      </c>
    </row>
    <row r="179" spans="1:21" ht="52" customHeight="1" x14ac:dyDescent="0.25">
      <c r="A179" s="21" t="s">
        <v>24442</v>
      </c>
      <c r="B179" s="21" t="s">
        <v>24443</v>
      </c>
      <c r="C179" s="22" t="e">
        <f t="shared" si="6"/>
        <v>#REF!</v>
      </c>
      <c r="D179" s="21" t="s">
        <v>60</v>
      </c>
      <c r="E179" s="21" t="s">
        <v>23903</v>
      </c>
      <c r="F179" s="21" t="s">
        <v>24444</v>
      </c>
      <c r="G179" s="21" t="s">
        <v>23995</v>
      </c>
      <c r="H179" s="23">
        <v>63</v>
      </c>
      <c r="I179" s="21" t="s">
        <v>16191</v>
      </c>
      <c r="J179" s="24" t="e">
        <f>#REF!/#REF!</f>
        <v>#REF!</v>
      </c>
      <c r="K179" s="25">
        <v>0.5</v>
      </c>
      <c r="L179" s="26" t="e">
        <f>#REF!</f>
        <v>#REF!</v>
      </c>
      <c r="M179" s="27" t="e">
        <f t="shared" si="7"/>
        <v>#REF!</v>
      </c>
      <c r="N179" s="26" t="e">
        <f t="shared" si="8"/>
        <v>#REF!</v>
      </c>
      <c r="O179" s="21" t="s">
        <v>16192</v>
      </c>
      <c r="P179" s="21" t="s">
        <v>16193</v>
      </c>
      <c r="Q179" s="21" t="s">
        <v>21611</v>
      </c>
      <c r="R179" s="21" t="s">
        <v>9649</v>
      </c>
      <c r="S179" s="21">
        <v>173</v>
      </c>
      <c r="T179" s="21" t="s">
        <v>23899</v>
      </c>
      <c r="U179" s="21" t="s">
        <v>24373</v>
      </c>
    </row>
    <row r="180" spans="1:21" ht="52" customHeight="1" x14ac:dyDescent="0.25">
      <c r="A180" s="28" t="s">
        <v>24445</v>
      </c>
      <c r="B180" s="28" t="s">
        <v>24446</v>
      </c>
      <c r="C180" s="22" t="e">
        <f t="shared" si="6"/>
        <v>#REF!</v>
      </c>
      <c r="D180" s="28" t="s">
        <v>60</v>
      </c>
      <c r="E180" s="28" t="s">
        <v>23903</v>
      </c>
      <c r="F180" s="28" t="s">
        <v>24447</v>
      </c>
      <c r="G180" s="28" t="s">
        <v>23995</v>
      </c>
      <c r="H180" s="29">
        <v>58</v>
      </c>
      <c r="I180" s="28" t="s">
        <v>16191</v>
      </c>
      <c r="J180" s="30" t="e">
        <f>#REF!/#REF!</f>
        <v>#REF!</v>
      </c>
      <c r="K180" s="31">
        <v>0.5</v>
      </c>
      <c r="L180" s="32" t="e">
        <f>#REF!</f>
        <v>#REF!</v>
      </c>
      <c r="M180" s="33" t="e">
        <f t="shared" si="7"/>
        <v>#REF!</v>
      </c>
      <c r="N180" s="32" t="e">
        <f t="shared" si="8"/>
        <v>#REF!</v>
      </c>
      <c r="O180" s="28" t="s">
        <v>16192</v>
      </c>
      <c r="P180" s="28" t="s">
        <v>16193</v>
      </c>
      <c r="Q180" s="28" t="s">
        <v>21611</v>
      </c>
      <c r="R180" s="28" t="s">
        <v>9649</v>
      </c>
      <c r="S180" s="28">
        <v>174</v>
      </c>
      <c r="T180" s="28" t="s">
        <v>23899</v>
      </c>
      <c r="U180" s="28" t="s">
        <v>24373</v>
      </c>
    </row>
    <row r="181" spans="1:21" ht="52" customHeight="1" x14ac:dyDescent="0.25">
      <c r="A181" s="21" t="s">
        <v>24448</v>
      </c>
      <c r="B181" s="21" t="s">
        <v>24449</v>
      </c>
      <c r="C181" s="22" t="e">
        <f t="shared" si="6"/>
        <v>#REF!</v>
      </c>
      <c r="D181" s="21" t="s">
        <v>60</v>
      </c>
      <c r="E181" s="21" t="s">
        <v>23903</v>
      </c>
      <c r="F181" s="21" t="s">
        <v>24450</v>
      </c>
      <c r="G181" s="21" t="s">
        <v>23995</v>
      </c>
      <c r="H181" s="23">
        <v>56</v>
      </c>
      <c r="I181" s="21" t="s">
        <v>16191</v>
      </c>
      <c r="J181" s="24" t="e">
        <f>#REF!/#REF!</f>
        <v>#REF!</v>
      </c>
      <c r="K181" s="25">
        <v>0.5</v>
      </c>
      <c r="L181" s="26" t="e">
        <f>#REF!</f>
        <v>#REF!</v>
      </c>
      <c r="M181" s="27" t="e">
        <f t="shared" si="7"/>
        <v>#REF!</v>
      </c>
      <c r="N181" s="26" t="e">
        <f t="shared" si="8"/>
        <v>#REF!</v>
      </c>
      <c r="O181" s="21" t="s">
        <v>16192</v>
      </c>
      <c r="P181" s="21" t="s">
        <v>16193</v>
      </c>
      <c r="Q181" s="21" t="s">
        <v>21611</v>
      </c>
      <c r="R181" s="21" t="s">
        <v>9649</v>
      </c>
      <c r="S181" s="21">
        <v>175</v>
      </c>
      <c r="T181" s="21" t="s">
        <v>23899</v>
      </c>
      <c r="U181" s="21" t="s">
        <v>24373</v>
      </c>
    </row>
    <row r="182" spans="1:21" ht="52" customHeight="1" x14ac:dyDescent="0.25">
      <c r="A182" s="28" t="s">
        <v>24451</v>
      </c>
      <c r="B182" s="28" t="s">
        <v>24452</v>
      </c>
      <c r="C182" s="22" t="e">
        <f t="shared" si="6"/>
        <v>#REF!</v>
      </c>
      <c r="D182" s="28" t="s">
        <v>60</v>
      </c>
      <c r="E182" s="28" t="s">
        <v>23903</v>
      </c>
      <c r="F182" s="28" t="s">
        <v>24453</v>
      </c>
      <c r="G182" s="28" t="s">
        <v>23995</v>
      </c>
      <c r="H182" s="29">
        <v>56</v>
      </c>
      <c r="I182" s="28" t="s">
        <v>16191</v>
      </c>
      <c r="J182" s="30" t="e">
        <f>#REF!/#REF!</f>
        <v>#REF!</v>
      </c>
      <c r="K182" s="31">
        <v>0.5</v>
      </c>
      <c r="L182" s="32" t="e">
        <f>#REF!</f>
        <v>#REF!</v>
      </c>
      <c r="M182" s="33" t="e">
        <f t="shared" si="7"/>
        <v>#REF!</v>
      </c>
      <c r="N182" s="32" t="e">
        <f t="shared" si="8"/>
        <v>#REF!</v>
      </c>
      <c r="O182" s="28" t="s">
        <v>16192</v>
      </c>
      <c r="P182" s="28" t="s">
        <v>16193</v>
      </c>
      <c r="Q182" s="28" t="s">
        <v>21611</v>
      </c>
      <c r="R182" s="28" t="s">
        <v>9649</v>
      </c>
      <c r="S182" s="28">
        <v>176</v>
      </c>
      <c r="T182" s="28" t="s">
        <v>23899</v>
      </c>
      <c r="U182" s="28" t="s">
        <v>24454</v>
      </c>
    </row>
    <row r="183" spans="1:21" ht="52" customHeight="1" x14ac:dyDescent="0.25">
      <c r="A183" s="21" t="s">
        <v>24455</v>
      </c>
      <c r="B183" s="21" t="s">
        <v>24456</v>
      </c>
      <c r="C183" s="22" t="e">
        <f t="shared" si="6"/>
        <v>#REF!</v>
      </c>
      <c r="D183" s="21" t="s">
        <v>60</v>
      </c>
      <c r="E183" s="21" t="s">
        <v>23903</v>
      </c>
      <c r="F183" s="21" t="s">
        <v>24457</v>
      </c>
      <c r="G183" s="21" t="s">
        <v>23995</v>
      </c>
      <c r="H183" s="23">
        <v>59</v>
      </c>
      <c r="I183" s="21" t="s">
        <v>16191</v>
      </c>
      <c r="J183" s="24" t="e">
        <f>#REF!/#REF!</f>
        <v>#REF!</v>
      </c>
      <c r="K183" s="25">
        <v>0.5</v>
      </c>
      <c r="L183" s="26" t="e">
        <f>#REF!</f>
        <v>#REF!</v>
      </c>
      <c r="M183" s="27" t="e">
        <f t="shared" si="7"/>
        <v>#REF!</v>
      </c>
      <c r="N183" s="26" t="e">
        <f t="shared" si="8"/>
        <v>#REF!</v>
      </c>
      <c r="O183" s="21" t="s">
        <v>16192</v>
      </c>
      <c r="P183" s="21" t="s">
        <v>16193</v>
      </c>
      <c r="Q183" s="21" t="s">
        <v>21611</v>
      </c>
      <c r="R183" s="21" t="s">
        <v>9649</v>
      </c>
      <c r="S183" s="21">
        <v>177</v>
      </c>
      <c r="T183" s="21" t="s">
        <v>23899</v>
      </c>
      <c r="U183" s="21" t="s">
        <v>24454</v>
      </c>
    </row>
    <row r="184" spans="1:21" ht="52" customHeight="1" x14ac:dyDescent="0.25">
      <c r="A184" s="28" t="s">
        <v>24458</v>
      </c>
      <c r="B184" s="28" t="s">
        <v>24459</v>
      </c>
      <c r="C184" s="22" t="e">
        <f t="shared" si="6"/>
        <v>#REF!</v>
      </c>
      <c r="D184" s="28" t="s">
        <v>60</v>
      </c>
      <c r="E184" s="28" t="s">
        <v>23903</v>
      </c>
      <c r="F184" s="28" t="s">
        <v>24460</v>
      </c>
      <c r="G184" s="28" t="s">
        <v>23995</v>
      </c>
      <c r="H184" s="29">
        <v>77</v>
      </c>
      <c r="I184" s="28" t="s">
        <v>16191</v>
      </c>
      <c r="J184" s="30" t="e">
        <f>#REF!/#REF!</f>
        <v>#REF!</v>
      </c>
      <c r="K184" s="31">
        <v>0.5</v>
      </c>
      <c r="L184" s="32" t="e">
        <f>#REF!</f>
        <v>#REF!</v>
      </c>
      <c r="M184" s="33" t="e">
        <f t="shared" si="7"/>
        <v>#REF!</v>
      </c>
      <c r="N184" s="32" t="e">
        <f t="shared" si="8"/>
        <v>#REF!</v>
      </c>
      <c r="O184" s="28" t="s">
        <v>16192</v>
      </c>
      <c r="P184" s="28" t="s">
        <v>16193</v>
      </c>
      <c r="Q184" s="28" t="s">
        <v>21611</v>
      </c>
      <c r="R184" s="28" t="s">
        <v>9649</v>
      </c>
      <c r="S184" s="28">
        <v>178</v>
      </c>
      <c r="T184" s="28" t="s">
        <v>23899</v>
      </c>
      <c r="U184" s="28" t="s">
        <v>24454</v>
      </c>
    </row>
    <row r="185" spans="1:21" ht="52" customHeight="1" x14ac:dyDescent="0.25">
      <c r="A185" s="21" t="s">
        <v>24461</v>
      </c>
      <c r="B185" s="21" t="s">
        <v>24462</v>
      </c>
      <c r="C185" s="22" t="e">
        <f t="shared" si="6"/>
        <v>#REF!</v>
      </c>
      <c r="D185" s="21" t="s">
        <v>60</v>
      </c>
      <c r="E185" s="21" t="s">
        <v>23903</v>
      </c>
      <c r="F185" s="21" t="s">
        <v>24463</v>
      </c>
      <c r="G185" s="21" t="s">
        <v>24351</v>
      </c>
      <c r="H185" s="23">
        <v>54</v>
      </c>
      <c r="I185" s="21" t="s">
        <v>16191</v>
      </c>
      <c r="J185" s="24" t="e">
        <f>#REF!/#REF!</f>
        <v>#REF!</v>
      </c>
      <c r="K185" s="25">
        <v>0.5</v>
      </c>
      <c r="L185" s="26" t="e">
        <f>#REF!</f>
        <v>#REF!</v>
      </c>
      <c r="M185" s="27" t="e">
        <f t="shared" si="7"/>
        <v>#REF!</v>
      </c>
      <c r="N185" s="26" t="e">
        <f t="shared" si="8"/>
        <v>#REF!</v>
      </c>
      <c r="O185" s="21" t="s">
        <v>16192</v>
      </c>
      <c r="P185" s="21" t="s">
        <v>16193</v>
      </c>
      <c r="Q185" s="21" t="s">
        <v>21611</v>
      </c>
      <c r="R185" s="21" t="s">
        <v>9649</v>
      </c>
      <c r="S185" s="21">
        <v>179</v>
      </c>
      <c r="T185" s="21" t="s">
        <v>23899</v>
      </c>
      <c r="U185" s="21" t="s">
        <v>24454</v>
      </c>
    </row>
    <row r="186" spans="1:21" ht="52" customHeight="1" x14ac:dyDescent="0.25">
      <c r="A186" s="28" t="s">
        <v>24464</v>
      </c>
      <c r="B186" s="28" t="s">
        <v>24465</v>
      </c>
      <c r="C186" s="22" t="e">
        <f t="shared" si="6"/>
        <v>#REF!</v>
      </c>
      <c r="D186" s="28" t="s">
        <v>60</v>
      </c>
      <c r="E186" s="28" t="s">
        <v>23903</v>
      </c>
      <c r="F186" s="28" t="s">
        <v>24466</v>
      </c>
      <c r="G186" s="28" t="s">
        <v>24393</v>
      </c>
      <c r="H186" s="29">
        <v>36</v>
      </c>
      <c r="I186" s="28" t="s">
        <v>16191</v>
      </c>
      <c r="J186" s="30" t="e">
        <f>#REF!/#REF!</f>
        <v>#REF!</v>
      </c>
      <c r="K186" s="31">
        <v>0.5</v>
      </c>
      <c r="L186" s="32" t="e">
        <f>#REF!</f>
        <v>#REF!</v>
      </c>
      <c r="M186" s="33" t="e">
        <f t="shared" si="7"/>
        <v>#REF!</v>
      </c>
      <c r="N186" s="32" t="e">
        <f t="shared" si="8"/>
        <v>#REF!</v>
      </c>
      <c r="O186" s="28" t="s">
        <v>16192</v>
      </c>
      <c r="P186" s="28" t="s">
        <v>16193</v>
      </c>
      <c r="Q186" s="28" t="s">
        <v>21611</v>
      </c>
      <c r="R186" s="28" t="s">
        <v>9649</v>
      </c>
      <c r="S186" s="28">
        <v>180</v>
      </c>
      <c r="T186" s="28" t="s">
        <v>23899</v>
      </c>
      <c r="U186" s="28" t="s">
        <v>24454</v>
      </c>
    </row>
    <row r="187" spans="1:21" ht="52" customHeight="1" x14ac:dyDescent="0.25">
      <c r="A187" s="21" t="s">
        <v>24467</v>
      </c>
      <c r="B187" s="21" t="s">
        <v>24468</v>
      </c>
      <c r="C187" s="22" t="e">
        <f t="shared" si="6"/>
        <v>#REF!</v>
      </c>
      <c r="D187" s="21" t="s">
        <v>60</v>
      </c>
      <c r="E187" s="21" t="s">
        <v>23903</v>
      </c>
      <c r="F187" s="21" t="s">
        <v>24469</v>
      </c>
      <c r="G187" s="21" t="s">
        <v>22892</v>
      </c>
      <c r="H187" s="23">
        <v>82</v>
      </c>
      <c r="I187" s="21" t="s">
        <v>16191</v>
      </c>
      <c r="J187" s="24" t="e">
        <f>#REF!/#REF!</f>
        <v>#REF!</v>
      </c>
      <c r="K187" s="25">
        <v>0.5</v>
      </c>
      <c r="L187" s="26" t="e">
        <f>#REF!</f>
        <v>#REF!</v>
      </c>
      <c r="M187" s="27" t="e">
        <f t="shared" si="7"/>
        <v>#REF!</v>
      </c>
      <c r="N187" s="26" t="e">
        <f t="shared" si="8"/>
        <v>#REF!</v>
      </c>
      <c r="O187" s="21" t="s">
        <v>16192</v>
      </c>
      <c r="P187" s="21" t="s">
        <v>16193</v>
      </c>
      <c r="Q187" s="21" t="s">
        <v>21611</v>
      </c>
      <c r="R187" s="21" t="s">
        <v>9649</v>
      </c>
      <c r="S187" s="21">
        <v>181</v>
      </c>
      <c r="T187" s="21" t="s">
        <v>23899</v>
      </c>
      <c r="U187" s="21" t="s">
        <v>24454</v>
      </c>
    </row>
    <row r="188" spans="1:21" ht="52" customHeight="1" x14ac:dyDescent="0.25">
      <c r="A188" s="28" t="s">
        <v>24470</v>
      </c>
      <c r="B188" s="28" t="s">
        <v>24471</v>
      </c>
      <c r="C188" s="22" t="e">
        <f t="shared" si="6"/>
        <v>#REF!</v>
      </c>
      <c r="D188" s="28" t="s">
        <v>60</v>
      </c>
      <c r="E188" s="28" t="s">
        <v>23903</v>
      </c>
      <c r="F188" s="28" t="s">
        <v>24472</v>
      </c>
      <c r="G188" s="28" t="s">
        <v>23915</v>
      </c>
      <c r="H188" s="29">
        <v>180</v>
      </c>
      <c r="I188" s="28" t="s">
        <v>16191</v>
      </c>
      <c r="J188" s="30" t="e">
        <f>#REF!/#REF!</f>
        <v>#REF!</v>
      </c>
      <c r="K188" s="31">
        <v>0.5</v>
      </c>
      <c r="L188" s="32" t="e">
        <f>#REF!</f>
        <v>#REF!</v>
      </c>
      <c r="M188" s="33" t="e">
        <f t="shared" si="7"/>
        <v>#REF!</v>
      </c>
      <c r="N188" s="32" t="e">
        <f t="shared" si="8"/>
        <v>#REF!</v>
      </c>
      <c r="O188" s="28" t="s">
        <v>16192</v>
      </c>
      <c r="P188" s="28" t="s">
        <v>16193</v>
      </c>
      <c r="Q188" s="28" t="s">
        <v>21611</v>
      </c>
      <c r="R188" s="28" t="s">
        <v>9649</v>
      </c>
      <c r="S188" s="28">
        <v>182</v>
      </c>
      <c r="T188" s="28" t="s">
        <v>23899</v>
      </c>
      <c r="U188" s="28" t="s">
        <v>24454</v>
      </c>
    </row>
    <row r="189" spans="1:21" ht="52" customHeight="1" x14ac:dyDescent="0.25">
      <c r="A189" s="21" t="s">
        <v>24473</v>
      </c>
      <c r="B189" s="21" t="s">
        <v>24474</v>
      </c>
      <c r="C189" s="22" t="e">
        <f t="shared" si="6"/>
        <v>#REF!</v>
      </c>
      <c r="D189" s="21" t="s">
        <v>60</v>
      </c>
      <c r="E189" s="21" t="s">
        <v>23903</v>
      </c>
      <c r="F189" s="21" t="s">
        <v>24475</v>
      </c>
      <c r="G189" s="21" t="s">
        <v>23915</v>
      </c>
      <c r="H189" s="23">
        <v>180</v>
      </c>
      <c r="I189" s="21" t="s">
        <v>16191</v>
      </c>
      <c r="J189" s="24" t="e">
        <f>#REF!/#REF!</f>
        <v>#REF!</v>
      </c>
      <c r="K189" s="25">
        <v>0.5</v>
      </c>
      <c r="L189" s="26" t="e">
        <f>#REF!</f>
        <v>#REF!</v>
      </c>
      <c r="M189" s="27" t="e">
        <f t="shared" si="7"/>
        <v>#REF!</v>
      </c>
      <c r="N189" s="26" t="e">
        <f t="shared" si="8"/>
        <v>#REF!</v>
      </c>
      <c r="O189" s="21" t="s">
        <v>16192</v>
      </c>
      <c r="P189" s="21" t="s">
        <v>16193</v>
      </c>
      <c r="Q189" s="21" t="s">
        <v>21611</v>
      </c>
      <c r="R189" s="21" t="s">
        <v>9649</v>
      </c>
      <c r="S189" s="21">
        <v>183</v>
      </c>
      <c r="T189" s="21" t="s">
        <v>23899</v>
      </c>
      <c r="U189" s="21" t="s">
        <v>24454</v>
      </c>
    </row>
    <row r="190" spans="1:21" ht="52" customHeight="1" x14ac:dyDescent="0.25">
      <c r="A190" s="28" t="s">
        <v>24476</v>
      </c>
      <c r="B190" s="28" t="s">
        <v>24477</v>
      </c>
      <c r="C190" s="22" t="e">
        <f t="shared" si="6"/>
        <v>#REF!</v>
      </c>
      <c r="D190" s="28" t="s">
        <v>60</v>
      </c>
      <c r="E190" s="28" t="s">
        <v>23903</v>
      </c>
      <c r="F190" s="28" t="s">
        <v>24478</v>
      </c>
      <c r="G190" s="28" t="s">
        <v>23915</v>
      </c>
      <c r="H190" s="29">
        <v>172</v>
      </c>
      <c r="I190" s="28" t="s">
        <v>16191</v>
      </c>
      <c r="J190" s="30" t="e">
        <f>#REF!/#REF!</f>
        <v>#REF!</v>
      </c>
      <c r="K190" s="31">
        <v>0.5</v>
      </c>
      <c r="L190" s="32" t="e">
        <f>#REF!</f>
        <v>#REF!</v>
      </c>
      <c r="M190" s="33" t="e">
        <f t="shared" si="7"/>
        <v>#REF!</v>
      </c>
      <c r="N190" s="32" t="e">
        <f t="shared" si="8"/>
        <v>#REF!</v>
      </c>
      <c r="O190" s="28" t="s">
        <v>16192</v>
      </c>
      <c r="P190" s="28" t="s">
        <v>16193</v>
      </c>
      <c r="Q190" s="28" t="s">
        <v>21611</v>
      </c>
      <c r="R190" s="28" t="s">
        <v>9649</v>
      </c>
      <c r="S190" s="28">
        <v>184</v>
      </c>
      <c r="T190" s="28" t="s">
        <v>23899</v>
      </c>
      <c r="U190" s="28" t="s">
        <v>24454</v>
      </c>
    </row>
    <row r="191" spans="1:21" ht="52" customHeight="1" x14ac:dyDescent="0.25">
      <c r="A191" s="21" t="s">
        <v>24479</v>
      </c>
      <c r="B191" s="21" t="s">
        <v>24480</v>
      </c>
      <c r="C191" s="22" t="e">
        <f t="shared" si="6"/>
        <v>#REF!</v>
      </c>
      <c r="D191" s="21" t="s">
        <v>60</v>
      </c>
      <c r="E191" s="21" t="s">
        <v>23903</v>
      </c>
      <c r="F191" s="21" t="s">
        <v>24481</v>
      </c>
      <c r="G191" s="21" t="s">
        <v>23915</v>
      </c>
      <c r="H191" s="23">
        <v>172</v>
      </c>
      <c r="I191" s="21" t="s">
        <v>16191</v>
      </c>
      <c r="J191" s="24" t="e">
        <f>#REF!/#REF!</f>
        <v>#REF!</v>
      </c>
      <c r="K191" s="25">
        <v>0.5</v>
      </c>
      <c r="L191" s="26" t="e">
        <f>#REF!</f>
        <v>#REF!</v>
      </c>
      <c r="M191" s="27" t="e">
        <f t="shared" si="7"/>
        <v>#REF!</v>
      </c>
      <c r="N191" s="26" t="e">
        <f t="shared" si="8"/>
        <v>#REF!</v>
      </c>
      <c r="O191" s="21" t="s">
        <v>16192</v>
      </c>
      <c r="P191" s="21" t="s">
        <v>16193</v>
      </c>
      <c r="Q191" s="21" t="s">
        <v>21611</v>
      </c>
      <c r="R191" s="21" t="s">
        <v>9649</v>
      </c>
      <c r="S191" s="21">
        <v>185</v>
      </c>
      <c r="T191" s="21" t="s">
        <v>23899</v>
      </c>
      <c r="U191" s="21" t="s">
        <v>24454</v>
      </c>
    </row>
    <row r="192" spans="1:21" ht="52" customHeight="1" x14ac:dyDescent="0.25">
      <c r="A192" s="28" t="s">
        <v>24482</v>
      </c>
      <c r="B192" s="28" t="s">
        <v>24483</v>
      </c>
      <c r="C192" s="22" t="e">
        <f t="shared" si="6"/>
        <v>#REF!</v>
      </c>
      <c r="D192" s="28" t="s">
        <v>60</v>
      </c>
      <c r="E192" s="28" t="s">
        <v>23903</v>
      </c>
      <c r="F192" s="28" t="s">
        <v>24484</v>
      </c>
      <c r="G192" s="28" t="s">
        <v>23915</v>
      </c>
      <c r="H192" s="29">
        <v>172</v>
      </c>
      <c r="I192" s="28" t="s">
        <v>16191</v>
      </c>
      <c r="J192" s="30" t="e">
        <f>#REF!/#REF!</f>
        <v>#REF!</v>
      </c>
      <c r="K192" s="31">
        <v>0.5</v>
      </c>
      <c r="L192" s="32" t="e">
        <f>#REF!</f>
        <v>#REF!</v>
      </c>
      <c r="M192" s="33" t="e">
        <f t="shared" si="7"/>
        <v>#REF!</v>
      </c>
      <c r="N192" s="32" t="e">
        <f t="shared" si="8"/>
        <v>#REF!</v>
      </c>
      <c r="O192" s="28" t="s">
        <v>16192</v>
      </c>
      <c r="P192" s="28" t="s">
        <v>16193</v>
      </c>
      <c r="Q192" s="28" t="s">
        <v>21611</v>
      </c>
      <c r="R192" s="28" t="s">
        <v>9649</v>
      </c>
      <c r="S192" s="28">
        <v>186</v>
      </c>
      <c r="T192" s="28" t="s">
        <v>23899</v>
      </c>
      <c r="U192" s="28" t="s">
        <v>24454</v>
      </c>
    </row>
    <row r="193" spans="1:21" ht="52" customHeight="1" x14ac:dyDescent="0.25">
      <c r="A193" s="21" t="s">
        <v>24485</v>
      </c>
      <c r="B193" s="21" t="s">
        <v>24486</v>
      </c>
      <c r="C193" s="22" t="e">
        <f t="shared" si="6"/>
        <v>#REF!</v>
      </c>
      <c r="D193" s="21" t="s">
        <v>60</v>
      </c>
      <c r="E193" s="21" t="s">
        <v>23903</v>
      </c>
      <c r="F193" s="21" t="s">
        <v>24487</v>
      </c>
      <c r="G193" s="21" t="s">
        <v>23915</v>
      </c>
      <c r="H193" s="23">
        <v>172</v>
      </c>
      <c r="I193" s="21" t="s">
        <v>16191</v>
      </c>
      <c r="J193" s="24" t="e">
        <f>#REF!/#REF!</f>
        <v>#REF!</v>
      </c>
      <c r="K193" s="25">
        <v>0.5</v>
      </c>
      <c r="L193" s="26" t="e">
        <f>#REF!</f>
        <v>#REF!</v>
      </c>
      <c r="M193" s="27" t="e">
        <f t="shared" si="7"/>
        <v>#REF!</v>
      </c>
      <c r="N193" s="26" t="e">
        <f t="shared" si="8"/>
        <v>#REF!</v>
      </c>
      <c r="O193" s="21" t="s">
        <v>16192</v>
      </c>
      <c r="P193" s="21" t="s">
        <v>16193</v>
      </c>
      <c r="Q193" s="21" t="s">
        <v>21611</v>
      </c>
      <c r="R193" s="21" t="s">
        <v>9649</v>
      </c>
      <c r="S193" s="21">
        <v>187</v>
      </c>
      <c r="T193" s="21" t="s">
        <v>23899</v>
      </c>
      <c r="U193" s="21" t="s">
        <v>24454</v>
      </c>
    </row>
    <row r="194" spans="1:21" ht="52" customHeight="1" x14ac:dyDescent="0.25">
      <c r="A194" s="28" t="s">
        <v>24488</v>
      </c>
      <c r="B194" s="28" t="s">
        <v>24489</v>
      </c>
      <c r="C194" s="22" t="e">
        <f t="shared" si="6"/>
        <v>#REF!</v>
      </c>
      <c r="D194" s="28" t="s">
        <v>60</v>
      </c>
      <c r="E194" s="28" t="s">
        <v>23903</v>
      </c>
      <c r="F194" s="28" t="s">
        <v>24490</v>
      </c>
      <c r="G194" s="28" t="s">
        <v>23915</v>
      </c>
      <c r="H194" s="29">
        <v>172</v>
      </c>
      <c r="I194" s="28" t="s">
        <v>16191</v>
      </c>
      <c r="J194" s="30" t="e">
        <f>#REF!/#REF!</f>
        <v>#REF!</v>
      </c>
      <c r="K194" s="31">
        <v>0.5</v>
      </c>
      <c r="L194" s="32" t="e">
        <f>#REF!</f>
        <v>#REF!</v>
      </c>
      <c r="M194" s="33" t="e">
        <f t="shared" si="7"/>
        <v>#REF!</v>
      </c>
      <c r="N194" s="32" t="e">
        <f t="shared" si="8"/>
        <v>#REF!</v>
      </c>
      <c r="O194" s="28" t="s">
        <v>16192</v>
      </c>
      <c r="P194" s="28" t="s">
        <v>16193</v>
      </c>
      <c r="Q194" s="28" t="s">
        <v>21611</v>
      </c>
      <c r="R194" s="28" t="s">
        <v>9649</v>
      </c>
      <c r="S194" s="28">
        <v>188</v>
      </c>
      <c r="T194" s="28" t="s">
        <v>23899</v>
      </c>
      <c r="U194" s="28" t="s">
        <v>24454</v>
      </c>
    </row>
    <row r="195" spans="1:21" ht="52" customHeight="1" x14ac:dyDescent="0.25">
      <c r="A195" s="21" t="s">
        <v>24491</v>
      </c>
      <c r="B195" s="21" t="s">
        <v>24492</v>
      </c>
      <c r="C195" s="22" t="e">
        <f t="shared" si="6"/>
        <v>#REF!</v>
      </c>
      <c r="D195" s="21" t="s">
        <v>60</v>
      </c>
      <c r="E195" s="21" t="s">
        <v>23903</v>
      </c>
      <c r="F195" s="21" t="s">
        <v>24493</v>
      </c>
      <c r="G195" s="21" t="s">
        <v>23915</v>
      </c>
      <c r="H195" s="23">
        <v>186</v>
      </c>
      <c r="I195" s="21" t="s">
        <v>16191</v>
      </c>
      <c r="J195" s="24" t="e">
        <f>#REF!/#REF!</f>
        <v>#REF!</v>
      </c>
      <c r="K195" s="25">
        <v>0.5</v>
      </c>
      <c r="L195" s="26" t="e">
        <f>#REF!</f>
        <v>#REF!</v>
      </c>
      <c r="M195" s="27" t="e">
        <f t="shared" si="7"/>
        <v>#REF!</v>
      </c>
      <c r="N195" s="26" t="e">
        <f t="shared" si="8"/>
        <v>#REF!</v>
      </c>
      <c r="O195" s="21" t="s">
        <v>16192</v>
      </c>
      <c r="P195" s="21" t="s">
        <v>16193</v>
      </c>
      <c r="Q195" s="21" t="s">
        <v>21611</v>
      </c>
      <c r="R195" s="21" t="s">
        <v>9649</v>
      </c>
      <c r="S195" s="21">
        <v>189</v>
      </c>
      <c r="T195" s="21" t="s">
        <v>23899</v>
      </c>
      <c r="U195" s="21" t="s">
        <v>24454</v>
      </c>
    </row>
    <row r="196" spans="1:21" ht="52" customHeight="1" x14ac:dyDescent="0.25">
      <c r="A196" s="28" t="s">
        <v>24494</v>
      </c>
      <c r="B196" s="28" t="s">
        <v>24495</v>
      </c>
      <c r="C196" s="22" t="e">
        <f t="shared" si="6"/>
        <v>#REF!</v>
      </c>
      <c r="D196" s="28" t="s">
        <v>60</v>
      </c>
      <c r="E196" s="28" t="s">
        <v>23903</v>
      </c>
      <c r="F196" s="28" t="s">
        <v>24496</v>
      </c>
      <c r="G196" s="28" t="s">
        <v>24351</v>
      </c>
      <c r="H196" s="29">
        <v>47.2</v>
      </c>
      <c r="I196" s="28" t="s">
        <v>16191</v>
      </c>
      <c r="J196" s="30" t="e">
        <f>#REF!/#REF!</f>
        <v>#REF!</v>
      </c>
      <c r="K196" s="31">
        <v>0.5</v>
      </c>
      <c r="L196" s="32" t="e">
        <f>#REF!</f>
        <v>#REF!</v>
      </c>
      <c r="M196" s="33" t="e">
        <f t="shared" si="7"/>
        <v>#REF!</v>
      </c>
      <c r="N196" s="32" t="e">
        <f t="shared" si="8"/>
        <v>#REF!</v>
      </c>
      <c r="O196" s="28" t="s">
        <v>16192</v>
      </c>
      <c r="P196" s="28" t="s">
        <v>16193</v>
      </c>
      <c r="Q196" s="28" t="s">
        <v>21611</v>
      </c>
      <c r="R196" s="28" t="s">
        <v>9649</v>
      </c>
      <c r="S196" s="28">
        <v>190</v>
      </c>
      <c r="T196" s="28" t="s">
        <v>23899</v>
      </c>
      <c r="U196" s="28" t="s">
        <v>24454</v>
      </c>
    </row>
    <row r="197" spans="1:21" ht="52" customHeight="1" x14ac:dyDescent="0.25">
      <c r="A197" s="21" t="s">
        <v>24497</v>
      </c>
      <c r="B197" s="21" t="s">
        <v>24498</v>
      </c>
      <c r="C197" s="22" t="e">
        <f t="shared" si="6"/>
        <v>#REF!</v>
      </c>
      <c r="D197" s="21" t="s">
        <v>60</v>
      </c>
      <c r="E197" s="21" t="s">
        <v>23903</v>
      </c>
      <c r="F197" s="21" t="s">
        <v>24499</v>
      </c>
      <c r="G197" s="21" t="s">
        <v>23995</v>
      </c>
      <c r="H197" s="23">
        <v>96</v>
      </c>
      <c r="I197" s="21" t="s">
        <v>16191</v>
      </c>
      <c r="J197" s="24" t="e">
        <f>#REF!/#REF!</f>
        <v>#REF!</v>
      </c>
      <c r="K197" s="25">
        <v>0.5</v>
      </c>
      <c r="L197" s="26" t="e">
        <f>#REF!</f>
        <v>#REF!</v>
      </c>
      <c r="M197" s="27" t="e">
        <f t="shared" si="7"/>
        <v>#REF!</v>
      </c>
      <c r="N197" s="26" t="e">
        <f t="shared" si="8"/>
        <v>#REF!</v>
      </c>
      <c r="O197" s="21" t="s">
        <v>16192</v>
      </c>
      <c r="P197" s="21" t="s">
        <v>16193</v>
      </c>
      <c r="Q197" s="21" t="s">
        <v>21611</v>
      </c>
      <c r="R197" s="21" t="s">
        <v>9649</v>
      </c>
      <c r="S197" s="21">
        <v>191</v>
      </c>
      <c r="T197" s="21" t="s">
        <v>23899</v>
      </c>
      <c r="U197" s="21" t="s">
        <v>24454</v>
      </c>
    </row>
    <row r="198" spans="1:21" ht="52" customHeight="1" x14ac:dyDescent="0.25">
      <c r="A198" s="28" t="s">
        <v>24500</v>
      </c>
      <c r="B198" s="28" t="s">
        <v>24501</v>
      </c>
      <c r="C198" s="22" t="e">
        <f t="shared" si="6"/>
        <v>#REF!</v>
      </c>
      <c r="D198" s="28" t="s">
        <v>60</v>
      </c>
      <c r="E198" s="28" t="s">
        <v>23903</v>
      </c>
      <c r="F198" s="28" t="s">
        <v>24502</v>
      </c>
      <c r="G198" s="28" t="s">
        <v>24265</v>
      </c>
      <c r="H198" s="29">
        <v>95</v>
      </c>
      <c r="I198" s="28" t="s">
        <v>16191</v>
      </c>
      <c r="J198" s="30" t="e">
        <f>#REF!/#REF!</f>
        <v>#REF!</v>
      </c>
      <c r="K198" s="31">
        <v>0.5</v>
      </c>
      <c r="L198" s="32" t="e">
        <f>#REF!</f>
        <v>#REF!</v>
      </c>
      <c r="M198" s="33" t="e">
        <f t="shared" si="7"/>
        <v>#REF!</v>
      </c>
      <c r="N198" s="32" t="e">
        <f t="shared" si="8"/>
        <v>#REF!</v>
      </c>
      <c r="O198" s="28" t="s">
        <v>16192</v>
      </c>
      <c r="P198" s="28" t="s">
        <v>16193</v>
      </c>
      <c r="Q198" s="28" t="s">
        <v>21611</v>
      </c>
      <c r="R198" s="28" t="s">
        <v>9649</v>
      </c>
      <c r="S198" s="28">
        <v>192</v>
      </c>
      <c r="T198" s="28" t="s">
        <v>23899</v>
      </c>
      <c r="U198" s="28" t="s">
        <v>24454</v>
      </c>
    </row>
    <row r="199" spans="1:21" ht="52" customHeight="1" x14ac:dyDescent="0.25">
      <c r="A199" s="21" t="s">
        <v>24503</v>
      </c>
      <c r="B199" s="21" t="s">
        <v>24504</v>
      </c>
      <c r="C199" s="22" t="e">
        <f t="shared" ref="C199:C262" si="9">N199*10</f>
        <v>#REF!</v>
      </c>
      <c r="D199" s="21" t="s">
        <v>60</v>
      </c>
      <c r="E199" s="21" t="s">
        <v>23903</v>
      </c>
      <c r="F199" s="21" t="s">
        <v>24505</v>
      </c>
      <c r="G199" s="21" t="s">
        <v>24265</v>
      </c>
      <c r="H199" s="23">
        <v>94</v>
      </c>
      <c r="I199" s="21" t="s">
        <v>16191</v>
      </c>
      <c r="J199" s="24" t="e">
        <f>#REF!/#REF!</f>
        <v>#REF!</v>
      </c>
      <c r="K199" s="25">
        <v>0.5</v>
      </c>
      <c r="L199" s="26" t="e">
        <f>#REF!</f>
        <v>#REF!</v>
      </c>
      <c r="M199" s="27" t="e">
        <f t="shared" ref="M199:M262" si="10">H199*J199*(1+K199)</f>
        <v>#REF!</v>
      </c>
      <c r="N199" s="26" t="e">
        <f t="shared" ref="N199:N262" si="11">ROUND(M199*L199,-4)</f>
        <v>#REF!</v>
      </c>
      <c r="O199" s="21" t="s">
        <v>16192</v>
      </c>
      <c r="P199" s="21" t="s">
        <v>16193</v>
      </c>
      <c r="Q199" s="21" t="s">
        <v>21611</v>
      </c>
      <c r="R199" s="21" t="s">
        <v>9649</v>
      </c>
      <c r="S199" s="21">
        <v>193</v>
      </c>
      <c r="T199" s="21" t="s">
        <v>23899</v>
      </c>
      <c r="U199" s="21" t="s">
        <v>24454</v>
      </c>
    </row>
    <row r="200" spans="1:21" ht="52" customHeight="1" x14ac:dyDescent="0.25">
      <c r="A200" s="28" t="s">
        <v>24506</v>
      </c>
      <c r="B200" s="28" t="s">
        <v>24507</v>
      </c>
      <c r="C200" s="22" t="e">
        <f t="shared" si="9"/>
        <v>#REF!</v>
      </c>
      <c r="D200" s="28" t="s">
        <v>60</v>
      </c>
      <c r="E200" s="28" t="s">
        <v>23903</v>
      </c>
      <c r="F200" s="28" t="s">
        <v>24508</v>
      </c>
      <c r="G200" s="28" t="s">
        <v>23915</v>
      </c>
      <c r="H200" s="29">
        <v>186</v>
      </c>
      <c r="I200" s="28" t="s">
        <v>16191</v>
      </c>
      <c r="J200" s="30" t="e">
        <f>#REF!/#REF!</f>
        <v>#REF!</v>
      </c>
      <c r="K200" s="31">
        <v>0.5</v>
      </c>
      <c r="L200" s="32" t="e">
        <f>#REF!</f>
        <v>#REF!</v>
      </c>
      <c r="M200" s="33" t="e">
        <f t="shared" si="10"/>
        <v>#REF!</v>
      </c>
      <c r="N200" s="32" t="e">
        <f t="shared" si="11"/>
        <v>#REF!</v>
      </c>
      <c r="O200" s="28" t="s">
        <v>16192</v>
      </c>
      <c r="P200" s="28" t="s">
        <v>16193</v>
      </c>
      <c r="Q200" s="28" t="s">
        <v>21611</v>
      </c>
      <c r="R200" s="28" t="s">
        <v>9649</v>
      </c>
      <c r="S200" s="28">
        <v>194</v>
      </c>
      <c r="T200" s="28" t="s">
        <v>23899</v>
      </c>
      <c r="U200" s="28" t="s">
        <v>24454</v>
      </c>
    </row>
    <row r="201" spans="1:21" ht="52" customHeight="1" x14ac:dyDescent="0.25">
      <c r="A201" s="21" t="s">
        <v>24509</v>
      </c>
      <c r="B201" s="21" t="s">
        <v>24510</v>
      </c>
      <c r="C201" s="22" t="e">
        <f t="shared" si="9"/>
        <v>#REF!</v>
      </c>
      <c r="D201" s="21" t="s">
        <v>60</v>
      </c>
      <c r="E201" s="21" t="s">
        <v>23903</v>
      </c>
      <c r="F201" s="21" t="s">
        <v>24511</v>
      </c>
      <c r="G201" s="21" t="s">
        <v>23915</v>
      </c>
      <c r="H201" s="23">
        <v>178</v>
      </c>
      <c r="I201" s="21" t="s">
        <v>16191</v>
      </c>
      <c r="J201" s="24" t="e">
        <f>#REF!/#REF!</f>
        <v>#REF!</v>
      </c>
      <c r="K201" s="25">
        <v>0.5</v>
      </c>
      <c r="L201" s="26" t="e">
        <f>#REF!</f>
        <v>#REF!</v>
      </c>
      <c r="M201" s="27" t="e">
        <f t="shared" si="10"/>
        <v>#REF!</v>
      </c>
      <c r="N201" s="26" t="e">
        <f t="shared" si="11"/>
        <v>#REF!</v>
      </c>
      <c r="O201" s="21" t="s">
        <v>16192</v>
      </c>
      <c r="P201" s="21" t="s">
        <v>16193</v>
      </c>
      <c r="Q201" s="21" t="s">
        <v>21611</v>
      </c>
      <c r="R201" s="21" t="s">
        <v>9649</v>
      </c>
      <c r="S201" s="21">
        <v>195</v>
      </c>
      <c r="T201" s="21" t="s">
        <v>23899</v>
      </c>
      <c r="U201" s="21" t="s">
        <v>24454</v>
      </c>
    </row>
    <row r="202" spans="1:21" ht="52" customHeight="1" x14ac:dyDescent="0.25">
      <c r="A202" s="28" t="s">
        <v>24512</v>
      </c>
      <c r="B202" s="28" t="s">
        <v>24513</v>
      </c>
      <c r="C202" s="22" t="e">
        <f t="shared" si="9"/>
        <v>#REF!</v>
      </c>
      <c r="D202" s="28" t="s">
        <v>60</v>
      </c>
      <c r="E202" s="28" t="s">
        <v>23903</v>
      </c>
      <c r="F202" s="28" t="s">
        <v>24514</v>
      </c>
      <c r="G202" s="28" t="s">
        <v>23915</v>
      </c>
      <c r="H202" s="29">
        <v>178</v>
      </c>
      <c r="I202" s="28" t="s">
        <v>16191</v>
      </c>
      <c r="J202" s="30" t="e">
        <f>#REF!/#REF!</f>
        <v>#REF!</v>
      </c>
      <c r="K202" s="31">
        <v>0.5</v>
      </c>
      <c r="L202" s="32" t="e">
        <f>#REF!</f>
        <v>#REF!</v>
      </c>
      <c r="M202" s="33" t="e">
        <f t="shared" si="10"/>
        <v>#REF!</v>
      </c>
      <c r="N202" s="32" t="e">
        <f t="shared" si="11"/>
        <v>#REF!</v>
      </c>
      <c r="O202" s="28" t="s">
        <v>16192</v>
      </c>
      <c r="P202" s="28" t="s">
        <v>16193</v>
      </c>
      <c r="Q202" s="28" t="s">
        <v>21611</v>
      </c>
      <c r="R202" s="28" t="s">
        <v>9649</v>
      </c>
      <c r="S202" s="28">
        <v>196</v>
      </c>
      <c r="T202" s="28" t="s">
        <v>23899</v>
      </c>
      <c r="U202" s="28" t="s">
        <v>24454</v>
      </c>
    </row>
    <row r="203" spans="1:21" ht="52" customHeight="1" x14ac:dyDescent="0.25">
      <c r="A203" s="21" t="s">
        <v>24515</v>
      </c>
      <c r="B203" s="21" t="s">
        <v>24516</v>
      </c>
      <c r="C203" s="22" t="e">
        <f t="shared" si="9"/>
        <v>#REF!</v>
      </c>
      <c r="D203" s="21" t="s">
        <v>60</v>
      </c>
      <c r="E203" s="21" t="s">
        <v>23903</v>
      </c>
      <c r="F203" s="21" t="s">
        <v>24517</v>
      </c>
      <c r="G203" s="21" t="s">
        <v>23915</v>
      </c>
      <c r="H203" s="23">
        <v>184</v>
      </c>
      <c r="I203" s="21" t="s">
        <v>16191</v>
      </c>
      <c r="J203" s="24" t="e">
        <f>#REF!/#REF!</f>
        <v>#REF!</v>
      </c>
      <c r="K203" s="25">
        <v>0.5</v>
      </c>
      <c r="L203" s="26" t="e">
        <f>#REF!</f>
        <v>#REF!</v>
      </c>
      <c r="M203" s="27" t="e">
        <f t="shared" si="10"/>
        <v>#REF!</v>
      </c>
      <c r="N203" s="26" t="e">
        <f t="shared" si="11"/>
        <v>#REF!</v>
      </c>
      <c r="O203" s="21" t="s">
        <v>16192</v>
      </c>
      <c r="P203" s="21" t="s">
        <v>16193</v>
      </c>
      <c r="Q203" s="21" t="s">
        <v>21611</v>
      </c>
      <c r="R203" s="21" t="s">
        <v>9649</v>
      </c>
      <c r="S203" s="21">
        <v>197</v>
      </c>
      <c r="T203" s="21" t="s">
        <v>23899</v>
      </c>
      <c r="U203" s="21" t="s">
        <v>24454</v>
      </c>
    </row>
    <row r="204" spans="1:21" ht="52" customHeight="1" x14ac:dyDescent="0.25">
      <c r="A204" s="28" t="s">
        <v>24518</v>
      </c>
      <c r="B204" s="28" t="s">
        <v>24519</v>
      </c>
      <c r="C204" s="22" t="e">
        <f t="shared" si="9"/>
        <v>#REF!</v>
      </c>
      <c r="D204" s="28" t="s">
        <v>60</v>
      </c>
      <c r="E204" s="28" t="s">
        <v>23903</v>
      </c>
      <c r="F204" s="28" t="s">
        <v>24520</v>
      </c>
      <c r="G204" s="28" t="s">
        <v>23915</v>
      </c>
      <c r="H204" s="29">
        <v>178</v>
      </c>
      <c r="I204" s="28" t="s">
        <v>16191</v>
      </c>
      <c r="J204" s="30" t="e">
        <f>#REF!/#REF!</f>
        <v>#REF!</v>
      </c>
      <c r="K204" s="31">
        <v>0.5</v>
      </c>
      <c r="L204" s="32" t="e">
        <f>#REF!</f>
        <v>#REF!</v>
      </c>
      <c r="M204" s="33" t="e">
        <f t="shared" si="10"/>
        <v>#REF!</v>
      </c>
      <c r="N204" s="32" t="e">
        <f t="shared" si="11"/>
        <v>#REF!</v>
      </c>
      <c r="O204" s="28" t="s">
        <v>16192</v>
      </c>
      <c r="P204" s="28" t="s">
        <v>16193</v>
      </c>
      <c r="Q204" s="28" t="s">
        <v>21611</v>
      </c>
      <c r="R204" s="28" t="s">
        <v>9649</v>
      </c>
      <c r="S204" s="28">
        <v>198</v>
      </c>
      <c r="T204" s="28" t="s">
        <v>23899</v>
      </c>
      <c r="U204" s="28" t="s">
        <v>24454</v>
      </c>
    </row>
    <row r="205" spans="1:21" ht="52" customHeight="1" x14ac:dyDescent="0.25">
      <c r="A205" s="21" t="s">
        <v>24521</v>
      </c>
      <c r="B205" s="21" t="s">
        <v>24522</v>
      </c>
      <c r="C205" s="22" t="e">
        <f t="shared" si="9"/>
        <v>#REF!</v>
      </c>
      <c r="D205" s="21" t="s">
        <v>60</v>
      </c>
      <c r="E205" s="21" t="s">
        <v>23903</v>
      </c>
      <c r="F205" s="21" t="s">
        <v>24523</v>
      </c>
      <c r="G205" s="21" t="s">
        <v>23915</v>
      </c>
      <c r="H205" s="23">
        <v>192</v>
      </c>
      <c r="I205" s="21" t="s">
        <v>16191</v>
      </c>
      <c r="J205" s="24" t="e">
        <f>#REF!/#REF!</f>
        <v>#REF!</v>
      </c>
      <c r="K205" s="25">
        <v>0.5</v>
      </c>
      <c r="L205" s="26" t="e">
        <f>#REF!</f>
        <v>#REF!</v>
      </c>
      <c r="M205" s="27" t="e">
        <f t="shared" si="10"/>
        <v>#REF!</v>
      </c>
      <c r="N205" s="26" t="e">
        <f t="shared" si="11"/>
        <v>#REF!</v>
      </c>
      <c r="O205" s="21" t="s">
        <v>16192</v>
      </c>
      <c r="P205" s="21" t="s">
        <v>16193</v>
      </c>
      <c r="Q205" s="21" t="s">
        <v>21611</v>
      </c>
      <c r="R205" s="21" t="s">
        <v>9649</v>
      </c>
      <c r="S205" s="21">
        <v>199</v>
      </c>
      <c r="T205" s="21" t="s">
        <v>23899</v>
      </c>
      <c r="U205" s="21" t="s">
        <v>24454</v>
      </c>
    </row>
    <row r="206" spans="1:21" ht="52" customHeight="1" x14ac:dyDescent="0.25">
      <c r="A206" s="28" t="s">
        <v>24524</v>
      </c>
      <c r="B206" s="28" t="s">
        <v>24525</v>
      </c>
      <c r="C206" s="22" t="e">
        <f t="shared" si="9"/>
        <v>#REF!</v>
      </c>
      <c r="D206" s="28" t="s">
        <v>60</v>
      </c>
      <c r="E206" s="28" t="s">
        <v>23903</v>
      </c>
      <c r="F206" s="28" t="s">
        <v>24526</v>
      </c>
      <c r="G206" s="28" t="s">
        <v>23915</v>
      </c>
      <c r="H206" s="29">
        <v>203</v>
      </c>
      <c r="I206" s="28" t="s">
        <v>16191</v>
      </c>
      <c r="J206" s="30" t="e">
        <f>#REF!/#REF!</f>
        <v>#REF!</v>
      </c>
      <c r="K206" s="31">
        <v>0.5</v>
      </c>
      <c r="L206" s="32" t="e">
        <f>#REF!</f>
        <v>#REF!</v>
      </c>
      <c r="M206" s="33" t="e">
        <f t="shared" si="10"/>
        <v>#REF!</v>
      </c>
      <c r="N206" s="32" t="e">
        <f t="shared" si="11"/>
        <v>#REF!</v>
      </c>
      <c r="O206" s="28" t="s">
        <v>16192</v>
      </c>
      <c r="P206" s="28" t="s">
        <v>16193</v>
      </c>
      <c r="Q206" s="28" t="s">
        <v>21611</v>
      </c>
      <c r="R206" s="28" t="s">
        <v>9649</v>
      </c>
      <c r="S206" s="28">
        <v>200</v>
      </c>
      <c r="T206" s="28" t="s">
        <v>23899</v>
      </c>
      <c r="U206" s="28" t="s">
        <v>24454</v>
      </c>
    </row>
    <row r="207" spans="1:21" ht="52" customHeight="1" x14ac:dyDescent="0.25">
      <c r="A207" s="21" t="s">
        <v>24527</v>
      </c>
      <c r="B207" s="21" t="s">
        <v>24528</v>
      </c>
      <c r="C207" s="22" t="e">
        <f t="shared" si="9"/>
        <v>#REF!</v>
      </c>
      <c r="D207" s="21" t="s">
        <v>60</v>
      </c>
      <c r="E207" s="21" t="s">
        <v>23903</v>
      </c>
      <c r="F207" s="21" t="s">
        <v>24529</v>
      </c>
      <c r="G207" s="21" t="s">
        <v>23915</v>
      </c>
      <c r="H207" s="23">
        <v>194</v>
      </c>
      <c r="I207" s="21" t="s">
        <v>16191</v>
      </c>
      <c r="J207" s="24" t="e">
        <f>#REF!/#REF!</f>
        <v>#REF!</v>
      </c>
      <c r="K207" s="25">
        <v>0.5</v>
      </c>
      <c r="L207" s="26" t="e">
        <f>#REF!</f>
        <v>#REF!</v>
      </c>
      <c r="M207" s="27" t="e">
        <f t="shared" si="10"/>
        <v>#REF!</v>
      </c>
      <c r="N207" s="26" t="e">
        <f t="shared" si="11"/>
        <v>#REF!</v>
      </c>
      <c r="O207" s="21" t="s">
        <v>16192</v>
      </c>
      <c r="P207" s="21" t="s">
        <v>16193</v>
      </c>
      <c r="Q207" s="21" t="s">
        <v>21611</v>
      </c>
      <c r="R207" s="21" t="s">
        <v>9649</v>
      </c>
      <c r="S207" s="21">
        <v>201</v>
      </c>
      <c r="T207" s="21" t="s">
        <v>23899</v>
      </c>
      <c r="U207" s="21" t="s">
        <v>24530</v>
      </c>
    </row>
    <row r="208" spans="1:21" ht="52" customHeight="1" x14ac:dyDescent="0.25">
      <c r="A208" s="28" t="s">
        <v>24531</v>
      </c>
      <c r="B208" s="28" t="s">
        <v>24532</v>
      </c>
      <c r="C208" s="22" t="e">
        <f t="shared" si="9"/>
        <v>#REF!</v>
      </c>
      <c r="D208" s="28" t="s">
        <v>60</v>
      </c>
      <c r="E208" s="28" t="s">
        <v>23903</v>
      </c>
      <c r="F208" s="28" t="s">
        <v>24533</v>
      </c>
      <c r="G208" s="28" t="s">
        <v>23915</v>
      </c>
      <c r="H208" s="29">
        <v>194</v>
      </c>
      <c r="I208" s="28" t="s">
        <v>16191</v>
      </c>
      <c r="J208" s="30" t="e">
        <f>#REF!/#REF!</f>
        <v>#REF!</v>
      </c>
      <c r="K208" s="31">
        <v>0.5</v>
      </c>
      <c r="L208" s="32" t="e">
        <f>#REF!</f>
        <v>#REF!</v>
      </c>
      <c r="M208" s="33" t="e">
        <f t="shared" si="10"/>
        <v>#REF!</v>
      </c>
      <c r="N208" s="32" t="e">
        <f t="shared" si="11"/>
        <v>#REF!</v>
      </c>
      <c r="O208" s="28" t="s">
        <v>16192</v>
      </c>
      <c r="P208" s="28" t="s">
        <v>16193</v>
      </c>
      <c r="Q208" s="28" t="s">
        <v>21611</v>
      </c>
      <c r="R208" s="28" t="s">
        <v>9649</v>
      </c>
      <c r="S208" s="28">
        <v>202</v>
      </c>
      <c r="T208" s="28" t="s">
        <v>23899</v>
      </c>
      <c r="U208" s="28" t="s">
        <v>24530</v>
      </c>
    </row>
    <row r="209" spans="1:21" ht="52" customHeight="1" x14ac:dyDescent="0.25">
      <c r="A209" s="21" t="s">
        <v>24534</v>
      </c>
      <c r="B209" s="21" t="s">
        <v>24535</v>
      </c>
      <c r="C209" s="22" t="e">
        <f t="shared" si="9"/>
        <v>#REF!</v>
      </c>
      <c r="D209" s="21" t="s">
        <v>60</v>
      </c>
      <c r="E209" s="21" t="s">
        <v>23903</v>
      </c>
      <c r="F209" s="21" t="s">
        <v>24536</v>
      </c>
      <c r="G209" s="21" t="s">
        <v>23915</v>
      </c>
      <c r="H209" s="23">
        <v>206</v>
      </c>
      <c r="I209" s="21" t="s">
        <v>16191</v>
      </c>
      <c r="J209" s="24" t="e">
        <f>#REF!/#REF!</f>
        <v>#REF!</v>
      </c>
      <c r="K209" s="25">
        <v>0.5</v>
      </c>
      <c r="L209" s="26" t="e">
        <f>#REF!</f>
        <v>#REF!</v>
      </c>
      <c r="M209" s="27" t="e">
        <f t="shared" si="10"/>
        <v>#REF!</v>
      </c>
      <c r="N209" s="26" t="e">
        <f t="shared" si="11"/>
        <v>#REF!</v>
      </c>
      <c r="O209" s="21" t="s">
        <v>16192</v>
      </c>
      <c r="P209" s="21" t="s">
        <v>16193</v>
      </c>
      <c r="Q209" s="21" t="s">
        <v>21611</v>
      </c>
      <c r="R209" s="21" t="s">
        <v>9649</v>
      </c>
      <c r="S209" s="21">
        <v>203</v>
      </c>
      <c r="T209" s="21" t="s">
        <v>23899</v>
      </c>
      <c r="U209" s="21" t="s">
        <v>24530</v>
      </c>
    </row>
    <row r="210" spans="1:21" ht="52" customHeight="1" x14ac:dyDescent="0.25">
      <c r="A210" s="28" t="s">
        <v>24537</v>
      </c>
      <c r="B210" s="28" t="s">
        <v>24538</v>
      </c>
      <c r="C210" s="22" t="e">
        <f t="shared" si="9"/>
        <v>#REF!</v>
      </c>
      <c r="D210" s="28" t="s">
        <v>60</v>
      </c>
      <c r="E210" s="28" t="s">
        <v>23903</v>
      </c>
      <c r="F210" s="28" t="s">
        <v>24539</v>
      </c>
      <c r="G210" s="28" t="s">
        <v>24383</v>
      </c>
      <c r="H210" s="29">
        <v>620</v>
      </c>
      <c r="I210" s="28" t="s">
        <v>16191</v>
      </c>
      <c r="J210" s="30" t="e">
        <f>#REF!/#REF!</f>
        <v>#REF!</v>
      </c>
      <c r="K210" s="31">
        <v>0.5</v>
      </c>
      <c r="L210" s="32" t="e">
        <f>#REF!</f>
        <v>#REF!</v>
      </c>
      <c r="M210" s="33" t="e">
        <f t="shared" si="10"/>
        <v>#REF!</v>
      </c>
      <c r="N210" s="32" t="e">
        <f t="shared" si="11"/>
        <v>#REF!</v>
      </c>
      <c r="O210" s="28" t="s">
        <v>16192</v>
      </c>
      <c r="P210" s="28" t="s">
        <v>16193</v>
      </c>
      <c r="Q210" s="28" t="s">
        <v>23905</v>
      </c>
      <c r="R210" s="28" t="s">
        <v>9649</v>
      </c>
      <c r="S210" s="28">
        <v>204</v>
      </c>
      <c r="T210" s="28" t="s">
        <v>23899</v>
      </c>
      <c r="U210" s="28" t="s">
        <v>24530</v>
      </c>
    </row>
    <row r="211" spans="1:21" ht="52" customHeight="1" x14ac:dyDescent="0.25">
      <c r="A211" s="21" t="s">
        <v>24540</v>
      </c>
      <c r="B211" s="21" t="s">
        <v>24541</v>
      </c>
      <c r="C211" s="22" t="e">
        <f t="shared" si="9"/>
        <v>#REF!</v>
      </c>
      <c r="D211" s="21" t="s">
        <v>60</v>
      </c>
      <c r="E211" s="21" t="s">
        <v>23903</v>
      </c>
      <c r="F211" s="21" t="s">
        <v>24542</v>
      </c>
      <c r="G211" s="21" t="s">
        <v>24383</v>
      </c>
      <c r="H211" s="23">
        <v>808</v>
      </c>
      <c r="I211" s="21" t="s">
        <v>16191</v>
      </c>
      <c r="J211" s="24" t="e">
        <f>#REF!/#REF!</f>
        <v>#REF!</v>
      </c>
      <c r="K211" s="25">
        <v>0.5</v>
      </c>
      <c r="L211" s="26" t="e">
        <f>#REF!</f>
        <v>#REF!</v>
      </c>
      <c r="M211" s="27" t="e">
        <f t="shared" si="10"/>
        <v>#REF!</v>
      </c>
      <c r="N211" s="26" t="e">
        <f t="shared" si="11"/>
        <v>#REF!</v>
      </c>
      <c r="O211" s="21" t="s">
        <v>16192</v>
      </c>
      <c r="P211" s="21" t="s">
        <v>16193</v>
      </c>
      <c r="Q211" s="21" t="s">
        <v>21611</v>
      </c>
      <c r="R211" s="21" t="s">
        <v>9649</v>
      </c>
      <c r="S211" s="21">
        <v>205</v>
      </c>
      <c r="T211" s="21" t="s">
        <v>23899</v>
      </c>
      <c r="U211" s="21" t="s">
        <v>24530</v>
      </c>
    </row>
    <row r="212" spans="1:21" ht="52" customHeight="1" x14ac:dyDescent="0.25">
      <c r="A212" s="28" t="s">
        <v>24543</v>
      </c>
      <c r="B212" s="28" t="s">
        <v>24544</v>
      </c>
      <c r="C212" s="22" t="e">
        <f t="shared" si="9"/>
        <v>#REF!</v>
      </c>
      <c r="D212" s="28" t="s">
        <v>60</v>
      </c>
      <c r="E212" s="28" t="s">
        <v>24545</v>
      </c>
      <c r="F212" s="28" t="s">
        <v>24546</v>
      </c>
      <c r="G212" s="28" t="s">
        <v>4097</v>
      </c>
      <c r="H212" s="29">
        <v>123</v>
      </c>
      <c r="I212" s="28" t="s">
        <v>16191</v>
      </c>
      <c r="J212" s="30" t="e">
        <f>#REF!/#REF!</f>
        <v>#REF!</v>
      </c>
      <c r="K212" s="31">
        <v>0.5</v>
      </c>
      <c r="L212" s="32" t="e">
        <f>#REF!</f>
        <v>#REF!</v>
      </c>
      <c r="M212" s="33" t="e">
        <f t="shared" si="10"/>
        <v>#REF!</v>
      </c>
      <c r="N212" s="32" t="e">
        <f t="shared" si="11"/>
        <v>#REF!</v>
      </c>
      <c r="O212" s="28" t="s">
        <v>16192</v>
      </c>
      <c r="P212" s="28" t="s">
        <v>16193</v>
      </c>
      <c r="Q212" s="28" t="s">
        <v>21611</v>
      </c>
      <c r="R212" s="28" t="s">
        <v>9649</v>
      </c>
      <c r="S212" s="28">
        <v>206</v>
      </c>
      <c r="T212" s="28" t="s">
        <v>23899</v>
      </c>
      <c r="U212" s="28" t="s">
        <v>24530</v>
      </c>
    </row>
    <row r="213" spans="1:21" ht="52" customHeight="1" x14ac:dyDescent="0.25">
      <c r="A213" s="21" t="s">
        <v>24547</v>
      </c>
      <c r="B213" s="21" t="s">
        <v>24548</v>
      </c>
      <c r="C213" s="22" t="e">
        <f t="shared" si="9"/>
        <v>#REF!</v>
      </c>
      <c r="D213" s="21" t="s">
        <v>60</v>
      </c>
      <c r="E213" s="21" t="s">
        <v>24545</v>
      </c>
      <c r="F213" s="21" t="s">
        <v>24549</v>
      </c>
      <c r="G213" s="21" t="s">
        <v>4097</v>
      </c>
      <c r="H213" s="23">
        <v>130</v>
      </c>
      <c r="I213" s="21" t="s">
        <v>16191</v>
      </c>
      <c r="J213" s="24" t="e">
        <f>#REF!/#REF!</f>
        <v>#REF!</v>
      </c>
      <c r="K213" s="25">
        <v>0.5</v>
      </c>
      <c r="L213" s="26" t="e">
        <f>#REF!</f>
        <v>#REF!</v>
      </c>
      <c r="M213" s="27" t="e">
        <f t="shared" si="10"/>
        <v>#REF!</v>
      </c>
      <c r="N213" s="26" t="e">
        <f t="shared" si="11"/>
        <v>#REF!</v>
      </c>
      <c r="O213" s="21" t="s">
        <v>16192</v>
      </c>
      <c r="P213" s="21" t="s">
        <v>16193</v>
      </c>
      <c r="Q213" s="21" t="s">
        <v>21611</v>
      </c>
      <c r="R213" s="21" t="s">
        <v>9649</v>
      </c>
      <c r="S213" s="21">
        <v>207</v>
      </c>
      <c r="T213" s="21" t="s">
        <v>23899</v>
      </c>
      <c r="U213" s="21" t="s">
        <v>24530</v>
      </c>
    </row>
    <row r="214" spans="1:21" ht="52" customHeight="1" x14ac:dyDescent="0.25">
      <c r="A214" s="28" t="s">
        <v>24550</v>
      </c>
      <c r="B214" s="28" t="s">
        <v>24551</v>
      </c>
      <c r="C214" s="22" t="e">
        <f t="shared" si="9"/>
        <v>#REF!</v>
      </c>
      <c r="D214" s="28" t="s">
        <v>60</v>
      </c>
      <c r="E214" s="28" t="s">
        <v>24552</v>
      </c>
      <c r="F214" s="28" t="s">
        <v>24553</v>
      </c>
      <c r="G214" s="28" t="s">
        <v>23915</v>
      </c>
      <c r="H214" s="29">
        <v>638</v>
      </c>
      <c r="I214" s="28" t="s">
        <v>16191</v>
      </c>
      <c r="J214" s="30" t="e">
        <f>#REF!/#REF!</f>
        <v>#REF!</v>
      </c>
      <c r="K214" s="31">
        <v>0.5</v>
      </c>
      <c r="L214" s="32" t="e">
        <f>#REF!</f>
        <v>#REF!</v>
      </c>
      <c r="M214" s="33" t="e">
        <f t="shared" si="10"/>
        <v>#REF!</v>
      </c>
      <c r="N214" s="32" t="e">
        <f t="shared" si="11"/>
        <v>#REF!</v>
      </c>
      <c r="O214" s="28" t="s">
        <v>16192</v>
      </c>
      <c r="P214" s="28" t="s">
        <v>16193</v>
      </c>
      <c r="Q214" s="28" t="s">
        <v>21611</v>
      </c>
      <c r="R214" s="28" t="s">
        <v>9649</v>
      </c>
      <c r="S214" s="28">
        <v>208</v>
      </c>
      <c r="T214" s="28" t="s">
        <v>23899</v>
      </c>
      <c r="U214" s="28" t="s">
        <v>24530</v>
      </c>
    </row>
    <row r="215" spans="1:21" ht="52" customHeight="1" x14ac:dyDescent="0.25">
      <c r="A215" s="21" t="s">
        <v>24554</v>
      </c>
      <c r="B215" s="21" t="s">
        <v>24555</v>
      </c>
      <c r="C215" s="22" t="e">
        <f t="shared" si="9"/>
        <v>#REF!</v>
      </c>
      <c r="D215" s="21" t="s">
        <v>60</v>
      </c>
      <c r="E215" s="21" t="s">
        <v>24552</v>
      </c>
      <c r="F215" s="21" t="s">
        <v>24556</v>
      </c>
      <c r="G215" s="21" t="s">
        <v>23915</v>
      </c>
      <c r="H215" s="23">
        <v>663</v>
      </c>
      <c r="I215" s="21" t="s">
        <v>16191</v>
      </c>
      <c r="J215" s="24" t="e">
        <f>#REF!/#REF!</f>
        <v>#REF!</v>
      </c>
      <c r="K215" s="25">
        <v>0.5</v>
      </c>
      <c r="L215" s="26" t="e">
        <f>#REF!</f>
        <v>#REF!</v>
      </c>
      <c r="M215" s="27" t="e">
        <f t="shared" si="10"/>
        <v>#REF!</v>
      </c>
      <c r="N215" s="26" t="e">
        <f t="shared" si="11"/>
        <v>#REF!</v>
      </c>
      <c r="O215" s="21" t="s">
        <v>16192</v>
      </c>
      <c r="P215" s="21" t="s">
        <v>16193</v>
      </c>
      <c r="Q215" s="21" t="s">
        <v>21611</v>
      </c>
      <c r="R215" s="21" t="s">
        <v>9649</v>
      </c>
      <c r="S215" s="21">
        <v>209</v>
      </c>
      <c r="T215" s="21" t="s">
        <v>23899</v>
      </c>
      <c r="U215" s="21" t="s">
        <v>24530</v>
      </c>
    </row>
    <row r="216" spans="1:21" ht="52" customHeight="1" x14ac:dyDescent="0.25">
      <c r="A216" s="28" t="s">
        <v>24557</v>
      </c>
      <c r="B216" s="28" t="s">
        <v>24558</v>
      </c>
      <c r="C216" s="22" t="e">
        <f t="shared" si="9"/>
        <v>#REF!</v>
      </c>
      <c r="D216" s="28" t="s">
        <v>60</v>
      </c>
      <c r="E216" s="28" t="s">
        <v>24552</v>
      </c>
      <c r="F216" s="28" t="s">
        <v>24559</v>
      </c>
      <c r="G216" s="28" t="s">
        <v>23995</v>
      </c>
      <c r="H216" s="29">
        <v>438</v>
      </c>
      <c r="I216" s="28" t="s">
        <v>16191</v>
      </c>
      <c r="J216" s="30" t="e">
        <f>#REF!/#REF!</f>
        <v>#REF!</v>
      </c>
      <c r="K216" s="31">
        <v>0.5</v>
      </c>
      <c r="L216" s="32" t="e">
        <f>#REF!</f>
        <v>#REF!</v>
      </c>
      <c r="M216" s="33" t="e">
        <f t="shared" si="10"/>
        <v>#REF!</v>
      </c>
      <c r="N216" s="32" t="e">
        <f t="shared" si="11"/>
        <v>#REF!</v>
      </c>
      <c r="O216" s="28" t="s">
        <v>16192</v>
      </c>
      <c r="P216" s="28" t="s">
        <v>16193</v>
      </c>
      <c r="Q216" s="28" t="s">
        <v>21611</v>
      </c>
      <c r="R216" s="28" t="s">
        <v>9649</v>
      </c>
      <c r="S216" s="28">
        <v>210</v>
      </c>
      <c r="T216" s="28" t="s">
        <v>23899</v>
      </c>
      <c r="U216" s="28" t="s">
        <v>24530</v>
      </c>
    </row>
    <row r="217" spans="1:21" ht="52" customHeight="1" x14ac:dyDescent="0.25">
      <c r="A217" s="21" t="s">
        <v>24560</v>
      </c>
      <c r="B217" s="21" t="s">
        <v>24561</v>
      </c>
      <c r="C217" s="22" t="e">
        <f t="shared" si="9"/>
        <v>#REF!</v>
      </c>
      <c r="D217" s="21" t="s">
        <v>60</v>
      </c>
      <c r="E217" s="21" t="s">
        <v>24552</v>
      </c>
      <c r="F217" s="21" t="s">
        <v>24562</v>
      </c>
      <c r="G217" s="21" t="s">
        <v>23995</v>
      </c>
      <c r="H217" s="23">
        <v>451</v>
      </c>
      <c r="I217" s="21" t="s">
        <v>16191</v>
      </c>
      <c r="J217" s="24" t="e">
        <f>#REF!/#REF!</f>
        <v>#REF!</v>
      </c>
      <c r="K217" s="25">
        <v>0.5</v>
      </c>
      <c r="L217" s="26" t="e">
        <f>#REF!</f>
        <v>#REF!</v>
      </c>
      <c r="M217" s="27" t="e">
        <f t="shared" si="10"/>
        <v>#REF!</v>
      </c>
      <c r="N217" s="26" t="e">
        <f t="shared" si="11"/>
        <v>#REF!</v>
      </c>
      <c r="O217" s="21" t="s">
        <v>16192</v>
      </c>
      <c r="P217" s="21" t="s">
        <v>16193</v>
      </c>
      <c r="Q217" s="21" t="s">
        <v>21611</v>
      </c>
      <c r="R217" s="21" t="s">
        <v>9649</v>
      </c>
      <c r="S217" s="21">
        <v>211</v>
      </c>
      <c r="T217" s="21" t="s">
        <v>23899</v>
      </c>
      <c r="U217" s="21" t="s">
        <v>24530</v>
      </c>
    </row>
    <row r="218" spans="1:21" ht="52" customHeight="1" x14ac:dyDescent="0.25">
      <c r="A218" s="28" t="s">
        <v>24563</v>
      </c>
      <c r="B218" s="28" t="s">
        <v>24564</v>
      </c>
      <c r="C218" s="22" t="e">
        <f t="shared" si="9"/>
        <v>#REF!</v>
      </c>
      <c r="D218" s="28" t="s">
        <v>60</v>
      </c>
      <c r="E218" s="28" t="s">
        <v>24552</v>
      </c>
      <c r="F218" s="28" t="s">
        <v>24565</v>
      </c>
      <c r="G218" s="28" t="s">
        <v>23995</v>
      </c>
      <c r="H218" s="29">
        <v>587</v>
      </c>
      <c r="I218" s="28" t="s">
        <v>16191</v>
      </c>
      <c r="J218" s="30" t="e">
        <f>#REF!/#REF!</f>
        <v>#REF!</v>
      </c>
      <c r="K218" s="31">
        <v>0.5</v>
      </c>
      <c r="L218" s="32" t="e">
        <f>#REF!</f>
        <v>#REF!</v>
      </c>
      <c r="M218" s="33" t="e">
        <f t="shared" si="10"/>
        <v>#REF!</v>
      </c>
      <c r="N218" s="32" t="e">
        <f t="shared" si="11"/>
        <v>#REF!</v>
      </c>
      <c r="O218" s="28" t="s">
        <v>16192</v>
      </c>
      <c r="P218" s="28" t="s">
        <v>16193</v>
      </c>
      <c r="Q218" s="28" t="s">
        <v>21611</v>
      </c>
      <c r="R218" s="28" t="s">
        <v>9649</v>
      </c>
      <c r="S218" s="28">
        <v>212</v>
      </c>
      <c r="T218" s="28" t="s">
        <v>23899</v>
      </c>
      <c r="U218" s="28" t="s">
        <v>24530</v>
      </c>
    </row>
    <row r="219" spans="1:21" ht="52" customHeight="1" x14ac:dyDescent="0.25">
      <c r="A219" s="21" t="s">
        <v>24566</v>
      </c>
      <c r="B219" s="21" t="s">
        <v>24567</v>
      </c>
      <c r="C219" s="22" t="e">
        <f t="shared" si="9"/>
        <v>#REF!</v>
      </c>
      <c r="D219" s="21" t="s">
        <v>60</v>
      </c>
      <c r="E219" s="21" t="s">
        <v>24552</v>
      </c>
      <c r="F219" s="21" t="s">
        <v>24568</v>
      </c>
      <c r="G219" s="21" t="s">
        <v>23915</v>
      </c>
      <c r="H219" s="23">
        <v>680</v>
      </c>
      <c r="I219" s="21" t="s">
        <v>16191</v>
      </c>
      <c r="J219" s="24" t="e">
        <f>#REF!/#REF!</f>
        <v>#REF!</v>
      </c>
      <c r="K219" s="25">
        <v>0.5</v>
      </c>
      <c r="L219" s="26" t="e">
        <f>#REF!</f>
        <v>#REF!</v>
      </c>
      <c r="M219" s="27" t="e">
        <f t="shared" si="10"/>
        <v>#REF!</v>
      </c>
      <c r="N219" s="26" t="e">
        <f t="shared" si="11"/>
        <v>#REF!</v>
      </c>
      <c r="O219" s="21" t="s">
        <v>16192</v>
      </c>
      <c r="P219" s="21" t="s">
        <v>16193</v>
      </c>
      <c r="Q219" s="21" t="s">
        <v>21611</v>
      </c>
      <c r="R219" s="21" t="s">
        <v>9649</v>
      </c>
      <c r="S219" s="21">
        <v>213</v>
      </c>
      <c r="T219" s="21" t="s">
        <v>23899</v>
      </c>
      <c r="U219" s="21" t="s">
        <v>24530</v>
      </c>
    </row>
    <row r="220" spans="1:21" ht="52" customHeight="1" x14ac:dyDescent="0.25">
      <c r="A220" s="28" t="s">
        <v>24569</v>
      </c>
      <c r="B220" s="28" t="s">
        <v>24570</v>
      </c>
      <c r="C220" s="22" t="e">
        <f t="shared" si="9"/>
        <v>#REF!</v>
      </c>
      <c r="D220" s="28" t="s">
        <v>60</v>
      </c>
      <c r="E220" s="28" t="s">
        <v>24552</v>
      </c>
      <c r="F220" s="28" t="s">
        <v>24571</v>
      </c>
      <c r="G220" s="28" t="s">
        <v>23915</v>
      </c>
      <c r="H220" s="29">
        <v>706</v>
      </c>
      <c r="I220" s="28" t="s">
        <v>16191</v>
      </c>
      <c r="J220" s="30" t="e">
        <f>#REF!/#REF!</f>
        <v>#REF!</v>
      </c>
      <c r="K220" s="31">
        <v>0.5</v>
      </c>
      <c r="L220" s="32" t="e">
        <f>#REF!</f>
        <v>#REF!</v>
      </c>
      <c r="M220" s="33" t="e">
        <f t="shared" si="10"/>
        <v>#REF!</v>
      </c>
      <c r="N220" s="32" t="e">
        <f t="shared" si="11"/>
        <v>#REF!</v>
      </c>
      <c r="O220" s="28" t="s">
        <v>16192</v>
      </c>
      <c r="P220" s="28" t="s">
        <v>16193</v>
      </c>
      <c r="Q220" s="28" t="s">
        <v>21611</v>
      </c>
      <c r="R220" s="28" t="s">
        <v>9649</v>
      </c>
      <c r="S220" s="28">
        <v>214</v>
      </c>
      <c r="T220" s="28" t="s">
        <v>23899</v>
      </c>
      <c r="U220" s="28" t="s">
        <v>24530</v>
      </c>
    </row>
    <row r="221" spans="1:21" ht="52" customHeight="1" x14ac:dyDescent="0.25">
      <c r="A221" s="21" t="s">
        <v>24572</v>
      </c>
      <c r="B221" s="21" t="s">
        <v>24573</v>
      </c>
      <c r="C221" s="22" t="e">
        <f t="shared" si="9"/>
        <v>#REF!</v>
      </c>
      <c r="D221" s="21" t="s">
        <v>60</v>
      </c>
      <c r="E221" s="21" t="s">
        <v>24552</v>
      </c>
      <c r="F221" s="21" t="s">
        <v>24574</v>
      </c>
      <c r="G221" s="21" t="s">
        <v>23995</v>
      </c>
      <c r="H221" s="23">
        <v>460</v>
      </c>
      <c r="I221" s="21" t="s">
        <v>16191</v>
      </c>
      <c r="J221" s="24" t="e">
        <f>#REF!/#REF!</f>
        <v>#REF!</v>
      </c>
      <c r="K221" s="25">
        <v>0.5</v>
      </c>
      <c r="L221" s="26" t="e">
        <f>#REF!</f>
        <v>#REF!</v>
      </c>
      <c r="M221" s="27" t="e">
        <f t="shared" si="10"/>
        <v>#REF!</v>
      </c>
      <c r="N221" s="26" t="e">
        <f t="shared" si="11"/>
        <v>#REF!</v>
      </c>
      <c r="O221" s="21" t="s">
        <v>16192</v>
      </c>
      <c r="P221" s="21" t="s">
        <v>16193</v>
      </c>
      <c r="Q221" s="21" t="s">
        <v>21611</v>
      </c>
      <c r="R221" s="21" t="s">
        <v>9649</v>
      </c>
      <c r="S221" s="21">
        <v>215</v>
      </c>
      <c r="T221" s="21" t="s">
        <v>23899</v>
      </c>
      <c r="U221" s="21" t="s">
        <v>24530</v>
      </c>
    </row>
    <row r="222" spans="1:21" ht="52" customHeight="1" x14ac:dyDescent="0.25">
      <c r="A222" s="28" t="s">
        <v>24575</v>
      </c>
      <c r="B222" s="28" t="s">
        <v>24576</v>
      </c>
      <c r="C222" s="22" t="e">
        <f t="shared" si="9"/>
        <v>#REF!</v>
      </c>
      <c r="D222" s="28" t="s">
        <v>60</v>
      </c>
      <c r="E222" s="28" t="s">
        <v>24552</v>
      </c>
      <c r="F222" s="28" t="s">
        <v>24577</v>
      </c>
      <c r="G222" s="28" t="s">
        <v>23995</v>
      </c>
      <c r="H222" s="29">
        <v>472</v>
      </c>
      <c r="I222" s="28" t="s">
        <v>16191</v>
      </c>
      <c r="J222" s="30" t="e">
        <f>#REF!/#REF!</f>
        <v>#REF!</v>
      </c>
      <c r="K222" s="31">
        <v>0.5</v>
      </c>
      <c r="L222" s="32" t="e">
        <f>#REF!</f>
        <v>#REF!</v>
      </c>
      <c r="M222" s="33" t="e">
        <f t="shared" si="10"/>
        <v>#REF!</v>
      </c>
      <c r="N222" s="32" t="e">
        <f t="shared" si="11"/>
        <v>#REF!</v>
      </c>
      <c r="O222" s="28" t="s">
        <v>16192</v>
      </c>
      <c r="P222" s="28" t="s">
        <v>16193</v>
      </c>
      <c r="Q222" s="28" t="s">
        <v>21611</v>
      </c>
      <c r="R222" s="28" t="s">
        <v>9649</v>
      </c>
      <c r="S222" s="28">
        <v>216</v>
      </c>
      <c r="T222" s="28" t="s">
        <v>23899</v>
      </c>
      <c r="U222" s="28" t="s">
        <v>24530</v>
      </c>
    </row>
    <row r="223" spans="1:21" ht="52" customHeight="1" x14ac:dyDescent="0.25">
      <c r="A223" s="21" t="s">
        <v>24578</v>
      </c>
      <c r="B223" s="21" t="s">
        <v>24579</v>
      </c>
      <c r="C223" s="22" t="e">
        <f t="shared" si="9"/>
        <v>#REF!</v>
      </c>
      <c r="D223" s="21" t="s">
        <v>60</v>
      </c>
      <c r="E223" s="21" t="s">
        <v>24552</v>
      </c>
      <c r="F223" s="21" t="s">
        <v>24580</v>
      </c>
      <c r="G223" s="21" t="s">
        <v>23995</v>
      </c>
      <c r="H223" s="23">
        <v>608</v>
      </c>
      <c r="I223" s="21" t="s">
        <v>16191</v>
      </c>
      <c r="J223" s="24" t="e">
        <f>#REF!/#REF!</f>
        <v>#REF!</v>
      </c>
      <c r="K223" s="25">
        <v>0.5</v>
      </c>
      <c r="L223" s="26" t="e">
        <f>#REF!</f>
        <v>#REF!</v>
      </c>
      <c r="M223" s="27" t="e">
        <f t="shared" si="10"/>
        <v>#REF!</v>
      </c>
      <c r="N223" s="26" t="e">
        <f t="shared" si="11"/>
        <v>#REF!</v>
      </c>
      <c r="O223" s="21" t="s">
        <v>16192</v>
      </c>
      <c r="P223" s="21" t="s">
        <v>16193</v>
      </c>
      <c r="Q223" s="21" t="s">
        <v>21611</v>
      </c>
      <c r="R223" s="21" t="s">
        <v>9649</v>
      </c>
      <c r="S223" s="21">
        <v>217</v>
      </c>
      <c r="T223" s="21" t="s">
        <v>23899</v>
      </c>
      <c r="U223" s="21" t="s">
        <v>24530</v>
      </c>
    </row>
    <row r="224" spans="1:21" ht="52" customHeight="1" x14ac:dyDescent="0.25">
      <c r="A224" s="28" t="s">
        <v>24581</v>
      </c>
      <c r="B224" s="28" t="s">
        <v>24582</v>
      </c>
      <c r="C224" s="22" t="e">
        <f t="shared" si="9"/>
        <v>#REF!</v>
      </c>
      <c r="D224" s="28" t="s">
        <v>60</v>
      </c>
      <c r="E224" s="28" t="s">
        <v>23903</v>
      </c>
      <c r="F224" s="28" t="s">
        <v>24583</v>
      </c>
      <c r="G224" s="28" t="s">
        <v>22879</v>
      </c>
      <c r="H224" s="29">
        <v>66</v>
      </c>
      <c r="I224" s="28" t="s">
        <v>16191</v>
      </c>
      <c r="J224" s="30" t="e">
        <f>#REF!/#REF!</f>
        <v>#REF!</v>
      </c>
      <c r="K224" s="31">
        <v>0.5</v>
      </c>
      <c r="L224" s="32" t="e">
        <f>#REF!</f>
        <v>#REF!</v>
      </c>
      <c r="M224" s="33" t="e">
        <f t="shared" si="10"/>
        <v>#REF!</v>
      </c>
      <c r="N224" s="32" t="e">
        <f t="shared" si="11"/>
        <v>#REF!</v>
      </c>
      <c r="O224" s="28" t="s">
        <v>16192</v>
      </c>
      <c r="P224" s="28" t="s">
        <v>16193</v>
      </c>
      <c r="Q224" s="28" t="s">
        <v>21611</v>
      </c>
      <c r="R224" s="28" t="s">
        <v>9649</v>
      </c>
      <c r="S224" s="28">
        <v>218</v>
      </c>
      <c r="T224" s="28" t="s">
        <v>23899</v>
      </c>
      <c r="U224" s="28" t="s">
        <v>24530</v>
      </c>
    </row>
    <row r="225" spans="1:21" ht="52" customHeight="1" x14ac:dyDescent="0.25">
      <c r="A225" s="21" t="s">
        <v>24584</v>
      </c>
      <c r="B225" s="21" t="s">
        <v>24585</v>
      </c>
      <c r="C225" s="22" t="e">
        <f t="shared" si="9"/>
        <v>#REF!</v>
      </c>
      <c r="D225" s="21" t="s">
        <v>60</v>
      </c>
      <c r="E225" s="21" t="s">
        <v>23903</v>
      </c>
      <c r="F225" s="21" t="s">
        <v>24586</v>
      </c>
      <c r="G225" s="21" t="s">
        <v>22879</v>
      </c>
      <c r="H225" s="23">
        <v>66</v>
      </c>
      <c r="I225" s="21" t="s">
        <v>16191</v>
      </c>
      <c r="J225" s="24" t="e">
        <f>#REF!/#REF!</f>
        <v>#REF!</v>
      </c>
      <c r="K225" s="25">
        <v>0.5</v>
      </c>
      <c r="L225" s="26" t="e">
        <f>#REF!</f>
        <v>#REF!</v>
      </c>
      <c r="M225" s="27" t="e">
        <f t="shared" si="10"/>
        <v>#REF!</v>
      </c>
      <c r="N225" s="26" t="e">
        <f t="shared" si="11"/>
        <v>#REF!</v>
      </c>
      <c r="O225" s="21" t="s">
        <v>16192</v>
      </c>
      <c r="P225" s="21" t="s">
        <v>16193</v>
      </c>
      <c r="Q225" s="21" t="s">
        <v>21611</v>
      </c>
      <c r="R225" s="21" t="s">
        <v>9649</v>
      </c>
      <c r="S225" s="21">
        <v>219</v>
      </c>
      <c r="T225" s="21" t="s">
        <v>23899</v>
      </c>
      <c r="U225" s="21" t="s">
        <v>24530</v>
      </c>
    </row>
    <row r="226" spans="1:21" ht="52" customHeight="1" x14ac:dyDescent="0.25">
      <c r="A226" s="28" t="s">
        <v>24587</v>
      </c>
      <c r="B226" s="28" t="s">
        <v>24588</v>
      </c>
      <c r="C226" s="22" t="e">
        <f t="shared" si="9"/>
        <v>#REF!</v>
      </c>
      <c r="D226" s="28" t="s">
        <v>60</v>
      </c>
      <c r="E226" s="28" t="s">
        <v>23903</v>
      </c>
      <c r="F226" s="28" t="s">
        <v>24589</v>
      </c>
      <c r="G226" s="28" t="s">
        <v>22879</v>
      </c>
      <c r="H226" s="29">
        <v>63</v>
      </c>
      <c r="I226" s="28" t="s">
        <v>16191</v>
      </c>
      <c r="J226" s="30" t="e">
        <f>#REF!/#REF!</f>
        <v>#REF!</v>
      </c>
      <c r="K226" s="31">
        <v>0.5</v>
      </c>
      <c r="L226" s="32" t="e">
        <f>#REF!</f>
        <v>#REF!</v>
      </c>
      <c r="M226" s="33" t="e">
        <f t="shared" si="10"/>
        <v>#REF!</v>
      </c>
      <c r="N226" s="32" t="e">
        <f t="shared" si="11"/>
        <v>#REF!</v>
      </c>
      <c r="O226" s="28" t="s">
        <v>16192</v>
      </c>
      <c r="P226" s="28" t="s">
        <v>16193</v>
      </c>
      <c r="Q226" s="28" t="s">
        <v>21611</v>
      </c>
      <c r="R226" s="28" t="s">
        <v>9649</v>
      </c>
      <c r="S226" s="28">
        <v>220</v>
      </c>
      <c r="T226" s="28" t="s">
        <v>23899</v>
      </c>
      <c r="U226" s="28" t="s">
        <v>24530</v>
      </c>
    </row>
    <row r="227" spans="1:21" ht="52" customHeight="1" x14ac:dyDescent="0.25">
      <c r="A227" s="21" t="s">
        <v>24590</v>
      </c>
      <c r="B227" s="21" t="s">
        <v>24591</v>
      </c>
      <c r="C227" s="22" t="e">
        <f t="shared" si="9"/>
        <v>#REF!</v>
      </c>
      <c r="D227" s="21" t="s">
        <v>60</v>
      </c>
      <c r="E227" s="21" t="s">
        <v>23903</v>
      </c>
      <c r="F227" s="21" t="s">
        <v>24592</v>
      </c>
      <c r="G227" s="21" t="s">
        <v>22879</v>
      </c>
      <c r="H227" s="23">
        <v>40.700000000000003</v>
      </c>
      <c r="I227" s="21" t="s">
        <v>16191</v>
      </c>
      <c r="J227" s="24" t="e">
        <f>#REF!/#REF!</f>
        <v>#REF!</v>
      </c>
      <c r="K227" s="25">
        <v>0.5</v>
      </c>
      <c r="L227" s="26" t="e">
        <f>#REF!</f>
        <v>#REF!</v>
      </c>
      <c r="M227" s="27" t="e">
        <f t="shared" si="10"/>
        <v>#REF!</v>
      </c>
      <c r="N227" s="26" t="e">
        <f t="shared" si="11"/>
        <v>#REF!</v>
      </c>
      <c r="O227" s="21" t="s">
        <v>16192</v>
      </c>
      <c r="P227" s="21" t="s">
        <v>16193</v>
      </c>
      <c r="Q227" s="21" t="s">
        <v>21611</v>
      </c>
      <c r="R227" s="21" t="s">
        <v>9649</v>
      </c>
      <c r="S227" s="21">
        <v>221</v>
      </c>
      <c r="T227" s="21" t="s">
        <v>23899</v>
      </c>
      <c r="U227" s="21" t="s">
        <v>24530</v>
      </c>
    </row>
    <row r="228" spans="1:21" ht="52" customHeight="1" x14ac:dyDescent="0.25">
      <c r="A228" s="28" t="s">
        <v>24593</v>
      </c>
      <c r="B228" s="28" t="s">
        <v>24594</v>
      </c>
      <c r="C228" s="22" t="e">
        <f t="shared" si="9"/>
        <v>#REF!</v>
      </c>
      <c r="D228" s="28" t="s">
        <v>60</v>
      </c>
      <c r="E228" s="28" t="s">
        <v>23903</v>
      </c>
      <c r="F228" s="28" t="s">
        <v>24595</v>
      </c>
      <c r="G228" s="28" t="s">
        <v>22879</v>
      </c>
      <c r="H228" s="29">
        <v>40.700000000000003</v>
      </c>
      <c r="I228" s="28" t="s">
        <v>16191</v>
      </c>
      <c r="J228" s="30" t="e">
        <f>#REF!/#REF!</f>
        <v>#REF!</v>
      </c>
      <c r="K228" s="31">
        <v>0.5</v>
      </c>
      <c r="L228" s="32" t="e">
        <f>#REF!</f>
        <v>#REF!</v>
      </c>
      <c r="M228" s="33" t="e">
        <f t="shared" si="10"/>
        <v>#REF!</v>
      </c>
      <c r="N228" s="32" t="e">
        <f t="shared" si="11"/>
        <v>#REF!</v>
      </c>
      <c r="O228" s="28" t="s">
        <v>16192</v>
      </c>
      <c r="P228" s="28" t="s">
        <v>16193</v>
      </c>
      <c r="Q228" s="28" t="s">
        <v>21611</v>
      </c>
      <c r="R228" s="28" t="s">
        <v>9649</v>
      </c>
      <c r="S228" s="28">
        <v>222</v>
      </c>
      <c r="T228" s="28" t="s">
        <v>23899</v>
      </c>
      <c r="U228" s="28" t="s">
        <v>24530</v>
      </c>
    </row>
    <row r="229" spans="1:21" ht="52" customHeight="1" x14ac:dyDescent="0.25">
      <c r="A229" s="21" t="s">
        <v>24596</v>
      </c>
      <c r="B229" s="21" t="s">
        <v>24597</v>
      </c>
      <c r="C229" s="22" t="e">
        <f t="shared" si="9"/>
        <v>#REF!</v>
      </c>
      <c r="D229" s="21" t="s">
        <v>60</v>
      </c>
      <c r="E229" s="21" t="s">
        <v>23903</v>
      </c>
      <c r="F229" s="21" t="s">
        <v>24598</v>
      </c>
      <c r="G229" s="21" t="s">
        <v>22879</v>
      </c>
      <c r="H229" s="23">
        <v>40.700000000000003</v>
      </c>
      <c r="I229" s="21" t="s">
        <v>16191</v>
      </c>
      <c r="J229" s="24" t="e">
        <f>#REF!/#REF!</f>
        <v>#REF!</v>
      </c>
      <c r="K229" s="25">
        <v>0.5</v>
      </c>
      <c r="L229" s="26" t="e">
        <f>#REF!</f>
        <v>#REF!</v>
      </c>
      <c r="M229" s="27" t="e">
        <f t="shared" si="10"/>
        <v>#REF!</v>
      </c>
      <c r="N229" s="26" t="e">
        <f t="shared" si="11"/>
        <v>#REF!</v>
      </c>
      <c r="O229" s="21" t="s">
        <v>16192</v>
      </c>
      <c r="P229" s="21" t="s">
        <v>16193</v>
      </c>
      <c r="Q229" s="21" t="s">
        <v>21611</v>
      </c>
      <c r="R229" s="21" t="s">
        <v>9649</v>
      </c>
      <c r="S229" s="21">
        <v>223</v>
      </c>
      <c r="T229" s="21" t="s">
        <v>23899</v>
      </c>
      <c r="U229" s="21" t="s">
        <v>24530</v>
      </c>
    </row>
    <row r="230" spans="1:21" ht="52" customHeight="1" x14ac:dyDescent="0.25">
      <c r="A230" s="28" t="s">
        <v>24599</v>
      </c>
      <c r="B230" s="28" t="s">
        <v>24600</v>
      </c>
      <c r="C230" s="22" t="e">
        <f t="shared" si="9"/>
        <v>#REF!</v>
      </c>
      <c r="D230" s="28" t="s">
        <v>60</v>
      </c>
      <c r="E230" s="28" t="s">
        <v>23903</v>
      </c>
      <c r="F230" s="28" t="s">
        <v>24601</v>
      </c>
      <c r="G230" s="28" t="s">
        <v>22879</v>
      </c>
      <c r="H230" s="29">
        <v>70</v>
      </c>
      <c r="I230" s="28" t="s">
        <v>16191</v>
      </c>
      <c r="J230" s="30" t="e">
        <f>#REF!/#REF!</f>
        <v>#REF!</v>
      </c>
      <c r="K230" s="31">
        <v>0.5</v>
      </c>
      <c r="L230" s="32" t="e">
        <f>#REF!</f>
        <v>#REF!</v>
      </c>
      <c r="M230" s="33" t="e">
        <f t="shared" si="10"/>
        <v>#REF!</v>
      </c>
      <c r="N230" s="32" t="e">
        <f t="shared" si="11"/>
        <v>#REF!</v>
      </c>
      <c r="O230" s="28" t="s">
        <v>16192</v>
      </c>
      <c r="P230" s="28" t="s">
        <v>16193</v>
      </c>
      <c r="Q230" s="28" t="s">
        <v>21611</v>
      </c>
      <c r="R230" s="28" t="s">
        <v>9649</v>
      </c>
      <c r="S230" s="28">
        <v>224</v>
      </c>
      <c r="T230" s="28" t="s">
        <v>23899</v>
      </c>
      <c r="U230" s="28" t="s">
        <v>24530</v>
      </c>
    </row>
    <row r="231" spans="1:21" ht="52" customHeight="1" x14ac:dyDescent="0.25">
      <c r="A231" s="21" t="s">
        <v>24602</v>
      </c>
      <c r="B231" s="21" t="s">
        <v>24603</v>
      </c>
      <c r="C231" s="22" t="e">
        <f t="shared" si="9"/>
        <v>#REF!</v>
      </c>
      <c r="D231" s="21" t="s">
        <v>60</v>
      </c>
      <c r="E231" s="21" t="s">
        <v>23903</v>
      </c>
      <c r="F231" s="21" t="s">
        <v>24604</v>
      </c>
      <c r="G231" s="21" t="s">
        <v>22879</v>
      </c>
      <c r="H231" s="23">
        <v>72</v>
      </c>
      <c r="I231" s="21" t="s">
        <v>16191</v>
      </c>
      <c r="J231" s="24" t="e">
        <f>#REF!/#REF!</f>
        <v>#REF!</v>
      </c>
      <c r="K231" s="25">
        <v>0.5</v>
      </c>
      <c r="L231" s="26" t="e">
        <f>#REF!</f>
        <v>#REF!</v>
      </c>
      <c r="M231" s="27" t="e">
        <f t="shared" si="10"/>
        <v>#REF!</v>
      </c>
      <c r="N231" s="26" t="e">
        <f t="shared" si="11"/>
        <v>#REF!</v>
      </c>
      <c r="O231" s="21" t="s">
        <v>16192</v>
      </c>
      <c r="P231" s="21" t="s">
        <v>16193</v>
      </c>
      <c r="Q231" s="21" t="s">
        <v>21611</v>
      </c>
      <c r="R231" s="21" t="s">
        <v>9649</v>
      </c>
      <c r="S231" s="21">
        <v>225</v>
      </c>
      <c r="T231" s="21" t="s">
        <v>23899</v>
      </c>
      <c r="U231" s="21" t="s">
        <v>24530</v>
      </c>
    </row>
    <row r="232" spans="1:21" ht="52" customHeight="1" x14ac:dyDescent="0.25">
      <c r="A232" s="28" t="s">
        <v>24605</v>
      </c>
      <c r="B232" s="28" t="s">
        <v>24606</v>
      </c>
      <c r="C232" s="22" t="e">
        <f t="shared" si="9"/>
        <v>#REF!</v>
      </c>
      <c r="D232" s="28" t="s">
        <v>60</v>
      </c>
      <c r="E232" s="28" t="s">
        <v>23903</v>
      </c>
      <c r="F232" s="28" t="s">
        <v>24607</v>
      </c>
      <c r="G232" s="28" t="s">
        <v>23971</v>
      </c>
      <c r="H232" s="29">
        <v>47.6</v>
      </c>
      <c r="I232" s="28" t="s">
        <v>16191</v>
      </c>
      <c r="J232" s="30" t="e">
        <f>#REF!/#REF!</f>
        <v>#REF!</v>
      </c>
      <c r="K232" s="31">
        <v>0.5</v>
      </c>
      <c r="L232" s="32" t="e">
        <f>#REF!</f>
        <v>#REF!</v>
      </c>
      <c r="M232" s="33" t="e">
        <f t="shared" si="10"/>
        <v>#REF!</v>
      </c>
      <c r="N232" s="32" t="e">
        <f t="shared" si="11"/>
        <v>#REF!</v>
      </c>
      <c r="O232" s="28" t="s">
        <v>16192</v>
      </c>
      <c r="P232" s="28" t="s">
        <v>16193</v>
      </c>
      <c r="Q232" s="28" t="s">
        <v>21611</v>
      </c>
      <c r="R232" s="28" t="s">
        <v>9649</v>
      </c>
      <c r="S232" s="28">
        <v>226</v>
      </c>
      <c r="T232" s="28" t="s">
        <v>23899</v>
      </c>
      <c r="U232" s="28" t="s">
        <v>24608</v>
      </c>
    </row>
    <row r="233" spans="1:21" ht="52" customHeight="1" x14ac:dyDescent="0.25">
      <c r="A233" s="21" t="s">
        <v>24609</v>
      </c>
      <c r="B233" s="21" t="s">
        <v>24610</v>
      </c>
      <c r="C233" s="22" t="e">
        <f t="shared" si="9"/>
        <v>#REF!</v>
      </c>
      <c r="D233" s="21" t="s">
        <v>60</v>
      </c>
      <c r="E233" s="21" t="s">
        <v>23903</v>
      </c>
      <c r="F233" s="21" t="s">
        <v>24611</v>
      </c>
      <c r="G233" s="21" t="s">
        <v>23971</v>
      </c>
      <c r="H233" s="23">
        <v>56</v>
      </c>
      <c r="I233" s="21" t="s">
        <v>16191</v>
      </c>
      <c r="J233" s="24" t="e">
        <f>#REF!/#REF!</f>
        <v>#REF!</v>
      </c>
      <c r="K233" s="25">
        <v>0.5</v>
      </c>
      <c r="L233" s="26" t="e">
        <f>#REF!</f>
        <v>#REF!</v>
      </c>
      <c r="M233" s="27" t="e">
        <f t="shared" si="10"/>
        <v>#REF!</v>
      </c>
      <c r="N233" s="26" t="e">
        <f t="shared" si="11"/>
        <v>#REF!</v>
      </c>
      <c r="O233" s="21" t="s">
        <v>16192</v>
      </c>
      <c r="P233" s="21" t="s">
        <v>16193</v>
      </c>
      <c r="Q233" s="21" t="s">
        <v>21611</v>
      </c>
      <c r="R233" s="21" t="s">
        <v>9649</v>
      </c>
      <c r="S233" s="21">
        <v>227</v>
      </c>
      <c r="T233" s="21" t="s">
        <v>23899</v>
      </c>
      <c r="U233" s="21" t="s">
        <v>24608</v>
      </c>
    </row>
    <row r="234" spans="1:21" ht="52" customHeight="1" x14ac:dyDescent="0.25">
      <c r="A234" s="28" t="s">
        <v>24612</v>
      </c>
      <c r="B234" s="28" t="s">
        <v>24613</v>
      </c>
      <c r="C234" s="22" t="e">
        <f t="shared" si="9"/>
        <v>#REF!</v>
      </c>
      <c r="D234" s="28" t="s">
        <v>60</v>
      </c>
      <c r="E234" s="28" t="s">
        <v>23903</v>
      </c>
      <c r="F234" s="28" t="s">
        <v>24614</v>
      </c>
      <c r="G234" s="28" t="s">
        <v>24086</v>
      </c>
      <c r="H234" s="29">
        <v>37.799999999999997</v>
      </c>
      <c r="I234" s="28" t="s">
        <v>16191</v>
      </c>
      <c r="J234" s="30" t="e">
        <f>#REF!/#REF!</f>
        <v>#REF!</v>
      </c>
      <c r="K234" s="31">
        <v>0.5</v>
      </c>
      <c r="L234" s="32" t="e">
        <f>#REF!</f>
        <v>#REF!</v>
      </c>
      <c r="M234" s="33" t="e">
        <f t="shared" si="10"/>
        <v>#REF!</v>
      </c>
      <c r="N234" s="32" t="e">
        <f t="shared" si="11"/>
        <v>#REF!</v>
      </c>
      <c r="O234" s="28" t="s">
        <v>16192</v>
      </c>
      <c r="P234" s="28" t="s">
        <v>16193</v>
      </c>
      <c r="Q234" s="28" t="s">
        <v>21611</v>
      </c>
      <c r="R234" s="28" t="s">
        <v>9649</v>
      </c>
      <c r="S234" s="28">
        <v>228</v>
      </c>
      <c r="T234" s="28" t="s">
        <v>23899</v>
      </c>
      <c r="U234" s="28" t="s">
        <v>24608</v>
      </c>
    </row>
    <row r="235" spans="1:21" ht="52" customHeight="1" x14ac:dyDescent="0.25">
      <c r="A235" s="21" t="s">
        <v>24615</v>
      </c>
      <c r="B235" s="21" t="s">
        <v>24616</v>
      </c>
      <c r="C235" s="22" t="e">
        <f t="shared" si="9"/>
        <v>#REF!</v>
      </c>
      <c r="D235" s="21" t="s">
        <v>60</v>
      </c>
      <c r="E235" s="21" t="s">
        <v>23903</v>
      </c>
      <c r="F235" s="21" t="s">
        <v>24617</v>
      </c>
      <c r="G235" s="21" t="s">
        <v>23915</v>
      </c>
      <c r="H235" s="23">
        <v>175</v>
      </c>
      <c r="I235" s="21" t="s">
        <v>16191</v>
      </c>
      <c r="J235" s="24" t="e">
        <f>#REF!/#REF!</f>
        <v>#REF!</v>
      </c>
      <c r="K235" s="25">
        <v>0.5</v>
      </c>
      <c r="L235" s="26" t="e">
        <f>#REF!</f>
        <v>#REF!</v>
      </c>
      <c r="M235" s="27" t="e">
        <f t="shared" si="10"/>
        <v>#REF!</v>
      </c>
      <c r="N235" s="26" t="e">
        <f t="shared" si="11"/>
        <v>#REF!</v>
      </c>
      <c r="O235" s="21" t="s">
        <v>16192</v>
      </c>
      <c r="P235" s="21" t="s">
        <v>16193</v>
      </c>
      <c r="Q235" s="21" t="s">
        <v>21611</v>
      </c>
      <c r="R235" s="21" t="s">
        <v>9649</v>
      </c>
      <c r="S235" s="21">
        <v>229</v>
      </c>
      <c r="T235" s="21" t="s">
        <v>23899</v>
      </c>
      <c r="U235" s="21" t="s">
        <v>24608</v>
      </c>
    </row>
    <row r="236" spans="1:21" ht="52" customHeight="1" x14ac:dyDescent="0.25">
      <c r="A236" s="28" t="s">
        <v>24618</v>
      </c>
      <c r="B236" s="28" t="s">
        <v>24619</v>
      </c>
      <c r="C236" s="22" t="e">
        <f t="shared" si="9"/>
        <v>#REF!</v>
      </c>
      <c r="D236" s="28" t="s">
        <v>60</v>
      </c>
      <c r="E236" s="28" t="s">
        <v>23903</v>
      </c>
      <c r="F236" s="28" t="s">
        <v>24620</v>
      </c>
      <c r="G236" s="28" t="s">
        <v>23915</v>
      </c>
      <c r="H236" s="29">
        <v>169</v>
      </c>
      <c r="I236" s="28" t="s">
        <v>16191</v>
      </c>
      <c r="J236" s="30" t="e">
        <f>#REF!/#REF!</f>
        <v>#REF!</v>
      </c>
      <c r="K236" s="31">
        <v>0.5</v>
      </c>
      <c r="L236" s="32" t="e">
        <f>#REF!</f>
        <v>#REF!</v>
      </c>
      <c r="M236" s="33" t="e">
        <f t="shared" si="10"/>
        <v>#REF!</v>
      </c>
      <c r="N236" s="32" t="e">
        <f t="shared" si="11"/>
        <v>#REF!</v>
      </c>
      <c r="O236" s="28" t="s">
        <v>16192</v>
      </c>
      <c r="P236" s="28" t="s">
        <v>16193</v>
      </c>
      <c r="Q236" s="28" t="s">
        <v>21611</v>
      </c>
      <c r="R236" s="28" t="s">
        <v>9649</v>
      </c>
      <c r="S236" s="28">
        <v>230</v>
      </c>
      <c r="T236" s="28" t="s">
        <v>23899</v>
      </c>
      <c r="U236" s="28" t="s">
        <v>24608</v>
      </c>
    </row>
    <row r="237" spans="1:21" ht="52" customHeight="1" x14ac:dyDescent="0.25">
      <c r="A237" s="21" t="s">
        <v>24621</v>
      </c>
      <c r="B237" s="21" t="s">
        <v>24622</v>
      </c>
      <c r="C237" s="22" t="e">
        <f t="shared" si="9"/>
        <v>#REF!</v>
      </c>
      <c r="D237" s="21" t="s">
        <v>60</v>
      </c>
      <c r="E237" s="21" t="s">
        <v>23903</v>
      </c>
      <c r="F237" s="21" t="s">
        <v>24623</v>
      </c>
      <c r="G237" s="21" t="s">
        <v>23915</v>
      </c>
      <c r="H237" s="23">
        <v>169</v>
      </c>
      <c r="I237" s="21" t="s">
        <v>16191</v>
      </c>
      <c r="J237" s="24" t="e">
        <f>#REF!/#REF!</f>
        <v>#REF!</v>
      </c>
      <c r="K237" s="25">
        <v>0.5</v>
      </c>
      <c r="L237" s="26" t="e">
        <f>#REF!</f>
        <v>#REF!</v>
      </c>
      <c r="M237" s="27" t="e">
        <f t="shared" si="10"/>
        <v>#REF!</v>
      </c>
      <c r="N237" s="26" t="e">
        <f t="shared" si="11"/>
        <v>#REF!</v>
      </c>
      <c r="O237" s="21" t="s">
        <v>16192</v>
      </c>
      <c r="P237" s="21" t="s">
        <v>16193</v>
      </c>
      <c r="Q237" s="21" t="s">
        <v>21611</v>
      </c>
      <c r="R237" s="21" t="s">
        <v>9649</v>
      </c>
      <c r="S237" s="21">
        <v>231</v>
      </c>
      <c r="T237" s="21" t="s">
        <v>23899</v>
      </c>
      <c r="U237" s="21" t="s">
        <v>24608</v>
      </c>
    </row>
    <row r="238" spans="1:21" ht="52" customHeight="1" x14ac:dyDescent="0.25">
      <c r="A238" s="28" t="s">
        <v>24624</v>
      </c>
      <c r="B238" s="28" t="s">
        <v>24625</v>
      </c>
      <c r="C238" s="22" t="e">
        <f t="shared" si="9"/>
        <v>#REF!</v>
      </c>
      <c r="D238" s="28" t="s">
        <v>60</v>
      </c>
      <c r="E238" s="28" t="s">
        <v>23903</v>
      </c>
      <c r="F238" s="28" t="s">
        <v>24626</v>
      </c>
      <c r="G238" s="28" t="s">
        <v>23915</v>
      </c>
      <c r="H238" s="29">
        <v>169</v>
      </c>
      <c r="I238" s="28" t="s">
        <v>16191</v>
      </c>
      <c r="J238" s="30" t="e">
        <f>#REF!/#REF!</f>
        <v>#REF!</v>
      </c>
      <c r="K238" s="31">
        <v>0.5</v>
      </c>
      <c r="L238" s="32" t="e">
        <f>#REF!</f>
        <v>#REF!</v>
      </c>
      <c r="M238" s="33" t="e">
        <f t="shared" si="10"/>
        <v>#REF!</v>
      </c>
      <c r="N238" s="32" t="e">
        <f t="shared" si="11"/>
        <v>#REF!</v>
      </c>
      <c r="O238" s="28" t="s">
        <v>16192</v>
      </c>
      <c r="P238" s="28" t="s">
        <v>16193</v>
      </c>
      <c r="Q238" s="28" t="s">
        <v>21611</v>
      </c>
      <c r="R238" s="28" t="s">
        <v>9649</v>
      </c>
      <c r="S238" s="28">
        <v>232</v>
      </c>
      <c r="T238" s="28" t="s">
        <v>23899</v>
      </c>
      <c r="U238" s="28" t="s">
        <v>24608</v>
      </c>
    </row>
    <row r="239" spans="1:21" ht="52" customHeight="1" x14ac:dyDescent="0.25">
      <c r="A239" s="21" t="s">
        <v>24627</v>
      </c>
      <c r="B239" s="21" t="s">
        <v>24628</v>
      </c>
      <c r="C239" s="22" t="e">
        <f t="shared" si="9"/>
        <v>#REF!</v>
      </c>
      <c r="D239" s="21" t="s">
        <v>60</v>
      </c>
      <c r="E239" s="21" t="s">
        <v>23903</v>
      </c>
      <c r="F239" s="21" t="s">
        <v>24629</v>
      </c>
      <c r="G239" s="21" t="s">
        <v>23915</v>
      </c>
      <c r="H239" s="23">
        <v>169</v>
      </c>
      <c r="I239" s="21" t="s">
        <v>16191</v>
      </c>
      <c r="J239" s="24" t="e">
        <f>#REF!/#REF!</f>
        <v>#REF!</v>
      </c>
      <c r="K239" s="25">
        <v>0.5</v>
      </c>
      <c r="L239" s="26" t="e">
        <f>#REF!</f>
        <v>#REF!</v>
      </c>
      <c r="M239" s="27" t="e">
        <f t="shared" si="10"/>
        <v>#REF!</v>
      </c>
      <c r="N239" s="26" t="e">
        <f t="shared" si="11"/>
        <v>#REF!</v>
      </c>
      <c r="O239" s="21" t="s">
        <v>16192</v>
      </c>
      <c r="P239" s="21" t="s">
        <v>16193</v>
      </c>
      <c r="Q239" s="21" t="s">
        <v>21611</v>
      </c>
      <c r="R239" s="21" t="s">
        <v>9649</v>
      </c>
      <c r="S239" s="21">
        <v>233</v>
      </c>
      <c r="T239" s="21" t="s">
        <v>23899</v>
      </c>
      <c r="U239" s="21" t="s">
        <v>24608</v>
      </c>
    </row>
    <row r="240" spans="1:21" ht="52" customHeight="1" x14ac:dyDescent="0.25">
      <c r="A240" s="28" t="s">
        <v>24630</v>
      </c>
      <c r="B240" s="28" t="s">
        <v>24631</v>
      </c>
      <c r="C240" s="22" t="e">
        <f t="shared" si="9"/>
        <v>#REF!</v>
      </c>
      <c r="D240" s="28" t="s">
        <v>60</v>
      </c>
      <c r="E240" s="28" t="s">
        <v>23903</v>
      </c>
      <c r="F240" s="28" t="s">
        <v>24632</v>
      </c>
      <c r="G240" s="28" t="s">
        <v>23915</v>
      </c>
      <c r="H240" s="29">
        <v>169</v>
      </c>
      <c r="I240" s="28" t="s">
        <v>16191</v>
      </c>
      <c r="J240" s="30" t="e">
        <f>#REF!/#REF!</f>
        <v>#REF!</v>
      </c>
      <c r="K240" s="31">
        <v>0.5</v>
      </c>
      <c r="L240" s="32" t="e">
        <f>#REF!</f>
        <v>#REF!</v>
      </c>
      <c r="M240" s="33" t="e">
        <f t="shared" si="10"/>
        <v>#REF!</v>
      </c>
      <c r="N240" s="32" t="e">
        <f t="shared" si="11"/>
        <v>#REF!</v>
      </c>
      <c r="O240" s="28" t="s">
        <v>16192</v>
      </c>
      <c r="P240" s="28" t="s">
        <v>16193</v>
      </c>
      <c r="Q240" s="28" t="s">
        <v>21611</v>
      </c>
      <c r="R240" s="28" t="s">
        <v>9649</v>
      </c>
      <c r="S240" s="28">
        <v>234</v>
      </c>
      <c r="T240" s="28" t="s">
        <v>23899</v>
      </c>
      <c r="U240" s="28" t="s">
        <v>24608</v>
      </c>
    </row>
    <row r="241" spans="1:21" ht="52" customHeight="1" x14ac:dyDescent="0.25">
      <c r="A241" s="21" t="s">
        <v>24633</v>
      </c>
      <c r="B241" s="21" t="s">
        <v>24634</v>
      </c>
      <c r="C241" s="22" t="e">
        <f t="shared" si="9"/>
        <v>#REF!</v>
      </c>
      <c r="D241" s="21" t="s">
        <v>60</v>
      </c>
      <c r="E241" s="21" t="s">
        <v>23903</v>
      </c>
      <c r="F241" s="21" t="s">
        <v>24635</v>
      </c>
      <c r="G241" s="21" t="s">
        <v>23915</v>
      </c>
      <c r="H241" s="23">
        <v>181</v>
      </c>
      <c r="I241" s="21" t="s">
        <v>16191</v>
      </c>
      <c r="J241" s="24" t="e">
        <f>#REF!/#REF!</f>
        <v>#REF!</v>
      </c>
      <c r="K241" s="25">
        <v>0.5</v>
      </c>
      <c r="L241" s="26" t="e">
        <f>#REF!</f>
        <v>#REF!</v>
      </c>
      <c r="M241" s="27" t="e">
        <f t="shared" si="10"/>
        <v>#REF!</v>
      </c>
      <c r="N241" s="26" t="e">
        <f t="shared" si="11"/>
        <v>#REF!</v>
      </c>
      <c r="O241" s="21" t="s">
        <v>16192</v>
      </c>
      <c r="P241" s="21" t="s">
        <v>16193</v>
      </c>
      <c r="Q241" s="21" t="s">
        <v>21611</v>
      </c>
      <c r="R241" s="21" t="s">
        <v>9649</v>
      </c>
      <c r="S241" s="21">
        <v>235</v>
      </c>
      <c r="T241" s="21" t="s">
        <v>23899</v>
      </c>
      <c r="U241" s="21" t="s">
        <v>24608</v>
      </c>
    </row>
    <row r="242" spans="1:21" ht="52" customHeight="1" x14ac:dyDescent="0.25">
      <c r="A242" s="28" t="s">
        <v>24636</v>
      </c>
      <c r="B242" s="28" t="s">
        <v>24637</v>
      </c>
      <c r="C242" s="22" t="e">
        <f t="shared" si="9"/>
        <v>#REF!</v>
      </c>
      <c r="D242" s="28" t="s">
        <v>60</v>
      </c>
      <c r="E242" s="28" t="s">
        <v>23903</v>
      </c>
      <c r="F242" s="28" t="s">
        <v>24638</v>
      </c>
      <c r="G242" s="28" t="s">
        <v>23915</v>
      </c>
      <c r="H242" s="29">
        <v>181</v>
      </c>
      <c r="I242" s="28" t="s">
        <v>16191</v>
      </c>
      <c r="J242" s="30" t="e">
        <f>#REF!/#REF!</f>
        <v>#REF!</v>
      </c>
      <c r="K242" s="31">
        <v>0.5</v>
      </c>
      <c r="L242" s="32" t="e">
        <f>#REF!</f>
        <v>#REF!</v>
      </c>
      <c r="M242" s="33" t="e">
        <f t="shared" si="10"/>
        <v>#REF!</v>
      </c>
      <c r="N242" s="32" t="e">
        <f t="shared" si="11"/>
        <v>#REF!</v>
      </c>
      <c r="O242" s="28" t="s">
        <v>16192</v>
      </c>
      <c r="P242" s="28" t="s">
        <v>16193</v>
      </c>
      <c r="Q242" s="28" t="s">
        <v>21611</v>
      </c>
      <c r="R242" s="28" t="s">
        <v>9649</v>
      </c>
      <c r="S242" s="28">
        <v>236</v>
      </c>
      <c r="T242" s="28" t="s">
        <v>23899</v>
      </c>
      <c r="U242" s="28" t="s">
        <v>24608</v>
      </c>
    </row>
    <row r="243" spans="1:21" ht="52" customHeight="1" x14ac:dyDescent="0.25">
      <c r="A243" s="21" t="s">
        <v>24639</v>
      </c>
      <c r="B243" s="21" t="s">
        <v>24640</v>
      </c>
      <c r="C243" s="22" t="e">
        <f t="shared" si="9"/>
        <v>#REF!</v>
      </c>
      <c r="D243" s="21" t="s">
        <v>60</v>
      </c>
      <c r="E243" s="21" t="s">
        <v>23903</v>
      </c>
      <c r="F243" s="21" t="s">
        <v>24641</v>
      </c>
      <c r="G243" s="21" t="s">
        <v>23915</v>
      </c>
      <c r="H243" s="23">
        <v>173</v>
      </c>
      <c r="I243" s="21" t="s">
        <v>16191</v>
      </c>
      <c r="J243" s="24" t="e">
        <f>#REF!/#REF!</f>
        <v>#REF!</v>
      </c>
      <c r="K243" s="25">
        <v>0.5</v>
      </c>
      <c r="L243" s="26" t="e">
        <f>#REF!</f>
        <v>#REF!</v>
      </c>
      <c r="M243" s="27" t="e">
        <f t="shared" si="10"/>
        <v>#REF!</v>
      </c>
      <c r="N243" s="26" t="e">
        <f t="shared" si="11"/>
        <v>#REF!</v>
      </c>
      <c r="O243" s="21" t="s">
        <v>16192</v>
      </c>
      <c r="P243" s="21" t="s">
        <v>16193</v>
      </c>
      <c r="Q243" s="21" t="s">
        <v>21611</v>
      </c>
      <c r="R243" s="21" t="s">
        <v>9649</v>
      </c>
      <c r="S243" s="21">
        <v>237</v>
      </c>
      <c r="T243" s="21" t="s">
        <v>23899</v>
      </c>
      <c r="U243" s="21" t="s">
        <v>24608</v>
      </c>
    </row>
    <row r="244" spans="1:21" ht="52" customHeight="1" x14ac:dyDescent="0.25">
      <c r="A244" s="28" t="s">
        <v>24642</v>
      </c>
      <c r="B244" s="28" t="s">
        <v>24643</v>
      </c>
      <c r="C244" s="22" t="e">
        <f t="shared" si="9"/>
        <v>#REF!</v>
      </c>
      <c r="D244" s="28" t="s">
        <v>60</v>
      </c>
      <c r="E244" s="28" t="s">
        <v>23903</v>
      </c>
      <c r="F244" s="28" t="s">
        <v>24644</v>
      </c>
      <c r="G244" s="28" t="s">
        <v>23915</v>
      </c>
      <c r="H244" s="29">
        <v>173</v>
      </c>
      <c r="I244" s="28" t="s">
        <v>16191</v>
      </c>
      <c r="J244" s="30" t="e">
        <f>#REF!/#REF!</f>
        <v>#REF!</v>
      </c>
      <c r="K244" s="31">
        <v>0.5</v>
      </c>
      <c r="L244" s="32" t="e">
        <f>#REF!</f>
        <v>#REF!</v>
      </c>
      <c r="M244" s="33" t="e">
        <f t="shared" si="10"/>
        <v>#REF!</v>
      </c>
      <c r="N244" s="32" t="e">
        <f t="shared" si="11"/>
        <v>#REF!</v>
      </c>
      <c r="O244" s="28" t="s">
        <v>16192</v>
      </c>
      <c r="P244" s="28" t="s">
        <v>16193</v>
      </c>
      <c r="Q244" s="28" t="s">
        <v>21611</v>
      </c>
      <c r="R244" s="28" t="s">
        <v>9649</v>
      </c>
      <c r="S244" s="28">
        <v>238</v>
      </c>
      <c r="T244" s="28" t="s">
        <v>23899</v>
      </c>
      <c r="U244" s="28" t="s">
        <v>24608</v>
      </c>
    </row>
    <row r="245" spans="1:21" ht="52" customHeight="1" x14ac:dyDescent="0.25">
      <c r="A245" s="21" t="s">
        <v>24645</v>
      </c>
      <c r="B245" s="21" t="s">
        <v>24646</v>
      </c>
      <c r="C245" s="22" t="e">
        <f t="shared" si="9"/>
        <v>#REF!</v>
      </c>
      <c r="D245" s="21" t="s">
        <v>60</v>
      </c>
      <c r="E245" s="21" t="s">
        <v>23903</v>
      </c>
      <c r="F245" s="21" t="s">
        <v>24647</v>
      </c>
      <c r="G245" s="21" t="s">
        <v>23915</v>
      </c>
      <c r="H245" s="23">
        <v>180</v>
      </c>
      <c r="I245" s="21" t="s">
        <v>16191</v>
      </c>
      <c r="J245" s="24" t="e">
        <f>#REF!/#REF!</f>
        <v>#REF!</v>
      </c>
      <c r="K245" s="25">
        <v>0.5</v>
      </c>
      <c r="L245" s="26" t="e">
        <f>#REF!</f>
        <v>#REF!</v>
      </c>
      <c r="M245" s="27" t="e">
        <f t="shared" si="10"/>
        <v>#REF!</v>
      </c>
      <c r="N245" s="26" t="e">
        <f t="shared" si="11"/>
        <v>#REF!</v>
      </c>
      <c r="O245" s="21" t="s">
        <v>16192</v>
      </c>
      <c r="P245" s="21" t="s">
        <v>16193</v>
      </c>
      <c r="Q245" s="21" t="s">
        <v>21611</v>
      </c>
      <c r="R245" s="21" t="s">
        <v>9649</v>
      </c>
      <c r="S245" s="21">
        <v>239</v>
      </c>
      <c r="T245" s="21" t="s">
        <v>23899</v>
      </c>
      <c r="U245" s="21" t="s">
        <v>24608</v>
      </c>
    </row>
    <row r="246" spans="1:21" ht="52" customHeight="1" x14ac:dyDescent="0.25">
      <c r="A246" s="28" t="s">
        <v>24648</v>
      </c>
      <c r="B246" s="28" t="s">
        <v>24649</v>
      </c>
      <c r="C246" s="22" t="e">
        <f t="shared" si="9"/>
        <v>#REF!</v>
      </c>
      <c r="D246" s="28" t="s">
        <v>60</v>
      </c>
      <c r="E246" s="28" t="s">
        <v>23903</v>
      </c>
      <c r="F246" s="28" t="s">
        <v>24650</v>
      </c>
      <c r="G246" s="28" t="s">
        <v>23915</v>
      </c>
      <c r="H246" s="29">
        <v>173</v>
      </c>
      <c r="I246" s="28" t="s">
        <v>16191</v>
      </c>
      <c r="J246" s="30" t="e">
        <f>#REF!/#REF!</f>
        <v>#REF!</v>
      </c>
      <c r="K246" s="31">
        <v>0.5</v>
      </c>
      <c r="L246" s="32" t="e">
        <f>#REF!</f>
        <v>#REF!</v>
      </c>
      <c r="M246" s="33" t="e">
        <f t="shared" si="10"/>
        <v>#REF!</v>
      </c>
      <c r="N246" s="32" t="e">
        <f t="shared" si="11"/>
        <v>#REF!</v>
      </c>
      <c r="O246" s="28" t="s">
        <v>16192</v>
      </c>
      <c r="P246" s="28" t="s">
        <v>16193</v>
      </c>
      <c r="Q246" s="28" t="s">
        <v>21611</v>
      </c>
      <c r="R246" s="28" t="s">
        <v>9649</v>
      </c>
      <c r="S246" s="28">
        <v>240</v>
      </c>
      <c r="T246" s="28" t="s">
        <v>23899</v>
      </c>
      <c r="U246" s="28" t="s">
        <v>24608</v>
      </c>
    </row>
    <row r="247" spans="1:21" ht="52" customHeight="1" x14ac:dyDescent="0.25">
      <c r="A247" s="21" t="s">
        <v>24651</v>
      </c>
      <c r="B247" s="21" t="s">
        <v>24652</v>
      </c>
      <c r="C247" s="22" t="e">
        <f t="shared" si="9"/>
        <v>#REF!</v>
      </c>
      <c r="D247" s="21" t="s">
        <v>60</v>
      </c>
      <c r="E247" s="21" t="s">
        <v>23903</v>
      </c>
      <c r="F247" s="21" t="s">
        <v>24653</v>
      </c>
      <c r="G247" s="21" t="s">
        <v>23915</v>
      </c>
      <c r="H247" s="23">
        <v>187</v>
      </c>
      <c r="I247" s="21" t="s">
        <v>16191</v>
      </c>
      <c r="J247" s="24" t="e">
        <f>#REF!/#REF!</f>
        <v>#REF!</v>
      </c>
      <c r="K247" s="25">
        <v>0.5</v>
      </c>
      <c r="L247" s="26" t="e">
        <f>#REF!</f>
        <v>#REF!</v>
      </c>
      <c r="M247" s="27" t="e">
        <f t="shared" si="10"/>
        <v>#REF!</v>
      </c>
      <c r="N247" s="26" t="e">
        <f t="shared" si="11"/>
        <v>#REF!</v>
      </c>
      <c r="O247" s="21" t="s">
        <v>16192</v>
      </c>
      <c r="P247" s="21" t="s">
        <v>16193</v>
      </c>
      <c r="Q247" s="21" t="s">
        <v>21611</v>
      </c>
      <c r="R247" s="21" t="s">
        <v>9649</v>
      </c>
      <c r="S247" s="21">
        <v>241</v>
      </c>
      <c r="T247" s="21" t="s">
        <v>23899</v>
      </c>
      <c r="U247" s="21" t="s">
        <v>24608</v>
      </c>
    </row>
    <row r="248" spans="1:21" ht="52" customHeight="1" x14ac:dyDescent="0.25">
      <c r="A248" s="28" t="s">
        <v>24654</v>
      </c>
      <c r="B248" s="28" t="s">
        <v>24655</v>
      </c>
      <c r="C248" s="22" t="e">
        <f t="shared" si="9"/>
        <v>#REF!</v>
      </c>
      <c r="D248" s="28" t="s">
        <v>60</v>
      </c>
      <c r="E248" s="28" t="s">
        <v>23903</v>
      </c>
      <c r="F248" s="28" t="s">
        <v>24656</v>
      </c>
      <c r="G248" s="28" t="s">
        <v>22892</v>
      </c>
      <c r="H248" s="29">
        <v>99</v>
      </c>
      <c r="I248" s="28" t="s">
        <v>16191</v>
      </c>
      <c r="J248" s="30" t="e">
        <f>#REF!/#REF!</f>
        <v>#REF!</v>
      </c>
      <c r="K248" s="31">
        <v>0.5</v>
      </c>
      <c r="L248" s="32" t="e">
        <f>#REF!</f>
        <v>#REF!</v>
      </c>
      <c r="M248" s="33" t="e">
        <f t="shared" si="10"/>
        <v>#REF!</v>
      </c>
      <c r="N248" s="32" t="e">
        <f t="shared" si="11"/>
        <v>#REF!</v>
      </c>
      <c r="O248" s="28" t="s">
        <v>16192</v>
      </c>
      <c r="P248" s="28" t="s">
        <v>16193</v>
      </c>
      <c r="Q248" s="28" t="s">
        <v>21611</v>
      </c>
      <c r="R248" s="28" t="s">
        <v>9649</v>
      </c>
      <c r="S248" s="28">
        <v>242</v>
      </c>
      <c r="T248" s="28" t="s">
        <v>23899</v>
      </c>
      <c r="U248" s="28" t="s">
        <v>24608</v>
      </c>
    </row>
    <row r="249" spans="1:21" ht="52" customHeight="1" x14ac:dyDescent="0.25">
      <c r="A249" s="21" t="s">
        <v>24657</v>
      </c>
      <c r="B249" s="21" t="s">
        <v>24658</v>
      </c>
      <c r="C249" s="22" t="e">
        <f t="shared" si="9"/>
        <v>#REF!</v>
      </c>
      <c r="D249" s="21" t="s">
        <v>60</v>
      </c>
      <c r="E249" s="21" t="s">
        <v>23903</v>
      </c>
      <c r="F249" s="21" t="s">
        <v>24659</v>
      </c>
      <c r="G249" s="21" t="s">
        <v>22892</v>
      </c>
      <c r="H249" s="23">
        <v>99</v>
      </c>
      <c r="I249" s="21" t="s">
        <v>16191</v>
      </c>
      <c r="J249" s="24" t="e">
        <f>#REF!/#REF!</f>
        <v>#REF!</v>
      </c>
      <c r="K249" s="25">
        <v>0.5</v>
      </c>
      <c r="L249" s="26" t="e">
        <f>#REF!</f>
        <v>#REF!</v>
      </c>
      <c r="M249" s="27" t="e">
        <f t="shared" si="10"/>
        <v>#REF!</v>
      </c>
      <c r="N249" s="26" t="e">
        <f t="shared" si="11"/>
        <v>#REF!</v>
      </c>
      <c r="O249" s="21" t="s">
        <v>16192</v>
      </c>
      <c r="P249" s="21" t="s">
        <v>16193</v>
      </c>
      <c r="Q249" s="21" t="s">
        <v>21611</v>
      </c>
      <c r="R249" s="21" t="s">
        <v>9649</v>
      </c>
      <c r="S249" s="21">
        <v>243</v>
      </c>
      <c r="T249" s="21" t="s">
        <v>23899</v>
      </c>
      <c r="U249" s="21" t="s">
        <v>24608</v>
      </c>
    </row>
    <row r="250" spans="1:21" ht="52" customHeight="1" x14ac:dyDescent="0.25">
      <c r="A250" s="28" t="s">
        <v>24660</v>
      </c>
      <c r="B250" s="28" t="s">
        <v>24661</v>
      </c>
      <c r="C250" s="22" t="e">
        <f t="shared" si="9"/>
        <v>#REF!</v>
      </c>
      <c r="D250" s="28" t="s">
        <v>60</v>
      </c>
      <c r="E250" s="28" t="s">
        <v>23903</v>
      </c>
      <c r="F250" s="28" t="s">
        <v>24662</v>
      </c>
      <c r="G250" s="28" t="s">
        <v>22892</v>
      </c>
      <c r="H250" s="29">
        <v>99</v>
      </c>
      <c r="I250" s="28" t="s">
        <v>16191</v>
      </c>
      <c r="J250" s="30" t="e">
        <f>#REF!/#REF!</f>
        <v>#REF!</v>
      </c>
      <c r="K250" s="31">
        <v>0.5</v>
      </c>
      <c r="L250" s="32" t="e">
        <f>#REF!</f>
        <v>#REF!</v>
      </c>
      <c r="M250" s="33" t="e">
        <f t="shared" si="10"/>
        <v>#REF!</v>
      </c>
      <c r="N250" s="32" t="e">
        <f t="shared" si="11"/>
        <v>#REF!</v>
      </c>
      <c r="O250" s="28" t="s">
        <v>16192</v>
      </c>
      <c r="P250" s="28" t="s">
        <v>16193</v>
      </c>
      <c r="Q250" s="28" t="s">
        <v>21611</v>
      </c>
      <c r="R250" s="28" t="s">
        <v>9649</v>
      </c>
      <c r="S250" s="28">
        <v>244</v>
      </c>
      <c r="T250" s="28" t="s">
        <v>23899</v>
      </c>
      <c r="U250" s="28" t="s">
        <v>24608</v>
      </c>
    </row>
    <row r="251" spans="1:21" ht="52" customHeight="1" x14ac:dyDescent="0.25">
      <c r="A251" s="21" t="s">
        <v>24663</v>
      </c>
      <c r="B251" s="21" t="s">
        <v>24664</v>
      </c>
      <c r="C251" s="22" t="e">
        <f t="shared" si="9"/>
        <v>#REF!</v>
      </c>
      <c r="D251" s="21" t="s">
        <v>60</v>
      </c>
      <c r="E251" s="21" t="s">
        <v>23903</v>
      </c>
      <c r="F251" s="21" t="s">
        <v>24665</v>
      </c>
      <c r="G251" s="21" t="s">
        <v>22892</v>
      </c>
      <c r="H251" s="23">
        <v>99</v>
      </c>
      <c r="I251" s="21" t="s">
        <v>16191</v>
      </c>
      <c r="J251" s="24" t="e">
        <f>#REF!/#REF!</f>
        <v>#REF!</v>
      </c>
      <c r="K251" s="25">
        <v>0.5</v>
      </c>
      <c r="L251" s="26" t="e">
        <f>#REF!</f>
        <v>#REF!</v>
      </c>
      <c r="M251" s="27" t="e">
        <f t="shared" si="10"/>
        <v>#REF!</v>
      </c>
      <c r="N251" s="26" t="e">
        <f t="shared" si="11"/>
        <v>#REF!</v>
      </c>
      <c r="O251" s="21" t="s">
        <v>16192</v>
      </c>
      <c r="P251" s="21" t="s">
        <v>16193</v>
      </c>
      <c r="Q251" s="21" t="s">
        <v>21611</v>
      </c>
      <c r="R251" s="21" t="s">
        <v>9649</v>
      </c>
      <c r="S251" s="21">
        <v>245</v>
      </c>
      <c r="T251" s="21" t="s">
        <v>23899</v>
      </c>
      <c r="U251" s="21" t="s">
        <v>24608</v>
      </c>
    </row>
    <row r="252" spans="1:21" ht="52" customHeight="1" x14ac:dyDescent="0.25">
      <c r="A252" s="28" t="s">
        <v>24666</v>
      </c>
      <c r="B252" s="28" t="s">
        <v>24667</v>
      </c>
      <c r="C252" s="22" t="e">
        <f t="shared" si="9"/>
        <v>#REF!</v>
      </c>
      <c r="D252" s="28" t="s">
        <v>60</v>
      </c>
      <c r="E252" s="28" t="s">
        <v>23903</v>
      </c>
      <c r="F252" s="28" t="s">
        <v>24668</v>
      </c>
      <c r="G252" s="28" t="s">
        <v>22892</v>
      </c>
      <c r="H252" s="29">
        <v>99</v>
      </c>
      <c r="I252" s="28" t="s">
        <v>16191</v>
      </c>
      <c r="J252" s="30" t="e">
        <f>#REF!/#REF!</f>
        <v>#REF!</v>
      </c>
      <c r="K252" s="31">
        <v>0.5</v>
      </c>
      <c r="L252" s="32" t="e">
        <f>#REF!</f>
        <v>#REF!</v>
      </c>
      <c r="M252" s="33" t="e">
        <f t="shared" si="10"/>
        <v>#REF!</v>
      </c>
      <c r="N252" s="32" t="e">
        <f t="shared" si="11"/>
        <v>#REF!</v>
      </c>
      <c r="O252" s="28" t="s">
        <v>16192</v>
      </c>
      <c r="P252" s="28" t="s">
        <v>16193</v>
      </c>
      <c r="Q252" s="28" t="s">
        <v>21611</v>
      </c>
      <c r="R252" s="28" t="s">
        <v>9649</v>
      </c>
      <c r="S252" s="28">
        <v>246</v>
      </c>
      <c r="T252" s="28" t="s">
        <v>23899</v>
      </c>
      <c r="U252" s="28" t="s">
        <v>24608</v>
      </c>
    </row>
    <row r="253" spans="1:21" ht="52" customHeight="1" x14ac:dyDescent="0.25">
      <c r="A253" s="21" t="s">
        <v>24669</v>
      </c>
      <c r="B253" s="21" t="s">
        <v>24670</v>
      </c>
      <c r="C253" s="22" t="e">
        <f t="shared" si="9"/>
        <v>#REF!</v>
      </c>
      <c r="D253" s="21" t="s">
        <v>60</v>
      </c>
      <c r="E253" s="21" t="s">
        <v>23903</v>
      </c>
      <c r="F253" s="21" t="s">
        <v>24671</v>
      </c>
      <c r="G253" s="21" t="s">
        <v>22892</v>
      </c>
      <c r="H253" s="23">
        <v>99</v>
      </c>
      <c r="I253" s="21" t="s">
        <v>16191</v>
      </c>
      <c r="J253" s="24" t="e">
        <f>#REF!/#REF!</f>
        <v>#REF!</v>
      </c>
      <c r="K253" s="25">
        <v>0.5</v>
      </c>
      <c r="L253" s="26" t="e">
        <f>#REF!</f>
        <v>#REF!</v>
      </c>
      <c r="M253" s="27" t="e">
        <f t="shared" si="10"/>
        <v>#REF!</v>
      </c>
      <c r="N253" s="26" t="e">
        <f t="shared" si="11"/>
        <v>#REF!</v>
      </c>
      <c r="O253" s="21" t="s">
        <v>16192</v>
      </c>
      <c r="P253" s="21" t="s">
        <v>16193</v>
      </c>
      <c r="Q253" s="21" t="s">
        <v>21611</v>
      </c>
      <c r="R253" s="21" t="s">
        <v>9649</v>
      </c>
      <c r="S253" s="21">
        <v>247</v>
      </c>
      <c r="T253" s="21" t="s">
        <v>23899</v>
      </c>
      <c r="U253" s="21" t="s">
        <v>24608</v>
      </c>
    </row>
    <row r="254" spans="1:21" ht="52" customHeight="1" x14ac:dyDescent="0.25">
      <c r="A254" s="28" t="s">
        <v>24672</v>
      </c>
      <c r="B254" s="28" t="s">
        <v>24673</v>
      </c>
      <c r="C254" s="22" t="e">
        <f t="shared" si="9"/>
        <v>#REF!</v>
      </c>
      <c r="D254" s="28" t="s">
        <v>60</v>
      </c>
      <c r="E254" s="28" t="s">
        <v>23903</v>
      </c>
      <c r="F254" s="28" t="s">
        <v>24674</v>
      </c>
      <c r="G254" s="28" t="s">
        <v>22892</v>
      </c>
      <c r="H254" s="29">
        <v>99</v>
      </c>
      <c r="I254" s="28" t="s">
        <v>16191</v>
      </c>
      <c r="J254" s="30" t="e">
        <f>#REF!/#REF!</f>
        <v>#REF!</v>
      </c>
      <c r="K254" s="31">
        <v>0.5</v>
      </c>
      <c r="L254" s="32" t="e">
        <f>#REF!</f>
        <v>#REF!</v>
      </c>
      <c r="M254" s="33" t="e">
        <f t="shared" si="10"/>
        <v>#REF!</v>
      </c>
      <c r="N254" s="32" t="e">
        <f t="shared" si="11"/>
        <v>#REF!</v>
      </c>
      <c r="O254" s="28" t="s">
        <v>16192</v>
      </c>
      <c r="P254" s="28" t="s">
        <v>16193</v>
      </c>
      <c r="Q254" s="28" t="s">
        <v>21611</v>
      </c>
      <c r="R254" s="28" t="s">
        <v>9649</v>
      </c>
      <c r="S254" s="28">
        <v>248</v>
      </c>
      <c r="T254" s="28" t="s">
        <v>23899</v>
      </c>
      <c r="U254" s="28" t="s">
        <v>24608</v>
      </c>
    </row>
    <row r="255" spans="1:21" ht="52" customHeight="1" x14ac:dyDescent="0.25">
      <c r="A255" s="21" t="s">
        <v>24675</v>
      </c>
      <c r="B255" s="21" t="s">
        <v>24676</v>
      </c>
      <c r="C255" s="22" t="e">
        <f t="shared" si="9"/>
        <v>#REF!</v>
      </c>
      <c r="D255" s="21" t="s">
        <v>60</v>
      </c>
      <c r="E255" s="21" t="s">
        <v>23903</v>
      </c>
      <c r="F255" s="21" t="s">
        <v>24677</v>
      </c>
      <c r="G255" s="21" t="s">
        <v>22892</v>
      </c>
      <c r="H255" s="23">
        <v>116</v>
      </c>
      <c r="I255" s="21" t="s">
        <v>16191</v>
      </c>
      <c r="J255" s="24" t="e">
        <f>#REF!/#REF!</f>
        <v>#REF!</v>
      </c>
      <c r="K255" s="25">
        <v>0.5</v>
      </c>
      <c r="L255" s="26" t="e">
        <f>#REF!</f>
        <v>#REF!</v>
      </c>
      <c r="M255" s="27" t="e">
        <f t="shared" si="10"/>
        <v>#REF!</v>
      </c>
      <c r="N255" s="26" t="e">
        <f t="shared" si="11"/>
        <v>#REF!</v>
      </c>
      <c r="O255" s="21" t="s">
        <v>16192</v>
      </c>
      <c r="P255" s="21" t="s">
        <v>16193</v>
      </c>
      <c r="Q255" s="21" t="s">
        <v>21611</v>
      </c>
      <c r="R255" s="21" t="s">
        <v>9649</v>
      </c>
      <c r="S255" s="21">
        <v>249</v>
      </c>
      <c r="T255" s="21" t="s">
        <v>23899</v>
      </c>
      <c r="U255" s="21" t="s">
        <v>24608</v>
      </c>
    </row>
    <row r="256" spans="1:21" ht="52" customHeight="1" x14ac:dyDescent="0.25">
      <c r="A256" s="28" t="s">
        <v>24678</v>
      </c>
      <c r="B256" s="28" t="s">
        <v>24679</v>
      </c>
      <c r="C256" s="22" t="e">
        <f t="shared" si="9"/>
        <v>#REF!</v>
      </c>
      <c r="D256" s="28" t="s">
        <v>60</v>
      </c>
      <c r="E256" s="28" t="s">
        <v>23903</v>
      </c>
      <c r="F256" s="28" t="s">
        <v>24680</v>
      </c>
      <c r="G256" s="28" t="s">
        <v>22892</v>
      </c>
      <c r="H256" s="29">
        <v>128</v>
      </c>
      <c r="I256" s="28" t="s">
        <v>16191</v>
      </c>
      <c r="J256" s="30" t="e">
        <f>#REF!/#REF!</f>
        <v>#REF!</v>
      </c>
      <c r="K256" s="31">
        <v>0.5</v>
      </c>
      <c r="L256" s="32" t="e">
        <f>#REF!</f>
        <v>#REF!</v>
      </c>
      <c r="M256" s="33" t="e">
        <f t="shared" si="10"/>
        <v>#REF!</v>
      </c>
      <c r="N256" s="32" t="e">
        <f t="shared" si="11"/>
        <v>#REF!</v>
      </c>
      <c r="O256" s="28" t="s">
        <v>16192</v>
      </c>
      <c r="P256" s="28" t="s">
        <v>16193</v>
      </c>
      <c r="Q256" s="28" t="s">
        <v>21611</v>
      </c>
      <c r="R256" s="28" t="s">
        <v>9649</v>
      </c>
      <c r="S256" s="28">
        <v>250</v>
      </c>
      <c r="T256" s="28" t="s">
        <v>23899</v>
      </c>
      <c r="U256" s="28" t="s">
        <v>24608</v>
      </c>
    </row>
    <row r="257" spans="1:21" ht="52" customHeight="1" x14ac:dyDescent="0.25">
      <c r="A257" s="21" t="s">
        <v>24681</v>
      </c>
      <c r="B257" s="21" t="s">
        <v>24682</v>
      </c>
      <c r="C257" s="22" t="e">
        <f t="shared" si="9"/>
        <v>#REF!</v>
      </c>
      <c r="D257" s="21" t="s">
        <v>60</v>
      </c>
      <c r="E257" s="21" t="s">
        <v>24082</v>
      </c>
      <c r="F257" s="21" t="s">
        <v>24683</v>
      </c>
      <c r="G257" s="21" t="s">
        <v>22892</v>
      </c>
      <c r="H257" s="23">
        <v>107</v>
      </c>
      <c r="I257" s="21" t="s">
        <v>16191</v>
      </c>
      <c r="J257" s="24" t="e">
        <f>#REF!/#REF!</f>
        <v>#REF!</v>
      </c>
      <c r="K257" s="25">
        <v>0.5</v>
      </c>
      <c r="L257" s="26" t="e">
        <f>#REF!</f>
        <v>#REF!</v>
      </c>
      <c r="M257" s="27" t="e">
        <f t="shared" si="10"/>
        <v>#REF!</v>
      </c>
      <c r="N257" s="26" t="e">
        <f t="shared" si="11"/>
        <v>#REF!</v>
      </c>
      <c r="O257" s="21" t="s">
        <v>16192</v>
      </c>
      <c r="P257" s="21" t="s">
        <v>16193</v>
      </c>
      <c r="Q257" s="21" t="s">
        <v>21611</v>
      </c>
      <c r="R257" s="21" t="s">
        <v>9649</v>
      </c>
      <c r="S257" s="21">
        <v>251</v>
      </c>
      <c r="T257" s="21" t="s">
        <v>23899</v>
      </c>
      <c r="U257" s="21" t="s">
        <v>24684</v>
      </c>
    </row>
    <row r="258" spans="1:21" ht="52" customHeight="1" x14ac:dyDescent="0.25">
      <c r="A258" s="28" t="s">
        <v>24685</v>
      </c>
      <c r="B258" s="28" t="s">
        <v>24686</v>
      </c>
      <c r="C258" s="22" t="e">
        <f t="shared" si="9"/>
        <v>#REF!</v>
      </c>
      <c r="D258" s="28" t="s">
        <v>60</v>
      </c>
      <c r="E258" s="28" t="s">
        <v>23903</v>
      </c>
      <c r="F258" s="28" t="s">
        <v>24687</v>
      </c>
      <c r="G258" s="28" t="s">
        <v>22892</v>
      </c>
      <c r="H258" s="29">
        <v>180</v>
      </c>
      <c r="I258" s="28" t="s">
        <v>16191</v>
      </c>
      <c r="J258" s="30" t="e">
        <f>#REF!/#REF!</f>
        <v>#REF!</v>
      </c>
      <c r="K258" s="31">
        <v>0.5</v>
      </c>
      <c r="L258" s="32" t="e">
        <f>#REF!</f>
        <v>#REF!</v>
      </c>
      <c r="M258" s="33" t="e">
        <f t="shared" si="10"/>
        <v>#REF!</v>
      </c>
      <c r="N258" s="32" t="e">
        <f t="shared" si="11"/>
        <v>#REF!</v>
      </c>
      <c r="O258" s="28" t="s">
        <v>16192</v>
      </c>
      <c r="P258" s="28" t="s">
        <v>16193</v>
      </c>
      <c r="Q258" s="28" t="s">
        <v>21611</v>
      </c>
      <c r="R258" s="28" t="s">
        <v>9649</v>
      </c>
      <c r="S258" s="28">
        <v>252</v>
      </c>
      <c r="T258" s="28" t="s">
        <v>23899</v>
      </c>
      <c r="U258" s="28" t="s">
        <v>24684</v>
      </c>
    </row>
    <row r="259" spans="1:21" ht="52" customHeight="1" x14ac:dyDescent="0.25">
      <c r="A259" s="21" t="s">
        <v>24688</v>
      </c>
      <c r="B259" s="21" t="s">
        <v>24689</v>
      </c>
      <c r="C259" s="22" t="e">
        <f t="shared" si="9"/>
        <v>#REF!</v>
      </c>
      <c r="D259" s="21" t="s">
        <v>60</v>
      </c>
      <c r="E259" s="21" t="s">
        <v>23903</v>
      </c>
      <c r="F259" s="21" t="s">
        <v>24690</v>
      </c>
      <c r="G259" s="21" t="s">
        <v>22892</v>
      </c>
      <c r="H259" s="23">
        <v>180</v>
      </c>
      <c r="I259" s="21" t="s">
        <v>16191</v>
      </c>
      <c r="J259" s="24" t="e">
        <f>#REF!/#REF!</f>
        <v>#REF!</v>
      </c>
      <c r="K259" s="25">
        <v>0.5</v>
      </c>
      <c r="L259" s="26" t="e">
        <f>#REF!</f>
        <v>#REF!</v>
      </c>
      <c r="M259" s="27" t="e">
        <f t="shared" si="10"/>
        <v>#REF!</v>
      </c>
      <c r="N259" s="26" t="e">
        <f t="shared" si="11"/>
        <v>#REF!</v>
      </c>
      <c r="O259" s="21" t="s">
        <v>16192</v>
      </c>
      <c r="P259" s="21" t="s">
        <v>16193</v>
      </c>
      <c r="Q259" s="21" t="s">
        <v>21611</v>
      </c>
      <c r="R259" s="21" t="s">
        <v>9649</v>
      </c>
      <c r="S259" s="21">
        <v>253</v>
      </c>
      <c r="T259" s="21" t="s">
        <v>23899</v>
      </c>
      <c r="U259" s="21" t="s">
        <v>24684</v>
      </c>
    </row>
    <row r="260" spans="1:21" ht="52" customHeight="1" x14ac:dyDescent="0.25">
      <c r="A260" s="28" t="s">
        <v>24691</v>
      </c>
      <c r="B260" s="28" t="s">
        <v>24692</v>
      </c>
      <c r="C260" s="22" t="e">
        <f t="shared" si="9"/>
        <v>#REF!</v>
      </c>
      <c r="D260" s="28" t="s">
        <v>60</v>
      </c>
      <c r="E260" s="28" t="s">
        <v>23903</v>
      </c>
      <c r="F260" s="28" t="s">
        <v>24693</v>
      </c>
      <c r="G260" s="28" t="s">
        <v>22892</v>
      </c>
      <c r="H260" s="29">
        <v>180</v>
      </c>
      <c r="I260" s="28" t="s">
        <v>16191</v>
      </c>
      <c r="J260" s="30" t="e">
        <f>#REF!/#REF!</f>
        <v>#REF!</v>
      </c>
      <c r="K260" s="31">
        <v>0.5</v>
      </c>
      <c r="L260" s="32" t="e">
        <f>#REF!</f>
        <v>#REF!</v>
      </c>
      <c r="M260" s="33" t="e">
        <f t="shared" si="10"/>
        <v>#REF!</v>
      </c>
      <c r="N260" s="32" t="e">
        <f t="shared" si="11"/>
        <v>#REF!</v>
      </c>
      <c r="O260" s="28" t="s">
        <v>16192</v>
      </c>
      <c r="P260" s="28" t="s">
        <v>16193</v>
      </c>
      <c r="Q260" s="28" t="s">
        <v>21611</v>
      </c>
      <c r="R260" s="28" t="s">
        <v>9649</v>
      </c>
      <c r="S260" s="28">
        <v>254</v>
      </c>
      <c r="T260" s="28" t="s">
        <v>23899</v>
      </c>
      <c r="U260" s="28" t="s">
        <v>24684</v>
      </c>
    </row>
    <row r="261" spans="1:21" ht="52" customHeight="1" x14ac:dyDescent="0.25">
      <c r="A261" s="21" t="s">
        <v>24694</v>
      </c>
      <c r="B261" s="21" t="s">
        <v>24695</v>
      </c>
      <c r="C261" s="22" t="e">
        <f t="shared" si="9"/>
        <v>#REF!</v>
      </c>
      <c r="D261" s="21" t="s">
        <v>60</v>
      </c>
      <c r="E261" s="21" t="s">
        <v>23903</v>
      </c>
      <c r="F261" s="21" t="s">
        <v>24696</v>
      </c>
      <c r="G261" s="21" t="s">
        <v>22892</v>
      </c>
      <c r="H261" s="23">
        <v>180</v>
      </c>
      <c r="I261" s="21" t="s">
        <v>16191</v>
      </c>
      <c r="J261" s="24" t="e">
        <f>#REF!/#REF!</f>
        <v>#REF!</v>
      </c>
      <c r="K261" s="25">
        <v>0.5</v>
      </c>
      <c r="L261" s="26" t="e">
        <f>#REF!</f>
        <v>#REF!</v>
      </c>
      <c r="M261" s="27" t="e">
        <f t="shared" si="10"/>
        <v>#REF!</v>
      </c>
      <c r="N261" s="26" t="e">
        <f t="shared" si="11"/>
        <v>#REF!</v>
      </c>
      <c r="O261" s="21" t="s">
        <v>16192</v>
      </c>
      <c r="P261" s="21" t="s">
        <v>16193</v>
      </c>
      <c r="Q261" s="21" t="s">
        <v>21611</v>
      </c>
      <c r="R261" s="21" t="s">
        <v>9649</v>
      </c>
      <c r="S261" s="21">
        <v>255</v>
      </c>
      <c r="T261" s="21" t="s">
        <v>23899</v>
      </c>
      <c r="U261" s="21" t="s">
        <v>24684</v>
      </c>
    </row>
    <row r="262" spans="1:21" ht="52" customHeight="1" x14ac:dyDescent="0.25">
      <c r="A262" s="28" t="s">
        <v>24697</v>
      </c>
      <c r="B262" s="28" t="s">
        <v>24698</v>
      </c>
      <c r="C262" s="22" t="e">
        <f t="shared" si="9"/>
        <v>#REF!</v>
      </c>
      <c r="D262" s="28" t="s">
        <v>60</v>
      </c>
      <c r="E262" s="28" t="s">
        <v>23903</v>
      </c>
      <c r="F262" s="28" t="s">
        <v>24699</v>
      </c>
      <c r="G262" s="28" t="s">
        <v>22892</v>
      </c>
      <c r="H262" s="29">
        <v>180</v>
      </c>
      <c r="I262" s="28" t="s">
        <v>16191</v>
      </c>
      <c r="J262" s="30" t="e">
        <f>#REF!/#REF!</f>
        <v>#REF!</v>
      </c>
      <c r="K262" s="31">
        <v>0.5</v>
      </c>
      <c r="L262" s="32" t="e">
        <f>#REF!</f>
        <v>#REF!</v>
      </c>
      <c r="M262" s="33" t="e">
        <f t="shared" si="10"/>
        <v>#REF!</v>
      </c>
      <c r="N262" s="32" t="e">
        <f t="shared" si="11"/>
        <v>#REF!</v>
      </c>
      <c r="O262" s="28" t="s">
        <v>16192</v>
      </c>
      <c r="P262" s="28" t="s">
        <v>16193</v>
      </c>
      <c r="Q262" s="28" t="s">
        <v>21611</v>
      </c>
      <c r="R262" s="28" t="s">
        <v>9649</v>
      </c>
      <c r="S262" s="28">
        <v>256</v>
      </c>
      <c r="T262" s="28" t="s">
        <v>23899</v>
      </c>
      <c r="U262" s="28" t="s">
        <v>24684</v>
      </c>
    </row>
    <row r="263" spans="1:21" ht="52" customHeight="1" x14ac:dyDescent="0.25">
      <c r="A263" s="21" t="s">
        <v>24700</v>
      </c>
      <c r="B263" s="21" t="s">
        <v>24701</v>
      </c>
      <c r="C263" s="22" t="e">
        <f t="shared" ref="C263:C326" si="12">N263*10</f>
        <v>#REF!</v>
      </c>
      <c r="D263" s="21" t="s">
        <v>60</v>
      </c>
      <c r="E263" s="21" t="s">
        <v>23903</v>
      </c>
      <c r="F263" s="21" t="s">
        <v>24702</v>
      </c>
      <c r="G263" s="21" t="s">
        <v>22892</v>
      </c>
      <c r="H263" s="23">
        <v>180</v>
      </c>
      <c r="I263" s="21" t="s">
        <v>16191</v>
      </c>
      <c r="J263" s="24" t="e">
        <f>#REF!/#REF!</f>
        <v>#REF!</v>
      </c>
      <c r="K263" s="25">
        <v>0.5</v>
      </c>
      <c r="L263" s="26" t="e">
        <f>#REF!</f>
        <v>#REF!</v>
      </c>
      <c r="M263" s="27" t="e">
        <f t="shared" ref="M263:M326" si="13">H263*J263*(1+K263)</f>
        <v>#REF!</v>
      </c>
      <c r="N263" s="26" t="e">
        <f t="shared" ref="N263:N326" si="14">ROUND(M263*L263,-4)</f>
        <v>#REF!</v>
      </c>
      <c r="O263" s="21" t="s">
        <v>16192</v>
      </c>
      <c r="P263" s="21" t="s">
        <v>16193</v>
      </c>
      <c r="Q263" s="21" t="s">
        <v>21611</v>
      </c>
      <c r="R263" s="21" t="s">
        <v>9649</v>
      </c>
      <c r="S263" s="21">
        <v>257</v>
      </c>
      <c r="T263" s="21" t="s">
        <v>23899</v>
      </c>
      <c r="U263" s="21" t="s">
        <v>24684</v>
      </c>
    </row>
    <row r="264" spans="1:21" ht="52" customHeight="1" x14ac:dyDescent="0.25">
      <c r="A264" s="28" t="s">
        <v>24703</v>
      </c>
      <c r="B264" s="28" t="s">
        <v>24704</v>
      </c>
      <c r="C264" s="22" t="e">
        <f t="shared" si="12"/>
        <v>#REF!</v>
      </c>
      <c r="D264" s="28" t="s">
        <v>60</v>
      </c>
      <c r="E264" s="28" t="s">
        <v>23903</v>
      </c>
      <c r="F264" s="28" t="s">
        <v>24705</v>
      </c>
      <c r="G264" s="28" t="s">
        <v>22892</v>
      </c>
      <c r="H264" s="29">
        <v>180</v>
      </c>
      <c r="I264" s="28" t="s">
        <v>16191</v>
      </c>
      <c r="J264" s="30" t="e">
        <f>#REF!/#REF!</f>
        <v>#REF!</v>
      </c>
      <c r="K264" s="31">
        <v>0.5</v>
      </c>
      <c r="L264" s="32" t="e">
        <f>#REF!</f>
        <v>#REF!</v>
      </c>
      <c r="M264" s="33" t="e">
        <f t="shared" si="13"/>
        <v>#REF!</v>
      </c>
      <c r="N264" s="32" t="e">
        <f t="shared" si="14"/>
        <v>#REF!</v>
      </c>
      <c r="O264" s="28" t="s">
        <v>16192</v>
      </c>
      <c r="P264" s="28" t="s">
        <v>16193</v>
      </c>
      <c r="Q264" s="28" t="s">
        <v>21611</v>
      </c>
      <c r="R264" s="28" t="s">
        <v>9649</v>
      </c>
      <c r="S264" s="28">
        <v>258</v>
      </c>
      <c r="T264" s="28" t="s">
        <v>23899</v>
      </c>
      <c r="U264" s="28" t="s">
        <v>24684</v>
      </c>
    </row>
    <row r="265" spans="1:21" ht="52" customHeight="1" x14ac:dyDescent="0.25">
      <c r="A265" s="21" t="s">
        <v>24706</v>
      </c>
      <c r="B265" s="21" t="s">
        <v>24707</v>
      </c>
      <c r="C265" s="22" t="e">
        <f t="shared" si="12"/>
        <v>#REF!</v>
      </c>
      <c r="D265" s="21" t="s">
        <v>60</v>
      </c>
      <c r="E265" s="21" t="s">
        <v>23903</v>
      </c>
      <c r="F265" s="21" t="s">
        <v>24708</v>
      </c>
      <c r="G265" s="21" t="s">
        <v>22892</v>
      </c>
      <c r="H265" s="23">
        <v>212</v>
      </c>
      <c r="I265" s="21" t="s">
        <v>16191</v>
      </c>
      <c r="J265" s="24" t="e">
        <f>#REF!/#REF!</f>
        <v>#REF!</v>
      </c>
      <c r="K265" s="25">
        <v>0.5</v>
      </c>
      <c r="L265" s="26" t="e">
        <f>#REF!</f>
        <v>#REF!</v>
      </c>
      <c r="M265" s="27" t="e">
        <f t="shared" si="13"/>
        <v>#REF!</v>
      </c>
      <c r="N265" s="26" t="e">
        <f t="shared" si="14"/>
        <v>#REF!</v>
      </c>
      <c r="O265" s="21" t="s">
        <v>16192</v>
      </c>
      <c r="P265" s="21" t="s">
        <v>16193</v>
      </c>
      <c r="Q265" s="21" t="s">
        <v>21611</v>
      </c>
      <c r="R265" s="21" t="s">
        <v>9649</v>
      </c>
      <c r="S265" s="21">
        <v>259</v>
      </c>
      <c r="T265" s="21" t="s">
        <v>23899</v>
      </c>
      <c r="U265" s="21" t="s">
        <v>24684</v>
      </c>
    </row>
    <row r="266" spans="1:21" ht="52" customHeight="1" x14ac:dyDescent="0.25">
      <c r="A266" s="28" t="s">
        <v>24709</v>
      </c>
      <c r="B266" s="28" t="s">
        <v>24710</v>
      </c>
      <c r="C266" s="22" t="e">
        <f t="shared" si="12"/>
        <v>#REF!</v>
      </c>
      <c r="D266" s="28" t="s">
        <v>60</v>
      </c>
      <c r="E266" s="28" t="s">
        <v>23903</v>
      </c>
      <c r="F266" s="28" t="s">
        <v>24711</v>
      </c>
      <c r="G266" s="28" t="s">
        <v>22892</v>
      </c>
      <c r="H266" s="29">
        <v>228</v>
      </c>
      <c r="I266" s="28" t="s">
        <v>16191</v>
      </c>
      <c r="J266" s="30" t="e">
        <f>#REF!/#REF!</f>
        <v>#REF!</v>
      </c>
      <c r="K266" s="31">
        <v>0.5</v>
      </c>
      <c r="L266" s="32" t="e">
        <f>#REF!</f>
        <v>#REF!</v>
      </c>
      <c r="M266" s="33" t="e">
        <f t="shared" si="13"/>
        <v>#REF!</v>
      </c>
      <c r="N266" s="32" t="e">
        <f t="shared" si="14"/>
        <v>#REF!</v>
      </c>
      <c r="O266" s="28" t="s">
        <v>16192</v>
      </c>
      <c r="P266" s="28" t="s">
        <v>16193</v>
      </c>
      <c r="Q266" s="28" t="s">
        <v>21611</v>
      </c>
      <c r="R266" s="28" t="s">
        <v>9649</v>
      </c>
      <c r="S266" s="28">
        <v>260</v>
      </c>
      <c r="T266" s="28" t="s">
        <v>23899</v>
      </c>
      <c r="U266" s="28" t="s">
        <v>24684</v>
      </c>
    </row>
    <row r="267" spans="1:21" ht="52" customHeight="1" x14ac:dyDescent="0.25">
      <c r="A267" s="21" t="s">
        <v>24712</v>
      </c>
      <c r="B267" s="21" t="s">
        <v>24713</v>
      </c>
      <c r="C267" s="22" t="e">
        <f t="shared" si="12"/>
        <v>#REF!</v>
      </c>
      <c r="D267" s="21" t="s">
        <v>60</v>
      </c>
      <c r="E267" s="21" t="s">
        <v>23903</v>
      </c>
      <c r="F267" s="21" t="s">
        <v>24714</v>
      </c>
      <c r="G267" s="21" t="s">
        <v>4097</v>
      </c>
      <c r="H267" s="23">
        <v>10.8</v>
      </c>
      <c r="I267" s="21" t="s">
        <v>16191</v>
      </c>
      <c r="J267" s="24" t="e">
        <f>#REF!/#REF!</f>
        <v>#REF!</v>
      </c>
      <c r="K267" s="25">
        <v>0.5</v>
      </c>
      <c r="L267" s="26" t="e">
        <f>#REF!</f>
        <v>#REF!</v>
      </c>
      <c r="M267" s="27" t="e">
        <f t="shared" si="13"/>
        <v>#REF!</v>
      </c>
      <c r="N267" s="26" t="e">
        <f t="shared" si="14"/>
        <v>#REF!</v>
      </c>
      <c r="O267" s="21" t="s">
        <v>16192</v>
      </c>
      <c r="P267" s="21" t="s">
        <v>16193</v>
      </c>
      <c r="Q267" s="21" t="s">
        <v>21611</v>
      </c>
      <c r="R267" s="21" t="s">
        <v>9649</v>
      </c>
      <c r="S267" s="21">
        <v>261</v>
      </c>
      <c r="T267" s="21" t="s">
        <v>23899</v>
      </c>
      <c r="U267" s="21" t="s">
        <v>24684</v>
      </c>
    </row>
    <row r="268" spans="1:21" ht="52" customHeight="1" x14ac:dyDescent="0.25">
      <c r="A268" s="28" t="s">
        <v>24715</v>
      </c>
      <c r="B268" s="28" t="s">
        <v>24716</v>
      </c>
      <c r="C268" s="22" t="e">
        <f t="shared" si="12"/>
        <v>#REF!</v>
      </c>
      <c r="D268" s="28" t="s">
        <v>60</v>
      </c>
      <c r="E268" s="28" t="s">
        <v>24082</v>
      </c>
      <c r="F268" s="28" t="s">
        <v>24717</v>
      </c>
      <c r="G268" s="28" t="s">
        <v>4097</v>
      </c>
      <c r="H268" s="29">
        <v>10.8</v>
      </c>
      <c r="I268" s="28" t="s">
        <v>16191</v>
      </c>
      <c r="J268" s="30" t="e">
        <f>#REF!/#REF!</f>
        <v>#REF!</v>
      </c>
      <c r="K268" s="31">
        <v>0.5</v>
      </c>
      <c r="L268" s="32" t="e">
        <f>#REF!</f>
        <v>#REF!</v>
      </c>
      <c r="M268" s="33" t="e">
        <f t="shared" si="13"/>
        <v>#REF!</v>
      </c>
      <c r="N268" s="32" t="e">
        <f t="shared" si="14"/>
        <v>#REF!</v>
      </c>
      <c r="O268" s="28" t="s">
        <v>16192</v>
      </c>
      <c r="P268" s="28" t="s">
        <v>16193</v>
      </c>
      <c r="Q268" s="28" t="s">
        <v>21611</v>
      </c>
      <c r="R268" s="28" t="s">
        <v>9649</v>
      </c>
      <c r="S268" s="28">
        <v>262</v>
      </c>
      <c r="T268" s="28" t="s">
        <v>23899</v>
      </c>
      <c r="U268" s="28" t="s">
        <v>24684</v>
      </c>
    </row>
    <row r="269" spans="1:21" ht="52" customHeight="1" x14ac:dyDescent="0.25">
      <c r="A269" s="21" t="s">
        <v>24718</v>
      </c>
      <c r="B269" s="21" t="s">
        <v>24719</v>
      </c>
      <c r="C269" s="22" t="e">
        <f t="shared" si="12"/>
        <v>#REF!</v>
      </c>
      <c r="D269" s="21" t="s">
        <v>60</v>
      </c>
      <c r="E269" s="21" t="s">
        <v>24082</v>
      </c>
      <c r="F269" s="21" t="s">
        <v>24720</v>
      </c>
      <c r="G269" s="21" t="s">
        <v>24721</v>
      </c>
      <c r="H269" s="23">
        <v>79</v>
      </c>
      <c r="I269" s="21" t="s">
        <v>16191</v>
      </c>
      <c r="J269" s="24" t="e">
        <f>#REF!/#REF!</f>
        <v>#REF!</v>
      </c>
      <c r="K269" s="25">
        <v>0.5</v>
      </c>
      <c r="L269" s="26" t="e">
        <f>#REF!</f>
        <v>#REF!</v>
      </c>
      <c r="M269" s="27" t="e">
        <f t="shared" si="13"/>
        <v>#REF!</v>
      </c>
      <c r="N269" s="26" t="e">
        <f t="shared" si="14"/>
        <v>#REF!</v>
      </c>
      <c r="O269" s="21" t="s">
        <v>16192</v>
      </c>
      <c r="P269" s="21" t="s">
        <v>16193</v>
      </c>
      <c r="Q269" s="21" t="s">
        <v>21611</v>
      </c>
      <c r="R269" s="21" t="s">
        <v>9649</v>
      </c>
      <c r="S269" s="21">
        <v>263</v>
      </c>
      <c r="T269" s="21" t="s">
        <v>23899</v>
      </c>
      <c r="U269" s="21" t="s">
        <v>24684</v>
      </c>
    </row>
    <row r="270" spans="1:21" ht="52" customHeight="1" x14ac:dyDescent="0.25">
      <c r="A270" s="28" t="s">
        <v>24722</v>
      </c>
      <c r="B270" s="28" t="s">
        <v>24723</v>
      </c>
      <c r="C270" s="22" t="e">
        <f t="shared" si="12"/>
        <v>#REF!</v>
      </c>
      <c r="D270" s="28" t="s">
        <v>60</v>
      </c>
      <c r="E270" s="28" t="s">
        <v>24082</v>
      </c>
      <c r="F270" s="28" t="s">
        <v>24724</v>
      </c>
      <c r="G270" s="28" t="s">
        <v>24721</v>
      </c>
      <c r="H270" s="29">
        <v>79</v>
      </c>
      <c r="I270" s="28" t="s">
        <v>16191</v>
      </c>
      <c r="J270" s="30" t="e">
        <f>#REF!/#REF!</f>
        <v>#REF!</v>
      </c>
      <c r="K270" s="31">
        <v>0.5</v>
      </c>
      <c r="L270" s="32" t="e">
        <f>#REF!</f>
        <v>#REF!</v>
      </c>
      <c r="M270" s="33" t="e">
        <f t="shared" si="13"/>
        <v>#REF!</v>
      </c>
      <c r="N270" s="32" t="e">
        <f t="shared" si="14"/>
        <v>#REF!</v>
      </c>
      <c r="O270" s="28" t="s">
        <v>16192</v>
      </c>
      <c r="P270" s="28" t="s">
        <v>16193</v>
      </c>
      <c r="Q270" s="28" t="s">
        <v>21611</v>
      </c>
      <c r="R270" s="28" t="s">
        <v>9649</v>
      </c>
      <c r="S270" s="28">
        <v>264</v>
      </c>
      <c r="T270" s="28" t="s">
        <v>23899</v>
      </c>
      <c r="U270" s="28" t="s">
        <v>24684</v>
      </c>
    </row>
    <row r="271" spans="1:21" ht="52" customHeight="1" x14ac:dyDescent="0.25">
      <c r="A271" s="21" t="s">
        <v>24725</v>
      </c>
      <c r="B271" s="21" t="s">
        <v>24726</v>
      </c>
      <c r="C271" s="22" t="e">
        <f t="shared" si="12"/>
        <v>#REF!</v>
      </c>
      <c r="D271" s="21" t="s">
        <v>60</v>
      </c>
      <c r="E271" s="21" t="s">
        <v>23903</v>
      </c>
      <c r="F271" s="21" t="s">
        <v>24727</v>
      </c>
      <c r="G271" s="21" t="s">
        <v>22892</v>
      </c>
      <c r="H271" s="23">
        <v>123</v>
      </c>
      <c r="I271" s="21" t="s">
        <v>16191</v>
      </c>
      <c r="J271" s="24" t="e">
        <f>#REF!/#REF!</f>
        <v>#REF!</v>
      </c>
      <c r="K271" s="25">
        <v>0.5</v>
      </c>
      <c r="L271" s="26" t="e">
        <f>#REF!</f>
        <v>#REF!</v>
      </c>
      <c r="M271" s="27" t="e">
        <f t="shared" si="13"/>
        <v>#REF!</v>
      </c>
      <c r="N271" s="26" t="e">
        <f t="shared" si="14"/>
        <v>#REF!</v>
      </c>
      <c r="O271" s="21" t="s">
        <v>16192</v>
      </c>
      <c r="P271" s="21" t="s">
        <v>16193</v>
      </c>
      <c r="Q271" s="21" t="s">
        <v>21611</v>
      </c>
      <c r="R271" s="21" t="s">
        <v>9649</v>
      </c>
      <c r="S271" s="21">
        <v>265</v>
      </c>
      <c r="T271" s="21" t="s">
        <v>23899</v>
      </c>
      <c r="U271" s="21" t="s">
        <v>24684</v>
      </c>
    </row>
    <row r="272" spans="1:21" ht="52" customHeight="1" x14ac:dyDescent="0.25">
      <c r="A272" s="28" t="s">
        <v>24728</v>
      </c>
      <c r="B272" s="28" t="s">
        <v>24729</v>
      </c>
      <c r="C272" s="22" t="e">
        <f t="shared" si="12"/>
        <v>#REF!</v>
      </c>
      <c r="D272" s="28" t="s">
        <v>60</v>
      </c>
      <c r="E272" s="28" t="s">
        <v>23903</v>
      </c>
      <c r="F272" s="28" t="s">
        <v>24730</v>
      </c>
      <c r="G272" s="28" t="s">
        <v>22892</v>
      </c>
      <c r="H272" s="29">
        <v>123</v>
      </c>
      <c r="I272" s="28" t="s">
        <v>16191</v>
      </c>
      <c r="J272" s="30" t="e">
        <f>#REF!/#REF!</f>
        <v>#REF!</v>
      </c>
      <c r="K272" s="31">
        <v>0.5</v>
      </c>
      <c r="L272" s="32" t="e">
        <f>#REF!</f>
        <v>#REF!</v>
      </c>
      <c r="M272" s="33" t="e">
        <f t="shared" si="13"/>
        <v>#REF!</v>
      </c>
      <c r="N272" s="32" t="e">
        <f t="shared" si="14"/>
        <v>#REF!</v>
      </c>
      <c r="O272" s="28" t="s">
        <v>16192</v>
      </c>
      <c r="P272" s="28" t="s">
        <v>16193</v>
      </c>
      <c r="Q272" s="28" t="s">
        <v>21611</v>
      </c>
      <c r="R272" s="28" t="s">
        <v>9649</v>
      </c>
      <c r="S272" s="28">
        <v>266</v>
      </c>
      <c r="T272" s="28" t="s">
        <v>23899</v>
      </c>
      <c r="U272" s="28" t="s">
        <v>24684</v>
      </c>
    </row>
    <row r="273" spans="1:21" ht="52" customHeight="1" x14ac:dyDescent="0.25">
      <c r="A273" s="21" t="s">
        <v>24731</v>
      </c>
      <c r="B273" s="21" t="s">
        <v>24732</v>
      </c>
      <c r="C273" s="22" t="e">
        <f t="shared" si="12"/>
        <v>#REF!</v>
      </c>
      <c r="D273" s="21" t="s">
        <v>60</v>
      </c>
      <c r="E273" s="21" t="s">
        <v>23903</v>
      </c>
      <c r="F273" s="21" t="s">
        <v>24733</v>
      </c>
      <c r="G273" s="21" t="s">
        <v>22892</v>
      </c>
      <c r="H273" s="23">
        <v>123</v>
      </c>
      <c r="I273" s="21" t="s">
        <v>16191</v>
      </c>
      <c r="J273" s="24" t="e">
        <f>#REF!/#REF!</f>
        <v>#REF!</v>
      </c>
      <c r="K273" s="25">
        <v>0.5</v>
      </c>
      <c r="L273" s="26" t="e">
        <f>#REF!</f>
        <v>#REF!</v>
      </c>
      <c r="M273" s="27" t="e">
        <f t="shared" si="13"/>
        <v>#REF!</v>
      </c>
      <c r="N273" s="26" t="e">
        <f t="shared" si="14"/>
        <v>#REF!</v>
      </c>
      <c r="O273" s="21" t="s">
        <v>16192</v>
      </c>
      <c r="P273" s="21" t="s">
        <v>16193</v>
      </c>
      <c r="Q273" s="21" t="s">
        <v>21611</v>
      </c>
      <c r="R273" s="21" t="s">
        <v>9649</v>
      </c>
      <c r="S273" s="21">
        <v>267</v>
      </c>
      <c r="T273" s="21" t="s">
        <v>23899</v>
      </c>
      <c r="U273" s="21" t="s">
        <v>24684</v>
      </c>
    </row>
    <row r="274" spans="1:21" ht="52" customHeight="1" x14ac:dyDescent="0.25">
      <c r="A274" s="28" t="s">
        <v>24734</v>
      </c>
      <c r="B274" s="28" t="s">
        <v>24735</v>
      </c>
      <c r="C274" s="22" t="e">
        <f t="shared" si="12"/>
        <v>#REF!</v>
      </c>
      <c r="D274" s="28" t="s">
        <v>60</v>
      </c>
      <c r="E274" s="28" t="s">
        <v>23903</v>
      </c>
      <c r="F274" s="28" t="s">
        <v>24736</v>
      </c>
      <c r="G274" s="28" t="s">
        <v>22892</v>
      </c>
      <c r="H274" s="29">
        <v>123</v>
      </c>
      <c r="I274" s="28" t="s">
        <v>16191</v>
      </c>
      <c r="J274" s="30" t="e">
        <f>#REF!/#REF!</f>
        <v>#REF!</v>
      </c>
      <c r="K274" s="31">
        <v>0.5</v>
      </c>
      <c r="L274" s="32" t="e">
        <f>#REF!</f>
        <v>#REF!</v>
      </c>
      <c r="M274" s="33" t="e">
        <f t="shared" si="13"/>
        <v>#REF!</v>
      </c>
      <c r="N274" s="32" t="e">
        <f t="shared" si="14"/>
        <v>#REF!</v>
      </c>
      <c r="O274" s="28" t="s">
        <v>16192</v>
      </c>
      <c r="P274" s="28" t="s">
        <v>16193</v>
      </c>
      <c r="Q274" s="28" t="s">
        <v>21611</v>
      </c>
      <c r="R274" s="28" t="s">
        <v>9649</v>
      </c>
      <c r="S274" s="28">
        <v>268</v>
      </c>
      <c r="T274" s="28" t="s">
        <v>23899</v>
      </c>
      <c r="U274" s="28" t="s">
        <v>24684</v>
      </c>
    </row>
    <row r="275" spans="1:21" ht="52" customHeight="1" x14ac:dyDescent="0.25">
      <c r="A275" s="21" t="s">
        <v>24737</v>
      </c>
      <c r="B275" s="21" t="s">
        <v>24738</v>
      </c>
      <c r="C275" s="22" t="e">
        <f t="shared" si="12"/>
        <v>#REF!</v>
      </c>
      <c r="D275" s="21" t="s">
        <v>60</v>
      </c>
      <c r="E275" s="21" t="s">
        <v>23903</v>
      </c>
      <c r="F275" s="21" t="s">
        <v>24739</v>
      </c>
      <c r="G275" s="21" t="s">
        <v>22892</v>
      </c>
      <c r="H275" s="23">
        <v>123</v>
      </c>
      <c r="I275" s="21" t="s">
        <v>16191</v>
      </c>
      <c r="J275" s="24" t="e">
        <f>#REF!/#REF!</f>
        <v>#REF!</v>
      </c>
      <c r="K275" s="25">
        <v>0.5</v>
      </c>
      <c r="L275" s="26" t="e">
        <f>#REF!</f>
        <v>#REF!</v>
      </c>
      <c r="M275" s="27" t="e">
        <f t="shared" si="13"/>
        <v>#REF!</v>
      </c>
      <c r="N275" s="26" t="e">
        <f t="shared" si="14"/>
        <v>#REF!</v>
      </c>
      <c r="O275" s="21" t="s">
        <v>16192</v>
      </c>
      <c r="P275" s="21" t="s">
        <v>16193</v>
      </c>
      <c r="Q275" s="21" t="s">
        <v>21611</v>
      </c>
      <c r="R275" s="21" t="s">
        <v>9649</v>
      </c>
      <c r="S275" s="21">
        <v>269</v>
      </c>
      <c r="T275" s="21" t="s">
        <v>23899</v>
      </c>
      <c r="U275" s="21" t="s">
        <v>24684</v>
      </c>
    </row>
    <row r="276" spans="1:21" ht="52" customHeight="1" x14ac:dyDescent="0.25">
      <c r="A276" s="28" t="s">
        <v>24740</v>
      </c>
      <c r="B276" s="28" t="s">
        <v>24741</v>
      </c>
      <c r="C276" s="22" t="e">
        <f t="shared" si="12"/>
        <v>#REF!</v>
      </c>
      <c r="D276" s="28" t="s">
        <v>60</v>
      </c>
      <c r="E276" s="28" t="s">
        <v>23903</v>
      </c>
      <c r="F276" s="28" t="s">
        <v>24742</v>
      </c>
      <c r="G276" s="28" t="s">
        <v>22892</v>
      </c>
      <c r="H276" s="29">
        <v>123</v>
      </c>
      <c r="I276" s="28" t="s">
        <v>16191</v>
      </c>
      <c r="J276" s="30" t="e">
        <f>#REF!/#REF!</f>
        <v>#REF!</v>
      </c>
      <c r="K276" s="31">
        <v>0.5</v>
      </c>
      <c r="L276" s="32" t="e">
        <f>#REF!</f>
        <v>#REF!</v>
      </c>
      <c r="M276" s="33" t="e">
        <f t="shared" si="13"/>
        <v>#REF!</v>
      </c>
      <c r="N276" s="32" t="e">
        <f t="shared" si="14"/>
        <v>#REF!</v>
      </c>
      <c r="O276" s="28" t="s">
        <v>16192</v>
      </c>
      <c r="P276" s="28" t="s">
        <v>16193</v>
      </c>
      <c r="Q276" s="28" t="s">
        <v>21611</v>
      </c>
      <c r="R276" s="28" t="s">
        <v>9649</v>
      </c>
      <c r="S276" s="28">
        <v>270</v>
      </c>
      <c r="T276" s="28" t="s">
        <v>23899</v>
      </c>
      <c r="U276" s="28" t="s">
        <v>24684</v>
      </c>
    </row>
    <row r="277" spans="1:21" ht="52" customHeight="1" x14ac:dyDescent="0.25">
      <c r="A277" s="21" t="s">
        <v>24743</v>
      </c>
      <c r="B277" s="21" t="s">
        <v>24744</v>
      </c>
      <c r="C277" s="22" t="e">
        <f t="shared" si="12"/>
        <v>#REF!</v>
      </c>
      <c r="D277" s="21" t="s">
        <v>60</v>
      </c>
      <c r="E277" s="21" t="s">
        <v>23903</v>
      </c>
      <c r="F277" s="21" t="s">
        <v>24745</v>
      </c>
      <c r="G277" s="21" t="s">
        <v>22892</v>
      </c>
      <c r="H277" s="23">
        <v>123</v>
      </c>
      <c r="I277" s="21" t="s">
        <v>16191</v>
      </c>
      <c r="J277" s="24" t="e">
        <f>#REF!/#REF!</f>
        <v>#REF!</v>
      </c>
      <c r="K277" s="25">
        <v>0.5</v>
      </c>
      <c r="L277" s="26" t="e">
        <f>#REF!</f>
        <v>#REF!</v>
      </c>
      <c r="M277" s="27" t="e">
        <f t="shared" si="13"/>
        <v>#REF!</v>
      </c>
      <c r="N277" s="26" t="e">
        <f t="shared" si="14"/>
        <v>#REF!</v>
      </c>
      <c r="O277" s="21" t="s">
        <v>16192</v>
      </c>
      <c r="P277" s="21" t="s">
        <v>16193</v>
      </c>
      <c r="Q277" s="21" t="s">
        <v>21611</v>
      </c>
      <c r="R277" s="21" t="s">
        <v>9649</v>
      </c>
      <c r="S277" s="21">
        <v>271</v>
      </c>
      <c r="T277" s="21" t="s">
        <v>23899</v>
      </c>
      <c r="U277" s="21" t="s">
        <v>24684</v>
      </c>
    </row>
    <row r="278" spans="1:21" ht="52" customHeight="1" x14ac:dyDescent="0.25">
      <c r="A278" s="28" t="s">
        <v>24746</v>
      </c>
      <c r="B278" s="28" t="s">
        <v>24747</v>
      </c>
      <c r="C278" s="22" t="e">
        <f t="shared" si="12"/>
        <v>#REF!</v>
      </c>
      <c r="D278" s="28" t="s">
        <v>60</v>
      </c>
      <c r="E278" s="28" t="s">
        <v>23903</v>
      </c>
      <c r="F278" s="28" t="s">
        <v>24748</v>
      </c>
      <c r="G278" s="28" t="s">
        <v>22892</v>
      </c>
      <c r="H278" s="29">
        <v>146</v>
      </c>
      <c r="I278" s="28" t="s">
        <v>16191</v>
      </c>
      <c r="J278" s="30" t="e">
        <f>#REF!/#REF!</f>
        <v>#REF!</v>
      </c>
      <c r="K278" s="31">
        <v>0.5</v>
      </c>
      <c r="L278" s="32" t="e">
        <f>#REF!</f>
        <v>#REF!</v>
      </c>
      <c r="M278" s="33" t="e">
        <f t="shared" si="13"/>
        <v>#REF!</v>
      </c>
      <c r="N278" s="32" t="e">
        <f t="shared" si="14"/>
        <v>#REF!</v>
      </c>
      <c r="O278" s="28" t="s">
        <v>16192</v>
      </c>
      <c r="P278" s="28" t="s">
        <v>16193</v>
      </c>
      <c r="Q278" s="28" t="s">
        <v>21611</v>
      </c>
      <c r="R278" s="28" t="s">
        <v>9649</v>
      </c>
      <c r="S278" s="28">
        <v>272</v>
      </c>
      <c r="T278" s="28" t="s">
        <v>23899</v>
      </c>
      <c r="U278" s="28" t="s">
        <v>24684</v>
      </c>
    </row>
    <row r="279" spans="1:21" ht="52" customHeight="1" x14ac:dyDescent="0.25">
      <c r="A279" s="21" t="s">
        <v>24749</v>
      </c>
      <c r="B279" s="21" t="s">
        <v>24750</v>
      </c>
      <c r="C279" s="22" t="e">
        <f t="shared" si="12"/>
        <v>#REF!</v>
      </c>
      <c r="D279" s="21" t="s">
        <v>60</v>
      </c>
      <c r="E279" s="21" t="s">
        <v>23903</v>
      </c>
      <c r="F279" s="21" t="s">
        <v>24751</v>
      </c>
      <c r="G279" s="21" t="s">
        <v>22892</v>
      </c>
      <c r="H279" s="23">
        <v>158</v>
      </c>
      <c r="I279" s="21" t="s">
        <v>16191</v>
      </c>
      <c r="J279" s="24" t="e">
        <f>#REF!/#REF!</f>
        <v>#REF!</v>
      </c>
      <c r="K279" s="25">
        <v>0.5</v>
      </c>
      <c r="L279" s="26" t="e">
        <f>#REF!</f>
        <v>#REF!</v>
      </c>
      <c r="M279" s="27" t="e">
        <f t="shared" si="13"/>
        <v>#REF!</v>
      </c>
      <c r="N279" s="26" t="e">
        <f t="shared" si="14"/>
        <v>#REF!</v>
      </c>
      <c r="O279" s="21" t="s">
        <v>16192</v>
      </c>
      <c r="P279" s="21" t="s">
        <v>16193</v>
      </c>
      <c r="Q279" s="21" t="s">
        <v>21611</v>
      </c>
      <c r="R279" s="21" t="s">
        <v>9649</v>
      </c>
      <c r="S279" s="21">
        <v>273</v>
      </c>
      <c r="T279" s="21" t="s">
        <v>23899</v>
      </c>
      <c r="U279" s="21" t="s">
        <v>24684</v>
      </c>
    </row>
    <row r="280" spans="1:21" ht="52" customHeight="1" x14ac:dyDescent="0.25">
      <c r="A280" s="28" t="s">
        <v>24752</v>
      </c>
      <c r="B280" s="28" t="s">
        <v>24753</v>
      </c>
      <c r="C280" s="22" t="e">
        <f t="shared" si="12"/>
        <v>#REF!</v>
      </c>
      <c r="D280" s="28" t="s">
        <v>60</v>
      </c>
      <c r="E280" s="28" t="s">
        <v>23903</v>
      </c>
      <c r="F280" s="28" t="s">
        <v>24754</v>
      </c>
      <c r="G280" s="28" t="s">
        <v>22892</v>
      </c>
      <c r="H280" s="29">
        <v>138</v>
      </c>
      <c r="I280" s="28" t="s">
        <v>16191</v>
      </c>
      <c r="J280" s="30" t="e">
        <f>#REF!/#REF!</f>
        <v>#REF!</v>
      </c>
      <c r="K280" s="31">
        <v>0.5</v>
      </c>
      <c r="L280" s="32" t="e">
        <f>#REF!</f>
        <v>#REF!</v>
      </c>
      <c r="M280" s="33" t="e">
        <f t="shared" si="13"/>
        <v>#REF!</v>
      </c>
      <c r="N280" s="32" t="e">
        <f t="shared" si="14"/>
        <v>#REF!</v>
      </c>
      <c r="O280" s="28" t="s">
        <v>16192</v>
      </c>
      <c r="P280" s="28" t="s">
        <v>16193</v>
      </c>
      <c r="Q280" s="28" t="s">
        <v>21611</v>
      </c>
      <c r="R280" s="28" t="s">
        <v>9649</v>
      </c>
      <c r="S280" s="28">
        <v>274</v>
      </c>
      <c r="T280" s="28" t="s">
        <v>23899</v>
      </c>
      <c r="U280" s="28" t="s">
        <v>24684</v>
      </c>
    </row>
    <row r="281" spans="1:21" ht="52" customHeight="1" x14ac:dyDescent="0.25">
      <c r="A281" s="21" t="s">
        <v>24755</v>
      </c>
      <c r="B281" s="21" t="s">
        <v>24756</v>
      </c>
      <c r="C281" s="22" t="e">
        <f t="shared" si="12"/>
        <v>#REF!</v>
      </c>
      <c r="D281" s="21" t="s">
        <v>60</v>
      </c>
      <c r="E281" s="21" t="s">
        <v>23903</v>
      </c>
      <c r="F281" s="21" t="s">
        <v>24757</v>
      </c>
      <c r="G281" s="21" t="s">
        <v>22892</v>
      </c>
      <c r="H281" s="23">
        <v>138</v>
      </c>
      <c r="I281" s="21" t="s">
        <v>16191</v>
      </c>
      <c r="J281" s="24" t="e">
        <f>#REF!/#REF!</f>
        <v>#REF!</v>
      </c>
      <c r="K281" s="25">
        <v>0.5</v>
      </c>
      <c r="L281" s="26" t="e">
        <f>#REF!</f>
        <v>#REF!</v>
      </c>
      <c r="M281" s="27" t="e">
        <f t="shared" si="13"/>
        <v>#REF!</v>
      </c>
      <c r="N281" s="26" t="e">
        <f t="shared" si="14"/>
        <v>#REF!</v>
      </c>
      <c r="O281" s="21" t="s">
        <v>16192</v>
      </c>
      <c r="P281" s="21" t="s">
        <v>16193</v>
      </c>
      <c r="Q281" s="21" t="s">
        <v>21611</v>
      </c>
      <c r="R281" s="21" t="s">
        <v>9649</v>
      </c>
      <c r="S281" s="21">
        <v>275</v>
      </c>
      <c r="T281" s="21" t="s">
        <v>23899</v>
      </c>
      <c r="U281" s="21" t="s">
        <v>24684</v>
      </c>
    </row>
    <row r="282" spans="1:21" ht="52" customHeight="1" x14ac:dyDescent="0.25">
      <c r="A282" s="28" t="s">
        <v>24758</v>
      </c>
      <c r="B282" s="28" t="s">
        <v>24759</v>
      </c>
      <c r="C282" s="22" t="e">
        <f t="shared" si="12"/>
        <v>#REF!</v>
      </c>
      <c r="D282" s="28" t="s">
        <v>60</v>
      </c>
      <c r="E282" s="28" t="s">
        <v>23903</v>
      </c>
      <c r="F282" s="28" t="s">
        <v>24760</v>
      </c>
      <c r="G282" s="28" t="s">
        <v>22892</v>
      </c>
      <c r="H282" s="29">
        <v>138</v>
      </c>
      <c r="I282" s="28" t="s">
        <v>16191</v>
      </c>
      <c r="J282" s="30" t="e">
        <f>#REF!/#REF!</f>
        <v>#REF!</v>
      </c>
      <c r="K282" s="31">
        <v>0.5</v>
      </c>
      <c r="L282" s="32" t="e">
        <f>#REF!</f>
        <v>#REF!</v>
      </c>
      <c r="M282" s="33" t="e">
        <f t="shared" si="13"/>
        <v>#REF!</v>
      </c>
      <c r="N282" s="32" t="e">
        <f t="shared" si="14"/>
        <v>#REF!</v>
      </c>
      <c r="O282" s="28" t="s">
        <v>16192</v>
      </c>
      <c r="P282" s="28" t="s">
        <v>16193</v>
      </c>
      <c r="Q282" s="28" t="s">
        <v>21611</v>
      </c>
      <c r="R282" s="28" t="s">
        <v>9649</v>
      </c>
      <c r="S282" s="28">
        <v>276</v>
      </c>
      <c r="T282" s="28" t="s">
        <v>23899</v>
      </c>
      <c r="U282" s="28" t="s">
        <v>24761</v>
      </c>
    </row>
    <row r="283" spans="1:21" ht="52" customHeight="1" x14ac:dyDescent="0.25">
      <c r="A283" s="21" t="s">
        <v>24762</v>
      </c>
      <c r="B283" s="21" t="s">
        <v>24763</v>
      </c>
      <c r="C283" s="22" t="e">
        <f t="shared" si="12"/>
        <v>#REF!</v>
      </c>
      <c r="D283" s="21" t="s">
        <v>60</v>
      </c>
      <c r="E283" s="21" t="s">
        <v>24545</v>
      </c>
      <c r="F283" s="21" t="s">
        <v>24764</v>
      </c>
      <c r="G283" s="21" t="s">
        <v>24765</v>
      </c>
      <c r="H283" s="23">
        <v>60</v>
      </c>
      <c r="I283" s="21" t="s">
        <v>16191</v>
      </c>
      <c r="J283" s="24" t="e">
        <f>#REF!/#REF!</f>
        <v>#REF!</v>
      </c>
      <c r="K283" s="25">
        <v>0.5</v>
      </c>
      <c r="L283" s="26" t="e">
        <f>#REF!</f>
        <v>#REF!</v>
      </c>
      <c r="M283" s="27" t="e">
        <f t="shared" si="13"/>
        <v>#REF!</v>
      </c>
      <c r="N283" s="26" t="e">
        <f t="shared" si="14"/>
        <v>#REF!</v>
      </c>
      <c r="O283" s="21" t="s">
        <v>16192</v>
      </c>
      <c r="P283" s="21" t="s">
        <v>16193</v>
      </c>
      <c r="Q283" s="21" t="s">
        <v>21611</v>
      </c>
      <c r="R283" s="21" t="s">
        <v>9649</v>
      </c>
      <c r="S283" s="21">
        <v>277</v>
      </c>
      <c r="T283" s="21" t="s">
        <v>23899</v>
      </c>
      <c r="U283" s="21" t="s">
        <v>24761</v>
      </c>
    </row>
    <row r="284" spans="1:21" ht="52" customHeight="1" x14ac:dyDescent="0.25">
      <c r="A284" s="28" t="s">
        <v>24766</v>
      </c>
      <c r="B284" s="28" t="s">
        <v>24767</v>
      </c>
      <c r="C284" s="22" t="e">
        <f t="shared" si="12"/>
        <v>#REF!</v>
      </c>
      <c r="D284" s="28" t="s">
        <v>60</v>
      </c>
      <c r="E284" s="28" t="s">
        <v>24545</v>
      </c>
      <c r="F284" s="28" t="s">
        <v>24768</v>
      </c>
      <c r="G284" s="28" t="s">
        <v>23941</v>
      </c>
      <c r="H284" s="29">
        <v>125</v>
      </c>
      <c r="I284" s="28" t="s">
        <v>16191</v>
      </c>
      <c r="J284" s="30" t="e">
        <f>#REF!/#REF!</f>
        <v>#REF!</v>
      </c>
      <c r="K284" s="31">
        <v>0.5</v>
      </c>
      <c r="L284" s="32" t="e">
        <f>#REF!</f>
        <v>#REF!</v>
      </c>
      <c r="M284" s="33" t="e">
        <f t="shared" si="13"/>
        <v>#REF!</v>
      </c>
      <c r="N284" s="32" t="e">
        <f t="shared" si="14"/>
        <v>#REF!</v>
      </c>
      <c r="O284" s="28" t="s">
        <v>16192</v>
      </c>
      <c r="P284" s="28" t="s">
        <v>16193</v>
      </c>
      <c r="Q284" s="28" t="s">
        <v>21611</v>
      </c>
      <c r="R284" s="28" t="s">
        <v>9649</v>
      </c>
      <c r="S284" s="28">
        <v>278</v>
      </c>
      <c r="T284" s="28" t="s">
        <v>23899</v>
      </c>
      <c r="U284" s="28" t="s">
        <v>24761</v>
      </c>
    </row>
    <row r="285" spans="1:21" ht="52" customHeight="1" x14ac:dyDescent="0.25">
      <c r="A285" s="21" t="s">
        <v>24769</v>
      </c>
      <c r="B285" s="21" t="s">
        <v>24770</v>
      </c>
      <c r="C285" s="22" t="e">
        <f t="shared" si="12"/>
        <v>#REF!</v>
      </c>
      <c r="D285" s="21" t="s">
        <v>60</v>
      </c>
      <c r="E285" s="21" t="s">
        <v>23947</v>
      </c>
      <c r="F285" s="21" t="s">
        <v>24771</v>
      </c>
      <c r="G285" s="21" t="s">
        <v>24772</v>
      </c>
      <c r="H285" s="23">
        <v>27.5</v>
      </c>
      <c r="I285" s="21" t="s">
        <v>16191</v>
      </c>
      <c r="J285" s="24" t="e">
        <f>#REF!/#REF!</f>
        <v>#REF!</v>
      </c>
      <c r="K285" s="25">
        <v>0.5</v>
      </c>
      <c r="L285" s="26" t="e">
        <f>#REF!</f>
        <v>#REF!</v>
      </c>
      <c r="M285" s="27" t="e">
        <f t="shared" si="13"/>
        <v>#REF!</v>
      </c>
      <c r="N285" s="26" t="e">
        <f t="shared" si="14"/>
        <v>#REF!</v>
      </c>
      <c r="O285" s="21" t="s">
        <v>16192</v>
      </c>
      <c r="P285" s="21" t="s">
        <v>16193</v>
      </c>
      <c r="Q285" s="21" t="s">
        <v>21611</v>
      </c>
      <c r="R285" s="21" t="s">
        <v>9649</v>
      </c>
      <c r="S285" s="21">
        <v>279</v>
      </c>
      <c r="T285" s="21" t="s">
        <v>23899</v>
      </c>
      <c r="U285" s="21" t="s">
        <v>24761</v>
      </c>
    </row>
    <row r="286" spans="1:21" ht="52" customHeight="1" x14ac:dyDescent="0.25">
      <c r="A286" s="28" t="s">
        <v>24773</v>
      </c>
      <c r="B286" s="28" t="s">
        <v>24774</v>
      </c>
      <c r="C286" s="22" t="e">
        <f t="shared" si="12"/>
        <v>#REF!</v>
      </c>
      <c r="D286" s="28" t="s">
        <v>60</v>
      </c>
      <c r="E286" s="28" t="s">
        <v>23947</v>
      </c>
      <c r="F286" s="28" t="s">
        <v>24775</v>
      </c>
      <c r="G286" s="28" t="s">
        <v>24772</v>
      </c>
      <c r="H286" s="29">
        <v>15.2</v>
      </c>
      <c r="I286" s="28" t="s">
        <v>16191</v>
      </c>
      <c r="J286" s="30" t="e">
        <f>#REF!/#REF!</f>
        <v>#REF!</v>
      </c>
      <c r="K286" s="31">
        <v>0.5</v>
      </c>
      <c r="L286" s="32" t="e">
        <f>#REF!</f>
        <v>#REF!</v>
      </c>
      <c r="M286" s="33" t="e">
        <f t="shared" si="13"/>
        <v>#REF!</v>
      </c>
      <c r="N286" s="32" t="e">
        <f t="shared" si="14"/>
        <v>#REF!</v>
      </c>
      <c r="O286" s="28" t="s">
        <v>16192</v>
      </c>
      <c r="P286" s="28" t="s">
        <v>16193</v>
      </c>
      <c r="Q286" s="28" t="s">
        <v>21611</v>
      </c>
      <c r="R286" s="28" t="s">
        <v>9649</v>
      </c>
      <c r="S286" s="28">
        <v>280</v>
      </c>
      <c r="T286" s="28" t="s">
        <v>23899</v>
      </c>
      <c r="U286" s="28" t="s">
        <v>24761</v>
      </c>
    </row>
    <row r="287" spans="1:21" ht="52" customHeight="1" x14ac:dyDescent="0.25">
      <c r="A287" s="21" t="s">
        <v>24776</v>
      </c>
      <c r="B287" s="21" t="s">
        <v>24777</v>
      </c>
      <c r="C287" s="22" t="e">
        <f t="shared" si="12"/>
        <v>#REF!</v>
      </c>
      <c r="D287" s="21" t="s">
        <v>60</v>
      </c>
      <c r="E287" s="21" t="s">
        <v>23947</v>
      </c>
      <c r="F287" s="21" t="s">
        <v>24778</v>
      </c>
      <c r="G287" s="21" t="s">
        <v>24772</v>
      </c>
      <c r="H287" s="23">
        <v>18.2</v>
      </c>
      <c r="I287" s="21" t="s">
        <v>16191</v>
      </c>
      <c r="J287" s="24" t="e">
        <f>#REF!/#REF!</f>
        <v>#REF!</v>
      </c>
      <c r="K287" s="25">
        <v>0.5</v>
      </c>
      <c r="L287" s="26" t="e">
        <f>#REF!</f>
        <v>#REF!</v>
      </c>
      <c r="M287" s="27" t="e">
        <f t="shared" si="13"/>
        <v>#REF!</v>
      </c>
      <c r="N287" s="26" t="e">
        <f t="shared" si="14"/>
        <v>#REF!</v>
      </c>
      <c r="O287" s="21" t="s">
        <v>16192</v>
      </c>
      <c r="P287" s="21" t="s">
        <v>16193</v>
      </c>
      <c r="Q287" s="21" t="s">
        <v>21611</v>
      </c>
      <c r="R287" s="21" t="s">
        <v>9649</v>
      </c>
      <c r="S287" s="21">
        <v>281</v>
      </c>
      <c r="T287" s="21" t="s">
        <v>23899</v>
      </c>
      <c r="U287" s="21" t="s">
        <v>24761</v>
      </c>
    </row>
    <row r="288" spans="1:21" ht="52" customHeight="1" x14ac:dyDescent="0.25">
      <c r="A288" s="28" t="s">
        <v>24779</v>
      </c>
      <c r="B288" s="28" t="s">
        <v>24780</v>
      </c>
      <c r="C288" s="22" t="e">
        <f t="shared" si="12"/>
        <v>#REF!</v>
      </c>
      <c r="D288" s="28" t="s">
        <v>60</v>
      </c>
      <c r="E288" s="28" t="s">
        <v>23947</v>
      </c>
      <c r="F288" s="28" t="s">
        <v>24781</v>
      </c>
      <c r="G288" s="28" t="s">
        <v>22892</v>
      </c>
      <c r="H288" s="29">
        <v>14.5</v>
      </c>
      <c r="I288" s="28" t="s">
        <v>16191</v>
      </c>
      <c r="J288" s="30" t="e">
        <f>#REF!/#REF!</f>
        <v>#REF!</v>
      </c>
      <c r="K288" s="31">
        <v>0.5</v>
      </c>
      <c r="L288" s="32" t="e">
        <f>#REF!</f>
        <v>#REF!</v>
      </c>
      <c r="M288" s="33" t="e">
        <f t="shared" si="13"/>
        <v>#REF!</v>
      </c>
      <c r="N288" s="32" t="e">
        <f t="shared" si="14"/>
        <v>#REF!</v>
      </c>
      <c r="O288" s="28" t="s">
        <v>16192</v>
      </c>
      <c r="P288" s="28" t="s">
        <v>16193</v>
      </c>
      <c r="Q288" s="28" t="s">
        <v>21611</v>
      </c>
      <c r="R288" s="28" t="s">
        <v>9649</v>
      </c>
      <c r="S288" s="28">
        <v>282</v>
      </c>
      <c r="T288" s="28" t="s">
        <v>23899</v>
      </c>
      <c r="U288" s="28" t="s">
        <v>24761</v>
      </c>
    </row>
    <row r="289" spans="1:21" ht="52" customHeight="1" x14ac:dyDescent="0.25">
      <c r="A289" s="21" t="s">
        <v>24782</v>
      </c>
      <c r="B289" s="21" t="s">
        <v>24783</v>
      </c>
      <c r="C289" s="22" t="e">
        <f t="shared" si="12"/>
        <v>#REF!</v>
      </c>
      <c r="D289" s="21" t="s">
        <v>60</v>
      </c>
      <c r="E289" s="21" t="s">
        <v>23947</v>
      </c>
      <c r="F289" s="21" t="s">
        <v>24784</v>
      </c>
      <c r="G289" s="21" t="s">
        <v>22892</v>
      </c>
      <c r="H289" s="23">
        <v>10.9</v>
      </c>
      <c r="I289" s="21" t="s">
        <v>16191</v>
      </c>
      <c r="J289" s="24" t="e">
        <f>#REF!/#REF!</f>
        <v>#REF!</v>
      </c>
      <c r="K289" s="25">
        <v>0.5</v>
      </c>
      <c r="L289" s="26" t="e">
        <f>#REF!</f>
        <v>#REF!</v>
      </c>
      <c r="M289" s="27" t="e">
        <f t="shared" si="13"/>
        <v>#REF!</v>
      </c>
      <c r="N289" s="26" t="e">
        <f t="shared" si="14"/>
        <v>#REF!</v>
      </c>
      <c r="O289" s="21" t="s">
        <v>16192</v>
      </c>
      <c r="P289" s="21" t="s">
        <v>16193</v>
      </c>
      <c r="Q289" s="21" t="s">
        <v>21611</v>
      </c>
      <c r="R289" s="21" t="s">
        <v>9649</v>
      </c>
      <c r="S289" s="21">
        <v>283</v>
      </c>
      <c r="T289" s="21" t="s">
        <v>23899</v>
      </c>
      <c r="U289" s="21" t="s">
        <v>24761</v>
      </c>
    </row>
    <row r="290" spans="1:21" ht="52" customHeight="1" x14ac:dyDescent="0.25">
      <c r="A290" s="28" t="s">
        <v>24785</v>
      </c>
      <c r="B290" s="28" t="s">
        <v>24786</v>
      </c>
      <c r="C290" s="22" t="e">
        <f t="shared" si="12"/>
        <v>#REF!</v>
      </c>
      <c r="D290" s="28" t="s">
        <v>60</v>
      </c>
      <c r="E290" s="28" t="s">
        <v>23947</v>
      </c>
      <c r="F290" s="28" t="s">
        <v>24787</v>
      </c>
      <c r="G290" s="28" t="s">
        <v>22892</v>
      </c>
      <c r="H290" s="29">
        <v>17.399999999999999</v>
      </c>
      <c r="I290" s="28" t="s">
        <v>16191</v>
      </c>
      <c r="J290" s="30" t="e">
        <f>#REF!/#REF!</f>
        <v>#REF!</v>
      </c>
      <c r="K290" s="31">
        <v>0.5</v>
      </c>
      <c r="L290" s="32" t="e">
        <f>#REF!</f>
        <v>#REF!</v>
      </c>
      <c r="M290" s="33" t="e">
        <f t="shared" si="13"/>
        <v>#REF!</v>
      </c>
      <c r="N290" s="32" t="e">
        <f t="shared" si="14"/>
        <v>#REF!</v>
      </c>
      <c r="O290" s="28" t="s">
        <v>16192</v>
      </c>
      <c r="P290" s="28" t="s">
        <v>16193</v>
      </c>
      <c r="Q290" s="28" t="s">
        <v>21611</v>
      </c>
      <c r="R290" s="28" t="s">
        <v>9649</v>
      </c>
      <c r="S290" s="28">
        <v>284</v>
      </c>
      <c r="T290" s="28" t="s">
        <v>23899</v>
      </c>
      <c r="U290" s="28" t="s">
        <v>24761</v>
      </c>
    </row>
    <row r="291" spans="1:21" ht="52" customHeight="1" x14ac:dyDescent="0.25">
      <c r="A291" s="21" t="s">
        <v>24788</v>
      </c>
      <c r="B291" s="21" t="s">
        <v>24789</v>
      </c>
      <c r="C291" s="22" t="e">
        <f t="shared" si="12"/>
        <v>#REF!</v>
      </c>
      <c r="D291" s="21" t="s">
        <v>60</v>
      </c>
      <c r="E291" s="21" t="s">
        <v>23939</v>
      </c>
      <c r="F291" s="21" t="s">
        <v>24790</v>
      </c>
      <c r="G291" s="21" t="s">
        <v>4097</v>
      </c>
      <c r="H291" s="23">
        <v>44.2</v>
      </c>
      <c r="I291" s="21" t="s">
        <v>16191</v>
      </c>
      <c r="J291" s="24" t="e">
        <f>#REF!/#REF!</f>
        <v>#REF!</v>
      </c>
      <c r="K291" s="25">
        <v>0.5</v>
      </c>
      <c r="L291" s="26" t="e">
        <f>#REF!</f>
        <v>#REF!</v>
      </c>
      <c r="M291" s="27" t="e">
        <f t="shared" si="13"/>
        <v>#REF!</v>
      </c>
      <c r="N291" s="26" t="e">
        <f t="shared" si="14"/>
        <v>#REF!</v>
      </c>
      <c r="O291" s="21" t="s">
        <v>16192</v>
      </c>
      <c r="P291" s="21" t="s">
        <v>16193</v>
      </c>
      <c r="Q291" s="21" t="s">
        <v>21611</v>
      </c>
      <c r="R291" s="21" t="s">
        <v>9649</v>
      </c>
      <c r="S291" s="21">
        <v>285</v>
      </c>
      <c r="T291" s="21" t="s">
        <v>23899</v>
      </c>
      <c r="U291" s="21" t="s">
        <v>24761</v>
      </c>
    </row>
    <row r="292" spans="1:21" ht="52" customHeight="1" x14ac:dyDescent="0.25">
      <c r="A292" s="28" t="s">
        <v>24791</v>
      </c>
      <c r="B292" s="28" t="s">
        <v>24792</v>
      </c>
      <c r="C292" s="22" t="e">
        <f t="shared" si="12"/>
        <v>#REF!</v>
      </c>
      <c r="D292" s="28" t="s">
        <v>60</v>
      </c>
      <c r="E292" s="28" t="s">
        <v>23939</v>
      </c>
      <c r="F292" s="28" t="s">
        <v>24793</v>
      </c>
      <c r="G292" s="28" t="s">
        <v>23941</v>
      </c>
      <c r="H292" s="29">
        <v>57</v>
      </c>
      <c r="I292" s="28" t="s">
        <v>16191</v>
      </c>
      <c r="J292" s="30" t="e">
        <f>#REF!/#REF!</f>
        <v>#REF!</v>
      </c>
      <c r="K292" s="31">
        <v>0.5</v>
      </c>
      <c r="L292" s="32" t="e">
        <f>#REF!</f>
        <v>#REF!</v>
      </c>
      <c r="M292" s="33" t="e">
        <f t="shared" si="13"/>
        <v>#REF!</v>
      </c>
      <c r="N292" s="32" t="e">
        <f t="shared" si="14"/>
        <v>#REF!</v>
      </c>
      <c r="O292" s="28" t="s">
        <v>16192</v>
      </c>
      <c r="P292" s="28" t="s">
        <v>16193</v>
      </c>
      <c r="Q292" s="28" t="s">
        <v>21611</v>
      </c>
      <c r="R292" s="28" t="s">
        <v>9649</v>
      </c>
      <c r="S292" s="28">
        <v>286</v>
      </c>
      <c r="T292" s="28" t="s">
        <v>23899</v>
      </c>
      <c r="U292" s="28" t="s">
        <v>24761</v>
      </c>
    </row>
    <row r="293" spans="1:21" ht="52" customHeight="1" x14ac:dyDescent="0.25">
      <c r="A293" s="21" t="s">
        <v>24794</v>
      </c>
      <c r="B293" s="21" t="s">
        <v>24770</v>
      </c>
      <c r="C293" s="22" t="e">
        <f t="shared" si="12"/>
        <v>#REF!</v>
      </c>
      <c r="D293" s="21" t="s">
        <v>60</v>
      </c>
      <c r="E293" s="21" t="s">
        <v>23947</v>
      </c>
      <c r="F293" s="21" t="s">
        <v>24771</v>
      </c>
      <c r="G293" s="21" t="s">
        <v>23971</v>
      </c>
      <c r="H293" s="23">
        <v>43.7</v>
      </c>
      <c r="I293" s="21" t="s">
        <v>16191</v>
      </c>
      <c r="J293" s="24" t="e">
        <f>#REF!/#REF!</f>
        <v>#REF!</v>
      </c>
      <c r="K293" s="25">
        <v>0.5</v>
      </c>
      <c r="L293" s="26" t="e">
        <f>#REF!</f>
        <v>#REF!</v>
      </c>
      <c r="M293" s="27" t="e">
        <f t="shared" si="13"/>
        <v>#REF!</v>
      </c>
      <c r="N293" s="26" t="e">
        <f t="shared" si="14"/>
        <v>#REF!</v>
      </c>
      <c r="O293" s="21" t="s">
        <v>16192</v>
      </c>
      <c r="P293" s="21" t="s">
        <v>16193</v>
      </c>
      <c r="Q293" s="21" t="s">
        <v>21611</v>
      </c>
      <c r="R293" s="21" t="s">
        <v>9649</v>
      </c>
      <c r="S293" s="21">
        <v>287</v>
      </c>
      <c r="T293" s="21" t="s">
        <v>23899</v>
      </c>
      <c r="U293" s="21" t="s">
        <v>24761</v>
      </c>
    </row>
    <row r="294" spans="1:21" ht="52" customHeight="1" x14ac:dyDescent="0.25">
      <c r="A294" s="28" t="s">
        <v>24795</v>
      </c>
      <c r="B294" s="28" t="s">
        <v>24774</v>
      </c>
      <c r="C294" s="22" t="e">
        <f t="shared" si="12"/>
        <v>#REF!</v>
      </c>
      <c r="D294" s="28" t="s">
        <v>60</v>
      </c>
      <c r="E294" s="28" t="s">
        <v>23947</v>
      </c>
      <c r="F294" s="28" t="s">
        <v>24775</v>
      </c>
      <c r="G294" s="28" t="s">
        <v>23971</v>
      </c>
      <c r="H294" s="29">
        <v>24.1</v>
      </c>
      <c r="I294" s="28" t="s">
        <v>16191</v>
      </c>
      <c r="J294" s="30" t="e">
        <f>#REF!/#REF!</f>
        <v>#REF!</v>
      </c>
      <c r="K294" s="31">
        <v>0.5</v>
      </c>
      <c r="L294" s="32" t="e">
        <f>#REF!</f>
        <v>#REF!</v>
      </c>
      <c r="M294" s="33" t="e">
        <f t="shared" si="13"/>
        <v>#REF!</v>
      </c>
      <c r="N294" s="32" t="e">
        <f t="shared" si="14"/>
        <v>#REF!</v>
      </c>
      <c r="O294" s="28" t="s">
        <v>16192</v>
      </c>
      <c r="P294" s="28" t="s">
        <v>16193</v>
      </c>
      <c r="Q294" s="28" t="s">
        <v>21611</v>
      </c>
      <c r="R294" s="28" t="s">
        <v>9649</v>
      </c>
      <c r="S294" s="28">
        <v>288</v>
      </c>
      <c r="T294" s="28" t="s">
        <v>23899</v>
      </c>
      <c r="U294" s="28" t="s">
        <v>24761</v>
      </c>
    </row>
    <row r="295" spans="1:21" ht="52" customHeight="1" x14ac:dyDescent="0.25">
      <c r="A295" s="21" t="s">
        <v>24796</v>
      </c>
      <c r="B295" s="21" t="s">
        <v>24777</v>
      </c>
      <c r="C295" s="22" t="e">
        <f t="shared" si="12"/>
        <v>#REF!</v>
      </c>
      <c r="D295" s="21" t="s">
        <v>60</v>
      </c>
      <c r="E295" s="21" t="s">
        <v>23947</v>
      </c>
      <c r="F295" s="21" t="s">
        <v>24778</v>
      </c>
      <c r="G295" s="21" t="s">
        <v>23971</v>
      </c>
      <c r="H295" s="23">
        <v>28.4</v>
      </c>
      <c r="I295" s="21" t="s">
        <v>16191</v>
      </c>
      <c r="J295" s="24" t="e">
        <f>#REF!/#REF!</f>
        <v>#REF!</v>
      </c>
      <c r="K295" s="25">
        <v>0.5</v>
      </c>
      <c r="L295" s="26" t="e">
        <f>#REF!</f>
        <v>#REF!</v>
      </c>
      <c r="M295" s="27" t="e">
        <f t="shared" si="13"/>
        <v>#REF!</v>
      </c>
      <c r="N295" s="26" t="e">
        <f t="shared" si="14"/>
        <v>#REF!</v>
      </c>
      <c r="O295" s="21" t="s">
        <v>16192</v>
      </c>
      <c r="P295" s="21" t="s">
        <v>16193</v>
      </c>
      <c r="Q295" s="21" t="s">
        <v>21611</v>
      </c>
      <c r="R295" s="21" t="s">
        <v>9649</v>
      </c>
      <c r="S295" s="21">
        <v>289</v>
      </c>
      <c r="T295" s="21" t="s">
        <v>23899</v>
      </c>
      <c r="U295" s="21" t="s">
        <v>24761</v>
      </c>
    </row>
    <row r="296" spans="1:21" ht="52" customHeight="1" x14ac:dyDescent="0.25">
      <c r="A296" s="28" t="s">
        <v>24797</v>
      </c>
      <c r="B296" s="28" t="s">
        <v>24798</v>
      </c>
      <c r="C296" s="22" t="e">
        <f t="shared" si="12"/>
        <v>#REF!</v>
      </c>
      <c r="D296" s="28" t="s">
        <v>60</v>
      </c>
      <c r="E296" s="28" t="s">
        <v>23947</v>
      </c>
      <c r="F296" s="28" t="s">
        <v>24799</v>
      </c>
      <c r="G296" s="28" t="s">
        <v>23971</v>
      </c>
      <c r="H296" s="29">
        <v>66</v>
      </c>
      <c r="I296" s="28" t="s">
        <v>16191</v>
      </c>
      <c r="J296" s="30" t="e">
        <f>#REF!/#REF!</f>
        <v>#REF!</v>
      </c>
      <c r="K296" s="31">
        <v>0.5</v>
      </c>
      <c r="L296" s="32" t="e">
        <f>#REF!</f>
        <v>#REF!</v>
      </c>
      <c r="M296" s="33" t="e">
        <f t="shared" si="13"/>
        <v>#REF!</v>
      </c>
      <c r="N296" s="32" t="e">
        <f t="shared" si="14"/>
        <v>#REF!</v>
      </c>
      <c r="O296" s="28" t="s">
        <v>16192</v>
      </c>
      <c r="P296" s="28" t="s">
        <v>16193</v>
      </c>
      <c r="Q296" s="28" t="s">
        <v>21611</v>
      </c>
      <c r="R296" s="28" t="s">
        <v>9649</v>
      </c>
      <c r="S296" s="28">
        <v>290</v>
      </c>
      <c r="T296" s="28" t="s">
        <v>23899</v>
      </c>
      <c r="U296" s="28" t="s">
        <v>24761</v>
      </c>
    </row>
    <row r="297" spans="1:21" ht="52" customHeight="1" x14ac:dyDescent="0.25">
      <c r="A297" s="21" t="s">
        <v>24800</v>
      </c>
      <c r="B297" s="21" t="s">
        <v>24783</v>
      </c>
      <c r="C297" s="22" t="e">
        <f t="shared" si="12"/>
        <v>#REF!</v>
      </c>
      <c r="D297" s="21" t="s">
        <v>60</v>
      </c>
      <c r="E297" s="21" t="s">
        <v>23947</v>
      </c>
      <c r="F297" s="21" t="s">
        <v>24784</v>
      </c>
      <c r="G297" s="21" t="s">
        <v>23971</v>
      </c>
      <c r="H297" s="23">
        <v>49.3</v>
      </c>
      <c r="I297" s="21" t="s">
        <v>16191</v>
      </c>
      <c r="J297" s="24" t="e">
        <f>#REF!/#REF!</f>
        <v>#REF!</v>
      </c>
      <c r="K297" s="25">
        <v>0.5</v>
      </c>
      <c r="L297" s="26" t="e">
        <f>#REF!</f>
        <v>#REF!</v>
      </c>
      <c r="M297" s="27" t="e">
        <f t="shared" si="13"/>
        <v>#REF!</v>
      </c>
      <c r="N297" s="26" t="e">
        <f t="shared" si="14"/>
        <v>#REF!</v>
      </c>
      <c r="O297" s="21" t="s">
        <v>16192</v>
      </c>
      <c r="P297" s="21" t="s">
        <v>16193</v>
      </c>
      <c r="Q297" s="21" t="s">
        <v>21611</v>
      </c>
      <c r="R297" s="21" t="s">
        <v>9649</v>
      </c>
      <c r="S297" s="21">
        <v>291</v>
      </c>
      <c r="T297" s="21" t="s">
        <v>23899</v>
      </c>
      <c r="U297" s="21" t="s">
        <v>24761</v>
      </c>
    </row>
    <row r="298" spans="1:21" ht="52" customHeight="1" x14ac:dyDescent="0.25">
      <c r="A298" s="28" t="s">
        <v>24801</v>
      </c>
      <c r="B298" s="28" t="s">
        <v>24786</v>
      </c>
      <c r="C298" s="22" t="e">
        <f t="shared" si="12"/>
        <v>#REF!</v>
      </c>
      <c r="D298" s="28" t="s">
        <v>60</v>
      </c>
      <c r="E298" s="28" t="s">
        <v>23947</v>
      </c>
      <c r="F298" s="28" t="s">
        <v>24787</v>
      </c>
      <c r="G298" s="28" t="s">
        <v>23971</v>
      </c>
      <c r="H298" s="29">
        <v>79</v>
      </c>
      <c r="I298" s="28" t="s">
        <v>16191</v>
      </c>
      <c r="J298" s="30" t="e">
        <f>#REF!/#REF!</f>
        <v>#REF!</v>
      </c>
      <c r="K298" s="31">
        <v>0.5</v>
      </c>
      <c r="L298" s="32" t="e">
        <f>#REF!</f>
        <v>#REF!</v>
      </c>
      <c r="M298" s="33" t="e">
        <f t="shared" si="13"/>
        <v>#REF!</v>
      </c>
      <c r="N298" s="32" t="e">
        <f t="shared" si="14"/>
        <v>#REF!</v>
      </c>
      <c r="O298" s="28" t="s">
        <v>16192</v>
      </c>
      <c r="P298" s="28" t="s">
        <v>16193</v>
      </c>
      <c r="Q298" s="28" t="s">
        <v>21611</v>
      </c>
      <c r="R298" s="28" t="s">
        <v>9649</v>
      </c>
      <c r="S298" s="28">
        <v>292</v>
      </c>
      <c r="T298" s="28" t="s">
        <v>23899</v>
      </c>
      <c r="U298" s="28" t="s">
        <v>24761</v>
      </c>
    </row>
    <row r="299" spans="1:21" ht="52" customHeight="1" x14ac:dyDescent="0.25">
      <c r="A299" s="21" t="s">
        <v>24802</v>
      </c>
      <c r="B299" s="21" t="s">
        <v>24803</v>
      </c>
      <c r="C299" s="22" t="e">
        <f t="shared" si="12"/>
        <v>#REF!</v>
      </c>
      <c r="D299" s="21" t="s">
        <v>60</v>
      </c>
      <c r="E299" s="21" t="s">
        <v>23939</v>
      </c>
      <c r="F299" s="21" t="s">
        <v>24804</v>
      </c>
      <c r="G299" s="21" t="s">
        <v>23971</v>
      </c>
      <c r="H299" s="23">
        <v>106</v>
      </c>
      <c r="I299" s="21" t="s">
        <v>16191</v>
      </c>
      <c r="J299" s="24" t="e">
        <f>#REF!/#REF!</f>
        <v>#REF!</v>
      </c>
      <c r="K299" s="25">
        <v>0.5</v>
      </c>
      <c r="L299" s="26" t="e">
        <f>#REF!</f>
        <v>#REF!</v>
      </c>
      <c r="M299" s="27" t="e">
        <f t="shared" si="13"/>
        <v>#REF!</v>
      </c>
      <c r="N299" s="26" t="e">
        <f t="shared" si="14"/>
        <v>#REF!</v>
      </c>
      <c r="O299" s="21" t="s">
        <v>16192</v>
      </c>
      <c r="P299" s="21" t="s">
        <v>16193</v>
      </c>
      <c r="Q299" s="21" t="s">
        <v>21611</v>
      </c>
      <c r="R299" s="21" t="s">
        <v>9649</v>
      </c>
      <c r="S299" s="21">
        <v>293</v>
      </c>
      <c r="T299" s="21" t="s">
        <v>23899</v>
      </c>
      <c r="U299" s="21" t="s">
        <v>24761</v>
      </c>
    </row>
    <row r="300" spans="1:21" ht="52" customHeight="1" x14ac:dyDescent="0.25">
      <c r="A300" s="28" t="s">
        <v>24805</v>
      </c>
      <c r="B300" s="28" t="s">
        <v>24806</v>
      </c>
      <c r="C300" s="22" t="e">
        <f t="shared" si="12"/>
        <v>#REF!</v>
      </c>
      <c r="D300" s="28" t="s">
        <v>60</v>
      </c>
      <c r="E300" s="28" t="s">
        <v>23939</v>
      </c>
      <c r="F300" s="28" t="s">
        <v>24807</v>
      </c>
      <c r="G300" s="28" t="s">
        <v>23971</v>
      </c>
      <c r="H300" s="29">
        <v>114</v>
      </c>
      <c r="I300" s="28" t="s">
        <v>16191</v>
      </c>
      <c r="J300" s="30" t="e">
        <f>#REF!/#REF!</f>
        <v>#REF!</v>
      </c>
      <c r="K300" s="31">
        <v>0.5</v>
      </c>
      <c r="L300" s="32" t="e">
        <f>#REF!</f>
        <v>#REF!</v>
      </c>
      <c r="M300" s="33" t="e">
        <f t="shared" si="13"/>
        <v>#REF!</v>
      </c>
      <c r="N300" s="32" t="e">
        <f t="shared" si="14"/>
        <v>#REF!</v>
      </c>
      <c r="O300" s="28" t="s">
        <v>16192</v>
      </c>
      <c r="P300" s="28" t="s">
        <v>16193</v>
      </c>
      <c r="Q300" s="28" t="s">
        <v>21611</v>
      </c>
      <c r="R300" s="28" t="s">
        <v>9649</v>
      </c>
      <c r="S300" s="28">
        <v>294</v>
      </c>
      <c r="T300" s="28" t="s">
        <v>23899</v>
      </c>
      <c r="U300" s="28" t="s">
        <v>24761</v>
      </c>
    </row>
    <row r="301" spans="1:21" ht="52" customHeight="1" x14ac:dyDescent="0.25">
      <c r="A301" s="21" t="s">
        <v>24808</v>
      </c>
      <c r="B301" s="21" t="s">
        <v>24809</v>
      </c>
      <c r="C301" s="22" t="e">
        <f t="shared" si="12"/>
        <v>#REF!</v>
      </c>
      <c r="D301" s="21" t="s">
        <v>60</v>
      </c>
      <c r="E301" s="21" t="s">
        <v>23939</v>
      </c>
      <c r="F301" s="21" t="s">
        <v>24810</v>
      </c>
      <c r="G301" s="21" t="s">
        <v>23971</v>
      </c>
      <c r="H301" s="23">
        <v>79</v>
      </c>
      <c r="I301" s="21" t="s">
        <v>16191</v>
      </c>
      <c r="J301" s="24" t="e">
        <f>#REF!/#REF!</f>
        <v>#REF!</v>
      </c>
      <c r="K301" s="25">
        <v>0.5</v>
      </c>
      <c r="L301" s="26" t="e">
        <f>#REF!</f>
        <v>#REF!</v>
      </c>
      <c r="M301" s="27" t="e">
        <f t="shared" si="13"/>
        <v>#REF!</v>
      </c>
      <c r="N301" s="26" t="e">
        <f t="shared" si="14"/>
        <v>#REF!</v>
      </c>
      <c r="O301" s="21" t="s">
        <v>16192</v>
      </c>
      <c r="P301" s="21" t="s">
        <v>16193</v>
      </c>
      <c r="Q301" s="21" t="s">
        <v>21611</v>
      </c>
      <c r="R301" s="21" t="s">
        <v>9649</v>
      </c>
      <c r="S301" s="21">
        <v>295</v>
      </c>
      <c r="T301" s="21" t="s">
        <v>23899</v>
      </c>
      <c r="U301" s="21" t="s">
        <v>24761</v>
      </c>
    </row>
    <row r="302" spans="1:21" ht="52" customHeight="1" x14ac:dyDescent="0.25">
      <c r="A302" s="28" t="s">
        <v>24811</v>
      </c>
      <c r="B302" s="28" t="s">
        <v>24812</v>
      </c>
      <c r="C302" s="22" t="e">
        <f t="shared" si="12"/>
        <v>#REF!</v>
      </c>
      <c r="D302" s="28" t="s">
        <v>60</v>
      </c>
      <c r="E302" s="28" t="s">
        <v>23939</v>
      </c>
      <c r="F302" s="28" t="s">
        <v>24813</v>
      </c>
      <c r="G302" s="28" t="s">
        <v>23941</v>
      </c>
      <c r="H302" s="29">
        <v>60</v>
      </c>
      <c r="I302" s="28" t="s">
        <v>16191</v>
      </c>
      <c r="J302" s="30" t="e">
        <f>#REF!/#REF!</f>
        <v>#REF!</v>
      </c>
      <c r="K302" s="31">
        <v>0.5</v>
      </c>
      <c r="L302" s="32" t="e">
        <f>#REF!</f>
        <v>#REF!</v>
      </c>
      <c r="M302" s="33" t="e">
        <f t="shared" si="13"/>
        <v>#REF!</v>
      </c>
      <c r="N302" s="32" t="e">
        <f t="shared" si="14"/>
        <v>#REF!</v>
      </c>
      <c r="O302" s="28" t="s">
        <v>16192</v>
      </c>
      <c r="P302" s="28" t="s">
        <v>16193</v>
      </c>
      <c r="Q302" s="28" t="s">
        <v>21611</v>
      </c>
      <c r="R302" s="28" t="s">
        <v>9649</v>
      </c>
      <c r="S302" s="28">
        <v>296</v>
      </c>
      <c r="T302" s="28" t="s">
        <v>23899</v>
      </c>
      <c r="U302" s="28" t="s">
        <v>24761</v>
      </c>
    </row>
    <row r="303" spans="1:21" ht="52" customHeight="1" x14ac:dyDescent="0.25">
      <c r="A303" s="21" t="s">
        <v>24814</v>
      </c>
      <c r="B303" s="21" t="s">
        <v>24812</v>
      </c>
      <c r="C303" s="22" t="e">
        <f t="shared" si="12"/>
        <v>#REF!</v>
      </c>
      <c r="D303" s="21" t="s">
        <v>60</v>
      </c>
      <c r="E303" s="21" t="s">
        <v>23939</v>
      </c>
      <c r="F303" s="21" t="s">
        <v>24813</v>
      </c>
      <c r="G303" s="21" t="s">
        <v>23941</v>
      </c>
      <c r="H303" s="23">
        <v>60</v>
      </c>
      <c r="I303" s="21" t="s">
        <v>16191</v>
      </c>
      <c r="J303" s="24" t="e">
        <f>#REF!/#REF!</f>
        <v>#REF!</v>
      </c>
      <c r="K303" s="25">
        <v>0.5</v>
      </c>
      <c r="L303" s="26" t="e">
        <f>#REF!</f>
        <v>#REF!</v>
      </c>
      <c r="M303" s="27" t="e">
        <f t="shared" si="13"/>
        <v>#REF!</v>
      </c>
      <c r="N303" s="26" t="e">
        <f t="shared" si="14"/>
        <v>#REF!</v>
      </c>
      <c r="O303" s="21" t="s">
        <v>16192</v>
      </c>
      <c r="P303" s="21" t="s">
        <v>16193</v>
      </c>
      <c r="Q303" s="21" t="s">
        <v>21611</v>
      </c>
      <c r="R303" s="21" t="s">
        <v>9649</v>
      </c>
      <c r="S303" s="21">
        <v>297</v>
      </c>
      <c r="T303" s="21" t="s">
        <v>23899</v>
      </c>
      <c r="U303" s="21" t="s">
        <v>24761</v>
      </c>
    </row>
    <row r="304" spans="1:21" ht="52" customHeight="1" x14ac:dyDescent="0.25">
      <c r="A304" s="28" t="s">
        <v>24815</v>
      </c>
      <c r="B304" s="28" t="s">
        <v>24816</v>
      </c>
      <c r="C304" s="22" t="e">
        <f t="shared" si="12"/>
        <v>#REF!</v>
      </c>
      <c r="D304" s="28" t="s">
        <v>60</v>
      </c>
      <c r="E304" s="28" t="s">
        <v>23939</v>
      </c>
      <c r="F304" s="28" t="s">
        <v>24817</v>
      </c>
      <c r="G304" s="28" t="s">
        <v>23941</v>
      </c>
      <c r="H304" s="29">
        <v>65</v>
      </c>
      <c r="I304" s="28" t="s">
        <v>16191</v>
      </c>
      <c r="J304" s="30" t="e">
        <f>#REF!/#REF!</f>
        <v>#REF!</v>
      </c>
      <c r="K304" s="31">
        <v>0.5</v>
      </c>
      <c r="L304" s="32" t="e">
        <f>#REF!</f>
        <v>#REF!</v>
      </c>
      <c r="M304" s="33" t="e">
        <f t="shared" si="13"/>
        <v>#REF!</v>
      </c>
      <c r="N304" s="32" t="e">
        <f t="shared" si="14"/>
        <v>#REF!</v>
      </c>
      <c r="O304" s="28" t="s">
        <v>16192</v>
      </c>
      <c r="P304" s="28" t="s">
        <v>16193</v>
      </c>
      <c r="Q304" s="28" t="s">
        <v>21611</v>
      </c>
      <c r="R304" s="28" t="s">
        <v>9649</v>
      </c>
      <c r="S304" s="28">
        <v>298</v>
      </c>
      <c r="T304" s="28" t="s">
        <v>23899</v>
      </c>
      <c r="U304" s="28" t="s">
        <v>24761</v>
      </c>
    </row>
    <row r="305" spans="1:21" ht="52" customHeight="1" x14ac:dyDescent="0.25">
      <c r="A305" s="21" t="s">
        <v>24818</v>
      </c>
      <c r="B305" s="21" t="s">
        <v>24819</v>
      </c>
      <c r="C305" s="22" t="e">
        <f t="shared" si="12"/>
        <v>#REF!</v>
      </c>
      <c r="D305" s="21" t="s">
        <v>60</v>
      </c>
      <c r="E305" s="21" t="s">
        <v>23939</v>
      </c>
      <c r="F305" s="21" t="s">
        <v>24820</v>
      </c>
      <c r="G305" s="21" t="s">
        <v>24821</v>
      </c>
      <c r="H305" s="23">
        <v>54</v>
      </c>
      <c r="I305" s="21" t="s">
        <v>16191</v>
      </c>
      <c r="J305" s="24" t="e">
        <f>#REF!/#REF!</f>
        <v>#REF!</v>
      </c>
      <c r="K305" s="25">
        <v>0.5</v>
      </c>
      <c r="L305" s="26" t="e">
        <f>#REF!</f>
        <v>#REF!</v>
      </c>
      <c r="M305" s="27" t="e">
        <f t="shared" si="13"/>
        <v>#REF!</v>
      </c>
      <c r="N305" s="26" t="e">
        <f t="shared" si="14"/>
        <v>#REF!</v>
      </c>
      <c r="O305" s="21" t="s">
        <v>16192</v>
      </c>
      <c r="P305" s="21" t="s">
        <v>16193</v>
      </c>
      <c r="Q305" s="21" t="s">
        <v>21611</v>
      </c>
      <c r="R305" s="21" t="s">
        <v>9649</v>
      </c>
      <c r="S305" s="21">
        <v>299</v>
      </c>
      <c r="T305" s="21" t="s">
        <v>23899</v>
      </c>
      <c r="U305" s="21" t="s">
        <v>24761</v>
      </c>
    </row>
    <row r="306" spans="1:21" ht="52" customHeight="1" x14ac:dyDescent="0.25">
      <c r="A306" s="28" t="s">
        <v>24822</v>
      </c>
      <c r="B306" s="28" t="s">
        <v>24823</v>
      </c>
      <c r="C306" s="22" t="e">
        <f t="shared" si="12"/>
        <v>#REF!</v>
      </c>
      <c r="D306" s="28" t="s">
        <v>60</v>
      </c>
      <c r="E306" s="28" t="s">
        <v>23939</v>
      </c>
      <c r="F306" s="28" t="s">
        <v>24824</v>
      </c>
      <c r="G306" s="28" t="s">
        <v>4097</v>
      </c>
      <c r="H306" s="29">
        <v>106</v>
      </c>
      <c r="I306" s="28" t="s">
        <v>16191</v>
      </c>
      <c r="J306" s="30" t="e">
        <f>#REF!/#REF!</f>
        <v>#REF!</v>
      </c>
      <c r="K306" s="31">
        <v>0.5</v>
      </c>
      <c r="L306" s="32" t="e">
        <f>#REF!</f>
        <v>#REF!</v>
      </c>
      <c r="M306" s="33" t="e">
        <f t="shared" si="13"/>
        <v>#REF!</v>
      </c>
      <c r="N306" s="32" t="e">
        <f t="shared" si="14"/>
        <v>#REF!</v>
      </c>
      <c r="O306" s="28" t="s">
        <v>16192</v>
      </c>
      <c r="P306" s="28" t="s">
        <v>16193</v>
      </c>
      <c r="Q306" s="28" t="s">
        <v>21611</v>
      </c>
      <c r="R306" s="28" t="s">
        <v>9649</v>
      </c>
      <c r="S306" s="28">
        <v>300</v>
      </c>
      <c r="T306" s="28" t="s">
        <v>23899</v>
      </c>
      <c r="U306" s="28" t="s">
        <v>24761</v>
      </c>
    </row>
    <row r="307" spans="1:21" ht="52" customHeight="1" x14ac:dyDescent="0.25">
      <c r="A307" s="21" t="s">
        <v>24825</v>
      </c>
      <c r="B307" s="21" t="s">
        <v>24826</v>
      </c>
      <c r="C307" s="22" t="e">
        <f t="shared" si="12"/>
        <v>#REF!</v>
      </c>
      <c r="D307" s="21" t="s">
        <v>60</v>
      </c>
      <c r="E307" s="21" t="s">
        <v>24827</v>
      </c>
      <c r="F307" s="21" t="s">
        <v>24828</v>
      </c>
      <c r="G307" s="21" t="s">
        <v>4097</v>
      </c>
      <c r="H307" s="23">
        <v>147</v>
      </c>
      <c r="I307" s="21" t="s">
        <v>16191</v>
      </c>
      <c r="J307" s="24" t="e">
        <f>#REF!/#REF!</f>
        <v>#REF!</v>
      </c>
      <c r="K307" s="25">
        <v>0.5</v>
      </c>
      <c r="L307" s="26" t="e">
        <f>#REF!</f>
        <v>#REF!</v>
      </c>
      <c r="M307" s="27" t="e">
        <f t="shared" si="13"/>
        <v>#REF!</v>
      </c>
      <c r="N307" s="26" t="e">
        <f t="shared" si="14"/>
        <v>#REF!</v>
      </c>
      <c r="O307" s="21" t="s">
        <v>16192</v>
      </c>
      <c r="P307" s="21" t="s">
        <v>16193</v>
      </c>
      <c r="Q307" s="21" t="s">
        <v>21611</v>
      </c>
      <c r="R307" s="21" t="s">
        <v>9649</v>
      </c>
      <c r="S307" s="21">
        <v>301</v>
      </c>
      <c r="T307" s="21" t="s">
        <v>23899</v>
      </c>
      <c r="U307" s="21" t="s">
        <v>24829</v>
      </c>
    </row>
    <row r="308" spans="1:21" ht="52" customHeight="1" x14ac:dyDescent="0.25">
      <c r="A308" s="28" t="s">
        <v>24830</v>
      </c>
      <c r="B308" s="28" t="s">
        <v>24831</v>
      </c>
      <c r="C308" s="22" t="e">
        <f t="shared" si="12"/>
        <v>#REF!</v>
      </c>
      <c r="D308" s="28" t="s">
        <v>60</v>
      </c>
      <c r="E308" s="28" t="s">
        <v>24827</v>
      </c>
      <c r="F308" s="28" t="s">
        <v>24832</v>
      </c>
      <c r="G308" s="28" t="s">
        <v>23941</v>
      </c>
      <c r="H308" s="29">
        <v>41.5</v>
      </c>
      <c r="I308" s="28" t="s">
        <v>16191</v>
      </c>
      <c r="J308" s="30" t="e">
        <f>#REF!/#REF!</f>
        <v>#REF!</v>
      </c>
      <c r="K308" s="31">
        <v>0.5</v>
      </c>
      <c r="L308" s="32" t="e">
        <f>#REF!</f>
        <v>#REF!</v>
      </c>
      <c r="M308" s="33" t="e">
        <f t="shared" si="13"/>
        <v>#REF!</v>
      </c>
      <c r="N308" s="32" t="e">
        <f t="shared" si="14"/>
        <v>#REF!</v>
      </c>
      <c r="O308" s="28" t="s">
        <v>16192</v>
      </c>
      <c r="P308" s="28" t="s">
        <v>16193</v>
      </c>
      <c r="Q308" s="28" t="s">
        <v>21611</v>
      </c>
      <c r="R308" s="28" t="s">
        <v>9649</v>
      </c>
      <c r="S308" s="28">
        <v>302</v>
      </c>
      <c r="T308" s="28" t="s">
        <v>23899</v>
      </c>
      <c r="U308" s="28" t="s">
        <v>24829</v>
      </c>
    </row>
    <row r="309" spans="1:21" ht="52" customHeight="1" x14ac:dyDescent="0.25">
      <c r="A309" s="21" t="s">
        <v>24833</v>
      </c>
      <c r="B309" s="21" t="s">
        <v>24834</v>
      </c>
      <c r="C309" s="22" t="e">
        <f t="shared" si="12"/>
        <v>#REF!</v>
      </c>
      <c r="D309" s="21" t="s">
        <v>60</v>
      </c>
      <c r="E309" s="21" t="s">
        <v>24827</v>
      </c>
      <c r="F309" s="21" t="s">
        <v>24835</v>
      </c>
      <c r="G309" s="21" t="s">
        <v>23941</v>
      </c>
      <c r="H309" s="23">
        <v>53</v>
      </c>
      <c r="I309" s="21" t="s">
        <v>16191</v>
      </c>
      <c r="J309" s="24" t="e">
        <f>#REF!/#REF!</f>
        <v>#REF!</v>
      </c>
      <c r="K309" s="25">
        <v>0.5</v>
      </c>
      <c r="L309" s="26" t="e">
        <f>#REF!</f>
        <v>#REF!</v>
      </c>
      <c r="M309" s="27" t="e">
        <f t="shared" si="13"/>
        <v>#REF!</v>
      </c>
      <c r="N309" s="26" t="e">
        <f t="shared" si="14"/>
        <v>#REF!</v>
      </c>
      <c r="O309" s="21" t="s">
        <v>16192</v>
      </c>
      <c r="P309" s="21" t="s">
        <v>16193</v>
      </c>
      <c r="Q309" s="21" t="s">
        <v>21611</v>
      </c>
      <c r="R309" s="21" t="s">
        <v>9649</v>
      </c>
      <c r="S309" s="21">
        <v>303</v>
      </c>
      <c r="T309" s="21" t="s">
        <v>23899</v>
      </c>
      <c r="U309" s="21" t="s">
        <v>24829</v>
      </c>
    </row>
    <row r="310" spans="1:21" ht="52" customHeight="1" x14ac:dyDescent="0.25">
      <c r="A310" s="28" t="s">
        <v>24836</v>
      </c>
      <c r="B310" s="28" t="s">
        <v>24837</v>
      </c>
      <c r="C310" s="22" t="e">
        <f t="shared" si="12"/>
        <v>#REF!</v>
      </c>
      <c r="D310" s="28" t="s">
        <v>60</v>
      </c>
      <c r="E310" s="28" t="s">
        <v>24827</v>
      </c>
      <c r="F310" s="28" t="s">
        <v>24838</v>
      </c>
      <c r="G310" s="28" t="s">
        <v>4097</v>
      </c>
      <c r="H310" s="29">
        <v>46.5</v>
      </c>
      <c r="I310" s="28" t="s">
        <v>16191</v>
      </c>
      <c r="J310" s="30" t="e">
        <f>#REF!/#REF!</f>
        <v>#REF!</v>
      </c>
      <c r="K310" s="31">
        <v>0.5</v>
      </c>
      <c r="L310" s="32" t="e">
        <f>#REF!</f>
        <v>#REF!</v>
      </c>
      <c r="M310" s="33" t="e">
        <f t="shared" si="13"/>
        <v>#REF!</v>
      </c>
      <c r="N310" s="32" t="e">
        <f t="shared" si="14"/>
        <v>#REF!</v>
      </c>
      <c r="O310" s="28" t="s">
        <v>16192</v>
      </c>
      <c r="P310" s="28" t="s">
        <v>16193</v>
      </c>
      <c r="Q310" s="28" t="s">
        <v>21611</v>
      </c>
      <c r="R310" s="28" t="s">
        <v>9649</v>
      </c>
      <c r="S310" s="28">
        <v>304</v>
      </c>
      <c r="T310" s="28" t="s">
        <v>23899</v>
      </c>
      <c r="U310" s="28" t="s">
        <v>24829</v>
      </c>
    </row>
    <row r="311" spans="1:21" ht="52" customHeight="1" x14ac:dyDescent="0.25">
      <c r="A311" s="21" t="s">
        <v>24839</v>
      </c>
      <c r="B311" s="21" t="s">
        <v>24840</v>
      </c>
      <c r="C311" s="22" t="e">
        <f t="shared" si="12"/>
        <v>#REF!</v>
      </c>
      <c r="D311" s="21" t="s">
        <v>60</v>
      </c>
      <c r="E311" s="21" t="s">
        <v>24827</v>
      </c>
      <c r="F311" s="21" t="s">
        <v>24841</v>
      </c>
      <c r="G311" s="21" t="s">
        <v>4097</v>
      </c>
      <c r="H311" s="23">
        <v>52</v>
      </c>
      <c r="I311" s="21" t="s">
        <v>16191</v>
      </c>
      <c r="J311" s="24" t="e">
        <f>#REF!/#REF!</f>
        <v>#REF!</v>
      </c>
      <c r="K311" s="25">
        <v>0.5</v>
      </c>
      <c r="L311" s="26" t="e">
        <f>#REF!</f>
        <v>#REF!</v>
      </c>
      <c r="M311" s="27" t="e">
        <f t="shared" si="13"/>
        <v>#REF!</v>
      </c>
      <c r="N311" s="26" t="e">
        <f t="shared" si="14"/>
        <v>#REF!</v>
      </c>
      <c r="O311" s="21" t="s">
        <v>16192</v>
      </c>
      <c r="P311" s="21" t="s">
        <v>16193</v>
      </c>
      <c r="Q311" s="21" t="s">
        <v>21611</v>
      </c>
      <c r="R311" s="21" t="s">
        <v>9649</v>
      </c>
      <c r="S311" s="21">
        <v>305</v>
      </c>
      <c r="T311" s="21" t="s">
        <v>23899</v>
      </c>
      <c r="U311" s="21" t="s">
        <v>24829</v>
      </c>
    </row>
    <row r="312" spans="1:21" ht="52" customHeight="1" x14ac:dyDescent="0.25">
      <c r="A312" s="28" t="s">
        <v>24842</v>
      </c>
      <c r="B312" s="28" t="s">
        <v>24843</v>
      </c>
      <c r="C312" s="22" t="e">
        <f t="shared" si="12"/>
        <v>#REF!</v>
      </c>
      <c r="D312" s="28" t="s">
        <v>60</v>
      </c>
      <c r="E312" s="28" t="s">
        <v>23939</v>
      </c>
      <c r="F312" s="28" t="s">
        <v>24844</v>
      </c>
      <c r="G312" s="28" t="s">
        <v>4097</v>
      </c>
      <c r="H312" s="29">
        <v>52</v>
      </c>
      <c r="I312" s="28" t="s">
        <v>16191</v>
      </c>
      <c r="J312" s="30" t="e">
        <f>#REF!/#REF!</f>
        <v>#REF!</v>
      </c>
      <c r="K312" s="31">
        <v>0.5</v>
      </c>
      <c r="L312" s="32" t="e">
        <f>#REF!</f>
        <v>#REF!</v>
      </c>
      <c r="M312" s="33" t="e">
        <f t="shared" si="13"/>
        <v>#REF!</v>
      </c>
      <c r="N312" s="32" t="e">
        <f t="shared" si="14"/>
        <v>#REF!</v>
      </c>
      <c r="O312" s="28" t="s">
        <v>16192</v>
      </c>
      <c r="P312" s="28" t="s">
        <v>16193</v>
      </c>
      <c r="Q312" s="28" t="s">
        <v>21611</v>
      </c>
      <c r="R312" s="28" t="s">
        <v>9649</v>
      </c>
      <c r="S312" s="28">
        <v>306</v>
      </c>
      <c r="T312" s="28" t="s">
        <v>23899</v>
      </c>
      <c r="U312" s="28" t="s">
        <v>24829</v>
      </c>
    </row>
    <row r="313" spans="1:21" ht="52" customHeight="1" x14ac:dyDescent="0.25">
      <c r="A313" s="21" t="s">
        <v>24845</v>
      </c>
      <c r="B313" s="21" t="s">
        <v>24846</v>
      </c>
      <c r="C313" s="22" t="e">
        <f t="shared" si="12"/>
        <v>#REF!</v>
      </c>
      <c r="D313" s="21" t="s">
        <v>60</v>
      </c>
      <c r="E313" s="21" t="s">
        <v>23939</v>
      </c>
      <c r="F313" s="21" t="s">
        <v>24847</v>
      </c>
      <c r="G313" s="21" t="s">
        <v>4097</v>
      </c>
      <c r="H313" s="23">
        <v>24.6</v>
      </c>
      <c r="I313" s="21" t="s">
        <v>16191</v>
      </c>
      <c r="J313" s="24" t="e">
        <f>#REF!/#REF!</f>
        <v>#REF!</v>
      </c>
      <c r="K313" s="25">
        <v>0.5</v>
      </c>
      <c r="L313" s="26" t="e">
        <f>#REF!</f>
        <v>#REF!</v>
      </c>
      <c r="M313" s="27" t="e">
        <f t="shared" si="13"/>
        <v>#REF!</v>
      </c>
      <c r="N313" s="26" t="e">
        <f t="shared" si="14"/>
        <v>#REF!</v>
      </c>
      <c r="O313" s="21" t="s">
        <v>16192</v>
      </c>
      <c r="P313" s="21" t="s">
        <v>16193</v>
      </c>
      <c r="Q313" s="21" t="s">
        <v>21611</v>
      </c>
      <c r="R313" s="21" t="s">
        <v>9649</v>
      </c>
      <c r="S313" s="21">
        <v>307</v>
      </c>
      <c r="T313" s="21" t="s">
        <v>23899</v>
      </c>
      <c r="U313" s="21" t="s">
        <v>24829</v>
      </c>
    </row>
    <row r="314" spans="1:21" ht="52" customHeight="1" x14ac:dyDescent="0.25">
      <c r="A314" s="28" t="s">
        <v>24848</v>
      </c>
      <c r="B314" s="28" t="s">
        <v>24849</v>
      </c>
      <c r="C314" s="22" t="e">
        <f t="shared" si="12"/>
        <v>#REF!</v>
      </c>
      <c r="D314" s="28" t="s">
        <v>60</v>
      </c>
      <c r="E314" s="28" t="s">
        <v>23939</v>
      </c>
      <c r="F314" s="28" t="s">
        <v>24850</v>
      </c>
      <c r="G314" s="28" t="s">
        <v>23941</v>
      </c>
      <c r="H314" s="29">
        <v>53</v>
      </c>
      <c r="I314" s="28" t="s">
        <v>16191</v>
      </c>
      <c r="J314" s="30" t="e">
        <f>#REF!/#REF!</f>
        <v>#REF!</v>
      </c>
      <c r="K314" s="31">
        <v>0.5</v>
      </c>
      <c r="L314" s="32" t="e">
        <f>#REF!</f>
        <v>#REF!</v>
      </c>
      <c r="M314" s="33" t="e">
        <f t="shared" si="13"/>
        <v>#REF!</v>
      </c>
      <c r="N314" s="32" t="e">
        <f t="shared" si="14"/>
        <v>#REF!</v>
      </c>
      <c r="O314" s="28" t="s">
        <v>16192</v>
      </c>
      <c r="P314" s="28" t="s">
        <v>16193</v>
      </c>
      <c r="Q314" s="28" t="s">
        <v>21611</v>
      </c>
      <c r="R314" s="28" t="s">
        <v>9649</v>
      </c>
      <c r="S314" s="28">
        <v>308</v>
      </c>
      <c r="T314" s="28" t="s">
        <v>23899</v>
      </c>
      <c r="U314" s="28" t="s">
        <v>24829</v>
      </c>
    </row>
    <row r="315" spans="1:21" ht="52" customHeight="1" x14ac:dyDescent="0.25">
      <c r="A315" s="21" t="s">
        <v>24851</v>
      </c>
      <c r="B315" s="21" t="s">
        <v>24852</v>
      </c>
      <c r="C315" s="22" t="e">
        <f t="shared" si="12"/>
        <v>#REF!</v>
      </c>
      <c r="D315" s="21" t="s">
        <v>60</v>
      </c>
      <c r="E315" s="21" t="s">
        <v>23939</v>
      </c>
      <c r="F315" s="21" t="s">
        <v>24853</v>
      </c>
      <c r="G315" s="21" t="s">
        <v>21627</v>
      </c>
      <c r="H315" s="23">
        <v>46.2</v>
      </c>
      <c r="I315" s="21" t="s">
        <v>16191</v>
      </c>
      <c r="J315" s="24" t="e">
        <f>#REF!/#REF!</f>
        <v>#REF!</v>
      </c>
      <c r="K315" s="25">
        <v>0.5</v>
      </c>
      <c r="L315" s="26" t="e">
        <f>#REF!</f>
        <v>#REF!</v>
      </c>
      <c r="M315" s="27" t="e">
        <f t="shared" si="13"/>
        <v>#REF!</v>
      </c>
      <c r="N315" s="26" t="e">
        <f t="shared" si="14"/>
        <v>#REF!</v>
      </c>
      <c r="O315" s="21" t="s">
        <v>16192</v>
      </c>
      <c r="P315" s="21" t="s">
        <v>16193</v>
      </c>
      <c r="Q315" s="21" t="s">
        <v>21611</v>
      </c>
      <c r="R315" s="21" t="s">
        <v>9649</v>
      </c>
      <c r="S315" s="21">
        <v>309</v>
      </c>
      <c r="T315" s="21" t="s">
        <v>23899</v>
      </c>
      <c r="U315" s="21" t="s">
        <v>24829</v>
      </c>
    </row>
    <row r="316" spans="1:21" ht="52" customHeight="1" x14ac:dyDescent="0.25">
      <c r="A316" s="28" t="s">
        <v>24854</v>
      </c>
      <c r="B316" s="28" t="s">
        <v>24855</v>
      </c>
      <c r="C316" s="22" t="e">
        <f t="shared" si="12"/>
        <v>#REF!</v>
      </c>
      <c r="D316" s="28" t="s">
        <v>60</v>
      </c>
      <c r="E316" s="28" t="s">
        <v>23939</v>
      </c>
      <c r="F316" s="28" t="s">
        <v>24856</v>
      </c>
      <c r="G316" s="28" t="s">
        <v>21627</v>
      </c>
      <c r="H316" s="29">
        <v>46.2</v>
      </c>
      <c r="I316" s="28" t="s">
        <v>16191</v>
      </c>
      <c r="J316" s="30" t="e">
        <f>#REF!/#REF!</f>
        <v>#REF!</v>
      </c>
      <c r="K316" s="31">
        <v>0.5</v>
      </c>
      <c r="L316" s="32" t="e">
        <f>#REF!</f>
        <v>#REF!</v>
      </c>
      <c r="M316" s="33" t="e">
        <f t="shared" si="13"/>
        <v>#REF!</v>
      </c>
      <c r="N316" s="32" t="e">
        <f t="shared" si="14"/>
        <v>#REF!</v>
      </c>
      <c r="O316" s="28" t="s">
        <v>16192</v>
      </c>
      <c r="P316" s="28" t="s">
        <v>16193</v>
      </c>
      <c r="Q316" s="28" t="s">
        <v>21611</v>
      </c>
      <c r="R316" s="28" t="s">
        <v>9649</v>
      </c>
      <c r="S316" s="28">
        <v>310</v>
      </c>
      <c r="T316" s="28" t="s">
        <v>23899</v>
      </c>
      <c r="U316" s="28" t="s">
        <v>24829</v>
      </c>
    </row>
    <row r="317" spans="1:21" ht="52" customHeight="1" x14ac:dyDescent="0.25">
      <c r="A317" s="21" t="s">
        <v>24857</v>
      </c>
      <c r="B317" s="21" t="s">
        <v>24858</v>
      </c>
      <c r="C317" s="22" t="e">
        <f t="shared" si="12"/>
        <v>#REF!</v>
      </c>
      <c r="D317" s="21" t="s">
        <v>60</v>
      </c>
      <c r="E317" s="21" t="s">
        <v>23939</v>
      </c>
      <c r="F317" s="21" t="s">
        <v>24859</v>
      </c>
      <c r="G317" s="21" t="s">
        <v>21627</v>
      </c>
      <c r="H317" s="23">
        <v>46.2</v>
      </c>
      <c r="I317" s="21" t="s">
        <v>16191</v>
      </c>
      <c r="J317" s="24" t="e">
        <f>#REF!/#REF!</f>
        <v>#REF!</v>
      </c>
      <c r="K317" s="25">
        <v>0.5</v>
      </c>
      <c r="L317" s="26" t="e">
        <f>#REF!</f>
        <v>#REF!</v>
      </c>
      <c r="M317" s="27" t="e">
        <f t="shared" si="13"/>
        <v>#REF!</v>
      </c>
      <c r="N317" s="26" t="e">
        <f t="shared" si="14"/>
        <v>#REF!</v>
      </c>
      <c r="O317" s="21" t="s">
        <v>16192</v>
      </c>
      <c r="P317" s="21" t="s">
        <v>16193</v>
      </c>
      <c r="Q317" s="21" t="s">
        <v>21611</v>
      </c>
      <c r="R317" s="21" t="s">
        <v>9649</v>
      </c>
      <c r="S317" s="21">
        <v>311</v>
      </c>
      <c r="T317" s="21" t="s">
        <v>23899</v>
      </c>
      <c r="U317" s="21" t="s">
        <v>24829</v>
      </c>
    </row>
    <row r="318" spans="1:21" ht="52" customHeight="1" x14ac:dyDescent="0.25">
      <c r="A318" s="28" t="s">
        <v>24860</v>
      </c>
      <c r="B318" s="28" t="s">
        <v>24861</v>
      </c>
      <c r="C318" s="22" t="e">
        <f t="shared" si="12"/>
        <v>#REF!</v>
      </c>
      <c r="D318" s="28" t="s">
        <v>60</v>
      </c>
      <c r="E318" s="28" t="s">
        <v>23939</v>
      </c>
      <c r="F318" s="28" t="s">
        <v>24862</v>
      </c>
      <c r="G318" s="28" t="s">
        <v>21627</v>
      </c>
      <c r="H318" s="29">
        <v>46.2</v>
      </c>
      <c r="I318" s="28" t="s">
        <v>16191</v>
      </c>
      <c r="J318" s="30" t="e">
        <f>#REF!/#REF!</f>
        <v>#REF!</v>
      </c>
      <c r="K318" s="31">
        <v>0.5</v>
      </c>
      <c r="L318" s="32" t="e">
        <f>#REF!</f>
        <v>#REF!</v>
      </c>
      <c r="M318" s="33" t="e">
        <f t="shared" si="13"/>
        <v>#REF!</v>
      </c>
      <c r="N318" s="32" t="e">
        <f t="shared" si="14"/>
        <v>#REF!</v>
      </c>
      <c r="O318" s="28" t="s">
        <v>16192</v>
      </c>
      <c r="P318" s="28" t="s">
        <v>16193</v>
      </c>
      <c r="Q318" s="28" t="s">
        <v>21611</v>
      </c>
      <c r="R318" s="28" t="s">
        <v>9649</v>
      </c>
      <c r="S318" s="28">
        <v>312</v>
      </c>
      <c r="T318" s="28" t="s">
        <v>23899</v>
      </c>
      <c r="U318" s="28" t="s">
        <v>24829</v>
      </c>
    </row>
    <row r="319" spans="1:21" ht="52" customHeight="1" x14ac:dyDescent="0.25">
      <c r="A319" s="21" t="s">
        <v>24863</v>
      </c>
      <c r="B319" s="21" t="s">
        <v>24864</v>
      </c>
      <c r="C319" s="22" t="e">
        <f t="shared" si="12"/>
        <v>#REF!</v>
      </c>
      <c r="D319" s="21" t="s">
        <v>60</v>
      </c>
      <c r="E319" s="21" t="s">
        <v>23939</v>
      </c>
      <c r="F319" s="21" t="s">
        <v>24865</v>
      </c>
      <c r="G319" s="21" t="s">
        <v>21627</v>
      </c>
      <c r="H319" s="23">
        <v>46.2</v>
      </c>
      <c r="I319" s="21" t="s">
        <v>16191</v>
      </c>
      <c r="J319" s="24" t="e">
        <f>#REF!/#REF!</f>
        <v>#REF!</v>
      </c>
      <c r="K319" s="25">
        <v>0.5</v>
      </c>
      <c r="L319" s="26" t="e">
        <f>#REF!</f>
        <v>#REF!</v>
      </c>
      <c r="M319" s="27" t="e">
        <f t="shared" si="13"/>
        <v>#REF!</v>
      </c>
      <c r="N319" s="26" t="e">
        <f t="shared" si="14"/>
        <v>#REF!</v>
      </c>
      <c r="O319" s="21" t="s">
        <v>16192</v>
      </c>
      <c r="P319" s="21" t="s">
        <v>16193</v>
      </c>
      <c r="Q319" s="21" t="s">
        <v>21611</v>
      </c>
      <c r="R319" s="21" t="s">
        <v>9649</v>
      </c>
      <c r="S319" s="21">
        <v>313</v>
      </c>
      <c r="T319" s="21" t="s">
        <v>23899</v>
      </c>
      <c r="U319" s="21" t="s">
        <v>24829</v>
      </c>
    </row>
    <row r="320" spans="1:21" ht="52" customHeight="1" x14ac:dyDescent="0.25">
      <c r="A320" s="28" t="s">
        <v>24866</v>
      </c>
      <c r="B320" s="28" t="s">
        <v>24867</v>
      </c>
      <c r="C320" s="22" t="e">
        <f t="shared" si="12"/>
        <v>#REF!</v>
      </c>
      <c r="D320" s="28" t="s">
        <v>60</v>
      </c>
      <c r="E320" s="28" t="s">
        <v>24545</v>
      </c>
      <c r="F320" s="28" t="s">
        <v>24868</v>
      </c>
      <c r="G320" s="28" t="s">
        <v>21627</v>
      </c>
      <c r="H320" s="29">
        <v>46.2</v>
      </c>
      <c r="I320" s="28" t="s">
        <v>16191</v>
      </c>
      <c r="J320" s="30" t="e">
        <f>#REF!/#REF!</f>
        <v>#REF!</v>
      </c>
      <c r="K320" s="31">
        <v>0.5</v>
      </c>
      <c r="L320" s="32" t="e">
        <f>#REF!</f>
        <v>#REF!</v>
      </c>
      <c r="M320" s="33" t="e">
        <f t="shared" si="13"/>
        <v>#REF!</v>
      </c>
      <c r="N320" s="32" t="e">
        <f t="shared" si="14"/>
        <v>#REF!</v>
      </c>
      <c r="O320" s="28" t="s">
        <v>16192</v>
      </c>
      <c r="P320" s="28" t="s">
        <v>16193</v>
      </c>
      <c r="Q320" s="28" t="s">
        <v>21611</v>
      </c>
      <c r="R320" s="28" t="s">
        <v>9649</v>
      </c>
      <c r="S320" s="28">
        <v>314</v>
      </c>
      <c r="T320" s="28" t="s">
        <v>23899</v>
      </c>
      <c r="U320" s="28" t="s">
        <v>24829</v>
      </c>
    </row>
    <row r="321" spans="1:21" ht="52" customHeight="1" x14ac:dyDescent="0.25">
      <c r="A321" s="21" t="s">
        <v>24869</v>
      </c>
      <c r="B321" s="21" t="s">
        <v>24870</v>
      </c>
      <c r="C321" s="22" t="e">
        <f t="shared" si="12"/>
        <v>#REF!</v>
      </c>
      <c r="D321" s="21" t="s">
        <v>60</v>
      </c>
      <c r="E321" s="21" t="s">
        <v>23939</v>
      </c>
      <c r="F321" s="21" t="s">
        <v>24871</v>
      </c>
      <c r="G321" s="21" t="s">
        <v>22879</v>
      </c>
      <c r="H321" s="23">
        <v>46.2</v>
      </c>
      <c r="I321" s="21" t="s">
        <v>16191</v>
      </c>
      <c r="J321" s="24" t="e">
        <f>#REF!/#REF!</f>
        <v>#REF!</v>
      </c>
      <c r="K321" s="25">
        <v>0.5</v>
      </c>
      <c r="L321" s="26" t="e">
        <f>#REF!</f>
        <v>#REF!</v>
      </c>
      <c r="M321" s="27" t="e">
        <f t="shared" si="13"/>
        <v>#REF!</v>
      </c>
      <c r="N321" s="26" t="e">
        <f t="shared" si="14"/>
        <v>#REF!</v>
      </c>
      <c r="O321" s="21" t="s">
        <v>16192</v>
      </c>
      <c r="P321" s="21" t="s">
        <v>16193</v>
      </c>
      <c r="Q321" s="21" t="s">
        <v>21611</v>
      </c>
      <c r="R321" s="21" t="s">
        <v>9649</v>
      </c>
      <c r="S321" s="21">
        <v>315</v>
      </c>
      <c r="T321" s="21" t="s">
        <v>23899</v>
      </c>
      <c r="U321" s="21" t="s">
        <v>24829</v>
      </c>
    </row>
    <row r="322" spans="1:21" ht="52" customHeight="1" x14ac:dyDescent="0.25">
      <c r="A322" s="28" t="s">
        <v>24872</v>
      </c>
      <c r="B322" s="28" t="s">
        <v>24873</v>
      </c>
      <c r="C322" s="22" t="e">
        <f t="shared" si="12"/>
        <v>#REF!</v>
      </c>
      <c r="D322" s="28" t="s">
        <v>60</v>
      </c>
      <c r="E322" s="28" t="s">
        <v>23939</v>
      </c>
      <c r="F322" s="28" t="s">
        <v>24874</v>
      </c>
      <c r="G322" s="28" t="s">
        <v>22879</v>
      </c>
      <c r="H322" s="29">
        <v>64</v>
      </c>
      <c r="I322" s="28" t="s">
        <v>16191</v>
      </c>
      <c r="J322" s="30" t="e">
        <f>#REF!/#REF!</f>
        <v>#REF!</v>
      </c>
      <c r="K322" s="31">
        <v>0.5</v>
      </c>
      <c r="L322" s="32" t="e">
        <f>#REF!</f>
        <v>#REF!</v>
      </c>
      <c r="M322" s="33" t="e">
        <f t="shared" si="13"/>
        <v>#REF!</v>
      </c>
      <c r="N322" s="32" t="e">
        <f t="shared" si="14"/>
        <v>#REF!</v>
      </c>
      <c r="O322" s="28" t="s">
        <v>16192</v>
      </c>
      <c r="P322" s="28" t="s">
        <v>16193</v>
      </c>
      <c r="Q322" s="28" t="s">
        <v>21611</v>
      </c>
      <c r="R322" s="28" t="s">
        <v>9649</v>
      </c>
      <c r="S322" s="28">
        <v>316</v>
      </c>
      <c r="T322" s="28" t="s">
        <v>23899</v>
      </c>
      <c r="U322" s="28" t="s">
        <v>24829</v>
      </c>
    </row>
    <row r="323" spans="1:21" ht="52" customHeight="1" x14ac:dyDescent="0.25">
      <c r="A323" s="21" t="s">
        <v>24875</v>
      </c>
      <c r="B323" s="21" t="s">
        <v>24876</v>
      </c>
      <c r="C323" s="22" t="e">
        <f t="shared" si="12"/>
        <v>#REF!</v>
      </c>
      <c r="D323" s="21" t="s">
        <v>60</v>
      </c>
      <c r="E323" s="21" t="s">
        <v>23939</v>
      </c>
      <c r="F323" s="21" t="s">
        <v>24877</v>
      </c>
      <c r="G323" s="21" t="s">
        <v>22879</v>
      </c>
      <c r="H323" s="23">
        <v>65</v>
      </c>
      <c r="I323" s="21" t="s">
        <v>16191</v>
      </c>
      <c r="J323" s="24" t="e">
        <f>#REF!/#REF!</f>
        <v>#REF!</v>
      </c>
      <c r="K323" s="25">
        <v>0.5</v>
      </c>
      <c r="L323" s="26" t="e">
        <f>#REF!</f>
        <v>#REF!</v>
      </c>
      <c r="M323" s="27" t="e">
        <f t="shared" si="13"/>
        <v>#REF!</v>
      </c>
      <c r="N323" s="26" t="e">
        <f t="shared" si="14"/>
        <v>#REF!</v>
      </c>
      <c r="O323" s="21" t="s">
        <v>16192</v>
      </c>
      <c r="P323" s="21" t="s">
        <v>16193</v>
      </c>
      <c r="Q323" s="21" t="s">
        <v>21611</v>
      </c>
      <c r="R323" s="21" t="s">
        <v>9649</v>
      </c>
      <c r="S323" s="21">
        <v>317</v>
      </c>
      <c r="T323" s="21" t="s">
        <v>23899</v>
      </c>
      <c r="U323" s="21" t="s">
        <v>24829</v>
      </c>
    </row>
    <row r="324" spans="1:21" ht="52" customHeight="1" x14ac:dyDescent="0.25">
      <c r="A324" s="28" t="s">
        <v>24878</v>
      </c>
      <c r="B324" s="28" t="s">
        <v>24879</v>
      </c>
      <c r="C324" s="22" t="e">
        <f t="shared" si="12"/>
        <v>#REF!</v>
      </c>
      <c r="D324" s="28" t="s">
        <v>60</v>
      </c>
      <c r="E324" s="28" t="s">
        <v>23939</v>
      </c>
      <c r="F324" s="28" t="s">
        <v>24880</v>
      </c>
      <c r="G324" s="28" t="s">
        <v>22879</v>
      </c>
      <c r="H324" s="29">
        <v>65</v>
      </c>
      <c r="I324" s="28" t="s">
        <v>16191</v>
      </c>
      <c r="J324" s="30" t="e">
        <f>#REF!/#REF!</f>
        <v>#REF!</v>
      </c>
      <c r="K324" s="31">
        <v>0.5</v>
      </c>
      <c r="L324" s="32" t="e">
        <f>#REF!</f>
        <v>#REF!</v>
      </c>
      <c r="M324" s="33" t="e">
        <f t="shared" si="13"/>
        <v>#REF!</v>
      </c>
      <c r="N324" s="32" t="e">
        <f t="shared" si="14"/>
        <v>#REF!</v>
      </c>
      <c r="O324" s="28" t="s">
        <v>16192</v>
      </c>
      <c r="P324" s="28" t="s">
        <v>16193</v>
      </c>
      <c r="Q324" s="28" t="s">
        <v>21611</v>
      </c>
      <c r="R324" s="28" t="s">
        <v>9649</v>
      </c>
      <c r="S324" s="28">
        <v>318</v>
      </c>
      <c r="T324" s="28" t="s">
        <v>23899</v>
      </c>
      <c r="U324" s="28" t="s">
        <v>24829</v>
      </c>
    </row>
    <row r="325" spans="1:21" ht="52" customHeight="1" x14ac:dyDescent="0.25">
      <c r="A325" s="21" t="s">
        <v>24881</v>
      </c>
      <c r="B325" s="21" t="s">
        <v>24882</v>
      </c>
      <c r="C325" s="22" t="e">
        <f t="shared" si="12"/>
        <v>#REF!</v>
      </c>
      <c r="D325" s="21" t="s">
        <v>60</v>
      </c>
      <c r="E325" s="21" t="s">
        <v>23939</v>
      </c>
      <c r="F325" s="21" t="s">
        <v>24883</v>
      </c>
      <c r="G325" s="21" t="s">
        <v>22879</v>
      </c>
      <c r="H325" s="23">
        <v>65</v>
      </c>
      <c r="I325" s="21" t="s">
        <v>16191</v>
      </c>
      <c r="J325" s="24" t="e">
        <f>#REF!/#REF!</f>
        <v>#REF!</v>
      </c>
      <c r="K325" s="25">
        <v>0.5</v>
      </c>
      <c r="L325" s="26" t="e">
        <f>#REF!</f>
        <v>#REF!</v>
      </c>
      <c r="M325" s="27" t="e">
        <f t="shared" si="13"/>
        <v>#REF!</v>
      </c>
      <c r="N325" s="26" t="e">
        <f t="shared" si="14"/>
        <v>#REF!</v>
      </c>
      <c r="O325" s="21" t="s">
        <v>16192</v>
      </c>
      <c r="P325" s="21" t="s">
        <v>16193</v>
      </c>
      <c r="Q325" s="21" t="s">
        <v>21611</v>
      </c>
      <c r="R325" s="21" t="s">
        <v>9649</v>
      </c>
      <c r="S325" s="21">
        <v>319</v>
      </c>
      <c r="T325" s="21" t="s">
        <v>23899</v>
      </c>
      <c r="U325" s="21" t="s">
        <v>24829</v>
      </c>
    </row>
    <row r="326" spans="1:21" ht="52" customHeight="1" x14ac:dyDescent="0.25">
      <c r="A326" s="28" t="s">
        <v>24884</v>
      </c>
      <c r="B326" s="28" t="s">
        <v>24885</v>
      </c>
      <c r="C326" s="22" t="e">
        <f t="shared" si="12"/>
        <v>#REF!</v>
      </c>
      <c r="D326" s="28" t="s">
        <v>60</v>
      </c>
      <c r="E326" s="28" t="s">
        <v>23939</v>
      </c>
      <c r="F326" s="28" t="s">
        <v>24886</v>
      </c>
      <c r="G326" s="28" t="s">
        <v>22879</v>
      </c>
      <c r="H326" s="29">
        <v>65</v>
      </c>
      <c r="I326" s="28" t="s">
        <v>16191</v>
      </c>
      <c r="J326" s="30" t="e">
        <f>#REF!/#REF!</f>
        <v>#REF!</v>
      </c>
      <c r="K326" s="31">
        <v>0.5</v>
      </c>
      <c r="L326" s="32" t="e">
        <f>#REF!</f>
        <v>#REF!</v>
      </c>
      <c r="M326" s="33" t="e">
        <f t="shared" si="13"/>
        <v>#REF!</v>
      </c>
      <c r="N326" s="32" t="e">
        <f t="shared" si="14"/>
        <v>#REF!</v>
      </c>
      <c r="O326" s="28" t="s">
        <v>16192</v>
      </c>
      <c r="P326" s="28" t="s">
        <v>16193</v>
      </c>
      <c r="Q326" s="28" t="s">
        <v>21611</v>
      </c>
      <c r="R326" s="28" t="s">
        <v>9649</v>
      </c>
      <c r="S326" s="28">
        <v>320</v>
      </c>
      <c r="T326" s="28" t="s">
        <v>23899</v>
      </c>
      <c r="U326" s="28" t="s">
        <v>24829</v>
      </c>
    </row>
    <row r="327" spans="1:21" ht="52" customHeight="1" x14ac:dyDescent="0.25">
      <c r="A327" s="21" t="s">
        <v>24887</v>
      </c>
      <c r="B327" s="21" t="s">
        <v>24888</v>
      </c>
      <c r="C327" s="22" t="e">
        <f t="shared" ref="C327:C390" si="15">N327*10</f>
        <v>#REF!</v>
      </c>
      <c r="D327" s="21" t="s">
        <v>60</v>
      </c>
      <c r="E327" s="21" t="s">
        <v>23939</v>
      </c>
      <c r="F327" s="21" t="s">
        <v>24889</v>
      </c>
      <c r="G327" s="21" t="s">
        <v>22879</v>
      </c>
      <c r="H327" s="23">
        <v>71</v>
      </c>
      <c r="I327" s="21" t="s">
        <v>16191</v>
      </c>
      <c r="J327" s="24" t="e">
        <f>#REF!/#REF!</f>
        <v>#REF!</v>
      </c>
      <c r="K327" s="25">
        <v>0.5</v>
      </c>
      <c r="L327" s="26" t="e">
        <f>#REF!</f>
        <v>#REF!</v>
      </c>
      <c r="M327" s="27" t="e">
        <f t="shared" ref="M327:M390" si="16">H327*J327*(1+K327)</f>
        <v>#REF!</v>
      </c>
      <c r="N327" s="26" t="e">
        <f t="shared" ref="N327:N390" si="17">ROUND(M327*L327,-4)</f>
        <v>#REF!</v>
      </c>
      <c r="O327" s="21" t="s">
        <v>16192</v>
      </c>
      <c r="P327" s="21" t="s">
        <v>16193</v>
      </c>
      <c r="Q327" s="21" t="s">
        <v>21611</v>
      </c>
      <c r="R327" s="21" t="s">
        <v>9649</v>
      </c>
      <c r="S327" s="21">
        <v>321</v>
      </c>
      <c r="T327" s="21" t="s">
        <v>23899</v>
      </c>
      <c r="U327" s="21" t="s">
        <v>24829</v>
      </c>
    </row>
    <row r="328" spans="1:21" ht="52" customHeight="1" x14ac:dyDescent="0.25">
      <c r="A328" s="28" t="s">
        <v>24890</v>
      </c>
      <c r="B328" s="28" t="s">
        <v>24891</v>
      </c>
      <c r="C328" s="22" t="e">
        <f t="shared" si="15"/>
        <v>#REF!</v>
      </c>
      <c r="D328" s="28" t="s">
        <v>60</v>
      </c>
      <c r="E328" s="28" t="s">
        <v>23939</v>
      </c>
      <c r="F328" s="28" t="s">
        <v>24892</v>
      </c>
      <c r="G328" s="28" t="s">
        <v>22879</v>
      </c>
      <c r="H328" s="29">
        <v>85</v>
      </c>
      <c r="I328" s="28" t="s">
        <v>16191</v>
      </c>
      <c r="J328" s="30" t="e">
        <f>#REF!/#REF!</f>
        <v>#REF!</v>
      </c>
      <c r="K328" s="31">
        <v>0.5</v>
      </c>
      <c r="L328" s="32" t="e">
        <f>#REF!</f>
        <v>#REF!</v>
      </c>
      <c r="M328" s="33" t="e">
        <f t="shared" si="16"/>
        <v>#REF!</v>
      </c>
      <c r="N328" s="32" t="e">
        <f t="shared" si="17"/>
        <v>#REF!</v>
      </c>
      <c r="O328" s="28" t="s">
        <v>16192</v>
      </c>
      <c r="P328" s="28" t="s">
        <v>16193</v>
      </c>
      <c r="Q328" s="28" t="s">
        <v>21611</v>
      </c>
      <c r="R328" s="28" t="s">
        <v>9649</v>
      </c>
      <c r="S328" s="28">
        <v>322</v>
      </c>
      <c r="T328" s="28" t="s">
        <v>23899</v>
      </c>
      <c r="U328" s="28" t="s">
        <v>24829</v>
      </c>
    </row>
    <row r="329" spans="1:21" ht="52" customHeight="1" x14ac:dyDescent="0.25">
      <c r="A329" s="21" t="s">
        <v>24893</v>
      </c>
      <c r="B329" s="21" t="s">
        <v>24894</v>
      </c>
      <c r="C329" s="22" t="e">
        <f t="shared" si="15"/>
        <v>#REF!</v>
      </c>
      <c r="D329" s="21" t="s">
        <v>60</v>
      </c>
      <c r="E329" s="21" t="s">
        <v>23939</v>
      </c>
      <c r="F329" s="21" t="s">
        <v>24895</v>
      </c>
      <c r="G329" s="21" t="s">
        <v>22879</v>
      </c>
      <c r="H329" s="23">
        <v>85</v>
      </c>
      <c r="I329" s="21" t="s">
        <v>16191</v>
      </c>
      <c r="J329" s="24" t="e">
        <f>#REF!/#REF!</f>
        <v>#REF!</v>
      </c>
      <c r="K329" s="25">
        <v>0.5</v>
      </c>
      <c r="L329" s="26" t="e">
        <f>#REF!</f>
        <v>#REF!</v>
      </c>
      <c r="M329" s="27" t="e">
        <f t="shared" si="16"/>
        <v>#REF!</v>
      </c>
      <c r="N329" s="26" t="e">
        <f t="shared" si="17"/>
        <v>#REF!</v>
      </c>
      <c r="O329" s="21" t="s">
        <v>16192</v>
      </c>
      <c r="P329" s="21" t="s">
        <v>16193</v>
      </c>
      <c r="Q329" s="21" t="s">
        <v>21611</v>
      </c>
      <c r="R329" s="21" t="s">
        <v>9649</v>
      </c>
      <c r="S329" s="21">
        <v>323</v>
      </c>
      <c r="T329" s="21" t="s">
        <v>23899</v>
      </c>
      <c r="U329" s="21" t="s">
        <v>24829</v>
      </c>
    </row>
    <row r="330" spans="1:21" ht="52" customHeight="1" x14ac:dyDescent="0.25">
      <c r="A330" s="28" t="s">
        <v>24896</v>
      </c>
      <c r="B330" s="28" t="s">
        <v>24897</v>
      </c>
      <c r="C330" s="22" t="e">
        <f t="shared" si="15"/>
        <v>#REF!</v>
      </c>
      <c r="D330" s="28" t="s">
        <v>60</v>
      </c>
      <c r="E330" s="28" t="s">
        <v>23939</v>
      </c>
      <c r="F330" s="28" t="s">
        <v>24898</v>
      </c>
      <c r="G330" s="28" t="s">
        <v>22879</v>
      </c>
      <c r="H330" s="29">
        <v>85</v>
      </c>
      <c r="I330" s="28" t="s">
        <v>16191</v>
      </c>
      <c r="J330" s="30" t="e">
        <f>#REF!/#REF!</f>
        <v>#REF!</v>
      </c>
      <c r="K330" s="31">
        <v>0.5</v>
      </c>
      <c r="L330" s="32" t="e">
        <f>#REF!</f>
        <v>#REF!</v>
      </c>
      <c r="M330" s="33" t="e">
        <f t="shared" si="16"/>
        <v>#REF!</v>
      </c>
      <c r="N330" s="32" t="e">
        <f t="shared" si="17"/>
        <v>#REF!</v>
      </c>
      <c r="O330" s="28" t="s">
        <v>16192</v>
      </c>
      <c r="P330" s="28" t="s">
        <v>16193</v>
      </c>
      <c r="Q330" s="28" t="s">
        <v>21611</v>
      </c>
      <c r="R330" s="28" t="s">
        <v>9649</v>
      </c>
      <c r="S330" s="28">
        <v>324</v>
      </c>
      <c r="T330" s="28" t="s">
        <v>23899</v>
      </c>
      <c r="U330" s="28" t="s">
        <v>24829</v>
      </c>
    </row>
    <row r="331" spans="1:21" ht="52" customHeight="1" x14ac:dyDescent="0.25">
      <c r="A331" s="21" t="s">
        <v>24899</v>
      </c>
      <c r="B331" s="21" t="s">
        <v>24900</v>
      </c>
      <c r="C331" s="22" t="e">
        <f t="shared" si="15"/>
        <v>#REF!</v>
      </c>
      <c r="D331" s="21" t="s">
        <v>60</v>
      </c>
      <c r="E331" s="21" t="s">
        <v>23939</v>
      </c>
      <c r="F331" s="21" t="s">
        <v>24901</v>
      </c>
      <c r="G331" s="21" t="s">
        <v>22879</v>
      </c>
      <c r="H331" s="23">
        <v>85</v>
      </c>
      <c r="I331" s="21" t="s">
        <v>16191</v>
      </c>
      <c r="J331" s="24" t="e">
        <f>#REF!/#REF!</f>
        <v>#REF!</v>
      </c>
      <c r="K331" s="25">
        <v>0.5</v>
      </c>
      <c r="L331" s="26" t="e">
        <f>#REF!</f>
        <v>#REF!</v>
      </c>
      <c r="M331" s="27" t="e">
        <f t="shared" si="16"/>
        <v>#REF!</v>
      </c>
      <c r="N331" s="26" t="e">
        <f t="shared" si="17"/>
        <v>#REF!</v>
      </c>
      <c r="O331" s="21" t="s">
        <v>16192</v>
      </c>
      <c r="P331" s="21" t="s">
        <v>16193</v>
      </c>
      <c r="Q331" s="21" t="s">
        <v>21611</v>
      </c>
      <c r="R331" s="21" t="s">
        <v>9649</v>
      </c>
      <c r="S331" s="21">
        <v>325</v>
      </c>
      <c r="T331" s="21" t="s">
        <v>23899</v>
      </c>
      <c r="U331" s="21" t="s">
        <v>24829</v>
      </c>
    </row>
    <row r="332" spans="1:21" ht="52" customHeight="1" x14ac:dyDescent="0.25">
      <c r="A332" s="28" t="s">
        <v>24902</v>
      </c>
      <c r="B332" s="28" t="s">
        <v>24903</v>
      </c>
      <c r="C332" s="22" t="e">
        <f t="shared" si="15"/>
        <v>#REF!</v>
      </c>
      <c r="D332" s="28" t="s">
        <v>60</v>
      </c>
      <c r="E332" s="28" t="s">
        <v>23939</v>
      </c>
      <c r="F332" s="28" t="s">
        <v>24904</v>
      </c>
      <c r="G332" s="28" t="s">
        <v>22879</v>
      </c>
      <c r="H332" s="29">
        <v>92</v>
      </c>
      <c r="I332" s="28" t="s">
        <v>16191</v>
      </c>
      <c r="J332" s="30" t="e">
        <f>#REF!/#REF!</f>
        <v>#REF!</v>
      </c>
      <c r="K332" s="31">
        <v>0.5</v>
      </c>
      <c r="L332" s="32" t="e">
        <f>#REF!</f>
        <v>#REF!</v>
      </c>
      <c r="M332" s="33" t="e">
        <f t="shared" si="16"/>
        <v>#REF!</v>
      </c>
      <c r="N332" s="32" t="e">
        <f t="shared" si="17"/>
        <v>#REF!</v>
      </c>
      <c r="O332" s="28" t="s">
        <v>16192</v>
      </c>
      <c r="P332" s="28" t="s">
        <v>16193</v>
      </c>
      <c r="Q332" s="28" t="s">
        <v>21611</v>
      </c>
      <c r="R332" s="28" t="s">
        <v>9649</v>
      </c>
      <c r="S332" s="28">
        <v>326</v>
      </c>
      <c r="T332" s="28" t="s">
        <v>23899</v>
      </c>
      <c r="U332" s="28" t="s">
        <v>24905</v>
      </c>
    </row>
    <row r="333" spans="1:21" ht="52" customHeight="1" x14ac:dyDescent="0.25">
      <c r="A333" s="21" t="s">
        <v>24906</v>
      </c>
      <c r="B333" s="21" t="s">
        <v>24907</v>
      </c>
      <c r="C333" s="22" t="e">
        <f t="shared" si="15"/>
        <v>#REF!</v>
      </c>
      <c r="D333" s="21" t="s">
        <v>60</v>
      </c>
      <c r="E333" s="21" t="s">
        <v>24082</v>
      </c>
      <c r="F333" s="21" t="s">
        <v>24908</v>
      </c>
      <c r="G333" s="21" t="s">
        <v>21574</v>
      </c>
      <c r="H333" s="23">
        <v>44.2</v>
      </c>
      <c r="I333" s="21" t="s">
        <v>16191</v>
      </c>
      <c r="J333" s="24" t="e">
        <f>#REF!/#REF!</f>
        <v>#REF!</v>
      </c>
      <c r="K333" s="25">
        <v>0.5</v>
      </c>
      <c r="L333" s="26" t="e">
        <f>#REF!</f>
        <v>#REF!</v>
      </c>
      <c r="M333" s="27" t="e">
        <f t="shared" si="16"/>
        <v>#REF!</v>
      </c>
      <c r="N333" s="26" t="e">
        <f t="shared" si="17"/>
        <v>#REF!</v>
      </c>
      <c r="O333" s="21" t="s">
        <v>16192</v>
      </c>
      <c r="P333" s="21" t="s">
        <v>16193</v>
      </c>
      <c r="Q333" s="21" t="s">
        <v>21611</v>
      </c>
      <c r="R333" s="21" t="s">
        <v>9649</v>
      </c>
      <c r="S333" s="21">
        <v>327</v>
      </c>
      <c r="T333" s="21" t="s">
        <v>23899</v>
      </c>
      <c r="U333" s="21" t="s">
        <v>24905</v>
      </c>
    </row>
    <row r="334" spans="1:21" ht="52" customHeight="1" x14ac:dyDescent="0.25">
      <c r="A334" s="28" t="s">
        <v>24909</v>
      </c>
      <c r="B334" s="28" t="s">
        <v>24910</v>
      </c>
      <c r="C334" s="22" t="e">
        <f t="shared" si="15"/>
        <v>#REF!</v>
      </c>
      <c r="D334" s="28" t="s">
        <v>60</v>
      </c>
      <c r="E334" s="28" t="s">
        <v>23939</v>
      </c>
      <c r="F334" s="28" t="s">
        <v>24911</v>
      </c>
      <c r="G334" s="28" t="s">
        <v>23971</v>
      </c>
      <c r="H334" s="29">
        <v>45.7</v>
      </c>
      <c r="I334" s="28" t="s">
        <v>16191</v>
      </c>
      <c r="J334" s="30" t="e">
        <f>#REF!/#REF!</f>
        <v>#REF!</v>
      </c>
      <c r="K334" s="31">
        <v>0.5</v>
      </c>
      <c r="L334" s="32" t="e">
        <f>#REF!</f>
        <v>#REF!</v>
      </c>
      <c r="M334" s="33" t="e">
        <f t="shared" si="16"/>
        <v>#REF!</v>
      </c>
      <c r="N334" s="32" t="e">
        <f t="shared" si="17"/>
        <v>#REF!</v>
      </c>
      <c r="O334" s="28" t="s">
        <v>16192</v>
      </c>
      <c r="P334" s="28" t="s">
        <v>16193</v>
      </c>
      <c r="Q334" s="28" t="s">
        <v>21611</v>
      </c>
      <c r="R334" s="28" t="s">
        <v>9649</v>
      </c>
      <c r="S334" s="28">
        <v>328</v>
      </c>
      <c r="T334" s="28" t="s">
        <v>23899</v>
      </c>
      <c r="U334" s="28" t="s">
        <v>24905</v>
      </c>
    </row>
    <row r="335" spans="1:21" ht="52" customHeight="1" x14ac:dyDescent="0.25">
      <c r="A335" s="21" t="s">
        <v>24912</v>
      </c>
      <c r="B335" s="21" t="s">
        <v>24913</v>
      </c>
      <c r="C335" s="22" t="e">
        <f t="shared" si="15"/>
        <v>#REF!</v>
      </c>
      <c r="D335" s="21" t="s">
        <v>60</v>
      </c>
      <c r="E335" s="21" t="s">
        <v>23939</v>
      </c>
      <c r="F335" s="21" t="s">
        <v>24914</v>
      </c>
      <c r="G335" s="21" t="s">
        <v>23971</v>
      </c>
      <c r="H335" s="23">
        <v>61</v>
      </c>
      <c r="I335" s="21" t="s">
        <v>16191</v>
      </c>
      <c r="J335" s="24" t="e">
        <f>#REF!/#REF!</f>
        <v>#REF!</v>
      </c>
      <c r="K335" s="25">
        <v>0.5</v>
      </c>
      <c r="L335" s="26" t="e">
        <f>#REF!</f>
        <v>#REF!</v>
      </c>
      <c r="M335" s="27" t="e">
        <f t="shared" si="16"/>
        <v>#REF!</v>
      </c>
      <c r="N335" s="26" t="e">
        <f t="shared" si="17"/>
        <v>#REF!</v>
      </c>
      <c r="O335" s="21" t="s">
        <v>16192</v>
      </c>
      <c r="P335" s="21" t="s">
        <v>16193</v>
      </c>
      <c r="Q335" s="21" t="s">
        <v>21611</v>
      </c>
      <c r="R335" s="21" t="s">
        <v>9649</v>
      </c>
      <c r="S335" s="21">
        <v>329</v>
      </c>
      <c r="T335" s="21" t="s">
        <v>23899</v>
      </c>
      <c r="U335" s="21" t="s">
        <v>24905</v>
      </c>
    </row>
    <row r="336" spans="1:21" ht="52" customHeight="1" x14ac:dyDescent="0.25">
      <c r="A336" s="28" t="s">
        <v>24915</v>
      </c>
      <c r="B336" s="28" t="s">
        <v>24916</v>
      </c>
      <c r="C336" s="22" t="e">
        <f t="shared" si="15"/>
        <v>#REF!</v>
      </c>
      <c r="D336" s="28" t="s">
        <v>60</v>
      </c>
      <c r="E336" s="28" t="s">
        <v>23939</v>
      </c>
      <c r="F336" s="28" t="s">
        <v>24917</v>
      </c>
      <c r="G336" s="28" t="s">
        <v>23971</v>
      </c>
      <c r="H336" s="29">
        <v>61</v>
      </c>
      <c r="I336" s="28" t="s">
        <v>16191</v>
      </c>
      <c r="J336" s="30" t="e">
        <f>#REF!/#REF!</f>
        <v>#REF!</v>
      </c>
      <c r="K336" s="31">
        <v>0.5</v>
      </c>
      <c r="L336" s="32" t="e">
        <f>#REF!</f>
        <v>#REF!</v>
      </c>
      <c r="M336" s="33" t="e">
        <f t="shared" si="16"/>
        <v>#REF!</v>
      </c>
      <c r="N336" s="32" t="e">
        <f t="shared" si="17"/>
        <v>#REF!</v>
      </c>
      <c r="O336" s="28" t="s">
        <v>16192</v>
      </c>
      <c r="P336" s="28" t="s">
        <v>16193</v>
      </c>
      <c r="Q336" s="28" t="s">
        <v>21611</v>
      </c>
      <c r="R336" s="28" t="s">
        <v>9649</v>
      </c>
      <c r="S336" s="28">
        <v>330</v>
      </c>
      <c r="T336" s="28" t="s">
        <v>23899</v>
      </c>
      <c r="U336" s="28" t="s">
        <v>24905</v>
      </c>
    </row>
    <row r="337" spans="1:21" ht="52" customHeight="1" x14ac:dyDescent="0.25">
      <c r="A337" s="21" t="s">
        <v>24918</v>
      </c>
      <c r="B337" s="21" t="s">
        <v>24919</v>
      </c>
      <c r="C337" s="22" t="e">
        <f t="shared" si="15"/>
        <v>#REF!</v>
      </c>
      <c r="D337" s="21" t="s">
        <v>60</v>
      </c>
      <c r="E337" s="21" t="s">
        <v>23939</v>
      </c>
      <c r="F337" s="21" t="s">
        <v>24920</v>
      </c>
      <c r="G337" s="21" t="s">
        <v>23971</v>
      </c>
      <c r="H337" s="23">
        <v>61</v>
      </c>
      <c r="I337" s="21" t="s">
        <v>16191</v>
      </c>
      <c r="J337" s="24" t="e">
        <f>#REF!/#REF!</f>
        <v>#REF!</v>
      </c>
      <c r="K337" s="25">
        <v>0.5</v>
      </c>
      <c r="L337" s="26" t="e">
        <f>#REF!</f>
        <v>#REF!</v>
      </c>
      <c r="M337" s="27" t="e">
        <f t="shared" si="16"/>
        <v>#REF!</v>
      </c>
      <c r="N337" s="26" t="e">
        <f t="shared" si="17"/>
        <v>#REF!</v>
      </c>
      <c r="O337" s="21" t="s">
        <v>16192</v>
      </c>
      <c r="P337" s="21" t="s">
        <v>16193</v>
      </c>
      <c r="Q337" s="21" t="s">
        <v>21611</v>
      </c>
      <c r="R337" s="21" t="s">
        <v>9649</v>
      </c>
      <c r="S337" s="21">
        <v>331</v>
      </c>
      <c r="T337" s="21" t="s">
        <v>23899</v>
      </c>
      <c r="U337" s="21" t="s">
        <v>24905</v>
      </c>
    </row>
    <row r="338" spans="1:21" ht="52" customHeight="1" x14ac:dyDescent="0.25">
      <c r="A338" s="28" t="s">
        <v>24921</v>
      </c>
      <c r="B338" s="28" t="s">
        <v>24922</v>
      </c>
      <c r="C338" s="22" t="e">
        <f t="shared" si="15"/>
        <v>#REF!</v>
      </c>
      <c r="D338" s="28" t="s">
        <v>60</v>
      </c>
      <c r="E338" s="28" t="s">
        <v>23939</v>
      </c>
      <c r="F338" s="28" t="s">
        <v>24923</v>
      </c>
      <c r="G338" s="28" t="s">
        <v>23971</v>
      </c>
      <c r="H338" s="29">
        <v>61</v>
      </c>
      <c r="I338" s="28" t="s">
        <v>16191</v>
      </c>
      <c r="J338" s="30" t="e">
        <f>#REF!/#REF!</f>
        <v>#REF!</v>
      </c>
      <c r="K338" s="31">
        <v>0.5</v>
      </c>
      <c r="L338" s="32" t="e">
        <f>#REF!</f>
        <v>#REF!</v>
      </c>
      <c r="M338" s="33" t="e">
        <f t="shared" si="16"/>
        <v>#REF!</v>
      </c>
      <c r="N338" s="32" t="e">
        <f t="shared" si="17"/>
        <v>#REF!</v>
      </c>
      <c r="O338" s="28" t="s">
        <v>16192</v>
      </c>
      <c r="P338" s="28" t="s">
        <v>16193</v>
      </c>
      <c r="Q338" s="28" t="s">
        <v>21611</v>
      </c>
      <c r="R338" s="28" t="s">
        <v>9649</v>
      </c>
      <c r="S338" s="28">
        <v>332</v>
      </c>
      <c r="T338" s="28" t="s">
        <v>23899</v>
      </c>
      <c r="U338" s="28" t="s">
        <v>24905</v>
      </c>
    </row>
    <row r="339" spans="1:21" ht="52" customHeight="1" x14ac:dyDescent="0.25">
      <c r="A339" s="21" t="s">
        <v>24924</v>
      </c>
      <c r="B339" s="21" t="s">
        <v>24925</v>
      </c>
      <c r="C339" s="22" t="e">
        <f t="shared" si="15"/>
        <v>#REF!</v>
      </c>
      <c r="D339" s="21" t="s">
        <v>60</v>
      </c>
      <c r="E339" s="21" t="s">
        <v>23939</v>
      </c>
      <c r="F339" s="21" t="s">
        <v>24926</v>
      </c>
      <c r="G339" s="21" t="s">
        <v>23971</v>
      </c>
      <c r="H339" s="23">
        <v>66</v>
      </c>
      <c r="I339" s="21" t="s">
        <v>16191</v>
      </c>
      <c r="J339" s="24" t="e">
        <f>#REF!/#REF!</f>
        <v>#REF!</v>
      </c>
      <c r="K339" s="25">
        <v>0.5</v>
      </c>
      <c r="L339" s="26" t="e">
        <f>#REF!</f>
        <v>#REF!</v>
      </c>
      <c r="M339" s="27" t="e">
        <f t="shared" si="16"/>
        <v>#REF!</v>
      </c>
      <c r="N339" s="26" t="e">
        <f t="shared" si="17"/>
        <v>#REF!</v>
      </c>
      <c r="O339" s="21" t="s">
        <v>16192</v>
      </c>
      <c r="P339" s="21" t="s">
        <v>16193</v>
      </c>
      <c r="Q339" s="21" t="s">
        <v>21611</v>
      </c>
      <c r="R339" s="21" t="s">
        <v>9649</v>
      </c>
      <c r="S339" s="21">
        <v>333</v>
      </c>
      <c r="T339" s="21" t="s">
        <v>23899</v>
      </c>
      <c r="U339" s="21" t="s">
        <v>24905</v>
      </c>
    </row>
    <row r="340" spans="1:21" ht="52" customHeight="1" x14ac:dyDescent="0.25">
      <c r="A340" s="28" t="s">
        <v>24927</v>
      </c>
      <c r="B340" s="28" t="s">
        <v>24928</v>
      </c>
      <c r="C340" s="22" t="e">
        <f t="shared" si="15"/>
        <v>#REF!</v>
      </c>
      <c r="D340" s="28" t="s">
        <v>60</v>
      </c>
      <c r="E340" s="28" t="s">
        <v>23939</v>
      </c>
      <c r="F340" s="28" t="s">
        <v>24929</v>
      </c>
      <c r="G340" s="28" t="s">
        <v>22487</v>
      </c>
      <c r="H340" s="29">
        <v>31.4</v>
      </c>
      <c r="I340" s="28" t="s">
        <v>16191</v>
      </c>
      <c r="J340" s="30" t="e">
        <f>#REF!/#REF!</f>
        <v>#REF!</v>
      </c>
      <c r="K340" s="31">
        <v>0.5</v>
      </c>
      <c r="L340" s="32" t="e">
        <f>#REF!</f>
        <v>#REF!</v>
      </c>
      <c r="M340" s="33" t="e">
        <f t="shared" si="16"/>
        <v>#REF!</v>
      </c>
      <c r="N340" s="32" t="e">
        <f t="shared" si="17"/>
        <v>#REF!</v>
      </c>
      <c r="O340" s="28" t="s">
        <v>16192</v>
      </c>
      <c r="P340" s="28" t="s">
        <v>16193</v>
      </c>
      <c r="Q340" s="28" t="s">
        <v>21611</v>
      </c>
      <c r="R340" s="28" t="s">
        <v>9649</v>
      </c>
      <c r="S340" s="28">
        <v>334</v>
      </c>
      <c r="T340" s="28" t="s">
        <v>23899</v>
      </c>
      <c r="U340" s="28" t="s">
        <v>24905</v>
      </c>
    </row>
    <row r="341" spans="1:21" ht="52" customHeight="1" x14ac:dyDescent="0.25">
      <c r="A341" s="21" t="s">
        <v>24930</v>
      </c>
      <c r="B341" s="21" t="s">
        <v>24931</v>
      </c>
      <c r="C341" s="22" t="e">
        <f t="shared" si="15"/>
        <v>#REF!</v>
      </c>
      <c r="D341" s="21" t="s">
        <v>60</v>
      </c>
      <c r="E341" s="21" t="s">
        <v>23939</v>
      </c>
      <c r="F341" s="21" t="s">
        <v>24932</v>
      </c>
      <c r="G341" s="21" t="s">
        <v>22892</v>
      </c>
      <c r="H341" s="23">
        <v>32</v>
      </c>
      <c r="I341" s="21" t="s">
        <v>16191</v>
      </c>
      <c r="J341" s="24" t="e">
        <f>#REF!/#REF!</f>
        <v>#REF!</v>
      </c>
      <c r="K341" s="25">
        <v>0.5</v>
      </c>
      <c r="L341" s="26" t="e">
        <f>#REF!</f>
        <v>#REF!</v>
      </c>
      <c r="M341" s="27" t="e">
        <f t="shared" si="16"/>
        <v>#REF!</v>
      </c>
      <c r="N341" s="26" t="e">
        <f t="shared" si="17"/>
        <v>#REF!</v>
      </c>
      <c r="O341" s="21" t="s">
        <v>16192</v>
      </c>
      <c r="P341" s="21" t="s">
        <v>16193</v>
      </c>
      <c r="Q341" s="21" t="s">
        <v>21611</v>
      </c>
      <c r="R341" s="21" t="s">
        <v>9649</v>
      </c>
      <c r="S341" s="21">
        <v>335</v>
      </c>
      <c r="T341" s="21" t="s">
        <v>23899</v>
      </c>
      <c r="U341" s="21" t="s">
        <v>24905</v>
      </c>
    </row>
    <row r="342" spans="1:21" ht="52" customHeight="1" x14ac:dyDescent="0.25">
      <c r="A342" s="28" t="s">
        <v>24933</v>
      </c>
      <c r="B342" s="28" t="s">
        <v>24934</v>
      </c>
      <c r="C342" s="22" t="e">
        <f t="shared" si="15"/>
        <v>#REF!</v>
      </c>
      <c r="D342" s="28" t="s">
        <v>60</v>
      </c>
      <c r="E342" s="28" t="s">
        <v>23939</v>
      </c>
      <c r="F342" s="28" t="s">
        <v>24935</v>
      </c>
      <c r="G342" s="28" t="s">
        <v>22892</v>
      </c>
      <c r="H342" s="29">
        <v>42.8</v>
      </c>
      <c r="I342" s="28" t="s">
        <v>16191</v>
      </c>
      <c r="J342" s="30" t="e">
        <f>#REF!/#REF!</f>
        <v>#REF!</v>
      </c>
      <c r="K342" s="31">
        <v>0.5</v>
      </c>
      <c r="L342" s="32" t="e">
        <f>#REF!</f>
        <v>#REF!</v>
      </c>
      <c r="M342" s="33" t="e">
        <f t="shared" si="16"/>
        <v>#REF!</v>
      </c>
      <c r="N342" s="32" t="e">
        <f t="shared" si="17"/>
        <v>#REF!</v>
      </c>
      <c r="O342" s="28" t="s">
        <v>16192</v>
      </c>
      <c r="P342" s="28" t="s">
        <v>16193</v>
      </c>
      <c r="Q342" s="28" t="s">
        <v>21611</v>
      </c>
      <c r="R342" s="28" t="s">
        <v>9649</v>
      </c>
      <c r="S342" s="28">
        <v>336</v>
      </c>
      <c r="T342" s="28" t="s">
        <v>23899</v>
      </c>
      <c r="U342" s="28" t="s">
        <v>24905</v>
      </c>
    </row>
    <row r="343" spans="1:21" ht="52" customHeight="1" x14ac:dyDescent="0.25">
      <c r="A343" s="21" t="s">
        <v>24936</v>
      </c>
      <c r="B343" s="21" t="s">
        <v>24937</v>
      </c>
      <c r="C343" s="22" t="e">
        <f t="shared" si="15"/>
        <v>#REF!</v>
      </c>
      <c r="D343" s="21" t="s">
        <v>60</v>
      </c>
      <c r="E343" s="21" t="s">
        <v>23939</v>
      </c>
      <c r="F343" s="21" t="s">
        <v>24938</v>
      </c>
      <c r="G343" s="21" t="s">
        <v>22879</v>
      </c>
      <c r="H343" s="23">
        <v>69</v>
      </c>
      <c r="I343" s="21" t="s">
        <v>16191</v>
      </c>
      <c r="J343" s="24" t="e">
        <f>#REF!/#REF!</f>
        <v>#REF!</v>
      </c>
      <c r="K343" s="25">
        <v>0.5</v>
      </c>
      <c r="L343" s="26" t="e">
        <f>#REF!</f>
        <v>#REF!</v>
      </c>
      <c r="M343" s="27" t="e">
        <f t="shared" si="16"/>
        <v>#REF!</v>
      </c>
      <c r="N343" s="26" t="e">
        <f t="shared" si="17"/>
        <v>#REF!</v>
      </c>
      <c r="O343" s="21" t="s">
        <v>16192</v>
      </c>
      <c r="P343" s="21" t="s">
        <v>16193</v>
      </c>
      <c r="Q343" s="21" t="s">
        <v>21611</v>
      </c>
      <c r="R343" s="21" t="s">
        <v>9649</v>
      </c>
      <c r="S343" s="21">
        <v>337</v>
      </c>
      <c r="T343" s="21" t="s">
        <v>23899</v>
      </c>
      <c r="U343" s="21" t="s">
        <v>24905</v>
      </c>
    </row>
    <row r="344" spans="1:21" ht="52" customHeight="1" x14ac:dyDescent="0.25">
      <c r="A344" s="28" t="s">
        <v>24939</v>
      </c>
      <c r="B344" s="28" t="s">
        <v>24940</v>
      </c>
      <c r="C344" s="22" t="e">
        <f t="shared" si="15"/>
        <v>#REF!</v>
      </c>
      <c r="D344" s="28" t="s">
        <v>60</v>
      </c>
      <c r="E344" s="28" t="s">
        <v>23939</v>
      </c>
      <c r="F344" s="28" t="s">
        <v>24941</v>
      </c>
      <c r="G344" s="28" t="s">
        <v>22879</v>
      </c>
      <c r="H344" s="29">
        <v>49.5</v>
      </c>
      <c r="I344" s="28" t="s">
        <v>16191</v>
      </c>
      <c r="J344" s="30" t="e">
        <f>#REF!/#REF!</f>
        <v>#REF!</v>
      </c>
      <c r="K344" s="31">
        <v>0.5</v>
      </c>
      <c r="L344" s="32" t="e">
        <f>#REF!</f>
        <v>#REF!</v>
      </c>
      <c r="M344" s="33" t="e">
        <f t="shared" si="16"/>
        <v>#REF!</v>
      </c>
      <c r="N344" s="32" t="e">
        <f t="shared" si="17"/>
        <v>#REF!</v>
      </c>
      <c r="O344" s="28" t="s">
        <v>16192</v>
      </c>
      <c r="P344" s="28" t="s">
        <v>16193</v>
      </c>
      <c r="Q344" s="28" t="s">
        <v>21611</v>
      </c>
      <c r="R344" s="28" t="s">
        <v>9649</v>
      </c>
      <c r="S344" s="28">
        <v>338</v>
      </c>
      <c r="T344" s="28" t="s">
        <v>23899</v>
      </c>
      <c r="U344" s="28" t="s">
        <v>24905</v>
      </c>
    </row>
    <row r="345" spans="1:21" ht="52" customHeight="1" x14ac:dyDescent="0.25">
      <c r="A345" s="21" t="s">
        <v>24942</v>
      </c>
      <c r="B345" s="21" t="s">
        <v>24943</v>
      </c>
      <c r="C345" s="22" t="e">
        <f t="shared" si="15"/>
        <v>#REF!</v>
      </c>
      <c r="D345" s="21" t="s">
        <v>60</v>
      </c>
      <c r="E345" s="21" t="s">
        <v>23939</v>
      </c>
      <c r="F345" s="21" t="s">
        <v>24944</v>
      </c>
      <c r="G345" s="21" t="s">
        <v>23971</v>
      </c>
      <c r="H345" s="23">
        <v>49.5</v>
      </c>
      <c r="I345" s="21" t="s">
        <v>16191</v>
      </c>
      <c r="J345" s="24" t="e">
        <f>#REF!/#REF!</f>
        <v>#REF!</v>
      </c>
      <c r="K345" s="25">
        <v>0.5</v>
      </c>
      <c r="L345" s="26" t="e">
        <f>#REF!</f>
        <v>#REF!</v>
      </c>
      <c r="M345" s="27" t="e">
        <f t="shared" si="16"/>
        <v>#REF!</v>
      </c>
      <c r="N345" s="26" t="e">
        <f t="shared" si="17"/>
        <v>#REF!</v>
      </c>
      <c r="O345" s="21" t="s">
        <v>16192</v>
      </c>
      <c r="P345" s="21" t="s">
        <v>16193</v>
      </c>
      <c r="Q345" s="21" t="s">
        <v>21611</v>
      </c>
      <c r="R345" s="21" t="s">
        <v>9649</v>
      </c>
      <c r="S345" s="21">
        <v>339</v>
      </c>
      <c r="T345" s="21" t="s">
        <v>23899</v>
      </c>
      <c r="U345" s="21" t="s">
        <v>24905</v>
      </c>
    </row>
    <row r="346" spans="1:21" ht="52" customHeight="1" x14ac:dyDescent="0.25">
      <c r="A346" s="28" t="s">
        <v>24945</v>
      </c>
      <c r="B346" s="28" t="s">
        <v>24946</v>
      </c>
      <c r="C346" s="22" t="e">
        <f t="shared" si="15"/>
        <v>#REF!</v>
      </c>
      <c r="D346" s="28" t="s">
        <v>60</v>
      </c>
      <c r="E346" s="28" t="s">
        <v>23939</v>
      </c>
      <c r="F346" s="28" t="s">
        <v>24947</v>
      </c>
      <c r="G346" s="28" t="s">
        <v>23971</v>
      </c>
      <c r="H346" s="29">
        <v>179</v>
      </c>
      <c r="I346" s="28" t="s">
        <v>16191</v>
      </c>
      <c r="J346" s="30" t="e">
        <f>#REF!/#REF!</f>
        <v>#REF!</v>
      </c>
      <c r="K346" s="31">
        <v>0.5</v>
      </c>
      <c r="L346" s="32" t="e">
        <f>#REF!</f>
        <v>#REF!</v>
      </c>
      <c r="M346" s="33" t="e">
        <f t="shared" si="16"/>
        <v>#REF!</v>
      </c>
      <c r="N346" s="32" t="e">
        <f t="shared" si="17"/>
        <v>#REF!</v>
      </c>
      <c r="O346" s="28" t="s">
        <v>16192</v>
      </c>
      <c r="P346" s="28" t="s">
        <v>16193</v>
      </c>
      <c r="Q346" s="28" t="s">
        <v>21611</v>
      </c>
      <c r="R346" s="28" t="s">
        <v>9649</v>
      </c>
      <c r="S346" s="28">
        <v>340</v>
      </c>
      <c r="T346" s="28" t="s">
        <v>23899</v>
      </c>
      <c r="U346" s="28" t="s">
        <v>24905</v>
      </c>
    </row>
    <row r="347" spans="1:21" ht="52" customHeight="1" x14ac:dyDescent="0.25">
      <c r="A347" s="21" t="s">
        <v>24948</v>
      </c>
      <c r="B347" s="21" t="s">
        <v>24949</v>
      </c>
      <c r="C347" s="22" t="e">
        <f t="shared" si="15"/>
        <v>#REF!</v>
      </c>
      <c r="D347" s="21" t="s">
        <v>60</v>
      </c>
      <c r="E347" s="21" t="s">
        <v>23939</v>
      </c>
      <c r="F347" s="21" t="s">
        <v>24950</v>
      </c>
      <c r="G347" s="21" t="s">
        <v>24086</v>
      </c>
      <c r="H347" s="23">
        <v>153</v>
      </c>
      <c r="I347" s="21" t="s">
        <v>16191</v>
      </c>
      <c r="J347" s="24" t="e">
        <f>#REF!/#REF!</f>
        <v>#REF!</v>
      </c>
      <c r="K347" s="25">
        <v>0.5</v>
      </c>
      <c r="L347" s="26" t="e">
        <f>#REF!</f>
        <v>#REF!</v>
      </c>
      <c r="M347" s="27" t="e">
        <f t="shared" si="16"/>
        <v>#REF!</v>
      </c>
      <c r="N347" s="26" t="e">
        <f t="shared" si="17"/>
        <v>#REF!</v>
      </c>
      <c r="O347" s="21" t="s">
        <v>16192</v>
      </c>
      <c r="P347" s="21" t="s">
        <v>16193</v>
      </c>
      <c r="Q347" s="21" t="s">
        <v>21611</v>
      </c>
      <c r="R347" s="21" t="s">
        <v>9649</v>
      </c>
      <c r="S347" s="21">
        <v>341</v>
      </c>
      <c r="T347" s="21" t="s">
        <v>23899</v>
      </c>
      <c r="U347" s="21" t="s">
        <v>24905</v>
      </c>
    </row>
    <row r="348" spans="1:21" ht="52" customHeight="1" x14ac:dyDescent="0.25">
      <c r="A348" s="28" t="s">
        <v>24951</v>
      </c>
      <c r="B348" s="28" t="s">
        <v>24952</v>
      </c>
      <c r="C348" s="22" t="e">
        <f t="shared" si="15"/>
        <v>#REF!</v>
      </c>
      <c r="D348" s="28" t="s">
        <v>60</v>
      </c>
      <c r="E348" s="28" t="s">
        <v>23939</v>
      </c>
      <c r="F348" s="28" t="s">
        <v>24953</v>
      </c>
      <c r="G348" s="28" t="s">
        <v>22892</v>
      </c>
      <c r="H348" s="29">
        <v>81</v>
      </c>
      <c r="I348" s="28" t="s">
        <v>16191</v>
      </c>
      <c r="J348" s="30" t="e">
        <f>#REF!/#REF!</f>
        <v>#REF!</v>
      </c>
      <c r="K348" s="31">
        <v>0.5</v>
      </c>
      <c r="L348" s="32" t="e">
        <f>#REF!</f>
        <v>#REF!</v>
      </c>
      <c r="M348" s="33" t="e">
        <f t="shared" si="16"/>
        <v>#REF!</v>
      </c>
      <c r="N348" s="32" t="e">
        <f t="shared" si="17"/>
        <v>#REF!</v>
      </c>
      <c r="O348" s="28" t="s">
        <v>16192</v>
      </c>
      <c r="P348" s="28" t="s">
        <v>16193</v>
      </c>
      <c r="Q348" s="28" t="s">
        <v>21611</v>
      </c>
      <c r="R348" s="28" t="s">
        <v>9649</v>
      </c>
      <c r="S348" s="28">
        <v>342</v>
      </c>
      <c r="T348" s="28" t="s">
        <v>23899</v>
      </c>
      <c r="U348" s="28" t="s">
        <v>24905</v>
      </c>
    </row>
    <row r="349" spans="1:21" ht="52" customHeight="1" x14ac:dyDescent="0.25">
      <c r="A349" s="21" t="s">
        <v>24954</v>
      </c>
      <c r="B349" s="21" t="s">
        <v>24955</v>
      </c>
      <c r="C349" s="22" t="e">
        <f t="shared" si="15"/>
        <v>#REF!</v>
      </c>
      <c r="D349" s="21" t="s">
        <v>60</v>
      </c>
      <c r="E349" s="21" t="s">
        <v>23939</v>
      </c>
      <c r="F349" s="21" t="s">
        <v>24956</v>
      </c>
      <c r="G349" s="21" t="s">
        <v>24418</v>
      </c>
      <c r="H349" s="23">
        <v>45.9</v>
      </c>
      <c r="I349" s="21" t="s">
        <v>16191</v>
      </c>
      <c r="J349" s="24" t="e">
        <f>#REF!/#REF!</f>
        <v>#REF!</v>
      </c>
      <c r="K349" s="25">
        <v>0.5</v>
      </c>
      <c r="L349" s="26" t="e">
        <f>#REF!</f>
        <v>#REF!</v>
      </c>
      <c r="M349" s="27" t="e">
        <f t="shared" si="16"/>
        <v>#REF!</v>
      </c>
      <c r="N349" s="26" t="e">
        <f t="shared" si="17"/>
        <v>#REF!</v>
      </c>
      <c r="O349" s="21" t="s">
        <v>16192</v>
      </c>
      <c r="P349" s="21" t="s">
        <v>16193</v>
      </c>
      <c r="Q349" s="21" t="s">
        <v>21611</v>
      </c>
      <c r="R349" s="21" t="s">
        <v>9649</v>
      </c>
      <c r="S349" s="21">
        <v>343</v>
      </c>
      <c r="T349" s="21" t="s">
        <v>23899</v>
      </c>
      <c r="U349" s="21" t="s">
        <v>24905</v>
      </c>
    </row>
    <row r="350" spans="1:21" ht="52" customHeight="1" x14ac:dyDescent="0.25">
      <c r="A350" s="28" t="s">
        <v>24957</v>
      </c>
      <c r="B350" s="28" t="s">
        <v>24958</v>
      </c>
      <c r="C350" s="22" t="e">
        <f t="shared" si="15"/>
        <v>#REF!</v>
      </c>
      <c r="D350" s="28" t="s">
        <v>60</v>
      </c>
      <c r="E350" s="28" t="s">
        <v>23939</v>
      </c>
      <c r="F350" s="28" t="s">
        <v>24959</v>
      </c>
      <c r="G350" s="28" t="s">
        <v>23941</v>
      </c>
      <c r="H350" s="29">
        <v>53</v>
      </c>
      <c r="I350" s="28" t="s">
        <v>16191</v>
      </c>
      <c r="J350" s="30" t="e">
        <f>#REF!/#REF!</f>
        <v>#REF!</v>
      </c>
      <c r="K350" s="31">
        <v>0.5</v>
      </c>
      <c r="L350" s="32" t="e">
        <f>#REF!</f>
        <v>#REF!</v>
      </c>
      <c r="M350" s="33" t="e">
        <f t="shared" si="16"/>
        <v>#REF!</v>
      </c>
      <c r="N350" s="32" t="e">
        <f t="shared" si="17"/>
        <v>#REF!</v>
      </c>
      <c r="O350" s="28" t="s">
        <v>16192</v>
      </c>
      <c r="P350" s="28" t="s">
        <v>16193</v>
      </c>
      <c r="Q350" s="28" t="s">
        <v>21611</v>
      </c>
      <c r="R350" s="28" t="s">
        <v>9649</v>
      </c>
      <c r="S350" s="28">
        <v>344</v>
      </c>
      <c r="T350" s="28" t="s">
        <v>23899</v>
      </c>
      <c r="U350" s="28" t="s">
        <v>24905</v>
      </c>
    </row>
    <row r="351" spans="1:21" ht="52" customHeight="1" x14ac:dyDescent="0.25">
      <c r="A351" s="21" t="s">
        <v>24960</v>
      </c>
      <c r="B351" s="21" t="s">
        <v>24961</v>
      </c>
      <c r="C351" s="22" t="e">
        <f t="shared" si="15"/>
        <v>#REF!</v>
      </c>
      <c r="D351" s="21" t="s">
        <v>60</v>
      </c>
      <c r="E351" s="21" t="s">
        <v>23939</v>
      </c>
      <c r="F351" s="21" t="s">
        <v>24962</v>
      </c>
      <c r="G351" s="21" t="s">
        <v>23941</v>
      </c>
      <c r="H351" s="23">
        <v>61</v>
      </c>
      <c r="I351" s="21" t="s">
        <v>16191</v>
      </c>
      <c r="J351" s="24" t="e">
        <f>#REF!/#REF!</f>
        <v>#REF!</v>
      </c>
      <c r="K351" s="25">
        <v>0.5</v>
      </c>
      <c r="L351" s="26" t="e">
        <f>#REF!</f>
        <v>#REF!</v>
      </c>
      <c r="M351" s="27" t="e">
        <f t="shared" si="16"/>
        <v>#REF!</v>
      </c>
      <c r="N351" s="26" t="e">
        <f t="shared" si="17"/>
        <v>#REF!</v>
      </c>
      <c r="O351" s="21" t="s">
        <v>16192</v>
      </c>
      <c r="P351" s="21" t="s">
        <v>16193</v>
      </c>
      <c r="Q351" s="21" t="s">
        <v>21611</v>
      </c>
      <c r="R351" s="21" t="s">
        <v>9649</v>
      </c>
      <c r="S351" s="21">
        <v>345</v>
      </c>
      <c r="T351" s="21" t="s">
        <v>23899</v>
      </c>
      <c r="U351" s="21" t="s">
        <v>24905</v>
      </c>
    </row>
    <row r="352" spans="1:21" ht="52" customHeight="1" x14ac:dyDescent="0.25">
      <c r="A352" s="28" t="s">
        <v>24963</v>
      </c>
      <c r="B352" s="28" t="s">
        <v>24964</v>
      </c>
      <c r="C352" s="22" t="e">
        <f t="shared" si="15"/>
        <v>#REF!</v>
      </c>
      <c r="D352" s="28" t="s">
        <v>60</v>
      </c>
      <c r="E352" s="28" t="s">
        <v>23939</v>
      </c>
      <c r="F352" s="28" t="s">
        <v>24965</v>
      </c>
      <c r="G352" s="28" t="s">
        <v>23941</v>
      </c>
      <c r="H352" s="29">
        <v>68</v>
      </c>
      <c r="I352" s="28" t="s">
        <v>16191</v>
      </c>
      <c r="J352" s="30" t="e">
        <f>#REF!/#REF!</f>
        <v>#REF!</v>
      </c>
      <c r="K352" s="31">
        <v>0.5</v>
      </c>
      <c r="L352" s="32" t="e">
        <f>#REF!</f>
        <v>#REF!</v>
      </c>
      <c r="M352" s="33" t="e">
        <f t="shared" si="16"/>
        <v>#REF!</v>
      </c>
      <c r="N352" s="32" t="e">
        <f t="shared" si="17"/>
        <v>#REF!</v>
      </c>
      <c r="O352" s="28" t="s">
        <v>16192</v>
      </c>
      <c r="P352" s="28" t="s">
        <v>16193</v>
      </c>
      <c r="Q352" s="28" t="s">
        <v>21611</v>
      </c>
      <c r="R352" s="28" t="s">
        <v>9649</v>
      </c>
      <c r="S352" s="28">
        <v>346</v>
      </c>
      <c r="T352" s="28" t="s">
        <v>23899</v>
      </c>
      <c r="U352" s="28" t="s">
        <v>24905</v>
      </c>
    </row>
    <row r="353" spans="1:21" ht="52" customHeight="1" x14ac:dyDescent="0.25">
      <c r="A353" s="21" t="s">
        <v>24966</v>
      </c>
      <c r="B353" s="21" t="s">
        <v>24967</v>
      </c>
      <c r="C353" s="22" t="e">
        <f t="shared" si="15"/>
        <v>#REF!</v>
      </c>
      <c r="D353" s="21" t="s">
        <v>60</v>
      </c>
      <c r="E353" s="21" t="s">
        <v>23939</v>
      </c>
      <c r="F353" s="21" t="s">
        <v>24968</v>
      </c>
      <c r="G353" s="21" t="s">
        <v>23941</v>
      </c>
      <c r="H353" s="23">
        <v>72</v>
      </c>
      <c r="I353" s="21" t="s">
        <v>16191</v>
      </c>
      <c r="J353" s="24" t="e">
        <f>#REF!/#REF!</f>
        <v>#REF!</v>
      </c>
      <c r="K353" s="25">
        <v>0.5</v>
      </c>
      <c r="L353" s="26" t="e">
        <f>#REF!</f>
        <v>#REF!</v>
      </c>
      <c r="M353" s="27" t="e">
        <f t="shared" si="16"/>
        <v>#REF!</v>
      </c>
      <c r="N353" s="26" t="e">
        <f t="shared" si="17"/>
        <v>#REF!</v>
      </c>
      <c r="O353" s="21" t="s">
        <v>16192</v>
      </c>
      <c r="P353" s="21" t="s">
        <v>16193</v>
      </c>
      <c r="Q353" s="21" t="s">
        <v>21611</v>
      </c>
      <c r="R353" s="21" t="s">
        <v>9649</v>
      </c>
      <c r="S353" s="21">
        <v>347</v>
      </c>
      <c r="T353" s="21" t="s">
        <v>23899</v>
      </c>
      <c r="U353" s="21" t="s">
        <v>24905</v>
      </c>
    </row>
    <row r="354" spans="1:21" ht="52" customHeight="1" x14ac:dyDescent="0.25">
      <c r="A354" s="28" t="s">
        <v>24969</v>
      </c>
      <c r="B354" s="28" t="s">
        <v>24970</v>
      </c>
      <c r="C354" s="22" t="e">
        <f t="shared" si="15"/>
        <v>#REF!</v>
      </c>
      <c r="D354" s="28" t="s">
        <v>60</v>
      </c>
      <c r="E354" s="28" t="s">
        <v>23939</v>
      </c>
      <c r="F354" s="28" t="s">
        <v>24971</v>
      </c>
      <c r="G354" s="28" t="s">
        <v>23941</v>
      </c>
      <c r="H354" s="29">
        <v>68</v>
      </c>
      <c r="I354" s="28" t="s">
        <v>16191</v>
      </c>
      <c r="J354" s="30" t="e">
        <f>#REF!/#REF!</f>
        <v>#REF!</v>
      </c>
      <c r="K354" s="31">
        <v>0.5</v>
      </c>
      <c r="L354" s="32" t="e">
        <f>#REF!</f>
        <v>#REF!</v>
      </c>
      <c r="M354" s="33" t="e">
        <f t="shared" si="16"/>
        <v>#REF!</v>
      </c>
      <c r="N354" s="32" t="e">
        <f t="shared" si="17"/>
        <v>#REF!</v>
      </c>
      <c r="O354" s="28" t="s">
        <v>16192</v>
      </c>
      <c r="P354" s="28" t="s">
        <v>16193</v>
      </c>
      <c r="Q354" s="28" t="s">
        <v>21611</v>
      </c>
      <c r="R354" s="28" t="s">
        <v>9649</v>
      </c>
      <c r="S354" s="28">
        <v>348</v>
      </c>
      <c r="T354" s="28" t="s">
        <v>23899</v>
      </c>
      <c r="U354" s="28" t="s">
        <v>24905</v>
      </c>
    </row>
    <row r="355" spans="1:21" ht="52" customHeight="1" x14ac:dyDescent="0.25">
      <c r="A355" s="21" t="s">
        <v>24972</v>
      </c>
      <c r="B355" s="21" t="s">
        <v>24973</v>
      </c>
      <c r="C355" s="22" t="e">
        <f t="shared" si="15"/>
        <v>#REF!</v>
      </c>
      <c r="D355" s="21" t="s">
        <v>60</v>
      </c>
      <c r="E355" s="21" t="s">
        <v>23939</v>
      </c>
      <c r="F355" s="21" t="s">
        <v>24974</v>
      </c>
      <c r="G355" s="21" t="s">
        <v>23941</v>
      </c>
      <c r="H355" s="23">
        <v>92</v>
      </c>
      <c r="I355" s="21" t="s">
        <v>16191</v>
      </c>
      <c r="J355" s="24" t="e">
        <f>#REF!/#REF!</f>
        <v>#REF!</v>
      </c>
      <c r="K355" s="25">
        <v>0.5</v>
      </c>
      <c r="L355" s="26" t="e">
        <f>#REF!</f>
        <v>#REF!</v>
      </c>
      <c r="M355" s="27" t="e">
        <f t="shared" si="16"/>
        <v>#REF!</v>
      </c>
      <c r="N355" s="26" t="e">
        <f t="shared" si="17"/>
        <v>#REF!</v>
      </c>
      <c r="O355" s="21" t="s">
        <v>16192</v>
      </c>
      <c r="P355" s="21" t="s">
        <v>16193</v>
      </c>
      <c r="Q355" s="21" t="s">
        <v>21611</v>
      </c>
      <c r="R355" s="21" t="s">
        <v>9649</v>
      </c>
      <c r="S355" s="21">
        <v>349</v>
      </c>
      <c r="T355" s="21" t="s">
        <v>23899</v>
      </c>
      <c r="U355" s="21" t="s">
        <v>24905</v>
      </c>
    </row>
    <row r="356" spans="1:21" ht="52" customHeight="1" x14ac:dyDescent="0.25">
      <c r="A356" s="28" t="s">
        <v>24975</v>
      </c>
      <c r="B356" s="28" t="s">
        <v>24976</v>
      </c>
      <c r="C356" s="22" t="e">
        <f t="shared" si="15"/>
        <v>#REF!</v>
      </c>
      <c r="D356" s="28" t="s">
        <v>60</v>
      </c>
      <c r="E356" s="28" t="s">
        <v>23939</v>
      </c>
      <c r="F356" s="28" t="s">
        <v>24977</v>
      </c>
      <c r="G356" s="28" t="s">
        <v>23941</v>
      </c>
      <c r="H356" s="29">
        <v>69</v>
      </c>
      <c r="I356" s="28" t="s">
        <v>16191</v>
      </c>
      <c r="J356" s="30" t="e">
        <f>#REF!/#REF!</f>
        <v>#REF!</v>
      </c>
      <c r="K356" s="31">
        <v>0.5</v>
      </c>
      <c r="L356" s="32" t="e">
        <f>#REF!</f>
        <v>#REF!</v>
      </c>
      <c r="M356" s="33" t="e">
        <f t="shared" si="16"/>
        <v>#REF!</v>
      </c>
      <c r="N356" s="32" t="e">
        <f t="shared" si="17"/>
        <v>#REF!</v>
      </c>
      <c r="O356" s="28" t="s">
        <v>16192</v>
      </c>
      <c r="P356" s="28" t="s">
        <v>16193</v>
      </c>
      <c r="Q356" s="28" t="s">
        <v>21611</v>
      </c>
      <c r="R356" s="28" t="s">
        <v>9649</v>
      </c>
      <c r="S356" s="28">
        <v>350</v>
      </c>
      <c r="T356" s="28" t="s">
        <v>23899</v>
      </c>
      <c r="U356" s="28" t="s">
        <v>24905</v>
      </c>
    </row>
    <row r="357" spans="1:21" ht="52" customHeight="1" x14ac:dyDescent="0.25">
      <c r="A357" s="21" t="s">
        <v>24978</v>
      </c>
      <c r="B357" s="21" t="s">
        <v>24979</v>
      </c>
      <c r="C357" s="22" t="e">
        <f t="shared" si="15"/>
        <v>#REF!</v>
      </c>
      <c r="D357" s="21" t="s">
        <v>60</v>
      </c>
      <c r="E357" s="21" t="s">
        <v>23939</v>
      </c>
      <c r="F357" s="21" t="s">
        <v>24980</v>
      </c>
      <c r="G357" s="21" t="s">
        <v>23941</v>
      </c>
      <c r="H357" s="23">
        <v>65</v>
      </c>
      <c r="I357" s="21" t="s">
        <v>16191</v>
      </c>
      <c r="J357" s="24" t="e">
        <f>#REF!/#REF!</f>
        <v>#REF!</v>
      </c>
      <c r="K357" s="25">
        <v>0.5</v>
      </c>
      <c r="L357" s="26" t="e">
        <f>#REF!</f>
        <v>#REF!</v>
      </c>
      <c r="M357" s="27" t="e">
        <f t="shared" si="16"/>
        <v>#REF!</v>
      </c>
      <c r="N357" s="26" t="e">
        <f t="shared" si="17"/>
        <v>#REF!</v>
      </c>
      <c r="O357" s="21" t="s">
        <v>16192</v>
      </c>
      <c r="P357" s="21" t="s">
        <v>16193</v>
      </c>
      <c r="Q357" s="21" t="s">
        <v>21611</v>
      </c>
      <c r="R357" s="21" t="s">
        <v>9649</v>
      </c>
      <c r="S357" s="21">
        <v>351</v>
      </c>
      <c r="T357" s="21" t="s">
        <v>23899</v>
      </c>
      <c r="U357" s="21" t="s">
        <v>24981</v>
      </c>
    </row>
    <row r="358" spans="1:21" ht="52" customHeight="1" x14ac:dyDescent="0.25">
      <c r="A358" s="28" t="s">
        <v>24982</v>
      </c>
      <c r="B358" s="28" t="s">
        <v>24979</v>
      </c>
      <c r="C358" s="22" t="e">
        <f t="shared" si="15"/>
        <v>#REF!</v>
      </c>
      <c r="D358" s="28" t="s">
        <v>60</v>
      </c>
      <c r="E358" s="28" t="s">
        <v>23939</v>
      </c>
      <c r="F358" s="28" t="s">
        <v>24980</v>
      </c>
      <c r="G358" s="28" t="s">
        <v>23941</v>
      </c>
      <c r="H358" s="29">
        <v>65</v>
      </c>
      <c r="I358" s="28" t="s">
        <v>16191</v>
      </c>
      <c r="J358" s="30" t="e">
        <f>#REF!/#REF!</f>
        <v>#REF!</v>
      </c>
      <c r="K358" s="31">
        <v>0.5</v>
      </c>
      <c r="L358" s="32" t="e">
        <f>#REF!</f>
        <v>#REF!</v>
      </c>
      <c r="M358" s="33" t="e">
        <f t="shared" si="16"/>
        <v>#REF!</v>
      </c>
      <c r="N358" s="32" t="e">
        <f t="shared" si="17"/>
        <v>#REF!</v>
      </c>
      <c r="O358" s="28" t="s">
        <v>16192</v>
      </c>
      <c r="P358" s="28" t="s">
        <v>16193</v>
      </c>
      <c r="Q358" s="28" t="s">
        <v>21611</v>
      </c>
      <c r="R358" s="28" t="s">
        <v>9649</v>
      </c>
      <c r="S358" s="28">
        <v>352</v>
      </c>
      <c r="T358" s="28" t="s">
        <v>23899</v>
      </c>
      <c r="U358" s="28" t="s">
        <v>24981</v>
      </c>
    </row>
    <row r="359" spans="1:21" ht="52" customHeight="1" x14ac:dyDescent="0.25">
      <c r="A359" s="21" t="s">
        <v>24983</v>
      </c>
      <c r="B359" s="21" t="s">
        <v>24984</v>
      </c>
      <c r="C359" s="22" t="e">
        <f t="shared" si="15"/>
        <v>#REF!</v>
      </c>
      <c r="D359" s="21" t="s">
        <v>60</v>
      </c>
      <c r="E359" s="21" t="s">
        <v>23939</v>
      </c>
      <c r="F359" s="21" t="s">
        <v>24985</v>
      </c>
      <c r="G359" s="21" t="s">
        <v>23941</v>
      </c>
      <c r="H359" s="23">
        <v>69</v>
      </c>
      <c r="I359" s="21" t="s">
        <v>16191</v>
      </c>
      <c r="J359" s="24" t="e">
        <f>#REF!/#REF!</f>
        <v>#REF!</v>
      </c>
      <c r="K359" s="25">
        <v>0.5</v>
      </c>
      <c r="L359" s="26" t="e">
        <f>#REF!</f>
        <v>#REF!</v>
      </c>
      <c r="M359" s="27" t="e">
        <f t="shared" si="16"/>
        <v>#REF!</v>
      </c>
      <c r="N359" s="26" t="e">
        <f t="shared" si="17"/>
        <v>#REF!</v>
      </c>
      <c r="O359" s="21" t="s">
        <v>16192</v>
      </c>
      <c r="P359" s="21" t="s">
        <v>16193</v>
      </c>
      <c r="Q359" s="21" t="s">
        <v>21611</v>
      </c>
      <c r="R359" s="21" t="s">
        <v>9649</v>
      </c>
      <c r="S359" s="21">
        <v>353</v>
      </c>
      <c r="T359" s="21" t="s">
        <v>23899</v>
      </c>
      <c r="U359" s="21" t="s">
        <v>24981</v>
      </c>
    </row>
    <row r="360" spans="1:21" ht="52" customHeight="1" x14ac:dyDescent="0.25">
      <c r="A360" s="28" t="s">
        <v>24986</v>
      </c>
      <c r="B360" s="28" t="s">
        <v>24987</v>
      </c>
      <c r="C360" s="22" t="e">
        <f t="shared" si="15"/>
        <v>#REF!</v>
      </c>
      <c r="D360" s="28" t="s">
        <v>60</v>
      </c>
      <c r="E360" s="28" t="s">
        <v>23939</v>
      </c>
      <c r="F360" s="28" t="s">
        <v>24988</v>
      </c>
      <c r="G360" s="28" t="s">
        <v>23941</v>
      </c>
      <c r="H360" s="29">
        <v>73</v>
      </c>
      <c r="I360" s="28" t="s">
        <v>16191</v>
      </c>
      <c r="J360" s="30" t="e">
        <f>#REF!/#REF!</f>
        <v>#REF!</v>
      </c>
      <c r="K360" s="31">
        <v>0.5</v>
      </c>
      <c r="L360" s="32" t="e">
        <f>#REF!</f>
        <v>#REF!</v>
      </c>
      <c r="M360" s="33" t="e">
        <f t="shared" si="16"/>
        <v>#REF!</v>
      </c>
      <c r="N360" s="32" t="e">
        <f t="shared" si="17"/>
        <v>#REF!</v>
      </c>
      <c r="O360" s="28" t="s">
        <v>16192</v>
      </c>
      <c r="P360" s="28" t="s">
        <v>16193</v>
      </c>
      <c r="Q360" s="28" t="s">
        <v>21611</v>
      </c>
      <c r="R360" s="28" t="s">
        <v>9649</v>
      </c>
      <c r="S360" s="28">
        <v>354</v>
      </c>
      <c r="T360" s="28" t="s">
        <v>23899</v>
      </c>
      <c r="U360" s="28" t="s">
        <v>24981</v>
      </c>
    </row>
    <row r="361" spans="1:21" ht="52" customHeight="1" x14ac:dyDescent="0.25">
      <c r="A361" s="21" t="s">
        <v>24989</v>
      </c>
      <c r="B361" s="21" t="s">
        <v>24990</v>
      </c>
      <c r="C361" s="22" t="e">
        <f t="shared" si="15"/>
        <v>#REF!</v>
      </c>
      <c r="D361" s="21" t="s">
        <v>60</v>
      </c>
      <c r="E361" s="21" t="s">
        <v>23939</v>
      </c>
      <c r="F361" s="21" t="s">
        <v>24991</v>
      </c>
      <c r="G361" s="21" t="s">
        <v>4097</v>
      </c>
      <c r="H361" s="23">
        <v>109</v>
      </c>
      <c r="I361" s="21" t="s">
        <v>16191</v>
      </c>
      <c r="J361" s="24" t="e">
        <f>#REF!/#REF!</f>
        <v>#REF!</v>
      </c>
      <c r="K361" s="25">
        <v>0.5</v>
      </c>
      <c r="L361" s="26" t="e">
        <f>#REF!</f>
        <v>#REF!</v>
      </c>
      <c r="M361" s="27" t="e">
        <f t="shared" si="16"/>
        <v>#REF!</v>
      </c>
      <c r="N361" s="26" t="e">
        <f t="shared" si="17"/>
        <v>#REF!</v>
      </c>
      <c r="O361" s="21" t="s">
        <v>16192</v>
      </c>
      <c r="P361" s="21" t="s">
        <v>16193</v>
      </c>
      <c r="Q361" s="21" t="s">
        <v>21611</v>
      </c>
      <c r="R361" s="21" t="s">
        <v>9649</v>
      </c>
      <c r="S361" s="21">
        <v>355</v>
      </c>
      <c r="T361" s="21" t="s">
        <v>23899</v>
      </c>
      <c r="U361" s="21" t="s">
        <v>24981</v>
      </c>
    </row>
    <row r="362" spans="1:21" ht="52" customHeight="1" x14ac:dyDescent="0.25">
      <c r="A362" s="28" t="s">
        <v>24992</v>
      </c>
      <c r="B362" s="28" t="s">
        <v>24993</v>
      </c>
      <c r="C362" s="22" t="e">
        <f t="shared" si="15"/>
        <v>#REF!</v>
      </c>
      <c r="D362" s="28" t="s">
        <v>60</v>
      </c>
      <c r="E362" s="28" t="s">
        <v>23939</v>
      </c>
      <c r="F362" s="28" t="s">
        <v>24994</v>
      </c>
      <c r="G362" s="28" t="s">
        <v>23941</v>
      </c>
      <c r="H362" s="29">
        <v>70</v>
      </c>
      <c r="I362" s="28" t="s">
        <v>16191</v>
      </c>
      <c r="J362" s="30" t="e">
        <f>#REF!/#REF!</f>
        <v>#REF!</v>
      </c>
      <c r="K362" s="31">
        <v>0.5</v>
      </c>
      <c r="L362" s="32" t="e">
        <f>#REF!</f>
        <v>#REF!</v>
      </c>
      <c r="M362" s="33" t="e">
        <f t="shared" si="16"/>
        <v>#REF!</v>
      </c>
      <c r="N362" s="32" t="e">
        <f t="shared" si="17"/>
        <v>#REF!</v>
      </c>
      <c r="O362" s="28" t="s">
        <v>16192</v>
      </c>
      <c r="P362" s="28" t="s">
        <v>16193</v>
      </c>
      <c r="Q362" s="28" t="s">
        <v>21611</v>
      </c>
      <c r="R362" s="28" t="s">
        <v>9649</v>
      </c>
      <c r="S362" s="28">
        <v>356</v>
      </c>
      <c r="T362" s="28" t="s">
        <v>23899</v>
      </c>
      <c r="U362" s="28" t="s">
        <v>24981</v>
      </c>
    </row>
    <row r="363" spans="1:21" ht="52" customHeight="1" x14ac:dyDescent="0.25">
      <c r="A363" s="21" t="s">
        <v>24995</v>
      </c>
      <c r="B363" s="21" t="s">
        <v>24996</v>
      </c>
      <c r="C363" s="22" t="e">
        <f t="shared" si="15"/>
        <v>#REF!</v>
      </c>
      <c r="D363" s="21" t="s">
        <v>60</v>
      </c>
      <c r="E363" s="21" t="s">
        <v>23939</v>
      </c>
      <c r="F363" s="21" t="s">
        <v>24997</v>
      </c>
      <c r="G363" s="21" t="s">
        <v>23941</v>
      </c>
      <c r="H363" s="23">
        <v>76</v>
      </c>
      <c r="I363" s="21" t="s">
        <v>16191</v>
      </c>
      <c r="J363" s="24" t="e">
        <f>#REF!/#REF!</f>
        <v>#REF!</v>
      </c>
      <c r="K363" s="25">
        <v>0.5</v>
      </c>
      <c r="L363" s="26" t="e">
        <f>#REF!</f>
        <v>#REF!</v>
      </c>
      <c r="M363" s="27" t="e">
        <f t="shared" si="16"/>
        <v>#REF!</v>
      </c>
      <c r="N363" s="26" t="e">
        <f t="shared" si="17"/>
        <v>#REF!</v>
      </c>
      <c r="O363" s="21" t="s">
        <v>16192</v>
      </c>
      <c r="P363" s="21" t="s">
        <v>16193</v>
      </c>
      <c r="Q363" s="21" t="s">
        <v>21611</v>
      </c>
      <c r="R363" s="21" t="s">
        <v>9649</v>
      </c>
      <c r="S363" s="21">
        <v>357</v>
      </c>
      <c r="T363" s="21" t="s">
        <v>23899</v>
      </c>
      <c r="U363" s="21" t="s">
        <v>24981</v>
      </c>
    </row>
    <row r="364" spans="1:21" ht="52" customHeight="1" x14ac:dyDescent="0.25">
      <c r="A364" s="28" t="s">
        <v>24998</v>
      </c>
      <c r="B364" s="28" t="s">
        <v>24999</v>
      </c>
      <c r="C364" s="22" t="e">
        <f t="shared" si="15"/>
        <v>#REF!</v>
      </c>
      <c r="D364" s="28" t="s">
        <v>60</v>
      </c>
      <c r="E364" s="28" t="s">
        <v>23939</v>
      </c>
      <c r="F364" s="28" t="s">
        <v>25000</v>
      </c>
      <c r="G364" s="28" t="s">
        <v>23991</v>
      </c>
      <c r="H364" s="29">
        <v>126</v>
      </c>
      <c r="I364" s="28" t="s">
        <v>16191</v>
      </c>
      <c r="J364" s="30" t="e">
        <f>#REF!/#REF!</f>
        <v>#REF!</v>
      </c>
      <c r="K364" s="31">
        <v>0.5</v>
      </c>
      <c r="L364" s="32" t="e">
        <f>#REF!</f>
        <v>#REF!</v>
      </c>
      <c r="M364" s="33" t="e">
        <f t="shared" si="16"/>
        <v>#REF!</v>
      </c>
      <c r="N364" s="32" t="e">
        <f t="shared" si="17"/>
        <v>#REF!</v>
      </c>
      <c r="O364" s="28" t="s">
        <v>16192</v>
      </c>
      <c r="P364" s="28" t="s">
        <v>16193</v>
      </c>
      <c r="Q364" s="28" t="s">
        <v>21611</v>
      </c>
      <c r="R364" s="28" t="s">
        <v>9649</v>
      </c>
      <c r="S364" s="28">
        <v>358</v>
      </c>
      <c r="T364" s="28" t="s">
        <v>23899</v>
      </c>
      <c r="U364" s="28" t="s">
        <v>24981</v>
      </c>
    </row>
    <row r="365" spans="1:21" ht="52" customHeight="1" x14ac:dyDescent="0.25">
      <c r="A365" s="21" t="s">
        <v>25001</v>
      </c>
      <c r="B365" s="21" t="s">
        <v>25002</v>
      </c>
      <c r="C365" s="22" t="e">
        <f t="shared" si="15"/>
        <v>#REF!</v>
      </c>
      <c r="D365" s="21" t="s">
        <v>60</v>
      </c>
      <c r="E365" s="21" t="s">
        <v>23939</v>
      </c>
      <c r="F365" s="21" t="s">
        <v>25003</v>
      </c>
      <c r="G365" s="21" t="s">
        <v>23995</v>
      </c>
      <c r="H365" s="23">
        <v>181</v>
      </c>
      <c r="I365" s="21" t="s">
        <v>16191</v>
      </c>
      <c r="J365" s="24" t="e">
        <f>#REF!/#REF!</f>
        <v>#REF!</v>
      </c>
      <c r="K365" s="25">
        <v>0.5</v>
      </c>
      <c r="L365" s="26" t="e">
        <f>#REF!</f>
        <v>#REF!</v>
      </c>
      <c r="M365" s="27" t="e">
        <f t="shared" si="16"/>
        <v>#REF!</v>
      </c>
      <c r="N365" s="26" t="e">
        <f t="shared" si="17"/>
        <v>#REF!</v>
      </c>
      <c r="O365" s="21" t="s">
        <v>16192</v>
      </c>
      <c r="P365" s="21" t="s">
        <v>16193</v>
      </c>
      <c r="Q365" s="21" t="s">
        <v>21611</v>
      </c>
      <c r="R365" s="21" t="s">
        <v>9649</v>
      </c>
      <c r="S365" s="21">
        <v>359</v>
      </c>
      <c r="T365" s="21" t="s">
        <v>23899</v>
      </c>
      <c r="U365" s="21" t="s">
        <v>24981</v>
      </c>
    </row>
    <row r="366" spans="1:21" ht="52" customHeight="1" x14ac:dyDescent="0.25">
      <c r="A366" s="28" t="s">
        <v>25004</v>
      </c>
      <c r="B366" s="28" t="s">
        <v>25005</v>
      </c>
      <c r="C366" s="22" t="e">
        <f t="shared" si="15"/>
        <v>#REF!</v>
      </c>
      <c r="D366" s="28" t="s">
        <v>60</v>
      </c>
      <c r="E366" s="28" t="s">
        <v>23939</v>
      </c>
      <c r="F366" s="28" t="s">
        <v>25006</v>
      </c>
      <c r="G366" s="28" t="s">
        <v>23941</v>
      </c>
      <c r="H366" s="29">
        <v>66</v>
      </c>
      <c r="I366" s="28" t="s">
        <v>16191</v>
      </c>
      <c r="J366" s="30" t="e">
        <f>#REF!/#REF!</f>
        <v>#REF!</v>
      </c>
      <c r="K366" s="31">
        <v>0.5</v>
      </c>
      <c r="L366" s="32" t="e">
        <f>#REF!</f>
        <v>#REF!</v>
      </c>
      <c r="M366" s="33" t="e">
        <f t="shared" si="16"/>
        <v>#REF!</v>
      </c>
      <c r="N366" s="32" t="e">
        <f t="shared" si="17"/>
        <v>#REF!</v>
      </c>
      <c r="O366" s="28" t="s">
        <v>16192</v>
      </c>
      <c r="P366" s="28" t="s">
        <v>16193</v>
      </c>
      <c r="Q366" s="28" t="s">
        <v>21611</v>
      </c>
      <c r="R366" s="28" t="s">
        <v>9649</v>
      </c>
      <c r="S366" s="28">
        <v>360</v>
      </c>
      <c r="T366" s="28" t="s">
        <v>23899</v>
      </c>
      <c r="U366" s="28" t="s">
        <v>24981</v>
      </c>
    </row>
    <row r="367" spans="1:21" ht="52" customHeight="1" x14ac:dyDescent="0.25">
      <c r="A367" s="21" t="s">
        <v>25007</v>
      </c>
      <c r="B367" s="21" t="s">
        <v>25008</v>
      </c>
      <c r="C367" s="22" t="e">
        <f t="shared" si="15"/>
        <v>#REF!</v>
      </c>
      <c r="D367" s="21" t="s">
        <v>60</v>
      </c>
      <c r="E367" s="21" t="s">
        <v>23939</v>
      </c>
      <c r="F367" s="21" t="s">
        <v>25009</v>
      </c>
      <c r="G367" s="21" t="s">
        <v>23941</v>
      </c>
      <c r="H367" s="23">
        <v>70</v>
      </c>
      <c r="I367" s="21" t="s">
        <v>16191</v>
      </c>
      <c r="J367" s="24" t="e">
        <f>#REF!/#REF!</f>
        <v>#REF!</v>
      </c>
      <c r="K367" s="25">
        <v>0.5</v>
      </c>
      <c r="L367" s="26" t="e">
        <f>#REF!</f>
        <v>#REF!</v>
      </c>
      <c r="M367" s="27" t="e">
        <f t="shared" si="16"/>
        <v>#REF!</v>
      </c>
      <c r="N367" s="26" t="e">
        <f t="shared" si="17"/>
        <v>#REF!</v>
      </c>
      <c r="O367" s="21" t="s">
        <v>16192</v>
      </c>
      <c r="P367" s="21" t="s">
        <v>16193</v>
      </c>
      <c r="Q367" s="21" t="s">
        <v>21611</v>
      </c>
      <c r="R367" s="21" t="s">
        <v>9649</v>
      </c>
      <c r="S367" s="21">
        <v>361</v>
      </c>
      <c r="T367" s="21" t="s">
        <v>23899</v>
      </c>
      <c r="U367" s="21" t="s">
        <v>24981</v>
      </c>
    </row>
    <row r="368" spans="1:21" ht="52" customHeight="1" x14ac:dyDescent="0.25">
      <c r="A368" s="28" t="s">
        <v>25010</v>
      </c>
      <c r="B368" s="28" t="s">
        <v>25011</v>
      </c>
      <c r="C368" s="22" t="e">
        <f t="shared" si="15"/>
        <v>#REF!</v>
      </c>
      <c r="D368" s="28" t="s">
        <v>60</v>
      </c>
      <c r="E368" s="28" t="s">
        <v>23939</v>
      </c>
      <c r="F368" s="28" t="s">
        <v>25012</v>
      </c>
      <c r="G368" s="28" t="s">
        <v>23941</v>
      </c>
      <c r="H368" s="29">
        <v>94</v>
      </c>
      <c r="I368" s="28" t="s">
        <v>16191</v>
      </c>
      <c r="J368" s="30" t="e">
        <f>#REF!/#REF!</f>
        <v>#REF!</v>
      </c>
      <c r="K368" s="31">
        <v>0.5</v>
      </c>
      <c r="L368" s="32" t="e">
        <f>#REF!</f>
        <v>#REF!</v>
      </c>
      <c r="M368" s="33" t="e">
        <f t="shared" si="16"/>
        <v>#REF!</v>
      </c>
      <c r="N368" s="32" t="e">
        <f t="shared" si="17"/>
        <v>#REF!</v>
      </c>
      <c r="O368" s="28" t="s">
        <v>16192</v>
      </c>
      <c r="P368" s="28" t="s">
        <v>16193</v>
      </c>
      <c r="Q368" s="28" t="s">
        <v>21611</v>
      </c>
      <c r="R368" s="28" t="s">
        <v>9649</v>
      </c>
      <c r="S368" s="28">
        <v>362</v>
      </c>
      <c r="T368" s="28" t="s">
        <v>23899</v>
      </c>
      <c r="U368" s="28" t="s">
        <v>24981</v>
      </c>
    </row>
    <row r="369" spans="1:21" ht="52" customHeight="1" x14ac:dyDescent="0.25">
      <c r="A369" s="21" t="s">
        <v>25013</v>
      </c>
      <c r="B369" s="21" t="s">
        <v>25014</v>
      </c>
      <c r="C369" s="22" t="e">
        <f t="shared" si="15"/>
        <v>#REF!</v>
      </c>
      <c r="D369" s="21" t="s">
        <v>60</v>
      </c>
      <c r="E369" s="21" t="s">
        <v>23939</v>
      </c>
      <c r="F369" s="21" t="s">
        <v>25015</v>
      </c>
      <c r="G369" s="21" t="s">
        <v>24351</v>
      </c>
      <c r="H369" s="23">
        <v>95</v>
      </c>
      <c r="I369" s="21" t="s">
        <v>16191</v>
      </c>
      <c r="J369" s="24" t="e">
        <f>#REF!/#REF!</f>
        <v>#REF!</v>
      </c>
      <c r="K369" s="25">
        <v>0.5</v>
      </c>
      <c r="L369" s="26" t="e">
        <f>#REF!</f>
        <v>#REF!</v>
      </c>
      <c r="M369" s="27" t="e">
        <f t="shared" si="16"/>
        <v>#REF!</v>
      </c>
      <c r="N369" s="26" t="e">
        <f t="shared" si="17"/>
        <v>#REF!</v>
      </c>
      <c r="O369" s="21" t="s">
        <v>16192</v>
      </c>
      <c r="P369" s="21" t="s">
        <v>16193</v>
      </c>
      <c r="Q369" s="21" t="s">
        <v>21611</v>
      </c>
      <c r="R369" s="21" t="s">
        <v>9649</v>
      </c>
      <c r="S369" s="21">
        <v>363</v>
      </c>
      <c r="T369" s="21" t="s">
        <v>23899</v>
      </c>
      <c r="U369" s="21" t="s">
        <v>24981</v>
      </c>
    </row>
    <row r="370" spans="1:21" ht="52" customHeight="1" x14ac:dyDescent="0.25">
      <c r="A370" s="28" t="s">
        <v>25016</v>
      </c>
      <c r="B370" s="28" t="s">
        <v>25017</v>
      </c>
      <c r="C370" s="22" t="e">
        <f t="shared" si="15"/>
        <v>#REF!</v>
      </c>
      <c r="D370" s="28" t="s">
        <v>60</v>
      </c>
      <c r="E370" s="28" t="s">
        <v>23939</v>
      </c>
      <c r="F370" s="28" t="s">
        <v>25018</v>
      </c>
      <c r="G370" s="28" t="s">
        <v>24351</v>
      </c>
      <c r="H370" s="29">
        <v>100</v>
      </c>
      <c r="I370" s="28" t="s">
        <v>16191</v>
      </c>
      <c r="J370" s="30" t="e">
        <f>#REF!/#REF!</f>
        <v>#REF!</v>
      </c>
      <c r="K370" s="31">
        <v>0.5</v>
      </c>
      <c r="L370" s="32" t="e">
        <f>#REF!</f>
        <v>#REF!</v>
      </c>
      <c r="M370" s="33" t="e">
        <f t="shared" si="16"/>
        <v>#REF!</v>
      </c>
      <c r="N370" s="32" t="e">
        <f t="shared" si="17"/>
        <v>#REF!</v>
      </c>
      <c r="O370" s="28" t="s">
        <v>16192</v>
      </c>
      <c r="P370" s="28" t="s">
        <v>16193</v>
      </c>
      <c r="Q370" s="28" t="s">
        <v>21611</v>
      </c>
      <c r="R370" s="28" t="s">
        <v>9649</v>
      </c>
      <c r="S370" s="28">
        <v>364</v>
      </c>
      <c r="T370" s="28" t="s">
        <v>23899</v>
      </c>
      <c r="U370" s="28" t="s">
        <v>24981</v>
      </c>
    </row>
    <row r="371" spans="1:21" ht="52" customHeight="1" x14ac:dyDescent="0.25">
      <c r="A371" s="21" t="s">
        <v>25019</v>
      </c>
      <c r="B371" s="21" t="s">
        <v>25020</v>
      </c>
      <c r="C371" s="22" t="e">
        <f t="shared" si="15"/>
        <v>#REF!</v>
      </c>
      <c r="D371" s="21" t="s">
        <v>60</v>
      </c>
      <c r="E371" s="21" t="s">
        <v>23939</v>
      </c>
      <c r="F371" s="21" t="s">
        <v>25021</v>
      </c>
      <c r="G371" s="21" t="s">
        <v>24351</v>
      </c>
      <c r="H371" s="23">
        <v>130</v>
      </c>
      <c r="I371" s="21" t="s">
        <v>16191</v>
      </c>
      <c r="J371" s="24" t="e">
        <f>#REF!/#REF!</f>
        <v>#REF!</v>
      </c>
      <c r="K371" s="25">
        <v>0.5</v>
      </c>
      <c r="L371" s="26" t="e">
        <f>#REF!</f>
        <v>#REF!</v>
      </c>
      <c r="M371" s="27" t="e">
        <f t="shared" si="16"/>
        <v>#REF!</v>
      </c>
      <c r="N371" s="26" t="e">
        <f t="shared" si="17"/>
        <v>#REF!</v>
      </c>
      <c r="O371" s="21" t="s">
        <v>16192</v>
      </c>
      <c r="P371" s="21" t="s">
        <v>16193</v>
      </c>
      <c r="Q371" s="21" t="s">
        <v>21611</v>
      </c>
      <c r="R371" s="21" t="s">
        <v>9649</v>
      </c>
      <c r="S371" s="21">
        <v>365</v>
      </c>
      <c r="T371" s="21" t="s">
        <v>23899</v>
      </c>
      <c r="U371" s="21" t="s">
        <v>24981</v>
      </c>
    </row>
    <row r="372" spans="1:21" ht="52" customHeight="1" x14ac:dyDescent="0.25">
      <c r="A372" s="28" t="s">
        <v>25022</v>
      </c>
      <c r="B372" s="28" t="s">
        <v>25023</v>
      </c>
      <c r="C372" s="22" t="e">
        <f t="shared" si="15"/>
        <v>#REF!</v>
      </c>
      <c r="D372" s="28" t="s">
        <v>60</v>
      </c>
      <c r="E372" s="28" t="s">
        <v>23939</v>
      </c>
      <c r="F372" s="28" t="s">
        <v>25024</v>
      </c>
      <c r="G372" s="28" t="s">
        <v>23991</v>
      </c>
      <c r="H372" s="29">
        <v>130</v>
      </c>
      <c r="I372" s="28" t="s">
        <v>16191</v>
      </c>
      <c r="J372" s="30" t="e">
        <f>#REF!/#REF!</f>
        <v>#REF!</v>
      </c>
      <c r="K372" s="31">
        <v>0.5</v>
      </c>
      <c r="L372" s="32" t="e">
        <f>#REF!</f>
        <v>#REF!</v>
      </c>
      <c r="M372" s="33" t="e">
        <f t="shared" si="16"/>
        <v>#REF!</v>
      </c>
      <c r="N372" s="32" t="e">
        <f t="shared" si="17"/>
        <v>#REF!</v>
      </c>
      <c r="O372" s="28" t="s">
        <v>16192</v>
      </c>
      <c r="P372" s="28" t="s">
        <v>16193</v>
      </c>
      <c r="Q372" s="28" t="s">
        <v>21611</v>
      </c>
      <c r="R372" s="28" t="s">
        <v>9649</v>
      </c>
      <c r="S372" s="28">
        <v>366</v>
      </c>
      <c r="T372" s="28" t="s">
        <v>23899</v>
      </c>
      <c r="U372" s="28" t="s">
        <v>24981</v>
      </c>
    </row>
    <row r="373" spans="1:21" ht="52" customHeight="1" x14ac:dyDescent="0.25">
      <c r="A373" s="21" t="s">
        <v>25025</v>
      </c>
      <c r="B373" s="21" t="s">
        <v>25026</v>
      </c>
      <c r="C373" s="22" t="e">
        <f t="shared" si="15"/>
        <v>#REF!</v>
      </c>
      <c r="D373" s="21" t="s">
        <v>60</v>
      </c>
      <c r="E373" s="21" t="s">
        <v>23939</v>
      </c>
      <c r="F373" s="21" t="s">
        <v>25027</v>
      </c>
      <c r="G373" s="21" t="s">
        <v>23995</v>
      </c>
      <c r="H373" s="23">
        <v>186</v>
      </c>
      <c r="I373" s="21" t="s">
        <v>16191</v>
      </c>
      <c r="J373" s="24" t="e">
        <f>#REF!/#REF!</f>
        <v>#REF!</v>
      </c>
      <c r="K373" s="25">
        <v>0.5</v>
      </c>
      <c r="L373" s="26" t="e">
        <f>#REF!</f>
        <v>#REF!</v>
      </c>
      <c r="M373" s="27" t="e">
        <f t="shared" si="16"/>
        <v>#REF!</v>
      </c>
      <c r="N373" s="26" t="e">
        <f t="shared" si="17"/>
        <v>#REF!</v>
      </c>
      <c r="O373" s="21" t="s">
        <v>16192</v>
      </c>
      <c r="P373" s="21" t="s">
        <v>16193</v>
      </c>
      <c r="Q373" s="21" t="s">
        <v>21611</v>
      </c>
      <c r="R373" s="21" t="s">
        <v>9649</v>
      </c>
      <c r="S373" s="21">
        <v>367</v>
      </c>
      <c r="T373" s="21" t="s">
        <v>23899</v>
      </c>
      <c r="U373" s="21" t="s">
        <v>24981</v>
      </c>
    </row>
    <row r="374" spans="1:21" ht="52" customHeight="1" x14ac:dyDescent="0.25">
      <c r="A374" s="28" t="s">
        <v>25028</v>
      </c>
      <c r="B374" s="28" t="s">
        <v>25029</v>
      </c>
      <c r="C374" s="22" t="e">
        <f t="shared" si="15"/>
        <v>#REF!</v>
      </c>
      <c r="D374" s="28" t="s">
        <v>60</v>
      </c>
      <c r="E374" s="28" t="s">
        <v>23939</v>
      </c>
      <c r="F374" s="28" t="s">
        <v>25030</v>
      </c>
      <c r="G374" s="28" t="s">
        <v>23971</v>
      </c>
      <c r="H374" s="29">
        <v>47.1</v>
      </c>
      <c r="I374" s="28" t="s">
        <v>16191</v>
      </c>
      <c r="J374" s="30" t="e">
        <f>#REF!/#REF!</f>
        <v>#REF!</v>
      </c>
      <c r="K374" s="31">
        <v>0.5</v>
      </c>
      <c r="L374" s="32" t="e">
        <f>#REF!</f>
        <v>#REF!</v>
      </c>
      <c r="M374" s="33" t="e">
        <f t="shared" si="16"/>
        <v>#REF!</v>
      </c>
      <c r="N374" s="32" t="e">
        <f t="shared" si="17"/>
        <v>#REF!</v>
      </c>
      <c r="O374" s="28" t="s">
        <v>16192</v>
      </c>
      <c r="P374" s="28" t="s">
        <v>16193</v>
      </c>
      <c r="Q374" s="28" t="s">
        <v>21611</v>
      </c>
      <c r="R374" s="28" t="s">
        <v>9649</v>
      </c>
      <c r="S374" s="28">
        <v>368</v>
      </c>
      <c r="T374" s="28" t="s">
        <v>23899</v>
      </c>
      <c r="U374" s="28" t="s">
        <v>24981</v>
      </c>
    </row>
    <row r="375" spans="1:21" ht="52" customHeight="1" x14ac:dyDescent="0.25">
      <c r="A375" s="21" t="s">
        <v>25031</v>
      </c>
      <c r="B375" s="21" t="s">
        <v>25032</v>
      </c>
      <c r="C375" s="22" t="e">
        <f t="shared" si="15"/>
        <v>#REF!</v>
      </c>
      <c r="D375" s="21" t="s">
        <v>60</v>
      </c>
      <c r="E375" s="21" t="s">
        <v>23939</v>
      </c>
      <c r="F375" s="21" t="s">
        <v>25033</v>
      </c>
      <c r="G375" s="21" t="s">
        <v>23971</v>
      </c>
      <c r="H375" s="23">
        <v>53</v>
      </c>
      <c r="I375" s="21" t="s">
        <v>16191</v>
      </c>
      <c r="J375" s="24" t="e">
        <f>#REF!/#REF!</f>
        <v>#REF!</v>
      </c>
      <c r="K375" s="25">
        <v>0.5</v>
      </c>
      <c r="L375" s="26" t="e">
        <f>#REF!</f>
        <v>#REF!</v>
      </c>
      <c r="M375" s="27" t="e">
        <f t="shared" si="16"/>
        <v>#REF!</v>
      </c>
      <c r="N375" s="26" t="e">
        <f t="shared" si="17"/>
        <v>#REF!</v>
      </c>
      <c r="O375" s="21" t="s">
        <v>16192</v>
      </c>
      <c r="P375" s="21" t="s">
        <v>16193</v>
      </c>
      <c r="Q375" s="21" t="s">
        <v>21611</v>
      </c>
      <c r="R375" s="21" t="s">
        <v>9649</v>
      </c>
      <c r="S375" s="21">
        <v>369</v>
      </c>
      <c r="T375" s="21" t="s">
        <v>23899</v>
      </c>
      <c r="U375" s="21" t="s">
        <v>24981</v>
      </c>
    </row>
    <row r="376" spans="1:21" ht="52" customHeight="1" x14ac:dyDescent="0.25">
      <c r="A376" s="28" t="s">
        <v>25034</v>
      </c>
      <c r="B376" s="28" t="s">
        <v>25035</v>
      </c>
      <c r="C376" s="22" t="e">
        <f t="shared" si="15"/>
        <v>#REF!</v>
      </c>
      <c r="D376" s="28" t="s">
        <v>60</v>
      </c>
      <c r="E376" s="28" t="s">
        <v>23939</v>
      </c>
      <c r="F376" s="28" t="s">
        <v>25036</v>
      </c>
      <c r="G376" s="28" t="s">
        <v>22879</v>
      </c>
      <c r="H376" s="29">
        <v>47.6</v>
      </c>
      <c r="I376" s="28" t="s">
        <v>16191</v>
      </c>
      <c r="J376" s="30" t="e">
        <f>#REF!/#REF!</f>
        <v>#REF!</v>
      </c>
      <c r="K376" s="31">
        <v>0.5</v>
      </c>
      <c r="L376" s="32" t="e">
        <f>#REF!</f>
        <v>#REF!</v>
      </c>
      <c r="M376" s="33" t="e">
        <f t="shared" si="16"/>
        <v>#REF!</v>
      </c>
      <c r="N376" s="32" t="e">
        <f t="shared" si="17"/>
        <v>#REF!</v>
      </c>
      <c r="O376" s="28" t="s">
        <v>16192</v>
      </c>
      <c r="P376" s="28" t="s">
        <v>16193</v>
      </c>
      <c r="Q376" s="28" t="s">
        <v>21611</v>
      </c>
      <c r="R376" s="28" t="s">
        <v>9649</v>
      </c>
      <c r="S376" s="28">
        <v>370</v>
      </c>
      <c r="T376" s="28" t="s">
        <v>23899</v>
      </c>
      <c r="U376" s="28" t="s">
        <v>24981</v>
      </c>
    </row>
    <row r="377" spans="1:21" ht="52" customHeight="1" x14ac:dyDescent="0.25">
      <c r="A377" s="21" t="s">
        <v>25037</v>
      </c>
      <c r="B377" s="21" t="s">
        <v>25038</v>
      </c>
      <c r="C377" s="22" t="e">
        <f t="shared" si="15"/>
        <v>#REF!</v>
      </c>
      <c r="D377" s="21" t="s">
        <v>60</v>
      </c>
      <c r="E377" s="21" t="s">
        <v>23939</v>
      </c>
      <c r="F377" s="21" t="s">
        <v>25039</v>
      </c>
      <c r="G377" s="21" t="s">
        <v>22879</v>
      </c>
      <c r="H377" s="23">
        <v>53</v>
      </c>
      <c r="I377" s="21" t="s">
        <v>16191</v>
      </c>
      <c r="J377" s="24" t="e">
        <f>#REF!/#REF!</f>
        <v>#REF!</v>
      </c>
      <c r="K377" s="25">
        <v>0.5</v>
      </c>
      <c r="L377" s="26" t="e">
        <f>#REF!</f>
        <v>#REF!</v>
      </c>
      <c r="M377" s="27" t="e">
        <f t="shared" si="16"/>
        <v>#REF!</v>
      </c>
      <c r="N377" s="26" t="e">
        <f t="shared" si="17"/>
        <v>#REF!</v>
      </c>
      <c r="O377" s="21" t="s">
        <v>16192</v>
      </c>
      <c r="P377" s="21" t="s">
        <v>16193</v>
      </c>
      <c r="Q377" s="21" t="s">
        <v>21611</v>
      </c>
      <c r="R377" s="21" t="s">
        <v>9649</v>
      </c>
      <c r="S377" s="21">
        <v>371</v>
      </c>
      <c r="T377" s="21" t="s">
        <v>23899</v>
      </c>
      <c r="U377" s="21" t="s">
        <v>24981</v>
      </c>
    </row>
    <row r="378" spans="1:21" ht="52" customHeight="1" x14ac:dyDescent="0.25">
      <c r="A378" s="28" t="s">
        <v>25040</v>
      </c>
      <c r="B378" s="28" t="s">
        <v>25041</v>
      </c>
      <c r="C378" s="22" t="e">
        <f t="shared" si="15"/>
        <v>#REF!</v>
      </c>
      <c r="D378" s="28" t="s">
        <v>60</v>
      </c>
      <c r="E378" s="28" t="s">
        <v>23939</v>
      </c>
      <c r="F378" s="28" t="s">
        <v>25042</v>
      </c>
      <c r="G378" s="28" t="s">
        <v>22879</v>
      </c>
      <c r="H378" s="29">
        <v>65</v>
      </c>
      <c r="I378" s="28" t="s">
        <v>16191</v>
      </c>
      <c r="J378" s="30" t="e">
        <f>#REF!/#REF!</f>
        <v>#REF!</v>
      </c>
      <c r="K378" s="31">
        <v>0.5</v>
      </c>
      <c r="L378" s="32" t="e">
        <f>#REF!</f>
        <v>#REF!</v>
      </c>
      <c r="M378" s="33" t="e">
        <f t="shared" si="16"/>
        <v>#REF!</v>
      </c>
      <c r="N378" s="32" t="e">
        <f t="shared" si="17"/>
        <v>#REF!</v>
      </c>
      <c r="O378" s="28" t="s">
        <v>16192</v>
      </c>
      <c r="P378" s="28" t="s">
        <v>16193</v>
      </c>
      <c r="Q378" s="28" t="s">
        <v>21611</v>
      </c>
      <c r="R378" s="28" t="s">
        <v>9649</v>
      </c>
      <c r="S378" s="28">
        <v>372</v>
      </c>
      <c r="T378" s="28" t="s">
        <v>23899</v>
      </c>
      <c r="U378" s="28" t="s">
        <v>24981</v>
      </c>
    </row>
    <row r="379" spans="1:21" ht="52" customHeight="1" x14ac:dyDescent="0.25">
      <c r="A379" s="21" t="s">
        <v>25043</v>
      </c>
      <c r="B379" s="21" t="s">
        <v>25044</v>
      </c>
      <c r="C379" s="22" t="e">
        <f t="shared" si="15"/>
        <v>#REF!</v>
      </c>
      <c r="D379" s="21" t="s">
        <v>60</v>
      </c>
      <c r="E379" s="21" t="s">
        <v>23939</v>
      </c>
      <c r="F379" s="21" t="s">
        <v>25045</v>
      </c>
      <c r="G379" s="21" t="s">
        <v>22879</v>
      </c>
      <c r="H379" s="23">
        <v>71</v>
      </c>
      <c r="I379" s="21" t="s">
        <v>16191</v>
      </c>
      <c r="J379" s="24" t="e">
        <f>#REF!/#REF!</f>
        <v>#REF!</v>
      </c>
      <c r="K379" s="25">
        <v>0.5</v>
      </c>
      <c r="L379" s="26" t="e">
        <f>#REF!</f>
        <v>#REF!</v>
      </c>
      <c r="M379" s="27" t="e">
        <f t="shared" si="16"/>
        <v>#REF!</v>
      </c>
      <c r="N379" s="26" t="e">
        <f t="shared" si="17"/>
        <v>#REF!</v>
      </c>
      <c r="O379" s="21" t="s">
        <v>16192</v>
      </c>
      <c r="P379" s="21" t="s">
        <v>16193</v>
      </c>
      <c r="Q379" s="21" t="s">
        <v>21611</v>
      </c>
      <c r="R379" s="21" t="s">
        <v>9649</v>
      </c>
      <c r="S379" s="21">
        <v>373</v>
      </c>
      <c r="T379" s="21" t="s">
        <v>23899</v>
      </c>
      <c r="U379" s="21" t="s">
        <v>24981</v>
      </c>
    </row>
    <row r="380" spans="1:21" ht="52" customHeight="1" x14ac:dyDescent="0.25">
      <c r="A380" s="28" t="s">
        <v>25046</v>
      </c>
      <c r="B380" s="28" t="s">
        <v>25047</v>
      </c>
      <c r="C380" s="22" t="e">
        <f t="shared" si="15"/>
        <v>#REF!</v>
      </c>
      <c r="D380" s="28" t="s">
        <v>60</v>
      </c>
      <c r="E380" s="28" t="s">
        <v>23939</v>
      </c>
      <c r="F380" s="28" t="s">
        <v>25048</v>
      </c>
      <c r="G380" s="28" t="s">
        <v>23971</v>
      </c>
      <c r="H380" s="29">
        <v>51</v>
      </c>
      <c r="I380" s="28" t="s">
        <v>16191</v>
      </c>
      <c r="J380" s="30" t="e">
        <f>#REF!/#REF!</f>
        <v>#REF!</v>
      </c>
      <c r="K380" s="31">
        <v>0.5</v>
      </c>
      <c r="L380" s="32" t="e">
        <f>#REF!</f>
        <v>#REF!</v>
      </c>
      <c r="M380" s="33" t="e">
        <f t="shared" si="16"/>
        <v>#REF!</v>
      </c>
      <c r="N380" s="32" t="e">
        <f t="shared" si="17"/>
        <v>#REF!</v>
      </c>
      <c r="O380" s="28" t="s">
        <v>16192</v>
      </c>
      <c r="P380" s="28" t="s">
        <v>16193</v>
      </c>
      <c r="Q380" s="28" t="s">
        <v>21611</v>
      </c>
      <c r="R380" s="28" t="s">
        <v>9649</v>
      </c>
      <c r="S380" s="28">
        <v>374</v>
      </c>
      <c r="T380" s="28" t="s">
        <v>23899</v>
      </c>
      <c r="U380" s="28" t="s">
        <v>24981</v>
      </c>
    </row>
    <row r="381" spans="1:21" ht="52" customHeight="1" x14ac:dyDescent="0.25">
      <c r="A381" s="21" t="s">
        <v>25049</v>
      </c>
      <c r="B381" s="21" t="s">
        <v>25050</v>
      </c>
      <c r="C381" s="22" t="e">
        <f t="shared" si="15"/>
        <v>#REF!</v>
      </c>
      <c r="D381" s="21" t="s">
        <v>60</v>
      </c>
      <c r="E381" s="21" t="s">
        <v>23939</v>
      </c>
      <c r="F381" s="21" t="s">
        <v>25051</v>
      </c>
      <c r="G381" s="21" t="s">
        <v>22879</v>
      </c>
      <c r="H381" s="23">
        <v>51</v>
      </c>
      <c r="I381" s="21" t="s">
        <v>16191</v>
      </c>
      <c r="J381" s="24" t="e">
        <f>#REF!/#REF!</f>
        <v>#REF!</v>
      </c>
      <c r="K381" s="25">
        <v>0.5</v>
      </c>
      <c r="L381" s="26" t="e">
        <f>#REF!</f>
        <v>#REF!</v>
      </c>
      <c r="M381" s="27" t="e">
        <f t="shared" si="16"/>
        <v>#REF!</v>
      </c>
      <c r="N381" s="26" t="e">
        <f t="shared" si="17"/>
        <v>#REF!</v>
      </c>
      <c r="O381" s="21" t="s">
        <v>16192</v>
      </c>
      <c r="P381" s="21" t="s">
        <v>16193</v>
      </c>
      <c r="Q381" s="21" t="s">
        <v>21611</v>
      </c>
      <c r="R381" s="21" t="s">
        <v>9649</v>
      </c>
      <c r="S381" s="21">
        <v>375</v>
      </c>
      <c r="T381" s="21" t="s">
        <v>23899</v>
      </c>
      <c r="U381" s="21" t="s">
        <v>24981</v>
      </c>
    </row>
    <row r="382" spans="1:21" ht="52" customHeight="1" x14ac:dyDescent="0.25">
      <c r="A382" s="28" t="s">
        <v>25052</v>
      </c>
      <c r="B382" s="28" t="s">
        <v>25053</v>
      </c>
      <c r="C382" s="22" t="e">
        <f t="shared" si="15"/>
        <v>#REF!</v>
      </c>
      <c r="D382" s="28" t="s">
        <v>60</v>
      </c>
      <c r="E382" s="28" t="s">
        <v>23939</v>
      </c>
      <c r="F382" s="28" t="s">
        <v>25054</v>
      </c>
      <c r="G382" s="28" t="s">
        <v>22879</v>
      </c>
      <c r="H382" s="29">
        <v>69</v>
      </c>
      <c r="I382" s="28" t="s">
        <v>16191</v>
      </c>
      <c r="J382" s="30" t="e">
        <f>#REF!/#REF!</f>
        <v>#REF!</v>
      </c>
      <c r="K382" s="31">
        <v>0.5</v>
      </c>
      <c r="L382" s="32" t="e">
        <f>#REF!</f>
        <v>#REF!</v>
      </c>
      <c r="M382" s="33" t="e">
        <f t="shared" si="16"/>
        <v>#REF!</v>
      </c>
      <c r="N382" s="32" t="e">
        <f t="shared" si="17"/>
        <v>#REF!</v>
      </c>
      <c r="O382" s="28" t="s">
        <v>16192</v>
      </c>
      <c r="P382" s="28" t="s">
        <v>16193</v>
      </c>
      <c r="Q382" s="28" t="s">
        <v>21611</v>
      </c>
      <c r="R382" s="28" t="s">
        <v>9649</v>
      </c>
      <c r="S382" s="28">
        <v>376</v>
      </c>
      <c r="T382" s="28" t="s">
        <v>23899</v>
      </c>
      <c r="U382" s="28" t="s">
        <v>25055</v>
      </c>
    </row>
    <row r="383" spans="1:21" ht="52" customHeight="1" x14ac:dyDescent="0.25">
      <c r="A383" s="21" t="s">
        <v>25056</v>
      </c>
      <c r="B383" s="21" t="s">
        <v>25057</v>
      </c>
      <c r="C383" s="22" t="e">
        <f t="shared" si="15"/>
        <v>#REF!</v>
      </c>
      <c r="D383" s="21" t="s">
        <v>60</v>
      </c>
      <c r="E383" s="21" t="s">
        <v>23939</v>
      </c>
      <c r="F383" s="21" t="s">
        <v>25058</v>
      </c>
      <c r="G383" s="21" t="s">
        <v>23971</v>
      </c>
      <c r="H383" s="23">
        <v>55</v>
      </c>
      <c r="I383" s="21" t="s">
        <v>16191</v>
      </c>
      <c r="J383" s="24" t="e">
        <f>#REF!/#REF!</f>
        <v>#REF!</v>
      </c>
      <c r="K383" s="25">
        <v>0.5</v>
      </c>
      <c r="L383" s="26" t="e">
        <f>#REF!</f>
        <v>#REF!</v>
      </c>
      <c r="M383" s="27" t="e">
        <f t="shared" si="16"/>
        <v>#REF!</v>
      </c>
      <c r="N383" s="26" t="e">
        <f t="shared" si="17"/>
        <v>#REF!</v>
      </c>
      <c r="O383" s="21" t="s">
        <v>16192</v>
      </c>
      <c r="P383" s="21" t="s">
        <v>16193</v>
      </c>
      <c r="Q383" s="21" t="s">
        <v>21611</v>
      </c>
      <c r="R383" s="21" t="s">
        <v>9649</v>
      </c>
      <c r="S383" s="21">
        <v>377</v>
      </c>
      <c r="T383" s="21" t="s">
        <v>23899</v>
      </c>
      <c r="U383" s="21" t="s">
        <v>25055</v>
      </c>
    </row>
    <row r="384" spans="1:21" ht="52" customHeight="1" x14ac:dyDescent="0.25">
      <c r="A384" s="28" t="s">
        <v>25059</v>
      </c>
      <c r="B384" s="28" t="s">
        <v>25060</v>
      </c>
      <c r="C384" s="22" t="e">
        <f t="shared" si="15"/>
        <v>#REF!</v>
      </c>
      <c r="D384" s="28" t="s">
        <v>60</v>
      </c>
      <c r="E384" s="28" t="s">
        <v>23939</v>
      </c>
      <c r="F384" s="28" t="s">
        <v>25061</v>
      </c>
      <c r="G384" s="28" t="s">
        <v>23971</v>
      </c>
      <c r="H384" s="29">
        <v>28.6</v>
      </c>
      <c r="I384" s="28" t="s">
        <v>16191</v>
      </c>
      <c r="J384" s="30" t="e">
        <f>#REF!/#REF!</f>
        <v>#REF!</v>
      </c>
      <c r="K384" s="31">
        <v>0.5</v>
      </c>
      <c r="L384" s="32" t="e">
        <f>#REF!</f>
        <v>#REF!</v>
      </c>
      <c r="M384" s="33" t="e">
        <f t="shared" si="16"/>
        <v>#REF!</v>
      </c>
      <c r="N384" s="32" t="e">
        <f t="shared" si="17"/>
        <v>#REF!</v>
      </c>
      <c r="O384" s="28" t="s">
        <v>16192</v>
      </c>
      <c r="P384" s="28" t="s">
        <v>16193</v>
      </c>
      <c r="Q384" s="28" t="s">
        <v>21611</v>
      </c>
      <c r="R384" s="28" t="s">
        <v>9649</v>
      </c>
      <c r="S384" s="28">
        <v>378</v>
      </c>
      <c r="T384" s="28" t="s">
        <v>23899</v>
      </c>
      <c r="U384" s="28" t="s">
        <v>25055</v>
      </c>
    </row>
    <row r="385" spans="1:21" ht="52" customHeight="1" x14ac:dyDescent="0.25">
      <c r="A385" s="21" t="s">
        <v>25062</v>
      </c>
      <c r="B385" s="21" t="s">
        <v>25063</v>
      </c>
      <c r="C385" s="22" t="e">
        <f t="shared" si="15"/>
        <v>#REF!</v>
      </c>
      <c r="D385" s="21" t="s">
        <v>60</v>
      </c>
      <c r="E385" s="21" t="s">
        <v>23939</v>
      </c>
      <c r="F385" s="21" t="s">
        <v>25064</v>
      </c>
      <c r="G385" s="21" t="s">
        <v>23971</v>
      </c>
      <c r="H385" s="23">
        <v>39.299999999999997</v>
      </c>
      <c r="I385" s="21" t="s">
        <v>16191</v>
      </c>
      <c r="J385" s="24" t="e">
        <f>#REF!/#REF!</f>
        <v>#REF!</v>
      </c>
      <c r="K385" s="25">
        <v>0.5</v>
      </c>
      <c r="L385" s="26" t="e">
        <f>#REF!</f>
        <v>#REF!</v>
      </c>
      <c r="M385" s="27" t="e">
        <f t="shared" si="16"/>
        <v>#REF!</v>
      </c>
      <c r="N385" s="26" t="e">
        <f t="shared" si="17"/>
        <v>#REF!</v>
      </c>
      <c r="O385" s="21" t="s">
        <v>16192</v>
      </c>
      <c r="P385" s="21" t="s">
        <v>16193</v>
      </c>
      <c r="Q385" s="21" t="s">
        <v>21611</v>
      </c>
      <c r="R385" s="21" t="s">
        <v>9649</v>
      </c>
      <c r="S385" s="21">
        <v>379</v>
      </c>
      <c r="T385" s="21" t="s">
        <v>23899</v>
      </c>
      <c r="U385" s="21" t="s">
        <v>25055</v>
      </c>
    </row>
    <row r="386" spans="1:21" ht="52" customHeight="1" x14ac:dyDescent="0.25">
      <c r="A386" s="28" t="s">
        <v>25065</v>
      </c>
      <c r="B386" s="28" t="s">
        <v>25066</v>
      </c>
      <c r="C386" s="22" t="e">
        <f t="shared" si="15"/>
        <v>#REF!</v>
      </c>
      <c r="D386" s="28" t="s">
        <v>60</v>
      </c>
      <c r="E386" s="28" t="s">
        <v>23947</v>
      </c>
      <c r="F386" s="28" t="s">
        <v>25067</v>
      </c>
      <c r="G386" s="28" t="s">
        <v>22879</v>
      </c>
      <c r="H386" s="29">
        <v>145</v>
      </c>
      <c r="I386" s="28" t="s">
        <v>16191</v>
      </c>
      <c r="J386" s="30" t="e">
        <f>#REF!/#REF!</f>
        <v>#REF!</v>
      </c>
      <c r="K386" s="31">
        <v>0.5</v>
      </c>
      <c r="L386" s="32" t="e">
        <f>#REF!</f>
        <v>#REF!</v>
      </c>
      <c r="M386" s="33" t="e">
        <f t="shared" si="16"/>
        <v>#REF!</v>
      </c>
      <c r="N386" s="32" t="e">
        <f t="shared" si="17"/>
        <v>#REF!</v>
      </c>
      <c r="O386" s="28" t="s">
        <v>16192</v>
      </c>
      <c r="P386" s="28" t="s">
        <v>16193</v>
      </c>
      <c r="Q386" s="28" t="s">
        <v>21611</v>
      </c>
      <c r="R386" s="28" t="s">
        <v>9649</v>
      </c>
      <c r="S386" s="28">
        <v>380</v>
      </c>
      <c r="T386" s="28" t="s">
        <v>23899</v>
      </c>
      <c r="U386" s="28" t="s">
        <v>25055</v>
      </c>
    </row>
    <row r="387" spans="1:21" ht="52" customHeight="1" x14ac:dyDescent="0.25">
      <c r="A387" s="21" t="s">
        <v>25068</v>
      </c>
      <c r="B387" s="21" t="s">
        <v>25069</v>
      </c>
      <c r="C387" s="22" t="e">
        <f t="shared" si="15"/>
        <v>#REF!</v>
      </c>
      <c r="D387" s="21" t="s">
        <v>60</v>
      </c>
      <c r="E387" s="21" t="s">
        <v>23947</v>
      </c>
      <c r="F387" s="21" t="s">
        <v>25070</v>
      </c>
      <c r="G387" s="21" t="s">
        <v>24265</v>
      </c>
      <c r="H387" s="23">
        <v>178</v>
      </c>
      <c r="I387" s="21" t="s">
        <v>16191</v>
      </c>
      <c r="J387" s="24" t="e">
        <f>#REF!/#REF!</f>
        <v>#REF!</v>
      </c>
      <c r="K387" s="25">
        <v>0.5</v>
      </c>
      <c r="L387" s="26" t="e">
        <f>#REF!</f>
        <v>#REF!</v>
      </c>
      <c r="M387" s="27" t="e">
        <f t="shared" si="16"/>
        <v>#REF!</v>
      </c>
      <c r="N387" s="26" t="e">
        <f t="shared" si="17"/>
        <v>#REF!</v>
      </c>
      <c r="O387" s="21" t="s">
        <v>16192</v>
      </c>
      <c r="P387" s="21" t="s">
        <v>16193</v>
      </c>
      <c r="Q387" s="21" t="s">
        <v>21611</v>
      </c>
      <c r="R387" s="21" t="s">
        <v>9649</v>
      </c>
      <c r="S387" s="21">
        <v>381</v>
      </c>
      <c r="T387" s="21" t="s">
        <v>23899</v>
      </c>
      <c r="U387" s="21" t="s">
        <v>25055</v>
      </c>
    </row>
    <row r="388" spans="1:21" ht="52" customHeight="1" x14ac:dyDescent="0.25">
      <c r="A388" s="28" t="s">
        <v>25071</v>
      </c>
      <c r="B388" s="28" t="s">
        <v>25072</v>
      </c>
      <c r="C388" s="22" t="e">
        <f t="shared" si="15"/>
        <v>#REF!</v>
      </c>
      <c r="D388" s="28" t="s">
        <v>60</v>
      </c>
      <c r="E388" s="28" t="s">
        <v>23947</v>
      </c>
      <c r="F388" s="28" t="s">
        <v>25073</v>
      </c>
      <c r="G388" s="28" t="s">
        <v>23971</v>
      </c>
      <c r="H388" s="29">
        <v>49.9</v>
      </c>
      <c r="I388" s="28" t="s">
        <v>16191</v>
      </c>
      <c r="J388" s="30" t="e">
        <f>#REF!/#REF!</f>
        <v>#REF!</v>
      </c>
      <c r="K388" s="31">
        <v>0.5</v>
      </c>
      <c r="L388" s="32" t="e">
        <f>#REF!</f>
        <v>#REF!</v>
      </c>
      <c r="M388" s="33" t="e">
        <f t="shared" si="16"/>
        <v>#REF!</v>
      </c>
      <c r="N388" s="32" t="e">
        <f t="shared" si="17"/>
        <v>#REF!</v>
      </c>
      <c r="O388" s="28" t="s">
        <v>16192</v>
      </c>
      <c r="P388" s="28" t="s">
        <v>16193</v>
      </c>
      <c r="Q388" s="28" t="s">
        <v>21611</v>
      </c>
      <c r="R388" s="28" t="s">
        <v>9649</v>
      </c>
      <c r="S388" s="28">
        <v>382</v>
      </c>
      <c r="T388" s="28" t="s">
        <v>23899</v>
      </c>
      <c r="U388" s="28" t="s">
        <v>25055</v>
      </c>
    </row>
    <row r="389" spans="1:21" ht="52" customHeight="1" x14ac:dyDescent="0.25">
      <c r="A389" s="21" t="s">
        <v>25074</v>
      </c>
      <c r="B389" s="21" t="s">
        <v>25075</v>
      </c>
      <c r="C389" s="22" t="e">
        <f t="shared" si="15"/>
        <v>#REF!</v>
      </c>
      <c r="D389" s="21" t="s">
        <v>60</v>
      </c>
      <c r="E389" s="21" t="s">
        <v>23947</v>
      </c>
      <c r="F389" s="21" t="s">
        <v>25076</v>
      </c>
      <c r="G389" s="21" t="s">
        <v>23971</v>
      </c>
      <c r="H389" s="23">
        <v>83</v>
      </c>
      <c r="I389" s="21" t="s">
        <v>16191</v>
      </c>
      <c r="J389" s="24" t="e">
        <f>#REF!/#REF!</f>
        <v>#REF!</v>
      </c>
      <c r="K389" s="25">
        <v>0.5</v>
      </c>
      <c r="L389" s="26" t="e">
        <f>#REF!</f>
        <v>#REF!</v>
      </c>
      <c r="M389" s="27" t="e">
        <f t="shared" si="16"/>
        <v>#REF!</v>
      </c>
      <c r="N389" s="26" t="e">
        <f t="shared" si="17"/>
        <v>#REF!</v>
      </c>
      <c r="O389" s="21" t="s">
        <v>16192</v>
      </c>
      <c r="P389" s="21" t="s">
        <v>16193</v>
      </c>
      <c r="Q389" s="21" t="s">
        <v>21611</v>
      </c>
      <c r="R389" s="21" t="s">
        <v>9649</v>
      </c>
      <c r="S389" s="21">
        <v>383</v>
      </c>
      <c r="T389" s="21" t="s">
        <v>23899</v>
      </c>
      <c r="U389" s="21" t="s">
        <v>25055</v>
      </c>
    </row>
    <row r="390" spans="1:21" ht="52" customHeight="1" x14ac:dyDescent="0.25">
      <c r="A390" s="28" t="s">
        <v>25077</v>
      </c>
      <c r="B390" s="28" t="s">
        <v>25078</v>
      </c>
      <c r="C390" s="22" t="e">
        <f t="shared" si="15"/>
        <v>#REF!</v>
      </c>
      <c r="D390" s="28" t="s">
        <v>60</v>
      </c>
      <c r="E390" s="28" t="s">
        <v>23947</v>
      </c>
      <c r="F390" s="28" t="s">
        <v>25079</v>
      </c>
      <c r="G390" s="28" t="s">
        <v>4097</v>
      </c>
      <c r="H390" s="29">
        <v>136</v>
      </c>
      <c r="I390" s="28" t="s">
        <v>16191</v>
      </c>
      <c r="J390" s="30" t="e">
        <f>#REF!/#REF!</f>
        <v>#REF!</v>
      </c>
      <c r="K390" s="31">
        <v>0.5</v>
      </c>
      <c r="L390" s="32" t="e">
        <f>#REF!</f>
        <v>#REF!</v>
      </c>
      <c r="M390" s="33" t="e">
        <f t="shared" si="16"/>
        <v>#REF!</v>
      </c>
      <c r="N390" s="32" t="e">
        <f t="shared" si="17"/>
        <v>#REF!</v>
      </c>
      <c r="O390" s="28" t="s">
        <v>16192</v>
      </c>
      <c r="P390" s="28" t="s">
        <v>16193</v>
      </c>
      <c r="Q390" s="28" t="s">
        <v>21611</v>
      </c>
      <c r="R390" s="28" t="s">
        <v>9649</v>
      </c>
      <c r="S390" s="28">
        <v>384</v>
      </c>
      <c r="T390" s="28" t="s">
        <v>23899</v>
      </c>
      <c r="U390" s="28" t="s">
        <v>25055</v>
      </c>
    </row>
    <row r="391" spans="1:21" ht="52" customHeight="1" x14ac:dyDescent="0.25">
      <c r="A391" s="21" t="s">
        <v>25080</v>
      </c>
      <c r="B391" s="21" t="s">
        <v>25081</v>
      </c>
      <c r="C391" s="22" t="e">
        <f t="shared" ref="C391:C454" si="18">N391*10</f>
        <v>#REF!</v>
      </c>
      <c r="D391" s="21" t="s">
        <v>60</v>
      </c>
      <c r="E391" s="21" t="s">
        <v>23947</v>
      </c>
      <c r="F391" s="21" t="s">
        <v>25082</v>
      </c>
      <c r="G391" s="21" t="s">
        <v>4097</v>
      </c>
      <c r="H391" s="23">
        <v>183</v>
      </c>
      <c r="I391" s="21" t="s">
        <v>16191</v>
      </c>
      <c r="J391" s="24" t="e">
        <f>#REF!/#REF!</f>
        <v>#REF!</v>
      </c>
      <c r="K391" s="25">
        <v>0.5</v>
      </c>
      <c r="L391" s="26" t="e">
        <f>#REF!</f>
        <v>#REF!</v>
      </c>
      <c r="M391" s="27" t="e">
        <f t="shared" ref="M391:M454" si="19">H391*J391*(1+K391)</f>
        <v>#REF!</v>
      </c>
      <c r="N391" s="26" t="e">
        <f t="shared" ref="N391:N454" si="20">ROUND(M391*L391,-4)</f>
        <v>#REF!</v>
      </c>
      <c r="O391" s="21" t="s">
        <v>16192</v>
      </c>
      <c r="P391" s="21" t="s">
        <v>16193</v>
      </c>
      <c r="Q391" s="21" t="s">
        <v>21611</v>
      </c>
      <c r="R391" s="21" t="s">
        <v>9649</v>
      </c>
      <c r="S391" s="21">
        <v>385</v>
      </c>
      <c r="T391" s="21" t="s">
        <v>23899</v>
      </c>
      <c r="U391" s="21" t="s">
        <v>25055</v>
      </c>
    </row>
    <row r="392" spans="1:21" ht="52" customHeight="1" x14ac:dyDescent="0.25">
      <c r="A392" s="28" t="s">
        <v>25083</v>
      </c>
      <c r="B392" s="28" t="s">
        <v>25084</v>
      </c>
      <c r="C392" s="22" t="e">
        <f t="shared" si="18"/>
        <v>#REF!</v>
      </c>
      <c r="D392" s="28" t="s">
        <v>60</v>
      </c>
      <c r="E392" s="28" t="s">
        <v>23947</v>
      </c>
      <c r="F392" s="28" t="s">
        <v>25085</v>
      </c>
      <c r="G392" s="28" t="s">
        <v>4097</v>
      </c>
      <c r="H392" s="29">
        <v>198</v>
      </c>
      <c r="I392" s="28" t="s">
        <v>16191</v>
      </c>
      <c r="J392" s="30" t="e">
        <f>#REF!/#REF!</f>
        <v>#REF!</v>
      </c>
      <c r="K392" s="31">
        <v>0.5</v>
      </c>
      <c r="L392" s="32" t="e">
        <f>#REF!</f>
        <v>#REF!</v>
      </c>
      <c r="M392" s="33" t="e">
        <f t="shared" si="19"/>
        <v>#REF!</v>
      </c>
      <c r="N392" s="32" t="e">
        <f t="shared" si="20"/>
        <v>#REF!</v>
      </c>
      <c r="O392" s="28" t="s">
        <v>16192</v>
      </c>
      <c r="P392" s="28" t="s">
        <v>16193</v>
      </c>
      <c r="Q392" s="28" t="s">
        <v>21611</v>
      </c>
      <c r="R392" s="28" t="s">
        <v>9649</v>
      </c>
      <c r="S392" s="28">
        <v>386</v>
      </c>
      <c r="T392" s="28" t="s">
        <v>23899</v>
      </c>
      <c r="U392" s="28" t="s">
        <v>25055</v>
      </c>
    </row>
    <row r="393" spans="1:21" ht="52" customHeight="1" x14ac:dyDescent="0.25">
      <c r="A393" s="21" t="s">
        <v>25086</v>
      </c>
      <c r="B393" s="21" t="s">
        <v>25087</v>
      </c>
      <c r="C393" s="22" t="e">
        <f t="shared" si="18"/>
        <v>#REF!</v>
      </c>
      <c r="D393" s="21" t="s">
        <v>60</v>
      </c>
      <c r="E393" s="21" t="s">
        <v>23947</v>
      </c>
      <c r="F393" s="21" t="s">
        <v>25088</v>
      </c>
      <c r="G393" s="21" t="s">
        <v>24265</v>
      </c>
      <c r="H393" s="23">
        <v>162</v>
      </c>
      <c r="I393" s="21" t="s">
        <v>16191</v>
      </c>
      <c r="J393" s="24" t="e">
        <f>#REF!/#REF!</f>
        <v>#REF!</v>
      </c>
      <c r="K393" s="25">
        <v>0.5</v>
      </c>
      <c r="L393" s="26" t="e">
        <f>#REF!</f>
        <v>#REF!</v>
      </c>
      <c r="M393" s="27" t="e">
        <f t="shared" si="19"/>
        <v>#REF!</v>
      </c>
      <c r="N393" s="26" t="e">
        <f t="shared" si="20"/>
        <v>#REF!</v>
      </c>
      <c r="O393" s="21" t="s">
        <v>16192</v>
      </c>
      <c r="P393" s="21" t="s">
        <v>16193</v>
      </c>
      <c r="Q393" s="21" t="s">
        <v>21611</v>
      </c>
      <c r="R393" s="21" t="s">
        <v>9649</v>
      </c>
      <c r="S393" s="21">
        <v>387</v>
      </c>
      <c r="T393" s="21" t="s">
        <v>23899</v>
      </c>
      <c r="U393" s="21" t="s">
        <v>25055</v>
      </c>
    </row>
    <row r="394" spans="1:21" ht="52" customHeight="1" x14ac:dyDescent="0.25">
      <c r="A394" s="28" t="s">
        <v>25089</v>
      </c>
      <c r="B394" s="28" t="s">
        <v>25090</v>
      </c>
      <c r="C394" s="22" t="e">
        <f t="shared" si="18"/>
        <v>#REF!</v>
      </c>
      <c r="D394" s="28" t="s">
        <v>60</v>
      </c>
      <c r="E394" s="28" t="s">
        <v>23947</v>
      </c>
      <c r="F394" s="28" t="s">
        <v>25091</v>
      </c>
      <c r="G394" s="28" t="s">
        <v>24265</v>
      </c>
      <c r="H394" s="29">
        <v>234</v>
      </c>
      <c r="I394" s="28" t="s">
        <v>16191</v>
      </c>
      <c r="J394" s="30" t="e">
        <f>#REF!/#REF!</f>
        <v>#REF!</v>
      </c>
      <c r="K394" s="31">
        <v>0.5</v>
      </c>
      <c r="L394" s="32" t="e">
        <f>#REF!</f>
        <v>#REF!</v>
      </c>
      <c r="M394" s="33" t="e">
        <f t="shared" si="19"/>
        <v>#REF!</v>
      </c>
      <c r="N394" s="32" t="e">
        <f t="shared" si="20"/>
        <v>#REF!</v>
      </c>
      <c r="O394" s="28" t="s">
        <v>16192</v>
      </c>
      <c r="P394" s="28" t="s">
        <v>16193</v>
      </c>
      <c r="Q394" s="28" t="s">
        <v>21611</v>
      </c>
      <c r="R394" s="28" t="s">
        <v>9649</v>
      </c>
      <c r="S394" s="28">
        <v>388</v>
      </c>
      <c r="T394" s="28" t="s">
        <v>23899</v>
      </c>
      <c r="U394" s="28" t="s">
        <v>25055</v>
      </c>
    </row>
    <row r="395" spans="1:21" ht="52" customHeight="1" x14ac:dyDescent="0.25">
      <c r="A395" s="21" t="s">
        <v>25092</v>
      </c>
      <c r="B395" s="21" t="s">
        <v>25093</v>
      </c>
      <c r="C395" s="22" t="e">
        <f t="shared" si="18"/>
        <v>#REF!</v>
      </c>
      <c r="D395" s="21" t="s">
        <v>60</v>
      </c>
      <c r="E395" s="21" t="s">
        <v>23947</v>
      </c>
      <c r="F395" s="21" t="s">
        <v>25094</v>
      </c>
      <c r="G395" s="21" t="s">
        <v>24265</v>
      </c>
      <c r="H395" s="23">
        <v>218</v>
      </c>
      <c r="I395" s="21" t="s">
        <v>16191</v>
      </c>
      <c r="J395" s="24" t="e">
        <f>#REF!/#REF!</f>
        <v>#REF!</v>
      </c>
      <c r="K395" s="25">
        <v>0.5</v>
      </c>
      <c r="L395" s="26" t="e">
        <f>#REF!</f>
        <v>#REF!</v>
      </c>
      <c r="M395" s="27" t="e">
        <f t="shared" si="19"/>
        <v>#REF!</v>
      </c>
      <c r="N395" s="26" t="e">
        <f t="shared" si="20"/>
        <v>#REF!</v>
      </c>
      <c r="O395" s="21" t="s">
        <v>16192</v>
      </c>
      <c r="P395" s="21" t="s">
        <v>16193</v>
      </c>
      <c r="Q395" s="21" t="s">
        <v>21611</v>
      </c>
      <c r="R395" s="21" t="s">
        <v>9649</v>
      </c>
      <c r="S395" s="21">
        <v>389</v>
      </c>
      <c r="T395" s="21" t="s">
        <v>23899</v>
      </c>
      <c r="U395" s="21" t="s">
        <v>25055</v>
      </c>
    </row>
    <row r="396" spans="1:21" ht="52" customHeight="1" x14ac:dyDescent="0.25">
      <c r="A396" s="28" t="s">
        <v>25095</v>
      </c>
      <c r="B396" s="28" t="s">
        <v>25096</v>
      </c>
      <c r="C396" s="22" t="e">
        <f t="shared" si="18"/>
        <v>#REF!</v>
      </c>
      <c r="D396" s="28" t="s">
        <v>60</v>
      </c>
      <c r="E396" s="28" t="s">
        <v>23939</v>
      </c>
      <c r="F396" s="28" t="s">
        <v>25097</v>
      </c>
      <c r="G396" s="28" t="s">
        <v>22879</v>
      </c>
      <c r="H396" s="29">
        <v>40.6</v>
      </c>
      <c r="I396" s="28" t="s">
        <v>16191</v>
      </c>
      <c r="J396" s="30" t="e">
        <f>#REF!/#REF!</f>
        <v>#REF!</v>
      </c>
      <c r="K396" s="31">
        <v>0.5</v>
      </c>
      <c r="L396" s="32" t="e">
        <f>#REF!</f>
        <v>#REF!</v>
      </c>
      <c r="M396" s="33" t="e">
        <f t="shared" si="19"/>
        <v>#REF!</v>
      </c>
      <c r="N396" s="32" t="e">
        <f t="shared" si="20"/>
        <v>#REF!</v>
      </c>
      <c r="O396" s="28" t="s">
        <v>16192</v>
      </c>
      <c r="P396" s="28" t="s">
        <v>16193</v>
      </c>
      <c r="Q396" s="28" t="s">
        <v>21611</v>
      </c>
      <c r="R396" s="28" t="s">
        <v>9649</v>
      </c>
      <c r="S396" s="28">
        <v>390</v>
      </c>
      <c r="T396" s="28" t="s">
        <v>23899</v>
      </c>
      <c r="U396" s="28" t="s">
        <v>25055</v>
      </c>
    </row>
    <row r="397" spans="1:21" ht="52" customHeight="1" x14ac:dyDescent="0.25">
      <c r="A397" s="21" t="s">
        <v>25098</v>
      </c>
      <c r="B397" s="21" t="s">
        <v>25099</v>
      </c>
      <c r="C397" s="22" t="e">
        <f t="shared" si="18"/>
        <v>#REF!</v>
      </c>
      <c r="D397" s="21" t="s">
        <v>60</v>
      </c>
      <c r="E397" s="21" t="s">
        <v>23939</v>
      </c>
      <c r="F397" s="21" t="s">
        <v>25100</v>
      </c>
      <c r="G397" s="21" t="s">
        <v>22879</v>
      </c>
      <c r="H397" s="23">
        <v>67</v>
      </c>
      <c r="I397" s="21" t="s">
        <v>16191</v>
      </c>
      <c r="J397" s="24" t="e">
        <f>#REF!/#REF!</f>
        <v>#REF!</v>
      </c>
      <c r="K397" s="25">
        <v>0.5</v>
      </c>
      <c r="L397" s="26" t="e">
        <f>#REF!</f>
        <v>#REF!</v>
      </c>
      <c r="M397" s="27" t="e">
        <f t="shared" si="19"/>
        <v>#REF!</v>
      </c>
      <c r="N397" s="26" t="e">
        <f t="shared" si="20"/>
        <v>#REF!</v>
      </c>
      <c r="O397" s="21" t="s">
        <v>16192</v>
      </c>
      <c r="P397" s="21" t="s">
        <v>16193</v>
      </c>
      <c r="Q397" s="21" t="s">
        <v>21611</v>
      </c>
      <c r="R397" s="21" t="s">
        <v>9649</v>
      </c>
      <c r="S397" s="21">
        <v>391</v>
      </c>
      <c r="T397" s="21" t="s">
        <v>23899</v>
      </c>
      <c r="U397" s="21" t="s">
        <v>25055</v>
      </c>
    </row>
    <row r="398" spans="1:21" ht="52" customHeight="1" x14ac:dyDescent="0.25">
      <c r="A398" s="28" t="s">
        <v>25101</v>
      </c>
      <c r="B398" s="28" t="s">
        <v>25102</v>
      </c>
      <c r="C398" s="22" t="e">
        <f t="shared" si="18"/>
        <v>#REF!</v>
      </c>
      <c r="D398" s="28" t="s">
        <v>60</v>
      </c>
      <c r="E398" s="28" t="s">
        <v>23939</v>
      </c>
      <c r="F398" s="28" t="s">
        <v>25103</v>
      </c>
      <c r="G398" s="28" t="s">
        <v>22879</v>
      </c>
      <c r="H398" s="29">
        <v>67</v>
      </c>
      <c r="I398" s="28" t="s">
        <v>16191</v>
      </c>
      <c r="J398" s="30" t="e">
        <f>#REF!/#REF!</f>
        <v>#REF!</v>
      </c>
      <c r="K398" s="31">
        <v>0.5</v>
      </c>
      <c r="L398" s="32" t="e">
        <f>#REF!</f>
        <v>#REF!</v>
      </c>
      <c r="M398" s="33" t="e">
        <f t="shared" si="19"/>
        <v>#REF!</v>
      </c>
      <c r="N398" s="32" t="e">
        <f t="shared" si="20"/>
        <v>#REF!</v>
      </c>
      <c r="O398" s="28" t="s">
        <v>16192</v>
      </c>
      <c r="P398" s="28" t="s">
        <v>16193</v>
      </c>
      <c r="Q398" s="28" t="s">
        <v>21611</v>
      </c>
      <c r="R398" s="28" t="s">
        <v>9649</v>
      </c>
      <c r="S398" s="28">
        <v>392</v>
      </c>
      <c r="T398" s="28" t="s">
        <v>23899</v>
      </c>
      <c r="U398" s="28" t="s">
        <v>25055</v>
      </c>
    </row>
    <row r="399" spans="1:21" ht="52" customHeight="1" x14ac:dyDescent="0.25">
      <c r="A399" s="21" t="s">
        <v>25104</v>
      </c>
      <c r="B399" s="21" t="s">
        <v>25105</v>
      </c>
      <c r="C399" s="22" t="e">
        <f t="shared" si="18"/>
        <v>#REF!</v>
      </c>
      <c r="D399" s="21" t="s">
        <v>60</v>
      </c>
      <c r="E399" s="21" t="s">
        <v>23939</v>
      </c>
      <c r="F399" s="21" t="s">
        <v>25106</v>
      </c>
      <c r="G399" s="21" t="s">
        <v>22879</v>
      </c>
      <c r="H399" s="23">
        <v>67</v>
      </c>
      <c r="I399" s="21" t="s">
        <v>16191</v>
      </c>
      <c r="J399" s="24" t="e">
        <f>#REF!/#REF!</f>
        <v>#REF!</v>
      </c>
      <c r="K399" s="25">
        <v>0.5</v>
      </c>
      <c r="L399" s="26" t="e">
        <f>#REF!</f>
        <v>#REF!</v>
      </c>
      <c r="M399" s="27" t="e">
        <f t="shared" si="19"/>
        <v>#REF!</v>
      </c>
      <c r="N399" s="26" t="e">
        <f t="shared" si="20"/>
        <v>#REF!</v>
      </c>
      <c r="O399" s="21" t="s">
        <v>16192</v>
      </c>
      <c r="P399" s="21" t="s">
        <v>16193</v>
      </c>
      <c r="Q399" s="21" t="s">
        <v>21611</v>
      </c>
      <c r="R399" s="21" t="s">
        <v>9649</v>
      </c>
      <c r="S399" s="21">
        <v>393</v>
      </c>
      <c r="T399" s="21" t="s">
        <v>23899</v>
      </c>
      <c r="U399" s="21" t="s">
        <v>25055</v>
      </c>
    </row>
    <row r="400" spans="1:21" ht="52" customHeight="1" x14ac:dyDescent="0.25">
      <c r="A400" s="28" t="s">
        <v>25107</v>
      </c>
      <c r="B400" s="28" t="s">
        <v>25108</v>
      </c>
      <c r="C400" s="22" t="e">
        <f t="shared" si="18"/>
        <v>#REF!</v>
      </c>
      <c r="D400" s="28" t="s">
        <v>60</v>
      </c>
      <c r="E400" s="28" t="s">
        <v>23939</v>
      </c>
      <c r="F400" s="28" t="s">
        <v>25109</v>
      </c>
      <c r="G400" s="28" t="s">
        <v>22879</v>
      </c>
      <c r="H400" s="29">
        <v>67</v>
      </c>
      <c r="I400" s="28" t="s">
        <v>16191</v>
      </c>
      <c r="J400" s="30" t="e">
        <f>#REF!/#REF!</f>
        <v>#REF!</v>
      </c>
      <c r="K400" s="31">
        <v>0.5</v>
      </c>
      <c r="L400" s="32" t="e">
        <f>#REF!</f>
        <v>#REF!</v>
      </c>
      <c r="M400" s="33" t="e">
        <f t="shared" si="19"/>
        <v>#REF!</v>
      </c>
      <c r="N400" s="32" t="e">
        <f t="shared" si="20"/>
        <v>#REF!</v>
      </c>
      <c r="O400" s="28" t="s">
        <v>16192</v>
      </c>
      <c r="P400" s="28" t="s">
        <v>16193</v>
      </c>
      <c r="Q400" s="28" t="s">
        <v>21611</v>
      </c>
      <c r="R400" s="28" t="s">
        <v>9649</v>
      </c>
      <c r="S400" s="28">
        <v>394</v>
      </c>
      <c r="T400" s="28" t="s">
        <v>23899</v>
      </c>
      <c r="U400" s="28" t="s">
        <v>25055</v>
      </c>
    </row>
    <row r="401" spans="1:21" ht="52" customHeight="1" x14ac:dyDescent="0.25">
      <c r="A401" s="21" t="s">
        <v>25110</v>
      </c>
      <c r="B401" s="21" t="s">
        <v>25111</v>
      </c>
      <c r="C401" s="22" t="e">
        <f t="shared" si="18"/>
        <v>#REF!</v>
      </c>
      <c r="D401" s="21" t="s">
        <v>60</v>
      </c>
      <c r="E401" s="21" t="s">
        <v>23939</v>
      </c>
      <c r="F401" s="21" t="s">
        <v>25112</v>
      </c>
      <c r="G401" s="21" t="s">
        <v>22879</v>
      </c>
      <c r="H401" s="23">
        <v>43.4</v>
      </c>
      <c r="I401" s="21" t="s">
        <v>16191</v>
      </c>
      <c r="J401" s="24" t="e">
        <f>#REF!/#REF!</f>
        <v>#REF!</v>
      </c>
      <c r="K401" s="25">
        <v>0.5</v>
      </c>
      <c r="L401" s="26" t="e">
        <f>#REF!</f>
        <v>#REF!</v>
      </c>
      <c r="M401" s="27" t="e">
        <f t="shared" si="19"/>
        <v>#REF!</v>
      </c>
      <c r="N401" s="26" t="e">
        <f t="shared" si="20"/>
        <v>#REF!</v>
      </c>
      <c r="O401" s="21" t="s">
        <v>16192</v>
      </c>
      <c r="P401" s="21" t="s">
        <v>16193</v>
      </c>
      <c r="Q401" s="21" t="s">
        <v>21611</v>
      </c>
      <c r="R401" s="21" t="s">
        <v>9649</v>
      </c>
      <c r="S401" s="21">
        <v>395</v>
      </c>
      <c r="T401" s="21" t="s">
        <v>23899</v>
      </c>
      <c r="U401" s="21" t="s">
        <v>25055</v>
      </c>
    </row>
    <row r="402" spans="1:21" ht="52" customHeight="1" x14ac:dyDescent="0.25">
      <c r="A402" s="28" t="s">
        <v>25113</v>
      </c>
      <c r="B402" s="28" t="s">
        <v>25114</v>
      </c>
      <c r="C402" s="22" t="e">
        <f t="shared" si="18"/>
        <v>#REF!</v>
      </c>
      <c r="D402" s="28" t="s">
        <v>60</v>
      </c>
      <c r="E402" s="28" t="s">
        <v>24260</v>
      </c>
      <c r="F402" s="28" t="s">
        <v>25115</v>
      </c>
      <c r="G402" s="28" t="s">
        <v>22487</v>
      </c>
      <c r="H402" s="29">
        <v>173</v>
      </c>
      <c r="I402" s="28" t="s">
        <v>16191</v>
      </c>
      <c r="J402" s="30" t="e">
        <f>#REF!/#REF!</f>
        <v>#REF!</v>
      </c>
      <c r="K402" s="31">
        <v>0.5</v>
      </c>
      <c r="L402" s="32" t="e">
        <f>#REF!</f>
        <v>#REF!</v>
      </c>
      <c r="M402" s="33" t="e">
        <f t="shared" si="19"/>
        <v>#REF!</v>
      </c>
      <c r="N402" s="32" t="e">
        <f t="shared" si="20"/>
        <v>#REF!</v>
      </c>
      <c r="O402" s="28" t="s">
        <v>16192</v>
      </c>
      <c r="P402" s="28" t="s">
        <v>16193</v>
      </c>
      <c r="Q402" s="28" t="s">
        <v>21611</v>
      </c>
      <c r="R402" s="28" t="s">
        <v>9649</v>
      </c>
      <c r="S402" s="28">
        <v>396</v>
      </c>
      <c r="T402" s="28" t="s">
        <v>23899</v>
      </c>
      <c r="U402" s="28" t="s">
        <v>25055</v>
      </c>
    </row>
    <row r="403" spans="1:21" ht="52" customHeight="1" x14ac:dyDescent="0.25">
      <c r="A403" s="21" t="s">
        <v>25116</v>
      </c>
      <c r="B403" s="21" t="s">
        <v>25117</v>
      </c>
      <c r="C403" s="22" t="e">
        <f t="shared" si="18"/>
        <v>#REF!</v>
      </c>
      <c r="D403" s="21" t="s">
        <v>60</v>
      </c>
      <c r="E403" s="21" t="s">
        <v>24260</v>
      </c>
      <c r="F403" s="21" t="s">
        <v>25118</v>
      </c>
      <c r="G403" s="21" t="s">
        <v>22487</v>
      </c>
      <c r="H403" s="23">
        <v>173</v>
      </c>
      <c r="I403" s="21" t="s">
        <v>16191</v>
      </c>
      <c r="J403" s="24" t="e">
        <f>#REF!/#REF!</f>
        <v>#REF!</v>
      </c>
      <c r="K403" s="25">
        <v>0.5</v>
      </c>
      <c r="L403" s="26" t="e">
        <f>#REF!</f>
        <v>#REF!</v>
      </c>
      <c r="M403" s="27" t="e">
        <f t="shared" si="19"/>
        <v>#REF!</v>
      </c>
      <c r="N403" s="26" t="e">
        <f t="shared" si="20"/>
        <v>#REF!</v>
      </c>
      <c r="O403" s="21" t="s">
        <v>16192</v>
      </c>
      <c r="P403" s="21" t="s">
        <v>16193</v>
      </c>
      <c r="Q403" s="21" t="s">
        <v>21611</v>
      </c>
      <c r="R403" s="21" t="s">
        <v>9649</v>
      </c>
      <c r="S403" s="21">
        <v>397</v>
      </c>
      <c r="T403" s="21" t="s">
        <v>23899</v>
      </c>
      <c r="U403" s="21" t="s">
        <v>25055</v>
      </c>
    </row>
    <row r="404" spans="1:21" ht="52" customHeight="1" x14ac:dyDescent="0.25">
      <c r="A404" s="28" t="s">
        <v>25119</v>
      </c>
      <c r="B404" s="28" t="s">
        <v>25120</v>
      </c>
      <c r="C404" s="22" t="e">
        <f t="shared" si="18"/>
        <v>#REF!</v>
      </c>
      <c r="D404" s="28" t="s">
        <v>60</v>
      </c>
      <c r="E404" s="28" t="s">
        <v>24260</v>
      </c>
      <c r="F404" s="28" t="s">
        <v>25121</v>
      </c>
      <c r="G404" s="28" t="s">
        <v>22487</v>
      </c>
      <c r="H404" s="29">
        <v>173</v>
      </c>
      <c r="I404" s="28" t="s">
        <v>16191</v>
      </c>
      <c r="J404" s="30" t="e">
        <f>#REF!/#REF!</f>
        <v>#REF!</v>
      </c>
      <c r="K404" s="31">
        <v>0.5</v>
      </c>
      <c r="L404" s="32" t="e">
        <f>#REF!</f>
        <v>#REF!</v>
      </c>
      <c r="M404" s="33" t="e">
        <f t="shared" si="19"/>
        <v>#REF!</v>
      </c>
      <c r="N404" s="32" t="e">
        <f t="shared" si="20"/>
        <v>#REF!</v>
      </c>
      <c r="O404" s="28" t="s">
        <v>16192</v>
      </c>
      <c r="P404" s="28" t="s">
        <v>16193</v>
      </c>
      <c r="Q404" s="28" t="s">
        <v>21611</v>
      </c>
      <c r="R404" s="28" t="s">
        <v>9649</v>
      </c>
      <c r="S404" s="28">
        <v>398</v>
      </c>
      <c r="T404" s="28" t="s">
        <v>23899</v>
      </c>
      <c r="U404" s="28" t="s">
        <v>25055</v>
      </c>
    </row>
    <row r="405" spans="1:21" ht="52" customHeight="1" x14ac:dyDescent="0.25">
      <c r="A405" s="21" t="s">
        <v>25122</v>
      </c>
      <c r="B405" s="21" t="s">
        <v>25123</v>
      </c>
      <c r="C405" s="22" t="e">
        <f t="shared" si="18"/>
        <v>#REF!</v>
      </c>
      <c r="D405" s="21" t="s">
        <v>60</v>
      </c>
      <c r="E405" s="21" t="s">
        <v>24260</v>
      </c>
      <c r="F405" s="21" t="s">
        <v>25124</v>
      </c>
      <c r="G405" s="21" t="s">
        <v>21847</v>
      </c>
      <c r="H405" s="23">
        <v>338</v>
      </c>
      <c r="I405" s="21" t="s">
        <v>16191</v>
      </c>
      <c r="J405" s="24" t="e">
        <f>#REF!/#REF!</f>
        <v>#REF!</v>
      </c>
      <c r="K405" s="25">
        <v>0.5</v>
      </c>
      <c r="L405" s="26" t="e">
        <f>#REF!</f>
        <v>#REF!</v>
      </c>
      <c r="M405" s="27" t="e">
        <f t="shared" si="19"/>
        <v>#REF!</v>
      </c>
      <c r="N405" s="26" t="e">
        <f t="shared" si="20"/>
        <v>#REF!</v>
      </c>
      <c r="O405" s="21" t="s">
        <v>16192</v>
      </c>
      <c r="P405" s="21" t="s">
        <v>16193</v>
      </c>
      <c r="Q405" s="21" t="s">
        <v>21611</v>
      </c>
      <c r="R405" s="21" t="s">
        <v>9649</v>
      </c>
      <c r="S405" s="21">
        <v>399</v>
      </c>
      <c r="T405" s="21" t="s">
        <v>23899</v>
      </c>
      <c r="U405" s="21" t="s">
        <v>25055</v>
      </c>
    </row>
    <row r="406" spans="1:21" ht="52" customHeight="1" x14ac:dyDescent="0.25">
      <c r="A406" s="28" t="s">
        <v>25125</v>
      </c>
      <c r="B406" s="28" t="s">
        <v>25126</v>
      </c>
      <c r="C406" s="22" t="e">
        <f t="shared" si="18"/>
        <v>#REF!</v>
      </c>
      <c r="D406" s="28" t="s">
        <v>60</v>
      </c>
      <c r="E406" s="28" t="s">
        <v>24082</v>
      </c>
      <c r="F406" s="28" t="s">
        <v>25127</v>
      </c>
      <c r="G406" s="28" t="s">
        <v>4097</v>
      </c>
      <c r="H406" s="29">
        <v>142</v>
      </c>
      <c r="I406" s="28" t="s">
        <v>16191</v>
      </c>
      <c r="J406" s="30" t="e">
        <f>#REF!/#REF!</f>
        <v>#REF!</v>
      </c>
      <c r="K406" s="31">
        <v>0.5</v>
      </c>
      <c r="L406" s="32" t="e">
        <f>#REF!</f>
        <v>#REF!</v>
      </c>
      <c r="M406" s="33" t="e">
        <f t="shared" si="19"/>
        <v>#REF!</v>
      </c>
      <c r="N406" s="32" t="e">
        <f t="shared" si="20"/>
        <v>#REF!</v>
      </c>
      <c r="O406" s="28" t="s">
        <v>16192</v>
      </c>
      <c r="P406" s="28" t="s">
        <v>16193</v>
      </c>
      <c r="Q406" s="28" t="s">
        <v>21611</v>
      </c>
      <c r="R406" s="28" t="s">
        <v>9649</v>
      </c>
      <c r="S406" s="28">
        <v>400</v>
      </c>
      <c r="T406" s="28" t="s">
        <v>23899</v>
      </c>
      <c r="U406" s="28" t="s">
        <v>25055</v>
      </c>
    </row>
    <row r="407" spans="1:21" ht="52" customHeight="1" x14ac:dyDescent="0.25">
      <c r="A407" s="21" t="s">
        <v>25128</v>
      </c>
      <c r="B407" s="21" t="s">
        <v>25129</v>
      </c>
      <c r="C407" s="22" t="e">
        <f t="shared" si="18"/>
        <v>#REF!</v>
      </c>
      <c r="D407" s="21" t="s">
        <v>60</v>
      </c>
      <c r="E407" s="21" t="s">
        <v>25130</v>
      </c>
      <c r="F407" s="21" t="s">
        <v>25131</v>
      </c>
      <c r="G407" s="21" t="s">
        <v>4097</v>
      </c>
      <c r="H407" s="23">
        <v>184</v>
      </c>
      <c r="I407" s="21" t="s">
        <v>16191</v>
      </c>
      <c r="J407" s="24" t="e">
        <f>#REF!/#REF!</f>
        <v>#REF!</v>
      </c>
      <c r="K407" s="25">
        <v>0.5</v>
      </c>
      <c r="L407" s="26" t="e">
        <f>#REF!</f>
        <v>#REF!</v>
      </c>
      <c r="M407" s="27" t="e">
        <f t="shared" si="19"/>
        <v>#REF!</v>
      </c>
      <c r="N407" s="26" t="e">
        <f t="shared" si="20"/>
        <v>#REF!</v>
      </c>
      <c r="O407" s="21" t="s">
        <v>16192</v>
      </c>
      <c r="P407" s="21" t="s">
        <v>16193</v>
      </c>
      <c r="Q407" s="21" t="s">
        <v>21611</v>
      </c>
      <c r="R407" s="21" t="s">
        <v>9649</v>
      </c>
      <c r="S407" s="21">
        <v>401</v>
      </c>
      <c r="T407" s="21" t="s">
        <v>23899</v>
      </c>
      <c r="U407" s="21" t="s">
        <v>25132</v>
      </c>
    </row>
    <row r="408" spans="1:21" ht="52" customHeight="1" x14ac:dyDescent="0.25">
      <c r="A408" s="28" t="s">
        <v>25133</v>
      </c>
      <c r="B408" s="28" t="s">
        <v>25134</v>
      </c>
      <c r="C408" s="22" t="e">
        <f t="shared" si="18"/>
        <v>#REF!</v>
      </c>
      <c r="D408" s="28" t="s">
        <v>60</v>
      </c>
      <c r="E408" s="28" t="s">
        <v>25130</v>
      </c>
      <c r="F408" s="28" t="s">
        <v>25135</v>
      </c>
      <c r="G408" s="28" t="s">
        <v>22892</v>
      </c>
      <c r="H408" s="29">
        <v>130</v>
      </c>
      <c r="I408" s="28" t="s">
        <v>16191</v>
      </c>
      <c r="J408" s="30" t="e">
        <f>#REF!/#REF!</f>
        <v>#REF!</v>
      </c>
      <c r="K408" s="31">
        <v>0.5</v>
      </c>
      <c r="L408" s="32" t="e">
        <f>#REF!</f>
        <v>#REF!</v>
      </c>
      <c r="M408" s="33" t="e">
        <f t="shared" si="19"/>
        <v>#REF!</v>
      </c>
      <c r="N408" s="32" t="e">
        <f t="shared" si="20"/>
        <v>#REF!</v>
      </c>
      <c r="O408" s="28" t="s">
        <v>16192</v>
      </c>
      <c r="P408" s="28" t="s">
        <v>16193</v>
      </c>
      <c r="Q408" s="28" t="s">
        <v>21611</v>
      </c>
      <c r="R408" s="28" t="s">
        <v>9649</v>
      </c>
      <c r="S408" s="28">
        <v>402</v>
      </c>
      <c r="T408" s="28" t="s">
        <v>23899</v>
      </c>
      <c r="U408" s="28" t="s">
        <v>25132</v>
      </c>
    </row>
    <row r="409" spans="1:21" ht="52" customHeight="1" x14ac:dyDescent="0.25">
      <c r="A409" s="21" t="s">
        <v>25136</v>
      </c>
      <c r="B409" s="21" t="s">
        <v>25137</v>
      </c>
      <c r="C409" s="22" t="e">
        <f t="shared" si="18"/>
        <v>#REF!</v>
      </c>
      <c r="D409" s="21" t="s">
        <v>60</v>
      </c>
      <c r="E409" s="21" t="s">
        <v>25138</v>
      </c>
      <c r="F409" s="21" t="s">
        <v>25139</v>
      </c>
      <c r="G409" s="21" t="s">
        <v>22487</v>
      </c>
      <c r="H409" s="23">
        <v>158</v>
      </c>
      <c r="I409" s="21" t="s">
        <v>16191</v>
      </c>
      <c r="J409" s="24" t="e">
        <f>#REF!/#REF!</f>
        <v>#REF!</v>
      </c>
      <c r="K409" s="25">
        <v>0.5</v>
      </c>
      <c r="L409" s="26" t="e">
        <f>#REF!</f>
        <v>#REF!</v>
      </c>
      <c r="M409" s="27" t="e">
        <f t="shared" si="19"/>
        <v>#REF!</v>
      </c>
      <c r="N409" s="26" t="e">
        <f t="shared" si="20"/>
        <v>#REF!</v>
      </c>
      <c r="O409" s="21" t="s">
        <v>16192</v>
      </c>
      <c r="P409" s="21" t="s">
        <v>16193</v>
      </c>
      <c r="Q409" s="21" t="s">
        <v>21611</v>
      </c>
      <c r="R409" s="21" t="s">
        <v>9649</v>
      </c>
      <c r="S409" s="21">
        <v>403</v>
      </c>
      <c r="T409" s="21" t="s">
        <v>23899</v>
      </c>
      <c r="U409" s="21" t="s">
        <v>25132</v>
      </c>
    </row>
    <row r="410" spans="1:21" ht="52" customHeight="1" x14ac:dyDescent="0.25">
      <c r="A410" s="28" t="s">
        <v>25140</v>
      </c>
      <c r="B410" s="28" t="s">
        <v>25141</v>
      </c>
      <c r="C410" s="22" t="e">
        <f t="shared" si="18"/>
        <v>#REF!</v>
      </c>
      <c r="D410" s="28" t="s">
        <v>60</v>
      </c>
      <c r="E410" s="28" t="s">
        <v>25138</v>
      </c>
      <c r="F410" s="28" t="s">
        <v>25142</v>
      </c>
      <c r="G410" s="28" t="s">
        <v>22487</v>
      </c>
      <c r="H410" s="29">
        <v>158</v>
      </c>
      <c r="I410" s="28" t="s">
        <v>16191</v>
      </c>
      <c r="J410" s="30" t="e">
        <f>#REF!/#REF!</f>
        <v>#REF!</v>
      </c>
      <c r="K410" s="31">
        <v>0.5</v>
      </c>
      <c r="L410" s="32" t="e">
        <f>#REF!</f>
        <v>#REF!</v>
      </c>
      <c r="M410" s="33" t="e">
        <f t="shared" si="19"/>
        <v>#REF!</v>
      </c>
      <c r="N410" s="32" t="e">
        <f t="shared" si="20"/>
        <v>#REF!</v>
      </c>
      <c r="O410" s="28" t="s">
        <v>16192</v>
      </c>
      <c r="P410" s="28" t="s">
        <v>16193</v>
      </c>
      <c r="Q410" s="28" t="s">
        <v>21611</v>
      </c>
      <c r="R410" s="28" t="s">
        <v>9649</v>
      </c>
      <c r="S410" s="28">
        <v>404</v>
      </c>
      <c r="T410" s="28" t="s">
        <v>23899</v>
      </c>
      <c r="U410" s="28" t="s">
        <v>25132</v>
      </c>
    </row>
    <row r="411" spans="1:21" ht="52" customHeight="1" x14ac:dyDescent="0.25">
      <c r="A411" s="21" t="s">
        <v>25143</v>
      </c>
      <c r="B411" s="21" t="s">
        <v>25144</v>
      </c>
      <c r="C411" s="22" t="e">
        <f t="shared" si="18"/>
        <v>#REF!</v>
      </c>
      <c r="D411" s="21" t="s">
        <v>60</v>
      </c>
      <c r="E411" s="21" t="s">
        <v>23947</v>
      </c>
      <c r="F411" s="21" t="s">
        <v>25145</v>
      </c>
      <c r="G411" s="21" t="s">
        <v>23949</v>
      </c>
      <c r="H411" s="23">
        <v>201</v>
      </c>
      <c r="I411" s="21" t="s">
        <v>16191</v>
      </c>
      <c r="J411" s="24" t="e">
        <f>#REF!/#REF!</f>
        <v>#REF!</v>
      </c>
      <c r="K411" s="25">
        <v>0.5</v>
      </c>
      <c r="L411" s="26" t="e">
        <f>#REF!</f>
        <v>#REF!</v>
      </c>
      <c r="M411" s="27" t="e">
        <f t="shared" si="19"/>
        <v>#REF!</v>
      </c>
      <c r="N411" s="26" t="e">
        <f t="shared" si="20"/>
        <v>#REF!</v>
      </c>
      <c r="O411" s="21" t="s">
        <v>16192</v>
      </c>
      <c r="P411" s="21" t="s">
        <v>16193</v>
      </c>
      <c r="Q411" s="21" t="s">
        <v>21611</v>
      </c>
      <c r="R411" s="21" t="s">
        <v>9649</v>
      </c>
      <c r="S411" s="21">
        <v>405</v>
      </c>
      <c r="T411" s="21" t="s">
        <v>23899</v>
      </c>
      <c r="U411" s="21" t="s">
        <v>25132</v>
      </c>
    </row>
    <row r="412" spans="1:21" ht="52" customHeight="1" x14ac:dyDescent="0.25">
      <c r="A412" s="28" t="s">
        <v>25146</v>
      </c>
      <c r="B412" s="28" t="s">
        <v>25147</v>
      </c>
      <c r="C412" s="22" t="e">
        <f t="shared" si="18"/>
        <v>#REF!</v>
      </c>
      <c r="D412" s="28" t="s">
        <v>60</v>
      </c>
      <c r="E412" s="28" t="s">
        <v>23947</v>
      </c>
      <c r="F412" s="28" t="s">
        <v>25148</v>
      </c>
      <c r="G412" s="28" t="s">
        <v>23949</v>
      </c>
      <c r="H412" s="29">
        <v>201</v>
      </c>
      <c r="I412" s="28" t="s">
        <v>16191</v>
      </c>
      <c r="J412" s="30" t="e">
        <f>#REF!/#REF!</f>
        <v>#REF!</v>
      </c>
      <c r="K412" s="31">
        <v>0.5</v>
      </c>
      <c r="L412" s="32" t="e">
        <f>#REF!</f>
        <v>#REF!</v>
      </c>
      <c r="M412" s="33" t="e">
        <f t="shared" si="19"/>
        <v>#REF!</v>
      </c>
      <c r="N412" s="32" t="e">
        <f t="shared" si="20"/>
        <v>#REF!</v>
      </c>
      <c r="O412" s="28" t="s">
        <v>16192</v>
      </c>
      <c r="P412" s="28" t="s">
        <v>16193</v>
      </c>
      <c r="Q412" s="28" t="s">
        <v>21611</v>
      </c>
      <c r="R412" s="28" t="s">
        <v>9649</v>
      </c>
      <c r="S412" s="28">
        <v>406</v>
      </c>
      <c r="T412" s="28" t="s">
        <v>23899</v>
      </c>
      <c r="U412" s="28" t="s">
        <v>25132</v>
      </c>
    </row>
    <row r="413" spans="1:21" ht="52" customHeight="1" x14ac:dyDescent="0.25">
      <c r="A413" s="21" t="s">
        <v>25149</v>
      </c>
      <c r="B413" s="21" t="s">
        <v>25150</v>
      </c>
      <c r="C413" s="22" t="e">
        <f t="shared" si="18"/>
        <v>#REF!</v>
      </c>
      <c r="D413" s="21" t="s">
        <v>60</v>
      </c>
      <c r="E413" s="21" t="s">
        <v>23947</v>
      </c>
      <c r="F413" s="21" t="s">
        <v>25151</v>
      </c>
      <c r="G413" s="21" t="s">
        <v>23949</v>
      </c>
      <c r="H413" s="23">
        <v>201</v>
      </c>
      <c r="I413" s="21" t="s">
        <v>16191</v>
      </c>
      <c r="J413" s="24" t="e">
        <f>#REF!/#REF!</f>
        <v>#REF!</v>
      </c>
      <c r="K413" s="25">
        <v>0.5</v>
      </c>
      <c r="L413" s="26" t="e">
        <f>#REF!</f>
        <v>#REF!</v>
      </c>
      <c r="M413" s="27" t="e">
        <f t="shared" si="19"/>
        <v>#REF!</v>
      </c>
      <c r="N413" s="26" t="e">
        <f t="shared" si="20"/>
        <v>#REF!</v>
      </c>
      <c r="O413" s="21" t="s">
        <v>16192</v>
      </c>
      <c r="P413" s="21" t="s">
        <v>16193</v>
      </c>
      <c r="Q413" s="21" t="s">
        <v>21611</v>
      </c>
      <c r="R413" s="21" t="s">
        <v>9649</v>
      </c>
      <c r="S413" s="21">
        <v>407</v>
      </c>
      <c r="T413" s="21" t="s">
        <v>23899</v>
      </c>
      <c r="U413" s="21" t="s">
        <v>25132</v>
      </c>
    </row>
    <row r="414" spans="1:21" ht="52" customHeight="1" x14ac:dyDescent="0.25">
      <c r="A414" s="28" t="s">
        <v>25152</v>
      </c>
      <c r="B414" s="28" t="s">
        <v>25153</v>
      </c>
      <c r="C414" s="22" t="e">
        <f t="shared" si="18"/>
        <v>#REF!</v>
      </c>
      <c r="D414" s="28" t="s">
        <v>60</v>
      </c>
      <c r="E414" s="28" t="s">
        <v>23947</v>
      </c>
      <c r="F414" s="28" t="s">
        <v>25154</v>
      </c>
      <c r="G414" s="28" t="s">
        <v>23949</v>
      </c>
      <c r="H414" s="29">
        <v>201</v>
      </c>
      <c r="I414" s="28" t="s">
        <v>16191</v>
      </c>
      <c r="J414" s="30" t="e">
        <f>#REF!/#REF!</f>
        <v>#REF!</v>
      </c>
      <c r="K414" s="31">
        <v>0.5</v>
      </c>
      <c r="L414" s="32" t="e">
        <f>#REF!</f>
        <v>#REF!</v>
      </c>
      <c r="M414" s="33" t="e">
        <f t="shared" si="19"/>
        <v>#REF!</v>
      </c>
      <c r="N414" s="32" t="e">
        <f t="shared" si="20"/>
        <v>#REF!</v>
      </c>
      <c r="O414" s="28" t="s">
        <v>16192</v>
      </c>
      <c r="P414" s="28" t="s">
        <v>16193</v>
      </c>
      <c r="Q414" s="28" t="s">
        <v>21611</v>
      </c>
      <c r="R414" s="28" t="s">
        <v>9649</v>
      </c>
      <c r="S414" s="28">
        <v>408</v>
      </c>
      <c r="T414" s="28" t="s">
        <v>23899</v>
      </c>
      <c r="U414" s="28" t="s">
        <v>25132</v>
      </c>
    </row>
    <row r="415" spans="1:21" ht="52" customHeight="1" x14ac:dyDescent="0.25">
      <c r="A415" s="21" t="s">
        <v>25155</v>
      </c>
      <c r="B415" s="21" t="s">
        <v>25156</v>
      </c>
      <c r="C415" s="22" t="e">
        <f t="shared" si="18"/>
        <v>#REF!</v>
      </c>
      <c r="D415" s="21" t="s">
        <v>60</v>
      </c>
      <c r="E415" s="21" t="s">
        <v>23947</v>
      </c>
      <c r="F415" s="21" t="s">
        <v>25157</v>
      </c>
      <c r="G415" s="21" t="s">
        <v>23949</v>
      </c>
      <c r="H415" s="23">
        <v>201</v>
      </c>
      <c r="I415" s="21" t="s">
        <v>16191</v>
      </c>
      <c r="J415" s="24" t="e">
        <f>#REF!/#REF!</f>
        <v>#REF!</v>
      </c>
      <c r="K415" s="25">
        <v>0.5</v>
      </c>
      <c r="L415" s="26" t="e">
        <f>#REF!</f>
        <v>#REF!</v>
      </c>
      <c r="M415" s="27" t="e">
        <f t="shared" si="19"/>
        <v>#REF!</v>
      </c>
      <c r="N415" s="26" t="e">
        <f t="shared" si="20"/>
        <v>#REF!</v>
      </c>
      <c r="O415" s="21" t="s">
        <v>16192</v>
      </c>
      <c r="P415" s="21" t="s">
        <v>16193</v>
      </c>
      <c r="Q415" s="21" t="s">
        <v>21611</v>
      </c>
      <c r="R415" s="21" t="s">
        <v>9649</v>
      </c>
      <c r="S415" s="21">
        <v>409</v>
      </c>
      <c r="T415" s="21" t="s">
        <v>23899</v>
      </c>
      <c r="U415" s="21" t="s">
        <v>25132</v>
      </c>
    </row>
    <row r="416" spans="1:21" ht="52" customHeight="1" x14ac:dyDescent="0.25">
      <c r="A416" s="28" t="s">
        <v>25158</v>
      </c>
      <c r="B416" s="28" t="s">
        <v>25159</v>
      </c>
      <c r="C416" s="22" t="e">
        <f t="shared" si="18"/>
        <v>#REF!</v>
      </c>
      <c r="D416" s="28" t="s">
        <v>60</v>
      </c>
      <c r="E416" s="28" t="s">
        <v>23947</v>
      </c>
      <c r="F416" s="28" t="s">
        <v>25160</v>
      </c>
      <c r="G416" s="28" t="s">
        <v>23949</v>
      </c>
      <c r="H416" s="29">
        <v>136</v>
      </c>
      <c r="I416" s="28" t="s">
        <v>16191</v>
      </c>
      <c r="J416" s="30" t="e">
        <f>#REF!/#REF!</f>
        <v>#REF!</v>
      </c>
      <c r="K416" s="31">
        <v>0.5</v>
      </c>
      <c r="L416" s="32" t="e">
        <f>#REF!</f>
        <v>#REF!</v>
      </c>
      <c r="M416" s="33" t="e">
        <f t="shared" si="19"/>
        <v>#REF!</v>
      </c>
      <c r="N416" s="32" t="e">
        <f t="shared" si="20"/>
        <v>#REF!</v>
      </c>
      <c r="O416" s="28" t="s">
        <v>16192</v>
      </c>
      <c r="P416" s="28" t="s">
        <v>16193</v>
      </c>
      <c r="Q416" s="28" t="s">
        <v>21611</v>
      </c>
      <c r="R416" s="28" t="s">
        <v>9649</v>
      </c>
      <c r="S416" s="28">
        <v>410</v>
      </c>
      <c r="T416" s="28" t="s">
        <v>23899</v>
      </c>
      <c r="U416" s="28" t="s">
        <v>25132</v>
      </c>
    </row>
    <row r="417" spans="1:21" ht="52" customHeight="1" x14ac:dyDescent="0.25">
      <c r="A417" s="21" t="s">
        <v>25161</v>
      </c>
      <c r="B417" s="21" t="s">
        <v>25162</v>
      </c>
      <c r="C417" s="22" t="e">
        <f t="shared" si="18"/>
        <v>#REF!</v>
      </c>
      <c r="D417" s="21" t="s">
        <v>60</v>
      </c>
      <c r="E417" s="21" t="s">
        <v>23947</v>
      </c>
      <c r="F417" s="21" t="s">
        <v>25163</v>
      </c>
      <c r="G417" s="21" t="s">
        <v>23949</v>
      </c>
      <c r="H417" s="23">
        <v>136</v>
      </c>
      <c r="I417" s="21" t="s">
        <v>16191</v>
      </c>
      <c r="J417" s="24" t="e">
        <f>#REF!/#REF!</f>
        <v>#REF!</v>
      </c>
      <c r="K417" s="25">
        <v>0.5</v>
      </c>
      <c r="L417" s="26" t="e">
        <f>#REF!</f>
        <v>#REF!</v>
      </c>
      <c r="M417" s="27" t="e">
        <f t="shared" si="19"/>
        <v>#REF!</v>
      </c>
      <c r="N417" s="26" t="e">
        <f t="shared" si="20"/>
        <v>#REF!</v>
      </c>
      <c r="O417" s="21" t="s">
        <v>16192</v>
      </c>
      <c r="P417" s="21" t="s">
        <v>16193</v>
      </c>
      <c r="Q417" s="21" t="s">
        <v>21611</v>
      </c>
      <c r="R417" s="21" t="s">
        <v>9649</v>
      </c>
      <c r="S417" s="21">
        <v>411</v>
      </c>
      <c r="T417" s="21" t="s">
        <v>23899</v>
      </c>
      <c r="U417" s="21" t="s">
        <v>25132</v>
      </c>
    </row>
    <row r="418" spans="1:21" ht="52" customHeight="1" x14ac:dyDescent="0.25">
      <c r="A418" s="28" t="s">
        <v>25164</v>
      </c>
      <c r="B418" s="28" t="s">
        <v>25165</v>
      </c>
      <c r="C418" s="22" t="e">
        <f t="shared" si="18"/>
        <v>#REF!</v>
      </c>
      <c r="D418" s="28" t="s">
        <v>60</v>
      </c>
      <c r="E418" s="28" t="s">
        <v>23947</v>
      </c>
      <c r="F418" s="28" t="s">
        <v>25166</v>
      </c>
      <c r="G418" s="28" t="s">
        <v>23949</v>
      </c>
      <c r="H418" s="29">
        <v>136</v>
      </c>
      <c r="I418" s="28" t="s">
        <v>16191</v>
      </c>
      <c r="J418" s="30" t="e">
        <f>#REF!/#REF!</f>
        <v>#REF!</v>
      </c>
      <c r="K418" s="31">
        <v>0.5</v>
      </c>
      <c r="L418" s="32" t="e">
        <f>#REF!</f>
        <v>#REF!</v>
      </c>
      <c r="M418" s="33" t="e">
        <f t="shared" si="19"/>
        <v>#REF!</v>
      </c>
      <c r="N418" s="32" t="e">
        <f t="shared" si="20"/>
        <v>#REF!</v>
      </c>
      <c r="O418" s="28" t="s">
        <v>16192</v>
      </c>
      <c r="P418" s="28" t="s">
        <v>16193</v>
      </c>
      <c r="Q418" s="28" t="s">
        <v>21611</v>
      </c>
      <c r="R418" s="28" t="s">
        <v>9649</v>
      </c>
      <c r="S418" s="28">
        <v>412</v>
      </c>
      <c r="T418" s="28" t="s">
        <v>23899</v>
      </c>
      <c r="U418" s="28" t="s">
        <v>25132</v>
      </c>
    </row>
    <row r="419" spans="1:21" ht="52" customHeight="1" x14ac:dyDescent="0.25">
      <c r="A419" s="21" t="s">
        <v>25167</v>
      </c>
      <c r="B419" s="21" t="s">
        <v>25168</v>
      </c>
      <c r="C419" s="22" t="e">
        <f t="shared" si="18"/>
        <v>#REF!</v>
      </c>
      <c r="D419" s="21" t="s">
        <v>60</v>
      </c>
      <c r="E419" s="21" t="s">
        <v>23947</v>
      </c>
      <c r="F419" s="21" t="s">
        <v>25169</v>
      </c>
      <c r="G419" s="21" t="s">
        <v>23949</v>
      </c>
      <c r="H419" s="23">
        <v>136</v>
      </c>
      <c r="I419" s="21" t="s">
        <v>16191</v>
      </c>
      <c r="J419" s="24" t="e">
        <f>#REF!/#REF!</f>
        <v>#REF!</v>
      </c>
      <c r="K419" s="25">
        <v>0.5</v>
      </c>
      <c r="L419" s="26" t="e">
        <f>#REF!</f>
        <v>#REF!</v>
      </c>
      <c r="M419" s="27" t="e">
        <f t="shared" si="19"/>
        <v>#REF!</v>
      </c>
      <c r="N419" s="26" t="e">
        <f t="shared" si="20"/>
        <v>#REF!</v>
      </c>
      <c r="O419" s="21" t="s">
        <v>16192</v>
      </c>
      <c r="P419" s="21" t="s">
        <v>16193</v>
      </c>
      <c r="Q419" s="21" t="s">
        <v>21611</v>
      </c>
      <c r="R419" s="21" t="s">
        <v>9649</v>
      </c>
      <c r="S419" s="21">
        <v>413</v>
      </c>
      <c r="T419" s="21" t="s">
        <v>23899</v>
      </c>
      <c r="U419" s="21" t="s">
        <v>25132</v>
      </c>
    </row>
    <row r="420" spans="1:21" ht="52" customHeight="1" x14ac:dyDescent="0.25">
      <c r="A420" s="28" t="s">
        <v>25170</v>
      </c>
      <c r="B420" s="28" t="s">
        <v>25171</v>
      </c>
      <c r="C420" s="22" t="e">
        <f t="shared" si="18"/>
        <v>#REF!</v>
      </c>
      <c r="D420" s="28" t="s">
        <v>60</v>
      </c>
      <c r="E420" s="28" t="s">
        <v>23947</v>
      </c>
      <c r="F420" s="28" t="s">
        <v>25172</v>
      </c>
      <c r="G420" s="28" t="s">
        <v>23949</v>
      </c>
      <c r="H420" s="29">
        <v>136</v>
      </c>
      <c r="I420" s="28" t="s">
        <v>16191</v>
      </c>
      <c r="J420" s="30" t="e">
        <f>#REF!/#REF!</f>
        <v>#REF!</v>
      </c>
      <c r="K420" s="31">
        <v>0.5</v>
      </c>
      <c r="L420" s="32" t="e">
        <f>#REF!</f>
        <v>#REF!</v>
      </c>
      <c r="M420" s="33" t="e">
        <f t="shared" si="19"/>
        <v>#REF!</v>
      </c>
      <c r="N420" s="32" t="e">
        <f t="shared" si="20"/>
        <v>#REF!</v>
      </c>
      <c r="O420" s="28" t="s">
        <v>16192</v>
      </c>
      <c r="P420" s="28" t="s">
        <v>16193</v>
      </c>
      <c r="Q420" s="28" t="s">
        <v>21611</v>
      </c>
      <c r="R420" s="28" t="s">
        <v>9649</v>
      </c>
      <c r="S420" s="28">
        <v>414</v>
      </c>
      <c r="T420" s="28" t="s">
        <v>23899</v>
      </c>
      <c r="U420" s="28" t="s">
        <v>25132</v>
      </c>
    </row>
    <row r="421" spans="1:21" ht="52" customHeight="1" x14ac:dyDescent="0.25">
      <c r="A421" s="21" t="s">
        <v>25173</v>
      </c>
      <c r="B421" s="21" t="s">
        <v>25174</v>
      </c>
      <c r="C421" s="22" t="e">
        <f t="shared" si="18"/>
        <v>#REF!</v>
      </c>
      <c r="D421" s="21" t="s">
        <v>60</v>
      </c>
      <c r="E421" s="21" t="s">
        <v>23947</v>
      </c>
      <c r="F421" s="21" t="s">
        <v>25175</v>
      </c>
      <c r="G421" s="21" t="s">
        <v>23949</v>
      </c>
      <c r="H421" s="23">
        <v>136</v>
      </c>
      <c r="I421" s="21" t="s">
        <v>16191</v>
      </c>
      <c r="J421" s="24" t="e">
        <f>#REF!/#REF!</f>
        <v>#REF!</v>
      </c>
      <c r="K421" s="25">
        <v>0.5</v>
      </c>
      <c r="L421" s="26" t="e">
        <f>#REF!</f>
        <v>#REF!</v>
      </c>
      <c r="M421" s="27" t="e">
        <f t="shared" si="19"/>
        <v>#REF!</v>
      </c>
      <c r="N421" s="26" t="e">
        <f t="shared" si="20"/>
        <v>#REF!</v>
      </c>
      <c r="O421" s="21" t="s">
        <v>16192</v>
      </c>
      <c r="P421" s="21" t="s">
        <v>16193</v>
      </c>
      <c r="Q421" s="21" t="s">
        <v>21611</v>
      </c>
      <c r="R421" s="21" t="s">
        <v>9649</v>
      </c>
      <c r="S421" s="21">
        <v>415</v>
      </c>
      <c r="T421" s="21" t="s">
        <v>23899</v>
      </c>
      <c r="U421" s="21" t="s">
        <v>25132</v>
      </c>
    </row>
    <row r="422" spans="1:21" ht="52" customHeight="1" x14ac:dyDescent="0.25">
      <c r="A422" s="28" t="s">
        <v>25176</v>
      </c>
      <c r="B422" s="28" t="s">
        <v>25177</v>
      </c>
      <c r="C422" s="22" t="e">
        <f t="shared" si="18"/>
        <v>#REF!</v>
      </c>
      <c r="D422" s="28" t="s">
        <v>60</v>
      </c>
      <c r="E422" s="28" t="s">
        <v>23947</v>
      </c>
      <c r="F422" s="28" t="s">
        <v>25178</v>
      </c>
      <c r="G422" s="28" t="s">
        <v>23949</v>
      </c>
      <c r="H422" s="29">
        <v>136</v>
      </c>
      <c r="I422" s="28" t="s">
        <v>16191</v>
      </c>
      <c r="J422" s="30" t="e">
        <f>#REF!/#REF!</f>
        <v>#REF!</v>
      </c>
      <c r="K422" s="31">
        <v>0.5</v>
      </c>
      <c r="L422" s="32" t="e">
        <f>#REF!</f>
        <v>#REF!</v>
      </c>
      <c r="M422" s="33" t="e">
        <f t="shared" si="19"/>
        <v>#REF!</v>
      </c>
      <c r="N422" s="32" t="e">
        <f t="shared" si="20"/>
        <v>#REF!</v>
      </c>
      <c r="O422" s="28" t="s">
        <v>16192</v>
      </c>
      <c r="P422" s="28" t="s">
        <v>16193</v>
      </c>
      <c r="Q422" s="28" t="s">
        <v>21611</v>
      </c>
      <c r="R422" s="28" t="s">
        <v>9649</v>
      </c>
      <c r="S422" s="28">
        <v>416</v>
      </c>
      <c r="T422" s="28" t="s">
        <v>23899</v>
      </c>
      <c r="U422" s="28" t="s">
        <v>25132</v>
      </c>
    </row>
    <row r="423" spans="1:21" ht="52" customHeight="1" x14ac:dyDescent="0.25">
      <c r="A423" s="21" t="s">
        <v>25179</v>
      </c>
      <c r="B423" s="21" t="s">
        <v>25180</v>
      </c>
      <c r="C423" s="22" t="e">
        <f t="shared" si="18"/>
        <v>#REF!</v>
      </c>
      <c r="D423" s="21" t="s">
        <v>60</v>
      </c>
      <c r="E423" s="21" t="s">
        <v>23947</v>
      </c>
      <c r="F423" s="21" t="s">
        <v>25181</v>
      </c>
      <c r="G423" s="21" t="s">
        <v>23949</v>
      </c>
      <c r="H423" s="23">
        <v>136</v>
      </c>
      <c r="I423" s="21" t="s">
        <v>16191</v>
      </c>
      <c r="J423" s="24" t="e">
        <f>#REF!/#REF!</f>
        <v>#REF!</v>
      </c>
      <c r="K423" s="25">
        <v>0.5</v>
      </c>
      <c r="L423" s="26" t="e">
        <f>#REF!</f>
        <v>#REF!</v>
      </c>
      <c r="M423" s="27" t="e">
        <f t="shared" si="19"/>
        <v>#REF!</v>
      </c>
      <c r="N423" s="26" t="e">
        <f t="shared" si="20"/>
        <v>#REF!</v>
      </c>
      <c r="O423" s="21" t="s">
        <v>16192</v>
      </c>
      <c r="P423" s="21" t="s">
        <v>16193</v>
      </c>
      <c r="Q423" s="21" t="s">
        <v>21611</v>
      </c>
      <c r="R423" s="21" t="s">
        <v>9649</v>
      </c>
      <c r="S423" s="21">
        <v>417</v>
      </c>
      <c r="T423" s="21" t="s">
        <v>23899</v>
      </c>
      <c r="U423" s="21" t="s">
        <v>25132</v>
      </c>
    </row>
    <row r="424" spans="1:21" ht="52" customHeight="1" x14ac:dyDescent="0.25">
      <c r="A424" s="28" t="s">
        <v>25182</v>
      </c>
      <c r="B424" s="28" t="s">
        <v>25183</v>
      </c>
      <c r="C424" s="22" t="e">
        <f t="shared" si="18"/>
        <v>#REF!</v>
      </c>
      <c r="D424" s="28" t="s">
        <v>60</v>
      </c>
      <c r="E424" s="28" t="s">
        <v>23947</v>
      </c>
      <c r="F424" s="28" t="s">
        <v>25184</v>
      </c>
      <c r="G424" s="28" t="s">
        <v>23949</v>
      </c>
      <c r="H424" s="29">
        <v>136</v>
      </c>
      <c r="I424" s="28" t="s">
        <v>16191</v>
      </c>
      <c r="J424" s="30" t="e">
        <f>#REF!/#REF!</f>
        <v>#REF!</v>
      </c>
      <c r="K424" s="31">
        <v>0.5</v>
      </c>
      <c r="L424" s="32" t="e">
        <f>#REF!</f>
        <v>#REF!</v>
      </c>
      <c r="M424" s="33" t="e">
        <f t="shared" si="19"/>
        <v>#REF!</v>
      </c>
      <c r="N424" s="32" t="e">
        <f t="shared" si="20"/>
        <v>#REF!</v>
      </c>
      <c r="O424" s="28" t="s">
        <v>16192</v>
      </c>
      <c r="P424" s="28" t="s">
        <v>16193</v>
      </c>
      <c r="Q424" s="28" t="s">
        <v>21611</v>
      </c>
      <c r="R424" s="28" t="s">
        <v>9649</v>
      </c>
      <c r="S424" s="28">
        <v>418</v>
      </c>
      <c r="T424" s="28" t="s">
        <v>23899</v>
      </c>
      <c r="U424" s="28" t="s">
        <v>25132</v>
      </c>
    </row>
    <row r="425" spans="1:21" ht="52" customHeight="1" x14ac:dyDescent="0.25">
      <c r="A425" s="21" t="s">
        <v>25185</v>
      </c>
      <c r="B425" s="21" t="s">
        <v>25186</v>
      </c>
      <c r="C425" s="22" t="e">
        <f t="shared" si="18"/>
        <v>#REF!</v>
      </c>
      <c r="D425" s="21" t="s">
        <v>60</v>
      </c>
      <c r="E425" s="21" t="s">
        <v>23947</v>
      </c>
      <c r="F425" s="21" t="s">
        <v>25187</v>
      </c>
      <c r="G425" s="21" t="s">
        <v>23949</v>
      </c>
      <c r="H425" s="23">
        <v>136</v>
      </c>
      <c r="I425" s="21" t="s">
        <v>16191</v>
      </c>
      <c r="J425" s="24" t="e">
        <f>#REF!/#REF!</f>
        <v>#REF!</v>
      </c>
      <c r="K425" s="25">
        <v>0.5</v>
      </c>
      <c r="L425" s="26" t="e">
        <f>#REF!</f>
        <v>#REF!</v>
      </c>
      <c r="M425" s="27" t="e">
        <f t="shared" si="19"/>
        <v>#REF!</v>
      </c>
      <c r="N425" s="26" t="e">
        <f t="shared" si="20"/>
        <v>#REF!</v>
      </c>
      <c r="O425" s="21" t="s">
        <v>16192</v>
      </c>
      <c r="P425" s="21" t="s">
        <v>16193</v>
      </c>
      <c r="Q425" s="21" t="s">
        <v>21611</v>
      </c>
      <c r="R425" s="21" t="s">
        <v>9649</v>
      </c>
      <c r="S425" s="21">
        <v>419</v>
      </c>
      <c r="T425" s="21" t="s">
        <v>23899</v>
      </c>
      <c r="U425" s="21" t="s">
        <v>25132</v>
      </c>
    </row>
    <row r="426" spans="1:21" ht="52" customHeight="1" x14ac:dyDescent="0.25">
      <c r="A426" s="28" t="s">
        <v>25188</v>
      </c>
      <c r="B426" s="28" t="s">
        <v>25189</v>
      </c>
      <c r="C426" s="22" t="e">
        <f t="shared" si="18"/>
        <v>#REF!</v>
      </c>
      <c r="D426" s="28" t="s">
        <v>60</v>
      </c>
      <c r="E426" s="28" t="s">
        <v>23947</v>
      </c>
      <c r="F426" s="28" t="s">
        <v>25190</v>
      </c>
      <c r="G426" s="28" t="s">
        <v>4097</v>
      </c>
      <c r="H426" s="29">
        <v>82</v>
      </c>
      <c r="I426" s="28" t="s">
        <v>16191</v>
      </c>
      <c r="J426" s="30" t="e">
        <f>#REF!/#REF!</f>
        <v>#REF!</v>
      </c>
      <c r="K426" s="31">
        <v>0.5</v>
      </c>
      <c r="L426" s="32" t="e">
        <f>#REF!</f>
        <v>#REF!</v>
      </c>
      <c r="M426" s="33" t="e">
        <f t="shared" si="19"/>
        <v>#REF!</v>
      </c>
      <c r="N426" s="32" t="e">
        <f t="shared" si="20"/>
        <v>#REF!</v>
      </c>
      <c r="O426" s="28" t="s">
        <v>16192</v>
      </c>
      <c r="P426" s="28" t="s">
        <v>16193</v>
      </c>
      <c r="Q426" s="28" t="s">
        <v>21611</v>
      </c>
      <c r="R426" s="28" t="s">
        <v>9649</v>
      </c>
      <c r="S426" s="28">
        <v>420</v>
      </c>
      <c r="T426" s="28" t="s">
        <v>23899</v>
      </c>
      <c r="U426" s="28" t="s">
        <v>25132</v>
      </c>
    </row>
    <row r="427" spans="1:21" ht="52" customHeight="1" x14ac:dyDescent="0.25">
      <c r="A427" s="21" t="s">
        <v>25191</v>
      </c>
      <c r="B427" s="21" t="s">
        <v>25192</v>
      </c>
      <c r="C427" s="22" t="e">
        <f t="shared" si="18"/>
        <v>#REF!</v>
      </c>
      <c r="D427" s="21" t="s">
        <v>60</v>
      </c>
      <c r="E427" s="21" t="s">
        <v>23947</v>
      </c>
      <c r="F427" s="21" t="s">
        <v>25193</v>
      </c>
      <c r="G427" s="21" t="s">
        <v>4097</v>
      </c>
      <c r="H427" s="23">
        <v>82</v>
      </c>
      <c r="I427" s="21" t="s">
        <v>16191</v>
      </c>
      <c r="J427" s="24" t="e">
        <f>#REF!/#REF!</f>
        <v>#REF!</v>
      </c>
      <c r="K427" s="25">
        <v>0.5</v>
      </c>
      <c r="L427" s="26" t="e">
        <f>#REF!</f>
        <v>#REF!</v>
      </c>
      <c r="M427" s="27" t="e">
        <f t="shared" si="19"/>
        <v>#REF!</v>
      </c>
      <c r="N427" s="26" t="e">
        <f t="shared" si="20"/>
        <v>#REF!</v>
      </c>
      <c r="O427" s="21" t="s">
        <v>16192</v>
      </c>
      <c r="P427" s="21" t="s">
        <v>16193</v>
      </c>
      <c r="Q427" s="21" t="s">
        <v>21611</v>
      </c>
      <c r="R427" s="21" t="s">
        <v>9649</v>
      </c>
      <c r="S427" s="21">
        <v>421</v>
      </c>
      <c r="T427" s="21" t="s">
        <v>23899</v>
      </c>
      <c r="U427" s="21" t="s">
        <v>25132</v>
      </c>
    </row>
    <row r="428" spans="1:21" ht="52" customHeight="1" x14ac:dyDescent="0.25">
      <c r="A428" s="28" t="s">
        <v>25194</v>
      </c>
      <c r="B428" s="28" t="s">
        <v>25195</v>
      </c>
      <c r="C428" s="22" t="e">
        <f t="shared" si="18"/>
        <v>#REF!</v>
      </c>
      <c r="D428" s="28" t="s">
        <v>60</v>
      </c>
      <c r="E428" s="28" t="s">
        <v>23947</v>
      </c>
      <c r="F428" s="28" t="s">
        <v>25196</v>
      </c>
      <c r="G428" s="28" t="s">
        <v>4097</v>
      </c>
      <c r="H428" s="29">
        <v>82</v>
      </c>
      <c r="I428" s="28" t="s">
        <v>16191</v>
      </c>
      <c r="J428" s="30" t="e">
        <f>#REF!/#REF!</f>
        <v>#REF!</v>
      </c>
      <c r="K428" s="31">
        <v>0.5</v>
      </c>
      <c r="L428" s="32" t="e">
        <f>#REF!</f>
        <v>#REF!</v>
      </c>
      <c r="M428" s="33" t="e">
        <f t="shared" si="19"/>
        <v>#REF!</v>
      </c>
      <c r="N428" s="32" t="e">
        <f t="shared" si="20"/>
        <v>#REF!</v>
      </c>
      <c r="O428" s="28" t="s">
        <v>16192</v>
      </c>
      <c r="P428" s="28" t="s">
        <v>16193</v>
      </c>
      <c r="Q428" s="28" t="s">
        <v>21611</v>
      </c>
      <c r="R428" s="28" t="s">
        <v>9649</v>
      </c>
      <c r="S428" s="28">
        <v>422</v>
      </c>
      <c r="T428" s="28" t="s">
        <v>23899</v>
      </c>
      <c r="U428" s="28" t="s">
        <v>25132</v>
      </c>
    </row>
    <row r="429" spans="1:21" ht="52" customHeight="1" x14ac:dyDescent="0.25">
      <c r="A429" s="21" t="s">
        <v>25197</v>
      </c>
      <c r="B429" s="21" t="s">
        <v>25198</v>
      </c>
      <c r="C429" s="22" t="e">
        <f t="shared" si="18"/>
        <v>#REF!</v>
      </c>
      <c r="D429" s="21" t="s">
        <v>60</v>
      </c>
      <c r="E429" s="21" t="s">
        <v>23947</v>
      </c>
      <c r="F429" s="21" t="s">
        <v>25199</v>
      </c>
      <c r="G429" s="21" t="s">
        <v>4097</v>
      </c>
      <c r="H429" s="23">
        <v>82</v>
      </c>
      <c r="I429" s="21" t="s">
        <v>16191</v>
      </c>
      <c r="J429" s="24" t="e">
        <f>#REF!/#REF!</f>
        <v>#REF!</v>
      </c>
      <c r="K429" s="25">
        <v>0.5</v>
      </c>
      <c r="L429" s="26" t="e">
        <f>#REF!</f>
        <v>#REF!</v>
      </c>
      <c r="M429" s="27" t="e">
        <f t="shared" si="19"/>
        <v>#REF!</v>
      </c>
      <c r="N429" s="26" t="e">
        <f t="shared" si="20"/>
        <v>#REF!</v>
      </c>
      <c r="O429" s="21" t="s">
        <v>16192</v>
      </c>
      <c r="P429" s="21" t="s">
        <v>16193</v>
      </c>
      <c r="Q429" s="21" t="s">
        <v>21611</v>
      </c>
      <c r="R429" s="21" t="s">
        <v>9649</v>
      </c>
      <c r="S429" s="21">
        <v>423</v>
      </c>
      <c r="T429" s="21" t="s">
        <v>23899</v>
      </c>
      <c r="U429" s="21" t="s">
        <v>25132</v>
      </c>
    </row>
    <row r="430" spans="1:21" ht="52" customHeight="1" x14ac:dyDescent="0.25">
      <c r="A430" s="28" t="s">
        <v>25200</v>
      </c>
      <c r="B430" s="28" t="s">
        <v>25201</v>
      </c>
      <c r="C430" s="22" t="e">
        <f t="shared" si="18"/>
        <v>#REF!</v>
      </c>
      <c r="D430" s="28" t="s">
        <v>60</v>
      </c>
      <c r="E430" s="28" t="s">
        <v>23947</v>
      </c>
      <c r="F430" s="28" t="s">
        <v>25202</v>
      </c>
      <c r="G430" s="28" t="s">
        <v>4097</v>
      </c>
      <c r="H430" s="29">
        <v>121</v>
      </c>
      <c r="I430" s="28" t="s">
        <v>16191</v>
      </c>
      <c r="J430" s="30" t="e">
        <f>#REF!/#REF!</f>
        <v>#REF!</v>
      </c>
      <c r="K430" s="31">
        <v>0.5</v>
      </c>
      <c r="L430" s="32" t="e">
        <f>#REF!</f>
        <v>#REF!</v>
      </c>
      <c r="M430" s="33" t="e">
        <f t="shared" si="19"/>
        <v>#REF!</v>
      </c>
      <c r="N430" s="32" t="e">
        <f t="shared" si="20"/>
        <v>#REF!</v>
      </c>
      <c r="O430" s="28" t="s">
        <v>16192</v>
      </c>
      <c r="P430" s="28" t="s">
        <v>16193</v>
      </c>
      <c r="Q430" s="28" t="s">
        <v>21611</v>
      </c>
      <c r="R430" s="28" t="s">
        <v>9649</v>
      </c>
      <c r="S430" s="28">
        <v>424</v>
      </c>
      <c r="T430" s="28" t="s">
        <v>23899</v>
      </c>
      <c r="U430" s="28" t="s">
        <v>25132</v>
      </c>
    </row>
    <row r="431" spans="1:21" ht="52" customHeight="1" x14ac:dyDescent="0.25">
      <c r="A431" s="21" t="s">
        <v>25203</v>
      </c>
      <c r="B431" s="21" t="s">
        <v>25204</v>
      </c>
      <c r="C431" s="22" t="e">
        <f t="shared" si="18"/>
        <v>#REF!</v>
      </c>
      <c r="D431" s="21" t="s">
        <v>60</v>
      </c>
      <c r="E431" s="21" t="s">
        <v>23947</v>
      </c>
      <c r="F431" s="21" t="s">
        <v>25205</v>
      </c>
      <c r="G431" s="21" t="s">
        <v>23949</v>
      </c>
      <c r="H431" s="23">
        <v>164</v>
      </c>
      <c r="I431" s="21" t="s">
        <v>16191</v>
      </c>
      <c r="J431" s="24" t="e">
        <f>#REF!/#REF!</f>
        <v>#REF!</v>
      </c>
      <c r="K431" s="25">
        <v>0.5</v>
      </c>
      <c r="L431" s="26" t="e">
        <f>#REF!</f>
        <v>#REF!</v>
      </c>
      <c r="M431" s="27" t="e">
        <f t="shared" si="19"/>
        <v>#REF!</v>
      </c>
      <c r="N431" s="26" t="e">
        <f t="shared" si="20"/>
        <v>#REF!</v>
      </c>
      <c r="O431" s="21" t="s">
        <v>16192</v>
      </c>
      <c r="P431" s="21" t="s">
        <v>16193</v>
      </c>
      <c r="Q431" s="21" t="s">
        <v>21611</v>
      </c>
      <c r="R431" s="21" t="s">
        <v>9649</v>
      </c>
      <c r="S431" s="21">
        <v>425</v>
      </c>
      <c r="T431" s="21" t="s">
        <v>23899</v>
      </c>
      <c r="U431" s="21" t="s">
        <v>25132</v>
      </c>
    </row>
    <row r="432" spans="1:21" ht="52" customHeight="1" x14ac:dyDescent="0.25">
      <c r="A432" s="28" t="s">
        <v>25206</v>
      </c>
      <c r="B432" s="28" t="s">
        <v>25207</v>
      </c>
      <c r="C432" s="22" t="e">
        <f t="shared" si="18"/>
        <v>#REF!</v>
      </c>
      <c r="D432" s="28" t="s">
        <v>60</v>
      </c>
      <c r="E432" s="28" t="s">
        <v>23947</v>
      </c>
      <c r="F432" s="28" t="s">
        <v>25208</v>
      </c>
      <c r="G432" s="28" t="s">
        <v>21574</v>
      </c>
      <c r="H432" s="29">
        <v>68</v>
      </c>
      <c r="I432" s="28" t="s">
        <v>16191</v>
      </c>
      <c r="J432" s="30" t="e">
        <f>#REF!/#REF!</f>
        <v>#REF!</v>
      </c>
      <c r="K432" s="31">
        <v>0.5</v>
      </c>
      <c r="L432" s="32" t="e">
        <f>#REF!</f>
        <v>#REF!</v>
      </c>
      <c r="M432" s="33" t="e">
        <f t="shared" si="19"/>
        <v>#REF!</v>
      </c>
      <c r="N432" s="32" t="e">
        <f t="shared" si="20"/>
        <v>#REF!</v>
      </c>
      <c r="O432" s="28" t="s">
        <v>16192</v>
      </c>
      <c r="P432" s="28" t="s">
        <v>16193</v>
      </c>
      <c r="Q432" s="28" t="s">
        <v>21611</v>
      </c>
      <c r="R432" s="28" t="s">
        <v>9649</v>
      </c>
      <c r="S432" s="28">
        <v>426</v>
      </c>
      <c r="T432" s="28" t="s">
        <v>23899</v>
      </c>
      <c r="U432" s="28" t="s">
        <v>25209</v>
      </c>
    </row>
    <row r="433" spans="1:21" ht="52" customHeight="1" x14ac:dyDescent="0.25">
      <c r="A433" s="21" t="s">
        <v>25210</v>
      </c>
      <c r="B433" s="21" t="s">
        <v>25211</v>
      </c>
      <c r="C433" s="22" t="e">
        <f t="shared" si="18"/>
        <v>#REF!</v>
      </c>
      <c r="D433" s="21" t="s">
        <v>60</v>
      </c>
      <c r="E433" s="21" t="s">
        <v>23947</v>
      </c>
      <c r="F433" s="21" t="s">
        <v>25212</v>
      </c>
      <c r="G433" s="21" t="s">
        <v>21574</v>
      </c>
      <c r="H433" s="23">
        <v>68</v>
      </c>
      <c r="I433" s="21" t="s">
        <v>16191</v>
      </c>
      <c r="J433" s="24" t="e">
        <f>#REF!/#REF!</f>
        <v>#REF!</v>
      </c>
      <c r="K433" s="25">
        <v>0.5</v>
      </c>
      <c r="L433" s="26" t="e">
        <f>#REF!</f>
        <v>#REF!</v>
      </c>
      <c r="M433" s="27" t="e">
        <f t="shared" si="19"/>
        <v>#REF!</v>
      </c>
      <c r="N433" s="26" t="e">
        <f t="shared" si="20"/>
        <v>#REF!</v>
      </c>
      <c r="O433" s="21" t="s">
        <v>16192</v>
      </c>
      <c r="P433" s="21" t="s">
        <v>16193</v>
      </c>
      <c r="Q433" s="21" t="s">
        <v>21611</v>
      </c>
      <c r="R433" s="21" t="s">
        <v>9649</v>
      </c>
      <c r="S433" s="21">
        <v>427</v>
      </c>
      <c r="T433" s="21" t="s">
        <v>23899</v>
      </c>
      <c r="U433" s="21" t="s">
        <v>25209</v>
      </c>
    </row>
    <row r="434" spans="1:21" ht="52" customHeight="1" x14ac:dyDescent="0.25">
      <c r="A434" s="28" t="s">
        <v>25213</v>
      </c>
      <c r="B434" s="28" t="s">
        <v>25214</v>
      </c>
      <c r="C434" s="22" t="e">
        <f t="shared" si="18"/>
        <v>#REF!</v>
      </c>
      <c r="D434" s="28" t="s">
        <v>60</v>
      </c>
      <c r="E434" s="28" t="s">
        <v>23947</v>
      </c>
      <c r="F434" s="28" t="s">
        <v>25215</v>
      </c>
      <c r="G434" s="28" t="s">
        <v>21574</v>
      </c>
      <c r="H434" s="29">
        <v>68</v>
      </c>
      <c r="I434" s="28" t="s">
        <v>16191</v>
      </c>
      <c r="J434" s="30" t="e">
        <f>#REF!/#REF!</f>
        <v>#REF!</v>
      </c>
      <c r="K434" s="31">
        <v>0.5</v>
      </c>
      <c r="L434" s="32" t="e">
        <f>#REF!</f>
        <v>#REF!</v>
      </c>
      <c r="M434" s="33" t="e">
        <f t="shared" si="19"/>
        <v>#REF!</v>
      </c>
      <c r="N434" s="32" t="e">
        <f t="shared" si="20"/>
        <v>#REF!</v>
      </c>
      <c r="O434" s="28" t="s">
        <v>16192</v>
      </c>
      <c r="P434" s="28" t="s">
        <v>16193</v>
      </c>
      <c r="Q434" s="28" t="s">
        <v>21611</v>
      </c>
      <c r="R434" s="28" t="s">
        <v>9649</v>
      </c>
      <c r="S434" s="28">
        <v>428</v>
      </c>
      <c r="T434" s="28" t="s">
        <v>23899</v>
      </c>
      <c r="U434" s="28" t="s">
        <v>25209</v>
      </c>
    </row>
    <row r="435" spans="1:21" ht="52" customHeight="1" x14ac:dyDescent="0.25">
      <c r="A435" s="21" t="s">
        <v>25216</v>
      </c>
      <c r="B435" s="21" t="s">
        <v>25217</v>
      </c>
      <c r="C435" s="22" t="e">
        <f t="shared" si="18"/>
        <v>#REF!</v>
      </c>
      <c r="D435" s="21" t="s">
        <v>60</v>
      </c>
      <c r="E435" s="21" t="s">
        <v>23947</v>
      </c>
      <c r="F435" s="21" t="s">
        <v>25218</v>
      </c>
      <c r="G435" s="21" t="s">
        <v>21574</v>
      </c>
      <c r="H435" s="23">
        <v>68</v>
      </c>
      <c r="I435" s="21" t="s">
        <v>16191</v>
      </c>
      <c r="J435" s="24" t="e">
        <f>#REF!/#REF!</f>
        <v>#REF!</v>
      </c>
      <c r="K435" s="25">
        <v>0.5</v>
      </c>
      <c r="L435" s="26" t="e">
        <f>#REF!</f>
        <v>#REF!</v>
      </c>
      <c r="M435" s="27" t="e">
        <f t="shared" si="19"/>
        <v>#REF!</v>
      </c>
      <c r="N435" s="26" t="e">
        <f t="shared" si="20"/>
        <v>#REF!</v>
      </c>
      <c r="O435" s="21" t="s">
        <v>16192</v>
      </c>
      <c r="P435" s="21" t="s">
        <v>16193</v>
      </c>
      <c r="Q435" s="21" t="s">
        <v>21611</v>
      </c>
      <c r="R435" s="21" t="s">
        <v>9649</v>
      </c>
      <c r="S435" s="21">
        <v>429</v>
      </c>
      <c r="T435" s="21" t="s">
        <v>23899</v>
      </c>
      <c r="U435" s="21" t="s">
        <v>25209</v>
      </c>
    </row>
    <row r="436" spans="1:21" ht="52" customHeight="1" x14ac:dyDescent="0.25">
      <c r="A436" s="28" t="s">
        <v>25219</v>
      </c>
      <c r="B436" s="28" t="s">
        <v>25220</v>
      </c>
      <c r="C436" s="22" t="e">
        <f t="shared" si="18"/>
        <v>#REF!</v>
      </c>
      <c r="D436" s="28" t="s">
        <v>60</v>
      </c>
      <c r="E436" s="28" t="s">
        <v>23947</v>
      </c>
      <c r="F436" s="28" t="s">
        <v>25221</v>
      </c>
      <c r="G436" s="28" t="s">
        <v>21574</v>
      </c>
      <c r="H436" s="29">
        <v>68</v>
      </c>
      <c r="I436" s="28" t="s">
        <v>16191</v>
      </c>
      <c r="J436" s="30" t="e">
        <f>#REF!/#REF!</f>
        <v>#REF!</v>
      </c>
      <c r="K436" s="31">
        <v>0.5</v>
      </c>
      <c r="L436" s="32" t="e">
        <f>#REF!</f>
        <v>#REF!</v>
      </c>
      <c r="M436" s="33" t="e">
        <f t="shared" si="19"/>
        <v>#REF!</v>
      </c>
      <c r="N436" s="32" t="e">
        <f t="shared" si="20"/>
        <v>#REF!</v>
      </c>
      <c r="O436" s="28" t="s">
        <v>16192</v>
      </c>
      <c r="P436" s="28" t="s">
        <v>16193</v>
      </c>
      <c r="Q436" s="28" t="s">
        <v>21611</v>
      </c>
      <c r="R436" s="28" t="s">
        <v>9649</v>
      </c>
      <c r="S436" s="28">
        <v>430</v>
      </c>
      <c r="T436" s="28" t="s">
        <v>23899</v>
      </c>
      <c r="U436" s="28" t="s">
        <v>25209</v>
      </c>
    </row>
    <row r="437" spans="1:21" ht="52" customHeight="1" x14ac:dyDescent="0.25">
      <c r="A437" s="21" t="s">
        <v>25222</v>
      </c>
      <c r="B437" s="21" t="s">
        <v>25223</v>
      </c>
      <c r="C437" s="22" t="e">
        <f t="shared" si="18"/>
        <v>#REF!</v>
      </c>
      <c r="D437" s="21" t="s">
        <v>60</v>
      </c>
      <c r="E437" s="21" t="s">
        <v>23947</v>
      </c>
      <c r="F437" s="21" t="s">
        <v>25224</v>
      </c>
      <c r="G437" s="21" t="s">
        <v>23949</v>
      </c>
      <c r="H437" s="23">
        <v>164</v>
      </c>
      <c r="I437" s="21" t="s">
        <v>16191</v>
      </c>
      <c r="J437" s="24" t="e">
        <f>#REF!/#REF!</f>
        <v>#REF!</v>
      </c>
      <c r="K437" s="25">
        <v>0.5</v>
      </c>
      <c r="L437" s="26" t="e">
        <f>#REF!</f>
        <v>#REF!</v>
      </c>
      <c r="M437" s="27" t="e">
        <f t="shared" si="19"/>
        <v>#REF!</v>
      </c>
      <c r="N437" s="26" t="e">
        <f t="shared" si="20"/>
        <v>#REF!</v>
      </c>
      <c r="O437" s="21" t="s">
        <v>16192</v>
      </c>
      <c r="P437" s="21" t="s">
        <v>16193</v>
      </c>
      <c r="Q437" s="21" t="s">
        <v>21611</v>
      </c>
      <c r="R437" s="21" t="s">
        <v>9649</v>
      </c>
      <c r="S437" s="21">
        <v>431</v>
      </c>
      <c r="T437" s="21" t="s">
        <v>23899</v>
      </c>
      <c r="U437" s="21" t="s">
        <v>25209</v>
      </c>
    </row>
    <row r="438" spans="1:21" ht="52" customHeight="1" x14ac:dyDescent="0.25">
      <c r="A438" s="28" t="s">
        <v>25225</v>
      </c>
      <c r="B438" s="28" t="s">
        <v>25226</v>
      </c>
      <c r="C438" s="22" t="e">
        <f t="shared" si="18"/>
        <v>#REF!</v>
      </c>
      <c r="D438" s="28" t="s">
        <v>60</v>
      </c>
      <c r="E438" s="28" t="s">
        <v>23947</v>
      </c>
      <c r="F438" s="28" t="s">
        <v>25227</v>
      </c>
      <c r="G438" s="28" t="s">
        <v>4097</v>
      </c>
      <c r="H438" s="29">
        <v>100</v>
      </c>
      <c r="I438" s="28" t="s">
        <v>16191</v>
      </c>
      <c r="J438" s="30" t="e">
        <f>#REF!/#REF!</f>
        <v>#REF!</v>
      </c>
      <c r="K438" s="31">
        <v>0.5</v>
      </c>
      <c r="L438" s="32" t="e">
        <f>#REF!</f>
        <v>#REF!</v>
      </c>
      <c r="M438" s="33" t="e">
        <f t="shared" si="19"/>
        <v>#REF!</v>
      </c>
      <c r="N438" s="32" t="e">
        <f t="shared" si="20"/>
        <v>#REF!</v>
      </c>
      <c r="O438" s="28" t="s">
        <v>16192</v>
      </c>
      <c r="P438" s="28" t="s">
        <v>16193</v>
      </c>
      <c r="Q438" s="28" t="s">
        <v>21611</v>
      </c>
      <c r="R438" s="28" t="s">
        <v>9649</v>
      </c>
      <c r="S438" s="28">
        <v>432</v>
      </c>
      <c r="T438" s="28" t="s">
        <v>23899</v>
      </c>
      <c r="U438" s="28" t="s">
        <v>25209</v>
      </c>
    </row>
    <row r="439" spans="1:21" ht="52" customHeight="1" x14ac:dyDescent="0.25">
      <c r="A439" s="21" t="s">
        <v>25228</v>
      </c>
      <c r="B439" s="21" t="s">
        <v>25229</v>
      </c>
      <c r="C439" s="22" t="e">
        <f t="shared" si="18"/>
        <v>#REF!</v>
      </c>
      <c r="D439" s="21" t="s">
        <v>60</v>
      </c>
      <c r="E439" s="21" t="s">
        <v>23947</v>
      </c>
      <c r="F439" s="21" t="s">
        <v>25230</v>
      </c>
      <c r="G439" s="21" t="s">
        <v>4097</v>
      </c>
      <c r="H439" s="23">
        <v>165</v>
      </c>
      <c r="I439" s="21" t="s">
        <v>16191</v>
      </c>
      <c r="J439" s="24" t="e">
        <f>#REF!/#REF!</f>
        <v>#REF!</v>
      </c>
      <c r="K439" s="25">
        <v>0.5</v>
      </c>
      <c r="L439" s="26" t="e">
        <f>#REF!</f>
        <v>#REF!</v>
      </c>
      <c r="M439" s="27" t="e">
        <f t="shared" si="19"/>
        <v>#REF!</v>
      </c>
      <c r="N439" s="26" t="e">
        <f t="shared" si="20"/>
        <v>#REF!</v>
      </c>
      <c r="O439" s="21" t="s">
        <v>16192</v>
      </c>
      <c r="P439" s="21" t="s">
        <v>16193</v>
      </c>
      <c r="Q439" s="21" t="s">
        <v>21611</v>
      </c>
      <c r="R439" s="21" t="s">
        <v>9649</v>
      </c>
      <c r="S439" s="21">
        <v>433</v>
      </c>
      <c r="T439" s="21" t="s">
        <v>23899</v>
      </c>
      <c r="U439" s="21" t="s">
        <v>25209</v>
      </c>
    </row>
    <row r="440" spans="1:21" ht="52" customHeight="1" x14ac:dyDescent="0.25">
      <c r="A440" s="28" t="s">
        <v>25231</v>
      </c>
      <c r="B440" s="28" t="s">
        <v>25232</v>
      </c>
      <c r="C440" s="22" t="e">
        <f t="shared" si="18"/>
        <v>#REF!</v>
      </c>
      <c r="D440" s="28" t="s">
        <v>60</v>
      </c>
      <c r="E440" s="28" t="s">
        <v>23947</v>
      </c>
      <c r="F440" s="28" t="s">
        <v>25233</v>
      </c>
      <c r="G440" s="28" t="s">
        <v>4097</v>
      </c>
      <c r="H440" s="29">
        <v>261</v>
      </c>
      <c r="I440" s="28" t="s">
        <v>16191</v>
      </c>
      <c r="J440" s="30" t="e">
        <f>#REF!/#REF!</f>
        <v>#REF!</v>
      </c>
      <c r="K440" s="31">
        <v>0.5</v>
      </c>
      <c r="L440" s="32" t="e">
        <f>#REF!</f>
        <v>#REF!</v>
      </c>
      <c r="M440" s="33" t="e">
        <f t="shared" si="19"/>
        <v>#REF!</v>
      </c>
      <c r="N440" s="32" t="e">
        <f t="shared" si="20"/>
        <v>#REF!</v>
      </c>
      <c r="O440" s="28" t="s">
        <v>16192</v>
      </c>
      <c r="P440" s="28" t="s">
        <v>16193</v>
      </c>
      <c r="Q440" s="28" t="s">
        <v>21611</v>
      </c>
      <c r="R440" s="28" t="s">
        <v>9649</v>
      </c>
      <c r="S440" s="28">
        <v>434</v>
      </c>
      <c r="T440" s="28" t="s">
        <v>23899</v>
      </c>
      <c r="U440" s="28" t="s">
        <v>25209</v>
      </c>
    </row>
    <row r="441" spans="1:21" ht="52" customHeight="1" x14ac:dyDescent="0.25">
      <c r="A441" s="21" t="s">
        <v>25234</v>
      </c>
      <c r="B441" s="21" t="s">
        <v>25235</v>
      </c>
      <c r="C441" s="22" t="e">
        <f t="shared" si="18"/>
        <v>#REF!</v>
      </c>
      <c r="D441" s="21" t="s">
        <v>60</v>
      </c>
      <c r="E441" s="21" t="s">
        <v>23947</v>
      </c>
      <c r="F441" s="21" t="s">
        <v>25236</v>
      </c>
      <c r="G441" s="21" t="s">
        <v>21847</v>
      </c>
      <c r="H441" s="23">
        <v>86</v>
      </c>
      <c r="I441" s="21" t="s">
        <v>16191</v>
      </c>
      <c r="J441" s="24" t="e">
        <f>#REF!/#REF!</f>
        <v>#REF!</v>
      </c>
      <c r="K441" s="25">
        <v>0.5</v>
      </c>
      <c r="L441" s="26" t="e">
        <f>#REF!</f>
        <v>#REF!</v>
      </c>
      <c r="M441" s="27" t="e">
        <f t="shared" si="19"/>
        <v>#REF!</v>
      </c>
      <c r="N441" s="26" t="e">
        <f t="shared" si="20"/>
        <v>#REF!</v>
      </c>
      <c r="O441" s="21" t="s">
        <v>16192</v>
      </c>
      <c r="P441" s="21" t="s">
        <v>16193</v>
      </c>
      <c r="Q441" s="21" t="s">
        <v>21611</v>
      </c>
      <c r="R441" s="21" t="s">
        <v>9649</v>
      </c>
      <c r="S441" s="21">
        <v>435</v>
      </c>
      <c r="T441" s="21" t="s">
        <v>23899</v>
      </c>
      <c r="U441" s="21" t="s">
        <v>25209</v>
      </c>
    </row>
    <row r="442" spans="1:21" ht="52" customHeight="1" x14ac:dyDescent="0.25">
      <c r="A442" s="28" t="s">
        <v>25237</v>
      </c>
      <c r="B442" s="28" t="s">
        <v>25238</v>
      </c>
      <c r="C442" s="22" t="e">
        <f t="shared" si="18"/>
        <v>#REF!</v>
      </c>
      <c r="D442" s="28" t="s">
        <v>60</v>
      </c>
      <c r="E442" s="28" t="s">
        <v>23947</v>
      </c>
      <c r="F442" s="28" t="s">
        <v>25239</v>
      </c>
      <c r="G442" s="28" t="s">
        <v>4097</v>
      </c>
      <c r="H442" s="29">
        <v>86</v>
      </c>
      <c r="I442" s="28" t="s">
        <v>16191</v>
      </c>
      <c r="J442" s="30" t="e">
        <f>#REF!/#REF!</f>
        <v>#REF!</v>
      </c>
      <c r="K442" s="31">
        <v>0.5</v>
      </c>
      <c r="L442" s="32" t="e">
        <f>#REF!</f>
        <v>#REF!</v>
      </c>
      <c r="M442" s="33" t="e">
        <f t="shared" si="19"/>
        <v>#REF!</v>
      </c>
      <c r="N442" s="32" t="e">
        <f t="shared" si="20"/>
        <v>#REF!</v>
      </c>
      <c r="O442" s="28" t="s">
        <v>16192</v>
      </c>
      <c r="P442" s="28" t="s">
        <v>16193</v>
      </c>
      <c r="Q442" s="28" t="s">
        <v>21611</v>
      </c>
      <c r="R442" s="28" t="s">
        <v>9649</v>
      </c>
      <c r="S442" s="28">
        <v>436</v>
      </c>
      <c r="T442" s="28" t="s">
        <v>23899</v>
      </c>
      <c r="U442" s="28" t="s">
        <v>25209</v>
      </c>
    </row>
    <row r="443" spans="1:21" ht="52" customHeight="1" x14ac:dyDescent="0.25">
      <c r="A443" s="21" t="s">
        <v>25240</v>
      </c>
      <c r="B443" s="21" t="s">
        <v>25241</v>
      </c>
      <c r="C443" s="22" t="e">
        <f t="shared" si="18"/>
        <v>#REF!</v>
      </c>
      <c r="D443" s="21" t="s">
        <v>60</v>
      </c>
      <c r="E443" s="21" t="s">
        <v>23947</v>
      </c>
      <c r="F443" s="21" t="s">
        <v>25242</v>
      </c>
      <c r="G443" s="21" t="s">
        <v>4097</v>
      </c>
      <c r="H443" s="23">
        <v>155</v>
      </c>
      <c r="I443" s="21" t="s">
        <v>16191</v>
      </c>
      <c r="J443" s="24" t="e">
        <f>#REF!/#REF!</f>
        <v>#REF!</v>
      </c>
      <c r="K443" s="25">
        <v>0.5</v>
      </c>
      <c r="L443" s="26" t="e">
        <f>#REF!</f>
        <v>#REF!</v>
      </c>
      <c r="M443" s="27" t="e">
        <f t="shared" si="19"/>
        <v>#REF!</v>
      </c>
      <c r="N443" s="26" t="e">
        <f t="shared" si="20"/>
        <v>#REF!</v>
      </c>
      <c r="O443" s="21" t="s">
        <v>16192</v>
      </c>
      <c r="P443" s="21" t="s">
        <v>16193</v>
      </c>
      <c r="Q443" s="21" t="s">
        <v>21611</v>
      </c>
      <c r="R443" s="21" t="s">
        <v>9649</v>
      </c>
      <c r="S443" s="21">
        <v>437</v>
      </c>
      <c r="T443" s="21" t="s">
        <v>23899</v>
      </c>
      <c r="U443" s="21" t="s">
        <v>25209</v>
      </c>
    </row>
    <row r="444" spans="1:21" ht="52" customHeight="1" x14ac:dyDescent="0.25">
      <c r="A444" s="28" t="s">
        <v>25243</v>
      </c>
      <c r="B444" s="28" t="s">
        <v>25244</v>
      </c>
      <c r="C444" s="22" t="e">
        <f t="shared" si="18"/>
        <v>#REF!</v>
      </c>
      <c r="D444" s="28" t="s">
        <v>60</v>
      </c>
      <c r="E444" s="28" t="s">
        <v>23947</v>
      </c>
      <c r="F444" s="28" t="s">
        <v>25245</v>
      </c>
      <c r="G444" s="28" t="s">
        <v>4097</v>
      </c>
      <c r="H444" s="29">
        <v>86</v>
      </c>
      <c r="I444" s="28" t="s">
        <v>16191</v>
      </c>
      <c r="J444" s="30" t="e">
        <f>#REF!/#REF!</f>
        <v>#REF!</v>
      </c>
      <c r="K444" s="31">
        <v>0.5</v>
      </c>
      <c r="L444" s="32" t="e">
        <f>#REF!</f>
        <v>#REF!</v>
      </c>
      <c r="M444" s="33" t="e">
        <f t="shared" si="19"/>
        <v>#REF!</v>
      </c>
      <c r="N444" s="32" t="e">
        <f t="shared" si="20"/>
        <v>#REF!</v>
      </c>
      <c r="O444" s="28" t="s">
        <v>16192</v>
      </c>
      <c r="P444" s="28" t="s">
        <v>16193</v>
      </c>
      <c r="Q444" s="28" t="s">
        <v>21611</v>
      </c>
      <c r="R444" s="28" t="s">
        <v>9649</v>
      </c>
      <c r="S444" s="28">
        <v>438</v>
      </c>
      <c r="T444" s="28" t="s">
        <v>23899</v>
      </c>
      <c r="U444" s="28" t="s">
        <v>25209</v>
      </c>
    </row>
    <row r="445" spans="1:21" ht="52" customHeight="1" x14ac:dyDescent="0.25">
      <c r="A445" s="21" t="s">
        <v>25246</v>
      </c>
      <c r="B445" s="21" t="s">
        <v>25241</v>
      </c>
      <c r="C445" s="22" t="e">
        <f t="shared" si="18"/>
        <v>#REF!</v>
      </c>
      <c r="D445" s="21" t="s">
        <v>60</v>
      </c>
      <c r="E445" s="21" t="s">
        <v>23947</v>
      </c>
      <c r="F445" s="21" t="s">
        <v>25242</v>
      </c>
      <c r="G445" s="21" t="s">
        <v>21847</v>
      </c>
      <c r="H445" s="23">
        <v>155</v>
      </c>
      <c r="I445" s="21" t="s">
        <v>16191</v>
      </c>
      <c r="J445" s="24" t="e">
        <f>#REF!/#REF!</f>
        <v>#REF!</v>
      </c>
      <c r="K445" s="25">
        <v>0.5</v>
      </c>
      <c r="L445" s="26" t="e">
        <f>#REF!</f>
        <v>#REF!</v>
      </c>
      <c r="M445" s="27" t="e">
        <f t="shared" si="19"/>
        <v>#REF!</v>
      </c>
      <c r="N445" s="26" t="e">
        <f t="shared" si="20"/>
        <v>#REF!</v>
      </c>
      <c r="O445" s="21" t="s">
        <v>16192</v>
      </c>
      <c r="P445" s="21" t="s">
        <v>16193</v>
      </c>
      <c r="Q445" s="21" t="s">
        <v>21611</v>
      </c>
      <c r="R445" s="21" t="s">
        <v>9649</v>
      </c>
      <c r="S445" s="21">
        <v>439</v>
      </c>
      <c r="T445" s="21" t="s">
        <v>23899</v>
      </c>
      <c r="U445" s="21" t="s">
        <v>25209</v>
      </c>
    </row>
    <row r="446" spans="1:21" ht="52" customHeight="1" x14ac:dyDescent="0.25">
      <c r="A446" s="28" t="s">
        <v>25247</v>
      </c>
      <c r="B446" s="28" t="s">
        <v>25248</v>
      </c>
      <c r="C446" s="22" t="e">
        <f t="shared" si="18"/>
        <v>#REF!</v>
      </c>
      <c r="D446" s="28" t="s">
        <v>60</v>
      </c>
      <c r="E446" s="28" t="s">
        <v>23947</v>
      </c>
      <c r="F446" s="28" t="s">
        <v>25249</v>
      </c>
      <c r="G446" s="28" t="s">
        <v>21847</v>
      </c>
      <c r="H446" s="29">
        <v>155</v>
      </c>
      <c r="I446" s="28" t="s">
        <v>16191</v>
      </c>
      <c r="J446" s="30" t="e">
        <f>#REF!/#REF!</f>
        <v>#REF!</v>
      </c>
      <c r="K446" s="31">
        <v>0.5</v>
      </c>
      <c r="L446" s="32" t="e">
        <f>#REF!</f>
        <v>#REF!</v>
      </c>
      <c r="M446" s="33" t="e">
        <f t="shared" si="19"/>
        <v>#REF!</v>
      </c>
      <c r="N446" s="32" t="e">
        <f t="shared" si="20"/>
        <v>#REF!</v>
      </c>
      <c r="O446" s="28" t="s">
        <v>16192</v>
      </c>
      <c r="P446" s="28" t="s">
        <v>16193</v>
      </c>
      <c r="Q446" s="28" t="s">
        <v>21611</v>
      </c>
      <c r="R446" s="28" t="s">
        <v>9649</v>
      </c>
      <c r="S446" s="28">
        <v>440</v>
      </c>
      <c r="T446" s="28" t="s">
        <v>23899</v>
      </c>
      <c r="U446" s="28" t="s">
        <v>25209</v>
      </c>
    </row>
    <row r="447" spans="1:21" ht="52" customHeight="1" x14ac:dyDescent="0.25">
      <c r="A447" s="21" t="s">
        <v>25250</v>
      </c>
      <c r="B447" s="21" t="s">
        <v>25251</v>
      </c>
      <c r="C447" s="22" t="e">
        <f t="shared" si="18"/>
        <v>#REF!</v>
      </c>
      <c r="D447" s="21" t="s">
        <v>60</v>
      </c>
      <c r="E447" s="21" t="s">
        <v>23947</v>
      </c>
      <c r="F447" s="21" t="s">
        <v>25252</v>
      </c>
      <c r="G447" s="21" t="s">
        <v>4097</v>
      </c>
      <c r="H447" s="23">
        <v>86</v>
      </c>
      <c r="I447" s="21" t="s">
        <v>16191</v>
      </c>
      <c r="J447" s="24" t="e">
        <f>#REF!/#REF!</f>
        <v>#REF!</v>
      </c>
      <c r="K447" s="25">
        <v>0.5</v>
      </c>
      <c r="L447" s="26" t="e">
        <f>#REF!</f>
        <v>#REF!</v>
      </c>
      <c r="M447" s="27" t="e">
        <f t="shared" si="19"/>
        <v>#REF!</v>
      </c>
      <c r="N447" s="26" t="e">
        <f t="shared" si="20"/>
        <v>#REF!</v>
      </c>
      <c r="O447" s="21" t="s">
        <v>16192</v>
      </c>
      <c r="P447" s="21" t="s">
        <v>16193</v>
      </c>
      <c r="Q447" s="21" t="s">
        <v>21611</v>
      </c>
      <c r="R447" s="21" t="s">
        <v>9649</v>
      </c>
      <c r="S447" s="21">
        <v>441</v>
      </c>
      <c r="T447" s="21" t="s">
        <v>23899</v>
      </c>
      <c r="U447" s="21" t="s">
        <v>25209</v>
      </c>
    </row>
    <row r="448" spans="1:21" ht="52" customHeight="1" x14ac:dyDescent="0.25">
      <c r="A448" s="28" t="s">
        <v>25253</v>
      </c>
      <c r="B448" s="28" t="s">
        <v>25248</v>
      </c>
      <c r="C448" s="22" t="e">
        <f t="shared" si="18"/>
        <v>#REF!</v>
      </c>
      <c r="D448" s="28" t="s">
        <v>60</v>
      </c>
      <c r="E448" s="28" t="s">
        <v>23947</v>
      </c>
      <c r="F448" s="28" t="s">
        <v>25249</v>
      </c>
      <c r="G448" s="28" t="s">
        <v>4097</v>
      </c>
      <c r="H448" s="29">
        <v>155</v>
      </c>
      <c r="I448" s="28" t="s">
        <v>16191</v>
      </c>
      <c r="J448" s="30" t="e">
        <f>#REF!/#REF!</f>
        <v>#REF!</v>
      </c>
      <c r="K448" s="31">
        <v>0.5</v>
      </c>
      <c r="L448" s="32" t="e">
        <f>#REF!</f>
        <v>#REF!</v>
      </c>
      <c r="M448" s="33" t="e">
        <f t="shared" si="19"/>
        <v>#REF!</v>
      </c>
      <c r="N448" s="32" t="e">
        <f t="shared" si="20"/>
        <v>#REF!</v>
      </c>
      <c r="O448" s="28" t="s">
        <v>16192</v>
      </c>
      <c r="P448" s="28" t="s">
        <v>16193</v>
      </c>
      <c r="Q448" s="28" t="s">
        <v>21611</v>
      </c>
      <c r="R448" s="28" t="s">
        <v>9649</v>
      </c>
      <c r="S448" s="28">
        <v>442</v>
      </c>
      <c r="T448" s="28" t="s">
        <v>23899</v>
      </c>
      <c r="U448" s="28" t="s">
        <v>25209</v>
      </c>
    </row>
    <row r="449" spans="1:21" ht="52" customHeight="1" x14ac:dyDescent="0.25">
      <c r="A449" s="21" t="s">
        <v>25254</v>
      </c>
      <c r="B449" s="21" t="s">
        <v>25255</v>
      </c>
      <c r="C449" s="22" t="e">
        <f t="shared" si="18"/>
        <v>#REF!</v>
      </c>
      <c r="D449" s="21" t="s">
        <v>60</v>
      </c>
      <c r="E449" s="21" t="s">
        <v>23939</v>
      </c>
      <c r="F449" s="21" t="s">
        <v>25256</v>
      </c>
      <c r="G449" s="21" t="s">
        <v>25257</v>
      </c>
      <c r="H449" s="23">
        <v>27.4</v>
      </c>
      <c r="I449" s="21" t="s">
        <v>16191</v>
      </c>
      <c r="J449" s="24" t="e">
        <f>#REF!/#REF!</f>
        <v>#REF!</v>
      </c>
      <c r="K449" s="25">
        <v>0.5</v>
      </c>
      <c r="L449" s="26" t="e">
        <f>#REF!</f>
        <v>#REF!</v>
      </c>
      <c r="M449" s="27" t="e">
        <f t="shared" si="19"/>
        <v>#REF!</v>
      </c>
      <c r="N449" s="26" t="e">
        <f t="shared" si="20"/>
        <v>#REF!</v>
      </c>
      <c r="O449" s="21" t="s">
        <v>16192</v>
      </c>
      <c r="P449" s="21" t="s">
        <v>16193</v>
      </c>
      <c r="Q449" s="21" t="s">
        <v>21611</v>
      </c>
      <c r="R449" s="21" t="s">
        <v>9649</v>
      </c>
      <c r="S449" s="21">
        <v>443</v>
      </c>
      <c r="T449" s="21" t="s">
        <v>23899</v>
      </c>
      <c r="U449" s="21" t="s">
        <v>25209</v>
      </c>
    </row>
    <row r="450" spans="1:21" ht="52" customHeight="1" x14ac:dyDescent="0.25">
      <c r="A450" s="28" t="s">
        <v>25258</v>
      </c>
      <c r="B450" s="28" t="s">
        <v>25259</v>
      </c>
      <c r="C450" s="22" t="e">
        <f t="shared" si="18"/>
        <v>#REF!</v>
      </c>
      <c r="D450" s="28" t="s">
        <v>60</v>
      </c>
      <c r="E450" s="28" t="s">
        <v>23939</v>
      </c>
      <c r="F450" s="28" t="s">
        <v>25260</v>
      </c>
      <c r="G450" s="28" t="s">
        <v>25257</v>
      </c>
      <c r="H450" s="29">
        <v>28.1</v>
      </c>
      <c r="I450" s="28" t="s">
        <v>16191</v>
      </c>
      <c r="J450" s="30" t="e">
        <f>#REF!/#REF!</f>
        <v>#REF!</v>
      </c>
      <c r="K450" s="31">
        <v>0.5</v>
      </c>
      <c r="L450" s="32" t="e">
        <f>#REF!</f>
        <v>#REF!</v>
      </c>
      <c r="M450" s="33" t="e">
        <f t="shared" si="19"/>
        <v>#REF!</v>
      </c>
      <c r="N450" s="32" t="e">
        <f t="shared" si="20"/>
        <v>#REF!</v>
      </c>
      <c r="O450" s="28" t="s">
        <v>16192</v>
      </c>
      <c r="P450" s="28" t="s">
        <v>16193</v>
      </c>
      <c r="Q450" s="28" t="s">
        <v>21611</v>
      </c>
      <c r="R450" s="28" t="s">
        <v>9649</v>
      </c>
      <c r="S450" s="28">
        <v>444</v>
      </c>
      <c r="T450" s="28" t="s">
        <v>23899</v>
      </c>
      <c r="U450" s="28" t="s">
        <v>25209</v>
      </c>
    </row>
    <row r="451" spans="1:21" ht="52" customHeight="1" x14ac:dyDescent="0.25">
      <c r="A451" s="21" t="s">
        <v>25261</v>
      </c>
      <c r="B451" s="21" t="s">
        <v>25262</v>
      </c>
      <c r="C451" s="22" t="e">
        <f t="shared" si="18"/>
        <v>#REF!</v>
      </c>
      <c r="D451" s="21" t="s">
        <v>60</v>
      </c>
      <c r="E451" s="21" t="s">
        <v>23939</v>
      </c>
      <c r="F451" s="21" t="s">
        <v>25263</v>
      </c>
      <c r="G451" s="21" t="s">
        <v>25257</v>
      </c>
      <c r="H451" s="23">
        <v>28.1</v>
      </c>
      <c r="I451" s="21" t="s">
        <v>16191</v>
      </c>
      <c r="J451" s="24" t="e">
        <f>#REF!/#REF!</f>
        <v>#REF!</v>
      </c>
      <c r="K451" s="25">
        <v>0.5</v>
      </c>
      <c r="L451" s="26" t="e">
        <f>#REF!</f>
        <v>#REF!</v>
      </c>
      <c r="M451" s="27" t="e">
        <f t="shared" si="19"/>
        <v>#REF!</v>
      </c>
      <c r="N451" s="26" t="e">
        <f t="shared" si="20"/>
        <v>#REF!</v>
      </c>
      <c r="O451" s="21" t="s">
        <v>16192</v>
      </c>
      <c r="P451" s="21" t="s">
        <v>16193</v>
      </c>
      <c r="Q451" s="21" t="s">
        <v>21611</v>
      </c>
      <c r="R451" s="21" t="s">
        <v>9649</v>
      </c>
      <c r="S451" s="21">
        <v>445</v>
      </c>
      <c r="T451" s="21" t="s">
        <v>23899</v>
      </c>
      <c r="U451" s="21" t="s">
        <v>25209</v>
      </c>
    </row>
    <row r="452" spans="1:21" ht="52" customHeight="1" x14ac:dyDescent="0.25">
      <c r="A452" s="28" t="s">
        <v>25264</v>
      </c>
      <c r="B452" s="28" t="s">
        <v>25265</v>
      </c>
      <c r="C452" s="22" t="e">
        <f t="shared" si="18"/>
        <v>#REF!</v>
      </c>
      <c r="D452" s="28" t="s">
        <v>60</v>
      </c>
      <c r="E452" s="28" t="s">
        <v>23939</v>
      </c>
      <c r="F452" s="28" t="s">
        <v>25266</v>
      </c>
      <c r="G452" s="28" t="s">
        <v>21575</v>
      </c>
      <c r="H452" s="29">
        <v>39.799999999999997</v>
      </c>
      <c r="I452" s="28" t="s">
        <v>16191</v>
      </c>
      <c r="J452" s="30" t="e">
        <f>#REF!/#REF!</f>
        <v>#REF!</v>
      </c>
      <c r="K452" s="31">
        <v>0.5</v>
      </c>
      <c r="L452" s="32" t="e">
        <f>#REF!</f>
        <v>#REF!</v>
      </c>
      <c r="M452" s="33" t="e">
        <f t="shared" si="19"/>
        <v>#REF!</v>
      </c>
      <c r="N452" s="32" t="e">
        <f t="shared" si="20"/>
        <v>#REF!</v>
      </c>
      <c r="O452" s="28" t="s">
        <v>16192</v>
      </c>
      <c r="P452" s="28" t="s">
        <v>16193</v>
      </c>
      <c r="Q452" s="28" t="s">
        <v>21611</v>
      </c>
      <c r="R452" s="28" t="s">
        <v>9649</v>
      </c>
      <c r="S452" s="28">
        <v>446</v>
      </c>
      <c r="T452" s="28" t="s">
        <v>23899</v>
      </c>
      <c r="U452" s="28" t="s">
        <v>25209</v>
      </c>
    </row>
    <row r="453" spans="1:21" ht="52" customHeight="1" x14ac:dyDescent="0.25">
      <c r="A453" s="21" t="s">
        <v>25267</v>
      </c>
      <c r="B453" s="21" t="s">
        <v>25268</v>
      </c>
      <c r="C453" s="22" t="e">
        <f t="shared" si="18"/>
        <v>#REF!</v>
      </c>
      <c r="D453" s="21" t="s">
        <v>60</v>
      </c>
      <c r="E453" s="21" t="s">
        <v>23939</v>
      </c>
      <c r="F453" s="21" t="s">
        <v>25269</v>
      </c>
      <c r="G453" s="21" t="s">
        <v>21627</v>
      </c>
      <c r="H453" s="23">
        <v>19.5</v>
      </c>
      <c r="I453" s="21" t="s">
        <v>16191</v>
      </c>
      <c r="J453" s="24" t="e">
        <f>#REF!/#REF!</f>
        <v>#REF!</v>
      </c>
      <c r="K453" s="25">
        <v>0.5</v>
      </c>
      <c r="L453" s="26" t="e">
        <f>#REF!</f>
        <v>#REF!</v>
      </c>
      <c r="M453" s="27" t="e">
        <f t="shared" si="19"/>
        <v>#REF!</v>
      </c>
      <c r="N453" s="26" t="e">
        <f t="shared" si="20"/>
        <v>#REF!</v>
      </c>
      <c r="O453" s="21" t="s">
        <v>16192</v>
      </c>
      <c r="P453" s="21" t="s">
        <v>16193</v>
      </c>
      <c r="Q453" s="21" t="s">
        <v>21611</v>
      </c>
      <c r="R453" s="21" t="s">
        <v>9649</v>
      </c>
      <c r="S453" s="21">
        <v>447</v>
      </c>
      <c r="T453" s="21" t="s">
        <v>23899</v>
      </c>
      <c r="U453" s="21" t="s">
        <v>25209</v>
      </c>
    </row>
    <row r="454" spans="1:21" ht="52" customHeight="1" x14ac:dyDescent="0.25">
      <c r="A454" s="28" t="s">
        <v>25270</v>
      </c>
      <c r="B454" s="28" t="s">
        <v>25271</v>
      </c>
      <c r="C454" s="22" t="e">
        <f t="shared" si="18"/>
        <v>#REF!</v>
      </c>
      <c r="D454" s="28" t="s">
        <v>60</v>
      </c>
      <c r="E454" s="28" t="s">
        <v>23939</v>
      </c>
      <c r="F454" s="28" t="s">
        <v>25272</v>
      </c>
      <c r="G454" s="28" t="s">
        <v>21627</v>
      </c>
      <c r="H454" s="29">
        <v>20.100000000000001</v>
      </c>
      <c r="I454" s="28" t="s">
        <v>16191</v>
      </c>
      <c r="J454" s="30" t="e">
        <f>#REF!/#REF!</f>
        <v>#REF!</v>
      </c>
      <c r="K454" s="31">
        <v>0.5</v>
      </c>
      <c r="L454" s="32" t="e">
        <f>#REF!</f>
        <v>#REF!</v>
      </c>
      <c r="M454" s="33" t="e">
        <f t="shared" si="19"/>
        <v>#REF!</v>
      </c>
      <c r="N454" s="32" t="e">
        <f t="shared" si="20"/>
        <v>#REF!</v>
      </c>
      <c r="O454" s="28" t="s">
        <v>16192</v>
      </c>
      <c r="P454" s="28" t="s">
        <v>16193</v>
      </c>
      <c r="Q454" s="28" t="s">
        <v>21611</v>
      </c>
      <c r="R454" s="28" t="s">
        <v>9649</v>
      </c>
      <c r="S454" s="28">
        <v>448</v>
      </c>
      <c r="T454" s="28" t="s">
        <v>23899</v>
      </c>
      <c r="U454" s="28" t="s">
        <v>25209</v>
      </c>
    </row>
    <row r="455" spans="1:21" ht="52" customHeight="1" x14ac:dyDescent="0.25">
      <c r="A455" s="21" t="s">
        <v>25273</v>
      </c>
      <c r="B455" s="21" t="s">
        <v>25274</v>
      </c>
      <c r="C455" s="22" t="e">
        <f t="shared" ref="C455:C518" si="21">N455*10</f>
        <v>#REF!</v>
      </c>
      <c r="D455" s="21" t="s">
        <v>60</v>
      </c>
      <c r="E455" s="21" t="s">
        <v>23939</v>
      </c>
      <c r="F455" s="21" t="s">
        <v>25275</v>
      </c>
      <c r="G455" s="21" t="s">
        <v>21627</v>
      </c>
      <c r="H455" s="23">
        <v>20.7</v>
      </c>
      <c r="I455" s="21" t="s">
        <v>16191</v>
      </c>
      <c r="J455" s="24" t="e">
        <f>#REF!/#REF!</f>
        <v>#REF!</v>
      </c>
      <c r="K455" s="25">
        <v>0.5</v>
      </c>
      <c r="L455" s="26" t="e">
        <f>#REF!</f>
        <v>#REF!</v>
      </c>
      <c r="M455" s="27" t="e">
        <f t="shared" ref="M455:M518" si="22">H455*J455*(1+K455)</f>
        <v>#REF!</v>
      </c>
      <c r="N455" s="26" t="e">
        <f t="shared" ref="N455:N518" si="23">ROUND(M455*L455,-4)</f>
        <v>#REF!</v>
      </c>
      <c r="O455" s="21" t="s">
        <v>16192</v>
      </c>
      <c r="P455" s="21" t="s">
        <v>16193</v>
      </c>
      <c r="Q455" s="21" t="s">
        <v>21611</v>
      </c>
      <c r="R455" s="21" t="s">
        <v>9649</v>
      </c>
      <c r="S455" s="21">
        <v>449</v>
      </c>
      <c r="T455" s="21" t="s">
        <v>23899</v>
      </c>
      <c r="U455" s="21" t="s">
        <v>25209</v>
      </c>
    </row>
    <row r="456" spans="1:21" ht="52" customHeight="1" x14ac:dyDescent="0.25">
      <c r="A456" s="28" t="s">
        <v>25276</v>
      </c>
      <c r="B456" s="28" t="s">
        <v>25277</v>
      </c>
      <c r="C456" s="22" t="e">
        <f t="shared" si="21"/>
        <v>#REF!</v>
      </c>
      <c r="D456" s="28" t="s">
        <v>60</v>
      </c>
      <c r="E456" s="28" t="s">
        <v>23939</v>
      </c>
      <c r="F456" s="28" t="s">
        <v>25278</v>
      </c>
      <c r="G456" s="28" t="s">
        <v>21627</v>
      </c>
      <c r="H456" s="29">
        <v>20.8</v>
      </c>
      <c r="I456" s="28" t="s">
        <v>16191</v>
      </c>
      <c r="J456" s="30" t="e">
        <f>#REF!/#REF!</f>
        <v>#REF!</v>
      </c>
      <c r="K456" s="31">
        <v>0.5</v>
      </c>
      <c r="L456" s="32" t="e">
        <f>#REF!</f>
        <v>#REF!</v>
      </c>
      <c r="M456" s="33" t="e">
        <f t="shared" si="22"/>
        <v>#REF!</v>
      </c>
      <c r="N456" s="32" t="e">
        <f t="shared" si="23"/>
        <v>#REF!</v>
      </c>
      <c r="O456" s="28" t="s">
        <v>16192</v>
      </c>
      <c r="P456" s="28" t="s">
        <v>16193</v>
      </c>
      <c r="Q456" s="28" t="s">
        <v>21611</v>
      </c>
      <c r="R456" s="28" t="s">
        <v>9649</v>
      </c>
      <c r="S456" s="28">
        <v>450</v>
      </c>
      <c r="T456" s="28" t="s">
        <v>23899</v>
      </c>
      <c r="U456" s="28" t="s">
        <v>25209</v>
      </c>
    </row>
    <row r="457" spans="1:21" ht="52" customHeight="1" x14ac:dyDescent="0.25">
      <c r="A457" s="21" t="s">
        <v>25279</v>
      </c>
      <c r="B457" s="21" t="s">
        <v>25280</v>
      </c>
      <c r="C457" s="22" t="e">
        <f t="shared" si="21"/>
        <v>#REF!</v>
      </c>
      <c r="D457" s="21" t="s">
        <v>60</v>
      </c>
      <c r="E457" s="21" t="s">
        <v>23939</v>
      </c>
      <c r="F457" s="21" t="s">
        <v>25281</v>
      </c>
      <c r="G457" s="21" t="s">
        <v>21627</v>
      </c>
      <c r="H457" s="23">
        <v>20.100000000000001</v>
      </c>
      <c r="I457" s="21" t="s">
        <v>16191</v>
      </c>
      <c r="J457" s="24" t="e">
        <f>#REF!/#REF!</f>
        <v>#REF!</v>
      </c>
      <c r="K457" s="25">
        <v>0.5</v>
      </c>
      <c r="L457" s="26" t="e">
        <f>#REF!</f>
        <v>#REF!</v>
      </c>
      <c r="M457" s="27" t="e">
        <f t="shared" si="22"/>
        <v>#REF!</v>
      </c>
      <c r="N457" s="26" t="e">
        <f t="shared" si="23"/>
        <v>#REF!</v>
      </c>
      <c r="O457" s="21" t="s">
        <v>16192</v>
      </c>
      <c r="P457" s="21" t="s">
        <v>16193</v>
      </c>
      <c r="Q457" s="21" t="s">
        <v>21611</v>
      </c>
      <c r="R457" s="21" t="s">
        <v>9649</v>
      </c>
      <c r="S457" s="21">
        <v>451</v>
      </c>
      <c r="T457" s="21" t="s">
        <v>23899</v>
      </c>
      <c r="U457" s="21" t="s">
        <v>25282</v>
      </c>
    </row>
    <row r="458" spans="1:21" ht="52" customHeight="1" x14ac:dyDescent="0.25">
      <c r="A458" s="28" t="s">
        <v>25283</v>
      </c>
      <c r="B458" s="28" t="s">
        <v>25284</v>
      </c>
      <c r="C458" s="22" t="e">
        <f t="shared" si="21"/>
        <v>#REF!</v>
      </c>
      <c r="D458" s="28" t="s">
        <v>60</v>
      </c>
      <c r="E458" s="28" t="s">
        <v>25138</v>
      </c>
      <c r="F458" s="28" t="s">
        <v>25285</v>
      </c>
      <c r="G458" s="28" t="s">
        <v>21847</v>
      </c>
      <c r="H458" s="29">
        <v>184</v>
      </c>
      <c r="I458" s="28" t="s">
        <v>16191</v>
      </c>
      <c r="J458" s="30" t="e">
        <f>#REF!/#REF!</f>
        <v>#REF!</v>
      </c>
      <c r="K458" s="31">
        <v>0.5</v>
      </c>
      <c r="L458" s="32" t="e">
        <f>#REF!</f>
        <v>#REF!</v>
      </c>
      <c r="M458" s="33" t="e">
        <f t="shared" si="22"/>
        <v>#REF!</v>
      </c>
      <c r="N458" s="32" t="e">
        <f t="shared" si="23"/>
        <v>#REF!</v>
      </c>
      <c r="O458" s="28" t="s">
        <v>16192</v>
      </c>
      <c r="P458" s="28" t="s">
        <v>16193</v>
      </c>
      <c r="Q458" s="28" t="s">
        <v>21611</v>
      </c>
      <c r="R458" s="28" t="s">
        <v>9649</v>
      </c>
      <c r="S458" s="28">
        <v>452</v>
      </c>
      <c r="T458" s="28" t="s">
        <v>23899</v>
      </c>
      <c r="U458" s="28" t="s">
        <v>25282</v>
      </c>
    </row>
    <row r="459" spans="1:21" ht="52" customHeight="1" x14ac:dyDescent="0.25">
      <c r="A459" s="21" t="s">
        <v>25286</v>
      </c>
      <c r="B459" s="21" t="s">
        <v>25287</v>
      </c>
      <c r="C459" s="22" t="e">
        <f t="shared" si="21"/>
        <v>#REF!</v>
      </c>
      <c r="D459" s="21" t="s">
        <v>60</v>
      </c>
      <c r="E459" s="21" t="s">
        <v>25138</v>
      </c>
      <c r="F459" s="21" t="s">
        <v>25288</v>
      </c>
      <c r="G459" s="21" t="s">
        <v>21847</v>
      </c>
      <c r="H459" s="23">
        <v>184</v>
      </c>
      <c r="I459" s="21" t="s">
        <v>16191</v>
      </c>
      <c r="J459" s="24" t="e">
        <f>#REF!/#REF!</f>
        <v>#REF!</v>
      </c>
      <c r="K459" s="25">
        <v>0.5</v>
      </c>
      <c r="L459" s="26" t="e">
        <f>#REF!</f>
        <v>#REF!</v>
      </c>
      <c r="M459" s="27" t="e">
        <f t="shared" si="22"/>
        <v>#REF!</v>
      </c>
      <c r="N459" s="26" t="e">
        <f t="shared" si="23"/>
        <v>#REF!</v>
      </c>
      <c r="O459" s="21" t="s">
        <v>16192</v>
      </c>
      <c r="P459" s="21" t="s">
        <v>16193</v>
      </c>
      <c r="Q459" s="21" t="s">
        <v>21611</v>
      </c>
      <c r="R459" s="21" t="s">
        <v>9649</v>
      </c>
      <c r="S459" s="21">
        <v>453</v>
      </c>
      <c r="T459" s="21" t="s">
        <v>23899</v>
      </c>
      <c r="U459" s="21" t="s">
        <v>25282</v>
      </c>
    </row>
    <row r="460" spans="1:21" ht="52" customHeight="1" x14ac:dyDescent="0.25">
      <c r="A460" s="28" t="s">
        <v>25289</v>
      </c>
      <c r="B460" s="28" t="s">
        <v>25290</v>
      </c>
      <c r="C460" s="22" t="e">
        <f t="shared" si="21"/>
        <v>#REF!</v>
      </c>
      <c r="D460" s="28" t="s">
        <v>60</v>
      </c>
      <c r="E460" s="28" t="s">
        <v>25138</v>
      </c>
      <c r="F460" s="28" t="s">
        <v>25291</v>
      </c>
      <c r="G460" s="28" t="s">
        <v>21847</v>
      </c>
      <c r="H460" s="29">
        <v>319</v>
      </c>
      <c r="I460" s="28" t="s">
        <v>16191</v>
      </c>
      <c r="J460" s="30" t="e">
        <f>#REF!/#REF!</f>
        <v>#REF!</v>
      </c>
      <c r="K460" s="31">
        <v>0.5</v>
      </c>
      <c r="L460" s="32" t="e">
        <f>#REF!</f>
        <v>#REF!</v>
      </c>
      <c r="M460" s="33" t="e">
        <f t="shared" si="22"/>
        <v>#REF!</v>
      </c>
      <c r="N460" s="32" t="e">
        <f t="shared" si="23"/>
        <v>#REF!</v>
      </c>
      <c r="O460" s="28" t="s">
        <v>16192</v>
      </c>
      <c r="P460" s="28" t="s">
        <v>16193</v>
      </c>
      <c r="Q460" s="28" t="s">
        <v>21611</v>
      </c>
      <c r="R460" s="28" t="s">
        <v>9649</v>
      </c>
      <c r="S460" s="28">
        <v>454</v>
      </c>
      <c r="T460" s="28" t="s">
        <v>23899</v>
      </c>
      <c r="U460" s="28" t="s">
        <v>25282</v>
      </c>
    </row>
    <row r="461" spans="1:21" ht="52" customHeight="1" x14ac:dyDescent="0.25">
      <c r="A461" s="21" t="s">
        <v>25292</v>
      </c>
      <c r="B461" s="21" t="s">
        <v>25293</v>
      </c>
      <c r="C461" s="22" t="e">
        <f t="shared" si="21"/>
        <v>#REF!</v>
      </c>
      <c r="D461" s="21" t="s">
        <v>60</v>
      </c>
      <c r="E461" s="21" t="s">
        <v>25138</v>
      </c>
      <c r="F461" s="21" t="s">
        <v>25294</v>
      </c>
      <c r="G461" s="21" t="s">
        <v>24765</v>
      </c>
      <c r="H461" s="23">
        <v>780</v>
      </c>
      <c r="I461" s="21" t="s">
        <v>16191</v>
      </c>
      <c r="J461" s="24" t="e">
        <f>#REF!/#REF!</f>
        <v>#REF!</v>
      </c>
      <c r="K461" s="25">
        <v>0.5</v>
      </c>
      <c r="L461" s="26" t="e">
        <f>#REF!</f>
        <v>#REF!</v>
      </c>
      <c r="M461" s="27" t="e">
        <f t="shared" si="22"/>
        <v>#REF!</v>
      </c>
      <c r="N461" s="26" t="e">
        <f t="shared" si="23"/>
        <v>#REF!</v>
      </c>
      <c r="O461" s="21" t="s">
        <v>16192</v>
      </c>
      <c r="P461" s="21" t="s">
        <v>16193</v>
      </c>
      <c r="Q461" s="21" t="s">
        <v>21611</v>
      </c>
      <c r="R461" s="21" t="s">
        <v>9649</v>
      </c>
      <c r="S461" s="21">
        <v>455</v>
      </c>
      <c r="T461" s="21" t="s">
        <v>23899</v>
      </c>
      <c r="U461" s="21" t="s">
        <v>25282</v>
      </c>
    </row>
    <row r="462" spans="1:21" ht="52" customHeight="1" x14ac:dyDescent="0.25">
      <c r="A462" s="28" t="s">
        <v>25295</v>
      </c>
      <c r="B462" s="28" t="s">
        <v>25296</v>
      </c>
      <c r="C462" s="22" t="e">
        <f t="shared" si="21"/>
        <v>#REF!</v>
      </c>
      <c r="D462" s="28" t="s">
        <v>60</v>
      </c>
      <c r="E462" s="28" t="s">
        <v>23947</v>
      </c>
      <c r="F462" s="28" t="s">
        <v>25297</v>
      </c>
      <c r="G462" s="28" t="s">
        <v>23949</v>
      </c>
      <c r="H462" s="29">
        <v>136</v>
      </c>
      <c r="I462" s="28" t="s">
        <v>16191</v>
      </c>
      <c r="J462" s="30" t="e">
        <f>#REF!/#REF!</f>
        <v>#REF!</v>
      </c>
      <c r="K462" s="31">
        <v>0.5</v>
      </c>
      <c r="L462" s="32" t="e">
        <f>#REF!</f>
        <v>#REF!</v>
      </c>
      <c r="M462" s="33" t="e">
        <f t="shared" si="22"/>
        <v>#REF!</v>
      </c>
      <c r="N462" s="32" t="e">
        <f t="shared" si="23"/>
        <v>#REF!</v>
      </c>
      <c r="O462" s="28" t="s">
        <v>16192</v>
      </c>
      <c r="P462" s="28" t="s">
        <v>16193</v>
      </c>
      <c r="Q462" s="28" t="s">
        <v>21611</v>
      </c>
      <c r="R462" s="28" t="s">
        <v>9649</v>
      </c>
      <c r="S462" s="28">
        <v>456</v>
      </c>
      <c r="T462" s="28" t="s">
        <v>23899</v>
      </c>
      <c r="U462" s="28" t="s">
        <v>25282</v>
      </c>
    </row>
    <row r="463" spans="1:21" ht="52" customHeight="1" x14ac:dyDescent="0.25">
      <c r="A463" s="21" t="s">
        <v>25298</v>
      </c>
      <c r="B463" s="21" t="s">
        <v>25299</v>
      </c>
      <c r="C463" s="22" t="e">
        <f t="shared" si="21"/>
        <v>#REF!</v>
      </c>
      <c r="D463" s="21" t="s">
        <v>60</v>
      </c>
      <c r="E463" s="21" t="s">
        <v>23947</v>
      </c>
      <c r="F463" s="21" t="s">
        <v>25300</v>
      </c>
      <c r="G463" s="21" t="s">
        <v>23949</v>
      </c>
      <c r="H463" s="23">
        <v>201</v>
      </c>
      <c r="I463" s="21" t="s">
        <v>16191</v>
      </c>
      <c r="J463" s="24" t="e">
        <f>#REF!/#REF!</f>
        <v>#REF!</v>
      </c>
      <c r="K463" s="25">
        <v>0.5</v>
      </c>
      <c r="L463" s="26" t="e">
        <f>#REF!</f>
        <v>#REF!</v>
      </c>
      <c r="M463" s="27" t="e">
        <f t="shared" si="22"/>
        <v>#REF!</v>
      </c>
      <c r="N463" s="26" t="e">
        <f t="shared" si="23"/>
        <v>#REF!</v>
      </c>
      <c r="O463" s="21" t="s">
        <v>16192</v>
      </c>
      <c r="P463" s="21" t="s">
        <v>16193</v>
      </c>
      <c r="Q463" s="21" t="s">
        <v>21611</v>
      </c>
      <c r="R463" s="21" t="s">
        <v>9649</v>
      </c>
      <c r="S463" s="21">
        <v>457</v>
      </c>
      <c r="T463" s="21" t="s">
        <v>23899</v>
      </c>
      <c r="U463" s="21" t="s">
        <v>25282</v>
      </c>
    </row>
    <row r="464" spans="1:21" ht="52" customHeight="1" x14ac:dyDescent="0.25">
      <c r="A464" s="28" t="s">
        <v>25301</v>
      </c>
      <c r="B464" s="28" t="s">
        <v>25302</v>
      </c>
      <c r="C464" s="22" t="e">
        <f t="shared" si="21"/>
        <v>#REF!</v>
      </c>
      <c r="D464" s="28" t="s">
        <v>60</v>
      </c>
      <c r="E464" s="28" t="s">
        <v>23947</v>
      </c>
      <c r="F464" s="28" t="s">
        <v>25303</v>
      </c>
      <c r="G464" s="28" t="s">
        <v>23949</v>
      </c>
      <c r="H464" s="29">
        <v>164</v>
      </c>
      <c r="I464" s="28" t="s">
        <v>16191</v>
      </c>
      <c r="J464" s="30" t="e">
        <f>#REF!/#REF!</f>
        <v>#REF!</v>
      </c>
      <c r="K464" s="31">
        <v>0.5</v>
      </c>
      <c r="L464" s="32" t="e">
        <f>#REF!</f>
        <v>#REF!</v>
      </c>
      <c r="M464" s="33" t="e">
        <f t="shared" si="22"/>
        <v>#REF!</v>
      </c>
      <c r="N464" s="32" t="e">
        <f t="shared" si="23"/>
        <v>#REF!</v>
      </c>
      <c r="O464" s="28" t="s">
        <v>16192</v>
      </c>
      <c r="P464" s="28" t="s">
        <v>16193</v>
      </c>
      <c r="Q464" s="28" t="s">
        <v>21611</v>
      </c>
      <c r="R464" s="28" t="s">
        <v>9649</v>
      </c>
      <c r="S464" s="28">
        <v>458</v>
      </c>
      <c r="T464" s="28" t="s">
        <v>23899</v>
      </c>
      <c r="U464" s="28" t="s">
        <v>25282</v>
      </c>
    </row>
    <row r="465" spans="1:21" ht="52" customHeight="1" x14ac:dyDescent="0.25">
      <c r="A465" s="21" t="s">
        <v>25304</v>
      </c>
      <c r="B465" s="21" t="s">
        <v>25305</v>
      </c>
      <c r="C465" s="22" t="e">
        <f t="shared" si="21"/>
        <v>#REF!</v>
      </c>
      <c r="D465" s="21" t="s">
        <v>60</v>
      </c>
      <c r="E465" s="21" t="s">
        <v>23947</v>
      </c>
      <c r="F465" s="21" t="s">
        <v>25306</v>
      </c>
      <c r="G465" s="21" t="s">
        <v>23949</v>
      </c>
      <c r="H465" s="23">
        <v>252</v>
      </c>
      <c r="I465" s="21" t="s">
        <v>16191</v>
      </c>
      <c r="J465" s="24" t="e">
        <f>#REF!/#REF!</f>
        <v>#REF!</v>
      </c>
      <c r="K465" s="25">
        <v>0.5</v>
      </c>
      <c r="L465" s="26" t="e">
        <f>#REF!</f>
        <v>#REF!</v>
      </c>
      <c r="M465" s="27" t="e">
        <f t="shared" si="22"/>
        <v>#REF!</v>
      </c>
      <c r="N465" s="26" t="e">
        <f t="shared" si="23"/>
        <v>#REF!</v>
      </c>
      <c r="O465" s="21" t="s">
        <v>16192</v>
      </c>
      <c r="P465" s="21" t="s">
        <v>16193</v>
      </c>
      <c r="Q465" s="21" t="s">
        <v>21611</v>
      </c>
      <c r="R465" s="21" t="s">
        <v>9649</v>
      </c>
      <c r="S465" s="21">
        <v>459</v>
      </c>
      <c r="T465" s="21" t="s">
        <v>23899</v>
      </c>
      <c r="U465" s="21" t="s">
        <v>25282</v>
      </c>
    </row>
    <row r="466" spans="1:21" ht="52" customHeight="1" x14ac:dyDescent="0.25">
      <c r="A466" s="28" t="s">
        <v>25307</v>
      </c>
      <c r="B466" s="28" t="s">
        <v>25308</v>
      </c>
      <c r="C466" s="22" t="e">
        <f t="shared" si="21"/>
        <v>#REF!</v>
      </c>
      <c r="D466" s="28" t="s">
        <v>60</v>
      </c>
      <c r="E466" s="28" t="s">
        <v>23947</v>
      </c>
      <c r="F466" s="28" t="s">
        <v>25309</v>
      </c>
      <c r="G466" s="28" t="s">
        <v>23949</v>
      </c>
      <c r="H466" s="29">
        <v>164</v>
      </c>
      <c r="I466" s="28" t="s">
        <v>16191</v>
      </c>
      <c r="J466" s="30" t="e">
        <f>#REF!/#REF!</f>
        <v>#REF!</v>
      </c>
      <c r="K466" s="31">
        <v>0.5</v>
      </c>
      <c r="L466" s="32" t="e">
        <f>#REF!</f>
        <v>#REF!</v>
      </c>
      <c r="M466" s="33" t="e">
        <f t="shared" si="22"/>
        <v>#REF!</v>
      </c>
      <c r="N466" s="32" t="e">
        <f t="shared" si="23"/>
        <v>#REF!</v>
      </c>
      <c r="O466" s="28" t="s">
        <v>16192</v>
      </c>
      <c r="P466" s="28" t="s">
        <v>16193</v>
      </c>
      <c r="Q466" s="28" t="s">
        <v>21611</v>
      </c>
      <c r="R466" s="28" t="s">
        <v>9649</v>
      </c>
      <c r="S466" s="28">
        <v>460</v>
      </c>
      <c r="T466" s="28" t="s">
        <v>23899</v>
      </c>
      <c r="U466" s="28" t="s">
        <v>25282</v>
      </c>
    </row>
    <row r="467" spans="1:21" ht="52" customHeight="1" x14ac:dyDescent="0.25">
      <c r="A467" s="21" t="s">
        <v>25310</v>
      </c>
      <c r="B467" s="21" t="s">
        <v>25311</v>
      </c>
      <c r="C467" s="22" t="e">
        <f t="shared" si="21"/>
        <v>#REF!</v>
      </c>
      <c r="D467" s="21" t="s">
        <v>60</v>
      </c>
      <c r="E467" s="21" t="s">
        <v>25312</v>
      </c>
      <c r="F467" s="21" t="s">
        <v>25313</v>
      </c>
      <c r="G467" s="21" t="s">
        <v>4097</v>
      </c>
      <c r="H467" s="23">
        <v>951</v>
      </c>
      <c r="I467" s="21" t="s">
        <v>16191</v>
      </c>
      <c r="J467" s="24" t="e">
        <f>#REF!/#REF!</f>
        <v>#REF!</v>
      </c>
      <c r="K467" s="25">
        <v>0.5</v>
      </c>
      <c r="L467" s="26" t="e">
        <f>#REF!</f>
        <v>#REF!</v>
      </c>
      <c r="M467" s="27" t="e">
        <f t="shared" si="22"/>
        <v>#REF!</v>
      </c>
      <c r="N467" s="26" t="e">
        <f t="shared" si="23"/>
        <v>#REF!</v>
      </c>
      <c r="O467" s="21" t="s">
        <v>16192</v>
      </c>
      <c r="P467" s="21" t="s">
        <v>16193</v>
      </c>
      <c r="Q467" s="21" t="s">
        <v>21611</v>
      </c>
      <c r="R467" s="21" t="s">
        <v>9649</v>
      </c>
      <c r="S467" s="21">
        <v>461</v>
      </c>
      <c r="T467" s="21" t="s">
        <v>23899</v>
      </c>
      <c r="U467" s="21" t="s">
        <v>25282</v>
      </c>
    </row>
    <row r="468" spans="1:21" ht="52" customHeight="1" x14ac:dyDescent="0.25">
      <c r="A468" s="28" t="s">
        <v>25314</v>
      </c>
      <c r="B468" s="28" t="s">
        <v>25315</v>
      </c>
      <c r="C468" s="22" t="e">
        <f t="shared" si="21"/>
        <v>#REF!</v>
      </c>
      <c r="D468" s="28" t="s">
        <v>60</v>
      </c>
      <c r="E468" s="28" t="s">
        <v>25312</v>
      </c>
      <c r="F468" s="28" t="s">
        <v>25316</v>
      </c>
      <c r="G468" s="28" t="s">
        <v>21574</v>
      </c>
      <c r="H468" s="29">
        <v>14.8</v>
      </c>
      <c r="I468" s="28" t="s">
        <v>16191</v>
      </c>
      <c r="J468" s="30" t="e">
        <f>#REF!/#REF!</f>
        <v>#REF!</v>
      </c>
      <c r="K468" s="31">
        <v>0.5</v>
      </c>
      <c r="L468" s="32" t="e">
        <f>#REF!</f>
        <v>#REF!</v>
      </c>
      <c r="M468" s="33" t="e">
        <f t="shared" si="22"/>
        <v>#REF!</v>
      </c>
      <c r="N468" s="32" t="e">
        <f t="shared" si="23"/>
        <v>#REF!</v>
      </c>
      <c r="O468" s="28" t="s">
        <v>16192</v>
      </c>
      <c r="P468" s="28" t="s">
        <v>16193</v>
      </c>
      <c r="Q468" s="28" t="s">
        <v>21611</v>
      </c>
      <c r="R468" s="28" t="s">
        <v>9649</v>
      </c>
      <c r="S468" s="28">
        <v>462</v>
      </c>
      <c r="T468" s="28" t="s">
        <v>23899</v>
      </c>
      <c r="U468" s="28" t="s">
        <v>25282</v>
      </c>
    </row>
    <row r="469" spans="1:21" ht="52" customHeight="1" x14ac:dyDescent="0.25">
      <c r="A469" s="21" t="s">
        <v>25317</v>
      </c>
      <c r="B469" s="21" t="s">
        <v>25318</v>
      </c>
      <c r="C469" s="22" t="e">
        <f t="shared" si="21"/>
        <v>#REF!</v>
      </c>
      <c r="D469" s="21" t="s">
        <v>60</v>
      </c>
      <c r="E469" s="21" t="s">
        <v>25312</v>
      </c>
      <c r="F469" s="21" t="s">
        <v>25319</v>
      </c>
      <c r="G469" s="21" t="s">
        <v>21574</v>
      </c>
      <c r="H469" s="23">
        <v>13.4</v>
      </c>
      <c r="I469" s="21" t="s">
        <v>16191</v>
      </c>
      <c r="J469" s="24" t="e">
        <f>#REF!/#REF!</f>
        <v>#REF!</v>
      </c>
      <c r="K469" s="25">
        <v>0.5</v>
      </c>
      <c r="L469" s="26" t="e">
        <f>#REF!</f>
        <v>#REF!</v>
      </c>
      <c r="M469" s="27" t="e">
        <f t="shared" si="22"/>
        <v>#REF!</v>
      </c>
      <c r="N469" s="26" t="e">
        <f t="shared" si="23"/>
        <v>#REF!</v>
      </c>
      <c r="O469" s="21" t="s">
        <v>16192</v>
      </c>
      <c r="P469" s="21" t="s">
        <v>16193</v>
      </c>
      <c r="Q469" s="21" t="s">
        <v>21611</v>
      </c>
      <c r="R469" s="21" t="s">
        <v>9649</v>
      </c>
      <c r="S469" s="21">
        <v>463</v>
      </c>
      <c r="T469" s="21" t="s">
        <v>23899</v>
      </c>
      <c r="U469" s="21" t="s">
        <v>25282</v>
      </c>
    </row>
    <row r="470" spans="1:21" ht="52" customHeight="1" x14ac:dyDescent="0.25">
      <c r="A470" s="28" t="s">
        <v>25320</v>
      </c>
      <c r="B470" s="28" t="s">
        <v>25321</v>
      </c>
      <c r="C470" s="22" t="e">
        <f t="shared" si="21"/>
        <v>#REF!</v>
      </c>
      <c r="D470" s="28" t="s">
        <v>60</v>
      </c>
      <c r="E470" s="28" t="s">
        <v>25312</v>
      </c>
      <c r="F470" s="28" t="s">
        <v>25322</v>
      </c>
      <c r="G470" s="28" t="s">
        <v>4097</v>
      </c>
      <c r="H470" s="29">
        <v>8</v>
      </c>
      <c r="I470" s="28" t="s">
        <v>16191</v>
      </c>
      <c r="J470" s="30" t="e">
        <f>#REF!/#REF!</f>
        <v>#REF!</v>
      </c>
      <c r="K470" s="31">
        <v>0.5</v>
      </c>
      <c r="L470" s="32" t="e">
        <f>#REF!</f>
        <v>#REF!</v>
      </c>
      <c r="M470" s="33" t="e">
        <f t="shared" si="22"/>
        <v>#REF!</v>
      </c>
      <c r="N470" s="32" t="e">
        <f t="shared" si="23"/>
        <v>#REF!</v>
      </c>
      <c r="O470" s="28" t="s">
        <v>16192</v>
      </c>
      <c r="P470" s="28" t="s">
        <v>16193</v>
      </c>
      <c r="Q470" s="28" t="s">
        <v>21611</v>
      </c>
      <c r="R470" s="28" t="s">
        <v>9649</v>
      </c>
      <c r="S470" s="28">
        <v>464</v>
      </c>
      <c r="T470" s="28" t="s">
        <v>23899</v>
      </c>
      <c r="U470" s="28" t="s">
        <v>25282</v>
      </c>
    </row>
    <row r="471" spans="1:21" ht="52" customHeight="1" x14ac:dyDescent="0.25">
      <c r="A471" s="21" t="s">
        <v>25323</v>
      </c>
      <c r="B471" s="21" t="s">
        <v>25324</v>
      </c>
      <c r="C471" s="22" t="e">
        <f t="shared" si="21"/>
        <v>#REF!</v>
      </c>
      <c r="D471" s="21" t="s">
        <v>60</v>
      </c>
      <c r="E471" s="21" t="s">
        <v>25312</v>
      </c>
      <c r="F471" s="21" t="s">
        <v>25325</v>
      </c>
      <c r="G471" s="21" t="s">
        <v>4097</v>
      </c>
      <c r="H471" s="23">
        <v>8</v>
      </c>
      <c r="I471" s="21" t="s">
        <v>16191</v>
      </c>
      <c r="J471" s="24" t="e">
        <f>#REF!/#REF!</f>
        <v>#REF!</v>
      </c>
      <c r="K471" s="25">
        <v>0.5</v>
      </c>
      <c r="L471" s="26" t="e">
        <f>#REF!</f>
        <v>#REF!</v>
      </c>
      <c r="M471" s="27" t="e">
        <f t="shared" si="22"/>
        <v>#REF!</v>
      </c>
      <c r="N471" s="26" t="e">
        <f t="shared" si="23"/>
        <v>#REF!</v>
      </c>
      <c r="O471" s="21" t="s">
        <v>16192</v>
      </c>
      <c r="P471" s="21" t="s">
        <v>16193</v>
      </c>
      <c r="Q471" s="21" t="s">
        <v>21611</v>
      </c>
      <c r="R471" s="21" t="s">
        <v>9649</v>
      </c>
      <c r="S471" s="21">
        <v>465</v>
      </c>
      <c r="T471" s="21" t="s">
        <v>23899</v>
      </c>
      <c r="U471" s="21" t="s">
        <v>25282</v>
      </c>
    </row>
    <row r="472" spans="1:21" ht="52" customHeight="1" x14ac:dyDescent="0.25">
      <c r="A472" s="28" t="s">
        <v>25326</v>
      </c>
      <c r="B472" s="28" t="s">
        <v>25327</v>
      </c>
      <c r="C472" s="22" t="e">
        <f t="shared" si="21"/>
        <v>#REF!</v>
      </c>
      <c r="D472" s="28" t="s">
        <v>60</v>
      </c>
      <c r="E472" s="28" t="s">
        <v>25312</v>
      </c>
      <c r="F472" s="28" t="s">
        <v>25328</v>
      </c>
      <c r="G472" s="28" t="s">
        <v>4097</v>
      </c>
      <c r="H472" s="29">
        <v>8</v>
      </c>
      <c r="I472" s="28" t="s">
        <v>16191</v>
      </c>
      <c r="J472" s="30" t="e">
        <f>#REF!/#REF!</f>
        <v>#REF!</v>
      </c>
      <c r="K472" s="31">
        <v>0.5</v>
      </c>
      <c r="L472" s="32" t="e">
        <f>#REF!</f>
        <v>#REF!</v>
      </c>
      <c r="M472" s="33" t="e">
        <f t="shared" si="22"/>
        <v>#REF!</v>
      </c>
      <c r="N472" s="32" t="e">
        <f t="shared" si="23"/>
        <v>#REF!</v>
      </c>
      <c r="O472" s="28" t="s">
        <v>16192</v>
      </c>
      <c r="P472" s="28" t="s">
        <v>16193</v>
      </c>
      <c r="Q472" s="28" t="s">
        <v>21611</v>
      </c>
      <c r="R472" s="28" t="s">
        <v>9649</v>
      </c>
      <c r="S472" s="28">
        <v>466</v>
      </c>
      <c r="T472" s="28" t="s">
        <v>23899</v>
      </c>
      <c r="U472" s="28" t="s">
        <v>25282</v>
      </c>
    </row>
    <row r="473" spans="1:21" ht="52" customHeight="1" x14ac:dyDescent="0.25">
      <c r="A473" s="21" t="s">
        <v>25329</v>
      </c>
      <c r="B473" s="21" t="s">
        <v>25330</v>
      </c>
      <c r="C473" s="22" t="e">
        <f t="shared" si="21"/>
        <v>#REF!</v>
      </c>
      <c r="D473" s="21" t="s">
        <v>60</v>
      </c>
      <c r="E473" s="21" t="s">
        <v>25312</v>
      </c>
      <c r="F473" s="21" t="s">
        <v>25331</v>
      </c>
      <c r="G473" s="21" t="s">
        <v>4097</v>
      </c>
      <c r="H473" s="23">
        <v>8</v>
      </c>
      <c r="I473" s="21" t="s">
        <v>16191</v>
      </c>
      <c r="J473" s="24" t="e">
        <f>#REF!/#REF!</f>
        <v>#REF!</v>
      </c>
      <c r="K473" s="25">
        <v>0.5</v>
      </c>
      <c r="L473" s="26" t="e">
        <f>#REF!</f>
        <v>#REF!</v>
      </c>
      <c r="M473" s="27" t="e">
        <f t="shared" si="22"/>
        <v>#REF!</v>
      </c>
      <c r="N473" s="26" t="e">
        <f t="shared" si="23"/>
        <v>#REF!</v>
      </c>
      <c r="O473" s="21" t="s">
        <v>16192</v>
      </c>
      <c r="P473" s="21" t="s">
        <v>16193</v>
      </c>
      <c r="Q473" s="21" t="s">
        <v>21611</v>
      </c>
      <c r="R473" s="21" t="s">
        <v>9649</v>
      </c>
      <c r="S473" s="21">
        <v>467</v>
      </c>
      <c r="T473" s="21" t="s">
        <v>23899</v>
      </c>
      <c r="U473" s="21" t="s">
        <v>25282</v>
      </c>
    </row>
    <row r="474" spans="1:21" ht="52" customHeight="1" x14ac:dyDescent="0.25">
      <c r="A474" s="28" t="s">
        <v>25332</v>
      </c>
      <c r="B474" s="28" t="s">
        <v>25333</v>
      </c>
      <c r="C474" s="22" t="e">
        <f t="shared" si="21"/>
        <v>#REF!</v>
      </c>
      <c r="D474" s="28" t="s">
        <v>60</v>
      </c>
      <c r="E474" s="28" t="s">
        <v>25312</v>
      </c>
      <c r="F474" s="28" t="s">
        <v>25334</v>
      </c>
      <c r="G474" s="28" t="s">
        <v>4097</v>
      </c>
      <c r="H474" s="29">
        <v>8</v>
      </c>
      <c r="I474" s="28" t="s">
        <v>16191</v>
      </c>
      <c r="J474" s="30" t="e">
        <f>#REF!/#REF!</f>
        <v>#REF!</v>
      </c>
      <c r="K474" s="31">
        <v>0.5</v>
      </c>
      <c r="L474" s="32" t="e">
        <f>#REF!</f>
        <v>#REF!</v>
      </c>
      <c r="M474" s="33" t="e">
        <f t="shared" si="22"/>
        <v>#REF!</v>
      </c>
      <c r="N474" s="32" t="e">
        <f t="shared" si="23"/>
        <v>#REF!</v>
      </c>
      <c r="O474" s="28" t="s">
        <v>16192</v>
      </c>
      <c r="P474" s="28" t="s">
        <v>16193</v>
      </c>
      <c r="Q474" s="28" t="s">
        <v>21611</v>
      </c>
      <c r="R474" s="28" t="s">
        <v>9649</v>
      </c>
      <c r="S474" s="28">
        <v>468</v>
      </c>
      <c r="T474" s="28" t="s">
        <v>23899</v>
      </c>
      <c r="U474" s="28" t="s">
        <v>25282</v>
      </c>
    </row>
    <row r="475" spans="1:21" ht="52" customHeight="1" x14ac:dyDescent="0.25">
      <c r="A475" s="21" t="s">
        <v>25335</v>
      </c>
      <c r="B475" s="21" t="s">
        <v>25336</v>
      </c>
      <c r="C475" s="22" t="e">
        <f t="shared" si="21"/>
        <v>#REF!</v>
      </c>
      <c r="D475" s="21" t="s">
        <v>60</v>
      </c>
      <c r="E475" s="21" t="s">
        <v>25312</v>
      </c>
      <c r="F475" s="21" t="s">
        <v>25337</v>
      </c>
      <c r="G475" s="21" t="s">
        <v>4097</v>
      </c>
      <c r="H475" s="23">
        <v>8</v>
      </c>
      <c r="I475" s="21" t="s">
        <v>16191</v>
      </c>
      <c r="J475" s="24" t="e">
        <f>#REF!/#REF!</f>
        <v>#REF!</v>
      </c>
      <c r="K475" s="25">
        <v>0.5</v>
      </c>
      <c r="L475" s="26" t="e">
        <f>#REF!</f>
        <v>#REF!</v>
      </c>
      <c r="M475" s="27" t="e">
        <f t="shared" si="22"/>
        <v>#REF!</v>
      </c>
      <c r="N475" s="26" t="e">
        <f t="shared" si="23"/>
        <v>#REF!</v>
      </c>
      <c r="O475" s="21" t="s">
        <v>16192</v>
      </c>
      <c r="P475" s="21" t="s">
        <v>16193</v>
      </c>
      <c r="Q475" s="21" t="s">
        <v>21611</v>
      </c>
      <c r="R475" s="21" t="s">
        <v>9649</v>
      </c>
      <c r="S475" s="21">
        <v>469</v>
      </c>
      <c r="T475" s="21" t="s">
        <v>23899</v>
      </c>
      <c r="U475" s="21" t="s">
        <v>25282</v>
      </c>
    </row>
    <row r="476" spans="1:21" ht="52" customHeight="1" x14ac:dyDescent="0.25">
      <c r="A476" s="28" t="s">
        <v>25338</v>
      </c>
      <c r="B476" s="28" t="s">
        <v>25339</v>
      </c>
      <c r="C476" s="22" t="e">
        <f t="shared" si="21"/>
        <v>#REF!</v>
      </c>
      <c r="D476" s="28" t="s">
        <v>60</v>
      </c>
      <c r="E476" s="28" t="s">
        <v>25312</v>
      </c>
      <c r="F476" s="28" t="s">
        <v>25340</v>
      </c>
      <c r="G476" s="28" t="s">
        <v>4097</v>
      </c>
      <c r="H476" s="29">
        <v>8</v>
      </c>
      <c r="I476" s="28" t="s">
        <v>16191</v>
      </c>
      <c r="J476" s="30" t="e">
        <f>#REF!/#REF!</f>
        <v>#REF!</v>
      </c>
      <c r="K476" s="31">
        <v>0.5</v>
      </c>
      <c r="L476" s="32" t="e">
        <f>#REF!</f>
        <v>#REF!</v>
      </c>
      <c r="M476" s="33" t="e">
        <f t="shared" si="22"/>
        <v>#REF!</v>
      </c>
      <c r="N476" s="32" t="e">
        <f t="shared" si="23"/>
        <v>#REF!</v>
      </c>
      <c r="O476" s="28" t="s">
        <v>16192</v>
      </c>
      <c r="P476" s="28" t="s">
        <v>16193</v>
      </c>
      <c r="Q476" s="28" t="s">
        <v>21611</v>
      </c>
      <c r="R476" s="28" t="s">
        <v>9649</v>
      </c>
      <c r="S476" s="28">
        <v>470</v>
      </c>
      <c r="T476" s="28" t="s">
        <v>23899</v>
      </c>
      <c r="U476" s="28" t="s">
        <v>25282</v>
      </c>
    </row>
    <row r="477" spans="1:21" ht="52" customHeight="1" x14ac:dyDescent="0.25">
      <c r="A477" s="21" t="s">
        <v>25341</v>
      </c>
      <c r="B477" s="21" t="s">
        <v>25342</v>
      </c>
      <c r="C477" s="22" t="e">
        <f t="shared" si="21"/>
        <v>#REF!</v>
      </c>
      <c r="D477" s="21" t="s">
        <v>60</v>
      </c>
      <c r="E477" s="21" t="s">
        <v>25312</v>
      </c>
      <c r="F477" s="21" t="s">
        <v>25343</v>
      </c>
      <c r="G477" s="21" t="s">
        <v>4097</v>
      </c>
      <c r="H477" s="23">
        <v>17.899999999999999</v>
      </c>
      <c r="I477" s="21" t="s">
        <v>16191</v>
      </c>
      <c r="J477" s="24" t="e">
        <f>#REF!/#REF!</f>
        <v>#REF!</v>
      </c>
      <c r="K477" s="25">
        <v>0.5</v>
      </c>
      <c r="L477" s="26" t="e">
        <f>#REF!</f>
        <v>#REF!</v>
      </c>
      <c r="M477" s="27" t="e">
        <f t="shared" si="22"/>
        <v>#REF!</v>
      </c>
      <c r="N477" s="26" t="e">
        <f t="shared" si="23"/>
        <v>#REF!</v>
      </c>
      <c r="O477" s="21" t="s">
        <v>16192</v>
      </c>
      <c r="P477" s="21" t="s">
        <v>16193</v>
      </c>
      <c r="Q477" s="21" t="s">
        <v>21611</v>
      </c>
      <c r="R477" s="21" t="s">
        <v>9649</v>
      </c>
      <c r="S477" s="21">
        <v>471</v>
      </c>
      <c r="T477" s="21" t="s">
        <v>23899</v>
      </c>
      <c r="U477" s="21" t="s">
        <v>25282</v>
      </c>
    </row>
    <row r="478" spans="1:21" ht="52" customHeight="1" x14ac:dyDescent="0.25">
      <c r="A478" s="28" t="s">
        <v>25344</v>
      </c>
      <c r="B478" s="28" t="s">
        <v>25345</v>
      </c>
      <c r="C478" s="22" t="e">
        <f t="shared" si="21"/>
        <v>#REF!</v>
      </c>
      <c r="D478" s="28" t="s">
        <v>60</v>
      </c>
      <c r="E478" s="28" t="s">
        <v>25312</v>
      </c>
      <c r="F478" s="28" t="s">
        <v>25346</v>
      </c>
      <c r="G478" s="28" t="s">
        <v>4097</v>
      </c>
      <c r="H478" s="29">
        <v>17.899999999999999</v>
      </c>
      <c r="I478" s="28" t="s">
        <v>16191</v>
      </c>
      <c r="J478" s="30" t="e">
        <f>#REF!/#REF!</f>
        <v>#REF!</v>
      </c>
      <c r="K478" s="31">
        <v>0.5</v>
      </c>
      <c r="L478" s="32" t="e">
        <f>#REF!</f>
        <v>#REF!</v>
      </c>
      <c r="M478" s="33" t="e">
        <f t="shared" si="22"/>
        <v>#REF!</v>
      </c>
      <c r="N478" s="32" t="e">
        <f t="shared" si="23"/>
        <v>#REF!</v>
      </c>
      <c r="O478" s="28" t="s">
        <v>16192</v>
      </c>
      <c r="P478" s="28" t="s">
        <v>16193</v>
      </c>
      <c r="Q478" s="28" t="s">
        <v>21611</v>
      </c>
      <c r="R478" s="28" t="s">
        <v>9649</v>
      </c>
      <c r="S478" s="28">
        <v>472</v>
      </c>
      <c r="T478" s="28" t="s">
        <v>23899</v>
      </c>
      <c r="U478" s="28" t="s">
        <v>25282</v>
      </c>
    </row>
    <row r="479" spans="1:21" ht="52" customHeight="1" x14ac:dyDescent="0.25">
      <c r="A479" s="21" t="s">
        <v>25347</v>
      </c>
      <c r="B479" s="21" t="s">
        <v>25348</v>
      </c>
      <c r="C479" s="22" t="e">
        <f t="shared" si="21"/>
        <v>#REF!</v>
      </c>
      <c r="D479" s="21" t="s">
        <v>60</v>
      </c>
      <c r="E479" s="21" t="s">
        <v>25312</v>
      </c>
      <c r="F479" s="21" t="s">
        <v>25349</v>
      </c>
      <c r="G479" s="21" t="s">
        <v>4097</v>
      </c>
      <c r="H479" s="23">
        <v>17.899999999999999</v>
      </c>
      <c r="I479" s="21" t="s">
        <v>16191</v>
      </c>
      <c r="J479" s="24" t="e">
        <f>#REF!/#REF!</f>
        <v>#REF!</v>
      </c>
      <c r="K479" s="25">
        <v>0.5</v>
      </c>
      <c r="L479" s="26" t="e">
        <f>#REF!</f>
        <v>#REF!</v>
      </c>
      <c r="M479" s="27" t="e">
        <f t="shared" si="22"/>
        <v>#REF!</v>
      </c>
      <c r="N479" s="26" t="e">
        <f t="shared" si="23"/>
        <v>#REF!</v>
      </c>
      <c r="O479" s="21" t="s">
        <v>16192</v>
      </c>
      <c r="P479" s="21" t="s">
        <v>16193</v>
      </c>
      <c r="Q479" s="21" t="s">
        <v>21611</v>
      </c>
      <c r="R479" s="21" t="s">
        <v>9649</v>
      </c>
      <c r="S479" s="21">
        <v>473</v>
      </c>
      <c r="T479" s="21" t="s">
        <v>23899</v>
      </c>
      <c r="U479" s="21" t="s">
        <v>25282</v>
      </c>
    </row>
    <row r="480" spans="1:21" ht="52" customHeight="1" x14ac:dyDescent="0.25">
      <c r="A480" s="28" t="s">
        <v>25350</v>
      </c>
      <c r="B480" s="28" t="s">
        <v>25351</v>
      </c>
      <c r="C480" s="22" t="e">
        <f t="shared" si="21"/>
        <v>#REF!</v>
      </c>
      <c r="D480" s="28" t="s">
        <v>60</v>
      </c>
      <c r="E480" s="28" t="s">
        <v>25312</v>
      </c>
      <c r="F480" s="28" t="s">
        <v>25352</v>
      </c>
      <c r="G480" s="28" t="s">
        <v>21995</v>
      </c>
      <c r="H480" s="29">
        <v>7.1</v>
      </c>
      <c r="I480" s="28" t="s">
        <v>16191</v>
      </c>
      <c r="J480" s="30" t="e">
        <f>#REF!/#REF!</f>
        <v>#REF!</v>
      </c>
      <c r="K480" s="31">
        <v>0.5</v>
      </c>
      <c r="L480" s="32" t="e">
        <f>#REF!</f>
        <v>#REF!</v>
      </c>
      <c r="M480" s="33" t="e">
        <f t="shared" si="22"/>
        <v>#REF!</v>
      </c>
      <c r="N480" s="32" t="e">
        <f t="shared" si="23"/>
        <v>#REF!</v>
      </c>
      <c r="O480" s="28" t="s">
        <v>16192</v>
      </c>
      <c r="P480" s="28" t="s">
        <v>16193</v>
      </c>
      <c r="Q480" s="28" t="s">
        <v>21611</v>
      </c>
      <c r="R480" s="28" t="s">
        <v>9649</v>
      </c>
      <c r="S480" s="28">
        <v>474</v>
      </c>
      <c r="T480" s="28" t="s">
        <v>23899</v>
      </c>
      <c r="U480" s="28" t="s">
        <v>25282</v>
      </c>
    </row>
    <row r="481" spans="1:21" ht="52" customHeight="1" x14ac:dyDescent="0.25">
      <c r="A481" s="21" t="s">
        <v>25353</v>
      </c>
      <c r="B481" s="21" t="s">
        <v>25354</v>
      </c>
      <c r="C481" s="22" t="e">
        <f t="shared" si="21"/>
        <v>#REF!</v>
      </c>
      <c r="D481" s="21" t="s">
        <v>60</v>
      </c>
      <c r="E481" s="21" t="s">
        <v>25312</v>
      </c>
      <c r="F481" s="21" t="s">
        <v>25355</v>
      </c>
      <c r="G481" s="21" t="s">
        <v>21995</v>
      </c>
      <c r="H481" s="23">
        <v>13.4</v>
      </c>
      <c r="I481" s="21" t="s">
        <v>16191</v>
      </c>
      <c r="J481" s="24" t="e">
        <f>#REF!/#REF!</f>
        <v>#REF!</v>
      </c>
      <c r="K481" s="25">
        <v>0.5</v>
      </c>
      <c r="L481" s="26" t="e">
        <f>#REF!</f>
        <v>#REF!</v>
      </c>
      <c r="M481" s="27" t="e">
        <f t="shared" si="22"/>
        <v>#REF!</v>
      </c>
      <c r="N481" s="26" t="e">
        <f t="shared" si="23"/>
        <v>#REF!</v>
      </c>
      <c r="O481" s="21" t="s">
        <v>16192</v>
      </c>
      <c r="P481" s="21" t="s">
        <v>16193</v>
      </c>
      <c r="Q481" s="21" t="s">
        <v>21611</v>
      </c>
      <c r="R481" s="21" t="s">
        <v>9649</v>
      </c>
      <c r="S481" s="21">
        <v>475</v>
      </c>
      <c r="T481" s="21" t="s">
        <v>23899</v>
      </c>
      <c r="U481" s="21" t="s">
        <v>25282</v>
      </c>
    </row>
    <row r="482" spans="1:21" ht="52" customHeight="1" x14ac:dyDescent="0.25">
      <c r="A482" s="28" t="s">
        <v>25356</v>
      </c>
      <c r="B482" s="28" t="s">
        <v>25357</v>
      </c>
      <c r="C482" s="22" t="e">
        <f t="shared" si="21"/>
        <v>#REF!</v>
      </c>
      <c r="D482" s="28" t="s">
        <v>60</v>
      </c>
      <c r="E482" s="28" t="s">
        <v>25312</v>
      </c>
      <c r="F482" s="28" t="s">
        <v>25358</v>
      </c>
      <c r="G482" s="28" t="s">
        <v>4097</v>
      </c>
      <c r="H482" s="29">
        <v>12.5</v>
      </c>
      <c r="I482" s="28" t="s">
        <v>16191</v>
      </c>
      <c r="J482" s="30" t="e">
        <f>#REF!/#REF!</f>
        <v>#REF!</v>
      </c>
      <c r="K482" s="31">
        <v>0.5</v>
      </c>
      <c r="L482" s="32" t="e">
        <f>#REF!</f>
        <v>#REF!</v>
      </c>
      <c r="M482" s="33" t="e">
        <f t="shared" si="22"/>
        <v>#REF!</v>
      </c>
      <c r="N482" s="32" t="e">
        <f t="shared" si="23"/>
        <v>#REF!</v>
      </c>
      <c r="O482" s="28" t="s">
        <v>16192</v>
      </c>
      <c r="P482" s="28" t="s">
        <v>16193</v>
      </c>
      <c r="Q482" s="28" t="s">
        <v>21611</v>
      </c>
      <c r="R482" s="28" t="s">
        <v>9649</v>
      </c>
      <c r="S482" s="28">
        <v>476</v>
      </c>
      <c r="T482" s="28" t="s">
        <v>23899</v>
      </c>
      <c r="U482" s="28" t="s">
        <v>25359</v>
      </c>
    </row>
    <row r="483" spans="1:21" ht="52" customHeight="1" x14ac:dyDescent="0.25">
      <c r="A483" s="21" t="s">
        <v>25360</v>
      </c>
      <c r="B483" s="21" t="s">
        <v>25361</v>
      </c>
      <c r="C483" s="22" t="e">
        <f t="shared" si="21"/>
        <v>#REF!</v>
      </c>
      <c r="D483" s="21" t="s">
        <v>60</v>
      </c>
      <c r="E483" s="21" t="s">
        <v>25312</v>
      </c>
      <c r="F483" s="21" t="s">
        <v>25362</v>
      </c>
      <c r="G483" s="21" t="s">
        <v>4097</v>
      </c>
      <c r="H483" s="23">
        <v>12.5</v>
      </c>
      <c r="I483" s="21" t="s">
        <v>16191</v>
      </c>
      <c r="J483" s="24" t="e">
        <f>#REF!/#REF!</f>
        <v>#REF!</v>
      </c>
      <c r="K483" s="25">
        <v>0.5</v>
      </c>
      <c r="L483" s="26" t="e">
        <f>#REF!</f>
        <v>#REF!</v>
      </c>
      <c r="M483" s="27" t="e">
        <f t="shared" si="22"/>
        <v>#REF!</v>
      </c>
      <c r="N483" s="26" t="e">
        <f t="shared" si="23"/>
        <v>#REF!</v>
      </c>
      <c r="O483" s="21" t="s">
        <v>16192</v>
      </c>
      <c r="P483" s="21" t="s">
        <v>16193</v>
      </c>
      <c r="Q483" s="21" t="s">
        <v>21611</v>
      </c>
      <c r="R483" s="21" t="s">
        <v>9649</v>
      </c>
      <c r="S483" s="21">
        <v>477</v>
      </c>
      <c r="T483" s="21" t="s">
        <v>23899</v>
      </c>
      <c r="U483" s="21" t="s">
        <v>25359</v>
      </c>
    </row>
    <row r="484" spans="1:21" ht="52" customHeight="1" x14ac:dyDescent="0.25">
      <c r="A484" s="28" t="s">
        <v>25363</v>
      </c>
      <c r="B484" s="28" t="s">
        <v>25364</v>
      </c>
      <c r="C484" s="22" t="e">
        <f t="shared" si="21"/>
        <v>#REF!</v>
      </c>
      <c r="D484" s="28" t="s">
        <v>60</v>
      </c>
      <c r="E484" s="28" t="s">
        <v>25312</v>
      </c>
      <c r="F484" s="28" t="s">
        <v>25365</v>
      </c>
      <c r="G484" s="28" t="s">
        <v>4097</v>
      </c>
      <c r="H484" s="29">
        <v>12.5</v>
      </c>
      <c r="I484" s="28" t="s">
        <v>16191</v>
      </c>
      <c r="J484" s="30" t="e">
        <f>#REF!/#REF!</f>
        <v>#REF!</v>
      </c>
      <c r="K484" s="31">
        <v>0.5</v>
      </c>
      <c r="L484" s="32" t="e">
        <f>#REF!</f>
        <v>#REF!</v>
      </c>
      <c r="M484" s="33" t="e">
        <f t="shared" si="22"/>
        <v>#REF!</v>
      </c>
      <c r="N484" s="32" t="e">
        <f t="shared" si="23"/>
        <v>#REF!</v>
      </c>
      <c r="O484" s="28" t="s">
        <v>16192</v>
      </c>
      <c r="P484" s="28" t="s">
        <v>16193</v>
      </c>
      <c r="Q484" s="28" t="s">
        <v>21611</v>
      </c>
      <c r="R484" s="28" t="s">
        <v>9649</v>
      </c>
      <c r="S484" s="28">
        <v>478</v>
      </c>
      <c r="T484" s="28" t="s">
        <v>23899</v>
      </c>
      <c r="U484" s="28" t="s">
        <v>25359</v>
      </c>
    </row>
    <row r="485" spans="1:21" ht="52" customHeight="1" x14ac:dyDescent="0.25">
      <c r="A485" s="21" t="s">
        <v>25366</v>
      </c>
      <c r="B485" s="21" t="s">
        <v>25367</v>
      </c>
      <c r="C485" s="22" t="e">
        <f t="shared" si="21"/>
        <v>#REF!</v>
      </c>
      <c r="D485" s="21" t="s">
        <v>60</v>
      </c>
      <c r="E485" s="21" t="s">
        <v>25312</v>
      </c>
      <c r="F485" s="21" t="s">
        <v>25368</v>
      </c>
      <c r="G485" s="21" t="s">
        <v>4097</v>
      </c>
      <c r="H485" s="23">
        <v>14.3</v>
      </c>
      <c r="I485" s="21" t="s">
        <v>16191</v>
      </c>
      <c r="J485" s="24" t="e">
        <f>#REF!/#REF!</f>
        <v>#REF!</v>
      </c>
      <c r="K485" s="25">
        <v>0.5</v>
      </c>
      <c r="L485" s="26" t="e">
        <f>#REF!</f>
        <v>#REF!</v>
      </c>
      <c r="M485" s="27" t="e">
        <f t="shared" si="22"/>
        <v>#REF!</v>
      </c>
      <c r="N485" s="26" t="e">
        <f t="shared" si="23"/>
        <v>#REF!</v>
      </c>
      <c r="O485" s="21" t="s">
        <v>16192</v>
      </c>
      <c r="P485" s="21" t="s">
        <v>16193</v>
      </c>
      <c r="Q485" s="21" t="s">
        <v>21611</v>
      </c>
      <c r="R485" s="21" t="s">
        <v>9649</v>
      </c>
      <c r="S485" s="21">
        <v>479</v>
      </c>
      <c r="T485" s="21" t="s">
        <v>23899</v>
      </c>
      <c r="U485" s="21" t="s">
        <v>25359</v>
      </c>
    </row>
    <row r="486" spans="1:21" ht="52" customHeight="1" x14ac:dyDescent="0.25">
      <c r="A486" s="28" t="s">
        <v>25369</v>
      </c>
      <c r="B486" s="28" t="s">
        <v>25370</v>
      </c>
      <c r="C486" s="22" t="e">
        <f t="shared" si="21"/>
        <v>#REF!</v>
      </c>
      <c r="D486" s="28" t="s">
        <v>60</v>
      </c>
      <c r="E486" s="28" t="s">
        <v>25312</v>
      </c>
      <c r="F486" s="28" t="s">
        <v>25371</v>
      </c>
      <c r="G486" s="28" t="s">
        <v>4097</v>
      </c>
      <c r="H486" s="29">
        <v>14.3</v>
      </c>
      <c r="I486" s="28" t="s">
        <v>16191</v>
      </c>
      <c r="J486" s="30" t="e">
        <f>#REF!/#REF!</f>
        <v>#REF!</v>
      </c>
      <c r="K486" s="31">
        <v>0.5</v>
      </c>
      <c r="L486" s="32" t="e">
        <f>#REF!</f>
        <v>#REF!</v>
      </c>
      <c r="M486" s="33" t="e">
        <f t="shared" si="22"/>
        <v>#REF!</v>
      </c>
      <c r="N486" s="32" t="e">
        <f t="shared" si="23"/>
        <v>#REF!</v>
      </c>
      <c r="O486" s="28" t="s">
        <v>16192</v>
      </c>
      <c r="P486" s="28" t="s">
        <v>16193</v>
      </c>
      <c r="Q486" s="28" t="s">
        <v>21611</v>
      </c>
      <c r="R486" s="28" t="s">
        <v>9649</v>
      </c>
      <c r="S486" s="28">
        <v>480</v>
      </c>
      <c r="T486" s="28" t="s">
        <v>23899</v>
      </c>
      <c r="U486" s="28" t="s">
        <v>25359</v>
      </c>
    </row>
    <row r="487" spans="1:21" ht="52" customHeight="1" x14ac:dyDescent="0.25">
      <c r="A487" s="21" t="s">
        <v>25372</v>
      </c>
      <c r="B487" s="21" t="s">
        <v>25373</v>
      </c>
      <c r="C487" s="22" t="e">
        <f t="shared" si="21"/>
        <v>#REF!</v>
      </c>
      <c r="D487" s="21" t="s">
        <v>60</v>
      </c>
      <c r="E487" s="21" t="s">
        <v>25312</v>
      </c>
      <c r="F487" s="21" t="s">
        <v>25374</v>
      </c>
      <c r="G487" s="21" t="s">
        <v>4097</v>
      </c>
      <c r="H487" s="23">
        <v>14.3</v>
      </c>
      <c r="I487" s="21" t="s">
        <v>16191</v>
      </c>
      <c r="J487" s="24" t="e">
        <f>#REF!/#REF!</f>
        <v>#REF!</v>
      </c>
      <c r="K487" s="25">
        <v>0.5</v>
      </c>
      <c r="L487" s="26" t="e">
        <f>#REF!</f>
        <v>#REF!</v>
      </c>
      <c r="M487" s="27" t="e">
        <f t="shared" si="22"/>
        <v>#REF!</v>
      </c>
      <c r="N487" s="26" t="e">
        <f t="shared" si="23"/>
        <v>#REF!</v>
      </c>
      <c r="O487" s="21" t="s">
        <v>16192</v>
      </c>
      <c r="P487" s="21" t="s">
        <v>16193</v>
      </c>
      <c r="Q487" s="21" t="s">
        <v>21611</v>
      </c>
      <c r="R487" s="21" t="s">
        <v>9649</v>
      </c>
      <c r="S487" s="21">
        <v>481</v>
      </c>
      <c r="T487" s="21" t="s">
        <v>23899</v>
      </c>
      <c r="U487" s="21" t="s">
        <v>25359</v>
      </c>
    </row>
    <row r="488" spans="1:21" ht="52" customHeight="1" x14ac:dyDescent="0.25">
      <c r="A488" s="28" t="s">
        <v>25375</v>
      </c>
      <c r="B488" s="28" t="s">
        <v>25376</v>
      </c>
      <c r="C488" s="22" t="e">
        <f t="shared" si="21"/>
        <v>#REF!</v>
      </c>
      <c r="D488" s="28" t="s">
        <v>60</v>
      </c>
      <c r="E488" s="28" t="s">
        <v>25312</v>
      </c>
      <c r="F488" s="28" t="s">
        <v>25377</v>
      </c>
      <c r="G488" s="28" t="s">
        <v>4097</v>
      </c>
      <c r="H488" s="29">
        <v>25</v>
      </c>
      <c r="I488" s="28" t="s">
        <v>16191</v>
      </c>
      <c r="J488" s="30" t="e">
        <f>#REF!/#REF!</f>
        <v>#REF!</v>
      </c>
      <c r="K488" s="31">
        <v>0.5</v>
      </c>
      <c r="L488" s="32" t="e">
        <f>#REF!</f>
        <v>#REF!</v>
      </c>
      <c r="M488" s="33" t="e">
        <f t="shared" si="22"/>
        <v>#REF!</v>
      </c>
      <c r="N488" s="32" t="e">
        <f t="shared" si="23"/>
        <v>#REF!</v>
      </c>
      <c r="O488" s="28" t="s">
        <v>16192</v>
      </c>
      <c r="P488" s="28" t="s">
        <v>16193</v>
      </c>
      <c r="Q488" s="28" t="s">
        <v>21611</v>
      </c>
      <c r="R488" s="28" t="s">
        <v>9649</v>
      </c>
      <c r="S488" s="28">
        <v>482</v>
      </c>
      <c r="T488" s="28" t="s">
        <v>23899</v>
      </c>
      <c r="U488" s="28" t="s">
        <v>25359</v>
      </c>
    </row>
    <row r="489" spans="1:21" ht="52" customHeight="1" x14ac:dyDescent="0.25">
      <c r="A489" s="21" t="s">
        <v>25378</v>
      </c>
      <c r="B489" s="21" t="s">
        <v>25379</v>
      </c>
      <c r="C489" s="22" t="e">
        <f t="shared" si="21"/>
        <v>#REF!</v>
      </c>
      <c r="D489" s="21" t="s">
        <v>60</v>
      </c>
      <c r="E489" s="21" t="s">
        <v>25312</v>
      </c>
      <c r="F489" s="21" t="s">
        <v>25380</v>
      </c>
      <c r="G489" s="21" t="s">
        <v>4097</v>
      </c>
      <c r="H489" s="23">
        <v>59</v>
      </c>
      <c r="I489" s="21" t="s">
        <v>16191</v>
      </c>
      <c r="J489" s="24" t="e">
        <f>#REF!/#REF!</f>
        <v>#REF!</v>
      </c>
      <c r="K489" s="25">
        <v>0.5</v>
      </c>
      <c r="L489" s="26" t="e">
        <f>#REF!</f>
        <v>#REF!</v>
      </c>
      <c r="M489" s="27" t="e">
        <f t="shared" si="22"/>
        <v>#REF!</v>
      </c>
      <c r="N489" s="26" t="e">
        <f t="shared" si="23"/>
        <v>#REF!</v>
      </c>
      <c r="O489" s="21" t="s">
        <v>16192</v>
      </c>
      <c r="P489" s="21" t="s">
        <v>16193</v>
      </c>
      <c r="Q489" s="21" t="s">
        <v>21611</v>
      </c>
      <c r="R489" s="21" t="s">
        <v>9649</v>
      </c>
      <c r="S489" s="21">
        <v>483</v>
      </c>
      <c r="T489" s="21" t="s">
        <v>23899</v>
      </c>
      <c r="U489" s="21" t="s">
        <v>25359</v>
      </c>
    </row>
    <row r="490" spans="1:21" ht="52" customHeight="1" x14ac:dyDescent="0.25">
      <c r="A490" s="28" t="s">
        <v>25381</v>
      </c>
      <c r="B490" s="28" t="s">
        <v>25382</v>
      </c>
      <c r="C490" s="22" t="e">
        <f t="shared" si="21"/>
        <v>#REF!</v>
      </c>
      <c r="D490" s="28" t="s">
        <v>60</v>
      </c>
      <c r="E490" s="28" t="s">
        <v>25312</v>
      </c>
      <c r="F490" s="28" t="s">
        <v>25383</v>
      </c>
      <c r="G490" s="28" t="s">
        <v>4097</v>
      </c>
      <c r="H490" s="29">
        <v>59</v>
      </c>
      <c r="I490" s="28" t="s">
        <v>16191</v>
      </c>
      <c r="J490" s="30" t="e">
        <f>#REF!/#REF!</f>
        <v>#REF!</v>
      </c>
      <c r="K490" s="31">
        <v>0.5</v>
      </c>
      <c r="L490" s="32" t="e">
        <f>#REF!</f>
        <v>#REF!</v>
      </c>
      <c r="M490" s="33" t="e">
        <f t="shared" si="22"/>
        <v>#REF!</v>
      </c>
      <c r="N490" s="32" t="e">
        <f t="shared" si="23"/>
        <v>#REF!</v>
      </c>
      <c r="O490" s="28" t="s">
        <v>16192</v>
      </c>
      <c r="P490" s="28" t="s">
        <v>16193</v>
      </c>
      <c r="Q490" s="28" t="s">
        <v>21611</v>
      </c>
      <c r="R490" s="28" t="s">
        <v>9649</v>
      </c>
      <c r="S490" s="28">
        <v>484</v>
      </c>
      <c r="T490" s="28" t="s">
        <v>23899</v>
      </c>
      <c r="U490" s="28" t="s">
        <v>25359</v>
      </c>
    </row>
    <row r="491" spans="1:21" ht="52" customHeight="1" x14ac:dyDescent="0.25">
      <c r="A491" s="21" t="s">
        <v>25384</v>
      </c>
      <c r="B491" s="21" t="s">
        <v>25385</v>
      </c>
      <c r="C491" s="22" t="e">
        <f t="shared" si="21"/>
        <v>#REF!</v>
      </c>
      <c r="D491" s="21" t="s">
        <v>60</v>
      </c>
      <c r="E491" s="21" t="s">
        <v>25312</v>
      </c>
      <c r="F491" s="21" t="s">
        <v>25386</v>
      </c>
      <c r="G491" s="21" t="s">
        <v>4097</v>
      </c>
      <c r="H491" s="23">
        <v>59</v>
      </c>
      <c r="I491" s="21" t="s">
        <v>16191</v>
      </c>
      <c r="J491" s="24" t="e">
        <f>#REF!/#REF!</f>
        <v>#REF!</v>
      </c>
      <c r="K491" s="25">
        <v>0.5</v>
      </c>
      <c r="L491" s="26" t="e">
        <f>#REF!</f>
        <v>#REF!</v>
      </c>
      <c r="M491" s="27" t="e">
        <f t="shared" si="22"/>
        <v>#REF!</v>
      </c>
      <c r="N491" s="26" t="e">
        <f t="shared" si="23"/>
        <v>#REF!</v>
      </c>
      <c r="O491" s="21" t="s">
        <v>16192</v>
      </c>
      <c r="P491" s="21" t="s">
        <v>16193</v>
      </c>
      <c r="Q491" s="21" t="s">
        <v>21611</v>
      </c>
      <c r="R491" s="21" t="s">
        <v>9649</v>
      </c>
      <c r="S491" s="21">
        <v>485</v>
      </c>
      <c r="T491" s="21" t="s">
        <v>23899</v>
      </c>
      <c r="U491" s="21" t="s">
        <v>25359</v>
      </c>
    </row>
    <row r="492" spans="1:21" ht="52" customHeight="1" x14ac:dyDescent="0.25">
      <c r="A492" s="28" t="s">
        <v>25387</v>
      </c>
      <c r="B492" s="28" t="s">
        <v>25388</v>
      </c>
      <c r="C492" s="22" t="e">
        <f t="shared" si="21"/>
        <v>#REF!</v>
      </c>
      <c r="D492" s="28" t="s">
        <v>60</v>
      </c>
      <c r="E492" s="28" t="s">
        <v>25312</v>
      </c>
      <c r="F492" s="28" t="s">
        <v>25389</v>
      </c>
      <c r="G492" s="28" t="s">
        <v>4097</v>
      </c>
      <c r="H492" s="29">
        <v>59</v>
      </c>
      <c r="I492" s="28" t="s">
        <v>16191</v>
      </c>
      <c r="J492" s="30" t="e">
        <f>#REF!/#REF!</f>
        <v>#REF!</v>
      </c>
      <c r="K492" s="31">
        <v>0.5</v>
      </c>
      <c r="L492" s="32" t="e">
        <f>#REF!</f>
        <v>#REF!</v>
      </c>
      <c r="M492" s="33" t="e">
        <f t="shared" si="22"/>
        <v>#REF!</v>
      </c>
      <c r="N492" s="32" t="e">
        <f t="shared" si="23"/>
        <v>#REF!</v>
      </c>
      <c r="O492" s="28" t="s">
        <v>16192</v>
      </c>
      <c r="P492" s="28" t="s">
        <v>16193</v>
      </c>
      <c r="Q492" s="28" t="s">
        <v>21611</v>
      </c>
      <c r="R492" s="28" t="s">
        <v>9649</v>
      </c>
      <c r="S492" s="28">
        <v>486</v>
      </c>
      <c r="T492" s="28" t="s">
        <v>23899</v>
      </c>
      <c r="U492" s="28" t="s">
        <v>25359</v>
      </c>
    </row>
    <row r="493" spans="1:21" ht="52" customHeight="1" x14ac:dyDescent="0.25">
      <c r="A493" s="21" t="s">
        <v>25390</v>
      </c>
      <c r="B493" s="21" t="s">
        <v>25391</v>
      </c>
      <c r="C493" s="22" t="e">
        <f t="shared" si="21"/>
        <v>#REF!</v>
      </c>
      <c r="D493" s="21" t="s">
        <v>60</v>
      </c>
      <c r="E493" s="21" t="s">
        <v>25312</v>
      </c>
      <c r="F493" s="21" t="s">
        <v>25392</v>
      </c>
      <c r="G493" s="21" t="s">
        <v>4097</v>
      </c>
      <c r="H493" s="23">
        <v>59</v>
      </c>
      <c r="I493" s="21" t="s">
        <v>16191</v>
      </c>
      <c r="J493" s="24" t="e">
        <f>#REF!/#REF!</f>
        <v>#REF!</v>
      </c>
      <c r="K493" s="25">
        <v>0.5</v>
      </c>
      <c r="L493" s="26" t="e">
        <f>#REF!</f>
        <v>#REF!</v>
      </c>
      <c r="M493" s="27" t="e">
        <f t="shared" si="22"/>
        <v>#REF!</v>
      </c>
      <c r="N493" s="26" t="e">
        <f t="shared" si="23"/>
        <v>#REF!</v>
      </c>
      <c r="O493" s="21" t="s">
        <v>16192</v>
      </c>
      <c r="P493" s="21" t="s">
        <v>16193</v>
      </c>
      <c r="Q493" s="21" t="s">
        <v>21611</v>
      </c>
      <c r="R493" s="21" t="s">
        <v>9649</v>
      </c>
      <c r="S493" s="21">
        <v>487</v>
      </c>
      <c r="T493" s="21" t="s">
        <v>23899</v>
      </c>
      <c r="U493" s="21" t="s">
        <v>25359</v>
      </c>
    </row>
    <row r="494" spans="1:21" ht="52" customHeight="1" x14ac:dyDescent="0.25">
      <c r="A494" s="28" t="s">
        <v>25393</v>
      </c>
      <c r="B494" s="28" t="s">
        <v>25394</v>
      </c>
      <c r="C494" s="22" t="e">
        <f t="shared" si="21"/>
        <v>#REF!</v>
      </c>
      <c r="D494" s="28" t="s">
        <v>60</v>
      </c>
      <c r="E494" s="28" t="s">
        <v>25312</v>
      </c>
      <c r="F494" s="28" t="s">
        <v>25395</v>
      </c>
      <c r="G494" s="28" t="s">
        <v>4097</v>
      </c>
      <c r="H494" s="29">
        <v>59</v>
      </c>
      <c r="I494" s="28" t="s">
        <v>16191</v>
      </c>
      <c r="J494" s="30" t="e">
        <f>#REF!/#REF!</f>
        <v>#REF!</v>
      </c>
      <c r="K494" s="31">
        <v>0.5</v>
      </c>
      <c r="L494" s="32" t="e">
        <f>#REF!</f>
        <v>#REF!</v>
      </c>
      <c r="M494" s="33" t="e">
        <f t="shared" si="22"/>
        <v>#REF!</v>
      </c>
      <c r="N494" s="32" t="e">
        <f t="shared" si="23"/>
        <v>#REF!</v>
      </c>
      <c r="O494" s="28" t="s">
        <v>16192</v>
      </c>
      <c r="P494" s="28" t="s">
        <v>16193</v>
      </c>
      <c r="Q494" s="28" t="s">
        <v>21611</v>
      </c>
      <c r="R494" s="28" t="s">
        <v>9649</v>
      </c>
      <c r="S494" s="28">
        <v>488</v>
      </c>
      <c r="T494" s="28" t="s">
        <v>23899</v>
      </c>
      <c r="U494" s="28" t="s">
        <v>25359</v>
      </c>
    </row>
    <row r="495" spans="1:21" ht="52" customHeight="1" x14ac:dyDescent="0.25">
      <c r="A495" s="21" t="s">
        <v>25396</v>
      </c>
      <c r="B495" s="21" t="s">
        <v>25397</v>
      </c>
      <c r="C495" s="22" t="e">
        <f t="shared" si="21"/>
        <v>#REF!</v>
      </c>
      <c r="D495" s="21" t="s">
        <v>60</v>
      </c>
      <c r="E495" s="21" t="s">
        <v>25312</v>
      </c>
      <c r="F495" s="21" t="s">
        <v>25398</v>
      </c>
      <c r="G495" s="21" t="s">
        <v>4097</v>
      </c>
      <c r="H495" s="23">
        <v>59</v>
      </c>
      <c r="I495" s="21" t="s">
        <v>16191</v>
      </c>
      <c r="J495" s="24" t="e">
        <f>#REF!/#REF!</f>
        <v>#REF!</v>
      </c>
      <c r="K495" s="25">
        <v>0.5</v>
      </c>
      <c r="L495" s="26" t="e">
        <f>#REF!</f>
        <v>#REF!</v>
      </c>
      <c r="M495" s="27" t="e">
        <f t="shared" si="22"/>
        <v>#REF!</v>
      </c>
      <c r="N495" s="26" t="e">
        <f t="shared" si="23"/>
        <v>#REF!</v>
      </c>
      <c r="O495" s="21" t="s">
        <v>16192</v>
      </c>
      <c r="P495" s="21" t="s">
        <v>16193</v>
      </c>
      <c r="Q495" s="21" t="s">
        <v>21611</v>
      </c>
      <c r="R495" s="21" t="s">
        <v>9649</v>
      </c>
      <c r="S495" s="21">
        <v>489</v>
      </c>
      <c r="T495" s="21" t="s">
        <v>23899</v>
      </c>
      <c r="U495" s="21" t="s">
        <v>25359</v>
      </c>
    </row>
    <row r="496" spans="1:21" ht="52" customHeight="1" x14ac:dyDescent="0.25">
      <c r="A496" s="28" t="s">
        <v>25399</v>
      </c>
      <c r="B496" s="28" t="s">
        <v>25400</v>
      </c>
      <c r="C496" s="22" t="e">
        <f t="shared" si="21"/>
        <v>#REF!</v>
      </c>
      <c r="D496" s="28" t="s">
        <v>60</v>
      </c>
      <c r="E496" s="28" t="s">
        <v>25312</v>
      </c>
      <c r="F496" s="28" t="s">
        <v>25401</v>
      </c>
      <c r="G496" s="28" t="s">
        <v>4097</v>
      </c>
      <c r="H496" s="29">
        <v>59</v>
      </c>
      <c r="I496" s="28" t="s">
        <v>16191</v>
      </c>
      <c r="J496" s="30" t="e">
        <f>#REF!/#REF!</f>
        <v>#REF!</v>
      </c>
      <c r="K496" s="31">
        <v>0.5</v>
      </c>
      <c r="L496" s="32" t="e">
        <f>#REF!</f>
        <v>#REF!</v>
      </c>
      <c r="M496" s="33" t="e">
        <f t="shared" si="22"/>
        <v>#REF!</v>
      </c>
      <c r="N496" s="32" t="e">
        <f t="shared" si="23"/>
        <v>#REF!</v>
      </c>
      <c r="O496" s="28" t="s">
        <v>16192</v>
      </c>
      <c r="P496" s="28" t="s">
        <v>16193</v>
      </c>
      <c r="Q496" s="28" t="s">
        <v>21611</v>
      </c>
      <c r="R496" s="28" t="s">
        <v>9649</v>
      </c>
      <c r="S496" s="28">
        <v>490</v>
      </c>
      <c r="T496" s="28" t="s">
        <v>23899</v>
      </c>
      <c r="U496" s="28" t="s">
        <v>25359</v>
      </c>
    </row>
    <row r="497" spans="1:21" ht="52" customHeight="1" x14ac:dyDescent="0.25">
      <c r="A497" s="21" t="s">
        <v>25402</v>
      </c>
      <c r="B497" s="21" t="s">
        <v>25403</v>
      </c>
      <c r="C497" s="22" t="e">
        <f t="shared" si="21"/>
        <v>#REF!</v>
      </c>
      <c r="D497" s="21" t="s">
        <v>60</v>
      </c>
      <c r="E497" s="21" t="s">
        <v>25312</v>
      </c>
      <c r="F497" s="21" t="s">
        <v>25404</v>
      </c>
      <c r="G497" s="21" t="s">
        <v>4097</v>
      </c>
      <c r="H497" s="23">
        <v>74</v>
      </c>
      <c r="I497" s="21" t="s">
        <v>16191</v>
      </c>
      <c r="J497" s="24" t="e">
        <f>#REF!/#REF!</f>
        <v>#REF!</v>
      </c>
      <c r="K497" s="25">
        <v>0.5</v>
      </c>
      <c r="L497" s="26" t="e">
        <f>#REF!</f>
        <v>#REF!</v>
      </c>
      <c r="M497" s="27" t="e">
        <f t="shared" si="22"/>
        <v>#REF!</v>
      </c>
      <c r="N497" s="26" t="e">
        <f t="shared" si="23"/>
        <v>#REF!</v>
      </c>
      <c r="O497" s="21" t="s">
        <v>16192</v>
      </c>
      <c r="P497" s="21" t="s">
        <v>16193</v>
      </c>
      <c r="Q497" s="21" t="s">
        <v>21611</v>
      </c>
      <c r="R497" s="21" t="s">
        <v>9649</v>
      </c>
      <c r="S497" s="21">
        <v>491</v>
      </c>
      <c r="T497" s="21" t="s">
        <v>23899</v>
      </c>
      <c r="U497" s="21" t="s">
        <v>25359</v>
      </c>
    </row>
    <row r="498" spans="1:21" ht="52" customHeight="1" x14ac:dyDescent="0.25">
      <c r="A498" s="28" t="s">
        <v>25405</v>
      </c>
      <c r="B498" s="28" t="s">
        <v>25406</v>
      </c>
      <c r="C498" s="22" t="e">
        <f t="shared" si="21"/>
        <v>#REF!</v>
      </c>
      <c r="D498" s="28" t="s">
        <v>60</v>
      </c>
      <c r="E498" s="28" t="s">
        <v>25312</v>
      </c>
      <c r="F498" s="28" t="s">
        <v>25407</v>
      </c>
      <c r="G498" s="28" t="s">
        <v>4097</v>
      </c>
      <c r="H498" s="29">
        <v>74</v>
      </c>
      <c r="I498" s="28" t="s">
        <v>16191</v>
      </c>
      <c r="J498" s="30" t="e">
        <f>#REF!/#REF!</f>
        <v>#REF!</v>
      </c>
      <c r="K498" s="31">
        <v>0.5</v>
      </c>
      <c r="L498" s="32" t="e">
        <f>#REF!</f>
        <v>#REF!</v>
      </c>
      <c r="M498" s="33" t="e">
        <f t="shared" si="22"/>
        <v>#REF!</v>
      </c>
      <c r="N498" s="32" t="e">
        <f t="shared" si="23"/>
        <v>#REF!</v>
      </c>
      <c r="O498" s="28" t="s">
        <v>16192</v>
      </c>
      <c r="P498" s="28" t="s">
        <v>16193</v>
      </c>
      <c r="Q498" s="28" t="s">
        <v>21611</v>
      </c>
      <c r="R498" s="28" t="s">
        <v>9649</v>
      </c>
      <c r="S498" s="28">
        <v>492</v>
      </c>
      <c r="T498" s="28" t="s">
        <v>23899</v>
      </c>
      <c r="U498" s="28" t="s">
        <v>25359</v>
      </c>
    </row>
    <row r="499" spans="1:21" ht="52" customHeight="1" x14ac:dyDescent="0.25">
      <c r="A499" s="21" t="s">
        <v>25408</v>
      </c>
      <c r="B499" s="21" t="s">
        <v>25409</v>
      </c>
      <c r="C499" s="22" t="e">
        <f t="shared" si="21"/>
        <v>#REF!</v>
      </c>
      <c r="D499" s="21" t="s">
        <v>60</v>
      </c>
      <c r="E499" s="21" t="s">
        <v>25312</v>
      </c>
      <c r="F499" s="21" t="s">
        <v>25410</v>
      </c>
      <c r="G499" s="21" t="s">
        <v>4097</v>
      </c>
      <c r="H499" s="23">
        <v>74</v>
      </c>
      <c r="I499" s="21" t="s">
        <v>16191</v>
      </c>
      <c r="J499" s="24" t="e">
        <f>#REF!/#REF!</f>
        <v>#REF!</v>
      </c>
      <c r="K499" s="25">
        <v>0.5</v>
      </c>
      <c r="L499" s="26" t="e">
        <f>#REF!</f>
        <v>#REF!</v>
      </c>
      <c r="M499" s="27" t="e">
        <f t="shared" si="22"/>
        <v>#REF!</v>
      </c>
      <c r="N499" s="26" t="e">
        <f t="shared" si="23"/>
        <v>#REF!</v>
      </c>
      <c r="O499" s="21" t="s">
        <v>16192</v>
      </c>
      <c r="P499" s="21" t="s">
        <v>16193</v>
      </c>
      <c r="Q499" s="21" t="s">
        <v>21611</v>
      </c>
      <c r="R499" s="21" t="s">
        <v>9649</v>
      </c>
      <c r="S499" s="21">
        <v>493</v>
      </c>
      <c r="T499" s="21" t="s">
        <v>23899</v>
      </c>
      <c r="U499" s="21" t="s">
        <v>25359</v>
      </c>
    </row>
    <row r="500" spans="1:21" ht="52" customHeight="1" x14ac:dyDescent="0.25">
      <c r="A500" s="28" t="s">
        <v>25411</v>
      </c>
      <c r="B500" s="28" t="s">
        <v>25412</v>
      </c>
      <c r="C500" s="22" t="e">
        <f t="shared" si="21"/>
        <v>#REF!</v>
      </c>
      <c r="D500" s="28" t="s">
        <v>60</v>
      </c>
      <c r="E500" s="28" t="s">
        <v>25312</v>
      </c>
      <c r="F500" s="28" t="s">
        <v>25413</v>
      </c>
      <c r="G500" s="28" t="s">
        <v>4097</v>
      </c>
      <c r="H500" s="29">
        <v>19.600000000000001</v>
      </c>
      <c r="I500" s="28" t="s">
        <v>16191</v>
      </c>
      <c r="J500" s="30" t="e">
        <f>#REF!/#REF!</f>
        <v>#REF!</v>
      </c>
      <c r="K500" s="31">
        <v>0.5</v>
      </c>
      <c r="L500" s="32" t="e">
        <f>#REF!</f>
        <v>#REF!</v>
      </c>
      <c r="M500" s="33" t="e">
        <f t="shared" si="22"/>
        <v>#REF!</v>
      </c>
      <c r="N500" s="32" t="e">
        <f t="shared" si="23"/>
        <v>#REF!</v>
      </c>
      <c r="O500" s="28" t="s">
        <v>16192</v>
      </c>
      <c r="P500" s="28" t="s">
        <v>16193</v>
      </c>
      <c r="Q500" s="28" t="s">
        <v>21611</v>
      </c>
      <c r="R500" s="28" t="s">
        <v>9649</v>
      </c>
      <c r="S500" s="28">
        <v>494</v>
      </c>
      <c r="T500" s="28" t="s">
        <v>23899</v>
      </c>
      <c r="U500" s="28" t="s">
        <v>25359</v>
      </c>
    </row>
    <row r="501" spans="1:21" ht="52" customHeight="1" x14ac:dyDescent="0.25">
      <c r="A501" s="21" t="s">
        <v>25414</v>
      </c>
      <c r="B501" s="21" t="s">
        <v>25415</v>
      </c>
      <c r="C501" s="22" t="e">
        <f t="shared" si="21"/>
        <v>#REF!</v>
      </c>
      <c r="D501" s="21" t="s">
        <v>60</v>
      </c>
      <c r="E501" s="21" t="s">
        <v>25312</v>
      </c>
      <c r="F501" s="21" t="s">
        <v>25416</v>
      </c>
      <c r="G501" s="21" t="s">
        <v>4097</v>
      </c>
      <c r="H501" s="23">
        <v>19.600000000000001</v>
      </c>
      <c r="I501" s="21" t="s">
        <v>16191</v>
      </c>
      <c r="J501" s="24" t="e">
        <f>#REF!/#REF!</f>
        <v>#REF!</v>
      </c>
      <c r="K501" s="25">
        <v>0.5</v>
      </c>
      <c r="L501" s="26" t="e">
        <f>#REF!</f>
        <v>#REF!</v>
      </c>
      <c r="M501" s="27" t="e">
        <f t="shared" si="22"/>
        <v>#REF!</v>
      </c>
      <c r="N501" s="26" t="e">
        <f t="shared" si="23"/>
        <v>#REF!</v>
      </c>
      <c r="O501" s="21" t="s">
        <v>16192</v>
      </c>
      <c r="P501" s="21" t="s">
        <v>16193</v>
      </c>
      <c r="Q501" s="21" t="s">
        <v>21611</v>
      </c>
      <c r="R501" s="21" t="s">
        <v>9649</v>
      </c>
      <c r="S501" s="21">
        <v>495</v>
      </c>
      <c r="T501" s="21" t="s">
        <v>23899</v>
      </c>
      <c r="U501" s="21" t="s">
        <v>25359</v>
      </c>
    </row>
    <row r="502" spans="1:21" ht="52" customHeight="1" x14ac:dyDescent="0.25">
      <c r="A502" s="28" t="s">
        <v>25417</v>
      </c>
      <c r="B502" s="28" t="s">
        <v>25418</v>
      </c>
      <c r="C502" s="22" t="e">
        <f t="shared" si="21"/>
        <v>#REF!</v>
      </c>
      <c r="D502" s="28" t="s">
        <v>60</v>
      </c>
      <c r="E502" s="28" t="s">
        <v>25312</v>
      </c>
      <c r="F502" s="28" t="s">
        <v>25419</v>
      </c>
      <c r="G502" s="28" t="s">
        <v>4097</v>
      </c>
      <c r="H502" s="29">
        <v>19.600000000000001</v>
      </c>
      <c r="I502" s="28" t="s">
        <v>16191</v>
      </c>
      <c r="J502" s="30" t="e">
        <f>#REF!/#REF!</f>
        <v>#REF!</v>
      </c>
      <c r="K502" s="31">
        <v>0.5</v>
      </c>
      <c r="L502" s="32" t="e">
        <f>#REF!</f>
        <v>#REF!</v>
      </c>
      <c r="M502" s="33" t="e">
        <f t="shared" si="22"/>
        <v>#REF!</v>
      </c>
      <c r="N502" s="32" t="e">
        <f t="shared" si="23"/>
        <v>#REF!</v>
      </c>
      <c r="O502" s="28" t="s">
        <v>16192</v>
      </c>
      <c r="P502" s="28" t="s">
        <v>16193</v>
      </c>
      <c r="Q502" s="28" t="s">
        <v>21611</v>
      </c>
      <c r="R502" s="28" t="s">
        <v>9649</v>
      </c>
      <c r="S502" s="28">
        <v>496</v>
      </c>
      <c r="T502" s="28" t="s">
        <v>23899</v>
      </c>
      <c r="U502" s="28" t="s">
        <v>25359</v>
      </c>
    </row>
    <row r="503" spans="1:21" ht="52" customHeight="1" x14ac:dyDescent="0.25">
      <c r="A503" s="21" t="s">
        <v>25420</v>
      </c>
      <c r="B503" s="21" t="s">
        <v>25421</v>
      </c>
      <c r="C503" s="22" t="e">
        <f t="shared" si="21"/>
        <v>#REF!</v>
      </c>
      <c r="D503" s="21" t="s">
        <v>60</v>
      </c>
      <c r="E503" s="21" t="s">
        <v>25312</v>
      </c>
      <c r="F503" s="21" t="s">
        <v>25422</v>
      </c>
      <c r="G503" s="21" t="s">
        <v>4097</v>
      </c>
      <c r="H503" s="23">
        <v>7.1</v>
      </c>
      <c r="I503" s="21" t="s">
        <v>16191</v>
      </c>
      <c r="J503" s="24" t="e">
        <f>#REF!/#REF!</f>
        <v>#REF!</v>
      </c>
      <c r="K503" s="25">
        <v>0.5</v>
      </c>
      <c r="L503" s="26" t="e">
        <f>#REF!</f>
        <v>#REF!</v>
      </c>
      <c r="M503" s="27" t="e">
        <f t="shared" si="22"/>
        <v>#REF!</v>
      </c>
      <c r="N503" s="26" t="e">
        <f t="shared" si="23"/>
        <v>#REF!</v>
      </c>
      <c r="O503" s="21" t="s">
        <v>16192</v>
      </c>
      <c r="P503" s="21" t="s">
        <v>16193</v>
      </c>
      <c r="Q503" s="21" t="s">
        <v>21611</v>
      </c>
      <c r="R503" s="21" t="s">
        <v>9649</v>
      </c>
      <c r="S503" s="21">
        <v>497</v>
      </c>
      <c r="T503" s="21" t="s">
        <v>23899</v>
      </c>
      <c r="U503" s="21" t="s">
        <v>25359</v>
      </c>
    </row>
    <row r="504" spans="1:21" ht="52" customHeight="1" x14ac:dyDescent="0.25">
      <c r="A504" s="28" t="s">
        <v>25423</v>
      </c>
      <c r="B504" s="28" t="s">
        <v>25424</v>
      </c>
      <c r="C504" s="22" t="e">
        <f t="shared" si="21"/>
        <v>#REF!</v>
      </c>
      <c r="D504" s="28" t="s">
        <v>60</v>
      </c>
      <c r="E504" s="28" t="s">
        <v>25312</v>
      </c>
      <c r="F504" s="28" t="s">
        <v>25425</v>
      </c>
      <c r="G504" s="28" t="s">
        <v>4097</v>
      </c>
      <c r="H504" s="29">
        <v>7.1</v>
      </c>
      <c r="I504" s="28" t="s">
        <v>16191</v>
      </c>
      <c r="J504" s="30" t="e">
        <f>#REF!/#REF!</f>
        <v>#REF!</v>
      </c>
      <c r="K504" s="31">
        <v>0.5</v>
      </c>
      <c r="L504" s="32" t="e">
        <f>#REF!</f>
        <v>#REF!</v>
      </c>
      <c r="M504" s="33" t="e">
        <f t="shared" si="22"/>
        <v>#REF!</v>
      </c>
      <c r="N504" s="32" t="e">
        <f t="shared" si="23"/>
        <v>#REF!</v>
      </c>
      <c r="O504" s="28" t="s">
        <v>16192</v>
      </c>
      <c r="P504" s="28" t="s">
        <v>16193</v>
      </c>
      <c r="Q504" s="28" t="s">
        <v>21611</v>
      </c>
      <c r="R504" s="28" t="s">
        <v>9649</v>
      </c>
      <c r="S504" s="28">
        <v>498</v>
      </c>
      <c r="T504" s="28" t="s">
        <v>23899</v>
      </c>
      <c r="U504" s="28" t="s">
        <v>25359</v>
      </c>
    </row>
    <row r="505" spans="1:21" ht="52" customHeight="1" x14ac:dyDescent="0.25">
      <c r="A505" s="21" t="s">
        <v>25426</v>
      </c>
      <c r="B505" s="21" t="s">
        <v>25427</v>
      </c>
      <c r="C505" s="22" t="e">
        <f t="shared" si="21"/>
        <v>#REF!</v>
      </c>
      <c r="D505" s="21" t="s">
        <v>60</v>
      </c>
      <c r="E505" s="21" t="s">
        <v>25312</v>
      </c>
      <c r="F505" s="21" t="s">
        <v>25428</v>
      </c>
      <c r="G505" s="21" t="s">
        <v>4097</v>
      </c>
      <c r="H505" s="23">
        <v>7.1</v>
      </c>
      <c r="I505" s="21" t="s">
        <v>16191</v>
      </c>
      <c r="J505" s="24" t="e">
        <f>#REF!/#REF!</f>
        <v>#REF!</v>
      </c>
      <c r="K505" s="25">
        <v>0.5</v>
      </c>
      <c r="L505" s="26" t="e">
        <f>#REF!</f>
        <v>#REF!</v>
      </c>
      <c r="M505" s="27" t="e">
        <f t="shared" si="22"/>
        <v>#REF!</v>
      </c>
      <c r="N505" s="26" t="e">
        <f t="shared" si="23"/>
        <v>#REF!</v>
      </c>
      <c r="O505" s="21" t="s">
        <v>16192</v>
      </c>
      <c r="P505" s="21" t="s">
        <v>16193</v>
      </c>
      <c r="Q505" s="21" t="s">
        <v>21611</v>
      </c>
      <c r="R505" s="21" t="s">
        <v>9649</v>
      </c>
      <c r="S505" s="21">
        <v>499</v>
      </c>
      <c r="T505" s="21" t="s">
        <v>23899</v>
      </c>
      <c r="U505" s="21" t="s">
        <v>25359</v>
      </c>
    </row>
    <row r="506" spans="1:21" ht="52" customHeight="1" x14ac:dyDescent="0.25">
      <c r="A506" s="28" t="s">
        <v>25429</v>
      </c>
      <c r="B506" s="28" t="s">
        <v>25430</v>
      </c>
      <c r="C506" s="22" t="e">
        <f t="shared" si="21"/>
        <v>#REF!</v>
      </c>
      <c r="D506" s="28" t="s">
        <v>60</v>
      </c>
      <c r="E506" s="28" t="s">
        <v>25312</v>
      </c>
      <c r="F506" s="28" t="s">
        <v>25431</v>
      </c>
      <c r="G506" s="28" t="s">
        <v>4097</v>
      </c>
      <c r="H506" s="29">
        <v>7.1</v>
      </c>
      <c r="I506" s="28" t="s">
        <v>16191</v>
      </c>
      <c r="J506" s="30" t="e">
        <f>#REF!/#REF!</f>
        <v>#REF!</v>
      </c>
      <c r="K506" s="31">
        <v>0.5</v>
      </c>
      <c r="L506" s="32" t="e">
        <f>#REF!</f>
        <v>#REF!</v>
      </c>
      <c r="M506" s="33" t="e">
        <f t="shared" si="22"/>
        <v>#REF!</v>
      </c>
      <c r="N506" s="32" t="e">
        <f t="shared" si="23"/>
        <v>#REF!</v>
      </c>
      <c r="O506" s="28" t="s">
        <v>16192</v>
      </c>
      <c r="P506" s="28" t="s">
        <v>16193</v>
      </c>
      <c r="Q506" s="28" t="s">
        <v>21611</v>
      </c>
      <c r="R506" s="28" t="s">
        <v>9649</v>
      </c>
      <c r="S506" s="28">
        <v>500</v>
      </c>
      <c r="T506" s="28" t="s">
        <v>23899</v>
      </c>
      <c r="U506" s="28" t="s">
        <v>25359</v>
      </c>
    </row>
    <row r="507" spans="1:21" ht="52" customHeight="1" x14ac:dyDescent="0.25">
      <c r="A507" s="21" t="s">
        <v>25432</v>
      </c>
      <c r="B507" s="21" t="s">
        <v>25433</v>
      </c>
      <c r="C507" s="22" t="e">
        <f t="shared" si="21"/>
        <v>#REF!</v>
      </c>
      <c r="D507" s="21" t="s">
        <v>60</v>
      </c>
      <c r="E507" s="21" t="s">
        <v>25312</v>
      </c>
      <c r="F507" s="21" t="s">
        <v>25434</v>
      </c>
      <c r="G507" s="21" t="s">
        <v>4097</v>
      </c>
      <c r="H507" s="23">
        <v>7.1</v>
      </c>
      <c r="I507" s="21" t="s">
        <v>16191</v>
      </c>
      <c r="J507" s="24" t="e">
        <f>#REF!/#REF!</f>
        <v>#REF!</v>
      </c>
      <c r="K507" s="25">
        <v>0.5</v>
      </c>
      <c r="L507" s="26" t="e">
        <f>#REF!</f>
        <v>#REF!</v>
      </c>
      <c r="M507" s="27" t="e">
        <f t="shared" si="22"/>
        <v>#REF!</v>
      </c>
      <c r="N507" s="26" t="e">
        <f t="shared" si="23"/>
        <v>#REF!</v>
      </c>
      <c r="O507" s="21" t="s">
        <v>16192</v>
      </c>
      <c r="P507" s="21" t="s">
        <v>16193</v>
      </c>
      <c r="Q507" s="21" t="s">
        <v>21611</v>
      </c>
      <c r="R507" s="21" t="s">
        <v>9649</v>
      </c>
      <c r="S507" s="21">
        <v>501</v>
      </c>
      <c r="T507" s="21" t="s">
        <v>23899</v>
      </c>
      <c r="U507" s="21" t="s">
        <v>25435</v>
      </c>
    </row>
    <row r="508" spans="1:21" ht="52" customHeight="1" x14ac:dyDescent="0.25">
      <c r="A508" s="28" t="s">
        <v>25436</v>
      </c>
      <c r="B508" s="28" t="s">
        <v>25437</v>
      </c>
      <c r="C508" s="22" t="e">
        <f t="shared" si="21"/>
        <v>#REF!</v>
      </c>
      <c r="D508" s="28" t="s">
        <v>60</v>
      </c>
      <c r="E508" s="28" t="s">
        <v>25312</v>
      </c>
      <c r="F508" s="28" t="s">
        <v>25438</v>
      </c>
      <c r="G508" s="28" t="s">
        <v>4097</v>
      </c>
      <c r="H508" s="29">
        <v>7.1</v>
      </c>
      <c r="I508" s="28" t="s">
        <v>16191</v>
      </c>
      <c r="J508" s="30" t="e">
        <f>#REF!/#REF!</f>
        <v>#REF!</v>
      </c>
      <c r="K508" s="31">
        <v>0.5</v>
      </c>
      <c r="L508" s="32" t="e">
        <f>#REF!</f>
        <v>#REF!</v>
      </c>
      <c r="M508" s="33" t="e">
        <f t="shared" si="22"/>
        <v>#REF!</v>
      </c>
      <c r="N508" s="32" t="e">
        <f t="shared" si="23"/>
        <v>#REF!</v>
      </c>
      <c r="O508" s="28" t="s">
        <v>16192</v>
      </c>
      <c r="P508" s="28" t="s">
        <v>16193</v>
      </c>
      <c r="Q508" s="28" t="s">
        <v>21611</v>
      </c>
      <c r="R508" s="28" t="s">
        <v>9649</v>
      </c>
      <c r="S508" s="28">
        <v>502</v>
      </c>
      <c r="T508" s="28" t="s">
        <v>23899</v>
      </c>
      <c r="U508" s="28" t="s">
        <v>25435</v>
      </c>
    </row>
    <row r="509" spans="1:21" ht="52" customHeight="1" x14ac:dyDescent="0.25">
      <c r="A509" s="21" t="s">
        <v>25439</v>
      </c>
      <c r="B509" s="21" t="s">
        <v>25440</v>
      </c>
      <c r="C509" s="22" t="e">
        <f t="shared" si="21"/>
        <v>#REF!</v>
      </c>
      <c r="D509" s="21" t="s">
        <v>60</v>
      </c>
      <c r="E509" s="21" t="s">
        <v>25312</v>
      </c>
      <c r="F509" s="21" t="s">
        <v>25441</v>
      </c>
      <c r="G509" s="21" t="s">
        <v>4097</v>
      </c>
      <c r="H509" s="23">
        <v>7.1</v>
      </c>
      <c r="I509" s="21" t="s">
        <v>16191</v>
      </c>
      <c r="J509" s="24" t="e">
        <f>#REF!/#REF!</f>
        <v>#REF!</v>
      </c>
      <c r="K509" s="25">
        <v>0.5</v>
      </c>
      <c r="L509" s="26" t="e">
        <f>#REF!</f>
        <v>#REF!</v>
      </c>
      <c r="M509" s="27" t="e">
        <f t="shared" si="22"/>
        <v>#REF!</v>
      </c>
      <c r="N509" s="26" t="e">
        <f t="shared" si="23"/>
        <v>#REF!</v>
      </c>
      <c r="O509" s="21" t="s">
        <v>16192</v>
      </c>
      <c r="P509" s="21" t="s">
        <v>16193</v>
      </c>
      <c r="Q509" s="21" t="s">
        <v>21611</v>
      </c>
      <c r="R509" s="21" t="s">
        <v>9649</v>
      </c>
      <c r="S509" s="21">
        <v>503</v>
      </c>
      <c r="T509" s="21" t="s">
        <v>23899</v>
      </c>
      <c r="U509" s="21" t="s">
        <v>25435</v>
      </c>
    </row>
    <row r="510" spans="1:21" ht="52" customHeight="1" x14ac:dyDescent="0.25">
      <c r="A510" s="28" t="s">
        <v>25442</v>
      </c>
      <c r="B510" s="28" t="s">
        <v>25443</v>
      </c>
      <c r="C510" s="22" t="e">
        <f t="shared" si="21"/>
        <v>#REF!</v>
      </c>
      <c r="D510" s="28" t="s">
        <v>60</v>
      </c>
      <c r="E510" s="28" t="s">
        <v>25312</v>
      </c>
      <c r="F510" s="28" t="s">
        <v>25444</v>
      </c>
      <c r="G510" s="28" t="s">
        <v>21995</v>
      </c>
      <c r="H510" s="29">
        <v>9</v>
      </c>
      <c r="I510" s="28" t="s">
        <v>16191</v>
      </c>
      <c r="J510" s="30" t="e">
        <f>#REF!/#REF!</f>
        <v>#REF!</v>
      </c>
      <c r="K510" s="31">
        <v>0.5</v>
      </c>
      <c r="L510" s="32" t="e">
        <f>#REF!</f>
        <v>#REF!</v>
      </c>
      <c r="M510" s="33" t="e">
        <f t="shared" si="22"/>
        <v>#REF!</v>
      </c>
      <c r="N510" s="32" t="e">
        <f t="shared" si="23"/>
        <v>#REF!</v>
      </c>
      <c r="O510" s="28" t="s">
        <v>16192</v>
      </c>
      <c r="P510" s="28" t="s">
        <v>16193</v>
      </c>
      <c r="Q510" s="28" t="s">
        <v>21611</v>
      </c>
      <c r="R510" s="28" t="s">
        <v>9649</v>
      </c>
      <c r="S510" s="28">
        <v>504</v>
      </c>
      <c r="T510" s="28" t="s">
        <v>23899</v>
      </c>
      <c r="U510" s="28" t="s">
        <v>25435</v>
      </c>
    </row>
    <row r="511" spans="1:21" ht="52" customHeight="1" x14ac:dyDescent="0.25">
      <c r="A511" s="21" t="s">
        <v>25445</v>
      </c>
      <c r="B511" s="21" t="s">
        <v>25446</v>
      </c>
      <c r="C511" s="22" t="e">
        <f t="shared" si="21"/>
        <v>#REF!</v>
      </c>
      <c r="D511" s="21" t="s">
        <v>60</v>
      </c>
      <c r="E511" s="21" t="s">
        <v>25312</v>
      </c>
      <c r="F511" s="21" t="s">
        <v>25447</v>
      </c>
      <c r="G511" s="21" t="s">
        <v>21574</v>
      </c>
      <c r="H511" s="23">
        <v>17.899999999999999</v>
      </c>
      <c r="I511" s="21" t="s">
        <v>16191</v>
      </c>
      <c r="J511" s="24" t="e">
        <f>#REF!/#REF!</f>
        <v>#REF!</v>
      </c>
      <c r="K511" s="25">
        <v>0.5</v>
      </c>
      <c r="L511" s="26" t="e">
        <f>#REF!</f>
        <v>#REF!</v>
      </c>
      <c r="M511" s="27" t="e">
        <f t="shared" si="22"/>
        <v>#REF!</v>
      </c>
      <c r="N511" s="26" t="e">
        <f t="shared" si="23"/>
        <v>#REF!</v>
      </c>
      <c r="O511" s="21" t="s">
        <v>16192</v>
      </c>
      <c r="P511" s="21" t="s">
        <v>16193</v>
      </c>
      <c r="Q511" s="21" t="s">
        <v>21611</v>
      </c>
      <c r="R511" s="21" t="s">
        <v>9649</v>
      </c>
      <c r="S511" s="21">
        <v>505</v>
      </c>
      <c r="T511" s="21" t="s">
        <v>23899</v>
      </c>
      <c r="U511" s="21" t="s">
        <v>25435</v>
      </c>
    </row>
    <row r="512" spans="1:21" ht="52" customHeight="1" x14ac:dyDescent="0.25">
      <c r="A512" s="28" t="s">
        <v>25448</v>
      </c>
      <c r="B512" s="28" t="s">
        <v>25449</v>
      </c>
      <c r="C512" s="22" t="e">
        <f t="shared" si="21"/>
        <v>#REF!</v>
      </c>
      <c r="D512" s="28" t="s">
        <v>60</v>
      </c>
      <c r="E512" s="28" t="s">
        <v>25312</v>
      </c>
      <c r="F512" s="28" t="s">
        <v>25450</v>
      </c>
      <c r="G512" s="28" t="s">
        <v>21574</v>
      </c>
      <c r="H512" s="29">
        <v>17.899999999999999</v>
      </c>
      <c r="I512" s="28" t="s">
        <v>16191</v>
      </c>
      <c r="J512" s="30" t="e">
        <f>#REF!/#REF!</f>
        <v>#REF!</v>
      </c>
      <c r="K512" s="31">
        <v>0.5</v>
      </c>
      <c r="L512" s="32" t="e">
        <f>#REF!</f>
        <v>#REF!</v>
      </c>
      <c r="M512" s="33" t="e">
        <f t="shared" si="22"/>
        <v>#REF!</v>
      </c>
      <c r="N512" s="32" t="e">
        <f t="shared" si="23"/>
        <v>#REF!</v>
      </c>
      <c r="O512" s="28" t="s">
        <v>16192</v>
      </c>
      <c r="P512" s="28" t="s">
        <v>16193</v>
      </c>
      <c r="Q512" s="28" t="s">
        <v>21611</v>
      </c>
      <c r="R512" s="28" t="s">
        <v>9649</v>
      </c>
      <c r="S512" s="28">
        <v>506</v>
      </c>
      <c r="T512" s="28" t="s">
        <v>23899</v>
      </c>
      <c r="U512" s="28" t="s">
        <v>25435</v>
      </c>
    </row>
    <row r="513" spans="1:21" ht="52" customHeight="1" x14ac:dyDescent="0.25">
      <c r="A513" s="21" t="s">
        <v>25451</v>
      </c>
      <c r="B513" s="21" t="s">
        <v>25452</v>
      </c>
      <c r="C513" s="22" t="e">
        <f t="shared" si="21"/>
        <v>#REF!</v>
      </c>
      <c r="D513" s="21" t="s">
        <v>60</v>
      </c>
      <c r="E513" s="21" t="s">
        <v>25312</v>
      </c>
      <c r="F513" s="21" t="s">
        <v>25453</v>
      </c>
      <c r="G513" s="21" t="s">
        <v>21574</v>
      </c>
      <c r="H513" s="23">
        <v>17.899999999999999</v>
      </c>
      <c r="I513" s="21" t="s">
        <v>16191</v>
      </c>
      <c r="J513" s="24" t="e">
        <f>#REF!/#REF!</f>
        <v>#REF!</v>
      </c>
      <c r="K513" s="25">
        <v>0.5</v>
      </c>
      <c r="L513" s="26" t="e">
        <f>#REF!</f>
        <v>#REF!</v>
      </c>
      <c r="M513" s="27" t="e">
        <f t="shared" si="22"/>
        <v>#REF!</v>
      </c>
      <c r="N513" s="26" t="e">
        <f t="shared" si="23"/>
        <v>#REF!</v>
      </c>
      <c r="O513" s="21" t="s">
        <v>16192</v>
      </c>
      <c r="P513" s="21" t="s">
        <v>16193</v>
      </c>
      <c r="Q513" s="21" t="s">
        <v>21611</v>
      </c>
      <c r="R513" s="21" t="s">
        <v>9649</v>
      </c>
      <c r="S513" s="21">
        <v>507</v>
      </c>
      <c r="T513" s="21" t="s">
        <v>23899</v>
      </c>
      <c r="U513" s="21" t="s">
        <v>25435</v>
      </c>
    </row>
    <row r="514" spans="1:21" ht="52" customHeight="1" x14ac:dyDescent="0.25">
      <c r="A514" s="28" t="s">
        <v>25454</v>
      </c>
      <c r="B514" s="28" t="s">
        <v>25455</v>
      </c>
      <c r="C514" s="22" t="e">
        <f t="shared" si="21"/>
        <v>#REF!</v>
      </c>
      <c r="D514" s="28" t="s">
        <v>60</v>
      </c>
      <c r="E514" s="28" t="s">
        <v>25312</v>
      </c>
      <c r="F514" s="28" t="s">
        <v>25456</v>
      </c>
      <c r="G514" s="28" t="s">
        <v>21574</v>
      </c>
      <c r="H514" s="29">
        <v>17.899999999999999</v>
      </c>
      <c r="I514" s="28" t="s">
        <v>16191</v>
      </c>
      <c r="J514" s="30" t="e">
        <f>#REF!/#REF!</f>
        <v>#REF!</v>
      </c>
      <c r="K514" s="31">
        <v>0.5</v>
      </c>
      <c r="L514" s="32" t="e">
        <f>#REF!</f>
        <v>#REF!</v>
      </c>
      <c r="M514" s="33" t="e">
        <f t="shared" si="22"/>
        <v>#REF!</v>
      </c>
      <c r="N514" s="32" t="e">
        <f t="shared" si="23"/>
        <v>#REF!</v>
      </c>
      <c r="O514" s="28" t="s">
        <v>16192</v>
      </c>
      <c r="P514" s="28" t="s">
        <v>16193</v>
      </c>
      <c r="Q514" s="28" t="s">
        <v>21611</v>
      </c>
      <c r="R514" s="28" t="s">
        <v>9649</v>
      </c>
      <c r="S514" s="28">
        <v>508</v>
      </c>
      <c r="T514" s="28" t="s">
        <v>23899</v>
      </c>
      <c r="U514" s="28" t="s">
        <v>25435</v>
      </c>
    </row>
    <row r="515" spans="1:21" ht="52" customHeight="1" x14ac:dyDescent="0.25">
      <c r="A515" s="21" t="s">
        <v>25457</v>
      </c>
      <c r="B515" s="21" t="s">
        <v>25458</v>
      </c>
      <c r="C515" s="22" t="e">
        <f t="shared" si="21"/>
        <v>#REF!</v>
      </c>
      <c r="D515" s="21" t="s">
        <v>60</v>
      </c>
      <c r="E515" s="21" t="s">
        <v>25312</v>
      </c>
      <c r="F515" s="21" t="s">
        <v>25459</v>
      </c>
      <c r="G515" s="21" t="s">
        <v>21574</v>
      </c>
      <c r="H515" s="23">
        <v>17.899999999999999</v>
      </c>
      <c r="I515" s="21" t="s">
        <v>16191</v>
      </c>
      <c r="J515" s="24" t="e">
        <f>#REF!/#REF!</f>
        <v>#REF!</v>
      </c>
      <c r="K515" s="25">
        <v>0.5</v>
      </c>
      <c r="L515" s="26" t="e">
        <f>#REF!</f>
        <v>#REF!</v>
      </c>
      <c r="M515" s="27" t="e">
        <f t="shared" si="22"/>
        <v>#REF!</v>
      </c>
      <c r="N515" s="26" t="e">
        <f t="shared" si="23"/>
        <v>#REF!</v>
      </c>
      <c r="O515" s="21" t="s">
        <v>16192</v>
      </c>
      <c r="P515" s="21" t="s">
        <v>16193</v>
      </c>
      <c r="Q515" s="21" t="s">
        <v>21611</v>
      </c>
      <c r="R515" s="21" t="s">
        <v>9649</v>
      </c>
      <c r="S515" s="21">
        <v>509</v>
      </c>
      <c r="T515" s="21" t="s">
        <v>23899</v>
      </c>
      <c r="U515" s="21" t="s">
        <v>25435</v>
      </c>
    </row>
    <row r="516" spans="1:21" ht="52" customHeight="1" x14ac:dyDescent="0.25">
      <c r="A516" s="28" t="s">
        <v>25460</v>
      </c>
      <c r="B516" s="28" t="s">
        <v>25461</v>
      </c>
      <c r="C516" s="22" t="e">
        <f t="shared" si="21"/>
        <v>#REF!</v>
      </c>
      <c r="D516" s="28" t="s">
        <v>60</v>
      </c>
      <c r="E516" s="28" t="s">
        <v>25312</v>
      </c>
      <c r="F516" s="28" t="s">
        <v>25462</v>
      </c>
      <c r="G516" s="28" t="s">
        <v>21574</v>
      </c>
      <c r="H516" s="29">
        <v>17.899999999999999</v>
      </c>
      <c r="I516" s="28" t="s">
        <v>16191</v>
      </c>
      <c r="J516" s="30" t="e">
        <f>#REF!/#REF!</f>
        <v>#REF!</v>
      </c>
      <c r="K516" s="31">
        <v>0.5</v>
      </c>
      <c r="L516" s="32" t="e">
        <f>#REF!</f>
        <v>#REF!</v>
      </c>
      <c r="M516" s="33" t="e">
        <f t="shared" si="22"/>
        <v>#REF!</v>
      </c>
      <c r="N516" s="32" t="e">
        <f t="shared" si="23"/>
        <v>#REF!</v>
      </c>
      <c r="O516" s="28" t="s">
        <v>16192</v>
      </c>
      <c r="P516" s="28" t="s">
        <v>16193</v>
      </c>
      <c r="Q516" s="28" t="s">
        <v>21611</v>
      </c>
      <c r="R516" s="28" t="s">
        <v>9649</v>
      </c>
      <c r="S516" s="28">
        <v>510</v>
      </c>
      <c r="T516" s="28" t="s">
        <v>23899</v>
      </c>
      <c r="U516" s="28" t="s">
        <v>25435</v>
      </c>
    </row>
    <row r="517" spans="1:21" ht="52" customHeight="1" x14ac:dyDescent="0.25">
      <c r="A517" s="21" t="s">
        <v>25463</v>
      </c>
      <c r="B517" s="21" t="s">
        <v>25464</v>
      </c>
      <c r="C517" s="22" t="e">
        <f t="shared" si="21"/>
        <v>#REF!</v>
      </c>
      <c r="D517" s="21" t="s">
        <v>60</v>
      </c>
      <c r="E517" s="21" t="s">
        <v>25312</v>
      </c>
      <c r="F517" s="21" t="s">
        <v>25465</v>
      </c>
      <c r="G517" s="21" t="s">
        <v>21574</v>
      </c>
      <c r="H517" s="23">
        <v>17.899999999999999</v>
      </c>
      <c r="I517" s="21" t="s">
        <v>16191</v>
      </c>
      <c r="J517" s="24" t="e">
        <f>#REF!/#REF!</f>
        <v>#REF!</v>
      </c>
      <c r="K517" s="25">
        <v>0.5</v>
      </c>
      <c r="L517" s="26" t="e">
        <f>#REF!</f>
        <v>#REF!</v>
      </c>
      <c r="M517" s="27" t="e">
        <f t="shared" si="22"/>
        <v>#REF!</v>
      </c>
      <c r="N517" s="26" t="e">
        <f t="shared" si="23"/>
        <v>#REF!</v>
      </c>
      <c r="O517" s="21" t="s">
        <v>16192</v>
      </c>
      <c r="P517" s="21" t="s">
        <v>16193</v>
      </c>
      <c r="Q517" s="21" t="s">
        <v>21611</v>
      </c>
      <c r="R517" s="21" t="s">
        <v>9649</v>
      </c>
      <c r="S517" s="21">
        <v>511</v>
      </c>
      <c r="T517" s="21" t="s">
        <v>23899</v>
      </c>
      <c r="U517" s="21" t="s">
        <v>25435</v>
      </c>
    </row>
    <row r="518" spans="1:21" ht="52" customHeight="1" x14ac:dyDescent="0.25">
      <c r="A518" s="28" t="s">
        <v>25466</v>
      </c>
      <c r="B518" s="28" t="s">
        <v>25467</v>
      </c>
      <c r="C518" s="22" t="e">
        <f t="shared" si="21"/>
        <v>#REF!</v>
      </c>
      <c r="D518" s="28" t="s">
        <v>60</v>
      </c>
      <c r="E518" s="28" t="s">
        <v>25312</v>
      </c>
      <c r="F518" s="28" t="s">
        <v>25468</v>
      </c>
      <c r="G518" s="28" t="s">
        <v>21574</v>
      </c>
      <c r="H518" s="29">
        <v>17.899999999999999</v>
      </c>
      <c r="I518" s="28" t="s">
        <v>16191</v>
      </c>
      <c r="J518" s="30" t="e">
        <f>#REF!/#REF!</f>
        <v>#REF!</v>
      </c>
      <c r="K518" s="31">
        <v>0.5</v>
      </c>
      <c r="L518" s="32" t="e">
        <f>#REF!</f>
        <v>#REF!</v>
      </c>
      <c r="M518" s="33" t="e">
        <f t="shared" si="22"/>
        <v>#REF!</v>
      </c>
      <c r="N518" s="32" t="e">
        <f t="shared" si="23"/>
        <v>#REF!</v>
      </c>
      <c r="O518" s="28" t="s">
        <v>16192</v>
      </c>
      <c r="P518" s="28" t="s">
        <v>16193</v>
      </c>
      <c r="Q518" s="28" t="s">
        <v>21611</v>
      </c>
      <c r="R518" s="28" t="s">
        <v>9649</v>
      </c>
      <c r="S518" s="28">
        <v>512</v>
      </c>
      <c r="T518" s="28" t="s">
        <v>23899</v>
      </c>
      <c r="U518" s="28" t="s">
        <v>25435</v>
      </c>
    </row>
    <row r="519" spans="1:21" ht="52" customHeight="1" x14ac:dyDescent="0.25">
      <c r="A519" s="21" t="s">
        <v>25469</v>
      </c>
      <c r="B519" s="21" t="s">
        <v>25470</v>
      </c>
      <c r="C519" s="22" t="e">
        <f t="shared" ref="C519:C582" si="24">N519*10</f>
        <v>#REF!</v>
      </c>
      <c r="D519" s="21" t="s">
        <v>60</v>
      </c>
      <c r="E519" s="21" t="s">
        <v>25312</v>
      </c>
      <c r="F519" s="21" t="s">
        <v>25471</v>
      </c>
      <c r="G519" s="21" t="s">
        <v>21574</v>
      </c>
      <c r="H519" s="23">
        <v>17.899999999999999</v>
      </c>
      <c r="I519" s="21" t="s">
        <v>16191</v>
      </c>
      <c r="J519" s="24" t="e">
        <f>#REF!/#REF!</f>
        <v>#REF!</v>
      </c>
      <c r="K519" s="25">
        <v>0.5</v>
      </c>
      <c r="L519" s="26" t="e">
        <f>#REF!</f>
        <v>#REF!</v>
      </c>
      <c r="M519" s="27" t="e">
        <f t="shared" ref="M519:M582" si="25">H519*J519*(1+K519)</f>
        <v>#REF!</v>
      </c>
      <c r="N519" s="26" t="e">
        <f t="shared" ref="N519:N582" si="26">ROUND(M519*L519,-4)</f>
        <v>#REF!</v>
      </c>
      <c r="O519" s="21" t="s">
        <v>16192</v>
      </c>
      <c r="P519" s="21" t="s">
        <v>16193</v>
      </c>
      <c r="Q519" s="21" t="s">
        <v>21611</v>
      </c>
      <c r="R519" s="21" t="s">
        <v>9649</v>
      </c>
      <c r="S519" s="21">
        <v>513</v>
      </c>
      <c r="T519" s="21" t="s">
        <v>23899</v>
      </c>
      <c r="U519" s="21" t="s">
        <v>25435</v>
      </c>
    </row>
    <row r="520" spans="1:21" ht="52" customHeight="1" x14ac:dyDescent="0.25">
      <c r="A520" s="28" t="s">
        <v>25472</v>
      </c>
      <c r="B520" s="28" t="s">
        <v>25473</v>
      </c>
      <c r="C520" s="22" t="e">
        <f t="shared" si="24"/>
        <v>#REF!</v>
      </c>
      <c r="D520" s="28" t="s">
        <v>60</v>
      </c>
      <c r="E520" s="28" t="s">
        <v>25312</v>
      </c>
      <c r="F520" s="28" t="s">
        <v>25474</v>
      </c>
      <c r="G520" s="28" t="s">
        <v>21574</v>
      </c>
      <c r="H520" s="29">
        <v>17.899999999999999</v>
      </c>
      <c r="I520" s="28" t="s">
        <v>16191</v>
      </c>
      <c r="J520" s="30" t="e">
        <f>#REF!/#REF!</f>
        <v>#REF!</v>
      </c>
      <c r="K520" s="31">
        <v>0.5</v>
      </c>
      <c r="L520" s="32" t="e">
        <f>#REF!</f>
        <v>#REF!</v>
      </c>
      <c r="M520" s="33" t="e">
        <f t="shared" si="25"/>
        <v>#REF!</v>
      </c>
      <c r="N520" s="32" t="e">
        <f t="shared" si="26"/>
        <v>#REF!</v>
      </c>
      <c r="O520" s="28" t="s">
        <v>16192</v>
      </c>
      <c r="P520" s="28" t="s">
        <v>16193</v>
      </c>
      <c r="Q520" s="28" t="s">
        <v>21611</v>
      </c>
      <c r="R520" s="28" t="s">
        <v>9649</v>
      </c>
      <c r="S520" s="28">
        <v>514</v>
      </c>
      <c r="T520" s="28" t="s">
        <v>23899</v>
      </c>
      <c r="U520" s="28" t="s">
        <v>25435</v>
      </c>
    </row>
    <row r="521" spans="1:21" ht="52" customHeight="1" x14ac:dyDescent="0.25">
      <c r="A521" s="21" t="s">
        <v>25475</v>
      </c>
      <c r="B521" s="21" t="s">
        <v>25476</v>
      </c>
      <c r="C521" s="22" t="e">
        <f t="shared" si="24"/>
        <v>#REF!</v>
      </c>
      <c r="D521" s="21" t="s">
        <v>60</v>
      </c>
      <c r="E521" s="21" t="s">
        <v>25312</v>
      </c>
      <c r="F521" s="21" t="s">
        <v>25477</v>
      </c>
      <c r="G521" s="21" t="s">
        <v>21574</v>
      </c>
      <c r="H521" s="23">
        <v>17.899999999999999</v>
      </c>
      <c r="I521" s="21" t="s">
        <v>16191</v>
      </c>
      <c r="J521" s="24" t="e">
        <f>#REF!/#REF!</f>
        <v>#REF!</v>
      </c>
      <c r="K521" s="25">
        <v>0.5</v>
      </c>
      <c r="L521" s="26" t="e">
        <f>#REF!</f>
        <v>#REF!</v>
      </c>
      <c r="M521" s="27" t="e">
        <f t="shared" si="25"/>
        <v>#REF!</v>
      </c>
      <c r="N521" s="26" t="e">
        <f t="shared" si="26"/>
        <v>#REF!</v>
      </c>
      <c r="O521" s="21" t="s">
        <v>16192</v>
      </c>
      <c r="P521" s="21" t="s">
        <v>16193</v>
      </c>
      <c r="Q521" s="21" t="s">
        <v>21611</v>
      </c>
      <c r="R521" s="21" t="s">
        <v>9649</v>
      </c>
      <c r="S521" s="21">
        <v>515</v>
      </c>
      <c r="T521" s="21" t="s">
        <v>23899</v>
      </c>
      <c r="U521" s="21" t="s">
        <v>25435</v>
      </c>
    </row>
    <row r="522" spans="1:21" ht="52" customHeight="1" x14ac:dyDescent="0.25">
      <c r="A522" s="28" t="s">
        <v>25478</v>
      </c>
      <c r="B522" s="28" t="s">
        <v>25479</v>
      </c>
      <c r="C522" s="22" t="e">
        <f t="shared" si="24"/>
        <v>#REF!</v>
      </c>
      <c r="D522" s="28" t="s">
        <v>60</v>
      </c>
      <c r="E522" s="28" t="s">
        <v>25312</v>
      </c>
      <c r="F522" s="28" t="s">
        <v>25480</v>
      </c>
      <c r="G522" s="28" t="s">
        <v>21574</v>
      </c>
      <c r="H522" s="29">
        <v>17.899999999999999</v>
      </c>
      <c r="I522" s="28" t="s">
        <v>16191</v>
      </c>
      <c r="J522" s="30" t="e">
        <f>#REF!/#REF!</f>
        <v>#REF!</v>
      </c>
      <c r="K522" s="31">
        <v>0.5</v>
      </c>
      <c r="L522" s="32" t="e">
        <f>#REF!</f>
        <v>#REF!</v>
      </c>
      <c r="M522" s="33" t="e">
        <f t="shared" si="25"/>
        <v>#REF!</v>
      </c>
      <c r="N522" s="32" t="e">
        <f t="shared" si="26"/>
        <v>#REF!</v>
      </c>
      <c r="O522" s="28" t="s">
        <v>16192</v>
      </c>
      <c r="P522" s="28" t="s">
        <v>16193</v>
      </c>
      <c r="Q522" s="28" t="s">
        <v>21611</v>
      </c>
      <c r="R522" s="28" t="s">
        <v>9649</v>
      </c>
      <c r="S522" s="28">
        <v>516</v>
      </c>
      <c r="T522" s="28" t="s">
        <v>23899</v>
      </c>
      <c r="U522" s="28" t="s">
        <v>25435</v>
      </c>
    </row>
    <row r="523" spans="1:21" ht="52" customHeight="1" x14ac:dyDescent="0.25">
      <c r="A523" s="21" t="s">
        <v>25481</v>
      </c>
      <c r="B523" s="21" t="s">
        <v>25482</v>
      </c>
      <c r="C523" s="22" t="e">
        <f t="shared" si="24"/>
        <v>#REF!</v>
      </c>
      <c r="D523" s="21" t="s">
        <v>60</v>
      </c>
      <c r="E523" s="21" t="s">
        <v>25312</v>
      </c>
      <c r="F523" s="21" t="s">
        <v>25483</v>
      </c>
      <c r="G523" s="21" t="s">
        <v>21574</v>
      </c>
      <c r="H523" s="23">
        <v>17.899999999999999</v>
      </c>
      <c r="I523" s="21" t="s">
        <v>16191</v>
      </c>
      <c r="J523" s="24" t="e">
        <f>#REF!/#REF!</f>
        <v>#REF!</v>
      </c>
      <c r="K523" s="25">
        <v>0.5</v>
      </c>
      <c r="L523" s="26" t="e">
        <f>#REF!</f>
        <v>#REF!</v>
      </c>
      <c r="M523" s="27" t="e">
        <f t="shared" si="25"/>
        <v>#REF!</v>
      </c>
      <c r="N523" s="26" t="e">
        <f t="shared" si="26"/>
        <v>#REF!</v>
      </c>
      <c r="O523" s="21" t="s">
        <v>16192</v>
      </c>
      <c r="P523" s="21" t="s">
        <v>16193</v>
      </c>
      <c r="Q523" s="21" t="s">
        <v>21611</v>
      </c>
      <c r="R523" s="21" t="s">
        <v>9649</v>
      </c>
      <c r="S523" s="21">
        <v>517</v>
      </c>
      <c r="T523" s="21" t="s">
        <v>23899</v>
      </c>
      <c r="U523" s="21" t="s">
        <v>25435</v>
      </c>
    </row>
    <row r="524" spans="1:21" ht="52" customHeight="1" x14ac:dyDescent="0.25">
      <c r="A524" s="28" t="s">
        <v>25484</v>
      </c>
      <c r="B524" s="28" t="s">
        <v>25485</v>
      </c>
      <c r="C524" s="22" t="e">
        <f t="shared" si="24"/>
        <v>#REF!</v>
      </c>
      <c r="D524" s="28" t="s">
        <v>60</v>
      </c>
      <c r="E524" s="28" t="s">
        <v>25312</v>
      </c>
      <c r="F524" s="28" t="s">
        <v>25486</v>
      </c>
      <c r="G524" s="28" t="s">
        <v>21574</v>
      </c>
      <c r="H524" s="29">
        <v>17.899999999999999</v>
      </c>
      <c r="I524" s="28" t="s">
        <v>16191</v>
      </c>
      <c r="J524" s="30" t="e">
        <f>#REF!/#REF!</f>
        <v>#REF!</v>
      </c>
      <c r="K524" s="31">
        <v>0.5</v>
      </c>
      <c r="L524" s="32" t="e">
        <f>#REF!</f>
        <v>#REF!</v>
      </c>
      <c r="M524" s="33" t="e">
        <f t="shared" si="25"/>
        <v>#REF!</v>
      </c>
      <c r="N524" s="32" t="e">
        <f t="shared" si="26"/>
        <v>#REF!</v>
      </c>
      <c r="O524" s="28" t="s">
        <v>16192</v>
      </c>
      <c r="P524" s="28" t="s">
        <v>16193</v>
      </c>
      <c r="Q524" s="28" t="s">
        <v>21611</v>
      </c>
      <c r="R524" s="28" t="s">
        <v>9649</v>
      </c>
      <c r="S524" s="28">
        <v>518</v>
      </c>
      <c r="T524" s="28" t="s">
        <v>23899</v>
      </c>
      <c r="U524" s="28" t="s">
        <v>25435</v>
      </c>
    </row>
    <row r="525" spans="1:21" ht="52" customHeight="1" x14ac:dyDescent="0.25">
      <c r="A525" s="21" t="s">
        <v>25487</v>
      </c>
      <c r="B525" s="21" t="s">
        <v>25488</v>
      </c>
      <c r="C525" s="22" t="e">
        <f t="shared" si="24"/>
        <v>#REF!</v>
      </c>
      <c r="D525" s="21" t="s">
        <v>60</v>
      </c>
      <c r="E525" s="21" t="s">
        <v>25312</v>
      </c>
      <c r="F525" s="21" t="s">
        <v>25489</v>
      </c>
      <c r="G525" s="21" t="s">
        <v>21574</v>
      </c>
      <c r="H525" s="23">
        <v>17.899999999999999</v>
      </c>
      <c r="I525" s="21" t="s">
        <v>16191</v>
      </c>
      <c r="J525" s="24" t="e">
        <f>#REF!/#REF!</f>
        <v>#REF!</v>
      </c>
      <c r="K525" s="25">
        <v>0.5</v>
      </c>
      <c r="L525" s="26" t="e">
        <f>#REF!</f>
        <v>#REF!</v>
      </c>
      <c r="M525" s="27" t="e">
        <f t="shared" si="25"/>
        <v>#REF!</v>
      </c>
      <c r="N525" s="26" t="e">
        <f t="shared" si="26"/>
        <v>#REF!</v>
      </c>
      <c r="O525" s="21" t="s">
        <v>16192</v>
      </c>
      <c r="P525" s="21" t="s">
        <v>16193</v>
      </c>
      <c r="Q525" s="21" t="s">
        <v>21611</v>
      </c>
      <c r="R525" s="21" t="s">
        <v>9649</v>
      </c>
      <c r="S525" s="21">
        <v>519</v>
      </c>
      <c r="T525" s="21" t="s">
        <v>23899</v>
      </c>
      <c r="U525" s="21" t="s">
        <v>25435</v>
      </c>
    </row>
    <row r="526" spans="1:21" ht="52" customHeight="1" x14ac:dyDescent="0.25">
      <c r="A526" s="28" t="s">
        <v>25490</v>
      </c>
      <c r="B526" s="28" t="s">
        <v>25491</v>
      </c>
      <c r="C526" s="22" t="e">
        <f t="shared" si="24"/>
        <v>#REF!</v>
      </c>
      <c r="D526" s="28" t="s">
        <v>60</v>
      </c>
      <c r="E526" s="28" t="s">
        <v>25312</v>
      </c>
      <c r="F526" s="28" t="s">
        <v>25492</v>
      </c>
      <c r="G526" s="28" t="s">
        <v>21574</v>
      </c>
      <c r="H526" s="29">
        <v>17.899999999999999</v>
      </c>
      <c r="I526" s="28" t="s">
        <v>16191</v>
      </c>
      <c r="J526" s="30" t="e">
        <f>#REF!/#REF!</f>
        <v>#REF!</v>
      </c>
      <c r="K526" s="31">
        <v>0.5</v>
      </c>
      <c r="L526" s="32" t="e">
        <f>#REF!</f>
        <v>#REF!</v>
      </c>
      <c r="M526" s="33" t="e">
        <f t="shared" si="25"/>
        <v>#REF!</v>
      </c>
      <c r="N526" s="32" t="e">
        <f t="shared" si="26"/>
        <v>#REF!</v>
      </c>
      <c r="O526" s="28" t="s">
        <v>16192</v>
      </c>
      <c r="P526" s="28" t="s">
        <v>16193</v>
      </c>
      <c r="Q526" s="28" t="s">
        <v>21611</v>
      </c>
      <c r="R526" s="28" t="s">
        <v>9649</v>
      </c>
      <c r="S526" s="28">
        <v>520</v>
      </c>
      <c r="T526" s="28" t="s">
        <v>23899</v>
      </c>
      <c r="U526" s="28" t="s">
        <v>25435</v>
      </c>
    </row>
    <row r="527" spans="1:21" ht="52" customHeight="1" x14ac:dyDescent="0.25">
      <c r="A527" s="21" t="s">
        <v>25493</v>
      </c>
      <c r="B527" s="21" t="s">
        <v>25494</v>
      </c>
      <c r="C527" s="22" t="e">
        <f t="shared" si="24"/>
        <v>#REF!</v>
      </c>
      <c r="D527" s="21" t="s">
        <v>60</v>
      </c>
      <c r="E527" s="21" t="s">
        <v>25312</v>
      </c>
      <c r="F527" s="21" t="s">
        <v>25495</v>
      </c>
      <c r="G527" s="21" t="s">
        <v>21574</v>
      </c>
      <c r="H527" s="23">
        <v>17.899999999999999</v>
      </c>
      <c r="I527" s="21" t="s">
        <v>16191</v>
      </c>
      <c r="J527" s="24" t="e">
        <f>#REF!/#REF!</f>
        <v>#REF!</v>
      </c>
      <c r="K527" s="25">
        <v>0.5</v>
      </c>
      <c r="L527" s="26" t="e">
        <f>#REF!</f>
        <v>#REF!</v>
      </c>
      <c r="M527" s="27" t="e">
        <f t="shared" si="25"/>
        <v>#REF!</v>
      </c>
      <c r="N527" s="26" t="e">
        <f t="shared" si="26"/>
        <v>#REF!</v>
      </c>
      <c r="O527" s="21" t="s">
        <v>16192</v>
      </c>
      <c r="P527" s="21" t="s">
        <v>16193</v>
      </c>
      <c r="Q527" s="21" t="s">
        <v>21611</v>
      </c>
      <c r="R527" s="21" t="s">
        <v>9649</v>
      </c>
      <c r="S527" s="21">
        <v>521</v>
      </c>
      <c r="T527" s="21" t="s">
        <v>23899</v>
      </c>
      <c r="U527" s="21" t="s">
        <v>25435</v>
      </c>
    </row>
    <row r="528" spans="1:21" ht="52" customHeight="1" x14ac:dyDescent="0.25">
      <c r="A528" s="28" t="s">
        <v>25496</v>
      </c>
      <c r="B528" s="28" t="s">
        <v>25497</v>
      </c>
      <c r="C528" s="22" t="e">
        <f t="shared" si="24"/>
        <v>#REF!</v>
      </c>
      <c r="D528" s="28" t="s">
        <v>60</v>
      </c>
      <c r="E528" s="28" t="s">
        <v>25312</v>
      </c>
      <c r="F528" s="28" t="s">
        <v>25498</v>
      </c>
      <c r="G528" s="28" t="s">
        <v>21574</v>
      </c>
      <c r="H528" s="29">
        <v>17.899999999999999</v>
      </c>
      <c r="I528" s="28" t="s">
        <v>16191</v>
      </c>
      <c r="J528" s="30" t="e">
        <f>#REF!/#REF!</f>
        <v>#REF!</v>
      </c>
      <c r="K528" s="31">
        <v>0.5</v>
      </c>
      <c r="L528" s="32" t="e">
        <f>#REF!</f>
        <v>#REF!</v>
      </c>
      <c r="M528" s="33" t="e">
        <f t="shared" si="25"/>
        <v>#REF!</v>
      </c>
      <c r="N528" s="32" t="e">
        <f t="shared" si="26"/>
        <v>#REF!</v>
      </c>
      <c r="O528" s="28" t="s">
        <v>16192</v>
      </c>
      <c r="P528" s="28" t="s">
        <v>16193</v>
      </c>
      <c r="Q528" s="28" t="s">
        <v>21611</v>
      </c>
      <c r="R528" s="28" t="s">
        <v>9649</v>
      </c>
      <c r="S528" s="28">
        <v>522</v>
      </c>
      <c r="T528" s="28" t="s">
        <v>23899</v>
      </c>
      <c r="U528" s="28" t="s">
        <v>25435</v>
      </c>
    </row>
    <row r="529" spans="1:21" ht="52" customHeight="1" x14ac:dyDescent="0.25">
      <c r="A529" s="21" t="s">
        <v>25499</v>
      </c>
      <c r="B529" s="21" t="s">
        <v>25500</v>
      </c>
      <c r="C529" s="22" t="e">
        <f t="shared" si="24"/>
        <v>#REF!</v>
      </c>
      <c r="D529" s="21" t="s">
        <v>60</v>
      </c>
      <c r="E529" s="21" t="s">
        <v>25312</v>
      </c>
      <c r="F529" s="21" t="s">
        <v>25501</v>
      </c>
      <c r="G529" s="21" t="s">
        <v>21574</v>
      </c>
      <c r="H529" s="23">
        <v>17.899999999999999</v>
      </c>
      <c r="I529" s="21" t="s">
        <v>16191</v>
      </c>
      <c r="J529" s="24" t="e">
        <f>#REF!/#REF!</f>
        <v>#REF!</v>
      </c>
      <c r="K529" s="25">
        <v>0.5</v>
      </c>
      <c r="L529" s="26" t="e">
        <f>#REF!</f>
        <v>#REF!</v>
      </c>
      <c r="M529" s="27" t="e">
        <f t="shared" si="25"/>
        <v>#REF!</v>
      </c>
      <c r="N529" s="26" t="e">
        <f t="shared" si="26"/>
        <v>#REF!</v>
      </c>
      <c r="O529" s="21" t="s">
        <v>16192</v>
      </c>
      <c r="P529" s="21" t="s">
        <v>16193</v>
      </c>
      <c r="Q529" s="21" t="s">
        <v>21611</v>
      </c>
      <c r="R529" s="21" t="s">
        <v>9649</v>
      </c>
      <c r="S529" s="21">
        <v>523</v>
      </c>
      <c r="T529" s="21" t="s">
        <v>23899</v>
      </c>
      <c r="U529" s="21" t="s">
        <v>25435</v>
      </c>
    </row>
    <row r="530" spans="1:21" ht="52" customHeight="1" x14ac:dyDescent="0.25">
      <c r="A530" s="28" t="s">
        <v>25502</v>
      </c>
      <c r="B530" s="28" t="s">
        <v>25503</v>
      </c>
      <c r="C530" s="22" t="e">
        <f t="shared" si="24"/>
        <v>#REF!</v>
      </c>
      <c r="D530" s="28" t="s">
        <v>60</v>
      </c>
      <c r="E530" s="28" t="s">
        <v>25312</v>
      </c>
      <c r="F530" s="28" t="s">
        <v>25504</v>
      </c>
      <c r="G530" s="28" t="s">
        <v>21574</v>
      </c>
      <c r="H530" s="29">
        <v>17.899999999999999</v>
      </c>
      <c r="I530" s="28" t="s">
        <v>16191</v>
      </c>
      <c r="J530" s="30" t="e">
        <f>#REF!/#REF!</f>
        <v>#REF!</v>
      </c>
      <c r="K530" s="31">
        <v>0.5</v>
      </c>
      <c r="L530" s="32" t="e">
        <f>#REF!</f>
        <v>#REF!</v>
      </c>
      <c r="M530" s="33" t="e">
        <f t="shared" si="25"/>
        <v>#REF!</v>
      </c>
      <c r="N530" s="32" t="e">
        <f t="shared" si="26"/>
        <v>#REF!</v>
      </c>
      <c r="O530" s="28" t="s">
        <v>16192</v>
      </c>
      <c r="P530" s="28" t="s">
        <v>16193</v>
      </c>
      <c r="Q530" s="28" t="s">
        <v>21611</v>
      </c>
      <c r="R530" s="28" t="s">
        <v>9649</v>
      </c>
      <c r="S530" s="28">
        <v>524</v>
      </c>
      <c r="T530" s="28" t="s">
        <v>23899</v>
      </c>
      <c r="U530" s="28" t="s">
        <v>25435</v>
      </c>
    </row>
    <row r="531" spans="1:21" ht="52" customHeight="1" x14ac:dyDescent="0.25">
      <c r="A531" s="21" t="s">
        <v>25505</v>
      </c>
      <c r="B531" s="21" t="s">
        <v>25506</v>
      </c>
      <c r="C531" s="22" t="e">
        <f t="shared" si="24"/>
        <v>#REF!</v>
      </c>
      <c r="D531" s="21" t="s">
        <v>60</v>
      </c>
      <c r="E531" s="21" t="s">
        <v>25312</v>
      </c>
      <c r="F531" s="21" t="s">
        <v>25507</v>
      </c>
      <c r="G531" s="21" t="s">
        <v>21574</v>
      </c>
      <c r="H531" s="23">
        <v>17.899999999999999</v>
      </c>
      <c r="I531" s="21" t="s">
        <v>16191</v>
      </c>
      <c r="J531" s="24" t="e">
        <f>#REF!/#REF!</f>
        <v>#REF!</v>
      </c>
      <c r="K531" s="25">
        <v>0.5</v>
      </c>
      <c r="L531" s="26" t="e">
        <f>#REF!</f>
        <v>#REF!</v>
      </c>
      <c r="M531" s="27" t="e">
        <f t="shared" si="25"/>
        <v>#REF!</v>
      </c>
      <c r="N531" s="26" t="e">
        <f t="shared" si="26"/>
        <v>#REF!</v>
      </c>
      <c r="O531" s="21" t="s">
        <v>16192</v>
      </c>
      <c r="P531" s="21" t="s">
        <v>16193</v>
      </c>
      <c r="Q531" s="21" t="s">
        <v>21611</v>
      </c>
      <c r="R531" s="21" t="s">
        <v>9649</v>
      </c>
      <c r="S531" s="21">
        <v>525</v>
      </c>
      <c r="T531" s="21" t="s">
        <v>23899</v>
      </c>
      <c r="U531" s="21" t="s">
        <v>25435</v>
      </c>
    </row>
    <row r="532" spans="1:21" ht="52" customHeight="1" x14ac:dyDescent="0.25">
      <c r="A532" s="28" t="s">
        <v>25508</v>
      </c>
      <c r="B532" s="28" t="s">
        <v>25509</v>
      </c>
      <c r="C532" s="22" t="e">
        <f t="shared" si="24"/>
        <v>#REF!</v>
      </c>
      <c r="D532" s="28" t="s">
        <v>60</v>
      </c>
      <c r="E532" s="28" t="s">
        <v>25312</v>
      </c>
      <c r="F532" s="28" t="s">
        <v>25510</v>
      </c>
      <c r="G532" s="28" t="s">
        <v>21574</v>
      </c>
      <c r="H532" s="29">
        <v>17.899999999999999</v>
      </c>
      <c r="I532" s="28" t="s">
        <v>16191</v>
      </c>
      <c r="J532" s="30" t="e">
        <f>#REF!/#REF!</f>
        <v>#REF!</v>
      </c>
      <c r="K532" s="31">
        <v>0.5</v>
      </c>
      <c r="L532" s="32" t="e">
        <f>#REF!</f>
        <v>#REF!</v>
      </c>
      <c r="M532" s="33" t="e">
        <f t="shared" si="25"/>
        <v>#REF!</v>
      </c>
      <c r="N532" s="32" t="e">
        <f t="shared" si="26"/>
        <v>#REF!</v>
      </c>
      <c r="O532" s="28" t="s">
        <v>16192</v>
      </c>
      <c r="P532" s="28" t="s">
        <v>16193</v>
      </c>
      <c r="Q532" s="28" t="s">
        <v>21611</v>
      </c>
      <c r="R532" s="28" t="s">
        <v>9649</v>
      </c>
      <c r="S532" s="28">
        <v>526</v>
      </c>
      <c r="T532" s="28" t="s">
        <v>23899</v>
      </c>
      <c r="U532" s="28" t="s">
        <v>25511</v>
      </c>
    </row>
    <row r="533" spans="1:21" ht="52" customHeight="1" x14ac:dyDescent="0.25">
      <c r="A533" s="21" t="s">
        <v>25512</v>
      </c>
      <c r="B533" s="21" t="s">
        <v>25513</v>
      </c>
      <c r="C533" s="22" t="e">
        <f t="shared" si="24"/>
        <v>#REF!</v>
      </c>
      <c r="D533" s="21" t="s">
        <v>60</v>
      </c>
      <c r="E533" s="21" t="s">
        <v>25312</v>
      </c>
      <c r="F533" s="21" t="s">
        <v>25514</v>
      </c>
      <c r="G533" s="21" t="s">
        <v>21574</v>
      </c>
      <c r="H533" s="23">
        <v>17.899999999999999</v>
      </c>
      <c r="I533" s="21" t="s">
        <v>16191</v>
      </c>
      <c r="J533" s="24" t="e">
        <f>#REF!/#REF!</f>
        <v>#REF!</v>
      </c>
      <c r="K533" s="25">
        <v>0.5</v>
      </c>
      <c r="L533" s="26" t="e">
        <f>#REF!</f>
        <v>#REF!</v>
      </c>
      <c r="M533" s="27" t="e">
        <f t="shared" si="25"/>
        <v>#REF!</v>
      </c>
      <c r="N533" s="26" t="e">
        <f t="shared" si="26"/>
        <v>#REF!</v>
      </c>
      <c r="O533" s="21" t="s">
        <v>16192</v>
      </c>
      <c r="P533" s="21" t="s">
        <v>16193</v>
      </c>
      <c r="Q533" s="21" t="s">
        <v>21611</v>
      </c>
      <c r="R533" s="21" t="s">
        <v>9649</v>
      </c>
      <c r="S533" s="21">
        <v>527</v>
      </c>
      <c r="T533" s="21" t="s">
        <v>23899</v>
      </c>
      <c r="U533" s="21" t="s">
        <v>25511</v>
      </c>
    </row>
    <row r="534" spans="1:21" ht="52" customHeight="1" x14ac:dyDescent="0.25">
      <c r="A534" s="28" t="s">
        <v>25515</v>
      </c>
      <c r="B534" s="28" t="s">
        <v>25516</v>
      </c>
      <c r="C534" s="22" t="e">
        <f t="shared" si="24"/>
        <v>#REF!</v>
      </c>
      <c r="D534" s="28" t="s">
        <v>60</v>
      </c>
      <c r="E534" s="28" t="s">
        <v>25312</v>
      </c>
      <c r="F534" s="28" t="s">
        <v>25517</v>
      </c>
      <c r="G534" s="28" t="s">
        <v>21574</v>
      </c>
      <c r="H534" s="29">
        <v>17.899999999999999</v>
      </c>
      <c r="I534" s="28" t="s">
        <v>16191</v>
      </c>
      <c r="J534" s="30" t="e">
        <f>#REF!/#REF!</f>
        <v>#REF!</v>
      </c>
      <c r="K534" s="31">
        <v>0.5</v>
      </c>
      <c r="L534" s="32" t="e">
        <f>#REF!</f>
        <v>#REF!</v>
      </c>
      <c r="M534" s="33" t="e">
        <f t="shared" si="25"/>
        <v>#REF!</v>
      </c>
      <c r="N534" s="32" t="e">
        <f t="shared" si="26"/>
        <v>#REF!</v>
      </c>
      <c r="O534" s="28" t="s">
        <v>16192</v>
      </c>
      <c r="P534" s="28" t="s">
        <v>16193</v>
      </c>
      <c r="Q534" s="28" t="s">
        <v>21611</v>
      </c>
      <c r="R534" s="28" t="s">
        <v>9649</v>
      </c>
      <c r="S534" s="28">
        <v>528</v>
      </c>
      <c r="T534" s="28" t="s">
        <v>23899</v>
      </c>
      <c r="U534" s="28" t="s">
        <v>25511</v>
      </c>
    </row>
    <row r="535" spans="1:21" ht="52" customHeight="1" x14ac:dyDescent="0.25">
      <c r="A535" s="21" t="s">
        <v>25518</v>
      </c>
      <c r="B535" s="21" t="s">
        <v>25519</v>
      </c>
      <c r="C535" s="22" t="e">
        <f t="shared" si="24"/>
        <v>#REF!</v>
      </c>
      <c r="D535" s="21" t="s">
        <v>60</v>
      </c>
      <c r="E535" s="21" t="s">
        <v>25312</v>
      </c>
      <c r="F535" s="21" t="s">
        <v>25520</v>
      </c>
      <c r="G535" s="21" t="s">
        <v>21995</v>
      </c>
      <c r="H535" s="23">
        <v>9</v>
      </c>
      <c r="I535" s="21" t="s">
        <v>16191</v>
      </c>
      <c r="J535" s="24" t="e">
        <f>#REF!/#REF!</f>
        <v>#REF!</v>
      </c>
      <c r="K535" s="25">
        <v>0.5</v>
      </c>
      <c r="L535" s="26" t="e">
        <f>#REF!</f>
        <v>#REF!</v>
      </c>
      <c r="M535" s="27" t="e">
        <f t="shared" si="25"/>
        <v>#REF!</v>
      </c>
      <c r="N535" s="26" t="e">
        <f t="shared" si="26"/>
        <v>#REF!</v>
      </c>
      <c r="O535" s="21" t="s">
        <v>16192</v>
      </c>
      <c r="P535" s="21" t="s">
        <v>16193</v>
      </c>
      <c r="Q535" s="21" t="s">
        <v>21611</v>
      </c>
      <c r="R535" s="21" t="s">
        <v>9649</v>
      </c>
      <c r="S535" s="21">
        <v>529</v>
      </c>
      <c r="T535" s="21" t="s">
        <v>23899</v>
      </c>
      <c r="U535" s="21" t="s">
        <v>25511</v>
      </c>
    </row>
    <row r="536" spans="1:21" ht="52" customHeight="1" x14ac:dyDescent="0.25">
      <c r="A536" s="28" t="s">
        <v>25521</v>
      </c>
      <c r="B536" s="28" t="s">
        <v>25522</v>
      </c>
      <c r="C536" s="22" t="e">
        <f t="shared" si="24"/>
        <v>#REF!</v>
      </c>
      <c r="D536" s="28" t="s">
        <v>60</v>
      </c>
      <c r="E536" s="28" t="s">
        <v>25312</v>
      </c>
      <c r="F536" s="28" t="s">
        <v>25523</v>
      </c>
      <c r="G536" s="28" t="s">
        <v>21995</v>
      </c>
      <c r="H536" s="29">
        <v>9</v>
      </c>
      <c r="I536" s="28" t="s">
        <v>16191</v>
      </c>
      <c r="J536" s="30" t="e">
        <f>#REF!/#REF!</f>
        <v>#REF!</v>
      </c>
      <c r="K536" s="31">
        <v>0.5</v>
      </c>
      <c r="L536" s="32" t="e">
        <f>#REF!</f>
        <v>#REF!</v>
      </c>
      <c r="M536" s="33" t="e">
        <f t="shared" si="25"/>
        <v>#REF!</v>
      </c>
      <c r="N536" s="32" t="e">
        <f t="shared" si="26"/>
        <v>#REF!</v>
      </c>
      <c r="O536" s="28" t="s">
        <v>16192</v>
      </c>
      <c r="P536" s="28" t="s">
        <v>16193</v>
      </c>
      <c r="Q536" s="28" t="s">
        <v>21611</v>
      </c>
      <c r="R536" s="28" t="s">
        <v>9649</v>
      </c>
      <c r="S536" s="28">
        <v>530</v>
      </c>
      <c r="T536" s="28" t="s">
        <v>23899</v>
      </c>
      <c r="U536" s="28" t="s">
        <v>25511</v>
      </c>
    </row>
    <row r="537" spans="1:21" ht="52" customHeight="1" x14ac:dyDescent="0.25">
      <c r="A537" s="21" t="s">
        <v>25524</v>
      </c>
      <c r="B537" s="21" t="s">
        <v>25525</v>
      </c>
      <c r="C537" s="22" t="e">
        <f t="shared" si="24"/>
        <v>#REF!</v>
      </c>
      <c r="D537" s="21" t="s">
        <v>60</v>
      </c>
      <c r="E537" s="21" t="s">
        <v>25312</v>
      </c>
      <c r="F537" s="21" t="s">
        <v>25526</v>
      </c>
      <c r="G537" s="21" t="s">
        <v>21995</v>
      </c>
      <c r="H537" s="23">
        <v>9</v>
      </c>
      <c r="I537" s="21" t="s">
        <v>16191</v>
      </c>
      <c r="J537" s="24" t="e">
        <f>#REF!/#REF!</f>
        <v>#REF!</v>
      </c>
      <c r="K537" s="25">
        <v>0.5</v>
      </c>
      <c r="L537" s="26" t="e">
        <f>#REF!</f>
        <v>#REF!</v>
      </c>
      <c r="M537" s="27" t="e">
        <f t="shared" si="25"/>
        <v>#REF!</v>
      </c>
      <c r="N537" s="26" t="e">
        <f t="shared" si="26"/>
        <v>#REF!</v>
      </c>
      <c r="O537" s="21" t="s">
        <v>16192</v>
      </c>
      <c r="P537" s="21" t="s">
        <v>16193</v>
      </c>
      <c r="Q537" s="21" t="s">
        <v>21611</v>
      </c>
      <c r="R537" s="21" t="s">
        <v>9649</v>
      </c>
      <c r="S537" s="21">
        <v>531</v>
      </c>
      <c r="T537" s="21" t="s">
        <v>23899</v>
      </c>
      <c r="U537" s="21" t="s">
        <v>25511</v>
      </c>
    </row>
    <row r="538" spans="1:21" ht="52" customHeight="1" x14ac:dyDescent="0.25">
      <c r="A538" s="28" t="s">
        <v>25527</v>
      </c>
      <c r="B538" s="28" t="s">
        <v>25528</v>
      </c>
      <c r="C538" s="22" t="e">
        <f t="shared" si="24"/>
        <v>#REF!</v>
      </c>
      <c r="D538" s="28" t="s">
        <v>60</v>
      </c>
      <c r="E538" s="28" t="s">
        <v>25312</v>
      </c>
      <c r="F538" s="28" t="s">
        <v>25529</v>
      </c>
      <c r="G538" s="28" t="s">
        <v>21995</v>
      </c>
      <c r="H538" s="29">
        <v>9</v>
      </c>
      <c r="I538" s="28" t="s">
        <v>16191</v>
      </c>
      <c r="J538" s="30" t="e">
        <f>#REF!/#REF!</f>
        <v>#REF!</v>
      </c>
      <c r="K538" s="31">
        <v>0.5</v>
      </c>
      <c r="L538" s="32" t="e">
        <f>#REF!</f>
        <v>#REF!</v>
      </c>
      <c r="M538" s="33" t="e">
        <f t="shared" si="25"/>
        <v>#REF!</v>
      </c>
      <c r="N538" s="32" t="e">
        <f t="shared" si="26"/>
        <v>#REF!</v>
      </c>
      <c r="O538" s="28" t="s">
        <v>16192</v>
      </c>
      <c r="P538" s="28" t="s">
        <v>16193</v>
      </c>
      <c r="Q538" s="28" t="s">
        <v>21611</v>
      </c>
      <c r="R538" s="28" t="s">
        <v>9649</v>
      </c>
      <c r="S538" s="28">
        <v>532</v>
      </c>
      <c r="T538" s="28" t="s">
        <v>23899</v>
      </c>
      <c r="U538" s="28" t="s">
        <v>25511</v>
      </c>
    </row>
    <row r="539" spans="1:21" ht="52" customHeight="1" x14ac:dyDescent="0.25">
      <c r="A539" s="21" t="s">
        <v>25530</v>
      </c>
      <c r="B539" s="21" t="s">
        <v>25531</v>
      </c>
      <c r="C539" s="22" t="e">
        <f t="shared" si="24"/>
        <v>#REF!</v>
      </c>
      <c r="D539" s="21" t="s">
        <v>60</v>
      </c>
      <c r="E539" s="21" t="s">
        <v>25312</v>
      </c>
      <c r="F539" s="21" t="s">
        <v>25532</v>
      </c>
      <c r="G539" s="21" t="s">
        <v>21995</v>
      </c>
      <c r="H539" s="23">
        <v>9</v>
      </c>
      <c r="I539" s="21" t="s">
        <v>16191</v>
      </c>
      <c r="J539" s="24" t="e">
        <f>#REF!/#REF!</f>
        <v>#REF!</v>
      </c>
      <c r="K539" s="25">
        <v>0.5</v>
      </c>
      <c r="L539" s="26" t="e">
        <f>#REF!</f>
        <v>#REF!</v>
      </c>
      <c r="M539" s="27" t="e">
        <f t="shared" si="25"/>
        <v>#REF!</v>
      </c>
      <c r="N539" s="26" t="e">
        <f t="shared" si="26"/>
        <v>#REF!</v>
      </c>
      <c r="O539" s="21" t="s">
        <v>16192</v>
      </c>
      <c r="P539" s="21" t="s">
        <v>16193</v>
      </c>
      <c r="Q539" s="21" t="s">
        <v>21611</v>
      </c>
      <c r="R539" s="21" t="s">
        <v>9649</v>
      </c>
      <c r="S539" s="21">
        <v>533</v>
      </c>
      <c r="T539" s="21" t="s">
        <v>23899</v>
      </c>
      <c r="U539" s="21" t="s">
        <v>25511</v>
      </c>
    </row>
    <row r="540" spans="1:21" ht="52" customHeight="1" x14ac:dyDescent="0.25">
      <c r="A540" s="28" t="s">
        <v>25533</v>
      </c>
      <c r="B540" s="28" t="s">
        <v>25534</v>
      </c>
      <c r="C540" s="22" t="e">
        <f t="shared" si="24"/>
        <v>#REF!</v>
      </c>
      <c r="D540" s="28" t="s">
        <v>60</v>
      </c>
      <c r="E540" s="28" t="s">
        <v>25312</v>
      </c>
      <c r="F540" s="28" t="s">
        <v>25535</v>
      </c>
      <c r="G540" s="28" t="s">
        <v>21995</v>
      </c>
      <c r="H540" s="29">
        <v>9</v>
      </c>
      <c r="I540" s="28" t="s">
        <v>16191</v>
      </c>
      <c r="J540" s="30" t="e">
        <f>#REF!/#REF!</f>
        <v>#REF!</v>
      </c>
      <c r="K540" s="31">
        <v>0.5</v>
      </c>
      <c r="L540" s="32" t="e">
        <f>#REF!</f>
        <v>#REF!</v>
      </c>
      <c r="M540" s="33" t="e">
        <f t="shared" si="25"/>
        <v>#REF!</v>
      </c>
      <c r="N540" s="32" t="e">
        <f t="shared" si="26"/>
        <v>#REF!</v>
      </c>
      <c r="O540" s="28" t="s">
        <v>16192</v>
      </c>
      <c r="P540" s="28" t="s">
        <v>16193</v>
      </c>
      <c r="Q540" s="28" t="s">
        <v>21611</v>
      </c>
      <c r="R540" s="28" t="s">
        <v>9649</v>
      </c>
      <c r="S540" s="28">
        <v>534</v>
      </c>
      <c r="T540" s="28" t="s">
        <v>23899</v>
      </c>
      <c r="U540" s="28" t="s">
        <v>25511</v>
      </c>
    </row>
    <row r="541" spans="1:21" ht="52" customHeight="1" x14ac:dyDescent="0.25">
      <c r="A541" s="21" t="s">
        <v>25536</v>
      </c>
      <c r="B541" s="21" t="s">
        <v>25537</v>
      </c>
      <c r="C541" s="22" t="e">
        <f t="shared" si="24"/>
        <v>#REF!</v>
      </c>
      <c r="D541" s="21" t="s">
        <v>60</v>
      </c>
      <c r="E541" s="21" t="s">
        <v>25312</v>
      </c>
      <c r="F541" s="21" t="s">
        <v>25538</v>
      </c>
      <c r="G541" s="21" t="s">
        <v>21995</v>
      </c>
      <c r="H541" s="23">
        <v>9</v>
      </c>
      <c r="I541" s="21" t="s">
        <v>16191</v>
      </c>
      <c r="J541" s="24" t="e">
        <f>#REF!/#REF!</f>
        <v>#REF!</v>
      </c>
      <c r="K541" s="25">
        <v>0.5</v>
      </c>
      <c r="L541" s="26" t="e">
        <f>#REF!</f>
        <v>#REF!</v>
      </c>
      <c r="M541" s="27" t="e">
        <f t="shared" si="25"/>
        <v>#REF!</v>
      </c>
      <c r="N541" s="26" t="e">
        <f t="shared" si="26"/>
        <v>#REF!</v>
      </c>
      <c r="O541" s="21" t="s">
        <v>16192</v>
      </c>
      <c r="P541" s="21" t="s">
        <v>16193</v>
      </c>
      <c r="Q541" s="21" t="s">
        <v>21611</v>
      </c>
      <c r="R541" s="21" t="s">
        <v>9649</v>
      </c>
      <c r="S541" s="21">
        <v>535</v>
      </c>
      <c r="T541" s="21" t="s">
        <v>23899</v>
      </c>
      <c r="U541" s="21" t="s">
        <v>25511</v>
      </c>
    </row>
    <row r="542" spans="1:21" ht="52" customHeight="1" x14ac:dyDescent="0.25">
      <c r="A542" s="28" t="s">
        <v>25539</v>
      </c>
      <c r="B542" s="28" t="s">
        <v>25540</v>
      </c>
      <c r="C542" s="22" t="e">
        <f t="shared" si="24"/>
        <v>#REF!</v>
      </c>
      <c r="D542" s="28" t="s">
        <v>60</v>
      </c>
      <c r="E542" s="28" t="s">
        <v>25312</v>
      </c>
      <c r="F542" s="28" t="s">
        <v>25541</v>
      </c>
      <c r="G542" s="28" t="s">
        <v>21995</v>
      </c>
      <c r="H542" s="29">
        <v>9</v>
      </c>
      <c r="I542" s="28" t="s">
        <v>16191</v>
      </c>
      <c r="J542" s="30" t="e">
        <f>#REF!/#REF!</f>
        <v>#REF!</v>
      </c>
      <c r="K542" s="31">
        <v>0.5</v>
      </c>
      <c r="L542" s="32" t="e">
        <f>#REF!</f>
        <v>#REF!</v>
      </c>
      <c r="M542" s="33" t="e">
        <f t="shared" si="25"/>
        <v>#REF!</v>
      </c>
      <c r="N542" s="32" t="e">
        <f t="shared" si="26"/>
        <v>#REF!</v>
      </c>
      <c r="O542" s="28" t="s">
        <v>16192</v>
      </c>
      <c r="P542" s="28" t="s">
        <v>16193</v>
      </c>
      <c r="Q542" s="28" t="s">
        <v>21611</v>
      </c>
      <c r="R542" s="28" t="s">
        <v>9649</v>
      </c>
      <c r="S542" s="28">
        <v>536</v>
      </c>
      <c r="T542" s="28" t="s">
        <v>23899</v>
      </c>
      <c r="U542" s="28" t="s">
        <v>25511</v>
      </c>
    </row>
    <row r="543" spans="1:21" ht="52" customHeight="1" x14ac:dyDescent="0.25">
      <c r="A543" s="21" t="s">
        <v>25542</v>
      </c>
      <c r="B543" s="21" t="s">
        <v>25543</v>
      </c>
      <c r="C543" s="22" t="e">
        <f t="shared" si="24"/>
        <v>#REF!</v>
      </c>
      <c r="D543" s="21" t="s">
        <v>60</v>
      </c>
      <c r="E543" s="21" t="s">
        <v>25312</v>
      </c>
      <c r="F543" s="21" t="s">
        <v>25544</v>
      </c>
      <c r="G543" s="21" t="s">
        <v>21995</v>
      </c>
      <c r="H543" s="23">
        <v>9</v>
      </c>
      <c r="I543" s="21" t="s">
        <v>16191</v>
      </c>
      <c r="J543" s="24" t="e">
        <f>#REF!/#REF!</f>
        <v>#REF!</v>
      </c>
      <c r="K543" s="25">
        <v>0.5</v>
      </c>
      <c r="L543" s="26" t="e">
        <f>#REF!</f>
        <v>#REF!</v>
      </c>
      <c r="M543" s="27" t="e">
        <f t="shared" si="25"/>
        <v>#REF!</v>
      </c>
      <c r="N543" s="26" t="e">
        <f t="shared" si="26"/>
        <v>#REF!</v>
      </c>
      <c r="O543" s="21" t="s">
        <v>16192</v>
      </c>
      <c r="P543" s="21" t="s">
        <v>16193</v>
      </c>
      <c r="Q543" s="21" t="s">
        <v>21611</v>
      </c>
      <c r="R543" s="21" t="s">
        <v>9649</v>
      </c>
      <c r="S543" s="21">
        <v>537</v>
      </c>
      <c r="T543" s="21" t="s">
        <v>23899</v>
      </c>
      <c r="U543" s="21" t="s">
        <v>25511</v>
      </c>
    </row>
    <row r="544" spans="1:21" ht="52" customHeight="1" x14ac:dyDescent="0.25">
      <c r="A544" s="28" t="s">
        <v>25545</v>
      </c>
      <c r="B544" s="28" t="s">
        <v>25546</v>
      </c>
      <c r="C544" s="22" t="e">
        <f t="shared" si="24"/>
        <v>#REF!</v>
      </c>
      <c r="D544" s="28" t="s">
        <v>60</v>
      </c>
      <c r="E544" s="28" t="s">
        <v>25312</v>
      </c>
      <c r="F544" s="28" t="s">
        <v>25547</v>
      </c>
      <c r="G544" s="28" t="s">
        <v>21995</v>
      </c>
      <c r="H544" s="29">
        <v>9</v>
      </c>
      <c r="I544" s="28" t="s">
        <v>16191</v>
      </c>
      <c r="J544" s="30" t="e">
        <f>#REF!/#REF!</f>
        <v>#REF!</v>
      </c>
      <c r="K544" s="31">
        <v>0.5</v>
      </c>
      <c r="L544" s="32" t="e">
        <f>#REF!</f>
        <v>#REF!</v>
      </c>
      <c r="M544" s="33" t="e">
        <f t="shared" si="25"/>
        <v>#REF!</v>
      </c>
      <c r="N544" s="32" t="e">
        <f t="shared" si="26"/>
        <v>#REF!</v>
      </c>
      <c r="O544" s="28" t="s">
        <v>16192</v>
      </c>
      <c r="P544" s="28" t="s">
        <v>16193</v>
      </c>
      <c r="Q544" s="28" t="s">
        <v>21611</v>
      </c>
      <c r="R544" s="28" t="s">
        <v>9649</v>
      </c>
      <c r="S544" s="28">
        <v>538</v>
      </c>
      <c r="T544" s="28" t="s">
        <v>23899</v>
      </c>
      <c r="U544" s="28" t="s">
        <v>25511</v>
      </c>
    </row>
    <row r="545" spans="1:21" ht="52" customHeight="1" x14ac:dyDescent="0.25">
      <c r="A545" s="21" t="s">
        <v>25548</v>
      </c>
      <c r="B545" s="21" t="s">
        <v>25549</v>
      </c>
      <c r="C545" s="22" t="e">
        <f t="shared" si="24"/>
        <v>#REF!</v>
      </c>
      <c r="D545" s="21" t="s">
        <v>60</v>
      </c>
      <c r="E545" s="21" t="s">
        <v>25312</v>
      </c>
      <c r="F545" s="21" t="s">
        <v>25550</v>
      </c>
      <c r="G545" s="21" t="s">
        <v>21995</v>
      </c>
      <c r="H545" s="23">
        <v>9</v>
      </c>
      <c r="I545" s="21" t="s">
        <v>16191</v>
      </c>
      <c r="J545" s="24" t="e">
        <f>#REF!/#REF!</f>
        <v>#REF!</v>
      </c>
      <c r="K545" s="25">
        <v>0.5</v>
      </c>
      <c r="L545" s="26" t="e">
        <f>#REF!</f>
        <v>#REF!</v>
      </c>
      <c r="M545" s="27" t="e">
        <f t="shared" si="25"/>
        <v>#REF!</v>
      </c>
      <c r="N545" s="26" t="e">
        <f t="shared" si="26"/>
        <v>#REF!</v>
      </c>
      <c r="O545" s="21" t="s">
        <v>16192</v>
      </c>
      <c r="P545" s="21" t="s">
        <v>16193</v>
      </c>
      <c r="Q545" s="21" t="s">
        <v>21611</v>
      </c>
      <c r="R545" s="21" t="s">
        <v>9649</v>
      </c>
      <c r="S545" s="21">
        <v>539</v>
      </c>
      <c r="T545" s="21" t="s">
        <v>23899</v>
      </c>
      <c r="U545" s="21" t="s">
        <v>25511</v>
      </c>
    </row>
    <row r="546" spans="1:21" ht="52" customHeight="1" x14ac:dyDescent="0.25">
      <c r="A546" s="28" t="s">
        <v>25551</v>
      </c>
      <c r="B546" s="28" t="s">
        <v>25552</v>
      </c>
      <c r="C546" s="22" t="e">
        <f t="shared" si="24"/>
        <v>#REF!</v>
      </c>
      <c r="D546" s="28" t="s">
        <v>60</v>
      </c>
      <c r="E546" s="28" t="s">
        <v>25312</v>
      </c>
      <c r="F546" s="28" t="s">
        <v>25553</v>
      </c>
      <c r="G546" s="28" t="s">
        <v>21995</v>
      </c>
      <c r="H546" s="29">
        <v>9</v>
      </c>
      <c r="I546" s="28" t="s">
        <v>16191</v>
      </c>
      <c r="J546" s="30" t="e">
        <f>#REF!/#REF!</f>
        <v>#REF!</v>
      </c>
      <c r="K546" s="31">
        <v>0.5</v>
      </c>
      <c r="L546" s="32" t="e">
        <f>#REF!</f>
        <v>#REF!</v>
      </c>
      <c r="M546" s="33" t="e">
        <f t="shared" si="25"/>
        <v>#REF!</v>
      </c>
      <c r="N546" s="32" t="e">
        <f t="shared" si="26"/>
        <v>#REF!</v>
      </c>
      <c r="O546" s="28" t="s">
        <v>16192</v>
      </c>
      <c r="P546" s="28" t="s">
        <v>16193</v>
      </c>
      <c r="Q546" s="28" t="s">
        <v>21611</v>
      </c>
      <c r="R546" s="28" t="s">
        <v>9649</v>
      </c>
      <c r="S546" s="28">
        <v>540</v>
      </c>
      <c r="T546" s="28" t="s">
        <v>23899</v>
      </c>
      <c r="U546" s="28" t="s">
        <v>25511</v>
      </c>
    </row>
    <row r="547" spans="1:21" ht="52" customHeight="1" x14ac:dyDescent="0.25">
      <c r="A547" s="21" t="s">
        <v>25554</v>
      </c>
      <c r="B547" s="21" t="s">
        <v>25555</v>
      </c>
      <c r="C547" s="22" t="e">
        <f t="shared" si="24"/>
        <v>#REF!</v>
      </c>
      <c r="D547" s="21" t="s">
        <v>60</v>
      </c>
      <c r="E547" s="21" t="s">
        <v>25312</v>
      </c>
      <c r="F547" s="21" t="s">
        <v>25556</v>
      </c>
      <c r="G547" s="21" t="s">
        <v>21995</v>
      </c>
      <c r="H547" s="23">
        <v>9</v>
      </c>
      <c r="I547" s="21" t="s">
        <v>16191</v>
      </c>
      <c r="J547" s="24" t="e">
        <f>#REF!/#REF!</f>
        <v>#REF!</v>
      </c>
      <c r="K547" s="25">
        <v>0.5</v>
      </c>
      <c r="L547" s="26" t="e">
        <f>#REF!</f>
        <v>#REF!</v>
      </c>
      <c r="M547" s="27" t="e">
        <f t="shared" si="25"/>
        <v>#REF!</v>
      </c>
      <c r="N547" s="26" t="e">
        <f t="shared" si="26"/>
        <v>#REF!</v>
      </c>
      <c r="O547" s="21" t="s">
        <v>16192</v>
      </c>
      <c r="P547" s="21" t="s">
        <v>16193</v>
      </c>
      <c r="Q547" s="21" t="s">
        <v>21611</v>
      </c>
      <c r="R547" s="21" t="s">
        <v>9649</v>
      </c>
      <c r="S547" s="21">
        <v>541</v>
      </c>
      <c r="T547" s="21" t="s">
        <v>23899</v>
      </c>
      <c r="U547" s="21" t="s">
        <v>25511</v>
      </c>
    </row>
    <row r="548" spans="1:21" ht="52" customHeight="1" x14ac:dyDescent="0.25">
      <c r="A548" s="28" t="s">
        <v>25557</v>
      </c>
      <c r="B548" s="28" t="s">
        <v>25558</v>
      </c>
      <c r="C548" s="22" t="e">
        <f t="shared" si="24"/>
        <v>#REF!</v>
      </c>
      <c r="D548" s="28" t="s">
        <v>60</v>
      </c>
      <c r="E548" s="28" t="s">
        <v>25312</v>
      </c>
      <c r="F548" s="28" t="s">
        <v>25559</v>
      </c>
      <c r="G548" s="28" t="s">
        <v>21995</v>
      </c>
      <c r="H548" s="29">
        <v>9</v>
      </c>
      <c r="I548" s="28" t="s">
        <v>16191</v>
      </c>
      <c r="J548" s="30" t="e">
        <f>#REF!/#REF!</f>
        <v>#REF!</v>
      </c>
      <c r="K548" s="31">
        <v>0.5</v>
      </c>
      <c r="L548" s="32" t="e">
        <f>#REF!</f>
        <v>#REF!</v>
      </c>
      <c r="M548" s="33" t="e">
        <f t="shared" si="25"/>
        <v>#REF!</v>
      </c>
      <c r="N548" s="32" t="e">
        <f t="shared" si="26"/>
        <v>#REF!</v>
      </c>
      <c r="O548" s="28" t="s">
        <v>16192</v>
      </c>
      <c r="P548" s="28" t="s">
        <v>16193</v>
      </c>
      <c r="Q548" s="28" t="s">
        <v>21611</v>
      </c>
      <c r="R548" s="28" t="s">
        <v>9649</v>
      </c>
      <c r="S548" s="28">
        <v>542</v>
      </c>
      <c r="T548" s="28" t="s">
        <v>23899</v>
      </c>
      <c r="U548" s="28" t="s">
        <v>25511</v>
      </c>
    </row>
    <row r="549" spans="1:21" ht="52" customHeight="1" x14ac:dyDescent="0.25">
      <c r="A549" s="21" t="s">
        <v>25560</v>
      </c>
      <c r="B549" s="21" t="s">
        <v>25561</v>
      </c>
      <c r="C549" s="22" t="e">
        <f t="shared" si="24"/>
        <v>#REF!</v>
      </c>
      <c r="D549" s="21" t="s">
        <v>60</v>
      </c>
      <c r="E549" s="21" t="s">
        <v>25312</v>
      </c>
      <c r="F549" s="21" t="s">
        <v>25562</v>
      </c>
      <c r="G549" s="21" t="s">
        <v>21995</v>
      </c>
      <c r="H549" s="23">
        <v>9</v>
      </c>
      <c r="I549" s="21" t="s">
        <v>16191</v>
      </c>
      <c r="J549" s="24" t="e">
        <f>#REF!/#REF!</f>
        <v>#REF!</v>
      </c>
      <c r="K549" s="25">
        <v>0.5</v>
      </c>
      <c r="L549" s="26" t="e">
        <f>#REF!</f>
        <v>#REF!</v>
      </c>
      <c r="M549" s="27" t="e">
        <f t="shared" si="25"/>
        <v>#REF!</v>
      </c>
      <c r="N549" s="26" t="e">
        <f t="shared" si="26"/>
        <v>#REF!</v>
      </c>
      <c r="O549" s="21" t="s">
        <v>16192</v>
      </c>
      <c r="P549" s="21" t="s">
        <v>16193</v>
      </c>
      <c r="Q549" s="21" t="s">
        <v>21611</v>
      </c>
      <c r="R549" s="21" t="s">
        <v>9649</v>
      </c>
      <c r="S549" s="21">
        <v>543</v>
      </c>
      <c r="T549" s="21" t="s">
        <v>23899</v>
      </c>
      <c r="U549" s="21" t="s">
        <v>25511</v>
      </c>
    </row>
    <row r="550" spans="1:21" ht="52" customHeight="1" x14ac:dyDescent="0.25">
      <c r="A550" s="28" t="s">
        <v>25563</v>
      </c>
      <c r="B550" s="28" t="s">
        <v>25564</v>
      </c>
      <c r="C550" s="22" t="e">
        <f t="shared" si="24"/>
        <v>#REF!</v>
      </c>
      <c r="D550" s="28" t="s">
        <v>60</v>
      </c>
      <c r="E550" s="28" t="s">
        <v>25312</v>
      </c>
      <c r="F550" s="28" t="s">
        <v>25565</v>
      </c>
      <c r="G550" s="28" t="s">
        <v>21995</v>
      </c>
      <c r="H550" s="29">
        <v>9</v>
      </c>
      <c r="I550" s="28" t="s">
        <v>16191</v>
      </c>
      <c r="J550" s="30" t="e">
        <f>#REF!/#REF!</f>
        <v>#REF!</v>
      </c>
      <c r="K550" s="31">
        <v>0.5</v>
      </c>
      <c r="L550" s="32" t="e">
        <f>#REF!</f>
        <v>#REF!</v>
      </c>
      <c r="M550" s="33" t="e">
        <f t="shared" si="25"/>
        <v>#REF!</v>
      </c>
      <c r="N550" s="32" t="e">
        <f t="shared" si="26"/>
        <v>#REF!</v>
      </c>
      <c r="O550" s="28" t="s">
        <v>16192</v>
      </c>
      <c r="P550" s="28" t="s">
        <v>16193</v>
      </c>
      <c r="Q550" s="28" t="s">
        <v>21611</v>
      </c>
      <c r="R550" s="28" t="s">
        <v>9649</v>
      </c>
      <c r="S550" s="28">
        <v>544</v>
      </c>
      <c r="T550" s="28" t="s">
        <v>23899</v>
      </c>
      <c r="U550" s="28" t="s">
        <v>25511</v>
      </c>
    </row>
    <row r="551" spans="1:21" ht="52" customHeight="1" x14ac:dyDescent="0.25">
      <c r="A551" s="21" t="s">
        <v>25566</v>
      </c>
      <c r="B551" s="21" t="s">
        <v>25567</v>
      </c>
      <c r="C551" s="22" t="e">
        <f t="shared" si="24"/>
        <v>#REF!</v>
      </c>
      <c r="D551" s="21" t="s">
        <v>60</v>
      </c>
      <c r="E551" s="21" t="s">
        <v>25312</v>
      </c>
      <c r="F551" s="21" t="s">
        <v>25568</v>
      </c>
      <c r="G551" s="21" t="s">
        <v>21995</v>
      </c>
      <c r="H551" s="23">
        <v>9</v>
      </c>
      <c r="I551" s="21" t="s">
        <v>16191</v>
      </c>
      <c r="J551" s="24" t="e">
        <f>#REF!/#REF!</f>
        <v>#REF!</v>
      </c>
      <c r="K551" s="25">
        <v>0.5</v>
      </c>
      <c r="L551" s="26" t="e">
        <f>#REF!</f>
        <v>#REF!</v>
      </c>
      <c r="M551" s="27" t="e">
        <f t="shared" si="25"/>
        <v>#REF!</v>
      </c>
      <c r="N551" s="26" t="e">
        <f t="shared" si="26"/>
        <v>#REF!</v>
      </c>
      <c r="O551" s="21" t="s">
        <v>16192</v>
      </c>
      <c r="P551" s="21" t="s">
        <v>16193</v>
      </c>
      <c r="Q551" s="21" t="s">
        <v>21611</v>
      </c>
      <c r="R551" s="21" t="s">
        <v>9649</v>
      </c>
      <c r="S551" s="21">
        <v>545</v>
      </c>
      <c r="T551" s="21" t="s">
        <v>23899</v>
      </c>
      <c r="U551" s="21" t="s">
        <v>25511</v>
      </c>
    </row>
    <row r="552" spans="1:21" ht="52" customHeight="1" x14ac:dyDescent="0.25">
      <c r="A552" s="28" t="s">
        <v>25569</v>
      </c>
      <c r="B552" s="28" t="s">
        <v>25570</v>
      </c>
      <c r="C552" s="22" t="e">
        <f t="shared" si="24"/>
        <v>#REF!</v>
      </c>
      <c r="D552" s="28" t="s">
        <v>60</v>
      </c>
      <c r="E552" s="28" t="s">
        <v>25312</v>
      </c>
      <c r="F552" s="28" t="s">
        <v>25571</v>
      </c>
      <c r="G552" s="28" t="s">
        <v>21995</v>
      </c>
      <c r="H552" s="29">
        <v>9</v>
      </c>
      <c r="I552" s="28" t="s">
        <v>16191</v>
      </c>
      <c r="J552" s="30" t="e">
        <f>#REF!/#REF!</f>
        <v>#REF!</v>
      </c>
      <c r="K552" s="31">
        <v>0.5</v>
      </c>
      <c r="L552" s="32" t="e">
        <f>#REF!</f>
        <v>#REF!</v>
      </c>
      <c r="M552" s="33" t="e">
        <f t="shared" si="25"/>
        <v>#REF!</v>
      </c>
      <c r="N552" s="32" t="e">
        <f t="shared" si="26"/>
        <v>#REF!</v>
      </c>
      <c r="O552" s="28" t="s">
        <v>16192</v>
      </c>
      <c r="P552" s="28" t="s">
        <v>16193</v>
      </c>
      <c r="Q552" s="28" t="s">
        <v>21611</v>
      </c>
      <c r="R552" s="28" t="s">
        <v>9649</v>
      </c>
      <c r="S552" s="28">
        <v>546</v>
      </c>
      <c r="T552" s="28" t="s">
        <v>23899</v>
      </c>
      <c r="U552" s="28" t="s">
        <v>25511</v>
      </c>
    </row>
    <row r="553" spans="1:21" ht="52" customHeight="1" x14ac:dyDescent="0.25">
      <c r="A553" s="21" t="s">
        <v>25572</v>
      </c>
      <c r="B553" s="21" t="s">
        <v>25573</v>
      </c>
      <c r="C553" s="22" t="e">
        <f t="shared" si="24"/>
        <v>#REF!</v>
      </c>
      <c r="D553" s="21" t="s">
        <v>60</v>
      </c>
      <c r="E553" s="21" t="s">
        <v>25312</v>
      </c>
      <c r="F553" s="21" t="s">
        <v>25574</v>
      </c>
      <c r="G553" s="21" t="s">
        <v>21995</v>
      </c>
      <c r="H553" s="23">
        <v>9</v>
      </c>
      <c r="I553" s="21" t="s">
        <v>16191</v>
      </c>
      <c r="J553" s="24" t="e">
        <f>#REF!/#REF!</f>
        <v>#REF!</v>
      </c>
      <c r="K553" s="25">
        <v>0.5</v>
      </c>
      <c r="L553" s="26" t="e">
        <f>#REF!</f>
        <v>#REF!</v>
      </c>
      <c r="M553" s="27" t="e">
        <f t="shared" si="25"/>
        <v>#REF!</v>
      </c>
      <c r="N553" s="26" t="e">
        <f t="shared" si="26"/>
        <v>#REF!</v>
      </c>
      <c r="O553" s="21" t="s">
        <v>16192</v>
      </c>
      <c r="P553" s="21" t="s">
        <v>16193</v>
      </c>
      <c r="Q553" s="21" t="s">
        <v>21611</v>
      </c>
      <c r="R553" s="21" t="s">
        <v>9649</v>
      </c>
      <c r="S553" s="21">
        <v>547</v>
      </c>
      <c r="T553" s="21" t="s">
        <v>23899</v>
      </c>
      <c r="U553" s="21" t="s">
        <v>25511</v>
      </c>
    </row>
    <row r="554" spans="1:21" ht="52" customHeight="1" x14ac:dyDescent="0.25">
      <c r="A554" s="28" t="s">
        <v>25575</v>
      </c>
      <c r="B554" s="28" t="s">
        <v>25576</v>
      </c>
      <c r="C554" s="22" t="e">
        <f t="shared" si="24"/>
        <v>#REF!</v>
      </c>
      <c r="D554" s="28" t="s">
        <v>60</v>
      </c>
      <c r="E554" s="28" t="s">
        <v>25312</v>
      </c>
      <c r="F554" s="28" t="s">
        <v>25577</v>
      </c>
      <c r="G554" s="28" t="s">
        <v>21995</v>
      </c>
      <c r="H554" s="29">
        <v>9</v>
      </c>
      <c r="I554" s="28" t="s">
        <v>16191</v>
      </c>
      <c r="J554" s="30" t="e">
        <f>#REF!/#REF!</f>
        <v>#REF!</v>
      </c>
      <c r="K554" s="31">
        <v>0.5</v>
      </c>
      <c r="L554" s="32" t="e">
        <f>#REF!</f>
        <v>#REF!</v>
      </c>
      <c r="M554" s="33" t="e">
        <f t="shared" si="25"/>
        <v>#REF!</v>
      </c>
      <c r="N554" s="32" t="e">
        <f t="shared" si="26"/>
        <v>#REF!</v>
      </c>
      <c r="O554" s="28" t="s">
        <v>16192</v>
      </c>
      <c r="P554" s="28" t="s">
        <v>16193</v>
      </c>
      <c r="Q554" s="28" t="s">
        <v>21611</v>
      </c>
      <c r="R554" s="28" t="s">
        <v>9649</v>
      </c>
      <c r="S554" s="28">
        <v>548</v>
      </c>
      <c r="T554" s="28" t="s">
        <v>23899</v>
      </c>
      <c r="U554" s="28" t="s">
        <v>25511</v>
      </c>
    </row>
    <row r="555" spans="1:21" ht="52" customHeight="1" x14ac:dyDescent="0.25">
      <c r="A555" s="21" t="s">
        <v>25578</v>
      </c>
      <c r="B555" s="21" t="s">
        <v>25579</v>
      </c>
      <c r="C555" s="22" t="e">
        <f t="shared" si="24"/>
        <v>#REF!</v>
      </c>
      <c r="D555" s="21" t="s">
        <v>60</v>
      </c>
      <c r="E555" s="21" t="s">
        <v>25312</v>
      </c>
      <c r="F555" s="21" t="s">
        <v>25580</v>
      </c>
      <c r="G555" s="21" t="s">
        <v>21995</v>
      </c>
      <c r="H555" s="23">
        <v>9</v>
      </c>
      <c r="I555" s="21" t="s">
        <v>16191</v>
      </c>
      <c r="J555" s="24" t="e">
        <f>#REF!/#REF!</f>
        <v>#REF!</v>
      </c>
      <c r="K555" s="25">
        <v>0.5</v>
      </c>
      <c r="L555" s="26" t="e">
        <f>#REF!</f>
        <v>#REF!</v>
      </c>
      <c r="M555" s="27" t="e">
        <f t="shared" si="25"/>
        <v>#REF!</v>
      </c>
      <c r="N555" s="26" t="e">
        <f t="shared" si="26"/>
        <v>#REF!</v>
      </c>
      <c r="O555" s="21" t="s">
        <v>16192</v>
      </c>
      <c r="P555" s="21" t="s">
        <v>16193</v>
      </c>
      <c r="Q555" s="21" t="s">
        <v>21611</v>
      </c>
      <c r="R555" s="21" t="s">
        <v>9649</v>
      </c>
      <c r="S555" s="21">
        <v>549</v>
      </c>
      <c r="T555" s="21" t="s">
        <v>23899</v>
      </c>
      <c r="U555" s="21" t="s">
        <v>25511</v>
      </c>
    </row>
    <row r="556" spans="1:21" ht="52" customHeight="1" x14ac:dyDescent="0.25">
      <c r="A556" s="28" t="s">
        <v>25581</v>
      </c>
      <c r="B556" s="28" t="s">
        <v>25582</v>
      </c>
      <c r="C556" s="22" t="e">
        <f t="shared" si="24"/>
        <v>#REF!</v>
      </c>
      <c r="D556" s="28" t="s">
        <v>60</v>
      </c>
      <c r="E556" s="28" t="s">
        <v>25312</v>
      </c>
      <c r="F556" s="28" t="s">
        <v>25583</v>
      </c>
      <c r="G556" s="28" t="s">
        <v>21995</v>
      </c>
      <c r="H556" s="29">
        <v>9</v>
      </c>
      <c r="I556" s="28" t="s">
        <v>16191</v>
      </c>
      <c r="J556" s="30" t="e">
        <f>#REF!/#REF!</f>
        <v>#REF!</v>
      </c>
      <c r="K556" s="31">
        <v>0.5</v>
      </c>
      <c r="L556" s="32" t="e">
        <f>#REF!</f>
        <v>#REF!</v>
      </c>
      <c r="M556" s="33" t="e">
        <f t="shared" si="25"/>
        <v>#REF!</v>
      </c>
      <c r="N556" s="32" t="e">
        <f t="shared" si="26"/>
        <v>#REF!</v>
      </c>
      <c r="O556" s="28" t="s">
        <v>16192</v>
      </c>
      <c r="P556" s="28" t="s">
        <v>16193</v>
      </c>
      <c r="Q556" s="28" t="s">
        <v>21611</v>
      </c>
      <c r="R556" s="28" t="s">
        <v>9649</v>
      </c>
      <c r="S556" s="28">
        <v>550</v>
      </c>
      <c r="T556" s="28" t="s">
        <v>23899</v>
      </c>
      <c r="U556" s="28" t="s">
        <v>25511</v>
      </c>
    </row>
    <row r="557" spans="1:21" ht="52" customHeight="1" x14ac:dyDescent="0.25">
      <c r="A557" s="21" t="s">
        <v>25584</v>
      </c>
      <c r="B557" s="21" t="s">
        <v>25585</v>
      </c>
      <c r="C557" s="22" t="e">
        <f t="shared" si="24"/>
        <v>#REF!</v>
      </c>
      <c r="D557" s="21" t="s">
        <v>60</v>
      </c>
      <c r="E557" s="21" t="s">
        <v>25312</v>
      </c>
      <c r="F557" s="21" t="s">
        <v>25586</v>
      </c>
      <c r="G557" s="21" t="s">
        <v>21995</v>
      </c>
      <c r="H557" s="23">
        <v>9</v>
      </c>
      <c r="I557" s="21" t="s">
        <v>16191</v>
      </c>
      <c r="J557" s="24" t="e">
        <f>#REF!/#REF!</f>
        <v>#REF!</v>
      </c>
      <c r="K557" s="25">
        <v>0.5</v>
      </c>
      <c r="L557" s="26" t="e">
        <f>#REF!</f>
        <v>#REF!</v>
      </c>
      <c r="M557" s="27" t="e">
        <f t="shared" si="25"/>
        <v>#REF!</v>
      </c>
      <c r="N557" s="26" t="e">
        <f t="shared" si="26"/>
        <v>#REF!</v>
      </c>
      <c r="O557" s="21" t="s">
        <v>16192</v>
      </c>
      <c r="P557" s="21" t="s">
        <v>16193</v>
      </c>
      <c r="Q557" s="21" t="s">
        <v>21611</v>
      </c>
      <c r="R557" s="21" t="s">
        <v>9649</v>
      </c>
      <c r="S557" s="21">
        <v>551</v>
      </c>
      <c r="T557" s="21" t="s">
        <v>23899</v>
      </c>
      <c r="U557" s="21" t="s">
        <v>25587</v>
      </c>
    </row>
    <row r="558" spans="1:21" ht="52" customHeight="1" x14ac:dyDescent="0.25">
      <c r="A558" s="28" t="s">
        <v>25588</v>
      </c>
      <c r="B558" s="28" t="s">
        <v>25589</v>
      </c>
      <c r="C558" s="22" t="e">
        <f t="shared" si="24"/>
        <v>#REF!</v>
      </c>
      <c r="D558" s="28" t="s">
        <v>60</v>
      </c>
      <c r="E558" s="28" t="s">
        <v>25312</v>
      </c>
      <c r="F558" s="28" t="s">
        <v>25590</v>
      </c>
      <c r="G558" s="28" t="s">
        <v>21995</v>
      </c>
      <c r="H558" s="29">
        <v>9</v>
      </c>
      <c r="I558" s="28" t="s">
        <v>16191</v>
      </c>
      <c r="J558" s="30" t="e">
        <f>#REF!/#REF!</f>
        <v>#REF!</v>
      </c>
      <c r="K558" s="31">
        <v>0.5</v>
      </c>
      <c r="L558" s="32" t="e">
        <f>#REF!</f>
        <v>#REF!</v>
      </c>
      <c r="M558" s="33" t="e">
        <f t="shared" si="25"/>
        <v>#REF!</v>
      </c>
      <c r="N558" s="32" t="e">
        <f t="shared" si="26"/>
        <v>#REF!</v>
      </c>
      <c r="O558" s="28" t="s">
        <v>16192</v>
      </c>
      <c r="P558" s="28" t="s">
        <v>16193</v>
      </c>
      <c r="Q558" s="28" t="s">
        <v>21611</v>
      </c>
      <c r="R558" s="28" t="s">
        <v>9649</v>
      </c>
      <c r="S558" s="28">
        <v>552</v>
      </c>
      <c r="T558" s="28" t="s">
        <v>23899</v>
      </c>
      <c r="U558" s="28" t="s">
        <v>25587</v>
      </c>
    </row>
    <row r="559" spans="1:21" ht="52" customHeight="1" x14ac:dyDescent="0.25">
      <c r="A559" s="21" t="s">
        <v>25591</v>
      </c>
      <c r="B559" s="21" t="s">
        <v>25592</v>
      </c>
      <c r="C559" s="22" t="e">
        <f t="shared" si="24"/>
        <v>#REF!</v>
      </c>
      <c r="D559" s="21" t="s">
        <v>60</v>
      </c>
      <c r="E559" s="21" t="s">
        <v>25312</v>
      </c>
      <c r="F559" s="21" t="s">
        <v>25593</v>
      </c>
      <c r="G559" s="21" t="s">
        <v>21995</v>
      </c>
      <c r="H559" s="23">
        <v>9</v>
      </c>
      <c r="I559" s="21" t="s">
        <v>16191</v>
      </c>
      <c r="J559" s="24" t="e">
        <f>#REF!/#REF!</f>
        <v>#REF!</v>
      </c>
      <c r="K559" s="25">
        <v>0.5</v>
      </c>
      <c r="L559" s="26" t="e">
        <f>#REF!</f>
        <v>#REF!</v>
      </c>
      <c r="M559" s="27" t="e">
        <f t="shared" si="25"/>
        <v>#REF!</v>
      </c>
      <c r="N559" s="26" t="e">
        <f t="shared" si="26"/>
        <v>#REF!</v>
      </c>
      <c r="O559" s="21" t="s">
        <v>16192</v>
      </c>
      <c r="P559" s="21" t="s">
        <v>16193</v>
      </c>
      <c r="Q559" s="21" t="s">
        <v>21611</v>
      </c>
      <c r="R559" s="21" t="s">
        <v>9649</v>
      </c>
      <c r="S559" s="21">
        <v>553</v>
      </c>
      <c r="T559" s="21" t="s">
        <v>23899</v>
      </c>
      <c r="U559" s="21" t="s">
        <v>25587</v>
      </c>
    </row>
    <row r="560" spans="1:21" ht="52" customHeight="1" x14ac:dyDescent="0.25">
      <c r="A560" s="28" t="s">
        <v>25594</v>
      </c>
      <c r="B560" s="28" t="s">
        <v>25595</v>
      </c>
      <c r="C560" s="22" t="e">
        <f t="shared" si="24"/>
        <v>#REF!</v>
      </c>
      <c r="D560" s="28" t="s">
        <v>60</v>
      </c>
      <c r="E560" s="28" t="s">
        <v>25312</v>
      </c>
      <c r="F560" s="28" t="s">
        <v>25596</v>
      </c>
      <c r="G560" s="28" t="s">
        <v>21995</v>
      </c>
      <c r="H560" s="29">
        <v>9</v>
      </c>
      <c r="I560" s="28" t="s">
        <v>16191</v>
      </c>
      <c r="J560" s="30" t="e">
        <f>#REF!/#REF!</f>
        <v>#REF!</v>
      </c>
      <c r="K560" s="31">
        <v>0.5</v>
      </c>
      <c r="L560" s="32" t="e">
        <f>#REF!</f>
        <v>#REF!</v>
      </c>
      <c r="M560" s="33" t="e">
        <f t="shared" si="25"/>
        <v>#REF!</v>
      </c>
      <c r="N560" s="32" t="e">
        <f t="shared" si="26"/>
        <v>#REF!</v>
      </c>
      <c r="O560" s="28" t="s">
        <v>16192</v>
      </c>
      <c r="P560" s="28" t="s">
        <v>16193</v>
      </c>
      <c r="Q560" s="28" t="s">
        <v>21611</v>
      </c>
      <c r="R560" s="28" t="s">
        <v>9649</v>
      </c>
      <c r="S560" s="28">
        <v>554</v>
      </c>
      <c r="T560" s="28" t="s">
        <v>23899</v>
      </c>
      <c r="U560" s="28" t="s">
        <v>25587</v>
      </c>
    </row>
    <row r="561" spans="1:21" ht="52" customHeight="1" x14ac:dyDescent="0.25">
      <c r="A561" s="21" t="s">
        <v>25597</v>
      </c>
      <c r="B561" s="21" t="s">
        <v>25598</v>
      </c>
      <c r="C561" s="22" t="e">
        <f t="shared" si="24"/>
        <v>#REF!</v>
      </c>
      <c r="D561" s="21" t="s">
        <v>60</v>
      </c>
      <c r="E561" s="21" t="s">
        <v>25312</v>
      </c>
      <c r="F561" s="21" t="s">
        <v>25599</v>
      </c>
      <c r="G561" s="21" t="s">
        <v>21995</v>
      </c>
      <c r="H561" s="23">
        <v>9</v>
      </c>
      <c r="I561" s="21" t="s">
        <v>16191</v>
      </c>
      <c r="J561" s="24" t="e">
        <f>#REF!/#REF!</f>
        <v>#REF!</v>
      </c>
      <c r="K561" s="25">
        <v>0.5</v>
      </c>
      <c r="L561" s="26" t="e">
        <f>#REF!</f>
        <v>#REF!</v>
      </c>
      <c r="M561" s="27" t="e">
        <f t="shared" si="25"/>
        <v>#REF!</v>
      </c>
      <c r="N561" s="26" t="e">
        <f t="shared" si="26"/>
        <v>#REF!</v>
      </c>
      <c r="O561" s="21" t="s">
        <v>16192</v>
      </c>
      <c r="P561" s="21" t="s">
        <v>16193</v>
      </c>
      <c r="Q561" s="21" t="s">
        <v>21611</v>
      </c>
      <c r="R561" s="21" t="s">
        <v>9649</v>
      </c>
      <c r="S561" s="21">
        <v>555</v>
      </c>
      <c r="T561" s="21" t="s">
        <v>23899</v>
      </c>
      <c r="U561" s="21" t="s">
        <v>25587</v>
      </c>
    </row>
    <row r="562" spans="1:21" ht="52" customHeight="1" x14ac:dyDescent="0.25">
      <c r="A562" s="28" t="s">
        <v>25600</v>
      </c>
      <c r="B562" s="28" t="s">
        <v>25601</v>
      </c>
      <c r="C562" s="22" t="e">
        <f t="shared" si="24"/>
        <v>#REF!</v>
      </c>
      <c r="D562" s="28" t="s">
        <v>60</v>
      </c>
      <c r="E562" s="28" t="s">
        <v>25312</v>
      </c>
      <c r="F562" s="28" t="s">
        <v>25602</v>
      </c>
      <c r="G562" s="28" t="s">
        <v>21995</v>
      </c>
      <c r="H562" s="29">
        <v>9</v>
      </c>
      <c r="I562" s="28" t="s">
        <v>16191</v>
      </c>
      <c r="J562" s="30" t="e">
        <f>#REF!/#REF!</f>
        <v>#REF!</v>
      </c>
      <c r="K562" s="31">
        <v>0.5</v>
      </c>
      <c r="L562" s="32" t="e">
        <f>#REF!</f>
        <v>#REF!</v>
      </c>
      <c r="M562" s="33" t="e">
        <f t="shared" si="25"/>
        <v>#REF!</v>
      </c>
      <c r="N562" s="32" t="e">
        <f t="shared" si="26"/>
        <v>#REF!</v>
      </c>
      <c r="O562" s="28" t="s">
        <v>16192</v>
      </c>
      <c r="P562" s="28" t="s">
        <v>16193</v>
      </c>
      <c r="Q562" s="28" t="s">
        <v>21611</v>
      </c>
      <c r="R562" s="28" t="s">
        <v>9649</v>
      </c>
      <c r="S562" s="28">
        <v>556</v>
      </c>
      <c r="T562" s="28" t="s">
        <v>23899</v>
      </c>
      <c r="U562" s="28" t="s">
        <v>25587</v>
      </c>
    </row>
    <row r="563" spans="1:21" ht="52" customHeight="1" x14ac:dyDescent="0.25">
      <c r="A563" s="21" t="s">
        <v>25603</v>
      </c>
      <c r="B563" s="21" t="s">
        <v>25604</v>
      </c>
      <c r="C563" s="22" t="e">
        <f t="shared" si="24"/>
        <v>#REF!</v>
      </c>
      <c r="D563" s="21" t="s">
        <v>60</v>
      </c>
      <c r="E563" s="21" t="s">
        <v>25312</v>
      </c>
      <c r="F563" s="21" t="s">
        <v>25605</v>
      </c>
      <c r="G563" s="21" t="s">
        <v>21995</v>
      </c>
      <c r="H563" s="23">
        <v>9</v>
      </c>
      <c r="I563" s="21" t="s">
        <v>16191</v>
      </c>
      <c r="J563" s="24" t="e">
        <f>#REF!/#REF!</f>
        <v>#REF!</v>
      </c>
      <c r="K563" s="25">
        <v>0.5</v>
      </c>
      <c r="L563" s="26" t="e">
        <f>#REF!</f>
        <v>#REF!</v>
      </c>
      <c r="M563" s="27" t="e">
        <f t="shared" si="25"/>
        <v>#REF!</v>
      </c>
      <c r="N563" s="26" t="e">
        <f t="shared" si="26"/>
        <v>#REF!</v>
      </c>
      <c r="O563" s="21" t="s">
        <v>16192</v>
      </c>
      <c r="P563" s="21" t="s">
        <v>16193</v>
      </c>
      <c r="Q563" s="21" t="s">
        <v>21611</v>
      </c>
      <c r="R563" s="21" t="s">
        <v>9649</v>
      </c>
      <c r="S563" s="21">
        <v>557</v>
      </c>
      <c r="T563" s="21" t="s">
        <v>23899</v>
      </c>
      <c r="U563" s="21" t="s">
        <v>25587</v>
      </c>
    </row>
    <row r="564" spans="1:21" ht="52" customHeight="1" x14ac:dyDescent="0.25">
      <c r="A564" s="28" t="s">
        <v>25606</v>
      </c>
      <c r="B564" s="28" t="s">
        <v>25607</v>
      </c>
      <c r="C564" s="22" t="e">
        <f t="shared" si="24"/>
        <v>#REF!</v>
      </c>
      <c r="D564" s="28" t="s">
        <v>60</v>
      </c>
      <c r="E564" s="28" t="s">
        <v>25312</v>
      </c>
      <c r="F564" s="28" t="s">
        <v>25608</v>
      </c>
      <c r="G564" s="28" t="s">
        <v>21995</v>
      </c>
      <c r="H564" s="29">
        <v>9</v>
      </c>
      <c r="I564" s="28" t="s">
        <v>16191</v>
      </c>
      <c r="J564" s="30" t="e">
        <f>#REF!/#REF!</f>
        <v>#REF!</v>
      </c>
      <c r="K564" s="31">
        <v>0.5</v>
      </c>
      <c r="L564" s="32" t="e">
        <f>#REF!</f>
        <v>#REF!</v>
      </c>
      <c r="M564" s="33" t="e">
        <f t="shared" si="25"/>
        <v>#REF!</v>
      </c>
      <c r="N564" s="32" t="e">
        <f t="shared" si="26"/>
        <v>#REF!</v>
      </c>
      <c r="O564" s="28" t="s">
        <v>16192</v>
      </c>
      <c r="P564" s="28" t="s">
        <v>16193</v>
      </c>
      <c r="Q564" s="28" t="s">
        <v>21611</v>
      </c>
      <c r="R564" s="28" t="s">
        <v>9649</v>
      </c>
      <c r="S564" s="28">
        <v>558</v>
      </c>
      <c r="T564" s="28" t="s">
        <v>23899</v>
      </c>
      <c r="U564" s="28" t="s">
        <v>25587</v>
      </c>
    </row>
    <row r="565" spans="1:21" ht="52" customHeight="1" x14ac:dyDescent="0.25">
      <c r="A565" s="21" t="s">
        <v>25609</v>
      </c>
      <c r="B565" s="21" t="s">
        <v>25610</v>
      </c>
      <c r="C565" s="22" t="e">
        <f t="shared" si="24"/>
        <v>#REF!</v>
      </c>
      <c r="D565" s="21" t="s">
        <v>60</v>
      </c>
      <c r="E565" s="21" t="s">
        <v>25312</v>
      </c>
      <c r="F565" s="21" t="s">
        <v>25611</v>
      </c>
      <c r="G565" s="21" t="s">
        <v>21995</v>
      </c>
      <c r="H565" s="23">
        <v>9</v>
      </c>
      <c r="I565" s="21" t="s">
        <v>16191</v>
      </c>
      <c r="J565" s="24" t="e">
        <f>#REF!/#REF!</f>
        <v>#REF!</v>
      </c>
      <c r="K565" s="25">
        <v>0.5</v>
      </c>
      <c r="L565" s="26" t="e">
        <f>#REF!</f>
        <v>#REF!</v>
      </c>
      <c r="M565" s="27" t="e">
        <f t="shared" si="25"/>
        <v>#REF!</v>
      </c>
      <c r="N565" s="26" t="e">
        <f t="shared" si="26"/>
        <v>#REF!</v>
      </c>
      <c r="O565" s="21" t="s">
        <v>16192</v>
      </c>
      <c r="P565" s="21" t="s">
        <v>16193</v>
      </c>
      <c r="Q565" s="21" t="s">
        <v>21611</v>
      </c>
      <c r="R565" s="21" t="s">
        <v>9649</v>
      </c>
      <c r="S565" s="21">
        <v>559</v>
      </c>
      <c r="T565" s="21" t="s">
        <v>23899</v>
      </c>
      <c r="U565" s="21" t="s">
        <v>25587</v>
      </c>
    </row>
    <row r="566" spans="1:21" ht="52" customHeight="1" x14ac:dyDescent="0.25">
      <c r="A566" s="28" t="s">
        <v>25612</v>
      </c>
      <c r="B566" s="28" t="s">
        <v>25613</v>
      </c>
      <c r="C566" s="22" t="e">
        <f t="shared" si="24"/>
        <v>#REF!</v>
      </c>
      <c r="D566" s="28" t="s">
        <v>60</v>
      </c>
      <c r="E566" s="28" t="s">
        <v>25312</v>
      </c>
      <c r="F566" s="28" t="s">
        <v>25614</v>
      </c>
      <c r="G566" s="28" t="s">
        <v>21995</v>
      </c>
      <c r="H566" s="29">
        <v>9</v>
      </c>
      <c r="I566" s="28" t="s">
        <v>16191</v>
      </c>
      <c r="J566" s="30" t="e">
        <f>#REF!/#REF!</f>
        <v>#REF!</v>
      </c>
      <c r="K566" s="31">
        <v>0.5</v>
      </c>
      <c r="L566" s="32" t="e">
        <f>#REF!</f>
        <v>#REF!</v>
      </c>
      <c r="M566" s="33" t="e">
        <f t="shared" si="25"/>
        <v>#REF!</v>
      </c>
      <c r="N566" s="32" t="e">
        <f t="shared" si="26"/>
        <v>#REF!</v>
      </c>
      <c r="O566" s="28" t="s">
        <v>16192</v>
      </c>
      <c r="P566" s="28" t="s">
        <v>16193</v>
      </c>
      <c r="Q566" s="28" t="s">
        <v>21611</v>
      </c>
      <c r="R566" s="28" t="s">
        <v>9649</v>
      </c>
      <c r="S566" s="28">
        <v>560</v>
      </c>
      <c r="T566" s="28" t="s">
        <v>23899</v>
      </c>
      <c r="U566" s="28" t="s">
        <v>25587</v>
      </c>
    </row>
    <row r="567" spans="1:21" ht="52" customHeight="1" x14ac:dyDescent="0.25">
      <c r="A567" s="21" t="s">
        <v>25615</v>
      </c>
      <c r="B567" s="21" t="s">
        <v>25616</v>
      </c>
      <c r="C567" s="22" t="e">
        <f t="shared" si="24"/>
        <v>#REF!</v>
      </c>
      <c r="D567" s="21" t="s">
        <v>60</v>
      </c>
      <c r="E567" s="21" t="s">
        <v>25312</v>
      </c>
      <c r="F567" s="21" t="s">
        <v>25617</v>
      </c>
      <c r="G567" s="21" t="s">
        <v>21995</v>
      </c>
      <c r="H567" s="23">
        <v>9</v>
      </c>
      <c r="I567" s="21" t="s">
        <v>16191</v>
      </c>
      <c r="J567" s="24" t="e">
        <f>#REF!/#REF!</f>
        <v>#REF!</v>
      </c>
      <c r="K567" s="25">
        <v>0.5</v>
      </c>
      <c r="L567" s="26" t="e">
        <f>#REF!</f>
        <v>#REF!</v>
      </c>
      <c r="M567" s="27" t="e">
        <f t="shared" si="25"/>
        <v>#REF!</v>
      </c>
      <c r="N567" s="26" t="e">
        <f t="shared" si="26"/>
        <v>#REF!</v>
      </c>
      <c r="O567" s="21" t="s">
        <v>16192</v>
      </c>
      <c r="P567" s="21" t="s">
        <v>16193</v>
      </c>
      <c r="Q567" s="21" t="s">
        <v>21611</v>
      </c>
      <c r="R567" s="21" t="s">
        <v>9649</v>
      </c>
      <c r="S567" s="21">
        <v>561</v>
      </c>
      <c r="T567" s="21" t="s">
        <v>23899</v>
      </c>
      <c r="U567" s="21" t="s">
        <v>25587</v>
      </c>
    </row>
    <row r="568" spans="1:21" ht="52" customHeight="1" x14ac:dyDescent="0.25">
      <c r="A568" s="28" t="s">
        <v>25618</v>
      </c>
      <c r="B568" s="28" t="s">
        <v>25619</v>
      </c>
      <c r="C568" s="22" t="e">
        <f t="shared" si="24"/>
        <v>#REF!</v>
      </c>
      <c r="D568" s="28" t="s">
        <v>60</v>
      </c>
      <c r="E568" s="28" t="s">
        <v>25312</v>
      </c>
      <c r="F568" s="28" t="s">
        <v>25620</v>
      </c>
      <c r="G568" s="28" t="s">
        <v>21995</v>
      </c>
      <c r="H568" s="29">
        <v>9</v>
      </c>
      <c r="I568" s="28" t="s">
        <v>16191</v>
      </c>
      <c r="J568" s="30" t="e">
        <f>#REF!/#REF!</f>
        <v>#REF!</v>
      </c>
      <c r="K568" s="31">
        <v>0.5</v>
      </c>
      <c r="L568" s="32" t="e">
        <f>#REF!</f>
        <v>#REF!</v>
      </c>
      <c r="M568" s="33" t="e">
        <f t="shared" si="25"/>
        <v>#REF!</v>
      </c>
      <c r="N568" s="32" t="e">
        <f t="shared" si="26"/>
        <v>#REF!</v>
      </c>
      <c r="O568" s="28" t="s">
        <v>16192</v>
      </c>
      <c r="P568" s="28" t="s">
        <v>16193</v>
      </c>
      <c r="Q568" s="28" t="s">
        <v>21611</v>
      </c>
      <c r="R568" s="28" t="s">
        <v>9649</v>
      </c>
      <c r="S568" s="28">
        <v>562</v>
      </c>
      <c r="T568" s="28" t="s">
        <v>23899</v>
      </c>
      <c r="U568" s="28" t="s">
        <v>25587</v>
      </c>
    </row>
    <row r="569" spans="1:21" ht="52" customHeight="1" x14ac:dyDescent="0.25">
      <c r="A569" s="21" t="s">
        <v>25621</v>
      </c>
      <c r="B569" s="21" t="s">
        <v>25622</v>
      </c>
      <c r="C569" s="22" t="e">
        <f t="shared" si="24"/>
        <v>#REF!</v>
      </c>
      <c r="D569" s="21" t="s">
        <v>60</v>
      </c>
      <c r="E569" s="21" t="s">
        <v>25312</v>
      </c>
      <c r="F569" s="21" t="s">
        <v>25623</v>
      </c>
      <c r="G569" s="21" t="s">
        <v>21995</v>
      </c>
      <c r="H569" s="23">
        <v>9</v>
      </c>
      <c r="I569" s="21" t="s">
        <v>16191</v>
      </c>
      <c r="J569" s="24" t="e">
        <f>#REF!/#REF!</f>
        <v>#REF!</v>
      </c>
      <c r="K569" s="25">
        <v>0.5</v>
      </c>
      <c r="L569" s="26" t="e">
        <f>#REF!</f>
        <v>#REF!</v>
      </c>
      <c r="M569" s="27" t="e">
        <f t="shared" si="25"/>
        <v>#REF!</v>
      </c>
      <c r="N569" s="26" t="e">
        <f t="shared" si="26"/>
        <v>#REF!</v>
      </c>
      <c r="O569" s="21" t="s">
        <v>16192</v>
      </c>
      <c r="P569" s="21" t="s">
        <v>16193</v>
      </c>
      <c r="Q569" s="21" t="s">
        <v>21611</v>
      </c>
      <c r="R569" s="21" t="s">
        <v>9649</v>
      </c>
      <c r="S569" s="21">
        <v>563</v>
      </c>
      <c r="T569" s="21" t="s">
        <v>23899</v>
      </c>
      <c r="U569" s="21" t="s">
        <v>25587</v>
      </c>
    </row>
    <row r="570" spans="1:21" ht="52" customHeight="1" x14ac:dyDescent="0.25">
      <c r="A570" s="28" t="s">
        <v>25624</v>
      </c>
      <c r="B570" s="28" t="s">
        <v>25625</v>
      </c>
      <c r="C570" s="22" t="e">
        <f t="shared" si="24"/>
        <v>#REF!</v>
      </c>
      <c r="D570" s="28" t="s">
        <v>60</v>
      </c>
      <c r="E570" s="28" t="s">
        <v>25312</v>
      </c>
      <c r="F570" s="28" t="s">
        <v>25626</v>
      </c>
      <c r="G570" s="28" t="s">
        <v>21995</v>
      </c>
      <c r="H570" s="29">
        <v>9</v>
      </c>
      <c r="I570" s="28" t="s">
        <v>16191</v>
      </c>
      <c r="J570" s="30" t="e">
        <f>#REF!/#REF!</f>
        <v>#REF!</v>
      </c>
      <c r="K570" s="31">
        <v>0.5</v>
      </c>
      <c r="L570" s="32" t="e">
        <f>#REF!</f>
        <v>#REF!</v>
      </c>
      <c r="M570" s="33" t="e">
        <f t="shared" si="25"/>
        <v>#REF!</v>
      </c>
      <c r="N570" s="32" t="e">
        <f t="shared" si="26"/>
        <v>#REF!</v>
      </c>
      <c r="O570" s="28" t="s">
        <v>16192</v>
      </c>
      <c r="P570" s="28" t="s">
        <v>16193</v>
      </c>
      <c r="Q570" s="28" t="s">
        <v>21611</v>
      </c>
      <c r="R570" s="28" t="s">
        <v>9649</v>
      </c>
      <c r="S570" s="28">
        <v>564</v>
      </c>
      <c r="T570" s="28" t="s">
        <v>23899</v>
      </c>
      <c r="U570" s="28" t="s">
        <v>25587</v>
      </c>
    </row>
    <row r="571" spans="1:21" ht="52" customHeight="1" x14ac:dyDescent="0.25">
      <c r="A571" s="21" t="s">
        <v>25627</v>
      </c>
      <c r="B571" s="21" t="s">
        <v>25628</v>
      </c>
      <c r="C571" s="22" t="e">
        <f t="shared" si="24"/>
        <v>#REF!</v>
      </c>
      <c r="D571" s="21" t="s">
        <v>60</v>
      </c>
      <c r="E571" s="21" t="s">
        <v>25312</v>
      </c>
      <c r="F571" s="21" t="s">
        <v>25629</v>
      </c>
      <c r="G571" s="21" t="s">
        <v>21995</v>
      </c>
      <c r="H571" s="23">
        <v>9</v>
      </c>
      <c r="I571" s="21" t="s">
        <v>16191</v>
      </c>
      <c r="J571" s="24" t="e">
        <f>#REF!/#REF!</f>
        <v>#REF!</v>
      </c>
      <c r="K571" s="25">
        <v>0.5</v>
      </c>
      <c r="L571" s="26" t="e">
        <f>#REF!</f>
        <v>#REF!</v>
      </c>
      <c r="M571" s="27" t="e">
        <f t="shared" si="25"/>
        <v>#REF!</v>
      </c>
      <c r="N571" s="26" t="e">
        <f t="shared" si="26"/>
        <v>#REF!</v>
      </c>
      <c r="O571" s="21" t="s">
        <v>16192</v>
      </c>
      <c r="P571" s="21" t="s">
        <v>16193</v>
      </c>
      <c r="Q571" s="21" t="s">
        <v>21611</v>
      </c>
      <c r="R571" s="21" t="s">
        <v>9649</v>
      </c>
      <c r="S571" s="21">
        <v>565</v>
      </c>
      <c r="T571" s="21" t="s">
        <v>23899</v>
      </c>
      <c r="U571" s="21" t="s">
        <v>25587</v>
      </c>
    </row>
    <row r="572" spans="1:21" ht="52" customHeight="1" x14ac:dyDescent="0.25">
      <c r="A572" s="28" t="s">
        <v>25630</v>
      </c>
      <c r="B572" s="28" t="s">
        <v>25631</v>
      </c>
      <c r="C572" s="22" t="e">
        <f t="shared" si="24"/>
        <v>#REF!</v>
      </c>
      <c r="D572" s="28" t="s">
        <v>60</v>
      </c>
      <c r="E572" s="28" t="s">
        <v>25312</v>
      </c>
      <c r="F572" s="28" t="s">
        <v>25632</v>
      </c>
      <c r="G572" s="28" t="s">
        <v>21995</v>
      </c>
      <c r="H572" s="29">
        <v>9</v>
      </c>
      <c r="I572" s="28" t="s">
        <v>16191</v>
      </c>
      <c r="J572" s="30" t="e">
        <f>#REF!/#REF!</f>
        <v>#REF!</v>
      </c>
      <c r="K572" s="31">
        <v>0.5</v>
      </c>
      <c r="L572" s="32" t="e">
        <f>#REF!</f>
        <v>#REF!</v>
      </c>
      <c r="M572" s="33" t="e">
        <f t="shared" si="25"/>
        <v>#REF!</v>
      </c>
      <c r="N572" s="32" t="e">
        <f t="shared" si="26"/>
        <v>#REF!</v>
      </c>
      <c r="O572" s="28" t="s">
        <v>16192</v>
      </c>
      <c r="P572" s="28" t="s">
        <v>16193</v>
      </c>
      <c r="Q572" s="28" t="s">
        <v>21611</v>
      </c>
      <c r="R572" s="28" t="s">
        <v>9649</v>
      </c>
      <c r="S572" s="28">
        <v>566</v>
      </c>
      <c r="T572" s="28" t="s">
        <v>23899</v>
      </c>
      <c r="U572" s="28" t="s">
        <v>25587</v>
      </c>
    </row>
    <row r="573" spans="1:21" ht="52" customHeight="1" x14ac:dyDescent="0.25">
      <c r="A573" s="21" t="s">
        <v>25633</v>
      </c>
      <c r="B573" s="21" t="s">
        <v>25634</v>
      </c>
      <c r="C573" s="22" t="e">
        <f t="shared" si="24"/>
        <v>#REF!</v>
      </c>
      <c r="D573" s="21" t="s">
        <v>60</v>
      </c>
      <c r="E573" s="21" t="s">
        <v>25312</v>
      </c>
      <c r="F573" s="21" t="s">
        <v>25635</v>
      </c>
      <c r="G573" s="21" t="s">
        <v>21995</v>
      </c>
      <c r="H573" s="23">
        <v>9</v>
      </c>
      <c r="I573" s="21" t="s">
        <v>16191</v>
      </c>
      <c r="J573" s="24" t="e">
        <f>#REF!/#REF!</f>
        <v>#REF!</v>
      </c>
      <c r="K573" s="25">
        <v>0.5</v>
      </c>
      <c r="L573" s="26" t="e">
        <f>#REF!</f>
        <v>#REF!</v>
      </c>
      <c r="M573" s="27" t="e">
        <f t="shared" si="25"/>
        <v>#REF!</v>
      </c>
      <c r="N573" s="26" t="e">
        <f t="shared" si="26"/>
        <v>#REF!</v>
      </c>
      <c r="O573" s="21" t="s">
        <v>16192</v>
      </c>
      <c r="P573" s="21" t="s">
        <v>16193</v>
      </c>
      <c r="Q573" s="21" t="s">
        <v>21611</v>
      </c>
      <c r="R573" s="21" t="s">
        <v>9649</v>
      </c>
      <c r="S573" s="21">
        <v>567</v>
      </c>
      <c r="T573" s="21" t="s">
        <v>23899</v>
      </c>
      <c r="U573" s="21" t="s">
        <v>25587</v>
      </c>
    </row>
    <row r="574" spans="1:21" ht="52" customHeight="1" x14ac:dyDescent="0.25">
      <c r="A574" s="28" t="s">
        <v>25636</v>
      </c>
      <c r="B574" s="28" t="s">
        <v>25637</v>
      </c>
      <c r="C574" s="22" t="e">
        <f t="shared" si="24"/>
        <v>#REF!</v>
      </c>
      <c r="D574" s="28" t="s">
        <v>60</v>
      </c>
      <c r="E574" s="28" t="s">
        <v>25312</v>
      </c>
      <c r="F574" s="28" t="s">
        <v>25638</v>
      </c>
      <c r="G574" s="28" t="s">
        <v>21995</v>
      </c>
      <c r="H574" s="29">
        <v>9</v>
      </c>
      <c r="I574" s="28" t="s">
        <v>16191</v>
      </c>
      <c r="J574" s="30" t="e">
        <f>#REF!/#REF!</f>
        <v>#REF!</v>
      </c>
      <c r="K574" s="31">
        <v>0.5</v>
      </c>
      <c r="L574" s="32" t="e">
        <f>#REF!</f>
        <v>#REF!</v>
      </c>
      <c r="M574" s="33" t="e">
        <f t="shared" si="25"/>
        <v>#REF!</v>
      </c>
      <c r="N574" s="32" t="e">
        <f t="shared" si="26"/>
        <v>#REF!</v>
      </c>
      <c r="O574" s="28" t="s">
        <v>16192</v>
      </c>
      <c r="P574" s="28" t="s">
        <v>16193</v>
      </c>
      <c r="Q574" s="28" t="s">
        <v>21611</v>
      </c>
      <c r="R574" s="28" t="s">
        <v>9649</v>
      </c>
      <c r="S574" s="28">
        <v>568</v>
      </c>
      <c r="T574" s="28" t="s">
        <v>23899</v>
      </c>
      <c r="U574" s="28" t="s">
        <v>25587</v>
      </c>
    </row>
    <row r="575" spans="1:21" ht="52" customHeight="1" x14ac:dyDescent="0.25">
      <c r="A575" s="21" t="s">
        <v>25639</v>
      </c>
      <c r="B575" s="21" t="s">
        <v>25640</v>
      </c>
      <c r="C575" s="22" t="e">
        <f t="shared" si="24"/>
        <v>#REF!</v>
      </c>
      <c r="D575" s="21" t="s">
        <v>60</v>
      </c>
      <c r="E575" s="21" t="s">
        <v>25312</v>
      </c>
      <c r="F575" s="21" t="s">
        <v>25641</v>
      </c>
      <c r="G575" s="21" t="s">
        <v>21995</v>
      </c>
      <c r="H575" s="23">
        <v>9</v>
      </c>
      <c r="I575" s="21" t="s">
        <v>16191</v>
      </c>
      <c r="J575" s="24" t="e">
        <f>#REF!/#REF!</f>
        <v>#REF!</v>
      </c>
      <c r="K575" s="25">
        <v>0.5</v>
      </c>
      <c r="L575" s="26" t="e">
        <f>#REF!</f>
        <v>#REF!</v>
      </c>
      <c r="M575" s="27" t="e">
        <f t="shared" si="25"/>
        <v>#REF!</v>
      </c>
      <c r="N575" s="26" t="e">
        <f t="shared" si="26"/>
        <v>#REF!</v>
      </c>
      <c r="O575" s="21" t="s">
        <v>16192</v>
      </c>
      <c r="P575" s="21" t="s">
        <v>16193</v>
      </c>
      <c r="Q575" s="21" t="s">
        <v>21611</v>
      </c>
      <c r="R575" s="21" t="s">
        <v>9649</v>
      </c>
      <c r="S575" s="21">
        <v>569</v>
      </c>
      <c r="T575" s="21" t="s">
        <v>23899</v>
      </c>
      <c r="U575" s="21" t="s">
        <v>25587</v>
      </c>
    </row>
    <row r="576" spans="1:21" ht="52" customHeight="1" x14ac:dyDescent="0.25">
      <c r="A576" s="28" t="s">
        <v>25642</v>
      </c>
      <c r="B576" s="28" t="s">
        <v>25643</v>
      </c>
      <c r="C576" s="22" t="e">
        <f t="shared" si="24"/>
        <v>#REF!</v>
      </c>
      <c r="D576" s="28" t="s">
        <v>60</v>
      </c>
      <c r="E576" s="28" t="s">
        <v>25312</v>
      </c>
      <c r="F576" s="28" t="s">
        <v>25644</v>
      </c>
      <c r="G576" s="28" t="s">
        <v>21995</v>
      </c>
      <c r="H576" s="29">
        <v>9</v>
      </c>
      <c r="I576" s="28" t="s">
        <v>16191</v>
      </c>
      <c r="J576" s="30" t="e">
        <f>#REF!/#REF!</f>
        <v>#REF!</v>
      </c>
      <c r="K576" s="31">
        <v>0.5</v>
      </c>
      <c r="L576" s="32" t="e">
        <f>#REF!</f>
        <v>#REF!</v>
      </c>
      <c r="M576" s="33" t="e">
        <f t="shared" si="25"/>
        <v>#REF!</v>
      </c>
      <c r="N576" s="32" t="e">
        <f t="shared" si="26"/>
        <v>#REF!</v>
      </c>
      <c r="O576" s="28" t="s">
        <v>16192</v>
      </c>
      <c r="P576" s="28" t="s">
        <v>16193</v>
      </c>
      <c r="Q576" s="28" t="s">
        <v>21611</v>
      </c>
      <c r="R576" s="28" t="s">
        <v>9649</v>
      </c>
      <c r="S576" s="28">
        <v>570</v>
      </c>
      <c r="T576" s="28" t="s">
        <v>23899</v>
      </c>
      <c r="U576" s="28" t="s">
        <v>25587</v>
      </c>
    </row>
    <row r="577" spans="1:21" ht="52" customHeight="1" x14ac:dyDescent="0.25">
      <c r="A577" s="21" t="s">
        <v>25645</v>
      </c>
      <c r="B577" s="21" t="s">
        <v>25646</v>
      </c>
      <c r="C577" s="22" t="e">
        <f t="shared" si="24"/>
        <v>#REF!</v>
      </c>
      <c r="D577" s="21" t="s">
        <v>60</v>
      </c>
      <c r="E577" s="21" t="s">
        <v>25312</v>
      </c>
      <c r="F577" s="21" t="s">
        <v>25647</v>
      </c>
      <c r="G577" s="21" t="s">
        <v>21995</v>
      </c>
      <c r="H577" s="23">
        <v>9</v>
      </c>
      <c r="I577" s="21" t="s">
        <v>16191</v>
      </c>
      <c r="J577" s="24" t="e">
        <f>#REF!/#REF!</f>
        <v>#REF!</v>
      </c>
      <c r="K577" s="25">
        <v>0.5</v>
      </c>
      <c r="L577" s="26" t="e">
        <f>#REF!</f>
        <v>#REF!</v>
      </c>
      <c r="M577" s="27" t="e">
        <f t="shared" si="25"/>
        <v>#REF!</v>
      </c>
      <c r="N577" s="26" t="e">
        <f t="shared" si="26"/>
        <v>#REF!</v>
      </c>
      <c r="O577" s="21" t="s">
        <v>16192</v>
      </c>
      <c r="P577" s="21" t="s">
        <v>16193</v>
      </c>
      <c r="Q577" s="21" t="s">
        <v>21611</v>
      </c>
      <c r="R577" s="21" t="s">
        <v>9649</v>
      </c>
      <c r="S577" s="21">
        <v>571</v>
      </c>
      <c r="T577" s="21" t="s">
        <v>23899</v>
      </c>
      <c r="U577" s="21" t="s">
        <v>25587</v>
      </c>
    </row>
    <row r="578" spans="1:21" ht="52" customHeight="1" x14ac:dyDescent="0.25">
      <c r="A578" s="28" t="s">
        <v>25648</v>
      </c>
      <c r="B578" s="28" t="s">
        <v>25649</v>
      </c>
      <c r="C578" s="22" t="e">
        <f t="shared" si="24"/>
        <v>#REF!</v>
      </c>
      <c r="D578" s="28" t="s">
        <v>60</v>
      </c>
      <c r="E578" s="28" t="s">
        <v>25312</v>
      </c>
      <c r="F578" s="28" t="s">
        <v>25650</v>
      </c>
      <c r="G578" s="28" t="s">
        <v>21995</v>
      </c>
      <c r="H578" s="29">
        <v>9</v>
      </c>
      <c r="I578" s="28" t="s">
        <v>16191</v>
      </c>
      <c r="J578" s="30" t="e">
        <f>#REF!/#REF!</f>
        <v>#REF!</v>
      </c>
      <c r="K578" s="31">
        <v>0.5</v>
      </c>
      <c r="L578" s="32" t="e">
        <f>#REF!</f>
        <v>#REF!</v>
      </c>
      <c r="M578" s="33" t="e">
        <f t="shared" si="25"/>
        <v>#REF!</v>
      </c>
      <c r="N578" s="32" t="e">
        <f t="shared" si="26"/>
        <v>#REF!</v>
      </c>
      <c r="O578" s="28" t="s">
        <v>16192</v>
      </c>
      <c r="P578" s="28" t="s">
        <v>16193</v>
      </c>
      <c r="Q578" s="28" t="s">
        <v>21611</v>
      </c>
      <c r="R578" s="28" t="s">
        <v>9649</v>
      </c>
      <c r="S578" s="28">
        <v>572</v>
      </c>
      <c r="T578" s="28" t="s">
        <v>23899</v>
      </c>
      <c r="U578" s="28" t="s">
        <v>25587</v>
      </c>
    </row>
    <row r="579" spans="1:21" ht="52" customHeight="1" x14ac:dyDescent="0.25">
      <c r="A579" s="21" t="s">
        <v>25651</v>
      </c>
      <c r="B579" s="21" t="s">
        <v>25652</v>
      </c>
      <c r="C579" s="22" t="e">
        <f t="shared" si="24"/>
        <v>#REF!</v>
      </c>
      <c r="D579" s="21" t="s">
        <v>60</v>
      </c>
      <c r="E579" s="21" t="s">
        <v>25312</v>
      </c>
      <c r="F579" s="21" t="s">
        <v>25653</v>
      </c>
      <c r="G579" s="21" t="s">
        <v>21995</v>
      </c>
      <c r="H579" s="23">
        <v>9</v>
      </c>
      <c r="I579" s="21" t="s">
        <v>16191</v>
      </c>
      <c r="J579" s="24" t="e">
        <f>#REF!/#REF!</f>
        <v>#REF!</v>
      </c>
      <c r="K579" s="25">
        <v>0.5</v>
      </c>
      <c r="L579" s="26" t="e">
        <f>#REF!</f>
        <v>#REF!</v>
      </c>
      <c r="M579" s="27" t="e">
        <f t="shared" si="25"/>
        <v>#REF!</v>
      </c>
      <c r="N579" s="26" t="e">
        <f t="shared" si="26"/>
        <v>#REF!</v>
      </c>
      <c r="O579" s="21" t="s">
        <v>16192</v>
      </c>
      <c r="P579" s="21" t="s">
        <v>16193</v>
      </c>
      <c r="Q579" s="21" t="s">
        <v>21611</v>
      </c>
      <c r="R579" s="21" t="s">
        <v>9649</v>
      </c>
      <c r="S579" s="21">
        <v>573</v>
      </c>
      <c r="T579" s="21" t="s">
        <v>23899</v>
      </c>
      <c r="U579" s="21" t="s">
        <v>25587</v>
      </c>
    </row>
    <row r="580" spans="1:21" ht="52" customHeight="1" x14ac:dyDescent="0.25">
      <c r="A580" s="28" t="s">
        <v>25654</v>
      </c>
      <c r="B580" s="28" t="s">
        <v>25655</v>
      </c>
      <c r="C580" s="22" t="e">
        <f t="shared" si="24"/>
        <v>#REF!</v>
      </c>
      <c r="D580" s="28" t="s">
        <v>60</v>
      </c>
      <c r="E580" s="28" t="s">
        <v>25312</v>
      </c>
      <c r="F580" s="28" t="s">
        <v>25656</v>
      </c>
      <c r="G580" s="28" t="s">
        <v>21995</v>
      </c>
      <c r="H580" s="29">
        <v>9</v>
      </c>
      <c r="I580" s="28" t="s">
        <v>16191</v>
      </c>
      <c r="J580" s="30" t="e">
        <f>#REF!/#REF!</f>
        <v>#REF!</v>
      </c>
      <c r="K580" s="31">
        <v>0.5</v>
      </c>
      <c r="L580" s="32" t="e">
        <f>#REF!</f>
        <v>#REF!</v>
      </c>
      <c r="M580" s="33" t="e">
        <f t="shared" si="25"/>
        <v>#REF!</v>
      </c>
      <c r="N580" s="32" t="e">
        <f t="shared" si="26"/>
        <v>#REF!</v>
      </c>
      <c r="O580" s="28" t="s">
        <v>16192</v>
      </c>
      <c r="P580" s="28" t="s">
        <v>16193</v>
      </c>
      <c r="Q580" s="28" t="s">
        <v>21611</v>
      </c>
      <c r="R580" s="28" t="s">
        <v>9649</v>
      </c>
      <c r="S580" s="28">
        <v>574</v>
      </c>
      <c r="T580" s="28" t="s">
        <v>23899</v>
      </c>
      <c r="U580" s="28" t="s">
        <v>25587</v>
      </c>
    </row>
    <row r="581" spans="1:21" ht="52" customHeight="1" x14ac:dyDescent="0.25">
      <c r="A581" s="21" t="s">
        <v>25657</v>
      </c>
      <c r="B581" s="21" t="s">
        <v>25658</v>
      </c>
      <c r="C581" s="22" t="e">
        <f t="shared" si="24"/>
        <v>#REF!</v>
      </c>
      <c r="D581" s="21" t="s">
        <v>60</v>
      </c>
      <c r="E581" s="21" t="s">
        <v>25312</v>
      </c>
      <c r="F581" s="21" t="s">
        <v>25659</v>
      </c>
      <c r="G581" s="21" t="s">
        <v>21995</v>
      </c>
      <c r="H581" s="23">
        <v>9</v>
      </c>
      <c r="I581" s="21" t="s">
        <v>16191</v>
      </c>
      <c r="J581" s="24" t="e">
        <f>#REF!/#REF!</f>
        <v>#REF!</v>
      </c>
      <c r="K581" s="25">
        <v>0.5</v>
      </c>
      <c r="L581" s="26" t="e">
        <f>#REF!</f>
        <v>#REF!</v>
      </c>
      <c r="M581" s="27" t="e">
        <f t="shared" si="25"/>
        <v>#REF!</v>
      </c>
      <c r="N581" s="26" t="e">
        <f t="shared" si="26"/>
        <v>#REF!</v>
      </c>
      <c r="O581" s="21" t="s">
        <v>16192</v>
      </c>
      <c r="P581" s="21" t="s">
        <v>16193</v>
      </c>
      <c r="Q581" s="21" t="s">
        <v>21611</v>
      </c>
      <c r="R581" s="21" t="s">
        <v>9649</v>
      </c>
      <c r="S581" s="21">
        <v>575</v>
      </c>
      <c r="T581" s="21" t="s">
        <v>23899</v>
      </c>
      <c r="U581" s="21" t="s">
        <v>25587</v>
      </c>
    </row>
    <row r="582" spans="1:21" ht="52" customHeight="1" x14ac:dyDescent="0.25">
      <c r="A582" s="28" t="s">
        <v>25660</v>
      </c>
      <c r="B582" s="28" t="s">
        <v>25661</v>
      </c>
      <c r="C582" s="22" t="e">
        <f t="shared" si="24"/>
        <v>#REF!</v>
      </c>
      <c r="D582" s="28" t="s">
        <v>60</v>
      </c>
      <c r="E582" s="28" t="s">
        <v>25312</v>
      </c>
      <c r="F582" s="28" t="s">
        <v>25662</v>
      </c>
      <c r="G582" s="28" t="s">
        <v>21995</v>
      </c>
      <c r="H582" s="29">
        <v>9</v>
      </c>
      <c r="I582" s="28" t="s">
        <v>16191</v>
      </c>
      <c r="J582" s="30" t="e">
        <f>#REF!/#REF!</f>
        <v>#REF!</v>
      </c>
      <c r="K582" s="31">
        <v>0.5</v>
      </c>
      <c r="L582" s="32" t="e">
        <f>#REF!</f>
        <v>#REF!</v>
      </c>
      <c r="M582" s="33" t="e">
        <f t="shared" si="25"/>
        <v>#REF!</v>
      </c>
      <c r="N582" s="32" t="e">
        <f t="shared" si="26"/>
        <v>#REF!</v>
      </c>
      <c r="O582" s="28" t="s">
        <v>16192</v>
      </c>
      <c r="P582" s="28" t="s">
        <v>16193</v>
      </c>
      <c r="Q582" s="28" t="s">
        <v>21611</v>
      </c>
      <c r="R582" s="28" t="s">
        <v>9649</v>
      </c>
      <c r="S582" s="28">
        <v>576</v>
      </c>
      <c r="T582" s="28" t="s">
        <v>23899</v>
      </c>
      <c r="U582" s="28" t="s">
        <v>25663</v>
      </c>
    </row>
    <row r="583" spans="1:21" ht="52" customHeight="1" x14ac:dyDescent="0.25">
      <c r="A583" s="21" t="s">
        <v>25664</v>
      </c>
      <c r="B583" s="21" t="s">
        <v>25665</v>
      </c>
      <c r="C583" s="22" t="e">
        <f t="shared" ref="C583:C646" si="27">N583*10</f>
        <v>#REF!</v>
      </c>
      <c r="D583" s="21" t="s">
        <v>60</v>
      </c>
      <c r="E583" s="21" t="s">
        <v>25312</v>
      </c>
      <c r="F583" s="21" t="s">
        <v>25666</v>
      </c>
      <c r="G583" s="21" t="s">
        <v>21595</v>
      </c>
      <c r="H583" s="23">
        <v>21.5</v>
      </c>
      <c r="I583" s="21" t="s">
        <v>16191</v>
      </c>
      <c r="J583" s="24" t="e">
        <f>#REF!/#REF!</f>
        <v>#REF!</v>
      </c>
      <c r="K583" s="25">
        <v>0.5</v>
      </c>
      <c r="L583" s="26" t="e">
        <f>#REF!</f>
        <v>#REF!</v>
      </c>
      <c r="M583" s="27" t="e">
        <f t="shared" ref="M583:M646" si="28">H583*J583*(1+K583)</f>
        <v>#REF!</v>
      </c>
      <c r="N583" s="26" t="e">
        <f t="shared" ref="N583:N646" si="29">ROUND(M583*L583,-4)</f>
        <v>#REF!</v>
      </c>
      <c r="O583" s="21" t="s">
        <v>16192</v>
      </c>
      <c r="P583" s="21" t="s">
        <v>16193</v>
      </c>
      <c r="Q583" s="21" t="s">
        <v>21611</v>
      </c>
      <c r="R583" s="21" t="s">
        <v>9649</v>
      </c>
      <c r="S583" s="21">
        <v>577</v>
      </c>
      <c r="T583" s="21" t="s">
        <v>23899</v>
      </c>
      <c r="U583" s="21" t="s">
        <v>25663</v>
      </c>
    </row>
    <row r="584" spans="1:21" ht="52" customHeight="1" x14ac:dyDescent="0.25">
      <c r="A584" s="28" t="s">
        <v>25667</v>
      </c>
      <c r="B584" s="28" t="s">
        <v>25668</v>
      </c>
      <c r="C584" s="22" t="e">
        <f t="shared" si="27"/>
        <v>#REF!</v>
      </c>
      <c r="D584" s="28" t="s">
        <v>60</v>
      </c>
      <c r="E584" s="28" t="s">
        <v>25312</v>
      </c>
      <c r="F584" s="28" t="s">
        <v>25669</v>
      </c>
      <c r="G584" s="28" t="s">
        <v>21995</v>
      </c>
      <c r="H584" s="29">
        <v>9</v>
      </c>
      <c r="I584" s="28" t="s">
        <v>16191</v>
      </c>
      <c r="J584" s="30" t="e">
        <f>#REF!/#REF!</f>
        <v>#REF!</v>
      </c>
      <c r="K584" s="31">
        <v>0.5</v>
      </c>
      <c r="L584" s="32" t="e">
        <f>#REF!</f>
        <v>#REF!</v>
      </c>
      <c r="M584" s="33" t="e">
        <f t="shared" si="28"/>
        <v>#REF!</v>
      </c>
      <c r="N584" s="32" t="e">
        <f t="shared" si="29"/>
        <v>#REF!</v>
      </c>
      <c r="O584" s="28" t="s">
        <v>16192</v>
      </c>
      <c r="P584" s="28" t="s">
        <v>16193</v>
      </c>
      <c r="Q584" s="28" t="s">
        <v>21611</v>
      </c>
      <c r="R584" s="28" t="s">
        <v>9649</v>
      </c>
      <c r="S584" s="28">
        <v>578</v>
      </c>
      <c r="T584" s="28" t="s">
        <v>23899</v>
      </c>
      <c r="U584" s="28" t="s">
        <v>25663</v>
      </c>
    </row>
    <row r="585" spans="1:21" ht="52" customHeight="1" x14ac:dyDescent="0.25">
      <c r="A585" s="21" t="s">
        <v>25670</v>
      </c>
      <c r="B585" s="21" t="s">
        <v>25671</v>
      </c>
      <c r="C585" s="22" t="e">
        <f t="shared" si="27"/>
        <v>#REF!</v>
      </c>
      <c r="D585" s="21" t="s">
        <v>60</v>
      </c>
      <c r="E585" s="21" t="s">
        <v>25312</v>
      </c>
      <c r="F585" s="21" t="s">
        <v>25672</v>
      </c>
      <c r="G585" s="21" t="s">
        <v>4097</v>
      </c>
      <c r="H585" s="23">
        <v>19</v>
      </c>
      <c r="I585" s="21" t="s">
        <v>16191</v>
      </c>
      <c r="J585" s="24" t="e">
        <f>#REF!/#REF!</f>
        <v>#REF!</v>
      </c>
      <c r="K585" s="25">
        <v>0.5</v>
      </c>
      <c r="L585" s="26" t="e">
        <f>#REF!</f>
        <v>#REF!</v>
      </c>
      <c r="M585" s="27" t="e">
        <f t="shared" si="28"/>
        <v>#REF!</v>
      </c>
      <c r="N585" s="26" t="e">
        <f t="shared" si="29"/>
        <v>#REF!</v>
      </c>
      <c r="O585" s="21" t="s">
        <v>16192</v>
      </c>
      <c r="P585" s="21" t="s">
        <v>16193</v>
      </c>
      <c r="Q585" s="21" t="s">
        <v>21611</v>
      </c>
      <c r="R585" s="21" t="s">
        <v>9649</v>
      </c>
      <c r="S585" s="21">
        <v>579</v>
      </c>
      <c r="T585" s="21" t="s">
        <v>23899</v>
      </c>
      <c r="U585" s="21" t="s">
        <v>25663</v>
      </c>
    </row>
    <row r="586" spans="1:21" ht="52" customHeight="1" x14ac:dyDescent="0.25">
      <c r="A586" s="28" t="s">
        <v>25673</v>
      </c>
      <c r="B586" s="28" t="s">
        <v>25674</v>
      </c>
      <c r="C586" s="22" t="e">
        <f t="shared" si="27"/>
        <v>#REF!</v>
      </c>
      <c r="D586" s="28" t="s">
        <v>60</v>
      </c>
      <c r="E586" s="28" t="s">
        <v>25312</v>
      </c>
      <c r="F586" s="28" t="s">
        <v>25675</v>
      </c>
      <c r="G586" s="28" t="s">
        <v>4097</v>
      </c>
      <c r="H586" s="29">
        <v>148</v>
      </c>
      <c r="I586" s="28" t="s">
        <v>16191</v>
      </c>
      <c r="J586" s="30" t="e">
        <f>#REF!/#REF!</f>
        <v>#REF!</v>
      </c>
      <c r="K586" s="31">
        <v>0.5</v>
      </c>
      <c r="L586" s="32" t="e">
        <f>#REF!</f>
        <v>#REF!</v>
      </c>
      <c r="M586" s="33" t="e">
        <f t="shared" si="28"/>
        <v>#REF!</v>
      </c>
      <c r="N586" s="32" t="e">
        <f t="shared" si="29"/>
        <v>#REF!</v>
      </c>
      <c r="O586" s="28" t="s">
        <v>16192</v>
      </c>
      <c r="P586" s="28" t="s">
        <v>16193</v>
      </c>
      <c r="Q586" s="28" t="s">
        <v>21611</v>
      </c>
      <c r="R586" s="28" t="s">
        <v>9649</v>
      </c>
      <c r="S586" s="28">
        <v>580</v>
      </c>
      <c r="T586" s="28" t="s">
        <v>23899</v>
      </c>
      <c r="U586" s="28" t="s">
        <v>25663</v>
      </c>
    </row>
    <row r="587" spans="1:21" ht="52" customHeight="1" x14ac:dyDescent="0.25">
      <c r="A587" s="21" t="s">
        <v>25676</v>
      </c>
      <c r="B587" s="21" t="s">
        <v>25677</v>
      </c>
      <c r="C587" s="22" t="e">
        <f t="shared" si="27"/>
        <v>#REF!</v>
      </c>
      <c r="D587" s="21" t="s">
        <v>60</v>
      </c>
      <c r="E587" s="21" t="s">
        <v>25312</v>
      </c>
      <c r="F587" s="21" t="s">
        <v>25678</v>
      </c>
      <c r="G587" s="21" t="s">
        <v>4097</v>
      </c>
      <c r="H587" s="23">
        <v>464</v>
      </c>
      <c r="I587" s="21" t="s">
        <v>16191</v>
      </c>
      <c r="J587" s="24" t="e">
        <f>#REF!/#REF!</f>
        <v>#REF!</v>
      </c>
      <c r="K587" s="25">
        <v>0.5</v>
      </c>
      <c r="L587" s="26" t="e">
        <f>#REF!</f>
        <v>#REF!</v>
      </c>
      <c r="M587" s="27" t="e">
        <f t="shared" si="28"/>
        <v>#REF!</v>
      </c>
      <c r="N587" s="26" t="e">
        <f t="shared" si="29"/>
        <v>#REF!</v>
      </c>
      <c r="O587" s="21" t="s">
        <v>16192</v>
      </c>
      <c r="P587" s="21" t="s">
        <v>16193</v>
      </c>
      <c r="Q587" s="21" t="s">
        <v>21611</v>
      </c>
      <c r="R587" s="21" t="s">
        <v>9649</v>
      </c>
      <c r="S587" s="21">
        <v>581</v>
      </c>
      <c r="T587" s="21" t="s">
        <v>23899</v>
      </c>
      <c r="U587" s="21" t="s">
        <v>25663</v>
      </c>
    </row>
    <row r="588" spans="1:21" ht="52" customHeight="1" x14ac:dyDescent="0.25">
      <c r="A588" s="28" t="s">
        <v>25679</v>
      </c>
      <c r="B588" s="28" t="s">
        <v>25680</v>
      </c>
      <c r="C588" s="22" t="e">
        <f t="shared" si="27"/>
        <v>#REF!</v>
      </c>
      <c r="D588" s="28" t="s">
        <v>60</v>
      </c>
      <c r="E588" s="28" t="s">
        <v>25312</v>
      </c>
      <c r="F588" s="28" t="s">
        <v>25681</v>
      </c>
      <c r="G588" s="28" t="s">
        <v>4097</v>
      </c>
      <c r="H588" s="29">
        <v>252</v>
      </c>
      <c r="I588" s="28" t="s">
        <v>16191</v>
      </c>
      <c r="J588" s="30" t="e">
        <f>#REF!/#REF!</f>
        <v>#REF!</v>
      </c>
      <c r="K588" s="31">
        <v>0.5</v>
      </c>
      <c r="L588" s="32" t="e">
        <f>#REF!</f>
        <v>#REF!</v>
      </c>
      <c r="M588" s="33" t="e">
        <f t="shared" si="28"/>
        <v>#REF!</v>
      </c>
      <c r="N588" s="32" t="e">
        <f t="shared" si="29"/>
        <v>#REF!</v>
      </c>
      <c r="O588" s="28" t="s">
        <v>16192</v>
      </c>
      <c r="P588" s="28" t="s">
        <v>16193</v>
      </c>
      <c r="Q588" s="28" t="s">
        <v>21611</v>
      </c>
      <c r="R588" s="28" t="s">
        <v>9649</v>
      </c>
      <c r="S588" s="28">
        <v>582</v>
      </c>
      <c r="T588" s="28" t="s">
        <v>23899</v>
      </c>
      <c r="U588" s="28" t="s">
        <v>25663</v>
      </c>
    </row>
    <row r="589" spans="1:21" ht="52" customHeight="1" x14ac:dyDescent="0.25">
      <c r="A589" s="21" t="s">
        <v>25682</v>
      </c>
      <c r="B589" s="21" t="s">
        <v>25683</v>
      </c>
      <c r="C589" s="22" t="e">
        <f t="shared" si="27"/>
        <v>#REF!</v>
      </c>
      <c r="D589" s="21" t="s">
        <v>60</v>
      </c>
      <c r="E589" s="21" t="s">
        <v>25684</v>
      </c>
      <c r="F589" s="21" t="s">
        <v>25685</v>
      </c>
      <c r="G589" s="21" t="s">
        <v>4097</v>
      </c>
      <c r="H589" s="23">
        <v>252</v>
      </c>
      <c r="I589" s="21" t="s">
        <v>16191</v>
      </c>
      <c r="J589" s="24" t="e">
        <f>#REF!/#REF!</f>
        <v>#REF!</v>
      </c>
      <c r="K589" s="25">
        <v>0.5</v>
      </c>
      <c r="L589" s="26" t="e">
        <f>#REF!</f>
        <v>#REF!</v>
      </c>
      <c r="M589" s="27" t="e">
        <f t="shared" si="28"/>
        <v>#REF!</v>
      </c>
      <c r="N589" s="26" t="e">
        <f t="shared" si="29"/>
        <v>#REF!</v>
      </c>
      <c r="O589" s="21" t="s">
        <v>16192</v>
      </c>
      <c r="P589" s="21" t="s">
        <v>16193</v>
      </c>
      <c r="Q589" s="21" t="s">
        <v>21611</v>
      </c>
      <c r="R589" s="21" t="s">
        <v>9649</v>
      </c>
      <c r="S589" s="21">
        <v>583</v>
      </c>
      <c r="T589" s="21" t="s">
        <v>23899</v>
      </c>
      <c r="U589" s="21" t="s">
        <v>25663</v>
      </c>
    </row>
    <row r="590" spans="1:21" ht="52" customHeight="1" x14ac:dyDescent="0.25">
      <c r="A590" s="28" t="s">
        <v>25686</v>
      </c>
      <c r="B590" s="28" t="s">
        <v>25687</v>
      </c>
      <c r="C590" s="22" t="e">
        <f t="shared" si="27"/>
        <v>#REF!</v>
      </c>
      <c r="D590" s="28" t="s">
        <v>60</v>
      </c>
      <c r="E590" s="28" t="s">
        <v>25312</v>
      </c>
      <c r="F590" s="28" t="s">
        <v>25688</v>
      </c>
      <c r="G590" s="28" t="s">
        <v>4097</v>
      </c>
      <c r="H590" s="29">
        <v>117</v>
      </c>
      <c r="I590" s="28" t="s">
        <v>16191</v>
      </c>
      <c r="J590" s="30" t="e">
        <f>#REF!/#REF!</f>
        <v>#REF!</v>
      </c>
      <c r="K590" s="31">
        <v>0.5</v>
      </c>
      <c r="L590" s="32" t="e">
        <f>#REF!</f>
        <v>#REF!</v>
      </c>
      <c r="M590" s="33" t="e">
        <f t="shared" si="28"/>
        <v>#REF!</v>
      </c>
      <c r="N590" s="32" t="e">
        <f t="shared" si="29"/>
        <v>#REF!</v>
      </c>
      <c r="O590" s="28" t="s">
        <v>16192</v>
      </c>
      <c r="P590" s="28" t="s">
        <v>16193</v>
      </c>
      <c r="Q590" s="28" t="s">
        <v>21611</v>
      </c>
      <c r="R590" s="28" t="s">
        <v>9649</v>
      </c>
      <c r="S590" s="28">
        <v>584</v>
      </c>
      <c r="T590" s="28" t="s">
        <v>23899</v>
      </c>
      <c r="U590" s="28" t="s">
        <v>25663</v>
      </c>
    </row>
    <row r="591" spans="1:21" ht="52" customHeight="1" x14ac:dyDescent="0.25">
      <c r="A591" s="21" t="s">
        <v>25689</v>
      </c>
      <c r="B591" s="21" t="s">
        <v>25690</v>
      </c>
      <c r="C591" s="22" t="e">
        <f t="shared" si="27"/>
        <v>#REF!</v>
      </c>
      <c r="D591" s="21" t="s">
        <v>60</v>
      </c>
      <c r="E591" s="21" t="s">
        <v>25312</v>
      </c>
      <c r="F591" s="21" t="s">
        <v>25691</v>
      </c>
      <c r="G591" s="21" t="s">
        <v>4097</v>
      </c>
      <c r="H591" s="23">
        <v>31.2</v>
      </c>
      <c r="I591" s="21" t="s">
        <v>16191</v>
      </c>
      <c r="J591" s="24" t="e">
        <f>#REF!/#REF!</f>
        <v>#REF!</v>
      </c>
      <c r="K591" s="25">
        <v>0.5</v>
      </c>
      <c r="L591" s="26" t="e">
        <f>#REF!</f>
        <v>#REF!</v>
      </c>
      <c r="M591" s="27" t="e">
        <f t="shared" si="28"/>
        <v>#REF!</v>
      </c>
      <c r="N591" s="26" t="e">
        <f t="shared" si="29"/>
        <v>#REF!</v>
      </c>
      <c r="O591" s="21" t="s">
        <v>16192</v>
      </c>
      <c r="P591" s="21" t="s">
        <v>16193</v>
      </c>
      <c r="Q591" s="21" t="s">
        <v>21611</v>
      </c>
      <c r="R591" s="21" t="s">
        <v>9649</v>
      </c>
      <c r="S591" s="21">
        <v>585</v>
      </c>
      <c r="T591" s="21" t="s">
        <v>23899</v>
      </c>
      <c r="U591" s="21" t="s">
        <v>25663</v>
      </c>
    </row>
    <row r="592" spans="1:21" ht="52" customHeight="1" x14ac:dyDescent="0.25">
      <c r="A592" s="28" t="s">
        <v>25692</v>
      </c>
      <c r="B592" s="28" t="s">
        <v>25693</v>
      </c>
      <c r="C592" s="22" t="e">
        <f t="shared" si="27"/>
        <v>#REF!</v>
      </c>
      <c r="D592" s="28" t="s">
        <v>60</v>
      </c>
      <c r="E592" s="28" t="s">
        <v>25312</v>
      </c>
      <c r="F592" s="28" t="s">
        <v>25694</v>
      </c>
      <c r="G592" s="28" t="s">
        <v>4097</v>
      </c>
      <c r="H592" s="29">
        <v>40.299999999999997</v>
      </c>
      <c r="I592" s="28" t="s">
        <v>16191</v>
      </c>
      <c r="J592" s="30" t="e">
        <f>#REF!/#REF!</f>
        <v>#REF!</v>
      </c>
      <c r="K592" s="31">
        <v>0.5</v>
      </c>
      <c r="L592" s="32" t="e">
        <f>#REF!</f>
        <v>#REF!</v>
      </c>
      <c r="M592" s="33" t="e">
        <f t="shared" si="28"/>
        <v>#REF!</v>
      </c>
      <c r="N592" s="32" t="e">
        <f t="shared" si="29"/>
        <v>#REF!</v>
      </c>
      <c r="O592" s="28" t="s">
        <v>16192</v>
      </c>
      <c r="P592" s="28" t="s">
        <v>16193</v>
      </c>
      <c r="Q592" s="28" t="s">
        <v>21611</v>
      </c>
      <c r="R592" s="28" t="s">
        <v>9649</v>
      </c>
      <c r="S592" s="28">
        <v>586</v>
      </c>
      <c r="T592" s="28" t="s">
        <v>23899</v>
      </c>
      <c r="U592" s="28" t="s">
        <v>25663</v>
      </c>
    </row>
    <row r="593" spans="1:21" ht="52" customHeight="1" x14ac:dyDescent="0.25">
      <c r="A593" s="21" t="s">
        <v>25695</v>
      </c>
      <c r="B593" s="21" t="s">
        <v>25696</v>
      </c>
      <c r="C593" s="22" t="e">
        <f t="shared" si="27"/>
        <v>#REF!</v>
      </c>
      <c r="D593" s="21" t="s">
        <v>60</v>
      </c>
      <c r="E593" s="21" t="s">
        <v>25312</v>
      </c>
      <c r="F593" s="21" t="s">
        <v>25697</v>
      </c>
      <c r="G593" s="21" t="s">
        <v>4097</v>
      </c>
      <c r="H593" s="23">
        <v>40.299999999999997</v>
      </c>
      <c r="I593" s="21" t="s">
        <v>16191</v>
      </c>
      <c r="J593" s="24" t="e">
        <f>#REF!/#REF!</f>
        <v>#REF!</v>
      </c>
      <c r="K593" s="25">
        <v>0.5</v>
      </c>
      <c r="L593" s="26" t="e">
        <f>#REF!</f>
        <v>#REF!</v>
      </c>
      <c r="M593" s="27" t="e">
        <f t="shared" si="28"/>
        <v>#REF!</v>
      </c>
      <c r="N593" s="26" t="e">
        <f t="shared" si="29"/>
        <v>#REF!</v>
      </c>
      <c r="O593" s="21" t="s">
        <v>16192</v>
      </c>
      <c r="P593" s="21" t="s">
        <v>16193</v>
      </c>
      <c r="Q593" s="21" t="s">
        <v>21611</v>
      </c>
      <c r="R593" s="21" t="s">
        <v>9649</v>
      </c>
      <c r="S593" s="21">
        <v>587</v>
      </c>
      <c r="T593" s="21" t="s">
        <v>23899</v>
      </c>
      <c r="U593" s="21" t="s">
        <v>25663</v>
      </c>
    </row>
    <row r="594" spans="1:21" ht="52" customHeight="1" x14ac:dyDescent="0.25">
      <c r="A594" s="28" t="s">
        <v>25698</v>
      </c>
      <c r="B594" s="28" t="s">
        <v>25699</v>
      </c>
      <c r="C594" s="22" t="e">
        <f t="shared" si="27"/>
        <v>#REF!</v>
      </c>
      <c r="D594" s="28" t="s">
        <v>60</v>
      </c>
      <c r="E594" s="28" t="s">
        <v>25312</v>
      </c>
      <c r="F594" s="28" t="s">
        <v>25700</v>
      </c>
      <c r="G594" s="28" t="s">
        <v>4097</v>
      </c>
      <c r="H594" s="29">
        <v>40.299999999999997</v>
      </c>
      <c r="I594" s="28" t="s">
        <v>16191</v>
      </c>
      <c r="J594" s="30" t="e">
        <f>#REF!/#REF!</f>
        <v>#REF!</v>
      </c>
      <c r="K594" s="31">
        <v>0.5</v>
      </c>
      <c r="L594" s="32" t="e">
        <f>#REF!</f>
        <v>#REF!</v>
      </c>
      <c r="M594" s="33" t="e">
        <f t="shared" si="28"/>
        <v>#REF!</v>
      </c>
      <c r="N594" s="32" t="e">
        <f t="shared" si="29"/>
        <v>#REF!</v>
      </c>
      <c r="O594" s="28" t="s">
        <v>16192</v>
      </c>
      <c r="P594" s="28" t="s">
        <v>16193</v>
      </c>
      <c r="Q594" s="28" t="s">
        <v>21611</v>
      </c>
      <c r="R594" s="28" t="s">
        <v>9649</v>
      </c>
      <c r="S594" s="28">
        <v>588</v>
      </c>
      <c r="T594" s="28" t="s">
        <v>23899</v>
      </c>
      <c r="U594" s="28" t="s">
        <v>25663</v>
      </c>
    </row>
    <row r="595" spans="1:21" ht="52" customHeight="1" x14ac:dyDescent="0.25">
      <c r="A595" s="21" t="s">
        <v>25701</v>
      </c>
      <c r="B595" s="21" t="s">
        <v>25702</v>
      </c>
      <c r="C595" s="22" t="e">
        <f t="shared" si="27"/>
        <v>#REF!</v>
      </c>
      <c r="D595" s="21" t="s">
        <v>60</v>
      </c>
      <c r="E595" s="21" t="s">
        <v>25312</v>
      </c>
      <c r="F595" s="21" t="s">
        <v>25703</v>
      </c>
      <c r="G595" s="21" t="s">
        <v>4097</v>
      </c>
      <c r="H595" s="23">
        <v>151</v>
      </c>
      <c r="I595" s="21" t="s">
        <v>16191</v>
      </c>
      <c r="J595" s="24" t="e">
        <f>#REF!/#REF!</f>
        <v>#REF!</v>
      </c>
      <c r="K595" s="25">
        <v>0.5</v>
      </c>
      <c r="L595" s="26" t="e">
        <f>#REF!</f>
        <v>#REF!</v>
      </c>
      <c r="M595" s="27" t="e">
        <f t="shared" si="28"/>
        <v>#REF!</v>
      </c>
      <c r="N595" s="26" t="e">
        <f t="shared" si="29"/>
        <v>#REF!</v>
      </c>
      <c r="O595" s="21" t="s">
        <v>16192</v>
      </c>
      <c r="P595" s="21" t="s">
        <v>16193</v>
      </c>
      <c r="Q595" s="21" t="s">
        <v>21611</v>
      </c>
      <c r="R595" s="21" t="s">
        <v>9649</v>
      </c>
      <c r="S595" s="21">
        <v>589</v>
      </c>
      <c r="T595" s="21" t="s">
        <v>23899</v>
      </c>
      <c r="U595" s="21" t="s">
        <v>25663</v>
      </c>
    </row>
    <row r="596" spans="1:21" ht="52" customHeight="1" x14ac:dyDescent="0.25">
      <c r="A596" s="28" t="s">
        <v>25704</v>
      </c>
      <c r="B596" s="28" t="s">
        <v>25705</v>
      </c>
      <c r="C596" s="22" t="e">
        <f t="shared" si="27"/>
        <v>#REF!</v>
      </c>
      <c r="D596" s="28" t="s">
        <v>60</v>
      </c>
      <c r="E596" s="28" t="s">
        <v>25312</v>
      </c>
      <c r="F596" s="28" t="s">
        <v>25706</v>
      </c>
      <c r="G596" s="28" t="s">
        <v>4097</v>
      </c>
      <c r="H596" s="29">
        <v>31.2</v>
      </c>
      <c r="I596" s="28" t="s">
        <v>16191</v>
      </c>
      <c r="J596" s="30" t="e">
        <f>#REF!/#REF!</f>
        <v>#REF!</v>
      </c>
      <c r="K596" s="31">
        <v>0.5</v>
      </c>
      <c r="L596" s="32" t="e">
        <f>#REF!</f>
        <v>#REF!</v>
      </c>
      <c r="M596" s="33" t="e">
        <f t="shared" si="28"/>
        <v>#REF!</v>
      </c>
      <c r="N596" s="32" t="e">
        <f t="shared" si="29"/>
        <v>#REF!</v>
      </c>
      <c r="O596" s="28" t="s">
        <v>16192</v>
      </c>
      <c r="P596" s="28" t="s">
        <v>16193</v>
      </c>
      <c r="Q596" s="28" t="s">
        <v>21611</v>
      </c>
      <c r="R596" s="28" t="s">
        <v>9649</v>
      </c>
      <c r="S596" s="28">
        <v>590</v>
      </c>
      <c r="T596" s="28" t="s">
        <v>23899</v>
      </c>
      <c r="U596" s="28" t="s">
        <v>25663</v>
      </c>
    </row>
    <row r="597" spans="1:21" ht="52" customHeight="1" x14ac:dyDescent="0.25">
      <c r="A597" s="21" t="s">
        <v>25707</v>
      </c>
      <c r="B597" s="21" t="s">
        <v>25708</v>
      </c>
      <c r="C597" s="22" t="e">
        <f t="shared" si="27"/>
        <v>#REF!</v>
      </c>
      <c r="D597" s="21" t="s">
        <v>60</v>
      </c>
      <c r="E597" s="21" t="s">
        <v>25312</v>
      </c>
      <c r="F597" s="21" t="s">
        <v>25709</v>
      </c>
      <c r="G597" s="21" t="s">
        <v>4097</v>
      </c>
      <c r="H597" s="23">
        <v>53</v>
      </c>
      <c r="I597" s="21" t="s">
        <v>16191</v>
      </c>
      <c r="J597" s="24" t="e">
        <f>#REF!/#REF!</f>
        <v>#REF!</v>
      </c>
      <c r="K597" s="25">
        <v>0.5</v>
      </c>
      <c r="L597" s="26" t="e">
        <f>#REF!</f>
        <v>#REF!</v>
      </c>
      <c r="M597" s="27" t="e">
        <f t="shared" si="28"/>
        <v>#REF!</v>
      </c>
      <c r="N597" s="26" t="e">
        <f t="shared" si="29"/>
        <v>#REF!</v>
      </c>
      <c r="O597" s="21" t="s">
        <v>16192</v>
      </c>
      <c r="P597" s="21" t="s">
        <v>16193</v>
      </c>
      <c r="Q597" s="21" t="s">
        <v>21611</v>
      </c>
      <c r="R597" s="21" t="s">
        <v>9649</v>
      </c>
      <c r="S597" s="21">
        <v>591</v>
      </c>
      <c r="T597" s="21" t="s">
        <v>23899</v>
      </c>
      <c r="U597" s="21" t="s">
        <v>25663</v>
      </c>
    </row>
    <row r="598" spans="1:21" ht="52" customHeight="1" x14ac:dyDescent="0.25">
      <c r="A598" s="28" t="s">
        <v>25710</v>
      </c>
      <c r="B598" s="28" t="s">
        <v>25711</v>
      </c>
      <c r="C598" s="22" t="e">
        <f t="shared" si="27"/>
        <v>#REF!</v>
      </c>
      <c r="D598" s="28" t="s">
        <v>60</v>
      </c>
      <c r="E598" s="28" t="s">
        <v>25684</v>
      </c>
      <c r="F598" s="28" t="s">
        <v>25712</v>
      </c>
      <c r="G598" s="28" t="s">
        <v>4097</v>
      </c>
      <c r="H598" s="29">
        <v>52</v>
      </c>
      <c r="I598" s="28" t="s">
        <v>16191</v>
      </c>
      <c r="J598" s="30" t="e">
        <f>#REF!/#REF!</f>
        <v>#REF!</v>
      </c>
      <c r="K598" s="31">
        <v>0.5</v>
      </c>
      <c r="L598" s="32" t="e">
        <f>#REF!</f>
        <v>#REF!</v>
      </c>
      <c r="M598" s="33" t="e">
        <f t="shared" si="28"/>
        <v>#REF!</v>
      </c>
      <c r="N598" s="32" t="e">
        <f t="shared" si="29"/>
        <v>#REF!</v>
      </c>
      <c r="O598" s="28" t="s">
        <v>16192</v>
      </c>
      <c r="P598" s="28" t="s">
        <v>16193</v>
      </c>
      <c r="Q598" s="28" t="s">
        <v>21611</v>
      </c>
      <c r="R598" s="28" t="s">
        <v>9649</v>
      </c>
      <c r="S598" s="28">
        <v>592</v>
      </c>
      <c r="T598" s="28" t="s">
        <v>23899</v>
      </c>
      <c r="U598" s="28" t="s">
        <v>25663</v>
      </c>
    </row>
    <row r="599" spans="1:21" ht="52" customHeight="1" x14ac:dyDescent="0.25">
      <c r="A599" s="21" t="s">
        <v>25713</v>
      </c>
      <c r="B599" s="21" t="s">
        <v>25714</v>
      </c>
      <c r="C599" s="22" t="e">
        <f t="shared" si="27"/>
        <v>#REF!</v>
      </c>
      <c r="D599" s="21" t="s">
        <v>60</v>
      </c>
      <c r="E599" s="21" t="s">
        <v>24552</v>
      </c>
      <c r="F599" s="21" t="s">
        <v>25715</v>
      </c>
      <c r="G599" s="21" t="s">
        <v>4097</v>
      </c>
      <c r="H599" s="23">
        <v>46.7</v>
      </c>
      <c r="I599" s="21" t="s">
        <v>16191</v>
      </c>
      <c r="J599" s="24" t="e">
        <f>#REF!/#REF!</f>
        <v>#REF!</v>
      </c>
      <c r="K599" s="25">
        <v>0.5</v>
      </c>
      <c r="L599" s="26" t="e">
        <f>#REF!</f>
        <v>#REF!</v>
      </c>
      <c r="M599" s="27" t="e">
        <f t="shared" si="28"/>
        <v>#REF!</v>
      </c>
      <c r="N599" s="26" t="e">
        <f t="shared" si="29"/>
        <v>#REF!</v>
      </c>
      <c r="O599" s="21" t="s">
        <v>16192</v>
      </c>
      <c r="P599" s="21" t="s">
        <v>16193</v>
      </c>
      <c r="Q599" s="21" t="s">
        <v>21611</v>
      </c>
      <c r="R599" s="21" t="s">
        <v>9649</v>
      </c>
      <c r="S599" s="21">
        <v>593</v>
      </c>
      <c r="T599" s="21" t="s">
        <v>23899</v>
      </c>
      <c r="U599" s="21" t="s">
        <v>25663</v>
      </c>
    </row>
    <row r="600" spans="1:21" ht="52" customHeight="1" x14ac:dyDescent="0.25">
      <c r="A600" s="28" t="s">
        <v>25716</v>
      </c>
      <c r="B600" s="28" t="s">
        <v>25717</v>
      </c>
      <c r="C600" s="22" t="e">
        <f t="shared" si="27"/>
        <v>#REF!</v>
      </c>
      <c r="D600" s="28" t="s">
        <v>60</v>
      </c>
      <c r="E600" s="28" t="s">
        <v>25312</v>
      </c>
      <c r="F600" s="28" t="s">
        <v>25718</v>
      </c>
      <c r="G600" s="28" t="s">
        <v>4097</v>
      </c>
      <c r="H600" s="29">
        <v>280</v>
      </c>
      <c r="I600" s="28" t="s">
        <v>16191</v>
      </c>
      <c r="J600" s="30" t="e">
        <f>#REF!/#REF!</f>
        <v>#REF!</v>
      </c>
      <c r="K600" s="31">
        <v>0.5</v>
      </c>
      <c r="L600" s="32" t="e">
        <f>#REF!</f>
        <v>#REF!</v>
      </c>
      <c r="M600" s="33" t="e">
        <f t="shared" si="28"/>
        <v>#REF!</v>
      </c>
      <c r="N600" s="32" t="e">
        <f t="shared" si="29"/>
        <v>#REF!</v>
      </c>
      <c r="O600" s="28" t="s">
        <v>16192</v>
      </c>
      <c r="P600" s="28" t="s">
        <v>16193</v>
      </c>
      <c r="Q600" s="28" t="s">
        <v>21611</v>
      </c>
      <c r="R600" s="28" t="s">
        <v>9649</v>
      </c>
      <c r="S600" s="28">
        <v>594</v>
      </c>
      <c r="T600" s="28" t="s">
        <v>23899</v>
      </c>
      <c r="U600" s="28" t="s">
        <v>25663</v>
      </c>
    </row>
    <row r="601" spans="1:21" ht="52" customHeight="1" x14ac:dyDescent="0.25">
      <c r="A601" s="21" t="s">
        <v>25719</v>
      </c>
      <c r="B601" s="21" t="s">
        <v>25720</v>
      </c>
      <c r="C601" s="22" t="e">
        <f t="shared" si="27"/>
        <v>#REF!</v>
      </c>
      <c r="D601" s="21" t="s">
        <v>60</v>
      </c>
      <c r="E601" s="21" t="s">
        <v>25312</v>
      </c>
      <c r="F601" s="21" t="s">
        <v>25721</v>
      </c>
      <c r="G601" s="21" t="s">
        <v>4097</v>
      </c>
      <c r="H601" s="23">
        <v>280</v>
      </c>
      <c r="I601" s="21" t="s">
        <v>16191</v>
      </c>
      <c r="J601" s="24" t="e">
        <f>#REF!/#REF!</f>
        <v>#REF!</v>
      </c>
      <c r="K601" s="25">
        <v>0.5</v>
      </c>
      <c r="L601" s="26" t="e">
        <f>#REF!</f>
        <v>#REF!</v>
      </c>
      <c r="M601" s="27" t="e">
        <f t="shared" si="28"/>
        <v>#REF!</v>
      </c>
      <c r="N601" s="26" t="e">
        <f t="shared" si="29"/>
        <v>#REF!</v>
      </c>
      <c r="O601" s="21" t="s">
        <v>16192</v>
      </c>
      <c r="P601" s="21" t="s">
        <v>16193</v>
      </c>
      <c r="Q601" s="21" t="s">
        <v>21611</v>
      </c>
      <c r="R601" s="21" t="s">
        <v>9649</v>
      </c>
      <c r="S601" s="21">
        <v>595</v>
      </c>
      <c r="T601" s="21" t="s">
        <v>23899</v>
      </c>
      <c r="U601" s="21" t="s">
        <v>25663</v>
      </c>
    </row>
    <row r="602" spans="1:21" ht="52" customHeight="1" x14ac:dyDescent="0.25">
      <c r="A602" s="28" t="s">
        <v>25722</v>
      </c>
      <c r="B602" s="28" t="s">
        <v>25723</v>
      </c>
      <c r="C602" s="22" t="e">
        <f t="shared" si="27"/>
        <v>#REF!</v>
      </c>
      <c r="D602" s="28" t="s">
        <v>60</v>
      </c>
      <c r="E602" s="28" t="s">
        <v>25312</v>
      </c>
      <c r="F602" s="28" t="s">
        <v>25724</v>
      </c>
      <c r="G602" s="28" t="s">
        <v>4097</v>
      </c>
      <c r="H602" s="29">
        <v>280</v>
      </c>
      <c r="I602" s="28" t="s">
        <v>16191</v>
      </c>
      <c r="J602" s="30" t="e">
        <f>#REF!/#REF!</f>
        <v>#REF!</v>
      </c>
      <c r="K602" s="31">
        <v>0.5</v>
      </c>
      <c r="L602" s="32" t="e">
        <f>#REF!</f>
        <v>#REF!</v>
      </c>
      <c r="M602" s="33" t="e">
        <f t="shared" si="28"/>
        <v>#REF!</v>
      </c>
      <c r="N602" s="32" t="e">
        <f t="shared" si="29"/>
        <v>#REF!</v>
      </c>
      <c r="O602" s="28" t="s">
        <v>16192</v>
      </c>
      <c r="P602" s="28" t="s">
        <v>16193</v>
      </c>
      <c r="Q602" s="28" t="s">
        <v>21611</v>
      </c>
      <c r="R602" s="28" t="s">
        <v>9649</v>
      </c>
      <c r="S602" s="28">
        <v>596</v>
      </c>
      <c r="T602" s="28" t="s">
        <v>23899</v>
      </c>
      <c r="U602" s="28" t="s">
        <v>25663</v>
      </c>
    </row>
    <row r="603" spans="1:21" ht="52" customHeight="1" x14ac:dyDescent="0.25">
      <c r="A603" s="21" t="s">
        <v>25725</v>
      </c>
      <c r="B603" s="21" t="s">
        <v>25726</v>
      </c>
      <c r="C603" s="22" t="e">
        <f t="shared" si="27"/>
        <v>#REF!</v>
      </c>
      <c r="D603" s="21" t="s">
        <v>60</v>
      </c>
      <c r="E603" s="21" t="s">
        <v>25312</v>
      </c>
      <c r="F603" s="21" t="s">
        <v>25727</v>
      </c>
      <c r="G603" s="21" t="s">
        <v>4097</v>
      </c>
      <c r="H603" s="23">
        <v>280</v>
      </c>
      <c r="I603" s="21" t="s">
        <v>16191</v>
      </c>
      <c r="J603" s="24" t="e">
        <f>#REF!/#REF!</f>
        <v>#REF!</v>
      </c>
      <c r="K603" s="25">
        <v>0.5</v>
      </c>
      <c r="L603" s="26" t="e">
        <f>#REF!</f>
        <v>#REF!</v>
      </c>
      <c r="M603" s="27" t="e">
        <f t="shared" si="28"/>
        <v>#REF!</v>
      </c>
      <c r="N603" s="26" t="e">
        <f t="shared" si="29"/>
        <v>#REF!</v>
      </c>
      <c r="O603" s="21" t="s">
        <v>16192</v>
      </c>
      <c r="P603" s="21" t="s">
        <v>16193</v>
      </c>
      <c r="Q603" s="21" t="s">
        <v>21611</v>
      </c>
      <c r="R603" s="21" t="s">
        <v>9649</v>
      </c>
      <c r="S603" s="21">
        <v>597</v>
      </c>
      <c r="T603" s="21" t="s">
        <v>23899</v>
      </c>
      <c r="U603" s="21" t="s">
        <v>25663</v>
      </c>
    </row>
    <row r="604" spans="1:21" ht="52" customHeight="1" x14ac:dyDescent="0.25">
      <c r="A604" s="28" t="s">
        <v>25728</v>
      </c>
      <c r="B604" s="28" t="s">
        <v>25729</v>
      </c>
      <c r="C604" s="22" t="e">
        <f t="shared" si="27"/>
        <v>#REF!</v>
      </c>
      <c r="D604" s="28" t="s">
        <v>60</v>
      </c>
      <c r="E604" s="28" t="s">
        <v>25312</v>
      </c>
      <c r="F604" s="28" t="s">
        <v>25730</v>
      </c>
      <c r="G604" s="28" t="s">
        <v>4097</v>
      </c>
      <c r="H604" s="29">
        <v>280</v>
      </c>
      <c r="I604" s="28" t="s">
        <v>16191</v>
      </c>
      <c r="J604" s="30" t="e">
        <f>#REF!/#REF!</f>
        <v>#REF!</v>
      </c>
      <c r="K604" s="31">
        <v>0.5</v>
      </c>
      <c r="L604" s="32" t="e">
        <f>#REF!</f>
        <v>#REF!</v>
      </c>
      <c r="M604" s="33" t="e">
        <f t="shared" si="28"/>
        <v>#REF!</v>
      </c>
      <c r="N604" s="32" t="e">
        <f t="shared" si="29"/>
        <v>#REF!</v>
      </c>
      <c r="O604" s="28" t="s">
        <v>16192</v>
      </c>
      <c r="P604" s="28" t="s">
        <v>16193</v>
      </c>
      <c r="Q604" s="28" t="s">
        <v>21611</v>
      </c>
      <c r="R604" s="28" t="s">
        <v>9649</v>
      </c>
      <c r="S604" s="28">
        <v>598</v>
      </c>
      <c r="T604" s="28" t="s">
        <v>23899</v>
      </c>
      <c r="U604" s="28" t="s">
        <v>25663</v>
      </c>
    </row>
    <row r="605" spans="1:21" ht="52" customHeight="1" x14ac:dyDescent="0.25">
      <c r="A605" s="21" t="s">
        <v>25731</v>
      </c>
      <c r="B605" s="21" t="s">
        <v>25732</v>
      </c>
      <c r="C605" s="22" t="e">
        <f t="shared" si="27"/>
        <v>#REF!</v>
      </c>
      <c r="D605" s="21" t="s">
        <v>60</v>
      </c>
      <c r="E605" s="21" t="s">
        <v>25312</v>
      </c>
      <c r="F605" s="21" t="s">
        <v>25733</v>
      </c>
      <c r="G605" s="21" t="s">
        <v>4097</v>
      </c>
      <c r="H605" s="23">
        <v>280</v>
      </c>
      <c r="I605" s="21" t="s">
        <v>16191</v>
      </c>
      <c r="J605" s="24" t="e">
        <f>#REF!/#REF!</f>
        <v>#REF!</v>
      </c>
      <c r="K605" s="25">
        <v>0.5</v>
      </c>
      <c r="L605" s="26" t="e">
        <f>#REF!</f>
        <v>#REF!</v>
      </c>
      <c r="M605" s="27" t="e">
        <f t="shared" si="28"/>
        <v>#REF!</v>
      </c>
      <c r="N605" s="26" t="e">
        <f t="shared" si="29"/>
        <v>#REF!</v>
      </c>
      <c r="O605" s="21" t="s">
        <v>16192</v>
      </c>
      <c r="P605" s="21" t="s">
        <v>16193</v>
      </c>
      <c r="Q605" s="21" t="s">
        <v>21611</v>
      </c>
      <c r="R605" s="21" t="s">
        <v>9649</v>
      </c>
      <c r="S605" s="21">
        <v>599</v>
      </c>
      <c r="T605" s="21" t="s">
        <v>23899</v>
      </c>
      <c r="U605" s="21" t="s">
        <v>25663</v>
      </c>
    </row>
    <row r="606" spans="1:21" ht="52" customHeight="1" x14ac:dyDescent="0.25">
      <c r="A606" s="28" t="s">
        <v>25734</v>
      </c>
      <c r="B606" s="28" t="s">
        <v>25735</v>
      </c>
      <c r="C606" s="22" t="e">
        <f t="shared" si="27"/>
        <v>#REF!</v>
      </c>
      <c r="D606" s="28" t="s">
        <v>60</v>
      </c>
      <c r="E606" s="28" t="s">
        <v>25312</v>
      </c>
      <c r="F606" s="28" t="s">
        <v>25736</v>
      </c>
      <c r="G606" s="28" t="s">
        <v>4097</v>
      </c>
      <c r="H606" s="29">
        <v>280</v>
      </c>
      <c r="I606" s="28" t="s">
        <v>16191</v>
      </c>
      <c r="J606" s="30" t="e">
        <f>#REF!/#REF!</f>
        <v>#REF!</v>
      </c>
      <c r="K606" s="31">
        <v>0.5</v>
      </c>
      <c r="L606" s="32" t="e">
        <f>#REF!</f>
        <v>#REF!</v>
      </c>
      <c r="M606" s="33" t="e">
        <f t="shared" si="28"/>
        <v>#REF!</v>
      </c>
      <c r="N606" s="32" t="e">
        <f t="shared" si="29"/>
        <v>#REF!</v>
      </c>
      <c r="O606" s="28" t="s">
        <v>16192</v>
      </c>
      <c r="P606" s="28" t="s">
        <v>16193</v>
      </c>
      <c r="Q606" s="28" t="s">
        <v>21611</v>
      </c>
      <c r="R606" s="28" t="s">
        <v>9649</v>
      </c>
      <c r="S606" s="28">
        <v>600</v>
      </c>
      <c r="T606" s="28" t="s">
        <v>23899</v>
      </c>
      <c r="U606" s="28" t="s">
        <v>25663</v>
      </c>
    </row>
    <row r="607" spans="1:21" ht="52" customHeight="1" x14ac:dyDescent="0.25">
      <c r="A607" s="21" t="s">
        <v>25737</v>
      </c>
      <c r="B607" s="21" t="s">
        <v>25738</v>
      </c>
      <c r="C607" s="22" t="e">
        <f t="shared" si="27"/>
        <v>#REF!</v>
      </c>
      <c r="D607" s="21" t="s">
        <v>60</v>
      </c>
      <c r="E607" s="21" t="s">
        <v>25312</v>
      </c>
      <c r="F607" s="21" t="s">
        <v>25739</v>
      </c>
      <c r="G607" s="21" t="s">
        <v>4097</v>
      </c>
      <c r="H607" s="23">
        <v>280</v>
      </c>
      <c r="I607" s="21" t="s">
        <v>16191</v>
      </c>
      <c r="J607" s="24" t="e">
        <f>#REF!/#REF!</f>
        <v>#REF!</v>
      </c>
      <c r="K607" s="25">
        <v>0.5</v>
      </c>
      <c r="L607" s="26" t="e">
        <f>#REF!</f>
        <v>#REF!</v>
      </c>
      <c r="M607" s="27" t="e">
        <f t="shared" si="28"/>
        <v>#REF!</v>
      </c>
      <c r="N607" s="26" t="e">
        <f t="shared" si="29"/>
        <v>#REF!</v>
      </c>
      <c r="O607" s="21" t="s">
        <v>16192</v>
      </c>
      <c r="P607" s="21" t="s">
        <v>16193</v>
      </c>
      <c r="Q607" s="21" t="s">
        <v>21611</v>
      </c>
      <c r="R607" s="21" t="s">
        <v>9649</v>
      </c>
      <c r="S607" s="21">
        <v>601</v>
      </c>
      <c r="T607" s="21" t="s">
        <v>23899</v>
      </c>
      <c r="U607" s="21" t="s">
        <v>25740</v>
      </c>
    </row>
    <row r="608" spans="1:21" ht="52" customHeight="1" x14ac:dyDescent="0.25">
      <c r="A608" s="28" t="s">
        <v>25741</v>
      </c>
      <c r="B608" s="28" t="s">
        <v>25742</v>
      </c>
      <c r="C608" s="22" t="e">
        <f t="shared" si="27"/>
        <v>#REF!</v>
      </c>
      <c r="D608" s="28" t="s">
        <v>60</v>
      </c>
      <c r="E608" s="28" t="s">
        <v>25312</v>
      </c>
      <c r="F608" s="28" t="s">
        <v>25743</v>
      </c>
      <c r="G608" s="28" t="s">
        <v>4097</v>
      </c>
      <c r="H608" s="29">
        <v>214</v>
      </c>
      <c r="I608" s="28" t="s">
        <v>16191</v>
      </c>
      <c r="J608" s="30" t="e">
        <f>#REF!/#REF!</f>
        <v>#REF!</v>
      </c>
      <c r="K608" s="31">
        <v>0.5</v>
      </c>
      <c r="L608" s="32" t="e">
        <f>#REF!</f>
        <v>#REF!</v>
      </c>
      <c r="M608" s="33" t="e">
        <f t="shared" si="28"/>
        <v>#REF!</v>
      </c>
      <c r="N608" s="32" t="e">
        <f t="shared" si="29"/>
        <v>#REF!</v>
      </c>
      <c r="O608" s="28" t="s">
        <v>16192</v>
      </c>
      <c r="P608" s="28" t="s">
        <v>16193</v>
      </c>
      <c r="Q608" s="28" t="s">
        <v>23905</v>
      </c>
      <c r="R608" s="28" t="s">
        <v>9649</v>
      </c>
      <c r="S608" s="28">
        <v>602</v>
      </c>
      <c r="T608" s="28" t="s">
        <v>23899</v>
      </c>
      <c r="U608" s="28" t="s">
        <v>25740</v>
      </c>
    </row>
    <row r="609" spans="1:21" ht="52" customHeight="1" x14ac:dyDescent="0.25">
      <c r="A609" s="21" t="s">
        <v>25744</v>
      </c>
      <c r="B609" s="21" t="s">
        <v>25745</v>
      </c>
      <c r="C609" s="22" t="e">
        <f t="shared" si="27"/>
        <v>#REF!</v>
      </c>
      <c r="D609" s="21" t="s">
        <v>60</v>
      </c>
      <c r="E609" s="21" t="s">
        <v>25312</v>
      </c>
      <c r="F609" s="21" t="s">
        <v>25746</v>
      </c>
      <c r="G609" s="21" t="s">
        <v>4097</v>
      </c>
      <c r="H609" s="23">
        <v>280</v>
      </c>
      <c r="I609" s="21" t="s">
        <v>16191</v>
      </c>
      <c r="J609" s="24" t="e">
        <f>#REF!/#REF!</f>
        <v>#REF!</v>
      </c>
      <c r="K609" s="25">
        <v>0.5</v>
      </c>
      <c r="L609" s="26" t="e">
        <f>#REF!</f>
        <v>#REF!</v>
      </c>
      <c r="M609" s="27" t="e">
        <f t="shared" si="28"/>
        <v>#REF!</v>
      </c>
      <c r="N609" s="26" t="e">
        <f t="shared" si="29"/>
        <v>#REF!</v>
      </c>
      <c r="O609" s="21" t="s">
        <v>16192</v>
      </c>
      <c r="P609" s="21" t="s">
        <v>16193</v>
      </c>
      <c r="Q609" s="21" t="s">
        <v>21611</v>
      </c>
      <c r="R609" s="21" t="s">
        <v>9649</v>
      </c>
      <c r="S609" s="21">
        <v>603</v>
      </c>
      <c r="T609" s="21" t="s">
        <v>23899</v>
      </c>
      <c r="U609" s="21" t="s">
        <v>25740</v>
      </c>
    </row>
    <row r="610" spans="1:21" ht="52" customHeight="1" x14ac:dyDescent="0.25">
      <c r="A610" s="28" t="s">
        <v>25747</v>
      </c>
      <c r="B610" s="28" t="s">
        <v>25745</v>
      </c>
      <c r="C610" s="22" t="e">
        <f t="shared" si="27"/>
        <v>#REF!</v>
      </c>
      <c r="D610" s="28" t="s">
        <v>60</v>
      </c>
      <c r="E610" s="28" t="s">
        <v>25312</v>
      </c>
      <c r="F610" s="28" t="s">
        <v>25746</v>
      </c>
      <c r="G610" s="28" t="s">
        <v>4097</v>
      </c>
      <c r="H610" s="29">
        <v>280</v>
      </c>
      <c r="I610" s="28" t="s">
        <v>16191</v>
      </c>
      <c r="J610" s="30" t="e">
        <f>#REF!/#REF!</f>
        <v>#REF!</v>
      </c>
      <c r="K610" s="31">
        <v>0.5</v>
      </c>
      <c r="L610" s="32" t="e">
        <f>#REF!</f>
        <v>#REF!</v>
      </c>
      <c r="M610" s="33" t="e">
        <f t="shared" si="28"/>
        <v>#REF!</v>
      </c>
      <c r="N610" s="32" t="e">
        <f t="shared" si="29"/>
        <v>#REF!</v>
      </c>
      <c r="O610" s="28" t="s">
        <v>16192</v>
      </c>
      <c r="P610" s="28" t="s">
        <v>16193</v>
      </c>
      <c r="Q610" s="28" t="s">
        <v>21611</v>
      </c>
      <c r="R610" s="28" t="s">
        <v>9649</v>
      </c>
      <c r="S610" s="28">
        <v>604</v>
      </c>
      <c r="T610" s="28" t="s">
        <v>23899</v>
      </c>
      <c r="U610" s="28" t="s">
        <v>25740</v>
      </c>
    </row>
    <row r="611" spans="1:21" ht="52" customHeight="1" x14ac:dyDescent="0.25">
      <c r="A611" s="21" t="s">
        <v>25748</v>
      </c>
      <c r="B611" s="21" t="s">
        <v>25749</v>
      </c>
      <c r="C611" s="22" t="e">
        <f t="shared" si="27"/>
        <v>#REF!</v>
      </c>
      <c r="D611" s="21" t="s">
        <v>60</v>
      </c>
      <c r="E611" s="21" t="s">
        <v>25312</v>
      </c>
      <c r="F611" s="21" t="s">
        <v>25750</v>
      </c>
      <c r="G611" s="21" t="s">
        <v>4097</v>
      </c>
      <c r="H611" s="23">
        <v>280</v>
      </c>
      <c r="I611" s="21" t="s">
        <v>16191</v>
      </c>
      <c r="J611" s="24" t="e">
        <f>#REF!/#REF!</f>
        <v>#REF!</v>
      </c>
      <c r="K611" s="25">
        <v>0.5</v>
      </c>
      <c r="L611" s="26" t="e">
        <f>#REF!</f>
        <v>#REF!</v>
      </c>
      <c r="M611" s="27" t="e">
        <f t="shared" si="28"/>
        <v>#REF!</v>
      </c>
      <c r="N611" s="26" t="e">
        <f t="shared" si="29"/>
        <v>#REF!</v>
      </c>
      <c r="O611" s="21" t="s">
        <v>16192</v>
      </c>
      <c r="P611" s="21" t="s">
        <v>16193</v>
      </c>
      <c r="Q611" s="21" t="s">
        <v>21611</v>
      </c>
      <c r="R611" s="21" t="s">
        <v>9649</v>
      </c>
      <c r="S611" s="21">
        <v>605</v>
      </c>
      <c r="T611" s="21" t="s">
        <v>23899</v>
      </c>
      <c r="U611" s="21" t="s">
        <v>25740</v>
      </c>
    </row>
    <row r="612" spans="1:21" ht="52" customHeight="1" x14ac:dyDescent="0.25">
      <c r="A612" s="28" t="s">
        <v>25751</v>
      </c>
      <c r="B612" s="28" t="s">
        <v>25749</v>
      </c>
      <c r="C612" s="22" t="e">
        <f t="shared" si="27"/>
        <v>#REF!</v>
      </c>
      <c r="D612" s="28" t="s">
        <v>60</v>
      </c>
      <c r="E612" s="28" t="s">
        <v>25312</v>
      </c>
      <c r="F612" s="28" t="s">
        <v>25750</v>
      </c>
      <c r="G612" s="28" t="s">
        <v>4097</v>
      </c>
      <c r="H612" s="29">
        <v>280</v>
      </c>
      <c r="I612" s="28" t="s">
        <v>16191</v>
      </c>
      <c r="J612" s="30" t="e">
        <f>#REF!/#REF!</f>
        <v>#REF!</v>
      </c>
      <c r="K612" s="31">
        <v>0.5</v>
      </c>
      <c r="L612" s="32" t="e">
        <f>#REF!</f>
        <v>#REF!</v>
      </c>
      <c r="M612" s="33" t="e">
        <f t="shared" si="28"/>
        <v>#REF!</v>
      </c>
      <c r="N612" s="32" t="e">
        <f t="shared" si="29"/>
        <v>#REF!</v>
      </c>
      <c r="O612" s="28" t="s">
        <v>16192</v>
      </c>
      <c r="P612" s="28" t="s">
        <v>16193</v>
      </c>
      <c r="Q612" s="28" t="s">
        <v>21611</v>
      </c>
      <c r="R612" s="28" t="s">
        <v>9649</v>
      </c>
      <c r="S612" s="28">
        <v>606</v>
      </c>
      <c r="T612" s="28" t="s">
        <v>23899</v>
      </c>
      <c r="U612" s="28" t="s">
        <v>25740</v>
      </c>
    </row>
    <row r="613" spans="1:21" ht="52" customHeight="1" x14ac:dyDescent="0.25">
      <c r="A613" s="21" t="s">
        <v>25752</v>
      </c>
      <c r="B613" s="21" t="s">
        <v>25753</v>
      </c>
      <c r="C613" s="22" t="e">
        <f t="shared" si="27"/>
        <v>#REF!</v>
      </c>
      <c r="D613" s="21" t="s">
        <v>60</v>
      </c>
      <c r="E613" s="21" t="s">
        <v>25312</v>
      </c>
      <c r="F613" s="21" t="s">
        <v>25754</v>
      </c>
      <c r="G613" s="21" t="s">
        <v>4097</v>
      </c>
      <c r="H613" s="23">
        <v>273</v>
      </c>
      <c r="I613" s="21" t="s">
        <v>16191</v>
      </c>
      <c r="J613" s="24" t="e">
        <f>#REF!/#REF!</f>
        <v>#REF!</v>
      </c>
      <c r="K613" s="25">
        <v>0.5</v>
      </c>
      <c r="L613" s="26" t="e">
        <f>#REF!</f>
        <v>#REF!</v>
      </c>
      <c r="M613" s="27" t="e">
        <f t="shared" si="28"/>
        <v>#REF!</v>
      </c>
      <c r="N613" s="26" t="e">
        <f t="shared" si="29"/>
        <v>#REF!</v>
      </c>
      <c r="O613" s="21" t="s">
        <v>16192</v>
      </c>
      <c r="P613" s="21" t="s">
        <v>16193</v>
      </c>
      <c r="Q613" s="21" t="s">
        <v>21611</v>
      </c>
      <c r="R613" s="21" t="s">
        <v>9649</v>
      </c>
      <c r="S613" s="21">
        <v>607</v>
      </c>
      <c r="T613" s="21" t="s">
        <v>23899</v>
      </c>
      <c r="U613" s="21" t="s">
        <v>25740</v>
      </c>
    </row>
    <row r="614" spans="1:21" ht="52" customHeight="1" x14ac:dyDescent="0.25">
      <c r="A614" s="28" t="s">
        <v>25755</v>
      </c>
      <c r="B614" s="28" t="s">
        <v>25753</v>
      </c>
      <c r="C614" s="22" t="e">
        <f t="shared" si="27"/>
        <v>#REF!</v>
      </c>
      <c r="D614" s="28" t="s">
        <v>60</v>
      </c>
      <c r="E614" s="28" t="s">
        <v>25312</v>
      </c>
      <c r="F614" s="28" t="s">
        <v>25754</v>
      </c>
      <c r="G614" s="28" t="s">
        <v>4097</v>
      </c>
      <c r="H614" s="29">
        <v>272</v>
      </c>
      <c r="I614" s="28" t="s">
        <v>16191</v>
      </c>
      <c r="J614" s="30" t="e">
        <f>#REF!/#REF!</f>
        <v>#REF!</v>
      </c>
      <c r="K614" s="31">
        <v>0.5</v>
      </c>
      <c r="L614" s="32" t="e">
        <f>#REF!</f>
        <v>#REF!</v>
      </c>
      <c r="M614" s="33" t="e">
        <f t="shared" si="28"/>
        <v>#REF!</v>
      </c>
      <c r="N614" s="32" t="e">
        <f t="shared" si="29"/>
        <v>#REF!</v>
      </c>
      <c r="O614" s="28" t="s">
        <v>16192</v>
      </c>
      <c r="P614" s="28" t="s">
        <v>16193</v>
      </c>
      <c r="Q614" s="28" t="s">
        <v>21611</v>
      </c>
      <c r="R614" s="28" t="s">
        <v>9649</v>
      </c>
      <c r="S614" s="28">
        <v>608</v>
      </c>
      <c r="T614" s="28" t="s">
        <v>23899</v>
      </c>
      <c r="U614" s="28" t="s">
        <v>25740</v>
      </c>
    </row>
    <row r="615" spans="1:21" ht="52" customHeight="1" x14ac:dyDescent="0.25">
      <c r="A615" s="21" t="s">
        <v>25756</v>
      </c>
      <c r="B615" s="21" t="s">
        <v>25757</v>
      </c>
      <c r="C615" s="22" t="e">
        <f t="shared" si="27"/>
        <v>#REF!</v>
      </c>
      <c r="D615" s="21" t="s">
        <v>60</v>
      </c>
      <c r="E615" s="21" t="s">
        <v>25312</v>
      </c>
      <c r="F615" s="21" t="s">
        <v>25758</v>
      </c>
      <c r="G615" s="21" t="s">
        <v>4097</v>
      </c>
      <c r="H615" s="23">
        <v>687</v>
      </c>
      <c r="I615" s="21" t="s">
        <v>16191</v>
      </c>
      <c r="J615" s="24" t="e">
        <f>#REF!/#REF!</f>
        <v>#REF!</v>
      </c>
      <c r="K615" s="25">
        <v>0.5</v>
      </c>
      <c r="L615" s="26" t="e">
        <f>#REF!</f>
        <v>#REF!</v>
      </c>
      <c r="M615" s="27" t="e">
        <f t="shared" si="28"/>
        <v>#REF!</v>
      </c>
      <c r="N615" s="26" t="e">
        <f t="shared" si="29"/>
        <v>#REF!</v>
      </c>
      <c r="O615" s="21" t="s">
        <v>16192</v>
      </c>
      <c r="P615" s="21" t="s">
        <v>16193</v>
      </c>
      <c r="Q615" s="21" t="s">
        <v>21611</v>
      </c>
      <c r="R615" s="21" t="s">
        <v>9649</v>
      </c>
      <c r="S615" s="21">
        <v>609</v>
      </c>
      <c r="T615" s="21" t="s">
        <v>23899</v>
      </c>
      <c r="U615" s="21" t="s">
        <v>25740</v>
      </c>
    </row>
    <row r="616" spans="1:21" ht="52" customHeight="1" x14ac:dyDescent="0.25">
      <c r="A616" s="28" t="s">
        <v>25759</v>
      </c>
      <c r="B616" s="28" t="s">
        <v>25760</v>
      </c>
      <c r="C616" s="22" t="e">
        <f t="shared" si="27"/>
        <v>#REF!</v>
      </c>
      <c r="D616" s="28" t="s">
        <v>60</v>
      </c>
      <c r="E616" s="28" t="s">
        <v>25312</v>
      </c>
      <c r="F616" s="28" t="s">
        <v>25761</v>
      </c>
      <c r="G616" s="28" t="s">
        <v>4097</v>
      </c>
      <c r="H616" s="29">
        <v>670</v>
      </c>
      <c r="I616" s="28" t="s">
        <v>16191</v>
      </c>
      <c r="J616" s="30" t="e">
        <f>#REF!/#REF!</f>
        <v>#REF!</v>
      </c>
      <c r="K616" s="31">
        <v>0.5</v>
      </c>
      <c r="L616" s="32" t="e">
        <f>#REF!</f>
        <v>#REF!</v>
      </c>
      <c r="M616" s="33" t="e">
        <f t="shared" si="28"/>
        <v>#REF!</v>
      </c>
      <c r="N616" s="32" t="e">
        <f t="shared" si="29"/>
        <v>#REF!</v>
      </c>
      <c r="O616" s="28" t="s">
        <v>16192</v>
      </c>
      <c r="P616" s="28" t="s">
        <v>16193</v>
      </c>
      <c r="Q616" s="28" t="s">
        <v>21611</v>
      </c>
      <c r="R616" s="28" t="s">
        <v>9649</v>
      </c>
      <c r="S616" s="28">
        <v>610</v>
      </c>
      <c r="T616" s="28" t="s">
        <v>23899</v>
      </c>
      <c r="U616" s="28" t="s">
        <v>25740</v>
      </c>
    </row>
    <row r="617" spans="1:21" ht="52" customHeight="1" x14ac:dyDescent="0.25">
      <c r="A617" s="21" t="s">
        <v>25762</v>
      </c>
      <c r="B617" s="21" t="s">
        <v>25763</v>
      </c>
      <c r="C617" s="22" t="e">
        <f t="shared" si="27"/>
        <v>#REF!</v>
      </c>
      <c r="D617" s="21" t="s">
        <v>60</v>
      </c>
      <c r="E617" s="21" t="s">
        <v>25312</v>
      </c>
      <c r="F617" s="21" t="s">
        <v>25764</v>
      </c>
      <c r="G617" s="21" t="s">
        <v>4097</v>
      </c>
      <c r="H617" s="23">
        <v>687</v>
      </c>
      <c r="I617" s="21" t="s">
        <v>16191</v>
      </c>
      <c r="J617" s="24" t="e">
        <f>#REF!/#REF!</f>
        <v>#REF!</v>
      </c>
      <c r="K617" s="25">
        <v>0.5</v>
      </c>
      <c r="L617" s="26" t="e">
        <f>#REF!</f>
        <v>#REF!</v>
      </c>
      <c r="M617" s="27" t="e">
        <f t="shared" si="28"/>
        <v>#REF!</v>
      </c>
      <c r="N617" s="26" t="e">
        <f t="shared" si="29"/>
        <v>#REF!</v>
      </c>
      <c r="O617" s="21" t="s">
        <v>16192</v>
      </c>
      <c r="P617" s="21" t="s">
        <v>16193</v>
      </c>
      <c r="Q617" s="21" t="s">
        <v>21611</v>
      </c>
      <c r="R617" s="21" t="s">
        <v>9649</v>
      </c>
      <c r="S617" s="21">
        <v>611</v>
      </c>
      <c r="T617" s="21" t="s">
        <v>23899</v>
      </c>
      <c r="U617" s="21" t="s">
        <v>25740</v>
      </c>
    </row>
    <row r="618" spans="1:21" ht="52" customHeight="1" x14ac:dyDescent="0.25">
      <c r="A618" s="28" t="s">
        <v>25765</v>
      </c>
      <c r="B618" s="28" t="s">
        <v>25766</v>
      </c>
      <c r="C618" s="22" t="e">
        <f t="shared" si="27"/>
        <v>#REF!</v>
      </c>
      <c r="D618" s="28" t="s">
        <v>60</v>
      </c>
      <c r="E618" s="28" t="s">
        <v>23903</v>
      </c>
      <c r="F618" s="28" t="s">
        <v>25767</v>
      </c>
      <c r="G618" s="28" t="s">
        <v>4097</v>
      </c>
      <c r="H618" s="29">
        <v>1443</v>
      </c>
      <c r="I618" s="28" t="s">
        <v>16191</v>
      </c>
      <c r="J618" s="30" t="e">
        <f>#REF!/#REF!</f>
        <v>#REF!</v>
      </c>
      <c r="K618" s="31">
        <v>0.5</v>
      </c>
      <c r="L618" s="32" t="e">
        <f>#REF!</f>
        <v>#REF!</v>
      </c>
      <c r="M618" s="33" t="e">
        <f t="shared" si="28"/>
        <v>#REF!</v>
      </c>
      <c r="N618" s="32" t="e">
        <f t="shared" si="29"/>
        <v>#REF!</v>
      </c>
      <c r="O618" s="28" t="s">
        <v>16192</v>
      </c>
      <c r="P618" s="28" t="s">
        <v>16193</v>
      </c>
      <c r="Q618" s="28" t="s">
        <v>21611</v>
      </c>
      <c r="R618" s="28" t="s">
        <v>9649</v>
      </c>
      <c r="S618" s="28">
        <v>612</v>
      </c>
      <c r="T618" s="28" t="s">
        <v>23899</v>
      </c>
      <c r="U618" s="28" t="s">
        <v>25740</v>
      </c>
    </row>
    <row r="619" spans="1:21" ht="52" customHeight="1" x14ac:dyDescent="0.25">
      <c r="A619" s="21" t="s">
        <v>25768</v>
      </c>
      <c r="B619" s="21" t="s">
        <v>25769</v>
      </c>
      <c r="C619" s="22" t="e">
        <f t="shared" si="27"/>
        <v>#REF!</v>
      </c>
      <c r="D619" s="21" t="s">
        <v>60</v>
      </c>
      <c r="E619" s="21" t="s">
        <v>23903</v>
      </c>
      <c r="F619" s="21" t="s">
        <v>25770</v>
      </c>
      <c r="G619" s="21" t="s">
        <v>4097</v>
      </c>
      <c r="H619" s="23">
        <v>1547</v>
      </c>
      <c r="I619" s="21" t="s">
        <v>16191</v>
      </c>
      <c r="J619" s="24" t="e">
        <f>#REF!/#REF!</f>
        <v>#REF!</v>
      </c>
      <c r="K619" s="25">
        <v>0.5</v>
      </c>
      <c r="L619" s="26" t="e">
        <f>#REF!</f>
        <v>#REF!</v>
      </c>
      <c r="M619" s="27" t="e">
        <f t="shared" si="28"/>
        <v>#REF!</v>
      </c>
      <c r="N619" s="26" t="e">
        <f t="shared" si="29"/>
        <v>#REF!</v>
      </c>
      <c r="O619" s="21" t="s">
        <v>16192</v>
      </c>
      <c r="P619" s="21" t="s">
        <v>16193</v>
      </c>
      <c r="Q619" s="21" t="s">
        <v>21611</v>
      </c>
      <c r="R619" s="21" t="s">
        <v>9649</v>
      </c>
      <c r="S619" s="21">
        <v>613</v>
      </c>
      <c r="T619" s="21" t="s">
        <v>23899</v>
      </c>
      <c r="U619" s="21" t="s">
        <v>25740</v>
      </c>
    </row>
    <row r="620" spans="1:21" ht="52" customHeight="1" x14ac:dyDescent="0.25">
      <c r="A620" s="28" t="s">
        <v>25771</v>
      </c>
      <c r="B620" s="28" t="s">
        <v>25772</v>
      </c>
      <c r="C620" s="22" t="e">
        <f t="shared" si="27"/>
        <v>#REF!</v>
      </c>
      <c r="D620" s="28" t="s">
        <v>60</v>
      </c>
      <c r="E620" s="28" t="s">
        <v>25312</v>
      </c>
      <c r="F620" s="28" t="s">
        <v>25773</v>
      </c>
      <c r="G620" s="28" t="s">
        <v>4097</v>
      </c>
      <c r="H620" s="29">
        <v>174</v>
      </c>
      <c r="I620" s="28" t="s">
        <v>16191</v>
      </c>
      <c r="J620" s="30" t="e">
        <f>#REF!/#REF!</f>
        <v>#REF!</v>
      </c>
      <c r="K620" s="31">
        <v>0.5</v>
      </c>
      <c r="L620" s="32" t="e">
        <f>#REF!</f>
        <v>#REF!</v>
      </c>
      <c r="M620" s="33" t="e">
        <f t="shared" si="28"/>
        <v>#REF!</v>
      </c>
      <c r="N620" s="32" t="e">
        <f t="shared" si="29"/>
        <v>#REF!</v>
      </c>
      <c r="O620" s="28" t="s">
        <v>16192</v>
      </c>
      <c r="P620" s="28" t="s">
        <v>16193</v>
      </c>
      <c r="Q620" s="28" t="s">
        <v>21611</v>
      </c>
      <c r="R620" s="28" t="s">
        <v>9649</v>
      </c>
      <c r="S620" s="28">
        <v>614</v>
      </c>
      <c r="T620" s="28" t="s">
        <v>23899</v>
      </c>
      <c r="U620" s="28" t="s">
        <v>25740</v>
      </c>
    </row>
    <row r="621" spans="1:21" ht="52" customHeight="1" x14ac:dyDescent="0.25">
      <c r="A621" s="21" t="s">
        <v>25774</v>
      </c>
      <c r="B621" s="21" t="s">
        <v>25775</v>
      </c>
      <c r="C621" s="22" t="e">
        <f t="shared" si="27"/>
        <v>#REF!</v>
      </c>
      <c r="D621" s="21" t="s">
        <v>60</v>
      </c>
      <c r="E621" s="21" t="s">
        <v>25312</v>
      </c>
      <c r="F621" s="21" t="s">
        <v>25776</v>
      </c>
      <c r="G621" s="21" t="s">
        <v>4097</v>
      </c>
      <c r="H621" s="23">
        <v>174</v>
      </c>
      <c r="I621" s="21" t="s">
        <v>16191</v>
      </c>
      <c r="J621" s="24" t="e">
        <f>#REF!/#REF!</f>
        <v>#REF!</v>
      </c>
      <c r="K621" s="25">
        <v>0.5</v>
      </c>
      <c r="L621" s="26" t="e">
        <f>#REF!</f>
        <v>#REF!</v>
      </c>
      <c r="M621" s="27" t="e">
        <f t="shared" si="28"/>
        <v>#REF!</v>
      </c>
      <c r="N621" s="26" t="e">
        <f t="shared" si="29"/>
        <v>#REF!</v>
      </c>
      <c r="O621" s="21" t="s">
        <v>16192</v>
      </c>
      <c r="P621" s="21" t="s">
        <v>16193</v>
      </c>
      <c r="Q621" s="21" t="s">
        <v>21611</v>
      </c>
      <c r="R621" s="21" t="s">
        <v>9649</v>
      </c>
      <c r="S621" s="21">
        <v>615</v>
      </c>
      <c r="T621" s="21" t="s">
        <v>23899</v>
      </c>
      <c r="U621" s="21" t="s">
        <v>25740</v>
      </c>
    </row>
    <row r="622" spans="1:21" ht="52" customHeight="1" x14ac:dyDescent="0.25">
      <c r="A622" s="28" t="s">
        <v>25777</v>
      </c>
      <c r="B622" s="28" t="s">
        <v>25778</v>
      </c>
      <c r="C622" s="22" t="e">
        <f t="shared" si="27"/>
        <v>#REF!</v>
      </c>
      <c r="D622" s="28" t="s">
        <v>60</v>
      </c>
      <c r="E622" s="28" t="s">
        <v>25312</v>
      </c>
      <c r="F622" s="28" t="s">
        <v>25779</v>
      </c>
      <c r="G622" s="28" t="s">
        <v>4097</v>
      </c>
      <c r="H622" s="29">
        <v>174</v>
      </c>
      <c r="I622" s="28" t="s">
        <v>16191</v>
      </c>
      <c r="J622" s="30" t="e">
        <f>#REF!/#REF!</f>
        <v>#REF!</v>
      </c>
      <c r="K622" s="31">
        <v>0.5</v>
      </c>
      <c r="L622" s="32" t="e">
        <f>#REF!</f>
        <v>#REF!</v>
      </c>
      <c r="M622" s="33" t="e">
        <f t="shared" si="28"/>
        <v>#REF!</v>
      </c>
      <c r="N622" s="32" t="e">
        <f t="shared" si="29"/>
        <v>#REF!</v>
      </c>
      <c r="O622" s="28" t="s">
        <v>16192</v>
      </c>
      <c r="P622" s="28" t="s">
        <v>16193</v>
      </c>
      <c r="Q622" s="28" t="s">
        <v>21611</v>
      </c>
      <c r="R622" s="28" t="s">
        <v>9649</v>
      </c>
      <c r="S622" s="28">
        <v>616</v>
      </c>
      <c r="T622" s="28" t="s">
        <v>23899</v>
      </c>
      <c r="U622" s="28" t="s">
        <v>25740</v>
      </c>
    </row>
    <row r="623" spans="1:21" ht="52" customHeight="1" x14ac:dyDescent="0.25">
      <c r="A623" s="21" t="s">
        <v>25780</v>
      </c>
      <c r="B623" s="21" t="s">
        <v>25781</v>
      </c>
      <c r="C623" s="22" t="e">
        <f t="shared" si="27"/>
        <v>#REF!</v>
      </c>
      <c r="D623" s="21" t="s">
        <v>60</v>
      </c>
      <c r="E623" s="21" t="s">
        <v>25312</v>
      </c>
      <c r="F623" s="21" t="s">
        <v>25782</v>
      </c>
      <c r="G623" s="21" t="s">
        <v>4097</v>
      </c>
      <c r="H623" s="23">
        <v>174</v>
      </c>
      <c r="I623" s="21" t="s">
        <v>16191</v>
      </c>
      <c r="J623" s="24" t="e">
        <f>#REF!/#REF!</f>
        <v>#REF!</v>
      </c>
      <c r="K623" s="25">
        <v>0.5</v>
      </c>
      <c r="L623" s="26" t="e">
        <f>#REF!</f>
        <v>#REF!</v>
      </c>
      <c r="M623" s="27" t="e">
        <f t="shared" si="28"/>
        <v>#REF!</v>
      </c>
      <c r="N623" s="26" t="e">
        <f t="shared" si="29"/>
        <v>#REF!</v>
      </c>
      <c r="O623" s="21" t="s">
        <v>16192</v>
      </c>
      <c r="P623" s="21" t="s">
        <v>16193</v>
      </c>
      <c r="Q623" s="21" t="s">
        <v>21611</v>
      </c>
      <c r="R623" s="21" t="s">
        <v>9649</v>
      </c>
      <c r="S623" s="21">
        <v>617</v>
      </c>
      <c r="T623" s="21" t="s">
        <v>23899</v>
      </c>
      <c r="U623" s="21" t="s">
        <v>25740</v>
      </c>
    </row>
    <row r="624" spans="1:21" ht="52" customHeight="1" x14ac:dyDescent="0.25">
      <c r="A624" s="28" t="s">
        <v>25783</v>
      </c>
      <c r="B624" s="28" t="s">
        <v>25784</v>
      </c>
      <c r="C624" s="22" t="e">
        <f t="shared" si="27"/>
        <v>#REF!</v>
      </c>
      <c r="D624" s="28" t="s">
        <v>60</v>
      </c>
      <c r="E624" s="28" t="s">
        <v>25312</v>
      </c>
      <c r="F624" s="28" t="s">
        <v>25785</v>
      </c>
      <c r="G624" s="28" t="s">
        <v>4097</v>
      </c>
      <c r="H624" s="29">
        <v>174</v>
      </c>
      <c r="I624" s="28" t="s">
        <v>16191</v>
      </c>
      <c r="J624" s="30" t="e">
        <f>#REF!/#REF!</f>
        <v>#REF!</v>
      </c>
      <c r="K624" s="31">
        <v>0.5</v>
      </c>
      <c r="L624" s="32" t="e">
        <f>#REF!</f>
        <v>#REF!</v>
      </c>
      <c r="M624" s="33" t="e">
        <f t="shared" si="28"/>
        <v>#REF!</v>
      </c>
      <c r="N624" s="32" t="e">
        <f t="shared" si="29"/>
        <v>#REF!</v>
      </c>
      <c r="O624" s="28" t="s">
        <v>16192</v>
      </c>
      <c r="P624" s="28" t="s">
        <v>16193</v>
      </c>
      <c r="Q624" s="28" t="s">
        <v>21611</v>
      </c>
      <c r="R624" s="28" t="s">
        <v>9649</v>
      </c>
      <c r="S624" s="28">
        <v>618</v>
      </c>
      <c r="T624" s="28" t="s">
        <v>23899</v>
      </c>
      <c r="U624" s="28" t="s">
        <v>25740</v>
      </c>
    </row>
    <row r="625" spans="1:21" ht="52" customHeight="1" x14ac:dyDescent="0.25">
      <c r="A625" s="21" t="s">
        <v>25786</v>
      </c>
      <c r="B625" s="21" t="s">
        <v>25787</v>
      </c>
      <c r="C625" s="22" t="e">
        <f t="shared" si="27"/>
        <v>#REF!</v>
      </c>
      <c r="D625" s="21" t="s">
        <v>60</v>
      </c>
      <c r="E625" s="21" t="s">
        <v>25312</v>
      </c>
      <c r="F625" s="21" t="s">
        <v>25788</v>
      </c>
      <c r="G625" s="21" t="s">
        <v>4097</v>
      </c>
      <c r="H625" s="23">
        <v>174</v>
      </c>
      <c r="I625" s="21" t="s">
        <v>16191</v>
      </c>
      <c r="J625" s="24" t="e">
        <f>#REF!/#REF!</f>
        <v>#REF!</v>
      </c>
      <c r="K625" s="25">
        <v>0.5</v>
      </c>
      <c r="L625" s="26" t="e">
        <f>#REF!</f>
        <v>#REF!</v>
      </c>
      <c r="M625" s="27" t="e">
        <f t="shared" si="28"/>
        <v>#REF!</v>
      </c>
      <c r="N625" s="26" t="e">
        <f t="shared" si="29"/>
        <v>#REF!</v>
      </c>
      <c r="O625" s="21" t="s">
        <v>16192</v>
      </c>
      <c r="P625" s="21" t="s">
        <v>16193</v>
      </c>
      <c r="Q625" s="21" t="s">
        <v>21611</v>
      </c>
      <c r="R625" s="21" t="s">
        <v>9649</v>
      </c>
      <c r="S625" s="21">
        <v>619</v>
      </c>
      <c r="T625" s="21" t="s">
        <v>23899</v>
      </c>
      <c r="U625" s="21" t="s">
        <v>25740</v>
      </c>
    </row>
    <row r="626" spans="1:21" ht="52" customHeight="1" x14ac:dyDescent="0.25">
      <c r="A626" s="28" t="s">
        <v>25789</v>
      </c>
      <c r="B626" s="28" t="s">
        <v>25790</v>
      </c>
      <c r="C626" s="22" t="e">
        <f t="shared" si="27"/>
        <v>#REF!</v>
      </c>
      <c r="D626" s="28" t="s">
        <v>60</v>
      </c>
      <c r="E626" s="28" t="s">
        <v>25312</v>
      </c>
      <c r="F626" s="28" t="s">
        <v>25791</v>
      </c>
      <c r="G626" s="28" t="s">
        <v>4097</v>
      </c>
      <c r="H626" s="29">
        <v>174</v>
      </c>
      <c r="I626" s="28" t="s">
        <v>16191</v>
      </c>
      <c r="J626" s="30" t="e">
        <f>#REF!/#REF!</f>
        <v>#REF!</v>
      </c>
      <c r="K626" s="31">
        <v>0.5</v>
      </c>
      <c r="L626" s="32" t="e">
        <f>#REF!</f>
        <v>#REF!</v>
      </c>
      <c r="M626" s="33" t="e">
        <f t="shared" si="28"/>
        <v>#REF!</v>
      </c>
      <c r="N626" s="32" t="e">
        <f t="shared" si="29"/>
        <v>#REF!</v>
      </c>
      <c r="O626" s="28" t="s">
        <v>16192</v>
      </c>
      <c r="P626" s="28" t="s">
        <v>16193</v>
      </c>
      <c r="Q626" s="28" t="s">
        <v>21611</v>
      </c>
      <c r="R626" s="28" t="s">
        <v>9649</v>
      </c>
      <c r="S626" s="28">
        <v>620</v>
      </c>
      <c r="T626" s="28" t="s">
        <v>23899</v>
      </c>
      <c r="U626" s="28" t="s">
        <v>25740</v>
      </c>
    </row>
    <row r="627" spans="1:21" ht="52" customHeight="1" x14ac:dyDescent="0.25">
      <c r="A627" s="21" t="s">
        <v>25792</v>
      </c>
      <c r="B627" s="21" t="s">
        <v>25793</v>
      </c>
      <c r="C627" s="22" t="e">
        <f t="shared" si="27"/>
        <v>#REF!</v>
      </c>
      <c r="D627" s="21" t="s">
        <v>60</v>
      </c>
      <c r="E627" s="21" t="s">
        <v>25312</v>
      </c>
      <c r="F627" s="21" t="s">
        <v>25794</v>
      </c>
      <c r="G627" s="21" t="s">
        <v>4097</v>
      </c>
      <c r="H627" s="23">
        <v>174</v>
      </c>
      <c r="I627" s="21" t="s">
        <v>16191</v>
      </c>
      <c r="J627" s="24" t="e">
        <f>#REF!/#REF!</f>
        <v>#REF!</v>
      </c>
      <c r="K627" s="25">
        <v>0.5</v>
      </c>
      <c r="L627" s="26" t="e">
        <f>#REF!</f>
        <v>#REF!</v>
      </c>
      <c r="M627" s="27" t="e">
        <f t="shared" si="28"/>
        <v>#REF!</v>
      </c>
      <c r="N627" s="26" t="e">
        <f t="shared" si="29"/>
        <v>#REF!</v>
      </c>
      <c r="O627" s="21" t="s">
        <v>16192</v>
      </c>
      <c r="P627" s="21" t="s">
        <v>16193</v>
      </c>
      <c r="Q627" s="21" t="s">
        <v>21611</v>
      </c>
      <c r="R627" s="21" t="s">
        <v>9649</v>
      </c>
      <c r="S627" s="21">
        <v>621</v>
      </c>
      <c r="T627" s="21" t="s">
        <v>23899</v>
      </c>
      <c r="U627" s="21" t="s">
        <v>25740</v>
      </c>
    </row>
    <row r="628" spans="1:21" ht="52" customHeight="1" x14ac:dyDescent="0.25">
      <c r="A628" s="28" t="s">
        <v>25795</v>
      </c>
      <c r="B628" s="28" t="s">
        <v>25796</v>
      </c>
      <c r="C628" s="22" t="e">
        <f t="shared" si="27"/>
        <v>#REF!</v>
      </c>
      <c r="D628" s="28" t="s">
        <v>60</v>
      </c>
      <c r="E628" s="28" t="s">
        <v>25312</v>
      </c>
      <c r="F628" s="28" t="s">
        <v>25797</v>
      </c>
      <c r="G628" s="28" t="s">
        <v>4097</v>
      </c>
      <c r="H628" s="29">
        <v>174</v>
      </c>
      <c r="I628" s="28" t="s">
        <v>16191</v>
      </c>
      <c r="J628" s="30" t="e">
        <f>#REF!/#REF!</f>
        <v>#REF!</v>
      </c>
      <c r="K628" s="31">
        <v>0.5</v>
      </c>
      <c r="L628" s="32" t="e">
        <f>#REF!</f>
        <v>#REF!</v>
      </c>
      <c r="M628" s="33" t="e">
        <f t="shared" si="28"/>
        <v>#REF!</v>
      </c>
      <c r="N628" s="32" t="e">
        <f t="shared" si="29"/>
        <v>#REF!</v>
      </c>
      <c r="O628" s="28" t="s">
        <v>16192</v>
      </c>
      <c r="P628" s="28" t="s">
        <v>16193</v>
      </c>
      <c r="Q628" s="28" t="s">
        <v>21611</v>
      </c>
      <c r="R628" s="28" t="s">
        <v>9649</v>
      </c>
      <c r="S628" s="28">
        <v>622</v>
      </c>
      <c r="T628" s="28" t="s">
        <v>23899</v>
      </c>
      <c r="U628" s="28" t="s">
        <v>25740</v>
      </c>
    </row>
    <row r="629" spans="1:21" ht="52" customHeight="1" x14ac:dyDescent="0.25">
      <c r="A629" s="21" t="s">
        <v>25798</v>
      </c>
      <c r="B629" s="21" t="s">
        <v>25799</v>
      </c>
      <c r="C629" s="22" t="e">
        <f t="shared" si="27"/>
        <v>#REF!</v>
      </c>
      <c r="D629" s="21" t="s">
        <v>60</v>
      </c>
      <c r="E629" s="21" t="s">
        <v>25312</v>
      </c>
      <c r="F629" s="21" t="s">
        <v>25800</v>
      </c>
      <c r="G629" s="21" t="s">
        <v>4097</v>
      </c>
      <c r="H629" s="23">
        <v>174</v>
      </c>
      <c r="I629" s="21" t="s">
        <v>16191</v>
      </c>
      <c r="J629" s="24" t="e">
        <f>#REF!/#REF!</f>
        <v>#REF!</v>
      </c>
      <c r="K629" s="25">
        <v>0.5</v>
      </c>
      <c r="L629" s="26" t="e">
        <f>#REF!</f>
        <v>#REF!</v>
      </c>
      <c r="M629" s="27" t="e">
        <f t="shared" si="28"/>
        <v>#REF!</v>
      </c>
      <c r="N629" s="26" t="e">
        <f t="shared" si="29"/>
        <v>#REF!</v>
      </c>
      <c r="O629" s="21" t="s">
        <v>16192</v>
      </c>
      <c r="P629" s="21" t="s">
        <v>16193</v>
      </c>
      <c r="Q629" s="21" t="s">
        <v>21611</v>
      </c>
      <c r="R629" s="21" t="s">
        <v>9649</v>
      </c>
      <c r="S629" s="21">
        <v>623</v>
      </c>
      <c r="T629" s="21" t="s">
        <v>23899</v>
      </c>
      <c r="U629" s="21" t="s">
        <v>25740</v>
      </c>
    </row>
    <row r="630" spans="1:21" ht="52" customHeight="1" x14ac:dyDescent="0.25">
      <c r="A630" s="28" t="s">
        <v>25801</v>
      </c>
      <c r="B630" s="28" t="s">
        <v>25802</v>
      </c>
      <c r="C630" s="22" t="e">
        <f t="shared" si="27"/>
        <v>#REF!</v>
      </c>
      <c r="D630" s="28" t="s">
        <v>60</v>
      </c>
      <c r="E630" s="28" t="s">
        <v>25312</v>
      </c>
      <c r="F630" s="28" t="s">
        <v>25803</v>
      </c>
      <c r="G630" s="28" t="s">
        <v>4097</v>
      </c>
      <c r="H630" s="29">
        <v>174</v>
      </c>
      <c r="I630" s="28" t="s">
        <v>16191</v>
      </c>
      <c r="J630" s="30" t="e">
        <f>#REF!/#REF!</f>
        <v>#REF!</v>
      </c>
      <c r="K630" s="31">
        <v>0.5</v>
      </c>
      <c r="L630" s="32" t="e">
        <f>#REF!</f>
        <v>#REF!</v>
      </c>
      <c r="M630" s="33" t="e">
        <f t="shared" si="28"/>
        <v>#REF!</v>
      </c>
      <c r="N630" s="32" t="e">
        <f t="shared" si="29"/>
        <v>#REF!</v>
      </c>
      <c r="O630" s="28" t="s">
        <v>16192</v>
      </c>
      <c r="P630" s="28" t="s">
        <v>16193</v>
      </c>
      <c r="Q630" s="28" t="s">
        <v>21611</v>
      </c>
      <c r="R630" s="28" t="s">
        <v>9649</v>
      </c>
      <c r="S630" s="28">
        <v>624</v>
      </c>
      <c r="T630" s="28" t="s">
        <v>23899</v>
      </c>
      <c r="U630" s="28" t="s">
        <v>25740</v>
      </c>
    </row>
    <row r="631" spans="1:21" ht="52" customHeight="1" x14ac:dyDescent="0.25">
      <c r="A631" s="21" t="s">
        <v>25804</v>
      </c>
      <c r="B631" s="21" t="s">
        <v>25805</v>
      </c>
      <c r="C631" s="22" t="e">
        <f t="shared" si="27"/>
        <v>#REF!</v>
      </c>
      <c r="D631" s="21" t="s">
        <v>60</v>
      </c>
      <c r="E631" s="21" t="s">
        <v>25312</v>
      </c>
      <c r="F631" s="21" t="s">
        <v>25806</v>
      </c>
      <c r="G631" s="21" t="s">
        <v>4097</v>
      </c>
      <c r="H631" s="23">
        <v>124</v>
      </c>
      <c r="I631" s="21" t="s">
        <v>16191</v>
      </c>
      <c r="J631" s="24" t="e">
        <f>#REF!/#REF!</f>
        <v>#REF!</v>
      </c>
      <c r="K631" s="25">
        <v>0.5</v>
      </c>
      <c r="L631" s="26" t="e">
        <f>#REF!</f>
        <v>#REF!</v>
      </c>
      <c r="M631" s="27" t="e">
        <f t="shared" si="28"/>
        <v>#REF!</v>
      </c>
      <c r="N631" s="26" t="e">
        <f t="shared" si="29"/>
        <v>#REF!</v>
      </c>
      <c r="O631" s="21" t="s">
        <v>16192</v>
      </c>
      <c r="P631" s="21" t="s">
        <v>16193</v>
      </c>
      <c r="Q631" s="21" t="s">
        <v>23905</v>
      </c>
      <c r="R631" s="21" t="s">
        <v>9649</v>
      </c>
      <c r="S631" s="21">
        <v>625</v>
      </c>
      <c r="T631" s="21" t="s">
        <v>23899</v>
      </c>
      <c r="U631" s="21" t="s">
        <v>25740</v>
      </c>
    </row>
    <row r="632" spans="1:21" ht="52" customHeight="1" x14ac:dyDescent="0.25">
      <c r="A632" s="28" t="s">
        <v>25807</v>
      </c>
      <c r="B632" s="28" t="s">
        <v>25808</v>
      </c>
      <c r="C632" s="22" t="e">
        <f t="shared" si="27"/>
        <v>#REF!</v>
      </c>
      <c r="D632" s="28" t="s">
        <v>60</v>
      </c>
      <c r="E632" s="28" t="s">
        <v>25312</v>
      </c>
      <c r="F632" s="28" t="s">
        <v>25809</v>
      </c>
      <c r="G632" s="28" t="s">
        <v>4097</v>
      </c>
      <c r="H632" s="29">
        <v>174</v>
      </c>
      <c r="I632" s="28" t="s">
        <v>16191</v>
      </c>
      <c r="J632" s="30" t="e">
        <f>#REF!/#REF!</f>
        <v>#REF!</v>
      </c>
      <c r="K632" s="31">
        <v>0.5</v>
      </c>
      <c r="L632" s="32" t="e">
        <f>#REF!</f>
        <v>#REF!</v>
      </c>
      <c r="M632" s="33" t="e">
        <f t="shared" si="28"/>
        <v>#REF!</v>
      </c>
      <c r="N632" s="32" t="e">
        <f t="shared" si="29"/>
        <v>#REF!</v>
      </c>
      <c r="O632" s="28" t="s">
        <v>16192</v>
      </c>
      <c r="P632" s="28" t="s">
        <v>16193</v>
      </c>
      <c r="Q632" s="28" t="s">
        <v>21611</v>
      </c>
      <c r="R632" s="28" t="s">
        <v>9649</v>
      </c>
      <c r="S632" s="28">
        <v>626</v>
      </c>
      <c r="T632" s="28" t="s">
        <v>23899</v>
      </c>
      <c r="U632" s="28" t="s">
        <v>25810</v>
      </c>
    </row>
    <row r="633" spans="1:21" ht="52" customHeight="1" x14ac:dyDescent="0.25">
      <c r="A633" s="21" t="s">
        <v>25811</v>
      </c>
      <c r="B633" s="21" t="s">
        <v>25812</v>
      </c>
      <c r="C633" s="22" t="e">
        <f t="shared" si="27"/>
        <v>#REF!</v>
      </c>
      <c r="D633" s="21" t="s">
        <v>60</v>
      </c>
      <c r="E633" s="21" t="s">
        <v>25312</v>
      </c>
      <c r="F633" s="21" t="s">
        <v>25813</v>
      </c>
      <c r="G633" s="21" t="s">
        <v>4097</v>
      </c>
      <c r="H633" s="23">
        <v>808</v>
      </c>
      <c r="I633" s="21" t="s">
        <v>16191</v>
      </c>
      <c r="J633" s="24" t="e">
        <f>#REF!/#REF!</f>
        <v>#REF!</v>
      </c>
      <c r="K633" s="25">
        <v>0.5</v>
      </c>
      <c r="L633" s="26" t="e">
        <f>#REF!</f>
        <v>#REF!</v>
      </c>
      <c r="M633" s="27" t="e">
        <f t="shared" si="28"/>
        <v>#REF!</v>
      </c>
      <c r="N633" s="26" t="e">
        <f t="shared" si="29"/>
        <v>#REF!</v>
      </c>
      <c r="O633" s="21" t="s">
        <v>16192</v>
      </c>
      <c r="P633" s="21" t="s">
        <v>16193</v>
      </c>
      <c r="Q633" s="21" t="s">
        <v>21611</v>
      </c>
      <c r="R633" s="21" t="s">
        <v>9649</v>
      </c>
      <c r="S633" s="21">
        <v>627</v>
      </c>
      <c r="T633" s="21" t="s">
        <v>23899</v>
      </c>
      <c r="U633" s="21" t="s">
        <v>25810</v>
      </c>
    </row>
    <row r="634" spans="1:21" ht="52" customHeight="1" x14ac:dyDescent="0.25">
      <c r="A634" s="28" t="s">
        <v>25814</v>
      </c>
      <c r="B634" s="28" t="s">
        <v>25815</v>
      </c>
      <c r="C634" s="22" t="e">
        <f t="shared" si="27"/>
        <v>#REF!</v>
      </c>
      <c r="D634" s="28" t="s">
        <v>60</v>
      </c>
      <c r="E634" s="28" t="s">
        <v>25312</v>
      </c>
      <c r="F634" s="28" t="s">
        <v>25816</v>
      </c>
      <c r="G634" s="28" t="s">
        <v>4097</v>
      </c>
      <c r="H634" s="29">
        <v>861</v>
      </c>
      <c r="I634" s="28" t="s">
        <v>16191</v>
      </c>
      <c r="J634" s="30" t="e">
        <f>#REF!/#REF!</f>
        <v>#REF!</v>
      </c>
      <c r="K634" s="31">
        <v>0.5</v>
      </c>
      <c r="L634" s="32" t="e">
        <f>#REF!</f>
        <v>#REF!</v>
      </c>
      <c r="M634" s="33" t="e">
        <f t="shared" si="28"/>
        <v>#REF!</v>
      </c>
      <c r="N634" s="32" t="e">
        <f t="shared" si="29"/>
        <v>#REF!</v>
      </c>
      <c r="O634" s="28" t="s">
        <v>16192</v>
      </c>
      <c r="P634" s="28" t="s">
        <v>16193</v>
      </c>
      <c r="Q634" s="28" t="s">
        <v>21611</v>
      </c>
      <c r="R634" s="28" t="s">
        <v>9649</v>
      </c>
      <c r="S634" s="28">
        <v>628</v>
      </c>
      <c r="T634" s="28" t="s">
        <v>23899</v>
      </c>
      <c r="U634" s="28" t="s">
        <v>25810</v>
      </c>
    </row>
    <row r="635" spans="1:21" ht="52" customHeight="1" x14ac:dyDescent="0.25">
      <c r="A635" s="21" t="s">
        <v>25817</v>
      </c>
      <c r="B635" s="21" t="s">
        <v>25818</v>
      </c>
      <c r="C635" s="22" t="e">
        <f t="shared" si="27"/>
        <v>#REF!</v>
      </c>
      <c r="D635" s="21" t="s">
        <v>60</v>
      </c>
      <c r="E635" s="21" t="s">
        <v>25312</v>
      </c>
      <c r="F635" s="21" t="s">
        <v>25819</v>
      </c>
      <c r="G635" s="21" t="s">
        <v>4097</v>
      </c>
      <c r="H635" s="23">
        <v>787</v>
      </c>
      <c r="I635" s="21" t="s">
        <v>16191</v>
      </c>
      <c r="J635" s="24" t="e">
        <f>#REF!/#REF!</f>
        <v>#REF!</v>
      </c>
      <c r="K635" s="25">
        <v>0.5</v>
      </c>
      <c r="L635" s="26" t="e">
        <f>#REF!</f>
        <v>#REF!</v>
      </c>
      <c r="M635" s="27" t="e">
        <f t="shared" si="28"/>
        <v>#REF!</v>
      </c>
      <c r="N635" s="26" t="e">
        <f t="shared" si="29"/>
        <v>#REF!</v>
      </c>
      <c r="O635" s="21" t="s">
        <v>16192</v>
      </c>
      <c r="P635" s="21" t="s">
        <v>16193</v>
      </c>
      <c r="Q635" s="21" t="s">
        <v>21611</v>
      </c>
      <c r="R635" s="21" t="s">
        <v>9649</v>
      </c>
      <c r="S635" s="21">
        <v>629</v>
      </c>
      <c r="T635" s="21" t="s">
        <v>23899</v>
      </c>
      <c r="U635" s="21" t="s">
        <v>25810</v>
      </c>
    </row>
    <row r="636" spans="1:21" ht="52" customHeight="1" x14ac:dyDescent="0.25">
      <c r="A636" s="28" t="s">
        <v>25820</v>
      </c>
      <c r="B636" s="28" t="s">
        <v>25821</v>
      </c>
      <c r="C636" s="22" t="e">
        <f t="shared" si="27"/>
        <v>#REF!</v>
      </c>
      <c r="D636" s="28" t="s">
        <v>60</v>
      </c>
      <c r="E636" s="28" t="s">
        <v>25312</v>
      </c>
      <c r="F636" s="28" t="s">
        <v>25822</v>
      </c>
      <c r="G636" s="28" t="s">
        <v>4097</v>
      </c>
      <c r="H636" s="29">
        <v>861</v>
      </c>
      <c r="I636" s="28" t="s">
        <v>16191</v>
      </c>
      <c r="J636" s="30" t="e">
        <f>#REF!/#REF!</f>
        <v>#REF!</v>
      </c>
      <c r="K636" s="31">
        <v>0.5</v>
      </c>
      <c r="L636" s="32" t="e">
        <f>#REF!</f>
        <v>#REF!</v>
      </c>
      <c r="M636" s="33" t="e">
        <f t="shared" si="28"/>
        <v>#REF!</v>
      </c>
      <c r="N636" s="32" t="e">
        <f t="shared" si="29"/>
        <v>#REF!</v>
      </c>
      <c r="O636" s="28" t="s">
        <v>16192</v>
      </c>
      <c r="P636" s="28" t="s">
        <v>16193</v>
      </c>
      <c r="Q636" s="28" t="s">
        <v>21611</v>
      </c>
      <c r="R636" s="28" t="s">
        <v>9649</v>
      </c>
      <c r="S636" s="28">
        <v>630</v>
      </c>
      <c r="T636" s="28" t="s">
        <v>23899</v>
      </c>
      <c r="U636" s="28" t="s">
        <v>25810</v>
      </c>
    </row>
    <row r="637" spans="1:21" ht="52" customHeight="1" x14ac:dyDescent="0.25">
      <c r="A637" s="21" t="s">
        <v>25823</v>
      </c>
      <c r="B637" s="21" t="s">
        <v>25824</v>
      </c>
      <c r="C637" s="22" t="e">
        <f t="shared" si="27"/>
        <v>#REF!</v>
      </c>
      <c r="D637" s="21" t="s">
        <v>60</v>
      </c>
      <c r="E637" s="21" t="s">
        <v>25312</v>
      </c>
      <c r="F637" s="21" t="s">
        <v>25825</v>
      </c>
      <c r="G637" s="21" t="s">
        <v>4097</v>
      </c>
      <c r="H637" s="23">
        <v>787</v>
      </c>
      <c r="I637" s="21" t="s">
        <v>16191</v>
      </c>
      <c r="J637" s="24" t="e">
        <f>#REF!/#REF!</f>
        <v>#REF!</v>
      </c>
      <c r="K637" s="25">
        <v>0.5</v>
      </c>
      <c r="L637" s="26" t="e">
        <f>#REF!</f>
        <v>#REF!</v>
      </c>
      <c r="M637" s="27" t="e">
        <f t="shared" si="28"/>
        <v>#REF!</v>
      </c>
      <c r="N637" s="26" t="e">
        <f t="shared" si="29"/>
        <v>#REF!</v>
      </c>
      <c r="O637" s="21" t="s">
        <v>16192</v>
      </c>
      <c r="P637" s="21" t="s">
        <v>16193</v>
      </c>
      <c r="Q637" s="21" t="s">
        <v>21611</v>
      </c>
      <c r="R637" s="21" t="s">
        <v>9649</v>
      </c>
      <c r="S637" s="21">
        <v>631</v>
      </c>
      <c r="T637" s="21" t="s">
        <v>23899</v>
      </c>
      <c r="U637" s="21" t="s">
        <v>25810</v>
      </c>
    </row>
    <row r="638" spans="1:21" ht="52" customHeight="1" x14ac:dyDescent="0.25">
      <c r="A638" s="28" t="s">
        <v>25826</v>
      </c>
      <c r="B638" s="28" t="s">
        <v>25827</v>
      </c>
      <c r="C638" s="22" t="e">
        <f t="shared" si="27"/>
        <v>#REF!</v>
      </c>
      <c r="D638" s="28" t="s">
        <v>60</v>
      </c>
      <c r="E638" s="28" t="s">
        <v>25312</v>
      </c>
      <c r="F638" s="28" t="s">
        <v>25828</v>
      </c>
      <c r="G638" s="28" t="s">
        <v>4097</v>
      </c>
      <c r="H638" s="29">
        <v>861</v>
      </c>
      <c r="I638" s="28" t="s">
        <v>16191</v>
      </c>
      <c r="J638" s="30" t="e">
        <f>#REF!/#REF!</f>
        <v>#REF!</v>
      </c>
      <c r="K638" s="31">
        <v>0.5</v>
      </c>
      <c r="L638" s="32" t="e">
        <f>#REF!</f>
        <v>#REF!</v>
      </c>
      <c r="M638" s="33" t="e">
        <f t="shared" si="28"/>
        <v>#REF!</v>
      </c>
      <c r="N638" s="32" t="e">
        <f t="shared" si="29"/>
        <v>#REF!</v>
      </c>
      <c r="O638" s="28" t="s">
        <v>16192</v>
      </c>
      <c r="P638" s="28" t="s">
        <v>16193</v>
      </c>
      <c r="Q638" s="28" t="s">
        <v>21611</v>
      </c>
      <c r="R638" s="28" t="s">
        <v>9649</v>
      </c>
      <c r="S638" s="28">
        <v>632</v>
      </c>
      <c r="T638" s="28" t="s">
        <v>23899</v>
      </c>
      <c r="U638" s="28" t="s">
        <v>25810</v>
      </c>
    </row>
    <row r="639" spans="1:21" ht="52" customHeight="1" x14ac:dyDescent="0.25">
      <c r="A639" s="21" t="s">
        <v>25829</v>
      </c>
      <c r="B639" s="21" t="s">
        <v>25830</v>
      </c>
      <c r="C639" s="22" t="e">
        <f t="shared" si="27"/>
        <v>#REF!</v>
      </c>
      <c r="D639" s="21" t="s">
        <v>60</v>
      </c>
      <c r="E639" s="21" t="s">
        <v>25312</v>
      </c>
      <c r="F639" s="21" t="s">
        <v>25831</v>
      </c>
      <c r="G639" s="21" t="s">
        <v>4097</v>
      </c>
      <c r="H639" s="23">
        <v>942</v>
      </c>
      <c r="I639" s="21" t="s">
        <v>16191</v>
      </c>
      <c r="J639" s="24" t="e">
        <f>#REF!/#REF!</f>
        <v>#REF!</v>
      </c>
      <c r="K639" s="25">
        <v>0.5</v>
      </c>
      <c r="L639" s="26" t="e">
        <f>#REF!</f>
        <v>#REF!</v>
      </c>
      <c r="M639" s="27" t="e">
        <f t="shared" si="28"/>
        <v>#REF!</v>
      </c>
      <c r="N639" s="26" t="e">
        <f t="shared" si="29"/>
        <v>#REF!</v>
      </c>
      <c r="O639" s="21" t="s">
        <v>16192</v>
      </c>
      <c r="P639" s="21" t="s">
        <v>16193</v>
      </c>
      <c r="Q639" s="21" t="s">
        <v>21611</v>
      </c>
      <c r="R639" s="21" t="s">
        <v>9649</v>
      </c>
      <c r="S639" s="21">
        <v>633</v>
      </c>
      <c r="T639" s="21" t="s">
        <v>23899</v>
      </c>
      <c r="U639" s="21" t="s">
        <v>25810</v>
      </c>
    </row>
    <row r="640" spans="1:21" ht="52" customHeight="1" x14ac:dyDescent="0.25">
      <c r="A640" s="28" t="s">
        <v>25832</v>
      </c>
      <c r="B640" s="28" t="s">
        <v>25833</v>
      </c>
      <c r="C640" s="22" t="e">
        <f t="shared" si="27"/>
        <v>#REF!</v>
      </c>
      <c r="D640" s="28" t="s">
        <v>60</v>
      </c>
      <c r="E640" s="28" t="s">
        <v>25312</v>
      </c>
      <c r="F640" s="28" t="s">
        <v>25834</v>
      </c>
      <c r="G640" s="28" t="s">
        <v>4097</v>
      </c>
      <c r="H640" s="29">
        <v>1000</v>
      </c>
      <c r="I640" s="28" t="s">
        <v>16191</v>
      </c>
      <c r="J640" s="30" t="e">
        <f>#REF!/#REF!</f>
        <v>#REF!</v>
      </c>
      <c r="K640" s="31">
        <v>0.5</v>
      </c>
      <c r="L640" s="32" t="e">
        <f>#REF!</f>
        <v>#REF!</v>
      </c>
      <c r="M640" s="33" t="e">
        <f t="shared" si="28"/>
        <v>#REF!</v>
      </c>
      <c r="N640" s="32" t="e">
        <f t="shared" si="29"/>
        <v>#REF!</v>
      </c>
      <c r="O640" s="28" t="s">
        <v>16192</v>
      </c>
      <c r="P640" s="28" t="s">
        <v>16193</v>
      </c>
      <c r="Q640" s="28" t="s">
        <v>21611</v>
      </c>
      <c r="R640" s="28" t="s">
        <v>9649</v>
      </c>
      <c r="S640" s="28">
        <v>634</v>
      </c>
      <c r="T640" s="28" t="s">
        <v>23899</v>
      </c>
      <c r="U640" s="28" t="s">
        <v>25810</v>
      </c>
    </row>
    <row r="641" spans="1:21" ht="52" customHeight="1" x14ac:dyDescent="0.25">
      <c r="A641" s="21" t="s">
        <v>25835</v>
      </c>
      <c r="B641" s="21" t="s">
        <v>25836</v>
      </c>
      <c r="C641" s="22" t="e">
        <f t="shared" si="27"/>
        <v>#REF!</v>
      </c>
      <c r="D641" s="21" t="s">
        <v>60</v>
      </c>
      <c r="E641" s="21" t="s">
        <v>25312</v>
      </c>
      <c r="F641" s="21" t="s">
        <v>25837</v>
      </c>
      <c r="G641" s="21" t="s">
        <v>4097</v>
      </c>
      <c r="H641" s="23">
        <v>942</v>
      </c>
      <c r="I641" s="21" t="s">
        <v>16191</v>
      </c>
      <c r="J641" s="24" t="e">
        <f>#REF!/#REF!</f>
        <v>#REF!</v>
      </c>
      <c r="K641" s="25">
        <v>0.5</v>
      </c>
      <c r="L641" s="26" t="e">
        <f>#REF!</f>
        <v>#REF!</v>
      </c>
      <c r="M641" s="27" t="e">
        <f t="shared" si="28"/>
        <v>#REF!</v>
      </c>
      <c r="N641" s="26" t="e">
        <f t="shared" si="29"/>
        <v>#REF!</v>
      </c>
      <c r="O641" s="21" t="s">
        <v>16192</v>
      </c>
      <c r="P641" s="21" t="s">
        <v>16193</v>
      </c>
      <c r="Q641" s="21" t="s">
        <v>21611</v>
      </c>
      <c r="R641" s="21" t="s">
        <v>9649</v>
      </c>
      <c r="S641" s="21">
        <v>635</v>
      </c>
      <c r="T641" s="21" t="s">
        <v>23899</v>
      </c>
      <c r="U641" s="21" t="s">
        <v>25810</v>
      </c>
    </row>
    <row r="642" spans="1:21" ht="52" customHeight="1" x14ac:dyDescent="0.25">
      <c r="A642" s="28" t="s">
        <v>25838</v>
      </c>
      <c r="B642" s="28" t="s">
        <v>25839</v>
      </c>
      <c r="C642" s="22" t="e">
        <f t="shared" si="27"/>
        <v>#REF!</v>
      </c>
      <c r="D642" s="28" t="s">
        <v>60</v>
      </c>
      <c r="E642" s="28" t="s">
        <v>25312</v>
      </c>
      <c r="F642" s="28" t="s">
        <v>25840</v>
      </c>
      <c r="G642" s="28" t="s">
        <v>4097</v>
      </c>
      <c r="H642" s="29">
        <v>1000</v>
      </c>
      <c r="I642" s="28" t="s">
        <v>16191</v>
      </c>
      <c r="J642" s="30" t="e">
        <f>#REF!/#REF!</f>
        <v>#REF!</v>
      </c>
      <c r="K642" s="31">
        <v>0.5</v>
      </c>
      <c r="L642" s="32" t="e">
        <f>#REF!</f>
        <v>#REF!</v>
      </c>
      <c r="M642" s="33" t="e">
        <f t="shared" si="28"/>
        <v>#REF!</v>
      </c>
      <c r="N642" s="32" t="e">
        <f t="shared" si="29"/>
        <v>#REF!</v>
      </c>
      <c r="O642" s="28" t="s">
        <v>16192</v>
      </c>
      <c r="P642" s="28" t="s">
        <v>16193</v>
      </c>
      <c r="Q642" s="28" t="s">
        <v>21611</v>
      </c>
      <c r="R642" s="28" t="s">
        <v>9649</v>
      </c>
      <c r="S642" s="28">
        <v>636</v>
      </c>
      <c r="T642" s="28" t="s">
        <v>23899</v>
      </c>
      <c r="U642" s="28" t="s">
        <v>25810</v>
      </c>
    </row>
    <row r="643" spans="1:21" ht="52" customHeight="1" x14ac:dyDescent="0.25">
      <c r="A643" s="21" t="s">
        <v>25841</v>
      </c>
      <c r="B643" s="21" t="s">
        <v>25842</v>
      </c>
      <c r="C643" s="22" t="e">
        <f t="shared" si="27"/>
        <v>#REF!</v>
      </c>
      <c r="D643" s="21" t="s">
        <v>60</v>
      </c>
      <c r="E643" s="21" t="s">
        <v>25312</v>
      </c>
      <c r="F643" s="21" t="s">
        <v>25843</v>
      </c>
      <c r="G643" s="21" t="s">
        <v>4097</v>
      </c>
      <c r="H643" s="23">
        <v>1529</v>
      </c>
      <c r="I643" s="21" t="s">
        <v>16191</v>
      </c>
      <c r="J643" s="24" t="e">
        <f>#REF!/#REF!</f>
        <v>#REF!</v>
      </c>
      <c r="K643" s="25">
        <v>0.5</v>
      </c>
      <c r="L643" s="26" t="e">
        <f>#REF!</f>
        <v>#REF!</v>
      </c>
      <c r="M643" s="27" t="e">
        <f t="shared" si="28"/>
        <v>#REF!</v>
      </c>
      <c r="N643" s="26" t="e">
        <f t="shared" si="29"/>
        <v>#REF!</v>
      </c>
      <c r="O643" s="21" t="s">
        <v>16192</v>
      </c>
      <c r="P643" s="21" t="s">
        <v>16193</v>
      </c>
      <c r="Q643" s="21" t="s">
        <v>21611</v>
      </c>
      <c r="R643" s="21" t="s">
        <v>9649</v>
      </c>
      <c r="S643" s="21">
        <v>637</v>
      </c>
      <c r="T643" s="21" t="s">
        <v>23899</v>
      </c>
      <c r="U643" s="21" t="s">
        <v>25810</v>
      </c>
    </row>
    <row r="644" spans="1:21" ht="52" customHeight="1" x14ac:dyDescent="0.25">
      <c r="A644" s="28" t="s">
        <v>25844</v>
      </c>
      <c r="B644" s="28" t="s">
        <v>25845</v>
      </c>
      <c r="C644" s="22" t="e">
        <f t="shared" si="27"/>
        <v>#REF!</v>
      </c>
      <c r="D644" s="28" t="s">
        <v>60</v>
      </c>
      <c r="E644" s="28" t="s">
        <v>25312</v>
      </c>
      <c r="F644" s="28" t="s">
        <v>25846</v>
      </c>
      <c r="G644" s="28" t="s">
        <v>4097</v>
      </c>
      <c r="H644" s="29">
        <v>1645</v>
      </c>
      <c r="I644" s="28" t="s">
        <v>16191</v>
      </c>
      <c r="J644" s="30" t="e">
        <f>#REF!/#REF!</f>
        <v>#REF!</v>
      </c>
      <c r="K644" s="31">
        <v>0.5</v>
      </c>
      <c r="L644" s="32" t="e">
        <f>#REF!</f>
        <v>#REF!</v>
      </c>
      <c r="M644" s="33" t="e">
        <f t="shared" si="28"/>
        <v>#REF!</v>
      </c>
      <c r="N644" s="32" t="e">
        <f t="shared" si="29"/>
        <v>#REF!</v>
      </c>
      <c r="O644" s="28" t="s">
        <v>16192</v>
      </c>
      <c r="P644" s="28" t="s">
        <v>16193</v>
      </c>
      <c r="Q644" s="28" t="s">
        <v>21611</v>
      </c>
      <c r="R644" s="28" t="s">
        <v>9649</v>
      </c>
      <c r="S644" s="28">
        <v>638</v>
      </c>
      <c r="T644" s="28" t="s">
        <v>23899</v>
      </c>
      <c r="U644" s="28" t="s">
        <v>25810</v>
      </c>
    </row>
    <row r="645" spans="1:21" ht="52" customHeight="1" x14ac:dyDescent="0.25">
      <c r="A645" s="21" t="s">
        <v>25847</v>
      </c>
      <c r="B645" s="21" t="s">
        <v>25848</v>
      </c>
      <c r="C645" s="22" t="e">
        <f t="shared" si="27"/>
        <v>#REF!</v>
      </c>
      <c r="D645" s="21" t="s">
        <v>60</v>
      </c>
      <c r="E645" s="21" t="s">
        <v>25312</v>
      </c>
      <c r="F645" s="21" t="s">
        <v>25849</v>
      </c>
      <c r="G645" s="21" t="s">
        <v>4097</v>
      </c>
      <c r="H645" s="23">
        <v>1529</v>
      </c>
      <c r="I645" s="21" t="s">
        <v>16191</v>
      </c>
      <c r="J645" s="24" t="e">
        <f>#REF!/#REF!</f>
        <v>#REF!</v>
      </c>
      <c r="K645" s="25">
        <v>0.5</v>
      </c>
      <c r="L645" s="26" t="e">
        <f>#REF!</f>
        <v>#REF!</v>
      </c>
      <c r="M645" s="27" t="e">
        <f t="shared" si="28"/>
        <v>#REF!</v>
      </c>
      <c r="N645" s="26" t="e">
        <f t="shared" si="29"/>
        <v>#REF!</v>
      </c>
      <c r="O645" s="21" t="s">
        <v>16192</v>
      </c>
      <c r="P645" s="21" t="s">
        <v>16193</v>
      </c>
      <c r="Q645" s="21" t="s">
        <v>21611</v>
      </c>
      <c r="R645" s="21" t="s">
        <v>9649</v>
      </c>
      <c r="S645" s="21">
        <v>639</v>
      </c>
      <c r="T645" s="21" t="s">
        <v>23899</v>
      </c>
      <c r="U645" s="21" t="s">
        <v>25810</v>
      </c>
    </row>
    <row r="646" spans="1:21" ht="52" customHeight="1" x14ac:dyDescent="0.25">
      <c r="A646" s="28" t="s">
        <v>25850</v>
      </c>
      <c r="B646" s="28" t="s">
        <v>25851</v>
      </c>
      <c r="C646" s="22" t="e">
        <f t="shared" si="27"/>
        <v>#REF!</v>
      </c>
      <c r="D646" s="28" t="s">
        <v>60</v>
      </c>
      <c r="E646" s="28" t="s">
        <v>25312</v>
      </c>
      <c r="F646" s="28" t="s">
        <v>25852</v>
      </c>
      <c r="G646" s="28" t="s">
        <v>4097</v>
      </c>
      <c r="H646" s="29">
        <v>1645</v>
      </c>
      <c r="I646" s="28" t="s">
        <v>16191</v>
      </c>
      <c r="J646" s="30" t="e">
        <f>#REF!/#REF!</f>
        <v>#REF!</v>
      </c>
      <c r="K646" s="31">
        <v>0.5</v>
      </c>
      <c r="L646" s="32" t="e">
        <f>#REF!</f>
        <v>#REF!</v>
      </c>
      <c r="M646" s="33" t="e">
        <f t="shared" si="28"/>
        <v>#REF!</v>
      </c>
      <c r="N646" s="32" t="e">
        <f t="shared" si="29"/>
        <v>#REF!</v>
      </c>
      <c r="O646" s="28" t="s">
        <v>16192</v>
      </c>
      <c r="P646" s="28" t="s">
        <v>16193</v>
      </c>
      <c r="Q646" s="28" t="s">
        <v>21611</v>
      </c>
      <c r="R646" s="28" t="s">
        <v>9649</v>
      </c>
      <c r="S646" s="28">
        <v>640</v>
      </c>
      <c r="T646" s="28" t="s">
        <v>23899</v>
      </c>
      <c r="U646" s="28" t="s">
        <v>25810</v>
      </c>
    </row>
    <row r="647" spans="1:21" ht="52" customHeight="1" x14ac:dyDescent="0.25">
      <c r="A647" s="21" t="s">
        <v>25853</v>
      </c>
      <c r="B647" s="21" t="s">
        <v>25854</v>
      </c>
      <c r="C647" s="22" t="e">
        <f t="shared" ref="C647:C710" si="30">N647*10</f>
        <v>#REF!</v>
      </c>
      <c r="D647" s="21" t="s">
        <v>60</v>
      </c>
      <c r="E647" s="21" t="s">
        <v>25312</v>
      </c>
      <c r="F647" s="21" t="s">
        <v>25855</v>
      </c>
      <c r="G647" s="21" t="s">
        <v>4097</v>
      </c>
      <c r="H647" s="23">
        <v>900</v>
      </c>
      <c r="I647" s="21" t="s">
        <v>16191</v>
      </c>
      <c r="J647" s="24" t="e">
        <f>#REF!/#REF!</f>
        <v>#REF!</v>
      </c>
      <c r="K647" s="25">
        <v>0.5</v>
      </c>
      <c r="L647" s="26" t="e">
        <f>#REF!</f>
        <v>#REF!</v>
      </c>
      <c r="M647" s="27" t="e">
        <f t="shared" ref="M647:M710" si="31">H647*J647*(1+K647)</f>
        <v>#REF!</v>
      </c>
      <c r="N647" s="26" t="e">
        <f t="shared" ref="N647:N710" si="32">ROUND(M647*L647,-4)</f>
        <v>#REF!</v>
      </c>
      <c r="O647" s="21" t="s">
        <v>16192</v>
      </c>
      <c r="P647" s="21" t="s">
        <v>16193</v>
      </c>
      <c r="Q647" s="21" t="s">
        <v>23905</v>
      </c>
      <c r="R647" s="21" t="s">
        <v>9649</v>
      </c>
      <c r="S647" s="21">
        <v>641</v>
      </c>
      <c r="T647" s="21" t="s">
        <v>23899</v>
      </c>
      <c r="U647" s="21" t="s">
        <v>25810</v>
      </c>
    </row>
    <row r="648" spans="1:21" ht="52" customHeight="1" x14ac:dyDescent="0.25">
      <c r="A648" s="28" t="s">
        <v>25856</v>
      </c>
      <c r="B648" s="28" t="s">
        <v>25857</v>
      </c>
      <c r="C648" s="22" t="e">
        <f t="shared" si="30"/>
        <v>#REF!</v>
      </c>
      <c r="D648" s="28" t="s">
        <v>60</v>
      </c>
      <c r="E648" s="28" t="s">
        <v>25312</v>
      </c>
      <c r="F648" s="28" t="s">
        <v>25858</v>
      </c>
      <c r="G648" s="28" t="s">
        <v>4097</v>
      </c>
      <c r="H648" s="29">
        <v>900</v>
      </c>
      <c r="I648" s="28" t="s">
        <v>16191</v>
      </c>
      <c r="J648" s="30" t="e">
        <f>#REF!/#REF!</f>
        <v>#REF!</v>
      </c>
      <c r="K648" s="31">
        <v>0.5</v>
      </c>
      <c r="L648" s="32" t="e">
        <f>#REF!</f>
        <v>#REF!</v>
      </c>
      <c r="M648" s="33" t="e">
        <f t="shared" si="31"/>
        <v>#REF!</v>
      </c>
      <c r="N648" s="32" t="e">
        <f t="shared" si="32"/>
        <v>#REF!</v>
      </c>
      <c r="O648" s="28" t="s">
        <v>16192</v>
      </c>
      <c r="P648" s="28" t="s">
        <v>16193</v>
      </c>
      <c r="Q648" s="28" t="s">
        <v>23905</v>
      </c>
      <c r="R648" s="28" t="s">
        <v>9649</v>
      </c>
      <c r="S648" s="28">
        <v>642</v>
      </c>
      <c r="T648" s="28" t="s">
        <v>23899</v>
      </c>
      <c r="U648" s="28" t="s">
        <v>25810</v>
      </c>
    </row>
    <row r="649" spans="1:21" ht="52" customHeight="1" x14ac:dyDescent="0.25">
      <c r="A649" s="21" t="s">
        <v>25859</v>
      </c>
      <c r="B649" s="21" t="s">
        <v>25860</v>
      </c>
      <c r="C649" s="22" t="e">
        <f t="shared" si="30"/>
        <v>#REF!</v>
      </c>
      <c r="D649" s="21" t="s">
        <v>60</v>
      </c>
      <c r="E649" s="21" t="s">
        <v>25312</v>
      </c>
      <c r="F649" s="21" t="s">
        <v>25861</v>
      </c>
      <c r="G649" s="21" t="s">
        <v>4097</v>
      </c>
      <c r="H649" s="23">
        <v>1542</v>
      </c>
      <c r="I649" s="21" t="s">
        <v>16191</v>
      </c>
      <c r="J649" s="24" t="e">
        <f>#REF!/#REF!</f>
        <v>#REF!</v>
      </c>
      <c r="K649" s="25">
        <v>0.5</v>
      </c>
      <c r="L649" s="26" t="e">
        <f>#REF!</f>
        <v>#REF!</v>
      </c>
      <c r="M649" s="27" t="e">
        <f t="shared" si="31"/>
        <v>#REF!</v>
      </c>
      <c r="N649" s="26" t="e">
        <f t="shared" si="32"/>
        <v>#REF!</v>
      </c>
      <c r="O649" s="21" t="s">
        <v>16192</v>
      </c>
      <c r="P649" s="21" t="s">
        <v>16193</v>
      </c>
      <c r="Q649" s="21" t="s">
        <v>21611</v>
      </c>
      <c r="R649" s="21" t="s">
        <v>9649</v>
      </c>
      <c r="S649" s="21">
        <v>643</v>
      </c>
      <c r="T649" s="21" t="s">
        <v>23899</v>
      </c>
      <c r="U649" s="21" t="s">
        <v>25810</v>
      </c>
    </row>
    <row r="650" spans="1:21" ht="52" customHeight="1" x14ac:dyDescent="0.25">
      <c r="A650" s="28" t="s">
        <v>25862</v>
      </c>
      <c r="B650" s="28" t="s">
        <v>25863</v>
      </c>
      <c r="C650" s="22" t="e">
        <f t="shared" si="30"/>
        <v>#REF!</v>
      </c>
      <c r="D650" s="28" t="s">
        <v>60</v>
      </c>
      <c r="E650" s="28" t="s">
        <v>25312</v>
      </c>
      <c r="F650" s="28" t="s">
        <v>25864</v>
      </c>
      <c r="G650" s="28" t="s">
        <v>4097</v>
      </c>
      <c r="H650" s="29">
        <v>900</v>
      </c>
      <c r="I650" s="28" t="s">
        <v>16191</v>
      </c>
      <c r="J650" s="30" t="e">
        <f>#REF!/#REF!</f>
        <v>#REF!</v>
      </c>
      <c r="K650" s="31">
        <v>0.5</v>
      </c>
      <c r="L650" s="32" t="e">
        <f>#REF!</f>
        <v>#REF!</v>
      </c>
      <c r="M650" s="33" t="e">
        <f t="shared" si="31"/>
        <v>#REF!</v>
      </c>
      <c r="N650" s="32" t="e">
        <f t="shared" si="32"/>
        <v>#REF!</v>
      </c>
      <c r="O650" s="28" t="s">
        <v>16192</v>
      </c>
      <c r="P650" s="28" t="s">
        <v>16193</v>
      </c>
      <c r="Q650" s="28" t="s">
        <v>23905</v>
      </c>
      <c r="R650" s="28" t="s">
        <v>9649</v>
      </c>
      <c r="S650" s="28">
        <v>644</v>
      </c>
      <c r="T650" s="28" t="s">
        <v>23899</v>
      </c>
      <c r="U650" s="28" t="s">
        <v>25810</v>
      </c>
    </row>
    <row r="651" spans="1:21" ht="52" customHeight="1" x14ac:dyDescent="0.25">
      <c r="A651" s="21" t="s">
        <v>25865</v>
      </c>
      <c r="B651" s="21" t="s">
        <v>25866</v>
      </c>
      <c r="C651" s="22" t="e">
        <f t="shared" si="30"/>
        <v>#REF!</v>
      </c>
      <c r="D651" s="21" t="s">
        <v>60</v>
      </c>
      <c r="E651" s="21" t="s">
        <v>25312</v>
      </c>
      <c r="F651" s="21" t="s">
        <v>25867</v>
      </c>
      <c r="G651" s="21" t="s">
        <v>4097</v>
      </c>
      <c r="H651" s="23">
        <v>1480</v>
      </c>
      <c r="I651" s="21" t="s">
        <v>16191</v>
      </c>
      <c r="J651" s="24" t="e">
        <f>#REF!/#REF!</f>
        <v>#REF!</v>
      </c>
      <c r="K651" s="25">
        <v>0.5</v>
      </c>
      <c r="L651" s="26" t="e">
        <f>#REF!</f>
        <v>#REF!</v>
      </c>
      <c r="M651" s="27" t="e">
        <f t="shared" si="31"/>
        <v>#REF!</v>
      </c>
      <c r="N651" s="26" t="e">
        <f t="shared" si="32"/>
        <v>#REF!</v>
      </c>
      <c r="O651" s="21" t="s">
        <v>16192</v>
      </c>
      <c r="P651" s="21" t="s">
        <v>16193</v>
      </c>
      <c r="Q651" s="21" t="s">
        <v>21611</v>
      </c>
      <c r="R651" s="21" t="s">
        <v>9649</v>
      </c>
      <c r="S651" s="21">
        <v>645</v>
      </c>
      <c r="T651" s="21" t="s">
        <v>23899</v>
      </c>
      <c r="U651" s="21" t="s">
        <v>25810</v>
      </c>
    </row>
    <row r="652" spans="1:21" ht="52" customHeight="1" x14ac:dyDescent="0.25">
      <c r="A652" s="28" t="s">
        <v>25868</v>
      </c>
      <c r="B652" s="28" t="s">
        <v>25869</v>
      </c>
      <c r="C652" s="22" t="e">
        <f t="shared" si="30"/>
        <v>#REF!</v>
      </c>
      <c r="D652" s="28" t="s">
        <v>60</v>
      </c>
      <c r="E652" s="28" t="s">
        <v>25312</v>
      </c>
      <c r="F652" s="28" t="s">
        <v>25870</v>
      </c>
      <c r="G652" s="28" t="s">
        <v>4097</v>
      </c>
      <c r="H652" s="29">
        <v>1542</v>
      </c>
      <c r="I652" s="28" t="s">
        <v>16191</v>
      </c>
      <c r="J652" s="30" t="e">
        <f>#REF!/#REF!</f>
        <v>#REF!</v>
      </c>
      <c r="K652" s="31">
        <v>0.5</v>
      </c>
      <c r="L652" s="32" t="e">
        <f>#REF!</f>
        <v>#REF!</v>
      </c>
      <c r="M652" s="33" t="e">
        <f t="shared" si="31"/>
        <v>#REF!</v>
      </c>
      <c r="N652" s="32" t="e">
        <f t="shared" si="32"/>
        <v>#REF!</v>
      </c>
      <c r="O652" s="28" t="s">
        <v>16192</v>
      </c>
      <c r="P652" s="28" t="s">
        <v>16193</v>
      </c>
      <c r="Q652" s="28" t="s">
        <v>21611</v>
      </c>
      <c r="R652" s="28" t="s">
        <v>9649</v>
      </c>
      <c r="S652" s="28">
        <v>646</v>
      </c>
      <c r="T652" s="28" t="s">
        <v>23899</v>
      </c>
      <c r="U652" s="28" t="s">
        <v>25810</v>
      </c>
    </row>
    <row r="653" spans="1:21" ht="52" customHeight="1" x14ac:dyDescent="0.25">
      <c r="A653" s="21" t="s">
        <v>25871</v>
      </c>
      <c r="B653" s="21" t="s">
        <v>25872</v>
      </c>
      <c r="C653" s="22" t="e">
        <f t="shared" si="30"/>
        <v>#REF!</v>
      </c>
      <c r="D653" s="21" t="s">
        <v>60</v>
      </c>
      <c r="E653" s="21" t="s">
        <v>25312</v>
      </c>
      <c r="F653" s="21" t="s">
        <v>25873</v>
      </c>
      <c r="G653" s="21" t="s">
        <v>4097</v>
      </c>
      <c r="H653" s="23">
        <v>808</v>
      </c>
      <c r="I653" s="21" t="s">
        <v>16191</v>
      </c>
      <c r="J653" s="24" t="e">
        <f>#REF!/#REF!</f>
        <v>#REF!</v>
      </c>
      <c r="K653" s="25">
        <v>0.5</v>
      </c>
      <c r="L653" s="26" t="e">
        <f>#REF!</f>
        <v>#REF!</v>
      </c>
      <c r="M653" s="27" t="e">
        <f t="shared" si="31"/>
        <v>#REF!</v>
      </c>
      <c r="N653" s="26" t="e">
        <f t="shared" si="32"/>
        <v>#REF!</v>
      </c>
      <c r="O653" s="21" t="s">
        <v>16192</v>
      </c>
      <c r="P653" s="21" t="s">
        <v>16193</v>
      </c>
      <c r="Q653" s="21" t="s">
        <v>21611</v>
      </c>
      <c r="R653" s="21" t="s">
        <v>9649</v>
      </c>
      <c r="S653" s="21">
        <v>647</v>
      </c>
      <c r="T653" s="21" t="s">
        <v>23899</v>
      </c>
      <c r="U653" s="21" t="s">
        <v>25810</v>
      </c>
    </row>
    <row r="654" spans="1:21" ht="52" customHeight="1" x14ac:dyDescent="0.25">
      <c r="A654" s="28" t="s">
        <v>25874</v>
      </c>
      <c r="B654" s="28" t="s">
        <v>25875</v>
      </c>
      <c r="C654" s="22" t="e">
        <f t="shared" si="30"/>
        <v>#REF!</v>
      </c>
      <c r="D654" s="28" t="s">
        <v>60</v>
      </c>
      <c r="E654" s="28" t="s">
        <v>25312</v>
      </c>
      <c r="F654" s="28" t="s">
        <v>25876</v>
      </c>
      <c r="G654" s="28" t="s">
        <v>4097</v>
      </c>
      <c r="H654" s="29">
        <v>861</v>
      </c>
      <c r="I654" s="28" t="s">
        <v>16191</v>
      </c>
      <c r="J654" s="30" t="e">
        <f>#REF!/#REF!</f>
        <v>#REF!</v>
      </c>
      <c r="K654" s="31">
        <v>0.5</v>
      </c>
      <c r="L654" s="32" t="e">
        <f>#REF!</f>
        <v>#REF!</v>
      </c>
      <c r="M654" s="33" t="e">
        <f t="shared" si="31"/>
        <v>#REF!</v>
      </c>
      <c r="N654" s="32" t="e">
        <f t="shared" si="32"/>
        <v>#REF!</v>
      </c>
      <c r="O654" s="28" t="s">
        <v>16192</v>
      </c>
      <c r="P654" s="28" t="s">
        <v>16193</v>
      </c>
      <c r="Q654" s="28" t="s">
        <v>21611</v>
      </c>
      <c r="R654" s="28" t="s">
        <v>9649</v>
      </c>
      <c r="S654" s="28">
        <v>648</v>
      </c>
      <c r="T654" s="28" t="s">
        <v>23899</v>
      </c>
      <c r="U654" s="28" t="s">
        <v>25810</v>
      </c>
    </row>
    <row r="655" spans="1:21" ht="52" customHeight="1" x14ac:dyDescent="0.25">
      <c r="A655" s="21" t="s">
        <v>25877</v>
      </c>
      <c r="B655" s="21" t="s">
        <v>25878</v>
      </c>
      <c r="C655" s="22" t="e">
        <f t="shared" si="30"/>
        <v>#REF!</v>
      </c>
      <c r="D655" s="21" t="s">
        <v>60</v>
      </c>
      <c r="E655" s="21" t="s">
        <v>25312</v>
      </c>
      <c r="F655" s="21" t="s">
        <v>25879</v>
      </c>
      <c r="G655" s="21" t="s">
        <v>4097</v>
      </c>
      <c r="H655" s="23">
        <v>2976</v>
      </c>
      <c r="I655" s="21" t="s">
        <v>16191</v>
      </c>
      <c r="J655" s="24" t="e">
        <f>#REF!/#REF!</f>
        <v>#REF!</v>
      </c>
      <c r="K655" s="25">
        <v>0.5</v>
      </c>
      <c r="L655" s="26" t="e">
        <f>#REF!</f>
        <v>#REF!</v>
      </c>
      <c r="M655" s="27" t="e">
        <f t="shared" si="31"/>
        <v>#REF!</v>
      </c>
      <c r="N655" s="26" t="e">
        <f t="shared" si="32"/>
        <v>#REF!</v>
      </c>
      <c r="O655" s="21" t="s">
        <v>16192</v>
      </c>
      <c r="P655" s="21" t="s">
        <v>16193</v>
      </c>
      <c r="Q655" s="21" t="s">
        <v>21611</v>
      </c>
      <c r="R655" s="21" t="s">
        <v>9649</v>
      </c>
      <c r="S655" s="21">
        <v>649</v>
      </c>
      <c r="T655" s="21" t="s">
        <v>23899</v>
      </c>
      <c r="U655" s="21" t="s">
        <v>25810</v>
      </c>
    </row>
    <row r="656" spans="1:21" ht="52" customHeight="1" x14ac:dyDescent="0.25">
      <c r="A656" s="28" t="s">
        <v>25880</v>
      </c>
      <c r="B656" s="28" t="s">
        <v>25881</v>
      </c>
      <c r="C656" s="22" t="e">
        <f t="shared" si="30"/>
        <v>#REF!</v>
      </c>
      <c r="D656" s="28" t="s">
        <v>60</v>
      </c>
      <c r="E656" s="28" t="s">
        <v>25312</v>
      </c>
      <c r="F656" s="28" t="s">
        <v>25882</v>
      </c>
      <c r="G656" s="28" t="s">
        <v>4097</v>
      </c>
      <c r="H656" s="29">
        <v>3011</v>
      </c>
      <c r="I656" s="28" t="s">
        <v>16191</v>
      </c>
      <c r="J656" s="30" t="e">
        <f>#REF!/#REF!</f>
        <v>#REF!</v>
      </c>
      <c r="K656" s="31">
        <v>0.5</v>
      </c>
      <c r="L656" s="32" t="e">
        <f>#REF!</f>
        <v>#REF!</v>
      </c>
      <c r="M656" s="33" t="e">
        <f t="shared" si="31"/>
        <v>#REF!</v>
      </c>
      <c r="N656" s="32" t="e">
        <f t="shared" si="32"/>
        <v>#REF!</v>
      </c>
      <c r="O656" s="28" t="s">
        <v>16192</v>
      </c>
      <c r="P656" s="28" t="s">
        <v>16193</v>
      </c>
      <c r="Q656" s="28" t="s">
        <v>21611</v>
      </c>
      <c r="R656" s="28" t="s">
        <v>9649</v>
      </c>
      <c r="S656" s="28">
        <v>650</v>
      </c>
      <c r="T656" s="28" t="s">
        <v>23899</v>
      </c>
      <c r="U656" s="28" t="s">
        <v>25810</v>
      </c>
    </row>
    <row r="657" spans="1:21" ht="52" customHeight="1" x14ac:dyDescent="0.25">
      <c r="A657" s="21" t="s">
        <v>25883</v>
      </c>
      <c r="B657" s="21" t="s">
        <v>25884</v>
      </c>
      <c r="C657" s="22" t="e">
        <f t="shared" si="30"/>
        <v>#REF!</v>
      </c>
      <c r="D657" s="21" t="s">
        <v>60</v>
      </c>
      <c r="E657" s="21" t="s">
        <v>25312</v>
      </c>
      <c r="F657" s="21" t="s">
        <v>25885</v>
      </c>
      <c r="G657" s="21" t="s">
        <v>4097</v>
      </c>
      <c r="H657" s="23">
        <v>3328</v>
      </c>
      <c r="I657" s="21" t="s">
        <v>16191</v>
      </c>
      <c r="J657" s="24" t="e">
        <f>#REF!/#REF!</f>
        <v>#REF!</v>
      </c>
      <c r="K657" s="25">
        <v>0.5</v>
      </c>
      <c r="L657" s="26" t="e">
        <f>#REF!</f>
        <v>#REF!</v>
      </c>
      <c r="M657" s="27" t="e">
        <f t="shared" si="31"/>
        <v>#REF!</v>
      </c>
      <c r="N657" s="26" t="e">
        <f t="shared" si="32"/>
        <v>#REF!</v>
      </c>
      <c r="O657" s="21" t="s">
        <v>16192</v>
      </c>
      <c r="P657" s="21" t="s">
        <v>16193</v>
      </c>
      <c r="Q657" s="21" t="s">
        <v>21611</v>
      </c>
      <c r="R657" s="21" t="s">
        <v>9649</v>
      </c>
      <c r="S657" s="21">
        <v>651</v>
      </c>
      <c r="T657" s="21" t="s">
        <v>23899</v>
      </c>
      <c r="U657" s="21" t="s">
        <v>25886</v>
      </c>
    </row>
    <row r="658" spans="1:21" ht="52" customHeight="1" x14ac:dyDescent="0.25">
      <c r="A658" s="28" t="s">
        <v>25887</v>
      </c>
      <c r="B658" s="28" t="s">
        <v>25888</v>
      </c>
      <c r="C658" s="22" t="e">
        <f t="shared" si="30"/>
        <v>#REF!</v>
      </c>
      <c r="D658" s="28" t="s">
        <v>60</v>
      </c>
      <c r="E658" s="28" t="s">
        <v>25312</v>
      </c>
      <c r="F658" s="28" t="s">
        <v>25889</v>
      </c>
      <c r="G658" s="28" t="s">
        <v>4097</v>
      </c>
      <c r="H658" s="29">
        <v>3399</v>
      </c>
      <c r="I658" s="28" t="s">
        <v>16191</v>
      </c>
      <c r="J658" s="30" t="e">
        <f>#REF!/#REF!</f>
        <v>#REF!</v>
      </c>
      <c r="K658" s="31">
        <v>0.5</v>
      </c>
      <c r="L658" s="32" t="e">
        <f>#REF!</f>
        <v>#REF!</v>
      </c>
      <c r="M658" s="33" t="e">
        <f t="shared" si="31"/>
        <v>#REF!</v>
      </c>
      <c r="N658" s="32" t="e">
        <f t="shared" si="32"/>
        <v>#REF!</v>
      </c>
      <c r="O658" s="28" t="s">
        <v>16192</v>
      </c>
      <c r="P658" s="28" t="s">
        <v>16193</v>
      </c>
      <c r="Q658" s="28" t="s">
        <v>21611</v>
      </c>
      <c r="R658" s="28" t="s">
        <v>9649</v>
      </c>
      <c r="S658" s="28">
        <v>652</v>
      </c>
      <c r="T658" s="28" t="s">
        <v>23899</v>
      </c>
      <c r="U658" s="28" t="s">
        <v>25886</v>
      </c>
    </row>
    <row r="659" spans="1:21" ht="52" customHeight="1" x14ac:dyDescent="0.25">
      <c r="A659" s="21" t="s">
        <v>25890</v>
      </c>
      <c r="B659" s="21" t="s">
        <v>25891</v>
      </c>
      <c r="C659" s="22" t="e">
        <f t="shared" si="30"/>
        <v>#REF!</v>
      </c>
      <c r="D659" s="21" t="s">
        <v>60</v>
      </c>
      <c r="E659" s="21" t="s">
        <v>23903</v>
      </c>
      <c r="F659" s="21" t="s">
        <v>25892</v>
      </c>
      <c r="G659" s="21" t="s">
        <v>4097</v>
      </c>
      <c r="H659" s="23">
        <v>285</v>
      </c>
      <c r="I659" s="21" t="s">
        <v>16191</v>
      </c>
      <c r="J659" s="24" t="e">
        <f>#REF!/#REF!</f>
        <v>#REF!</v>
      </c>
      <c r="K659" s="25">
        <v>0.5</v>
      </c>
      <c r="L659" s="26" t="e">
        <f>#REF!</f>
        <v>#REF!</v>
      </c>
      <c r="M659" s="27" t="e">
        <f t="shared" si="31"/>
        <v>#REF!</v>
      </c>
      <c r="N659" s="26" t="e">
        <f t="shared" si="32"/>
        <v>#REF!</v>
      </c>
      <c r="O659" s="21" t="s">
        <v>16192</v>
      </c>
      <c r="P659" s="21" t="s">
        <v>16193</v>
      </c>
      <c r="Q659" s="21" t="s">
        <v>21611</v>
      </c>
      <c r="R659" s="21" t="s">
        <v>9649</v>
      </c>
      <c r="S659" s="21">
        <v>653</v>
      </c>
      <c r="T659" s="21" t="s">
        <v>23899</v>
      </c>
      <c r="U659" s="21" t="s">
        <v>25886</v>
      </c>
    </row>
    <row r="660" spans="1:21" ht="52" customHeight="1" x14ac:dyDescent="0.25">
      <c r="A660" s="28" t="s">
        <v>25893</v>
      </c>
      <c r="B660" s="28" t="s">
        <v>25894</v>
      </c>
      <c r="C660" s="22" t="e">
        <f t="shared" si="30"/>
        <v>#REF!</v>
      </c>
      <c r="D660" s="28" t="s">
        <v>60</v>
      </c>
      <c r="E660" s="28" t="s">
        <v>23903</v>
      </c>
      <c r="F660" s="28" t="s">
        <v>25895</v>
      </c>
      <c r="G660" s="28" t="s">
        <v>4097</v>
      </c>
      <c r="H660" s="29">
        <v>285</v>
      </c>
      <c r="I660" s="28" t="s">
        <v>16191</v>
      </c>
      <c r="J660" s="30" t="e">
        <f>#REF!/#REF!</f>
        <v>#REF!</v>
      </c>
      <c r="K660" s="31">
        <v>0.5</v>
      </c>
      <c r="L660" s="32" t="e">
        <f>#REF!</f>
        <v>#REF!</v>
      </c>
      <c r="M660" s="33" t="e">
        <f t="shared" si="31"/>
        <v>#REF!</v>
      </c>
      <c r="N660" s="32" t="e">
        <f t="shared" si="32"/>
        <v>#REF!</v>
      </c>
      <c r="O660" s="28" t="s">
        <v>16192</v>
      </c>
      <c r="P660" s="28" t="s">
        <v>16193</v>
      </c>
      <c r="Q660" s="28" t="s">
        <v>21611</v>
      </c>
      <c r="R660" s="28" t="s">
        <v>9649</v>
      </c>
      <c r="S660" s="28">
        <v>654</v>
      </c>
      <c r="T660" s="28" t="s">
        <v>23899</v>
      </c>
      <c r="U660" s="28" t="s">
        <v>25886</v>
      </c>
    </row>
    <row r="661" spans="1:21" ht="52" customHeight="1" x14ac:dyDescent="0.25">
      <c r="A661" s="21" t="s">
        <v>25896</v>
      </c>
      <c r="B661" s="21" t="s">
        <v>25897</v>
      </c>
      <c r="C661" s="22" t="e">
        <f t="shared" si="30"/>
        <v>#REF!</v>
      </c>
      <c r="D661" s="21" t="s">
        <v>60</v>
      </c>
      <c r="E661" s="21" t="s">
        <v>23903</v>
      </c>
      <c r="F661" s="21" t="s">
        <v>25898</v>
      </c>
      <c r="G661" s="21" t="s">
        <v>4097</v>
      </c>
      <c r="H661" s="23">
        <v>285</v>
      </c>
      <c r="I661" s="21" t="s">
        <v>16191</v>
      </c>
      <c r="J661" s="24" t="e">
        <f>#REF!/#REF!</f>
        <v>#REF!</v>
      </c>
      <c r="K661" s="25">
        <v>0.5</v>
      </c>
      <c r="L661" s="26" t="e">
        <f>#REF!</f>
        <v>#REF!</v>
      </c>
      <c r="M661" s="27" t="e">
        <f t="shared" si="31"/>
        <v>#REF!</v>
      </c>
      <c r="N661" s="26" t="e">
        <f t="shared" si="32"/>
        <v>#REF!</v>
      </c>
      <c r="O661" s="21" t="s">
        <v>16192</v>
      </c>
      <c r="P661" s="21" t="s">
        <v>16193</v>
      </c>
      <c r="Q661" s="21" t="s">
        <v>21611</v>
      </c>
      <c r="R661" s="21" t="s">
        <v>9649</v>
      </c>
      <c r="S661" s="21">
        <v>655</v>
      </c>
      <c r="T661" s="21" t="s">
        <v>23899</v>
      </c>
      <c r="U661" s="21" t="s">
        <v>25886</v>
      </c>
    </row>
    <row r="662" spans="1:21" ht="52" customHeight="1" x14ac:dyDescent="0.25">
      <c r="A662" s="28" t="s">
        <v>25899</v>
      </c>
      <c r="B662" s="28" t="s">
        <v>25900</v>
      </c>
      <c r="C662" s="22" t="e">
        <f t="shared" si="30"/>
        <v>#REF!</v>
      </c>
      <c r="D662" s="28" t="s">
        <v>60</v>
      </c>
      <c r="E662" s="28" t="s">
        <v>23903</v>
      </c>
      <c r="F662" s="28" t="s">
        <v>25901</v>
      </c>
      <c r="G662" s="28" t="s">
        <v>4097</v>
      </c>
      <c r="H662" s="29">
        <v>285</v>
      </c>
      <c r="I662" s="28" t="s">
        <v>16191</v>
      </c>
      <c r="J662" s="30" t="e">
        <f>#REF!/#REF!</f>
        <v>#REF!</v>
      </c>
      <c r="K662" s="31">
        <v>0.5</v>
      </c>
      <c r="L662" s="32" t="e">
        <f>#REF!</f>
        <v>#REF!</v>
      </c>
      <c r="M662" s="33" t="e">
        <f t="shared" si="31"/>
        <v>#REF!</v>
      </c>
      <c r="N662" s="32" t="e">
        <f t="shared" si="32"/>
        <v>#REF!</v>
      </c>
      <c r="O662" s="28" t="s">
        <v>16192</v>
      </c>
      <c r="P662" s="28" t="s">
        <v>16193</v>
      </c>
      <c r="Q662" s="28" t="s">
        <v>21611</v>
      </c>
      <c r="R662" s="28" t="s">
        <v>9649</v>
      </c>
      <c r="S662" s="28">
        <v>656</v>
      </c>
      <c r="T662" s="28" t="s">
        <v>23899</v>
      </c>
      <c r="U662" s="28" t="s">
        <v>25886</v>
      </c>
    </row>
    <row r="663" spans="1:21" ht="52" customHeight="1" x14ac:dyDescent="0.25">
      <c r="A663" s="21" t="s">
        <v>25902</v>
      </c>
      <c r="B663" s="21" t="s">
        <v>25903</v>
      </c>
      <c r="C663" s="22" t="e">
        <f t="shared" si="30"/>
        <v>#REF!</v>
      </c>
      <c r="D663" s="21" t="s">
        <v>60</v>
      </c>
      <c r="E663" s="21" t="s">
        <v>23903</v>
      </c>
      <c r="F663" s="21" t="s">
        <v>25904</v>
      </c>
      <c r="G663" s="21" t="s">
        <v>4097</v>
      </c>
      <c r="H663" s="23">
        <v>285</v>
      </c>
      <c r="I663" s="21" t="s">
        <v>16191</v>
      </c>
      <c r="J663" s="24" t="e">
        <f>#REF!/#REF!</f>
        <v>#REF!</v>
      </c>
      <c r="K663" s="25">
        <v>0.5</v>
      </c>
      <c r="L663" s="26" t="e">
        <f>#REF!</f>
        <v>#REF!</v>
      </c>
      <c r="M663" s="27" t="e">
        <f t="shared" si="31"/>
        <v>#REF!</v>
      </c>
      <c r="N663" s="26" t="e">
        <f t="shared" si="32"/>
        <v>#REF!</v>
      </c>
      <c r="O663" s="21" t="s">
        <v>16192</v>
      </c>
      <c r="P663" s="21" t="s">
        <v>16193</v>
      </c>
      <c r="Q663" s="21" t="s">
        <v>21611</v>
      </c>
      <c r="R663" s="21" t="s">
        <v>9649</v>
      </c>
      <c r="S663" s="21">
        <v>657</v>
      </c>
      <c r="T663" s="21" t="s">
        <v>23899</v>
      </c>
      <c r="U663" s="21" t="s">
        <v>25886</v>
      </c>
    </row>
    <row r="664" spans="1:21" ht="52" customHeight="1" x14ac:dyDescent="0.25">
      <c r="A664" s="28" t="s">
        <v>25905</v>
      </c>
      <c r="B664" s="28" t="s">
        <v>25906</v>
      </c>
      <c r="C664" s="22" t="e">
        <f t="shared" si="30"/>
        <v>#REF!</v>
      </c>
      <c r="D664" s="28" t="s">
        <v>60</v>
      </c>
      <c r="E664" s="28" t="s">
        <v>23903</v>
      </c>
      <c r="F664" s="28" t="s">
        <v>25907</v>
      </c>
      <c r="G664" s="28" t="s">
        <v>4097</v>
      </c>
      <c r="H664" s="29">
        <v>285</v>
      </c>
      <c r="I664" s="28" t="s">
        <v>16191</v>
      </c>
      <c r="J664" s="30" t="e">
        <f>#REF!/#REF!</f>
        <v>#REF!</v>
      </c>
      <c r="K664" s="31">
        <v>0.5</v>
      </c>
      <c r="L664" s="32" t="e">
        <f>#REF!</f>
        <v>#REF!</v>
      </c>
      <c r="M664" s="33" t="e">
        <f t="shared" si="31"/>
        <v>#REF!</v>
      </c>
      <c r="N664" s="32" t="e">
        <f t="shared" si="32"/>
        <v>#REF!</v>
      </c>
      <c r="O664" s="28" t="s">
        <v>16192</v>
      </c>
      <c r="P664" s="28" t="s">
        <v>16193</v>
      </c>
      <c r="Q664" s="28" t="s">
        <v>21611</v>
      </c>
      <c r="R664" s="28" t="s">
        <v>9649</v>
      </c>
      <c r="S664" s="28">
        <v>658</v>
      </c>
      <c r="T664" s="28" t="s">
        <v>23899</v>
      </c>
      <c r="U664" s="28" t="s">
        <v>25886</v>
      </c>
    </row>
    <row r="665" spans="1:21" ht="52" customHeight="1" x14ac:dyDescent="0.25">
      <c r="A665" s="21" t="s">
        <v>25908</v>
      </c>
      <c r="B665" s="21" t="s">
        <v>25909</v>
      </c>
      <c r="C665" s="22" t="e">
        <f t="shared" si="30"/>
        <v>#REF!</v>
      </c>
      <c r="D665" s="21" t="s">
        <v>60</v>
      </c>
      <c r="E665" s="21" t="s">
        <v>23903</v>
      </c>
      <c r="F665" s="21" t="s">
        <v>25910</v>
      </c>
      <c r="G665" s="21" t="s">
        <v>4097</v>
      </c>
      <c r="H665" s="23">
        <v>285</v>
      </c>
      <c r="I665" s="21" t="s">
        <v>16191</v>
      </c>
      <c r="J665" s="24" t="e">
        <f>#REF!/#REF!</f>
        <v>#REF!</v>
      </c>
      <c r="K665" s="25">
        <v>0.5</v>
      </c>
      <c r="L665" s="26" t="e">
        <f>#REF!</f>
        <v>#REF!</v>
      </c>
      <c r="M665" s="27" t="e">
        <f t="shared" si="31"/>
        <v>#REF!</v>
      </c>
      <c r="N665" s="26" t="e">
        <f t="shared" si="32"/>
        <v>#REF!</v>
      </c>
      <c r="O665" s="21" t="s">
        <v>16192</v>
      </c>
      <c r="P665" s="21" t="s">
        <v>16193</v>
      </c>
      <c r="Q665" s="21" t="s">
        <v>21611</v>
      </c>
      <c r="R665" s="21" t="s">
        <v>9649</v>
      </c>
      <c r="S665" s="21">
        <v>659</v>
      </c>
      <c r="T665" s="21" t="s">
        <v>23899</v>
      </c>
      <c r="U665" s="21" t="s">
        <v>25886</v>
      </c>
    </row>
    <row r="666" spans="1:21" ht="52" customHeight="1" x14ac:dyDescent="0.25">
      <c r="A666" s="28" t="s">
        <v>25911</v>
      </c>
      <c r="B666" s="28" t="s">
        <v>25912</v>
      </c>
      <c r="C666" s="22" t="e">
        <f t="shared" si="30"/>
        <v>#REF!</v>
      </c>
      <c r="D666" s="28" t="s">
        <v>60</v>
      </c>
      <c r="E666" s="28" t="s">
        <v>23903</v>
      </c>
      <c r="F666" s="28" t="s">
        <v>25913</v>
      </c>
      <c r="G666" s="28" t="s">
        <v>4097</v>
      </c>
      <c r="H666" s="29">
        <v>285</v>
      </c>
      <c r="I666" s="28" t="s">
        <v>16191</v>
      </c>
      <c r="J666" s="30" t="e">
        <f>#REF!/#REF!</f>
        <v>#REF!</v>
      </c>
      <c r="K666" s="31">
        <v>0.5</v>
      </c>
      <c r="L666" s="32" t="e">
        <f>#REF!</f>
        <v>#REF!</v>
      </c>
      <c r="M666" s="33" t="e">
        <f t="shared" si="31"/>
        <v>#REF!</v>
      </c>
      <c r="N666" s="32" t="e">
        <f t="shared" si="32"/>
        <v>#REF!</v>
      </c>
      <c r="O666" s="28" t="s">
        <v>16192</v>
      </c>
      <c r="P666" s="28" t="s">
        <v>16193</v>
      </c>
      <c r="Q666" s="28" t="s">
        <v>21611</v>
      </c>
      <c r="R666" s="28" t="s">
        <v>9649</v>
      </c>
      <c r="S666" s="28">
        <v>660</v>
      </c>
      <c r="T666" s="28" t="s">
        <v>23899</v>
      </c>
      <c r="U666" s="28" t="s">
        <v>25886</v>
      </c>
    </row>
    <row r="667" spans="1:21" ht="52" customHeight="1" x14ac:dyDescent="0.25">
      <c r="A667" s="21" t="s">
        <v>25914</v>
      </c>
      <c r="B667" s="21" t="s">
        <v>25915</v>
      </c>
      <c r="C667" s="22" t="e">
        <f t="shared" si="30"/>
        <v>#REF!</v>
      </c>
      <c r="D667" s="21" t="s">
        <v>60</v>
      </c>
      <c r="E667" s="21" t="s">
        <v>23903</v>
      </c>
      <c r="F667" s="21" t="s">
        <v>25916</v>
      </c>
      <c r="G667" s="21" t="s">
        <v>4097</v>
      </c>
      <c r="H667" s="23">
        <v>285</v>
      </c>
      <c r="I667" s="21" t="s">
        <v>16191</v>
      </c>
      <c r="J667" s="24" t="e">
        <f>#REF!/#REF!</f>
        <v>#REF!</v>
      </c>
      <c r="K667" s="25">
        <v>0.5</v>
      </c>
      <c r="L667" s="26" t="e">
        <f>#REF!</f>
        <v>#REF!</v>
      </c>
      <c r="M667" s="27" t="e">
        <f t="shared" si="31"/>
        <v>#REF!</v>
      </c>
      <c r="N667" s="26" t="e">
        <f t="shared" si="32"/>
        <v>#REF!</v>
      </c>
      <c r="O667" s="21" t="s">
        <v>16192</v>
      </c>
      <c r="P667" s="21" t="s">
        <v>16193</v>
      </c>
      <c r="Q667" s="21" t="s">
        <v>21611</v>
      </c>
      <c r="R667" s="21" t="s">
        <v>9649</v>
      </c>
      <c r="S667" s="21">
        <v>661</v>
      </c>
      <c r="T667" s="21" t="s">
        <v>23899</v>
      </c>
      <c r="U667" s="21" t="s">
        <v>25886</v>
      </c>
    </row>
    <row r="668" spans="1:21" ht="52" customHeight="1" x14ac:dyDescent="0.25">
      <c r="A668" s="28" t="s">
        <v>25917</v>
      </c>
      <c r="B668" s="28" t="s">
        <v>25918</v>
      </c>
      <c r="C668" s="22" t="e">
        <f t="shared" si="30"/>
        <v>#REF!</v>
      </c>
      <c r="D668" s="28" t="s">
        <v>60</v>
      </c>
      <c r="E668" s="28" t="s">
        <v>23903</v>
      </c>
      <c r="F668" s="28" t="s">
        <v>25919</v>
      </c>
      <c r="G668" s="28" t="s">
        <v>4097</v>
      </c>
      <c r="H668" s="29">
        <v>285</v>
      </c>
      <c r="I668" s="28" t="s">
        <v>16191</v>
      </c>
      <c r="J668" s="30" t="e">
        <f>#REF!/#REF!</f>
        <v>#REF!</v>
      </c>
      <c r="K668" s="31">
        <v>0.5</v>
      </c>
      <c r="L668" s="32" t="e">
        <f>#REF!</f>
        <v>#REF!</v>
      </c>
      <c r="M668" s="33" t="e">
        <f t="shared" si="31"/>
        <v>#REF!</v>
      </c>
      <c r="N668" s="32" t="e">
        <f t="shared" si="32"/>
        <v>#REF!</v>
      </c>
      <c r="O668" s="28" t="s">
        <v>16192</v>
      </c>
      <c r="P668" s="28" t="s">
        <v>16193</v>
      </c>
      <c r="Q668" s="28" t="s">
        <v>21611</v>
      </c>
      <c r="R668" s="28" t="s">
        <v>9649</v>
      </c>
      <c r="S668" s="28">
        <v>662</v>
      </c>
      <c r="T668" s="28" t="s">
        <v>23899</v>
      </c>
      <c r="U668" s="28" t="s">
        <v>25886</v>
      </c>
    </row>
    <row r="669" spans="1:21" ht="52" customHeight="1" x14ac:dyDescent="0.25">
      <c r="A669" s="21" t="s">
        <v>25920</v>
      </c>
      <c r="B669" s="21" t="s">
        <v>25921</v>
      </c>
      <c r="C669" s="22" t="e">
        <f t="shared" si="30"/>
        <v>#REF!</v>
      </c>
      <c r="D669" s="21" t="s">
        <v>60</v>
      </c>
      <c r="E669" s="21" t="s">
        <v>23903</v>
      </c>
      <c r="F669" s="21" t="s">
        <v>25922</v>
      </c>
      <c r="G669" s="21" t="s">
        <v>4097</v>
      </c>
      <c r="H669" s="23">
        <v>285</v>
      </c>
      <c r="I669" s="21" t="s">
        <v>16191</v>
      </c>
      <c r="J669" s="24" t="e">
        <f>#REF!/#REF!</f>
        <v>#REF!</v>
      </c>
      <c r="K669" s="25">
        <v>0.5</v>
      </c>
      <c r="L669" s="26" t="e">
        <f>#REF!</f>
        <v>#REF!</v>
      </c>
      <c r="M669" s="27" t="e">
        <f t="shared" si="31"/>
        <v>#REF!</v>
      </c>
      <c r="N669" s="26" t="e">
        <f t="shared" si="32"/>
        <v>#REF!</v>
      </c>
      <c r="O669" s="21" t="s">
        <v>16192</v>
      </c>
      <c r="P669" s="21" t="s">
        <v>16193</v>
      </c>
      <c r="Q669" s="21" t="s">
        <v>21611</v>
      </c>
      <c r="R669" s="21" t="s">
        <v>9649</v>
      </c>
      <c r="S669" s="21">
        <v>663</v>
      </c>
      <c r="T669" s="21" t="s">
        <v>23899</v>
      </c>
      <c r="U669" s="21" t="s">
        <v>25886</v>
      </c>
    </row>
    <row r="670" spans="1:21" ht="52" customHeight="1" x14ac:dyDescent="0.25">
      <c r="A670" s="28" t="s">
        <v>25923</v>
      </c>
      <c r="B670" s="28" t="s">
        <v>25924</v>
      </c>
      <c r="C670" s="22" t="e">
        <f t="shared" si="30"/>
        <v>#REF!</v>
      </c>
      <c r="D670" s="28" t="s">
        <v>60</v>
      </c>
      <c r="E670" s="28" t="s">
        <v>25312</v>
      </c>
      <c r="F670" s="28" t="s">
        <v>25925</v>
      </c>
      <c r="G670" s="28" t="s">
        <v>4097</v>
      </c>
      <c r="H670" s="29">
        <v>690</v>
      </c>
      <c r="I670" s="28" t="s">
        <v>16191</v>
      </c>
      <c r="J670" s="30" t="e">
        <f>#REF!/#REF!</f>
        <v>#REF!</v>
      </c>
      <c r="K670" s="31">
        <v>0.5</v>
      </c>
      <c r="L670" s="32" t="e">
        <f>#REF!</f>
        <v>#REF!</v>
      </c>
      <c r="M670" s="33" t="e">
        <f t="shared" si="31"/>
        <v>#REF!</v>
      </c>
      <c r="N670" s="32" t="e">
        <f t="shared" si="32"/>
        <v>#REF!</v>
      </c>
      <c r="O670" s="28" t="s">
        <v>16192</v>
      </c>
      <c r="P670" s="28" t="s">
        <v>16193</v>
      </c>
      <c r="Q670" s="28" t="s">
        <v>21611</v>
      </c>
      <c r="R670" s="28" t="s">
        <v>9649</v>
      </c>
      <c r="S670" s="28">
        <v>664</v>
      </c>
      <c r="T670" s="28" t="s">
        <v>23899</v>
      </c>
      <c r="U670" s="28" t="s">
        <v>25886</v>
      </c>
    </row>
    <row r="671" spans="1:21" ht="52" customHeight="1" x14ac:dyDescent="0.25">
      <c r="A671" s="21" t="s">
        <v>25926</v>
      </c>
      <c r="B671" s="21" t="s">
        <v>25927</v>
      </c>
      <c r="C671" s="22" t="e">
        <f t="shared" si="30"/>
        <v>#REF!</v>
      </c>
      <c r="D671" s="21" t="s">
        <v>60</v>
      </c>
      <c r="E671" s="21" t="s">
        <v>25312</v>
      </c>
      <c r="F671" s="21" t="s">
        <v>25928</v>
      </c>
      <c r="G671" s="21" t="s">
        <v>4097</v>
      </c>
      <c r="H671" s="23">
        <v>690</v>
      </c>
      <c r="I671" s="21" t="s">
        <v>16191</v>
      </c>
      <c r="J671" s="24" t="e">
        <f>#REF!/#REF!</f>
        <v>#REF!</v>
      </c>
      <c r="K671" s="25">
        <v>0.5</v>
      </c>
      <c r="L671" s="26" t="e">
        <f>#REF!</f>
        <v>#REF!</v>
      </c>
      <c r="M671" s="27" t="e">
        <f t="shared" si="31"/>
        <v>#REF!</v>
      </c>
      <c r="N671" s="26" t="e">
        <f t="shared" si="32"/>
        <v>#REF!</v>
      </c>
      <c r="O671" s="21" t="s">
        <v>16192</v>
      </c>
      <c r="P671" s="21" t="s">
        <v>16193</v>
      </c>
      <c r="Q671" s="21" t="s">
        <v>21611</v>
      </c>
      <c r="R671" s="21" t="s">
        <v>9649</v>
      </c>
      <c r="S671" s="21">
        <v>665</v>
      </c>
      <c r="T671" s="21" t="s">
        <v>23899</v>
      </c>
      <c r="U671" s="21" t="s">
        <v>25886</v>
      </c>
    </row>
    <row r="672" spans="1:21" ht="52" customHeight="1" x14ac:dyDescent="0.25">
      <c r="A672" s="28" t="s">
        <v>25929</v>
      </c>
      <c r="B672" s="28" t="s">
        <v>25930</v>
      </c>
      <c r="C672" s="22" t="e">
        <f t="shared" si="30"/>
        <v>#REF!</v>
      </c>
      <c r="D672" s="28" t="s">
        <v>60</v>
      </c>
      <c r="E672" s="28" t="s">
        <v>25312</v>
      </c>
      <c r="F672" s="28" t="s">
        <v>25931</v>
      </c>
      <c r="G672" s="28" t="s">
        <v>4097</v>
      </c>
      <c r="H672" s="29">
        <v>690</v>
      </c>
      <c r="I672" s="28" t="s">
        <v>16191</v>
      </c>
      <c r="J672" s="30" t="e">
        <f>#REF!/#REF!</f>
        <v>#REF!</v>
      </c>
      <c r="K672" s="31">
        <v>0.5</v>
      </c>
      <c r="L672" s="32" t="e">
        <f>#REF!</f>
        <v>#REF!</v>
      </c>
      <c r="M672" s="33" t="e">
        <f t="shared" si="31"/>
        <v>#REF!</v>
      </c>
      <c r="N672" s="32" t="e">
        <f t="shared" si="32"/>
        <v>#REF!</v>
      </c>
      <c r="O672" s="28" t="s">
        <v>16192</v>
      </c>
      <c r="P672" s="28" t="s">
        <v>16193</v>
      </c>
      <c r="Q672" s="28" t="s">
        <v>21611</v>
      </c>
      <c r="R672" s="28" t="s">
        <v>9649</v>
      </c>
      <c r="S672" s="28">
        <v>666</v>
      </c>
      <c r="T672" s="28" t="s">
        <v>23899</v>
      </c>
      <c r="U672" s="28" t="s">
        <v>25886</v>
      </c>
    </row>
    <row r="673" spans="1:21" ht="52" customHeight="1" x14ac:dyDescent="0.25">
      <c r="A673" s="21" t="s">
        <v>25932</v>
      </c>
      <c r="B673" s="21" t="s">
        <v>25933</v>
      </c>
      <c r="C673" s="22" t="e">
        <f t="shared" si="30"/>
        <v>#REF!</v>
      </c>
      <c r="D673" s="21" t="s">
        <v>60</v>
      </c>
      <c r="E673" s="21" t="s">
        <v>25312</v>
      </c>
      <c r="F673" s="21" t="s">
        <v>25934</v>
      </c>
      <c r="G673" s="21" t="s">
        <v>4097</v>
      </c>
      <c r="H673" s="23">
        <v>1450</v>
      </c>
      <c r="I673" s="21" t="s">
        <v>16191</v>
      </c>
      <c r="J673" s="24" t="e">
        <f>#REF!/#REF!</f>
        <v>#REF!</v>
      </c>
      <c r="K673" s="25">
        <v>0.5</v>
      </c>
      <c r="L673" s="26" t="e">
        <f>#REF!</f>
        <v>#REF!</v>
      </c>
      <c r="M673" s="27" t="e">
        <f t="shared" si="31"/>
        <v>#REF!</v>
      </c>
      <c r="N673" s="26" t="e">
        <f t="shared" si="32"/>
        <v>#REF!</v>
      </c>
      <c r="O673" s="21" t="s">
        <v>16192</v>
      </c>
      <c r="P673" s="21" t="s">
        <v>16193</v>
      </c>
      <c r="Q673" s="21" t="s">
        <v>21611</v>
      </c>
      <c r="R673" s="21" t="s">
        <v>9649</v>
      </c>
      <c r="S673" s="21">
        <v>667</v>
      </c>
      <c r="T673" s="21" t="s">
        <v>23899</v>
      </c>
      <c r="U673" s="21" t="s">
        <v>25886</v>
      </c>
    </row>
    <row r="674" spans="1:21" ht="52" customHeight="1" x14ac:dyDescent="0.25">
      <c r="A674" s="28" t="s">
        <v>25935</v>
      </c>
      <c r="B674" s="28" t="s">
        <v>25936</v>
      </c>
      <c r="C674" s="22" t="e">
        <f t="shared" si="30"/>
        <v>#REF!</v>
      </c>
      <c r="D674" s="28" t="s">
        <v>60</v>
      </c>
      <c r="E674" s="28" t="s">
        <v>25937</v>
      </c>
      <c r="F674" s="28" t="s">
        <v>25938</v>
      </c>
      <c r="G674" s="28" t="s">
        <v>4097</v>
      </c>
      <c r="H674" s="29">
        <v>46.4</v>
      </c>
      <c r="I674" s="28" t="s">
        <v>16191</v>
      </c>
      <c r="J674" s="30" t="e">
        <f>#REF!/#REF!</f>
        <v>#REF!</v>
      </c>
      <c r="K674" s="31">
        <v>0.5</v>
      </c>
      <c r="L674" s="32" t="e">
        <f>#REF!</f>
        <v>#REF!</v>
      </c>
      <c r="M674" s="33" t="e">
        <f t="shared" si="31"/>
        <v>#REF!</v>
      </c>
      <c r="N674" s="32" t="e">
        <f t="shared" si="32"/>
        <v>#REF!</v>
      </c>
      <c r="O674" s="28" t="s">
        <v>16192</v>
      </c>
      <c r="P674" s="28" t="s">
        <v>16193</v>
      </c>
      <c r="Q674" s="28" t="s">
        <v>21611</v>
      </c>
      <c r="R674" s="28" t="s">
        <v>9649</v>
      </c>
      <c r="S674" s="28">
        <v>668</v>
      </c>
      <c r="T674" s="28" t="s">
        <v>23899</v>
      </c>
      <c r="U674" s="28" t="s">
        <v>25886</v>
      </c>
    </row>
    <row r="675" spans="1:21" ht="52" customHeight="1" x14ac:dyDescent="0.25">
      <c r="A675" s="21" t="s">
        <v>25939</v>
      </c>
      <c r="B675" s="21" t="s">
        <v>25940</v>
      </c>
      <c r="C675" s="22" t="e">
        <f t="shared" si="30"/>
        <v>#REF!</v>
      </c>
      <c r="D675" s="21" t="s">
        <v>60</v>
      </c>
      <c r="E675" s="21" t="s">
        <v>25937</v>
      </c>
      <c r="F675" s="21" t="s">
        <v>25941</v>
      </c>
      <c r="G675" s="21" t="s">
        <v>4097</v>
      </c>
      <c r="H675" s="23">
        <v>46.3</v>
      </c>
      <c r="I675" s="21" t="s">
        <v>16191</v>
      </c>
      <c r="J675" s="24" t="e">
        <f>#REF!/#REF!</f>
        <v>#REF!</v>
      </c>
      <c r="K675" s="25">
        <v>0.5</v>
      </c>
      <c r="L675" s="26" t="e">
        <f>#REF!</f>
        <v>#REF!</v>
      </c>
      <c r="M675" s="27" t="e">
        <f t="shared" si="31"/>
        <v>#REF!</v>
      </c>
      <c r="N675" s="26" t="e">
        <f t="shared" si="32"/>
        <v>#REF!</v>
      </c>
      <c r="O675" s="21" t="s">
        <v>16192</v>
      </c>
      <c r="P675" s="21" t="s">
        <v>16193</v>
      </c>
      <c r="Q675" s="21" t="s">
        <v>21611</v>
      </c>
      <c r="R675" s="21" t="s">
        <v>9649</v>
      </c>
      <c r="S675" s="21">
        <v>669</v>
      </c>
      <c r="T675" s="21" t="s">
        <v>23899</v>
      </c>
      <c r="U675" s="21" t="s">
        <v>25886</v>
      </c>
    </row>
    <row r="676" spans="1:21" ht="52" customHeight="1" x14ac:dyDescent="0.25">
      <c r="A676" s="28" t="s">
        <v>25942</v>
      </c>
      <c r="B676" s="28" t="s">
        <v>25943</v>
      </c>
      <c r="C676" s="22" t="e">
        <f t="shared" si="30"/>
        <v>#REF!</v>
      </c>
      <c r="D676" s="28" t="s">
        <v>60</v>
      </c>
      <c r="E676" s="28" t="s">
        <v>24082</v>
      </c>
      <c r="F676" s="28" t="s">
        <v>25944</v>
      </c>
      <c r="G676" s="28" t="s">
        <v>4097</v>
      </c>
      <c r="H676" s="29">
        <v>107</v>
      </c>
      <c r="I676" s="28" t="s">
        <v>16191</v>
      </c>
      <c r="J676" s="30" t="e">
        <f>#REF!/#REF!</f>
        <v>#REF!</v>
      </c>
      <c r="K676" s="31">
        <v>0.5</v>
      </c>
      <c r="L676" s="32" t="e">
        <f>#REF!</f>
        <v>#REF!</v>
      </c>
      <c r="M676" s="33" t="e">
        <f t="shared" si="31"/>
        <v>#REF!</v>
      </c>
      <c r="N676" s="32" t="e">
        <f t="shared" si="32"/>
        <v>#REF!</v>
      </c>
      <c r="O676" s="28" t="s">
        <v>16192</v>
      </c>
      <c r="P676" s="28" t="s">
        <v>16193</v>
      </c>
      <c r="Q676" s="28" t="s">
        <v>21611</v>
      </c>
      <c r="R676" s="28" t="s">
        <v>9649</v>
      </c>
      <c r="S676" s="28">
        <v>670</v>
      </c>
      <c r="T676" s="28" t="s">
        <v>23899</v>
      </c>
      <c r="U676" s="28" t="s">
        <v>25886</v>
      </c>
    </row>
    <row r="677" spans="1:21" ht="52" customHeight="1" x14ac:dyDescent="0.25">
      <c r="A677" s="21" t="s">
        <v>25945</v>
      </c>
      <c r="B677" s="21" t="s">
        <v>25946</v>
      </c>
      <c r="C677" s="22" t="e">
        <f t="shared" si="30"/>
        <v>#REF!</v>
      </c>
      <c r="D677" s="21" t="s">
        <v>60</v>
      </c>
      <c r="E677" s="21" t="s">
        <v>24082</v>
      </c>
      <c r="F677" s="21" t="s">
        <v>25947</v>
      </c>
      <c r="G677" s="21" t="s">
        <v>4097</v>
      </c>
      <c r="H677" s="23">
        <v>59</v>
      </c>
      <c r="I677" s="21" t="s">
        <v>16191</v>
      </c>
      <c r="J677" s="24" t="e">
        <f>#REF!/#REF!</f>
        <v>#REF!</v>
      </c>
      <c r="K677" s="25">
        <v>0.5</v>
      </c>
      <c r="L677" s="26" t="e">
        <f>#REF!</f>
        <v>#REF!</v>
      </c>
      <c r="M677" s="27" t="e">
        <f t="shared" si="31"/>
        <v>#REF!</v>
      </c>
      <c r="N677" s="26" t="e">
        <f t="shared" si="32"/>
        <v>#REF!</v>
      </c>
      <c r="O677" s="21" t="s">
        <v>16192</v>
      </c>
      <c r="P677" s="21" t="s">
        <v>16193</v>
      </c>
      <c r="Q677" s="21" t="s">
        <v>21611</v>
      </c>
      <c r="R677" s="21" t="s">
        <v>9649</v>
      </c>
      <c r="S677" s="21">
        <v>671</v>
      </c>
      <c r="T677" s="21" t="s">
        <v>23899</v>
      </c>
      <c r="U677" s="21" t="s">
        <v>25886</v>
      </c>
    </row>
    <row r="678" spans="1:21" ht="52" customHeight="1" x14ac:dyDescent="0.25">
      <c r="A678" s="28" t="s">
        <v>25948</v>
      </c>
      <c r="B678" s="28" t="s">
        <v>25949</v>
      </c>
      <c r="C678" s="22" t="e">
        <f t="shared" si="30"/>
        <v>#REF!</v>
      </c>
      <c r="D678" s="28" t="s">
        <v>60</v>
      </c>
      <c r="E678" s="28" t="s">
        <v>24082</v>
      </c>
      <c r="F678" s="28" t="s">
        <v>25950</v>
      </c>
      <c r="G678" s="28" t="s">
        <v>4097</v>
      </c>
      <c r="H678" s="29">
        <v>59</v>
      </c>
      <c r="I678" s="28" t="s">
        <v>16191</v>
      </c>
      <c r="J678" s="30" t="e">
        <f>#REF!/#REF!</f>
        <v>#REF!</v>
      </c>
      <c r="K678" s="31">
        <v>0.5</v>
      </c>
      <c r="L678" s="32" t="e">
        <f>#REF!</f>
        <v>#REF!</v>
      </c>
      <c r="M678" s="33" t="e">
        <f t="shared" si="31"/>
        <v>#REF!</v>
      </c>
      <c r="N678" s="32" t="e">
        <f t="shared" si="32"/>
        <v>#REF!</v>
      </c>
      <c r="O678" s="28" t="s">
        <v>16192</v>
      </c>
      <c r="P678" s="28" t="s">
        <v>16193</v>
      </c>
      <c r="Q678" s="28" t="s">
        <v>21611</v>
      </c>
      <c r="R678" s="28" t="s">
        <v>9649</v>
      </c>
      <c r="S678" s="28">
        <v>672</v>
      </c>
      <c r="T678" s="28" t="s">
        <v>23899</v>
      </c>
      <c r="U678" s="28" t="s">
        <v>25886</v>
      </c>
    </row>
    <row r="679" spans="1:21" ht="52" customHeight="1" x14ac:dyDescent="0.25">
      <c r="A679" s="21" t="s">
        <v>25951</v>
      </c>
      <c r="B679" s="21" t="s">
        <v>25952</v>
      </c>
      <c r="C679" s="22" t="e">
        <f t="shared" si="30"/>
        <v>#REF!</v>
      </c>
      <c r="D679" s="21" t="s">
        <v>60</v>
      </c>
      <c r="E679" s="21" t="s">
        <v>24545</v>
      </c>
      <c r="F679" s="21" t="s">
        <v>25953</v>
      </c>
      <c r="G679" s="21" t="s">
        <v>4097</v>
      </c>
      <c r="H679" s="23">
        <v>71</v>
      </c>
      <c r="I679" s="21" t="s">
        <v>16191</v>
      </c>
      <c r="J679" s="24" t="e">
        <f>#REF!/#REF!</f>
        <v>#REF!</v>
      </c>
      <c r="K679" s="25">
        <v>0.5</v>
      </c>
      <c r="L679" s="26" t="e">
        <f>#REF!</f>
        <v>#REF!</v>
      </c>
      <c r="M679" s="27" t="e">
        <f t="shared" si="31"/>
        <v>#REF!</v>
      </c>
      <c r="N679" s="26" t="e">
        <f t="shared" si="32"/>
        <v>#REF!</v>
      </c>
      <c r="O679" s="21" t="s">
        <v>16192</v>
      </c>
      <c r="P679" s="21" t="s">
        <v>16193</v>
      </c>
      <c r="Q679" s="21" t="s">
        <v>21611</v>
      </c>
      <c r="R679" s="21" t="s">
        <v>9649</v>
      </c>
      <c r="S679" s="21">
        <v>673</v>
      </c>
      <c r="T679" s="21" t="s">
        <v>23899</v>
      </c>
      <c r="U679" s="21" t="s">
        <v>25886</v>
      </c>
    </row>
    <row r="680" spans="1:21" ht="52" customHeight="1" x14ac:dyDescent="0.25">
      <c r="A680" s="28" t="s">
        <v>25954</v>
      </c>
      <c r="B680" s="28" t="s">
        <v>25955</v>
      </c>
      <c r="C680" s="22" t="e">
        <f t="shared" si="30"/>
        <v>#REF!</v>
      </c>
      <c r="D680" s="28" t="s">
        <v>60</v>
      </c>
      <c r="E680" s="28" t="s">
        <v>24545</v>
      </c>
      <c r="F680" s="28" t="s">
        <v>25956</v>
      </c>
      <c r="G680" s="28" t="s">
        <v>4097</v>
      </c>
      <c r="H680" s="29">
        <v>71</v>
      </c>
      <c r="I680" s="28" t="s">
        <v>16191</v>
      </c>
      <c r="J680" s="30" t="e">
        <f>#REF!/#REF!</f>
        <v>#REF!</v>
      </c>
      <c r="K680" s="31">
        <v>0.5</v>
      </c>
      <c r="L680" s="32" t="e">
        <f>#REF!</f>
        <v>#REF!</v>
      </c>
      <c r="M680" s="33" t="e">
        <f t="shared" si="31"/>
        <v>#REF!</v>
      </c>
      <c r="N680" s="32" t="e">
        <f t="shared" si="32"/>
        <v>#REF!</v>
      </c>
      <c r="O680" s="28" t="s">
        <v>16192</v>
      </c>
      <c r="P680" s="28" t="s">
        <v>16193</v>
      </c>
      <c r="Q680" s="28" t="s">
        <v>21611</v>
      </c>
      <c r="R680" s="28" t="s">
        <v>9649</v>
      </c>
      <c r="S680" s="28">
        <v>674</v>
      </c>
      <c r="T680" s="28" t="s">
        <v>23899</v>
      </c>
      <c r="U680" s="28" t="s">
        <v>25886</v>
      </c>
    </row>
    <row r="681" spans="1:21" ht="52" customHeight="1" x14ac:dyDescent="0.25">
      <c r="A681" s="21" t="s">
        <v>25957</v>
      </c>
      <c r="B681" s="21" t="s">
        <v>25958</v>
      </c>
      <c r="C681" s="22" t="e">
        <f t="shared" si="30"/>
        <v>#REF!</v>
      </c>
      <c r="D681" s="21" t="s">
        <v>60</v>
      </c>
      <c r="E681" s="21" t="s">
        <v>24545</v>
      </c>
      <c r="F681" s="21" t="s">
        <v>25959</v>
      </c>
      <c r="G681" s="21" t="s">
        <v>4097</v>
      </c>
      <c r="H681" s="23">
        <v>71</v>
      </c>
      <c r="I681" s="21" t="s">
        <v>16191</v>
      </c>
      <c r="J681" s="24" t="e">
        <f>#REF!/#REF!</f>
        <v>#REF!</v>
      </c>
      <c r="K681" s="25">
        <v>0.5</v>
      </c>
      <c r="L681" s="26" t="e">
        <f>#REF!</f>
        <v>#REF!</v>
      </c>
      <c r="M681" s="27" t="e">
        <f t="shared" si="31"/>
        <v>#REF!</v>
      </c>
      <c r="N681" s="26" t="e">
        <f t="shared" si="32"/>
        <v>#REF!</v>
      </c>
      <c r="O681" s="21" t="s">
        <v>16192</v>
      </c>
      <c r="P681" s="21" t="s">
        <v>16193</v>
      </c>
      <c r="Q681" s="21" t="s">
        <v>21611</v>
      </c>
      <c r="R681" s="21" t="s">
        <v>9649</v>
      </c>
      <c r="S681" s="21">
        <v>675</v>
      </c>
      <c r="T681" s="21" t="s">
        <v>23899</v>
      </c>
      <c r="U681" s="21" t="s">
        <v>25886</v>
      </c>
    </row>
    <row r="682" spans="1:21" ht="52" customHeight="1" x14ac:dyDescent="0.25">
      <c r="A682" s="28" t="s">
        <v>25960</v>
      </c>
      <c r="B682" s="28" t="s">
        <v>25961</v>
      </c>
      <c r="C682" s="22" t="e">
        <f t="shared" si="30"/>
        <v>#REF!</v>
      </c>
      <c r="D682" s="28" t="s">
        <v>60</v>
      </c>
      <c r="E682" s="28" t="s">
        <v>24545</v>
      </c>
      <c r="F682" s="28" t="s">
        <v>25962</v>
      </c>
      <c r="G682" s="28" t="s">
        <v>4097</v>
      </c>
      <c r="H682" s="29">
        <v>71</v>
      </c>
      <c r="I682" s="28" t="s">
        <v>16191</v>
      </c>
      <c r="J682" s="30" t="e">
        <f>#REF!/#REF!</f>
        <v>#REF!</v>
      </c>
      <c r="K682" s="31">
        <v>0.5</v>
      </c>
      <c r="L682" s="32" t="e">
        <f>#REF!</f>
        <v>#REF!</v>
      </c>
      <c r="M682" s="33" t="e">
        <f t="shared" si="31"/>
        <v>#REF!</v>
      </c>
      <c r="N682" s="32" t="e">
        <f t="shared" si="32"/>
        <v>#REF!</v>
      </c>
      <c r="O682" s="28" t="s">
        <v>16192</v>
      </c>
      <c r="P682" s="28" t="s">
        <v>16193</v>
      </c>
      <c r="Q682" s="28" t="s">
        <v>21611</v>
      </c>
      <c r="R682" s="28" t="s">
        <v>9649</v>
      </c>
      <c r="S682" s="28">
        <v>676</v>
      </c>
      <c r="T682" s="28" t="s">
        <v>23899</v>
      </c>
      <c r="U682" s="28" t="s">
        <v>25963</v>
      </c>
    </row>
    <row r="683" spans="1:21" ht="52" customHeight="1" x14ac:dyDescent="0.25">
      <c r="A683" s="21" t="s">
        <v>25964</v>
      </c>
      <c r="B683" s="21" t="s">
        <v>25965</v>
      </c>
      <c r="C683" s="22" t="e">
        <f t="shared" si="30"/>
        <v>#REF!</v>
      </c>
      <c r="D683" s="21" t="s">
        <v>60</v>
      </c>
      <c r="E683" s="21" t="s">
        <v>24545</v>
      </c>
      <c r="F683" s="21" t="s">
        <v>25966</v>
      </c>
      <c r="G683" s="21" t="s">
        <v>4097</v>
      </c>
      <c r="H683" s="23">
        <v>71</v>
      </c>
      <c r="I683" s="21" t="s">
        <v>16191</v>
      </c>
      <c r="J683" s="24" t="e">
        <f>#REF!/#REF!</f>
        <v>#REF!</v>
      </c>
      <c r="K683" s="25">
        <v>0.5</v>
      </c>
      <c r="L683" s="26" t="e">
        <f>#REF!</f>
        <v>#REF!</v>
      </c>
      <c r="M683" s="27" t="e">
        <f t="shared" si="31"/>
        <v>#REF!</v>
      </c>
      <c r="N683" s="26" t="e">
        <f t="shared" si="32"/>
        <v>#REF!</v>
      </c>
      <c r="O683" s="21" t="s">
        <v>16192</v>
      </c>
      <c r="P683" s="21" t="s">
        <v>16193</v>
      </c>
      <c r="Q683" s="21" t="s">
        <v>21611</v>
      </c>
      <c r="R683" s="21" t="s">
        <v>9649</v>
      </c>
      <c r="S683" s="21">
        <v>677</v>
      </c>
      <c r="T683" s="21" t="s">
        <v>23899</v>
      </c>
      <c r="U683" s="21" t="s">
        <v>25963</v>
      </c>
    </row>
    <row r="684" spans="1:21" ht="52" customHeight="1" x14ac:dyDescent="0.25">
      <c r="A684" s="28" t="s">
        <v>25967</v>
      </c>
      <c r="B684" s="28" t="s">
        <v>25968</v>
      </c>
      <c r="C684" s="22" t="e">
        <f t="shared" si="30"/>
        <v>#REF!</v>
      </c>
      <c r="D684" s="28" t="s">
        <v>60</v>
      </c>
      <c r="E684" s="28" t="s">
        <v>24545</v>
      </c>
      <c r="F684" s="28" t="s">
        <v>25969</v>
      </c>
      <c r="G684" s="28" t="s">
        <v>4097</v>
      </c>
      <c r="H684" s="29">
        <v>89</v>
      </c>
      <c r="I684" s="28" t="s">
        <v>16191</v>
      </c>
      <c r="J684" s="30" t="e">
        <f>#REF!/#REF!</f>
        <v>#REF!</v>
      </c>
      <c r="K684" s="31">
        <v>0.5</v>
      </c>
      <c r="L684" s="32" t="e">
        <f>#REF!</f>
        <v>#REF!</v>
      </c>
      <c r="M684" s="33" t="e">
        <f t="shared" si="31"/>
        <v>#REF!</v>
      </c>
      <c r="N684" s="32" t="e">
        <f t="shared" si="32"/>
        <v>#REF!</v>
      </c>
      <c r="O684" s="28" t="s">
        <v>16192</v>
      </c>
      <c r="P684" s="28" t="s">
        <v>16193</v>
      </c>
      <c r="Q684" s="28" t="s">
        <v>21611</v>
      </c>
      <c r="R684" s="28" t="s">
        <v>9649</v>
      </c>
      <c r="S684" s="28">
        <v>678</v>
      </c>
      <c r="T684" s="28" t="s">
        <v>23899</v>
      </c>
      <c r="U684" s="28" t="s">
        <v>25963</v>
      </c>
    </row>
    <row r="685" spans="1:21" ht="52" customHeight="1" x14ac:dyDescent="0.25">
      <c r="A685" s="21" t="s">
        <v>25970</v>
      </c>
      <c r="B685" s="21" t="s">
        <v>25971</v>
      </c>
      <c r="C685" s="22" t="e">
        <f t="shared" si="30"/>
        <v>#REF!</v>
      </c>
      <c r="D685" s="21" t="s">
        <v>60</v>
      </c>
      <c r="E685" s="21" t="s">
        <v>25130</v>
      </c>
      <c r="F685" s="21" t="s">
        <v>25972</v>
      </c>
      <c r="G685" s="21" t="s">
        <v>21995</v>
      </c>
      <c r="H685" s="23">
        <v>106</v>
      </c>
      <c r="I685" s="21" t="s">
        <v>16191</v>
      </c>
      <c r="J685" s="24" t="e">
        <f>#REF!/#REF!</f>
        <v>#REF!</v>
      </c>
      <c r="K685" s="25">
        <v>0.5</v>
      </c>
      <c r="L685" s="26" t="e">
        <f>#REF!</f>
        <v>#REF!</v>
      </c>
      <c r="M685" s="27" t="e">
        <f t="shared" si="31"/>
        <v>#REF!</v>
      </c>
      <c r="N685" s="26" t="e">
        <f t="shared" si="32"/>
        <v>#REF!</v>
      </c>
      <c r="O685" s="21" t="s">
        <v>16192</v>
      </c>
      <c r="P685" s="21" t="s">
        <v>16193</v>
      </c>
      <c r="Q685" s="21" t="s">
        <v>21611</v>
      </c>
      <c r="R685" s="21" t="s">
        <v>9649</v>
      </c>
      <c r="S685" s="21">
        <v>679</v>
      </c>
      <c r="T685" s="21" t="s">
        <v>23899</v>
      </c>
      <c r="U685" s="21" t="s">
        <v>25963</v>
      </c>
    </row>
    <row r="686" spans="1:21" ht="52" customHeight="1" x14ac:dyDescent="0.25">
      <c r="A686" s="28" t="s">
        <v>25973</v>
      </c>
      <c r="B686" s="28" t="s">
        <v>25974</v>
      </c>
      <c r="C686" s="22" t="e">
        <f t="shared" si="30"/>
        <v>#REF!</v>
      </c>
      <c r="D686" s="28" t="s">
        <v>60</v>
      </c>
      <c r="E686" s="28" t="s">
        <v>25312</v>
      </c>
      <c r="F686" s="28" t="s">
        <v>25975</v>
      </c>
      <c r="G686" s="28" t="s">
        <v>4097</v>
      </c>
      <c r="H686" s="29">
        <v>491</v>
      </c>
      <c r="I686" s="28" t="s">
        <v>16191</v>
      </c>
      <c r="J686" s="30" t="e">
        <f>#REF!/#REF!</f>
        <v>#REF!</v>
      </c>
      <c r="K686" s="31">
        <v>0.5</v>
      </c>
      <c r="L686" s="32" t="e">
        <f>#REF!</f>
        <v>#REF!</v>
      </c>
      <c r="M686" s="33" t="e">
        <f t="shared" si="31"/>
        <v>#REF!</v>
      </c>
      <c r="N686" s="32" t="e">
        <f t="shared" si="32"/>
        <v>#REF!</v>
      </c>
      <c r="O686" s="28" t="s">
        <v>16192</v>
      </c>
      <c r="P686" s="28" t="s">
        <v>16193</v>
      </c>
      <c r="Q686" s="28" t="s">
        <v>21611</v>
      </c>
      <c r="R686" s="28" t="s">
        <v>9649</v>
      </c>
      <c r="S686" s="28">
        <v>680</v>
      </c>
      <c r="T686" s="28" t="s">
        <v>23899</v>
      </c>
      <c r="U686" s="28" t="s">
        <v>25963</v>
      </c>
    </row>
    <row r="687" spans="1:21" ht="52" customHeight="1" x14ac:dyDescent="0.25">
      <c r="A687" s="21" t="s">
        <v>25976</v>
      </c>
      <c r="B687" s="21" t="s">
        <v>25977</v>
      </c>
      <c r="C687" s="22" t="e">
        <f t="shared" si="30"/>
        <v>#REF!</v>
      </c>
      <c r="D687" s="21" t="s">
        <v>60</v>
      </c>
      <c r="E687" s="21" t="s">
        <v>25312</v>
      </c>
      <c r="F687" s="21" t="s">
        <v>25978</v>
      </c>
      <c r="G687" s="21" t="s">
        <v>4097</v>
      </c>
      <c r="H687" s="23">
        <v>641</v>
      </c>
      <c r="I687" s="21" t="s">
        <v>16191</v>
      </c>
      <c r="J687" s="24" t="e">
        <f>#REF!/#REF!</f>
        <v>#REF!</v>
      </c>
      <c r="K687" s="25">
        <v>0.5</v>
      </c>
      <c r="L687" s="26" t="e">
        <f>#REF!</f>
        <v>#REF!</v>
      </c>
      <c r="M687" s="27" t="e">
        <f t="shared" si="31"/>
        <v>#REF!</v>
      </c>
      <c r="N687" s="26" t="e">
        <f t="shared" si="32"/>
        <v>#REF!</v>
      </c>
      <c r="O687" s="21" t="s">
        <v>16192</v>
      </c>
      <c r="P687" s="21" t="s">
        <v>16193</v>
      </c>
      <c r="Q687" s="21" t="s">
        <v>21611</v>
      </c>
      <c r="R687" s="21" t="s">
        <v>9649</v>
      </c>
      <c r="S687" s="21">
        <v>681</v>
      </c>
      <c r="T687" s="21" t="s">
        <v>23899</v>
      </c>
      <c r="U687" s="21" t="s">
        <v>25963</v>
      </c>
    </row>
    <row r="688" spans="1:21" ht="52" customHeight="1" x14ac:dyDescent="0.25">
      <c r="A688" s="28" t="s">
        <v>25979</v>
      </c>
      <c r="B688" s="28" t="s">
        <v>25980</v>
      </c>
      <c r="C688" s="22" t="e">
        <f t="shared" si="30"/>
        <v>#REF!</v>
      </c>
      <c r="D688" s="28" t="s">
        <v>60</v>
      </c>
      <c r="E688" s="28" t="s">
        <v>25312</v>
      </c>
      <c r="F688" s="28" t="s">
        <v>25981</v>
      </c>
      <c r="G688" s="28" t="s">
        <v>4097</v>
      </c>
      <c r="H688" s="29">
        <v>641</v>
      </c>
      <c r="I688" s="28" t="s">
        <v>16191</v>
      </c>
      <c r="J688" s="30" t="e">
        <f>#REF!/#REF!</f>
        <v>#REF!</v>
      </c>
      <c r="K688" s="31">
        <v>0.5</v>
      </c>
      <c r="L688" s="32" t="e">
        <f>#REF!</f>
        <v>#REF!</v>
      </c>
      <c r="M688" s="33" t="e">
        <f t="shared" si="31"/>
        <v>#REF!</v>
      </c>
      <c r="N688" s="32" t="e">
        <f t="shared" si="32"/>
        <v>#REF!</v>
      </c>
      <c r="O688" s="28" t="s">
        <v>16192</v>
      </c>
      <c r="P688" s="28" t="s">
        <v>16193</v>
      </c>
      <c r="Q688" s="28" t="s">
        <v>21611</v>
      </c>
      <c r="R688" s="28" t="s">
        <v>9649</v>
      </c>
      <c r="S688" s="28">
        <v>682</v>
      </c>
      <c r="T688" s="28" t="s">
        <v>23899</v>
      </c>
      <c r="U688" s="28" t="s">
        <v>25963</v>
      </c>
    </row>
    <row r="689" spans="1:21" ht="52" customHeight="1" x14ac:dyDescent="0.25">
      <c r="A689" s="21" t="s">
        <v>25982</v>
      </c>
      <c r="B689" s="21" t="s">
        <v>25983</v>
      </c>
      <c r="C689" s="22" t="e">
        <f t="shared" si="30"/>
        <v>#REF!</v>
      </c>
      <c r="D689" s="21" t="s">
        <v>60</v>
      </c>
      <c r="E689" s="21" t="s">
        <v>25312</v>
      </c>
      <c r="F689" s="21" t="s">
        <v>25984</v>
      </c>
      <c r="G689" s="21" t="s">
        <v>4097</v>
      </c>
      <c r="H689" s="23">
        <v>641</v>
      </c>
      <c r="I689" s="21" t="s">
        <v>16191</v>
      </c>
      <c r="J689" s="24" t="e">
        <f>#REF!/#REF!</f>
        <v>#REF!</v>
      </c>
      <c r="K689" s="25">
        <v>0.5</v>
      </c>
      <c r="L689" s="26" t="e">
        <f>#REF!</f>
        <v>#REF!</v>
      </c>
      <c r="M689" s="27" t="e">
        <f t="shared" si="31"/>
        <v>#REF!</v>
      </c>
      <c r="N689" s="26" t="e">
        <f t="shared" si="32"/>
        <v>#REF!</v>
      </c>
      <c r="O689" s="21" t="s">
        <v>16192</v>
      </c>
      <c r="P689" s="21" t="s">
        <v>16193</v>
      </c>
      <c r="Q689" s="21" t="s">
        <v>21611</v>
      </c>
      <c r="R689" s="21" t="s">
        <v>9649</v>
      </c>
      <c r="S689" s="21">
        <v>683</v>
      </c>
      <c r="T689" s="21" t="s">
        <v>23899</v>
      </c>
      <c r="U689" s="21" t="s">
        <v>25963</v>
      </c>
    </row>
    <row r="690" spans="1:21" ht="52" customHeight="1" x14ac:dyDescent="0.25">
      <c r="A690" s="28" t="s">
        <v>25985</v>
      </c>
      <c r="B690" s="28" t="s">
        <v>25986</v>
      </c>
      <c r="C690" s="22" t="e">
        <f t="shared" si="30"/>
        <v>#REF!</v>
      </c>
      <c r="D690" s="28" t="s">
        <v>60</v>
      </c>
      <c r="E690" s="28" t="s">
        <v>25312</v>
      </c>
      <c r="F690" s="28" t="s">
        <v>25987</v>
      </c>
      <c r="G690" s="28" t="s">
        <v>4097</v>
      </c>
      <c r="H690" s="29">
        <v>641</v>
      </c>
      <c r="I690" s="28" t="s">
        <v>16191</v>
      </c>
      <c r="J690" s="30" t="e">
        <f>#REF!/#REF!</f>
        <v>#REF!</v>
      </c>
      <c r="K690" s="31">
        <v>0.5</v>
      </c>
      <c r="L690" s="32" t="e">
        <f>#REF!</f>
        <v>#REF!</v>
      </c>
      <c r="M690" s="33" t="e">
        <f t="shared" si="31"/>
        <v>#REF!</v>
      </c>
      <c r="N690" s="32" t="e">
        <f t="shared" si="32"/>
        <v>#REF!</v>
      </c>
      <c r="O690" s="28" t="s">
        <v>16192</v>
      </c>
      <c r="P690" s="28" t="s">
        <v>16193</v>
      </c>
      <c r="Q690" s="28" t="s">
        <v>21611</v>
      </c>
      <c r="R690" s="28" t="s">
        <v>9649</v>
      </c>
      <c r="S690" s="28">
        <v>684</v>
      </c>
      <c r="T690" s="28" t="s">
        <v>23899</v>
      </c>
      <c r="U690" s="28" t="s">
        <v>25963</v>
      </c>
    </row>
    <row r="691" spans="1:21" ht="52" customHeight="1" x14ac:dyDescent="0.25">
      <c r="A691" s="21" t="s">
        <v>25988</v>
      </c>
      <c r="B691" s="21" t="s">
        <v>25989</v>
      </c>
      <c r="C691" s="22" t="e">
        <f t="shared" si="30"/>
        <v>#REF!</v>
      </c>
      <c r="D691" s="21" t="s">
        <v>60</v>
      </c>
      <c r="E691" s="21" t="s">
        <v>25312</v>
      </c>
      <c r="F691" s="21" t="s">
        <v>25990</v>
      </c>
      <c r="G691" s="21" t="s">
        <v>4097</v>
      </c>
      <c r="H691" s="23">
        <v>641</v>
      </c>
      <c r="I691" s="21" t="s">
        <v>16191</v>
      </c>
      <c r="J691" s="24" t="e">
        <f>#REF!/#REF!</f>
        <v>#REF!</v>
      </c>
      <c r="K691" s="25">
        <v>0.5</v>
      </c>
      <c r="L691" s="26" t="e">
        <f>#REF!</f>
        <v>#REF!</v>
      </c>
      <c r="M691" s="27" t="e">
        <f t="shared" si="31"/>
        <v>#REF!</v>
      </c>
      <c r="N691" s="26" t="e">
        <f t="shared" si="32"/>
        <v>#REF!</v>
      </c>
      <c r="O691" s="21" t="s">
        <v>16192</v>
      </c>
      <c r="P691" s="21" t="s">
        <v>16193</v>
      </c>
      <c r="Q691" s="21" t="s">
        <v>21611</v>
      </c>
      <c r="R691" s="21" t="s">
        <v>9649</v>
      </c>
      <c r="S691" s="21">
        <v>685</v>
      </c>
      <c r="T691" s="21" t="s">
        <v>23899</v>
      </c>
      <c r="U691" s="21" t="s">
        <v>25963</v>
      </c>
    </row>
    <row r="692" spans="1:21" ht="52" customHeight="1" x14ac:dyDescent="0.25">
      <c r="A692" s="28" t="s">
        <v>25991</v>
      </c>
      <c r="B692" s="28" t="s">
        <v>25992</v>
      </c>
      <c r="C692" s="22" t="e">
        <f t="shared" si="30"/>
        <v>#REF!</v>
      </c>
      <c r="D692" s="28" t="s">
        <v>60</v>
      </c>
      <c r="E692" s="28" t="s">
        <v>25312</v>
      </c>
      <c r="F692" s="28" t="s">
        <v>25993</v>
      </c>
      <c r="G692" s="28" t="s">
        <v>4097</v>
      </c>
      <c r="H692" s="29">
        <v>641</v>
      </c>
      <c r="I692" s="28" t="s">
        <v>16191</v>
      </c>
      <c r="J692" s="30" t="e">
        <f>#REF!/#REF!</f>
        <v>#REF!</v>
      </c>
      <c r="K692" s="31">
        <v>0.5</v>
      </c>
      <c r="L692" s="32" t="e">
        <f>#REF!</f>
        <v>#REF!</v>
      </c>
      <c r="M692" s="33" t="e">
        <f t="shared" si="31"/>
        <v>#REF!</v>
      </c>
      <c r="N692" s="32" t="e">
        <f t="shared" si="32"/>
        <v>#REF!</v>
      </c>
      <c r="O692" s="28" t="s">
        <v>16192</v>
      </c>
      <c r="P692" s="28" t="s">
        <v>16193</v>
      </c>
      <c r="Q692" s="28" t="s">
        <v>21611</v>
      </c>
      <c r="R692" s="28" t="s">
        <v>9649</v>
      </c>
      <c r="S692" s="28">
        <v>686</v>
      </c>
      <c r="T692" s="28" t="s">
        <v>23899</v>
      </c>
      <c r="U692" s="28" t="s">
        <v>25963</v>
      </c>
    </row>
    <row r="693" spans="1:21" ht="52" customHeight="1" x14ac:dyDescent="0.25">
      <c r="A693" s="21" t="s">
        <v>25994</v>
      </c>
      <c r="B693" s="21" t="s">
        <v>25995</v>
      </c>
      <c r="C693" s="22" t="e">
        <f t="shared" si="30"/>
        <v>#REF!</v>
      </c>
      <c r="D693" s="21" t="s">
        <v>60</v>
      </c>
      <c r="E693" s="21" t="s">
        <v>25312</v>
      </c>
      <c r="F693" s="21" t="s">
        <v>25996</v>
      </c>
      <c r="G693" s="21" t="s">
        <v>4097</v>
      </c>
      <c r="H693" s="23">
        <v>641</v>
      </c>
      <c r="I693" s="21" t="s">
        <v>16191</v>
      </c>
      <c r="J693" s="24" t="e">
        <f>#REF!/#REF!</f>
        <v>#REF!</v>
      </c>
      <c r="K693" s="25">
        <v>0.5</v>
      </c>
      <c r="L693" s="26" t="e">
        <f>#REF!</f>
        <v>#REF!</v>
      </c>
      <c r="M693" s="27" t="e">
        <f t="shared" si="31"/>
        <v>#REF!</v>
      </c>
      <c r="N693" s="26" t="e">
        <f t="shared" si="32"/>
        <v>#REF!</v>
      </c>
      <c r="O693" s="21" t="s">
        <v>16192</v>
      </c>
      <c r="P693" s="21" t="s">
        <v>16193</v>
      </c>
      <c r="Q693" s="21" t="s">
        <v>21611</v>
      </c>
      <c r="R693" s="21" t="s">
        <v>9649</v>
      </c>
      <c r="S693" s="21">
        <v>687</v>
      </c>
      <c r="T693" s="21" t="s">
        <v>23899</v>
      </c>
      <c r="U693" s="21" t="s">
        <v>25963</v>
      </c>
    </row>
    <row r="694" spans="1:21" ht="52" customHeight="1" x14ac:dyDescent="0.25">
      <c r="A694" s="28" t="s">
        <v>25997</v>
      </c>
      <c r="B694" s="28" t="s">
        <v>25998</v>
      </c>
      <c r="C694" s="22" t="e">
        <f t="shared" si="30"/>
        <v>#REF!</v>
      </c>
      <c r="D694" s="28" t="s">
        <v>60</v>
      </c>
      <c r="E694" s="28" t="s">
        <v>25312</v>
      </c>
      <c r="F694" s="28" t="s">
        <v>25999</v>
      </c>
      <c r="G694" s="28" t="s">
        <v>4097</v>
      </c>
      <c r="H694" s="29">
        <v>641</v>
      </c>
      <c r="I694" s="28" t="s">
        <v>16191</v>
      </c>
      <c r="J694" s="30" t="e">
        <f>#REF!/#REF!</f>
        <v>#REF!</v>
      </c>
      <c r="K694" s="31">
        <v>0.5</v>
      </c>
      <c r="L694" s="32" t="e">
        <f>#REF!</f>
        <v>#REF!</v>
      </c>
      <c r="M694" s="33" t="e">
        <f t="shared" si="31"/>
        <v>#REF!</v>
      </c>
      <c r="N694" s="32" t="e">
        <f t="shared" si="32"/>
        <v>#REF!</v>
      </c>
      <c r="O694" s="28" t="s">
        <v>16192</v>
      </c>
      <c r="P694" s="28" t="s">
        <v>16193</v>
      </c>
      <c r="Q694" s="28" t="s">
        <v>21611</v>
      </c>
      <c r="R694" s="28" t="s">
        <v>9649</v>
      </c>
      <c r="S694" s="28">
        <v>688</v>
      </c>
      <c r="T694" s="28" t="s">
        <v>23899</v>
      </c>
      <c r="U694" s="28" t="s">
        <v>25963</v>
      </c>
    </row>
    <row r="695" spans="1:21" ht="52" customHeight="1" x14ac:dyDescent="0.25">
      <c r="A695" s="21" t="s">
        <v>26000</v>
      </c>
      <c r="B695" s="21" t="s">
        <v>26001</v>
      </c>
      <c r="C695" s="22" t="e">
        <f t="shared" si="30"/>
        <v>#REF!</v>
      </c>
      <c r="D695" s="21" t="s">
        <v>60</v>
      </c>
      <c r="E695" s="21" t="s">
        <v>25312</v>
      </c>
      <c r="F695" s="21" t="s">
        <v>26002</v>
      </c>
      <c r="G695" s="21" t="s">
        <v>4097</v>
      </c>
      <c r="H695" s="23">
        <v>641</v>
      </c>
      <c r="I695" s="21" t="s">
        <v>16191</v>
      </c>
      <c r="J695" s="24" t="e">
        <f>#REF!/#REF!</f>
        <v>#REF!</v>
      </c>
      <c r="K695" s="25">
        <v>0.5</v>
      </c>
      <c r="L695" s="26" t="e">
        <f>#REF!</f>
        <v>#REF!</v>
      </c>
      <c r="M695" s="27" t="e">
        <f t="shared" si="31"/>
        <v>#REF!</v>
      </c>
      <c r="N695" s="26" t="e">
        <f t="shared" si="32"/>
        <v>#REF!</v>
      </c>
      <c r="O695" s="21" t="s">
        <v>16192</v>
      </c>
      <c r="P695" s="21" t="s">
        <v>16193</v>
      </c>
      <c r="Q695" s="21" t="s">
        <v>21611</v>
      </c>
      <c r="R695" s="21" t="s">
        <v>9649</v>
      </c>
      <c r="S695" s="21">
        <v>689</v>
      </c>
      <c r="T695" s="21" t="s">
        <v>23899</v>
      </c>
      <c r="U695" s="21" t="s">
        <v>25963</v>
      </c>
    </row>
    <row r="696" spans="1:21" ht="52" customHeight="1" x14ac:dyDescent="0.25">
      <c r="A696" s="28" t="s">
        <v>26003</v>
      </c>
      <c r="B696" s="28" t="s">
        <v>26004</v>
      </c>
      <c r="C696" s="22" t="e">
        <f t="shared" si="30"/>
        <v>#REF!</v>
      </c>
      <c r="D696" s="28" t="s">
        <v>60</v>
      </c>
      <c r="E696" s="28" t="s">
        <v>25312</v>
      </c>
      <c r="F696" s="28" t="s">
        <v>26005</v>
      </c>
      <c r="G696" s="28" t="s">
        <v>4097</v>
      </c>
      <c r="H696" s="29">
        <v>982</v>
      </c>
      <c r="I696" s="28" t="s">
        <v>16191</v>
      </c>
      <c r="J696" s="30" t="e">
        <f>#REF!/#REF!</f>
        <v>#REF!</v>
      </c>
      <c r="K696" s="31">
        <v>0.5</v>
      </c>
      <c r="L696" s="32" t="e">
        <f>#REF!</f>
        <v>#REF!</v>
      </c>
      <c r="M696" s="33" t="e">
        <f t="shared" si="31"/>
        <v>#REF!</v>
      </c>
      <c r="N696" s="32" t="e">
        <f t="shared" si="32"/>
        <v>#REF!</v>
      </c>
      <c r="O696" s="28" t="s">
        <v>16192</v>
      </c>
      <c r="P696" s="28" t="s">
        <v>16193</v>
      </c>
      <c r="Q696" s="28" t="s">
        <v>21611</v>
      </c>
      <c r="R696" s="28" t="s">
        <v>9649</v>
      </c>
      <c r="S696" s="28">
        <v>690</v>
      </c>
      <c r="T696" s="28" t="s">
        <v>23899</v>
      </c>
      <c r="U696" s="28" t="s">
        <v>25963</v>
      </c>
    </row>
    <row r="697" spans="1:21" ht="52" customHeight="1" x14ac:dyDescent="0.25">
      <c r="A697" s="21" t="s">
        <v>26006</v>
      </c>
      <c r="B697" s="21" t="s">
        <v>26007</v>
      </c>
      <c r="C697" s="22" t="e">
        <f t="shared" si="30"/>
        <v>#REF!</v>
      </c>
      <c r="D697" s="21" t="s">
        <v>60</v>
      </c>
      <c r="E697" s="21" t="s">
        <v>25312</v>
      </c>
      <c r="F697" s="21" t="s">
        <v>26008</v>
      </c>
      <c r="G697" s="21" t="s">
        <v>4097</v>
      </c>
      <c r="H697" s="23">
        <v>1110</v>
      </c>
      <c r="I697" s="21" t="s">
        <v>16191</v>
      </c>
      <c r="J697" s="24" t="e">
        <f>#REF!/#REF!</f>
        <v>#REF!</v>
      </c>
      <c r="K697" s="25">
        <v>0.5</v>
      </c>
      <c r="L697" s="26" t="e">
        <f>#REF!</f>
        <v>#REF!</v>
      </c>
      <c r="M697" s="27" t="e">
        <f t="shared" si="31"/>
        <v>#REF!</v>
      </c>
      <c r="N697" s="26" t="e">
        <f t="shared" si="32"/>
        <v>#REF!</v>
      </c>
      <c r="O697" s="21" t="s">
        <v>16192</v>
      </c>
      <c r="P697" s="21" t="s">
        <v>16193</v>
      </c>
      <c r="Q697" s="21" t="s">
        <v>21611</v>
      </c>
      <c r="R697" s="21" t="s">
        <v>9649</v>
      </c>
      <c r="S697" s="21">
        <v>691</v>
      </c>
      <c r="T697" s="21" t="s">
        <v>23899</v>
      </c>
      <c r="U697" s="21" t="s">
        <v>25963</v>
      </c>
    </row>
    <row r="698" spans="1:21" ht="52" customHeight="1" x14ac:dyDescent="0.25">
      <c r="A698" s="28" t="s">
        <v>26009</v>
      </c>
      <c r="B698" s="28" t="s">
        <v>26010</v>
      </c>
      <c r="C698" s="22" t="e">
        <f t="shared" si="30"/>
        <v>#REF!</v>
      </c>
      <c r="D698" s="28" t="s">
        <v>60</v>
      </c>
      <c r="E698" s="28" t="s">
        <v>25312</v>
      </c>
      <c r="F698" s="28" t="s">
        <v>26011</v>
      </c>
      <c r="G698" s="28" t="s">
        <v>4097</v>
      </c>
      <c r="H698" s="29">
        <v>982</v>
      </c>
      <c r="I698" s="28" t="s">
        <v>16191</v>
      </c>
      <c r="J698" s="30" t="e">
        <f>#REF!/#REF!</f>
        <v>#REF!</v>
      </c>
      <c r="K698" s="31">
        <v>0.5</v>
      </c>
      <c r="L698" s="32" t="e">
        <f>#REF!</f>
        <v>#REF!</v>
      </c>
      <c r="M698" s="33" t="e">
        <f t="shared" si="31"/>
        <v>#REF!</v>
      </c>
      <c r="N698" s="32" t="e">
        <f t="shared" si="32"/>
        <v>#REF!</v>
      </c>
      <c r="O698" s="28" t="s">
        <v>16192</v>
      </c>
      <c r="P698" s="28" t="s">
        <v>16193</v>
      </c>
      <c r="Q698" s="28" t="s">
        <v>21611</v>
      </c>
      <c r="R698" s="28" t="s">
        <v>9649</v>
      </c>
      <c r="S698" s="28">
        <v>692</v>
      </c>
      <c r="T698" s="28" t="s">
        <v>23899</v>
      </c>
      <c r="U698" s="28" t="s">
        <v>25963</v>
      </c>
    </row>
    <row r="699" spans="1:21" ht="52" customHeight="1" x14ac:dyDescent="0.25">
      <c r="A699" s="21" t="s">
        <v>26012</v>
      </c>
      <c r="B699" s="21" t="s">
        <v>26013</v>
      </c>
      <c r="C699" s="22" t="e">
        <f t="shared" si="30"/>
        <v>#REF!</v>
      </c>
      <c r="D699" s="21" t="s">
        <v>60</v>
      </c>
      <c r="E699" s="21" t="s">
        <v>25312</v>
      </c>
      <c r="F699" s="21" t="s">
        <v>26014</v>
      </c>
      <c r="G699" s="21" t="s">
        <v>4097</v>
      </c>
      <c r="H699" s="23">
        <v>1110</v>
      </c>
      <c r="I699" s="21" t="s">
        <v>16191</v>
      </c>
      <c r="J699" s="24" t="e">
        <f>#REF!/#REF!</f>
        <v>#REF!</v>
      </c>
      <c r="K699" s="25">
        <v>0.5</v>
      </c>
      <c r="L699" s="26" t="e">
        <f>#REF!</f>
        <v>#REF!</v>
      </c>
      <c r="M699" s="27" t="e">
        <f t="shared" si="31"/>
        <v>#REF!</v>
      </c>
      <c r="N699" s="26" t="e">
        <f t="shared" si="32"/>
        <v>#REF!</v>
      </c>
      <c r="O699" s="21" t="s">
        <v>16192</v>
      </c>
      <c r="P699" s="21" t="s">
        <v>16193</v>
      </c>
      <c r="Q699" s="21" t="s">
        <v>21611</v>
      </c>
      <c r="R699" s="21" t="s">
        <v>9649</v>
      </c>
      <c r="S699" s="21">
        <v>693</v>
      </c>
      <c r="T699" s="21" t="s">
        <v>23899</v>
      </c>
      <c r="U699" s="21" t="s">
        <v>25963</v>
      </c>
    </row>
    <row r="700" spans="1:21" ht="52" customHeight="1" x14ac:dyDescent="0.25">
      <c r="A700" s="28" t="s">
        <v>26015</v>
      </c>
      <c r="B700" s="28" t="s">
        <v>26016</v>
      </c>
      <c r="C700" s="22" t="e">
        <f t="shared" si="30"/>
        <v>#REF!</v>
      </c>
      <c r="D700" s="28" t="s">
        <v>60</v>
      </c>
      <c r="E700" s="28" t="s">
        <v>25312</v>
      </c>
      <c r="F700" s="28" t="s">
        <v>26017</v>
      </c>
      <c r="G700" s="28" t="s">
        <v>4097</v>
      </c>
      <c r="H700" s="29">
        <v>982</v>
      </c>
      <c r="I700" s="28" t="s">
        <v>16191</v>
      </c>
      <c r="J700" s="30" t="e">
        <f>#REF!/#REF!</f>
        <v>#REF!</v>
      </c>
      <c r="K700" s="31">
        <v>0.5</v>
      </c>
      <c r="L700" s="32" t="e">
        <f>#REF!</f>
        <v>#REF!</v>
      </c>
      <c r="M700" s="33" t="e">
        <f t="shared" si="31"/>
        <v>#REF!</v>
      </c>
      <c r="N700" s="32" t="e">
        <f t="shared" si="32"/>
        <v>#REF!</v>
      </c>
      <c r="O700" s="28" t="s">
        <v>16192</v>
      </c>
      <c r="P700" s="28" t="s">
        <v>16193</v>
      </c>
      <c r="Q700" s="28" t="s">
        <v>21611</v>
      </c>
      <c r="R700" s="28" t="s">
        <v>9649</v>
      </c>
      <c r="S700" s="28">
        <v>694</v>
      </c>
      <c r="T700" s="28" t="s">
        <v>23899</v>
      </c>
      <c r="U700" s="28" t="s">
        <v>25963</v>
      </c>
    </row>
    <row r="701" spans="1:21" ht="52" customHeight="1" x14ac:dyDescent="0.25">
      <c r="A701" s="21" t="s">
        <v>26018</v>
      </c>
      <c r="B701" s="21" t="s">
        <v>26019</v>
      </c>
      <c r="C701" s="22" t="e">
        <f t="shared" si="30"/>
        <v>#REF!</v>
      </c>
      <c r="D701" s="21" t="s">
        <v>60</v>
      </c>
      <c r="E701" s="21" t="s">
        <v>25312</v>
      </c>
      <c r="F701" s="21" t="s">
        <v>26020</v>
      </c>
      <c r="G701" s="21" t="s">
        <v>4097</v>
      </c>
      <c r="H701" s="23">
        <v>1110</v>
      </c>
      <c r="I701" s="21" t="s">
        <v>16191</v>
      </c>
      <c r="J701" s="24" t="e">
        <f>#REF!/#REF!</f>
        <v>#REF!</v>
      </c>
      <c r="K701" s="25">
        <v>0.5</v>
      </c>
      <c r="L701" s="26" t="e">
        <f>#REF!</f>
        <v>#REF!</v>
      </c>
      <c r="M701" s="27" t="e">
        <f t="shared" si="31"/>
        <v>#REF!</v>
      </c>
      <c r="N701" s="26" t="e">
        <f t="shared" si="32"/>
        <v>#REF!</v>
      </c>
      <c r="O701" s="21" t="s">
        <v>16192</v>
      </c>
      <c r="P701" s="21" t="s">
        <v>16193</v>
      </c>
      <c r="Q701" s="21" t="s">
        <v>21611</v>
      </c>
      <c r="R701" s="21" t="s">
        <v>9649</v>
      </c>
      <c r="S701" s="21">
        <v>695</v>
      </c>
      <c r="T701" s="21" t="s">
        <v>23899</v>
      </c>
      <c r="U701" s="21" t="s">
        <v>25963</v>
      </c>
    </row>
    <row r="702" spans="1:21" ht="52" customHeight="1" x14ac:dyDescent="0.25">
      <c r="A702" s="28" t="s">
        <v>26021</v>
      </c>
      <c r="B702" s="28" t="s">
        <v>26022</v>
      </c>
      <c r="C702" s="22" t="e">
        <f t="shared" si="30"/>
        <v>#REF!</v>
      </c>
      <c r="D702" s="28" t="s">
        <v>60</v>
      </c>
      <c r="E702" s="28" t="s">
        <v>25312</v>
      </c>
      <c r="F702" s="28" t="s">
        <v>26023</v>
      </c>
      <c r="G702" s="28" t="s">
        <v>4097</v>
      </c>
      <c r="H702" s="29">
        <v>982</v>
      </c>
      <c r="I702" s="28" t="s">
        <v>16191</v>
      </c>
      <c r="J702" s="30" t="e">
        <f>#REF!/#REF!</f>
        <v>#REF!</v>
      </c>
      <c r="K702" s="31">
        <v>0.5</v>
      </c>
      <c r="L702" s="32" t="e">
        <f>#REF!</f>
        <v>#REF!</v>
      </c>
      <c r="M702" s="33" t="e">
        <f t="shared" si="31"/>
        <v>#REF!</v>
      </c>
      <c r="N702" s="32" t="e">
        <f t="shared" si="32"/>
        <v>#REF!</v>
      </c>
      <c r="O702" s="28" t="s">
        <v>16192</v>
      </c>
      <c r="P702" s="28" t="s">
        <v>16193</v>
      </c>
      <c r="Q702" s="28" t="s">
        <v>21611</v>
      </c>
      <c r="R702" s="28" t="s">
        <v>9649</v>
      </c>
      <c r="S702" s="28">
        <v>696</v>
      </c>
      <c r="T702" s="28" t="s">
        <v>23899</v>
      </c>
      <c r="U702" s="28" t="s">
        <v>25963</v>
      </c>
    </row>
    <row r="703" spans="1:21" ht="52" customHeight="1" x14ac:dyDescent="0.25">
      <c r="A703" s="21" t="s">
        <v>26024</v>
      </c>
      <c r="B703" s="21" t="s">
        <v>26025</v>
      </c>
      <c r="C703" s="22" t="e">
        <f t="shared" si="30"/>
        <v>#REF!</v>
      </c>
      <c r="D703" s="21" t="s">
        <v>60</v>
      </c>
      <c r="E703" s="21" t="s">
        <v>25312</v>
      </c>
      <c r="F703" s="21" t="s">
        <v>26026</v>
      </c>
      <c r="G703" s="21" t="s">
        <v>4097</v>
      </c>
      <c r="H703" s="23">
        <v>1110</v>
      </c>
      <c r="I703" s="21" t="s">
        <v>16191</v>
      </c>
      <c r="J703" s="24" t="e">
        <f>#REF!/#REF!</f>
        <v>#REF!</v>
      </c>
      <c r="K703" s="25">
        <v>0.5</v>
      </c>
      <c r="L703" s="26" t="e">
        <f>#REF!</f>
        <v>#REF!</v>
      </c>
      <c r="M703" s="27" t="e">
        <f t="shared" si="31"/>
        <v>#REF!</v>
      </c>
      <c r="N703" s="26" t="e">
        <f t="shared" si="32"/>
        <v>#REF!</v>
      </c>
      <c r="O703" s="21" t="s">
        <v>16192</v>
      </c>
      <c r="P703" s="21" t="s">
        <v>16193</v>
      </c>
      <c r="Q703" s="21" t="s">
        <v>21611</v>
      </c>
      <c r="R703" s="21" t="s">
        <v>9649</v>
      </c>
      <c r="S703" s="21">
        <v>697</v>
      </c>
      <c r="T703" s="21" t="s">
        <v>23899</v>
      </c>
      <c r="U703" s="21" t="s">
        <v>25963</v>
      </c>
    </row>
    <row r="704" spans="1:21" ht="52" customHeight="1" x14ac:dyDescent="0.25">
      <c r="A704" s="28" t="s">
        <v>26027</v>
      </c>
      <c r="B704" s="28" t="s">
        <v>26028</v>
      </c>
      <c r="C704" s="22" t="e">
        <f t="shared" si="30"/>
        <v>#REF!</v>
      </c>
      <c r="D704" s="28" t="s">
        <v>60</v>
      </c>
      <c r="E704" s="28" t="s">
        <v>25312</v>
      </c>
      <c r="F704" s="28" t="s">
        <v>26029</v>
      </c>
      <c r="G704" s="28" t="s">
        <v>4097</v>
      </c>
      <c r="H704" s="29">
        <v>738</v>
      </c>
      <c r="I704" s="28" t="s">
        <v>16191</v>
      </c>
      <c r="J704" s="30" t="e">
        <f>#REF!/#REF!</f>
        <v>#REF!</v>
      </c>
      <c r="K704" s="31">
        <v>0.5</v>
      </c>
      <c r="L704" s="32" t="e">
        <f>#REF!</f>
        <v>#REF!</v>
      </c>
      <c r="M704" s="33" t="e">
        <f t="shared" si="31"/>
        <v>#REF!</v>
      </c>
      <c r="N704" s="32" t="e">
        <f t="shared" si="32"/>
        <v>#REF!</v>
      </c>
      <c r="O704" s="28" t="s">
        <v>16192</v>
      </c>
      <c r="P704" s="28" t="s">
        <v>16193</v>
      </c>
      <c r="Q704" s="28" t="s">
        <v>21611</v>
      </c>
      <c r="R704" s="28" t="s">
        <v>9649</v>
      </c>
      <c r="S704" s="28">
        <v>698</v>
      </c>
      <c r="T704" s="28" t="s">
        <v>23899</v>
      </c>
      <c r="U704" s="28" t="s">
        <v>25963</v>
      </c>
    </row>
    <row r="705" spans="1:21" ht="52" customHeight="1" x14ac:dyDescent="0.25">
      <c r="A705" s="21" t="s">
        <v>26030</v>
      </c>
      <c r="B705" s="21" t="s">
        <v>26031</v>
      </c>
      <c r="C705" s="22" t="e">
        <f t="shared" si="30"/>
        <v>#REF!</v>
      </c>
      <c r="D705" s="21" t="s">
        <v>60</v>
      </c>
      <c r="E705" s="21" t="s">
        <v>25312</v>
      </c>
      <c r="F705" s="21" t="s">
        <v>26032</v>
      </c>
      <c r="G705" s="21" t="s">
        <v>4097</v>
      </c>
      <c r="H705" s="23">
        <v>761</v>
      </c>
      <c r="I705" s="21" t="s">
        <v>16191</v>
      </c>
      <c r="J705" s="24" t="e">
        <f>#REF!/#REF!</f>
        <v>#REF!</v>
      </c>
      <c r="K705" s="25">
        <v>0.5</v>
      </c>
      <c r="L705" s="26" t="e">
        <f>#REF!</f>
        <v>#REF!</v>
      </c>
      <c r="M705" s="27" t="e">
        <f t="shared" si="31"/>
        <v>#REF!</v>
      </c>
      <c r="N705" s="26" t="e">
        <f t="shared" si="32"/>
        <v>#REF!</v>
      </c>
      <c r="O705" s="21" t="s">
        <v>16192</v>
      </c>
      <c r="P705" s="21" t="s">
        <v>16193</v>
      </c>
      <c r="Q705" s="21" t="s">
        <v>21611</v>
      </c>
      <c r="R705" s="21" t="s">
        <v>9649</v>
      </c>
      <c r="S705" s="21">
        <v>699</v>
      </c>
      <c r="T705" s="21" t="s">
        <v>23899</v>
      </c>
      <c r="U705" s="21" t="s">
        <v>25963</v>
      </c>
    </row>
    <row r="706" spans="1:21" ht="52" customHeight="1" x14ac:dyDescent="0.25">
      <c r="A706" s="28" t="s">
        <v>26033</v>
      </c>
      <c r="B706" s="28" t="s">
        <v>26034</v>
      </c>
      <c r="C706" s="22" t="e">
        <f t="shared" si="30"/>
        <v>#REF!</v>
      </c>
      <c r="D706" s="28" t="s">
        <v>60</v>
      </c>
      <c r="E706" s="28" t="s">
        <v>25312</v>
      </c>
      <c r="F706" s="28" t="s">
        <v>26035</v>
      </c>
      <c r="G706" s="28" t="s">
        <v>4097</v>
      </c>
      <c r="H706" s="29">
        <v>738</v>
      </c>
      <c r="I706" s="28" t="s">
        <v>16191</v>
      </c>
      <c r="J706" s="30" t="e">
        <f>#REF!/#REF!</f>
        <v>#REF!</v>
      </c>
      <c r="K706" s="31">
        <v>0.5</v>
      </c>
      <c r="L706" s="32" t="e">
        <f>#REF!</f>
        <v>#REF!</v>
      </c>
      <c r="M706" s="33" t="e">
        <f t="shared" si="31"/>
        <v>#REF!</v>
      </c>
      <c r="N706" s="32" t="e">
        <f t="shared" si="32"/>
        <v>#REF!</v>
      </c>
      <c r="O706" s="28" t="s">
        <v>16192</v>
      </c>
      <c r="P706" s="28" t="s">
        <v>16193</v>
      </c>
      <c r="Q706" s="28" t="s">
        <v>21611</v>
      </c>
      <c r="R706" s="28" t="s">
        <v>9649</v>
      </c>
      <c r="S706" s="28">
        <v>700</v>
      </c>
      <c r="T706" s="28" t="s">
        <v>23899</v>
      </c>
      <c r="U706" s="28" t="s">
        <v>25963</v>
      </c>
    </row>
    <row r="707" spans="1:21" ht="52" customHeight="1" x14ac:dyDescent="0.25">
      <c r="A707" s="21" t="s">
        <v>26036</v>
      </c>
      <c r="B707" s="21" t="s">
        <v>26037</v>
      </c>
      <c r="C707" s="22" t="e">
        <f t="shared" si="30"/>
        <v>#REF!</v>
      </c>
      <c r="D707" s="21" t="s">
        <v>60</v>
      </c>
      <c r="E707" s="21" t="s">
        <v>25312</v>
      </c>
      <c r="F707" s="21" t="s">
        <v>26038</v>
      </c>
      <c r="G707" s="21" t="s">
        <v>4097</v>
      </c>
      <c r="H707" s="23">
        <v>761</v>
      </c>
      <c r="I707" s="21" t="s">
        <v>16191</v>
      </c>
      <c r="J707" s="24" t="e">
        <f>#REF!/#REF!</f>
        <v>#REF!</v>
      </c>
      <c r="K707" s="25">
        <v>0.5</v>
      </c>
      <c r="L707" s="26" t="e">
        <f>#REF!</f>
        <v>#REF!</v>
      </c>
      <c r="M707" s="27" t="e">
        <f t="shared" si="31"/>
        <v>#REF!</v>
      </c>
      <c r="N707" s="26" t="e">
        <f t="shared" si="32"/>
        <v>#REF!</v>
      </c>
      <c r="O707" s="21" t="s">
        <v>16192</v>
      </c>
      <c r="P707" s="21" t="s">
        <v>16193</v>
      </c>
      <c r="Q707" s="21" t="s">
        <v>21611</v>
      </c>
      <c r="R707" s="21" t="s">
        <v>9649</v>
      </c>
      <c r="S707" s="21">
        <v>701</v>
      </c>
      <c r="T707" s="21" t="s">
        <v>23899</v>
      </c>
      <c r="U707" s="21" t="s">
        <v>26039</v>
      </c>
    </row>
    <row r="708" spans="1:21" ht="52" customHeight="1" x14ac:dyDescent="0.25">
      <c r="A708" s="28" t="s">
        <v>26040</v>
      </c>
      <c r="B708" s="28" t="s">
        <v>26041</v>
      </c>
      <c r="C708" s="22" t="e">
        <f t="shared" si="30"/>
        <v>#REF!</v>
      </c>
      <c r="D708" s="28" t="s">
        <v>60</v>
      </c>
      <c r="E708" s="28" t="s">
        <v>25312</v>
      </c>
      <c r="F708" s="28" t="s">
        <v>26042</v>
      </c>
      <c r="G708" s="28" t="s">
        <v>4097</v>
      </c>
      <c r="H708" s="29">
        <v>761</v>
      </c>
      <c r="I708" s="28" t="s">
        <v>16191</v>
      </c>
      <c r="J708" s="30" t="e">
        <f>#REF!/#REF!</f>
        <v>#REF!</v>
      </c>
      <c r="K708" s="31">
        <v>0.5</v>
      </c>
      <c r="L708" s="32" t="e">
        <f>#REF!</f>
        <v>#REF!</v>
      </c>
      <c r="M708" s="33" t="e">
        <f t="shared" si="31"/>
        <v>#REF!</v>
      </c>
      <c r="N708" s="32" t="e">
        <f t="shared" si="32"/>
        <v>#REF!</v>
      </c>
      <c r="O708" s="28" t="s">
        <v>16192</v>
      </c>
      <c r="P708" s="28" t="s">
        <v>16193</v>
      </c>
      <c r="Q708" s="28" t="s">
        <v>21611</v>
      </c>
      <c r="R708" s="28" t="s">
        <v>9649</v>
      </c>
      <c r="S708" s="28">
        <v>702</v>
      </c>
      <c r="T708" s="28" t="s">
        <v>23899</v>
      </c>
      <c r="U708" s="28" t="s">
        <v>26039</v>
      </c>
    </row>
    <row r="709" spans="1:21" ht="52" customHeight="1" x14ac:dyDescent="0.25">
      <c r="A709" s="21" t="s">
        <v>26043</v>
      </c>
      <c r="B709" s="21" t="s">
        <v>26044</v>
      </c>
      <c r="C709" s="22" t="e">
        <f t="shared" si="30"/>
        <v>#REF!</v>
      </c>
      <c r="D709" s="21" t="s">
        <v>60</v>
      </c>
      <c r="E709" s="21" t="s">
        <v>25312</v>
      </c>
      <c r="F709" s="21" t="s">
        <v>26045</v>
      </c>
      <c r="G709" s="21" t="s">
        <v>4097</v>
      </c>
      <c r="H709" s="23">
        <v>738</v>
      </c>
      <c r="I709" s="21" t="s">
        <v>16191</v>
      </c>
      <c r="J709" s="24" t="e">
        <f>#REF!/#REF!</f>
        <v>#REF!</v>
      </c>
      <c r="K709" s="25">
        <v>0.5</v>
      </c>
      <c r="L709" s="26" t="e">
        <f>#REF!</f>
        <v>#REF!</v>
      </c>
      <c r="M709" s="27" t="e">
        <f t="shared" si="31"/>
        <v>#REF!</v>
      </c>
      <c r="N709" s="26" t="e">
        <f t="shared" si="32"/>
        <v>#REF!</v>
      </c>
      <c r="O709" s="21" t="s">
        <v>16192</v>
      </c>
      <c r="P709" s="21" t="s">
        <v>16193</v>
      </c>
      <c r="Q709" s="21" t="s">
        <v>21611</v>
      </c>
      <c r="R709" s="21" t="s">
        <v>9649</v>
      </c>
      <c r="S709" s="21">
        <v>703</v>
      </c>
      <c r="T709" s="21" t="s">
        <v>23899</v>
      </c>
      <c r="U709" s="21" t="s">
        <v>26039</v>
      </c>
    </row>
    <row r="710" spans="1:21" ht="52" customHeight="1" x14ac:dyDescent="0.25">
      <c r="A710" s="28" t="s">
        <v>26046</v>
      </c>
      <c r="B710" s="28" t="s">
        <v>26047</v>
      </c>
      <c r="C710" s="22" t="e">
        <f t="shared" si="30"/>
        <v>#REF!</v>
      </c>
      <c r="D710" s="28" t="s">
        <v>60</v>
      </c>
      <c r="E710" s="28" t="s">
        <v>25312</v>
      </c>
      <c r="F710" s="28" t="s">
        <v>26048</v>
      </c>
      <c r="G710" s="28" t="s">
        <v>4097</v>
      </c>
      <c r="H710" s="29">
        <v>761</v>
      </c>
      <c r="I710" s="28" t="s">
        <v>16191</v>
      </c>
      <c r="J710" s="30" t="e">
        <f>#REF!/#REF!</f>
        <v>#REF!</v>
      </c>
      <c r="K710" s="31">
        <v>0.5</v>
      </c>
      <c r="L710" s="32" t="e">
        <f>#REF!</f>
        <v>#REF!</v>
      </c>
      <c r="M710" s="33" t="e">
        <f t="shared" si="31"/>
        <v>#REF!</v>
      </c>
      <c r="N710" s="32" t="e">
        <f t="shared" si="32"/>
        <v>#REF!</v>
      </c>
      <c r="O710" s="28" t="s">
        <v>16192</v>
      </c>
      <c r="P710" s="28" t="s">
        <v>16193</v>
      </c>
      <c r="Q710" s="28" t="s">
        <v>21611</v>
      </c>
      <c r="R710" s="28" t="s">
        <v>9649</v>
      </c>
      <c r="S710" s="28">
        <v>704</v>
      </c>
      <c r="T710" s="28" t="s">
        <v>23899</v>
      </c>
      <c r="U710" s="28" t="s">
        <v>26039</v>
      </c>
    </row>
    <row r="711" spans="1:21" ht="52" customHeight="1" x14ac:dyDescent="0.25">
      <c r="A711" s="21" t="s">
        <v>26049</v>
      </c>
      <c r="B711" s="21" t="s">
        <v>26050</v>
      </c>
      <c r="C711" s="22" t="e">
        <f t="shared" ref="C711:C774" si="33">N711*10</f>
        <v>#REF!</v>
      </c>
      <c r="D711" s="21" t="s">
        <v>60</v>
      </c>
      <c r="E711" s="21" t="s">
        <v>25312</v>
      </c>
      <c r="F711" s="21" t="s">
        <v>26051</v>
      </c>
      <c r="G711" s="21" t="s">
        <v>4097</v>
      </c>
      <c r="H711" s="23">
        <v>761</v>
      </c>
      <c r="I711" s="21" t="s">
        <v>16191</v>
      </c>
      <c r="J711" s="24" t="e">
        <f>#REF!/#REF!</f>
        <v>#REF!</v>
      </c>
      <c r="K711" s="25">
        <v>0.5</v>
      </c>
      <c r="L711" s="26" t="e">
        <f>#REF!</f>
        <v>#REF!</v>
      </c>
      <c r="M711" s="27" t="e">
        <f t="shared" ref="M711:M774" si="34">H711*J711*(1+K711)</f>
        <v>#REF!</v>
      </c>
      <c r="N711" s="26" t="e">
        <f t="shared" ref="N711:N774" si="35">ROUND(M711*L711,-4)</f>
        <v>#REF!</v>
      </c>
      <c r="O711" s="21" t="s">
        <v>16192</v>
      </c>
      <c r="P711" s="21" t="s">
        <v>16193</v>
      </c>
      <c r="Q711" s="21" t="s">
        <v>21611</v>
      </c>
      <c r="R711" s="21" t="s">
        <v>9649</v>
      </c>
      <c r="S711" s="21">
        <v>705</v>
      </c>
      <c r="T711" s="21" t="s">
        <v>23899</v>
      </c>
      <c r="U711" s="21" t="s">
        <v>26039</v>
      </c>
    </row>
    <row r="712" spans="1:21" ht="52" customHeight="1" x14ac:dyDescent="0.25">
      <c r="A712" s="28" t="s">
        <v>26052</v>
      </c>
      <c r="B712" s="28" t="s">
        <v>26053</v>
      </c>
      <c r="C712" s="22" t="e">
        <f t="shared" si="33"/>
        <v>#REF!</v>
      </c>
      <c r="D712" s="28" t="s">
        <v>60</v>
      </c>
      <c r="E712" s="28" t="s">
        <v>25312</v>
      </c>
      <c r="F712" s="28" t="s">
        <v>26054</v>
      </c>
      <c r="G712" s="28" t="s">
        <v>4097</v>
      </c>
      <c r="H712" s="29">
        <v>550</v>
      </c>
      <c r="I712" s="28" t="s">
        <v>16191</v>
      </c>
      <c r="J712" s="30" t="e">
        <f>#REF!/#REF!</f>
        <v>#REF!</v>
      </c>
      <c r="K712" s="31">
        <v>0.5</v>
      </c>
      <c r="L712" s="32" t="e">
        <f>#REF!</f>
        <v>#REF!</v>
      </c>
      <c r="M712" s="33" t="e">
        <f t="shared" si="34"/>
        <v>#REF!</v>
      </c>
      <c r="N712" s="32" t="e">
        <f t="shared" si="35"/>
        <v>#REF!</v>
      </c>
      <c r="O712" s="28" t="s">
        <v>16192</v>
      </c>
      <c r="P712" s="28" t="s">
        <v>16193</v>
      </c>
      <c r="Q712" s="28" t="s">
        <v>23905</v>
      </c>
      <c r="R712" s="28" t="s">
        <v>9649</v>
      </c>
      <c r="S712" s="28">
        <v>706</v>
      </c>
      <c r="T712" s="28" t="s">
        <v>23899</v>
      </c>
      <c r="U712" s="28" t="s">
        <v>26039</v>
      </c>
    </row>
    <row r="713" spans="1:21" ht="52" customHeight="1" x14ac:dyDescent="0.25">
      <c r="A713" s="21" t="s">
        <v>26055</v>
      </c>
      <c r="B713" s="21" t="s">
        <v>26056</v>
      </c>
      <c r="C713" s="22" t="e">
        <f t="shared" si="33"/>
        <v>#REF!</v>
      </c>
      <c r="D713" s="21" t="s">
        <v>60</v>
      </c>
      <c r="E713" s="21" t="s">
        <v>25312</v>
      </c>
      <c r="F713" s="21" t="s">
        <v>26057</v>
      </c>
      <c r="G713" s="21" t="s">
        <v>4097</v>
      </c>
      <c r="H713" s="23">
        <v>1076</v>
      </c>
      <c r="I713" s="21" t="s">
        <v>16191</v>
      </c>
      <c r="J713" s="24" t="e">
        <f>#REF!/#REF!</f>
        <v>#REF!</v>
      </c>
      <c r="K713" s="25">
        <v>0.5</v>
      </c>
      <c r="L713" s="26" t="e">
        <f>#REF!</f>
        <v>#REF!</v>
      </c>
      <c r="M713" s="27" t="e">
        <f t="shared" si="34"/>
        <v>#REF!</v>
      </c>
      <c r="N713" s="26" t="e">
        <f t="shared" si="35"/>
        <v>#REF!</v>
      </c>
      <c r="O713" s="21" t="s">
        <v>16192</v>
      </c>
      <c r="P713" s="21" t="s">
        <v>16193</v>
      </c>
      <c r="Q713" s="21" t="s">
        <v>21611</v>
      </c>
      <c r="R713" s="21" t="s">
        <v>9649</v>
      </c>
      <c r="S713" s="21">
        <v>707</v>
      </c>
      <c r="T713" s="21" t="s">
        <v>23899</v>
      </c>
      <c r="U713" s="21" t="s">
        <v>26039</v>
      </c>
    </row>
    <row r="714" spans="1:21" ht="52" customHeight="1" x14ac:dyDescent="0.25">
      <c r="A714" s="28" t="s">
        <v>26058</v>
      </c>
      <c r="B714" s="28" t="s">
        <v>26059</v>
      </c>
      <c r="C714" s="22" t="e">
        <f t="shared" si="33"/>
        <v>#REF!</v>
      </c>
      <c r="D714" s="28" t="s">
        <v>60</v>
      </c>
      <c r="E714" s="28" t="s">
        <v>25312</v>
      </c>
      <c r="F714" s="28" t="s">
        <v>26060</v>
      </c>
      <c r="G714" s="28" t="s">
        <v>4097</v>
      </c>
      <c r="H714" s="29">
        <v>1302</v>
      </c>
      <c r="I714" s="28" t="s">
        <v>16191</v>
      </c>
      <c r="J714" s="30" t="e">
        <f>#REF!/#REF!</f>
        <v>#REF!</v>
      </c>
      <c r="K714" s="31">
        <v>0.5</v>
      </c>
      <c r="L714" s="32" t="e">
        <f>#REF!</f>
        <v>#REF!</v>
      </c>
      <c r="M714" s="33" t="e">
        <f t="shared" si="34"/>
        <v>#REF!</v>
      </c>
      <c r="N714" s="32" t="e">
        <f t="shared" si="35"/>
        <v>#REF!</v>
      </c>
      <c r="O714" s="28" t="s">
        <v>16192</v>
      </c>
      <c r="P714" s="28" t="s">
        <v>16193</v>
      </c>
      <c r="Q714" s="28" t="s">
        <v>21611</v>
      </c>
      <c r="R714" s="28" t="s">
        <v>9649</v>
      </c>
      <c r="S714" s="28">
        <v>708</v>
      </c>
      <c r="T714" s="28" t="s">
        <v>23899</v>
      </c>
      <c r="U714" s="28" t="s">
        <v>26039</v>
      </c>
    </row>
    <row r="715" spans="1:21" ht="52" customHeight="1" x14ac:dyDescent="0.25">
      <c r="A715" s="21" t="s">
        <v>26061</v>
      </c>
      <c r="B715" s="21" t="s">
        <v>26062</v>
      </c>
      <c r="C715" s="22" t="e">
        <f t="shared" si="33"/>
        <v>#REF!</v>
      </c>
      <c r="D715" s="21" t="s">
        <v>60</v>
      </c>
      <c r="E715" s="21" t="s">
        <v>25312</v>
      </c>
      <c r="F715" s="21" t="s">
        <v>26063</v>
      </c>
      <c r="G715" s="21" t="s">
        <v>4097</v>
      </c>
      <c r="H715" s="23">
        <v>1440</v>
      </c>
      <c r="I715" s="21" t="s">
        <v>16191</v>
      </c>
      <c r="J715" s="24" t="e">
        <f>#REF!/#REF!</f>
        <v>#REF!</v>
      </c>
      <c r="K715" s="25">
        <v>0.5</v>
      </c>
      <c r="L715" s="26" t="e">
        <f>#REF!</f>
        <v>#REF!</v>
      </c>
      <c r="M715" s="27" t="e">
        <f t="shared" si="34"/>
        <v>#REF!</v>
      </c>
      <c r="N715" s="26" t="e">
        <f t="shared" si="35"/>
        <v>#REF!</v>
      </c>
      <c r="O715" s="21" t="s">
        <v>16192</v>
      </c>
      <c r="P715" s="21" t="s">
        <v>16193</v>
      </c>
      <c r="Q715" s="21" t="s">
        <v>21634</v>
      </c>
      <c r="R715" s="21" t="s">
        <v>9649</v>
      </c>
      <c r="S715" s="21">
        <v>709</v>
      </c>
      <c r="T715" s="21" t="s">
        <v>23899</v>
      </c>
      <c r="U715" s="21" t="s">
        <v>26039</v>
      </c>
    </row>
    <row r="716" spans="1:21" ht="52" customHeight="1" x14ac:dyDescent="0.25">
      <c r="A716" s="28" t="s">
        <v>26064</v>
      </c>
      <c r="B716" s="28" t="s">
        <v>26065</v>
      </c>
      <c r="C716" s="22" t="e">
        <f t="shared" si="33"/>
        <v>#REF!</v>
      </c>
      <c r="D716" s="28" t="s">
        <v>60</v>
      </c>
      <c r="E716" s="28" t="s">
        <v>25312</v>
      </c>
      <c r="F716" s="28" t="s">
        <v>26066</v>
      </c>
      <c r="G716" s="28" t="s">
        <v>4097</v>
      </c>
      <c r="H716" s="29">
        <v>1594</v>
      </c>
      <c r="I716" s="28" t="s">
        <v>16191</v>
      </c>
      <c r="J716" s="30" t="e">
        <f>#REF!/#REF!</f>
        <v>#REF!</v>
      </c>
      <c r="K716" s="31">
        <v>0.5</v>
      </c>
      <c r="L716" s="32" t="e">
        <f>#REF!</f>
        <v>#REF!</v>
      </c>
      <c r="M716" s="33" t="e">
        <f t="shared" si="34"/>
        <v>#REF!</v>
      </c>
      <c r="N716" s="32" t="e">
        <f t="shared" si="35"/>
        <v>#REF!</v>
      </c>
      <c r="O716" s="28" t="s">
        <v>16192</v>
      </c>
      <c r="P716" s="28" t="s">
        <v>16193</v>
      </c>
      <c r="Q716" s="28" t="s">
        <v>21611</v>
      </c>
      <c r="R716" s="28" t="s">
        <v>9649</v>
      </c>
      <c r="S716" s="28">
        <v>710</v>
      </c>
      <c r="T716" s="28" t="s">
        <v>23899</v>
      </c>
      <c r="U716" s="28" t="s">
        <v>26039</v>
      </c>
    </row>
    <row r="717" spans="1:21" ht="52" customHeight="1" x14ac:dyDescent="0.25">
      <c r="A717" s="21" t="s">
        <v>26067</v>
      </c>
      <c r="B717" s="21" t="s">
        <v>26068</v>
      </c>
      <c r="C717" s="22" t="e">
        <f t="shared" si="33"/>
        <v>#REF!</v>
      </c>
      <c r="D717" s="21" t="s">
        <v>60</v>
      </c>
      <c r="E717" s="21" t="s">
        <v>25312</v>
      </c>
      <c r="F717" s="21" t="s">
        <v>26069</v>
      </c>
      <c r="G717" s="21" t="s">
        <v>4097</v>
      </c>
      <c r="H717" s="23">
        <v>1934</v>
      </c>
      <c r="I717" s="21" t="s">
        <v>16191</v>
      </c>
      <c r="J717" s="24" t="e">
        <f>#REF!/#REF!</f>
        <v>#REF!</v>
      </c>
      <c r="K717" s="25">
        <v>0.5</v>
      </c>
      <c r="L717" s="26" t="e">
        <f>#REF!</f>
        <v>#REF!</v>
      </c>
      <c r="M717" s="27" t="e">
        <f t="shared" si="34"/>
        <v>#REF!</v>
      </c>
      <c r="N717" s="26" t="e">
        <f t="shared" si="35"/>
        <v>#REF!</v>
      </c>
      <c r="O717" s="21" t="s">
        <v>16192</v>
      </c>
      <c r="P717" s="21" t="s">
        <v>16193</v>
      </c>
      <c r="Q717" s="21" t="s">
        <v>21611</v>
      </c>
      <c r="R717" s="21" t="s">
        <v>9649</v>
      </c>
      <c r="S717" s="21">
        <v>711</v>
      </c>
      <c r="T717" s="21" t="s">
        <v>23899</v>
      </c>
      <c r="U717" s="21" t="s">
        <v>26039</v>
      </c>
    </row>
    <row r="718" spans="1:21" ht="52" customHeight="1" x14ac:dyDescent="0.25">
      <c r="A718" s="28" t="s">
        <v>26070</v>
      </c>
      <c r="B718" s="28" t="s">
        <v>26071</v>
      </c>
      <c r="C718" s="22" t="e">
        <f t="shared" si="33"/>
        <v>#REF!</v>
      </c>
      <c r="D718" s="28" t="s">
        <v>60</v>
      </c>
      <c r="E718" s="28" t="s">
        <v>25312</v>
      </c>
      <c r="F718" s="28" t="s">
        <v>26072</v>
      </c>
      <c r="G718" s="28" t="s">
        <v>4097</v>
      </c>
      <c r="H718" s="29">
        <v>2049</v>
      </c>
      <c r="I718" s="28" t="s">
        <v>16191</v>
      </c>
      <c r="J718" s="30" t="e">
        <f>#REF!/#REF!</f>
        <v>#REF!</v>
      </c>
      <c r="K718" s="31">
        <v>0.5</v>
      </c>
      <c r="L718" s="32" t="e">
        <f>#REF!</f>
        <v>#REF!</v>
      </c>
      <c r="M718" s="33" t="e">
        <f t="shared" si="34"/>
        <v>#REF!</v>
      </c>
      <c r="N718" s="32" t="e">
        <f t="shared" si="35"/>
        <v>#REF!</v>
      </c>
      <c r="O718" s="28" t="s">
        <v>16192</v>
      </c>
      <c r="P718" s="28" t="s">
        <v>16193</v>
      </c>
      <c r="Q718" s="28" t="s">
        <v>21611</v>
      </c>
      <c r="R718" s="28" t="s">
        <v>9649</v>
      </c>
      <c r="S718" s="28">
        <v>712</v>
      </c>
      <c r="T718" s="28" t="s">
        <v>23899</v>
      </c>
      <c r="U718" s="28" t="s">
        <v>26039</v>
      </c>
    </row>
    <row r="719" spans="1:21" ht="52" customHeight="1" x14ac:dyDescent="0.25">
      <c r="A719" s="21" t="s">
        <v>26073</v>
      </c>
      <c r="B719" s="21" t="s">
        <v>26074</v>
      </c>
      <c r="C719" s="22" t="e">
        <f t="shared" si="33"/>
        <v>#REF!</v>
      </c>
      <c r="D719" s="21" t="s">
        <v>60</v>
      </c>
      <c r="E719" s="21" t="s">
        <v>25312</v>
      </c>
      <c r="F719" s="21" t="s">
        <v>26075</v>
      </c>
      <c r="G719" s="21" t="s">
        <v>4097</v>
      </c>
      <c r="H719" s="23">
        <v>1076</v>
      </c>
      <c r="I719" s="21" t="s">
        <v>16191</v>
      </c>
      <c r="J719" s="24" t="e">
        <f>#REF!/#REF!</f>
        <v>#REF!</v>
      </c>
      <c r="K719" s="25">
        <v>0.5</v>
      </c>
      <c r="L719" s="26" t="e">
        <f>#REF!</f>
        <v>#REF!</v>
      </c>
      <c r="M719" s="27" t="e">
        <f t="shared" si="34"/>
        <v>#REF!</v>
      </c>
      <c r="N719" s="26" t="e">
        <f t="shared" si="35"/>
        <v>#REF!</v>
      </c>
      <c r="O719" s="21" t="s">
        <v>16192</v>
      </c>
      <c r="P719" s="21" t="s">
        <v>16193</v>
      </c>
      <c r="Q719" s="21" t="s">
        <v>21611</v>
      </c>
      <c r="R719" s="21" t="s">
        <v>9649</v>
      </c>
      <c r="S719" s="21">
        <v>713</v>
      </c>
      <c r="T719" s="21" t="s">
        <v>23899</v>
      </c>
      <c r="U719" s="21" t="s">
        <v>26039</v>
      </c>
    </row>
    <row r="720" spans="1:21" ht="52" customHeight="1" x14ac:dyDescent="0.25">
      <c r="A720" s="28" t="s">
        <v>26076</v>
      </c>
      <c r="B720" s="28" t="s">
        <v>26077</v>
      </c>
      <c r="C720" s="22" t="e">
        <f t="shared" si="33"/>
        <v>#REF!</v>
      </c>
      <c r="D720" s="28" t="s">
        <v>60</v>
      </c>
      <c r="E720" s="28" t="s">
        <v>25312</v>
      </c>
      <c r="F720" s="28" t="s">
        <v>26078</v>
      </c>
      <c r="G720" s="28" t="s">
        <v>4097</v>
      </c>
      <c r="H720" s="29">
        <v>1302</v>
      </c>
      <c r="I720" s="28" t="s">
        <v>16191</v>
      </c>
      <c r="J720" s="30" t="e">
        <f>#REF!/#REF!</f>
        <v>#REF!</v>
      </c>
      <c r="K720" s="31">
        <v>0.5</v>
      </c>
      <c r="L720" s="32" t="e">
        <f>#REF!</f>
        <v>#REF!</v>
      </c>
      <c r="M720" s="33" t="e">
        <f t="shared" si="34"/>
        <v>#REF!</v>
      </c>
      <c r="N720" s="32" t="e">
        <f t="shared" si="35"/>
        <v>#REF!</v>
      </c>
      <c r="O720" s="28" t="s">
        <v>16192</v>
      </c>
      <c r="P720" s="28" t="s">
        <v>16193</v>
      </c>
      <c r="Q720" s="28" t="s">
        <v>21611</v>
      </c>
      <c r="R720" s="28" t="s">
        <v>9649</v>
      </c>
      <c r="S720" s="28">
        <v>714</v>
      </c>
      <c r="T720" s="28" t="s">
        <v>23899</v>
      </c>
      <c r="U720" s="28" t="s">
        <v>26039</v>
      </c>
    </row>
    <row r="721" spans="1:21" ht="52" customHeight="1" x14ac:dyDescent="0.25">
      <c r="A721" s="21" t="s">
        <v>26079</v>
      </c>
      <c r="B721" s="21" t="s">
        <v>26080</v>
      </c>
      <c r="C721" s="22" t="e">
        <f t="shared" si="33"/>
        <v>#REF!</v>
      </c>
      <c r="D721" s="21" t="s">
        <v>60</v>
      </c>
      <c r="E721" s="21" t="s">
        <v>25312</v>
      </c>
      <c r="F721" s="21" t="s">
        <v>26081</v>
      </c>
      <c r="G721" s="21" t="s">
        <v>4097</v>
      </c>
      <c r="H721" s="23">
        <v>1440</v>
      </c>
      <c r="I721" s="21" t="s">
        <v>16191</v>
      </c>
      <c r="J721" s="24" t="e">
        <f>#REF!/#REF!</f>
        <v>#REF!</v>
      </c>
      <c r="K721" s="25">
        <v>0.5</v>
      </c>
      <c r="L721" s="26" t="e">
        <f>#REF!</f>
        <v>#REF!</v>
      </c>
      <c r="M721" s="27" t="e">
        <f t="shared" si="34"/>
        <v>#REF!</v>
      </c>
      <c r="N721" s="26" t="e">
        <f t="shared" si="35"/>
        <v>#REF!</v>
      </c>
      <c r="O721" s="21" t="s">
        <v>16192</v>
      </c>
      <c r="P721" s="21" t="s">
        <v>16193</v>
      </c>
      <c r="Q721" s="21" t="s">
        <v>21611</v>
      </c>
      <c r="R721" s="21" t="s">
        <v>9649</v>
      </c>
      <c r="S721" s="21">
        <v>715</v>
      </c>
      <c r="T721" s="21" t="s">
        <v>23899</v>
      </c>
      <c r="U721" s="21" t="s">
        <v>26039</v>
      </c>
    </row>
    <row r="722" spans="1:21" ht="52" customHeight="1" x14ac:dyDescent="0.25">
      <c r="A722" s="28" t="s">
        <v>26082</v>
      </c>
      <c r="B722" s="28" t="s">
        <v>26083</v>
      </c>
      <c r="C722" s="22" t="e">
        <f t="shared" si="33"/>
        <v>#REF!</v>
      </c>
      <c r="D722" s="28" t="s">
        <v>60</v>
      </c>
      <c r="E722" s="28" t="s">
        <v>25312</v>
      </c>
      <c r="F722" s="28" t="s">
        <v>26084</v>
      </c>
      <c r="G722" s="28" t="s">
        <v>4097</v>
      </c>
      <c r="H722" s="29">
        <v>1594</v>
      </c>
      <c r="I722" s="28" t="s">
        <v>16191</v>
      </c>
      <c r="J722" s="30" t="e">
        <f>#REF!/#REF!</f>
        <v>#REF!</v>
      </c>
      <c r="K722" s="31">
        <v>0.5</v>
      </c>
      <c r="L722" s="32" t="e">
        <f>#REF!</f>
        <v>#REF!</v>
      </c>
      <c r="M722" s="33" t="e">
        <f t="shared" si="34"/>
        <v>#REF!</v>
      </c>
      <c r="N722" s="32" t="e">
        <f t="shared" si="35"/>
        <v>#REF!</v>
      </c>
      <c r="O722" s="28" t="s">
        <v>16192</v>
      </c>
      <c r="P722" s="28" t="s">
        <v>16193</v>
      </c>
      <c r="Q722" s="28" t="s">
        <v>21611</v>
      </c>
      <c r="R722" s="28" t="s">
        <v>9649</v>
      </c>
      <c r="S722" s="28">
        <v>716</v>
      </c>
      <c r="T722" s="28" t="s">
        <v>23899</v>
      </c>
      <c r="U722" s="28" t="s">
        <v>26039</v>
      </c>
    </row>
    <row r="723" spans="1:21" ht="52" customHeight="1" x14ac:dyDescent="0.25">
      <c r="A723" s="21" t="s">
        <v>26085</v>
      </c>
      <c r="B723" s="21" t="s">
        <v>26086</v>
      </c>
      <c r="C723" s="22" t="e">
        <f t="shared" si="33"/>
        <v>#REF!</v>
      </c>
      <c r="D723" s="21" t="s">
        <v>60</v>
      </c>
      <c r="E723" s="21" t="s">
        <v>25312</v>
      </c>
      <c r="F723" s="21" t="s">
        <v>26087</v>
      </c>
      <c r="G723" s="21" t="s">
        <v>4097</v>
      </c>
      <c r="H723" s="23">
        <v>1934</v>
      </c>
      <c r="I723" s="21" t="s">
        <v>16191</v>
      </c>
      <c r="J723" s="24" t="e">
        <f>#REF!/#REF!</f>
        <v>#REF!</v>
      </c>
      <c r="K723" s="25">
        <v>0.5</v>
      </c>
      <c r="L723" s="26" t="e">
        <f>#REF!</f>
        <v>#REF!</v>
      </c>
      <c r="M723" s="27" t="e">
        <f t="shared" si="34"/>
        <v>#REF!</v>
      </c>
      <c r="N723" s="26" t="e">
        <f t="shared" si="35"/>
        <v>#REF!</v>
      </c>
      <c r="O723" s="21" t="s">
        <v>16192</v>
      </c>
      <c r="P723" s="21" t="s">
        <v>16193</v>
      </c>
      <c r="Q723" s="21" t="s">
        <v>21611</v>
      </c>
      <c r="R723" s="21" t="s">
        <v>9649</v>
      </c>
      <c r="S723" s="21">
        <v>717</v>
      </c>
      <c r="T723" s="21" t="s">
        <v>23899</v>
      </c>
      <c r="U723" s="21" t="s">
        <v>26039</v>
      </c>
    </row>
    <row r="724" spans="1:21" ht="52" customHeight="1" x14ac:dyDescent="0.25">
      <c r="A724" s="28" t="s">
        <v>26088</v>
      </c>
      <c r="B724" s="28" t="s">
        <v>26089</v>
      </c>
      <c r="C724" s="22" t="e">
        <f t="shared" si="33"/>
        <v>#REF!</v>
      </c>
      <c r="D724" s="28" t="s">
        <v>60</v>
      </c>
      <c r="E724" s="28" t="s">
        <v>25312</v>
      </c>
      <c r="F724" s="28" t="s">
        <v>26090</v>
      </c>
      <c r="G724" s="28" t="s">
        <v>4097</v>
      </c>
      <c r="H724" s="29">
        <v>2049</v>
      </c>
      <c r="I724" s="28" t="s">
        <v>16191</v>
      </c>
      <c r="J724" s="30" t="e">
        <f>#REF!/#REF!</f>
        <v>#REF!</v>
      </c>
      <c r="K724" s="31">
        <v>0.5</v>
      </c>
      <c r="L724" s="32" t="e">
        <f>#REF!</f>
        <v>#REF!</v>
      </c>
      <c r="M724" s="33" t="e">
        <f t="shared" si="34"/>
        <v>#REF!</v>
      </c>
      <c r="N724" s="32" t="e">
        <f t="shared" si="35"/>
        <v>#REF!</v>
      </c>
      <c r="O724" s="28" t="s">
        <v>16192</v>
      </c>
      <c r="P724" s="28" t="s">
        <v>16193</v>
      </c>
      <c r="Q724" s="28" t="s">
        <v>21611</v>
      </c>
      <c r="R724" s="28" t="s">
        <v>9649</v>
      </c>
      <c r="S724" s="28">
        <v>718</v>
      </c>
      <c r="T724" s="28" t="s">
        <v>23899</v>
      </c>
      <c r="U724" s="28" t="s">
        <v>26039</v>
      </c>
    </row>
    <row r="725" spans="1:21" ht="52" customHeight="1" x14ac:dyDescent="0.25">
      <c r="A725" s="21" t="s">
        <v>26091</v>
      </c>
      <c r="B725" s="21" t="s">
        <v>26092</v>
      </c>
      <c r="C725" s="22" t="e">
        <f t="shared" si="33"/>
        <v>#REF!</v>
      </c>
      <c r="D725" s="21" t="s">
        <v>60</v>
      </c>
      <c r="E725" s="21" t="s">
        <v>25312</v>
      </c>
      <c r="F725" s="21" t="s">
        <v>26093</v>
      </c>
      <c r="G725" s="21" t="s">
        <v>4097</v>
      </c>
      <c r="H725" s="23">
        <v>1110</v>
      </c>
      <c r="I725" s="21" t="s">
        <v>16191</v>
      </c>
      <c r="J725" s="24" t="e">
        <f>#REF!/#REF!</f>
        <v>#REF!</v>
      </c>
      <c r="K725" s="25">
        <v>0.5</v>
      </c>
      <c r="L725" s="26" t="e">
        <f>#REF!</f>
        <v>#REF!</v>
      </c>
      <c r="M725" s="27" t="e">
        <f t="shared" si="34"/>
        <v>#REF!</v>
      </c>
      <c r="N725" s="26" t="e">
        <f t="shared" si="35"/>
        <v>#REF!</v>
      </c>
      <c r="O725" s="21" t="s">
        <v>16192</v>
      </c>
      <c r="P725" s="21" t="s">
        <v>16193</v>
      </c>
      <c r="Q725" s="21" t="s">
        <v>21611</v>
      </c>
      <c r="R725" s="21" t="s">
        <v>9649</v>
      </c>
      <c r="S725" s="21">
        <v>719</v>
      </c>
      <c r="T725" s="21" t="s">
        <v>23899</v>
      </c>
      <c r="U725" s="21" t="s">
        <v>26039</v>
      </c>
    </row>
    <row r="726" spans="1:21" ht="52" customHeight="1" x14ac:dyDescent="0.25">
      <c r="A726" s="28" t="s">
        <v>26094</v>
      </c>
      <c r="B726" s="28" t="s">
        <v>26095</v>
      </c>
      <c r="C726" s="22" t="e">
        <f t="shared" si="33"/>
        <v>#REF!</v>
      </c>
      <c r="D726" s="28" t="s">
        <v>60</v>
      </c>
      <c r="E726" s="28" t="s">
        <v>25312</v>
      </c>
      <c r="F726" s="28" t="s">
        <v>26096</v>
      </c>
      <c r="G726" s="28" t="s">
        <v>4097</v>
      </c>
      <c r="H726" s="29">
        <v>1302</v>
      </c>
      <c r="I726" s="28" t="s">
        <v>16191</v>
      </c>
      <c r="J726" s="30" t="e">
        <f>#REF!/#REF!</f>
        <v>#REF!</v>
      </c>
      <c r="K726" s="31">
        <v>0.5</v>
      </c>
      <c r="L726" s="32" t="e">
        <f>#REF!</f>
        <v>#REF!</v>
      </c>
      <c r="M726" s="33" t="e">
        <f t="shared" si="34"/>
        <v>#REF!</v>
      </c>
      <c r="N726" s="32" t="e">
        <f t="shared" si="35"/>
        <v>#REF!</v>
      </c>
      <c r="O726" s="28" t="s">
        <v>16192</v>
      </c>
      <c r="P726" s="28" t="s">
        <v>16193</v>
      </c>
      <c r="Q726" s="28" t="s">
        <v>21611</v>
      </c>
      <c r="R726" s="28" t="s">
        <v>9649</v>
      </c>
      <c r="S726" s="28">
        <v>720</v>
      </c>
      <c r="T726" s="28" t="s">
        <v>23899</v>
      </c>
      <c r="U726" s="28" t="s">
        <v>26039</v>
      </c>
    </row>
    <row r="727" spans="1:21" ht="52" customHeight="1" x14ac:dyDescent="0.25">
      <c r="A727" s="21" t="s">
        <v>26097</v>
      </c>
      <c r="B727" s="21" t="s">
        <v>26098</v>
      </c>
      <c r="C727" s="22" t="e">
        <f t="shared" si="33"/>
        <v>#REF!</v>
      </c>
      <c r="D727" s="21" t="s">
        <v>60</v>
      </c>
      <c r="E727" s="21" t="s">
        <v>25312</v>
      </c>
      <c r="F727" s="21" t="s">
        <v>26099</v>
      </c>
      <c r="G727" s="21" t="s">
        <v>4097</v>
      </c>
      <c r="H727" s="23">
        <v>1822</v>
      </c>
      <c r="I727" s="21" t="s">
        <v>16191</v>
      </c>
      <c r="J727" s="24" t="e">
        <f>#REF!/#REF!</f>
        <v>#REF!</v>
      </c>
      <c r="K727" s="25">
        <v>0.5</v>
      </c>
      <c r="L727" s="26" t="e">
        <f>#REF!</f>
        <v>#REF!</v>
      </c>
      <c r="M727" s="27" t="e">
        <f t="shared" si="34"/>
        <v>#REF!</v>
      </c>
      <c r="N727" s="26" t="e">
        <f t="shared" si="35"/>
        <v>#REF!</v>
      </c>
      <c r="O727" s="21" t="s">
        <v>16192</v>
      </c>
      <c r="P727" s="21" t="s">
        <v>16193</v>
      </c>
      <c r="Q727" s="21" t="s">
        <v>21611</v>
      </c>
      <c r="R727" s="21" t="s">
        <v>9649</v>
      </c>
      <c r="S727" s="21">
        <v>721</v>
      </c>
      <c r="T727" s="21" t="s">
        <v>23899</v>
      </c>
      <c r="U727" s="21" t="s">
        <v>26039</v>
      </c>
    </row>
    <row r="728" spans="1:21" ht="52" customHeight="1" x14ac:dyDescent="0.25">
      <c r="A728" s="28" t="s">
        <v>26100</v>
      </c>
      <c r="B728" s="28" t="s">
        <v>26101</v>
      </c>
      <c r="C728" s="22" t="e">
        <f t="shared" si="33"/>
        <v>#REF!</v>
      </c>
      <c r="D728" s="28" t="s">
        <v>60</v>
      </c>
      <c r="E728" s="28" t="s">
        <v>25312</v>
      </c>
      <c r="F728" s="28" t="s">
        <v>26102</v>
      </c>
      <c r="G728" s="28" t="s">
        <v>4097</v>
      </c>
      <c r="H728" s="29">
        <v>1878</v>
      </c>
      <c r="I728" s="28" t="s">
        <v>16191</v>
      </c>
      <c r="J728" s="30" t="e">
        <f>#REF!/#REF!</f>
        <v>#REF!</v>
      </c>
      <c r="K728" s="31">
        <v>0.5</v>
      </c>
      <c r="L728" s="32" t="e">
        <f>#REF!</f>
        <v>#REF!</v>
      </c>
      <c r="M728" s="33" t="e">
        <f t="shared" si="34"/>
        <v>#REF!</v>
      </c>
      <c r="N728" s="32" t="e">
        <f t="shared" si="35"/>
        <v>#REF!</v>
      </c>
      <c r="O728" s="28" t="s">
        <v>16192</v>
      </c>
      <c r="P728" s="28" t="s">
        <v>16193</v>
      </c>
      <c r="Q728" s="28" t="s">
        <v>21611</v>
      </c>
      <c r="R728" s="28" t="s">
        <v>9649</v>
      </c>
      <c r="S728" s="28">
        <v>722</v>
      </c>
      <c r="T728" s="28" t="s">
        <v>23899</v>
      </c>
      <c r="U728" s="28" t="s">
        <v>26039</v>
      </c>
    </row>
    <row r="729" spans="1:21" ht="52" customHeight="1" x14ac:dyDescent="0.25">
      <c r="A729" s="21" t="s">
        <v>26103</v>
      </c>
      <c r="B729" s="21" t="s">
        <v>26104</v>
      </c>
      <c r="C729" s="22" t="e">
        <f t="shared" si="33"/>
        <v>#REF!</v>
      </c>
      <c r="D729" s="21" t="s">
        <v>60</v>
      </c>
      <c r="E729" s="21" t="s">
        <v>25312</v>
      </c>
      <c r="F729" s="21" t="s">
        <v>26105</v>
      </c>
      <c r="G729" s="21" t="s">
        <v>4097</v>
      </c>
      <c r="H729" s="23">
        <v>1934</v>
      </c>
      <c r="I729" s="21" t="s">
        <v>16191</v>
      </c>
      <c r="J729" s="24" t="e">
        <f>#REF!/#REF!</f>
        <v>#REF!</v>
      </c>
      <c r="K729" s="25">
        <v>0.5</v>
      </c>
      <c r="L729" s="26" t="e">
        <f>#REF!</f>
        <v>#REF!</v>
      </c>
      <c r="M729" s="27" t="e">
        <f t="shared" si="34"/>
        <v>#REF!</v>
      </c>
      <c r="N729" s="26" t="e">
        <f t="shared" si="35"/>
        <v>#REF!</v>
      </c>
      <c r="O729" s="21" t="s">
        <v>16192</v>
      </c>
      <c r="P729" s="21" t="s">
        <v>16193</v>
      </c>
      <c r="Q729" s="21" t="s">
        <v>21611</v>
      </c>
      <c r="R729" s="21" t="s">
        <v>9649</v>
      </c>
      <c r="S729" s="21">
        <v>723</v>
      </c>
      <c r="T729" s="21" t="s">
        <v>23899</v>
      </c>
      <c r="U729" s="21" t="s">
        <v>26039</v>
      </c>
    </row>
    <row r="730" spans="1:21" ht="52" customHeight="1" x14ac:dyDescent="0.25">
      <c r="A730" s="28" t="s">
        <v>26106</v>
      </c>
      <c r="B730" s="28" t="s">
        <v>26107</v>
      </c>
      <c r="C730" s="22" t="e">
        <f t="shared" si="33"/>
        <v>#REF!</v>
      </c>
      <c r="D730" s="28" t="s">
        <v>60</v>
      </c>
      <c r="E730" s="28" t="s">
        <v>25312</v>
      </c>
      <c r="F730" s="28" t="s">
        <v>26108</v>
      </c>
      <c r="G730" s="28" t="s">
        <v>4097</v>
      </c>
      <c r="H730" s="29">
        <v>1110</v>
      </c>
      <c r="I730" s="28" t="s">
        <v>16191</v>
      </c>
      <c r="J730" s="30" t="e">
        <f>#REF!/#REF!</f>
        <v>#REF!</v>
      </c>
      <c r="K730" s="31">
        <v>0.5</v>
      </c>
      <c r="L730" s="32" t="e">
        <f>#REF!</f>
        <v>#REF!</v>
      </c>
      <c r="M730" s="33" t="e">
        <f t="shared" si="34"/>
        <v>#REF!</v>
      </c>
      <c r="N730" s="32" t="e">
        <f t="shared" si="35"/>
        <v>#REF!</v>
      </c>
      <c r="O730" s="28" t="s">
        <v>16192</v>
      </c>
      <c r="P730" s="28" t="s">
        <v>16193</v>
      </c>
      <c r="Q730" s="28" t="s">
        <v>21611</v>
      </c>
      <c r="R730" s="28" t="s">
        <v>9649</v>
      </c>
      <c r="S730" s="28">
        <v>724</v>
      </c>
      <c r="T730" s="28" t="s">
        <v>23899</v>
      </c>
      <c r="U730" s="28" t="s">
        <v>26039</v>
      </c>
    </row>
    <row r="731" spans="1:21" ht="52" customHeight="1" x14ac:dyDescent="0.25">
      <c r="A731" s="21" t="s">
        <v>26109</v>
      </c>
      <c r="B731" s="21" t="s">
        <v>26110</v>
      </c>
      <c r="C731" s="22" t="e">
        <f t="shared" si="33"/>
        <v>#REF!</v>
      </c>
      <c r="D731" s="21" t="s">
        <v>60</v>
      </c>
      <c r="E731" s="21" t="s">
        <v>25312</v>
      </c>
      <c r="F731" s="21" t="s">
        <v>26111</v>
      </c>
      <c r="G731" s="21" t="s">
        <v>4097</v>
      </c>
      <c r="H731" s="23">
        <v>1302</v>
      </c>
      <c r="I731" s="21" t="s">
        <v>16191</v>
      </c>
      <c r="J731" s="24" t="e">
        <f>#REF!/#REF!</f>
        <v>#REF!</v>
      </c>
      <c r="K731" s="25">
        <v>0.5</v>
      </c>
      <c r="L731" s="26" t="e">
        <f>#REF!</f>
        <v>#REF!</v>
      </c>
      <c r="M731" s="27" t="e">
        <f t="shared" si="34"/>
        <v>#REF!</v>
      </c>
      <c r="N731" s="26" t="e">
        <f t="shared" si="35"/>
        <v>#REF!</v>
      </c>
      <c r="O731" s="21" t="s">
        <v>16192</v>
      </c>
      <c r="P731" s="21" t="s">
        <v>16193</v>
      </c>
      <c r="Q731" s="21" t="s">
        <v>21611</v>
      </c>
      <c r="R731" s="21" t="s">
        <v>9649</v>
      </c>
      <c r="S731" s="21">
        <v>725</v>
      </c>
      <c r="T731" s="21" t="s">
        <v>23899</v>
      </c>
      <c r="U731" s="21" t="s">
        <v>26039</v>
      </c>
    </row>
    <row r="732" spans="1:21" ht="52" customHeight="1" x14ac:dyDescent="0.25">
      <c r="A732" s="28" t="s">
        <v>26112</v>
      </c>
      <c r="B732" s="28" t="s">
        <v>26113</v>
      </c>
      <c r="C732" s="22" t="e">
        <f t="shared" si="33"/>
        <v>#REF!</v>
      </c>
      <c r="D732" s="28" t="s">
        <v>60</v>
      </c>
      <c r="E732" s="28" t="s">
        <v>25312</v>
      </c>
      <c r="F732" s="28" t="s">
        <v>26114</v>
      </c>
      <c r="G732" s="28" t="s">
        <v>4097</v>
      </c>
      <c r="H732" s="29">
        <v>1822</v>
      </c>
      <c r="I732" s="28" t="s">
        <v>16191</v>
      </c>
      <c r="J732" s="30" t="e">
        <f>#REF!/#REF!</f>
        <v>#REF!</v>
      </c>
      <c r="K732" s="31">
        <v>0.5</v>
      </c>
      <c r="L732" s="32" t="e">
        <f>#REF!</f>
        <v>#REF!</v>
      </c>
      <c r="M732" s="33" t="e">
        <f t="shared" si="34"/>
        <v>#REF!</v>
      </c>
      <c r="N732" s="32" t="e">
        <f t="shared" si="35"/>
        <v>#REF!</v>
      </c>
      <c r="O732" s="28" t="s">
        <v>16192</v>
      </c>
      <c r="P732" s="28" t="s">
        <v>16193</v>
      </c>
      <c r="Q732" s="28" t="s">
        <v>21611</v>
      </c>
      <c r="R732" s="28" t="s">
        <v>9649</v>
      </c>
      <c r="S732" s="28">
        <v>726</v>
      </c>
      <c r="T732" s="28" t="s">
        <v>23899</v>
      </c>
      <c r="U732" s="28" t="s">
        <v>26115</v>
      </c>
    </row>
    <row r="733" spans="1:21" ht="52" customHeight="1" x14ac:dyDescent="0.25">
      <c r="A733" s="21" t="s">
        <v>26116</v>
      </c>
      <c r="B733" s="21" t="s">
        <v>26117</v>
      </c>
      <c r="C733" s="22" t="e">
        <f t="shared" si="33"/>
        <v>#REF!</v>
      </c>
      <c r="D733" s="21" t="s">
        <v>60</v>
      </c>
      <c r="E733" s="21" t="s">
        <v>25312</v>
      </c>
      <c r="F733" s="21" t="s">
        <v>26118</v>
      </c>
      <c r="G733" s="21" t="s">
        <v>4097</v>
      </c>
      <c r="H733" s="23">
        <v>1878</v>
      </c>
      <c r="I733" s="21" t="s">
        <v>16191</v>
      </c>
      <c r="J733" s="24" t="e">
        <f>#REF!/#REF!</f>
        <v>#REF!</v>
      </c>
      <c r="K733" s="25">
        <v>0.5</v>
      </c>
      <c r="L733" s="26" t="e">
        <f>#REF!</f>
        <v>#REF!</v>
      </c>
      <c r="M733" s="27" t="e">
        <f t="shared" si="34"/>
        <v>#REF!</v>
      </c>
      <c r="N733" s="26" t="e">
        <f t="shared" si="35"/>
        <v>#REF!</v>
      </c>
      <c r="O733" s="21" t="s">
        <v>16192</v>
      </c>
      <c r="P733" s="21" t="s">
        <v>16193</v>
      </c>
      <c r="Q733" s="21" t="s">
        <v>21611</v>
      </c>
      <c r="R733" s="21" t="s">
        <v>9649</v>
      </c>
      <c r="S733" s="21">
        <v>727</v>
      </c>
      <c r="T733" s="21" t="s">
        <v>23899</v>
      </c>
      <c r="U733" s="21" t="s">
        <v>26115</v>
      </c>
    </row>
    <row r="734" spans="1:21" ht="52" customHeight="1" x14ac:dyDescent="0.25">
      <c r="A734" s="28" t="s">
        <v>26119</v>
      </c>
      <c r="B734" s="28" t="s">
        <v>26120</v>
      </c>
      <c r="C734" s="22" t="e">
        <f t="shared" si="33"/>
        <v>#REF!</v>
      </c>
      <c r="D734" s="28" t="s">
        <v>60</v>
      </c>
      <c r="E734" s="28" t="s">
        <v>25312</v>
      </c>
      <c r="F734" s="28" t="s">
        <v>26121</v>
      </c>
      <c r="G734" s="28" t="s">
        <v>4097</v>
      </c>
      <c r="H734" s="29">
        <v>1934</v>
      </c>
      <c r="I734" s="28" t="s">
        <v>16191</v>
      </c>
      <c r="J734" s="30" t="e">
        <f>#REF!/#REF!</f>
        <v>#REF!</v>
      </c>
      <c r="K734" s="31">
        <v>0.5</v>
      </c>
      <c r="L734" s="32" t="e">
        <f>#REF!</f>
        <v>#REF!</v>
      </c>
      <c r="M734" s="33" t="e">
        <f t="shared" si="34"/>
        <v>#REF!</v>
      </c>
      <c r="N734" s="32" t="e">
        <f t="shared" si="35"/>
        <v>#REF!</v>
      </c>
      <c r="O734" s="28" t="s">
        <v>16192</v>
      </c>
      <c r="P734" s="28" t="s">
        <v>16193</v>
      </c>
      <c r="Q734" s="28" t="s">
        <v>21611</v>
      </c>
      <c r="R734" s="28" t="s">
        <v>9649</v>
      </c>
      <c r="S734" s="28">
        <v>728</v>
      </c>
      <c r="T734" s="28" t="s">
        <v>23899</v>
      </c>
      <c r="U734" s="28" t="s">
        <v>26115</v>
      </c>
    </row>
    <row r="735" spans="1:21" ht="52" customHeight="1" x14ac:dyDescent="0.25">
      <c r="A735" s="21" t="s">
        <v>26122</v>
      </c>
      <c r="B735" s="21" t="s">
        <v>26123</v>
      </c>
      <c r="C735" s="22" t="e">
        <f t="shared" si="33"/>
        <v>#REF!</v>
      </c>
      <c r="D735" s="21" t="s">
        <v>60</v>
      </c>
      <c r="E735" s="21" t="s">
        <v>25312</v>
      </c>
      <c r="F735" s="21" t="s">
        <v>26124</v>
      </c>
      <c r="G735" s="21" t="s">
        <v>4097</v>
      </c>
      <c r="H735" s="23">
        <v>3276</v>
      </c>
      <c r="I735" s="21" t="s">
        <v>16191</v>
      </c>
      <c r="J735" s="24" t="e">
        <f>#REF!/#REF!</f>
        <v>#REF!</v>
      </c>
      <c r="K735" s="25">
        <v>0.5</v>
      </c>
      <c r="L735" s="26" t="e">
        <f>#REF!</f>
        <v>#REF!</v>
      </c>
      <c r="M735" s="27" t="e">
        <f t="shared" si="34"/>
        <v>#REF!</v>
      </c>
      <c r="N735" s="26" t="e">
        <f t="shared" si="35"/>
        <v>#REF!</v>
      </c>
      <c r="O735" s="21" t="s">
        <v>16192</v>
      </c>
      <c r="P735" s="21" t="s">
        <v>16193</v>
      </c>
      <c r="Q735" s="21" t="s">
        <v>21611</v>
      </c>
      <c r="R735" s="21" t="s">
        <v>9649</v>
      </c>
      <c r="S735" s="21">
        <v>729</v>
      </c>
      <c r="T735" s="21" t="s">
        <v>23899</v>
      </c>
      <c r="U735" s="21" t="s">
        <v>26115</v>
      </c>
    </row>
    <row r="736" spans="1:21" ht="52" customHeight="1" x14ac:dyDescent="0.25">
      <c r="A736" s="28" t="s">
        <v>26125</v>
      </c>
      <c r="B736" s="28" t="s">
        <v>26126</v>
      </c>
      <c r="C736" s="22" t="e">
        <f t="shared" si="33"/>
        <v>#REF!</v>
      </c>
      <c r="D736" s="28" t="s">
        <v>60</v>
      </c>
      <c r="E736" s="28" t="s">
        <v>25312</v>
      </c>
      <c r="F736" s="28" t="s">
        <v>26127</v>
      </c>
      <c r="G736" s="28" t="s">
        <v>4097</v>
      </c>
      <c r="H736" s="29">
        <v>3368</v>
      </c>
      <c r="I736" s="28" t="s">
        <v>16191</v>
      </c>
      <c r="J736" s="30" t="e">
        <f>#REF!/#REF!</f>
        <v>#REF!</v>
      </c>
      <c r="K736" s="31">
        <v>0.5</v>
      </c>
      <c r="L736" s="32" t="e">
        <f>#REF!</f>
        <v>#REF!</v>
      </c>
      <c r="M736" s="33" t="e">
        <f t="shared" si="34"/>
        <v>#REF!</v>
      </c>
      <c r="N736" s="32" t="e">
        <f t="shared" si="35"/>
        <v>#REF!</v>
      </c>
      <c r="O736" s="28" t="s">
        <v>16192</v>
      </c>
      <c r="P736" s="28" t="s">
        <v>16193</v>
      </c>
      <c r="Q736" s="28" t="s">
        <v>21611</v>
      </c>
      <c r="R736" s="28" t="s">
        <v>9649</v>
      </c>
      <c r="S736" s="28">
        <v>730</v>
      </c>
      <c r="T736" s="28" t="s">
        <v>23899</v>
      </c>
      <c r="U736" s="28" t="s">
        <v>26115</v>
      </c>
    </row>
    <row r="737" spans="1:21" ht="52" customHeight="1" x14ac:dyDescent="0.25">
      <c r="A737" s="21" t="s">
        <v>26128</v>
      </c>
      <c r="B737" s="21" t="s">
        <v>26129</v>
      </c>
      <c r="C737" s="22" t="e">
        <f t="shared" si="33"/>
        <v>#REF!</v>
      </c>
      <c r="D737" s="21" t="s">
        <v>60</v>
      </c>
      <c r="E737" s="21" t="s">
        <v>25312</v>
      </c>
      <c r="F737" s="21" t="s">
        <v>26130</v>
      </c>
      <c r="G737" s="21" t="s">
        <v>4097</v>
      </c>
      <c r="H737" s="23">
        <v>3573</v>
      </c>
      <c r="I737" s="21" t="s">
        <v>16191</v>
      </c>
      <c r="J737" s="24" t="e">
        <f>#REF!/#REF!</f>
        <v>#REF!</v>
      </c>
      <c r="K737" s="25">
        <v>0.5</v>
      </c>
      <c r="L737" s="26" t="e">
        <f>#REF!</f>
        <v>#REF!</v>
      </c>
      <c r="M737" s="27" t="e">
        <f t="shared" si="34"/>
        <v>#REF!</v>
      </c>
      <c r="N737" s="26" t="e">
        <f t="shared" si="35"/>
        <v>#REF!</v>
      </c>
      <c r="O737" s="21" t="s">
        <v>16192</v>
      </c>
      <c r="P737" s="21" t="s">
        <v>16193</v>
      </c>
      <c r="Q737" s="21" t="s">
        <v>21611</v>
      </c>
      <c r="R737" s="21" t="s">
        <v>9649</v>
      </c>
      <c r="S737" s="21">
        <v>731</v>
      </c>
      <c r="T737" s="21" t="s">
        <v>23899</v>
      </c>
      <c r="U737" s="21" t="s">
        <v>26115</v>
      </c>
    </row>
    <row r="738" spans="1:21" ht="52" customHeight="1" x14ac:dyDescent="0.25">
      <c r="A738" s="28" t="s">
        <v>26131</v>
      </c>
      <c r="B738" s="28" t="s">
        <v>26132</v>
      </c>
      <c r="C738" s="22" t="e">
        <f t="shared" si="33"/>
        <v>#REF!</v>
      </c>
      <c r="D738" s="28" t="s">
        <v>60</v>
      </c>
      <c r="E738" s="28" t="s">
        <v>25312</v>
      </c>
      <c r="F738" s="28" t="s">
        <v>26133</v>
      </c>
      <c r="G738" s="28" t="s">
        <v>4097</v>
      </c>
      <c r="H738" s="29">
        <v>3641</v>
      </c>
      <c r="I738" s="28" t="s">
        <v>16191</v>
      </c>
      <c r="J738" s="30" t="e">
        <f>#REF!/#REF!</f>
        <v>#REF!</v>
      </c>
      <c r="K738" s="31">
        <v>0.5</v>
      </c>
      <c r="L738" s="32" t="e">
        <f>#REF!</f>
        <v>#REF!</v>
      </c>
      <c r="M738" s="33" t="e">
        <f t="shared" si="34"/>
        <v>#REF!</v>
      </c>
      <c r="N738" s="32" t="e">
        <f t="shared" si="35"/>
        <v>#REF!</v>
      </c>
      <c r="O738" s="28" t="s">
        <v>16192</v>
      </c>
      <c r="P738" s="28" t="s">
        <v>16193</v>
      </c>
      <c r="Q738" s="28" t="s">
        <v>21611</v>
      </c>
      <c r="R738" s="28" t="s">
        <v>9649</v>
      </c>
      <c r="S738" s="28">
        <v>732</v>
      </c>
      <c r="T738" s="28" t="s">
        <v>23899</v>
      </c>
      <c r="U738" s="28" t="s">
        <v>26115</v>
      </c>
    </row>
    <row r="739" spans="1:21" ht="52" customHeight="1" x14ac:dyDescent="0.25">
      <c r="A739" s="21" t="s">
        <v>26134</v>
      </c>
      <c r="B739" s="21" t="s">
        <v>26135</v>
      </c>
      <c r="C739" s="22" t="e">
        <f t="shared" si="33"/>
        <v>#REF!</v>
      </c>
      <c r="D739" s="21" t="s">
        <v>60</v>
      </c>
      <c r="E739" s="21" t="s">
        <v>25312</v>
      </c>
      <c r="F739" s="21" t="s">
        <v>26136</v>
      </c>
      <c r="G739" s="21" t="s">
        <v>4097</v>
      </c>
      <c r="H739" s="23">
        <v>247.23</v>
      </c>
      <c r="I739" s="21" t="s">
        <v>16191</v>
      </c>
      <c r="J739" s="24" t="e">
        <f>#REF!/#REF!</f>
        <v>#REF!</v>
      </c>
      <c r="K739" s="25">
        <v>0.5</v>
      </c>
      <c r="L739" s="26" t="e">
        <f>#REF!</f>
        <v>#REF!</v>
      </c>
      <c r="M739" s="27" t="e">
        <f t="shared" si="34"/>
        <v>#REF!</v>
      </c>
      <c r="N739" s="26" t="e">
        <f t="shared" si="35"/>
        <v>#REF!</v>
      </c>
      <c r="O739" s="21" t="s">
        <v>16192</v>
      </c>
      <c r="P739" s="21" t="s">
        <v>16193</v>
      </c>
      <c r="Q739" s="21" t="s">
        <v>23905</v>
      </c>
      <c r="R739" s="21" t="s">
        <v>9649</v>
      </c>
      <c r="S739" s="21">
        <v>733</v>
      </c>
      <c r="T739" s="21" t="s">
        <v>23899</v>
      </c>
      <c r="U739" s="21" t="s">
        <v>26115</v>
      </c>
    </row>
    <row r="740" spans="1:21" ht="52" customHeight="1" x14ac:dyDescent="0.25">
      <c r="A740" s="28" t="s">
        <v>26137</v>
      </c>
      <c r="B740" s="28" t="s">
        <v>26138</v>
      </c>
      <c r="C740" s="22" t="e">
        <f t="shared" si="33"/>
        <v>#REF!</v>
      </c>
      <c r="D740" s="28" t="s">
        <v>60</v>
      </c>
      <c r="E740" s="28" t="s">
        <v>23903</v>
      </c>
      <c r="F740" s="28" t="s">
        <v>26139</v>
      </c>
      <c r="G740" s="28" t="s">
        <v>4097</v>
      </c>
      <c r="H740" s="29">
        <v>328</v>
      </c>
      <c r="I740" s="28" t="s">
        <v>16191</v>
      </c>
      <c r="J740" s="30" t="e">
        <f>#REF!/#REF!</f>
        <v>#REF!</v>
      </c>
      <c r="K740" s="31">
        <v>0.5</v>
      </c>
      <c r="L740" s="32" t="e">
        <f>#REF!</f>
        <v>#REF!</v>
      </c>
      <c r="M740" s="33" t="e">
        <f t="shared" si="34"/>
        <v>#REF!</v>
      </c>
      <c r="N740" s="32" t="e">
        <f t="shared" si="35"/>
        <v>#REF!</v>
      </c>
      <c r="O740" s="28" t="s">
        <v>16192</v>
      </c>
      <c r="P740" s="28" t="s">
        <v>16193</v>
      </c>
      <c r="Q740" s="28" t="s">
        <v>21611</v>
      </c>
      <c r="R740" s="28" t="s">
        <v>9649</v>
      </c>
      <c r="S740" s="28">
        <v>734</v>
      </c>
      <c r="T740" s="28" t="s">
        <v>23899</v>
      </c>
      <c r="U740" s="28" t="s">
        <v>26115</v>
      </c>
    </row>
    <row r="741" spans="1:21" ht="52" customHeight="1" x14ac:dyDescent="0.25">
      <c r="A741" s="21" t="s">
        <v>26140</v>
      </c>
      <c r="B741" s="21" t="s">
        <v>26141</v>
      </c>
      <c r="C741" s="22" t="e">
        <f t="shared" si="33"/>
        <v>#REF!</v>
      </c>
      <c r="D741" s="21" t="s">
        <v>60</v>
      </c>
      <c r="E741" s="21" t="s">
        <v>23903</v>
      </c>
      <c r="F741" s="21" t="s">
        <v>26142</v>
      </c>
      <c r="G741" s="21" t="s">
        <v>4097</v>
      </c>
      <c r="H741" s="23">
        <v>328</v>
      </c>
      <c r="I741" s="21" t="s">
        <v>16191</v>
      </c>
      <c r="J741" s="24" t="e">
        <f>#REF!/#REF!</f>
        <v>#REF!</v>
      </c>
      <c r="K741" s="25">
        <v>0.5</v>
      </c>
      <c r="L741" s="26" t="e">
        <f>#REF!</f>
        <v>#REF!</v>
      </c>
      <c r="M741" s="27" t="e">
        <f t="shared" si="34"/>
        <v>#REF!</v>
      </c>
      <c r="N741" s="26" t="e">
        <f t="shared" si="35"/>
        <v>#REF!</v>
      </c>
      <c r="O741" s="21" t="s">
        <v>16192</v>
      </c>
      <c r="P741" s="21" t="s">
        <v>16193</v>
      </c>
      <c r="Q741" s="21" t="s">
        <v>21611</v>
      </c>
      <c r="R741" s="21" t="s">
        <v>9649</v>
      </c>
      <c r="S741" s="21">
        <v>735</v>
      </c>
      <c r="T741" s="21" t="s">
        <v>23899</v>
      </c>
      <c r="U741" s="21" t="s">
        <v>26115</v>
      </c>
    </row>
    <row r="742" spans="1:21" ht="52" customHeight="1" x14ac:dyDescent="0.25">
      <c r="A742" s="28" t="s">
        <v>26143</v>
      </c>
      <c r="B742" s="28" t="s">
        <v>26144</v>
      </c>
      <c r="C742" s="22" t="e">
        <f t="shared" si="33"/>
        <v>#REF!</v>
      </c>
      <c r="D742" s="28" t="s">
        <v>60</v>
      </c>
      <c r="E742" s="28" t="s">
        <v>23903</v>
      </c>
      <c r="F742" s="28" t="s">
        <v>26145</v>
      </c>
      <c r="G742" s="28" t="s">
        <v>4097</v>
      </c>
      <c r="H742" s="29">
        <v>260</v>
      </c>
      <c r="I742" s="28" t="s">
        <v>16191</v>
      </c>
      <c r="J742" s="30" t="e">
        <f>#REF!/#REF!</f>
        <v>#REF!</v>
      </c>
      <c r="K742" s="31">
        <v>0.5</v>
      </c>
      <c r="L742" s="32" t="e">
        <f>#REF!</f>
        <v>#REF!</v>
      </c>
      <c r="M742" s="33" t="e">
        <f t="shared" si="34"/>
        <v>#REF!</v>
      </c>
      <c r="N742" s="32" t="e">
        <f t="shared" si="35"/>
        <v>#REF!</v>
      </c>
      <c r="O742" s="28" t="s">
        <v>16192</v>
      </c>
      <c r="P742" s="28" t="s">
        <v>16193</v>
      </c>
      <c r="Q742" s="28" t="s">
        <v>23905</v>
      </c>
      <c r="R742" s="28" t="s">
        <v>9649</v>
      </c>
      <c r="S742" s="28">
        <v>736</v>
      </c>
      <c r="T742" s="28" t="s">
        <v>23899</v>
      </c>
      <c r="U742" s="28" t="s">
        <v>26115</v>
      </c>
    </row>
    <row r="743" spans="1:21" ht="52" customHeight="1" x14ac:dyDescent="0.25">
      <c r="A743" s="21" t="s">
        <v>26146</v>
      </c>
      <c r="B743" s="21" t="s">
        <v>26147</v>
      </c>
      <c r="C743" s="22" t="e">
        <f t="shared" si="33"/>
        <v>#REF!</v>
      </c>
      <c r="D743" s="21" t="s">
        <v>60</v>
      </c>
      <c r="E743" s="21" t="s">
        <v>23903</v>
      </c>
      <c r="F743" s="21" t="s">
        <v>26148</v>
      </c>
      <c r="G743" s="21" t="s">
        <v>4097</v>
      </c>
      <c r="H743" s="23">
        <v>328</v>
      </c>
      <c r="I743" s="21" t="s">
        <v>16191</v>
      </c>
      <c r="J743" s="24" t="e">
        <f>#REF!/#REF!</f>
        <v>#REF!</v>
      </c>
      <c r="K743" s="25">
        <v>0.5</v>
      </c>
      <c r="L743" s="26" t="e">
        <f>#REF!</f>
        <v>#REF!</v>
      </c>
      <c r="M743" s="27" t="e">
        <f t="shared" si="34"/>
        <v>#REF!</v>
      </c>
      <c r="N743" s="26" t="e">
        <f t="shared" si="35"/>
        <v>#REF!</v>
      </c>
      <c r="O743" s="21" t="s">
        <v>16192</v>
      </c>
      <c r="P743" s="21" t="s">
        <v>16193</v>
      </c>
      <c r="Q743" s="21" t="s">
        <v>21611</v>
      </c>
      <c r="R743" s="21" t="s">
        <v>9649</v>
      </c>
      <c r="S743" s="21">
        <v>737</v>
      </c>
      <c r="T743" s="21" t="s">
        <v>23899</v>
      </c>
      <c r="U743" s="21" t="s">
        <v>26115</v>
      </c>
    </row>
    <row r="744" spans="1:21" ht="52" customHeight="1" x14ac:dyDescent="0.25">
      <c r="A744" s="28" t="s">
        <v>26149</v>
      </c>
      <c r="B744" s="28" t="s">
        <v>26150</v>
      </c>
      <c r="C744" s="22" t="e">
        <f t="shared" si="33"/>
        <v>#REF!</v>
      </c>
      <c r="D744" s="28" t="s">
        <v>60</v>
      </c>
      <c r="E744" s="28" t="s">
        <v>23903</v>
      </c>
      <c r="F744" s="28" t="s">
        <v>26151</v>
      </c>
      <c r="G744" s="28" t="s">
        <v>4097</v>
      </c>
      <c r="H744" s="29">
        <v>328</v>
      </c>
      <c r="I744" s="28" t="s">
        <v>16191</v>
      </c>
      <c r="J744" s="30" t="e">
        <f>#REF!/#REF!</f>
        <v>#REF!</v>
      </c>
      <c r="K744" s="31">
        <v>0.5</v>
      </c>
      <c r="L744" s="32" t="e">
        <f>#REF!</f>
        <v>#REF!</v>
      </c>
      <c r="M744" s="33" t="e">
        <f t="shared" si="34"/>
        <v>#REF!</v>
      </c>
      <c r="N744" s="32" t="e">
        <f t="shared" si="35"/>
        <v>#REF!</v>
      </c>
      <c r="O744" s="28" t="s">
        <v>16192</v>
      </c>
      <c r="P744" s="28" t="s">
        <v>16193</v>
      </c>
      <c r="Q744" s="28" t="s">
        <v>21611</v>
      </c>
      <c r="R744" s="28" t="s">
        <v>9649</v>
      </c>
      <c r="S744" s="28">
        <v>738</v>
      </c>
      <c r="T744" s="28" t="s">
        <v>23899</v>
      </c>
      <c r="U744" s="28" t="s">
        <v>26115</v>
      </c>
    </row>
    <row r="745" spans="1:21" ht="52" customHeight="1" x14ac:dyDescent="0.25">
      <c r="A745" s="21" t="s">
        <v>26152</v>
      </c>
      <c r="B745" s="21" t="s">
        <v>26153</v>
      </c>
      <c r="C745" s="22" t="e">
        <f t="shared" si="33"/>
        <v>#REF!</v>
      </c>
      <c r="D745" s="21" t="s">
        <v>60</v>
      </c>
      <c r="E745" s="21" t="s">
        <v>23903</v>
      </c>
      <c r="F745" s="21" t="s">
        <v>26154</v>
      </c>
      <c r="G745" s="21" t="s">
        <v>4097</v>
      </c>
      <c r="H745" s="23">
        <v>328</v>
      </c>
      <c r="I745" s="21" t="s">
        <v>16191</v>
      </c>
      <c r="J745" s="24" t="e">
        <f>#REF!/#REF!</f>
        <v>#REF!</v>
      </c>
      <c r="K745" s="25">
        <v>0.5</v>
      </c>
      <c r="L745" s="26" t="e">
        <f>#REF!</f>
        <v>#REF!</v>
      </c>
      <c r="M745" s="27" t="e">
        <f t="shared" si="34"/>
        <v>#REF!</v>
      </c>
      <c r="N745" s="26" t="e">
        <f t="shared" si="35"/>
        <v>#REF!</v>
      </c>
      <c r="O745" s="21" t="s">
        <v>16192</v>
      </c>
      <c r="P745" s="21" t="s">
        <v>16193</v>
      </c>
      <c r="Q745" s="21" t="s">
        <v>21611</v>
      </c>
      <c r="R745" s="21" t="s">
        <v>9649</v>
      </c>
      <c r="S745" s="21">
        <v>739</v>
      </c>
      <c r="T745" s="21" t="s">
        <v>23899</v>
      </c>
      <c r="U745" s="21" t="s">
        <v>26115</v>
      </c>
    </row>
    <row r="746" spans="1:21" ht="52" customHeight="1" x14ac:dyDescent="0.25">
      <c r="A746" s="28" t="s">
        <v>26155</v>
      </c>
      <c r="B746" s="28" t="s">
        <v>26156</v>
      </c>
      <c r="C746" s="22" t="e">
        <f t="shared" si="33"/>
        <v>#REF!</v>
      </c>
      <c r="D746" s="28" t="s">
        <v>60</v>
      </c>
      <c r="E746" s="28" t="s">
        <v>23903</v>
      </c>
      <c r="F746" s="28" t="s">
        <v>26157</v>
      </c>
      <c r="G746" s="28" t="s">
        <v>4097</v>
      </c>
      <c r="H746" s="29">
        <v>331</v>
      </c>
      <c r="I746" s="28" t="s">
        <v>16191</v>
      </c>
      <c r="J746" s="30" t="e">
        <f>#REF!/#REF!</f>
        <v>#REF!</v>
      </c>
      <c r="K746" s="31">
        <v>0.5</v>
      </c>
      <c r="L746" s="32" t="e">
        <f>#REF!</f>
        <v>#REF!</v>
      </c>
      <c r="M746" s="33" t="e">
        <f t="shared" si="34"/>
        <v>#REF!</v>
      </c>
      <c r="N746" s="32" t="e">
        <f t="shared" si="35"/>
        <v>#REF!</v>
      </c>
      <c r="O746" s="28" t="s">
        <v>16192</v>
      </c>
      <c r="P746" s="28" t="s">
        <v>16193</v>
      </c>
      <c r="Q746" s="28" t="s">
        <v>21611</v>
      </c>
      <c r="R746" s="28" t="s">
        <v>9649</v>
      </c>
      <c r="S746" s="28">
        <v>740</v>
      </c>
      <c r="T746" s="28" t="s">
        <v>23899</v>
      </c>
      <c r="U746" s="28" t="s">
        <v>26115</v>
      </c>
    </row>
    <row r="747" spans="1:21" ht="52" customHeight="1" x14ac:dyDescent="0.25">
      <c r="A747" s="21" t="s">
        <v>26158</v>
      </c>
      <c r="B747" s="21" t="s">
        <v>26159</v>
      </c>
      <c r="C747" s="22" t="e">
        <f t="shared" si="33"/>
        <v>#REF!</v>
      </c>
      <c r="D747" s="21" t="s">
        <v>60</v>
      </c>
      <c r="E747" s="21" t="s">
        <v>23903</v>
      </c>
      <c r="F747" s="21" t="s">
        <v>26160</v>
      </c>
      <c r="G747" s="21" t="s">
        <v>4097</v>
      </c>
      <c r="H747" s="23">
        <v>328</v>
      </c>
      <c r="I747" s="21" t="s">
        <v>16191</v>
      </c>
      <c r="J747" s="24" t="e">
        <f>#REF!/#REF!</f>
        <v>#REF!</v>
      </c>
      <c r="K747" s="25">
        <v>0.5</v>
      </c>
      <c r="L747" s="26" t="e">
        <f>#REF!</f>
        <v>#REF!</v>
      </c>
      <c r="M747" s="27" t="e">
        <f t="shared" si="34"/>
        <v>#REF!</v>
      </c>
      <c r="N747" s="26" t="e">
        <f t="shared" si="35"/>
        <v>#REF!</v>
      </c>
      <c r="O747" s="21" t="s">
        <v>16192</v>
      </c>
      <c r="P747" s="21" t="s">
        <v>16193</v>
      </c>
      <c r="Q747" s="21" t="s">
        <v>21611</v>
      </c>
      <c r="R747" s="21" t="s">
        <v>9649</v>
      </c>
      <c r="S747" s="21">
        <v>741</v>
      </c>
      <c r="T747" s="21" t="s">
        <v>23899</v>
      </c>
      <c r="U747" s="21" t="s">
        <v>26115</v>
      </c>
    </row>
    <row r="748" spans="1:21" ht="52" customHeight="1" x14ac:dyDescent="0.25">
      <c r="A748" s="28" t="s">
        <v>26161</v>
      </c>
      <c r="B748" s="28" t="s">
        <v>26162</v>
      </c>
      <c r="C748" s="22" t="e">
        <f t="shared" si="33"/>
        <v>#REF!</v>
      </c>
      <c r="D748" s="28" t="s">
        <v>60</v>
      </c>
      <c r="E748" s="28" t="s">
        <v>23903</v>
      </c>
      <c r="F748" s="28" t="s">
        <v>26163</v>
      </c>
      <c r="G748" s="28" t="s">
        <v>4097</v>
      </c>
      <c r="H748" s="29">
        <v>328</v>
      </c>
      <c r="I748" s="28" t="s">
        <v>16191</v>
      </c>
      <c r="J748" s="30" t="e">
        <f>#REF!/#REF!</f>
        <v>#REF!</v>
      </c>
      <c r="K748" s="31">
        <v>0.5</v>
      </c>
      <c r="L748" s="32" t="e">
        <f>#REF!</f>
        <v>#REF!</v>
      </c>
      <c r="M748" s="33" t="e">
        <f t="shared" si="34"/>
        <v>#REF!</v>
      </c>
      <c r="N748" s="32" t="e">
        <f t="shared" si="35"/>
        <v>#REF!</v>
      </c>
      <c r="O748" s="28" t="s">
        <v>16192</v>
      </c>
      <c r="P748" s="28" t="s">
        <v>16193</v>
      </c>
      <c r="Q748" s="28" t="s">
        <v>21611</v>
      </c>
      <c r="R748" s="28" t="s">
        <v>9649</v>
      </c>
      <c r="S748" s="28">
        <v>742</v>
      </c>
      <c r="T748" s="28" t="s">
        <v>23899</v>
      </c>
      <c r="U748" s="28" t="s">
        <v>26115</v>
      </c>
    </row>
    <row r="749" spans="1:21" ht="52" customHeight="1" x14ac:dyDescent="0.25">
      <c r="A749" s="21" t="s">
        <v>26164</v>
      </c>
      <c r="B749" s="21" t="s">
        <v>26165</v>
      </c>
      <c r="C749" s="22" t="e">
        <f t="shared" si="33"/>
        <v>#REF!</v>
      </c>
      <c r="D749" s="21" t="s">
        <v>60</v>
      </c>
      <c r="E749" s="21" t="s">
        <v>23903</v>
      </c>
      <c r="F749" s="21" t="s">
        <v>26166</v>
      </c>
      <c r="G749" s="21" t="s">
        <v>4097</v>
      </c>
      <c r="H749" s="23">
        <v>328</v>
      </c>
      <c r="I749" s="21" t="s">
        <v>16191</v>
      </c>
      <c r="J749" s="24" t="e">
        <f>#REF!/#REF!</f>
        <v>#REF!</v>
      </c>
      <c r="K749" s="25">
        <v>0.5</v>
      </c>
      <c r="L749" s="26" t="e">
        <f>#REF!</f>
        <v>#REF!</v>
      </c>
      <c r="M749" s="27" t="e">
        <f t="shared" si="34"/>
        <v>#REF!</v>
      </c>
      <c r="N749" s="26" t="e">
        <f t="shared" si="35"/>
        <v>#REF!</v>
      </c>
      <c r="O749" s="21" t="s">
        <v>16192</v>
      </c>
      <c r="P749" s="21" t="s">
        <v>16193</v>
      </c>
      <c r="Q749" s="21" t="s">
        <v>21611</v>
      </c>
      <c r="R749" s="21" t="s">
        <v>9649</v>
      </c>
      <c r="S749" s="21">
        <v>743</v>
      </c>
      <c r="T749" s="21" t="s">
        <v>23899</v>
      </c>
      <c r="U749" s="21" t="s">
        <v>26115</v>
      </c>
    </row>
    <row r="750" spans="1:21" ht="52" customHeight="1" x14ac:dyDescent="0.25">
      <c r="A750" s="28" t="s">
        <v>26167</v>
      </c>
      <c r="B750" s="28" t="s">
        <v>26168</v>
      </c>
      <c r="C750" s="22" t="e">
        <f t="shared" si="33"/>
        <v>#REF!</v>
      </c>
      <c r="D750" s="28" t="s">
        <v>60</v>
      </c>
      <c r="E750" s="28" t="s">
        <v>23903</v>
      </c>
      <c r="F750" s="28" t="s">
        <v>26169</v>
      </c>
      <c r="G750" s="28" t="s">
        <v>4097</v>
      </c>
      <c r="H750" s="29">
        <v>328</v>
      </c>
      <c r="I750" s="28" t="s">
        <v>16191</v>
      </c>
      <c r="J750" s="30" t="e">
        <f>#REF!/#REF!</f>
        <v>#REF!</v>
      </c>
      <c r="K750" s="31">
        <v>0.5</v>
      </c>
      <c r="L750" s="32" t="e">
        <f>#REF!</f>
        <v>#REF!</v>
      </c>
      <c r="M750" s="33" t="e">
        <f t="shared" si="34"/>
        <v>#REF!</v>
      </c>
      <c r="N750" s="32" t="e">
        <f t="shared" si="35"/>
        <v>#REF!</v>
      </c>
      <c r="O750" s="28" t="s">
        <v>16192</v>
      </c>
      <c r="P750" s="28" t="s">
        <v>16193</v>
      </c>
      <c r="Q750" s="28" t="s">
        <v>21611</v>
      </c>
      <c r="R750" s="28" t="s">
        <v>9649</v>
      </c>
      <c r="S750" s="28">
        <v>744</v>
      </c>
      <c r="T750" s="28" t="s">
        <v>23899</v>
      </c>
      <c r="U750" s="28" t="s">
        <v>26115</v>
      </c>
    </row>
    <row r="751" spans="1:21" ht="52" customHeight="1" x14ac:dyDescent="0.25">
      <c r="A751" s="21" t="s">
        <v>26170</v>
      </c>
      <c r="B751" s="21" t="s">
        <v>26171</v>
      </c>
      <c r="C751" s="22" t="e">
        <f t="shared" si="33"/>
        <v>#REF!</v>
      </c>
      <c r="D751" s="21" t="s">
        <v>60</v>
      </c>
      <c r="E751" s="21" t="s">
        <v>23903</v>
      </c>
      <c r="F751" s="21" t="s">
        <v>26172</v>
      </c>
      <c r="G751" s="21" t="s">
        <v>4097</v>
      </c>
      <c r="H751" s="23">
        <v>776</v>
      </c>
      <c r="I751" s="21" t="s">
        <v>16191</v>
      </c>
      <c r="J751" s="24" t="e">
        <f>#REF!/#REF!</f>
        <v>#REF!</v>
      </c>
      <c r="K751" s="25">
        <v>0.5</v>
      </c>
      <c r="L751" s="26" t="e">
        <f>#REF!</f>
        <v>#REF!</v>
      </c>
      <c r="M751" s="27" t="e">
        <f t="shared" si="34"/>
        <v>#REF!</v>
      </c>
      <c r="N751" s="26" t="e">
        <f t="shared" si="35"/>
        <v>#REF!</v>
      </c>
      <c r="O751" s="21" t="s">
        <v>16192</v>
      </c>
      <c r="P751" s="21" t="s">
        <v>16193</v>
      </c>
      <c r="Q751" s="21" t="s">
        <v>21611</v>
      </c>
      <c r="R751" s="21" t="s">
        <v>9649</v>
      </c>
      <c r="S751" s="21">
        <v>745</v>
      </c>
      <c r="T751" s="21" t="s">
        <v>23899</v>
      </c>
      <c r="U751" s="21" t="s">
        <v>26115</v>
      </c>
    </row>
    <row r="752" spans="1:21" ht="52" customHeight="1" x14ac:dyDescent="0.25">
      <c r="A752" s="28" t="s">
        <v>26173</v>
      </c>
      <c r="B752" s="28" t="s">
        <v>26174</v>
      </c>
      <c r="C752" s="22" t="e">
        <f t="shared" si="33"/>
        <v>#REF!</v>
      </c>
      <c r="D752" s="28" t="s">
        <v>60</v>
      </c>
      <c r="E752" s="28" t="s">
        <v>23903</v>
      </c>
      <c r="F752" s="28" t="s">
        <v>26175</v>
      </c>
      <c r="G752" s="28" t="s">
        <v>4097</v>
      </c>
      <c r="H752" s="29">
        <v>776</v>
      </c>
      <c r="I752" s="28" t="s">
        <v>16191</v>
      </c>
      <c r="J752" s="30" t="e">
        <f>#REF!/#REF!</f>
        <v>#REF!</v>
      </c>
      <c r="K752" s="31">
        <v>0.5</v>
      </c>
      <c r="L752" s="32" t="e">
        <f>#REF!</f>
        <v>#REF!</v>
      </c>
      <c r="M752" s="33" t="e">
        <f t="shared" si="34"/>
        <v>#REF!</v>
      </c>
      <c r="N752" s="32" t="e">
        <f t="shared" si="35"/>
        <v>#REF!</v>
      </c>
      <c r="O752" s="28" t="s">
        <v>16192</v>
      </c>
      <c r="P752" s="28" t="s">
        <v>16193</v>
      </c>
      <c r="Q752" s="28" t="s">
        <v>21611</v>
      </c>
      <c r="R752" s="28" t="s">
        <v>9649</v>
      </c>
      <c r="S752" s="28">
        <v>746</v>
      </c>
      <c r="T752" s="28" t="s">
        <v>23899</v>
      </c>
      <c r="U752" s="28" t="s">
        <v>26115</v>
      </c>
    </row>
    <row r="753" spans="1:21" ht="52" customHeight="1" x14ac:dyDescent="0.25">
      <c r="A753" s="21" t="s">
        <v>26176</v>
      </c>
      <c r="B753" s="21" t="s">
        <v>26177</v>
      </c>
      <c r="C753" s="22" t="e">
        <f t="shared" si="33"/>
        <v>#REF!</v>
      </c>
      <c r="D753" s="21" t="s">
        <v>60</v>
      </c>
      <c r="E753" s="21" t="s">
        <v>23903</v>
      </c>
      <c r="F753" s="21" t="s">
        <v>26178</v>
      </c>
      <c r="G753" s="21" t="s">
        <v>4097</v>
      </c>
      <c r="H753" s="23">
        <v>776</v>
      </c>
      <c r="I753" s="21" t="s">
        <v>16191</v>
      </c>
      <c r="J753" s="24" t="e">
        <f>#REF!/#REF!</f>
        <v>#REF!</v>
      </c>
      <c r="K753" s="25">
        <v>0.5</v>
      </c>
      <c r="L753" s="26" t="e">
        <f>#REF!</f>
        <v>#REF!</v>
      </c>
      <c r="M753" s="27" t="e">
        <f t="shared" si="34"/>
        <v>#REF!</v>
      </c>
      <c r="N753" s="26" t="e">
        <f t="shared" si="35"/>
        <v>#REF!</v>
      </c>
      <c r="O753" s="21" t="s">
        <v>16192</v>
      </c>
      <c r="P753" s="21" t="s">
        <v>16193</v>
      </c>
      <c r="Q753" s="21" t="s">
        <v>21611</v>
      </c>
      <c r="R753" s="21" t="s">
        <v>9649</v>
      </c>
      <c r="S753" s="21">
        <v>747</v>
      </c>
      <c r="T753" s="21" t="s">
        <v>23899</v>
      </c>
      <c r="U753" s="21" t="s">
        <v>26115</v>
      </c>
    </row>
    <row r="754" spans="1:21" ht="52" customHeight="1" x14ac:dyDescent="0.25">
      <c r="A754" s="28" t="s">
        <v>26179</v>
      </c>
      <c r="B754" s="28" t="s">
        <v>26180</v>
      </c>
      <c r="C754" s="22" t="e">
        <f t="shared" si="33"/>
        <v>#REF!</v>
      </c>
      <c r="D754" s="28" t="s">
        <v>60</v>
      </c>
      <c r="E754" s="28" t="s">
        <v>23903</v>
      </c>
      <c r="F754" s="28" t="s">
        <v>26181</v>
      </c>
      <c r="G754" s="28" t="s">
        <v>4097</v>
      </c>
      <c r="H754" s="29">
        <v>1695</v>
      </c>
      <c r="I754" s="28" t="s">
        <v>16191</v>
      </c>
      <c r="J754" s="30" t="e">
        <f>#REF!/#REF!</f>
        <v>#REF!</v>
      </c>
      <c r="K754" s="31">
        <v>0.5</v>
      </c>
      <c r="L754" s="32" t="e">
        <f>#REF!</f>
        <v>#REF!</v>
      </c>
      <c r="M754" s="33" t="e">
        <f t="shared" si="34"/>
        <v>#REF!</v>
      </c>
      <c r="N754" s="32" t="e">
        <f t="shared" si="35"/>
        <v>#REF!</v>
      </c>
      <c r="O754" s="28" t="s">
        <v>16192</v>
      </c>
      <c r="P754" s="28" t="s">
        <v>16193</v>
      </c>
      <c r="Q754" s="28" t="s">
        <v>21611</v>
      </c>
      <c r="R754" s="28" t="s">
        <v>9649</v>
      </c>
      <c r="S754" s="28">
        <v>748</v>
      </c>
      <c r="T754" s="28" t="s">
        <v>23899</v>
      </c>
      <c r="U754" s="28" t="s">
        <v>26115</v>
      </c>
    </row>
    <row r="755" spans="1:21" ht="52" customHeight="1" x14ac:dyDescent="0.25">
      <c r="A755" s="21" t="s">
        <v>26182</v>
      </c>
      <c r="B755" s="21" t="s">
        <v>26183</v>
      </c>
      <c r="C755" s="22" t="e">
        <f t="shared" si="33"/>
        <v>#REF!</v>
      </c>
      <c r="D755" s="21" t="s">
        <v>60</v>
      </c>
      <c r="E755" s="21" t="s">
        <v>25312</v>
      </c>
      <c r="F755" s="21" t="s">
        <v>26184</v>
      </c>
      <c r="G755" s="21" t="s">
        <v>4097</v>
      </c>
      <c r="H755" s="23">
        <v>188</v>
      </c>
      <c r="I755" s="21" t="s">
        <v>16191</v>
      </c>
      <c r="J755" s="24" t="e">
        <f>#REF!/#REF!</f>
        <v>#REF!</v>
      </c>
      <c r="K755" s="25">
        <v>0.5</v>
      </c>
      <c r="L755" s="26" t="e">
        <f>#REF!</f>
        <v>#REF!</v>
      </c>
      <c r="M755" s="27" t="e">
        <f t="shared" si="34"/>
        <v>#REF!</v>
      </c>
      <c r="N755" s="26" t="e">
        <f t="shared" si="35"/>
        <v>#REF!</v>
      </c>
      <c r="O755" s="21" t="s">
        <v>16192</v>
      </c>
      <c r="P755" s="21" t="s">
        <v>16193</v>
      </c>
      <c r="Q755" s="21" t="s">
        <v>21611</v>
      </c>
      <c r="R755" s="21" t="s">
        <v>9649</v>
      </c>
      <c r="S755" s="21">
        <v>749</v>
      </c>
      <c r="T755" s="21" t="s">
        <v>23899</v>
      </c>
      <c r="U755" s="21" t="s">
        <v>26115</v>
      </c>
    </row>
    <row r="756" spans="1:21" ht="52" customHeight="1" x14ac:dyDescent="0.25">
      <c r="A756" s="28" t="s">
        <v>26185</v>
      </c>
      <c r="B756" s="28" t="s">
        <v>26186</v>
      </c>
      <c r="C756" s="22" t="e">
        <f t="shared" si="33"/>
        <v>#REF!</v>
      </c>
      <c r="D756" s="28" t="s">
        <v>60</v>
      </c>
      <c r="E756" s="28" t="s">
        <v>25312</v>
      </c>
      <c r="F756" s="28" t="s">
        <v>26187</v>
      </c>
      <c r="G756" s="28" t="s">
        <v>4097</v>
      </c>
      <c r="H756" s="29">
        <v>188</v>
      </c>
      <c r="I756" s="28" t="s">
        <v>16191</v>
      </c>
      <c r="J756" s="30" t="e">
        <f>#REF!/#REF!</f>
        <v>#REF!</v>
      </c>
      <c r="K756" s="31">
        <v>0.5</v>
      </c>
      <c r="L756" s="32" t="e">
        <f>#REF!</f>
        <v>#REF!</v>
      </c>
      <c r="M756" s="33" t="e">
        <f t="shared" si="34"/>
        <v>#REF!</v>
      </c>
      <c r="N756" s="32" t="e">
        <f t="shared" si="35"/>
        <v>#REF!</v>
      </c>
      <c r="O756" s="28" t="s">
        <v>16192</v>
      </c>
      <c r="P756" s="28" t="s">
        <v>16193</v>
      </c>
      <c r="Q756" s="28" t="s">
        <v>21611</v>
      </c>
      <c r="R756" s="28" t="s">
        <v>9649</v>
      </c>
      <c r="S756" s="28">
        <v>750</v>
      </c>
      <c r="T756" s="28" t="s">
        <v>23899</v>
      </c>
      <c r="U756" s="28" t="s">
        <v>26115</v>
      </c>
    </row>
    <row r="757" spans="1:21" ht="52" customHeight="1" x14ac:dyDescent="0.25">
      <c r="A757" s="21" t="s">
        <v>26188</v>
      </c>
      <c r="B757" s="21" t="s">
        <v>26189</v>
      </c>
      <c r="C757" s="22" t="e">
        <f t="shared" si="33"/>
        <v>#REF!</v>
      </c>
      <c r="D757" s="21" t="s">
        <v>60</v>
      </c>
      <c r="E757" s="21" t="s">
        <v>25312</v>
      </c>
      <c r="F757" s="21" t="s">
        <v>26190</v>
      </c>
      <c r="G757" s="21" t="s">
        <v>4097</v>
      </c>
      <c r="H757" s="23">
        <v>188</v>
      </c>
      <c r="I757" s="21" t="s">
        <v>16191</v>
      </c>
      <c r="J757" s="24" t="e">
        <f>#REF!/#REF!</f>
        <v>#REF!</v>
      </c>
      <c r="K757" s="25">
        <v>0.5</v>
      </c>
      <c r="L757" s="26" t="e">
        <f>#REF!</f>
        <v>#REF!</v>
      </c>
      <c r="M757" s="27" t="e">
        <f t="shared" si="34"/>
        <v>#REF!</v>
      </c>
      <c r="N757" s="26" t="e">
        <f t="shared" si="35"/>
        <v>#REF!</v>
      </c>
      <c r="O757" s="21" t="s">
        <v>16192</v>
      </c>
      <c r="P757" s="21" t="s">
        <v>16193</v>
      </c>
      <c r="Q757" s="21" t="s">
        <v>21611</v>
      </c>
      <c r="R757" s="21" t="s">
        <v>9649</v>
      </c>
      <c r="S757" s="21">
        <v>751</v>
      </c>
      <c r="T757" s="21" t="s">
        <v>23899</v>
      </c>
      <c r="U757" s="21" t="s">
        <v>26191</v>
      </c>
    </row>
    <row r="758" spans="1:21" ht="52" customHeight="1" x14ac:dyDescent="0.25">
      <c r="A758" s="28" t="s">
        <v>26192</v>
      </c>
      <c r="B758" s="28" t="s">
        <v>26193</v>
      </c>
      <c r="C758" s="22" t="e">
        <f t="shared" si="33"/>
        <v>#REF!</v>
      </c>
      <c r="D758" s="28" t="s">
        <v>60</v>
      </c>
      <c r="E758" s="28" t="s">
        <v>25312</v>
      </c>
      <c r="F758" s="28" t="s">
        <v>26194</v>
      </c>
      <c r="G758" s="28" t="s">
        <v>4097</v>
      </c>
      <c r="H758" s="29">
        <v>188</v>
      </c>
      <c r="I758" s="28" t="s">
        <v>16191</v>
      </c>
      <c r="J758" s="30" t="e">
        <f>#REF!/#REF!</f>
        <v>#REF!</v>
      </c>
      <c r="K758" s="31">
        <v>0.5</v>
      </c>
      <c r="L758" s="32" t="e">
        <f>#REF!</f>
        <v>#REF!</v>
      </c>
      <c r="M758" s="33" t="e">
        <f t="shared" si="34"/>
        <v>#REF!</v>
      </c>
      <c r="N758" s="32" t="e">
        <f t="shared" si="35"/>
        <v>#REF!</v>
      </c>
      <c r="O758" s="28" t="s">
        <v>16192</v>
      </c>
      <c r="P758" s="28" t="s">
        <v>16193</v>
      </c>
      <c r="Q758" s="28" t="s">
        <v>21611</v>
      </c>
      <c r="R758" s="28" t="s">
        <v>9649</v>
      </c>
      <c r="S758" s="28">
        <v>752</v>
      </c>
      <c r="T758" s="28" t="s">
        <v>23899</v>
      </c>
      <c r="U758" s="28" t="s">
        <v>26191</v>
      </c>
    </row>
    <row r="759" spans="1:21" ht="52" customHeight="1" x14ac:dyDescent="0.25">
      <c r="A759" s="21" t="s">
        <v>26195</v>
      </c>
      <c r="B759" s="21" t="s">
        <v>26196</v>
      </c>
      <c r="C759" s="22" t="e">
        <f t="shared" si="33"/>
        <v>#REF!</v>
      </c>
      <c r="D759" s="21" t="s">
        <v>60</v>
      </c>
      <c r="E759" s="21" t="s">
        <v>25312</v>
      </c>
      <c r="F759" s="21" t="s">
        <v>26197</v>
      </c>
      <c r="G759" s="21" t="s">
        <v>4097</v>
      </c>
      <c r="H759" s="23">
        <v>188</v>
      </c>
      <c r="I759" s="21" t="s">
        <v>16191</v>
      </c>
      <c r="J759" s="24" t="e">
        <f>#REF!/#REF!</f>
        <v>#REF!</v>
      </c>
      <c r="K759" s="25">
        <v>0.5</v>
      </c>
      <c r="L759" s="26" t="e">
        <f>#REF!</f>
        <v>#REF!</v>
      </c>
      <c r="M759" s="27" t="e">
        <f t="shared" si="34"/>
        <v>#REF!</v>
      </c>
      <c r="N759" s="26" t="e">
        <f t="shared" si="35"/>
        <v>#REF!</v>
      </c>
      <c r="O759" s="21" t="s">
        <v>16192</v>
      </c>
      <c r="P759" s="21" t="s">
        <v>16193</v>
      </c>
      <c r="Q759" s="21" t="s">
        <v>21611</v>
      </c>
      <c r="R759" s="21" t="s">
        <v>9649</v>
      </c>
      <c r="S759" s="21">
        <v>753</v>
      </c>
      <c r="T759" s="21" t="s">
        <v>23899</v>
      </c>
      <c r="U759" s="21" t="s">
        <v>26191</v>
      </c>
    </row>
    <row r="760" spans="1:21" ht="52" customHeight="1" x14ac:dyDescent="0.25">
      <c r="A760" s="28" t="s">
        <v>26198</v>
      </c>
      <c r="B760" s="28" t="s">
        <v>26199</v>
      </c>
      <c r="C760" s="22" t="e">
        <f t="shared" si="33"/>
        <v>#REF!</v>
      </c>
      <c r="D760" s="28" t="s">
        <v>60</v>
      </c>
      <c r="E760" s="28" t="s">
        <v>25312</v>
      </c>
      <c r="F760" s="28" t="s">
        <v>26200</v>
      </c>
      <c r="G760" s="28" t="s">
        <v>4097</v>
      </c>
      <c r="H760" s="29">
        <v>188</v>
      </c>
      <c r="I760" s="28" t="s">
        <v>16191</v>
      </c>
      <c r="J760" s="30" t="e">
        <f>#REF!/#REF!</f>
        <v>#REF!</v>
      </c>
      <c r="K760" s="31">
        <v>0.5</v>
      </c>
      <c r="L760" s="32" t="e">
        <f>#REF!</f>
        <v>#REF!</v>
      </c>
      <c r="M760" s="33" t="e">
        <f t="shared" si="34"/>
        <v>#REF!</v>
      </c>
      <c r="N760" s="32" t="e">
        <f t="shared" si="35"/>
        <v>#REF!</v>
      </c>
      <c r="O760" s="28" t="s">
        <v>16192</v>
      </c>
      <c r="P760" s="28" t="s">
        <v>16193</v>
      </c>
      <c r="Q760" s="28" t="s">
        <v>21611</v>
      </c>
      <c r="R760" s="28" t="s">
        <v>9649</v>
      </c>
      <c r="S760" s="28">
        <v>754</v>
      </c>
      <c r="T760" s="28" t="s">
        <v>23899</v>
      </c>
      <c r="U760" s="28" t="s">
        <v>26191</v>
      </c>
    </row>
    <row r="761" spans="1:21" ht="52" customHeight="1" x14ac:dyDescent="0.25">
      <c r="A761" s="21" t="s">
        <v>26201</v>
      </c>
      <c r="B761" s="21" t="s">
        <v>26202</v>
      </c>
      <c r="C761" s="22" t="e">
        <f t="shared" si="33"/>
        <v>#REF!</v>
      </c>
      <c r="D761" s="21" t="s">
        <v>60</v>
      </c>
      <c r="E761" s="21" t="s">
        <v>25312</v>
      </c>
      <c r="F761" s="21" t="s">
        <v>26203</v>
      </c>
      <c r="G761" s="21" t="s">
        <v>4097</v>
      </c>
      <c r="H761" s="23">
        <v>188</v>
      </c>
      <c r="I761" s="21" t="s">
        <v>16191</v>
      </c>
      <c r="J761" s="24" t="e">
        <f>#REF!/#REF!</f>
        <v>#REF!</v>
      </c>
      <c r="K761" s="25">
        <v>0.5</v>
      </c>
      <c r="L761" s="26" t="e">
        <f>#REF!</f>
        <v>#REF!</v>
      </c>
      <c r="M761" s="27" t="e">
        <f t="shared" si="34"/>
        <v>#REF!</v>
      </c>
      <c r="N761" s="26" t="e">
        <f t="shared" si="35"/>
        <v>#REF!</v>
      </c>
      <c r="O761" s="21" t="s">
        <v>16192</v>
      </c>
      <c r="P761" s="21" t="s">
        <v>16193</v>
      </c>
      <c r="Q761" s="21" t="s">
        <v>21611</v>
      </c>
      <c r="R761" s="21" t="s">
        <v>9649</v>
      </c>
      <c r="S761" s="21">
        <v>755</v>
      </c>
      <c r="T761" s="21" t="s">
        <v>23899</v>
      </c>
      <c r="U761" s="21" t="s">
        <v>26191</v>
      </c>
    </row>
    <row r="762" spans="1:21" ht="52" customHeight="1" x14ac:dyDescent="0.25">
      <c r="A762" s="28" t="s">
        <v>26204</v>
      </c>
      <c r="B762" s="28" t="s">
        <v>26205</v>
      </c>
      <c r="C762" s="22" t="e">
        <f t="shared" si="33"/>
        <v>#REF!</v>
      </c>
      <c r="D762" s="28" t="s">
        <v>60</v>
      </c>
      <c r="E762" s="28" t="s">
        <v>25312</v>
      </c>
      <c r="F762" s="28" t="s">
        <v>26206</v>
      </c>
      <c r="G762" s="28" t="s">
        <v>4097</v>
      </c>
      <c r="H762" s="29">
        <v>188</v>
      </c>
      <c r="I762" s="28" t="s">
        <v>16191</v>
      </c>
      <c r="J762" s="30" t="e">
        <f>#REF!/#REF!</f>
        <v>#REF!</v>
      </c>
      <c r="K762" s="31">
        <v>0.5</v>
      </c>
      <c r="L762" s="32" t="e">
        <f>#REF!</f>
        <v>#REF!</v>
      </c>
      <c r="M762" s="33" t="e">
        <f t="shared" si="34"/>
        <v>#REF!</v>
      </c>
      <c r="N762" s="32" t="e">
        <f t="shared" si="35"/>
        <v>#REF!</v>
      </c>
      <c r="O762" s="28" t="s">
        <v>16192</v>
      </c>
      <c r="P762" s="28" t="s">
        <v>16193</v>
      </c>
      <c r="Q762" s="28" t="s">
        <v>21611</v>
      </c>
      <c r="R762" s="28" t="s">
        <v>9649</v>
      </c>
      <c r="S762" s="28">
        <v>756</v>
      </c>
      <c r="T762" s="28" t="s">
        <v>23899</v>
      </c>
      <c r="U762" s="28" t="s">
        <v>26191</v>
      </c>
    </row>
    <row r="763" spans="1:21" ht="52" customHeight="1" x14ac:dyDescent="0.25">
      <c r="A763" s="21" t="s">
        <v>26207</v>
      </c>
      <c r="B763" s="21" t="s">
        <v>26208</v>
      </c>
      <c r="C763" s="22" t="e">
        <f t="shared" si="33"/>
        <v>#REF!</v>
      </c>
      <c r="D763" s="21" t="s">
        <v>60</v>
      </c>
      <c r="E763" s="21" t="s">
        <v>25312</v>
      </c>
      <c r="F763" s="21" t="s">
        <v>26209</v>
      </c>
      <c r="G763" s="21" t="s">
        <v>4097</v>
      </c>
      <c r="H763" s="23">
        <v>188</v>
      </c>
      <c r="I763" s="21" t="s">
        <v>16191</v>
      </c>
      <c r="J763" s="24" t="e">
        <f>#REF!/#REF!</f>
        <v>#REF!</v>
      </c>
      <c r="K763" s="25">
        <v>0.5</v>
      </c>
      <c r="L763" s="26" t="e">
        <f>#REF!</f>
        <v>#REF!</v>
      </c>
      <c r="M763" s="27" t="e">
        <f t="shared" si="34"/>
        <v>#REF!</v>
      </c>
      <c r="N763" s="26" t="e">
        <f t="shared" si="35"/>
        <v>#REF!</v>
      </c>
      <c r="O763" s="21" t="s">
        <v>16192</v>
      </c>
      <c r="P763" s="21" t="s">
        <v>16193</v>
      </c>
      <c r="Q763" s="21" t="s">
        <v>21611</v>
      </c>
      <c r="R763" s="21" t="s">
        <v>9649</v>
      </c>
      <c r="S763" s="21">
        <v>757</v>
      </c>
      <c r="T763" s="21" t="s">
        <v>23899</v>
      </c>
      <c r="U763" s="21" t="s">
        <v>26191</v>
      </c>
    </row>
    <row r="764" spans="1:21" ht="52" customHeight="1" x14ac:dyDescent="0.25">
      <c r="A764" s="28" t="s">
        <v>26210</v>
      </c>
      <c r="B764" s="28" t="s">
        <v>26211</v>
      </c>
      <c r="C764" s="22" t="e">
        <f t="shared" si="33"/>
        <v>#REF!</v>
      </c>
      <c r="D764" s="28" t="s">
        <v>60</v>
      </c>
      <c r="E764" s="28" t="s">
        <v>25312</v>
      </c>
      <c r="F764" s="28" t="s">
        <v>26212</v>
      </c>
      <c r="G764" s="28" t="s">
        <v>4097</v>
      </c>
      <c r="H764" s="29">
        <v>188</v>
      </c>
      <c r="I764" s="28" t="s">
        <v>16191</v>
      </c>
      <c r="J764" s="30" t="e">
        <f>#REF!/#REF!</f>
        <v>#REF!</v>
      </c>
      <c r="K764" s="31">
        <v>0.5</v>
      </c>
      <c r="L764" s="32" t="e">
        <f>#REF!</f>
        <v>#REF!</v>
      </c>
      <c r="M764" s="33" t="e">
        <f t="shared" si="34"/>
        <v>#REF!</v>
      </c>
      <c r="N764" s="32" t="e">
        <f t="shared" si="35"/>
        <v>#REF!</v>
      </c>
      <c r="O764" s="28" t="s">
        <v>16192</v>
      </c>
      <c r="P764" s="28" t="s">
        <v>16193</v>
      </c>
      <c r="Q764" s="28" t="s">
        <v>21611</v>
      </c>
      <c r="R764" s="28" t="s">
        <v>9649</v>
      </c>
      <c r="S764" s="28">
        <v>758</v>
      </c>
      <c r="T764" s="28" t="s">
        <v>23899</v>
      </c>
      <c r="U764" s="28" t="s">
        <v>26191</v>
      </c>
    </row>
    <row r="765" spans="1:21" ht="52" customHeight="1" x14ac:dyDescent="0.25">
      <c r="A765" s="21" t="s">
        <v>26213</v>
      </c>
      <c r="B765" s="21" t="s">
        <v>26214</v>
      </c>
      <c r="C765" s="22" t="e">
        <f t="shared" si="33"/>
        <v>#REF!</v>
      </c>
      <c r="D765" s="21" t="s">
        <v>60</v>
      </c>
      <c r="E765" s="21" t="s">
        <v>25312</v>
      </c>
      <c r="F765" s="21" t="s">
        <v>26215</v>
      </c>
      <c r="G765" s="21" t="s">
        <v>4097</v>
      </c>
      <c r="H765" s="23">
        <v>188</v>
      </c>
      <c r="I765" s="21" t="s">
        <v>16191</v>
      </c>
      <c r="J765" s="24" t="e">
        <f>#REF!/#REF!</f>
        <v>#REF!</v>
      </c>
      <c r="K765" s="25">
        <v>0.5</v>
      </c>
      <c r="L765" s="26" t="e">
        <f>#REF!</f>
        <v>#REF!</v>
      </c>
      <c r="M765" s="27" t="e">
        <f t="shared" si="34"/>
        <v>#REF!</v>
      </c>
      <c r="N765" s="26" t="e">
        <f t="shared" si="35"/>
        <v>#REF!</v>
      </c>
      <c r="O765" s="21" t="s">
        <v>16192</v>
      </c>
      <c r="P765" s="21" t="s">
        <v>16193</v>
      </c>
      <c r="Q765" s="21" t="s">
        <v>21611</v>
      </c>
      <c r="R765" s="21" t="s">
        <v>9649</v>
      </c>
      <c r="S765" s="21">
        <v>759</v>
      </c>
      <c r="T765" s="21" t="s">
        <v>23899</v>
      </c>
      <c r="U765" s="21" t="s">
        <v>26191</v>
      </c>
    </row>
    <row r="766" spans="1:21" ht="52" customHeight="1" x14ac:dyDescent="0.25">
      <c r="A766" s="28" t="s">
        <v>26216</v>
      </c>
      <c r="B766" s="28" t="s">
        <v>26217</v>
      </c>
      <c r="C766" s="22" t="e">
        <f t="shared" si="33"/>
        <v>#REF!</v>
      </c>
      <c r="D766" s="28" t="s">
        <v>60</v>
      </c>
      <c r="E766" s="28" t="s">
        <v>25312</v>
      </c>
      <c r="F766" s="28" t="s">
        <v>26218</v>
      </c>
      <c r="G766" s="28" t="s">
        <v>4097</v>
      </c>
      <c r="H766" s="29">
        <v>188</v>
      </c>
      <c r="I766" s="28" t="s">
        <v>16191</v>
      </c>
      <c r="J766" s="30" t="e">
        <f>#REF!/#REF!</f>
        <v>#REF!</v>
      </c>
      <c r="K766" s="31">
        <v>0.5</v>
      </c>
      <c r="L766" s="32" t="e">
        <f>#REF!</f>
        <v>#REF!</v>
      </c>
      <c r="M766" s="33" t="e">
        <f t="shared" si="34"/>
        <v>#REF!</v>
      </c>
      <c r="N766" s="32" t="e">
        <f t="shared" si="35"/>
        <v>#REF!</v>
      </c>
      <c r="O766" s="28" t="s">
        <v>16192</v>
      </c>
      <c r="P766" s="28" t="s">
        <v>16193</v>
      </c>
      <c r="Q766" s="28" t="s">
        <v>21611</v>
      </c>
      <c r="R766" s="28" t="s">
        <v>9649</v>
      </c>
      <c r="S766" s="28">
        <v>760</v>
      </c>
      <c r="T766" s="28" t="s">
        <v>23899</v>
      </c>
      <c r="U766" s="28" t="s">
        <v>26191</v>
      </c>
    </row>
    <row r="767" spans="1:21" ht="52" customHeight="1" x14ac:dyDescent="0.25">
      <c r="A767" s="21" t="s">
        <v>26219</v>
      </c>
      <c r="B767" s="21" t="s">
        <v>26220</v>
      </c>
      <c r="C767" s="22" t="e">
        <f t="shared" si="33"/>
        <v>#REF!</v>
      </c>
      <c r="D767" s="21" t="s">
        <v>60</v>
      </c>
      <c r="E767" s="21" t="s">
        <v>25312</v>
      </c>
      <c r="F767" s="21" t="s">
        <v>26221</v>
      </c>
      <c r="G767" s="21" t="s">
        <v>4097</v>
      </c>
      <c r="H767" s="23">
        <v>188</v>
      </c>
      <c r="I767" s="21" t="s">
        <v>16191</v>
      </c>
      <c r="J767" s="24" t="e">
        <f>#REF!/#REF!</f>
        <v>#REF!</v>
      </c>
      <c r="K767" s="25">
        <v>0.5</v>
      </c>
      <c r="L767" s="26" t="e">
        <f>#REF!</f>
        <v>#REF!</v>
      </c>
      <c r="M767" s="27" t="e">
        <f t="shared" si="34"/>
        <v>#REF!</v>
      </c>
      <c r="N767" s="26" t="e">
        <f t="shared" si="35"/>
        <v>#REF!</v>
      </c>
      <c r="O767" s="21" t="s">
        <v>16192</v>
      </c>
      <c r="P767" s="21" t="s">
        <v>16193</v>
      </c>
      <c r="Q767" s="21" t="s">
        <v>21611</v>
      </c>
      <c r="R767" s="21" t="s">
        <v>9649</v>
      </c>
      <c r="S767" s="21">
        <v>761</v>
      </c>
      <c r="T767" s="21" t="s">
        <v>23899</v>
      </c>
      <c r="U767" s="21" t="s">
        <v>26191</v>
      </c>
    </row>
    <row r="768" spans="1:21" ht="52" customHeight="1" x14ac:dyDescent="0.25">
      <c r="A768" s="28" t="s">
        <v>26222</v>
      </c>
      <c r="B768" s="28" t="s">
        <v>26223</v>
      </c>
      <c r="C768" s="22" t="e">
        <f t="shared" si="33"/>
        <v>#REF!</v>
      </c>
      <c r="D768" s="28" t="s">
        <v>60</v>
      </c>
      <c r="E768" s="28" t="s">
        <v>25312</v>
      </c>
      <c r="F768" s="28" t="s">
        <v>26224</v>
      </c>
      <c r="G768" s="28" t="s">
        <v>4097</v>
      </c>
      <c r="H768" s="29">
        <v>188</v>
      </c>
      <c r="I768" s="28" t="s">
        <v>16191</v>
      </c>
      <c r="J768" s="30" t="e">
        <f>#REF!/#REF!</f>
        <v>#REF!</v>
      </c>
      <c r="K768" s="31">
        <v>0.5</v>
      </c>
      <c r="L768" s="32" t="e">
        <f>#REF!</f>
        <v>#REF!</v>
      </c>
      <c r="M768" s="33" t="e">
        <f t="shared" si="34"/>
        <v>#REF!</v>
      </c>
      <c r="N768" s="32" t="e">
        <f t="shared" si="35"/>
        <v>#REF!</v>
      </c>
      <c r="O768" s="28" t="s">
        <v>16192</v>
      </c>
      <c r="P768" s="28" t="s">
        <v>16193</v>
      </c>
      <c r="Q768" s="28" t="s">
        <v>21611</v>
      </c>
      <c r="R768" s="28" t="s">
        <v>9649</v>
      </c>
      <c r="S768" s="28">
        <v>762</v>
      </c>
      <c r="T768" s="28" t="s">
        <v>23899</v>
      </c>
      <c r="U768" s="28" t="s">
        <v>26191</v>
      </c>
    </row>
    <row r="769" spans="1:21" ht="52" customHeight="1" x14ac:dyDescent="0.25">
      <c r="A769" s="21" t="s">
        <v>26225</v>
      </c>
      <c r="B769" s="21" t="s">
        <v>26226</v>
      </c>
      <c r="C769" s="22" t="e">
        <f t="shared" si="33"/>
        <v>#REF!</v>
      </c>
      <c r="D769" s="21" t="s">
        <v>60</v>
      </c>
      <c r="E769" s="21" t="s">
        <v>25312</v>
      </c>
      <c r="F769" s="21" t="s">
        <v>26227</v>
      </c>
      <c r="G769" s="21" t="s">
        <v>4097</v>
      </c>
      <c r="H769" s="23">
        <v>188</v>
      </c>
      <c r="I769" s="21" t="s">
        <v>16191</v>
      </c>
      <c r="J769" s="24" t="e">
        <f>#REF!/#REF!</f>
        <v>#REF!</v>
      </c>
      <c r="K769" s="25">
        <v>0.5</v>
      </c>
      <c r="L769" s="26" t="e">
        <f>#REF!</f>
        <v>#REF!</v>
      </c>
      <c r="M769" s="27" t="e">
        <f t="shared" si="34"/>
        <v>#REF!</v>
      </c>
      <c r="N769" s="26" t="e">
        <f t="shared" si="35"/>
        <v>#REF!</v>
      </c>
      <c r="O769" s="21" t="s">
        <v>16192</v>
      </c>
      <c r="P769" s="21" t="s">
        <v>16193</v>
      </c>
      <c r="Q769" s="21" t="s">
        <v>21611</v>
      </c>
      <c r="R769" s="21" t="s">
        <v>9649</v>
      </c>
      <c r="S769" s="21">
        <v>763</v>
      </c>
      <c r="T769" s="21" t="s">
        <v>23899</v>
      </c>
      <c r="U769" s="21" t="s">
        <v>26191</v>
      </c>
    </row>
    <row r="770" spans="1:21" ht="52" customHeight="1" x14ac:dyDescent="0.25">
      <c r="A770" s="28" t="s">
        <v>26228</v>
      </c>
      <c r="B770" s="28" t="s">
        <v>26229</v>
      </c>
      <c r="C770" s="22" t="e">
        <f t="shared" si="33"/>
        <v>#REF!</v>
      </c>
      <c r="D770" s="28" t="s">
        <v>60</v>
      </c>
      <c r="E770" s="28" t="s">
        <v>25312</v>
      </c>
      <c r="F770" s="28" t="s">
        <v>26230</v>
      </c>
      <c r="G770" s="28" t="s">
        <v>4097</v>
      </c>
      <c r="H770" s="29">
        <v>188</v>
      </c>
      <c r="I770" s="28" t="s">
        <v>16191</v>
      </c>
      <c r="J770" s="30" t="e">
        <f>#REF!/#REF!</f>
        <v>#REF!</v>
      </c>
      <c r="K770" s="31">
        <v>0.5</v>
      </c>
      <c r="L770" s="32" t="e">
        <f>#REF!</f>
        <v>#REF!</v>
      </c>
      <c r="M770" s="33" t="e">
        <f t="shared" si="34"/>
        <v>#REF!</v>
      </c>
      <c r="N770" s="32" t="e">
        <f t="shared" si="35"/>
        <v>#REF!</v>
      </c>
      <c r="O770" s="28" t="s">
        <v>16192</v>
      </c>
      <c r="P770" s="28" t="s">
        <v>16193</v>
      </c>
      <c r="Q770" s="28" t="s">
        <v>21611</v>
      </c>
      <c r="R770" s="28" t="s">
        <v>9649</v>
      </c>
      <c r="S770" s="28">
        <v>764</v>
      </c>
      <c r="T770" s="28" t="s">
        <v>23899</v>
      </c>
      <c r="U770" s="28" t="s">
        <v>26191</v>
      </c>
    </row>
    <row r="771" spans="1:21" ht="52" customHeight="1" x14ac:dyDescent="0.25">
      <c r="A771" s="21" t="s">
        <v>26231</v>
      </c>
      <c r="B771" s="21" t="s">
        <v>26232</v>
      </c>
      <c r="C771" s="22" t="e">
        <f t="shared" si="33"/>
        <v>#REF!</v>
      </c>
      <c r="D771" s="21" t="s">
        <v>60</v>
      </c>
      <c r="E771" s="21" t="s">
        <v>25312</v>
      </c>
      <c r="F771" s="21" t="s">
        <v>26233</v>
      </c>
      <c r="G771" s="21" t="s">
        <v>4097</v>
      </c>
      <c r="H771" s="23">
        <v>188</v>
      </c>
      <c r="I771" s="21" t="s">
        <v>16191</v>
      </c>
      <c r="J771" s="24" t="e">
        <f>#REF!/#REF!</f>
        <v>#REF!</v>
      </c>
      <c r="K771" s="25">
        <v>0.5</v>
      </c>
      <c r="L771" s="26" t="e">
        <f>#REF!</f>
        <v>#REF!</v>
      </c>
      <c r="M771" s="27" t="e">
        <f t="shared" si="34"/>
        <v>#REF!</v>
      </c>
      <c r="N771" s="26" t="e">
        <f t="shared" si="35"/>
        <v>#REF!</v>
      </c>
      <c r="O771" s="21" t="s">
        <v>16192</v>
      </c>
      <c r="P771" s="21" t="s">
        <v>16193</v>
      </c>
      <c r="Q771" s="21" t="s">
        <v>21611</v>
      </c>
      <c r="R771" s="21" t="s">
        <v>9649</v>
      </c>
      <c r="S771" s="21">
        <v>765</v>
      </c>
      <c r="T771" s="21" t="s">
        <v>23899</v>
      </c>
      <c r="U771" s="21" t="s">
        <v>26191</v>
      </c>
    </row>
    <row r="772" spans="1:21" ht="52" customHeight="1" x14ac:dyDescent="0.25">
      <c r="A772" s="28" t="s">
        <v>26234</v>
      </c>
      <c r="B772" s="28" t="s">
        <v>26235</v>
      </c>
      <c r="C772" s="22" t="e">
        <f t="shared" si="33"/>
        <v>#REF!</v>
      </c>
      <c r="D772" s="28" t="s">
        <v>60</v>
      </c>
      <c r="E772" s="28" t="s">
        <v>23903</v>
      </c>
      <c r="F772" s="28" t="s">
        <v>26236</v>
      </c>
      <c r="G772" s="28" t="s">
        <v>4097</v>
      </c>
      <c r="H772" s="29">
        <v>913</v>
      </c>
      <c r="I772" s="28" t="s">
        <v>16191</v>
      </c>
      <c r="J772" s="30" t="e">
        <f>#REF!/#REF!</f>
        <v>#REF!</v>
      </c>
      <c r="K772" s="31">
        <v>0.5</v>
      </c>
      <c r="L772" s="32" t="e">
        <f>#REF!</f>
        <v>#REF!</v>
      </c>
      <c r="M772" s="33" t="e">
        <f t="shared" si="34"/>
        <v>#REF!</v>
      </c>
      <c r="N772" s="32" t="e">
        <f t="shared" si="35"/>
        <v>#REF!</v>
      </c>
      <c r="O772" s="28" t="s">
        <v>16192</v>
      </c>
      <c r="P772" s="28" t="s">
        <v>16193</v>
      </c>
      <c r="Q772" s="28" t="s">
        <v>21611</v>
      </c>
      <c r="R772" s="28" t="s">
        <v>9649</v>
      </c>
      <c r="S772" s="28">
        <v>766</v>
      </c>
      <c r="T772" s="28" t="s">
        <v>23899</v>
      </c>
      <c r="U772" s="28" t="s">
        <v>26191</v>
      </c>
    </row>
    <row r="773" spans="1:21" ht="52" customHeight="1" x14ac:dyDescent="0.25">
      <c r="A773" s="21" t="s">
        <v>26237</v>
      </c>
      <c r="B773" s="21" t="s">
        <v>26238</v>
      </c>
      <c r="C773" s="22" t="e">
        <f t="shared" si="33"/>
        <v>#REF!</v>
      </c>
      <c r="D773" s="21" t="s">
        <v>60</v>
      </c>
      <c r="E773" s="21" t="s">
        <v>23903</v>
      </c>
      <c r="F773" s="21" t="s">
        <v>26239</v>
      </c>
      <c r="G773" s="21" t="s">
        <v>4097</v>
      </c>
      <c r="H773" s="23">
        <v>820</v>
      </c>
      <c r="I773" s="21" t="s">
        <v>16191</v>
      </c>
      <c r="J773" s="24" t="e">
        <f>#REF!/#REF!</f>
        <v>#REF!</v>
      </c>
      <c r="K773" s="25">
        <v>0.5</v>
      </c>
      <c r="L773" s="26" t="e">
        <f>#REF!</f>
        <v>#REF!</v>
      </c>
      <c r="M773" s="27" t="e">
        <f t="shared" si="34"/>
        <v>#REF!</v>
      </c>
      <c r="N773" s="26" t="e">
        <f t="shared" si="35"/>
        <v>#REF!</v>
      </c>
      <c r="O773" s="21" t="s">
        <v>16192</v>
      </c>
      <c r="P773" s="21" t="s">
        <v>16193</v>
      </c>
      <c r="Q773" s="21" t="s">
        <v>23905</v>
      </c>
      <c r="R773" s="21" t="s">
        <v>9649</v>
      </c>
      <c r="S773" s="21">
        <v>767</v>
      </c>
      <c r="T773" s="21" t="s">
        <v>23899</v>
      </c>
      <c r="U773" s="21" t="s">
        <v>26191</v>
      </c>
    </row>
    <row r="774" spans="1:21" ht="52" customHeight="1" x14ac:dyDescent="0.25">
      <c r="A774" s="28" t="s">
        <v>26240</v>
      </c>
      <c r="B774" s="28" t="s">
        <v>26241</v>
      </c>
      <c r="C774" s="22" t="e">
        <f t="shared" si="33"/>
        <v>#REF!</v>
      </c>
      <c r="D774" s="28" t="s">
        <v>60</v>
      </c>
      <c r="E774" s="28" t="s">
        <v>23903</v>
      </c>
      <c r="F774" s="28" t="s">
        <v>26242</v>
      </c>
      <c r="G774" s="28" t="s">
        <v>4097</v>
      </c>
      <c r="H774" s="29">
        <v>913</v>
      </c>
      <c r="I774" s="28" t="s">
        <v>16191</v>
      </c>
      <c r="J774" s="30" t="e">
        <f>#REF!/#REF!</f>
        <v>#REF!</v>
      </c>
      <c r="K774" s="31">
        <v>0.5</v>
      </c>
      <c r="L774" s="32" t="e">
        <f>#REF!</f>
        <v>#REF!</v>
      </c>
      <c r="M774" s="33" t="e">
        <f t="shared" si="34"/>
        <v>#REF!</v>
      </c>
      <c r="N774" s="32" t="e">
        <f t="shared" si="35"/>
        <v>#REF!</v>
      </c>
      <c r="O774" s="28" t="s">
        <v>16192</v>
      </c>
      <c r="P774" s="28" t="s">
        <v>16193</v>
      </c>
      <c r="Q774" s="28" t="s">
        <v>21611</v>
      </c>
      <c r="R774" s="28" t="s">
        <v>9649</v>
      </c>
      <c r="S774" s="28">
        <v>768</v>
      </c>
      <c r="T774" s="28" t="s">
        <v>23899</v>
      </c>
      <c r="U774" s="28" t="s">
        <v>26191</v>
      </c>
    </row>
    <row r="775" spans="1:21" ht="52" customHeight="1" x14ac:dyDescent="0.25">
      <c r="A775" s="21" t="s">
        <v>26243</v>
      </c>
      <c r="B775" s="21" t="s">
        <v>26244</v>
      </c>
      <c r="C775" s="22" t="e">
        <f t="shared" ref="C775:C838" si="36">N775*10</f>
        <v>#REF!</v>
      </c>
      <c r="D775" s="21" t="s">
        <v>60</v>
      </c>
      <c r="E775" s="21" t="s">
        <v>23903</v>
      </c>
      <c r="F775" s="21" t="s">
        <v>26245</v>
      </c>
      <c r="G775" s="21" t="s">
        <v>4097</v>
      </c>
      <c r="H775" s="23">
        <v>999</v>
      </c>
      <c r="I775" s="21" t="s">
        <v>16191</v>
      </c>
      <c r="J775" s="24" t="e">
        <f>#REF!/#REF!</f>
        <v>#REF!</v>
      </c>
      <c r="K775" s="25">
        <v>0.5</v>
      </c>
      <c r="L775" s="26" t="e">
        <f>#REF!</f>
        <v>#REF!</v>
      </c>
      <c r="M775" s="27" t="e">
        <f t="shared" ref="M775:M838" si="37">H775*J775*(1+K775)</f>
        <v>#REF!</v>
      </c>
      <c r="N775" s="26" t="e">
        <f t="shared" ref="N775:N838" si="38">ROUND(M775*L775,-4)</f>
        <v>#REF!</v>
      </c>
      <c r="O775" s="21" t="s">
        <v>16192</v>
      </c>
      <c r="P775" s="21" t="s">
        <v>16193</v>
      </c>
      <c r="Q775" s="21" t="s">
        <v>21611</v>
      </c>
      <c r="R775" s="21" t="s">
        <v>9649</v>
      </c>
      <c r="S775" s="21">
        <v>769</v>
      </c>
      <c r="T775" s="21" t="s">
        <v>23899</v>
      </c>
      <c r="U775" s="21" t="s">
        <v>26191</v>
      </c>
    </row>
    <row r="776" spans="1:21" ht="52" customHeight="1" x14ac:dyDescent="0.25">
      <c r="A776" s="28" t="s">
        <v>26246</v>
      </c>
      <c r="B776" s="28" t="s">
        <v>26247</v>
      </c>
      <c r="C776" s="22" t="e">
        <f t="shared" si="36"/>
        <v>#REF!</v>
      </c>
      <c r="D776" s="28" t="s">
        <v>60</v>
      </c>
      <c r="E776" s="28" t="s">
        <v>23903</v>
      </c>
      <c r="F776" s="28" t="s">
        <v>26248</v>
      </c>
      <c r="G776" s="28" t="s">
        <v>4097</v>
      </c>
      <c r="H776" s="29">
        <v>913</v>
      </c>
      <c r="I776" s="28" t="s">
        <v>16191</v>
      </c>
      <c r="J776" s="30" t="e">
        <f>#REF!/#REF!</f>
        <v>#REF!</v>
      </c>
      <c r="K776" s="31">
        <v>0.5</v>
      </c>
      <c r="L776" s="32" t="e">
        <f>#REF!</f>
        <v>#REF!</v>
      </c>
      <c r="M776" s="33" t="e">
        <f t="shared" si="37"/>
        <v>#REF!</v>
      </c>
      <c r="N776" s="32" t="e">
        <f t="shared" si="38"/>
        <v>#REF!</v>
      </c>
      <c r="O776" s="28" t="s">
        <v>16192</v>
      </c>
      <c r="P776" s="28" t="s">
        <v>16193</v>
      </c>
      <c r="Q776" s="28" t="s">
        <v>21611</v>
      </c>
      <c r="R776" s="28" t="s">
        <v>9649</v>
      </c>
      <c r="S776" s="28">
        <v>770</v>
      </c>
      <c r="T776" s="28" t="s">
        <v>23899</v>
      </c>
      <c r="U776" s="28" t="s">
        <v>26191</v>
      </c>
    </row>
    <row r="777" spans="1:21" ht="52" customHeight="1" x14ac:dyDescent="0.25">
      <c r="A777" s="21" t="s">
        <v>26249</v>
      </c>
      <c r="B777" s="21" t="s">
        <v>26250</v>
      </c>
      <c r="C777" s="22" t="e">
        <f t="shared" si="36"/>
        <v>#REF!</v>
      </c>
      <c r="D777" s="21" t="s">
        <v>60</v>
      </c>
      <c r="E777" s="21" t="s">
        <v>23903</v>
      </c>
      <c r="F777" s="21" t="s">
        <v>26251</v>
      </c>
      <c r="G777" s="21" t="s">
        <v>4097</v>
      </c>
      <c r="H777" s="23">
        <v>999</v>
      </c>
      <c r="I777" s="21" t="s">
        <v>16191</v>
      </c>
      <c r="J777" s="24" t="e">
        <f>#REF!/#REF!</f>
        <v>#REF!</v>
      </c>
      <c r="K777" s="25">
        <v>0.5</v>
      </c>
      <c r="L777" s="26" t="e">
        <f>#REF!</f>
        <v>#REF!</v>
      </c>
      <c r="M777" s="27" t="e">
        <f t="shared" si="37"/>
        <v>#REF!</v>
      </c>
      <c r="N777" s="26" t="e">
        <f t="shared" si="38"/>
        <v>#REF!</v>
      </c>
      <c r="O777" s="21" t="s">
        <v>16192</v>
      </c>
      <c r="P777" s="21" t="s">
        <v>16193</v>
      </c>
      <c r="Q777" s="21" t="s">
        <v>21611</v>
      </c>
      <c r="R777" s="21" t="s">
        <v>9649</v>
      </c>
      <c r="S777" s="21">
        <v>771</v>
      </c>
      <c r="T777" s="21" t="s">
        <v>23899</v>
      </c>
      <c r="U777" s="21" t="s">
        <v>26191</v>
      </c>
    </row>
    <row r="778" spans="1:21" ht="52" customHeight="1" x14ac:dyDescent="0.25">
      <c r="A778" s="28" t="s">
        <v>26252</v>
      </c>
      <c r="B778" s="28" t="s">
        <v>26253</v>
      </c>
      <c r="C778" s="22" t="e">
        <f t="shared" si="36"/>
        <v>#REF!</v>
      </c>
      <c r="D778" s="28" t="s">
        <v>60</v>
      </c>
      <c r="E778" s="28" t="s">
        <v>25684</v>
      </c>
      <c r="F778" s="28" t="s">
        <v>26254</v>
      </c>
      <c r="G778" s="28" t="s">
        <v>4097</v>
      </c>
      <c r="H778" s="29">
        <v>880</v>
      </c>
      <c r="I778" s="28" t="s">
        <v>16191</v>
      </c>
      <c r="J778" s="30" t="e">
        <f>#REF!/#REF!</f>
        <v>#REF!</v>
      </c>
      <c r="K778" s="31">
        <v>0.5</v>
      </c>
      <c r="L778" s="32" t="e">
        <f>#REF!</f>
        <v>#REF!</v>
      </c>
      <c r="M778" s="33" t="e">
        <f t="shared" si="37"/>
        <v>#REF!</v>
      </c>
      <c r="N778" s="32" t="e">
        <f t="shared" si="38"/>
        <v>#REF!</v>
      </c>
      <c r="O778" s="28" t="s">
        <v>16192</v>
      </c>
      <c r="P778" s="28" t="s">
        <v>16193</v>
      </c>
      <c r="Q778" s="28" t="s">
        <v>21611</v>
      </c>
      <c r="R778" s="28" t="s">
        <v>9649</v>
      </c>
      <c r="S778" s="28">
        <v>772</v>
      </c>
      <c r="T778" s="28" t="s">
        <v>23899</v>
      </c>
      <c r="U778" s="28" t="s">
        <v>26191</v>
      </c>
    </row>
    <row r="779" spans="1:21" ht="52" customHeight="1" x14ac:dyDescent="0.25">
      <c r="A779" s="21" t="s">
        <v>26255</v>
      </c>
      <c r="B779" s="21" t="s">
        <v>26256</v>
      </c>
      <c r="C779" s="22" t="e">
        <f t="shared" si="36"/>
        <v>#REF!</v>
      </c>
      <c r="D779" s="21" t="s">
        <v>60</v>
      </c>
      <c r="E779" s="21" t="s">
        <v>25684</v>
      </c>
      <c r="F779" s="21" t="s">
        <v>26257</v>
      </c>
      <c r="G779" s="21" t="s">
        <v>4097</v>
      </c>
      <c r="H779" s="23">
        <v>880</v>
      </c>
      <c r="I779" s="21" t="s">
        <v>16191</v>
      </c>
      <c r="J779" s="24" t="e">
        <f>#REF!/#REF!</f>
        <v>#REF!</v>
      </c>
      <c r="K779" s="25">
        <v>0.5</v>
      </c>
      <c r="L779" s="26" t="e">
        <f>#REF!</f>
        <v>#REF!</v>
      </c>
      <c r="M779" s="27" t="e">
        <f t="shared" si="37"/>
        <v>#REF!</v>
      </c>
      <c r="N779" s="26" t="e">
        <f t="shared" si="38"/>
        <v>#REF!</v>
      </c>
      <c r="O779" s="21" t="s">
        <v>16192</v>
      </c>
      <c r="P779" s="21" t="s">
        <v>16193</v>
      </c>
      <c r="Q779" s="21" t="s">
        <v>21611</v>
      </c>
      <c r="R779" s="21" t="s">
        <v>9649</v>
      </c>
      <c r="S779" s="21">
        <v>773</v>
      </c>
      <c r="T779" s="21" t="s">
        <v>23899</v>
      </c>
      <c r="U779" s="21" t="s">
        <v>26191</v>
      </c>
    </row>
    <row r="780" spans="1:21" ht="52" customHeight="1" x14ac:dyDescent="0.25">
      <c r="A780" s="28" t="s">
        <v>26258</v>
      </c>
      <c r="B780" s="28" t="s">
        <v>26259</v>
      </c>
      <c r="C780" s="22" t="e">
        <f t="shared" si="36"/>
        <v>#REF!</v>
      </c>
      <c r="D780" s="28" t="s">
        <v>60</v>
      </c>
      <c r="E780" s="28" t="s">
        <v>25684</v>
      </c>
      <c r="F780" s="28" t="s">
        <v>26260</v>
      </c>
      <c r="G780" s="28" t="s">
        <v>4097</v>
      </c>
      <c r="H780" s="29">
        <v>292</v>
      </c>
      <c r="I780" s="28" t="s">
        <v>16191</v>
      </c>
      <c r="J780" s="30" t="e">
        <f>#REF!/#REF!</f>
        <v>#REF!</v>
      </c>
      <c r="K780" s="31">
        <v>0.5</v>
      </c>
      <c r="L780" s="32" t="e">
        <f>#REF!</f>
        <v>#REF!</v>
      </c>
      <c r="M780" s="33" t="e">
        <f t="shared" si="37"/>
        <v>#REF!</v>
      </c>
      <c r="N780" s="32" t="e">
        <f t="shared" si="38"/>
        <v>#REF!</v>
      </c>
      <c r="O780" s="28" t="s">
        <v>16192</v>
      </c>
      <c r="P780" s="28" t="s">
        <v>16193</v>
      </c>
      <c r="Q780" s="28" t="s">
        <v>21611</v>
      </c>
      <c r="R780" s="28" t="s">
        <v>9649</v>
      </c>
      <c r="S780" s="28">
        <v>774</v>
      </c>
      <c r="T780" s="28" t="s">
        <v>23899</v>
      </c>
      <c r="U780" s="28" t="s">
        <v>26191</v>
      </c>
    </row>
    <row r="781" spans="1:21" ht="52" customHeight="1" x14ac:dyDescent="0.25">
      <c r="A781" s="21" t="s">
        <v>26261</v>
      </c>
      <c r="B781" s="21" t="s">
        <v>26262</v>
      </c>
      <c r="C781" s="22" t="e">
        <f t="shared" si="36"/>
        <v>#REF!</v>
      </c>
      <c r="D781" s="21" t="s">
        <v>60</v>
      </c>
      <c r="E781" s="21" t="s">
        <v>25684</v>
      </c>
      <c r="F781" s="21" t="s">
        <v>26263</v>
      </c>
      <c r="G781" s="21" t="s">
        <v>4097</v>
      </c>
      <c r="H781" s="23">
        <v>292</v>
      </c>
      <c r="I781" s="21" t="s">
        <v>16191</v>
      </c>
      <c r="J781" s="24" t="e">
        <f>#REF!/#REF!</f>
        <v>#REF!</v>
      </c>
      <c r="K781" s="25">
        <v>0.5</v>
      </c>
      <c r="L781" s="26" t="e">
        <f>#REF!</f>
        <v>#REF!</v>
      </c>
      <c r="M781" s="27" t="e">
        <f t="shared" si="37"/>
        <v>#REF!</v>
      </c>
      <c r="N781" s="26" t="e">
        <f t="shared" si="38"/>
        <v>#REF!</v>
      </c>
      <c r="O781" s="21" t="s">
        <v>16192</v>
      </c>
      <c r="P781" s="21" t="s">
        <v>16193</v>
      </c>
      <c r="Q781" s="21" t="s">
        <v>21611</v>
      </c>
      <c r="R781" s="21" t="s">
        <v>9649</v>
      </c>
      <c r="S781" s="21">
        <v>775</v>
      </c>
      <c r="T781" s="21" t="s">
        <v>23899</v>
      </c>
      <c r="U781" s="21" t="s">
        <v>26191</v>
      </c>
    </row>
    <row r="782" spans="1:21" ht="52" customHeight="1" x14ac:dyDescent="0.25">
      <c r="A782" s="28" t="s">
        <v>26264</v>
      </c>
      <c r="B782" s="28" t="s">
        <v>26265</v>
      </c>
      <c r="C782" s="22" t="e">
        <f t="shared" si="36"/>
        <v>#REF!</v>
      </c>
      <c r="D782" s="28" t="s">
        <v>60</v>
      </c>
      <c r="E782" s="28" t="s">
        <v>25684</v>
      </c>
      <c r="F782" s="28" t="s">
        <v>26266</v>
      </c>
      <c r="G782" s="28" t="s">
        <v>4097</v>
      </c>
      <c r="H782" s="29">
        <v>292</v>
      </c>
      <c r="I782" s="28" t="s">
        <v>16191</v>
      </c>
      <c r="J782" s="30" t="e">
        <f>#REF!/#REF!</f>
        <v>#REF!</v>
      </c>
      <c r="K782" s="31">
        <v>0.5</v>
      </c>
      <c r="L782" s="32" t="e">
        <f>#REF!</f>
        <v>#REF!</v>
      </c>
      <c r="M782" s="33" t="e">
        <f t="shared" si="37"/>
        <v>#REF!</v>
      </c>
      <c r="N782" s="32" t="e">
        <f t="shared" si="38"/>
        <v>#REF!</v>
      </c>
      <c r="O782" s="28" t="s">
        <v>16192</v>
      </c>
      <c r="P782" s="28" t="s">
        <v>16193</v>
      </c>
      <c r="Q782" s="28" t="s">
        <v>21611</v>
      </c>
      <c r="R782" s="28" t="s">
        <v>9649</v>
      </c>
      <c r="S782" s="28">
        <v>776</v>
      </c>
      <c r="T782" s="28" t="s">
        <v>23899</v>
      </c>
      <c r="U782" s="28" t="s">
        <v>26267</v>
      </c>
    </row>
    <row r="783" spans="1:21" ht="52" customHeight="1" x14ac:dyDescent="0.25">
      <c r="A783" s="21" t="s">
        <v>26268</v>
      </c>
      <c r="B783" s="21" t="s">
        <v>26269</v>
      </c>
      <c r="C783" s="22" t="e">
        <f t="shared" si="36"/>
        <v>#REF!</v>
      </c>
      <c r="D783" s="21" t="s">
        <v>60</v>
      </c>
      <c r="E783" s="21" t="s">
        <v>25684</v>
      </c>
      <c r="F783" s="21" t="s">
        <v>26270</v>
      </c>
      <c r="G783" s="21" t="s">
        <v>4097</v>
      </c>
      <c r="H783" s="23">
        <v>389</v>
      </c>
      <c r="I783" s="21" t="s">
        <v>16191</v>
      </c>
      <c r="J783" s="24" t="e">
        <f>#REF!/#REF!</f>
        <v>#REF!</v>
      </c>
      <c r="K783" s="25">
        <v>0.5</v>
      </c>
      <c r="L783" s="26" t="e">
        <f>#REF!</f>
        <v>#REF!</v>
      </c>
      <c r="M783" s="27" t="e">
        <f t="shared" si="37"/>
        <v>#REF!</v>
      </c>
      <c r="N783" s="26" t="e">
        <f t="shared" si="38"/>
        <v>#REF!</v>
      </c>
      <c r="O783" s="21" t="s">
        <v>16192</v>
      </c>
      <c r="P783" s="21" t="s">
        <v>16193</v>
      </c>
      <c r="Q783" s="21" t="s">
        <v>21611</v>
      </c>
      <c r="R783" s="21" t="s">
        <v>9649</v>
      </c>
      <c r="S783" s="21">
        <v>777</v>
      </c>
      <c r="T783" s="21" t="s">
        <v>23899</v>
      </c>
      <c r="U783" s="21" t="s">
        <v>26267</v>
      </c>
    </row>
    <row r="784" spans="1:21" ht="52" customHeight="1" x14ac:dyDescent="0.25">
      <c r="A784" s="28" t="s">
        <v>26271</v>
      </c>
      <c r="B784" s="28" t="s">
        <v>26272</v>
      </c>
      <c r="C784" s="22" t="e">
        <f t="shared" si="36"/>
        <v>#REF!</v>
      </c>
      <c r="D784" s="28" t="s">
        <v>60</v>
      </c>
      <c r="E784" s="28" t="s">
        <v>25684</v>
      </c>
      <c r="F784" s="28" t="s">
        <v>26273</v>
      </c>
      <c r="G784" s="28" t="s">
        <v>4097</v>
      </c>
      <c r="H784" s="29">
        <v>428</v>
      </c>
      <c r="I784" s="28" t="s">
        <v>16191</v>
      </c>
      <c r="J784" s="30" t="e">
        <f>#REF!/#REF!</f>
        <v>#REF!</v>
      </c>
      <c r="K784" s="31">
        <v>0.5</v>
      </c>
      <c r="L784" s="32" t="e">
        <f>#REF!</f>
        <v>#REF!</v>
      </c>
      <c r="M784" s="33" t="e">
        <f t="shared" si="37"/>
        <v>#REF!</v>
      </c>
      <c r="N784" s="32" t="e">
        <f t="shared" si="38"/>
        <v>#REF!</v>
      </c>
      <c r="O784" s="28" t="s">
        <v>16192</v>
      </c>
      <c r="P784" s="28" t="s">
        <v>16193</v>
      </c>
      <c r="Q784" s="28" t="s">
        <v>21611</v>
      </c>
      <c r="R784" s="28" t="s">
        <v>9649</v>
      </c>
      <c r="S784" s="28">
        <v>778</v>
      </c>
      <c r="T784" s="28" t="s">
        <v>23899</v>
      </c>
      <c r="U784" s="28" t="s">
        <v>26267</v>
      </c>
    </row>
    <row r="785" spans="1:21" ht="52" customHeight="1" x14ac:dyDescent="0.25">
      <c r="A785" s="21" t="s">
        <v>26274</v>
      </c>
      <c r="B785" s="21" t="s">
        <v>26275</v>
      </c>
      <c r="C785" s="22" t="e">
        <f t="shared" si="36"/>
        <v>#REF!</v>
      </c>
      <c r="D785" s="21" t="s">
        <v>60</v>
      </c>
      <c r="E785" s="21" t="s">
        <v>25684</v>
      </c>
      <c r="F785" s="21" t="s">
        <v>26276</v>
      </c>
      <c r="G785" s="21" t="s">
        <v>4097</v>
      </c>
      <c r="H785" s="23">
        <v>561</v>
      </c>
      <c r="I785" s="21" t="s">
        <v>16191</v>
      </c>
      <c r="J785" s="24" t="e">
        <f>#REF!/#REF!</f>
        <v>#REF!</v>
      </c>
      <c r="K785" s="25">
        <v>0.5</v>
      </c>
      <c r="L785" s="26" t="e">
        <f>#REF!</f>
        <v>#REF!</v>
      </c>
      <c r="M785" s="27" t="e">
        <f t="shared" si="37"/>
        <v>#REF!</v>
      </c>
      <c r="N785" s="26" t="e">
        <f t="shared" si="38"/>
        <v>#REF!</v>
      </c>
      <c r="O785" s="21" t="s">
        <v>16192</v>
      </c>
      <c r="P785" s="21" t="s">
        <v>16193</v>
      </c>
      <c r="Q785" s="21" t="s">
        <v>21611</v>
      </c>
      <c r="R785" s="21" t="s">
        <v>9649</v>
      </c>
      <c r="S785" s="21">
        <v>779</v>
      </c>
      <c r="T785" s="21" t="s">
        <v>23899</v>
      </c>
      <c r="U785" s="21" t="s">
        <v>26267</v>
      </c>
    </row>
    <row r="786" spans="1:21" ht="52" customHeight="1" x14ac:dyDescent="0.25">
      <c r="A786" s="28" t="s">
        <v>26277</v>
      </c>
      <c r="B786" s="28" t="s">
        <v>26278</v>
      </c>
      <c r="C786" s="22" t="e">
        <f t="shared" si="36"/>
        <v>#REF!</v>
      </c>
      <c r="D786" s="28" t="s">
        <v>60</v>
      </c>
      <c r="E786" s="28" t="s">
        <v>25684</v>
      </c>
      <c r="F786" s="28" t="s">
        <v>26279</v>
      </c>
      <c r="G786" s="28" t="s">
        <v>4097</v>
      </c>
      <c r="H786" s="29">
        <v>345</v>
      </c>
      <c r="I786" s="28" t="s">
        <v>16191</v>
      </c>
      <c r="J786" s="30" t="e">
        <f>#REF!/#REF!</f>
        <v>#REF!</v>
      </c>
      <c r="K786" s="31">
        <v>0.5</v>
      </c>
      <c r="L786" s="32" t="e">
        <f>#REF!</f>
        <v>#REF!</v>
      </c>
      <c r="M786" s="33" t="e">
        <f t="shared" si="37"/>
        <v>#REF!</v>
      </c>
      <c r="N786" s="32" t="e">
        <f t="shared" si="38"/>
        <v>#REF!</v>
      </c>
      <c r="O786" s="28" t="s">
        <v>16192</v>
      </c>
      <c r="P786" s="28" t="s">
        <v>16193</v>
      </c>
      <c r="Q786" s="28" t="s">
        <v>21611</v>
      </c>
      <c r="R786" s="28" t="s">
        <v>9649</v>
      </c>
      <c r="S786" s="28">
        <v>780</v>
      </c>
      <c r="T786" s="28" t="s">
        <v>23899</v>
      </c>
      <c r="U786" s="28" t="s">
        <v>26267</v>
      </c>
    </row>
    <row r="787" spans="1:21" ht="52" customHeight="1" x14ac:dyDescent="0.25">
      <c r="A787" s="21" t="s">
        <v>26280</v>
      </c>
      <c r="B787" s="21" t="s">
        <v>26281</v>
      </c>
      <c r="C787" s="22" t="e">
        <f t="shared" si="36"/>
        <v>#REF!</v>
      </c>
      <c r="D787" s="21" t="s">
        <v>60</v>
      </c>
      <c r="E787" s="21" t="s">
        <v>25684</v>
      </c>
      <c r="F787" s="21" t="s">
        <v>26282</v>
      </c>
      <c r="G787" s="21" t="s">
        <v>4097</v>
      </c>
      <c r="H787" s="23">
        <v>345</v>
      </c>
      <c r="I787" s="21" t="s">
        <v>16191</v>
      </c>
      <c r="J787" s="24" t="e">
        <f>#REF!/#REF!</f>
        <v>#REF!</v>
      </c>
      <c r="K787" s="25">
        <v>0.5</v>
      </c>
      <c r="L787" s="26" t="e">
        <f>#REF!</f>
        <v>#REF!</v>
      </c>
      <c r="M787" s="27" t="e">
        <f t="shared" si="37"/>
        <v>#REF!</v>
      </c>
      <c r="N787" s="26" t="e">
        <f t="shared" si="38"/>
        <v>#REF!</v>
      </c>
      <c r="O787" s="21" t="s">
        <v>16192</v>
      </c>
      <c r="P787" s="21" t="s">
        <v>16193</v>
      </c>
      <c r="Q787" s="21" t="s">
        <v>21611</v>
      </c>
      <c r="R787" s="21" t="s">
        <v>9649</v>
      </c>
      <c r="S787" s="21">
        <v>781</v>
      </c>
      <c r="T787" s="21" t="s">
        <v>23899</v>
      </c>
      <c r="U787" s="21" t="s">
        <v>26267</v>
      </c>
    </row>
    <row r="788" spans="1:21" ht="52" customHeight="1" x14ac:dyDescent="0.25">
      <c r="A788" s="28" t="s">
        <v>26283</v>
      </c>
      <c r="B788" s="28" t="s">
        <v>26284</v>
      </c>
      <c r="C788" s="22" t="e">
        <f t="shared" si="36"/>
        <v>#REF!</v>
      </c>
      <c r="D788" s="28" t="s">
        <v>60</v>
      </c>
      <c r="E788" s="28" t="s">
        <v>25684</v>
      </c>
      <c r="F788" s="28" t="s">
        <v>26285</v>
      </c>
      <c r="G788" s="28" t="s">
        <v>4097</v>
      </c>
      <c r="H788" s="29">
        <v>345</v>
      </c>
      <c r="I788" s="28" t="s">
        <v>16191</v>
      </c>
      <c r="J788" s="30" t="e">
        <f>#REF!/#REF!</f>
        <v>#REF!</v>
      </c>
      <c r="K788" s="31">
        <v>0.5</v>
      </c>
      <c r="L788" s="32" t="e">
        <f>#REF!</f>
        <v>#REF!</v>
      </c>
      <c r="M788" s="33" t="e">
        <f t="shared" si="37"/>
        <v>#REF!</v>
      </c>
      <c r="N788" s="32" t="e">
        <f t="shared" si="38"/>
        <v>#REF!</v>
      </c>
      <c r="O788" s="28" t="s">
        <v>16192</v>
      </c>
      <c r="P788" s="28" t="s">
        <v>16193</v>
      </c>
      <c r="Q788" s="28" t="s">
        <v>21611</v>
      </c>
      <c r="R788" s="28" t="s">
        <v>9649</v>
      </c>
      <c r="S788" s="28">
        <v>782</v>
      </c>
      <c r="T788" s="28" t="s">
        <v>23899</v>
      </c>
      <c r="U788" s="28" t="s">
        <v>26267</v>
      </c>
    </row>
    <row r="789" spans="1:21" ht="52" customHeight="1" x14ac:dyDescent="0.25">
      <c r="A789" s="21" t="s">
        <v>26286</v>
      </c>
      <c r="B789" s="21" t="s">
        <v>26287</v>
      </c>
      <c r="C789" s="22" t="e">
        <f t="shared" si="36"/>
        <v>#REF!</v>
      </c>
      <c r="D789" s="21" t="s">
        <v>60</v>
      </c>
      <c r="E789" s="21" t="s">
        <v>25684</v>
      </c>
      <c r="F789" s="21" t="s">
        <v>26288</v>
      </c>
      <c r="G789" s="21" t="s">
        <v>4097</v>
      </c>
      <c r="H789" s="23">
        <v>461</v>
      </c>
      <c r="I789" s="21" t="s">
        <v>16191</v>
      </c>
      <c r="J789" s="24" t="e">
        <f>#REF!/#REF!</f>
        <v>#REF!</v>
      </c>
      <c r="K789" s="25">
        <v>0.5</v>
      </c>
      <c r="L789" s="26" t="e">
        <f>#REF!</f>
        <v>#REF!</v>
      </c>
      <c r="M789" s="27" t="e">
        <f t="shared" si="37"/>
        <v>#REF!</v>
      </c>
      <c r="N789" s="26" t="e">
        <f t="shared" si="38"/>
        <v>#REF!</v>
      </c>
      <c r="O789" s="21" t="s">
        <v>16192</v>
      </c>
      <c r="P789" s="21" t="s">
        <v>16193</v>
      </c>
      <c r="Q789" s="21" t="s">
        <v>21611</v>
      </c>
      <c r="R789" s="21" t="s">
        <v>9649</v>
      </c>
      <c r="S789" s="21">
        <v>783</v>
      </c>
      <c r="T789" s="21" t="s">
        <v>23899</v>
      </c>
      <c r="U789" s="21" t="s">
        <v>26267</v>
      </c>
    </row>
    <row r="790" spans="1:21" ht="52" customHeight="1" x14ac:dyDescent="0.25">
      <c r="A790" s="28" t="s">
        <v>26289</v>
      </c>
      <c r="B790" s="28" t="s">
        <v>26290</v>
      </c>
      <c r="C790" s="22" t="e">
        <f t="shared" si="36"/>
        <v>#REF!</v>
      </c>
      <c r="D790" s="28" t="s">
        <v>60</v>
      </c>
      <c r="E790" s="28" t="s">
        <v>25684</v>
      </c>
      <c r="F790" s="28" t="s">
        <v>26291</v>
      </c>
      <c r="G790" s="28" t="s">
        <v>4097</v>
      </c>
      <c r="H790" s="29">
        <v>499</v>
      </c>
      <c r="I790" s="28" t="s">
        <v>16191</v>
      </c>
      <c r="J790" s="30" t="e">
        <f>#REF!/#REF!</f>
        <v>#REF!</v>
      </c>
      <c r="K790" s="31">
        <v>0.5</v>
      </c>
      <c r="L790" s="32" t="e">
        <f>#REF!</f>
        <v>#REF!</v>
      </c>
      <c r="M790" s="33" t="e">
        <f t="shared" si="37"/>
        <v>#REF!</v>
      </c>
      <c r="N790" s="32" t="e">
        <f t="shared" si="38"/>
        <v>#REF!</v>
      </c>
      <c r="O790" s="28" t="s">
        <v>16192</v>
      </c>
      <c r="P790" s="28" t="s">
        <v>16193</v>
      </c>
      <c r="Q790" s="28" t="s">
        <v>21611</v>
      </c>
      <c r="R790" s="28" t="s">
        <v>9649</v>
      </c>
      <c r="S790" s="28">
        <v>784</v>
      </c>
      <c r="T790" s="28" t="s">
        <v>23899</v>
      </c>
      <c r="U790" s="28" t="s">
        <v>26267</v>
      </c>
    </row>
    <row r="791" spans="1:21" ht="52" customHeight="1" x14ac:dyDescent="0.25">
      <c r="A791" s="21" t="s">
        <v>26292</v>
      </c>
      <c r="B791" s="21" t="s">
        <v>26293</v>
      </c>
      <c r="C791" s="22" t="e">
        <f t="shared" si="36"/>
        <v>#REF!</v>
      </c>
      <c r="D791" s="21" t="s">
        <v>60</v>
      </c>
      <c r="E791" s="21" t="s">
        <v>25684</v>
      </c>
      <c r="F791" s="21" t="s">
        <v>26294</v>
      </c>
      <c r="G791" s="21" t="s">
        <v>4097</v>
      </c>
      <c r="H791" s="23">
        <v>626</v>
      </c>
      <c r="I791" s="21" t="s">
        <v>16191</v>
      </c>
      <c r="J791" s="24" t="e">
        <f>#REF!/#REF!</f>
        <v>#REF!</v>
      </c>
      <c r="K791" s="25">
        <v>0.5</v>
      </c>
      <c r="L791" s="26" t="e">
        <f>#REF!</f>
        <v>#REF!</v>
      </c>
      <c r="M791" s="27" t="e">
        <f t="shared" si="37"/>
        <v>#REF!</v>
      </c>
      <c r="N791" s="26" t="e">
        <f t="shared" si="38"/>
        <v>#REF!</v>
      </c>
      <c r="O791" s="21" t="s">
        <v>16192</v>
      </c>
      <c r="P791" s="21" t="s">
        <v>16193</v>
      </c>
      <c r="Q791" s="21" t="s">
        <v>21611</v>
      </c>
      <c r="R791" s="21" t="s">
        <v>9649</v>
      </c>
      <c r="S791" s="21">
        <v>785</v>
      </c>
      <c r="T791" s="21" t="s">
        <v>23899</v>
      </c>
      <c r="U791" s="21" t="s">
        <v>26267</v>
      </c>
    </row>
    <row r="792" spans="1:21" ht="52" customHeight="1" x14ac:dyDescent="0.25">
      <c r="A792" s="28" t="s">
        <v>26295</v>
      </c>
      <c r="B792" s="28" t="s">
        <v>26296</v>
      </c>
      <c r="C792" s="22" t="e">
        <f t="shared" si="36"/>
        <v>#REF!</v>
      </c>
      <c r="D792" s="28" t="s">
        <v>60</v>
      </c>
      <c r="E792" s="28" t="s">
        <v>25684</v>
      </c>
      <c r="F792" s="28" t="s">
        <v>26297</v>
      </c>
      <c r="G792" s="28" t="s">
        <v>4097</v>
      </c>
      <c r="H792" s="29">
        <v>387</v>
      </c>
      <c r="I792" s="28" t="s">
        <v>16191</v>
      </c>
      <c r="J792" s="30" t="e">
        <f>#REF!/#REF!</f>
        <v>#REF!</v>
      </c>
      <c r="K792" s="31">
        <v>0.5</v>
      </c>
      <c r="L792" s="32" t="e">
        <f>#REF!</f>
        <v>#REF!</v>
      </c>
      <c r="M792" s="33" t="e">
        <f t="shared" si="37"/>
        <v>#REF!</v>
      </c>
      <c r="N792" s="32" t="e">
        <f t="shared" si="38"/>
        <v>#REF!</v>
      </c>
      <c r="O792" s="28" t="s">
        <v>16192</v>
      </c>
      <c r="P792" s="28" t="s">
        <v>16193</v>
      </c>
      <c r="Q792" s="28" t="s">
        <v>21611</v>
      </c>
      <c r="R792" s="28" t="s">
        <v>9649</v>
      </c>
      <c r="S792" s="28">
        <v>786</v>
      </c>
      <c r="T792" s="28" t="s">
        <v>23899</v>
      </c>
      <c r="U792" s="28" t="s">
        <v>26267</v>
      </c>
    </row>
    <row r="793" spans="1:21" ht="52" customHeight="1" x14ac:dyDescent="0.25">
      <c r="A793" s="21" t="s">
        <v>26298</v>
      </c>
      <c r="B793" s="21" t="s">
        <v>26299</v>
      </c>
      <c r="C793" s="22" t="e">
        <f t="shared" si="36"/>
        <v>#REF!</v>
      </c>
      <c r="D793" s="21" t="s">
        <v>60</v>
      </c>
      <c r="E793" s="21" t="s">
        <v>25684</v>
      </c>
      <c r="F793" s="21" t="s">
        <v>26300</v>
      </c>
      <c r="G793" s="21" t="s">
        <v>4097</v>
      </c>
      <c r="H793" s="23">
        <v>399</v>
      </c>
      <c r="I793" s="21" t="s">
        <v>16191</v>
      </c>
      <c r="J793" s="24" t="e">
        <f>#REF!/#REF!</f>
        <v>#REF!</v>
      </c>
      <c r="K793" s="25">
        <v>0.5</v>
      </c>
      <c r="L793" s="26" t="e">
        <f>#REF!</f>
        <v>#REF!</v>
      </c>
      <c r="M793" s="27" t="e">
        <f t="shared" si="37"/>
        <v>#REF!</v>
      </c>
      <c r="N793" s="26" t="e">
        <f t="shared" si="38"/>
        <v>#REF!</v>
      </c>
      <c r="O793" s="21" t="s">
        <v>16192</v>
      </c>
      <c r="P793" s="21" t="s">
        <v>16193</v>
      </c>
      <c r="Q793" s="21" t="s">
        <v>21611</v>
      </c>
      <c r="R793" s="21" t="s">
        <v>9649</v>
      </c>
      <c r="S793" s="21">
        <v>787</v>
      </c>
      <c r="T793" s="21" t="s">
        <v>23899</v>
      </c>
      <c r="U793" s="21" t="s">
        <v>26267</v>
      </c>
    </row>
    <row r="794" spans="1:21" ht="52" customHeight="1" x14ac:dyDescent="0.25">
      <c r="A794" s="28" t="s">
        <v>26301</v>
      </c>
      <c r="B794" s="28" t="s">
        <v>26302</v>
      </c>
      <c r="C794" s="22" t="e">
        <f t="shared" si="36"/>
        <v>#REF!</v>
      </c>
      <c r="D794" s="28" t="s">
        <v>60</v>
      </c>
      <c r="E794" s="28" t="s">
        <v>23903</v>
      </c>
      <c r="F794" s="28" t="s">
        <v>26303</v>
      </c>
      <c r="G794" s="28" t="s">
        <v>4097</v>
      </c>
      <c r="H794" s="29">
        <v>669</v>
      </c>
      <c r="I794" s="28" t="s">
        <v>16191</v>
      </c>
      <c r="J794" s="30" t="e">
        <f>#REF!/#REF!</f>
        <v>#REF!</v>
      </c>
      <c r="K794" s="31">
        <v>0.5</v>
      </c>
      <c r="L794" s="32" t="e">
        <f>#REF!</f>
        <v>#REF!</v>
      </c>
      <c r="M794" s="33" t="e">
        <f t="shared" si="37"/>
        <v>#REF!</v>
      </c>
      <c r="N794" s="32" t="e">
        <f t="shared" si="38"/>
        <v>#REF!</v>
      </c>
      <c r="O794" s="28" t="s">
        <v>16192</v>
      </c>
      <c r="P794" s="28" t="s">
        <v>16193</v>
      </c>
      <c r="Q794" s="28" t="s">
        <v>21611</v>
      </c>
      <c r="R794" s="28" t="s">
        <v>9649</v>
      </c>
      <c r="S794" s="28">
        <v>788</v>
      </c>
      <c r="T794" s="28" t="s">
        <v>23899</v>
      </c>
      <c r="U794" s="28" t="s">
        <v>26267</v>
      </c>
    </row>
    <row r="795" spans="1:21" ht="52" customHeight="1" x14ac:dyDescent="0.25">
      <c r="A795" s="21" t="s">
        <v>26304</v>
      </c>
      <c r="B795" s="21" t="s">
        <v>26305</v>
      </c>
      <c r="C795" s="22" t="e">
        <f t="shared" si="36"/>
        <v>#REF!</v>
      </c>
      <c r="D795" s="21" t="s">
        <v>60</v>
      </c>
      <c r="E795" s="21" t="s">
        <v>23903</v>
      </c>
      <c r="F795" s="21" t="s">
        <v>26306</v>
      </c>
      <c r="G795" s="21" t="s">
        <v>4097</v>
      </c>
      <c r="H795" s="23">
        <v>853</v>
      </c>
      <c r="I795" s="21" t="s">
        <v>16191</v>
      </c>
      <c r="J795" s="24" t="e">
        <f>#REF!/#REF!</f>
        <v>#REF!</v>
      </c>
      <c r="K795" s="25">
        <v>0.5</v>
      </c>
      <c r="L795" s="26" t="e">
        <f>#REF!</f>
        <v>#REF!</v>
      </c>
      <c r="M795" s="27" t="e">
        <f t="shared" si="37"/>
        <v>#REF!</v>
      </c>
      <c r="N795" s="26" t="e">
        <f t="shared" si="38"/>
        <v>#REF!</v>
      </c>
      <c r="O795" s="21" t="s">
        <v>16192</v>
      </c>
      <c r="P795" s="21" t="s">
        <v>16193</v>
      </c>
      <c r="Q795" s="21" t="s">
        <v>21611</v>
      </c>
      <c r="R795" s="21" t="s">
        <v>9649</v>
      </c>
      <c r="S795" s="21">
        <v>789</v>
      </c>
      <c r="T795" s="21" t="s">
        <v>23899</v>
      </c>
      <c r="U795" s="21" t="s">
        <v>26267</v>
      </c>
    </row>
    <row r="796" spans="1:21" ht="52" customHeight="1" x14ac:dyDescent="0.25">
      <c r="A796" s="28" t="s">
        <v>26307</v>
      </c>
      <c r="B796" s="28" t="s">
        <v>26308</v>
      </c>
      <c r="C796" s="22" t="e">
        <f t="shared" si="36"/>
        <v>#REF!</v>
      </c>
      <c r="D796" s="28" t="s">
        <v>60</v>
      </c>
      <c r="E796" s="28" t="s">
        <v>23903</v>
      </c>
      <c r="F796" s="28" t="s">
        <v>26309</v>
      </c>
      <c r="G796" s="28" t="s">
        <v>4097</v>
      </c>
      <c r="H796" s="29">
        <v>779</v>
      </c>
      <c r="I796" s="28" t="s">
        <v>16191</v>
      </c>
      <c r="J796" s="30" t="e">
        <f>#REF!/#REF!</f>
        <v>#REF!</v>
      </c>
      <c r="K796" s="31">
        <v>0.5</v>
      </c>
      <c r="L796" s="32" t="e">
        <f>#REF!</f>
        <v>#REF!</v>
      </c>
      <c r="M796" s="33" t="e">
        <f t="shared" si="37"/>
        <v>#REF!</v>
      </c>
      <c r="N796" s="32" t="e">
        <f t="shared" si="38"/>
        <v>#REF!</v>
      </c>
      <c r="O796" s="28" t="s">
        <v>16192</v>
      </c>
      <c r="P796" s="28" t="s">
        <v>16193</v>
      </c>
      <c r="Q796" s="28" t="s">
        <v>21611</v>
      </c>
      <c r="R796" s="28" t="s">
        <v>9649</v>
      </c>
      <c r="S796" s="28">
        <v>790</v>
      </c>
      <c r="T796" s="28" t="s">
        <v>23899</v>
      </c>
      <c r="U796" s="28" t="s">
        <v>26267</v>
      </c>
    </row>
    <row r="797" spans="1:21" ht="52" customHeight="1" x14ac:dyDescent="0.25">
      <c r="A797" s="21" t="s">
        <v>26310</v>
      </c>
      <c r="B797" s="21" t="s">
        <v>26311</v>
      </c>
      <c r="C797" s="22" t="e">
        <f t="shared" si="36"/>
        <v>#REF!</v>
      </c>
      <c r="D797" s="21" t="s">
        <v>60</v>
      </c>
      <c r="E797" s="21" t="s">
        <v>23903</v>
      </c>
      <c r="F797" s="21" t="s">
        <v>26312</v>
      </c>
      <c r="G797" s="21" t="s">
        <v>4097</v>
      </c>
      <c r="H797" s="23">
        <v>921</v>
      </c>
      <c r="I797" s="21" t="s">
        <v>16191</v>
      </c>
      <c r="J797" s="24" t="e">
        <f>#REF!/#REF!</f>
        <v>#REF!</v>
      </c>
      <c r="K797" s="25">
        <v>0.5</v>
      </c>
      <c r="L797" s="26" t="e">
        <f>#REF!</f>
        <v>#REF!</v>
      </c>
      <c r="M797" s="27" t="e">
        <f t="shared" si="37"/>
        <v>#REF!</v>
      </c>
      <c r="N797" s="26" t="e">
        <f t="shared" si="38"/>
        <v>#REF!</v>
      </c>
      <c r="O797" s="21" t="s">
        <v>16192</v>
      </c>
      <c r="P797" s="21" t="s">
        <v>16193</v>
      </c>
      <c r="Q797" s="21" t="s">
        <v>21611</v>
      </c>
      <c r="R797" s="21" t="s">
        <v>9649</v>
      </c>
      <c r="S797" s="21">
        <v>791</v>
      </c>
      <c r="T797" s="21" t="s">
        <v>23899</v>
      </c>
      <c r="U797" s="21" t="s">
        <v>26267</v>
      </c>
    </row>
    <row r="798" spans="1:21" ht="52" customHeight="1" x14ac:dyDescent="0.25">
      <c r="A798" s="28" t="s">
        <v>26313</v>
      </c>
      <c r="B798" s="28" t="s">
        <v>26314</v>
      </c>
      <c r="C798" s="22" t="e">
        <f t="shared" si="36"/>
        <v>#REF!</v>
      </c>
      <c r="D798" s="28" t="s">
        <v>60</v>
      </c>
      <c r="E798" s="28" t="s">
        <v>24260</v>
      </c>
      <c r="F798" s="28" t="s">
        <v>26315</v>
      </c>
      <c r="G798" s="28" t="s">
        <v>4097</v>
      </c>
      <c r="H798" s="29">
        <v>11040</v>
      </c>
      <c r="I798" s="28" t="s">
        <v>16191</v>
      </c>
      <c r="J798" s="30" t="e">
        <f>#REF!/#REF!</f>
        <v>#REF!</v>
      </c>
      <c r="K798" s="31">
        <v>0.5</v>
      </c>
      <c r="L798" s="32" t="e">
        <f>#REF!</f>
        <v>#REF!</v>
      </c>
      <c r="M798" s="33" t="e">
        <f t="shared" si="37"/>
        <v>#REF!</v>
      </c>
      <c r="N798" s="32" t="e">
        <f t="shared" si="38"/>
        <v>#REF!</v>
      </c>
      <c r="O798" s="28" t="s">
        <v>16192</v>
      </c>
      <c r="P798" s="28" t="s">
        <v>16193</v>
      </c>
      <c r="Q798" s="28" t="s">
        <v>21611</v>
      </c>
      <c r="R798" s="28" t="s">
        <v>9649</v>
      </c>
      <c r="S798" s="28">
        <v>792</v>
      </c>
      <c r="T798" s="28" t="s">
        <v>23899</v>
      </c>
      <c r="U798" s="28" t="s">
        <v>26267</v>
      </c>
    </row>
    <row r="799" spans="1:21" ht="52" customHeight="1" x14ac:dyDescent="0.25">
      <c r="A799" s="21" t="s">
        <v>26316</v>
      </c>
      <c r="B799" s="21" t="s">
        <v>26317</v>
      </c>
      <c r="C799" s="22" t="e">
        <f t="shared" si="36"/>
        <v>#REF!</v>
      </c>
      <c r="D799" s="21" t="s">
        <v>60</v>
      </c>
      <c r="E799" s="21" t="s">
        <v>24260</v>
      </c>
      <c r="F799" s="21" t="s">
        <v>26318</v>
      </c>
      <c r="G799" s="21" t="s">
        <v>4097</v>
      </c>
      <c r="H799" s="23">
        <v>6380</v>
      </c>
      <c r="I799" s="21" t="s">
        <v>16191</v>
      </c>
      <c r="J799" s="24" t="e">
        <f>#REF!/#REF!</f>
        <v>#REF!</v>
      </c>
      <c r="K799" s="25">
        <v>0.5</v>
      </c>
      <c r="L799" s="26" t="e">
        <f>#REF!</f>
        <v>#REF!</v>
      </c>
      <c r="M799" s="27" t="e">
        <f t="shared" si="37"/>
        <v>#REF!</v>
      </c>
      <c r="N799" s="26" t="e">
        <f t="shared" si="38"/>
        <v>#REF!</v>
      </c>
      <c r="O799" s="21" t="s">
        <v>16192</v>
      </c>
      <c r="P799" s="21" t="s">
        <v>16193</v>
      </c>
      <c r="Q799" s="21" t="s">
        <v>21611</v>
      </c>
      <c r="R799" s="21" t="s">
        <v>9649</v>
      </c>
      <c r="S799" s="21">
        <v>793</v>
      </c>
      <c r="T799" s="21" t="s">
        <v>23899</v>
      </c>
      <c r="U799" s="21" t="s">
        <v>26267</v>
      </c>
    </row>
    <row r="800" spans="1:21" ht="52" customHeight="1" x14ac:dyDescent="0.25">
      <c r="A800" s="28" t="s">
        <v>26319</v>
      </c>
      <c r="B800" s="28" t="s">
        <v>26320</v>
      </c>
      <c r="C800" s="22" t="e">
        <f t="shared" si="36"/>
        <v>#REF!</v>
      </c>
      <c r="D800" s="28" t="s">
        <v>60</v>
      </c>
      <c r="E800" s="28" t="s">
        <v>24260</v>
      </c>
      <c r="F800" s="28" t="s">
        <v>26321</v>
      </c>
      <c r="G800" s="28" t="s">
        <v>4097</v>
      </c>
      <c r="H800" s="29">
        <v>5500</v>
      </c>
      <c r="I800" s="28" t="s">
        <v>16191</v>
      </c>
      <c r="J800" s="30" t="e">
        <f>#REF!/#REF!</f>
        <v>#REF!</v>
      </c>
      <c r="K800" s="31">
        <v>0.5</v>
      </c>
      <c r="L800" s="32" t="e">
        <f>#REF!</f>
        <v>#REF!</v>
      </c>
      <c r="M800" s="33" t="e">
        <f t="shared" si="37"/>
        <v>#REF!</v>
      </c>
      <c r="N800" s="32" t="e">
        <f t="shared" si="38"/>
        <v>#REF!</v>
      </c>
      <c r="O800" s="28" t="s">
        <v>16192</v>
      </c>
      <c r="P800" s="28" t="s">
        <v>16193</v>
      </c>
      <c r="Q800" s="28" t="s">
        <v>21611</v>
      </c>
      <c r="R800" s="28" t="s">
        <v>9649</v>
      </c>
      <c r="S800" s="28">
        <v>794</v>
      </c>
      <c r="T800" s="28" t="s">
        <v>23899</v>
      </c>
      <c r="U800" s="28" t="s">
        <v>26267</v>
      </c>
    </row>
    <row r="801" spans="1:21" ht="52" customHeight="1" x14ac:dyDescent="0.25">
      <c r="A801" s="21" t="s">
        <v>26322</v>
      </c>
      <c r="B801" s="21" t="s">
        <v>26323</v>
      </c>
      <c r="C801" s="22" t="e">
        <f t="shared" si="36"/>
        <v>#REF!</v>
      </c>
      <c r="D801" s="21" t="s">
        <v>60</v>
      </c>
      <c r="E801" s="21" t="s">
        <v>24260</v>
      </c>
      <c r="F801" s="21" t="s">
        <v>26324</v>
      </c>
      <c r="G801" s="21" t="s">
        <v>4097</v>
      </c>
      <c r="H801" s="23">
        <v>416</v>
      </c>
      <c r="I801" s="21" t="s">
        <v>16191</v>
      </c>
      <c r="J801" s="24" t="e">
        <f>#REF!/#REF!</f>
        <v>#REF!</v>
      </c>
      <c r="K801" s="25">
        <v>0.5</v>
      </c>
      <c r="L801" s="26" t="e">
        <f>#REF!</f>
        <v>#REF!</v>
      </c>
      <c r="M801" s="27" t="e">
        <f t="shared" si="37"/>
        <v>#REF!</v>
      </c>
      <c r="N801" s="26" t="e">
        <f t="shared" si="38"/>
        <v>#REF!</v>
      </c>
      <c r="O801" s="21" t="s">
        <v>16192</v>
      </c>
      <c r="P801" s="21" t="s">
        <v>16193</v>
      </c>
      <c r="Q801" s="21" t="s">
        <v>21611</v>
      </c>
      <c r="R801" s="21" t="s">
        <v>9649</v>
      </c>
      <c r="S801" s="21">
        <v>795</v>
      </c>
      <c r="T801" s="21" t="s">
        <v>23899</v>
      </c>
      <c r="U801" s="21" t="s">
        <v>26267</v>
      </c>
    </row>
    <row r="802" spans="1:21" ht="52" customHeight="1" x14ac:dyDescent="0.25">
      <c r="A802" s="28" t="s">
        <v>26325</v>
      </c>
      <c r="B802" s="28" t="s">
        <v>26326</v>
      </c>
      <c r="C802" s="22" t="e">
        <f t="shared" si="36"/>
        <v>#REF!</v>
      </c>
      <c r="D802" s="28" t="s">
        <v>60</v>
      </c>
      <c r="E802" s="28" t="s">
        <v>24260</v>
      </c>
      <c r="F802" s="28" t="s">
        <v>26327</v>
      </c>
      <c r="G802" s="28" t="s">
        <v>4097</v>
      </c>
      <c r="H802" s="29">
        <v>19030</v>
      </c>
      <c r="I802" s="28" t="s">
        <v>16191</v>
      </c>
      <c r="J802" s="30" t="e">
        <f>#REF!/#REF!</f>
        <v>#REF!</v>
      </c>
      <c r="K802" s="31">
        <v>0.5</v>
      </c>
      <c r="L802" s="32" t="e">
        <f>#REF!</f>
        <v>#REF!</v>
      </c>
      <c r="M802" s="33" t="e">
        <f t="shared" si="37"/>
        <v>#REF!</v>
      </c>
      <c r="N802" s="32" t="e">
        <f t="shared" si="38"/>
        <v>#REF!</v>
      </c>
      <c r="O802" s="28" t="s">
        <v>16192</v>
      </c>
      <c r="P802" s="28" t="s">
        <v>16193</v>
      </c>
      <c r="Q802" s="28" t="s">
        <v>21611</v>
      </c>
      <c r="R802" s="28" t="s">
        <v>9649</v>
      </c>
      <c r="S802" s="28">
        <v>796</v>
      </c>
      <c r="T802" s="28" t="s">
        <v>23899</v>
      </c>
      <c r="U802" s="28" t="s">
        <v>26267</v>
      </c>
    </row>
    <row r="803" spans="1:21" ht="52" customHeight="1" x14ac:dyDescent="0.25">
      <c r="A803" s="21" t="s">
        <v>26328</v>
      </c>
      <c r="B803" s="21" t="s">
        <v>26329</v>
      </c>
      <c r="C803" s="22" t="e">
        <f t="shared" si="36"/>
        <v>#REF!</v>
      </c>
      <c r="D803" s="21" t="s">
        <v>60</v>
      </c>
      <c r="E803" s="21" t="s">
        <v>24260</v>
      </c>
      <c r="F803" s="21" t="s">
        <v>26330</v>
      </c>
      <c r="G803" s="21" t="s">
        <v>4097</v>
      </c>
      <c r="H803" s="23">
        <v>19930</v>
      </c>
      <c r="I803" s="21" t="s">
        <v>16191</v>
      </c>
      <c r="J803" s="24" t="e">
        <f>#REF!/#REF!</f>
        <v>#REF!</v>
      </c>
      <c r="K803" s="25">
        <v>0.5</v>
      </c>
      <c r="L803" s="26" t="e">
        <f>#REF!</f>
        <v>#REF!</v>
      </c>
      <c r="M803" s="27" t="e">
        <f t="shared" si="37"/>
        <v>#REF!</v>
      </c>
      <c r="N803" s="26" t="e">
        <f t="shared" si="38"/>
        <v>#REF!</v>
      </c>
      <c r="O803" s="21" t="s">
        <v>16192</v>
      </c>
      <c r="P803" s="21" t="s">
        <v>16193</v>
      </c>
      <c r="Q803" s="21" t="s">
        <v>21611</v>
      </c>
      <c r="R803" s="21" t="s">
        <v>9649</v>
      </c>
      <c r="S803" s="21">
        <v>797</v>
      </c>
      <c r="T803" s="21" t="s">
        <v>23899</v>
      </c>
      <c r="U803" s="21" t="s">
        <v>26267</v>
      </c>
    </row>
    <row r="804" spans="1:21" ht="52" customHeight="1" x14ac:dyDescent="0.25">
      <c r="A804" s="28" t="s">
        <v>26331</v>
      </c>
      <c r="B804" s="28" t="s">
        <v>26332</v>
      </c>
      <c r="C804" s="22" t="e">
        <f t="shared" si="36"/>
        <v>#REF!</v>
      </c>
      <c r="D804" s="28" t="s">
        <v>60</v>
      </c>
      <c r="E804" s="28" t="s">
        <v>24260</v>
      </c>
      <c r="F804" s="28" t="s">
        <v>26333</v>
      </c>
      <c r="G804" s="28" t="s">
        <v>4097</v>
      </c>
      <c r="H804" s="29">
        <v>28150</v>
      </c>
      <c r="I804" s="28" t="s">
        <v>16191</v>
      </c>
      <c r="J804" s="30" t="e">
        <f>#REF!/#REF!</f>
        <v>#REF!</v>
      </c>
      <c r="K804" s="31">
        <v>0.5</v>
      </c>
      <c r="L804" s="32" t="e">
        <f>#REF!</f>
        <v>#REF!</v>
      </c>
      <c r="M804" s="33" t="e">
        <f t="shared" si="37"/>
        <v>#REF!</v>
      </c>
      <c r="N804" s="32" t="e">
        <f t="shared" si="38"/>
        <v>#REF!</v>
      </c>
      <c r="O804" s="28" t="s">
        <v>16192</v>
      </c>
      <c r="P804" s="28" t="s">
        <v>16193</v>
      </c>
      <c r="Q804" s="28" t="s">
        <v>21611</v>
      </c>
      <c r="R804" s="28" t="s">
        <v>9649</v>
      </c>
      <c r="S804" s="28">
        <v>798</v>
      </c>
      <c r="T804" s="28" t="s">
        <v>23899</v>
      </c>
      <c r="U804" s="28" t="s">
        <v>26267</v>
      </c>
    </row>
    <row r="805" spans="1:21" ht="52" customHeight="1" x14ac:dyDescent="0.25">
      <c r="A805" s="21" t="s">
        <v>26334</v>
      </c>
      <c r="B805" s="21" t="s">
        <v>26335</v>
      </c>
      <c r="C805" s="22" t="e">
        <f t="shared" si="36"/>
        <v>#REF!</v>
      </c>
      <c r="D805" s="21" t="s">
        <v>60</v>
      </c>
      <c r="E805" s="21" t="s">
        <v>25937</v>
      </c>
      <c r="F805" s="21" t="s">
        <v>26336</v>
      </c>
      <c r="G805" s="21" t="s">
        <v>4097</v>
      </c>
      <c r="H805" s="23">
        <v>32550</v>
      </c>
      <c r="I805" s="21" t="s">
        <v>16191</v>
      </c>
      <c r="J805" s="24" t="e">
        <f>#REF!/#REF!</f>
        <v>#REF!</v>
      </c>
      <c r="K805" s="25">
        <v>0.5</v>
      </c>
      <c r="L805" s="26" t="e">
        <f>#REF!</f>
        <v>#REF!</v>
      </c>
      <c r="M805" s="27" t="e">
        <f t="shared" si="37"/>
        <v>#REF!</v>
      </c>
      <c r="N805" s="26" t="e">
        <f t="shared" si="38"/>
        <v>#REF!</v>
      </c>
      <c r="O805" s="21" t="s">
        <v>16192</v>
      </c>
      <c r="P805" s="21" t="s">
        <v>16193</v>
      </c>
      <c r="Q805" s="21" t="s">
        <v>21611</v>
      </c>
      <c r="R805" s="21" t="s">
        <v>9649</v>
      </c>
      <c r="S805" s="21">
        <v>799</v>
      </c>
      <c r="T805" s="21" t="s">
        <v>23899</v>
      </c>
      <c r="U805" s="21" t="s">
        <v>26267</v>
      </c>
    </row>
    <row r="806" spans="1:21" ht="52" customHeight="1" x14ac:dyDescent="0.25">
      <c r="A806" s="28" t="s">
        <v>26337</v>
      </c>
      <c r="B806" s="28" t="s">
        <v>26338</v>
      </c>
      <c r="C806" s="22" t="e">
        <f t="shared" si="36"/>
        <v>#REF!</v>
      </c>
      <c r="D806" s="28" t="s">
        <v>60</v>
      </c>
      <c r="E806" s="28" t="s">
        <v>25937</v>
      </c>
      <c r="F806" s="28" t="s">
        <v>26339</v>
      </c>
      <c r="G806" s="28" t="s">
        <v>4097</v>
      </c>
      <c r="H806" s="29">
        <v>43990</v>
      </c>
      <c r="I806" s="28" t="s">
        <v>16191</v>
      </c>
      <c r="J806" s="30" t="e">
        <f>#REF!/#REF!</f>
        <v>#REF!</v>
      </c>
      <c r="K806" s="31">
        <v>0.5</v>
      </c>
      <c r="L806" s="32" t="e">
        <f>#REF!</f>
        <v>#REF!</v>
      </c>
      <c r="M806" s="33" t="e">
        <f t="shared" si="37"/>
        <v>#REF!</v>
      </c>
      <c r="N806" s="32" t="e">
        <f t="shared" si="38"/>
        <v>#REF!</v>
      </c>
      <c r="O806" s="28" t="s">
        <v>16192</v>
      </c>
      <c r="P806" s="28" t="s">
        <v>16193</v>
      </c>
      <c r="Q806" s="28" t="s">
        <v>21611</v>
      </c>
      <c r="R806" s="28" t="s">
        <v>9649</v>
      </c>
      <c r="S806" s="28">
        <v>800</v>
      </c>
      <c r="T806" s="28" t="s">
        <v>23899</v>
      </c>
      <c r="U806" s="28" t="s">
        <v>26267</v>
      </c>
    </row>
    <row r="807" spans="1:21" ht="52" customHeight="1" x14ac:dyDescent="0.25">
      <c r="A807" s="21" t="s">
        <v>26340</v>
      </c>
      <c r="B807" s="21" t="s">
        <v>26341</v>
      </c>
      <c r="C807" s="22" t="e">
        <f t="shared" si="36"/>
        <v>#REF!</v>
      </c>
      <c r="D807" s="21" t="s">
        <v>60</v>
      </c>
      <c r="E807" s="21" t="s">
        <v>24260</v>
      </c>
      <c r="F807" s="21" t="s">
        <v>26342</v>
      </c>
      <c r="G807" s="21" t="s">
        <v>4097</v>
      </c>
      <c r="H807" s="23">
        <v>59290</v>
      </c>
      <c r="I807" s="21" t="s">
        <v>16191</v>
      </c>
      <c r="J807" s="24" t="e">
        <f>#REF!/#REF!</f>
        <v>#REF!</v>
      </c>
      <c r="K807" s="25">
        <v>0.5</v>
      </c>
      <c r="L807" s="26" t="e">
        <f>#REF!</f>
        <v>#REF!</v>
      </c>
      <c r="M807" s="27" t="e">
        <f t="shared" si="37"/>
        <v>#REF!</v>
      </c>
      <c r="N807" s="26" t="e">
        <f t="shared" si="38"/>
        <v>#REF!</v>
      </c>
      <c r="O807" s="21" t="s">
        <v>16192</v>
      </c>
      <c r="P807" s="21" t="s">
        <v>16193</v>
      </c>
      <c r="Q807" s="21" t="s">
        <v>21611</v>
      </c>
      <c r="R807" s="21" t="s">
        <v>9649</v>
      </c>
      <c r="S807" s="21">
        <v>801</v>
      </c>
      <c r="T807" s="21" t="s">
        <v>23899</v>
      </c>
      <c r="U807" s="21" t="s">
        <v>26343</v>
      </c>
    </row>
    <row r="808" spans="1:21" ht="52" customHeight="1" x14ac:dyDescent="0.25">
      <c r="A808" s="28" t="s">
        <v>26344</v>
      </c>
      <c r="B808" s="28" t="s">
        <v>26345</v>
      </c>
      <c r="C808" s="22" t="e">
        <f t="shared" si="36"/>
        <v>#REF!</v>
      </c>
      <c r="D808" s="28" t="s">
        <v>60</v>
      </c>
      <c r="E808" s="28" t="s">
        <v>25937</v>
      </c>
      <c r="F808" s="28" t="s">
        <v>26346</v>
      </c>
      <c r="G808" s="28" t="s">
        <v>4097</v>
      </c>
      <c r="H808" s="29">
        <v>67210</v>
      </c>
      <c r="I808" s="28" t="s">
        <v>16191</v>
      </c>
      <c r="J808" s="30" t="e">
        <f>#REF!/#REF!</f>
        <v>#REF!</v>
      </c>
      <c r="K808" s="31">
        <v>0.5</v>
      </c>
      <c r="L808" s="32" t="e">
        <f>#REF!</f>
        <v>#REF!</v>
      </c>
      <c r="M808" s="33" t="e">
        <f t="shared" si="37"/>
        <v>#REF!</v>
      </c>
      <c r="N808" s="32" t="e">
        <f t="shared" si="38"/>
        <v>#REF!</v>
      </c>
      <c r="O808" s="28" t="s">
        <v>16192</v>
      </c>
      <c r="P808" s="28" t="s">
        <v>16193</v>
      </c>
      <c r="Q808" s="28" t="s">
        <v>21611</v>
      </c>
      <c r="R808" s="28" t="s">
        <v>9649</v>
      </c>
      <c r="S808" s="28">
        <v>802</v>
      </c>
      <c r="T808" s="28" t="s">
        <v>23899</v>
      </c>
      <c r="U808" s="28" t="s">
        <v>26343</v>
      </c>
    </row>
    <row r="809" spans="1:21" ht="52" customHeight="1" x14ac:dyDescent="0.25">
      <c r="A809" s="21" t="s">
        <v>26347</v>
      </c>
      <c r="B809" s="21" t="s">
        <v>26348</v>
      </c>
      <c r="C809" s="22" t="e">
        <f t="shared" si="36"/>
        <v>#REF!</v>
      </c>
      <c r="D809" s="21" t="s">
        <v>60</v>
      </c>
      <c r="E809" s="21" t="s">
        <v>24260</v>
      </c>
      <c r="F809" s="21" t="s">
        <v>26349</v>
      </c>
      <c r="G809" s="21" t="s">
        <v>4097</v>
      </c>
      <c r="H809" s="23">
        <v>69190</v>
      </c>
      <c r="I809" s="21" t="s">
        <v>16191</v>
      </c>
      <c r="J809" s="24" t="e">
        <f>#REF!/#REF!</f>
        <v>#REF!</v>
      </c>
      <c r="K809" s="25">
        <v>0.5</v>
      </c>
      <c r="L809" s="26" t="e">
        <f>#REF!</f>
        <v>#REF!</v>
      </c>
      <c r="M809" s="27" t="e">
        <f t="shared" si="37"/>
        <v>#REF!</v>
      </c>
      <c r="N809" s="26" t="e">
        <f t="shared" si="38"/>
        <v>#REF!</v>
      </c>
      <c r="O809" s="21" t="s">
        <v>16192</v>
      </c>
      <c r="P809" s="21" t="s">
        <v>16193</v>
      </c>
      <c r="Q809" s="21" t="s">
        <v>21611</v>
      </c>
      <c r="R809" s="21" t="s">
        <v>9649</v>
      </c>
      <c r="S809" s="21">
        <v>803</v>
      </c>
      <c r="T809" s="21" t="s">
        <v>23899</v>
      </c>
      <c r="U809" s="21" t="s">
        <v>26343</v>
      </c>
    </row>
    <row r="810" spans="1:21" ht="52" customHeight="1" x14ac:dyDescent="0.25">
      <c r="A810" s="28" t="s">
        <v>26350</v>
      </c>
      <c r="B810" s="28" t="s">
        <v>26351</v>
      </c>
      <c r="C810" s="22" t="e">
        <f t="shared" si="36"/>
        <v>#REF!</v>
      </c>
      <c r="D810" s="28" t="s">
        <v>60</v>
      </c>
      <c r="E810" s="28" t="s">
        <v>25937</v>
      </c>
      <c r="F810" s="28" t="s">
        <v>26352</v>
      </c>
      <c r="G810" s="28" t="s">
        <v>4097</v>
      </c>
      <c r="H810" s="29">
        <v>79090</v>
      </c>
      <c r="I810" s="28" t="s">
        <v>16191</v>
      </c>
      <c r="J810" s="30" t="e">
        <f>#REF!/#REF!</f>
        <v>#REF!</v>
      </c>
      <c r="K810" s="31">
        <v>0.5</v>
      </c>
      <c r="L810" s="32" t="e">
        <f>#REF!</f>
        <v>#REF!</v>
      </c>
      <c r="M810" s="33" t="e">
        <f t="shared" si="37"/>
        <v>#REF!</v>
      </c>
      <c r="N810" s="32" t="e">
        <f t="shared" si="38"/>
        <v>#REF!</v>
      </c>
      <c r="O810" s="28" t="s">
        <v>16192</v>
      </c>
      <c r="P810" s="28" t="s">
        <v>16193</v>
      </c>
      <c r="Q810" s="28" t="s">
        <v>21611</v>
      </c>
      <c r="R810" s="28" t="s">
        <v>9649</v>
      </c>
      <c r="S810" s="28">
        <v>804</v>
      </c>
      <c r="T810" s="28" t="s">
        <v>23899</v>
      </c>
      <c r="U810" s="28" t="s">
        <v>26343</v>
      </c>
    </row>
    <row r="811" spans="1:21" ht="52" customHeight="1" x14ac:dyDescent="0.25">
      <c r="A811" s="21" t="s">
        <v>26353</v>
      </c>
      <c r="B811" s="21" t="s">
        <v>26354</v>
      </c>
      <c r="C811" s="22" t="e">
        <f t="shared" si="36"/>
        <v>#REF!</v>
      </c>
      <c r="D811" s="21" t="s">
        <v>60</v>
      </c>
      <c r="E811" s="21" t="s">
        <v>25937</v>
      </c>
      <c r="F811" s="21" t="s">
        <v>26355</v>
      </c>
      <c r="G811" s="21" t="s">
        <v>4097</v>
      </c>
      <c r="H811" s="23">
        <v>90290</v>
      </c>
      <c r="I811" s="21" t="s">
        <v>16191</v>
      </c>
      <c r="J811" s="24" t="e">
        <f>#REF!/#REF!</f>
        <v>#REF!</v>
      </c>
      <c r="K811" s="25">
        <v>0.5</v>
      </c>
      <c r="L811" s="26" t="e">
        <f>#REF!</f>
        <v>#REF!</v>
      </c>
      <c r="M811" s="27" t="e">
        <f t="shared" si="37"/>
        <v>#REF!</v>
      </c>
      <c r="N811" s="26" t="e">
        <f t="shared" si="38"/>
        <v>#REF!</v>
      </c>
      <c r="O811" s="21" t="s">
        <v>16192</v>
      </c>
      <c r="P811" s="21" t="s">
        <v>16193</v>
      </c>
      <c r="Q811" s="21" t="s">
        <v>21611</v>
      </c>
      <c r="R811" s="21" t="s">
        <v>9649</v>
      </c>
      <c r="S811" s="21">
        <v>805</v>
      </c>
      <c r="T811" s="21" t="s">
        <v>23899</v>
      </c>
      <c r="U811" s="21" t="s">
        <v>26343</v>
      </c>
    </row>
    <row r="812" spans="1:21" ht="52" customHeight="1" x14ac:dyDescent="0.25">
      <c r="A812" s="28" t="s">
        <v>26356</v>
      </c>
      <c r="B812" s="28" t="s">
        <v>26357</v>
      </c>
      <c r="C812" s="22" t="e">
        <f t="shared" si="36"/>
        <v>#REF!</v>
      </c>
      <c r="D812" s="28" t="s">
        <v>60</v>
      </c>
      <c r="E812" s="28" t="s">
        <v>24552</v>
      </c>
      <c r="F812" s="28" t="s">
        <v>26358</v>
      </c>
      <c r="G812" s="28" t="s">
        <v>4097</v>
      </c>
      <c r="H812" s="29">
        <v>5259</v>
      </c>
      <c r="I812" s="28" t="s">
        <v>16191</v>
      </c>
      <c r="J812" s="30" t="e">
        <f>#REF!/#REF!</f>
        <v>#REF!</v>
      </c>
      <c r="K812" s="31">
        <v>0.5</v>
      </c>
      <c r="L812" s="32" t="e">
        <f>#REF!</f>
        <v>#REF!</v>
      </c>
      <c r="M812" s="33" t="e">
        <f t="shared" si="37"/>
        <v>#REF!</v>
      </c>
      <c r="N812" s="32" t="e">
        <f t="shared" si="38"/>
        <v>#REF!</v>
      </c>
      <c r="O812" s="28" t="s">
        <v>16192</v>
      </c>
      <c r="P812" s="28" t="s">
        <v>16193</v>
      </c>
      <c r="Q812" s="28" t="s">
        <v>21611</v>
      </c>
      <c r="R812" s="28" t="s">
        <v>9649</v>
      </c>
      <c r="S812" s="28">
        <v>806</v>
      </c>
      <c r="T812" s="28" t="s">
        <v>23899</v>
      </c>
      <c r="U812" s="28" t="s">
        <v>26343</v>
      </c>
    </row>
    <row r="813" spans="1:21" ht="52" customHeight="1" x14ac:dyDescent="0.25">
      <c r="A813" s="21" t="s">
        <v>26359</v>
      </c>
      <c r="B813" s="21" t="s">
        <v>26360</v>
      </c>
      <c r="C813" s="22" t="e">
        <f t="shared" si="36"/>
        <v>#REF!</v>
      </c>
      <c r="D813" s="21" t="s">
        <v>60</v>
      </c>
      <c r="E813" s="21" t="s">
        <v>24082</v>
      </c>
      <c r="F813" s="21" t="s">
        <v>26361</v>
      </c>
      <c r="G813" s="21" t="s">
        <v>4097</v>
      </c>
      <c r="H813" s="23">
        <v>14090</v>
      </c>
      <c r="I813" s="21" t="s">
        <v>16191</v>
      </c>
      <c r="J813" s="24" t="e">
        <f>#REF!/#REF!</f>
        <v>#REF!</v>
      </c>
      <c r="K813" s="25">
        <v>0.5</v>
      </c>
      <c r="L813" s="26" t="e">
        <f>#REF!</f>
        <v>#REF!</v>
      </c>
      <c r="M813" s="27" t="e">
        <f t="shared" si="37"/>
        <v>#REF!</v>
      </c>
      <c r="N813" s="26" t="e">
        <f t="shared" si="38"/>
        <v>#REF!</v>
      </c>
      <c r="O813" s="21" t="s">
        <v>16192</v>
      </c>
      <c r="P813" s="21" t="s">
        <v>16193</v>
      </c>
      <c r="Q813" s="21" t="s">
        <v>21611</v>
      </c>
      <c r="R813" s="21" t="s">
        <v>9649</v>
      </c>
      <c r="S813" s="21">
        <v>807</v>
      </c>
      <c r="T813" s="21" t="s">
        <v>23899</v>
      </c>
      <c r="U813" s="21" t="s">
        <v>26343</v>
      </c>
    </row>
    <row r="814" spans="1:21" ht="52" customHeight="1" x14ac:dyDescent="0.25">
      <c r="A814" s="28" t="s">
        <v>26362</v>
      </c>
      <c r="B814" s="28" t="s">
        <v>26363</v>
      </c>
      <c r="C814" s="22" t="e">
        <f t="shared" si="36"/>
        <v>#REF!</v>
      </c>
      <c r="D814" s="28" t="s">
        <v>60</v>
      </c>
      <c r="E814" s="28" t="s">
        <v>24260</v>
      </c>
      <c r="F814" s="28" t="s">
        <v>26364</v>
      </c>
      <c r="G814" s="28" t="s">
        <v>4097</v>
      </c>
      <c r="H814" s="29">
        <v>122</v>
      </c>
      <c r="I814" s="28" t="s">
        <v>16191</v>
      </c>
      <c r="J814" s="30" t="e">
        <f>#REF!/#REF!</f>
        <v>#REF!</v>
      </c>
      <c r="K814" s="31">
        <v>0.5</v>
      </c>
      <c r="L814" s="32" t="e">
        <f>#REF!</f>
        <v>#REF!</v>
      </c>
      <c r="M814" s="33" t="e">
        <f t="shared" si="37"/>
        <v>#REF!</v>
      </c>
      <c r="N814" s="32" t="e">
        <f t="shared" si="38"/>
        <v>#REF!</v>
      </c>
      <c r="O814" s="28" t="s">
        <v>16192</v>
      </c>
      <c r="P814" s="28" t="s">
        <v>16193</v>
      </c>
      <c r="Q814" s="28" t="s">
        <v>21611</v>
      </c>
      <c r="R814" s="28" t="s">
        <v>9649</v>
      </c>
      <c r="S814" s="28">
        <v>808</v>
      </c>
      <c r="T814" s="28" t="s">
        <v>23899</v>
      </c>
      <c r="U814" s="28" t="s">
        <v>26343</v>
      </c>
    </row>
    <row r="815" spans="1:21" ht="52" customHeight="1" x14ac:dyDescent="0.25">
      <c r="A815" s="21" t="s">
        <v>26365</v>
      </c>
      <c r="B815" s="21" t="s">
        <v>26366</v>
      </c>
      <c r="C815" s="22" t="e">
        <f t="shared" si="36"/>
        <v>#REF!</v>
      </c>
      <c r="D815" s="21" t="s">
        <v>60</v>
      </c>
      <c r="E815" s="21" t="s">
        <v>24260</v>
      </c>
      <c r="F815" s="21" t="s">
        <v>26367</v>
      </c>
      <c r="G815" s="21" t="s">
        <v>22487</v>
      </c>
      <c r="H815" s="23">
        <v>31.3</v>
      </c>
      <c r="I815" s="21" t="s">
        <v>16191</v>
      </c>
      <c r="J815" s="24" t="e">
        <f>#REF!/#REF!</f>
        <v>#REF!</v>
      </c>
      <c r="K815" s="25">
        <v>0.5</v>
      </c>
      <c r="L815" s="26" t="e">
        <f>#REF!</f>
        <v>#REF!</v>
      </c>
      <c r="M815" s="27" t="e">
        <f t="shared" si="37"/>
        <v>#REF!</v>
      </c>
      <c r="N815" s="26" t="e">
        <f t="shared" si="38"/>
        <v>#REF!</v>
      </c>
      <c r="O815" s="21" t="s">
        <v>16192</v>
      </c>
      <c r="P815" s="21" t="s">
        <v>16193</v>
      </c>
      <c r="Q815" s="21" t="s">
        <v>21611</v>
      </c>
      <c r="R815" s="21" t="s">
        <v>9649</v>
      </c>
      <c r="S815" s="21">
        <v>809</v>
      </c>
      <c r="T815" s="21" t="s">
        <v>23899</v>
      </c>
      <c r="U815" s="21" t="s">
        <v>26343</v>
      </c>
    </row>
    <row r="816" spans="1:21" ht="52" customHeight="1" x14ac:dyDescent="0.25">
      <c r="A816" s="28" t="s">
        <v>26368</v>
      </c>
      <c r="B816" s="28" t="s">
        <v>26369</v>
      </c>
      <c r="C816" s="22" t="e">
        <f t="shared" si="36"/>
        <v>#REF!</v>
      </c>
      <c r="D816" s="28" t="s">
        <v>60</v>
      </c>
      <c r="E816" s="28" t="s">
        <v>24260</v>
      </c>
      <c r="F816" s="28" t="s">
        <v>26370</v>
      </c>
      <c r="G816" s="28" t="s">
        <v>22487</v>
      </c>
      <c r="H816" s="29">
        <v>27.8</v>
      </c>
      <c r="I816" s="28" t="s">
        <v>16191</v>
      </c>
      <c r="J816" s="30" t="e">
        <f>#REF!/#REF!</f>
        <v>#REF!</v>
      </c>
      <c r="K816" s="31">
        <v>0.5</v>
      </c>
      <c r="L816" s="32" t="e">
        <f>#REF!</f>
        <v>#REF!</v>
      </c>
      <c r="M816" s="33" t="e">
        <f t="shared" si="37"/>
        <v>#REF!</v>
      </c>
      <c r="N816" s="32" t="e">
        <f t="shared" si="38"/>
        <v>#REF!</v>
      </c>
      <c r="O816" s="28" t="s">
        <v>16192</v>
      </c>
      <c r="P816" s="28" t="s">
        <v>16193</v>
      </c>
      <c r="Q816" s="28" t="s">
        <v>21611</v>
      </c>
      <c r="R816" s="28" t="s">
        <v>9649</v>
      </c>
      <c r="S816" s="28">
        <v>810</v>
      </c>
      <c r="T816" s="28" t="s">
        <v>23899</v>
      </c>
      <c r="U816" s="28" t="s">
        <v>26343</v>
      </c>
    </row>
    <row r="817" spans="1:21" ht="52" customHeight="1" x14ac:dyDescent="0.25">
      <c r="A817" s="21" t="s">
        <v>26371</v>
      </c>
      <c r="B817" s="21" t="s">
        <v>26372</v>
      </c>
      <c r="C817" s="22" t="e">
        <f t="shared" si="36"/>
        <v>#REF!</v>
      </c>
      <c r="D817" s="21" t="s">
        <v>60</v>
      </c>
      <c r="E817" s="21" t="s">
        <v>25937</v>
      </c>
      <c r="F817" s="21" t="s">
        <v>26373</v>
      </c>
      <c r="G817" s="21" t="s">
        <v>4097</v>
      </c>
      <c r="H817" s="23">
        <v>108.54</v>
      </c>
      <c r="I817" s="21" t="s">
        <v>16191</v>
      </c>
      <c r="J817" s="24" t="e">
        <f>#REF!/#REF!</f>
        <v>#REF!</v>
      </c>
      <c r="K817" s="25">
        <v>0.5</v>
      </c>
      <c r="L817" s="26" t="e">
        <f>#REF!</f>
        <v>#REF!</v>
      </c>
      <c r="M817" s="27" t="e">
        <f t="shared" si="37"/>
        <v>#REF!</v>
      </c>
      <c r="N817" s="26" t="e">
        <f t="shared" si="38"/>
        <v>#REF!</v>
      </c>
      <c r="O817" s="21" t="s">
        <v>16192</v>
      </c>
      <c r="P817" s="21" t="s">
        <v>16193</v>
      </c>
      <c r="Q817" s="21" t="s">
        <v>21611</v>
      </c>
      <c r="R817" s="21" t="s">
        <v>9649</v>
      </c>
      <c r="S817" s="21">
        <v>811</v>
      </c>
      <c r="T817" s="21" t="s">
        <v>23899</v>
      </c>
      <c r="U817" s="21" t="s">
        <v>26343</v>
      </c>
    </row>
    <row r="818" spans="1:21" ht="52" customHeight="1" x14ac:dyDescent="0.25">
      <c r="A818" s="28" t="s">
        <v>26374</v>
      </c>
      <c r="B818" s="28" t="s">
        <v>26375</v>
      </c>
      <c r="C818" s="22" t="e">
        <f t="shared" si="36"/>
        <v>#REF!</v>
      </c>
      <c r="D818" s="28" t="s">
        <v>60</v>
      </c>
      <c r="E818" s="28" t="s">
        <v>24260</v>
      </c>
      <c r="F818" s="28" t="s">
        <v>26376</v>
      </c>
      <c r="G818" s="28" t="s">
        <v>4097</v>
      </c>
      <c r="H818" s="29">
        <v>120</v>
      </c>
      <c r="I818" s="28" t="s">
        <v>16191</v>
      </c>
      <c r="J818" s="30" t="e">
        <f>#REF!/#REF!</f>
        <v>#REF!</v>
      </c>
      <c r="K818" s="31">
        <v>0.5</v>
      </c>
      <c r="L818" s="32" t="e">
        <f>#REF!</f>
        <v>#REF!</v>
      </c>
      <c r="M818" s="33" t="e">
        <f t="shared" si="37"/>
        <v>#REF!</v>
      </c>
      <c r="N818" s="32" t="e">
        <f t="shared" si="38"/>
        <v>#REF!</v>
      </c>
      <c r="O818" s="28" t="s">
        <v>16192</v>
      </c>
      <c r="P818" s="28" t="s">
        <v>16193</v>
      </c>
      <c r="Q818" s="28" t="s">
        <v>21611</v>
      </c>
      <c r="R818" s="28" t="s">
        <v>9649</v>
      </c>
      <c r="S818" s="28">
        <v>812</v>
      </c>
      <c r="T818" s="28" t="s">
        <v>23899</v>
      </c>
      <c r="U818" s="28" t="s">
        <v>26343</v>
      </c>
    </row>
    <row r="819" spans="1:21" ht="52" customHeight="1" x14ac:dyDescent="0.25">
      <c r="A819" s="21" t="s">
        <v>26377</v>
      </c>
      <c r="B819" s="21" t="s">
        <v>26378</v>
      </c>
      <c r="C819" s="22" t="e">
        <f t="shared" si="36"/>
        <v>#REF!</v>
      </c>
      <c r="D819" s="21" t="s">
        <v>60</v>
      </c>
      <c r="E819" s="21" t="s">
        <v>24082</v>
      </c>
      <c r="F819" s="21" t="s">
        <v>26379</v>
      </c>
      <c r="G819" s="21" t="s">
        <v>23949</v>
      </c>
      <c r="H819" s="23">
        <v>586</v>
      </c>
      <c r="I819" s="21" t="s">
        <v>16191</v>
      </c>
      <c r="J819" s="24" t="e">
        <f>#REF!/#REF!</f>
        <v>#REF!</v>
      </c>
      <c r="K819" s="25">
        <v>0.5</v>
      </c>
      <c r="L819" s="26" t="e">
        <f>#REF!</f>
        <v>#REF!</v>
      </c>
      <c r="M819" s="27" t="e">
        <f t="shared" si="37"/>
        <v>#REF!</v>
      </c>
      <c r="N819" s="26" t="e">
        <f t="shared" si="38"/>
        <v>#REF!</v>
      </c>
      <c r="O819" s="21" t="s">
        <v>16192</v>
      </c>
      <c r="P819" s="21" t="s">
        <v>16193</v>
      </c>
      <c r="Q819" s="21" t="s">
        <v>21611</v>
      </c>
      <c r="R819" s="21" t="s">
        <v>9649</v>
      </c>
      <c r="S819" s="21">
        <v>813</v>
      </c>
      <c r="T819" s="21" t="s">
        <v>23899</v>
      </c>
      <c r="U819" s="21" t="s">
        <v>26343</v>
      </c>
    </row>
    <row r="820" spans="1:21" ht="52" customHeight="1" x14ac:dyDescent="0.25">
      <c r="A820" s="28" t="s">
        <v>26380</v>
      </c>
      <c r="B820" s="28" t="s">
        <v>26381</v>
      </c>
      <c r="C820" s="22" t="e">
        <f t="shared" si="36"/>
        <v>#REF!</v>
      </c>
      <c r="D820" s="28" t="s">
        <v>60</v>
      </c>
      <c r="E820" s="28" t="s">
        <v>23998</v>
      </c>
      <c r="F820" s="28" t="s">
        <v>26382</v>
      </c>
      <c r="G820" s="28" t="s">
        <v>4097</v>
      </c>
      <c r="H820" s="29">
        <v>29</v>
      </c>
      <c r="I820" s="28" t="s">
        <v>16191</v>
      </c>
      <c r="J820" s="30" t="e">
        <f>#REF!/#REF!</f>
        <v>#REF!</v>
      </c>
      <c r="K820" s="31">
        <v>0.5</v>
      </c>
      <c r="L820" s="32" t="e">
        <f>#REF!</f>
        <v>#REF!</v>
      </c>
      <c r="M820" s="33" t="e">
        <f t="shared" si="37"/>
        <v>#REF!</v>
      </c>
      <c r="N820" s="32" t="e">
        <f t="shared" si="38"/>
        <v>#REF!</v>
      </c>
      <c r="O820" s="28" t="s">
        <v>16192</v>
      </c>
      <c r="P820" s="28" t="s">
        <v>16193</v>
      </c>
      <c r="Q820" s="28" t="s">
        <v>21611</v>
      </c>
      <c r="R820" s="28" t="s">
        <v>9649</v>
      </c>
      <c r="S820" s="28">
        <v>814</v>
      </c>
      <c r="T820" s="28" t="s">
        <v>23899</v>
      </c>
      <c r="U820" s="28" t="s">
        <v>26343</v>
      </c>
    </row>
    <row r="821" spans="1:21" ht="52" customHeight="1" x14ac:dyDescent="0.25">
      <c r="A821" s="21" t="s">
        <v>26383</v>
      </c>
      <c r="B821" s="21" t="s">
        <v>26384</v>
      </c>
      <c r="C821" s="22" t="e">
        <f t="shared" si="36"/>
        <v>#REF!</v>
      </c>
      <c r="D821" s="21" t="s">
        <v>60</v>
      </c>
      <c r="E821" s="21" t="s">
        <v>23998</v>
      </c>
      <c r="F821" s="21" t="s">
        <v>26385</v>
      </c>
      <c r="G821" s="21" t="s">
        <v>4097</v>
      </c>
      <c r="H821" s="23">
        <v>4463</v>
      </c>
      <c r="I821" s="21" t="s">
        <v>16191</v>
      </c>
      <c r="J821" s="24" t="e">
        <f>#REF!/#REF!</f>
        <v>#REF!</v>
      </c>
      <c r="K821" s="25">
        <v>0.5</v>
      </c>
      <c r="L821" s="26" t="e">
        <f>#REF!</f>
        <v>#REF!</v>
      </c>
      <c r="M821" s="27" t="e">
        <f t="shared" si="37"/>
        <v>#REF!</v>
      </c>
      <c r="N821" s="26" t="e">
        <f t="shared" si="38"/>
        <v>#REF!</v>
      </c>
      <c r="O821" s="21" t="s">
        <v>16192</v>
      </c>
      <c r="P821" s="21" t="s">
        <v>16193</v>
      </c>
      <c r="Q821" s="21" t="s">
        <v>21611</v>
      </c>
      <c r="R821" s="21" t="s">
        <v>9649</v>
      </c>
      <c r="S821" s="21">
        <v>815</v>
      </c>
      <c r="T821" s="21" t="s">
        <v>23899</v>
      </c>
      <c r="U821" s="21" t="s">
        <v>26343</v>
      </c>
    </row>
    <row r="822" spans="1:21" ht="52" customHeight="1" x14ac:dyDescent="0.25">
      <c r="A822" s="28" t="s">
        <v>26386</v>
      </c>
      <c r="B822" s="28" t="s">
        <v>26387</v>
      </c>
      <c r="C822" s="22" t="e">
        <f t="shared" si="36"/>
        <v>#REF!</v>
      </c>
      <c r="D822" s="28" t="s">
        <v>60</v>
      </c>
      <c r="E822" s="28" t="s">
        <v>23998</v>
      </c>
      <c r="F822" s="28" t="s">
        <v>26388</v>
      </c>
      <c r="G822" s="28" t="s">
        <v>4097</v>
      </c>
      <c r="H822" s="29">
        <v>7942</v>
      </c>
      <c r="I822" s="28" t="s">
        <v>16191</v>
      </c>
      <c r="J822" s="30" t="e">
        <f>#REF!/#REF!</f>
        <v>#REF!</v>
      </c>
      <c r="K822" s="31">
        <v>0.5</v>
      </c>
      <c r="L822" s="32" t="e">
        <f>#REF!</f>
        <v>#REF!</v>
      </c>
      <c r="M822" s="33" t="e">
        <f t="shared" si="37"/>
        <v>#REF!</v>
      </c>
      <c r="N822" s="32" t="e">
        <f t="shared" si="38"/>
        <v>#REF!</v>
      </c>
      <c r="O822" s="28" t="s">
        <v>16192</v>
      </c>
      <c r="P822" s="28" t="s">
        <v>16193</v>
      </c>
      <c r="Q822" s="28" t="s">
        <v>21611</v>
      </c>
      <c r="R822" s="28" t="s">
        <v>9649</v>
      </c>
      <c r="S822" s="28">
        <v>816</v>
      </c>
      <c r="T822" s="28" t="s">
        <v>23899</v>
      </c>
      <c r="U822" s="28" t="s">
        <v>26343</v>
      </c>
    </row>
    <row r="823" spans="1:21" ht="52" customHeight="1" x14ac:dyDescent="0.25">
      <c r="A823" s="21" t="s">
        <v>26389</v>
      </c>
      <c r="B823" s="21" t="s">
        <v>26390</v>
      </c>
      <c r="C823" s="22" t="e">
        <f t="shared" si="36"/>
        <v>#REF!</v>
      </c>
      <c r="D823" s="21" t="s">
        <v>60</v>
      </c>
      <c r="E823" s="21" t="s">
        <v>23998</v>
      </c>
      <c r="F823" s="21" t="s">
        <v>26391</v>
      </c>
      <c r="G823" s="21" t="s">
        <v>4097</v>
      </c>
      <c r="H823" s="23">
        <v>7752</v>
      </c>
      <c r="I823" s="21" t="s">
        <v>16191</v>
      </c>
      <c r="J823" s="24" t="e">
        <f>#REF!/#REF!</f>
        <v>#REF!</v>
      </c>
      <c r="K823" s="25">
        <v>0.5</v>
      </c>
      <c r="L823" s="26" t="e">
        <f>#REF!</f>
        <v>#REF!</v>
      </c>
      <c r="M823" s="27" t="e">
        <f t="shared" si="37"/>
        <v>#REF!</v>
      </c>
      <c r="N823" s="26" t="e">
        <f t="shared" si="38"/>
        <v>#REF!</v>
      </c>
      <c r="O823" s="21" t="s">
        <v>16192</v>
      </c>
      <c r="P823" s="21" t="s">
        <v>16193</v>
      </c>
      <c r="Q823" s="21" t="s">
        <v>21611</v>
      </c>
      <c r="R823" s="21" t="s">
        <v>9649</v>
      </c>
      <c r="S823" s="21">
        <v>817</v>
      </c>
      <c r="T823" s="21" t="s">
        <v>23899</v>
      </c>
      <c r="U823" s="21" t="s">
        <v>26343</v>
      </c>
    </row>
    <row r="824" spans="1:21" ht="52" customHeight="1" x14ac:dyDescent="0.25">
      <c r="A824" s="28" t="s">
        <v>26392</v>
      </c>
      <c r="B824" s="28" t="s">
        <v>26393</v>
      </c>
      <c r="C824" s="22" t="e">
        <f t="shared" si="36"/>
        <v>#REF!</v>
      </c>
      <c r="D824" s="28" t="s">
        <v>60</v>
      </c>
      <c r="E824" s="28" t="s">
        <v>23998</v>
      </c>
      <c r="F824" s="28" t="s">
        <v>26394</v>
      </c>
      <c r="G824" s="28" t="s">
        <v>4097</v>
      </c>
      <c r="H824" s="29">
        <v>9231</v>
      </c>
      <c r="I824" s="28" t="s">
        <v>16191</v>
      </c>
      <c r="J824" s="30" t="e">
        <f>#REF!/#REF!</f>
        <v>#REF!</v>
      </c>
      <c r="K824" s="31">
        <v>0.5</v>
      </c>
      <c r="L824" s="32" t="e">
        <f>#REF!</f>
        <v>#REF!</v>
      </c>
      <c r="M824" s="33" t="e">
        <f t="shared" si="37"/>
        <v>#REF!</v>
      </c>
      <c r="N824" s="32" t="e">
        <f t="shared" si="38"/>
        <v>#REF!</v>
      </c>
      <c r="O824" s="28" t="s">
        <v>16192</v>
      </c>
      <c r="P824" s="28" t="s">
        <v>16193</v>
      </c>
      <c r="Q824" s="28" t="s">
        <v>21611</v>
      </c>
      <c r="R824" s="28" t="s">
        <v>9649</v>
      </c>
      <c r="S824" s="28">
        <v>818</v>
      </c>
      <c r="T824" s="28" t="s">
        <v>23899</v>
      </c>
      <c r="U824" s="28" t="s">
        <v>26343</v>
      </c>
    </row>
    <row r="825" spans="1:21" ht="52" customHeight="1" x14ac:dyDescent="0.25">
      <c r="A825" s="21" t="s">
        <v>26395</v>
      </c>
      <c r="B825" s="21" t="s">
        <v>26396</v>
      </c>
      <c r="C825" s="22" t="e">
        <f t="shared" si="36"/>
        <v>#REF!</v>
      </c>
      <c r="D825" s="21" t="s">
        <v>60</v>
      </c>
      <c r="E825" s="21" t="s">
        <v>23947</v>
      </c>
      <c r="F825" s="21" t="s">
        <v>26397</v>
      </c>
      <c r="G825" s="21" t="s">
        <v>4097</v>
      </c>
      <c r="H825" s="23">
        <v>733</v>
      </c>
      <c r="I825" s="21" t="s">
        <v>16191</v>
      </c>
      <c r="J825" s="24" t="e">
        <f>#REF!/#REF!</f>
        <v>#REF!</v>
      </c>
      <c r="K825" s="25">
        <v>0.5</v>
      </c>
      <c r="L825" s="26" t="e">
        <f>#REF!</f>
        <v>#REF!</v>
      </c>
      <c r="M825" s="27" t="e">
        <f t="shared" si="37"/>
        <v>#REF!</v>
      </c>
      <c r="N825" s="26" t="e">
        <f t="shared" si="38"/>
        <v>#REF!</v>
      </c>
      <c r="O825" s="21" t="s">
        <v>16192</v>
      </c>
      <c r="P825" s="21" t="s">
        <v>16193</v>
      </c>
      <c r="Q825" s="21" t="s">
        <v>21611</v>
      </c>
      <c r="R825" s="21" t="s">
        <v>9649</v>
      </c>
      <c r="S825" s="21">
        <v>819</v>
      </c>
      <c r="T825" s="21" t="s">
        <v>23899</v>
      </c>
      <c r="U825" s="21" t="s">
        <v>26343</v>
      </c>
    </row>
    <row r="826" spans="1:21" ht="52" customHeight="1" x14ac:dyDescent="0.25">
      <c r="A826" s="28" t="s">
        <v>26398</v>
      </c>
      <c r="B826" s="28" t="s">
        <v>26399</v>
      </c>
      <c r="C826" s="22" t="e">
        <f t="shared" si="36"/>
        <v>#REF!</v>
      </c>
      <c r="D826" s="28" t="s">
        <v>60</v>
      </c>
      <c r="E826" s="28" t="s">
        <v>23947</v>
      </c>
      <c r="F826" s="28" t="s">
        <v>26400</v>
      </c>
      <c r="G826" s="28" t="s">
        <v>4097</v>
      </c>
      <c r="H826" s="29">
        <v>733</v>
      </c>
      <c r="I826" s="28" t="s">
        <v>16191</v>
      </c>
      <c r="J826" s="30" t="e">
        <f>#REF!/#REF!</f>
        <v>#REF!</v>
      </c>
      <c r="K826" s="31">
        <v>0.5</v>
      </c>
      <c r="L826" s="32" t="e">
        <f>#REF!</f>
        <v>#REF!</v>
      </c>
      <c r="M826" s="33" t="e">
        <f t="shared" si="37"/>
        <v>#REF!</v>
      </c>
      <c r="N826" s="32" t="e">
        <f t="shared" si="38"/>
        <v>#REF!</v>
      </c>
      <c r="O826" s="28" t="s">
        <v>16192</v>
      </c>
      <c r="P826" s="28" t="s">
        <v>16193</v>
      </c>
      <c r="Q826" s="28" t="s">
        <v>21611</v>
      </c>
      <c r="R826" s="28" t="s">
        <v>9649</v>
      </c>
      <c r="S826" s="28">
        <v>820</v>
      </c>
      <c r="T826" s="28" t="s">
        <v>23899</v>
      </c>
      <c r="U826" s="28" t="s">
        <v>26343</v>
      </c>
    </row>
    <row r="827" spans="1:21" ht="52" customHeight="1" x14ac:dyDescent="0.25">
      <c r="A827" s="21" t="s">
        <v>26401</v>
      </c>
      <c r="B827" s="21" t="s">
        <v>26402</v>
      </c>
      <c r="C827" s="22" t="e">
        <f t="shared" si="36"/>
        <v>#REF!</v>
      </c>
      <c r="D827" s="21" t="s">
        <v>60</v>
      </c>
      <c r="E827" s="21" t="s">
        <v>25937</v>
      </c>
      <c r="F827" s="21" t="s">
        <v>26403</v>
      </c>
      <c r="G827" s="21" t="s">
        <v>4097</v>
      </c>
      <c r="H827" s="23">
        <v>498</v>
      </c>
      <c r="I827" s="21" t="s">
        <v>16191</v>
      </c>
      <c r="J827" s="24" t="e">
        <f>#REF!/#REF!</f>
        <v>#REF!</v>
      </c>
      <c r="K827" s="25">
        <v>0.5</v>
      </c>
      <c r="L827" s="26" t="e">
        <f>#REF!</f>
        <v>#REF!</v>
      </c>
      <c r="M827" s="27" t="e">
        <f t="shared" si="37"/>
        <v>#REF!</v>
      </c>
      <c r="N827" s="26" t="e">
        <f t="shared" si="38"/>
        <v>#REF!</v>
      </c>
      <c r="O827" s="21" t="s">
        <v>16192</v>
      </c>
      <c r="P827" s="21" t="s">
        <v>16193</v>
      </c>
      <c r="Q827" s="21" t="s">
        <v>21611</v>
      </c>
      <c r="R827" s="21" t="s">
        <v>9649</v>
      </c>
      <c r="S827" s="21">
        <v>821</v>
      </c>
      <c r="T827" s="21" t="s">
        <v>23899</v>
      </c>
      <c r="U827" s="21" t="s">
        <v>26343</v>
      </c>
    </row>
    <row r="828" spans="1:21" ht="52" customHeight="1" x14ac:dyDescent="0.25">
      <c r="A828" s="28" t="s">
        <v>26404</v>
      </c>
      <c r="B828" s="28" t="s">
        <v>26405</v>
      </c>
      <c r="C828" s="22" t="e">
        <f t="shared" si="36"/>
        <v>#REF!</v>
      </c>
      <c r="D828" s="28" t="s">
        <v>60</v>
      </c>
      <c r="E828" s="28" t="s">
        <v>25937</v>
      </c>
      <c r="F828" s="28" t="s">
        <v>26406</v>
      </c>
      <c r="G828" s="28" t="s">
        <v>4097</v>
      </c>
      <c r="H828" s="29">
        <v>700</v>
      </c>
      <c r="I828" s="28" t="s">
        <v>16191</v>
      </c>
      <c r="J828" s="30" t="e">
        <f>#REF!/#REF!</f>
        <v>#REF!</v>
      </c>
      <c r="K828" s="31">
        <v>0.5</v>
      </c>
      <c r="L828" s="32" t="e">
        <f>#REF!</f>
        <v>#REF!</v>
      </c>
      <c r="M828" s="33" t="e">
        <f t="shared" si="37"/>
        <v>#REF!</v>
      </c>
      <c r="N828" s="32" t="e">
        <f t="shared" si="38"/>
        <v>#REF!</v>
      </c>
      <c r="O828" s="28" t="s">
        <v>16192</v>
      </c>
      <c r="P828" s="28" t="s">
        <v>16193</v>
      </c>
      <c r="Q828" s="28" t="s">
        <v>21611</v>
      </c>
      <c r="R828" s="28" t="s">
        <v>9649</v>
      </c>
      <c r="S828" s="28">
        <v>822</v>
      </c>
      <c r="T828" s="28" t="s">
        <v>23899</v>
      </c>
      <c r="U828" s="28" t="s">
        <v>26343</v>
      </c>
    </row>
    <row r="829" spans="1:21" ht="52" customHeight="1" x14ac:dyDescent="0.25">
      <c r="A829" s="21" t="s">
        <v>26407</v>
      </c>
      <c r="B829" s="21" t="s">
        <v>26408</v>
      </c>
      <c r="C829" s="22" t="e">
        <f t="shared" si="36"/>
        <v>#REF!</v>
      </c>
      <c r="D829" s="21" t="s">
        <v>60</v>
      </c>
      <c r="E829" s="21" t="s">
        <v>25138</v>
      </c>
      <c r="F829" s="21" t="s">
        <v>26409</v>
      </c>
      <c r="G829" s="21" t="s">
        <v>4097</v>
      </c>
      <c r="H829" s="23">
        <v>733</v>
      </c>
      <c r="I829" s="21" t="s">
        <v>16191</v>
      </c>
      <c r="J829" s="24" t="e">
        <f>#REF!/#REF!</f>
        <v>#REF!</v>
      </c>
      <c r="K829" s="25">
        <v>0.5</v>
      </c>
      <c r="L829" s="26" t="e">
        <f>#REF!</f>
        <v>#REF!</v>
      </c>
      <c r="M829" s="27" t="e">
        <f t="shared" si="37"/>
        <v>#REF!</v>
      </c>
      <c r="N829" s="26" t="e">
        <f t="shared" si="38"/>
        <v>#REF!</v>
      </c>
      <c r="O829" s="21" t="s">
        <v>16192</v>
      </c>
      <c r="P829" s="21" t="s">
        <v>16193</v>
      </c>
      <c r="Q829" s="21" t="s">
        <v>21611</v>
      </c>
      <c r="R829" s="21" t="s">
        <v>9649</v>
      </c>
      <c r="S829" s="21">
        <v>823</v>
      </c>
      <c r="T829" s="21" t="s">
        <v>23899</v>
      </c>
      <c r="U829" s="21" t="s">
        <v>26343</v>
      </c>
    </row>
    <row r="830" spans="1:21" ht="52" customHeight="1" x14ac:dyDescent="0.25">
      <c r="A830" s="28" t="s">
        <v>26410</v>
      </c>
      <c r="B830" s="28" t="s">
        <v>26411</v>
      </c>
      <c r="C830" s="22" t="e">
        <f t="shared" si="36"/>
        <v>#REF!</v>
      </c>
      <c r="D830" s="28" t="s">
        <v>60</v>
      </c>
      <c r="E830" s="28" t="s">
        <v>25138</v>
      </c>
      <c r="F830" s="28" t="s">
        <v>26412</v>
      </c>
      <c r="G830" s="28" t="s">
        <v>4097</v>
      </c>
      <c r="H830" s="29">
        <v>733</v>
      </c>
      <c r="I830" s="28" t="s">
        <v>16191</v>
      </c>
      <c r="J830" s="30" t="e">
        <f>#REF!/#REF!</f>
        <v>#REF!</v>
      </c>
      <c r="K830" s="31">
        <v>0.5</v>
      </c>
      <c r="L830" s="32" t="e">
        <f>#REF!</f>
        <v>#REF!</v>
      </c>
      <c r="M830" s="33" t="e">
        <f t="shared" si="37"/>
        <v>#REF!</v>
      </c>
      <c r="N830" s="32" t="e">
        <f t="shared" si="38"/>
        <v>#REF!</v>
      </c>
      <c r="O830" s="28" t="s">
        <v>16192</v>
      </c>
      <c r="P830" s="28" t="s">
        <v>16193</v>
      </c>
      <c r="Q830" s="28" t="s">
        <v>21611</v>
      </c>
      <c r="R830" s="28" t="s">
        <v>9649</v>
      </c>
      <c r="S830" s="28">
        <v>824</v>
      </c>
      <c r="T830" s="28" t="s">
        <v>23899</v>
      </c>
      <c r="U830" s="28" t="s">
        <v>26343</v>
      </c>
    </row>
    <row r="831" spans="1:21" ht="52" customHeight="1" x14ac:dyDescent="0.25">
      <c r="A831" s="21" t="s">
        <v>26413</v>
      </c>
      <c r="B831" s="21" t="s">
        <v>26414</v>
      </c>
      <c r="C831" s="22" t="e">
        <f t="shared" si="36"/>
        <v>#REF!</v>
      </c>
      <c r="D831" s="21" t="s">
        <v>60</v>
      </c>
      <c r="E831" s="21" t="s">
        <v>25937</v>
      </c>
      <c r="F831" s="21" t="s">
        <v>26415</v>
      </c>
      <c r="G831" s="21" t="s">
        <v>4097</v>
      </c>
      <c r="H831" s="23">
        <v>590</v>
      </c>
      <c r="I831" s="21" t="s">
        <v>16191</v>
      </c>
      <c r="J831" s="24" t="e">
        <f>#REF!/#REF!</f>
        <v>#REF!</v>
      </c>
      <c r="K831" s="25">
        <v>0.5</v>
      </c>
      <c r="L831" s="26" t="e">
        <f>#REF!</f>
        <v>#REF!</v>
      </c>
      <c r="M831" s="27" t="e">
        <f t="shared" si="37"/>
        <v>#REF!</v>
      </c>
      <c r="N831" s="26" t="e">
        <f t="shared" si="38"/>
        <v>#REF!</v>
      </c>
      <c r="O831" s="21" t="s">
        <v>16192</v>
      </c>
      <c r="P831" s="21" t="s">
        <v>16193</v>
      </c>
      <c r="Q831" s="21" t="s">
        <v>21611</v>
      </c>
      <c r="R831" s="21" t="s">
        <v>9649</v>
      </c>
      <c r="S831" s="21">
        <v>825</v>
      </c>
      <c r="T831" s="21" t="s">
        <v>23899</v>
      </c>
      <c r="U831" s="21" t="s">
        <v>26343</v>
      </c>
    </row>
    <row r="832" spans="1:21" ht="52" customHeight="1" x14ac:dyDescent="0.25">
      <c r="A832" s="28" t="s">
        <v>26416</v>
      </c>
      <c r="B832" s="28" t="s">
        <v>26417</v>
      </c>
      <c r="C832" s="22" t="e">
        <f t="shared" si="36"/>
        <v>#REF!</v>
      </c>
      <c r="D832" s="28" t="s">
        <v>60</v>
      </c>
      <c r="E832" s="28" t="s">
        <v>25937</v>
      </c>
      <c r="F832" s="28" t="s">
        <v>26418</v>
      </c>
      <c r="G832" s="28" t="s">
        <v>4097</v>
      </c>
      <c r="H832" s="29">
        <v>775</v>
      </c>
      <c r="I832" s="28" t="s">
        <v>16191</v>
      </c>
      <c r="J832" s="30" t="e">
        <f>#REF!/#REF!</f>
        <v>#REF!</v>
      </c>
      <c r="K832" s="31">
        <v>0.5</v>
      </c>
      <c r="L832" s="32" t="e">
        <f>#REF!</f>
        <v>#REF!</v>
      </c>
      <c r="M832" s="33" t="e">
        <f t="shared" si="37"/>
        <v>#REF!</v>
      </c>
      <c r="N832" s="32" t="e">
        <f t="shared" si="38"/>
        <v>#REF!</v>
      </c>
      <c r="O832" s="28" t="s">
        <v>16192</v>
      </c>
      <c r="P832" s="28" t="s">
        <v>16193</v>
      </c>
      <c r="Q832" s="28" t="s">
        <v>21611</v>
      </c>
      <c r="R832" s="28" t="s">
        <v>9649</v>
      </c>
      <c r="S832" s="28">
        <v>826</v>
      </c>
      <c r="T832" s="28" t="s">
        <v>23899</v>
      </c>
      <c r="U832" s="28" t="s">
        <v>26419</v>
      </c>
    </row>
    <row r="833" spans="1:21" ht="52" customHeight="1" x14ac:dyDescent="0.25">
      <c r="A833" s="21" t="s">
        <v>26420</v>
      </c>
      <c r="B833" s="21" t="s">
        <v>26421</v>
      </c>
      <c r="C833" s="22" t="e">
        <f t="shared" si="36"/>
        <v>#REF!</v>
      </c>
      <c r="D833" s="21" t="s">
        <v>60</v>
      </c>
      <c r="E833" s="21" t="s">
        <v>23947</v>
      </c>
      <c r="F833" s="21" t="s">
        <v>26422</v>
      </c>
      <c r="G833" s="21" t="s">
        <v>4097</v>
      </c>
      <c r="H833" s="23">
        <v>56</v>
      </c>
      <c r="I833" s="21" t="s">
        <v>16191</v>
      </c>
      <c r="J833" s="24" t="e">
        <f>#REF!/#REF!</f>
        <v>#REF!</v>
      </c>
      <c r="K833" s="25">
        <v>0.5</v>
      </c>
      <c r="L833" s="26" t="e">
        <f>#REF!</f>
        <v>#REF!</v>
      </c>
      <c r="M833" s="27" t="e">
        <f t="shared" si="37"/>
        <v>#REF!</v>
      </c>
      <c r="N833" s="26" t="e">
        <f t="shared" si="38"/>
        <v>#REF!</v>
      </c>
      <c r="O833" s="21" t="s">
        <v>16192</v>
      </c>
      <c r="P833" s="21" t="s">
        <v>16193</v>
      </c>
      <c r="Q833" s="21" t="s">
        <v>21611</v>
      </c>
      <c r="R833" s="21" t="s">
        <v>9649</v>
      </c>
      <c r="S833" s="21">
        <v>827</v>
      </c>
      <c r="T833" s="21" t="s">
        <v>23899</v>
      </c>
      <c r="U833" s="21" t="s">
        <v>26419</v>
      </c>
    </row>
    <row r="834" spans="1:21" ht="52" customHeight="1" x14ac:dyDescent="0.25">
      <c r="A834" s="28" t="s">
        <v>26423</v>
      </c>
      <c r="B834" s="28" t="s">
        <v>26424</v>
      </c>
      <c r="C834" s="22" t="e">
        <f t="shared" si="36"/>
        <v>#REF!</v>
      </c>
      <c r="D834" s="28" t="s">
        <v>60</v>
      </c>
      <c r="E834" s="28" t="s">
        <v>25937</v>
      </c>
      <c r="F834" s="28" t="s">
        <v>26425</v>
      </c>
      <c r="G834" s="28" t="s">
        <v>4097</v>
      </c>
      <c r="H834" s="29">
        <v>1884</v>
      </c>
      <c r="I834" s="28" t="s">
        <v>16191</v>
      </c>
      <c r="J834" s="30" t="e">
        <f>#REF!/#REF!</f>
        <v>#REF!</v>
      </c>
      <c r="K834" s="31">
        <v>0.5</v>
      </c>
      <c r="L834" s="32" t="e">
        <f>#REF!</f>
        <v>#REF!</v>
      </c>
      <c r="M834" s="33" t="e">
        <f t="shared" si="37"/>
        <v>#REF!</v>
      </c>
      <c r="N834" s="32" t="e">
        <f t="shared" si="38"/>
        <v>#REF!</v>
      </c>
      <c r="O834" s="28" t="s">
        <v>16192</v>
      </c>
      <c r="P834" s="28" t="s">
        <v>16193</v>
      </c>
      <c r="Q834" s="28" t="s">
        <v>21611</v>
      </c>
      <c r="R834" s="28" t="s">
        <v>9649</v>
      </c>
      <c r="S834" s="28">
        <v>828</v>
      </c>
      <c r="T834" s="28" t="s">
        <v>23899</v>
      </c>
      <c r="U834" s="28" t="s">
        <v>26419</v>
      </c>
    </row>
    <row r="835" spans="1:21" ht="52" customHeight="1" x14ac:dyDescent="0.25">
      <c r="A835" s="21" t="s">
        <v>26426</v>
      </c>
      <c r="B835" s="21" t="s">
        <v>26427</v>
      </c>
      <c r="C835" s="22" t="e">
        <f t="shared" si="36"/>
        <v>#REF!</v>
      </c>
      <c r="D835" s="21" t="s">
        <v>60</v>
      </c>
      <c r="E835" s="21" t="s">
        <v>23947</v>
      </c>
      <c r="F835" s="21" t="s">
        <v>26428</v>
      </c>
      <c r="G835" s="21" t="s">
        <v>4097</v>
      </c>
      <c r="H835" s="23">
        <v>100</v>
      </c>
      <c r="I835" s="21" t="s">
        <v>16191</v>
      </c>
      <c r="J835" s="24" t="e">
        <f>#REF!/#REF!</f>
        <v>#REF!</v>
      </c>
      <c r="K835" s="25">
        <v>0.5</v>
      </c>
      <c r="L835" s="26" t="e">
        <f>#REF!</f>
        <v>#REF!</v>
      </c>
      <c r="M835" s="27" t="e">
        <f t="shared" si="37"/>
        <v>#REF!</v>
      </c>
      <c r="N835" s="26" t="e">
        <f t="shared" si="38"/>
        <v>#REF!</v>
      </c>
      <c r="O835" s="21" t="s">
        <v>16192</v>
      </c>
      <c r="P835" s="21" t="s">
        <v>16193</v>
      </c>
      <c r="Q835" s="21" t="s">
        <v>21611</v>
      </c>
      <c r="R835" s="21" t="s">
        <v>9649</v>
      </c>
      <c r="S835" s="21">
        <v>829</v>
      </c>
      <c r="T835" s="21" t="s">
        <v>23899</v>
      </c>
      <c r="U835" s="21" t="s">
        <v>26419</v>
      </c>
    </row>
    <row r="836" spans="1:21" ht="52" customHeight="1" x14ac:dyDescent="0.25">
      <c r="A836" s="28" t="s">
        <v>26429</v>
      </c>
      <c r="B836" s="28" t="s">
        <v>26430</v>
      </c>
      <c r="C836" s="22" t="e">
        <f t="shared" si="36"/>
        <v>#REF!</v>
      </c>
      <c r="D836" s="28" t="s">
        <v>60</v>
      </c>
      <c r="E836" s="28" t="s">
        <v>25937</v>
      </c>
      <c r="F836" s="28" t="s">
        <v>26431</v>
      </c>
      <c r="G836" s="28" t="s">
        <v>4097</v>
      </c>
      <c r="H836" s="29">
        <v>100</v>
      </c>
      <c r="I836" s="28" t="s">
        <v>16191</v>
      </c>
      <c r="J836" s="30" t="e">
        <f>#REF!/#REF!</f>
        <v>#REF!</v>
      </c>
      <c r="K836" s="31">
        <v>0.5</v>
      </c>
      <c r="L836" s="32" t="e">
        <f>#REF!</f>
        <v>#REF!</v>
      </c>
      <c r="M836" s="33" t="e">
        <f t="shared" si="37"/>
        <v>#REF!</v>
      </c>
      <c r="N836" s="32" t="e">
        <f t="shared" si="38"/>
        <v>#REF!</v>
      </c>
      <c r="O836" s="28" t="s">
        <v>16192</v>
      </c>
      <c r="P836" s="28" t="s">
        <v>16193</v>
      </c>
      <c r="Q836" s="28" t="s">
        <v>21611</v>
      </c>
      <c r="R836" s="28" t="s">
        <v>9649</v>
      </c>
      <c r="S836" s="28">
        <v>830</v>
      </c>
      <c r="T836" s="28" t="s">
        <v>23899</v>
      </c>
      <c r="U836" s="28" t="s">
        <v>26419</v>
      </c>
    </row>
    <row r="837" spans="1:21" ht="52" customHeight="1" x14ac:dyDescent="0.25">
      <c r="A837" s="21" t="s">
        <v>26432</v>
      </c>
      <c r="B837" s="21" t="s">
        <v>26433</v>
      </c>
      <c r="C837" s="22" t="e">
        <f t="shared" si="36"/>
        <v>#REF!</v>
      </c>
      <c r="D837" s="21" t="s">
        <v>60</v>
      </c>
      <c r="E837" s="21" t="s">
        <v>25937</v>
      </c>
      <c r="F837" s="21" t="s">
        <v>26434</v>
      </c>
      <c r="G837" s="21" t="s">
        <v>4097</v>
      </c>
      <c r="H837" s="23">
        <v>100</v>
      </c>
      <c r="I837" s="21" t="s">
        <v>16191</v>
      </c>
      <c r="J837" s="24" t="e">
        <f>#REF!/#REF!</f>
        <v>#REF!</v>
      </c>
      <c r="K837" s="25">
        <v>0.5</v>
      </c>
      <c r="L837" s="26" t="e">
        <f>#REF!</f>
        <v>#REF!</v>
      </c>
      <c r="M837" s="27" t="e">
        <f t="shared" si="37"/>
        <v>#REF!</v>
      </c>
      <c r="N837" s="26" t="e">
        <f t="shared" si="38"/>
        <v>#REF!</v>
      </c>
      <c r="O837" s="21" t="s">
        <v>16192</v>
      </c>
      <c r="P837" s="21" t="s">
        <v>16193</v>
      </c>
      <c r="Q837" s="21" t="s">
        <v>21611</v>
      </c>
      <c r="R837" s="21" t="s">
        <v>9649</v>
      </c>
      <c r="S837" s="21">
        <v>831</v>
      </c>
      <c r="T837" s="21" t="s">
        <v>23899</v>
      </c>
      <c r="U837" s="21" t="s">
        <v>26419</v>
      </c>
    </row>
    <row r="838" spans="1:21" ht="52" customHeight="1" x14ac:dyDescent="0.25">
      <c r="A838" s="28" t="s">
        <v>26435</v>
      </c>
      <c r="B838" s="28" t="s">
        <v>26436</v>
      </c>
      <c r="C838" s="22" t="e">
        <f t="shared" si="36"/>
        <v>#REF!</v>
      </c>
      <c r="D838" s="28" t="s">
        <v>60</v>
      </c>
      <c r="E838" s="28" t="s">
        <v>23939</v>
      </c>
      <c r="F838" s="28" t="s">
        <v>26437</v>
      </c>
      <c r="G838" s="28" t="s">
        <v>4097</v>
      </c>
      <c r="H838" s="29">
        <v>100</v>
      </c>
      <c r="I838" s="28" t="s">
        <v>16191</v>
      </c>
      <c r="J838" s="30" t="e">
        <f>#REF!/#REF!</f>
        <v>#REF!</v>
      </c>
      <c r="K838" s="31">
        <v>0.5</v>
      </c>
      <c r="L838" s="32" t="e">
        <f>#REF!</f>
        <v>#REF!</v>
      </c>
      <c r="M838" s="33" t="e">
        <f t="shared" si="37"/>
        <v>#REF!</v>
      </c>
      <c r="N838" s="32" t="e">
        <f t="shared" si="38"/>
        <v>#REF!</v>
      </c>
      <c r="O838" s="28" t="s">
        <v>16192</v>
      </c>
      <c r="P838" s="28" t="s">
        <v>16193</v>
      </c>
      <c r="Q838" s="28" t="s">
        <v>21611</v>
      </c>
      <c r="R838" s="28" t="s">
        <v>9649</v>
      </c>
      <c r="S838" s="28">
        <v>832</v>
      </c>
      <c r="T838" s="28" t="s">
        <v>23899</v>
      </c>
      <c r="U838" s="28" t="s">
        <v>26419</v>
      </c>
    </row>
    <row r="839" spans="1:21" ht="52" customHeight="1" x14ac:dyDescent="0.25">
      <c r="A839" s="21" t="s">
        <v>26438</v>
      </c>
      <c r="B839" s="21" t="s">
        <v>26439</v>
      </c>
      <c r="C839" s="22" t="e">
        <f t="shared" ref="C839:C902" si="39">N839*10</f>
        <v>#REF!</v>
      </c>
      <c r="D839" s="21" t="s">
        <v>60</v>
      </c>
      <c r="E839" s="21" t="s">
        <v>23939</v>
      </c>
      <c r="F839" s="21" t="s">
        <v>26440</v>
      </c>
      <c r="G839" s="21" t="s">
        <v>4097</v>
      </c>
      <c r="H839" s="23">
        <v>100</v>
      </c>
      <c r="I839" s="21" t="s">
        <v>16191</v>
      </c>
      <c r="J839" s="24" t="e">
        <f>#REF!/#REF!</f>
        <v>#REF!</v>
      </c>
      <c r="K839" s="25">
        <v>0.5</v>
      </c>
      <c r="L839" s="26" t="e">
        <f>#REF!</f>
        <v>#REF!</v>
      </c>
      <c r="M839" s="27" t="e">
        <f t="shared" ref="M839:M902" si="40">H839*J839*(1+K839)</f>
        <v>#REF!</v>
      </c>
      <c r="N839" s="26" t="e">
        <f t="shared" ref="N839:N902" si="41">ROUND(M839*L839,-4)</f>
        <v>#REF!</v>
      </c>
      <c r="O839" s="21" t="s">
        <v>16192</v>
      </c>
      <c r="P839" s="21" t="s">
        <v>16193</v>
      </c>
      <c r="Q839" s="21" t="s">
        <v>21611</v>
      </c>
      <c r="R839" s="21" t="s">
        <v>9649</v>
      </c>
      <c r="S839" s="21">
        <v>833</v>
      </c>
      <c r="T839" s="21" t="s">
        <v>23899</v>
      </c>
      <c r="U839" s="21" t="s">
        <v>26419</v>
      </c>
    </row>
    <row r="840" spans="1:21" ht="52" customHeight="1" x14ac:dyDescent="0.25">
      <c r="A840" s="28" t="s">
        <v>26441</v>
      </c>
      <c r="B840" s="28" t="s">
        <v>26442</v>
      </c>
      <c r="C840" s="22" t="e">
        <f t="shared" si="39"/>
        <v>#REF!</v>
      </c>
      <c r="D840" s="28" t="s">
        <v>60</v>
      </c>
      <c r="E840" s="28" t="s">
        <v>25937</v>
      </c>
      <c r="F840" s="28" t="s">
        <v>26443</v>
      </c>
      <c r="G840" s="28" t="s">
        <v>4097</v>
      </c>
      <c r="H840" s="29">
        <v>590</v>
      </c>
      <c r="I840" s="28" t="s">
        <v>16191</v>
      </c>
      <c r="J840" s="30" t="e">
        <f>#REF!/#REF!</f>
        <v>#REF!</v>
      </c>
      <c r="K840" s="31">
        <v>0.5</v>
      </c>
      <c r="L840" s="32" t="e">
        <f>#REF!</f>
        <v>#REF!</v>
      </c>
      <c r="M840" s="33" t="e">
        <f t="shared" si="40"/>
        <v>#REF!</v>
      </c>
      <c r="N840" s="32" t="e">
        <f t="shared" si="41"/>
        <v>#REF!</v>
      </c>
      <c r="O840" s="28" t="s">
        <v>16192</v>
      </c>
      <c r="P840" s="28" t="s">
        <v>16193</v>
      </c>
      <c r="Q840" s="28" t="s">
        <v>21611</v>
      </c>
      <c r="R840" s="28" t="s">
        <v>9649</v>
      </c>
      <c r="S840" s="28">
        <v>834</v>
      </c>
      <c r="T840" s="28" t="s">
        <v>23899</v>
      </c>
      <c r="U840" s="28" t="s">
        <v>26419</v>
      </c>
    </row>
    <row r="841" spans="1:21" ht="52" customHeight="1" x14ac:dyDescent="0.25">
      <c r="A841" s="21" t="s">
        <v>26444</v>
      </c>
      <c r="B841" s="21" t="s">
        <v>26445</v>
      </c>
      <c r="C841" s="22" t="e">
        <f t="shared" si="39"/>
        <v>#REF!</v>
      </c>
      <c r="D841" s="21" t="s">
        <v>60</v>
      </c>
      <c r="E841" s="21" t="s">
        <v>25937</v>
      </c>
      <c r="F841" s="21" t="s">
        <v>26446</v>
      </c>
      <c r="G841" s="21" t="s">
        <v>4097</v>
      </c>
      <c r="H841" s="23">
        <v>590</v>
      </c>
      <c r="I841" s="21" t="s">
        <v>16191</v>
      </c>
      <c r="J841" s="24" t="e">
        <f>#REF!/#REF!</f>
        <v>#REF!</v>
      </c>
      <c r="K841" s="25">
        <v>0.5</v>
      </c>
      <c r="L841" s="26" t="e">
        <f>#REF!</f>
        <v>#REF!</v>
      </c>
      <c r="M841" s="27" t="e">
        <f t="shared" si="40"/>
        <v>#REF!</v>
      </c>
      <c r="N841" s="26" t="e">
        <f t="shared" si="41"/>
        <v>#REF!</v>
      </c>
      <c r="O841" s="21" t="s">
        <v>16192</v>
      </c>
      <c r="P841" s="21" t="s">
        <v>16193</v>
      </c>
      <c r="Q841" s="21" t="s">
        <v>21611</v>
      </c>
      <c r="R841" s="21" t="s">
        <v>9649</v>
      </c>
      <c r="S841" s="21">
        <v>835</v>
      </c>
      <c r="T841" s="21" t="s">
        <v>23899</v>
      </c>
      <c r="U841" s="21" t="s">
        <v>26419</v>
      </c>
    </row>
    <row r="842" spans="1:21" ht="52" customHeight="1" x14ac:dyDescent="0.25">
      <c r="A842" s="28" t="s">
        <v>26447</v>
      </c>
      <c r="B842" s="28" t="s">
        <v>26448</v>
      </c>
      <c r="C842" s="22" t="e">
        <f t="shared" si="39"/>
        <v>#REF!</v>
      </c>
      <c r="D842" s="28" t="s">
        <v>60</v>
      </c>
      <c r="E842" s="28" t="s">
        <v>25937</v>
      </c>
      <c r="F842" s="28" t="s">
        <v>26449</v>
      </c>
      <c r="G842" s="28" t="s">
        <v>4097</v>
      </c>
      <c r="H842" s="29">
        <v>590</v>
      </c>
      <c r="I842" s="28" t="s">
        <v>16191</v>
      </c>
      <c r="J842" s="30" t="e">
        <f>#REF!/#REF!</f>
        <v>#REF!</v>
      </c>
      <c r="K842" s="31">
        <v>0.5</v>
      </c>
      <c r="L842" s="32" t="e">
        <f>#REF!</f>
        <v>#REF!</v>
      </c>
      <c r="M842" s="33" t="e">
        <f t="shared" si="40"/>
        <v>#REF!</v>
      </c>
      <c r="N842" s="32" t="e">
        <f t="shared" si="41"/>
        <v>#REF!</v>
      </c>
      <c r="O842" s="28" t="s">
        <v>16192</v>
      </c>
      <c r="P842" s="28" t="s">
        <v>16193</v>
      </c>
      <c r="Q842" s="28" t="s">
        <v>21611</v>
      </c>
      <c r="R842" s="28" t="s">
        <v>9649</v>
      </c>
      <c r="S842" s="28">
        <v>836</v>
      </c>
      <c r="T842" s="28" t="s">
        <v>23899</v>
      </c>
      <c r="U842" s="28" t="s">
        <v>26419</v>
      </c>
    </row>
    <row r="843" spans="1:21" ht="52" customHeight="1" x14ac:dyDescent="0.25">
      <c r="A843" s="21" t="s">
        <v>26450</v>
      </c>
      <c r="B843" s="21" t="s">
        <v>26451</v>
      </c>
      <c r="C843" s="22" t="e">
        <f t="shared" si="39"/>
        <v>#REF!</v>
      </c>
      <c r="D843" s="21" t="s">
        <v>60</v>
      </c>
      <c r="E843" s="21" t="s">
        <v>25138</v>
      </c>
      <c r="F843" s="21" t="s">
        <v>26452</v>
      </c>
      <c r="G843" s="21" t="s">
        <v>4097</v>
      </c>
      <c r="H843" s="23">
        <v>733</v>
      </c>
      <c r="I843" s="21" t="s">
        <v>16191</v>
      </c>
      <c r="J843" s="24" t="e">
        <f>#REF!/#REF!</f>
        <v>#REF!</v>
      </c>
      <c r="K843" s="25">
        <v>0.5</v>
      </c>
      <c r="L843" s="26" t="e">
        <f>#REF!</f>
        <v>#REF!</v>
      </c>
      <c r="M843" s="27" t="e">
        <f t="shared" si="40"/>
        <v>#REF!</v>
      </c>
      <c r="N843" s="26" t="e">
        <f t="shared" si="41"/>
        <v>#REF!</v>
      </c>
      <c r="O843" s="21" t="s">
        <v>16192</v>
      </c>
      <c r="P843" s="21" t="s">
        <v>16193</v>
      </c>
      <c r="Q843" s="21" t="s">
        <v>21611</v>
      </c>
      <c r="R843" s="21" t="s">
        <v>9649</v>
      </c>
      <c r="S843" s="21">
        <v>837</v>
      </c>
      <c r="T843" s="21" t="s">
        <v>23899</v>
      </c>
      <c r="U843" s="21" t="s">
        <v>26419</v>
      </c>
    </row>
    <row r="844" spans="1:21" ht="52" customHeight="1" x14ac:dyDescent="0.25">
      <c r="A844" s="28" t="s">
        <v>26453</v>
      </c>
      <c r="B844" s="28" t="s">
        <v>26454</v>
      </c>
      <c r="C844" s="22" t="e">
        <f t="shared" si="39"/>
        <v>#REF!</v>
      </c>
      <c r="D844" s="28" t="s">
        <v>60</v>
      </c>
      <c r="E844" s="28" t="s">
        <v>25937</v>
      </c>
      <c r="F844" s="28" t="s">
        <v>26455</v>
      </c>
      <c r="G844" s="28" t="s">
        <v>4097</v>
      </c>
      <c r="H844" s="29">
        <v>132</v>
      </c>
      <c r="I844" s="28" t="s">
        <v>16191</v>
      </c>
      <c r="J844" s="30" t="e">
        <f>#REF!/#REF!</f>
        <v>#REF!</v>
      </c>
      <c r="K844" s="31">
        <v>0.5</v>
      </c>
      <c r="L844" s="32" t="e">
        <f>#REF!</f>
        <v>#REF!</v>
      </c>
      <c r="M844" s="33" t="e">
        <f t="shared" si="40"/>
        <v>#REF!</v>
      </c>
      <c r="N844" s="32" t="e">
        <f t="shared" si="41"/>
        <v>#REF!</v>
      </c>
      <c r="O844" s="28" t="s">
        <v>16192</v>
      </c>
      <c r="P844" s="28" t="s">
        <v>16193</v>
      </c>
      <c r="Q844" s="28" t="s">
        <v>21611</v>
      </c>
      <c r="R844" s="28" t="s">
        <v>9649</v>
      </c>
      <c r="S844" s="28">
        <v>838</v>
      </c>
      <c r="T844" s="28" t="s">
        <v>23899</v>
      </c>
      <c r="U844" s="28" t="s">
        <v>26419</v>
      </c>
    </row>
    <row r="845" spans="1:21" ht="52" customHeight="1" x14ac:dyDescent="0.25">
      <c r="A845" s="21" t="s">
        <v>26456</v>
      </c>
      <c r="B845" s="21" t="s">
        <v>26457</v>
      </c>
      <c r="C845" s="22" t="e">
        <f t="shared" si="39"/>
        <v>#REF!</v>
      </c>
      <c r="D845" s="21" t="s">
        <v>60</v>
      </c>
      <c r="E845" s="21" t="s">
        <v>25937</v>
      </c>
      <c r="F845" s="21" t="s">
        <v>26458</v>
      </c>
      <c r="G845" s="21" t="s">
        <v>4097</v>
      </c>
      <c r="H845" s="23">
        <v>733</v>
      </c>
      <c r="I845" s="21" t="s">
        <v>16191</v>
      </c>
      <c r="J845" s="24" t="e">
        <f>#REF!/#REF!</f>
        <v>#REF!</v>
      </c>
      <c r="K845" s="25">
        <v>0.5</v>
      </c>
      <c r="L845" s="26" t="e">
        <f>#REF!</f>
        <v>#REF!</v>
      </c>
      <c r="M845" s="27" t="e">
        <f t="shared" si="40"/>
        <v>#REF!</v>
      </c>
      <c r="N845" s="26" t="e">
        <f t="shared" si="41"/>
        <v>#REF!</v>
      </c>
      <c r="O845" s="21" t="s">
        <v>16192</v>
      </c>
      <c r="P845" s="21" t="s">
        <v>16193</v>
      </c>
      <c r="Q845" s="21" t="s">
        <v>21611</v>
      </c>
      <c r="R845" s="21" t="s">
        <v>9649</v>
      </c>
      <c r="S845" s="21">
        <v>839</v>
      </c>
      <c r="T845" s="21" t="s">
        <v>23899</v>
      </c>
      <c r="U845" s="21" t="s">
        <v>26419</v>
      </c>
    </row>
    <row r="846" spans="1:21" ht="52" customHeight="1" x14ac:dyDescent="0.25">
      <c r="A846" s="28" t="s">
        <v>26459</v>
      </c>
      <c r="B846" s="28" t="s">
        <v>26460</v>
      </c>
      <c r="C846" s="22" t="e">
        <f t="shared" si="39"/>
        <v>#REF!</v>
      </c>
      <c r="D846" s="28" t="s">
        <v>60</v>
      </c>
      <c r="E846" s="28" t="s">
        <v>25937</v>
      </c>
      <c r="F846" s="28" t="s">
        <v>26461</v>
      </c>
      <c r="G846" s="28" t="s">
        <v>4097</v>
      </c>
      <c r="H846" s="29">
        <v>642</v>
      </c>
      <c r="I846" s="28" t="s">
        <v>16191</v>
      </c>
      <c r="J846" s="30" t="e">
        <f>#REF!/#REF!</f>
        <v>#REF!</v>
      </c>
      <c r="K846" s="31">
        <v>0.5</v>
      </c>
      <c r="L846" s="32" t="e">
        <f>#REF!</f>
        <v>#REF!</v>
      </c>
      <c r="M846" s="33" t="e">
        <f t="shared" si="40"/>
        <v>#REF!</v>
      </c>
      <c r="N846" s="32" t="e">
        <f t="shared" si="41"/>
        <v>#REF!</v>
      </c>
      <c r="O846" s="28" t="s">
        <v>16192</v>
      </c>
      <c r="P846" s="28" t="s">
        <v>16193</v>
      </c>
      <c r="Q846" s="28" t="s">
        <v>21611</v>
      </c>
      <c r="R846" s="28" t="s">
        <v>9649</v>
      </c>
      <c r="S846" s="28">
        <v>840</v>
      </c>
      <c r="T846" s="28" t="s">
        <v>23899</v>
      </c>
      <c r="U846" s="28" t="s">
        <v>26419</v>
      </c>
    </row>
    <row r="847" spans="1:21" ht="52" customHeight="1" x14ac:dyDescent="0.25">
      <c r="A847" s="21" t="s">
        <v>26462</v>
      </c>
      <c r="B847" s="21" t="s">
        <v>26463</v>
      </c>
      <c r="C847" s="22" t="e">
        <f t="shared" si="39"/>
        <v>#REF!</v>
      </c>
      <c r="D847" s="21" t="s">
        <v>60</v>
      </c>
      <c r="E847" s="21" t="s">
        <v>25937</v>
      </c>
      <c r="F847" s="21" t="s">
        <v>26464</v>
      </c>
      <c r="G847" s="21" t="s">
        <v>4097</v>
      </c>
      <c r="H847" s="23">
        <v>700</v>
      </c>
      <c r="I847" s="21" t="s">
        <v>16191</v>
      </c>
      <c r="J847" s="24" t="e">
        <f>#REF!/#REF!</f>
        <v>#REF!</v>
      </c>
      <c r="K847" s="25">
        <v>0.5</v>
      </c>
      <c r="L847" s="26" t="e">
        <f>#REF!</f>
        <v>#REF!</v>
      </c>
      <c r="M847" s="27" t="e">
        <f t="shared" si="40"/>
        <v>#REF!</v>
      </c>
      <c r="N847" s="26" t="e">
        <f t="shared" si="41"/>
        <v>#REF!</v>
      </c>
      <c r="O847" s="21" t="s">
        <v>16192</v>
      </c>
      <c r="P847" s="21" t="s">
        <v>16193</v>
      </c>
      <c r="Q847" s="21" t="s">
        <v>21611</v>
      </c>
      <c r="R847" s="21" t="s">
        <v>9649</v>
      </c>
      <c r="S847" s="21">
        <v>841</v>
      </c>
      <c r="T847" s="21" t="s">
        <v>23899</v>
      </c>
      <c r="U847" s="21" t="s">
        <v>26419</v>
      </c>
    </row>
    <row r="848" spans="1:21" ht="52" customHeight="1" x14ac:dyDescent="0.25">
      <c r="A848" s="28" t="s">
        <v>26465</v>
      </c>
      <c r="B848" s="28" t="s">
        <v>26466</v>
      </c>
      <c r="C848" s="22" t="e">
        <f t="shared" si="39"/>
        <v>#REF!</v>
      </c>
      <c r="D848" s="28" t="s">
        <v>60</v>
      </c>
      <c r="E848" s="28" t="s">
        <v>25937</v>
      </c>
      <c r="F848" s="28" t="s">
        <v>26467</v>
      </c>
      <c r="G848" s="28" t="s">
        <v>4097</v>
      </c>
      <c r="H848" s="29">
        <v>2841</v>
      </c>
      <c r="I848" s="28" t="s">
        <v>16191</v>
      </c>
      <c r="J848" s="30" t="e">
        <f>#REF!/#REF!</f>
        <v>#REF!</v>
      </c>
      <c r="K848" s="31">
        <v>0.5</v>
      </c>
      <c r="L848" s="32" t="e">
        <f>#REF!</f>
        <v>#REF!</v>
      </c>
      <c r="M848" s="33" t="e">
        <f t="shared" si="40"/>
        <v>#REF!</v>
      </c>
      <c r="N848" s="32" t="e">
        <f t="shared" si="41"/>
        <v>#REF!</v>
      </c>
      <c r="O848" s="28" t="s">
        <v>16192</v>
      </c>
      <c r="P848" s="28" t="s">
        <v>16193</v>
      </c>
      <c r="Q848" s="28" t="s">
        <v>21611</v>
      </c>
      <c r="R848" s="28" t="s">
        <v>9649</v>
      </c>
      <c r="S848" s="28">
        <v>842</v>
      </c>
      <c r="T848" s="28" t="s">
        <v>23899</v>
      </c>
      <c r="U848" s="28" t="s">
        <v>26419</v>
      </c>
    </row>
    <row r="849" spans="1:21" ht="52" customHeight="1" x14ac:dyDescent="0.25">
      <c r="A849" s="21" t="s">
        <v>26468</v>
      </c>
      <c r="B849" s="21" t="s">
        <v>26469</v>
      </c>
      <c r="C849" s="22" t="e">
        <f t="shared" si="39"/>
        <v>#REF!</v>
      </c>
      <c r="D849" s="21" t="s">
        <v>60</v>
      </c>
      <c r="E849" s="21" t="s">
        <v>25937</v>
      </c>
      <c r="F849" s="21" t="s">
        <v>26470</v>
      </c>
      <c r="G849" s="21" t="s">
        <v>4097</v>
      </c>
      <c r="H849" s="23">
        <v>1945</v>
      </c>
      <c r="I849" s="21" t="s">
        <v>16191</v>
      </c>
      <c r="J849" s="24" t="e">
        <f>#REF!/#REF!</f>
        <v>#REF!</v>
      </c>
      <c r="K849" s="25">
        <v>0.5</v>
      </c>
      <c r="L849" s="26" t="e">
        <f>#REF!</f>
        <v>#REF!</v>
      </c>
      <c r="M849" s="27" t="e">
        <f t="shared" si="40"/>
        <v>#REF!</v>
      </c>
      <c r="N849" s="26" t="e">
        <f t="shared" si="41"/>
        <v>#REF!</v>
      </c>
      <c r="O849" s="21" t="s">
        <v>16192</v>
      </c>
      <c r="P849" s="21" t="s">
        <v>16193</v>
      </c>
      <c r="Q849" s="21" t="s">
        <v>21611</v>
      </c>
      <c r="R849" s="21" t="s">
        <v>9649</v>
      </c>
      <c r="S849" s="21">
        <v>843</v>
      </c>
      <c r="T849" s="21" t="s">
        <v>23899</v>
      </c>
      <c r="U849" s="21" t="s">
        <v>26419</v>
      </c>
    </row>
    <row r="850" spans="1:21" ht="52" customHeight="1" x14ac:dyDescent="0.25">
      <c r="A850" s="28" t="s">
        <v>26471</v>
      </c>
      <c r="B850" s="28" t="s">
        <v>26472</v>
      </c>
      <c r="C850" s="22" t="e">
        <f t="shared" si="39"/>
        <v>#REF!</v>
      </c>
      <c r="D850" s="28" t="s">
        <v>60</v>
      </c>
      <c r="E850" s="28" t="s">
        <v>25937</v>
      </c>
      <c r="F850" s="28" t="s">
        <v>26473</v>
      </c>
      <c r="G850" s="28" t="s">
        <v>4097</v>
      </c>
      <c r="H850" s="29">
        <v>2718</v>
      </c>
      <c r="I850" s="28" t="s">
        <v>16191</v>
      </c>
      <c r="J850" s="30" t="e">
        <f>#REF!/#REF!</f>
        <v>#REF!</v>
      </c>
      <c r="K850" s="31">
        <v>0.5</v>
      </c>
      <c r="L850" s="32" t="e">
        <f>#REF!</f>
        <v>#REF!</v>
      </c>
      <c r="M850" s="33" t="e">
        <f t="shared" si="40"/>
        <v>#REF!</v>
      </c>
      <c r="N850" s="32" t="e">
        <f t="shared" si="41"/>
        <v>#REF!</v>
      </c>
      <c r="O850" s="28" t="s">
        <v>16192</v>
      </c>
      <c r="P850" s="28" t="s">
        <v>16193</v>
      </c>
      <c r="Q850" s="28" t="s">
        <v>21611</v>
      </c>
      <c r="R850" s="28" t="s">
        <v>9649</v>
      </c>
      <c r="S850" s="28">
        <v>844</v>
      </c>
      <c r="T850" s="28" t="s">
        <v>23899</v>
      </c>
      <c r="U850" s="28" t="s">
        <v>26419</v>
      </c>
    </row>
    <row r="851" spans="1:21" ht="52" customHeight="1" x14ac:dyDescent="0.25">
      <c r="A851" s="21" t="s">
        <v>26474</v>
      </c>
      <c r="B851" s="21" t="s">
        <v>26475</v>
      </c>
      <c r="C851" s="22" t="e">
        <f t="shared" si="39"/>
        <v>#REF!</v>
      </c>
      <c r="D851" s="21" t="s">
        <v>60</v>
      </c>
      <c r="E851" s="21" t="s">
        <v>25138</v>
      </c>
      <c r="F851" s="21" t="s">
        <v>26476</v>
      </c>
      <c r="G851" s="21" t="s">
        <v>4097</v>
      </c>
      <c r="H851" s="23">
        <v>2906</v>
      </c>
      <c r="I851" s="21" t="s">
        <v>16191</v>
      </c>
      <c r="J851" s="24" t="e">
        <f>#REF!/#REF!</f>
        <v>#REF!</v>
      </c>
      <c r="K851" s="25">
        <v>0.5</v>
      </c>
      <c r="L851" s="26" t="e">
        <f>#REF!</f>
        <v>#REF!</v>
      </c>
      <c r="M851" s="27" t="e">
        <f t="shared" si="40"/>
        <v>#REF!</v>
      </c>
      <c r="N851" s="26" t="e">
        <f t="shared" si="41"/>
        <v>#REF!</v>
      </c>
      <c r="O851" s="21" t="s">
        <v>16192</v>
      </c>
      <c r="P851" s="21" t="s">
        <v>16193</v>
      </c>
      <c r="Q851" s="21" t="s">
        <v>21611</v>
      </c>
      <c r="R851" s="21" t="s">
        <v>9649</v>
      </c>
      <c r="S851" s="21">
        <v>845</v>
      </c>
      <c r="T851" s="21" t="s">
        <v>23899</v>
      </c>
      <c r="U851" s="21" t="s">
        <v>26419</v>
      </c>
    </row>
    <row r="852" spans="1:21" ht="52" customHeight="1" x14ac:dyDescent="0.25">
      <c r="A852" s="28" t="s">
        <v>26477</v>
      </c>
      <c r="B852" s="28" t="s">
        <v>26478</v>
      </c>
      <c r="C852" s="22" t="e">
        <f t="shared" si="39"/>
        <v>#REF!</v>
      </c>
      <c r="D852" s="28" t="s">
        <v>60</v>
      </c>
      <c r="E852" s="28" t="s">
        <v>25937</v>
      </c>
      <c r="F852" s="28" t="s">
        <v>26479</v>
      </c>
      <c r="G852" s="28" t="s">
        <v>4097</v>
      </c>
      <c r="H852" s="29">
        <v>2790</v>
      </c>
      <c r="I852" s="28" t="s">
        <v>16191</v>
      </c>
      <c r="J852" s="30" t="e">
        <f>#REF!/#REF!</f>
        <v>#REF!</v>
      </c>
      <c r="K852" s="31">
        <v>0.5</v>
      </c>
      <c r="L852" s="32" t="e">
        <f>#REF!</f>
        <v>#REF!</v>
      </c>
      <c r="M852" s="33" t="e">
        <f t="shared" si="40"/>
        <v>#REF!</v>
      </c>
      <c r="N852" s="32" t="e">
        <f t="shared" si="41"/>
        <v>#REF!</v>
      </c>
      <c r="O852" s="28" t="s">
        <v>16192</v>
      </c>
      <c r="P852" s="28" t="s">
        <v>16193</v>
      </c>
      <c r="Q852" s="28" t="s">
        <v>21611</v>
      </c>
      <c r="R852" s="28" t="s">
        <v>9649</v>
      </c>
      <c r="S852" s="28">
        <v>846</v>
      </c>
      <c r="T852" s="28" t="s">
        <v>23899</v>
      </c>
      <c r="U852" s="28" t="s">
        <v>26419</v>
      </c>
    </row>
    <row r="853" spans="1:21" ht="52" customHeight="1" x14ac:dyDescent="0.25">
      <c r="A853" s="21" t="s">
        <v>26480</v>
      </c>
      <c r="B853" s="21" t="s">
        <v>26481</v>
      </c>
      <c r="C853" s="22" t="e">
        <f t="shared" si="39"/>
        <v>#REF!</v>
      </c>
      <c r="D853" s="21" t="s">
        <v>60</v>
      </c>
      <c r="E853" s="21" t="s">
        <v>25937</v>
      </c>
      <c r="F853" s="21" t="s">
        <v>26482</v>
      </c>
      <c r="G853" s="21" t="s">
        <v>4097</v>
      </c>
      <c r="H853" s="23">
        <v>2722</v>
      </c>
      <c r="I853" s="21" t="s">
        <v>16191</v>
      </c>
      <c r="J853" s="24" t="e">
        <f>#REF!/#REF!</f>
        <v>#REF!</v>
      </c>
      <c r="K853" s="25">
        <v>0.5</v>
      </c>
      <c r="L853" s="26" t="e">
        <f>#REF!</f>
        <v>#REF!</v>
      </c>
      <c r="M853" s="27" t="e">
        <f t="shared" si="40"/>
        <v>#REF!</v>
      </c>
      <c r="N853" s="26" t="e">
        <f t="shared" si="41"/>
        <v>#REF!</v>
      </c>
      <c r="O853" s="21" t="s">
        <v>16192</v>
      </c>
      <c r="P853" s="21" t="s">
        <v>16193</v>
      </c>
      <c r="Q853" s="21" t="s">
        <v>21611</v>
      </c>
      <c r="R853" s="21" t="s">
        <v>9649</v>
      </c>
      <c r="S853" s="21">
        <v>847</v>
      </c>
      <c r="T853" s="21" t="s">
        <v>23899</v>
      </c>
      <c r="U853" s="21" t="s">
        <v>26419</v>
      </c>
    </row>
    <row r="854" spans="1:21" ht="52" customHeight="1" x14ac:dyDescent="0.25">
      <c r="A854" s="28" t="s">
        <v>26483</v>
      </c>
      <c r="B854" s="28" t="s">
        <v>26484</v>
      </c>
      <c r="C854" s="22" t="e">
        <f t="shared" si="39"/>
        <v>#REF!</v>
      </c>
      <c r="D854" s="28" t="s">
        <v>60</v>
      </c>
      <c r="E854" s="28" t="s">
        <v>25130</v>
      </c>
      <c r="F854" s="28" t="s">
        <v>26485</v>
      </c>
      <c r="G854" s="28" t="s">
        <v>4097</v>
      </c>
      <c r="H854" s="29">
        <v>3899</v>
      </c>
      <c r="I854" s="28" t="s">
        <v>16191</v>
      </c>
      <c r="J854" s="30" t="e">
        <f>#REF!/#REF!</f>
        <v>#REF!</v>
      </c>
      <c r="K854" s="31">
        <v>0.5</v>
      </c>
      <c r="L854" s="32" t="e">
        <f>#REF!</f>
        <v>#REF!</v>
      </c>
      <c r="M854" s="33" t="e">
        <f t="shared" si="40"/>
        <v>#REF!</v>
      </c>
      <c r="N854" s="32" t="e">
        <f t="shared" si="41"/>
        <v>#REF!</v>
      </c>
      <c r="O854" s="28" t="s">
        <v>16192</v>
      </c>
      <c r="P854" s="28" t="s">
        <v>16193</v>
      </c>
      <c r="Q854" s="28" t="s">
        <v>21611</v>
      </c>
      <c r="R854" s="28" t="s">
        <v>9649</v>
      </c>
      <c r="S854" s="28">
        <v>848</v>
      </c>
      <c r="T854" s="28" t="s">
        <v>23899</v>
      </c>
      <c r="U854" s="28" t="s">
        <v>26419</v>
      </c>
    </row>
    <row r="855" spans="1:21" ht="52" customHeight="1" x14ac:dyDescent="0.25">
      <c r="A855" s="21" t="s">
        <v>26486</v>
      </c>
      <c r="B855" s="21" t="s">
        <v>26487</v>
      </c>
      <c r="C855" s="22" t="e">
        <f t="shared" si="39"/>
        <v>#REF!</v>
      </c>
      <c r="D855" s="21" t="s">
        <v>60</v>
      </c>
      <c r="E855" s="21" t="s">
        <v>25130</v>
      </c>
      <c r="F855" s="21" t="s">
        <v>26488</v>
      </c>
      <c r="G855" s="21" t="s">
        <v>4097</v>
      </c>
      <c r="H855" s="23">
        <v>329</v>
      </c>
      <c r="I855" s="21" t="s">
        <v>16191</v>
      </c>
      <c r="J855" s="24" t="e">
        <f>#REF!/#REF!</f>
        <v>#REF!</v>
      </c>
      <c r="K855" s="25">
        <v>0.5</v>
      </c>
      <c r="L855" s="26" t="e">
        <f>#REF!</f>
        <v>#REF!</v>
      </c>
      <c r="M855" s="27" t="e">
        <f t="shared" si="40"/>
        <v>#REF!</v>
      </c>
      <c r="N855" s="26" t="e">
        <f t="shared" si="41"/>
        <v>#REF!</v>
      </c>
      <c r="O855" s="21" t="s">
        <v>16192</v>
      </c>
      <c r="P855" s="21" t="s">
        <v>16193</v>
      </c>
      <c r="Q855" s="21" t="s">
        <v>21611</v>
      </c>
      <c r="R855" s="21" t="s">
        <v>9649</v>
      </c>
      <c r="S855" s="21">
        <v>849</v>
      </c>
      <c r="T855" s="21" t="s">
        <v>23899</v>
      </c>
      <c r="U855" s="21" t="s">
        <v>26419</v>
      </c>
    </row>
    <row r="856" spans="1:21" ht="52" customHeight="1" x14ac:dyDescent="0.25">
      <c r="A856" s="28" t="s">
        <v>26489</v>
      </c>
      <c r="B856" s="28" t="s">
        <v>26490</v>
      </c>
      <c r="C856" s="22" t="e">
        <f t="shared" si="39"/>
        <v>#REF!</v>
      </c>
      <c r="D856" s="28" t="s">
        <v>60</v>
      </c>
      <c r="E856" s="28" t="s">
        <v>25130</v>
      </c>
      <c r="F856" s="28" t="s">
        <v>26491</v>
      </c>
      <c r="G856" s="28" t="s">
        <v>4097</v>
      </c>
      <c r="H856" s="29">
        <v>329</v>
      </c>
      <c r="I856" s="28" t="s">
        <v>16191</v>
      </c>
      <c r="J856" s="30" t="e">
        <f>#REF!/#REF!</f>
        <v>#REF!</v>
      </c>
      <c r="K856" s="31">
        <v>0.5</v>
      </c>
      <c r="L856" s="32" t="e">
        <f>#REF!</f>
        <v>#REF!</v>
      </c>
      <c r="M856" s="33" t="e">
        <f t="shared" si="40"/>
        <v>#REF!</v>
      </c>
      <c r="N856" s="32" t="e">
        <f t="shared" si="41"/>
        <v>#REF!</v>
      </c>
      <c r="O856" s="28" t="s">
        <v>16192</v>
      </c>
      <c r="P856" s="28" t="s">
        <v>16193</v>
      </c>
      <c r="Q856" s="28" t="s">
        <v>21611</v>
      </c>
      <c r="R856" s="28" t="s">
        <v>9649</v>
      </c>
      <c r="S856" s="28">
        <v>850</v>
      </c>
      <c r="T856" s="28" t="s">
        <v>23899</v>
      </c>
      <c r="U856" s="28" t="s">
        <v>26419</v>
      </c>
    </row>
    <row r="857" spans="1:21" ht="52" customHeight="1" x14ac:dyDescent="0.25">
      <c r="A857" s="21" t="s">
        <v>26492</v>
      </c>
      <c r="B857" s="21" t="s">
        <v>26493</v>
      </c>
      <c r="C857" s="22" t="e">
        <f t="shared" si="39"/>
        <v>#REF!</v>
      </c>
      <c r="D857" s="21" t="s">
        <v>60</v>
      </c>
      <c r="E857" s="21" t="s">
        <v>23947</v>
      </c>
      <c r="F857" s="21" t="s">
        <v>26494</v>
      </c>
      <c r="G857" s="21" t="s">
        <v>4097</v>
      </c>
      <c r="H857" s="23">
        <v>329</v>
      </c>
      <c r="I857" s="21" t="s">
        <v>16191</v>
      </c>
      <c r="J857" s="24" t="e">
        <f>#REF!/#REF!</f>
        <v>#REF!</v>
      </c>
      <c r="K857" s="25">
        <v>0.5</v>
      </c>
      <c r="L857" s="26" t="e">
        <f>#REF!</f>
        <v>#REF!</v>
      </c>
      <c r="M857" s="27" t="e">
        <f t="shared" si="40"/>
        <v>#REF!</v>
      </c>
      <c r="N857" s="26" t="e">
        <f t="shared" si="41"/>
        <v>#REF!</v>
      </c>
      <c r="O857" s="21" t="s">
        <v>16192</v>
      </c>
      <c r="P857" s="21" t="s">
        <v>16193</v>
      </c>
      <c r="Q857" s="21" t="s">
        <v>21611</v>
      </c>
      <c r="R857" s="21" t="s">
        <v>9649</v>
      </c>
      <c r="S857" s="21">
        <v>851</v>
      </c>
      <c r="T857" s="21" t="s">
        <v>23899</v>
      </c>
      <c r="U857" s="21" t="s">
        <v>26495</v>
      </c>
    </row>
    <row r="858" spans="1:21" ht="52" customHeight="1" x14ac:dyDescent="0.25">
      <c r="A858" s="28" t="s">
        <v>26496</v>
      </c>
      <c r="B858" s="28" t="s">
        <v>26497</v>
      </c>
      <c r="C858" s="22" t="e">
        <f t="shared" si="39"/>
        <v>#REF!</v>
      </c>
      <c r="D858" s="28" t="s">
        <v>60</v>
      </c>
      <c r="E858" s="28" t="s">
        <v>23998</v>
      </c>
      <c r="F858" s="28" t="s">
        <v>26498</v>
      </c>
      <c r="G858" s="28" t="s">
        <v>4097</v>
      </c>
      <c r="H858" s="29">
        <v>2752</v>
      </c>
      <c r="I858" s="28" t="s">
        <v>16191</v>
      </c>
      <c r="J858" s="30" t="e">
        <f>#REF!/#REF!</f>
        <v>#REF!</v>
      </c>
      <c r="K858" s="31">
        <v>0.5</v>
      </c>
      <c r="L858" s="32" t="e">
        <f>#REF!</f>
        <v>#REF!</v>
      </c>
      <c r="M858" s="33" t="e">
        <f t="shared" si="40"/>
        <v>#REF!</v>
      </c>
      <c r="N858" s="32" t="e">
        <f t="shared" si="41"/>
        <v>#REF!</v>
      </c>
      <c r="O858" s="28" t="s">
        <v>16192</v>
      </c>
      <c r="P858" s="28" t="s">
        <v>16193</v>
      </c>
      <c r="Q858" s="28" t="s">
        <v>21611</v>
      </c>
      <c r="R858" s="28" t="s">
        <v>9649</v>
      </c>
      <c r="S858" s="28">
        <v>852</v>
      </c>
      <c r="T858" s="28" t="s">
        <v>23899</v>
      </c>
      <c r="U858" s="28" t="s">
        <v>26495</v>
      </c>
    </row>
    <row r="859" spans="1:21" ht="52" customHeight="1" x14ac:dyDescent="0.25">
      <c r="A859" s="21" t="s">
        <v>26499</v>
      </c>
      <c r="B859" s="21" t="s">
        <v>26500</v>
      </c>
      <c r="C859" s="22" t="e">
        <f t="shared" si="39"/>
        <v>#REF!</v>
      </c>
      <c r="D859" s="21" t="s">
        <v>60</v>
      </c>
      <c r="E859" s="21" t="s">
        <v>23998</v>
      </c>
      <c r="F859" s="21" t="s">
        <v>26501</v>
      </c>
      <c r="G859" s="21" t="s">
        <v>4097</v>
      </c>
      <c r="H859" s="23">
        <v>2619</v>
      </c>
      <c r="I859" s="21" t="s">
        <v>16191</v>
      </c>
      <c r="J859" s="24" t="e">
        <f>#REF!/#REF!</f>
        <v>#REF!</v>
      </c>
      <c r="K859" s="25">
        <v>0.5</v>
      </c>
      <c r="L859" s="26" t="e">
        <f>#REF!</f>
        <v>#REF!</v>
      </c>
      <c r="M859" s="27" t="e">
        <f t="shared" si="40"/>
        <v>#REF!</v>
      </c>
      <c r="N859" s="26" t="e">
        <f t="shared" si="41"/>
        <v>#REF!</v>
      </c>
      <c r="O859" s="21" t="s">
        <v>16192</v>
      </c>
      <c r="P859" s="21" t="s">
        <v>16193</v>
      </c>
      <c r="Q859" s="21" t="s">
        <v>21611</v>
      </c>
      <c r="R859" s="21" t="s">
        <v>9649</v>
      </c>
      <c r="S859" s="21">
        <v>853</v>
      </c>
      <c r="T859" s="21" t="s">
        <v>23899</v>
      </c>
      <c r="U859" s="21" t="s">
        <v>26495</v>
      </c>
    </row>
    <row r="860" spans="1:21" ht="52" customHeight="1" x14ac:dyDescent="0.25">
      <c r="A860" s="28" t="s">
        <v>26502</v>
      </c>
      <c r="B860" s="28" t="s">
        <v>26503</v>
      </c>
      <c r="C860" s="22" t="e">
        <f t="shared" si="39"/>
        <v>#REF!</v>
      </c>
      <c r="D860" s="28" t="s">
        <v>60</v>
      </c>
      <c r="E860" s="28" t="s">
        <v>23998</v>
      </c>
      <c r="F860" s="28" t="s">
        <v>26504</v>
      </c>
      <c r="G860" s="28" t="s">
        <v>4097</v>
      </c>
      <c r="H860" s="29">
        <v>2108</v>
      </c>
      <c r="I860" s="28" t="s">
        <v>16191</v>
      </c>
      <c r="J860" s="30" t="e">
        <f>#REF!/#REF!</f>
        <v>#REF!</v>
      </c>
      <c r="K860" s="31">
        <v>0.5</v>
      </c>
      <c r="L860" s="32" t="e">
        <f>#REF!</f>
        <v>#REF!</v>
      </c>
      <c r="M860" s="33" t="e">
        <f t="shared" si="40"/>
        <v>#REF!</v>
      </c>
      <c r="N860" s="32" t="e">
        <f t="shared" si="41"/>
        <v>#REF!</v>
      </c>
      <c r="O860" s="28" t="s">
        <v>16192</v>
      </c>
      <c r="P860" s="28" t="s">
        <v>16193</v>
      </c>
      <c r="Q860" s="28" t="s">
        <v>21611</v>
      </c>
      <c r="R860" s="28" t="s">
        <v>9649</v>
      </c>
      <c r="S860" s="28">
        <v>854</v>
      </c>
      <c r="T860" s="28" t="s">
        <v>23899</v>
      </c>
      <c r="U860" s="28" t="s">
        <v>26495</v>
      </c>
    </row>
    <row r="861" spans="1:21" ht="52" customHeight="1" x14ac:dyDescent="0.25">
      <c r="A861" s="21" t="s">
        <v>26505</v>
      </c>
      <c r="B861" s="21" t="s">
        <v>26506</v>
      </c>
      <c r="C861" s="22" t="e">
        <f t="shared" si="39"/>
        <v>#REF!</v>
      </c>
      <c r="D861" s="21" t="s">
        <v>60</v>
      </c>
      <c r="E861" s="21" t="s">
        <v>23998</v>
      </c>
      <c r="F861" s="21" t="s">
        <v>26507</v>
      </c>
      <c r="G861" s="21" t="s">
        <v>4097</v>
      </c>
      <c r="H861" s="23">
        <v>2752</v>
      </c>
      <c r="I861" s="21" t="s">
        <v>16191</v>
      </c>
      <c r="J861" s="24" t="e">
        <f>#REF!/#REF!</f>
        <v>#REF!</v>
      </c>
      <c r="K861" s="25">
        <v>0.5</v>
      </c>
      <c r="L861" s="26" t="e">
        <f>#REF!</f>
        <v>#REF!</v>
      </c>
      <c r="M861" s="27" t="e">
        <f t="shared" si="40"/>
        <v>#REF!</v>
      </c>
      <c r="N861" s="26" t="e">
        <f t="shared" si="41"/>
        <v>#REF!</v>
      </c>
      <c r="O861" s="21" t="s">
        <v>16192</v>
      </c>
      <c r="P861" s="21" t="s">
        <v>16193</v>
      </c>
      <c r="Q861" s="21" t="s">
        <v>21611</v>
      </c>
      <c r="R861" s="21" t="s">
        <v>9649</v>
      </c>
      <c r="S861" s="21">
        <v>855</v>
      </c>
      <c r="T861" s="21" t="s">
        <v>23899</v>
      </c>
      <c r="U861" s="21" t="s">
        <v>26495</v>
      </c>
    </row>
    <row r="862" spans="1:21" ht="52" customHeight="1" x14ac:dyDescent="0.25">
      <c r="A862" s="28" t="s">
        <v>26508</v>
      </c>
      <c r="B862" s="28" t="s">
        <v>26509</v>
      </c>
      <c r="C862" s="22" t="e">
        <f t="shared" si="39"/>
        <v>#REF!</v>
      </c>
      <c r="D862" s="28" t="s">
        <v>60</v>
      </c>
      <c r="E862" s="28" t="s">
        <v>23998</v>
      </c>
      <c r="F862" s="28" t="s">
        <v>26510</v>
      </c>
      <c r="G862" s="28" t="s">
        <v>4097</v>
      </c>
      <c r="H862" s="29">
        <v>2619</v>
      </c>
      <c r="I862" s="28" t="s">
        <v>16191</v>
      </c>
      <c r="J862" s="30" t="e">
        <f>#REF!/#REF!</f>
        <v>#REF!</v>
      </c>
      <c r="K862" s="31">
        <v>0.5</v>
      </c>
      <c r="L862" s="32" t="e">
        <f>#REF!</f>
        <v>#REF!</v>
      </c>
      <c r="M862" s="33" t="e">
        <f t="shared" si="40"/>
        <v>#REF!</v>
      </c>
      <c r="N862" s="32" t="e">
        <f t="shared" si="41"/>
        <v>#REF!</v>
      </c>
      <c r="O862" s="28" t="s">
        <v>16192</v>
      </c>
      <c r="P862" s="28" t="s">
        <v>16193</v>
      </c>
      <c r="Q862" s="28" t="s">
        <v>21611</v>
      </c>
      <c r="R862" s="28" t="s">
        <v>9649</v>
      </c>
      <c r="S862" s="28">
        <v>856</v>
      </c>
      <c r="T862" s="28" t="s">
        <v>23899</v>
      </c>
      <c r="U862" s="28" t="s">
        <v>26495</v>
      </c>
    </row>
    <row r="863" spans="1:21" ht="52" customHeight="1" x14ac:dyDescent="0.25">
      <c r="A863" s="21" t="s">
        <v>26511</v>
      </c>
      <c r="B863" s="21" t="s">
        <v>26512</v>
      </c>
      <c r="C863" s="22" t="e">
        <f t="shared" si="39"/>
        <v>#REF!</v>
      </c>
      <c r="D863" s="21" t="s">
        <v>60</v>
      </c>
      <c r="E863" s="21" t="s">
        <v>23998</v>
      </c>
      <c r="F863" s="21" t="s">
        <v>26513</v>
      </c>
      <c r="G863" s="21" t="s">
        <v>4097</v>
      </c>
      <c r="H863" s="23">
        <v>2108</v>
      </c>
      <c r="I863" s="21" t="s">
        <v>16191</v>
      </c>
      <c r="J863" s="24" t="e">
        <f>#REF!/#REF!</f>
        <v>#REF!</v>
      </c>
      <c r="K863" s="25">
        <v>0.5</v>
      </c>
      <c r="L863" s="26" t="e">
        <f>#REF!</f>
        <v>#REF!</v>
      </c>
      <c r="M863" s="27" t="e">
        <f t="shared" si="40"/>
        <v>#REF!</v>
      </c>
      <c r="N863" s="26" t="e">
        <f t="shared" si="41"/>
        <v>#REF!</v>
      </c>
      <c r="O863" s="21" t="s">
        <v>16192</v>
      </c>
      <c r="P863" s="21" t="s">
        <v>16193</v>
      </c>
      <c r="Q863" s="21" t="s">
        <v>21611</v>
      </c>
      <c r="R863" s="21" t="s">
        <v>9649</v>
      </c>
      <c r="S863" s="21">
        <v>857</v>
      </c>
      <c r="T863" s="21" t="s">
        <v>23899</v>
      </c>
      <c r="U863" s="21" t="s">
        <v>26495</v>
      </c>
    </row>
    <row r="864" spans="1:21" ht="52" customHeight="1" x14ac:dyDescent="0.25">
      <c r="A864" s="28" t="s">
        <v>26514</v>
      </c>
      <c r="B864" s="28" t="s">
        <v>26515</v>
      </c>
      <c r="C864" s="22" t="e">
        <f t="shared" si="39"/>
        <v>#REF!</v>
      </c>
      <c r="D864" s="28" t="s">
        <v>60</v>
      </c>
      <c r="E864" s="28" t="s">
        <v>23998</v>
      </c>
      <c r="F864" s="28" t="s">
        <v>26516</v>
      </c>
      <c r="G864" s="28" t="s">
        <v>4097</v>
      </c>
      <c r="H864" s="29">
        <v>5592</v>
      </c>
      <c r="I864" s="28" t="s">
        <v>16191</v>
      </c>
      <c r="J864" s="30" t="e">
        <f>#REF!/#REF!</f>
        <v>#REF!</v>
      </c>
      <c r="K864" s="31">
        <v>0.5</v>
      </c>
      <c r="L864" s="32" t="e">
        <f>#REF!</f>
        <v>#REF!</v>
      </c>
      <c r="M864" s="33" t="e">
        <f t="shared" si="40"/>
        <v>#REF!</v>
      </c>
      <c r="N864" s="32" t="e">
        <f t="shared" si="41"/>
        <v>#REF!</v>
      </c>
      <c r="O864" s="28" t="s">
        <v>16192</v>
      </c>
      <c r="P864" s="28" t="s">
        <v>16193</v>
      </c>
      <c r="Q864" s="28" t="s">
        <v>21611</v>
      </c>
      <c r="R864" s="28" t="s">
        <v>9649</v>
      </c>
      <c r="S864" s="28">
        <v>858</v>
      </c>
      <c r="T864" s="28" t="s">
        <v>23899</v>
      </c>
      <c r="U864" s="28" t="s">
        <v>26495</v>
      </c>
    </row>
    <row r="865" spans="1:21" ht="52" customHeight="1" x14ac:dyDescent="0.25">
      <c r="A865" s="21" t="s">
        <v>26517</v>
      </c>
      <c r="B865" s="21" t="s">
        <v>26518</v>
      </c>
      <c r="C865" s="22" t="e">
        <f t="shared" si="39"/>
        <v>#REF!</v>
      </c>
      <c r="D865" s="21" t="s">
        <v>60</v>
      </c>
      <c r="E865" s="21" t="s">
        <v>23998</v>
      </c>
      <c r="F865" s="21" t="s">
        <v>26519</v>
      </c>
      <c r="G865" s="21" t="s">
        <v>4097</v>
      </c>
      <c r="H865" s="23">
        <v>5328</v>
      </c>
      <c r="I865" s="21" t="s">
        <v>16191</v>
      </c>
      <c r="J865" s="24" t="e">
        <f>#REF!/#REF!</f>
        <v>#REF!</v>
      </c>
      <c r="K865" s="25">
        <v>0.5</v>
      </c>
      <c r="L865" s="26" t="e">
        <f>#REF!</f>
        <v>#REF!</v>
      </c>
      <c r="M865" s="27" t="e">
        <f t="shared" si="40"/>
        <v>#REF!</v>
      </c>
      <c r="N865" s="26" t="e">
        <f t="shared" si="41"/>
        <v>#REF!</v>
      </c>
      <c r="O865" s="21" t="s">
        <v>16192</v>
      </c>
      <c r="P865" s="21" t="s">
        <v>16193</v>
      </c>
      <c r="Q865" s="21" t="s">
        <v>21611</v>
      </c>
      <c r="R865" s="21" t="s">
        <v>9649</v>
      </c>
      <c r="S865" s="21">
        <v>859</v>
      </c>
      <c r="T865" s="21" t="s">
        <v>23899</v>
      </c>
      <c r="U865" s="21" t="s">
        <v>26495</v>
      </c>
    </row>
    <row r="866" spans="1:21" ht="52" customHeight="1" x14ac:dyDescent="0.25">
      <c r="A866" s="28" t="s">
        <v>26520</v>
      </c>
      <c r="B866" s="28" t="s">
        <v>26521</v>
      </c>
      <c r="C866" s="22" t="e">
        <f t="shared" si="39"/>
        <v>#REF!</v>
      </c>
      <c r="D866" s="28" t="s">
        <v>60</v>
      </c>
      <c r="E866" s="28" t="s">
        <v>23998</v>
      </c>
      <c r="F866" s="28" t="s">
        <v>26522</v>
      </c>
      <c r="G866" s="28" t="s">
        <v>4097</v>
      </c>
      <c r="H866" s="29">
        <v>5203</v>
      </c>
      <c r="I866" s="28" t="s">
        <v>16191</v>
      </c>
      <c r="J866" s="30" t="e">
        <f>#REF!/#REF!</f>
        <v>#REF!</v>
      </c>
      <c r="K866" s="31">
        <v>0.5</v>
      </c>
      <c r="L866" s="32" t="e">
        <f>#REF!</f>
        <v>#REF!</v>
      </c>
      <c r="M866" s="33" t="e">
        <f t="shared" si="40"/>
        <v>#REF!</v>
      </c>
      <c r="N866" s="32" t="e">
        <f t="shared" si="41"/>
        <v>#REF!</v>
      </c>
      <c r="O866" s="28" t="s">
        <v>16192</v>
      </c>
      <c r="P866" s="28" t="s">
        <v>16193</v>
      </c>
      <c r="Q866" s="28" t="s">
        <v>21611</v>
      </c>
      <c r="R866" s="28" t="s">
        <v>9649</v>
      </c>
      <c r="S866" s="28">
        <v>860</v>
      </c>
      <c r="T866" s="28" t="s">
        <v>23899</v>
      </c>
      <c r="U866" s="28" t="s">
        <v>26495</v>
      </c>
    </row>
    <row r="867" spans="1:21" ht="52" customHeight="1" x14ac:dyDescent="0.25">
      <c r="A867" s="21" t="s">
        <v>26523</v>
      </c>
      <c r="B867" s="21" t="s">
        <v>26524</v>
      </c>
      <c r="C867" s="22" t="e">
        <f t="shared" si="39"/>
        <v>#REF!</v>
      </c>
      <c r="D867" s="21" t="s">
        <v>60</v>
      </c>
      <c r="E867" s="21" t="s">
        <v>23998</v>
      </c>
      <c r="F867" s="21" t="s">
        <v>26525</v>
      </c>
      <c r="G867" s="21" t="s">
        <v>4097</v>
      </c>
      <c r="H867" s="23">
        <v>4954</v>
      </c>
      <c r="I867" s="21" t="s">
        <v>16191</v>
      </c>
      <c r="J867" s="24" t="e">
        <f>#REF!/#REF!</f>
        <v>#REF!</v>
      </c>
      <c r="K867" s="25">
        <v>0.5</v>
      </c>
      <c r="L867" s="26" t="e">
        <f>#REF!</f>
        <v>#REF!</v>
      </c>
      <c r="M867" s="27" t="e">
        <f t="shared" si="40"/>
        <v>#REF!</v>
      </c>
      <c r="N867" s="26" t="e">
        <f t="shared" si="41"/>
        <v>#REF!</v>
      </c>
      <c r="O867" s="21" t="s">
        <v>16192</v>
      </c>
      <c r="P867" s="21" t="s">
        <v>16193</v>
      </c>
      <c r="Q867" s="21" t="s">
        <v>21611</v>
      </c>
      <c r="R867" s="21" t="s">
        <v>9649</v>
      </c>
      <c r="S867" s="21">
        <v>861</v>
      </c>
      <c r="T867" s="21" t="s">
        <v>23899</v>
      </c>
      <c r="U867" s="21" t="s">
        <v>26495</v>
      </c>
    </row>
    <row r="868" spans="1:21" ht="52" customHeight="1" x14ac:dyDescent="0.25">
      <c r="A868" s="28" t="s">
        <v>26526</v>
      </c>
      <c r="B868" s="28" t="s">
        <v>26527</v>
      </c>
      <c r="C868" s="22" t="e">
        <f t="shared" si="39"/>
        <v>#REF!</v>
      </c>
      <c r="D868" s="28" t="s">
        <v>60</v>
      </c>
      <c r="E868" s="28" t="s">
        <v>23998</v>
      </c>
      <c r="F868" s="28" t="s">
        <v>26528</v>
      </c>
      <c r="G868" s="28" t="s">
        <v>4097</v>
      </c>
      <c r="H868" s="29">
        <v>5592</v>
      </c>
      <c r="I868" s="28" t="s">
        <v>16191</v>
      </c>
      <c r="J868" s="30" t="e">
        <f>#REF!/#REF!</f>
        <v>#REF!</v>
      </c>
      <c r="K868" s="31">
        <v>0.5</v>
      </c>
      <c r="L868" s="32" t="e">
        <f>#REF!</f>
        <v>#REF!</v>
      </c>
      <c r="M868" s="33" t="e">
        <f t="shared" si="40"/>
        <v>#REF!</v>
      </c>
      <c r="N868" s="32" t="e">
        <f t="shared" si="41"/>
        <v>#REF!</v>
      </c>
      <c r="O868" s="28" t="s">
        <v>16192</v>
      </c>
      <c r="P868" s="28" t="s">
        <v>16193</v>
      </c>
      <c r="Q868" s="28" t="s">
        <v>21611</v>
      </c>
      <c r="R868" s="28" t="s">
        <v>9649</v>
      </c>
      <c r="S868" s="28">
        <v>862</v>
      </c>
      <c r="T868" s="28" t="s">
        <v>23899</v>
      </c>
      <c r="U868" s="28" t="s">
        <v>26495</v>
      </c>
    </row>
    <row r="869" spans="1:21" ht="52" customHeight="1" x14ac:dyDescent="0.25">
      <c r="A869" s="21" t="s">
        <v>26529</v>
      </c>
      <c r="B869" s="21" t="s">
        <v>26530</v>
      </c>
      <c r="C869" s="22" t="e">
        <f t="shared" si="39"/>
        <v>#REF!</v>
      </c>
      <c r="D869" s="21" t="s">
        <v>60</v>
      </c>
      <c r="E869" s="21" t="s">
        <v>23998</v>
      </c>
      <c r="F869" s="21" t="s">
        <v>26531</v>
      </c>
      <c r="G869" s="21" t="s">
        <v>4097</v>
      </c>
      <c r="H869" s="23">
        <v>5203</v>
      </c>
      <c r="I869" s="21" t="s">
        <v>16191</v>
      </c>
      <c r="J869" s="24" t="e">
        <f>#REF!/#REF!</f>
        <v>#REF!</v>
      </c>
      <c r="K869" s="25">
        <v>0.5</v>
      </c>
      <c r="L869" s="26" t="e">
        <f>#REF!</f>
        <v>#REF!</v>
      </c>
      <c r="M869" s="27" t="e">
        <f t="shared" si="40"/>
        <v>#REF!</v>
      </c>
      <c r="N869" s="26" t="e">
        <f t="shared" si="41"/>
        <v>#REF!</v>
      </c>
      <c r="O869" s="21" t="s">
        <v>16192</v>
      </c>
      <c r="P869" s="21" t="s">
        <v>16193</v>
      </c>
      <c r="Q869" s="21" t="s">
        <v>21611</v>
      </c>
      <c r="R869" s="21" t="s">
        <v>9649</v>
      </c>
      <c r="S869" s="21">
        <v>863</v>
      </c>
      <c r="T869" s="21" t="s">
        <v>23899</v>
      </c>
      <c r="U869" s="21" t="s">
        <v>26495</v>
      </c>
    </row>
    <row r="870" spans="1:21" ht="52" customHeight="1" x14ac:dyDescent="0.25">
      <c r="A870" s="28" t="s">
        <v>26532</v>
      </c>
      <c r="B870" s="28" t="s">
        <v>26533</v>
      </c>
      <c r="C870" s="22" t="e">
        <f t="shared" si="39"/>
        <v>#REF!</v>
      </c>
      <c r="D870" s="28" t="s">
        <v>60</v>
      </c>
      <c r="E870" s="28" t="s">
        <v>23998</v>
      </c>
      <c r="F870" s="28" t="s">
        <v>26534</v>
      </c>
      <c r="G870" s="28" t="s">
        <v>4097</v>
      </c>
      <c r="H870" s="29">
        <v>4954</v>
      </c>
      <c r="I870" s="28" t="s">
        <v>16191</v>
      </c>
      <c r="J870" s="30" t="e">
        <f>#REF!/#REF!</f>
        <v>#REF!</v>
      </c>
      <c r="K870" s="31">
        <v>0.5</v>
      </c>
      <c r="L870" s="32" t="e">
        <f>#REF!</f>
        <v>#REF!</v>
      </c>
      <c r="M870" s="33" t="e">
        <f t="shared" si="40"/>
        <v>#REF!</v>
      </c>
      <c r="N870" s="32" t="e">
        <f t="shared" si="41"/>
        <v>#REF!</v>
      </c>
      <c r="O870" s="28" t="s">
        <v>16192</v>
      </c>
      <c r="P870" s="28" t="s">
        <v>16193</v>
      </c>
      <c r="Q870" s="28" t="s">
        <v>21611</v>
      </c>
      <c r="R870" s="28" t="s">
        <v>9649</v>
      </c>
      <c r="S870" s="28">
        <v>864</v>
      </c>
      <c r="T870" s="28" t="s">
        <v>23899</v>
      </c>
      <c r="U870" s="28" t="s">
        <v>26495</v>
      </c>
    </row>
    <row r="871" spans="1:21" ht="52" customHeight="1" x14ac:dyDescent="0.25">
      <c r="A871" s="21" t="s">
        <v>26535</v>
      </c>
      <c r="B871" s="21" t="s">
        <v>26536</v>
      </c>
      <c r="C871" s="22" t="e">
        <f t="shared" si="39"/>
        <v>#REF!</v>
      </c>
      <c r="D871" s="21" t="s">
        <v>60</v>
      </c>
      <c r="E871" s="21" t="s">
        <v>23998</v>
      </c>
      <c r="F871" s="21" t="s">
        <v>26537</v>
      </c>
      <c r="G871" s="21" t="s">
        <v>4097</v>
      </c>
      <c r="H871" s="23">
        <v>849</v>
      </c>
      <c r="I871" s="21" t="s">
        <v>16191</v>
      </c>
      <c r="J871" s="24" t="e">
        <f>#REF!/#REF!</f>
        <v>#REF!</v>
      </c>
      <c r="K871" s="25">
        <v>0.5</v>
      </c>
      <c r="L871" s="26" t="e">
        <f>#REF!</f>
        <v>#REF!</v>
      </c>
      <c r="M871" s="27" t="e">
        <f t="shared" si="40"/>
        <v>#REF!</v>
      </c>
      <c r="N871" s="26" t="e">
        <f t="shared" si="41"/>
        <v>#REF!</v>
      </c>
      <c r="O871" s="21" t="s">
        <v>16192</v>
      </c>
      <c r="P871" s="21" t="s">
        <v>16193</v>
      </c>
      <c r="Q871" s="21" t="s">
        <v>21611</v>
      </c>
      <c r="R871" s="21" t="s">
        <v>9649</v>
      </c>
      <c r="S871" s="21">
        <v>865</v>
      </c>
      <c r="T871" s="21" t="s">
        <v>23899</v>
      </c>
      <c r="U871" s="21" t="s">
        <v>26495</v>
      </c>
    </row>
    <row r="872" spans="1:21" ht="52" customHeight="1" x14ac:dyDescent="0.25">
      <c r="A872" s="28" t="s">
        <v>26538</v>
      </c>
      <c r="B872" s="28" t="s">
        <v>26539</v>
      </c>
      <c r="C872" s="22" t="e">
        <f t="shared" si="39"/>
        <v>#REF!</v>
      </c>
      <c r="D872" s="28" t="s">
        <v>60</v>
      </c>
      <c r="E872" s="28" t="s">
        <v>23998</v>
      </c>
      <c r="F872" s="28" t="s">
        <v>26540</v>
      </c>
      <c r="G872" s="28" t="s">
        <v>4097</v>
      </c>
      <c r="H872" s="29">
        <v>686</v>
      </c>
      <c r="I872" s="28" t="s">
        <v>16191</v>
      </c>
      <c r="J872" s="30" t="e">
        <f>#REF!/#REF!</f>
        <v>#REF!</v>
      </c>
      <c r="K872" s="31">
        <v>0.5</v>
      </c>
      <c r="L872" s="32" t="e">
        <f>#REF!</f>
        <v>#REF!</v>
      </c>
      <c r="M872" s="33" t="e">
        <f t="shared" si="40"/>
        <v>#REF!</v>
      </c>
      <c r="N872" s="32" t="e">
        <f t="shared" si="41"/>
        <v>#REF!</v>
      </c>
      <c r="O872" s="28" t="s">
        <v>16192</v>
      </c>
      <c r="P872" s="28" t="s">
        <v>16193</v>
      </c>
      <c r="Q872" s="28" t="s">
        <v>21611</v>
      </c>
      <c r="R872" s="28" t="s">
        <v>9649</v>
      </c>
      <c r="S872" s="28">
        <v>866</v>
      </c>
      <c r="T872" s="28" t="s">
        <v>23899</v>
      </c>
      <c r="U872" s="28" t="s">
        <v>26495</v>
      </c>
    </row>
    <row r="873" spans="1:21" ht="52" customHeight="1" x14ac:dyDescent="0.25">
      <c r="A873" s="21" t="s">
        <v>26541</v>
      </c>
      <c r="B873" s="21" t="s">
        <v>26542</v>
      </c>
      <c r="C873" s="22" t="e">
        <f t="shared" si="39"/>
        <v>#REF!</v>
      </c>
      <c r="D873" s="21" t="s">
        <v>60</v>
      </c>
      <c r="E873" s="21" t="s">
        <v>23998</v>
      </c>
      <c r="F873" s="21" t="s">
        <v>26543</v>
      </c>
      <c r="G873" s="21" t="s">
        <v>4097</v>
      </c>
      <c r="H873" s="23">
        <v>814</v>
      </c>
      <c r="I873" s="21" t="s">
        <v>16191</v>
      </c>
      <c r="J873" s="24" t="e">
        <f>#REF!/#REF!</f>
        <v>#REF!</v>
      </c>
      <c r="K873" s="25">
        <v>0.5</v>
      </c>
      <c r="L873" s="26" t="e">
        <f>#REF!</f>
        <v>#REF!</v>
      </c>
      <c r="M873" s="27" t="e">
        <f t="shared" si="40"/>
        <v>#REF!</v>
      </c>
      <c r="N873" s="26" t="e">
        <f t="shared" si="41"/>
        <v>#REF!</v>
      </c>
      <c r="O873" s="21" t="s">
        <v>16192</v>
      </c>
      <c r="P873" s="21" t="s">
        <v>16193</v>
      </c>
      <c r="Q873" s="21" t="s">
        <v>21611</v>
      </c>
      <c r="R873" s="21" t="s">
        <v>9649</v>
      </c>
      <c r="S873" s="21">
        <v>867</v>
      </c>
      <c r="T873" s="21" t="s">
        <v>23899</v>
      </c>
      <c r="U873" s="21" t="s">
        <v>26495</v>
      </c>
    </row>
    <row r="874" spans="1:21" ht="52" customHeight="1" x14ac:dyDescent="0.25">
      <c r="A874" s="28" t="s">
        <v>26544</v>
      </c>
      <c r="B874" s="28" t="s">
        <v>26545</v>
      </c>
      <c r="C874" s="22" t="e">
        <f t="shared" si="39"/>
        <v>#REF!</v>
      </c>
      <c r="D874" s="28" t="s">
        <v>60</v>
      </c>
      <c r="E874" s="28" t="s">
        <v>23998</v>
      </c>
      <c r="F874" s="28" t="s">
        <v>26546</v>
      </c>
      <c r="G874" s="28" t="s">
        <v>4097</v>
      </c>
      <c r="H874" s="29">
        <v>615</v>
      </c>
      <c r="I874" s="28" t="s">
        <v>16191</v>
      </c>
      <c r="J874" s="30" t="e">
        <f>#REF!/#REF!</f>
        <v>#REF!</v>
      </c>
      <c r="K874" s="31">
        <v>0.5</v>
      </c>
      <c r="L874" s="32" t="e">
        <f>#REF!</f>
        <v>#REF!</v>
      </c>
      <c r="M874" s="33" t="e">
        <f t="shared" si="40"/>
        <v>#REF!</v>
      </c>
      <c r="N874" s="32" t="e">
        <f t="shared" si="41"/>
        <v>#REF!</v>
      </c>
      <c r="O874" s="28" t="s">
        <v>16192</v>
      </c>
      <c r="P874" s="28" t="s">
        <v>16193</v>
      </c>
      <c r="Q874" s="28" t="s">
        <v>21611</v>
      </c>
      <c r="R874" s="28" t="s">
        <v>9649</v>
      </c>
      <c r="S874" s="28">
        <v>868</v>
      </c>
      <c r="T874" s="28" t="s">
        <v>23899</v>
      </c>
      <c r="U874" s="28" t="s">
        <v>26495</v>
      </c>
    </row>
    <row r="875" spans="1:21" ht="52" customHeight="1" x14ac:dyDescent="0.25">
      <c r="A875" s="21" t="s">
        <v>26547</v>
      </c>
      <c r="B875" s="21" t="s">
        <v>26548</v>
      </c>
      <c r="C875" s="22" t="e">
        <f t="shared" si="39"/>
        <v>#REF!</v>
      </c>
      <c r="D875" s="21" t="s">
        <v>60</v>
      </c>
      <c r="E875" s="21" t="s">
        <v>23998</v>
      </c>
      <c r="F875" s="21" t="s">
        <v>26549</v>
      </c>
      <c r="G875" s="21" t="s">
        <v>4097</v>
      </c>
      <c r="H875" s="23">
        <v>187</v>
      </c>
      <c r="I875" s="21" t="s">
        <v>16191</v>
      </c>
      <c r="J875" s="24" t="e">
        <f>#REF!/#REF!</f>
        <v>#REF!</v>
      </c>
      <c r="K875" s="25">
        <v>0.5</v>
      </c>
      <c r="L875" s="26" t="e">
        <f>#REF!</f>
        <v>#REF!</v>
      </c>
      <c r="M875" s="27" t="e">
        <f t="shared" si="40"/>
        <v>#REF!</v>
      </c>
      <c r="N875" s="26" t="e">
        <f t="shared" si="41"/>
        <v>#REF!</v>
      </c>
      <c r="O875" s="21" t="s">
        <v>16192</v>
      </c>
      <c r="P875" s="21" t="s">
        <v>16193</v>
      </c>
      <c r="Q875" s="21" t="s">
        <v>23905</v>
      </c>
      <c r="R875" s="21" t="s">
        <v>9649</v>
      </c>
      <c r="S875" s="21">
        <v>869</v>
      </c>
      <c r="T875" s="21" t="s">
        <v>23899</v>
      </c>
      <c r="U875" s="21" t="s">
        <v>26495</v>
      </c>
    </row>
    <row r="876" spans="1:21" ht="52" customHeight="1" x14ac:dyDescent="0.25">
      <c r="A876" s="28" t="s">
        <v>26550</v>
      </c>
      <c r="B876" s="28" t="s">
        <v>26551</v>
      </c>
      <c r="C876" s="22" t="e">
        <f t="shared" si="39"/>
        <v>#REF!</v>
      </c>
      <c r="D876" s="28" t="s">
        <v>60</v>
      </c>
      <c r="E876" s="28" t="s">
        <v>23998</v>
      </c>
      <c r="F876" s="28" t="s">
        <v>26552</v>
      </c>
      <c r="G876" s="28" t="s">
        <v>4097</v>
      </c>
      <c r="H876" s="29">
        <v>458</v>
      </c>
      <c r="I876" s="28" t="s">
        <v>16191</v>
      </c>
      <c r="J876" s="30" t="e">
        <f>#REF!/#REF!</f>
        <v>#REF!</v>
      </c>
      <c r="K876" s="31">
        <v>0.5</v>
      </c>
      <c r="L876" s="32" t="e">
        <f>#REF!</f>
        <v>#REF!</v>
      </c>
      <c r="M876" s="33" t="e">
        <f t="shared" si="40"/>
        <v>#REF!</v>
      </c>
      <c r="N876" s="32" t="e">
        <f t="shared" si="41"/>
        <v>#REF!</v>
      </c>
      <c r="O876" s="28" t="s">
        <v>16192</v>
      </c>
      <c r="P876" s="28" t="s">
        <v>16193</v>
      </c>
      <c r="Q876" s="28" t="s">
        <v>21611</v>
      </c>
      <c r="R876" s="28" t="s">
        <v>9649</v>
      </c>
      <c r="S876" s="28">
        <v>870</v>
      </c>
      <c r="T876" s="28" t="s">
        <v>23899</v>
      </c>
      <c r="U876" s="28" t="s">
        <v>26495</v>
      </c>
    </row>
    <row r="877" spans="1:21" ht="52" customHeight="1" x14ac:dyDescent="0.25">
      <c r="A877" s="21" t="s">
        <v>26553</v>
      </c>
      <c r="B877" s="21" t="s">
        <v>26554</v>
      </c>
      <c r="C877" s="22" t="e">
        <f t="shared" si="39"/>
        <v>#REF!</v>
      </c>
      <c r="D877" s="21" t="s">
        <v>60</v>
      </c>
      <c r="E877" s="21" t="s">
        <v>23998</v>
      </c>
      <c r="F877" s="21" t="s">
        <v>26555</v>
      </c>
      <c r="G877" s="21" t="s">
        <v>4097</v>
      </c>
      <c r="H877" s="23">
        <v>739</v>
      </c>
      <c r="I877" s="21" t="s">
        <v>16191</v>
      </c>
      <c r="J877" s="24" t="e">
        <f>#REF!/#REF!</f>
        <v>#REF!</v>
      </c>
      <c r="K877" s="25">
        <v>0.5</v>
      </c>
      <c r="L877" s="26" t="e">
        <f>#REF!</f>
        <v>#REF!</v>
      </c>
      <c r="M877" s="27" t="e">
        <f t="shared" si="40"/>
        <v>#REF!</v>
      </c>
      <c r="N877" s="26" t="e">
        <f t="shared" si="41"/>
        <v>#REF!</v>
      </c>
      <c r="O877" s="21" t="s">
        <v>16192</v>
      </c>
      <c r="P877" s="21" t="s">
        <v>16193</v>
      </c>
      <c r="Q877" s="21" t="s">
        <v>21611</v>
      </c>
      <c r="R877" s="21" t="s">
        <v>9649</v>
      </c>
      <c r="S877" s="21">
        <v>871</v>
      </c>
      <c r="T877" s="21" t="s">
        <v>23899</v>
      </c>
      <c r="U877" s="21" t="s">
        <v>26495</v>
      </c>
    </row>
    <row r="878" spans="1:21" ht="52" customHeight="1" x14ac:dyDescent="0.25">
      <c r="A878" s="28" t="s">
        <v>26556</v>
      </c>
      <c r="B878" s="28" t="s">
        <v>26557</v>
      </c>
      <c r="C878" s="22" t="e">
        <f t="shared" si="39"/>
        <v>#REF!</v>
      </c>
      <c r="D878" s="28" t="s">
        <v>60</v>
      </c>
      <c r="E878" s="28" t="s">
        <v>23998</v>
      </c>
      <c r="F878" s="28" t="s">
        <v>26558</v>
      </c>
      <c r="G878" s="28" t="s">
        <v>4097</v>
      </c>
      <c r="H878" s="29">
        <v>569</v>
      </c>
      <c r="I878" s="28" t="s">
        <v>16191</v>
      </c>
      <c r="J878" s="30" t="e">
        <f>#REF!/#REF!</f>
        <v>#REF!</v>
      </c>
      <c r="K878" s="31">
        <v>0.5</v>
      </c>
      <c r="L878" s="32" t="e">
        <f>#REF!</f>
        <v>#REF!</v>
      </c>
      <c r="M878" s="33" t="e">
        <f t="shared" si="40"/>
        <v>#REF!</v>
      </c>
      <c r="N878" s="32" t="e">
        <f t="shared" si="41"/>
        <v>#REF!</v>
      </c>
      <c r="O878" s="28" t="s">
        <v>16192</v>
      </c>
      <c r="P878" s="28" t="s">
        <v>16193</v>
      </c>
      <c r="Q878" s="28" t="s">
        <v>21611</v>
      </c>
      <c r="R878" s="28" t="s">
        <v>9649</v>
      </c>
      <c r="S878" s="28">
        <v>872</v>
      </c>
      <c r="T878" s="28" t="s">
        <v>23899</v>
      </c>
      <c r="U878" s="28" t="s">
        <v>26495</v>
      </c>
    </row>
    <row r="879" spans="1:21" ht="52" customHeight="1" x14ac:dyDescent="0.25">
      <c r="A879" s="21" t="s">
        <v>26559</v>
      </c>
      <c r="B879" s="21" t="s">
        <v>26560</v>
      </c>
      <c r="C879" s="22" t="e">
        <f t="shared" si="39"/>
        <v>#REF!</v>
      </c>
      <c r="D879" s="21" t="s">
        <v>60</v>
      </c>
      <c r="E879" s="21" t="s">
        <v>23998</v>
      </c>
      <c r="F879" s="21" t="s">
        <v>26561</v>
      </c>
      <c r="G879" s="21" t="s">
        <v>4097</v>
      </c>
      <c r="H879" s="23">
        <v>554</v>
      </c>
      <c r="I879" s="21" t="s">
        <v>16191</v>
      </c>
      <c r="J879" s="24" t="e">
        <f>#REF!/#REF!</f>
        <v>#REF!</v>
      </c>
      <c r="K879" s="25">
        <v>0.5</v>
      </c>
      <c r="L879" s="26" t="e">
        <f>#REF!</f>
        <v>#REF!</v>
      </c>
      <c r="M879" s="27" t="e">
        <f t="shared" si="40"/>
        <v>#REF!</v>
      </c>
      <c r="N879" s="26" t="e">
        <f t="shared" si="41"/>
        <v>#REF!</v>
      </c>
      <c r="O879" s="21" t="s">
        <v>16192</v>
      </c>
      <c r="P879" s="21" t="s">
        <v>16193</v>
      </c>
      <c r="Q879" s="21" t="s">
        <v>21611</v>
      </c>
      <c r="R879" s="21" t="s">
        <v>9649</v>
      </c>
      <c r="S879" s="21">
        <v>873</v>
      </c>
      <c r="T879" s="21" t="s">
        <v>23899</v>
      </c>
      <c r="U879" s="21" t="s">
        <v>26495</v>
      </c>
    </row>
    <row r="880" spans="1:21" ht="52" customHeight="1" x14ac:dyDescent="0.25">
      <c r="A880" s="28" t="s">
        <v>26562</v>
      </c>
      <c r="B880" s="28" t="s">
        <v>26563</v>
      </c>
      <c r="C880" s="22" t="e">
        <f t="shared" si="39"/>
        <v>#REF!</v>
      </c>
      <c r="D880" s="28" t="s">
        <v>60</v>
      </c>
      <c r="E880" s="28" t="s">
        <v>23998</v>
      </c>
      <c r="F880" s="28" t="s">
        <v>26564</v>
      </c>
      <c r="G880" s="28" t="s">
        <v>4097</v>
      </c>
      <c r="H880" s="29">
        <v>1159</v>
      </c>
      <c r="I880" s="28" t="s">
        <v>16191</v>
      </c>
      <c r="J880" s="30" t="e">
        <f>#REF!/#REF!</f>
        <v>#REF!</v>
      </c>
      <c r="K880" s="31">
        <v>0.5</v>
      </c>
      <c r="L880" s="32" t="e">
        <f>#REF!</f>
        <v>#REF!</v>
      </c>
      <c r="M880" s="33" t="e">
        <f t="shared" si="40"/>
        <v>#REF!</v>
      </c>
      <c r="N880" s="32" t="e">
        <f t="shared" si="41"/>
        <v>#REF!</v>
      </c>
      <c r="O880" s="28" t="s">
        <v>16192</v>
      </c>
      <c r="P880" s="28" t="s">
        <v>16193</v>
      </c>
      <c r="Q880" s="28" t="s">
        <v>21611</v>
      </c>
      <c r="R880" s="28" t="s">
        <v>9649</v>
      </c>
      <c r="S880" s="28">
        <v>874</v>
      </c>
      <c r="T880" s="28" t="s">
        <v>23899</v>
      </c>
      <c r="U880" s="28" t="s">
        <v>26495</v>
      </c>
    </row>
    <row r="881" spans="1:21" ht="52" customHeight="1" x14ac:dyDescent="0.25">
      <c r="A881" s="21" t="s">
        <v>26565</v>
      </c>
      <c r="B881" s="21" t="s">
        <v>26566</v>
      </c>
      <c r="C881" s="22" t="e">
        <f t="shared" si="39"/>
        <v>#REF!</v>
      </c>
      <c r="D881" s="21" t="s">
        <v>60</v>
      </c>
      <c r="E881" s="21" t="s">
        <v>23998</v>
      </c>
      <c r="F881" s="21" t="s">
        <v>26567</v>
      </c>
      <c r="G881" s="21" t="s">
        <v>4097</v>
      </c>
      <c r="H881" s="23">
        <v>563</v>
      </c>
      <c r="I881" s="21" t="s">
        <v>16191</v>
      </c>
      <c r="J881" s="24" t="e">
        <f>#REF!/#REF!</f>
        <v>#REF!</v>
      </c>
      <c r="K881" s="25">
        <v>0.5</v>
      </c>
      <c r="L881" s="26" t="e">
        <f>#REF!</f>
        <v>#REF!</v>
      </c>
      <c r="M881" s="27" t="e">
        <f t="shared" si="40"/>
        <v>#REF!</v>
      </c>
      <c r="N881" s="26" t="e">
        <f t="shared" si="41"/>
        <v>#REF!</v>
      </c>
      <c r="O881" s="21" t="s">
        <v>16192</v>
      </c>
      <c r="P881" s="21" t="s">
        <v>16193</v>
      </c>
      <c r="Q881" s="21" t="s">
        <v>21611</v>
      </c>
      <c r="R881" s="21" t="s">
        <v>9649</v>
      </c>
      <c r="S881" s="21">
        <v>875</v>
      </c>
      <c r="T881" s="21" t="s">
        <v>23899</v>
      </c>
      <c r="U881" s="21" t="s">
        <v>26495</v>
      </c>
    </row>
    <row r="882" spans="1:21" ht="52" customHeight="1" x14ac:dyDescent="0.25">
      <c r="A882" s="28" t="s">
        <v>26568</v>
      </c>
      <c r="B882" s="28" t="s">
        <v>26569</v>
      </c>
      <c r="C882" s="22" t="e">
        <f t="shared" si="39"/>
        <v>#REF!</v>
      </c>
      <c r="D882" s="28" t="s">
        <v>60</v>
      </c>
      <c r="E882" s="28" t="s">
        <v>23998</v>
      </c>
      <c r="F882" s="28" t="s">
        <v>26570</v>
      </c>
      <c r="G882" s="28" t="s">
        <v>4097</v>
      </c>
      <c r="H882" s="29">
        <v>199</v>
      </c>
      <c r="I882" s="28" t="s">
        <v>16191</v>
      </c>
      <c r="J882" s="30" t="e">
        <f>#REF!/#REF!</f>
        <v>#REF!</v>
      </c>
      <c r="K882" s="31">
        <v>0.5</v>
      </c>
      <c r="L882" s="32" t="e">
        <f>#REF!</f>
        <v>#REF!</v>
      </c>
      <c r="M882" s="33" t="e">
        <f t="shared" si="40"/>
        <v>#REF!</v>
      </c>
      <c r="N882" s="32" t="e">
        <f t="shared" si="41"/>
        <v>#REF!</v>
      </c>
      <c r="O882" s="28" t="s">
        <v>16192</v>
      </c>
      <c r="P882" s="28" t="s">
        <v>16193</v>
      </c>
      <c r="Q882" s="28" t="s">
        <v>21611</v>
      </c>
      <c r="R882" s="28" t="s">
        <v>9649</v>
      </c>
      <c r="S882" s="28">
        <v>876</v>
      </c>
      <c r="T882" s="28" t="s">
        <v>23899</v>
      </c>
      <c r="U882" s="28" t="s">
        <v>26571</v>
      </c>
    </row>
    <row r="883" spans="1:21" ht="52" customHeight="1" x14ac:dyDescent="0.25">
      <c r="A883" s="21" t="s">
        <v>26572</v>
      </c>
      <c r="B883" s="21" t="s">
        <v>26573</v>
      </c>
      <c r="C883" s="22" t="e">
        <f t="shared" si="39"/>
        <v>#REF!</v>
      </c>
      <c r="D883" s="21" t="s">
        <v>60</v>
      </c>
      <c r="E883" s="21" t="s">
        <v>23998</v>
      </c>
      <c r="F883" s="21" t="s">
        <v>26574</v>
      </c>
      <c r="G883" s="21" t="s">
        <v>21995</v>
      </c>
      <c r="H883" s="23">
        <v>95</v>
      </c>
      <c r="I883" s="21" t="s">
        <v>16191</v>
      </c>
      <c r="J883" s="24" t="e">
        <f>#REF!/#REF!</f>
        <v>#REF!</v>
      </c>
      <c r="K883" s="25">
        <v>0.5</v>
      </c>
      <c r="L883" s="26" t="e">
        <f>#REF!</f>
        <v>#REF!</v>
      </c>
      <c r="M883" s="27" t="e">
        <f t="shared" si="40"/>
        <v>#REF!</v>
      </c>
      <c r="N883" s="26" t="e">
        <f t="shared" si="41"/>
        <v>#REF!</v>
      </c>
      <c r="O883" s="21" t="s">
        <v>16192</v>
      </c>
      <c r="P883" s="21" t="s">
        <v>16193</v>
      </c>
      <c r="Q883" s="21" t="s">
        <v>21611</v>
      </c>
      <c r="R883" s="21" t="s">
        <v>9649</v>
      </c>
      <c r="S883" s="21">
        <v>877</v>
      </c>
      <c r="T883" s="21" t="s">
        <v>23899</v>
      </c>
      <c r="U883" s="21" t="s">
        <v>26571</v>
      </c>
    </row>
    <row r="884" spans="1:21" ht="52" customHeight="1" x14ac:dyDescent="0.25">
      <c r="A884" s="28" t="s">
        <v>26575</v>
      </c>
      <c r="B884" s="28" t="s">
        <v>26576</v>
      </c>
      <c r="C884" s="22" t="e">
        <f t="shared" si="39"/>
        <v>#REF!</v>
      </c>
      <c r="D884" s="28" t="s">
        <v>60</v>
      </c>
      <c r="E884" s="28" t="s">
        <v>23998</v>
      </c>
      <c r="F884" s="28" t="s">
        <v>26577</v>
      </c>
      <c r="G884" s="28" t="s">
        <v>4097</v>
      </c>
      <c r="H884" s="29">
        <v>2174</v>
      </c>
      <c r="I884" s="28" t="s">
        <v>16191</v>
      </c>
      <c r="J884" s="30" t="e">
        <f>#REF!/#REF!</f>
        <v>#REF!</v>
      </c>
      <c r="K884" s="31">
        <v>0.5</v>
      </c>
      <c r="L884" s="32" t="e">
        <f>#REF!</f>
        <v>#REF!</v>
      </c>
      <c r="M884" s="33" t="e">
        <f t="shared" si="40"/>
        <v>#REF!</v>
      </c>
      <c r="N884" s="32" t="e">
        <f t="shared" si="41"/>
        <v>#REF!</v>
      </c>
      <c r="O884" s="28" t="s">
        <v>16192</v>
      </c>
      <c r="P884" s="28" t="s">
        <v>16193</v>
      </c>
      <c r="Q884" s="28" t="s">
        <v>21611</v>
      </c>
      <c r="R884" s="28" t="s">
        <v>9649</v>
      </c>
      <c r="S884" s="28">
        <v>878</v>
      </c>
      <c r="T884" s="28" t="s">
        <v>23899</v>
      </c>
      <c r="U884" s="28" t="s">
        <v>26571</v>
      </c>
    </row>
    <row r="885" spans="1:21" ht="52" customHeight="1" x14ac:dyDescent="0.25">
      <c r="A885" s="21" t="s">
        <v>26578</v>
      </c>
      <c r="B885" s="21" t="s">
        <v>26579</v>
      </c>
      <c r="C885" s="22" t="e">
        <f t="shared" si="39"/>
        <v>#REF!</v>
      </c>
      <c r="D885" s="21" t="s">
        <v>60</v>
      </c>
      <c r="E885" s="21" t="s">
        <v>23998</v>
      </c>
      <c r="F885" s="21" t="s">
        <v>26580</v>
      </c>
      <c r="G885" s="21" t="s">
        <v>4097</v>
      </c>
      <c r="H885" s="23">
        <v>1999</v>
      </c>
      <c r="I885" s="21" t="s">
        <v>16191</v>
      </c>
      <c r="J885" s="24" t="e">
        <f>#REF!/#REF!</f>
        <v>#REF!</v>
      </c>
      <c r="K885" s="25">
        <v>0.5</v>
      </c>
      <c r="L885" s="26" t="e">
        <f>#REF!</f>
        <v>#REF!</v>
      </c>
      <c r="M885" s="27" t="e">
        <f t="shared" si="40"/>
        <v>#REF!</v>
      </c>
      <c r="N885" s="26" t="e">
        <f t="shared" si="41"/>
        <v>#REF!</v>
      </c>
      <c r="O885" s="21" t="s">
        <v>16192</v>
      </c>
      <c r="P885" s="21" t="s">
        <v>16193</v>
      </c>
      <c r="Q885" s="21" t="s">
        <v>21611</v>
      </c>
      <c r="R885" s="21" t="s">
        <v>9649</v>
      </c>
      <c r="S885" s="21">
        <v>879</v>
      </c>
      <c r="T885" s="21" t="s">
        <v>23899</v>
      </c>
      <c r="U885" s="21" t="s">
        <v>26571</v>
      </c>
    </row>
    <row r="886" spans="1:21" ht="52" customHeight="1" x14ac:dyDescent="0.25">
      <c r="A886" s="28" t="s">
        <v>26581</v>
      </c>
      <c r="B886" s="28" t="s">
        <v>26582</v>
      </c>
      <c r="C886" s="22" t="e">
        <f t="shared" si="39"/>
        <v>#REF!</v>
      </c>
      <c r="D886" s="28" t="s">
        <v>60</v>
      </c>
      <c r="E886" s="28" t="s">
        <v>23998</v>
      </c>
      <c r="F886" s="28" t="s">
        <v>26583</v>
      </c>
      <c r="G886" s="28" t="s">
        <v>4097</v>
      </c>
      <c r="H886" s="29">
        <v>1785</v>
      </c>
      <c r="I886" s="28" t="s">
        <v>16191</v>
      </c>
      <c r="J886" s="30" t="e">
        <f>#REF!/#REF!</f>
        <v>#REF!</v>
      </c>
      <c r="K886" s="31">
        <v>0.5</v>
      </c>
      <c r="L886" s="32" t="e">
        <f>#REF!</f>
        <v>#REF!</v>
      </c>
      <c r="M886" s="33" t="e">
        <f t="shared" si="40"/>
        <v>#REF!</v>
      </c>
      <c r="N886" s="32" t="e">
        <f t="shared" si="41"/>
        <v>#REF!</v>
      </c>
      <c r="O886" s="28" t="s">
        <v>16192</v>
      </c>
      <c r="P886" s="28" t="s">
        <v>16193</v>
      </c>
      <c r="Q886" s="28" t="s">
        <v>21611</v>
      </c>
      <c r="R886" s="28" t="s">
        <v>9649</v>
      </c>
      <c r="S886" s="28">
        <v>880</v>
      </c>
      <c r="T886" s="28" t="s">
        <v>23899</v>
      </c>
      <c r="U886" s="28" t="s">
        <v>26571</v>
      </c>
    </row>
    <row r="887" spans="1:21" ht="52" customHeight="1" x14ac:dyDescent="0.25">
      <c r="A887" s="21" t="s">
        <v>26584</v>
      </c>
      <c r="B887" s="21" t="s">
        <v>26585</v>
      </c>
      <c r="C887" s="22" t="e">
        <f t="shared" si="39"/>
        <v>#REF!</v>
      </c>
      <c r="D887" s="21" t="s">
        <v>60</v>
      </c>
      <c r="E887" s="21" t="s">
        <v>23998</v>
      </c>
      <c r="F887" s="21" t="s">
        <v>26586</v>
      </c>
      <c r="G887" s="21" t="s">
        <v>4097</v>
      </c>
      <c r="H887" s="23">
        <v>1674</v>
      </c>
      <c r="I887" s="21" t="s">
        <v>16191</v>
      </c>
      <c r="J887" s="24" t="e">
        <f>#REF!/#REF!</f>
        <v>#REF!</v>
      </c>
      <c r="K887" s="25">
        <v>0.5</v>
      </c>
      <c r="L887" s="26" t="e">
        <f>#REF!</f>
        <v>#REF!</v>
      </c>
      <c r="M887" s="27" t="e">
        <f t="shared" si="40"/>
        <v>#REF!</v>
      </c>
      <c r="N887" s="26" t="e">
        <f t="shared" si="41"/>
        <v>#REF!</v>
      </c>
      <c r="O887" s="21" t="s">
        <v>16192</v>
      </c>
      <c r="P887" s="21" t="s">
        <v>16193</v>
      </c>
      <c r="Q887" s="21" t="s">
        <v>21611</v>
      </c>
      <c r="R887" s="21" t="s">
        <v>9649</v>
      </c>
      <c r="S887" s="21">
        <v>881</v>
      </c>
      <c r="T887" s="21" t="s">
        <v>23899</v>
      </c>
      <c r="U887" s="21" t="s">
        <v>26571</v>
      </c>
    </row>
    <row r="888" spans="1:21" ht="52" customHeight="1" x14ac:dyDescent="0.25">
      <c r="A888" s="28" t="s">
        <v>26587</v>
      </c>
      <c r="B888" s="28" t="s">
        <v>26588</v>
      </c>
      <c r="C888" s="22" t="e">
        <f t="shared" si="39"/>
        <v>#REF!</v>
      </c>
      <c r="D888" s="28" t="s">
        <v>60</v>
      </c>
      <c r="E888" s="28" t="s">
        <v>23998</v>
      </c>
      <c r="F888" s="28" t="s">
        <v>26589</v>
      </c>
      <c r="G888" s="28" t="s">
        <v>4097</v>
      </c>
      <c r="H888" s="29">
        <v>837</v>
      </c>
      <c r="I888" s="28" t="s">
        <v>16191</v>
      </c>
      <c r="J888" s="30" t="e">
        <f>#REF!/#REF!</f>
        <v>#REF!</v>
      </c>
      <c r="K888" s="31">
        <v>0.5</v>
      </c>
      <c r="L888" s="32" t="e">
        <f>#REF!</f>
        <v>#REF!</v>
      </c>
      <c r="M888" s="33" t="e">
        <f t="shared" si="40"/>
        <v>#REF!</v>
      </c>
      <c r="N888" s="32" t="e">
        <f t="shared" si="41"/>
        <v>#REF!</v>
      </c>
      <c r="O888" s="28" t="s">
        <v>16192</v>
      </c>
      <c r="P888" s="28" t="s">
        <v>16193</v>
      </c>
      <c r="Q888" s="28" t="s">
        <v>21611</v>
      </c>
      <c r="R888" s="28" t="s">
        <v>9649</v>
      </c>
      <c r="S888" s="28">
        <v>882</v>
      </c>
      <c r="T888" s="28" t="s">
        <v>23899</v>
      </c>
      <c r="U888" s="28" t="s">
        <v>26571</v>
      </c>
    </row>
    <row r="889" spans="1:21" ht="52" customHeight="1" x14ac:dyDescent="0.25">
      <c r="A889" s="21" t="s">
        <v>26590</v>
      </c>
      <c r="B889" s="21" t="s">
        <v>26591</v>
      </c>
      <c r="C889" s="22" t="e">
        <f t="shared" si="39"/>
        <v>#REF!</v>
      </c>
      <c r="D889" s="21" t="s">
        <v>60</v>
      </c>
      <c r="E889" s="21" t="s">
        <v>23998</v>
      </c>
      <c r="F889" s="21" t="s">
        <v>26592</v>
      </c>
      <c r="G889" s="21" t="s">
        <v>4097</v>
      </c>
      <c r="H889" s="23">
        <v>643</v>
      </c>
      <c r="I889" s="21" t="s">
        <v>16191</v>
      </c>
      <c r="J889" s="24" t="e">
        <f>#REF!/#REF!</f>
        <v>#REF!</v>
      </c>
      <c r="K889" s="25">
        <v>0.5</v>
      </c>
      <c r="L889" s="26" t="e">
        <f>#REF!</f>
        <v>#REF!</v>
      </c>
      <c r="M889" s="27" t="e">
        <f t="shared" si="40"/>
        <v>#REF!</v>
      </c>
      <c r="N889" s="26" t="e">
        <f t="shared" si="41"/>
        <v>#REF!</v>
      </c>
      <c r="O889" s="21" t="s">
        <v>16192</v>
      </c>
      <c r="P889" s="21" t="s">
        <v>16193</v>
      </c>
      <c r="Q889" s="21" t="s">
        <v>21611</v>
      </c>
      <c r="R889" s="21" t="s">
        <v>9649</v>
      </c>
      <c r="S889" s="21">
        <v>883</v>
      </c>
      <c r="T889" s="21" t="s">
        <v>23899</v>
      </c>
      <c r="U889" s="21" t="s">
        <v>26571</v>
      </c>
    </row>
    <row r="890" spans="1:21" ht="52" customHeight="1" x14ac:dyDescent="0.25">
      <c r="A890" s="28" t="s">
        <v>26593</v>
      </c>
      <c r="B890" s="28" t="s">
        <v>26594</v>
      </c>
      <c r="C890" s="22" t="e">
        <f t="shared" si="39"/>
        <v>#REF!</v>
      </c>
      <c r="D890" s="28" t="s">
        <v>60</v>
      </c>
      <c r="E890" s="28" t="s">
        <v>23998</v>
      </c>
      <c r="F890" s="28" t="s">
        <v>26595</v>
      </c>
      <c r="G890" s="28" t="s">
        <v>4097</v>
      </c>
      <c r="H890" s="29">
        <v>473</v>
      </c>
      <c r="I890" s="28" t="s">
        <v>16191</v>
      </c>
      <c r="J890" s="30" t="e">
        <f>#REF!/#REF!</f>
        <v>#REF!</v>
      </c>
      <c r="K890" s="31">
        <v>0.5</v>
      </c>
      <c r="L890" s="32" t="e">
        <f>#REF!</f>
        <v>#REF!</v>
      </c>
      <c r="M890" s="33" t="e">
        <f t="shared" si="40"/>
        <v>#REF!</v>
      </c>
      <c r="N890" s="32" t="e">
        <f t="shared" si="41"/>
        <v>#REF!</v>
      </c>
      <c r="O890" s="28" t="s">
        <v>16192</v>
      </c>
      <c r="P890" s="28" t="s">
        <v>16193</v>
      </c>
      <c r="Q890" s="28" t="s">
        <v>21611</v>
      </c>
      <c r="R890" s="28" t="s">
        <v>9649</v>
      </c>
      <c r="S890" s="28">
        <v>884</v>
      </c>
      <c r="T890" s="28" t="s">
        <v>23899</v>
      </c>
      <c r="U890" s="28" t="s">
        <v>26571</v>
      </c>
    </row>
    <row r="891" spans="1:21" ht="52" customHeight="1" x14ac:dyDescent="0.25">
      <c r="A891" s="21" t="s">
        <v>26596</v>
      </c>
      <c r="B891" s="21" t="s">
        <v>26597</v>
      </c>
      <c r="C891" s="22" t="e">
        <f t="shared" si="39"/>
        <v>#REF!</v>
      </c>
      <c r="D891" s="21" t="s">
        <v>60</v>
      </c>
      <c r="E891" s="21" t="s">
        <v>23998</v>
      </c>
      <c r="F891" s="21" t="s">
        <v>26598</v>
      </c>
      <c r="G891" s="21" t="s">
        <v>4097</v>
      </c>
      <c r="H891" s="23">
        <v>524</v>
      </c>
      <c r="I891" s="21" t="s">
        <v>16191</v>
      </c>
      <c r="J891" s="24" t="e">
        <f>#REF!/#REF!</f>
        <v>#REF!</v>
      </c>
      <c r="K891" s="25">
        <v>0.5</v>
      </c>
      <c r="L891" s="26" t="e">
        <f>#REF!</f>
        <v>#REF!</v>
      </c>
      <c r="M891" s="27" t="e">
        <f t="shared" si="40"/>
        <v>#REF!</v>
      </c>
      <c r="N891" s="26" t="e">
        <f t="shared" si="41"/>
        <v>#REF!</v>
      </c>
      <c r="O891" s="21" t="s">
        <v>16192</v>
      </c>
      <c r="P891" s="21" t="s">
        <v>16193</v>
      </c>
      <c r="Q891" s="21" t="s">
        <v>21611</v>
      </c>
      <c r="R891" s="21" t="s">
        <v>9649</v>
      </c>
      <c r="S891" s="21">
        <v>885</v>
      </c>
      <c r="T891" s="21" t="s">
        <v>23899</v>
      </c>
      <c r="U891" s="21" t="s">
        <v>26571</v>
      </c>
    </row>
    <row r="892" spans="1:21" ht="52" customHeight="1" x14ac:dyDescent="0.25">
      <c r="A892" s="28" t="s">
        <v>26599</v>
      </c>
      <c r="B892" s="28" t="s">
        <v>26600</v>
      </c>
      <c r="C892" s="22" t="e">
        <f t="shared" si="39"/>
        <v>#REF!</v>
      </c>
      <c r="D892" s="28" t="s">
        <v>60</v>
      </c>
      <c r="E892" s="28" t="s">
        <v>23947</v>
      </c>
      <c r="F892" s="28" t="s">
        <v>26601</v>
      </c>
      <c r="G892" s="28" t="s">
        <v>21594</v>
      </c>
      <c r="H892" s="29">
        <v>14.8</v>
      </c>
      <c r="I892" s="28" t="s">
        <v>16191</v>
      </c>
      <c r="J892" s="30" t="e">
        <f>#REF!/#REF!</f>
        <v>#REF!</v>
      </c>
      <c r="K892" s="31">
        <v>0.5</v>
      </c>
      <c r="L892" s="32" t="e">
        <f>#REF!</f>
        <v>#REF!</v>
      </c>
      <c r="M892" s="33" t="e">
        <f t="shared" si="40"/>
        <v>#REF!</v>
      </c>
      <c r="N892" s="32" t="e">
        <f t="shared" si="41"/>
        <v>#REF!</v>
      </c>
      <c r="O892" s="28" t="s">
        <v>16192</v>
      </c>
      <c r="P892" s="28" t="s">
        <v>16193</v>
      </c>
      <c r="Q892" s="28" t="s">
        <v>21611</v>
      </c>
      <c r="R892" s="28" t="s">
        <v>9649</v>
      </c>
      <c r="S892" s="28">
        <v>886</v>
      </c>
      <c r="T892" s="28" t="s">
        <v>23899</v>
      </c>
      <c r="U892" s="28" t="s">
        <v>26571</v>
      </c>
    </row>
    <row r="893" spans="1:21" ht="52" customHeight="1" x14ac:dyDescent="0.25">
      <c r="A893" s="21" t="s">
        <v>26602</v>
      </c>
      <c r="B893" s="21" t="s">
        <v>26603</v>
      </c>
      <c r="C893" s="22" t="e">
        <f t="shared" si="39"/>
        <v>#REF!</v>
      </c>
      <c r="D893" s="21" t="s">
        <v>60</v>
      </c>
      <c r="E893" s="21" t="s">
        <v>23947</v>
      </c>
      <c r="F893" s="21" t="s">
        <v>26604</v>
      </c>
      <c r="G893" s="21" t="s">
        <v>21594</v>
      </c>
      <c r="H893" s="23">
        <v>14.62</v>
      </c>
      <c r="I893" s="21" t="s">
        <v>16191</v>
      </c>
      <c r="J893" s="24" t="e">
        <f>#REF!/#REF!</f>
        <v>#REF!</v>
      </c>
      <c r="K893" s="25">
        <v>0.5</v>
      </c>
      <c r="L893" s="26" t="e">
        <f>#REF!</f>
        <v>#REF!</v>
      </c>
      <c r="M893" s="27" t="e">
        <f t="shared" si="40"/>
        <v>#REF!</v>
      </c>
      <c r="N893" s="26" t="e">
        <f t="shared" si="41"/>
        <v>#REF!</v>
      </c>
      <c r="O893" s="21" t="s">
        <v>16192</v>
      </c>
      <c r="P893" s="21" t="s">
        <v>16193</v>
      </c>
      <c r="Q893" s="21" t="s">
        <v>21611</v>
      </c>
      <c r="R893" s="21" t="s">
        <v>9649</v>
      </c>
      <c r="S893" s="21">
        <v>887</v>
      </c>
      <c r="T893" s="21" t="s">
        <v>23899</v>
      </c>
      <c r="U893" s="21" t="s">
        <v>26571</v>
      </c>
    </row>
    <row r="894" spans="1:21" ht="52" customHeight="1" x14ac:dyDescent="0.25">
      <c r="A894" s="28" t="s">
        <v>26605</v>
      </c>
      <c r="B894" s="28" t="s">
        <v>26606</v>
      </c>
      <c r="C894" s="22" t="e">
        <f t="shared" si="39"/>
        <v>#REF!</v>
      </c>
      <c r="D894" s="28" t="s">
        <v>60</v>
      </c>
      <c r="E894" s="28" t="s">
        <v>23939</v>
      </c>
      <c r="F894" s="28" t="s">
        <v>26607</v>
      </c>
      <c r="G894" s="28" t="s">
        <v>21594</v>
      </c>
      <c r="H894" s="29">
        <v>14.62</v>
      </c>
      <c r="I894" s="28" t="s">
        <v>16191</v>
      </c>
      <c r="J894" s="30" t="e">
        <f>#REF!/#REF!</f>
        <v>#REF!</v>
      </c>
      <c r="K894" s="31">
        <v>0.5</v>
      </c>
      <c r="L894" s="32" t="e">
        <f>#REF!</f>
        <v>#REF!</v>
      </c>
      <c r="M894" s="33" t="e">
        <f t="shared" si="40"/>
        <v>#REF!</v>
      </c>
      <c r="N894" s="32" t="e">
        <f t="shared" si="41"/>
        <v>#REF!</v>
      </c>
      <c r="O894" s="28" t="s">
        <v>16192</v>
      </c>
      <c r="P894" s="28" t="s">
        <v>16193</v>
      </c>
      <c r="Q894" s="28" t="s">
        <v>21611</v>
      </c>
      <c r="R894" s="28" t="s">
        <v>9649</v>
      </c>
      <c r="S894" s="28">
        <v>888</v>
      </c>
      <c r="T894" s="28" t="s">
        <v>23899</v>
      </c>
      <c r="U894" s="28" t="s">
        <v>26571</v>
      </c>
    </row>
    <row r="895" spans="1:21" ht="52" customHeight="1" x14ac:dyDescent="0.25">
      <c r="A895" s="21" t="s">
        <v>26608</v>
      </c>
      <c r="B895" s="21" t="s">
        <v>26609</v>
      </c>
      <c r="C895" s="22" t="e">
        <f t="shared" si="39"/>
        <v>#REF!</v>
      </c>
      <c r="D895" s="21" t="s">
        <v>60</v>
      </c>
      <c r="E895" s="21" t="s">
        <v>23939</v>
      </c>
      <c r="F895" s="21" t="s">
        <v>26610</v>
      </c>
      <c r="G895" s="21" t="s">
        <v>21594</v>
      </c>
      <c r="H895" s="23">
        <v>15.5</v>
      </c>
      <c r="I895" s="21" t="s">
        <v>16191</v>
      </c>
      <c r="J895" s="24" t="e">
        <f>#REF!/#REF!</f>
        <v>#REF!</v>
      </c>
      <c r="K895" s="25">
        <v>0.5</v>
      </c>
      <c r="L895" s="26" t="e">
        <f>#REF!</f>
        <v>#REF!</v>
      </c>
      <c r="M895" s="27" t="e">
        <f t="shared" si="40"/>
        <v>#REF!</v>
      </c>
      <c r="N895" s="26" t="e">
        <f t="shared" si="41"/>
        <v>#REF!</v>
      </c>
      <c r="O895" s="21" t="s">
        <v>16192</v>
      </c>
      <c r="P895" s="21" t="s">
        <v>16193</v>
      </c>
      <c r="Q895" s="21" t="s">
        <v>21611</v>
      </c>
      <c r="R895" s="21" t="s">
        <v>9649</v>
      </c>
      <c r="S895" s="21">
        <v>889</v>
      </c>
      <c r="T895" s="21" t="s">
        <v>23899</v>
      </c>
      <c r="U895" s="21" t="s">
        <v>26571</v>
      </c>
    </row>
    <row r="896" spans="1:21" ht="52" customHeight="1" x14ac:dyDescent="0.25">
      <c r="A896" s="28" t="s">
        <v>26611</v>
      </c>
      <c r="B896" s="28" t="s">
        <v>26612</v>
      </c>
      <c r="C896" s="22" t="e">
        <f t="shared" si="39"/>
        <v>#REF!</v>
      </c>
      <c r="D896" s="28" t="s">
        <v>60</v>
      </c>
      <c r="E896" s="28" t="s">
        <v>23998</v>
      </c>
      <c r="F896" s="28" t="s">
        <v>26613</v>
      </c>
      <c r="G896" s="28" t="s">
        <v>21594</v>
      </c>
      <c r="H896" s="29">
        <v>15.5</v>
      </c>
      <c r="I896" s="28" t="s">
        <v>16191</v>
      </c>
      <c r="J896" s="30" t="e">
        <f>#REF!/#REF!</f>
        <v>#REF!</v>
      </c>
      <c r="K896" s="31">
        <v>0.5</v>
      </c>
      <c r="L896" s="32" t="e">
        <f>#REF!</f>
        <v>#REF!</v>
      </c>
      <c r="M896" s="33" t="e">
        <f t="shared" si="40"/>
        <v>#REF!</v>
      </c>
      <c r="N896" s="32" t="e">
        <f t="shared" si="41"/>
        <v>#REF!</v>
      </c>
      <c r="O896" s="28" t="s">
        <v>16192</v>
      </c>
      <c r="P896" s="28" t="s">
        <v>16193</v>
      </c>
      <c r="Q896" s="28" t="s">
        <v>21611</v>
      </c>
      <c r="R896" s="28" t="s">
        <v>9649</v>
      </c>
      <c r="S896" s="28">
        <v>890</v>
      </c>
      <c r="T896" s="28" t="s">
        <v>23899</v>
      </c>
      <c r="U896" s="28" t="s">
        <v>26571</v>
      </c>
    </row>
    <row r="897" spans="1:21" ht="52" customHeight="1" x14ac:dyDescent="0.25">
      <c r="A897" s="21" t="s">
        <v>26614</v>
      </c>
      <c r="B897" s="21" t="s">
        <v>26615</v>
      </c>
      <c r="C897" s="22" t="e">
        <f t="shared" si="39"/>
        <v>#REF!</v>
      </c>
      <c r="D897" s="21" t="s">
        <v>60</v>
      </c>
      <c r="E897" s="21" t="s">
        <v>23998</v>
      </c>
      <c r="F897" s="21" t="s">
        <v>26616</v>
      </c>
      <c r="G897" s="21" t="s">
        <v>4097</v>
      </c>
      <c r="H897" s="23">
        <v>3225</v>
      </c>
      <c r="I897" s="21" t="s">
        <v>16191</v>
      </c>
      <c r="J897" s="24" t="e">
        <f>#REF!/#REF!</f>
        <v>#REF!</v>
      </c>
      <c r="K897" s="25">
        <v>0.5</v>
      </c>
      <c r="L897" s="26" t="e">
        <f>#REF!</f>
        <v>#REF!</v>
      </c>
      <c r="M897" s="27" t="e">
        <f t="shared" si="40"/>
        <v>#REF!</v>
      </c>
      <c r="N897" s="26" t="e">
        <f t="shared" si="41"/>
        <v>#REF!</v>
      </c>
      <c r="O897" s="21" t="s">
        <v>16192</v>
      </c>
      <c r="P897" s="21" t="s">
        <v>16193</v>
      </c>
      <c r="Q897" s="21" t="s">
        <v>21611</v>
      </c>
      <c r="R897" s="21" t="s">
        <v>9649</v>
      </c>
      <c r="S897" s="21">
        <v>891</v>
      </c>
      <c r="T897" s="21" t="s">
        <v>23899</v>
      </c>
      <c r="U897" s="21" t="s">
        <v>26571</v>
      </c>
    </row>
    <row r="898" spans="1:21" ht="52" customHeight="1" x14ac:dyDescent="0.25">
      <c r="A898" s="28" t="s">
        <v>26617</v>
      </c>
      <c r="B898" s="28" t="s">
        <v>26618</v>
      </c>
      <c r="C898" s="22" t="e">
        <f t="shared" si="39"/>
        <v>#REF!</v>
      </c>
      <c r="D898" s="28" t="s">
        <v>60</v>
      </c>
      <c r="E898" s="28" t="s">
        <v>23998</v>
      </c>
      <c r="F898" s="28" t="s">
        <v>26619</v>
      </c>
      <c r="G898" s="28" t="s">
        <v>4097</v>
      </c>
      <c r="H898" s="29">
        <v>4373</v>
      </c>
      <c r="I898" s="28" t="s">
        <v>16191</v>
      </c>
      <c r="J898" s="30" t="e">
        <f>#REF!/#REF!</f>
        <v>#REF!</v>
      </c>
      <c r="K898" s="31">
        <v>0.5</v>
      </c>
      <c r="L898" s="32" t="e">
        <f>#REF!</f>
        <v>#REF!</v>
      </c>
      <c r="M898" s="33" t="e">
        <f t="shared" si="40"/>
        <v>#REF!</v>
      </c>
      <c r="N898" s="32" t="e">
        <f t="shared" si="41"/>
        <v>#REF!</v>
      </c>
      <c r="O898" s="28" t="s">
        <v>16192</v>
      </c>
      <c r="P898" s="28" t="s">
        <v>16193</v>
      </c>
      <c r="Q898" s="28" t="s">
        <v>21611</v>
      </c>
      <c r="R898" s="28" t="s">
        <v>9649</v>
      </c>
      <c r="S898" s="28">
        <v>892</v>
      </c>
      <c r="T898" s="28" t="s">
        <v>23899</v>
      </c>
      <c r="U898" s="28" t="s">
        <v>26571</v>
      </c>
    </row>
    <row r="899" spans="1:21" ht="52" customHeight="1" x14ac:dyDescent="0.25">
      <c r="A899" s="21" t="s">
        <v>26620</v>
      </c>
      <c r="B899" s="21" t="s">
        <v>26621</v>
      </c>
      <c r="C899" s="22" t="e">
        <f t="shared" si="39"/>
        <v>#REF!</v>
      </c>
      <c r="D899" s="21" t="s">
        <v>60</v>
      </c>
      <c r="E899" s="21" t="s">
        <v>23998</v>
      </c>
      <c r="F899" s="21" t="s">
        <v>26622</v>
      </c>
      <c r="G899" s="21" t="s">
        <v>4097</v>
      </c>
      <c r="H899" s="23">
        <v>3752</v>
      </c>
      <c r="I899" s="21" t="s">
        <v>16191</v>
      </c>
      <c r="J899" s="24" t="e">
        <f>#REF!/#REF!</f>
        <v>#REF!</v>
      </c>
      <c r="K899" s="25">
        <v>0.5</v>
      </c>
      <c r="L899" s="26" t="e">
        <f>#REF!</f>
        <v>#REF!</v>
      </c>
      <c r="M899" s="27" t="e">
        <f t="shared" si="40"/>
        <v>#REF!</v>
      </c>
      <c r="N899" s="26" t="e">
        <f t="shared" si="41"/>
        <v>#REF!</v>
      </c>
      <c r="O899" s="21" t="s">
        <v>16192</v>
      </c>
      <c r="P899" s="21" t="s">
        <v>16193</v>
      </c>
      <c r="Q899" s="21" t="s">
        <v>21611</v>
      </c>
      <c r="R899" s="21" t="s">
        <v>9649</v>
      </c>
      <c r="S899" s="21">
        <v>893</v>
      </c>
      <c r="T899" s="21" t="s">
        <v>23899</v>
      </c>
      <c r="U899" s="21" t="s">
        <v>26571</v>
      </c>
    </row>
    <row r="900" spans="1:21" ht="52" customHeight="1" x14ac:dyDescent="0.25">
      <c r="A900" s="28" t="s">
        <v>26623</v>
      </c>
      <c r="B900" s="28" t="s">
        <v>26624</v>
      </c>
      <c r="C900" s="22" t="e">
        <f t="shared" si="39"/>
        <v>#REF!</v>
      </c>
      <c r="D900" s="28" t="s">
        <v>60</v>
      </c>
      <c r="E900" s="28" t="s">
        <v>23998</v>
      </c>
      <c r="F900" s="28" t="s">
        <v>26625</v>
      </c>
      <c r="G900" s="28" t="s">
        <v>4097</v>
      </c>
      <c r="H900" s="29">
        <v>3752</v>
      </c>
      <c r="I900" s="28" t="s">
        <v>16191</v>
      </c>
      <c r="J900" s="30" t="e">
        <f>#REF!/#REF!</f>
        <v>#REF!</v>
      </c>
      <c r="K900" s="31">
        <v>0.5</v>
      </c>
      <c r="L900" s="32" t="e">
        <f>#REF!</f>
        <v>#REF!</v>
      </c>
      <c r="M900" s="33" t="e">
        <f t="shared" si="40"/>
        <v>#REF!</v>
      </c>
      <c r="N900" s="32" t="e">
        <f t="shared" si="41"/>
        <v>#REF!</v>
      </c>
      <c r="O900" s="28" t="s">
        <v>16192</v>
      </c>
      <c r="P900" s="28" t="s">
        <v>16193</v>
      </c>
      <c r="Q900" s="28" t="s">
        <v>21611</v>
      </c>
      <c r="R900" s="28" t="s">
        <v>9649</v>
      </c>
      <c r="S900" s="28">
        <v>894</v>
      </c>
      <c r="T900" s="28" t="s">
        <v>23899</v>
      </c>
      <c r="U900" s="28" t="s">
        <v>26571</v>
      </c>
    </row>
    <row r="901" spans="1:21" ht="52" customHeight="1" x14ac:dyDescent="0.25">
      <c r="A901" s="21" t="s">
        <v>26626</v>
      </c>
      <c r="B901" s="21" t="s">
        <v>26627</v>
      </c>
      <c r="C901" s="22" t="e">
        <f t="shared" si="39"/>
        <v>#REF!</v>
      </c>
      <c r="D901" s="21" t="s">
        <v>60</v>
      </c>
      <c r="E901" s="21" t="s">
        <v>23998</v>
      </c>
      <c r="F901" s="21" t="s">
        <v>26628</v>
      </c>
      <c r="G901" s="21" t="s">
        <v>4097</v>
      </c>
      <c r="H901" s="23">
        <v>3225</v>
      </c>
      <c r="I901" s="21" t="s">
        <v>16191</v>
      </c>
      <c r="J901" s="24" t="e">
        <f>#REF!/#REF!</f>
        <v>#REF!</v>
      </c>
      <c r="K901" s="25">
        <v>0.5</v>
      </c>
      <c r="L901" s="26" t="e">
        <f>#REF!</f>
        <v>#REF!</v>
      </c>
      <c r="M901" s="27" t="e">
        <f t="shared" si="40"/>
        <v>#REF!</v>
      </c>
      <c r="N901" s="26" t="e">
        <f t="shared" si="41"/>
        <v>#REF!</v>
      </c>
      <c r="O901" s="21" t="s">
        <v>16192</v>
      </c>
      <c r="P901" s="21" t="s">
        <v>16193</v>
      </c>
      <c r="Q901" s="21" t="s">
        <v>21611</v>
      </c>
      <c r="R901" s="21" t="s">
        <v>9649</v>
      </c>
      <c r="S901" s="21">
        <v>895</v>
      </c>
      <c r="T901" s="21" t="s">
        <v>23899</v>
      </c>
      <c r="U901" s="21" t="s">
        <v>26571</v>
      </c>
    </row>
    <row r="902" spans="1:21" ht="52" customHeight="1" x14ac:dyDescent="0.25">
      <c r="A902" s="28" t="s">
        <v>26629</v>
      </c>
      <c r="B902" s="28" t="s">
        <v>26630</v>
      </c>
      <c r="C902" s="22" t="e">
        <f t="shared" si="39"/>
        <v>#REF!</v>
      </c>
      <c r="D902" s="28" t="s">
        <v>60</v>
      </c>
      <c r="E902" s="28" t="s">
        <v>23998</v>
      </c>
      <c r="F902" s="28" t="s">
        <v>26631</v>
      </c>
      <c r="G902" s="28" t="s">
        <v>4097</v>
      </c>
      <c r="H902" s="29">
        <v>1238</v>
      </c>
      <c r="I902" s="28" t="s">
        <v>16191</v>
      </c>
      <c r="J902" s="30" t="e">
        <f>#REF!/#REF!</f>
        <v>#REF!</v>
      </c>
      <c r="K902" s="31">
        <v>0.5</v>
      </c>
      <c r="L902" s="32" t="e">
        <f>#REF!</f>
        <v>#REF!</v>
      </c>
      <c r="M902" s="33" t="e">
        <f t="shared" si="40"/>
        <v>#REF!</v>
      </c>
      <c r="N902" s="32" t="e">
        <f t="shared" si="41"/>
        <v>#REF!</v>
      </c>
      <c r="O902" s="28" t="s">
        <v>16192</v>
      </c>
      <c r="P902" s="28" t="s">
        <v>16193</v>
      </c>
      <c r="Q902" s="28" t="s">
        <v>21611</v>
      </c>
      <c r="R902" s="28" t="s">
        <v>9649</v>
      </c>
      <c r="S902" s="28">
        <v>896</v>
      </c>
      <c r="T902" s="28" t="s">
        <v>23899</v>
      </c>
      <c r="U902" s="28" t="s">
        <v>26571</v>
      </c>
    </row>
    <row r="903" spans="1:21" ht="52" customHeight="1" x14ac:dyDescent="0.25">
      <c r="A903" s="21" t="s">
        <v>26632</v>
      </c>
      <c r="B903" s="21" t="s">
        <v>26633</v>
      </c>
      <c r="C903" s="22" t="e">
        <f t="shared" ref="C903:C966" si="42">N903*10</f>
        <v>#REF!</v>
      </c>
      <c r="D903" s="21" t="s">
        <v>60</v>
      </c>
      <c r="E903" s="21" t="s">
        <v>23998</v>
      </c>
      <c r="F903" s="21" t="s">
        <v>26634</v>
      </c>
      <c r="G903" s="21" t="s">
        <v>4097</v>
      </c>
      <c r="H903" s="23">
        <v>493</v>
      </c>
      <c r="I903" s="21" t="s">
        <v>16191</v>
      </c>
      <c r="J903" s="24" t="e">
        <f>#REF!/#REF!</f>
        <v>#REF!</v>
      </c>
      <c r="K903" s="25">
        <v>0.5</v>
      </c>
      <c r="L903" s="26" t="e">
        <f>#REF!</f>
        <v>#REF!</v>
      </c>
      <c r="M903" s="27" t="e">
        <f t="shared" ref="M903:M966" si="43">H903*J903*(1+K903)</f>
        <v>#REF!</v>
      </c>
      <c r="N903" s="26" t="e">
        <f t="shared" ref="N903:N966" si="44">ROUND(M903*L903,-4)</f>
        <v>#REF!</v>
      </c>
      <c r="O903" s="21" t="s">
        <v>16192</v>
      </c>
      <c r="P903" s="21" t="s">
        <v>16193</v>
      </c>
      <c r="Q903" s="21" t="s">
        <v>21611</v>
      </c>
      <c r="R903" s="21" t="s">
        <v>9649</v>
      </c>
      <c r="S903" s="21">
        <v>897</v>
      </c>
      <c r="T903" s="21" t="s">
        <v>23899</v>
      </c>
      <c r="U903" s="21" t="s">
        <v>26571</v>
      </c>
    </row>
    <row r="904" spans="1:21" ht="52" customHeight="1" x14ac:dyDescent="0.25">
      <c r="A904" s="28" t="s">
        <v>26635</v>
      </c>
      <c r="B904" s="28" t="s">
        <v>26636</v>
      </c>
      <c r="C904" s="22" t="e">
        <f t="shared" si="42"/>
        <v>#REF!</v>
      </c>
      <c r="D904" s="28" t="s">
        <v>60</v>
      </c>
      <c r="E904" s="28" t="s">
        <v>23998</v>
      </c>
      <c r="F904" s="28" t="s">
        <v>26637</v>
      </c>
      <c r="G904" s="28" t="s">
        <v>4097</v>
      </c>
      <c r="H904" s="29">
        <v>637</v>
      </c>
      <c r="I904" s="28" t="s">
        <v>16191</v>
      </c>
      <c r="J904" s="30" t="e">
        <f>#REF!/#REF!</f>
        <v>#REF!</v>
      </c>
      <c r="K904" s="31">
        <v>0.5</v>
      </c>
      <c r="L904" s="32" t="e">
        <f>#REF!</f>
        <v>#REF!</v>
      </c>
      <c r="M904" s="33" t="e">
        <f t="shared" si="43"/>
        <v>#REF!</v>
      </c>
      <c r="N904" s="32" t="e">
        <f t="shared" si="44"/>
        <v>#REF!</v>
      </c>
      <c r="O904" s="28" t="s">
        <v>16192</v>
      </c>
      <c r="P904" s="28" t="s">
        <v>16193</v>
      </c>
      <c r="Q904" s="28" t="s">
        <v>21611</v>
      </c>
      <c r="R904" s="28" t="s">
        <v>9649</v>
      </c>
      <c r="S904" s="28">
        <v>898</v>
      </c>
      <c r="T904" s="28" t="s">
        <v>23899</v>
      </c>
      <c r="U904" s="28" t="s">
        <v>26571</v>
      </c>
    </row>
    <row r="905" spans="1:21" ht="52" customHeight="1" x14ac:dyDescent="0.25">
      <c r="A905" s="21" t="s">
        <v>26638</v>
      </c>
      <c r="B905" s="21" t="s">
        <v>26639</v>
      </c>
      <c r="C905" s="22" t="e">
        <f t="shared" si="42"/>
        <v>#REF!</v>
      </c>
      <c r="D905" s="21" t="s">
        <v>60</v>
      </c>
      <c r="E905" s="21" t="s">
        <v>23998</v>
      </c>
      <c r="F905" s="21" t="s">
        <v>26640</v>
      </c>
      <c r="G905" s="21" t="s">
        <v>4097</v>
      </c>
      <c r="H905" s="23">
        <v>470</v>
      </c>
      <c r="I905" s="21" t="s">
        <v>16191</v>
      </c>
      <c r="J905" s="24" t="e">
        <f>#REF!/#REF!</f>
        <v>#REF!</v>
      </c>
      <c r="K905" s="25">
        <v>0.5</v>
      </c>
      <c r="L905" s="26" t="e">
        <f>#REF!</f>
        <v>#REF!</v>
      </c>
      <c r="M905" s="27" t="e">
        <f t="shared" si="43"/>
        <v>#REF!</v>
      </c>
      <c r="N905" s="26" t="e">
        <f t="shared" si="44"/>
        <v>#REF!</v>
      </c>
      <c r="O905" s="21" t="s">
        <v>16192</v>
      </c>
      <c r="P905" s="21" t="s">
        <v>16193</v>
      </c>
      <c r="Q905" s="21" t="s">
        <v>21611</v>
      </c>
      <c r="R905" s="21" t="s">
        <v>9649</v>
      </c>
      <c r="S905" s="21">
        <v>899</v>
      </c>
      <c r="T905" s="21" t="s">
        <v>23899</v>
      </c>
      <c r="U905" s="21" t="s">
        <v>26571</v>
      </c>
    </row>
    <row r="906" spans="1:21" ht="52" customHeight="1" x14ac:dyDescent="0.25">
      <c r="A906" s="28" t="s">
        <v>26641</v>
      </c>
      <c r="B906" s="28" t="s">
        <v>26642</v>
      </c>
      <c r="C906" s="22" t="e">
        <f t="shared" si="42"/>
        <v>#REF!</v>
      </c>
      <c r="D906" s="28" t="s">
        <v>60</v>
      </c>
      <c r="E906" s="28" t="s">
        <v>23998</v>
      </c>
      <c r="F906" s="28" t="s">
        <v>26643</v>
      </c>
      <c r="G906" s="28" t="s">
        <v>4097</v>
      </c>
      <c r="H906" s="29">
        <v>776</v>
      </c>
      <c r="I906" s="28" t="s">
        <v>16191</v>
      </c>
      <c r="J906" s="30" t="e">
        <f>#REF!/#REF!</f>
        <v>#REF!</v>
      </c>
      <c r="K906" s="31">
        <v>0.5</v>
      </c>
      <c r="L906" s="32" t="e">
        <f>#REF!</f>
        <v>#REF!</v>
      </c>
      <c r="M906" s="33" t="e">
        <f t="shared" si="43"/>
        <v>#REF!</v>
      </c>
      <c r="N906" s="32" t="e">
        <f t="shared" si="44"/>
        <v>#REF!</v>
      </c>
      <c r="O906" s="28" t="s">
        <v>16192</v>
      </c>
      <c r="P906" s="28" t="s">
        <v>16193</v>
      </c>
      <c r="Q906" s="28" t="s">
        <v>21611</v>
      </c>
      <c r="R906" s="28" t="s">
        <v>9649</v>
      </c>
      <c r="S906" s="28">
        <v>900</v>
      </c>
      <c r="T906" s="28" t="s">
        <v>23899</v>
      </c>
      <c r="U906" s="28" t="s">
        <v>26571</v>
      </c>
    </row>
    <row r="907" spans="1:21" ht="52" customHeight="1" x14ac:dyDescent="0.25">
      <c r="A907" s="21" t="s">
        <v>26644</v>
      </c>
      <c r="B907" s="21" t="s">
        <v>26645</v>
      </c>
      <c r="C907" s="22" t="e">
        <f t="shared" si="42"/>
        <v>#REF!</v>
      </c>
      <c r="D907" s="21" t="s">
        <v>60</v>
      </c>
      <c r="E907" s="21" t="s">
        <v>23998</v>
      </c>
      <c r="F907" s="21" t="s">
        <v>26646</v>
      </c>
      <c r="G907" s="21" t="s">
        <v>4097</v>
      </c>
      <c r="H907" s="23">
        <v>1238</v>
      </c>
      <c r="I907" s="21" t="s">
        <v>16191</v>
      </c>
      <c r="J907" s="24" t="e">
        <f>#REF!/#REF!</f>
        <v>#REF!</v>
      </c>
      <c r="K907" s="25">
        <v>0.5</v>
      </c>
      <c r="L907" s="26" t="e">
        <f>#REF!</f>
        <v>#REF!</v>
      </c>
      <c r="M907" s="27" t="e">
        <f t="shared" si="43"/>
        <v>#REF!</v>
      </c>
      <c r="N907" s="26" t="e">
        <f t="shared" si="44"/>
        <v>#REF!</v>
      </c>
      <c r="O907" s="21" t="s">
        <v>16192</v>
      </c>
      <c r="P907" s="21" t="s">
        <v>16193</v>
      </c>
      <c r="Q907" s="21" t="s">
        <v>21611</v>
      </c>
      <c r="R907" s="21" t="s">
        <v>9649</v>
      </c>
      <c r="S907" s="21">
        <v>901</v>
      </c>
      <c r="T907" s="21" t="s">
        <v>23899</v>
      </c>
      <c r="U907" s="21" t="s">
        <v>26647</v>
      </c>
    </row>
    <row r="908" spans="1:21" ht="52" customHeight="1" x14ac:dyDescent="0.25">
      <c r="A908" s="28" t="s">
        <v>26648</v>
      </c>
      <c r="B908" s="28" t="s">
        <v>26649</v>
      </c>
      <c r="C908" s="22" t="e">
        <f t="shared" si="42"/>
        <v>#REF!</v>
      </c>
      <c r="D908" s="28" t="s">
        <v>60</v>
      </c>
      <c r="E908" s="28" t="s">
        <v>23998</v>
      </c>
      <c r="F908" s="28" t="s">
        <v>26650</v>
      </c>
      <c r="G908" s="28" t="s">
        <v>4097</v>
      </c>
      <c r="H908" s="29">
        <v>91</v>
      </c>
      <c r="I908" s="28" t="s">
        <v>16191</v>
      </c>
      <c r="J908" s="30" t="e">
        <f>#REF!/#REF!</f>
        <v>#REF!</v>
      </c>
      <c r="K908" s="31">
        <v>0.5</v>
      </c>
      <c r="L908" s="32" t="e">
        <f>#REF!</f>
        <v>#REF!</v>
      </c>
      <c r="M908" s="33" t="e">
        <f t="shared" si="43"/>
        <v>#REF!</v>
      </c>
      <c r="N908" s="32" t="e">
        <f t="shared" si="44"/>
        <v>#REF!</v>
      </c>
      <c r="O908" s="28" t="s">
        <v>16192</v>
      </c>
      <c r="P908" s="28" t="s">
        <v>16193</v>
      </c>
      <c r="Q908" s="28" t="s">
        <v>21611</v>
      </c>
      <c r="R908" s="28" t="s">
        <v>9649</v>
      </c>
      <c r="S908" s="28">
        <v>902</v>
      </c>
      <c r="T908" s="28" t="s">
        <v>23899</v>
      </c>
      <c r="U908" s="28" t="s">
        <v>26647</v>
      </c>
    </row>
    <row r="909" spans="1:21" ht="52" customHeight="1" x14ac:dyDescent="0.25">
      <c r="A909" s="21" t="s">
        <v>26651</v>
      </c>
      <c r="B909" s="21" t="s">
        <v>26652</v>
      </c>
      <c r="C909" s="22" t="e">
        <f t="shared" si="42"/>
        <v>#REF!</v>
      </c>
      <c r="D909" s="21" t="s">
        <v>60</v>
      </c>
      <c r="E909" s="21" t="s">
        <v>23998</v>
      </c>
      <c r="F909" s="21" t="s">
        <v>26653</v>
      </c>
      <c r="G909" s="21" t="s">
        <v>4097</v>
      </c>
      <c r="H909" s="23">
        <v>91</v>
      </c>
      <c r="I909" s="21" t="s">
        <v>16191</v>
      </c>
      <c r="J909" s="24" t="e">
        <f>#REF!/#REF!</f>
        <v>#REF!</v>
      </c>
      <c r="K909" s="25">
        <v>0.5</v>
      </c>
      <c r="L909" s="26" t="e">
        <f>#REF!</f>
        <v>#REF!</v>
      </c>
      <c r="M909" s="27" t="e">
        <f t="shared" si="43"/>
        <v>#REF!</v>
      </c>
      <c r="N909" s="26" t="e">
        <f t="shared" si="44"/>
        <v>#REF!</v>
      </c>
      <c r="O909" s="21" t="s">
        <v>16192</v>
      </c>
      <c r="P909" s="21" t="s">
        <v>16193</v>
      </c>
      <c r="Q909" s="21" t="s">
        <v>21611</v>
      </c>
      <c r="R909" s="21" t="s">
        <v>9649</v>
      </c>
      <c r="S909" s="21">
        <v>903</v>
      </c>
      <c r="T909" s="21" t="s">
        <v>23899</v>
      </c>
      <c r="U909" s="21" t="s">
        <v>26647</v>
      </c>
    </row>
    <row r="910" spans="1:21" ht="52" customHeight="1" x14ac:dyDescent="0.25">
      <c r="A910" s="28" t="s">
        <v>26654</v>
      </c>
      <c r="B910" s="28" t="s">
        <v>26655</v>
      </c>
      <c r="C910" s="22" t="e">
        <f t="shared" si="42"/>
        <v>#REF!</v>
      </c>
      <c r="D910" s="28" t="s">
        <v>60</v>
      </c>
      <c r="E910" s="28" t="s">
        <v>23998</v>
      </c>
      <c r="F910" s="28" t="s">
        <v>26656</v>
      </c>
      <c r="G910" s="28" t="s">
        <v>4097</v>
      </c>
      <c r="H910" s="29">
        <v>849</v>
      </c>
      <c r="I910" s="28" t="s">
        <v>16191</v>
      </c>
      <c r="J910" s="30" t="e">
        <f>#REF!/#REF!</f>
        <v>#REF!</v>
      </c>
      <c r="K910" s="31">
        <v>0.5</v>
      </c>
      <c r="L910" s="32" t="e">
        <f>#REF!</f>
        <v>#REF!</v>
      </c>
      <c r="M910" s="33" t="e">
        <f t="shared" si="43"/>
        <v>#REF!</v>
      </c>
      <c r="N910" s="32" t="e">
        <f t="shared" si="44"/>
        <v>#REF!</v>
      </c>
      <c r="O910" s="28" t="s">
        <v>16192</v>
      </c>
      <c r="P910" s="28" t="s">
        <v>16193</v>
      </c>
      <c r="Q910" s="28" t="s">
        <v>21611</v>
      </c>
      <c r="R910" s="28" t="s">
        <v>9649</v>
      </c>
      <c r="S910" s="28">
        <v>904</v>
      </c>
      <c r="T910" s="28" t="s">
        <v>23899</v>
      </c>
      <c r="U910" s="28" t="s">
        <v>26647</v>
      </c>
    </row>
    <row r="911" spans="1:21" ht="52" customHeight="1" x14ac:dyDescent="0.25">
      <c r="A911" s="21" t="s">
        <v>26657</v>
      </c>
      <c r="B911" s="21" t="s">
        <v>26658</v>
      </c>
      <c r="C911" s="22" t="e">
        <f t="shared" si="42"/>
        <v>#REF!</v>
      </c>
      <c r="D911" s="21" t="s">
        <v>60</v>
      </c>
      <c r="E911" s="21" t="s">
        <v>23998</v>
      </c>
      <c r="F911" s="21" t="s">
        <v>26659</v>
      </c>
      <c r="G911" s="21" t="s">
        <v>4097</v>
      </c>
      <c r="H911" s="23">
        <v>814</v>
      </c>
      <c r="I911" s="21" t="s">
        <v>16191</v>
      </c>
      <c r="J911" s="24" t="e">
        <f>#REF!/#REF!</f>
        <v>#REF!</v>
      </c>
      <c r="K911" s="25">
        <v>0.5</v>
      </c>
      <c r="L911" s="26" t="e">
        <f>#REF!</f>
        <v>#REF!</v>
      </c>
      <c r="M911" s="27" t="e">
        <f t="shared" si="43"/>
        <v>#REF!</v>
      </c>
      <c r="N911" s="26" t="e">
        <f t="shared" si="44"/>
        <v>#REF!</v>
      </c>
      <c r="O911" s="21" t="s">
        <v>16192</v>
      </c>
      <c r="P911" s="21" t="s">
        <v>16193</v>
      </c>
      <c r="Q911" s="21" t="s">
        <v>21611</v>
      </c>
      <c r="R911" s="21" t="s">
        <v>9649</v>
      </c>
      <c r="S911" s="21">
        <v>905</v>
      </c>
      <c r="T911" s="21" t="s">
        <v>23899</v>
      </c>
      <c r="U911" s="21" t="s">
        <v>26647</v>
      </c>
    </row>
    <row r="912" spans="1:21" ht="52" customHeight="1" x14ac:dyDescent="0.25">
      <c r="A912" s="28" t="s">
        <v>26660</v>
      </c>
      <c r="B912" s="28" t="s">
        <v>26661</v>
      </c>
      <c r="C912" s="22" t="e">
        <f t="shared" si="42"/>
        <v>#REF!</v>
      </c>
      <c r="D912" s="28" t="s">
        <v>60</v>
      </c>
      <c r="E912" s="28" t="s">
        <v>23998</v>
      </c>
      <c r="F912" s="28" t="s">
        <v>26662</v>
      </c>
      <c r="G912" s="28" t="s">
        <v>4097</v>
      </c>
      <c r="H912" s="29">
        <v>615</v>
      </c>
      <c r="I912" s="28" t="s">
        <v>16191</v>
      </c>
      <c r="J912" s="30" t="e">
        <f>#REF!/#REF!</f>
        <v>#REF!</v>
      </c>
      <c r="K912" s="31">
        <v>0.5</v>
      </c>
      <c r="L912" s="32" t="e">
        <f>#REF!</f>
        <v>#REF!</v>
      </c>
      <c r="M912" s="33" t="e">
        <f t="shared" si="43"/>
        <v>#REF!</v>
      </c>
      <c r="N912" s="32" t="e">
        <f t="shared" si="44"/>
        <v>#REF!</v>
      </c>
      <c r="O912" s="28" t="s">
        <v>16192</v>
      </c>
      <c r="P912" s="28" t="s">
        <v>16193</v>
      </c>
      <c r="Q912" s="28" t="s">
        <v>21611</v>
      </c>
      <c r="R912" s="28" t="s">
        <v>9649</v>
      </c>
      <c r="S912" s="28">
        <v>906</v>
      </c>
      <c r="T912" s="28" t="s">
        <v>23899</v>
      </c>
      <c r="U912" s="28" t="s">
        <v>26647</v>
      </c>
    </row>
    <row r="913" spans="1:21" ht="52" customHeight="1" x14ac:dyDescent="0.25">
      <c r="A913" s="21" t="s">
        <v>26663</v>
      </c>
      <c r="B913" s="21" t="s">
        <v>26664</v>
      </c>
      <c r="C913" s="22" t="e">
        <f t="shared" si="42"/>
        <v>#REF!</v>
      </c>
      <c r="D913" s="21" t="s">
        <v>60</v>
      </c>
      <c r="E913" s="21" t="s">
        <v>23998</v>
      </c>
      <c r="F913" s="21" t="s">
        <v>26665</v>
      </c>
      <c r="G913" s="21" t="s">
        <v>4097</v>
      </c>
      <c r="H913" s="23">
        <v>717</v>
      </c>
      <c r="I913" s="21" t="s">
        <v>16191</v>
      </c>
      <c r="J913" s="24" t="e">
        <f>#REF!/#REF!</f>
        <v>#REF!</v>
      </c>
      <c r="K913" s="25">
        <v>0.5</v>
      </c>
      <c r="L913" s="26" t="e">
        <f>#REF!</f>
        <v>#REF!</v>
      </c>
      <c r="M913" s="27" t="e">
        <f t="shared" si="43"/>
        <v>#REF!</v>
      </c>
      <c r="N913" s="26" t="e">
        <f t="shared" si="44"/>
        <v>#REF!</v>
      </c>
      <c r="O913" s="21" t="s">
        <v>16192</v>
      </c>
      <c r="P913" s="21" t="s">
        <v>16193</v>
      </c>
      <c r="Q913" s="21" t="s">
        <v>21611</v>
      </c>
      <c r="R913" s="21" t="s">
        <v>9649</v>
      </c>
      <c r="S913" s="21">
        <v>907</v>
      </c>
      <c r="T913" s="21" t="s">
        <v>23899</v>
      </c>
      <c r="U913" s="21" t="s">
        <v>26647</v>
      </c>
    </row>
    <row r="914" spans="1:21" ht="52" customHeight="1" x14ac:dyDescent="0.25">
      <c r="A914" s="28" t="s">
        <v>26666</v>
      </c>
      <c r="B914" s="28" t="s">
        <v>26667</v>
      </c>
      <c r="C914" s="22" t="e">
        <f t="shared" si="42"/>
        <v>#REF!</v>
      </c>
      <c r="D914" s="28" t="s">
        <v>60</v>
      </c>
      <c r="E914" s="28" t="s">
        <v>23998</v>
      </c>
      <c r="F914" s="28" t="s">
        <v>26668</v>
      </c>
      <c r="G914" s="28" t="s">
        <v>4097</v>
      </c>
      <c r="H914" s="29">
        <v>143</v>
      </c>
      <c r="I914" s="28" t="s">
        <v>16191</v>
      </c>
      <c r="J914" s="30" t="e">
        <f>#REF!/#REF!</f>
        <v>#REF!</v>
      </c>
      <c r="K914" s="31">
        <v>0.5</v>
      </c>
      <c r="L914" s="32" t="e">
        <f>#REF!</f>
        <v>#REF!</v>
      </c>
      <c r="M914" s="33" t="e">
        <f t="shared" si="43"/>
        <v>#REF!</v>
      </c>
      <c r="N914" s="32" t="e">
        <f t="shared" si="44"/>
        <v>#REF!</v>
      </c>
      <c r="O914" s="28" t="s">
        <v>16192</v>
      </c>
      <c r="P914" s="28" t="s">
        <v>16193</v>
      </c>
      <c r="Q914" s="28" t="s">
        <v>21611</v>
      </c>
      <c r="R914" s="28" t="s">
        <v>9649</v>
      </c>
      <c r="S914" s="28">
        <v>908</v>
      </c>
      <c r="T914" s="28" t="s">
        <v>23899</v>
      </c>
      <c r="U914" s="28" t="s">
        <v>26647</v>
      </c>
    </row>
    <row r="915" spans="1:21" ht="52" customHeight="1" x14ac:dyDescent="0.25">
      <c r="A915" s="21" t="s">
        <v>26669</v>
      </c>
      <c r="B915" s="21" t="s">
        <v>26670</v>
      </c>
      <c r="C915" s="22" t="e">
        <f t="shared" si="42"/>
        <v>#REF!</v>
      </c>
      <c r="D915" s="21" t="s">
        <v>60</v>
      </c>
      <c r="E915" s="21" t="s">
        <v>23998</v>
      </c>
      <c r="F915" s="21" t="s">
        <v>26671</v>
      </c>
      <c r="G915" s="21" t="s">
        <v>4097</v>
      </c>
      <c r="H915" s="23">
        <v>1159</v>
      </c>
      <c r="I915" s="21" t="s">
        <v>16191</v>
      </c>
      <c r="J915" s="24" t="e">
        <f>#REF!/#REF!</f>
        <v>#REF!</v>
      </c>
      <c r="K915" s="25">
        <v>0.5</v>
      </c>
      <c r="L915" s="26" t="e">
        <f>#REF!</f>
        <v>#REF!</v>
      </c>
      <c r="M915" s="27" t="e">
        <f t="shared" si="43"/>
        <v>#REF!</v>
      </c>
      <c r="N915" s="26" t="e">
        <f t="shared" si="44"/>
        <v>#REF!</v>
      </c>
      <c r="O915" s="21" t="s">
        <v>16192</v>
      </c>
      <c r="P915" s="21" t="s">
        <v>16193</v>
      </c>
      <c r="Q915" s="21" t="s">
        <v>21611</v>
      </c>
      <c r="R915" s="21" t="s">
        <v>9649</v>
      </c>
      <c r="S915" s="21">
        <v>909</v>
      </c>
      <c r="T915" s="21" t="s">
        <v>23899</v>
      </c>
      <c r="U915" s="21" t="s">
        <v>26647</v>
      </c>
    </row>
    <row r="916" spans="1:21" ht="52" customHeight="1" x14ac:dyDescent="0.25">
      <c r="A916" s="28" t="s">
        <v>26672</v>
      </c>
      <c r="B916" s="28" t="s">
        <v>26673</v>
      </c>
      <c r="C916" s="22" t="e">
        <f t="shared" si="42"/>
        <v>#REF!</v>
      </c>
      <c r="D916" s="28" t="s">
        <v>60</v>
      </c>
      <c r="E916" s="28" t="s">
        <v>23998</v>
      </c>
      <c r="F916" s="28" t="s">
        <v>26674</v>
      </c>
      <c r="G916" s="28" t="s">
        <v>4097</v>
      </c>
      <c r="H916" s="29">
        <v>276</v>
      </c>
      <c r="I916" s="28" t="s">
        <v>16191</v>
      </c>
      <c r="J916" s="30" t="e">
        <f>#REF!/#REF!</f>
        <v>#REF!</v>
      </c>
      <c r="K916" s="31">
        <v>0.5</v>
      </c>
      <c r="L916" s="32" t="e">
        <f>#REF!</f>
        <v>#REF!</v>
      </c>
      <c r="M916" s="33" t="e">
        <f t="shared" si="43"/>
        <v>#REF!</v>
      </c>
      <c r="N916" s="32" t="e">
        <f t="shared" si="44"/>
        <v>#REF!</v>
      </c>
      <c r="O916" s="28" t="s">
        <v>16192</v>
      </c>
      <c r="P916" s="28" t="s">
        <v>16193</v>
      </c>
      <c r="Q916" s="28" t="s">
        <v>21611</v>
      </c>
      <c r="R916" s="28" t="s">
        <v>9649</v>
      </c>
      <c r="S916" s="28">
        <v>910</v>
      </c>
      <c r="T916" s="28" t="s">
        <v>23899</v>
      </c>
      <c r="U916" s="28" t="s">
        <v>26647</v>
      </c>
    </row>
    <row r="917" spans="1:21" ht="52" customHeight="1" x14ac:dyDescent="0.25">
      <c r="A917" s="21" t="s">
        <v>26675</v>
      </c>
      <c r="B917" s="21" t="s">
        <v>26676</v>
      </c>
      <c r="C917" s="22" t="e">
        <f t="shared" si="42"/>
        <v>#REF!</v>
      </c>
      <c r="D917" s="21" t="s">
        <v>60</v>
      </c>
      <c r="E917" s="21" t="s">
        <v>23998</v>
      </c>
      <c r="F917" s="21" t="s">
        <v>26677</v>
      </c>
      <c r="G917" s="21" t="s">
        <v>4097</v>
      </c>
      <c r="H917" s="23">
        <v>238</v>
      </c>
      <c r="I917" s="21" t="s">
        <v>16191</v>
      </c>
      <c r="J917" s="24" t="e">
        <f>#REF!/#REF!</f>
        <v>#REF!</v>
      </c>
      <c r="K917" s="25">
        <v>0.5</v>
      </c>
      <c r="L917" s="26" t="e">
        <f>#REF!</f>
        <v>#REF!</v>
      </c>
      <c r="M917" s="27" t="e">
        <f t="shared" si="43"/>
        <v>#REF!</v>
      </c>
      <c r="N917" s="26" t="e">
        <f t="shared" si="44"/>
        <v>#REF!</v>
      </c>
      <c r="O917" s="21" t="s">
        <v>16192</v>
      </c>
      <c r="P917" s="21" t="s">
        <v>16193</v>
      </c>
      <c r="Q917" s="21" t="s">
        <v>21611</v>
      </c>
      <c r="R917" s="21" t="s">
        <v>9649</v>
      </c>
      <c r="S917" s="21">
        <v>911</v>
      </c>
      <c r="T917" s="21" t="s">
        <v>23899</v>
      </c>
      <c r="U917" s="21" t="s">
        <v>26647</v>
      </c>
    </row>
    <row r="918" spans="1:21" ht="52" customHeight="1" x14ac:dyDescent="0.25">
      <c r="A918" s="28" t="s">
        <v>26678</v>
      </c>
      <c r="B918" s="28" t="s">
        <v>26679</v>
      </c>
      <c r="C918" s="22" t="e">
        <f t="shared" si="42"/>
        <v>#REF!</v>
      </c>
      <c r="D918" s="28" t="s">
        <v>60</v>
      </c>
      <c r="E918" s="28" t="s">
        <v>23998</v>
      </c>
      <c r="F918" s="28" t="s">
        <v>26680</v>
      </c>
      <c r="G918" s="28" t="s">
        <v>4097</v>
      </c>
      <c r="H918" s="29">
        <v>7124</v>
      </c>
      <c r="I918" s="28" t="s">
        <v>16191</v>
      </c>
      <c r="J918" s="30" t="e">
        <f>#REF!/#REF!</f>
        <v>#REF!</v>
      </c>
      <c r="K918" s="31">
        <v>0.5</v>
      </c>
      <c r="L918" s="32" t="e">
        <f>#REF!</f>
        <v>#REF!</v>
      </c>
      <c r="M918" s="33" t="e">
        <f t="shared" si="43"/>
        <v>#REF!</v>
      </c>
      <c r="N918" s="32" t="e">
        <f t="shared" si="44"/>
        <v>#REF!</v>
      </c>
      <c r="O918" s="28" t="s">
        <v>16192</v>
      </c>
      <c r="P918" s="28" t="s">
        <v>16193</v>
      </c>
      <c r="Q918" s="28" t="s">
        <v>21611</v>
      </c>
      <c r="R918" s="28" t="s">
        <v>9649</v>
      </c>
      <c r="S918" s="28">
        <v>912</v>
      </c>
      <c r="T918" s="28" t="s">
        <v>23899</v>
      </c>
      <c r="U918" s="28" t="s">
        <v>26647</v>
      </c>
    </row>
    <row r="919" spans="1:21" ht="52" customHeight="1" x14ac:dyDescent="0.25">
      <c r="A919" s="21" t="s">
        <v>26681</v>
      </c>
      <c r="B919" s="21" t="s">
        <v>26682</v>
      </c>
      <c r="C919" s="22" t="e">
        <f t="shared" si="42"/>
        <v>#REF!</v>
      </c>
      <c r="D919" s="21" t="s">
        <v>60</v>
      </c>
      <c r="E919" s="21" t="s">
        <v>23998</v>
      </c>
      <c r="F919" s="21" t="s">
        <v>26683</v>
      </c>
      <c r="G919" s="21" t="s">
        <v>4097</v>
      </c>
      <c r="H919" s="23">
        <v>7481</v>
      </c>
      <c r="I919" s="21" t="s">
        <v>16191</v>
      </c>
      <c r="J919" s="24" t="e">
        <f>#REF!/#REF!</f>
        <v>#REF!</v>
      </c>
      <c r="K919" s="25">
        <v>0.5</v>
      </c>
      <c r="L919" s="26" t="e">
        <f>#REF!</f>
        <v>#REF!</v>
      </c>
      <c r="M919" s="27" t="e">
        <f t="shared" si="43"/>
        <v>#REF!</v>
      </c>
      <c r="N919" s="26" t="e">
        <f t="shared" si="44"/>
        <v>#REF!</v>
      </c>
      <c r="O919" s="21" t="s">
        <v>16192</v>
      </c>
      <c r="P919" s="21" t="s">
        <v>16193</v>
      </c>
      <c r="Q919" s="21" t="s">
        <v>21611</v>
      </c>
      <c r="R919" s="21" t="s">
        <v>9649</v>
      </c>
      <c r="S919" s="21">
        <v>913</v>
      </c>
      <c r="T919" s="21" t="s">
        <v>23899</v>
      </c>
      <c r="U919" s="21" t="s">
        <v>26647</v>
      </c>
    </row>
    <row r="920" spans="1:21" ht="52" customHeight="1" x14ac:dyDescent="0.25">
      <c r="A920" s="28" t="s">
        <v>26684</v>
      </c>
      <c r="B920" s="28" t="s">
        <v>26685</v>
      </c>
      <c r="C920" s="22" t="e">
        <f t="shared" si="42"/>
        <v>#REF!</v>
      </c>
      <c r="D920" s="28" t="s">
        <v>60</v>
      </c>
      <c r="E920" s="28" t="s">
        <v>23998</v>
      </c>
      <c r="F920" s="28" t="s">
        <v>26686</v>
      </c>
      <c r="G920" s="28" t="s">
        <v>4097</v>
      </c>
      <c r="H920" s="29">
        <v>6559</v>
      </c>
      <c r="I920" s="28" t="s">
        <v>16191</v>
      </c>
      <c r="J920" s="30" t="e">
        <f>#REF!/#REF!</f>
        <v>#REF!</v>
      </c>
      <c r="K920" s="31">
        <v>0.5</v>
      </c>
      <c r="L920" s="32" t="e">
        <f>#REF!</f>
        <v>#REF!</v>
      </c>
      <c r="M920" s="33" t="e">
        <f t="shared" si="43"/>
        <v>#REF!</v>
      </c>
      <c r="N920" s="32" t="e">
        <f t="shared" si="44"/>
        <v>#REF!</v>
      </c>
      <c r="O920" s="28" t="s">
        <v>16192</v>
      </c>
      <c r="P920" s="28" t="s">
        <v>16193</v>
      </c>
      <c r="Q920" s="28" t="s">
        <v>21611</v>
      </c>
      <c r="R920" s="28" t="s">
        <v>9649</v>
      </c>
      <c r="S920" s="28">
        <v>914</v>
      </c>
      <c r="T920" s="28" t="s">
        <v>23899</v>
      </c>
      <c r="U920" s="28" t="s">
        <v>26647</v>
      </c>
    </row>
    <row r="921" spans="1:21" ht="52" customHeight="1" x14ac:dyDescent="0.25">
      <c r="A921" s="21" t="s">
        <v>26687</v>
      </c>
      <c r="B921" s="21" t="s">
        <v>26688</v>
      </c>
      <c r="C921" s="22" t="e">
        <f t="shared" si="42"/>
        <v>#REF!</v>
      </c>
      <c r="D921" s="21" t="s">
        <v>60</v>
      </c>
      <c r="E921" s="21" t="s">
        <v>23998</v>
      </c>
      <c r="F921" s="21" t="s">
        <v>26689</v>
      </c>
      <c r="G921" s="21" t="s">
        <v>4097</v>
      </c>
      <c r="H921" s="23">
        <v>7210</v>
      </c>
      <c r="I921" s="21" t="s">
        <v>16191</v>
      </c>
      <c r="J921" s="24" t="e">
        <f>#REF!/#REF!</f>
        <v>#REF!</v>
      </c>
      <c r="K921" s="25">
        <v>0.5</v>
      </c>
      <c r="L921" s="26" t="e">
        <f>#REF!</f>
        <v>#REF!</v>
      </c>
      <c r="M921" s="27" t="e">
        <f t="shared" si="43"/>
        <v>#REF!</v>
      </c>
      <c r="N921" s="26" t="e">
        <f t="shared" si="44"/>
        <v>#REF!</v>
      </c>
      <c r="O921" s="21" t="s">
        <v>16192</v>
      </c>
      <c r="P921" s="21" t="s">
        <v>16193</v>
      </c>
      <c r="Q921" s="21" t="s">
        <v>21611</v>
      </c>
      <c r="R921" s="21" t="s">
        <v>9649</v>
      </c>
      <c r="S921" s="21">
        <v>915</v>
      </c>
      <c r="T921" s="21" t="s">
        <v>23899</v>
      </c>
      <c r="U921" s="21" t="s">
        <v>26647</v>
      </c>
    </row>
    <row r="922" spans="1:21" ht="52" customHeight="1" x14ac:dyDescent="0.25">
      <c r="A922" s="28" t="s">
        <v>26690</v>
      </c>
      <c r="B922" s="28" t="s">
        <v>26691</v>
      </c>
      <c r="C922" s="22" t="e">
        <f t="shared" si="42"/>
        <v>#REF!</v>
      </c>
      <c r="D922" s="28" t="s">
        <v>60</v>
      </c>
      <c r="E922" s="28" t="s">
        <v>23998</v>
      </c>
      <c r="F922" s="28" t="s">
        <v>26692</v>
      </c>
      <c r="G922" s="28" t="s">
        <v>4097</v>
      </c>
      <c r="H922" s="29">
        <v>6804</v>
      </c>
      <c r="I922" s="28" t="s">
        <v>16191</v>
      </c>
      <c r="J922" s="30" t="e">
        <f>#REF!/#REF!</f>
        <v>#REF!</v>
      </c>
      <c r="K922" s="31">
        <v>0.5</v>
      </c>
      <c r="L922" s="32" t="e">
        <f>#REF!</f>
        <v>#REF!</v>
      </c>
      <c r="M922" s="33" t="e">
        <f t="shared" si="43"/>
        <v>#REF!</v>
      </c>
      <c r="N922" s="32" t="e">
        <f t="shared" si="44"/>
        <v>#REF!</v>
      </c>
      <c r="O922" s="28" t="s">
        <v>16192</v>
      </c>
      <c r="P922" s="28" t="s">
        <v>16193</v>
      </c>
      <c r="Q922" s="28" t="s">
        <v>21611</v>
      </c>
      <c r="R922" s="28" t="s">
        <v>9649</v>
      </c>
      <c r="S922" s="28">
        <v>916</v>
      </c>
      <c r="T922" s="28" t="s">
        <v>23899</v>
      </c>
      <c r="U922" s="28" t="s">
        <v>26647</v>
      </c>
    </row>
    <row r="923" spans="1:21" ht="52" customHeight="1" x14ac:dyDescent="0.25">
      <c r="A923" s="21" t="s">
        <v>26693</v>
      </c>
      <c r="B923" s="21" t="s">
        <v>26694</v>
      </c>
      <c r="C923" s="22" t="e">
        <f t="shared" si="42"/>
        <v>#REF!</v>
      </c>
      <c r="D923" s="21" t="s">
        <v>60</v>
      </c>
      <c r="E923" s="21" t="s">
        <v>24827</v>
      </c>
      <c r="F923" s="21" t="s">
        <v>26695</v>
      </c>
      <c r="G923" s="21" t="s">
        <v>4097</v>
      </c>
      <c r="H923" s="23">
        <v>7481</v>
      </c>
      <c r="I923" s="21" t="s">
        <v>16191</v>
      </c>
      <c r="J923" s="24" t="e">
        <f>#REF!/#REF!</f>
        <v>#REF!</v>
      </c>
      <c r="K923" s="25">
        <v>0.5</v>
      </c>
      <c r="L923" s="26" t="e">
        <f>#REF!</f>
        <v>#REF!</v>
      </c>
      <c r="M923" s="27" t="e">
        <f t="shared" si="43"/>
        <v>#REF!</v>
      </c>
      <c r="N923" s="26" t="e">
        <f t="shared" si="44"/>
        <v>#REF!</v>
      </c>
      <c r="O923" s="21" t="s">
        <v>16192</v>
      </c>
      <c r="P923" s="21" t="s">
        <v>16193</v>
      </c>
      <c r="Q923" s="21" t="s">
        <v>21611</v>
      </c>
      <c r="R923" s="21" t="s">
        <v>9649</v>
      </c>
      <c r="S923" s="21">
        <v>917</v>
      </c>
      <c r="T923" s="21" t="s">
        <v>23899</v>
      </c>
      <c r="U923" s="21" t="s">
        <v>26647</v>
      </c>
    </row>
    <row r="924" spans="1:21" ht="52" customHeight="1" x14ac:dyDescent="0.25">
      <c r="A924" s="28" t="s">
        <v>26696</v>
      </c>
      <c r="B924" s="28" t="s">
        <v>26697</v>
      </c>
      <c r="C924" s="22" t="e">
        <f t="shared" si="42"/>
        <v>#REF!</v>
      </c>
      <c r="D924" s="28" t="s">
        <v>60</v>
      </c>
      <c r="E924" s="28" t="s">
        <v>23998</v>
      </c>
      <c r="F924" s="28" t="s">
        <v>26698</v>
      </c>
      <c r="G924" s="28" t="s">
        <v>4097</v>
      </c>
      <c r="H924" s="29">
        <v>6559</v>
      </c>
      <c r="I924" s="28" t="s">
        <v>16191</v>
      </c>
      <c r="J924" s="30" t="e">
        <f>#REF!/#REF!</f>
        <v>#REF!</v>
      </c>
      <c r="K924" s="31">
        <v>0.5</v>
      </c>
      <c r="L924" s="32" t="e">
        <f>#REF!</f>
        <v>#REF!</v>
      </c>
      <c r="M924" s="33" t="e">
        <f t="shared" si="43"/>
        <v>#REF!</v>
      </c>
      <c r="N924" s="32" t="e">
        <f t="shared" si="44"/>
        <v>#REF!</v>
      </c>
      <c r="O924" s="28" t="s">
        <v>16192</v>
      </c>
      <c r="P924" s="28" t="s">
        <v>16193</v>
      </c>
      <c r="Q924" s="28" t="s">
        <v>21611</v>
      </c>
      <c r="R924" s="28" t="s">
        <v>9649</v>
      </c>
      <c r="S924" s="28">
        <v>918</v>
      </c>
      <c r="T924" s="28" t="s">
        <v>23899</v>
      </c>
      <c r="U924" s="28" t="s">
        <v>26647</v>
      </c>
    </row>
    <row r="925" spans="1:21" ht="52" customHeight="1" x14ac:dyDescent="0.25">
      <c r="A925" s="21" t="s">
        <v>26699</v>
      </c>
      <c r="B925" s="21" t="s">
        <v>26700</v>
      </c>
      <c r="C925" s="22" t="e">
        <f t="shared" si="42"/>
        <v>#REF!</v>
      </c>
      <c r="D925" s="21" t="s">
        <v>60</v>
      </c>
      <c r="E925" s="21" t="s">
        <v>23998</v>
      </c>
      <c r="F925" s="21" t="s">
        <v>26701</v>
      </c>
      <c r="G925" s="21" t="s">
        <v>4097</v>
      </c>
      <c r="H925" s="23">
        <v>7210</v>
      </c>
      <c r="I925" s="21" t="s">
        <v>16191</v>
      </c>
      <c r="J925" s="24" t="e">
        <f>#REF!/#REF!</f>
        <v>#REF!</v>
      </c>
      <c r="K925" s="25">
        <v>0.5</v>
      </c>
      <c r="L925" s="26" t="e">
        <f>#REF!</f>
        <v>#REF!</v>
      </c>
      <c r="M925" s="27" t="e">
        <f t="shared" si="43"/>
        <v>#REF!</v>
      </c>
      <c r="N925" s="26" t="e">
        <f t="shared" si="44"/>
        <v>#REF!</v>
      </c>
      <c r="O925" s="21" t="s">
        <v>16192</v>
      </c>
      <c r="P925" s="21" t="s">
        <v>16193</v>
      </c>
      <c r="Q925" s="21" t="s">
        <v>21611</v>
      </c>
      <c r="R925" s="21" t="s">
        <v>9649</v>
      </c>
      <c r="S925" s="21">
        <v>919</v>
      </c>
      <c r="T925" s="21" t="s">
        <v>23899</v>
      </c>
      <c r="U925" s="21" t="s">
        <v>26647</v>
      </c>
    </row>
    <row r="926" spans="1:21" ht="52" customHeight="1" x14ac:dyDescent="0.25">
      <c r="A926" s="28" t="s">
        <v>26702</v>
      </c>
      <c r="B926" s="28" t="s">
        <v>26703</v>
      </c>
      <c r="C926" s="22" t="e">
        <f t="shared" si="42"/>
        <v>#REF!</v>
      </c>
      <c r="D926" s="28" t="s">
        <v>60</v>
      </c>
      <c r="E926" s="28" t="s">
        <v>24827</v>
      </c>
      <c r="F926" s="28" t="s">
        <v>26704</v>
      </c>
      <c r="G926" s="28" t="s">
        <v>4097</v>
      </c>
      <c r="H926" s="29">
        <v>5606</v>
      </c>
      <c r="I926" s="28" t="s">
        <v>16191</v>
      </c>
      <c r="J926" s="30" t="e">
        <f>#REF!/#REF!</f>
        <v>#REF!</v>
      </c>
      <c r="K926" s="31">
        <v>0.5</v>
      </c>
      <c r="L926" s="32" t="e">
        <f>#REF!</f>
        <v>#REF!</v>
      </c>
      <c r="M926" s="33" t="e">
        <f t="shared" si="43"/>
        <v>#REF!</v>
      </c>
      <c r="N926" s="32" t="e">
        <f t="shared" si="44"/>
        <v>#REF!</v>
      </c>
      <c r="O926" s="28" t="s">
        <v>16192</v>
      </c>
      <c r="P926" s="28" t="s">
        <v>16193</v>
      </c>
      <c r="Q926" s="28" t="s">
        <v>21611</v>
      </c>
      <c r="R926" s="28" t="s">
        <v>9649</v>
      </c>
      <c r="S926" s="28">
        <v>920</v>
      </c>
      <c r="T926" s="28" t="s">
        <v>23899</v>
      </c>
      <c r="U926" s="28" t="s">
        <v>26647</v>
      </c>
    </row>
    <row r="927" spans="1:21" ht="52" customHeight="1" x14ac:dyDescent="0.25">
      <c r="A927" s="21" t="s">
        <v>26705</v>
      </c>
      <c r="B927" s="21" t="s">
        <v>26706</v>
      </c>
      <c r="C927" s="22" t="e">
        <f t="shared" si="42"/>
        <v>#REF!</v>
      </c>
      <c r="D927" s="21" t="s">
        <v>60</v>
      </c>
      <c r="E927" s="21" t="s">
        <v>24827</v>
      </c>
      <c r="F927" s="21" t="s">
        <v>26707</v>
      </c>
      <c r="G927" s="21" t="s">
        <v>4097</v>
      </c>
      <c r="H927" s="23">
        <v>5885</v>
      </c>
      <c r="I927" s="21" t="s">
        <v>16191</v>
      </c>
      <c r="J927" s="24" t="e">
        <f>#REF!/#REF!</f>
        <v>#REF!</v>
      </c>
      <c r="K927" s="25">
        <v>0.5</v>
      </c>
      <c r="L927" s="26" t="e">
        <f>#REF!</f>
        <v>#REF!</v>
      </c>
      <c r="M927" s="27" t="e">
        <f t="shared" si="43"/>
        <v>#REF!</v>
      </c>
      <c r="N927" s="26" t="e">
        <f t="shared" si="44"/>
        <v>#REF!</v>
      </c>
      <c r="O927" s="21" t="s">
        <v>16192</v>
      </c>
      <c r="P927" s="21" t="s">
        <v>16193</v>
      </c>
      <c r="Q927" s="21" t="s">
        <v>21611</v>
      </c>
      <c r="R927" s="21" t="s">
        <v>9649</v>
      </c>
      <c r="S927" s="21">
        <v>921</v>
      </c>
      <c r="T927" s="21" t="s">
        <v>23899</v>
      </c>
      <c r="U927" s="21" t="s">
        <v>26647</v>
      </c>
    </row>
    <row r="928" spans="1:21" ht="52" customHeight="1" x14ac:dyDescent="0.25">
      <c r="A928" s="28" t="s">
        <v>26708</v>
      </c>
      <c r="B928" s="28" t="s">
        <v>26709</v>
      </c>
      <c r="C928" s="22" t="e">
        <f t="shared" si="42"/>
        <v>#REF!</v>
      </c>
      <c r="D928" s="28" t="s">
        <v>60</v>
      </c>
      <c r="E928" s="28" t="s">
        <v>23998</v>
      </c>
      <c r="F928" s="28" t="s">
        <v>26710</v>
      </c>
      <c r="G928" s="28" t="s">
        <v>4097</v>
      </c>
      <c r="H928" s="29">
        <v>5821</v>
      </c>
      <c r="I928" s="28" t="s">
        <v>16191</v>
      </c>
      <c r="J928" s="30" t="e">
        <f>#REF!/#REF!</f>
        <v>#REF!</v>
      </c>
      <c r="K928" s="31">
        <v>0.5</v>
      </c>
      <c r="L928" s="32" t="e">
        <f>#REF!</f>
        <v>#REF!</v>
      </c>
      <c r="M928" s="33" t="e">
        <f t="shared" si="43"/>
        <v>#REF!</v>
      </c>
      <c r="N928" s="32" t="e">
        <f t="shared" si="44"/>
        <v>#REF!</v>
      </c>
      <c r="O928" s="28" t="s">
        <v>16192</v>
      </c>
      <c r="P928" s="28" t="s">
        <v>16193</v>
      </c>
      <c r="Q928" s="28" t="s">
        <v>21611</v>
      </c>
      <c r="R928" s="28" t="s">
        <v>9649</v>
      </c>
      <c r="S928" s="28">
        <v>922</v>
      </c>
      <c r="T928" s="28" t="s">
        <v>23899</v>
      </c>
      <c r="U928" s="28" t="s">
        <v>26647</v>
      </c>
    </row>
    <row r="929" spans="1:21" ht="52" customHeight="1" x14ac:dyDescent="0.25">
      <c r="A929" s="21" t="s">
        <v>26711</v>
      </c>
      <c r="B929" s="21" t="s">
        <v>26712</v>
      </c>
      <c r="C929" s="22" t="e">
        <f t="shared" si="42"/>
        <v>#REF!</v>
      </c>
      <c r="D929" s="21" t="s">
        <v>60</v>
      </c>
      <c r="E929" s="21" t="s">
        <v>23998</v>
      </c>
      <c r="F929" s="21" t="s">
        <v>26713</v>
      </c>
      <c r="G929" s="21" t="s">
        <v>4097</v>
      </c>
      <c r="H929" s="23">
        <v>6307</v>
      </c>
      <c r="I929" s="21" t="s">
        <v>16191</v>
      </c>
      <c r="J929" s="24" t="e">
        <f>#REF!/#REF!</f>
        <v>#REF!</v>
      </c>
      <c r="K929" s="25">
        <v>0.5</v>
      </c>
      <c r="L929" s="26" t="e">
        <f>#REF!</f>
        <v>#REF!</v>
      </c>
      <c r="M929" s="27" t="e">
        <f t="shared" si="43"/>
        <v>#REF!</v>
      </c>
      <c r="N929" s="26" t="e">
        <f t="shared" si="44"/>
        <v>#REF!</v>
      </c>
      <c r="O929" s="21" t="s">
        <v>16192</v>
      </c>
      <c r="P929" s="21" t="s">
        <v>16193</v>
      </c>
      <c r="Q929" s="21" t="s">
        <v>21611</v>
      </c>
      <c r="R929" s="21" t="s">
        <v>9649</v>
      </c>
      <c r="S929" s="21">
        <v>923</v>
      </c>
      <c r="T929" s="21" t="s">
        <v>23899</v>
      </c>
      <c r="U929" s="21" t="s">
        <v>26647</v>
      </c>
    </row>
    <row r="930" spans="1:21" ht="52" customHeight="1" x14ac:dyDescent="0.25">
      <c r="A930" s="28" t="s">
        <v>26714</v>
      </c>
      <c r="B930" s="28" t="s">
        <v>26715</v>
      </c>
      <c r="C930" s="22" t="e">
        <f t="shared" si="42"/>
        <v>#REF!</v>
      </c>
      <c r="D930" s="28" t="s">
        <v>60</v>
      </c>
      <c r="E930" s="28" t="s">
        <v>23998</v>
      </c>
      <c r="F930" s="28" t="s">
        <v>26716</v>
      </c>
      <c r="G930" s="28" t="s">
        <v>4097</v>
      </c>
      <c r="H930" s="29">
        <v>5728</v>
      </c>
      <c r="I930" s="28" t="s">
        <v>16191</v>
      </c>
      <c r="J930" s="30" t="e">
        <f>#REF!/#REF!</f>
        <v>#REF!</v>
      </c>
      <c r="K930" s="31">
        <v>0.5</v>
      </c>
      <c r="L930" s="32" t="e">
        <f>#REF!</f>
        <v>#REF!</v>
      </c>
      <c r="M930" s="33" t="e">
        <f t="shared" si="43"/>
        <v>#REF!</v>
      </c>
      <c r="N930" s="32" t="e">
        <f t="shared" si="44"/>
        <v>#REF!</v>
      </c>
      <c r="O930" s="28" t="s">
        <v>16192</v>
      </c>
      <c r="P930" s="28" t="s">
        <v>16193</v>
      </c>
      <c r="Q930" s="28" t="s">
        <v>21611</v>
      </c>
      <c r="R930" s="28" t="s">
        <v>9649</v>
      </c>
      <c r="S930" s="28">
        <v>924</v>
      </c>
      <c r="T930" s="28" t="s">
        <v>23899</v>
      </c>
      <c r="U930" s="28" t="s">
        <v>26647</v>
      </c>
    </row>
    <row r="931" spans="1:21" ht="52" customHeight="1" x14ac:dyDescent="0.25">
      <c r="A931" s="21" t="s">
        <v>26717</v>
      </c>
      <c r="B931" s="21" t="s">
        <v>26718</v>
      </c>
      <c r="C931" s="22" t="e">
        <f t="shared" si="42"/>
        <v>#REF!</v>
      </c>
      <c r="D931" s="21" t="s">
        <v>60</v>
      </c>
      <c r="E931" s="21" t="s">
        <v>23998</v>
      </c>
      <c r="F931" s="21" t="s">
        <v>26719</v>
      </c>
      <c r="G931" s="21" t="s">
        <v>4097</v>
      </c>
      <c r="H931" s="23">
        <v>6204</v>
      </c>
      <c r="I931" s="21" t="s">
        <v>16191</v>
      </c>
      <c r="J931" s="24" t="e">
        <f>#REF!/#REF!</f>
        <v>#REF!</v>
      </c>
      <c r="K931" s="25">
        <v>0.5</v>
      </c>
      <c r="L931" s="26" t="e">
        <f>#REF!</f>
        <v>#REF!</v>
      </c>
      <c r="M931" s="27" t="e">
        <f t="shared" si="43"/>
        <v>#REF!</v>
      </c>
      <c r="N931" s="26" t="e">
        <f t="shared" si="44"/>
        <v>#REF!</v>
      </c>
      <c r="O931" s="21" t="s">
        <v>16192</v>
      </c>
      <c r="P931" s="21" t="s">
        <v>16193</v>
      </c>
      <c r="Q931" s="21" t="s">
        <v>21611</v>
      </c>
      <c r="R931" s="21" t="s">
        <v>9649</v>
      </c>
      <c r="S931" s="21">
        <v>925</v>
      </c>
      <c r="T931" s="21" t="s">
        <v>23899</v>
      </c>
      <c r="U931" s="21" t="s">
        <v>26647</v>
      </c>
    </row>
    <row r="932" spans="1:21" ht="52" customHeight="1" x14ac:dyDescent="0.25">
      <c r="A932" s="28" t="s">
        <v>26720</v>
      </c>
      <c r="B932" s="28" t="s">
        <v>26721</v>
      </c>
      <c r="C932" s="22" t="e">
        <f t="shared" si="42"/>
        <v>#REF!</v>
      </c>
      <c r="D932" s="28" t="s">
        <v>60</v>
      </c>
      <c r="E932" s="28" t="s">
        <v>23998</v>
      </c>
      <c r="F932" s="28" t="s">
        <v>26722</v>
      </c>
      <c r="G932" s="28" t="s">
        <v>4097</v>
      </c>
      <c r="H932" s="29">
        <v>1032</v>
      </c>
      <c r="I932" s="28" t="s">
        <v>16191</v>
      </c>
      <c r="J932" s="30" t="e">
        <f>#REF!/#REF!</f>
        <v>#REF!</v>
      </c>
      <c r="K932" s="31">
        <v>0.5</v>
      </c>
      <c r="L932" s="32" t="e">
        <f>#REF!</f>
        <v>#REF!</v>
      </c>
      <c r="M932" s="33" t="e">
        <f t="shared" si="43"/>
        <v>#REF!</v>
      </c>
      <c r="N932" s="32" t="e">
        <f t="shared" si="44"/>
        <v>#REF!</v>
      </c>
      <c r="O932" s="28" t="s">
        <v>16192</v>
      </c>
      <c r="P932" s="28" t="s">
        <v>16193</v>
      </c>
      <c r="Q932" s="28" t="s">
        <v>21611</v>
      </c>
      <c r="R932" s="28" t="s">
        <v>9649</v>
      </c>
      <c r="S932" s="28">
        <v>926</v>
      </c>
      <c r="T932" s="28" t="s">
        <v>23899</v>
      </c>
      <c r="U932" s="28" t="s">
        <v>26723</v>
      </c>
    </row>
    <row r="933" spans="1:21" ht="52" customHeight="1" x14ac:dyDescent="0.25">
      <c r="A933" s="21" t="s">
        <v>26724</v>
      </c>
      <c r="B933" s="21" t="s">
        <v>26725</v>
      </c>
      <c r="C933" s="22" t="e">
        <f t="shared" si="42"/>
        <v>#REF!</v>
      </c>
      <c r="D933" s="21" t="s">
        <v>60</v>
      </c>
      <c r="E933" s="21" t="s">
        <v>23998</v>
      </c>
      <c r="F933" s="21" t="s">
        <v>26726</v>
      </c>
      <c r="G933" s="21" t="s">
        <v>4097</v>
      </c>
      <c r="H933" s="23">
        <v>1083</v>
      </c>
      <c r="I933" s="21" t="s">
        <v>16191</v>
      </c>
      <c r="J933" s="24" t="e">
        <f>#REF!/#REF!</f>
        <v>#REF!</v>
      </c>
      <c r="K933" s="25">
        <v>0.5</v>
      </c>
      <c r="L933" s="26" t="e">
        <f>#REF!</f>
        <v>#REF!</v>
      </c>
      <c r="M933" s="27" t="e">
        <f t="shared" si="43"/>
        <v>#REF!</v>
      </c>
      <c r="N933" s="26" t="e">
        <f t="shared" si="44"/>
        <v>#REF!</v>
      </c>
      <c r="O933" s="21" t="s">
        <v>16192</v>
      </c>
      <c r="P933" s="21" t="s">
        <v>16193</v>
      </c>
      <c r="Q933" s="21" t="s">
        <v>21611</v>
      </c>
      <c r="R933" s="21" t="s">
        <v>9649</v>
      </c>
      <c r="S933" s="21">
        <v>927</v>
      </c>
      <c r="T933" s="21" t="s">
        <v>23899</v>
      </c>
      <c r="U933" s="21" t="s">
        <v>26723</v>
      </c>
    </row>
    <row r="934" spans="1:21" ht="52" customHeight="1" x14ac:dyDescent="0.25">
      <c r="A934" s="28" t="s">
        <v>26727</v>
      </c>
      <c r="B934" s="28" t="s">
        <v>26728</v>
      </c>
      <c r="C934" s="22" t="e">
        <f t="shared" si="42"/>
        <v>#REF!</v>
      </c>
      <c r="D934" s="28" t="s">
        <v>60</v>
      </c>
      <c r="E934" s="28" t="s">
        <v>23998</v>
      </c>
      <c r="F934" s="28" t="s">
        <v>26729</v>
      </c>
      <c r="G934" s="28" t="s">
        <v>4097</v>
      </c>
      <c r="H934" s="29">
        <v>89</v>
      </c>
      <c r="I934" s="28" t="s">
        <v>16191</v>
      </c>
      <c r="J934" s="30" t="e">
        <f>#REF!/#REF!</f>
        <v>#REF!</v>
      </c>
      <c r="K934" s="31">
        <v>0.5</v>
      </c>
      <c r="L934" s="32" t="e">
        <f>#REF!</f>
        <v>#REF!</v>
      </c>
      <c r="M934" s="33" t="e">
        <f t="shared" si="43"/>
        <v>#REF!</v>
      </c>
      <c r="N934" s="32" t="e">
        <f t="shared" si="44"/>
        <v>#REF!</v>
      </c>
      <c r="O934" s="28" t="s">
        <v>16192</v>
      </c>
      <c r="P934" s="28" t="s">
        <v>16193</v>
      </c>
      <c r="Q934" s="28" t="s">
        <v>21611</v>
      </c>
      <c r="R934" s="28" t="s">
        <v>9649</v>
      </c>
      <c r="S934" s="28">
        <v>928</v>
      </c>
      <c r="T934" s="28" t="s">
        <v>23899</v>
      </c>
      <c r="U934" s="28" t="s">
        <v>26723</v>
      </c>
    </row>
    <row r="935" spans="1:21" ht="52" customHeight="1" x14ac:dyDescent="0.25">
      <c r="A935" s="21" t="s">
        <v>26730</v>
      </c>
      <c r="B935" s="21" t="s">
        <v>26731</v>
      </c>
      <c r="C935" s="22" t="e">
        <f t="shared" si="42"/>
        <v>#REF!</v>
      </c>
      <c r="D935" s="21" t="s">
        <v>60</v>
      </c>
      <c r="E935" s="21" t="s">
        <v>23998</v>
      </c>
      <c r="F935" s="21" t="s">
        <v>26732</v>
      </c>
      <c r="G935" s="21" t="s">
        <v>4097</v>
      </c>
      <c r="H935" s="23">
        <v>253</v>
      </c>
      <c r="I935" s="21" t="s">
        <v>16191</v>
      </c>
      <c r="J935" s="24" t="e">
        <f>#REF!/#REF!</f>
        <v>#REF!</v>
      </c>
      <c r="K935" s="25">
        <v>0.5</v>
      </c>
      <c r="L935" s="26" t="e">
        <f>#REF!</f>
        <v>#REF!</v>
      </c>
      <c r="M935" s="27" t="e">
        <f t="shared" si="43"/>
        <v>#REF!</v>
      </c>
      <c r="N935" s="26" t="e">
        <f t="shared" si="44"/>
        <v>#REF!</v>
      </c>
      <c r="O935" s="21" t="s">
        <v>16192</v>
      </c>
      <c r="P935" s="21" t="s">
        <v>16193</v>
      </c>
      <c r="Q935" s="21" t="s">
        <v>21611</v>
      </c>
      <c r="R935" s="21" t="s">
        <v>9649</v>
      </c>
      <c r="S935" s="21">
        <v>929</v>
      </c>
      <c r="T935" s="21" t="s">
        <v>23899</v>
      </c>
      <c r="U935" s="21" t="s">
        <v>26723</v>
      </c>
    </row>
    <row r="936" spans="1:21" ht="52" customHeight="1" x14ac:dyDescent="0.25">
      <c r="A936" s="28" t="s">
        <v>26733</v>
      </c>
      <c r="B936" s="28" t="s">
        <v>26734</v>
      </c>
      <c r="C936" s="22" t="e">
        <f t="shared" si="42"/>
        <v>#REF!</v>
      </c>
      <c r="D936" s="28" t="s">
        <v>60</v>
      </c>
      <c r="E936" s="28" t="s">
        <v>23998</v>
      </c>
      <c r="F936" s="28" t="s">
        <v>26735</v>
      </c>
      <c r="G936" s="28" t="s">
        <v>4097</v>
      </c>
      <c r="H936" s="29">
        <v>282</v>
      </c>
      <c r="I936" s="28" t="s">
        <v>16191</v>
      </c>
      <c r="J936" s="30" t="e">
        <f>#REF!/#REF!</f>
        <v>#REF!</v>
      </c>
      <c r="K936" s="31">
        <v>0.5</v>
      </c>
      <c r="L936" s="32" t="e">
        <f>#REF!</f>
        <v>#REF!</v>
      </c>
      <c r="M936" s="33" t="e">
        <f t="shared" si="43"/>
        <v>#REF!</v>
      </c>
      <c r="N936" s="32" t="e">
        <f t="shared" si="44"/>
        <v>#REF!</v>
      </c>
      <c r="O936" s="28" t="s">
        <v>16192</v>
      </c>
      <c r="P936" s="28" t="s">
        <v>16193</v>
      </c>
      <c r="Q936" s="28" t="s">
        <v>21611</v>
      </c>
      <c r="R936" s="28" t="s">
        <v>9649</v>
      </c>
      <c r="S936" s="28">
        <v>930</v>
      </c>
      <c r="T936" s="28" t="s">
        <v>23899</v>
      </c>
      <c r="U936" s="28" t="s">
        <v>26723</v>
      </c>
    </row>
    <row r="937" spans="1:21" ht="52" customHeight="1" x14ac:dyDescent="0.25">
      <c r="A937" s="21" t="s">
        <v>26736</v>
      </c>
      <c r="B937" s="21" t="s">
        <v>26737</v>
      </c>
      <c r="C937" s="22" t="e">
        <f t="shared" si="42"/>
        <v>#REF!</v>
      </c>
      <c r="D937" s="21" t="s">
        <v>60</v>
      </c>
      <c r="E937" s="21" t="s">
        <v>23998</v>
      </c>
      <c r="F937" s="21" t="s">
        <v>26738</v>
      </c>
      <c r="G937" s="21" t="s">
        <v>4097</v>
      </c>
      <c r="H937" s="23">
        <v>1341</v>
      </c>
      <c r="I937" s="21" t="s">
        <v>16191</v>
      </c>
      <c r="J937" s="24" t="e">
        <f>#REF!/#REF!</f>
        <v>#REF!</v>
      </c>
      <c r="K937" s="25">
        <v>0.5</v>
      </c>
      <c r="L937" s="26" t="e">
        <f>#REF!</f>
        <v>#REF!</v>
      </c>
      <c r="M937" s="27" t="e">
        <f t="shared" si="43"/>
        <v>#REF!</v>
      </c>
      <c r="N937" s="26" t="e">
        <f t="shared" si="44"/>
        <v>#REF!</v>
      </c>
      <c r="O937" s="21" t="s">
        <v>16192</v>
      </c>
      <c r="P937" s="21" t="s">
        <v>16193</v>
      </c>
      <c r="Q937" s="21" t="s">
        <v>21611</v>
      </c>
      <c r="R937" s="21" t="s">
        <v>9649</v>
      </c>
      <c r="S937" s="21">
        <v>931</v>
      </c>
      <c r="T937" s="21" t="s">
        <v>23899</v>
      </c>
      <c r="U937" s="21" t="s">
        <v>26723</v>
      </c>
    </row>
    <row r="938" spans="1:21" ht="52" customHeight="1" x14ac:dyDescent="0.25">
      <c r="A938" s="28" t="s">
        <v>26739</v>
      </c>
      <c r="B938" s="28" t="s">
        <v>26740</v>
      </c>
      <c r="C938" s="22" t="e">
        <f t="shared" si="42"/>
        <v>#REF!</v>
      </c>
      <c r="D938" s="28" t="s">
        <v>60</v>
      </c>
      <c r="E938" s="28" t="s">
        <v>23998</v>
      </c>
      <c r="F938" s="28" t="s">
        <v>26741</v>
      </c>
      <c r="G938" s="28" t="s">
        <v>4097</v>
      </c>
      <c r="H938" s="29">
        <v>1364</v>
      </c>
      <c r="I938" s="28" t="s">
        <v>16191</v>
      </c>
      <c r="J938" s="30" t="e">
        <f>#REF!/#REF!</f>
        <v>#REF!</v>
      </c>
      <c r="K938" s="31">
        <v>0.5</v>
      </c>
      <c r="L938" s="32" t="e">
        <f>#REF!</f>
        <v>#REF!</v>
      </c>
      <c r="M938" s="33" t="e">
        <f t="shared" si="43"/>
        <v>#REF!</v>
      </c>
      <c r="N938" s="32" t="e">
        <f t="shared" si="44"/>
        <v>#REF!</v>
      </c>
      <c r="O938" s="28" t="s">
        <v>16192</v>
      </c>
      <c r="P938" s="28" t="s">
        <v>16193</v>
      </c>
      <c r="Q938" s="28" t="s">
        <v>21611</v>
      </c>
      <c r="R938" s="28" t="s">
        <v>9649</v>
      </c>
      <c r="S938" s="28">
        <v>932</v>
      </c>
      <c r="T938" s="28" t="s">
        <v>23899</v>
      </c>
      <c r="U938" s="28" t="s">
        <v>26723</v>
      </c>
    </row>
    <row r="939" spans="1:21" ht="52" customHeight="1" x14ac:dyDescent="0.25">
      <c r="A939" s="21" t="s">
        <v>26742</v>
      </c>
      <c r="B939" s="21" t="s">
        <v>26743</v>
      </c>
      <c r="C939" s="22" t="e">
        <f t="shared" si="42"/>
        <v>#REF!</v>
      </c>
      <c r="D939" s="21" t="s">
        <v>60</v>
      </c>
      <c r="E939" s="21" t="s">
        <v>23998</v>
      </c>
      <c r="F939" s="21" t="s">
        <v>26744</v>
      </c>
      <c r="G939" s="21" t="s">
        <v>4097</v>
      </c>
      <c r="H939" s="23">
        <v>1070</v>
      </c>
      <c r="I939" s="21" t="s">
        <v>16191</v>
      </c>
      <c r="J939" s="24" t="e">
        <f>#REF!/#REF!</f>
        <v>#REF!</v>
      </c>
      <c r="K939" s="25">
        <v>0.5</v>
      </c>
      <c r="L939" s="26" t="e">
        <f>#REF!</f>
        <v>#REF!</v>
      </c>
      <c r="M939" s="27" t="e">
        <f t="shared" si="43"/>
        <v>#REF!</v>
      </c>
      <c r="N939" s="26" t="e">
        <f t="shared" si="44"/>
        <v>#REF!</v>
      </c>
      <c r="O939" s="21" t="s">
        <v>16192</v>
      </c>
      <c r="P939" s="21" t="s">
        <v>16193</v>
      </c>
      <c r="Q939" s="21" t="s">
        <v>21611</v>
      </c>
      <c r="R939" s="21" t="s">
        <v>9649</v>
      </c>
      <c r="S939" s="21">
        <v>933</v>
      </c>
      <c r="T939" s="21" t="s">
        <v>23899</v>
      </c>
      <c r="U939" s="21" t="s">
        <v>26723</v>
      </c>
    </row>
    <row r="940" spans="1:21" ht="52" customHeight="1" x14ac:dyDescent="0.25">
      <c r="A940" s="28" t="s">
        <v>26745</v>
      </c>
      <c r="B940" s="28" t="s">
        <v>26746</v>
      </c>
      <c r="C940" s="22" t="e">
        <f t="shared" si="42"/>
        <v>#REF!</v>
      </c>
      <c r="D940" s="28" t="s">
        <v>60</v>
      </c>
      <c r="E940" s="28" t="s">
        <v>23998</v>
      </c>
      <c r="F940" s="28" t="s">
        <v>26747</v>
      </c>
      <c r="G940" s="28" t="s">
        <v>4097</v>
      </c>
      <c r="H940" s="29">
        <v>503</v>
      </c>
      <c r="I940" s="28" t="s">
        <v>16191</v>
      </c>
      <c r="J940" s="30" t="e">
        <f>#REF!/#REF!</f>
        <v>#REF!</v>
      </c>
      <c r="K940" s="31">
        <v>0.5</v>
      </c>
      <c r="L940" s="32" t="e">
        <f>#REF!</f>
        <v>#REF!</v>
      </c>
      <c r="M940" s="33" t="e">
        <f t="shared" si="43"/>
        <v>#REF!</v>
      </c>
      <c r="N940" s="32" t="e">
        <f t="shared" si="44"/>
        <v>#REF!</v>
      </c>
      <c r="O940" s="28" t="s">
        <v>16192</v>
      </c>
      <c r="P940" s="28" t="s">
        <v>16193</v>
      </c>
      <c r="Q940" s="28" t="s">
        <v>21611</v>
      </c>
      <c r="R940" s="28" t="s">
        <v>9649</v>
      </c>
      <c r="S940" s="28">
        <v>934</v>
      </c>
      <c r="T940" s="28" t="s">
        <v>23899</v>
      </c>
      <c r="U940" s="28" t="s">
        <v>26723</v>
      </c>
    </row>
    <row r="941" spans="1:21" ht="52" customHeight="1" x14ac:dyDescent="0.25">
      <c r="A941" s="21" t="s">
        <v>26748</v>
      </c>
      <c r="B941" s="21" t="s">
        <v>26749</v>
      </c>
      <c r="C941" s="22" t="e">
        <f t="shared" si="42"/>
        <v>#REF!</v>
      </c>
      <c r="D941" s="21" t="s">
        <v>60</v>
      </c>
      <c r="E941" s="21" t="s">
        <v>23998</v>
      </c>
      <c r="F941" s="21" t="s">
        <v>26750</v>
      </c>
      <c r="G941" s="21" t="s">
        <v>4097</v>
      </c>
      <c r="H941" s="23">
        <v>613</v>
      </c>
      <c r="I941" s="21" t="s">
        <v>16191</v>
      </c>
      <c r="J941" s="24" t="e">
        <f>#REF!/#REF!</f>
        <v>#REF!</v>
      </c>
      <c r="K941" s="25">
        <v>0.5</v>
      </c>
      <c r="L941" s="26" t="e">
        <f>#REF!</f>
        <v>#REF!</v>
      </c>
      <c r="M941" s="27" t="e">
        <f t="shared" si="43"/>
        <v>#REF!</v>
      </c>
      <c r="N941" s="26" t="e">
        <f t="shared" si="44"/>
        <v>#REF!</v>
      </c>
      <c r="O941" s="21" t="s">
        <v>16192</v>
      </c>
      <c r="P941" s="21" t="s">
        <v>16193</v>
      </c>
      <c r="Q941" s="21" t="s">
        <v>21611</v>
      </c>
      <c r="R941" s="21" t="s">
        <v>9649</v>
      </c>
      <c r="S941" s="21">
        <v>935</v>
      </c>
      <c r="T941" s="21" t="s">
        <v>23899</v>
      </c>
      <c r="U941" s="21" t="s">
        <v>26723</v>
      </c>
    </row>
    <row r="942" spans="1:21" ht="52" customHeight="1" x14ac:dyDescent="0.25">
      <c r="A942" s="28" t="s">
        <v>26751</v>
      </c>
      <c r="B942" s="28" t="s">
        <v>26752</v>
      </c>
      <c r="C942" s="22" t="e">
        <f t="shared" si="42"/>
        <v>#REF!</v>
      </c>
      <c r="D942" s="28" t="s">
        <v>60</v>
      </c>
      <c r="E942" s="28" t="s">
        <v>23998</v>
      </c>
      <c r="F942" s="28" t="s">
        <v>26753</v>
      </c>
      <c r="G942" s="28" t="s">
        <v>4097</v>
      </c>
      <c r="H942" s="29">
        <v>486</v>
      </c>
      <c r="I942" s="28" t="s">
        <v>16191</v>
      </c>
      <c r="J942" s="30" t="e">
        <f>#REF!/#REF!</f>
        <v>#REF!</v>
      </c>
      <c r="K942" s="31">
        <v>0.5</v>
      </c>
      <c r="L942" s="32" t="e">
        <f>#REF!</f>
        <v>#REF!</v>
      </c>
      <c r="M942" s="33" t="e">
        <f t="shared" si="43"/>
        <v>#REF!</v>
      </c>
      <c r="N942" s="32" t="e">
        <f t="shared" si="44"/>
        <v>#REF!</v>
      </c>
      <c r="O942" s="28" t="s">
        <v>16192</v>
      </c>
      <c r="P942" s="28" t="s">
        <v>16193</v>
      </c>
      <c r="Q942" s="28" t="s">
        <v>21611</v>
      </c>
      <c r="R942" s="28" t="s">
        <v>9649</v>
      </c>
      <c r="S942" s="28">
        <v>936</v>
      </c>
      <c r="T942" s="28" t="s">
        <v>23899</v>
      </c>
      <c r="U942" s="28" t="s">
        <v>26723</v>
      </c>
    </row>
    <row r="943" spans="1:21" ht="52" customHeight="1" x14ac:dyDescent="0.25">
      <c r="A943" s="21" t="s">
        <v>26754</v>
      </c>
      <c r="B943" s="21" t="s">
        <v>26755</v>
      </c>
      <c r="C943" s="22" t="e">
        <f t="shared" si="42"/>
        <v>#REF!</v>
      </c>
      <c r="D943" s="21" t="s">
        <v>60</v>
      </c>
      <c r="E943" s="21" t="s">
        <v>23998</v>
      </c>
      <c r="F943" s="21" t="s">
        <v>26756</v>
      </c>
      <c r="G943" s="21" t="s">
        <v>4097</v>
      </c>
      <c r="H943" s="23">
        <v>848</v>
      </c>
      <c r="I943" s="21" t="s">
        <v>16191</v>
      </c>
      <c r="J943" s="24" t="e">
        <f>#REF!/#REF!</f>
        <v>#REF!</v>
      </c>
      <c r="K943" s="25">
        <v>0.5</v>
      </c>
      <c r="L943" s="26" t="e">
        <f>#REF!</f>
        <v>#REF!</v>
      </c>
      <c r="M943" s="27" t="e">
        <f t="shared" si="43"/>
        <v>#REF!</v>
      </c>
      <c r="N943" s="26" t="e">
        <f t="shared" si="44"/>
        <v>#REF!</v>
      </c>
      <c r="O943" s="21" t="s">
        <v>16192</v>
      </c>
      <c r="P943" s="21" t="s">
        <v>16193</v>
      </c>
      <c r="Q943" s="21" t="s">
        <v>21611</v>
      </c>
      <c r="R943" s="21" t="s">
        <v>9649</v>
      </c>
      <c r="S943" s="21">
        <v>937</v>
      </c>
      <c r="T943" s="21" t="s">
        <v>23899</v>
      </c>
      <c r="U943" s="21" t="s">
        <v>26723</v>
      </c>
    </row>
    <row r="944" spans="1:21" ht="52" customHeight="1" x14ac:dyDescent="0.25">
      <c r="A944" s="28" t="s">
        <v>26757</v>
      </c>
      <c r="B944" s="28" t="s">
        <v>26758</v>
      </c>
      <c r="C944" s="22" t="e">
        <f t="shared" si="42"/>
        <v>#REF!</v>
      </c>
      <c r="D944" s="28" t="s">
        <v>60</v>
      </c>
      <c r="E944" s="28" t="s">
        <v>23998</v>
      </c>
      <c r="F944" s="28" t="s">
        <v>26759</v>
      </c>
      <c r="G944" s="28" t="s">
        <v>4097</v>
      </c>
      <c r="H944" s="29">
        <v>848</v>
      </c>
      <c r="I944" s="28" t="s">
        <v>16191</v>
      </c>
      <c r="J944" s="30" t="e">
        <f>#REF!/#REF!</f>
        <v>#REF!</v>
      </c>
      <c r="K944" s="31">
        <v>0.5</v>
      </c>
      <c r="L944" s="32" t="e">
        <f>#REF!</f>
        <v>#REF!</v>
      </c>
      <c r="M944" s="33" t="e">
        <f t="shared" si="43"/>
        <v>#REF!</v>
      </c>
      <c r="N944" s="32" t="e">
        <f t="shared" si="44"/>
        <v>#REF!</v>
      </c>
      <c r="O944" s="28" t="s">
        <v>16192</v>
      </c>
      <c r="P944" s="28" t="s">
        <v>16193</v>
      </c>
      <c r="Q944" s="28" t="s">
        <v>21611</v>
      </c>
      <c r="R944" s="28" t="s">
        <v>9649</v>
      </c>
      <c r="S944" s="28">
        <v>938</v>
      </c>
      <c r="T944" s="28" t="s">
        <v>23899</v>
      </c>
      <c r="U944" s="28" t="s">
        <v>26723</v>
      </c>
    </row>
    <row r="945" spans="1:21" ht="52" customHeight="1" x14ac:dyDescent="0.25">
      <c r="A945" s="21" t="s">
        <v>26760</v>
      </c>
      <c r="B945" s="21" t="s">
        <v>26761</v>
      </c>
      <c r="C945" s="22" t="e">
        <f t="shared" si="42"/>
        <v>#REF!</v>
      </c>
      <c r="D945" s="21" t="s">
        <v>60</v>
      </c>
      <c r="E945" s="21" t="s">
        <v>23998</v>
      </c>
      <c r="F945" s="21" t="s">
        <v>26762</v>
      </c>
      <c r="G945" s="21" t="s">
        <v>4097</v>
      </c>
      <c r="H945" s="23">
        <v>513</v>
      </c>
      <c r="I945" s="21" t="s">
        <v>16191</v>
      </c>
      <c r="J945" s="24" t="e">
        <f>#REF!/#REF!</f>
        <v>#REF!</v>
      </c>
      <c r="K945" s="25">
        <v>0.5</v>
      </c>
      <c r="L945" s="26" t="e">
        <f>#REF!</f>
        <v>#REF!</v>
      </c>
      <c r="M945" s="27" t="e">
        <f t="shared" si="43"/>
        <v>#REF!</v>
      </c>
      <c r="N945" s="26" t="e">
        <f t="shared" si="44"/>
        <v>#REF!</v>
      </c>
      <c r="O945" s="21" t="s">
        <v>16192</v>
      </c>
      <c r="P945" s="21" t="s">
        <v>16193</v>
      </c>
      <c r="Q945" s="21" t="s">
        <v>21611</v>
      </c>
      <c r="R945" s="21" t="s">
        <v>9649</v>
      </c>
      <c r="S945" s="21">
        <v>939</v>
      </c>
      <c r="T945" s="21" t="s">
        <v>23899</v>
      </c>
      <c r="U945" s="21" t="s">
        <v>26723</v>
      </c>
    </row>
    <row r="946" spans="1:21" ht="52" customHeight="1" x14ac:dyDescent="0.25">
      <c r="A946" s="28" t="s">
        <v>26763</v>
      </c>
      <c r="B946" s="28" t="s">
        <v>26764</v>
      </c>
      <c r="C946" s="22" t="e">
        <f t="shared" si="42"/>
        <v>#REF!</v>
      </c>
      <c r="D946" s="28" t="s">
        <v>60</v>
      </c>
      <c r="E946" s="28" t="s">
        <v>23998</v>
      </c>
      <c r="F946" s="28" t="s">
        <v>26765</v>
      </c>
      <c r="G946" s="28" t="s">
        <v>4097</v>
      </c>
      <c r="H946" s="29">
        <v>485</v>
      </c>
      <c r="I946" s="28" t="s">
        <v>16191</v>
      </c>
      <c r="J946" s="30" t="e">
        <f>#REF!/#REF!</f>
        <v>#REF!</v>
      </c>
      <c r="K946" s="31">
        <v>0.5</v>
      </c>
      <c r="L946" s="32" t="e">
        <f>#REF!</f>
        <v>#REF!</v>
      </c>
      <c r="M946" s="33" t="e">
        <f t="shared" si="43"/>
        <v>#REF!</v>
      </c>
      <c r="N946" s="32" t="e">
        <f t="shared" si="44"/>
        <v>#REF!</v>
      </c>
      <c r="O946" s="28" t="s">
        <v>16192</v>
      </c>
      <c r="P946" s="28" t="s">
        <v>16193</v>
      </c>
      <c r="Q946" s="28" t="s">
        <v>21611</v>
      </c>
      <c r="R946" s="28" t="s">
        <v>9649</v>
      </c>
      <c r="S946" s="28">
        <v>940</v>
      </c>
      <c r="T946" s="28" t="s">
        <v>23899</v>
      </c>
      <c r="U946" s="28" t="s">
        <v>26723</v>
      </c>
    </row>
    <row r="947" spans="1:21" ht="52" customHeight="1" x14ac:dyDescent="0.25">
      <c r="A947" s="21" t="s">
        <v>26766</v>
      </c>
      <c r="B947" s="21" t="s">
        <v>26767</v>
      </c>
      <c r="C947" s="22" t="e">
        <f t="shared" si="42"/>
        <v>#REF!</v>
      </c>
      <c r="D947" s="21" t="s">
        <v>60</v>
      </c>
      <c r="E947" s="21" t="s">
        <v>23998</v>
      </c>
      <c r="F947" s="21" t="s">
        <v>26768</v>
      </c>
      <c r="G947" s="21" t="s">
        <v>4097</v>
      </c>
      <c r="H947" s="23">
        <v>666</v>
      </c>
      <c r="I947" s="21" t="s">
        <v>16191</v>
      </c>
      <c r="J947" s="24" t="e">
        <f>#REF!/#REF!</f>
        <v>#REF!</v>
      </c>
      <c r="K947" s="25">
        <v>0.5</v>
      </c>
      <c r="L947" s="26" t="e">
        <f>#REF!</f>
        <v>#REF!</v>
      </c>
      <c r="M947" s="27" t="e">
        <f t="shared" si="43"/>
        <v>#REF!</v>
      </c>
      <c r="N947" s="26" t="e">
        <f t="shared" si="44"/>
        <v>#REF!</v>
      </c>
      <c r="O947" s="21" t="s">
        <v>16192</v>
      </c>
      <c r="P947" s="21" t="s">
        <v>16193</v>
      </c>
      <c r="Q947" s="21" t="s">
        <v>21611</v>
      </c>
      <c r="R947" s="21" t="s">
        <v>9649</v>
      </c>
      <c r="S947" s="21">
        <v>941</v>
      </c>
      <c r="T947" s="21" t="s">
        <v>23899</v>
      </c>
      <c r="U947" s="21" t="s">
        <v>26723</v>
      </c>
    </row>
    <row r="948" spans="1:21" ht="52" customHeight="1" x14ac:dyDescent="0.25">
      <c r="A948" s="28" t="s">
        <v>26769</v>
      </c>
      <c r="B948" s="28" t="s">
        <v>26770</v>
      </c>
      <c r="C948" s="22" t="e">
        <f t="shared" si="42"/>
        <v>#REF!</v>
      </c>
      <c r="D948" s="28" t="s">
        <v>60</v>
      </c>
      <c r="E948" s="28" t="s">
        <v>23998</v>
      </c>
      <c r="F948" s="28" t="s">
        <v>26771</v>
      </c>
      <c r="G948" s="28" t="s">
        <v>4097</v>
      </c>
      <c r="H948" s="29">
        <v>284</v>
      </c>
      <c r="I948" s="28" t="s">
        <v>16191</v>
      </c>
      <c r="J948" s="30" t="e">
        <f>#REF!/#REF!</f>
        <v>#REF!</v>
      </c>
      <c r="K948" s="31">
        <v>0.5</v>
      </c>
      <c r="L948" s="32" t="e">
        <f>#REF!</f>
        <v>#REF!</v>
      </c>
      <c r="M948" s="33" t="e">
        <f t="shared" si="43"/>
        <v>#REF!</v>
      </c>
      <c r="N948" s="32" t="e">
        <f t="shared" si="44"/>
        <v>#REF!</v>
      </c>
      <c r="O948" s="28" t="s">
        <v>16192</v>
      </c>
      <c r="P948" s="28" t="s">
        <v>16193</v>
      </c>
      <c r="Q948" s="28" t="s">
        <v>21611</v>
      </c>
      <c r="R948" s="28" t="s">
        <v>9649</v>
      </c>
      <c r="S948" s="28">
        <v>942</v>
      </c>
      <c r="T948" s="28" t="s">
        <v>23899</v>
      </c>
      <c r="U948" s="28" t="s">
        <v>26723</v>
      </c>
    </row>
    <row r="949" spans="1:21" ht="52" customHeight="1" x14ac:dyDescent="0.25">
      <c r="A949" s="21" t="s">
        <v>26772</v>
      </c>
      <c r="B949" s="21" t="s">
        <v>26773</v>
      </c>
      <c r="C949" s="22" t="e">
        <f t="shared" si="42"/>
        <v>#REF!</v>
      </c>
      <c r="D949" s="21" t="s">
        <v>60</v>
      </c>
      <c r="E949" s="21" t="s">
        <v>23998</v>
      </c>
      <c r="F949" s="21" t="s">
        <v>26774</v>
      </c>
      <c r="G949" s="21" t="s">
        <v>26775</v>
      </c>
      <c r="H949" s="23">
        <v>17.3</v>
      </c>
      <c r="I949" s="21" t="s">
        <v>16191</v>
      </c>
      <c r="J949" s="24" t="e">
        <f>#REF!/#REF!</f>
        <v>#REF!</v>
      </c>
      <c r="K949" s="25">
        <v>0.5</v>
      </c>
      <c r="L949" s="26" t="e">
        <f>#REF!</f>
        <v>#REF!</v>
      </c>
      <c r="M949" s="27" t="e">
        <f t="shared" si="43"/>
        <v>#REF!</v>
      </c>
      <c r="N949" s="26" t="e">
        <f t="shared" si="44"/>
        <v>#REF!</v>
      </c>
      <c r="O949" s="21" t="s">
        <v>16192</v>
      </c>
      <c r="P949" s="21" t="s">
        <v>16193</v>
      </c>
      <c r="Q949" s="21" t="s">
        <v>21611</v>
      </c>
      <c r="R949" s="21" t="s">
        <v>9649</v>
      </c>
      <c r="S949" s="21">
        <v>943</v>
      </c>
      <c r="T949" s="21" t="s">
        <v>23899</v>
      </c>
      <c r="U949" s="21" t="s">
        <v>26723</v>
      </c>
    </row>
    <row r="950" spans="1:21" ht="52" customHeight="1" x14ac:dyDescent="0.25">
      <c r="A950" s="28" t="s">
        <v>26776</v>
      </c>
      <c r="B950" s="28" t="s">
        <v>26777</v>
      </c>
      <c r="C950" s="22" t="e">
        <f t="shared" si="42"/>
        <v>#REF!</v>
      </c>
      <c r="D950" s="28" t="s">
        <v>60</v>
      </c>
      <c r="E950" s="28" t="s">
        <v>23998</v>
      </c>
      <c r="F950" s="28" t="s">
        <v>26778</v>
      </c>
      <c r="G950" s="28" t="s">
        <v>21627</v>
      </c>
      <c r="H950" s="29">
        <v>74</v>
      </c>
      <c r="I950" s="28" t="s">
        <v>16191</v>
      </c>
      <c r="J950" s="30" t="e">
        <f>#REF!/#REF!</f>
        <v>#REF!</v>
      </c>
      <c r="K950" s="31">
        <v>0.5</v>
      </c>
      <c r="L950" s="32" t="e">
        <f>#REF!</f>
        <v>#REF!</v>
      </c>
      <c r="M950" s="33" t="e">
        <f t="shared" si="43"/>
        <v>#REF!</v>
      </c>
      <c r="N950" s="32" t="e">
        <f t="shared" si="44"/>
        <v>#REF!</v>
      </c>
      <c r="O950" s="28" t="s">
        <v>16192</v>
      </c>
      <c r="P950" s="28" t="s">
        <v>16193</v>
      </c>
      <c r="Q950" s="28" t="s">
        <v>21611</v>
      </c>
      <c r="R950" s="28" t="s">
        <v>9649</v>
      </c>
      <c r="S950" s="28">
        <v>944</v>
      </c>
      <c r="T950" s="28" t="s">
        <v>23899</v>
      </c>
      <c r="U950" s="28" t="s">
        <v>26723</v>
      </c>
    </row>
    <row r="951" spans="1:21" ht="52" customHeight="1" x14ac:dyDescent="0.25">
      <c r="A951" s="21" t="s">
        <v>26779</v>
      </c>
      <c r="B951" s="21" t="s">
        <v>26780</v>
      </c>
      <c r="C951" s="22" t="e">
        <f t="shared" si="42"/>
        <v>#REF!</v>
      </c>
      <c r="D951" s="21" t="s">
        <v>60</v>
      </c>
      <c r="E951" s="21" t="s">
        <v>23998</v>
      </c>
      <c r="F951" s="21" t="s">
        <v>26781</v>
      </c>
      <c r="G951" s="21" t="s">
        <v>4097</v>
      </c>
      <c r="H951" s="23">
        <v>697</v>
      </c>
      <c r="I951" s="21" t="s">
        <v>16191</v>
      </c>
      <c r="J951" s="24" t="e">
        <f>#REF!/#REF!</f>
        <v>#REF!</v>
      </c>
      <c r="K951" s="25">
        <v>0.5</v>
      </c>
      <c r="L951" s="26" t="e">
        <f>#REF!</f>
        <v>#REF!</v>
      </c>
      <c r="M951" s="27" t="e">
        <f t="shared" si="43"/>
        <v>#REF!</v>
      </c>
      <c r="N951" s="26" t="e">
        <f t="shared" si="44"/>
        <v>#REF!</v>
      </c>
      <c r="O951" s="21" t="s">
        <v>16192</v>
      </c>
      <c r="P951" s="21" t="s">
        <v>16193</v>
      </c>
      <c r="Q951" s="21" t="s">
        <v>21611</v>
      </c>
      <c r="R951" s="21" t="s">
        <v>9649</v>
      </c>
      <c r="S951" s="21">
        <v>945</v>
      </c>
      <c r="T951" s="21" t="s">
        <v>23899</v>
      </c>
      <c r="U951" s="21" t="s">
        <v>26723</v>
      </c>
    </row>
    <row r="952" spans="1:21" ht="52" customHeight="1" x14ac:dyDescent="0.25">
      <c r="A952" s="28" t="s">
        <v>26782</v>
      </c>
      <c r="B952" s="28" t="s">
        <v>26783</v>
      </c>
      <c r="C952" s="22" t="e">
        <f t="shared" si="42"/>
        <v>#REF!</v>
      </c>
      <c r="D952" s="28" t="s">
        <v>60</v>
      </c>
      <c r="E952" s="28" t="s">
        <v>23998</v>
      </c>
      <c r="F952" s="28" t="s">
        <v>26784</v>
      </c>
      <c r="G952" s="28" t="s">
        <v>4097</v>
      </c>
      <c r="H952" s="29">
        <v>464</v>
      </c>
      <c r="I952" s="28" t="s">
        <v>16191</v>
      </c>
      <c r="J952" s="30" t="e">
        <f>#REF!/#REF!</f>
        <v>#REF!</v>
      </c>
      <c r="K952" s="31">
        <v>0.5</v>
      </c>
      <c r="L952" s="32" t="e">
        <f>#REF!</f>
        <v>#REF!</v>
      </c>
      <c r="M952" s="33" t="e">
        <f t="shared" si="43"/>
        <v>#REF!</v>
      </c>
      <c r="N952" s="32" t="e">
        <f t="shared" si="44"/>
        <v>#REF!</v>
      </c>
      <c r="O952" s="28" t="s">
        <v>16192</v>
      </c>
      <c r="P952" s="28" t="s">
        <v>16193</v>
      </c>
      <c r="Q952" s="28" t="s">
        <v>21611</v>
      </c>
      <c r="R952" s="28" t="s">
        <v>9649</v>
      </c>
      <c r="S952" s="28">
        <v>946</v>
      </c>
      <c r="T952" s="28" t="s">
        <v>23899</v>
      </c>
      <c r="U952" s="28" t="s">
        <v>26723</v>
      </c>
    </row>
    <row r="953" spans="1:21" ht="52" customHeight="1" x14ac:dyDescent="0.25">
      <c r="A953" s="21" t="s">
        <v>26785</v>
      </c>
      <c r="B953" s="21" t="s">
        <v>26786</v>
      </c>
      <c r="C953" s="22" t="e">
        <f t="shared" si="42"/>
        <v>#REF!</v>
      </c>
      <c r="D953" s="21" t="s">
        <v>60</v>
      </c>
      <c r="E953" s="21" t="s">
        <v>23998</v>
      </c>
      <c r="F953" s="21" t="s">
        <v>26787</v>
      </c>
      <c r="G953" s="21" t="s">
        <v>21575</v>
      </c>
      <c r="H953" s="23">
        <v>358</v>
      </c>
      <c r="I953" s="21" t="s">
        <v>16191</v>
      </c>
      <c r="J953" s="24" t="e">
        <f>#REF!/#REF!</f>
        <v>#REF!</v>
      </c>
      <c r="K953" s="25">
        <v>0.5</v>
      </c>
      <c r="L953" s="26" t="e">
        <f>#REF!</f>
        <v>#REF!</v>
      </c>
      <c r="M953" s="27" t="e">
        <f t="shared" si="43"/>
        <v>#REF!</v>
      </c>
      <c r="N953" s="26" t="e">
        <f t="shared" si="44"/>
        <v>#REF!</v>
      </c>
      <c r="O953" s="21" t="s">
        <v>16192</v>
      </c>
      <c r="P953" s="21" t="s">
        <v>16193</v>
      </c>
      <c r="Q953" s="21" t="s">
        <v>21611</v>
      </c>
      <c r="R953" s="21" t="s">
        <v>9649</v>
      </c>
      <c r="S953" s="21">
        <v>947</v>
      </c>
      <c r="T953" s="21" t="s">
        <v>23899</v>
      </c>
      <c r="U953" s="21" t="s">
        <v>26723</v>
      </c>
    </row>
    <row r="954" spans="1:21" ht="52" customHeight="1" x14ac:dyDescent="0.25">
      <c r="A954" s="28" t="s">
        <v>26788</v>
      </c>
      <c r="B954" s="28" t="s">
        <v>26789</v>
      </c>
      <c r="C954" s="22" t="e">
        <f t="shared" si="42"/>
        <v>#REF!</v>
      </c>
      <c r="D954" s="28" t="s">
        <v>60</v>
      </c>
      <c r="E954" s="28" t="s">
        <v>23998</v>
      </c>
      <c r="F954" s="28" t="s">
        <v>26790</v>
      </c>
      <c r="G954" s="28" t="s">
        <v>21627</v>
      </c>
      <c r="H954" s="29">
        <v>95</v>
      </c>
      <c r="I954" s="28" t="s">
        <v>16191</v>
      </c>
      <c r="J954" s="30" t="e">
        <f>#REF!/#REF!</f>
        <v>#REF!</v>
      </c>
      <c r="K954" s="31">
        <v>0.5</v>
      </c>
      <c r="L954" s="32" t="e">
        <f>#REF!</f>
        <v>#REF!</v>
      </c>
      <c r="M954" s="33" t="e">
        <f t="shared" si="43"/>
        <v>#REF!</v>
      </c>
      <c r="N954" s="32" t="e">
        <f t="shared" si="44"/>
        <v>#REF!</v>
      </c>
      <c r="O954" s="28" t="s">
        <v>16192</v>
      </c>
      <c r="P954" s="28" t="s">
        <v>16193</v>
      </c>
      <c r="Q954" s="28" t="s">
        <v>21611</v>
      </c>
      <c r="R954" s="28" t="s">
        <v>9649</v>
      </c>
      <c r="S954" s="28">
        <v>948</v>
      </c>
      <c r="T954" s="28" t="s">
        <v>23899</v>
      </c>
      <c r="U954" s="28" t="s">
        <v>26723</v>
      </c>
    </row>
    <row r="955" spans="1:21" ht="52" customHeight="1" x14ac:dyDescent="0.25">
      <c r="A955" s="21" t="s">
        <v>26791</v>
      </c>
      <c r="B955" s="21" t="s">
        <v>26792</v>
      </c>
      <c r="C955" s="22" t="e">
        <f t="shared" si="42"/>
        <v>#REF!</v>
      </c>
      <c r="D955" s="21" t="s">
        <v>60</v>
      </c>
      <c r="E955" s="21" t="s">
        <v>23998</v>
      </c>
      <c r="F955" s="21" t="s">
        <v>26793</v>
      </c>
      <c r="G955" s="21" t="s">
        <v>21627</v>
      </c>
      <c r="H955" s="23">
        <v>95</v>
      </c>
      <c r="I955" s="21" t="s">
        <v>16191</v>
      </c>
      <c r="J955" s="24" t="e">
        <f>#REF!/#REF!</f>
        <v>#REF!</v>
      </c>
      <c r="K955" s="25">
        <v>0.5</v>
      </c>
      <c r="L955" s="26" t="e">
        <f>#REF!</f>
        <v>#REF!</v>
      </c>
      <c r="M955" s="27" t="e">
        <f t="shared" si="43"/>
        <v>#REF!</v>
      </c>
      <c r="N955" s="26" t="e">
        <f t="shared" si="44"/>
        <v>#REF!</v>
      </c>
      <c r="O955" s="21" t="s">
        <v>16192</v>
      </c>
      <c r="P955" s="21" t="s">
        <v>16193</v>
      </c>
      <c r="Q955" s="21" t="s">
        <v>21611</v>
      </c>
      <c r="R955" s="21" t="s">
        <v>9649</v>
      </c>
      <c r="S955" s="21">
        <v>949</v>
      </c>
      <c r="T955" s="21" t="s">
        <v>23899</v>
      </c>
      <c r="U955" s="21" t="s">
        <v>26723</v>
      </c>
    </row>
    <row r="956" spans="1:21" ht="52" customHeight="1" x14ac:dyDescent="0.25">
      <c r="A956" s="28" t="s">
        <v>26794</v>
      </c>
      <c r="B956" s="28" t="s">
        <v>26795</v>
      </c>
      <c r="C956" s="22" t="e">
        <f t="shared" si="42"/>
        <v>#REF!</v>
      </c>
      <c r="D956" s="28" t="s">
        <v>60</v>
      </c>
      <c r="E956" s="28" t="s">
        <v>23998</v>
      </c>
      <c r="F956" s="28" t="s">
        <v>26796</v>
      </c>
      <c r="G956" s="28" t="s">
        <v>4097</v>
      </c>
      <c r="H956" s="29">
        <v>1004</v>
      </c>
      <c r="I956" s="28" t="s">
        <v>16191</v>
      </c>
      <c r="J956" s="30" t="e">
        <f>#REF!/#REF!</f>
        <v>#REF!</v>
      </c>
      <c r="K956" s="31">
        <v>0.5</v>
      </c>
      <c r="L956" s="32" t="e">
        <f>#REF!</f>
        <v>#REF!</v>
      </c>
      <c r="M956" s="33" t="e">
        <f t="shared" si="43"/>
        <v>#REF!</v>
      </c>
      <c r="N956" s="32" t="e">
        <f t="shared" si="44"/>
        <v>#REF!</v>
      </c>
      <c r="O956" s="28" t="s">
        <v>16192</v>
      </c>
      <c r="P956" s="28" t="s">
        <v>16193</v>
      </c>
      <c r="Q956" s="28" t="s">
        <v>21611</v>
      </c>
      <c r="R956" s="28" t="s">
        <v>9649</v>
      </c>
      <c r="S956" s="28">
        <v>950</v>
      </c>
      <c r="T956" s="28" t="s">
        <v>23899</v>
      </c>
      <c r="U956" s="28" t="s">
        <v>26723</v>
      </c>
    </row>
    <row r="957" spans="1:21" ht="52" customHeight="1" x14ac:dyDescent="0.25">
      <c r="A957" s="21" t="s">
        <v>26797</v>
      </c>
      <c r="B957" s="21" t="s">
        <v>26798</v>
      </c>
      <c r="C957" s="22" t="e">
        <f t="shared" si="42"/>
        <v>#REF!</v>
      </c>
      <c r="D957" s="21" t="s">
        <v>60</v>
      </c>
      <c r="E957" s="21" t="s">
        <v>23998</v>
      </c>
      <c r="F957" s="21" t="s">
        <v>26799</v>
      </c>
      <c r="G957" s="21" t="s">
        <v>21627</v>
      </c>
      <c r="H957" s="23">
        <v>63</v>
      </c>
      <c r="I957" s="21" t="s">
        <v>16191</v>
      </c>
      <c r="J957" s="24" t="e">
        <f>#REF!/#REF!</f>
        <v>#REF!</v>
      </c>
      <c r="K957" s="25">
        <v>0.5</v>
      </c>
      <c r="L957" s="26" t="e">
        <f>#REF!</f>
        <v>#REF!</v>
      </c>
      <c r="M957" s="27" t="e">
        <f t="shared" si="43"/>
        <v>#REF!</v>
      </c>
      <c r="N957" s="26" t="e">
        <f t="shared" si="44"/>
        <v>#REF!</v>
      </c>
      <c r="O957" s="21" t="s">
        <v>16192</v>
      </c>
      <c r="P957" s="21" t="s">
        <v>16193</v>
      </c>
      <c r="Q957" s="21" t="s">
        <v>21611</v>
      </c>
      <c r="R957" s="21" t="s">
        <v>9649</v>
      </c>
      <c r="S957" s="21">
        <v>951</v>
      </c>
      <c r="T957" s="21" t="s">
        <v>23899</v>
      </c>
      <c r="U957" s="21" t="s">
        <v>26800</v>
      </c>
    </row>
    <row r="958" spans="1:21" ht="52" customHeight="1" x14ac:dyDescent="0.25">
      <c r="A958" s="28" t="s">
        <v>26801</v>
      </c>
      <c r="B958" s="28" t="s">
        <v>26802</v>
      </c>
      <c r="C958" s="22" t="e">
        <f t="shared" si="42"/>
        <v>#REF!</v>
      </c>
      <c r="D958" s="28" t="s">
        <v>60</v>
      </c>
      <c r="E958" s="28" t="s">
        <v>23998</v>
      </c>
      <c r="F958" s="28" t="s">
        <v>26803</v>
      </c>
      <c r="G958" s="28" t="s">
        <v>21575</v>
      </c>
      <c r="H958" s="29">
        <v>568</v>
      </c>
      <c r="I958" s="28" t="s">
        <v>16191</v>
      </c>
      <c r="J958" s="30" t="e">
        <f>#REF!/#REF!</f>
        <v>#REF!</v>
      </c>
      <c r="K958" s="31">
        <v>0.5</v>
      </c>
      <c r="L958" s="32" t="e">
        <f>#REF!</f>
        <v>#REF!</v>
      </c>
      <c r="M958" s="33" t="e">
        <f t="shared" si="43"/>
        <v>#REF!</v>
      </c>
      <c r="N958" s="32" t="e">
        <f t="shared" si="44"/>
        <v>#REF!</v>
      </c>
      <c r="O958" s="28" t="s">
        <v>16192</v>
      </c>
      <c r="P958" s="28" t="s">
        <v>16193</v>
      </c>
      <c r="Q958" s="28" t="s">
        <v>21611</v>
      </c>
      <c r="R958" s="28" t="s">
        <v>9649</v>
      </c>
      <c r="S958" s="28">
        <v>952</v>
      </c>
      <c r="T958" s="28" t="s">
        <v>23899</v>
      </c>
      <c r="U958" s="28" t="s">
        <v>26800</v>
      </c>
    </row>
    <row r="959" spans="1:21" ht="52" customHeight="1" x14ac:dyDescent="0.25">
      <c r="A959" s="21" t="s">
        <v>26804</v>
      </c>
      <c r="B959" s="21" t="s">
        <v>26805</v>
      </c>
      <c r="C959" s="22" t="e">
        <f t="shared" si="42"/>
        <v>#REF!</v>
      </c>
      <c r="D959" s="21" t="s">
        <v>60</v>
      </c>
      <c r="E959" s="21" t="s">
        <v>23998</v>
      </c>
      <c r="F959" s="21" t="s">
        <v>26806</v>
      </c>
      <c r="G959" s="21" t="s">
        <v>21627</v>
      </c>
      <c r="H959" s="23">
        <v>170</v>
      </c>
      <c r="I959" s="21" t="s">
        <v>16191</v>
      </c>
      <c r="J959" s="24" t="e">
        <f>#REF!/#REF!</f>
        <v>#REF!</v>
      </c>
      <c r="K959" s="25">
        <v>0.5</v>
      </c>
      <c r="L959" s="26" t="e">
        <f>#REF!</f>
        <v>#REF!</v>
      </c>
      <c r="M959" s="27" t="e">
        <f t="shared" si="43"/>
        <v>#REF!</v>
      </c>
      <c r="N959" s="26" t="e">
        <f t="shared" si="44"/>
        <v>#REF!</v>
      </c>
      <c r="O959" s="21" t="s">
        <v>16192</v>
      </c>
      <c r="P959" s="21" t="s">
        <v>16193</v>
      </c>
      <c r="Q959" s="21" t="s">
        <v>21611</v>
      </c>
      <c r="R959" s="21" t="s">
        <v>9649</v>
      </c>
      <c r="S959" s="21">
        <v>953</v>
      </c>
      <c r="T959" s="21" t="s">
        <v>23899</v>
      </c>
      <c r="U959" s="21" t="s">
        <v>26800</v>
      </c>
    </row>
    <row r="960" spans="1:21" ht="52" customHeight="1" x14ac:dyDescent="0.25">
      <c r="A960" s="28" t="s">
        <v>26807</v>
      </c>
      <c r="B960" s="28" t="s">
        <v>26808</v>
      </c>
      <c r="C960" s="22" t="e">
        <f t="shared" si="42"/>
        <v>#REF!</v>
      </c>
      <c r="D960" s="28" t="s">
        <v>60</v>
      </c>
      <c r="E960" s="28" t="s">
        <v>23998</v>
      </c>
      <c r="F960" s="28" t="s">
        <v>26809</v>
      </c>
      <c r="G960" s="28" t="s">
        <v>21627</v>
      </c>
      <c r="H960" s="29">
        <v>168</v>
      </c>
      <c r="I960" s="28" t="s">
        <v>16191</v>
      </c>
      <c r="J960" s="30" t="e">
        <f>#REF!/#REF!</f>
        <v>#REF!</v>
      </c>
      <c r="K960" s="31">
        <v>0.5</v>
      </c>
      <c r="L960" s="32" t="e">
        <f>#REF!</f>
        <v>#REF!</v>
      </c>
      <c r="M960" s="33" t="e">
        <f t="shared" si="43"/>
        <v>#REF!</v>
      </c>
      <c r="N960" s="32" t="e">
        <f t="shared" si="44"/>
        <v>#REF!</v>
      </c>
      <c r="O960" s="28" t="s">
        <v>16192</v>
      </c>
      <c r="P960" s="28" t="s">
        <v>16193</v>
      </c>
      <c r="Q960" s="28" t="s">
        <v>21611</v>
      </c>
      <c r="R960" s="28" t="s">
        <v>9649</v>
      </c>
      <c r="S960" s="28">
        <v>954</v>
      </c>
      <c r="T960" s="28" t="s">
        <v>23899</v>
      </c>
      <c r="U960" s="28" t="s">
        <v>26800</v>
      </c>
    </row>
    <row r="961" spans="1:21" ht="52" customHeight="1" x14ac:dyDescent="0.25">
      <c r="A961" s="21" t="s">
        <v>26810</v>
      </c>
      <c r="B961" s="21" t="s">
        <v>26811</v>
      </c>
      <c r="C961" s="22" t="e">
        <f t="shared" si="42"/>
        <v>#REF!</v>
      </c>
      <c r="D961" s="21" t="s">
        <v>60</v>
      </c>
      <c r="E961" s="21" t="s">
        <v>23998</v>
      </c>
      <c r="F961" s="21" t="s">
        <v>26812</v>
      </c>
      <c r="G961" s="21" t="s">
        <v>21627</v>
      </c>
      <c r="H961" s="23">
        <v>95</v>
      </c>
      <c r="I961" s="21" t="s">
        <v>16191</v>
      </c>
      <c r="J961" s="24" t="e">
        <f>#REF!/#REF!</f>
        <v>#REF!</v>
      </c>
      <c r="K961" s="25">
        <v>0.5</v>
      </c>
      <c r="L961" s="26" t="e">
        <f>#REF!</f>
        <v>#REF!</v>
      </c>
      <c r="M961" s="27" t="e">
        <f t="shared" si="43"/>
        <v>#REF!</v>
      </c>
      <c r="N961" s="26" t="e">
        <f t="shared" si="44"/>
        <v>#REF!</v>
      </c>
      <c r="O961" s="21" t="s">
        <v>16192</v>
      </c>
      <c r="P961" s="21" t="s">
        <v>16193</v>
      </c>
      <c r="Q961" s="21" t="s">
        <v>21611</v>
      </c>
      <c r="R961" s="21" t="s">
        <v>9649</v>
      </c>
      <c r="S961" s="21">
        <v>955</v>
      </c>
      <c r="T961" s="21" t="s">
        <v>23899</v>
      </c>
      <c r="U961" s="21" t="s">
        <v>26800</v>
      </c>
    </row>
    <row r="962" spans="1:21" ht="52" customHeight="1" x14ac:dyDescent="0.25">
      <c r="A962" s="28" t="s">
        <v>26813</v>
      </c>
      <c r="B962" s="28" t="s">
        <v>26814</v>
      </c>
      <c r="C962" s="22" t="e">
        <f t="shared" si="42"/>
        <v>#REF!</v>
      </c>
      <c r="D962" s="28" t="s">
        <v>60</v>
      </c>
      <c r="E962" s="28" t="s">
        <v>23998</v>
      </c>
      <c r="F962" s="28" t="s">
        <v>26815</v>
      </c>
      <c r="G962" s="28" t="s">
        <v>4097</v>
      </c>
      <c r="H962" s="29">
        <v>85</v>
      </c>
      <c r="I962" s="28" t="s">
        <v>16191</v>
      </c>
      <c r="J962" s="30" t="e">
        <f>#REF!/#REF!</f>
        <v>#REF!</v>
      </c>
      <c r="K962" s="31">
        <v>0.5</v>
      </c>
      <c r="L962" s="32" t="e">
        <f>#REF!</f>
        <v>#REF!</v>
      </c>
      <c r="M962" s="33" t="e">
        <f t="shared" si="43"/>
        <v>#REF!</v>
      </c>
      <c r="N962" s="32" t="e">
        <f t="shared" si="44"/>
        <v>#REF!</v>
      </c>
      <c r="O962" s="28" t="s">
        <v>16192</v>
      </c>
      <c r="P962" s="28" t="s">
        <v>16193</v>
      </c>
      <c r="Q962" s="28" t="s">
        <v>21611</v>
      </c>
      <c r="R962" s="28" t="s">
        <v>9649</v>
      </c>
      <c r="S962" s="28">
        <v>956</v>
      </c>
      <c r="T962" s="28" t="s">
        <v>23899</v>
      </c>
      <c r="U962" s="28" t="s">
        <v>26800</v>
      </c>
    </row>
    <row r="963" spans="1:21" ht="52" customHeight="1" x14ac:dyDescent="0.25">
      <c r="A963" s="21" t="s">
        <v>26816</v>
      </c>
      <c r="B963" s="21" t="s">
        <v>26817</v>
      </c>
      <c r="C963" s="22" t="e">
        <f t="shared" si="42"/>
        <v>#REF!</v>
      </c>
      <c r="D963" s="21" t="s">
        <v>60</v>
      </c>
      <c r="E963" s="21" t="s">
        <v>23998</v>
      </c>
      <c r="F963" s="21" t="s">
        <v>26818</v>
      </c>
      <c r="G963" s="21" t="s">
        <v>21627</v>
      </c>
      <c r="H963" s="23">
        <v>95</v>
      </c>
      <c r="I963" s="21" t="s">
        <v>16191</v>
      </c>
      <c r="J963" s="24" t="e">
        <f>#REF!/#REF!</f>
        <v>#REF!</v>
      </c>
      <c r="K963" s="25">
        <v>0.5</v>
      </c>
      <c r="L963" s="26" t="e">
        <f>#REF!</f>
        <v>#REF!</v>
      </c>
      <c r="M963" s="27" t="e">
        <f t="shared" si="43"/>
        <v>#REF!</v>
      </c>
      <c r="N963" s="26" t="e">
        <f t="shared" si="44"/>
        <v>#REF!</v>
      </c>
      <c r="O963" s="21" t="s">
        <v>16192</v>
      </c>
      <c r="P963" s="21" t="s">
        <v>16193</v>
      </c>
      <c r="Q963" s="21" t="s">
        <v>21611</v>
      </c>
      <c r="R963" s="21" t="s">
        <v>9649</v>
      </c>
      <c r="S963" s="21">
        <v>957</v>
      </c>
      <c r="T963" s="21" t="s">
        <v>23899</v>
      </c>
      <c r="U963" s="21" t="s">
        <v>26800</v>
      </c>
    </row>
    <row r="964" spans="1:21" ht="52" customHeight="1" x14ac:dyDescent="0.25">
      <c r="A964" s="28" t="s">
        <v>26819</v>
      </c>
      <c r="B964" s="28" t="s">
        <v>26820</v>
      </c>
      <c r="C964" s="22" t="e">
        <f t="shared" si="42"/>
        <v>#REF!</v>
      </c>
      <c r="D964" s="28" t="s">
        <v>60</v>
      </c>
      <c r="E964" s="28" t="s">
        <v>23998</v>
      </c>
      <c r="F964" s="28" t="s">
        <v>26821</v>
      </c>
      <c r="G964" s="28" t="s">
        <v>21627</v>
      </c>
      <c r="H964" s="29">
        <v>168</v>
      </c>
      <c r="I964" s="28" t="s">
        <v>16191</v>
      </c>
      <c r="J964" s="30" t="e">
        <f>#REF!/#REF!</f>
        <v>#REF!</v>
      </c>
      <c r="K964" s="31">
        <v>0.5</v>
      </c>
      <c r="L964" s="32" t="e">
        <f>#REF!</f>
        <v>#REF!</v>
      </c>
      <c r="M964" s="33" t="e">
        <f t="shared" si="43"/>
        <v>#REF!</v>
      </c>
      <c r="N964" s="32" t="e">
        <f t="shared" si="44"/>
        <v>#REF!</v>
      </c>
      <c r="O964" s="28" t="s">
        <v>16192</v>
      </c>
      <c r="P964" s="28" t="s">
        <v>16193</v>
      </c>
      <c r="Q964" s="28" t="s">
        <v>21611</v>
      </c>
      <c r="R964" s="28" t="s">
        <v>9649</v>
      </c>
      <c r="S964" s="28">
        <v>958</v>
      </c>
      <c r="T964" s="28" t="s">
        <v>23899</v>
      </c>
      <c r="U964" s="28" t="s">
        <v>26800</v>
      </c>
    </row>
    <row r="965" spans="1:21" ht="52" customHeight="1" x14ac:dyDescent="0.25">
      <c r="A965" s="21" t="s">
        <v>26822</v>
      </c>
      <c r="B965" s="21" t="s">
        <v>26823</v>
      </c>
      <c r="C965" s="22" t="e">
        <f t="shared" si="42"/>
        <v>#REF!</v>
      </c>
      <c r="D965" s="21" t="s">
        <v>60</v>
      </c>
      <c r="E965" s="21" t="s">
        <v>23998</v>
      </c>
      <c r="F965" s="21" t="s">
        <v>26824</v>
      </c>
      <c r="G965" s="21" t="s">
        <v>4097</v>
      </c>
      <c r="H965" s="23">
        <v>548</v>
      </c>
      <c r="I965" s="21" t="s">
        <v>16191</v>
      </c>
      <c r="J965" s="24" t="e">
        <f>#REF!/#REF!</f>
        <v>#REF!</v>
      </c>
      <c r="K965" s="25">
        <v>0.5</v>
      </c>
      <c r="L965" s="26" t="e">
        <f>#REF!</f>
        <v>#REF!</v>
      </c>
      <c r="M965" s="27" t="e">
        <f t="shared" si="43"/>
        <v>#REF!</v>
      </c>
      <c r="N965" s="26" t="e">
        <f t="shared" si="44"/>
        <v>#REF!</v>
      </c>
      <c r="O965" s="21" t="s">
        <v>16192</v>
      </c>
      <c r="P965" s="21" t="s">
        <v>16193</v>
      </c>
      <c r="Q965" s="21" t="s">
        <v>21611</v>
      </c>
      <c r="R965" s="21" t="s">
        <v>9649</v>
      </c>
      <c r="S965" s="21">
        <v>959</v>
      </c>
      <c r="T965" s="21" t="s">
        <v>23899</v>
      </c>
      <c r="U965" s="21" t="s">
        <v>26800</v>
      </c>
    </row>
    <row r="966" spans="1:21" ht="52" customHeight="1" x14ac:dyDescent="0.25">
      <c r="A966" s="28" t="s">
        <v>26825</v>
      </c>
      <c r="B966" s="28" t="s">
        <v>26826</v>
      </c>
      <c r="C966" s="22" t="e">
        <f t="shared" si="42"/>
        <v>#REF!</v>
      </c>
      <c r="D966" s="28" t="s">
        <v>60</v>
      </c>
      <c r="E966" s="28" t="s">
        <v>24082</v>
      </c>
      <c r="F966" s="28" t="s">
        <v>26827</v>
      </c>
      <c r="G966" s="28" t="s">
        <v>21847</v>
      </c>
      <c r="H966" s="29">
        <v>32.700000000000003</v>
      </c>
      <c r="I966" s="28" t="s">
        <v>16191</v>
      </c>
      <c r="J966" s="30" t="e">
        <f>#REF!/#REF!</f>
        <v>#REF!</v>
      </c>
      <c r="K966" s="31">
        <v>0.5</v>
      </c>
      <c r="L966" s="32" t="e">
        <f>#REF!</f>
        <v>#REF!</v>
      </c>
      <c r="M966" s="33" t="e">
        <f t="shared" si="43"/>
        <v>#REF!</v>
      </c>
      <c r="N966" s="32" t="e">
        <f t="shared" si="44"/>
        <v>#REF!</v>
      </c>
      <c r="O966" s="28" t="s">
        <v>16192</v>
      </c>
      <c r="P966" s="28" t="s">
        <v>16193</v>
      </c>
      <c r="Q966" s="28" t="s">
        <v>21611</v>
      </c>
      <c r="R966" s="28" t="s">
        <v>9649</v>
      </c>
      <c r="S966" s="28">
        <v>960</v>
      </c>
      <c r="T966" s="28" t="s">
        <v>23899</v>
      </c>
      <c r="U966" s="28" t="s">
        <v>26800</v>
      </c>
    </row>
    <row r="967" spans="1:21" ht="52" customHeight="1" x14ac:dyDescent="0.25">
      <c r="A967" s="21" t="s">
        <v>26828</v>
      </c>
      <c r="B967" s="21" t="s">
        <v>26829</v>
      </c>
      <c r="C967" s="22" t="e">
        <f t="shared" ref="C967:C1030" si="45">N967*10</f>
        <v>#REF!</v>
      </c>
      <c r="D967" s="21" t="s">
        <v>60</v>
      </c>
      <c r="E967" s="21" t="s">
        <v>24082</v>
      </c>
      <c r="F967" s="21" t="s">
        <v>26830</v>
      </c>
      <c r="G967" s="21" t="s">
        <v>21847</v>
      </c>
      <c r="H967" s="23">
        <v>32.700000000000003</v>
      </c>
      <c r="I967" s="21" t="s">
        <v>16191</v>
      </c>
      <c r="J967" s="24" t="e">
        <f>#REF!/#REF!</f>
        <v>#REF!</v>
      </c>
      <c r="K967" s="25">
        <v>0.5</v>
      </c>
      <c r="L967" s="26" t="e">
        <f>#REF!</f>
        <v>#REF!</v>
      </c>
      <c r="M967" s="27" t="e">
        <f t="shared" ref="M967:M1030" si="46">H967*J967*(1+K967)</f>
        <v>#REF!</v>
      </c>
      <c r="N967" s="26" t="e">
        <f t="shared" ref="N967:N1030" si="47">ROUND(M967*L967,-4)</f>
        <v>#REF!</v>
      </c>
      <c r="O967" s="21" t="s">
        <v>16192</v>
      </c>
      <c r="P967" s="21" t="s">
        <v>16193</v>
      </c>
      <c r="Q967" s="21" t="s">
        <v>21611</v>
      </c>
      <c r="R967" s="21" t="s">
        <v>9649</v>
      </c>
      <c r="S967" s="21">
        <v>961</v>
      </c>
      <c r="T967" s="21" t="s">
        <v>23899</v>
      </c>
      <c r="U967" s="21" t="s">
        <v>26800</v>
      </c>
    </row>
    <row r="968" spans="1:21" ht="52" customHeight="1" x14ac:dyDescent="0.25">
      <c r="A968" s="28" t="s">
        <v>26831</v>
      </c>
      <c r="B968" s="28" t="s">
        <v>26832</v>
      </c>
      <c r="C968" s="22" t="e">
        <f t="shared" si="45"/>
        <v>#REF!</v>
      </c>
      <c r="D968" s="28" t="s">
        <v>60</v>
      </c>
      <c r="E968" s="28" t="s">
        <v>23998</v>
      </c>
      <c r="F968" s="28" t="s">
        <v>26833</v>
      </c>
      <c r="G968" s="28" t="s">
        <v>21627</v>
      </c>
      <c r="H968" s="29">
        <v>174</v>
      </c>
      <c r="I968" s="28" t="s">
        <v>16191</v>
      </c>
      <c r="J968" s="30" t="e">
        <f>#REF!/#REF!</f>
        <v>#REF!</v>
      </c>
      <c r="K968" s="31">
        <v>0.5</v>
      </c>
      <c r="L968" s="32" t="e">
        <f>#REF!</f>
        <v>#REF!</v>
      </c>
      <c r="M968" s="33" t="e">
        <f t="shared" si="46"/>
        <v>#REF!</v>
      </c>
      <c r="N968" s="32" t="e">
        <f t="shared" si="47"/>
        <v>#REF!</v>
      </c>
      <c r="O968" s="28" t="s">
        <v>16192</v>
      </c>
      <c r="P968" s="28" t="s">
        <v>16193</v>
      </c>
      <c r="Q968" s="28" t="s">
        <v>21611</v>
      </c>
      <c r="R968" s="28" t="s">
        <v>9649</v>
      </c>
      <c r="S968" s="28">
        <v>962</v>
      </c>
      <c r="T968" s="28" t="s">
        <v>23899</v>
      </c>
      <c r="U968" s="28" t="s">
        <v>26800</v>
      </c>
    </row>
    <row r="969" spans="1:21" ht="52" customHeight="1" x14ac:dyDescent="0.25">
      <c r="A969" s="21" t="s">
        <v>26834</v>
      </c>
      <c r="B969" s="21" t="s">
        <v>26835</v>
      </c>
      <c r="C969" s="22" t="e">
        <f t="shared" si="45"/>
        <v>#REF!</v>
      </c>
      <c r="D969" s="21" t="s">
        <v>60</v>
      </c>
      <c r="E969" s="21" t="s">
        <v>23998</v>
      </c>
      <c r="F969" s="21" t="s">
        <v>26836</v>
      </c>
      <c r="G969" s="21" t="s">
        <v>4097</v>
      </c>
      <c r="H969" s="23">
        <v>403</v>
      </c>
      <c r="I969" s="21" t="s">
        <v>16191</v>
      </c>
      <c r="J969" s="24" t="e">
        <f>#REF!/#REF!</f>
        <v>#REF!</v>
      </c>
      <c r="K969" s="25">
        <v>0.5</v>
      </c>
      <c r="L969" s="26" t="e">
        <f>#REF!</f>
        <v>#REF!</v>
      </c>
      <c r="M969" s="27" t="e">
        <f t="shared" si="46"/>
        <v>#REF!</v>
      </c>
      <c r="N969" s="26" t="e">
        <f t="shared" si="47"/>
        <v>#REF!</v>
      </c>
      <c r="O969" s="21" t="s">
        <v>16192</v>
      </c>
      <c r="P969" s="21" t="s">
        <v>16193</v>
      </c>
      <c r="Q969" s="21" t="s">
        <v>21611</v>
      </c>
      <c r="R969" s="21" t="s">
        <v>9649</v>
      </c>
      <c r="S969" s="21">
        <v>963</v>
      </c>
      <c r="T969" s="21" t="s">
        <v>23899</v>
      </c>
      <c r="U969" s="21" t="s">
        <v>26800</v>
      </c>
    </row>
    <row r="970" spans="1:21" ht="52" customHeight="1" x14ac:dyDescent="0.25">
      <c r="A970" s="28" t="s">
        <v>26837</v>
      </c>
      <c r="B970" s="28" t="s">
        <v>26838</v>
      </c>
      <c r="C970" s="22" t="e">
        <f t="shared" si="45"/>
        <v>#REF!</v>
      </c>
      <c r="D970" s="28" t="s">
        <v>60</v>
      </c>
      <c r="E970" s="28" t="s">
        <v>24082</v>
      </c>
      <c r="F970" s="28" t="s">
        <v>26839</v>
      </c>
      <c r="G970" s="28" t="s">
        <v>21834</v>
      </c>
      <c r="H970" s="29">
        <v>32.700000000000003</v>
      </c>
      <c r="I970" s="28" t="s">
        <v>16191</v>
      </c>
      <c r="J970" s="30" t="e">
        <f>#REF!/#REF!</f>
        <v>#REF!</v>
      </c>
      <c r="K970" s="31">
        <v>0.5</v>
      </c>
      <c r="L970" s="32" t="e">
        <f>#REF!</f>
        <v>#REF!</v>
      </c>
      <c r="M970" s="33" t="e">
        <f t="shared" si="46"/>
        <v>#REF!</v>
      </c>
      <c r="N970" s="32" t="e">
        <f t="shared" si="47"/>
        <v>#REF!</v>
      </c>
      <c r="O970" s="28" t="s">
        <v>16192</v>
      </c>
      <c r="P970" s="28" t="s">
        <v>16193</v>
      </c>
      <c r="Q970" s="28" t="s">
        <v>21611</v>
      </c>
      <c r="R970" s="28" t="s">
        <v>9649</v>
      </c>
      <c r="S970" s="28">
        <v>964</v>
      </c>
      <c r="T970" s="28" t="s">
        <v>23899</v>
      </c>
      <c r="U970" s="28" t="s">
        <v>26800</v>
      </c>
    </row>
    <row r="971" spans="1:21" ht="52" customHeight="1" x14ac:dyDescent="0.25">
      <c r="A971" s="21" t="s">
        <v>26840</v>
      </c>
      <c r="B971" s="21" t="s">
        <v>26841</v>
      </c>
      <c r="C971" s="22" t="e">
        <f t="shared" si="45"/>
        <v>#REF!</v>
      </c>
      <c r="D971" s="21" t="s">
        <v>60</v>
      </c>
      <c r="E971" s="21" t="s">
        <v>23998</v>
      </c>
      <c r="F971" s="21" t="s">
        <v>26842</v>
      </c>
      <c r="G971" s="21" t="s">
        <v>21627</v>
      </c>
      <c r="H971" s="23">
        <v>316</v>
      </c>
      <c r="I971" s="21" t="s">
        <v>16191</v>
      </c>
      <c r="J971" s="24" t="e">
        <f>#REF!/#REF!</f>
        <v>#REF!</v>
      </c>
      <c r="K971" s="25">
        <v>0.5</v>
      </c>
      <c r="L971" s="26" t="e">
        <f>#REF!</f>
        <v>#REF!</v>
      </c>
      <c r="M971" s="27" t="e">
        <f t="shared" si="46"/>
        <v>#REF!</v>
      </c>
      <c r="N971" s="26" t="e">
        <f t="shared" si="47"/>
        <v>#REF!</v>
      </c>
      <c r="O971" s="21" t="s">
        <v>16192</v>
      </c>
      <c r="P971" s="21" t="s">
        <v>16193</v>
      </c>
      <c r="Q971" s="21" t="s">
        <v>21611</v>
      </c>
      <c r="R971" s="21" t="s">
        <v>9649</v>
      </c>
      <c r="S971" s="21">
        <v>965</v>
      </c>
      <c r="T971" s="21" t="s">
        <v>23899</v>
      </c>
      <c r="U971" s="21" t="s">
        <v>26800</v>
      </c>
    </row>
    <row r="972" spans="1:21" ht="52" customHeight="1" x14ac:dyDescent="0.25">
      <c r="A972" s="28" t="s">
        <v>26843</v>
      </c>
      <c r="B972" s="28" t="s">
        <v>26844</v>
      </c>
      <c r="C972" s="22" t="e">
        <f t="shared" si="45"/>
        <v>#REF!</v>
      </c>
      <c r="D972" s="28" t="s">
        <v>60</v>
      </c>
      <c r="E972" s="28" t="s">
        <v>23998</v>
      </c>
      <c r="F972" s="28" t="s">
        <v>26845</v>
      </c>
      <c r="G972" s="28" t="s">
        <v>21627</v>
      </c>
      <c r="H972" s="29">
        <v>191</v>
      </c>
      <c r="I972" s="28" t="s">
        <v>16191</v>
      </c>
      <c r="J972" s="30" t="e">
        <f>#REF!/#REF!</f>
        <v>#REF!</v>
      </c>
      <c r="K972" s="31">
        <v>0.5</v>
      </c>
      <c r="L972" s="32" t="e">
        <f>#REF!</f>
        <v>#REF!</v>
      </c>
      <c r="M972" s="33" t="e">
        <f t="shared" si="46"/>
        <v>#REF!</v>
      </c>
      <c r="N972" s="32" t="e">
        <f t="shared" si="47"/>
        <v>#REF!</v>
      </c>
      <c r="O972" s="28" t="s">
        <v>16192</v>
      </c>
      <c r="P972" s="28" t="s">
        <v>16193</v>
      </c>
      <c r="Q972" s="28" t="s">
        <v>21611</v>
      </c>
      <c r="R972" s="28" t="s">
        <v>9649</v>
      </c>
      <c r="S972" s="28">
        <v>966</v>
      </c>
      <c r="T972" s="28" t="s">
        <v>23899</v>
      </c>
      <c r="U972" s="28" t="s">
        <v>26800</v>
      </c>
    </row>
    <row r="973" spans="1:21" ht="52" customHeight="1" x14ac:dyDescent="0.25">
      <c r="A973" s="21" t="s">
        <v>26846</v>
      </c>
      <c r="B973" s="21" t="s">
        <v>26847</v>
      </c>
      <c r="C973" s="22" t="e">
        <f t="shared" si="45"/>
        <v>#REF!</v>
      </c>
      <c r="D973" s="21" t="s">
        <v>60</v>
      </c>
      <c r="E973" s="21" t="s">
        <v>24827</v>
      </c>
      <c r="F973" s="21" t="s">
        <v>26848</v>
      </c>
      <c r="G973" s="21" t="s">
        <v>4097</v>
      </c>
      <c r="H973" s="23">
        <v>48460</v>
      </c>
      <c r="I973" s="21" t="s">
        <v>16191</v>
      </c>
      <c r="J973" s="24" t="e">
        <f>#REF!/#REF!</f>
        <v>#REF!</v>
      </c>
      <c r="K973" s="25">
        <v>0.5</v>
      </c>
      <c r="L973" s="26" t="e">
        <f>#REF!</f>
        <v>#REF!</v>
      </c>
      <c r="M973" s="27" t="e">
        <f t="shared" si="46"/>
        <v>#REF!</v>
      </c>
      <c r="N973" s="26" t="e">
        <f t="shared" si="47"/>
        <v>#REF!</v>
      </c>
      <c r="O973" s="21" t="s">
        <v>16192</v>
      </c>
      <c r="P973" s="21" t="s">
        <v>16193</v>
      </c>
      <c r="Q973" s="21" t="s">
        <v>21611</v>
      </c>
      <c r="R973" s="21" t="s">
        <v>9649</v>
      </c>
      <c r="S973" s="21">
        <v>967</v>
      </c>
      <c r="T973" s="21" t="s">
        <v>23899</v>
      </c>
      <c r="U973" s="21" t="s">
        <v>26800</v>
      </c>
    </row>
    <row r="974" spans="1:21" ht="52" customHeight="1" x14ac:dyDescent="0.25">
      <c r="A974" s="28" t="s">
        <v>26849</v>
      </c>
      <c r="B974" s="28" t="s">
        <v>26850</v>
      </c>
      <c r="C974" s="22" t="e">
        <f t="shared" si="45"/>
        <v>#REF!</v>
      </c>
      <c r="D974" s="28" t="s">
        <v>60</v>
      </c>
      <c r="E974" s="28" t="s">
        <v>24827</v>
      </c>
      <c r="F974" s="28" t="s">
        <v>26851</v>
      </c>
      <c r="G974" s="28" t="s">
        <v>4097</v>
      </c>
      <c r="H974" s="29">
        <v>54120</v>
      </c>
      <c r="I974" s="28" t="s">
        <v>16191</v>
      </c>
      <c r="J974" s="30" t="e">
        <f>#REF!/#REF!</f>
        <v>#REF!</v>
      </c>
      <c r="K974" s="31">
        <v>0.5</v>
      </c>
      <c r="L974" s="32" t="e">
        <f>#REF!</f>
        <v>#REF!</v>
      </c>
      <c r="M974" s="33" t="e">
        <f t="shared" si="46"/>
        <v>#REF!</v>
      </c>
      <c r="N974" s="32" t="e">
        <f t="shared" si="47"/>
        <v>#REF!</v>
      </c>
      <c r="O974" s="28" t="s">
        <v>16192</v>
      </c>
      <c r="P974" s="28" t="s">
        <v>16193</v>
      </c>
      <c r="Q974" s="28" t="s">
        <v>21611</v>
      </c>
      <c r="R974" s="28" t="s">
        <v>9649</v>
      </c>
      <c r="S974" s="28">
        <v>968</v>
      </c>
      <c r="T974" s="28" t="s">
        <v>23899</v>
      </c>
      <c r="U974" s="28" t="s">
        <v>26800</v>
      </c>
    </row>
    <row r="975" spans="1:21" ht="52" customHeight="1" x14ac:dyDescent="0.25">
      <c r="A975" s="21" t="s">
        <v>26852</v>
      </c>
      <c r="B975" s="21" t="s">
        <v>26853</v>
      </c>
      <c r="C975" s="22" t="e">
        <f t="shared" si="45"/>
        <v>#REF!</v>
      </c>
      <c r="D975" s="21" t="s">
        <v>60</v>
      </c>
      <c r="E975" s="21" t="s">
        <v>24827</v>
      </c>
      <c r="F975" s="21" t="s">
        <v>26854</v>
      </c>
      <c r="G975" s="21" t="s">
        <v>4097</v>
      </c>
      <c r="H975" s="23">
        <v>56540</v>
      </c>
      <c r="I975" s="21" t="s">
        <v>16191</v>
      </c>
      <c r="J975" s="24" t="e">
        <f>#REF!/#REF!</f>
        <v>#REF!</v>
      </c>
      <c r="K975" s="25">
        <v>0.5</v>
      </c>
      <c r="L975" s="26" t="e">
        <f>#REF!</f>
        <v>#REF!</v>
      </c>
      <c r="M975" s="27" t="e">
        <f t="shared" si="46"/>
        <v>#REF!</v>
      </c>
      <c r="N975" s="26" t="e">
        <f t="shared" si="47"/>
        <v>#REF!</v>
      </c>
      <c r="O975" s="21" t="s">
        <v>16192</v>
      </c>
      <c r="P975" s="21" t="s">
        <v>16193</v>
      </c>
      <c r="Q975" s="21" t="s">
        <v>21611</v>
      </c>
      <c r="R975" s="21" t="s">
        <v>9649</v>
      </c>
      <c r="S975" s="21">
        <v>969</v>
      </c>
      <c r="T975" s="21" t="s">
        <v>23899</v>
      </c>
      <c r="U975" s="21" t="s">
        <v>26800</v>
      </c>
    </row>
    <row r="976" spans="1:21" ht="52" customHeight="1" x14ac:dyDescent="0.25">
      <c r="A976" s="28" t="s">
        <v>26855</v>
      </c>
      <c r="B976" s="28" t="s">
        <v>26856</v>
      </c>
      <c r="C976" s="22" t="e">
        <f t="shared" si="45"/>
        <v>#REF!</v>
      </c>
      <c r="D976" s="28" t="s">
        <v>60</v>
      </c>
      <c r="E976" s="28" t="s">
        <v>24827</v>
      </c>
      <c r="F976" s="28" t="s">
        <v>26857</v>
      </c>
      <c r="G976" s="28" t="s">
        <v>4097</v>
      </c>
      <c r="H976" s="29">
        <v>46850</v>
      </c>
      <c r="I976" s="28" t="s">
        <v>16191</v>
      </c>
      <c r="J976" s="30" t="e">
        <f>#REF!/#REF!</f>
        <v>#REF!</v>
      </c>
      <c r="K976" s="31">
        <v>0.5</v>
      </c>
      <c r="L976" s="32" t="e">
        <f>#REF!</f>
        <v>#REF!</v>
      </c>
      <c r="M976" s="33" t="e">
        <f t="shared" si="46"/>
        <v>#REF!</v>
      </c>
      <c r="N976" s="32" t="e">
        <f t="shared" si="47"/>
        <v>#REF!</v>
      </c>
      <c r="O976" s="28" t="s">
        <v>16192</v>
      </c>
      <c r="P976" s="28" t="s">
        <v>16193</v>
      </c>
      <c r="Q976" s="28" t="s">
        <v>21611</v>
      </c>
      <c r="R976" s="28" t="s">
        <v>9649</v>
      </c>
      <c r="S976" s="28">
        <v>970</v>
      </c>
      <c r="T976" s="28" t="s">
        <v>23899</v>
      </c>
      <c r="U976" s="28" t="s">
        <v>26800</v>
      </c>
    </row>
    <row r="977" spans="1:21" ht="52" customHeight="1" x14ac:dyDescent="0.25">
      <c r="A977" s="21" t="s">
        <v>26858</v>
      </c>
      <c r="B977" s="21" t="s">
        <v>26859</v>
      </c>
      <c r="C977" s="22" t="e">
        <f t="shared" si="45"/>
        <v>#REF!</v>
      </c>
      <c r="D977" s="21" t="s">
        <v>60</v>
      </c>
      <c r="E977" s="21" t="s">
        <v>24827</v>
      </c>
      <c r="F977" s="21" t="s">
        <v>26860</v>
      </c>
      <c r="G977" s="21" t="s">
        <v>4097</v>
      </c>
      <c r="H977" s="23">
        <v>48460</v>
      </c>
      <c r="I977" s="21" t="s">
        <v>16191</v>
      </c>
      <c r="J977" s="24" t="e">
        <f>#REF!/#REF!</f>
        <v>#REF!</v>
      </c>
      <c r="K977" s="25">
        <v>0.5</v>
      </c>
      <c r="L977" s="26" t="e">
        <f>#REF!</f>
        <v>#REF!</v>
      </c>
      <c r="M977" s="27" t="e">
        <f t="shared" si="46"/>
        <v>#REF!</v>
      </c>
      <c r="N977" s="26" t="e">
        <f t="shared" si="47"/>
        <v>#REF!</v>
      </c>
      <c r="O977" s="21" t="s">
        <v>16192</v>
      </c>
      <c r="P977" s="21" t="s">
        <v>16193</v>
      </c>
      <c r="Q977" s="21" t="s">
        <v>21611</v>
      </c>
      <c r="R977" s="21" t="s">
        <v>9649</v>
      </c>
      <c r="S977" s="21">
        <v>971</v>
      </c>
      <c r="T977" s="21" t="s">
        <v>23899</v>
      </c>
      <c r="U977" s="21" t="s">
        <v>26800</v>
      </c>
    </row>
    <row r="978" spans="1:21" ht="52" customHeight="1" x14ac:dyDescent="0.25">
      <c r="A978" s="28" t="s">
        <v>26861</v>
      </c>
      <c r="B978" s="28" t="s">
        <v>26862</v>
      </c>
      <c r="C978" s="22" t="e">
        <f t="shared" si="45"/>
        <v>#REF!</v>
      </c>
      <c r="D978" s="28" t="s">
        <v>60</v>
      </c>
      <c r="E978" s="28" t="s">
        <v>23998</v>
      </c>
      <c r="F978" s="28" t="s">
        <v>26863</v>
      </c>
      <c r="G978" s="28" t="s">
        <v>4097</v>
      </c>
      <c r="H978" s="29">
        <v>10560</v>
      </c>
      <c r="I978" s="28" t="s">
        <v>16191</v>
      </c>
      <c r="J978" s="30" t="e">
        <f>#REF!/#REF!</f>
        <v>#REF!</v>
      </c>
      <c r="K978" s="31">
        <v>0.5</v>
      </c>
      <c r="L978" s="32" t="e">
        <f>#REF!</f>
        <v>#REF!</v>
      </c>
      <c r="M978" s="33" t="e">
        <f t="shared" si="46"/>
        <v>#REF!</v>
      </c>
      <c r="N978" s="32" t="e">
        <f t="shared" si="47"/>
        <v>#REF!</v>
      </c>
      <c r="O978" s="28" t="s">
        <v>16192</v>
      </c>
      <c r="P978" s="28" t="s">
        <v>16193</v>
      </c>
      <c r="Q978" s="28" t="s">
        <v>21611</v>
      </c>
      <c r="R978" s="28" t="s">
        <v>9649</v>
      </c>
      <c r="S978" s="28">
        <v>972</v>
      </c>
      <c r="T978" s="28" t="s">
        <v>23899</v>
      </c>
      <c r="U978" s="28" t="s">
        <v>26800</v>
      </c>
    </row>
    <row r="979" spans="1:21" ht="52" customHeight="1" x14ac:dyDescent="0.25">
      <c r="A979" s="21" t="s">
        <v>26864</v>
      </c>
      <c r="B979" s="21" t="s">
        <v>26865</v>
      </c>
      <c r="C979" s="22" t="e">
        <f t="shared" si="45"/>
        <v>#REF!</v>
      </c>
      <c r="D979" s="21" t="s">
        <v>60</v>
      </c>
      <c r="E979" s="21" t="s">
        <v>23998</v>
      </c>
      <c r="F979" s="21" t="s">
        <v>26866</v>
      </c>
      <c r="G979" s="21" t="s">
        <v>4097</v>
      </c>
      <c r="H979" s="23">
        <v>13120</v>
      </c>
      <c r="I979" s="21" t="s">
        <v>16191</v>
      </c>
      <c r="J979" s="24" t="e">
        <f>#REF!/#REF!</f>
        <v>#REF!</v>
      </c>
      <c r="K979" s="25">
        <v>0.5</v>
      </c>
      <c r="L979" s="26" t="e">
        <f>#REF!</f>
        <v>#REF!</v>
      </c>
      <c r="M979" s="27" t="e">
        <f t="shared" si="46"/>
        <v>#REF!</v>
      </c>
      <c r="N979" s="26" t="e">
        <f t="shared" si="47"/>
        <v>#REF!</v>
      </c>
      <c r="O979" s="21" t="s">
        <v>16192</v>
      </c>
      <c r="P979" s="21" t="s">
        <v>16193</v>
      </c>
      <c r="Q979" s="21" t="s">
        <v>21611</v>
      </c>
      <c r="R979" s="21" t="s">
        <v>9649</v>
      </c>
      <c r="S979" s="21">
        <v>973</v>
      </c>
      <c r="T979" s="21" t="s">
        <v>23899</v>
      </c>
      <c r="U979" s="21" t="s">
        <v>26800</v>
      </c>
    </row>
    <row r="980" spans="1:21" ht="52" customHeight="1" x14ac:dyDescent="0.25">
      <c r="A980" s="28" t="s">
        <v>26867</v>
      </c>
      <c r="B980" s="28" t="s">
        <v>26868</v>
      </c>
      <c r="C980" s="22" t="e">
        <f t="shared" si="45"/>
        <v>#REF!</v>
      </c>
      <c r="D980" s="28" t="s">
        <v>60</v>
      </c>
      <c r="E980" s="28" t="s">
        <v>23998</v>
      </c>
      <c r="F980" s="28" t="s">
        <v>26869</v>
      </c>
      <c r="G980" s="28" t="s">
        <v>4097</v>
      </c>
      <c r="H980" s="29">
        <v>12850</v>
      </c>
      <c r="I980" s="28" t="s">
        <v>16191</v>
      </c>
      <c r="J980" s="30" t="e">
        <f>#REF!/#REF!</f>
        <v>#REF!</v>
      </c>
      <c r="K980" s="31">
        <v>0.5</v>
      </c>
      <c r="L980" s="32" t="e">
        <f>#REF!</f>
        <v>#REF!</v>
      </c>
      <c r="M980" s="33" t="e">
        <f t="shared" si="46"/>
        <v>#REF!</v>
      </c>
      <c r="N980" s="32" t="e">
        <f t="shared" si="47"/>
        <v>#REF!</v>
      </c>
      <c r="O980" s="28" t="s">
        <v>16192</v>
      </c>
      <c r="P980" s="28" t="s">
        <v>16193</v>
      </c>
      <c r="Q980" s="28" t="s">
        <v>21611</v>
      </c>
      <c r="R980" s="28" t="s">
        <v>9649</v>
      </c>
      <c r="S980" s="28">
        <v>974</v>
      </c>
      <c r="T980" s="28" t="s">
        <v>23899</v>
      </c>
      <c r="U980" s="28" t="s">
        <v>26800</v>
      </c>
    </row>
    <row r="981" spans="1:21" ht="52" customHeight="1" x14ac:dyDescent="0.25">
      <c r="A981" s="21" t="s">
        <v>26870</v>
      </c>
      <c r="B981" s="21" t="s">
        <v>26871</v>
      </c>
      <c r="C981" s="22" t="e">
        <f t="shared" si="45"/>
        <v>#REF!</v>
      </c>
      <c r="D981" s="21" t="s">
        <v>60</v>
      </c>
      <c r="E981" s="21" t="s">
        <v>23998</v>
      </c>
      <c r="F981" s="21" t="s">
        <v>26872</v>
      </c>
      <c r="G981" s="21" t="s">
        <v>4097</v>
      </c>
      <c r="H981" s="23">
        <v>12420</v>
      </c>
      <c r="I981" s="21" t="s">
        <v>16191</v>
      </c>
      <c r="J981" s="24" t="e">
        <f>#REF!/#REF!</f>
        <v>#REF!</v>
      </c>
      <c r="K981" s="25">
        <v>0.5</v>
      </c>
      <c r="L981" s="26" t="e">
        <f>#REF!</f>
        <v>#REF!</v>
      </c>
      <c r="M981" s="27" t="e">
        <f t="shared" si="46"/>
        <v>#REF!</v>
      </c>
      <c r="N981" s="26" t="e">
        <f t="shared" si="47"/>
        <v>#REF!</v>
      </c>
      <c r="O981" s="21" t="s">
        <v>16192</v>
      </c>
      <c r="P981" s="21" t="s">
        <v>16193</v>
      </c>
      <c r="Q981" s="21" t="s">
        <v>21611</v>
      </c>
      <c r="R981" s="21" t="s">
        <v>9649</v>
      </c>
      <c r="S981" s="21">
        <v>975</v>
      </c>
      <c r="T981" s="21" t="s">
        <v>23899</v>
      </c>
      <c r="U981" s="21" t="s">
        <v>26800</v>
      </c>
    </row>
    <row r="982" spans="1:21" ht="52" customHeight="1" x14ac:dyDescent="0.25">
      <c r="A982" s="28" t="s">
        <v>26873</v>
      </c>
      <c r="B982" s="28" t="s">
        <v>26874</v>
      </c>
      <c r="C982" s="22" t="e">
        <f t="shared" si="45"/>
        <v>#REF!</v>
      </c>
      <c r="D982" s="28" t="s">
        <v>60</v>
      </c>
      <c r="E982" s="28" t="s">
        <v>23998</v>
      </c>
      <c r="F982" s="28" t="s">
        <v>26875</v>
      </c>
      <c r="G982" s="28" t="s">
        <v>4097</v>
      </c>
      <c r="H982" s="29">
        <v>14730</v>
      </c>
      <c r="I982" s="28" t="s">
        <v>16191</v>
      </c>
      <c r="J982" s="30" t="e">
        <f>#REF!/#REF!</f>
        <v>#REF!</v>
      </c>
      <c r="K982" s="31">
        <v>0.5</v>
      </c>
      <c r="L982" s="32" t="e">
        <f>#REF!</f>
        <v>#REF!</v>
      </c>
      <c r="M982" s="33" t="e">
        <f t="shared" si="46"/>
        <v>#REF!</v>
      </c>
      <c r="N982" s="32" t="e">
        <f t="shared" si="47"/>
        <v>#REF!</v>
      </c>
      <c r="O982" s="28" t="s">
        <v>16192</v>
      </c>
      <c r="P982" s="28" t="s">
        <v>16193</v>
      </c>
      <c r="Q982" s="28" t="s">
        <v>21611</v>
      </c>
      <c r="R982" s="28" t="s">
        <v>9649</v>
      </c>
      <c r="S982" s="28">
        <v>976</v>
      </c>
      <c r="T982" s="28" t="s">
        <v>23899</v>
      </c>
      <c r="U982" s="28" t="s">
        <v>26876</v>
      </c>
    </row>
    <row r="983" spans="1:21" ht="52" customHeight="1" x14ac:dyDescent="0.25">
      <c r="A983" s="21" t="s">
        <v>26877</v>
      </c>
      <c r="B983" s="21" t="s">
        <v>26878</v>
      </c>
      <c r="C983" s="22" t="e">
        <f t="shared" si="45"/>
        <v>#REF!</v>
      </c>
      <c r="D983" s="21" t="s">
        <v>60</v>
      </c>
      <c r="E983" s="21" t="s">
        <v>23998</v>
      </c>
      <c r="F983" s="21" t="s">
        <v>26879</v>
      </c>
      <c r="G983" s="21" t="s">
        <v>4097</v>
      </c>
      <c r="H983" s="23">
        <v>17420</v>
      </c>
      <c r="I983" s="21" t="s">
        <v>16191</v>
      </c>
      <c r="J983" s="24" t="e">
        <f>#REF!/#REF!</f>
        <v>#REF!</v>
      </c>
      <c r="K983" s="25">
        <v>0.5</v>
      </c>
      <c r="L983" s="26" t="e">
        <f>#REF!</f>
        <v>#REF!</v>
      </c>
      <c r="M983" s="27" t="e">
        <f t="shared" si="46"/>
        <v>#REF!</v>
      </c>
      <c r="N983" s="26" t="e">
        <f t="shared" si="47"/>
        <v>#REF!</v>
      </c>
      <c r="O983" s="21" t="s">
        <v>16192</v>
      </c>
      <c r="P983" s="21" t="s">
        <v>16193</v>
      </c>
      <c r="Q983" s="21" t="s">
        <v>21611</v>
      </c>
      <c r="R983" s="21" t="s">
        <v>9649</v>
      </c>
      <c r="S983" s="21">
        <v>977</v>
      </c>
      <c r="T983" s="21" t="s">
        <v>23899</v>
      </c>
      <c r="U983" s="21" t="s">
        <v>26876</v>
      </c>
    </row>
    <row r="984" spans="1:21" ht="52" customHeight="1" x14ac:dyDescent="0.25">
      <c r="A984" s="28" t="s">
        <v>26880</v>
      </c>
      <c r="B984" s="28" t="s">
        <v>26881</v>
      </c>
      <c r="C984" s="22" t="e">
        <f t="shared" si="45"/>
        <v>#REF!</v>
      </c>
      <c r="D984" s="28" t="s">
        <v>60</v>
      </c>
      <c r="E984" s="28" t="s">
        <v>23998</v>
      </c>
      <c r="F984" s="28" t="s">
        <v>26882</v>
      </c>
      <c r="G984" s="28" t="s">
        <v>4097</v>
      </c>
      <c r="H984" s="29">
        <v>8267</v>
      </c>
      <c r="I984" s="28" t="s">
        <v>16191</v>
      </c>
      <c r="J984" s="30" t="e">
        <f>#REF!/#REF!</f>
        <v>#REF!</v>
      </c>
      <c r="K984" s="31">
        <v>0.5</v>
      </c>
      <c r="L984" s="32" t="e">
        <f>#REF!</f>
        <v>#REF!</v>
      </c>
      <c r="M984" s="33" t="e">
        <f t="shared" si="46"/>
        <v>#REF!</v>
      </c>
      <c r="N984" s="32" t="e">
        <f t="shared" si="47"/>
        <v>#REF!</v>
      </c>
      <c r="O984" s="28" t="s">
        <v>16192</v>
      </c>
      <c r="P984" s="28" t="s">
        <v>16193</v>
      </c>
      <c r="Q984" s="28" t="s">
        <v>21611</v>
      </c>
      <c r="R984" s="28" t="s">
        <v>9649</v>
      </c>
      <c r="S984" s="28">
        <v>978</v>
      </c>
      <c r="T984" s="28" t="s">
        <v>23899</v>
      </c>
      <c r="U984" s="28" t="s">
        <v>26876</v>
      </c>
    </row>
    <row r="985" spans="1:21" ht="52" customHeight="1" x14ac:dyDescent="0.25">
      <c r="A985" s="21" t="s">
        <v>26883</v>
      </c>
      <c r="B985" s="21" t="s">
        <v>26884</v>
      </c>
      <c r="C985" s="22" t="e">
        <f t="shared" si="45"/>
        <v>#REF!</v>
      </c>
      <c r="D985" s="21" t="s">
        <v>60</v>
      </c>
      <c r="E985" s="21" t="s">
        <v>23998</v>
      </c>
      <c r="F985" s="21" t="s">
        <v>26885</v>
      </c>
      <c r="G985" s="21" t="s">
        <v>4097</v>
      </c>
      <c r="H985" s="23">
        <v>17460</v>
      </c>
      <c r="I985" s="21" t="s">
        <v>16191</v>
      </c>
      <c r="J985" s="24" t="e">
        <f>#REF!/#REF!</f>
        <v>#REF!</v>
      </c>
      <c r="K985" s="25">
        <v>0.5</v>
      </c>
      <c r="L985" s="26" t="e">
        <f>#REF!</f>
        <v>#REF!</v>
      </c>
      <c r="M985" s="27" t="e">
        <f t="shared" si="46"/>
        <v>#REF!</v>
      </c>
      <c r="N985" s="26" t="e">
        <f t="shared" si="47"/>
        <v>#REF!</v>
      </c>
      <c r="O985" s="21" t="s">
        <v>16192</v>
      </c>
      <c r="P985" s="21" t="s">
        <v>16193</v>
      </c>
      <c r="Q985" s="21" t="s">
        <v>21611</v>
      </c>
      <c r="R985" s="21" t="s">
        <v>9649</v>
      </c>
      <c r="S985" s="21">
        <v>979</v>
      </c>
      <c r="T985" s="21" t="s">
        <v>23899</v>
      </c>
      <c r="U985" s="21" t="s">
        <v>26876</v>
      </c>
    </row>
    <row r="986" spans="1:21" ht="52" customHeight="1" x14ac:dyDescent="0.25">
      <c r="A986" s="28" t="s">
        <v>26886</v>
      </c>
      <c r="B986" s="28" t="s">
        <v>26887</v>
      </c>
      <c r="C986" s="22" t="e">
        <f t="shared" si="45"/>
        <v>#REF!</v>
      </c>
      <c r="D986" s="28" t="s">
        <v>60</v>
      </c>
      <c r="E986" s="28" t="s">
        <v>23998</v>
      </c>
      <c r="F986" s="28" t="s">
        <v>26888</v>
      </c>
      <c r="G986" s="28" t="s">
        <v>4097</v>
      </c>
      <c r="H986" s="29">
        <v>5973</v>
      </c>
      <c r="I986" s="28" t="s">
        <v>16191</v>
      </c>
      <c r="J986" s="30" t="e">
        <f>#REF!/#REF!</f>
        <v>#REF!</v>
      </c>
      <c r="K986" s="31">
        <v>0.5</v>
      </c>
      <c r="L986" s="32" t="e">
        <f>#REF!</f>
        <v>#REF!</v>
      </c>
      <c r="M986" s="33" t="e">
        <f t="shared" si="46"/>
        <v>#REF!</v>
      </c>
      <c r="N986" s="32" t="e">
        <f t="shared" si="47"/>
        <v>#REF!</v>
      </c>
      <c r="O986" s="28" t="s">
        <v>16192</v>
      </c>
      <c r="P986" s="28" t="s">
        <v>16193</v>
      </c>
      <c r="Q986" s="28" t="s">
        <v>21611</v>
      </c>
      <c r="R986" s="28" t="s">
        <v>9649</v>
      </c>
      <c r="S986" s="28">
        <v>980</v>
      </c>
      <c r="T986" s="28" t="s">
        <v>23899</v>
      </c>
      <c r="U986" s="28" t="s">
        <v>26876</v>
      </c>
    </row>
    <row r="987" spans="1:21" ht="52" customHeight="1" x14ac:dyDescent="0.25">
      <c r="A987" s="21" t="s">
        <v>26889</v>
      </c>
      <c r="B987" s="21" t="s">
        <v>26890</v>
      </c>
      <c r="C987" s="22" t="e">
        <f t="shared" si="45"/>
        <v>#REF!</v>
      </c>
      <c r="D987" s="21" t="s">
        <v>60</v>
      </c>
      <c r="E987" s="21" t="s">
        <v>23998</v>
      </c>
      <c r="F987" s="21" t="s">
        <v>26891</v>
      </c>
      <c r="G987" s="21" t="s">
        <v>4097</v>
      </c>
      <c r="H987" s="23">
        <v>12510</v>
      </c>
      <c r="I987" s="21" t="s">
        <v>16191</v>
      </c>
      <c r="J987" s="24" t="e">
        <f>#REF!/#REF!</f>
        <v>#REF!</v>
      </c>
      <c r="K987" s="25">
        <v>0.5</v>
      </c>
      <c r="L987" s="26" t="e">
        <f>#REF!</f>
        <v>#REF!</v>
      </c>
      <c r="M987" s="27" t="e">
        <f t="shared" si="46"/>
        <v>#REF!</v>
      </c>
      <c r="N987" s="26" t="e">
        <f t="shared" si="47"/>
        <v>#REF!</v>
      </c>
      <c r="O987" s="21" t="s">
        <v>16192</v>
      </c>
      <c r="P987" s="21" t="s">
        <v>16193</v>
      </c>
      <c r="Q987" s="21" t="s">
        <v>21611</v>
      </c>
      <c r="R987" s="21" t="s">
        <v>9649</v>
      </c>
      <c r="S987" s="21">
        <v>981</v>
      </c>
      <c r="T987" s="21" t="s">
        <v>23899</v>
      </c>
      <c r="U987" s="21" t="s">
        <v>26876</v>
      </c>
    </row>
    <row r="988" spans="1:21" ht="52" customHeight="1" x14ac:dyDescent="0.25">
      <c r="A988" s="28" t="s">
        <v>26892</v>
      </c>
      <c r="B988" s="28" t="s">
        <v>26893</v>
      </c>
      <c r="C988" s="22" t="e">
        <f t="shared" si="45"/>
        <v>#REF!</v>
      </c>
      <c r="D988" s="28" t="s">
        <v>60</v>
      </c>
      <c r="E988" s="28" t="s">
        <v>23998</v>
      </c>
      <c r="F988" s="28" t="s">
        <v>26894</v>
      </c>
      <c r="G988" s="28" t="s">
        <v>4097</v>
      </c>
      <c r="H988" s="29">
        <v>15350</v>
      </c>
      <c r="I988" s="28" t="s">
        <v>16191</v>
      </c>
      <c r="J988" s="30" t="e">
        <f>#REF!/#REF!</f>
        <v>#REF!</v>
      </c>
      <c r="K988" s="31">
        <v>0.5</v>
      </c>
      <c r="L988" s="32" t="e">
        <f>#REF!</f>
        <v>#REF!</v>
      </c>
      <c r="M988" s="33" t="e">
        <f t="shared" si="46"/>
        <v>#REF!</v>
      </c>
      <c r="N988" s="32" t="e">
        <f t="shared" si="47"/>
        <v>#REF!</v>
      </c>
      <c r="O988" s="28" t="s">
        <v>16192</v>
      </c>
      <c r="P988" s="28" t="s">
        <v>16193</v>
      </c>
      <c r="Q988" s="28" t="s">
        <v>21611</v>
      </c>
      <c r="R988" s="28" t="s">
        <v>9649</v>
      </c>
      <c r="S988" s="28">
        <v>982</v>
      </c>
      <c r="T988" s="28" t="s">
        <v>23899</v>
      </c>
      <c r="U988" s="28" t="s">
        <v>26876</v>
      </c>
    </row>
    <row r="989" spans="1:21" ht="52" customHeight="1" x14ac:dyDescent="0.25">
      <c r="A989" s="21" t="s">
        <v>26895</v>
      </c>
      <c r="B989" s="21" t="s">
        <v>26896</v>
      </c>
      <c r="C989" s="22" t="e">
        <f t="shared" si="45"/>
        <v>#REF!</v>
      </c>
      <c r="D989" s="21" t="s">
        <v>60</v>
      </c>
      <c r="E989" s="21" t="s">
        <v>23998</v>
      </c>
      <c r="F989" s="21" t="s">
        <v>26897</v>
      </c>
      <c r="G989" s="21" t="s">
        <v>4097</v>
      </c>
      <c r="H989" s="23">
        <v>12500</v>
      </c>
      <c r="I989" s="21" t="s">
        <v>16191</v>
      </c>
      <c r="J989" s="24" t="e">
        <f>#REF!/#REF!</f>
        <v>#REF!</v>
      </c>
      <c r="K989" s="25">
        <v>0.5</v>
      </c>
      <c r="L989" s="26" t="e">
        <f>#REF!</f>
        <v>#REF!</v>
      </c>
      <c r="M989" s="27" t="e">
        <f t="shared" si="46"/>
        <v>#REF!</v>
      </c>
      <c r="N989" s="26" t="e">
        <f t="shared" si="47"/>
        <v>#REF!</v>
      </c>
      <c r="O989" s="21" t="s">
        <v>16192</v>
      </c>
      <c r="P989" s="21" t="s">
        <v>16193</v>
      </c>
      <c r="Q989" s="21" t="s">
        <v>21611</v>
      </c>
      <c r="R989" s="21" t="s">
        <v>9649</v>
      </c>
      <c r="S989" s="21">
        <v>983</v>
      </c>
      <c r="T989" s="21" t="s">
        <v>23899</v>
      </c>
      <c r="U989" s="21" t="s">
        <v>26876</v>
      </c>
    </row>
    <row r="990" spans="1:21" ht="52" customHeight="1" x14ac:dyDescent="0.25">
      <c r="A990" s="28" t="s">
        <v>26898</v>
      </c>
      <c r="B990" s="28" t="s">
        <v>26899</v>
      </c>
      <c r="C990" s="22" t="e">
        <f t="shared" si="45"/>
        <v>#REF!</v>
      </c>
      <c r="D990" s="28" t="s">
        <v>60</v>
      </c>
      <c r="E990" s="28" t="s">
        <v>23998</v>
      </c>
      <c r="F990" s="28" t="s">
        <v>26900</v>
      </c>
      <c r="G990" s="28" t="s">
        <v>4097</v>
      </c>
      <c r="H990" s="29">
        <v>10830</v>
      </c>
      <c r="I990" s="28" t="s">
        <v>16191</v>
      </c>
      <c r="J990" s="30" t="e">
        <f>#REF!/#REF!</f>
        <v>#REF!</v>
      </c>
      <c r="K990" s="31">
        <v>0.5</v>
      </c>
      <c r="L990" s="32" t="e">
        <f>#REF!</f>
        <v>#REF!</v>
      </c>
      <c r="M990" s="33" t="e">
        <f t="shared" si="46"/>
        <v>#REF!</v>
      </c>
      <c r="N990" s="32" t="e">
        <f t="shared" si="47"/>
        <v>#REF!</v>
      </c>
      <c r="O990" s="28" t="s">
        <v>16192</v>
      </c>
      <c r="P990" s="28" t="s">
        <v>16193</v>
      </c>
      <c r="Q990" s="28" t="s">
        <v>21611</v>
      </c>
      <c r="R990" s="28" t="s">
        <v>9649</v>
      </c>
      <c r="S990" s="28">
        <v>984</v>
      </c>
      <c r="T990" s="28" t="s">
        <v>23899</v>
      </c>
      <c r="U990" s="28" t="s">
        <v>26876</v>
      </c>
    </row>
    <row r="991" spans="1:21" ht="52" customHeight="1" x14ac:dyDescent="0.25">
      <c r="A991" s="21" t="s">
        <v>26901</v>
      </c>
      <c r="B991" s="21" t="s">
        <v>26902</v>
      </c>
      <c r="C991" s="22" t="e">
        <f t="shared" si="45"/>
        <v>#REF!</v>
      </c>
      <c r="D991" s="21" t="s">
        <v>60</v>
      </c>
      <c r="E991" s="21" t="s">
        <v>23998</v>
      </c>
      <c r="F991" s="21" t="s">
        <v>26903</v>
      </c>
      <c r="G991" s="21" t="s">
        <v>4097</v>
      </c>
      <c r="H991" s="23">
        <v>9046</v>
      </c>
      <c r="I991" s="21" t="s">
        <v>16191</v>
      </c>
      <c r="J991" s="24" t="e">
        <f>#REF!/#REF!</f>
        <v>#REF!</v>
      </c>
      <c r="K991" s="25">
        <v>0.5</v>
      </c>
      <c r="L991" s="26" t="e">
        <f>#REF!</f>
        <v>#REF!</v>
      </c>
      <c r="M991" s="27" t="e">
        <f t="shared" si="46"/>
        <v>#REF!</v>
      </c>
      <c r="N991" s="26" t="e">
        <f t="shared" si="47"/>
        <v>#REF!</v>
      </c>
      <c r="O991" s="21" t="s">
        <v>16192</v>
      </c>
      <c r="P991" s="21" t="s">
        <v>16193</v>
      </c>
      <c r="Q991" s="21" t="s">
        <v>21611</v>
      </c>
      <c r="R991" s="21" t="s">
        <v>9649</v>
      </c>
      <c r="S991" s="21">
        <v>985</v>
      </c>
      <c r="T991" s="21" t="s">
        <v>23899</v>
      </c>
      <c r="U991" s="21" t="s">
        <v>26876</v>
      </c>
    </row>
    <row r="992" spans="1:21" ht="52" customHeight="1" x14ac:dyDescent="0.25">
      <c r="A992" s="28" t="s">
        <v>26904</v>
      </c>
      <c r="B992" s="28" t="s">
        <v>26905</v>
      </c>
      <c r="C992" s="22" t="e">
        <f t="shared" si="45"/>
        <v>#REF!</v>
      </c>
      <c r="D992" s="28" t="s">
        <v>60</v>
      </c>
      <c r="E992" s="28" t="s">
        <v>23998</v>
      </c>
      <c r="F992" s="28" t="s">
        <v>26906</v>
      </c>
      <c r="G992" s="28" t="s">
        <v>4097</v>
      </c>
      <c r="H992" s="29">
        <v>10200</v>
      </c>
      <c r="I992" s="28" t="s">
        <v>16191</v>
      </c>
      <c r="J992" s="30" t="e">
        <f>#REF!/#REF!</f>
        <v>#REF!</v>
      </c>
      <c r="K992" s="31">
        <v>0.5</v>
      </c>
      <c r="L992" s="32" t="e">
        <f>#REF!</f>
        <v>#REF!</v>
      </c>
      <c r="M992" s="33" t="e">
        <f t="shared" si="46"/>
        <v>#REF!</v>
      </c>
      <c r="N992" s="32" t="e">
        <f t="shared" si="47"/>
        <v>#REF!</v>
      </c>
      <c r="O992" s="28" t="s">
        <v>16192</v>
      </c>
      <c r="P992" s="28" t="s">
        <v>16193</v>
      </c>
      <c r="Q992" s="28" t="s">
        <v>21611</v>
      </c>
      <c r="R992" s="28" t="s">
        <v>9649</v>
      </c>
      <c r="S992" s="28">
        <v>986</v>
      </c>
      <c r="T992" s="28" t="s">
        <v>23899</v>
      </c>
      <c r="U992" s="28" t="s">
        <v>26876</v>
      </c>
    </row>
    <row r="993" spans="1:21" ht="52" customHeight="1" x14ac:dyDescent="0.25">
      <c r="A993" s="21" t="s">
        <v>26907</v>
      </c>
      <c r="B993" s="21" t="s">
        <v>26908</v>
      </c>
      <c r="C993" s="22" t="e">
        <f t="shared" si="45"/>
        <v>#REF!</v>
      </c>
      <c r="D993" s="21" t="s">
        <v>60</v>
      </c>
      <c r="E993" s="21" t="s">
        <v>23998</v>
      </c>
      <c r="F993" s="21" t="s">
        <v>26909</v>
      </c>
      <c r="G993" s="21" t="s">
        <v>4097</v>
      </c>
      <c r="H993" s="23">
        <v>12110</v>
      </c>
      <c r="I993" s="21" t="s">
        <v>16191</v>
      </c>
      <c r="J993" s="24" t="e">
        <f>#REF!/#REF!</f>
        <v>#REF!</v>
      </c>
      <c r="K993" s="25">
        <v>0.5</v>
      </c>
      <c r="L993" s="26" t="e">
        <f>#REF!</f>
        <v>#REF!</v>
      </c>
      <c r="M993" s="27" t="e">
        <f t="shared" si="46"/>
        <v>#REF!</v>
      </c>
      <c r="N993" s="26" t="e">
        <f t="shared" si="47"/>
        <v>#REF!</v>
      </c>
      <c r="O993" s="21" t="s">
        <v>16192</v>
      </c>
      <c r="P993" s="21" t="s">
        <v>16193</v>
      </c>
      <c r="Q993" s="21" t="s">
        <v>21611</v>
      </c>
      <c r="R993" s="21" t="s">
        <v>9649</v>
      </c>
      <c r="S993" s="21">
        <v>987</v>
      </c>
      <c r="T993" s="21" t="s">
        <v>23899</v>
      </c>
      <c r="U993" s="21" t="s">
        <v>26876</v>
      </c>
    </row>
    <row r="994" spans="1:21" ht="52" customHeight="1" x14ac:dyDescent="0.25">
      <c r="A994" s="28" t="s">
        <v>26910</v>
      </c>
      <c r="B994" s="28" t="s">
        <v>26911</v>
      </c>
      <c r="C994" s="22" t="e">
        <f t="shared" si="45"/>
        <v>#REF!</v>
      </c>
      <c r="D994" s="28" t="s">
        <v>60</v>
      </c>
      <c r="E994" s="28" t="s">
        <v>23998</v>
      </c>
      <c r="F994" s="28" t="s">
        <v>26912</v>
      </c>
      <c r="G994" s="28" t="s">
        <v>4097</v>
      </c>
      <c r="H994" s="29">
        <v>13920</v>
      </c>
      <c r="I994" s="28" t="s">
        <v>16191</v>
      </c>
      <c r="J994" s="30" t="e">
        <f>#REF!/#REF!</f>
        <v>#REF!</v>
      </c>
      <c r="K994" s="31">
        <v>0.5</v>
      </c>
      <c r="L994" s="32" t="e">
        <f>#REF!</f>
        <v>#REF!</v>
      </c>
      <c r="M994" s="33" t="e">
        <f t="shared" si="46"/>
        <v>#REF!</v>
      </c>
      <c r="N994" s="32" t="e">
        <f t="shared" si="47"/>
        <v>#REF!</v>
      </c>
      <c r="O994" s="28" t="s">
        <v>16192</v>
      </c>
      <c r="P994" s="28" t="s">
        <v>16193</v>
      </c>
      <c r="Q994" s="28" t="s">
        <v>21611</v>
      </c>
      <c r="R994" s="28" t="s">
        <v>9649</v>
      </c>
      <c r="S994" s="28">
        <v>988</v>
      </c>
      <c r="T994" s="28" t="s">
        <v>23899</v>
      </c>
      <c r="U994" s="28" t="s">
        <v>26876</v>
      </c>
    </row>
    <row r="995" spans="1:21" ht="52" customHeight="1" x14ac:dyDescent="0.25">
      <c r="A995" s="21" t="s">
        <v>26913</v>
      </c>
      <c r="B995" s="21" t="s">
        <v>26914</v>
      </c>
      <c r="C995" s="22" t="e">
        <f t="shared" si="45"/>
        <v>#REF!</v>
      </c>
      <c r="D995" s="21" t="s">
        <v>60</v>
      </c>
      <c r="E995" s="21" t="s">
        <v>23998</v>
      </c>
      <c r="F995" s="21" t="s">
        <v>26915</v>
      </c>
      <c r="G995" s="21" t="s">
        <v>4097</v>
      </c>
      <c r="H995" s="23">
        <v>14120</v>
      </c>
      <c r="I995" s="21" t="s">
        <v>16191</v>
      </c>
      <c r="J995" s="24" t="e">
        <f>#REF!/#REF!</f>
        <v>#REF!</v>
      </c>
      <c r="K995" s="25">
        <v>0.5</v>
      </c>
      <c r="L995" s="26" t="e">
        <f>#REF!</f>
        <v>#REF!</v>
      </c>
      <c r="M995" s="27" t="e">
        <f t="shared" si="46"/>
        <v>#REF!</v>
      </c>
      <c r="N995" s="26" t="e">
        <f t="shared" si="47"/>
        <v>#REF!</v>
      </c>
      <c r="O995" s="21" t="s">
        <v>16192</v>
      </c>
      <c r="P995" s="21" t="s">
        <v>16193</v>
      </c>
      <c r="Q995" s="21" t="s">
        <v>21611</v>
      </c>
      <c r="R995" s="21" t="s">
        <v>9649</v>
      </c>
      <c r="S995" s="21">
        <v>989</v>
      </c>
      <c r="T995" s="21" t="s">
        <v>23899</v>
      </c>
      <c r="U995" s="21" t="s">
        <v>26876</v>
      </c>
    </row>
    <row r="996" spans="1:21" ht="52" customHeight="1" x14ac:dyDescent="0.25">
      <c r="A996" s="28" t="s">
        <v>26916</v>
      </c>
      <c r="B996" s="28" t="s">
        <v>26917</v>
      </c>
      <c r="C996" s="22" t="e">
        <f t="shared" si="45"/>
        <v>#REF!</v>
      </c>
      <c r="D996" s="28" t="s">
        <v>60</v>
      </c>
      <c r="E996" s="28" t="s">
        <v>23998</v>
      </c>
      <c r="F996" s="28" t="s">
        <v>26918</v>
      </c>
      <c r="G996" s="28" t="s">
        <v>4097</v>
      </c>
      <c r="H996" s="29">
        <v>11180</v>
      </c>
      <c r="I996" s="28" t="s">
        <v>16191</v>
      </c>
      <c r="J996" s="30" t="e">
        <f>#REF!/#REF!</f>
        <v>#REF!</v>
      </c>
      <c r="K996" s="31">
        <v>0.5</v>
      </c>
      <c r="L996" s="32" t="e">
        <f>#REF!</f>
        <v>#REF!</v>
      </c>
      <c r="M996" s="33" t="e">
        <f t="shared" si="46"/>
        <v>#REF!</v>
      </c>
      <c r="N996" s="32" t="e">
        <f t="shared" si="47"/>
        <v>#REF!</v>
      </c>
      <c r="O996" s="28" t="s">
        <v>16192</v>
      </c>
      <c r="P996" s="28" t="s">
        <v>16193</v>
      </c>
      <c r="Q996" s="28" t="s">
        <v>21611</v>
      </c>
      <c r="R996" s="28" t="s">
        <v>9649</v>
      </c>
      <c r="S996" s="28">
        <v>990</v>
      </c>
      <c r="T996" s="28" t="s">
        <v>23899</v>
      </c>
      <c r="U996" s="28" t="s">
        <v>26876</v>
      </c>
    </row>
    <row r="997" spans="1:21" ht="52" customHeight="1" x14ac:dyDescent="0.25">
      <c r="A997" s="21" t="s">
        <v>26919</v>
      </c>
      <c r="B997" s="21" t="s">
        <v>26920</v>
      </c>
      <c r="C997" s="22" t="e">
        <f t="shared" si="45"/>
        <v>#REF!</v>
      </c>
      <c r="D997" s="21" t="s">
        <v>60</v>
      </c>
      <c r="E997" s="21" t="s">
        <v>23998</v>
      </c>
      <c r="F997" s="21" t="s">
        <v>26921</v>
      </c>
      <c r="G997" s="21" t="s">
        <v>4097</v>
      </c>
      <c r="H997" s="23">
        <v>13220</v>
      </c>
      <c r="I997" s="21" t="s">
        <v>16191</v>
      </c>
      <c r="J997" s="24" t="e">
        <f>#REF!/#REF!</f>
        <v>#REF!</v>
      </c>
      <c r="K997" s="25">
        <v>0.5</v>
      </c>
      <c r="L997" s="26" t="e">
        <f>#REF!</f>
        <v>#REF!</v>
      </c>
      <c r="M997" s="27" t="e">
        <f t="shared" si="46"/>
        <v>#REF!</v>
      </c>
      <c r="N997" s="26" t="e">
        <f t="shared" si="47"/>
        <v>#REF!</v>
      </c>
      <c r="O997" s="21" t="s">
        <v>16192</v>
      </c>
      <c r="P997" s="21" t="s">
        <v>16193</v>
      </c>
      <c r="Q997" s="21" t="s">
        <v>21611</v>
      </c>
      <c r="R997" s="21" t="s">
        <v>9649</v>
      </c>
      <c r="S997" s="21">
        <v>991</v>
      </c>
      <c r="T997" s="21" t="s">
        <v>23899</v>
      </c>
      <c r="U997" s="21" t="s">
        <v>26876</v>
      </c>
    </row>
    <row r="998" spans="1:21" ht="52" customHeight="1" x14ac:dyDescent="0.25">
      <c r="A998" s="28" t="s">
        <v>26922</v>
      </c>
      <c r="B998" s="28" t="s">
        <v>26923</v>
      </c>
      <c r="C998" s="22" t="e">
        <f t="shared" si="45"/>
        <v>#REF!</v>
      </c>
      <c r="D998" s="28" t="s">
        <v>60</v>
      </c>
      <c r="E998" s="28" t="s">
        <v>23998</v>
      </c>
      <c r="F998" s="28" t="s">
        <v>26924</v>
      </c>
      <c r="G998" s="28" t="s">
        <v>4097</v>
      </c>
      <c r="H998" s="29">
        <v>19640</v>
      </c>
      <c r="I998" s="28" t="s">
        <v>16191</v>
      </c>
      <c r="J998" s="30" t="e">
        <f>#REF!/#REF!</f>
        <v>#REF!</v>
      </c>
      <c r="K998" s="31">
        <v>0.5</v>
      </c>
      <c r="L998" s="32" t="e">
        <f>#REF!</f>
        <v>#REF!</v>
      </c>
      <c r="M998" s="33" t="e">
        <f t="shared" si="46"/>
        <v>#REF!</v>
      </c>
      <c r="N998" s="32" t="e">
        <f t="shared" si="47"/>
        <v>#REF!</v>
      </c>
      <c r="O998" s="28" t="s">
        <v>16192</v>
      </c>
      <c r="P998" s="28" t="s">
        <v>16193</v>
      </c>
      <c r="Q998" s="28" t="s">
        <v>21611</v>
      </c>
      <c r="R998" s="28" t="s">
        <v>9649</v>
      </c>
      <c r="S998" s="28">
        <v>992</v>
      </c>
      <c r="T998" s="28" t="s">
        <v>23899</v>
      </c>
      <c r="U998" s="28" t="s">
        <v>26876</v>
      </c>
    </row>
    <row r="999" spans="1:21" ht="52" customHeight="1" x14ac:dyDescent="0.25">
      <c r="A999" s="21" t="s">
        <v>26925</v>
      </c>
      <c r="B999" s="21" t="s">
        <v>26926</v>
      </c>
      <c r="C999" s="22" t="e">
        <f t="shared" si="45"/>
        <v>#REF!</v>
      </c>
      <c r="D999" s="21" t="s">
        <v>60</v>
      </c>
      <c r="E999" s="21" t="s">
        <v>23998</v>
      </c>
      <c r="F999" s="21" t="s">
        <v>26927</v>
      </c>
      <c r="G999" s="21" t="s">
        <v>4097</v>
      </c>
      <c r="H999" s="23">
        <v>18810</v>
      </c>
      <c r="I999" s="21" t="s">
        <v>16191</v>
      </c>
      <c r="J999" s="24" t="e">
        <f>#REF!/#REF!</f>
        <v>#REF!</v>
      </c>
      <c r="K999" s="25">
        <v>0.5</v>
      </c>
      <c r="L999" s="26" t="e">
        <f>#REF!</f>
        <v>#REF!</v>
      </c>
      <c r="M999" s="27" t="e">
        <f t="shared" si="46"/>
        <v>#REF!</v>
      </c>
      <c r="N999" s="26" t="e">
        <f t="shared" si="47"/>
        <v>#REF!</v>
      </c>
      <c r="O999" s="21" t="s">
        <v>16192</v>
      </c>
      <c r="P999" s="21" t="s">
        <v>16193</v>
      </c>
      <c r="Q999" s="21" t="s">
        <v>21611</v>
      </c>
      <c r="R999" s="21" t="s">
        <v>9649</v>
      </c>
      <c r="S999" s="21">
        <v>993</v>
      </c>
      <c r="T999" s="21" t="s">
        <v>23899</v>
      </c>
      <c r="U999" s="21" t="s">
        <v>26876</v>
      </c>
    </row>
    <row r="1000" spans="1:21" ht="52" customHeight="1" x14ac:dyDescent="0.25">
      <c r="A1000" s="28" t="s">
        <v>26928</v>
      </c>
      <c r="B1000" s="28" t="s">
        <v>26929</v>
      </c>
      <c r="C1000" s="22" t="e">
        <f t="shared" si="45"/>
        <v>#REF!</v>
      </c>
      <c r="D1000" s="28" t="s">
        <v>60</v>
      </c>
      <c r="E1000" s="28" t="s">
        <v>23998</v>
      </c>
      <c r="F1000" s="28" t="s">
        <v>26930</v>
      </c>
      <c r="G1000" s="28" t="s">
        <v>4097</v>
      </c>
      <c r="H1000" s="29">
        <v>23890</v>
      </c>
      <c r="I1000" s="28" t="s">
        <v>16191</v>
      </c>
      <c r="J1000" s="30" t="e">
        <f>#REF!/#REF!</f>
        <v>#REF!</v>
      </c>
      <c r="K1000" s="31">
        <v>0.5</v>
      </c>
      <c r="L1000" s="32" t="e">
        <f>#REF!</f>
        <v>#REF!</v>
      </c>
      <c r="M1000" s="33" t="e">
        <f t="shared" si="46"/>
        <v>#REF!</v>
      </c>
      <c r="N1000" s="32" t="e">
        <f t="shared" si="47"/>
        <v>#REF!</v>
      </c>
      <c r="O1000" s="28" t="s">
        <v>16192</v>
      </c>
      <c r="P1000" s="28" t="s">
        <v>16193</v>
      </c>
      <c r="Q1000" s="28" t="s">
        <v>21611</v>
      </c>
      <c r="R1000" s="28" t="s">
        <v>9649</v>
      </c>
      <c r="S1000" s="28">
        <v>994</v>
      </c>
      <c r="T1000" s="28" t="s">
        <v>23899</v>
      </c>
      <c r="U1000" s="28" t="s">
        <v>26876</v>
      </c>
    </row>
    <row r="1001" spans="1:21" ht="52" customHeight="1" x14ac:dyDescent="0.25">
      <c r="A1001" s="21" t="s">
        <v>26931</v>
      </c>
      <c r="B1001" s="21" t="s">
        <v>26932</v>
      </c>
      <c r="C1001" s="22" t="e">
        <f t="shared" si="45"/>
        <v>#REF!</v>
      </c>
      <c r="D1001" s="21" t="s">
        <v>60</v>
      </c>
      <c r="E1001" s="21" t="s">
        <v>23998</v>
      </c>
      <c r="F1001" s="21" t="s">
        <v>26933</v>
      </c>
      <c r="G1001" s="21" t="s">
        <v>4097</v>
      </c>
      <c r="H1001" s="23">
        <v>26340</v>
      </c>
      <c r="I1001" s="21" t="s">
        <v>16191</v>
      </c>
      <c r="J1001" s="24" t="e">
        <f>#REF!/#REF!</f>
        <v>#REF!</v>
      </c>
      <c r="K1001" s="25">
        <v>0.5</v>
      </c>
      <c r="L1001" s="26" t="e">
        <f>#REF!</f>
        <v>#REF!</v>
      </c>
      <c r="M1001" s="27" t="e">
        <f t="shared" si="46"/>
        <v>#REF!</v>
      </c>
      <c r="N1001" s="26" t="e">
        <f t="shared" si="47"/>
        <v>#REF!</v>
      </c>
      <c r="O1001" s="21" t="s">
        <v>16192</v>
      </c>
      <c r="P1001" s="21" t="s">
        <v>16193</v>
      </c>
      <c r="Q1001" s="21" t="s">
        <v>21611</v>
      </c>
      <c r="R1001" s="21" t="s">
        <v>9649</v>
      </c>
      <c r="S1001" s="21">
        <v>995</v>
      </c>
      <c r="T1001" s="21" t="s">
        <v>23899</v>
      </c>
      <c r="U1001" s="21" t="s">
        <v>26876</v>
      </c>
    </row>
    <row r="1002" spans="1:21" ht="52" customHeight="1" x14ac:dyDescent="0.25">
      <c r="A1002" s="28" t="s">
        <v>26934</v>
      </c>
      <c r="B1002" s="28" t="s">
        <v>26935</v>
      </c>
      <c r="C1002" s="22" t="e">
        <f t="shared" si="45"/>
        <v>#REF!</v>
      </c>
      <c r="D1002" s="28" t="s">
        <v>60</v>
      </c>
      <c r="E1002" s="28" t="s">
        <v>23998</v>
      </c>
      <c r="F1002" s="28" t="s">
        <v>26936</v>
      </c>
      <c r="G1002" s="28" t="s">
        <v>4097</v>
      </c>
      <c r="H1002" s="29">
        <v>14420</v>
      </c>
      <c r="I1002" s="28" t="s">
        <v>16191</v>
      </c>
      <c r="J1002" s="30" t="e">
        <f>#REF!/#REF!</f>
        <v>#REF!</v>
      </c>
      <c r="K1002" s="31">
        <v>0.5</v>
      </c>
      <c r="L1002" s="32" t="e">
        <f>#REF!</f>
        <v>#REF!</v>
      </c>
      <c r="M1002" s="33" t="e">
        <f t="shared" si="46"/>
        <v>#REF!</v>
      </c>
      <c r="N1002" s="32" t="e">
        <f t="shared" si="47"/>
        <v>#REF!</v>
      </c>
      <c r="O1002" s="28" t="s">
        <v>16192</v>
      </c>
      <c r="P1002" s="28" t="s">
        <v>16193</v>
      </c>
      <c r="Q1002" s="28" t="s">
        <v>21611</v>
      </c>
      <c r="R1002" s="28" t="s">
        <v>9649</v>
      </c>
      <c r="S1002" s="28">
        <v>996</v>
      </c>
      <c r="T1002" s="28" t="s">
        <v>23899</v>
      </c>
      <c r="U1002" s="28" t="s">
        <v>26876</v>
      </c>
    </row>
    <row r="1003" spans="1:21" ht="52" customHeight="1" x14ac:dyDescent="0.25">
      <c r="A1003" s="21" t="s">
        <v>26937</v>
      </c>
      <c r="B1003" s="21" t="s">
        <v>26938</v>
      </c>
      <c r="C1003" s="22" t="e">
        <f t="shared" si="45"/>
        <v>#REF!</v>
      </c>
      <c r="D1003" s="21" t="s">
        <v>60</v>
      </c>
      <c r="E1003" s="21" t="s">
        <v>23998</v>
      </c>
      <c r="F1003" s="21" t="s">
        <v>26939</v>
      </c>
      <c r="G1003" s="21" t="s">
        <v>4097</v>
      </c>
      <c r="H1003" s="23">
        <v>19120</v>
      </c>
      <c r="I1003" s="21" t="s">
        <v>16191</v>
      </c>
      <c r="J1003" s="24" t="e">
        <f>#REF!/#REF!</f>
        <v>#REF!</v>
      </c>
      <c r="K1003" s="25">
        <v>0.5</v>
      </c>
      <c r="L1003" s="26" t="e">
        <f>#REF!</f>
        <v>#REF!</v>
      </c>
      <c r="M1003" s="27" t="e">
        <f t="shared" si="46"/>
        <v>#REF!</v>
      </c>
      <c r="N1003" s="26" t="e">
        <f t="shared" si="47"/>
        <v>#REF!</v>
      </c>
      <c r="O1003" s="21" t="s">
        <v>16192</v>
      </c>
      <c r="P1003" s="21" t="s">
        <v>16193</v>
      </c>
      <c r="Q1003" s="21" t="s">
        <v>21611</v>
      </c>
      <c r="R1003" s="21" t="s">
        <v>9649</v>
      </c>
      <c r="S1003" s="21">
        <v>997</v>
      </c>
      <c r="T1003" s="21" t="s">
        <v>23899</v>
      </c>
      <c r="U1003" s="21" t="s">
        <v>26876</v>
      </c>
    </row>
    <row r="1004" spans="1:21" ht="52" customHeight="1" x14ac:dyDescent="0.25">
      <c r="A1004" s="28" t="s">
        <v>26940</v>
      </c>
      <c r="B1004" s="28" t="s">
        <v>26941</v>
      </c>
      <c r="C1004" s="22" t="e">
        <f t="shared" si="45"/>
        <v>#REF!</v>
      </c>
      <c r="D1004" s="28" t="s">
        <v>60</v>
      </c>
      <c r="E1004" s="28" t="s">
        <v>23998</v>
      </c>
      <c r="F1004" s="28" t="s">
        <v>26942</v>
      </c>
      <c r="G1004" s="28" t="s">
        <v>4097</v>
      </c>
      <c r="H1004" s="29">
        <v>19230</v>
      </c>
      <c r="I1004" s="28" t="s">
        <v>16191</v>
      </c>
      <c r="J1004" s="30" t="e">
        <f>#REF!/#REF!</f>
        <v>#REF!</v>
      </c>
      <c r="K1004" s="31">
        <v>0.5</v>
      </c>
      <c r="L1004" s="32" t="e">
        <f>#REF!</f>
        <v>#REF!</v>
      </c>
      <c r="M1004" s="33" t="e">
        <f t="shared" si="46"/>
        <v>#REF!</v>
      </c>
      <c r="N1004" s="32" t="e">
        <f t="shared" si="47"/>
        <v>#REF!</v>
      </c>
      <c r="O1004" s="28" t="s">
        <v>16192</v>
      </c>
      <c r="P1004" s="28" t="s">
        <v>16193</v>
      </c>
      <c r="Q1004" s="28" t="s">
        <v>21611</v>
      </c>
      <c r="R1004" s="28" t="s">
        <v>9649</v>
      </c>
      <c r="S1004" s="28">
        <v>998</v>
      </c>
      <c r="T1004" s="28" t="s">
        <v>23899</v>
      </c>
      <c r="U1004" s="28" t="s">
        <v>26876</v>
      </c>
    </row>
    <row r="1005" spans="1:21" ht="52" customHeight="1" x14ac:dyDescent="0.25">
      <c r="A1005" s="21" t="s">
        <v>26943</v>
      </c>
      <c r="B1005" s="21" t="s">
        <v>26944</v>
      </c>
      <c r="C1005" s="22" t="e">
        <f t="shared" si="45"/>
        <v>#REF!</v>
      </c>
      <c r="D1005" s="21" t="s">
        <v>60</v>
      </c>
      <c r="E1005" s="21" t="s">
        <v>23998</v>
      </c>
      <c r="F1005" s="21" t="s">
        <v>26945</v>
      </c>
      <c r="G1005" s="21" t="s">
        <v>4097</v>
      </c>
      <c r="H1005" s="23">
        <v>30700</v>
      </c>
      <c r="I1005" s="21" t="s">
        <v>16191</v>
      </c>
      <c r="J1005" s="24" t="e">
        <f>#REF!/#REF!</f>
        <v>#REF!</v>
      </c>
      <c r="K1005" s="25">
        <v>0.5</v>
      </c>
      <c r="L1005" s="26" t="e">
        <f>#REF!</f>
        <v>#REF!</v>
      </c>
      <c r="M1005" s="27" t="e">
        <f t="shared" si="46"/>
        <v>#REF!</v>
      </c>
      <c r="N1005" s="26" t="e">
        <f t="shared" si="47"/>
        <v>#REF!</v>
      </c>
      <c r="O1005" s="21" t="s">
        <v>16192</v>
      </c>
      <c r="P1005" s="21" t="s">
        <v>16193</v>
      </c>
      <c r="Q1005" s="21" t="s">
        <v>21611</v>
      </c>
      <c r="R1005" s="21" t="s">
        <v>9649</v>
      </c>
      <c r="S1005" s="21">
        <v>999</v>
      </c>
      <c r="T1005" s="21" t="s">
        <v>23899</v>
      </c>
      <c r="U1005" s="21" t="s">
        <v>26876</v>
      </c>
    </row>
    <row r="1006" spans="1:21" ht="52" customHeight="1" x14ac:dyDescent="0.25">
      <c r="A1006" s="28" t="s">
        <v>26946</v>
      </c>
      <c r="B1006" s="28" t="s">
        <v>26947</v>
      </c>
      <c r="C1006" s="22" t="e">
        <f t="shared" si="45"/>
        <v>#REF!</v>
      </c>
      <c r="D1006" s="28" t="s">
        <v>60</v>
      </c>
      <c r="E1006" s="28" t="s">
        <v>23998</v>
      </c>
      <c r="F1006" s="28" t="s">
        <v>26948</v>
      </c>
      <c r="G1006" s="28" t="s">
        <v>4097</v>
      </c>
      <c r="H1006" s="29">
        <v>89670</v>
      </c>
      <c r="I1006" s="28" t="s">
        <v>16191</v>
      </c>
      <c r="J1006" s="30" t="e">
        <f>#REF!/#REF!</f>
        <v>#REF!</v>
      </c>
      <c r="K1006" s="31">
        <v>0.5</v>
      </c>
      <c r="L1006" s="32" t="e">
        <f>#REF!</f>
        <v>#REF!</v>
      </c>
      <c r="M1006" s="33" t="e">
        <f t="shared" si="46"/>
        <v>#REF!</v>
      </c>
      <c r="N1006" s="32" t="e">
        <f t="shared" si="47"/>
        <v>#REF!</v>
      </c>
      <c r="O1006" s="28" t="s">
        <v>16192</v>
      </c>
      <c r="P1006" s="28" t="s">
        <v>16193</v>
      </c>
      <c r="Q1006" s="28" t="s">
        <v>21611</v>
      </c>
      <c r="R1006" s="28" t="s">
        <v>9649</v>
      </c>
      <c r="S1006" s="28">
        <v>1000</v>
      </c>
      <c r="T1006" s="28" t="s">
        <v>23899</v>
      </c>
      <c r="U1006" s="28" t="s">
        <v>26876</v>
      </c>
    </row>
    <row r="1007" spans="1:21" ht="52" customHeight="1" x14ac:dyDescent="0.25">
      <c r="A1007" s="21" t="s">
        <v>26949</v>
      </c>
      <c r="B1007" s="21" t="s">
        <v>26950</v>
      </c>
      <c r="C1007" s="22" t="e">
        <f t="shared" si="45"/>
        <v>#REF!</v>
      </c>
      <c r="D1007" s="21" t="s">
        <v>60</v>
      </c>
      <c r="E1007" s="21" t="s">
        <v>23998</v>
      </c>
      <c r="F1007" s="21" t="s">
        <v>26951</v>
      </c>
      <c r="G1007" s="21" t="s">
        <v>4097</v>
      </c>
      <c r="H1007" s="23">
        <v>5280</v>
      </c>
      <c r="I1007" s="21" t="s">
        <v>16191</v>
      </c>
      <c r="J1007" s="24" t="e">
        <f>#REF!/#REF!</f>
        <v>#REF!</v>
      </c>
      <c r="K1007" s="25">
        <v>0.5</v>
      </c>
      <c r="L1007" s="26" t="e">
        <f>#REF!</f>
        <v>#REF!</v>
      </c>
      <c r="M1007" s="27" t="e">
        <f t="shared" si="46"/>
        <v>#REF!</v>
      </c>
      <c r="N1007" s="26" t="e">
        <f t="shared" si="47"/>
        <v>#REF!</v>
      </c>
      <c r="O1007" s="21" t="s">
        <v>16192</v>
      </c>
      <c r="P1007" s="21" t="s">
        <v>16193</v>
      </c>
      <c r="Q1007" s="21" t="s">
        <v>21611</v>
      </c>
      <c r="R1007" s="21" t="s">
        <v>9649</v>
      </c>
      <c r="S1007" s="21">
        <v>1001</v>
      </c>
      <c r="T1007" s="21" t="s">
        <v>23899</v>
      </c>
      <c r="U1007" s="21" t="s">
        <v>26952</v>
      </c>
    </row>
    <row r="1008" spans="1:21" ht="52" customHeight="1" x14ac:dyDescent="0.25">
      <c r="A1008" s="28" t="s">
        <v>26953</v>
      </c>
      <c r="B1008" s="28" t="s">
        <v>26954</v>
      </c>
      <c r="C1008" s="22" t="e">
        <f t="shared" si="45"/>
        <v>#REF!</v>
      </c>
      <c r="D1008" s="28" t="s">
        <v>60</v>
      </c>
      <c r="E1008" s="28" t="s">
        <v>23998</v>
      </c>
      <c r="F1008" s="28" t="s">
        <v>26955</v>
      </c>
      <c r="G1008" s="28" t="s">
        <v>4097</v>
      </c>
      <c r="H1008" s="29">
        <v>9407</v>
      </c>
      <c r="I1008" s="28" t="s">
        <v>16191</v>
      </c>
      <c r="J1008" s="30" t="e">
        <f>#REF!/#REF!</f>
        <v>#REF!</v>
      </c>
      <c r="K1008" s="31">
        <v>0.5</v>
      </c>
      <c r="L1008" s="32" t="e">
        <f>#REF!</f>
        <v>#REF!</v>
      </c>
      <c r="M1008" s="33" t="e">
        <f t="shared" si="46"/>
        <v>#REF!</v>
      </c>
      <c r="N1008" s="32" t="e">
        <f t="shared" si="47"/>
        <v>#REF!</v>
      </c>
      <c r="O1008" s="28" t="s">
        <v>16192</v>
      </c>
      <c r="P1008" s="28" t="s">
        <v>16193</v>
      </c>
      <c r="Q1008" s="28" t="s">
        <v>21611</v>
      </c>
      <c r="R1008" s="28" t="s">
        <v>9649</v>
      </c>
      <c r="S1008" s="28">
        <v>1002</v>
      </c>
      <c r="T1008" s="28" t="s">
        <v>23899</v>
      </c>
      <c r="U1008" s="28" t="s">
        <v>26952</v>
      </c>
    </row>
    <row r="1009" spans="1:21" ht="52" customHeight="1" x14ac:dyDescent="0.25">
      <c r="A1009" s="21" t="s">
        <v>26956</v>
      </c>
      <c r="B1009" s="21" t="s">
        <v>26957</v>
      </c>
      <c r="C1009" s="22" t="e">
        <f t="shared" si="45"/>
        <v>#REF!</v>
      </c>
      <c r="D1009" s="21" t="s">
        <v>60</v>
      </c>
      <c r="E1009" s="21" t="s">
        <v>23998</v>
      </c>
      <c r="F1009" s="21" t="s">
        <v>26958</v>
      </c>
      <c r="G1009" s="21" t="s">
        <v>4097</v>
      </c>
      <c r="H1009" s="23">
        <v>4698</v>
      </c>
      <c r="I1009" s="21" t="s">
        <v>16191</v>
      </c>
      <c r="J1009" s="24" t="e">
        <f>#REF!/#REF!</f>
        <v>#REF!</v>
      </c>
      <c r="K1009" s="25">
        <v>0.5</v>
      </c>
      <c r="L1009" s="26" t="e">
        <f>#REF!</f>
        <v>#REF!</v>
      </c>
      <c r="M1009" s="27" t="e">
        <f t="shared" si="46"/>
        <v>#REF!</v>
      </c>
      <c r="N1009" s="26" t="e">
        <f t="shared" si="47"/>
        <v>#REF!</v>
      </c>
      <c r="O1009" s="21" t="s">
        <v>16192</v>
      </c>
      <c r="P1009" s="21" t="s">
        <v>16193</v>
      </c>
      <c r="Q1009" s="21" t="s">
        <v>21611</v>
      </c>
      <c r="R1009" s="21" t="s">
        <v>9649</v>
      </c>
      <c r="S1009" s="21">
        <v>1003</v>
      </c>
      <c r="T1009" s="21" t="s">
        <v>23899</v>
      </c>
      <c r="U1009" s="21" t="s">
        <v>26952</v>
      </c>
    </row>
    <row r="1010" spans="1:21" ht="52" customHeight="1" x14ac:dyDescent="0.25">
      <c r="A1010" s="28" t="s">
        <v>26959</v>
      </c>
      <c r="B1010" s="28" t="s">
        <v>26960</v>
      </c>
      <c r="C1010" s="22" t="e">
        <f t="shared" si="45"/>
        <v>#REF!</v>
      </c>
      <c r="D1010" s="28" t="s">
        <v>60</v>
      </c>
      <c r="E1010" s="28" t="s">
        <v>23998</v>
      </c>
      <c r="F1010" s="28" t="s">
        <v>26961</v>
      </c>
      <c r="G1010" s="28" t="s">
        <v>4097</v>
      </c>
      <c r="H1010" s="29">
        <v>4698</v>
      </c>
      <c r="I1010" s="28" t="s">
        <v>16191</v>
      </c>
      <c r="J1010" s="30" t="e">
        <f>#REF!/#REF!</f>
        <v>#REF!</v>
      </c>
      <c r="K1010" s="31">
        <v>0.5</v>
      </c>
      <c r="L1010" s="32" t="e">
        <f>#REF!</f>
        <v>#REF!</v>
      </c>
      <c r="M1010" s="33" t="e">
        <f t="shared" si="46"/>
        <v>#REF!</v>
      </c>
      <c r="N1010" s="32" t="e">
        <f t="shared" si="47"/>
        <v>#REF!</v>
      </c>
      <c r="O1010" s="28" t="s">
        <v>16192</v>
      </c>
      <c r="P1010" s="28" t="s">
        <v>16193</v>
      </c>
      <c r="Q1010" s="28" t="s">
        <v>21611</v>
      </c>
      <c r="R1010" s="28" t="s">
        <v>9649</v>
      </c>
      <c r="S1010" s="28">
        <v>1004</v>
      </c>
      <c r="T1010" s="28" t="s">
        <v>23899</v>
      </c>
      <c r="U1010" s="28" t="s">
        <v>26952</v>
      </c>
    </row>
    <row r="1011" spans="1:21" ht="52" customHeight="1" x14ac:dyDescent="0.25">
      <c r="A1011" s="21" t="s">
        <v>26962</v>
      </c>
      <c r="B1011" s="21" t="s">
        <v>26963</v>
      </c>
      <c r="C1011" s="22" t="e">
        <f t="shared" si="45"/>
        <v>#REF!</v>
      </c>
      <c r="D1011" s="21" t="s">
        <v>60</v>
      </c>
      <c r="E1011" s="21" t="s">
        <v>23998</v>
      </c>
      <c r="F1011" s="21" t="s">
        <v>26964</v>
      </c>
      <c r="G1011" s="21" t="s">
        <v>4097</v>
      </c>
      <c r="H1011" s="23">
        <v>7648</v>
      </c>
      <c r="I1011" s="21" t="s">
        <v>16191</v>
      </c>
      <c r="J1011" s="24" t="e">
        <f>#REF!/#REF!</f>
        <v>#REF!</v>
      </c>
      <c r="K1011" s="25">
        <v>0.5</v>
      </c>
      <c r="L1011" s="26" t="e">
        <f>#REF!</f>
        <v>#REF!</v>
      </c>
      <c r="M1011" s="27" t="e">
        <f t="shared" si="46"/>
        <v>#REF!</v>
      </c>
      <c r="N1011" s="26" t="e">
        <f t="shared" si="47"/>
        <v>#REF!</v>
      </c>
      <c r="O1011" s="21" t="s">
        <v>16192</v>
      </c>
      <c r="P1011" s="21" t="s">
        <v>16193</v>
      </c>
      <c r="Q1011" s="21" t="s">
        <v>21611</v>
      </c>
      <c r="R1011" s="21" t="s">
        <v>9649</v>
      </c>
      <c r="S1011" s="21">
        <v>1005</v>
      </c>
      <c r="T1011" s="21" t="s">
        <v>23899</v>
      </c>
      <c r="U1011" s="21" t="s">
        <v>26952</v>
      </c>
    </row>
    <row r="1012" spans="1:21" ht="52" customHeight="1" x14ac:dyDescent="0.25">
      <c r="A1012" s="28" t="s">
        <v>26965</v>
      </c>
      <c r="B1012" s="28" t="s">
        <v>26966</v>
      </c>
      <c r="C1012" s="22" t="e">
        <f t="shared" si="45"/>
        <v>#REF!</v>
      </c>
      <c r="D1012" s="28" t="s">
        <v>60</v>
      </c>
      <c r="E1012" s="28" t="s">
        <v>23998</v>
      </c>
      <c r="F1012" s="28" t="s">
        <v>26967</v>
      </c>
      <c r="G1012" s="28" t="s">
        <v>4097</v>
      </c>
      <c r="H1012" s="29">
        <v>4170</v>
      </c>
      <c r="I1012" s="28" t="s">
        <v>16191</v>
      </c>
      <c r="J1012" s="30" t="e">
        <f>#REF!/#REF!</f>
        <v>#REF!</v>
      </c>
      <c r="K1012" s="31">
        <v>0.5</v>
      </c>
      <c r="L1012" s="32" t="e">
        <f>#REF!</f>
        <v>#REF!</v>
      </c>
      <c r="M1012" s="33" t="e">
        <f t="shared" si="46"/>
        <v>#REF!</v>
      </c>
      <c r="N1012" s="32" t="e">
        <f t="shared" si="47"/>
        <v>#REF!</v>
      </c>
      <c r="O1012" s="28" t="s">
        <v>16192</v>
      </c>
      <c r="P1012" s="28" t="s">
        <v>16193</v>
      </c>
      <c r="Q1012" s="28" t="s">
        <v>21611</v>
      </c>
      <c r="R1012" s="28" t="s">
        <v>9649</v>
      </c>
      <c r="S1012" s="28">
        <v>1006</v>
      </c>
      <c r="T1012" s="28" t="s">
        <v>23899</v>
      </c>
      <c r="U1012" s="28" t="s">
        <v>26952</v>
      </c>
    </row>
    <row r="1013" spans="1:21" ht="52" customHeight="1" x14ac:dyDescent="0.25">
      <c r="A1013" s="21" t="s">
        <v>26968</v>
      </c>
      <c r="B1013" s="21" t="s">
        <v>26969</v>
      </c>
      <c r="C1013" s="22" t="e">
        <f t="shared" si="45"/>
        <v>#REF!</v>
      </c>
      <c r="D1013" s="21" t="s">
        <v>60</v>
      </c>
      <c r="E1013" s="21" t="s">
        <v>23998</v>
      </c>
      <c r="F1013" s="21" t="s">
        <v>26970</v>
      </c>
      <c r="G1013" s="21" t="s">
        <v>4097</v>
      </c>
      <c r="H1013" s="23">
        <v>5171</v>
      </c>
      <c r="I1013" s="21" t="s">
        <v>16191</v>
      </c>
      <c r="J1013" s="24" t="e">
        <f>#REF!/#REF!</f>
        <v>#REF!</v>
      </c>
      <c r="K1013" s="25">
        <v>0.5</v>
      </c>
      <c r="L1013" s="26" t="e">
        <f>#REF!</f>
        <v>#REF!</v>
      </c>
      <c r="M1013" s="27" t="e">
        <f t="shared" si="46"/>
        <v>#REF!</v>
      </c>
      <c r="N1013" s="26" t="e">
        <f t="shared" si="47"/>
        <v>#REF!</v>
      </c>
      <c r="O1013" s="21" t="s">
        <v>16192</v>
      </c>
      <c r="P1013" s="21" t="s">
        <v>16193</v>
      </c>
      <c r="Q1013" s="21" t="s">
        <v>21611</v>
      </c>
      <c r="R1013" s="21" t="s">
        <v>9649</v>
      </c>
      <c r="S1013" s="21">
        <v>1007</v>
      </c>
      <c r="T1013" s="21" t="s">
        <v>23899</v>
      </c>
      <c r="U1013" s="21" t="s">
        <v>26952</v>
      </c>
    </row>
    <row r="1014" spans="1:21" ht="52" customHeight="1" x14ac:dyDescent="0.25">
      <c r="A1014" s="28" t="s">
        <v>26971</v>
      </c>
      <c r="B1014" s="28" t="s">
        <v>26972</v>
      </c>
      <c r="C1014" s="22" t="e">
        <f t="shared" si="45"/>
        <v>#REF!</v>
      </c>
      <c r="D1014" s="28" t="s">
        <v>60</v>
      </c>
      <c r="E1014" s="28" t="s">
        <v>23998</v>
      </c>
      <c r="F1014" s="28" t="s">
        <v>26973</v>
      </c>
      <c r="G1014" s="28" t="s">
        <v>4097</v>
      </c>
      <c r="H1014" s="29">
        <v>5848</v>
      </c>
      <c r="I1014" s="28" t="s">
        <v>16191</v>
      </c>
      <c r="J1014" s="30" t="e">
        <f>#REF!/#REF!</f>
        <v>#REF!</v>
      </c>
      <c r="K1014" s="31">
        <v>0.5</v>
      </c>
      <c r="L1014" s="32" t="e">
        <f>#REF!</f>
        <v>#REF!</v>
      </c>
      <c r="M1014" s="33" t="e">
        <f t="shared" si="46"/>
        <v>#REF!</v>
      </c>
      <c r="N1014" s="32" t="e">
        <f t="shared" si="47"/>
        <v>#REF!</v>
      </c>
      <c r="O1014" s="28" t="s">
        <v>16192</v>
      </c>
      <c r="P1014" s="28" t="s">
        <v>16193</v>
      </c>
      <c r="Q1014" s="28" t="s">
        <v>21611</v>
      </c>
      <c r="R1014" s="28" t="s">
        <v>9649</v>
      </c>
      <c r="S1014" s="28">
        <v>1008</v>
      </c>
      <c r="T1014" s="28" t="s">
        <v>23899</v>
      </c>
      <c r="U1014" s="28" t="s">
        <v>26952</v>
      </c>
    </row>
    <row r="1015" spans="1:21" ht="52" customHeight="1" x14ac:dyDescent="0.25">
      <c r="A1015" s="21" t="s">
        <v>26974</v>
      </c>
      <c r="B1015" s="21" t="s">
        <v>26975</v>
      </c>
      <c r="C1015" s="22" t="e">
        <f t="shared" si="45"/>
        <v>#REF!</v>
      </c>
      <c r="D1015" s="21" t="s">
        <v>60</v>
      </c>
      <c r="E1015" s="21" t="s">
        <v>23998</v>
      </c>
      <c r="F1015" s="21" t="s">
        <v>26976</v>
      </c>
      <c r="G1015" s="21" t="s">
        <v>4097</v>
      </c>
      <c r="H1015" s="23">
        <v>6124</v>
      </c>
      <c r="I1015" s="21" t="s">
        <v>16191</v>
      </c>
      <c r="J1015" s="24" t="e">
        <f>#REF!/#REF!</f>
        <v>#REF!</v>
      </c>
      <c r="K1015" s="25">
        <v>0.5</v>
      </c>
      <c r="L1015" s="26" t="e">
        <f>#REF!</f>
        <v>#REF!</v>
      </c>
      <c r="M1015" s="27" t="e">
        <f t="shared" si="46"/>
        <v>#REF!</v>
      </c>
      <c r="N1015" s="26" t="e">
        <f t="shared" si="47"/>
        <v>#REF!</v>
      </c>
      <c r="O1015" s="21" t="s">
        <v>16192</v>
      </c>
      <c r="P1015" s="21" t="s">
        <v>16193</v>
      </c>
      <c r="Q1015" s="21" t="s">
        <v>21611</v>
      </c>
      <c r="R1015" s="21" t="s">
        <v>9649</v>
      </c>
      <c r="S1015" s="21">
        <v>1009</v>
      </c>
      <c r="T1015" s="21" t="s">
        <v>23899</v>
      </c>
      <c r="U1015" s="21" t="s">
        <v>26952</v>
      </c>
    </row>
    <row r="1016" spans="1:21" ht="52" customHeight="1" x14ac:dyDescent="0.25">
      <c r="A1016" s="28" t="s">
        <v>26977</v>
      </c>
      <c r="B1016" s="28" t="s">
        <v>26978</v>
      </c>
      <c r="C1016" s="22" t="e">
        <f t="shared" si="45"/>
        <v>#REF!</v>
      </c>
      <c r="D1016" s="28" t="s">
        <v>60</v>
      </c>
      <c r="E1016" s="28" t="s">
        <v>23998</v>
      </c>
      <c r="F1016" s="28" t="s">
        <v>26979</v>
      </c>
      <c r="G1016" s="28" t="s">
        <v>4097</v>
      </c>
      <c r="H1016" s="29">
        <v>5959</v>
      </c>
      <c r="I1016" s="28" t="s">
        <v>16191</v>
      </c>
      <c r="J1016" s="30" t="e">
        <f>#REF!/#REF!</f>
        <v>#REF!</v>
      </c>
      <c r="K1016" s="31">
        <v>0.5</v>
      </c>
      <c r="L1016" s="32" t="e">
        <f>#REF!</f>
        <v>#REF!</v>
      </c>
      <c r="M1016" s="33" t="e">
        <f t="shared" si="46"/>
        <v>#REF!</v>
      </c>
      <c r="N1016" s="32" t="e">
        <f t="shared" si="47"/>
        <v>#REF!</v>
      </c>
      <c r="O1016" s="28" t="s">
        <v>16192</v>
      </c>
      <c r="P1016" s="28" t="s">
        <v>16193</v>
      </c>
      <c r="Q1016" s="28" t="s">
        <v>21611</v>
      </c>
      <c r="R1016" s="28" t="s">
        <v>9649</v>
      </c>
      <c r="S1016" s="28">
        <v>1010</v>
      </c>
      <c r="T1016" s="28" t="s">
        <v>23899</v>
      </c>
      <c r="U1016" s="28" t="s">
        <v>26952</v>
      </c>
    </row>
    <row r="1017" spans="1:21" ht="52" customHeight="1" x14ac:dyDescent="0.25">
      <c r="A1017" s="21" t="s">
        <v>26980</v>
      </c>
      <c r="B1017" s="21" t="s">
        <v>26981</v>
      </c>
      <c r="C1017" s="22" t="e">
        <f t="shared" si="45"/>
        <v>#REF!</v>
      </c>
      <c r="D1017" s="21" t="s">
        <v>60</v>
      </c>
      <c r="E1017" s="21" t="s">
        <v>23998</v>
      </c>
      <c r="F1017" s="21" t="s">
        <v>26982</v>
      </c>
      <c r="G1017" s="21" t="s">
        <v>4097</v>
      </c>
      <c r="H1017" s="23">
        <v>6720</v>
      </c>
      <c r="I1017" s="21" t="s">
        <v>16191</v>
      </c>
      <c r="J1017" s="24" t="e">
        <f>#REF!/#REF!</f>
        <v>#REF!</v>
      </c>
      <c r="K1017" s="25">
        <v>0.5</v>
      </c>
      <c r="L1017" s="26" t="e">
        <f>#REF!</f>
        <v>#REF!</v>
      </c>
      <c r="M1017" s="27" t="e">
        <f t="shared" si="46"/>
        <v>#REF!</v>
      </c>
      <c r="N1017" s="26" t="e">
        <f t="shared" si="47"/>
        <v>#REF!</v>
      </c>
      <c r="O1017" s="21" t="s">
        <v>16192</v>
      </c>
      <c r="P1017" s="21" t="s">
        <v>16193</v>
      </c>
      <c r="Q1017" s="21" t="s">
        <v>21611</v>
      </c>
      <c r="R1017" s="21" t="s">
        <v>9649</v>
      </c>
      <c r="S1017" s="21">
        <v>1011</v>
      </c>
      <c r="T1017" s="21" t="s">
        <v>23899</v>
      </c>
      <c r="U1017" s="21" t="s">
        <v>26952</v>
      </c>
    </row>
    <row r="1018" spans="1:21" ht="52" customHeight="1" x14ac:dyDescent="0.25">
      <c r="A1018" s="28" t="s">
        <v>26983</v>
      </c>
      <c r="B1018" s="28" t="s">
        <v>26984</v>
      </c>
      <c r="C1018" s="22" t="e">
        <f t="shared" si="45"/>
        <v>#REF!</v>
      </c>
      <c r="D1018" s="28" t="s">
        <v>60</v>
      </c>
      <c r="E1018" s="28" t="s">
        <v>23998</v>
      </c>
      <c r="F1018" s="28" t="s">
        <v>26985</v>
      </c>
      <c r="G1018" s="28" t="s">
        <v>4097</v>
      </c>
      <c r="H1018" s="29">
        <v>4955</v>
      </c>
      <c r="I1018" s="28" t="s">
        <v>16191</v>
      </c>
      <c r="J1018" s="30" t="e">
        <f>#REF!/#REF!</f>
        <v>#REF!</v>
      </c>
      <c r="K1018" s="31">
        <v>0.5</v>
      </c>
      <c r="L1018" s="32" t="e">
        <f>#REF!</f>
        <v>#REF!</v>
      </c>
      <c r="M1018" s="33" t="e">
        <f t="shared" si="46"/>
        <v>#REF!</v>
      </c>
      <c r="N1018" s="32" t="e">
        <f t="shared" si="47"/>
        <v>#REF!</v>
      </c>
      <c r="O1018" s="28" t="s">
        <v>16192</v>
      </c>
      <c r="P1018" s="28" t="s">
        <v>16193</v>
      </c>
      <c r="Q1018" s="28" t="s">
        <v>21611</v>
      </c>
      <c r="R1018" s="28" t="s">
        <v>9649</v>
      </c>
      <c r="S1018" s="28">
        <v>1012</v>
      </c>
      <c r="T1018" s="28" t="s">
        <v>23899</v>
      </c>
      <c r="U1018" s="28" t="s">
        <v>26952</v>
      </c>
    </row>
    <row r="1019" spans="1:21" ht="52" customHeight="1" x14ac:dyDescent="0.25">
      <c r="A1019" s="21" t="s">
        <v>26986</v>
      </c>
      <c r="B1019" s="21" t="s">
        <v>26987</v>
      </c>
      <c r="C1019" s="22" t="e">
        <f t="shared" si="45"/>
        <v>#REF!</v>
      </c>
      <c r="D1019" s="21" t="s">
        <v>60</v>
      </c>
      <c r="E1019" s="21" t="s">
        <v>23998</v>
      </c>
      <c r="F1019" s="21" t="s">
        <v>26988</v>
      </c>
      <c r="G1019" s="21" t="s">
        <v>4097</v>
      </c>
      <c r="H1019" s="23">
        <v>6780</v>
      </c>
      <c r="I1019" s="21" t="s">
        <v>16191</v>
      </c>
      <c r="J1019" s="24" t="e">
        <f>#REF!/#REF!</f>
        <v>#REF!</v>
      </c>
      <c r="K1019" s="25">
        <v>0.5</v>
      </c>
      <c r="L1019" s="26" t="e">
        <f>#REF!</f>
        <v>#REF!</v>
      </c>
      <c r="M1019" s="27" t="e">
        <f t="shared" si="46"/>
        <v>#REF!</v>
      </c>
      <c r="N1019" s="26" t="e">
        <f t="shared" si="47"/>
        <v>#REF!</v>
      </c>
      <c r="O1019" s="21" t="s">
        <v>16192</v>
      </c>
      <c r="P1019" s="21" t="s">
        <v>16193</v>
      </c>
      <c r="Q1019" s="21" t="s">
        <v>21611</v>
      </c>
      <c r="R1019" s="21" t="s">
        <v>9649</v>
      </c>
      <c r="S1019" s="21">
        <v>1013</v>
      </c>
      <c r="T1019" s="21" t="s">
        <v>23899</v>
      </c>
      <c r="U1019" s="21" t="s">
        <v>26952</v>
      </c>
    </row>
    <row r="1020" spans="1:21" ht="52" customHeight="1" x14ac:dyDescent="0.25">
      <c r="A1020" s="28" t="s">
        <v>26989</v>
      </c>
      <c r="B1020" s="28" t="s">
        <v>26990</v>
      </c>
      <c r="C1020" s="22" t="e">
        <f t="shared" si="45"/>
        <v>#REF!</v>
      </c>
      <c r="D1020" s="28" t="s">
        <v>60</v>
      </c>
      <c r="E1020" s="28" t="s">
        <v>23998</v>
      </c>
      <c r="F1020" s="28" t="s">
        <v>26991</v>
      </c>
      <c r="G1020" s="28" t="s">
        <v>4097</v>
      </c>
      <c r="H1020" s="29">
        <v>6176</v>
      </c>
      <c r="I1020" s="28" t="s">
        <v>16191</v>
      </c>
      <c r="J1020" s="30" t="e">
        <f>#REF!/#REF!</f>
        <v>#REF!</v>
      </c>
      <c r="K1020" s="31">
        <v>0.5</v>
      </c>
      <c r="L1020" s="32" t="e">
        <f>#REF!</f>
        <v>#REF!</v>
      </c>
      <c r="M1020" s="33" t="e">
        <f t="shared" si="46"/>
        <v>#REF!</v>
      </c>
      <c r="N1020" s="32" t="e">
        <f t="shared" si="47"/>
        <v>#REF!</v>
      </c>
      <c r="O1020" s="28" t="s">
        <v>16192</v>
      </c>
      <c r="P1020" s="28" t="s">
        <v>16193</v>
      </c>
      <c r="Q1020" s="28" t="s">
        <v>21611</v>
      </c>
      <c r="R1020" s="28" t="s">
        <v>9649</v>
      </c>
      <c r="S1020" s="28">
        <v>1014</v>
      </c>
      <c r="T1020" s="28" t="s">
        <v>23899</v>
      </c>
      <c r="U1020" s="28" t="s">
        <v>26952</v>
      </c>
    </row>
    <row r="1021" spans="1:21" ht="52" customHeight="1" x14ac:dyDescent="0.25">
      <c r="A1021" s="21" t="s">
        <v>26992</v>
      </c>
      <c r="B1021" s="21" t="s">
        <v>26993</v>
      </c>
      <c r="C1021" s="22" t="e">
        <f t="shared" si="45"/>
        <v>#REF!</v>
      </c>
      <c r="D1021" s="21" t="s">
        <v>60</v>
      </c>
      <c r="E1021" s="21" t="s">
        <v>23998</v>
      </c>
      <c r="F1021" s="21" t="s">
        <v>26994</v>
      </c>
      <c r="G1021" s="21" t="s">
        <v>4097</v>
      </c>
      <c r="H1021" s="23">
        <v>5316</v>
      </c>
      <c r="I1021" s="21" t="s">
        <v>16191</v>
      </c>
      <c r="J1021" s="24" t="e">
        <f>#REF!/#REF!</f>
        <v>#REF!</v>
      </c>
      <c r="K1021" s="25">
        <v>0.5</v>
      </c>
      <c r="L1021" s="26" t="e">
        <f>#REF!</f>
        <v>#REF!</v>
      </c>
      <c r="M1021" s="27" t="e">
        <f t="shared" si="46"/>
        <v>#REF!</v>
      </c>
      <c r="N1021" s="26" t="e">
        <f t="shared" si="47"/>
        <v>#REF!</v>
      </c>
      <c r="O1021" s="21" t="s">
        <v>16192</v>
      </c>
      <c r="P1021" s="21" t="s">
        <v>16193</v>
      </c>
      <c r="Q1021" s="21" t="s">
        <v>21611</v>
      </c>
      <c r="R1021" s="21" t="s">
        <v>9649</v>
      </c>
      <c r="S1021" s="21">
        <v>1015</v>
      </c>
      <c r="T1021" s="21" t="s">
        <v>23899</v>
      </c>
      <c r="U1021" s="21" t="s">
        <v>26952</v>
      </c>
    </row>
    <row r="1022" spans="1:21" ht="52" customHeight="1" x14ac:dyDescent="0.25">
      <c r="A1022" s="28" t="s">
        <v>26995</v>
      </c>
      <c r="B1022" s="28" t="s">
        <v>26996</v>
      </c>
      <c r="C1022" s="22" t="e">
        <f t="shared" si="45"/>
        <v>#REF!</v>
      </c>
      <c r="D1022" s="28" t="s">
        <v>60</v>
      </c>
      <c r="E1022" s="28" t="s">
        <v>23998</v>
      </c>
      <c r="F1022" s="28" t="s">
        <v>26997</v>
      </c>
      <c r="G1022" s="28" t="s">
        <v>4097</v>
      </c>
      <c r="H1022" s="29">
        <v>6666</v>
      </c>
      <c r="I1022" s="28" t="s">
        <v>16191</v>
      </c>
      <c r="J1022" s="30" t="e">
        <f>#REF!/#REF!</f>
        <v>#REF!</v>
      </c>
      <c r="K1022" s="31">
        <v>0.5</v>
      </c>
      <c r="L1022" s="32" t="e">
        <f>#REF!</f>
        <v>#REF!</v>
      </c>
      <c r="M1022" s="33" t="e">
        <f t="shared" si="46"/>
        <v>#REF!</v>
      </c>
      <c r="N1022" s="32" t="e">
        <f t="shared" si="47"/>
        <v>#REF!</v>
      </c>
      <c r="O1022" s="28" t="s">
        <v>16192</v>
      </c>
      <c r="P1022" s="28" t="s">
        <v>16193</v>
      </c>
      <c r="Q1022" s="28" t="s">
        <v>21611</v>
      </c>
      <c r="R1022" s="28" t="s">
        <v>9649</v>
      </c>
      <c r="S1022" s="28">
        <v>1016</v>
      </c>
      <c r="T1022" s="28" t="s">
        <v>23899</v>
      </c>
      <c r="U1022" s="28" t="s">
        <v>26952</v>
      </c>
    </row>
    <row r="1023" spans="1:21" ht="52" customHeight="1" x14ac:dyDescent="0.25">
      <c r="A1023" s="21" t="s">
        <v>26998</v>
      </c>
      <c r="B1023" s="21" t="s">
        <v>26999</v>
      </c>
      <c r="C1023" s="22" t="e">
        <f t="shared" si="45"/>
        <v>#REF!</v>
      </c>
      <c r="D1023" s="21" t="s">
        <v>60</v>
      </c>
      <c r="E1023" s="21" t="s">
        <v>23998</v>
      </c>
      <c r="F1023" s="21" t="s">
        <v>27000</v>
      </c>
      <c r="G1023" s="21" t="s">
        <v>4097</v>
      </c>
      <c r="H1023" s="23">
        <v>5105</v>
      </c>
      <c r="I1023" s="21" t="s">
        <v>16191</v>
      </c>
      <c r="J1023" s="24" t="e">
        <f>#REF!/#REF!</f>
        <v>#REF!</v>
      </c>
      <c r="K1023" s="25">
        <v>0.5</v>
      </c>
      <c r="L1023" s="26" t="e">
        <f>#REF!</f>
        <v>#REF!</v>
      </c>
      <c r="M1023" s="27" t="e">
        <f t="shared" si="46"/>
        <v>#REF!</v>
      </c>
      <c r="N1023" s="26" t="e">
        <f t="shared" si="47"/>
        <v>#REF!</v>
      </c>
      <c r="O1023" s="21" t="s">
        <v>16192</v>
      </c>
      <c r="P1023" s="21" t="s">
        <v>16193</v>
      </c>
      <c r="Q1023" s="21" t="s">
        <v>21611</v>
      </c>
      <c r="R1023" s="21" t="s">
        <v>9649</v>
      </c>
      <c r="S1023" s="21">
        <v>1017</v>
      </c>
      <c r="T1023" s="21" t="s">
        <v>23899</v>
      </c>
      <c r="U1023" s="21" t="s">
        <v>26952</v>
      </c>
    </row>
    <row r="1024" spans="1:21" ht="52" customHeight="1" x14ac:dyDescent="0.25">
      <c r="A1024" s="28" t="s">
        <v>27001</v>
      </c>
      <c r="B1024" s="28" t="s">
        <v>27002</v>
      </c>
      <c r="C1024" s="22" t="e">
        <f t="shared" si="45"/>
        <v>#REF!</v>
      </c>
      <c r="D1024" s="28" t="s">
        <v>60</v>
      </c>
      <c r="E1024" s="28" t="s">
        <v>23998</v>
      </c>
      <c r="F1024" s="28" t="s">
        <v>27003</v>
      </c>
      <c r="G1024" s="28" t="s">
        <v>4097</v>
      </c>
      <c r="H1024" s="29">
        <v>8445</v>
      </c>
      <c r="I1024" s="28" t="s">
        <v>16191</v>
      </c>
      <c r="J1024" s="30" t="e">
        <f>#REF!/#REF!</f>
        <v>#REF!</v>
      </c>
      <c r="K1024" s="31">
        <v>0.5</v>
      </c>
      <c r="L1024" s="32" t="e">
        <f>#REF!</f>
        <v>#REF!</v>
      </c>
      <c r="M1024" s="33" t="e">
        <f t="shared" si="46"/>
        <v>#REF!</v>
      </c>
      <c r="N1024" s="32" t="e">
        <f t="shared" si="47"/>
        <v>#REF!</v>
      </c>
      <c r="O1024" s="28" t="s">
        <v>16192</v>
      </c>
      <c r="P1024" s="28" t="s">
        <v>16193</v>
      </c>
      <c r="Q1024" s="28" t="s">
        <v>21611</v>
      </c>
      <c r="R1024" s="28" t="s">
        <v>9649</v>
      </c>
      <c r="S1024" s="28">
        <v>1018</v>
      </c>
      <c r="T1024" s="28" t="s">
        <v>23899</v>
      </c>
      <c r="U1024" s="28" t="s">
        <v>26952</v>
      </c>
    </row>
    <row r="1025" spans="1:21" ht="52" customHeight="1" x14ac:dyDescent="0.25">
      <c r="A1025" s="21" t="s">
        <v>27004</v>
      </c>
      <c r="B1025" s="21" t="s">
        <v>27005</v>
      </c>
      <c r="C1025" s="22" t="e">
        <f t="shared" si="45"/>
        <v>#REF!</v>
      </c>
      <c r="D1025" s="21" t="s">
        <v>60</v>
      </c>
      <c r="E1025" s="21" t="s">
        <v>23998</v>
      </c>
      <c r="F1025" s="21" t="s">
        <v>27006</v>
      </c>
      <c r="G1025" s="21" t="s">
        <v>4097</v>
      </c>
      <c r="H1025" s="23">
        <v>11950</v>
      </c>
      <c r="I1025" s="21" t="s">
        <v>16191</v>
      </c>
      <c r="J1025" s="24" t="e">
        <f>#REF!/#REF!</f>
        <v>#REF!</v>
      </c>
      <c r="K1025" s="25">
        <v>0.5</v>
      </c>
      <c r="L1025" s="26" t="e">
        <f>#REF!</f>
        <v>#REF!</v>
      </c>
      <c r="M1025" s="27" t="e">
        <f t="shared" si="46"/>
        <v>#REF!</v>
      </c>
      <c r="N1025" s="26" t="e">
        <f t="shared" si="47"/>
        <v>#REF!</v>
      </c>
      <c r="O1025" s="21" t="s">
        <v>16192</v>
      </c>
      <c r="P1025" s="21" t="s">
        <v>16193</v>
      </c>
      <c r="Q1025" s="21" t="s">
        <v>21611</v>
      </c>
      <c r="R1025" s="21" t="s">
        <v>9649</v>
      </c>
      <c r="S1025" s="21">
        <v>1019</v>
      </c>
      <c r="T1025" s="21" t="s">
        <v>23899</v>
      </c>
      <c r="U1025" s="21" t="s">
        <v>26952</v>
      </c>
    </row>
    <row r="1026" spans="1:21" ht="52" customHeight="1" x14ac:dyDescent="0.25">
      <c r="A1026" s="28" t="s">
        <v>27007</v>
      </c>
      <c r="B1026" s="28" t="s">
        <v>27008</v>
      </c>
      <c r="C1026" s="22" t="e">
        <f t="shared" si="45"/>
        <v>#REF!</v>
      </c>
      <c r="D1026" s="28" t="s">
        <v>60</v>
      </c>
      <c r="E1026" s="28" t="s">
        <v>23998</v>
      </c>
      <c r="F1026" s="28" t="s">
        <v>27009</v>
      </c>
      <c r="G1026" s="28" t="s">
        <v>4097</v>
      </c>
      <c r="H1026" s="29">
        <v>12940</v>
      </c>
      <c r="I1026" s="28" t="s">
        <v>16191</v>
      </c>
      <c r="J1026" s="30" t="e">
        <f>#REF!/#REF!</f>
        <v>#REF!</v>
      </c>
      <c r="K1026" s="31">
        <v>0.5</v>
      </c>
      <c r="L1026" s="32" t="e">
        <f>#REF!</f>
        <v>#REF!</v>
      </c>
      <c r="M1026" s="33" t="e">
        <f t="shared" si="46"/>
        <v>#REF!</v>
      </c>
      <c r="N1026" s="32" t="e">
        <f t="shared" si="47"/>
        <v>#REF!</v>
      </c>
      <c r="O1026" s="28" t="s">
        <v>16192</v>
      </c>
      <c r="P1026" s="28" t="s">
        <v>16193</v>
      </c>
      <c r="Q1026" s="28" t="s">
        <v>21611</v>
      </c>
      <c r="R1026" s="28" t="s">
        <v>9649</v>
      </c>
      <c r="S1026" s="28">
        <v>1020</v>
      </c>
      <c r="T1026" s="28" t="s">
        <v>23899</v>
      </c>
      <c r="U1026" s="28" t="s">
        <v>26952</v>
      </c>
    </row>
    <row r="1027" spans="1:21" ht="52" customHeight="1" x14ac:dyDescent="0.25">
      <c r="A1027" s="21" t="s">
        <v>27010</v>
      </c>
      <c r="B1027" s="21" t="s">
        <v>27011</v>
      </c>
      <c r="C1027" s="22" t="e">
        <f t="shared" si="45"/>
        <v>#REF!</v>
      </c>
      <c r="D1027" s="21" t="s">
        <v>60</v>
      </c>
      <c r="E1027" s="21" t="s">
        <v>25130</v>
      </c>
      <c r="F1027" s="21" t="s">
        <v>27012</v>
      </c>
      <c r="G1027" s="21" t="s">
        <v>4097</v>
      </c>
      <c r="H1027" s="23">
        <v>2899</v>
      </c>
      <c r="I1027" s="21" t="s">
        <v>16191</v>
      </c>
      <c r="J1027" s="24" t="e">
        <f>#REF!/#REF!</f>
        <v>#REF!</v>
      </c>
      <c r="K1027" s="25">
        <v>0.5</v>
      </c>
      <c r="L1027" s="26" t="e">
        <f>#REF!</f>
        <v>#REF!</v>
      </c>
      <c r="M1027" s="27" t="e">
        <f t="shared" si="46"/>
        <v>#REF!</v>
      </c>
      <c r="N1027" s="26" t="e">
        <f t="shared" si="47"/>
        <v>#REF!</v>
      </c>
      <c r="O1027" s="21" t="s">
        <v>16192</v>
      </c>
      <c r="P1027" s="21" t="s">
        <v>16193</v>
      </c>
      <c r="Q1027" s="21" t="s">
        <v>21611</v>
      </c>
      <c r="R1027" s="21" t="s">
        <v>9649</v>
      </c>
      <c r="S1027" s="21">
        <v>1021</v>
      </c>
      <c r="T1027" s="21" t="s">
        <v>23899</v>
      </c>
      <c r="U1027" s="21" t="s">
        <v>26952</v>
      </c>
    </row>
    <row r="1028" spans="1:21" ht="52" customHeight="1" x14ac:dyDescent="0.25">
      <c r="A1028" s="28" t="s">
        <v>27013</v>
      </c>
      <c r="B1028" s="28" t="s">
        <v>27011</v>
      </c>
      <c r="C1028" s="22" t="e">
        <f t="shared" si="45"/>
        <v>#REF!</v>
      </c>
      <c r="D1028" s="28" t="s">
        <v>60</v>
      </c>
      <c r="E1028" s="28" t="s">
        <v>25130</v>
      </c>
      <c r="F1028" s="28" t="s">
        <v>27012</v>
      </c>
      <c r="G1028" s="28" t="s">
        <v>4097</v>
      </c>
      <c r="H1028" s="29">
        <v>3791</v>
      </c>
      <c r="I1028" s="28" t="s">
        <v>16191</v>
      </c>
      <c r="J1028" s="30" t="e">
        <f>#REF!/#REF!</f>
        <v>#REF!</v>
      </c>
      <c r="K1028" s="31">
        <v>0.5</v>
      </c>
      <c r="L1028" s="32" t="e">
        <f>#REF!</f>
        <v>#REF!</v>
      </c>
      <c r="M1028" s="33" t="e">
        <f t="shared" si="46"/>
        <v>#REF!</v>
      </c>
      <c r="N1028" s="32" t="e">
        <f t="shared" si="47"/>
        <v>#REF!</v>
      </c>
      <c r="O1028" s="28" t="s">
        <v>16192</v>
      </c>
      <c r="P1028" s="28" t="s">
        <v>16193</v>
      </c>
      <c r="Q1028" s="28" t="s">
        <v>21611</v>
      </c>
      <c r="R1028" s="28" t="s">
        <v>9649</v>
      </c>
      <c r="S1028" s="28">
        <v>1022</v>
      </c>
      <c r="T1028" s="28" t="s">
        <v>23899</v>
      </c>
      <c r="U1028" s="28" t="s">
        <v>26952</v>
      </c>
    </row>
    <row r="1029" spans="1:21" ht="52" customHeight="1" x14ac:dyDescent="0.25">
      <c r="A1029" s="21" t="s">
        <v>27014</v>
      </c>
      <c r="B1029" s="21" t="s">
        <v>27015</v>
      </c>
      <c r="C1029" s="22" t="e">
        <f t="shared" si="45"/>
        <v>#REF!</v>
      </c>
      <c r="D1029" s="21" t="s">
        <v>60</v>
      </c>
      <c r="E1029" s="21" t="s">
        <v>25130</v>
      </c>
      <c r="F1029" s="21" t="s">
        <v>27016</v>
      </c>
      <c r="G1029" s="21" t="s">
        <v>4097</v>
      </c>
      <c r="H1029" s="23">
        <v>2994</v>
      </c>
      <c r="I1029" s="21" t="s">
        <v>16191</v>
      </c>
      <c r="J1029" s="24" t="e">
        <f>#REF!/#REF!</f>
        <v>#REF!</v>
      </c>
      <c r="K1029" s="25">
        <v>0.5</v>
      </c>
      <c r="L1029" s="26" t="e">
        <f>#REF!</f>
        <v>#REF!</v>
      </c>
      <c r="M1029" s="27" t="e">
        <f t="shared" si="46"/>
        <v>#REF!</v>
      </c>
      <c r="N1029" s="26" t="e">
        <f t="shared" si="47"/>
        <v>#REF!</v>
      </c>
      <c r="O1029" s="21" t="s">
        <v>16192</v>
      </c>
      <c r="P1029" s="21" t="s">
        <v>16193</v>
      </c>
      <c r="Q1029" s="21" t="s">
        <v>21611</v>
      </c>
      <c r="R1029" s="21" t="s">
        <v>9649</v>
      </c>
      <c r="S1029" s="21">
        <v>1023</v>
      </c>
      <c r="T1029" s="21" t="s">
        <v>23899</v>
      </c>
      <c r="U1029" s="21" t="s">
        <v>26952</v>
      </c>
    </row>
    <row r="1030" spans="1:21" ht="52" customHeight="1" x14ac:dyDescent="0.25">
      <c r="A1030" s="28" t="s">
        <v>27017</v>
      </c>
      <c r="B1030" s="28" t="s">
        <v>27015</v>
      </c>
      <c r="C1030" s="22" t="e">
        <f t="shared" si="45"/>
        <v>#REF!</v>
      </c>
      <c r="D1030" s="28" t="s">
        <v>60</v>
      </c>
      <c r="E1030" s="28" t="s">
        <v>25130</v>
      </c>
      <c r="F1030" s="28" t="s">
        <v>27016</v>
      </c>
      <c r="G1030" s="28" t="s">
        <v>4097</v>
      </c>
      <c r="H1030" s="29">
        <v>3993</v>
      </c>
      <c r="I1030" s="28" t="s">
        <v>16191</v>
      </c>
      <c r="J1030" s="30" t="e">
        <f>#REF!/#REF!</f>
        <v>#REF!</v>
      </c>
      <c r="K1030" s="31">
        <v>0.5</v>
      </c>
      <c r="L1030" s="32" t="e">
        <f>#REF!</f>
        <v>#REF!</v>
      </c>
      <c r="M1030" s="33" t="e">
        <f t="shared" si="46"/>
        <v>#REF!</v>
      </c>
      <c r="N1030" s="32" t="e">
        <f t="shared" si="47"/>
        <v>#REF!</v>
      </c>
      <c r="O1030" s="28" t="s">
        <v>16192</v>
      </c>
      <c r="P1030" s="28" t="s">
        <v>16193</v>
      </c>
      <c r="Q1030" s="28" t="s">
        <v>21611</v>
      </c>
      <c r="R1030" s="28" t="s">
        <v>9649</v>
      </c>
      <c r="S1030" s="28">
        <v>1024</v>
      </c>
      <c r="T1030" s="28" t="s">
        <v>23899</v>
      </c>
      <c r="U1030" s="28" t="s">
        <v>26952</v>
      </c>
    </row>
    <row r="1031" spans="1:21" ht="52" customHeight="1" x14ac:dyDescent="0.25">
      <c r="A1031" s="21" t="s">
        <v>27018</v>
      </c>
      <c r="B1031" s="21" t="s">
        <v>27019</v>
      </c>
      <c r="C1031" s="22" t="e">
        <f t="shared" ref="C1031:C1094" si="48">N1031*10</f>
        <v>#REF!</v>
      </c>
      <c r="D1031" s="21" t="s">
        <v>60</v>
      </c>
      <c r="E1031" s="21" t="s">
        <v>25130</v>
      </c>
      <c r="F1031" s="21" t="s">
        <v>27020</v>
      </c>
      <c r="G1031" s="21" t="s">
        <v>4097</v>
      </c>
      <c r="H1031" s="23">
        <v>6266</v>
      </c>
      <c r="I1031" s="21" t="s">
        <v>16191</v>
      </c>
      <c r="J1031" s="24" t="e">
        <f>#REF!/#REF!</f>
        <v>#REF!</v>
      </c>
      <c r="K1031" s="25">
        <v>0.5</v>
      </c>
      <c r="L1031" s="26" t="e">
        <f>#REF!</f>
        <v>#REF!</v>
      </c>
      <c r="M1031" s="27" t="e">
        <f t="shared" ref="M1031:M1094" si="49">H1031*J1031*(1+K1031)</f>
        <v>#REF!</v>
      </c>
      <c r="N1031" s="26" t="e">
        <f t="shared" ref="N1031:N1094" si="50">ROUND(M1031*L1031,-4)</f>
        <v>#REF!</v>
      </c>
      <c r="O1031" s="21" t="s">
        <v>16192</v>
      </c>
      <c r="P1031" s="21" t="s">
        <v>16193</v>
      </c>
      <c r="Q1031" s="21" t="s">
        <v>21611</v>
      </c>
      <c r="R1031" s="21" t="s">
        <v>9649</v>
      </c>
      <c r="S1031" s="21">
        <v>1025</v>
      </c>
      <c r="T1031" s="21" t="s">
        <v>23899</v>
      </c>
      <c r="U1031" s="21" t="s">
        <v>26952</v>
      </c>
    </row>
    <row r="1032" spans="1:21" ht="52" customHeight="1" x14ac:dyDescent="0.25">
      <c r="A1032" s="28" t="s">
        <v>27021</v>
      </c>
      <c r="B1032" s="28" t="s">
        <v>27022</v>
      </c>
      <c r="C1032" s="22" t="e">
        <f t="shared" si="48"/>
        <v>#REF!</v>
      </c>
      <c r="D1032" s="28" t="s">
        <v>60</v>
      </c>
      <c r="E1032" s="28" t="s">
        <v>23998</v>
      </c>
      <c r="F1032" s="28" t="s">
        <v>27023</v>
      </c>
      <c r="G1032" s="28" t="s">
        <v>4097</v>
      </c>
      <c r="H1032" s="29">
        <v>4399</v>
      </c>
      <c r="I1032" s="28" t="s">
        <v>16191</v>
      </c>
      <c r="J1032" s="30" t="e">
        <f>#REF!/#REF!</f>
        <v>#REF!</v>
      </c>
      <c r="K1032" s="31">
        <v>0.5</v>
      </c>
      <c r="L1032" s="32" t="e">
        <f>#REF!</f>
        <v>#REF!</v>
      </c>
      <c r="M1032" s="33" t="e">
        <f t="shared" si="49"/>
        <v>#REF!</v>
      </c>
      <c r="N1032" s="32" t="e">
        <f t="shared" si="50"/>
        <v>#REF!</v>
      </c>
      <c r="O1032" s="28" t="s">
        <v>16192</v>
      </c>
      <c r="P1032" s="28" t="s">
        <v>16193</v>
      </c>
      <c r="Q1032" s="28" t="s">
        <v>21611</v>
      </c>
      <c r="R1032" s="28" t="s">
        <v>9649</v>
      </c>
      <c r="S1032" s="28">
        <v>1026</v>
      </c>
      <c r="T1032" s="28" t="s">
        <v>23899</v>
      </c>
      <c r="U1032" s="28" t="s">
        <v>27024</v>
      </c>
    </row>
    <row r="1033" spans="1:21" ht="52" customHeight="1" x14ac:dyDescent="0.25">
      <c r="A1033" s="21" t="s">
        <v>27025</v>
      </c>
      <c r="B1033" s="21" t="s">
        <v>27026</v>
      </c>
      <c r="C1033" s="22" t="e">
        <f t="shared" si="48"/>
        <v>#REF!</v>
      </c>
      <c r="D1033" s="21" t="s">
        <v>60</v>
      </c>
      <c r="E1033" s="21" t="s">
        <v>23998</v>
      </c>
      <c r="F1033" s="21" t="s">
        <v>27027</v>
      </c>
      <c r="G1033" s="21" t="s">
        <v>4097</v>
      </c>
      <c r="H1033" s="23">
        <v>10419</v>
      </c>
      <c r="I1033" s="21" t="s">
        <v>16191</v>
      </c>
      <c r="J1033" s="24" t="e">
        <f>#REF!/#REF!</f>
        <v>#REF!</v>
      </c>
      <c r="K1033" s="25">
        <v>0.5</v>
      </c>
      <c r="L1033" s="26" t="e">
        <f>#REF!</f>
        <v>#REF!</v>
      </c>
      <c r="M1033" s="27" t="e">
        <f t="shared" si="49"/>
        <v>#REF!</v>
      </c>
      <c r="N1033" s="26" t="e">
        <f t="shared" si="50"/>
        <v>#REF!</v>
      </c>
      <c r="O1033" s="21" t="s">
        <v>16192</v>
      </c>
      <c r="P1033" s="21" t="s">
        <v>16193</v>
      </c>
      <c r="Q1033" s="21" t="s">
        <v>21611</v>
      </c>
      <c r="R1033" s="21" t="s">
        <v>9649</v>
      </c>
      <c r="S1033" s="21">
        <v>1027</v>
      </c>
      <c r="T1033" s="21" t="s">
        <v>23899</v>
      </c>
      <c r="U1033" s="21" t="s">
        <v>27024</v>
      </c>
    </row>
    <row r="1034" spans="1:21" ht="52" customHeight="1" x14ac:dyDescent="0.25">
      <c r="A1034" s="28" t="s">
        <v>27028</v>
      </c>
      <c r="B1034" s="28" t="s">
        <v>27029</v>
      </c>
      <c r="C1034" s="22" t="e">
        <f t="shared" si="48"/>
        <v>#REF!</v>
      </c>
      <c r="D1034" s="28" t="s">
        <v>60</v>
      </c>
      <c r="E1034" s="28" t="s">
        <v>23939</v>
      </c>
      <c r="F1034" s="28" t="s">
        <v>27030</v>
      </c>
      <c r="G1034" s="28" t="s">
        <v>4097</v>
      </c>
      <c r="H1034" s="29">
        <v>1995</v>
      </c>
      <c r="I1034" s="28" t="s">
        <v>16191</v>
      </c>
      <c r="J1034" s="30" t="e">
        <f>#REF!/#REF!</f>
        <v>#REF!</v>
      </c>
      <c r="K1034" s="31">
        <v>0.5</v>
      </c>
      <c r="L1034" s="32" t="e">
        <f>#REF!</f>
        <v>#REF!</v>
      </c>
      <c r="M1034" s="33" t="e">
        <f t="shared" si="49"/>
        <v>#REF!</v>
      </c>
      <c r="N1034" s="32" t="e">
        <f t="shared" si="50"/>
        <v>#REF!</v>
      </c>
      <c r="O1034" s="28" t="s">
        <v>16192</v>
      </c>
      <c r="P1034" s="28" t="s">
        <v>16193</v>
      </c>
      <c r="Q1034" s="28" t="s">
        <v>21611</v>
      </c>
      <c r="R1034" s="28" t="s">
        <v>9649</v>
      </c>
      <c r="S1034" s="28">
        <v>1028</v>
      </c>
      <c r="T1034" s="28" t="s">
        <v>23899</v>
      </c>
      <c r="U1034" s="28" t="s">
        <v>27024</v>
      </c>
    </row>
    <row r="1035" spans="1:21" ht="52" customHeight="1" x14ac:dyDescent="0.25">
      <c r="A1035" s="21" t="s">
        <v>27031</v>
      </c>
      <c r="B1035" s="21" t="s">
        <v>27032</v>
      </c>
      <c r="C1035" s="22" t="e">
        <f t="shared" si="48"/>
        <v>#REF!</v>
      </c>
      <c r="D1035" s="21" t="s">
        <v>60</v>
      </c>
      <c r="E1035" s="21" t="s">
        <v>23939</v>
      </c>
      <c r="F1035" s="21" t="s">
        <v>27033</v>
      </c>
      <c r="G1035" s="21" t="s">
        <v>4097</v>
      </c>
      <c r="H1035" s="23">
        <v>2794</v>
      </c>
      <c r="I1035" s="21" t="s">
        <v>16191</v>
      </c>
      <c r="J1035" s="24" t="e">
        <f>#REF!/#REF!</f>
        <v>#REF!</v>
      </c>
      <c r="K1035" s="25">
        <v>0.5</v>
      </c>
      <c r="L1035" s="26" t="e">
        <f>#REF!</f>
        <v>#REF!</v>
      </c>
      <c r="M1035" s="27" t="e">
        <f t="shared" si="49"/>
        <v>#REF!</v>
      </c>
      <c r="N1035" s="26" t="e">
        <f t="shared" si="50"/>
        <v>#REF!</v>
      </c>
      <c r="O1035" s="21" t="s">
        <v>16192</v>
      </c>
      <c r="P1035" s="21" t="s">
        <v>16193</v>
      </c>
      <c r="Q1035" s="21" t="s">
        <v>21611</v>
      </c>
      <c r="R1035" s="21" t="s">
        <v>9649</v>
      </c>
      <c r="S1035" s="21">
        <v>1029</v>
      </c>
      <c r="T1035" s="21" t="s">
        <v>23899</v>
      </c>
      <c r="U1035" s="21" t="s">
        <v>27024</v>
      </c>
    </row>
    <row r="1036" spans="1:21" ht="52" customHeight="1" x14ac:dyDescent="0.25">
      <c r="A1036" s="28" t="s">
        <v>27034</v>
      </c>
      <c r="B1036" s="28" t="s">
        <v>27035</v>
      </c>
      <c r="C1036" s="22" t="e">
        <f t="shared" si="48"/>
        <v>#REF!</v>
      </c>
      <c r="D1036" s="28" t="s">
        <v>60</v>
      </c>
      <c r="E1036" s="28" t="s">
        <v>23998</v>
      </c>
      <c r="F1036" s="28" t="s">
        <v>27036</v>
      </c>
      <c r="G1036" s="28" t="s">
        <v>4097</v>
      </c>
      <c r="H1036" s="29">
        <v>2083</v>
      </c>
      <c r="I1036" s="28" t="s">
        <v>16191</v>
      </c>
      <c r="J1036" s="30" t="e">
        <f>#REF!/#REF!</f>
        <v>#REF!</v>
      </c>
      <c r="K1036" s="31">
        <v>0.5</v>
      </c>
      <c r="L1036" s="32" t="e">
        <f>#REF!</f>
        <v>#REF!</v>
      </c>
      <c r="M1036" s="33" t="e">
        <f t="shared" si="49"/>
        <v>#REF!</v>
      </c>
      <c r="N1036" s="32" t="e">
        <f t="shared" si="50"/>
        <v>#REF!</v>
      </c>
      <c r="O1036" s="28" t="s">
        <v>16192</v>
      </c>
      <c r="P1036" s="28" t="s">
        <v>16193</v>
      </c>
      <c r="Q1036" s="28" t="s">
        <v>21611</v>
      </c>
      <c r="R1036" s="28" t="s">
        <v>9649</v>
      </c>
      <c r="S1036" s="28">
        <v>1030</v>
      </c>
      <c r="T1036" s="28" t="s">
        <v>23899</v>
      </c>
      <c r="U1036" s="28" t="s">
        <v>27024</v>
      </c>
    </row>
    <row r="1037" spans="1:21" ht="52" customHeight="1" x14ac:dyDescent="0.25">
      <c r="A1037" s="21" t="s">
        <v>27037</v>
      </c>
      <c r="B1037" s="21" t="s">
        <v>27038</v>
      </c>
      <c r="C1037" s="22" t="e">
        <f t="shared" si="48"/>
        <v>#REF!</v>
      </c>
      <c r="D1037" s="21" t="s">
        <v>60</v>
      </c>
      <c r="E1037" s="21" t="s">
        <v>23939</v>
      </c>
      <c r="F1037" s="21" t="s">
        <v>27039</v>
      </c>
      <c r="G1037" s="21" t="s">
        <v>4097</v>
      </c>
      <c r="H1037" s="23">
        <v>4190</v>
      </c>
      <c r="I1037" s="21" t="s">
        <v>16191</v>
      </c>
      <c r="J1037" s="24" t="e">
        <f>#REF!/#REF!</f>
        <v>#REF!</v>
      </c>
      <c r="K1037" s="25">
        <v>0.5</v>
      </c>
      <c r="L1037" s="26" t="e">
        <f>#REF!</f>
        <v>#REF!</v>
      </c>
      <c r="M1037" s="27" t="e">
        <f t="shared" si="49"/>
        <v>#REF!</v>
      </c>
      <c r="N1037" s="26" t="e">
        <f t="shared" si="50"/>
        <v>#REF!</v>
      </c>
      <c r="O1037" s="21" t="s">
        <v>16192</v>
      </c>
      <c r="P1037" s="21" t="s">
        <v>16193</v>
      </c>
      <c r="Q1037" s="21" t="s">
        <v>21611</v>
      </c>
      <c r="R1037" s="21" t="s">
        <v>9649</v>
      </c>
      <c r="S1037" s="21">
        <v>1031</v>
      </c>
      <c r="T1037" s="21" t="s">
        <v>23899</v>
      </c>
      <c r="U1037" s="21" t="s">
        <v>27024</v>
      </c>
    </row>
    <row r="1038" spans="1:21" ht="52" customHeight="1" x14ac:dyDescent="0.25">
      <c r="A1038" s="28" t="s">
        <v>27040</v>
      </c>
      <c r="B1038" s="28" t="s">
        <v>27041</v>
      </c>
      <c r="C1038" s="22" t="e">
        <f t="shared" si="48"/>
        <v>#REF!</v>
      </c>
      <c r="D1038" s="28" t="s">
        <v>60</v>
      </c>
      <c r="E1038" s="28" t="s">
        <v>23939</v>
      </c>
      <c r="F1038" s="28" t="s">
        <v>27042</v>
      </c>
      <c r="G1038" s="28" t="s">
        <v>4097</v>
      </c>
      <c r="H1038" s="29">
        <v>1942</v>
      </c>
      <c r="I1038" s="28" t="s">
        <v>16191</v>
      </c>
      <c r="J1038" s="30" t="e">
        <f>#REF!/#REF!</f>
        <v>#REF!</v>
      </c>
      <c r="K1038" s="31">
        <v>0.5</v>
      </c>
      <c r="L1038" s="32" t="e">
        <f>#REF!</f>
        <v>#REF!</v>
      </c>
      <c r="M1038" s="33" t="e">
        <f t="shared" si="49"/>
        <v>#REF!</v>
      </c>
      <c r="N1038" s="32" t="e">
        <f t="shared" si="50"/>
        <v>#REF!</v>
      </c>
      <c r="O1038" s="28" t="s">
        <v>16192</v>
      </c>
      <c r="P1038" s="28" t="s">
        <v>16193</v>
      </c>
      <c r="Q1038" s="28" t="s">
        <v>21611</v>
      </c>
      <c r="R1038" s="28" t="s">
        <v>9649</v>
      </c>
      <c r="S1038" s="28">
        <v>1032</v>
      </c>
      <c r="T1038" s="28" t="s">
        <v>23899</v>
      </c>
      <c r="U1038" s="28" t="s">
        <v>27024</v>
      </c>
    </row>
    <row r="1039" spans="1:21" ht="52" customHeight="1" x14ac:dyDescent="0.25">
      <c r="A1039" s="21" t="s">
        <v>27043</v>
      </c>
      <c r="B1039" s="21" t="s">
        <v>27044</v>
      </c>
      <c r="C1039" s="22" t="e">
        <f t="shared" si="48"/>
        <v>#REF!</v>
      </c>
      <c r="D1039" s="21" t="s">
        <v>60</v>
      </c>
      <c r="E1039" s="21" t="s">
        <v>23939</v>
      </c>
      <c r="F1039" s="21" t="s">
        <v>27045</v>
      </c>
      <c r="G1039" s="21" t="s">
        <v>4097</v>
      </c>
      <c r="H1039" s="23">
        <v>2169</v>
      </c>
      <c r="I1039" s="21" t="s">
        <v>16191</v>
      </c>
      <c r="J1039" s="24" t="e">
        <f>#REF!/#REF!</f>
        <v>#REF!</v>
      </c>
      <c r="K1039" s="25">
        <v>0.5</v>
      </c>
      <c r="L1039" s="26" t="e">
        <f>#REF!</f>
        <v>#REF!</v>
      </c>
      <c r="M1039" s="27" t="e">
        <f t="shared" si="49"/>
        <v>#REF!</v>
      </c>
      <c r="N1039" s="26" t="e">
        <f t="shared" si="50"/>
        <v>#REF!</v>
      </c>
      <c r="O1039" s="21" t="s">
        <v>16192</v>
      </c>
      <c r="P1039" s="21" t="s">
        <v>16193</v>
      </c>
      <c r="Q1039" s="21" t="s">
        <v>21611</v>
      </c>
      <c r="R1039" s="21" t="s">
        <v>9649</v>
      </c>
      <c r="S1039" s="21">
        <v>1033</v>
      </c>
      <c r="T1039" s="21" t="s">
        <v>23899</v>
      </c>
      <c r="U1039" s="21" t="s">
        <v>27024</v>
      </c>
    </row>
    <row r="1040" spans="1:21" ht="52" customHeight="1" x14ac:dyDescent="0.25">
      <c r="A1040" s="28" t="s">
        <v>27046</v>
      </c>
      <c r="B1040" s="28" t="s">
        <v>27047</v>
      </c>
      <c r="C1040" s="22" t="e">
        <f t="shared" si="48"/>
        <v>#REF!</v>
      </c>
      <c r="D1040" s="28" t="s">
        <v>60</v>
      </c>
      <c r="E1040" s="28" t="s">
        <v>23939</v>
      </c>
      <c r="F1040" s="28" t="s">
        <v>27048</v>
      </c>
      <c r="G1040" s="28" t="s">
        <v>4097</v>
      </c>
      <c r="H1040" s="29">
        <v>2083</v>
      </c>
      <c r="I1040" s="28" t="s">
        <v>16191</v>
      </c>
      <c r="J1040" s="30" t="e">
        <f>#REF!/#REF!</f>
        <v>#REF!</v>
      </c>
      <c r="K1040" s="31">
        <v>0.5</v>
      </c>
      <c r="L1040" s="32" t="e">
        <f>#REF!</f>
        <v>#REF!</v>
      </c>
      <c r="M1040" s="33" t="e">
        <f t="shared" si="49"/>
        <v>#REF!</v>
      </c>
      <c r="N1040" s="32" t="e">
        <f t="shared" si="50"/>
        <v>#REF!</v>
      </c>
      <c r="O1040" s="28" t="s">
        <v>16192</v>
      </c>
      <c r="P1040" s="28" t="s">
        <v>16193</v>
      </c>
      <c r="Q1040" s="28" t="s">
        <v>21611</v>
      </c>
      <c r="R1040" s="28" t="s">
        <v>9649</v>
      </c>
      <c r="S1040" s="28">
        <v>1034</v>
      </c>
      <c r="T1040" s="28" t="s">
        <v>23899</v>
      </c>
      <c r="U1040" s="28" t="s">
        <v>27024</v>
      </c>
    </row>
    <row r="1041" spans="1:21" ht="52" customHeight="1" x14ac:dyDescent="0.25">
      <c r="A1041" s="21" t="s">
        <v>27049</v>
      </c>
      <c r="B1041" s="21" t="s">
        <v>27050</v>
      </c>
      <c r="C1041" s="22" t="e">
        <f t="shared" si="48"/>
        <v>#REF!</v>
      </c>
      <c r="D1041" s="21" t="s">
        <v>60</v>
      </c>
      <c r="E1041" s="21" t="s">
        <v>23939</v>
      </c>
      <c r="F1041" s="21" t="s">
        <v>27051</v>
      </c>
      <c r="G1041" s="21" t="s">
        <v>4097</v>
      </c>
      <c r="H1041" s="23">
        <v>2343</v>
      </c>
      <c r="I1041" s="21" t="s">
        <v>16191</v>
      </c>
      <c r="J1041" s="24" t="e">
        <f>#REF!/#REF!</f>
        <v>#REF!</v>
      </c>
      <c r="K1041" s="25">
        <v>0.5</v>
      </c>
      <c r="L1041" s="26" t="e">
        <f>#REF!</f>
        <v>#REF!</v>
      </c>
      <c r="M1041" s="27" t="e">
        <f t="shared" si="49"/>
        <v>#REF!</v>
      </c>
      <c r="N1041" s="26" t="e">
        <f t="shared" si="50"/>
        <v>#REF!</v>
      </c>
      <c r="O1041" s="21" t="s">
        <v>16192</v>
      </c>
      <c r="P1041" s="21" t="s">
        <v>16193</v>
      </c>
      <c r="Q1041" s="21" t="s">
        <v>21611</v>
      </c>
      <c r="R1041" s="21" t="s">
        <v>9649</v>
      </c>
      <c r="S1041" s="21">
        <v>1035</v>
      </c>
      <c r="T1041" s="21" t="s">
        <v>23899</v>
      </c>
      <c r="U1041" s="21" t="s">
        <v>27024</v>
      </c>
    </row>
    <row r="1042" spans="1:21" ht="52" customHeight="1" x14ac:dyDescent="0.25">
      <c r="A1042" s="28" t="s">
        <v>27052</v>
      </c>
      <c r="B1042" s="28" t="s">
        <v>27053</v>
      </c>
      <c r="C1042" s="22" t="e">
        <f t="shared" si="48"/>
        <v>#REF!</v>
      </c>
      <c r="D1042" s="28" t="s">
        <v>60</v>
      </c>
      <c r="E1042" s="28" t="s">
        <v>23939</v>
      </c>
      <c r="F1042" s="28" t="s">
        <v>27054</v>
      </c>
      <c r="G1042" s="28" t="s">
        <v>4097</v>
      </c>
      <c r="H1042" s="29">
        <v>3296</v>
      </c>
      <c r="I1042" s="28" t="s">
        <v>16191</v>
      </c>
      <c r="J1042" s="30" t="e">
        <f>#REF!/#REF!</f>
        <v>#REF!</v>
      </c>
      <c r="K1042" s="31">
        <v>0.5</v>
      </c>
      <c r="L1042" s="32" t="e">
        <f>#REF!</f>
        <v>#REF!</v>
      </c>
      <c r="M1042" s="33" t="e">
        <f t="shared" si="49"/>
        <v>#REF!</v>
      </c>
      <c r="N1042" s="32" t="e">
        <f t="shared" si="50"/>
        <v>#REF!</v>
      </c>
      <c r="O1042" s="28" t="s">
        <v>16192</v>
      </c>
      <c r="P1042" s="28" t="s">
        <v>16193</v>
      </c>
      <c r="Q1042" s="28" t="s">
        <v>21611</v>
      </c>
      <c r="R1042" s="28" t="s">
        <v>9649</v>
      </c>
      <c r="S1042" s="28">
        <v>1036</v>
      </c>
      <c r="T1042" s="28" t="s">
        <v>23899</v>
      </c>
      <c r="U1042" s="28" t="s">
        <v>27024</v>
      </c>
    </row>
    <row r="1043" spans="1:21" ht="52" customHeight="1" x14ac:dyDescent="0.25">
      <c r="A1043" s="21" t="s">
        <v>27055</v>
      </c>
      <c r="B1043" s="21" t="s">
        <v>27056</v>
      </c>
      <c r="C1043" s="22" t="e">
        <f t="shared" si="48"/>
        <v>#REF!</v>
      </c>
      <c r="D1043" s="21" t="s">
        <v>60</v>
      </c>
      <c r="E1043" s="21" t="s">
        <v>23939</v>
      </c>
      <c r="F1043" s="21" t="s">
        <v>27057</v>
      </c>
      <c r="G1043" s="21" t="s">
        <v>4097</v>
      </c>
      <c r="H1043" s="23">
        <v>3098</v>
      </c>
      <c r="I1043" s="21" t="s">
        <v>16191</v>
      </c>
      <c r="J1043" s="24" t="e">
        <f>#REF!/#REF!</f>
        <v>#REF!</v>
      </c>
      <c r="K1043" s="25">
        <v>0.5</v>
      </c>
      <c r="L1043" s="26" t="e">
        <f>#REF!</f>
        <v>#REF!</v>
      </c>
      <c r="M1043" s="27" t="e">
        <f t="shared" si="49"/>
        <v>#REF!</v>
      </c>
      <c r="N1043" s="26" t="e">
        <f t="shared" si="50"/>
        <v>#REF!</v>
      </c>
      <c r="O1043" s="21" t="s">
        <v>16192</v>
      </c>
      <c r="P1043" s="21" t="s">
        <v>16193</v>
      </c>
      <c r="Q1043" s="21" t="s">
        <v>21611</v>
      </c>
      <c r="R1043" s="21" t="s">
        <v>9649</v>
      </c>
      <c r="S1043" s="21">
        <v>1037</v>
      </c>
      <c r="T1043" s="21" t="s">
        <v>23899</v>
      </c>
      <c r="U1043" s="21" t="s">
        <v>27024</v>
      </c>
    </row>
    <row r="1044" spans="1:21" ht="52" customHeight="1" x14ac:dyDescent="0.25">
      <c r="A1044" s="28" t="s">
        <v>27058</v>
      </c>
      <c r="B1044" s="28" t="s">
        <v>27059</v>
      </c>
      <c r="C1044" s="22" t="e">
        <f t="shared" si="48"/>
        <v>#REF!</v>
      </c>
      <c r="D1044" s="28" t="s">
        <v>60</v>
      </c>
      <c r="E1044" s="28" t="s">
        <v>23939</v>
      </c>
      <c r="F1044" s="28" t="s">
        <v>27060</v>
      </c>
      <c r="G1044" s="28" t="s">
        <v>4097</v>
      </c>
      <c r="H1044" s="29">
        <v>2699</v>
      </c>
      <c r="I1044" s="28" t="s">
        <v>16191</v>
      </c>
      <c r="J1044" s="30" t="e">
        <f>#REF!/#REF!</f>
        <v>#REF!</v>
      </c>
      <c r="K1044" s="31">
        <v>0.5</v>
      </c>
      <c r="L1044" s="32" t="e">
        <f>#REF!</f>
        <v>#REF!</v>
      </c>
      <c r="M1044" s="33" t="e">
        <f t="shared" si="49"/>
        <v>#REF!</v>
      </c>
      <c r="N1044" s="32" t="e">
        <f t="shared" si="50"/>
        <v>#REF!</v>
      </c>
      <c r="O1044" s="28" t="s">
        <v>16192</v>
      </c>
      <c r="P1044" s="28" t="s">
        <v>16193</v>
      </c>
      <c r="Q1044" s="28" t="s">
        <v>21611</v>
      </c>
      <c r="R1044" s="28" t="s">
        <v>9649</v>
      </c>
      <c r="S1044" s="28">
        <v>1038</v>
      </c>
      <c r="T1044" s="28" t="s">
        <v>23899</v>
      </c>
      <c r="U1044" s="28" t="s">
        <v>27024</v>
      </c>
    </row>
    <row r="1045" spans="1:21" ht="52" customHeight="1" x14ac:dyDescent="0.25">
      <c r="A1045" s="21" t="s">
        <v>27061</v>
      </c>
      <c r="B1045" s="21" t="s">
        <v>27062</v>
      </c>
      <c r="C1045" s="22" t="e">
        <f t="shared" si="48"/>
        <v>#REF!</v>
      </c>
      <c r="D1045" s="21" t="s">
        <v>60</v>
      </c>
      <c r="E1045" s="21" t="s">
        <v>23998</v>
      </c>
      <c r="F1045" s="21" t="s">
        <v>27063</v>
      </c>
      <c r="G1045" s="21" t="s">
        <v>4097</v>
      </c>
      <c r="H1045" s="23">
        <v>2517</v>
      </c>
      <c r="I1045" s="21" t="s">
        <v>16191</v>
      </c>
      <c r="J1045" s="24" t="e">
        <f>#REF!/#REF!</f>
        <v>#REF!</v>
      </c>
      <c r="K1045" s="25">
        <v>0.5</v>
      </c>
      <c r="L1045" s="26" t="e">
        <f>#REF!</f>
        <v>#REF!</v>
      </c>
      <c r="M1045" s="27" t="e">
        <f t="shared" si="49"/>
        <v>#REF!</v>
      </c>
      <c r="N1045" s="26" t="e">
        <f t="shared" si="50"/>
        <v>#REF!</v>
      </c>
      <c r="O1045" s="21" t="s">
        <v>16192</v>
      </c>
      <c r="P1045" s="21" t="s">
        <v>16193</v>
      </c>
      <c r="Q1045" s="21" t="s">
        <v>21611</v>
      </c>
      <c r="R1045" s="21" t="s">
        <v>9649</v>
      </c>
      <c r="S1045" s="21">
        <v>1039</v>
      </c>
      <c r="T1045" s="21" t="s">
        <v>23899</v>
      </c>
      <c r="U1045" s="21" t="s">
        <v>27024</v>
      </c>
    </row>
    <row r="1046" spans="1:21" ht="52" customHeight="1" x14ac:dyDescent="0.25">
      <c r="A1046" s="28" t="s">
        <v>27064</v>
      </c>
      <c r="B1046" s="28" t="s">
        <v>27065</v>
      </c>
      <c r="C1046" s="22" t="e">
        <f t="shared" si="48"/>
        <v>#REF!</v>
      </c>
      <c r="D1046" s="28" t="s">
        <v>60</v>
      </c>
      <c r="E1046" s="28" t="s">
        <v>23939</v>
      </c>
      <c r="F1046" s="28" t="s">
        <v>27066</v>
      </c>
      <c r="G1046" s="28" t="s">
        <v>4097</v>
      </c>
      <c r="H1046" s="29">
        <v>3296</v>
      </c>
      <c r="I1046" s="28" t="s">
        <v>16191</v>
      </c>
      <c r="J1046" s="30" t="e">
        <f>#REF!/#REF!</f>
        <v>#REF!</v>
      </c>
      <c r="K1046" s="31">
        <v>0.5</v>
      </c>
      <c r="L1046" s="32" t="e">
        <f>#REF!</f>
        <v>#REF!</v>
      </c>
      <c r="M1046" s="33" t="e">
        <f t="shared" si="49"/>
        <v>#REF!</v>
      </c>
      <c r="N1046" s="32" t="e">
        <f t="shared" si="50"/>
        <v>#REF!</v>
      </c>
      <c r="O1046" s="28" t="s">
        <v>16192</v>
      </c>
      <c r="P1046" s="28" t="s">
        <v>16193</v>
      </c>
      <c r="Q1046" s="28" t="s">
        <v>21611</v>
      </c>
      <c r="R1046" s="28" t="s">
        <v>9649</v>
      </c>
      <c r="S1046" s="28">
        <v>1040</v>
      </c>
      <c r="T1046" s="28" t="s">
        <v>23899</v>
      </c>
      <c r="U1046" s="28" t="s">
        <v>27024</v>
      </c>
    </row>
    <row r="1047" spans="1:21" ht="52" customHeight="1" x14ac:dyDescent="0.25">
      <c r="A1047" s="21" t="s">
        <v>27067</v>
      </c>
      <c r="B1047" s="21" t="s">
        <v>27068</v>
      </c>
      <c r="C1047" s="22" t="e">
        <f t="shared" si="48"/>
        <v>#REF!</v>
      </c>
      <c r="D1047" s="21" t="s">
        <v>60</v>
      </c>
      <c r="E1047" s="21" t="s">
        <v>23939</v>
      </c>
      <c r="F1047" s="21" t="s">
        <v>27069</v>
      </c>
      <c r="G1047" s="21" t="s">
        <v>4097</v>
      </c>
      <c r="H1047" s="23">
        <v>2689</v>
      </c>
      <c r="I1047" s="21" t="s">
        <v>16191</v>
      </c>
      <c r="J1047" s="24" t="e">
        <f>#REF!/#REF!</f>
        <v>#REF!</v>
      </c>
      <c r="K1047" s="25">
        <v>0.5</v>
      </c>
      <c r="L1047" s="26" t="e">
        <f>#REF!</f>
        <v>#REF!</v>
      </c>
      <c r="M1047" s="27" t="e">
        <f t="shared" si="49"/>
        <v>#REF!</v>
      </c>
      <c r="N1047" s="26" t="e">
        <f t="shared" si="50"/>
        <v>#REF!</v>
      </c>
      <c r="O1047" s="21" t="s">
        <v>16192</v>
      </c>
      <c r="P1047" s="21" t="s">
        <v>16193</v>
      </c>
      <c r="Q1047" s="21" t="s">
        <v>21611</v>
      </c>
      <c r="R1047" s="21" t="s">
        <v>9649</v>
      </c>
      <c r="S1047" s="21">
        <v>1041</v>
      </c>
      <c r="T1047" s="21" t="s">
        <v>23899</v>
      </c>
      <c r="U1047" s="21" t="s">
        <v>27024</v>
      </c>
    </row>
    <row r="1048" spans="1:21" ht="52" customHeight="1" x14ac:dyDescent="0.25">
      <c r="A1048" s="28" t="s">
        <v>27070</v>
      </c>
      <c r="B1048" s="28" t="s">
        <v>27071</v>
      </c>
      <c r="C1048" s="22" t="e">
        <f t="shared" si="48"/>
        <v>#REF!</v>
      </c>
      <c r="D1048" s="28" t="s">
        <v>60</v>
      </c>
      <c r="E1048" s="28" t="s">
        <v>23939</v>
      </c>
      <c r="F1048" s="28" t="s">
        <v>27072</v>
      </c>
      <c r="G1048" s="28" t="s">
        <v>4097</v>
      </c>
      <c r="H1048" s="29">
        <v>2368</v>
      </c>
      <c r="I1048" s="28" t="s">
        <v>16191</v>
      </c>
      <c r="J1048" s="30" t="e">
        <f>#REF!/#REF!</f>
        <v>#REF!</v>
      </c>
      <c r="K1048" s="31">
        <v>0.5</v>
      </c>
      <c r="L1048" s="32" t="e">
        <f>#REF!</f>
        <v>#REF!</v>
      </c>
      <c r="M1048" s="33" t="e">
        <f t="shared" si="49"/>
        <v>#REF!</v>
      </c>
      <c r="N1048" s="32" t="e">
        <f t="shared" si="50"/>
        <v>#REF!</v>
      </c>
      <c r="O1048" s="28" t="s">
        <v>16192</v>
      </c>
      <c r="P1048" s="28" t="s">
        <v>16193</v>
      </c>
      <c r="Q1048" s="28" t="s">
        <v>21611</v>
      </c>
      <c r="R1048" s="28" t="s">
        <v>9649</v>
      </c>
      <c r="S1048" s="28">
        <v>1042</v>
      </c>
      <c r="T1048" s="28" t="s">
        <v>23899</v>
      </c>
      <c r="U1048" s="28" t="s">
        <v>27024</v>
      </c>
    </row>
    <row r="1049" spans="1:21" ht="52" customHeight="1" x14ac:dyDescent="0.25">
      <c r="A1049" s="21" t="s">
        <v>27073</v>
      </c>
      <c r="B1049" s="21" t="s">
        <v>27074</v>
      </c>
      <c r="C1049" s="22" t="e">
        <f t="shared" si="48"/>
        <v>#REF!</v>
      </c>
      <c r="D1049" s="21" t="s">
        <v>60</v>
      </c>
      <c r="E1049" s="21" t="s">
        <v>23939</v>
      </c>
      <c r="F1049" s="21" t="s">
        <v>27075</v>
      </c>
      <c r="G1049" s="21" t="s">
        <v>4097</v>
      </c>
      <c r="H1049" s="23">
        <v>3296</v>
      </c>
      <c r="I1049" s="21" t="s">
        <v>16191</v>
      </c>
      <c r="J1049" s="24" t="e">
        <f>#REF!/#REF!</f>
        <v>#REF!</v>
      </c>
      <c r="K1049" s="25">
        <v>0.5</v>
      </c>
      <c r="L1049" s="26" t="e">
        <f>#REF!</f>
        <v>#REF!</v>
      </c>
      <c r="M1049" s="27" t="e">
        <f t="shared" si="49"/>
        <v>#REF!</v>
      </c>
      <c r="N1049" s="26" t="e">
        <f t="shared" si="50"/>
        <v>#REF!</v>
      </c>
      <c r="O1049" s="21" t="s">
        <v>16192</v>
      </c>
      <c r="P1049" s="21" t="s">
        <v>16193</v>
      </c>
      <c r="Q1049" s="21" t="s">
        <v>21611</v>
      </c>
      <c r="R1049" s="21" t="s">
        <v>9649</v>
      </c>
      <c r="S1049" s="21">
        <v>1043</v>
      </c>
      <c r="T1049" s="21" t="s">
        <v>23899</v>
      </c>
      <c r="U1049" s="21" t="s">
        <v>27024</v>
      </c>
    </row>
    <row r="1050" spans="1:21" ht="52" customHeight="1" x14ac:dyDescent="0.25">
      <c r="A1050" s="28" t="s">
        <v>27076</v>
      </c>
      <c r="B1050" s="28" t="s">
        <v>27077</v>
      </c>
      <c r="C1050" s="22" t="e">
        <f t="shared" si="48"/>
        <v>#REF!</v>
      </c>
      <c r="D1050" s="28" t="s">
        <v>60</v>
      </c>
      <c r="E1050" s="28" t="s">
        <v>23998</v>
      </c>
      <c r="F1050" s="28" t="s">
        <v>27078</v>
      </c>
      <c r="G1050" s="28" t="s">
        <v>4097</v>
      </c>
      <c r="H1050" s="29">
        <v>15750</v>
      </c>
      <c r="I1050" s="28" t="s">
        <v>16191</v>
      </c>
      <c r="J1050" s="30" t="e">
        <f>#REF!/#REF!</f>
        <v>#REF!</v>
      </c>
      <c r="K1050" s="31">
        <v>0.5</v>
      </c>
      <c r="L1050" s="32" t="e">
        <f>#REF!</f>
        <v>#REF!</v>
      </c>
      <c r="M1050" s="33" t="e">
        <f t="shared" si="49"/>
        <v>#REF!</v>
      </c>
      <c r="N1050" s="32" t="e">
        <f t="shared" si="50"/>
        <v>#REF!</v>
      </c>
      <c r="O1050" s="28" t="s">
        <v>16192</v>
      </c>
      <c r="P1050" s="28" t="s">
        <v>16193</v>
      </c>
      <c r="Q1050" s="28" t="s">
        <v>21611</v>
      </c>
      <c r="R1050" s="28" t="s">
        <v>9649</v>
      </c>
      <c r="S1050" s="28">
        <v>1044</v>
      </c>
      <c r="T1050" s="28" t="s">
        <v>23899</v>
      </c>
      <c r="U1050" s="28" t="s">
        <v>27024</v>
      </c>
    </row>
    <row r="1051" spans="1:21" ht="52" customHeight="1" x14ac:dyDescent="0.25">
      <c r="A1051" s="21" t="s">
        <v>27079</v>
      </c>
      <c r="B1051" s="21" t="s">
        <v>27080</v>
      </c>
      <c r="C1051" s="22" t="e">
        <f t="shared" si="48"/>
        <v>#REF!</v>
      </c>
      <c r="D1051" s="21" t="s">
        <v>60</v>
      </c>
      <c r="E1051" s="21" t="s">
        <v>23998</v>
      </c>
      <c r="F1051" s="21" t="s">
        <v>27081</v>
      </c>
      <c r="G1051" s="21" t="s">
        <v>4097</v>
      </c>
      <c r="H1051" s="23">
        <v>9407</v>
      </c>
      <c r="I1051" s="21" t="s">
        <v>16191</v>
      </c>
      <c r="J1051" s="24" t="e">
        <f>#REF!/#REF!</f>
        <v>#REF!</v>
      </c>
      <c r="K1051" s="25">
        <v>0.5</v>
      </c>
      <c r="L1051" s="26" t="e">
        <f>#REF!</f>
        <v>#REF!</v>
      </c>
      <c r="M1051" s="27" t="e">
        <f t="shared" si="49"/>
        <v>#REF!</v>
      </c>
      <c r="N1051" s="26" t="e">
        <f t="shared" si="50"/>
        <v>#REF!</v>
      </c>
      <c r="O1051" s="21" t="s">
        <v>16192</v>
      </c>
      <c r="P1051" s="21" t="s">
        <v>16193</v>
      </c>
      <c r="Q1051" s="21" t="s">
        <v>21611</v>
      </c>
      <c r="R1051" s="21" t="s">
        <v>9649</v>
      </c>
      <c r="S1051" s="21">
        <v>1045</v>
      </c>
      <c r="T1051" s="21" t="s">
        <v>23899</v>
      </c>
      <c r="U1051" s="21" t="s">
        <v>27024</v>
      </c>
    </row>
    <row r="1052" spans="1:21" ht="52" customHeight="1" x14ac:dyDescent="0.25">
      <c r="A1052" s="28" t="s">
        <v>27082</v>
      </c>
      <c r="B1052" s="28" t="s">
        <v>27083</v>
      </c>
      <c r="C1052" s="22" t="e">
        <f t="shared" si="48"/>
        <v>#REF!</v>
      </c>
      <c r="D1052" s="28" t="s">
        <v>60</v>
      </c>
      <c r="E1052" s="28" t="s">
        <v>23998</v>
      </c>
      <c r="F1052" s="28" t="s">
        <v>27084</v>
      </c>
      <c r="G1052" s="28" t="s">
        <v>4097</v>
      </c>
      <c r="H1052" s="29">
        <v>24320</v>
      </c>
      <c r="I1052" s="28" t="s">
        <v>16191</v>
      </c>
      <c r="J1052" s="30" t="e">
        <f>#REF!/#REF!</f>
        <v>#REF!</v>
      </c>
      <c r="K1052" s="31">
        <v>0.5</v>
      </c>
      <c r="L1052" s="32" t="e">
        <f>#REF!</f>
        <v>#REF!</v>
      </c>
      <c r="M1052" s="33" t="e">
        <f t="shared" si="49"/>
        <v>#REF!</v>
      </c>
      <c r="N1052" s="32" t="e">
        <f t="shared" si="50"/>
        <v>#REF!</v>
      </c>
      <c r="O1052" s="28" t="s">
        <v>16192</v>
      </c>
      <c r="P1052" s="28" t="s">
        <v>16193</v>
      </c>
      <c r="Q1052" s="28" t="s">
        <v>21611</v>
      </c>
      <c r="R1052" s="28" t="s">
        <v>9649</v>
      </c>
      <c r="S1052" s="28">
        <v>1046</v>
      </c>
      <c r="T1052" s="28" t="s">
        <v>23899</v>
      </c>
      <c r="U1052" s="28" t="s">
        <v>27024</v>
      </c>
    </row>
    <row r="1053" spans="1:21" ht="52" customHeight="1" x14ac:dyDescent="0.25">
      <c r="A1053" s="21" t="s">
        <v>27085</v>
      </c>
      <c r="B1053" s="21" t="s">
        <v>27086</v>
      </c>
      <c r="C1053" s="22" t="e">
        <f t="shared" si="48"/>
        <v>#REF!</v>
      </c>
      <c r="D1053" s="21" t="s">
        <v>60</v>
      </c>
      <c r="E1053" s="21" t="s">
        <v>23998</v>
      </c>
      <c r="F1053" s="21" t="s">
        <v>27087</v>
      </c>
      <c r="G1053" s="21" t="s">
        <v>4097</v>
      </c>
      <c r="H1053" s="23">
        <v>21001</v>
      </c>
      <c r="I1053" s="21" t="s">
        <v>16191</v>
      </c>
      <c r="J1053" s="24" t="e">
        <f>#REF!/#REF!</f>
        <v>#REF!</v>
      </c>
      <c r="K1053" s="25">
        <v>0.5</v>
      </c>
      <c r="L1053" s="26" t="e">
        <f>#REF!</f>
        <v>#REF!</v>
      </c>
      <c r="M1053" s="27" t="e">
        <f t="shared" si="49"/>
        <v>#REF!</v>
      </c>
      <c r="N1053" s="26" t="e">
        <f t="shared" si="50"/>
        <v>#REF!</v>
      </c>
      <c r="O1053" s="21" t="s">
        <v>16192</v>
      </c>
      <c r="P1053" s="21" t="s">
        <v>16193</v>
      </c>
      <c r="Q1053" s="21" t="s">
        <v>21611</v>
      </c>
      <c r="R1053" s="21" t="s">
        <v>9649</v>
      </c>
      <c r="S1053" s="21">
        <v>1047</v>
      </c>
      <c r="T1053" s="21" t="s">
        <v>23899</v>
      </c>
      <c r="U1053" s="21" t="s">
        <v>27024</v>
      </c>
    </row>
    <row r="1054" spans="1:21" ht="52" customHeight="1" x14ac:dyDescent="0.25">
      <c r="A1054" s="28" t="s">
        <v>27088</v>
      </c>
      <c r="B1054" s="28" t="s">
        <v>27089</v>
      </c>
      <c r="C1054" s="22" t="e">
        <f t="shared" si="48"/>
        <v>#REF!</v>
      </c>
      <c r="D1054" s="28" t="s">
        <v>60</v>
      </c>
      <c r="E1054" s="28" t="s">
        <v>23998</v>
      </c>
      <c r="F1054" s="28" t="s">
        <v>27090</v>
      </c>
      <c r="G1054" s="28" t="s">
        <v>4097</v>
      </c>
      <c r="H1054" s="29">
        <v>4352</v>
      </c>
      <c r="I1054" s="28" t="s">
        <v>16191</v>
      </c>
      <c r="J1054" s="30" t="e">
        <f>#REF!/#REF!</f>
        <v>#REF!</v>
      </c>
      <c r="K1054" s="31">
        <v>0.5</v>
      </c>
      <c r="L1054" s="32" t="e">
        <f>#REF!</f>
        <v>#REF!</v>
      </c>
      <c r="M1054" s="33" t="e">
        <f t="shared" si="49"/>
        <v>#REF!</v>
      </c>
      <c r="N1054" s="32" t="e">
        <f t="shared" si="50"/>
        <v>#REF!</v>
      </c>
      <c r="O1054" s="28" t="s">
        <v>16192</v>
      </c>
      <c r="P1054" s="28" t="s">
        <v>16193</v>
      </c>
      <c r="Q1054" s="28" t="s">
        <v>21611</v>
      </c>
      <c r="R1054" s="28" t="s">
        <v>9649</v>
      </c>
      <c r="S1054" s="28">
        <v>1048</v>
      </c>
      <c r="T1054" s="28" t="s">
        <v>23899</v>
      </c>
      <c r="U1054" s="28" t="s">
        <v>27024</v>
      </c>
    </row>
    <row r="1055" spans="1:21" ht="52" customHeight="1" x14ac:dyDescent="0.25">
      <c r="A1055" s="21" t="s">
        <v>27091</v>
      </c>
      <c r="B1055" s="21" t="s">
        <v>27092</v>
      </c>
      <c r="C1055" s="22" t="e">
        <f t="shared" si="48"/>
        <v>#REF!</v>
      </c>
      <c r="D1055" s="21" t="s">
        <v>60</v>
      </c>
      <c r="E1055" s="21" t="s">
        <v>23998</v>
      </c>
      <c r="F1055" s="21" t="s">
        <v>27093</v>
      </c>
      <c r="G1055" s="21" t="s">
        <v>4097</v>
      </c>
      <c r="H1055" s="23">
        <v>6650</v>
      </c>
      <c r="I1055" s="21" t="s">
        <v>16191</v>
      </c>
      <c r="J1055" s="24" t="e">
        <f>#REF!/#REF!</f>
        <v>#REF!</v>
      </c>
      <c r="K1055" s="25">
        <v>0.5</v>
      </c>
      <c r="L1055" s="26" t="e">
        <f>#REF!</f>
        <v>#REF!</v>
      </c>
      <c r="M1055" s="27" t="e">
        <f t="shared" si="49"/>
        <v>#REF!</v>
      </c>
      <c r="N1055" s="26" t="e">
        <f t="shared" si="50"/>
        <v>#REF!</v>
      </c>
      <c r="O1055" s="21" t="s">
        <v>16192</v>
      </c>
      <c r="P1055" s="21" t="s">
        <v>16193</v>
      </c>
      <c r="Q1055" s="21" t="s">
        <v>21611</v>
      </c>
      <c r="R1055" s="21" t="s">
        <v>9649</v>
      </c>
      <c r="S1055" s="21">
        <v>1049</v>
      </c>
      <c r="T1055" s="21" t="s">
        <v>23899</v>
      </c>
      <c r="U1055" s="21" t="s">
        <v>27024</v>
      </c>
    </row>
    <row r="1056" spans="1:21" ht="52" customHeight="1" x14ac:dyDescent="0.25">
      <c r="A1056" s="28" t="s">
        <v>27094</v>
      </c>
      <c r="B1056" s="28" t="s">
        <v>27095</v>
      </c>
      <c r="C1056" s="22" t="e">
        <f t="shared" si="48"/>
        <v>#REF!</v>
      </c>
      <c r="D1056" s="28" t="s">
        <v>60</v>
      </c>
      <c r="E1056" s="28" t="s">
        <v>23998</v>
      </c>
      <c r="F1056" s="28" t="s">
        <v>27096</v>
      </c>
      <c r="G1056" s="28" t="s">
        <v>4097</v>
      </c>
      <c r="H1056" s="29">
        <v>4846</v>
      </c>
      <c r="I1056" s="28" t="s">
        <v>16191</v>
      </c>
      <c r="J1056" s="30" t="e">
        <f>#REF!/#REF!</f>
        <v>#REF!</v>
      </c>
      <c r="K1056" s="31">
        <v>0.5</v>
      </c>
      <c r="L1056" s="32" t="e">
        <f>#REF!</f>
        <v>#REF!</v>
      </c>
      <c r="M1056" s="33" t="e">
        <f t="shared" si="49"/>
        <v>#REF!</v>
      </c>
      <c r="N1056" s="32" t="e">
        <f t="shared" si="50"/>
        <v>#REF!</v>
      </c>
      <c r="O1056" s="28" t="s">
        <v>16192</v>
      </c>
      <c r="P1056" s="28" t="s">
        <v>16193</v>
      </c>
      <c r="Q1056" s="28" t="s">
        <v>21611</v>
      </c>
      <c r="R1056" s="28" t="s">
        <v>9649</v>
      </c>
      <c r="S1056" s="28">
        <v>1050</v>
      </c>
      <c r="T1056" s="28" t="s">
        <v>23899</v>
      </c>
      <c r="U1056" s="28" t="s">
        <v>27024</v>
      </c>
    </row>
    <row r="1057" spans="1:21" ht="52" customHeight="1" x14ac:dyDescent="0.25">
      <c r="A1057" s="21" t="s">
        <v>27097</v>
      </c>
      <c r="B1057" s="21" t="s">
        <v>27098</v>
      </c>
      <c r="C1057" s="22" t="e">
        <f t="shared" si="48"/>
        <v>#REF!</v>
      </c>
      <c r="D1057" s="21" t="s">
        <v>60</v>
      </c>
      <c r="E1057" s="21" t="s">
        <v>23998</v>
      </c>
      <c r="F1057" s="21" t="s">
        <v>27099</v>
      </c>
      <c r="G1057" s="21" t="s">
        <v>4097</v>
      </c>
      <c r="H1057" s="23">
        <v>11580</v>
      </c>
      <c r="I1057" s="21" t="s">
        <v>16191</v>
      </c>
      <c r="J1057" s="24" t="e">
        <f>#REF!/#REF!</f>
        <v>#REF!</v>
      </c>
      <c r="K1057" s="25">
        <v>0.5</v>
      </c>
      <c r="L1057" s="26" t="e">
        <f>#REF!</f>
        <v>#REF!</v>
      </c>
      <c r="M1057" s="27" t="e">
        <f t="shared" si="49"/>
        <v>#REF!</v>
      </c>
      <c r="N1057" s="26" t="e">
        <f t="shared" si="50"/>
        <v>#REF!</v>
      </c>
      <c r="O1057" s="21" t="s">
        <v>16192</v>
      </c>
      <c r="P1057" s="21" t="s">
        <v>16193</v>
      </c>
      <c r="Q1057" s="21" t="s">
        <v>21611</v>
      </c>
      <c r="R1057" s="21" t="s">
        <v>9649</v>
      </c>
      <c r="S1057" s="21">
        <v>1051</v>
      </c>
      <c r="T1057" s="21" t="s">
        <v>23899</v>
      </c>
      <c r="U1057" s="21" t="s">
        <v>27100</v>
      </c>
    </row>
    <row r="1058" spans="1:21" ht="52" customHeight="1" x14ac:dyDescent="0.25">
      <c r="A1058" s="28" t="s">
        <v>27101</v>
      </c>
      <c r="B1058" s="28" t="s">
        <v>27102</v>
      </c>
      <c r="C1058" s="22" t="e">
        <f t="shared" si="48"/>
        <v>#REF!</v>
      </c>
      <c r="D1058" s="28" t="s">
        <v>60</v>
      </c>
      <c r="E1058" s="28" t="s">
        <v>23998</v>
      </c>
      <c r="F1058" s="28" t="s">
        <v>27103</v>
      </c>
      <c r="G1058" s="28" t="s">
        <v>4097</v>
      </c>
      <c r="H1058" s="29">
        <v>25040</v>
      </c>
      <c r="I1058" s="28" t="s">
        <v>16191</v>
      </c>
      <c r="J1058" s="30" t="e">
        <f>#REF!/#REF!</f>
        <v>#REF!</v>
      </c>
      <c r="K1058" s="31">
        <v>0.5</v>
      </c>
      <c r="L1058" s="32" t="e">
        <f>#REF!</f>
        <v>#REF!</v>
      </c>
      <c r="M1058" s="33" t="e">
        <f t="shared" si="49"/>
        <v>#REF!</v>
      </c>
      <c r="N1058" s="32" t="e">
        <f t="shared" si="50"/>
        <v>#REF!</v>
      </c>
      <c r="O1058" s="28" t="s">
        <v>16192</v>
      </c>
      <c r="P1058" s="28" t="s">
        <v>16193</v>
      </c>
      <c r="Q1058" s="28" t="s">
        <v>21611</v>
      </c>
      <c r="R1058" s="28" t="s">
        <v>9649</v>
      </c>
      <c r="S1058" s="28">
        <v>1052</v>
      </c>
      <c r="T1058" s="28" t="s">
        <v>23899</v>
      </c>
      <c r="U1058" s="28" t="s">
        <v>27100</v>
      </c>
    </row>
    <row r="1059" spans="1:21" ht="52" customHeight="1" x14ac:dyDescent="0.25">
      <c r="A1059" s="21" t="s">
        <v>27104</v>
      </c>
      <c r="B1059" s="21" t="s">
        <v>27105</v>
      </c>
      <c r="C1059" s="22" t="e">
        <f t="shared" si="48"/>
        <v>#REF!</v>
      </c>
      <c r="D1059" s="21" t="s">
        <v>60</v>
      </c>
      <c r="E1059" s="21" t="s">
        <v>23998</v>
      </c>
      <c r="F1059" s="21" t="s">
        <v>27106</v>
      </c>
      <c r="G1059" s="21" t="s">
        <v>4097</v>
      </c>
      <c r="H1059" s="23">
        <v>4766</v>
      </c>
      <c r="I1059" s="21" t="s">
        <v>16191</v>
      </c>
      <c r="J1059" s="24" t="e">
        <f>#REF!/#REF!</f>
        <v>#REF!</v>
      </c>
      <c r="K1059" s="25">
        <v>0.5</v>
      </c>
      <c r="L1059" s="26" t="e">
        <f>#REF!</f>
        <v>#REF!</v>
      </c>
      <c r="M1059" s="27" t="e">
        <f t="shared" si="49"/>
        <v>#REF!</v>
      </c>
      <c r="N1059" s="26" t="e">
        <f t="shared" si="50"/>
        <v>#REF!</v>
      </c>
      <c r="O1059" s="21" t="s">
        <v>16192</v>
      </c>
      <c r="P1059" s="21" t="s">
        <v>16193</v>
      </c>
      <c r="Q1059" s="21" t="s">
        <v>21611</v>
      </c>
      <c r="R1059" s="21" t="s">
        <v>9649</v>
      </c>
      <c r="S1059" s="21">
        <v>1053</v>
      </c>
      <c r="T1059" s="21" t="s">
        <v>23899</v>
      </c>
      <c r="U1059" s="21" t="s">
        <v>27100</v>
      </c>
    </row>
    <row r="1060" spans="1:21" ht="52" customHeight="1" x14ac:dyDescent="0.25">
      <c r="A1060" s="28" t="s">
        <v>27107</v>
      </c>
      <c r="B1060" s="28" t="s">
        <v>27108</v>
      </c>
      <c r="C1060" s="22" t="e">
        <f t="shared" si="48"/>
        <v>#REF!</v>
      </c>
      <c r="D1060" s="28" t="s">
        <v>60</v>
      </c>
      <c r="E1060" s="28" t="s">
        <v>23998</v>
      </c>
      <c r="F1060" s="28" t="s">
        <v>27109</v>
      </c>
      <c r="G1060" s="28" t="s">
        <v>4097</v>
      </c>
      <c r="H1060" s="29">
        <v>3312</v>
      </c>
      <c r="I1060" s="28" t="s">
        <v>16191</v>
      </c>
      <c r="J1060" s="30" t="e">
        <f>#REF!/#REF!</f>
        <v>#REF!</v>
      </c>
      <c r="K1060" s="31">
        <v>0.5</v>
      </c>
      <c r="L1060" s="32" t="e">
        <f>#REF!</f>
        <v>#REF!</v>
      </c>
      <c r="M1060" s="33" t="e">
        <f t="shared" si="49"/>
        <v>#REF!</v>
      </c>
      <c r="N1060" s="32" t="e">
        <f t="shared" si="50"/>
        <v>#REF!</v>
      </c>
      <c r="O1060" s="28" t="s">
        <v>16192</v>
      </c>
      <c r="P1060" s="28" t="s">
        <v>16193</v>
      </c>
      <c r="Q1060" s="28" t="s">
        <v>21611</v>
      </c>
      <c r="R1060" s="28" t="s">
        <v>9649</v>
      </c>
      <c r="S1060" s="28">
        <v>1054</v>
      </c>
      <c r="T1060" s="28" t="s">
        <v>23899</v>
      </c>
      <c r="U1060" s="28" t="s">
        <v>27100</v>
      </c>
    </row>
    <row r="1061" spans="1:21" ht="52" customHeight="1" x14ac:dyDescent="0.25">
      <c r="A1061" s="21" t="s">
        <v>27110</v>
      </c>
      <c r="B1061" s="21" t="s">
        <v>27111</v>
      </c>
      <c r="C1061" s="22" t="e">
        <f t="shared" si="48"/>
        <v>#REF!</v>
      </c>
      <c r="D1061" s="21" t="s">
        <v>60</v>
      </c>
      <c r="E1061" s="21" t="s">
        <v>23998</v>
      </c>
      <c r="F1061" s="21" t="s">
        <v>27112</v>
      </c>
      <c r="G1061" s="21" t="s">
        <v>4097</v>
      </c>
      <c r="H1061" s="23">
        <v>4039</v>
      </c>
      <c r="I1061" s="21" t="s">
        <v>16191</v>
      </c>
      <c r="J1061" s="24" t="e">
        <f>#REF!/#REF!</f>
        <v>#REF!</v>
      </c>
      <c r="K1061" s="25">
        <v>0.5</v>
      </c>
      <c r="L1061" s="26" t="e">
        <f>#REF!</f>
        <v>#REF!</v>
      </c>
      <c r="M1061" s="27" t="e">
        <f t="shared" si="49"/>
        <v>#REF!</v>
      </c>
      <c r="N1061" s="26" t="e">
        <f t="shared" si="50"/>
        <v>#REF!</v>
      </c>
      <c r="O1061" s="21" t="s">
        <v>16192</v>
      </c>
      <c r="P1061" s="21" t="s">
        <v>16193</v>
      </c>
      <c r="Q1061" s="21" t="s">
        <v>21611</v>
      </c>
      <c r="R1061" s="21" t="s">
        <v>9649</v>
      </c>
      <c r="S1061" s="21">
        <v>1055</v>
      </c>
      <c r="T1061" s="21" t="s">
        <v>23899</v>
      </c>
      <c r="U1061" s="21" t="s">
        <v>27100</v>
      </c>
    </row>
    <row r="1062" spans="1:21" ht="52" customHeight="1" x14ac:dyDescent="0.25">
      <c r="A1062" s="28" t="s">
        <v>27113</v>
      </c>
      <c r="B1062" s="28" t="s">
        <v>27114</v>
      </c>
      <c r="C1062" s="22" t="e">
        <f t="shared" si="48"/>
        <v>#REF!</v>
      </c>
      <c r="D1062" s="28" t="s">
        <v>60</v>
      </c>
      <c r="E1062" s="28" t="s">
        <v>23998</v>
      </c>
      <c r="F1062" s="28" t="s">
        <v>27115</v>
      </c>
      <c r="G1062" s="28" t="s">
        <v>4097</v>
      </c>
      <c r="H1062" s="29">
        <v>4846</v>
      </c>
      <c r="I1062" s="28" t="s">
        <v>16191</v>
      </c>
      <c r="J1062" s="30" t="e">
        <f>#REF!/#REF!</f>
        <v>#REF!</v>
      </c>
      <c r="K1062" s="31">
        <v>0.5</v>
      </c>
      <c r="L1062" s="32" t="e">
        <f>#REF!</f>
        <v>#REF!</v>
      </c>
      <c r="M1062" s="33" t="e">
        <f t="shared" si="49"/>
        <v>#REF!</v>
      </c>
      <c r="N1062" s="32" t="e">
        <f t="shared" si="50"/>
        <v>#REF!</v>
      </c>
      <c r="O1062" s="28" t="s">
        <v>16192</v>
      </c>
      <c r="P1062" s="28" t="s">
        <v>16193</v>
      </c>
      <c r="Q1062" s="28" t="s">
        <v>21611</v>
      </c>
      <c r="R1062" s="28" t="s">
        <v>9649</v>
      </c>
      <c r="S1062" s="28">
        <v>1056</v>
      </c>
      <c r="T1062" s="28" t="s">
        <v>23899</v>
      </c>
      <c r="U1062" s="28" t="s">
        <v>27100</v>
      </c>
    </row>
    <row r="1063" spans="1:21" ht="52" customHeight="1" x14ac:dyDescent="0.25">
      <c r="A1063" s="21" t="s">
        <v>27116</v>
      </c>
      <c r="B1063" s="21" t="s">
        <v>27117</v>
      </c>
      <c r="C1063" s="22" t="e">
        <f t="shared" si="48"/>
        <v>#REF!</v>
      </c>
      <c r="D1063" s="21" t="s">
        <v>60</v>
      </c>
      <c r="E1063" s="21" t="s">
        <v>24082</v>
      </c>
      <c r="F1063" s="21" t="s">
        <v>27118</v>
      </c>
      <c r="G1063" s="21" t="s">
        <v>4097</v>
      </c>
      <c r="H1063" s="23">
        <v>5008</v>
      </c>
      <c r="I1063" s="21" t="s">
        <v>16191</v>
      </c>
      <c r="J1063" s="24" t="e">
        <f>#REF!/#REF!</f>
        <v>#REF!</v>
      </c>
      <c r="K1063" s="25">
        <v>0.5</v>
      </c>
      <c r="L1063" s="26" t="e">
        <f>#REF!</f>
        <v>#REF!</v>
      </c>
      <c r="M1063" s="27" t="e">
        <f t="shared" si="49"/>
        <v>#REF!</v>
      </c>
      <c r="N1063" s="26" t="e">
        <f t="shared" si="50"/>
        <v>#REF!</v>
      </c>
      <c r="O1063" s="21" t="s">
        <v>16192</v>
      </c>
      <c r="P1063" s="21" t="s">
        <v>16193</v>
      </c>
      <c r="Q1063" s="21" t="s">
        <v>21611</v>
      </c>
      <c r="R1063" s="21" t="s">
        <v>9649</v>
      </c>
      <c r="S1063" s="21">
        <v>1057</v>
      </c>
      <c r="T1063" s="21" t="s">
        <v>23899</v>
      </c>
      <c r="U1063" s="21" t="s">
        <v>27100</v>
      </c>
    </row>
    <row r="1064" spans="1:21" ht="52" customHeight="1" x14ac:dyDescent="0.25">
      <c r="A1064" s="28" t="s">
        <v>27119</v>
      </c>
      <c r="B1064" s="28" t="s">
        <v>27120</v>
      </c>
      <c r="C1064" s="22" t="e">
        <f t="shared" si="48"/>
        <v>#REF!</v>
      </c>
      <c r="D1064" s="28" t="s">
        <v>60</v>
      </c>
      <c r="E1064" s="28" t="s">
        <v>24082</v>
      </c>
      <c r="F1064" s="28" t="s">
        <v>27121</v>
      </c>
      <c r="G1064" s="28" t="s">
        <v>4097</v>
      </c>
      <c r="H1064" s="29">
        <v>5250</v>
      </c>
      <c r="I1064" s="28" t="s">
        <v>16191</v>
      </c>
      <c r="J1064" s="30" t="e">
        <f>#REF!/#REF!</f>
        <v>#REF!</v>
      </c>
      <c r="K1064" s="31">
        <v>0.5</v>
      </c>
      <c r="L1064" s="32" t="e">
        <f>#REF!</f>
        <v>#REF!</v>
      </c>
      <c r="M1064" s="33" t="e">
        <f t="shared" si="49"/>
        <v>#REF!</v>
      </c>
      <c r="N1064" s="32" t="e">
        <f t="shared" si="50"/>
        <v>#REF!</v>
      </c>
      <c r="O1064" s="28" t="s">
        <v>16192</v>
      </c>
      <c r="P1064" s="28" t="s">
        <v>16193</v>
      </c>
      <c r="Q1064" s="28" t="s">
        <v>21611</v>
      </c>
      <c r="R1064" s="28" t="s">
        <v>9649</v>
      </c>
      <c r="S1064" s="28">
        <v>1058</v>
      </c>
      <c r="T1064" s="28" t="s">
        <v>23899</v>
      </c>
      <c r="U1064" s="28" t="s">
        <v>27100</v>
      </c>
    </row>
    <row r="1065" spans="1:21" ht="52" customHeight="1" x14ac:dyDescent="0.25">
      <c r="A1065" s="21" t="s">
        <v>27122</v>
      </c>
      <c r="B1065" s="21" t="s">
        <v>27123</v>
      </c>
      <c r="C1065" s="22" t="e">
        <f t="shared" si="48"/>
        <v>#REF!</v>
      </c>
      <c r="D1065" s="21" t="s">
        <v>60</v>
      </c>
      <c r="E1065" s="21" t="s">
        <v>23998</v>
      </c>
      <c r="F1065" s="21" t="s">
        <v>27124</v>
      </c>
      <c r="G1065" s="21" t="s">
        <v>4097</v>
      </c>
      <c r="H1065" s="23">
        <v>4806</v>
      </c>
      <c r="I1065" s="21" t="s">
        <v>16191</v>
      </c>
      <c r="J1065" s="24" t="e">
        <f>#REF!/#REF!</f>
        <v>#REF!</v>
      </c>
      <c r="K1065" s="25">
        <v>0.5</v>
      </c>
      <c r="L1065" s="26" t="e">
        <f>#REF!</f>
        <v>#REF!</v>
      </c>
      <c r="M1065" s="27" t="e">
        <f t="shared" si="49"/>
        <v>#REF!</v>
      </c>
      <c r="N1065" s="26" t="e">
        <f t="shared" si="50"/>
        <v>#REF!</v>
      </c>
      <c r="O1065" s="21" t="s">
        <v>16192</v>
      </c>
      <c r="P1065" s="21" t="s">
        <v>16193</v>
      </c>
      <c r="Q1065" s="21" t="s">
        <v>21611</v>
      </c>
      <c r="R1065" s="21" t="s">
        <v>9649</v>
      </c>
      <c r="S1065" s="21">
        <v>1059</v>
      </c>
      <c r="T1065" s="21" t="s">
        <v>23899</v>
      </c>
      <c r="U1065" s="21" t="s">
        <v>27100</v>
      </c>
    </row>
    <row r="1066" spans="1:21" ht="52" customHeight="1" x14ac:dyDescent="0.25">
      <c r="A1066" s="28" t="s">
        <v>27125</v>
      </c>
      <c r="B1066" s="28" t="s">
        <v>27126</v>
      </c>
      <c r="C1066" s="22" t="e">
        <f t="shared" si="48"/>
        <v>#REF!</v>
      </c>
      <c r="D1066" s="28" t="s">
        <v>60</v>
      </c>
      <c r="E1066" s="28" t="s">
        <v>24082</v>
      </c>
      <c r="F1066" s="28" t="s">
        <v>27127</v>
      </c>
      <c r="G1066" s="28" t="s">
        <v>4097</v>
      </c>
      <c r="H1066" s="29">
        <v>5735</v>
      </c>
      <c r="I1066" s="28" t="s">
        <v>16191</v>
      </c>
      <c r="J1066" s="30" t="e">
        <f>#REF!/#REF!</f>
        <v>#REF!</v>
      </c>
      <c r="K1066" s="31">
        <v>0.5</v>
      </c>
      <c r="L1066" s="32" t="e">
        <f>#REF!</f>
        <v>#REF!</v>
      </c>
      <c r="M1066" s="33" t="e">
        <f t="shared" si="49"/>
        <v>#REF!</v>
      </c>
      <c r="N1066" s="32" t="e">
        <f t="shared" si="50"/>
        <v>#REF!</v>
      </c>
      <c r="O1066" s="28" t="s">
        <v>16192</v>
      </c>
      <c r="P1066" s="28" t="s">
        <v>16193</v>
      </c>
      <c r="Q1066" s="28" t="s">
        <v>21611</v>
      </c>
      <c r="R1066" s="28" t="s">
        <v>9649</v>
      </c>
      <c r="S1066" s="28">
        <v>1060</v>
      </c>
      <c r="T1066" s="28" t="s">
        <v>23899</v>
      </c>
      <c r="U1066" s="28" t="s">
        <v>27100</v>
      </c>
    </row>
    <row r="1067" spans="1:21" ht="52" customHeight="1" x14ac:dyDescent="0.25">
      <c r="A1067" s="21" t="s">
        <v>27128</v>
      </c>
      <c r="B1067" s="21" t="s">
        <v>27129</v>
      </c>
      <c r="C1067" s="22" t="e">
        <f t="shared" si="48"/>
        <v>#REF!</v>
      </c>
      <c r="D1067" s="21" t="s">
        <v>60</v>
      </c>
      <c r="E1067" s="21" t="s">
        <v>23998</v>
      </c>
      <c r="F1067" s="21" t="s">
        <v>27130</v>
      </c>
      <c r="G1067" s="21" t="s">
        <v>4097</v>
      </c>
      <c r="H1067" s="23">
        <v>7431</v>
      </c>
      <c r="I1067" s="21" t="s">
        <v>16191</v>
      </c>
      <c r="J1067" s="24" t="e">
        <f>#REF!/#REF!</f>
        <v>#REF!</v>
      </c>
      <c r="K1067" s="25">
        <v>0.5</v>
      </c>
      <c r="L1067" s="26" t="e">
        <f>#REF!</f>
        <v>#REF!</v>
      </c>
      <c r="M1067" s="27" t="e">
        <f t="shared" si="49"/>
        <v>#REF!</v>
      </c>
      <c r="N1067" s="26" t="e">
        <f t="shared" si="50"/>
        <v>#REF!</v>
      </c>
      <c r="O1067" s="21" t="s">
        <v>16192</v>
      </c>
      <c r="P1067" s="21" t="s">
        <v>16193</v>
      </c>
      <c r="Q1067" s="21" t="s">
        <v>21611</v>
      </c>
      <c r="R1067" s="21" t="s">
        <v>9649</v>
      </c>
      <c r="S1067" s="21">
        <v>1061</v>
      </c>
      <c r="T1067" s="21" t="s">
        <v>23899</v>
      </c>
      <c r="U1067" s="21" t="s">
        <v>27100</v>
      </c>
    </row>
    <row r="1068" spans="1:21" ht="52" customHeight="1" x14ac:dyDescent="0.25">
      <c r="A1068" s="28" t="s">
        <v>27131</v>
      </c>
      <c r="B1068" s="28" t="s">
        <v>27132</v>
      </c>
      <c r="C1068" s="22" t="e">
        <f t="shared" si="48"/>
        <v>#REF!</v>
      </c>
      <c r="D1068" s="28" t="s">
        <v>60</v>
      </c>
      <c r="E1068" s="28" t="s">
        <v>24082</v>
      </c>
      <c r="F1068" s="28" t="s">
        <v>27133</v>
      </c>
      <c r="G1068" s="28" t="s">
        <v>4097</v>
      </c>
      <c r="H1068" s="29">
        <v>5735</v>
      </c>
      <c r="I1068" s="28" t="s">
        <v>16191</v>
      </c>
      <c r="J1068" s="30" t="e">
        <f>#REF!/#REF!</f>
        <v>#REF!</v>
      </c>
      <c r="K1068" s="31">
        <v>0.5</v>
      </c>
      <c r="L1068" s="32" t="e">
        <f>#REF!</f>
        <v>#REF!</v>
      </c>
      <c r="M1068" s="33" t="e">
        <f t="shared" si="49"/>
        <v>#REF!</v>
      </c>
      <c r="N1068" s="32" t="e">
        <f t="shared" si="50"/>
        <v>#REF!</v>
      </c>
      <c r="O1068" s="28" t="s">
        <v>16192</v>
      </c>
      <c r="P1068" s="28" t="s">
        <v>16193</v>
      </c>
      <c r="Q1068" s="28" t="s">
        <v>21611</v>
      </c>
      <c r="R1068" s="28" t="s">
        <v>9649</v>
      </c>
      <c r="S1068" s="28">
        <v>1062</v>
      </c>
      <c r="T1068" s="28" t="s">
        <v>23899</v>
      </c>
      <c r="U1068" s="28" t="s">
        <v>27100</v>
      </c>
    </row>
    <row r="1069" spans="1:21" ht="52" customHeight="1" x14ac:dyDescent="0.25">
      <c r="A1069" s="21" t="s">
        <v>27134</v>
      </c>
      <c r="B1069" s="21" t="s">
        <v>27135</v>
      </c>
      <c r="C1069" s="22" t="e">
        <f t="shared" si="48"/>
        <v>#REF!</v>
      </c>
      <c r="D1069" s="21" t="s">
        <v>60</v>
      </c>
      <c r="E1069" s="21" t="s">
        <v>24082</v>
      </c>
      <c r="F1069" s="21" t="s">
        <v>27136</v>
      </c>
      <c r="G1069" s="21" t="s">
        <v>4097</v>
      </c>
      <c r="H1069" s="23">
        <v>8319</v>
      </c>
      <c r="I1069" s="21" t="s">
        <v>16191</v>
      </c>
      <c r="J1069" s="24" t="e">
        <f>#REF!/#REF!</f>
        <v>#REF!</v>
      </c>
      <c r="K1069" s="25">
        <v>0.5</v>
      </c>
      <c r="L1069" s="26" t="e">
        <f>#REF!</f>
        <v>#REF!</v>
      </c>
      <c r="M1069" s="27" t="e">
        <f t="shared" si="49"/>
        <v>#REF!</v>
      </c>
      <c r="N1069" s="26" t="e">
        <f t="shared" si="50"/>
        <v>#REF!</v>
      </c>
      <c r="O1069" s="21" t="s">
        <v>16192</v>
      </c>
      <c r="P1069" s="21" t="s">
        <v>16193</v>
      </c>
      <c r="Q1069" s="21" t="s">
        <v>21611</v>
      </c>
      <c r="R1069" s="21" t="s">
        <v>9649</v>
      </c>
      <c r="S1069" s="21">
        <v>1063</v>
      </c>
      <c r="T1069" s="21" t="s">
        <v>23899</v>
      </c>
      <c r="U1069" s="21" t="s">
        <v>27100</v>
      </c>
    </row>
    <row r="1070" spans="1:21" ht="52" customHeight="1" x14ac:dyDescent="0.25">
      <c r="A1070" s="28" t="s">
        <v>27137</v>
      </c>
      <c r="B1070" s="28" t="s">
        <v>27138</v>
      </c>
      <c r="C1070" s="22" t="e">
        <f t="shared" si="48"/>
        <v>#REF!</v>
      </c>
      <c r="D1070" s="28" t="s">
        <v>60</v>
      </c>
      <c r="E1070" s="28" t="s">
        <v>24082</v>
      </c>
      <c r="F1070" s="28" t="s">
        <v>27139</v>
      </c>
      <c r="G1070" s="28" t="s">
        <v>4097</v>
      </c>
      <c r="H1070" s="29">
        <v>8319</v>
      </c>
      <c r="I1070" s="28" t="s">
        <v>16191</v>
      </c>
      <c r="J1070" s="30" t="e">
        <f>#REF!/#REF!</f>
        <v>#REF!</v>
      </c>
      <c r="K1070" s="31">
        <v>0.5</v>
      </c>
      <c r="L1070" s="32" t="e">
        <f>#REF!</f>
        <v>#REF!</v>
      </c>
      <c r="M1070" s="33" t="e">
        <f t="shared" si="49"/>
        <v>#REF!</v>
      </c>
      <c r="N1070" s="32" t="e">
        <f t="shared" si="50"/>
        <v>#REF!</v>
      </c>
      <c r="O1070" s="28" t="s">
        <v>16192</v>
      </c>
      <c r="P1070" s="28" t="s">
        <v>16193</v>
      </c>
      <c r="Q1070" s="28" t="s">
        <v>21611</v>
      </c>
      <c r="R1070" s="28" t="s">
        <v>9649</v>
      </c>
      <c r="S1070" s="28">
        <v>1064</v>
      </c>
      <c r="T1070" s="28" t="s">
        <v>23899</v>
      </c>
      <c r="U1070" s="28" t="s">
        <v>27100</v>
      </c>
    </row>
    <row r="1071" spans="1:21" ht="52" customHeight="1" x14ac:dyDescent="0.25">
      <c r="A1071" s="21" t="s">
        <v>27140</v>
      </c>
      <c r="B1071" s="21" t="s">
        <v>27141</v>
      </c>
      <c r="C1071" s="22" t="e">
        <f t="shared" si="48"/>
        <v>#REF!</v>
      </c>
      <c r="D1071" s="21" t="s">
        <v>60</v>
      </c>
      <c r="E1071" s="21" t="s">
        <v>24082</v>
      </c>
      <c r="F1071" s="21" t="s">
        <v>27142</v>
      </c>
      <c r="G1071" s="21" t="s">
        <v>4097</v>
      </c>
      <c r="H1071" s="23">
        <v>15110</v>
      </c>
      <c r="I1071" s="21" t="s">
        <v>16191</v>
      </c>
      <c r="J1071" s="24" t="e">
        <f>#REF!/#REF!</f>
        <v>#REF!</v>
      </c>
      <c r="K1071" s="25">
        <v>0.5</v>
      </c>
      <c r="L1071" s="26" t="e">
        <f>#REF!</f>
        <v>#REF!</v>
      </c>
      <c r="M1071" s="27" t="e">
        <f t="shared" si="49"/>
        <v>#REF!</v>
      </c>
      <c r="N1071" s="26" t="e">
        <f t="shared" si="50"/>
        <v>#REF!</v>
      </c>
      <c r="O1071" s="21" t="s">
        <v>16192</v>
      </c>
      <c r="P1071" s="21" t="s">
        <v>16193</v>
      </c>
      <c r="Q1071" s="21" t="s">
        <v>21611</v>
      </c>
      <c r="R1071" s="21" t="s">
        <v>9649</v>
      </c>
      <c r="S1071" s="21">
        <v>1065</v>
      </c>
      <c r="T1071" s="21" t="s">
        <v>23899</v>
      </c>
      <c r="U1071" s="21" t="s">
        <v>27100</v>
      </c>
    </row>
    <row r="1072" spans="1:21" ht="52" customHeight="1" x14ac:dyDescent="0.25">
      <c r="A1072" s="28" t="s">
        <v>27143</v>
      </c>
      <c r="B1072" s="28" t="s">
        <v>27144</v>
      </c>
      <c r="C1072" s="22" t="e">
        <f t="shared" si="48"/>
        <v>#REF!</v>
      </c>
      <c r="D1072" s="28" t="s">
        <v>60</v>
      </c>
      <c r="E1072" s="28" t="s">
        <v>24082</v>
      </c>
      <c r="F1072" s="28" t="s">
        <v>27145</v>
      </c>
      <c r="G1072" s="28" t="s">
        <v>4097</v>
      </c>
      <c r="H1072" s="29">
        <v>12760</v>
      </c>
      <c r="I1072" s="28" t="s">
        <v>16191</v>
      </c>
      <c r="J1072" s="30" t="e">
        <f>#REF!/#REF!</f>
        <v>#REF!</v>
      </c>
      <c r="K1072" s="31">
        <v>0.5</v>
      </c>
      <c r="L1072" s="32" t="e">
        <f>#REF!</f>
        <v>#REF!</v>
      </c>
      <c r="M1072" s="33" t="e">
        <f t="shared" si="49"/>
        <v>#REF!</v>
      </c>
      <c r="N1072" s="32" t="e">
        <f t="shared" si="50"/>
        <v>#REF!</v>
      </c>
      <c r="O1072" s="28" t="s">
        <v>16192</v>
      </c>
      <c r="P1072" s="28" t="s">
        <v>16193</v>
      </c>
      <c r="Q1072" s="28" t="s">
        <v>21611</v>
      </c>
      <c r="R1072" s="28" t="s">
        <v>9649</v>
      </c>
      <c r="S1072" s="28">
        <v>1066</v>
      </c>
      <c r="T1072" s="28" t="s">
        <v>23899</v>
      </c>
      <c r="U1072" s="28" t="s">
        <v>27100</v>
      </c>
    </row>
    <row r="1073" spans="1:21" ht="52" customHeight="1" x14ac:dyDescent="0.25">
      <c r="A1073" s="21" t="s">
        <v>27146</v>
      </c>
      <c r="B1073" s="21" t="s">
        <v>27147</v>
      </c>
      <c r="C1073" s="22" t="e">
        <f t="shared" si="48"/>
        <v>#REF!</v>
      </c>
      <c r="D1073" s="21" t="s">
        <v>60</v>
      </c>
      <c r="E1073" s="21" t="s">
        <v>23998</v>
      </c>
      <c r="F1073" s="21" t="s">
        <v>27148</v>
      </c>
      <c r="G1073" s="21" t="s">
        <v>4097</v>
      </c>
      <c r="H1073" s="23">
        <v>3099</v>
      </c>
      <c r="I1073" s="21" t="s">
        <v>16191</v>
      </c>
      <c r="J1073" s="24" t="e">
        <f>#REF!/#REF!</f>
        <v>#REF!</v>
      </c>
      <c r="K1073" s="25">
        <v>0.5</v>
      </c>
      <c r="L1073" s="26" t="e">
        <f>#REF!</f>
        <v>#REF!</v>
      </c>
      <c r="M1073" s="27" t="e">
        <f t="shared" si="49"/>
        <v>#REF!</v>
      </c>
      <c r="N1073" s="26" t="e">
        <f t="shared" si="50"/>
        <v>#REF!</v>
      </c>
      <c r="O1073" s="21" t="s">
        <v>16192</v>
      </c>
      <c r="P1073" s="21" t="s">
        <v>16193</v>
      </c>
      <c r="Q1073" s="21" t="s">
        <v>21611</v>
      </c>
      <c r="R1073" s="21" t="s">
        <v>9649</v>
      </c>
      <c r="S1073" s="21">
        <v>1067</v>
      </c>
      <c r="T1073" s="21" t="s">
        <v>23899</v>
      </c>
      <c r="U1073" s="21" t="s">
        <v>27100</v>
      </c>
    </row>
    <row r="1074" spans="1:21" ht="52" customHeight="1" x14ac:dyDescent="0.25">
      <c r="A1074" s="28" t="s">
        <v>27149</v>
      </c>
      <c r="B1074" s="28" t="s">
        <v>27150</v>
      </c>
      <c r="C1074" s="22" t="e">
        <f t="shared" si="48"/>
        <v>#REF!</v>
      </c>
      <c r="D1074" s="28" t="s">
        <v>60</v>
      </c>
      <c r="E1074" s="28" t="s">
        <v>23998</v>
      </c>
      <c r="F1074" s="28" t="s">
        <v>27151</v>
      </c>
      <c r="G1074" s="28" t="s">
        <v>4097</v>
      </c>
      <c r="H1074" s="29">
        <v>3619</v>
      </c>
      <c r="I1074" s="28" t="s">
        <v>16191</v>
      </c>
      <c r="J1074" s="30" t="e">
        <f>#REF!/#REF!</f>
        <v>#REF!</v>
      </c>
      <c r="K1074" s="31">
        <v>0.5</v>
      </c>
      <c r="L1074" s="32" t="e">
        <f>#REF!</f>
        <v>#REF!</v>
      </c>
      <c r="M1074" s="33" t="e">
        <f t="shared" si="49"/>
        <v>#REF!</v>
      </c>
      <c r="N1074" s="32" t="e">
        <f t="shared" si="50"/>
        <v>#REF!</v>
      </c>
      <c r="O1074" s="28" t="s">
        <v>16192</v>
      </c>
      <c r="P1074" s="28" t="s">
        <v>16193</v>
      </c>
      <c r="Q1074" s="28" t="s">
        <v>21611</v>
      </c>
      <c r="R1074" s="28" t="s">
        <v>9649</v>
      </c>
      <c r="S1074" s="28">
        <v>1068</v>
      </c>
      <c r="T1074" s="28" t="s">
        <v>23899</v>
      </c>
      <c r="U1074" s="28" t="s">
        <v>27100</v>
      </c>
    </row>
    <row r="1075" spans="1:21" ht="52" customHeight="1" x14ac:dyDescent="0.25">
      <c r="A1075" s="21" t="s">
        <v>27152</v>
      </c>
      <c r="B1075" s="21" t="s">
        <v>27153</v>
      </c>
      <c r="C1075" s="22" t="e">
        <f t="shared" si="48"/>
        <v>#REF!</v>
      </c>
      <c r="D1075" s="21" t="s">
        <v>60</v>
      </c>
      <c r="E1075" s="21" t="s">
        <v>23998</v>
      </c>
      <c r="F1075" s="21" t="s">
        <v>27154</v>
      </c>
      <c r="G1075" s="21" t="s">
        <v>4097</v>
      </c>
      <c r="H1075" s="23">
        <v>4267</v>
      </c>
      <c r="I1075" s="21" t="s">
        <v>16191</v>
      </c>
      <c r="J1075" s="24" t="e">
        <f>#REF!/#REF!</f>
        <v>#REF!</v>
      </c>
      <c r="K1075" s="25">
        <v>0.5</v>
      </c>
      <c r="L1075" s="26" t="e">
        <f>#REF!</f>
        <v>#REF!</v>
      </c>
      <c r="M1075" s="27" t="e">
        <f t="shared" si="49"/>
        <v>#REF!</v>
      </c>
      <c r="N1075" s="26" t="e">
        <f t="shared" si="50"/>
        <v>#REF!</v>
      </c>
      <c r="O1075" s="21" t="s">
        <v>16192</v>
      </c>
      <c r="P1075" s="21" t="s">
        <v>16193</v>
      </c>
      <c r="Q1075" s="21" t="s">
        <v>21611</v>
      </c>
      <c r="R1075" s="21" t="s">
        <v>9649</v>
      </c>
      <c r="S1075" s="21">
        <v>1069</v>
      </c>
      <c r="T1075" s="21" t="s">
        <v>23899</v>
      </c>
      <c r="U1075" s="21" t="s">
        <v>27100</v>
      </c>
    </row>
    <row r="1076" spans="1:21" ht="52" customHeight="1" x14ac:dyDescent="0.25">
      <c r="A1076" s="28" t="s">
        <v>27155</v>
      </c>
      <c r="B1076" s="28" t="s">
        <v>27156</v>
      </c>
      <c r="C1076" s="22" t="e">
        <f t="shared" si="48"/>
        <v>#REF!</v>
      </c>
      <c r="D1076" s="28" t="s">
        <v>60</v>
      </c>
      <c r="E1076" s="28" t="s">
        <v>23998</v>
      </c>
      <c r="F1076" s="28" t="s">
        <v>27157</v>
      </c>
      <c r="G1076" s="28" t="s">
        <v>4097</v>
      </c>
      <c r="H1076" s="29">
        <v>3929</v>
      </c>
      <c r="I1076" s="28" t="s">
        <v>16191</v>
      </c>
      <c r="J1076" s="30" t="e">
        <f>#REF!/#REF!</f>
        <v>#REF!</v>
      </c>
      <c r="K1076" s="31">
        <v>0.5</v>
      </c>
      <c r="L1076" s="32" t="e">
        <f>#REF!</f>
        <v>#REF!</v>
      </c>
      <c r="M1076" s="33" t="e">
        <f t="shared" si="49"/>
        <v>#REF!</v>
      </c>
      <c r="N1076" s="32" t="e">
        <f t="shared" si="50"/>
        <v>#REF!</v>
      </c>
      <c r="O1076" s="28" t="s">
        <v>16192</v>
      </c>
      <c r="P1076" s="28" t="s">
        <v>16193</v>
      </c>
      <c r="Q1076" s="28" t="s">
        <v>21611</v>
      </c>
      <c r="R1076" s="28" t="s">
        <v>9649</v>
      </c>
      <c r="S1076" s="28">
        <v>1070</v>
      </c>
      <c r="T1076" s="28" t="s">
        <v>23899</v>
      </c>
      <c r="U1076" s="28" t="s">
        <v>27100</v>
      </c>
    </row>
    <row r="1077" spans="1:21" ht="52" customHeight="1" x14ac:dyDescent="0.25">
      <c r="A1077" s="21" t="s">
        <v>27158</v>
      </c>
      <c r="B1077" s="21" t="s">
        <v>27159</v>
      </c>
      <c r="C1077" s="22" t="e">
        <f t="shared" si="48"/>
        <v>#REF!</v>
      </c>
      <c r="D1077" s="21" t="s">
        <v>60</v>
      </c>
      <c r="E1077" s="21" t="s">
        <v>23998</v>
      </c>
      <c r="F1077" s="21" t="s">
        <v>27160</v>
      </c>
      <c r="G1077" s="21" t="s">
        <v>4097</v>
      </c>
      <c r="H1077" s="23">
        <v>4475</v>
      </c>
      <c r="I1077" s="21" t="s">
        <v>16191</v>
      </c>
      <c r="J1077" s="24" t="e">
        <f>#REF!/#REF!</f>
        <v>#REF!</v>
      </c>
      <c r="K1077" s="25">
        <v>0.5</v>
      </c>
      <c r="L1077" s="26" t="e">
        <f>#REF!</f>
        <v>#REF!</v>
      </c>
      <c r="M1077" s="27" t="e">
        <f t="shared" si="49"/>
        <v>#REF!</v>
      </c>
      <c r="N1077" s="26" t="e">
        <f t="shared" si="50"/>
        <v>#REF!</v>
      </c>
      <c r="O1077" s="21" t="s">
        <v>16192</v>
      </c>
      <c r="P1077" s="21" t="s">
        <v>16193</v>
      </c>
      <c r="Q1077" s="21" t="s">
        <v>21611</v>
      </c>
      <c r="R1077" s="21" t="s">
        <v>9649</v>
      </c>
      <c r="S1077" s="21">
        <v>1071</v>
      </c>
      <c r="T1077" s="21" t="s">
        <v>23899</v>
      </c>
      <c r="U1077" s="21" t="s">
        <v>27100</v>
      </c>
    </row>
    <row r="1078" spans="1:21" ht="52" customHeight="1" x14ac:dyDescent="0.25">
      <c r="A1078" s="28" t="s">
        <v>27161</v>
      </c>
      <c r="B1078" s="28" t="s">
        <v>27162</v>
      </c>
      <c r="C1078" s="22" t="e">
        <f t="shared" si="48"/>
        <v>#REF!</v>
      </c>
      <c r="D1078" s="28" t="s">
        <v>60</v>
      </c>
      <c r="E1078" s="28" t="s">
        <v>23998</v>
      </c>
      <c r="F1078" s="28" t="s">
        <v>27163</v>
      </c>
      <c r="G1078" s="28" t="s">
        <v>4097</v>
      </c>
      <c r="H1078" s="29">
        <v>4787</v>
      </c>
      <c r="I1078" s="28" t="s">
        <v>16191</v>
      </c>
      <c r="J1078" s="30" t="e">
        <f>#REF!/#REF!</f>
        <v>#REF!</v>
      </c>
      <c r="K1078" s="31">
        <v>0.5</v>
      </c>
      <c r="L1078" s="32" t="e">
        <f>#REF!</f>
        <v>#REF!</v>
      </c>
      <c r="M1078" s="33" t="e">
        <f t="shared" si="49"/>
        <v>#REF!</v>
      </c>
      <c r="N1078" s="32" t="e">
        <f t="shared" si="50"/>
        <v>#REF!</v>
      </c>
      <c r="O1078" s="28" t="s">
        <v>16192</v>
      </c>
      <c r="P1078" s="28" t="s">
        <v>16193</v>
      </c>
      <c r="Q1078" s="28" t="s">
        <v>21611</v>
      </c>
      <c r="R1078" s="28" t="s">
        <v>9649</v>
      </c>
      <c r="S1078" s="28">
        <v>1072</v>
      </c>
      <c r="T1078" s="28" t="s">
        <v>23899</v>
      </c>
      <c r="U1078" s="28" t="s">
        <v>27100</v>
      </c>
    </row>
    <row r="1079" spans="1:21" ht="52" customHeight="1" x14ac:dyDescent="0.25">
      <c r="A1079" s="21" t="s">
        <v>27164</v>
      </c>
      <c r="B1079" s="21" t="s">
        <v>27165</v>
      </c>
      <c r="C1079" s="22" t="e">
        <f t="shared" si="48"/>
        <v>#REF!</v>
      </c>
      <c r="D1079" s="21" t="s">
        <v>60</v>
      </c>
      <c r="E1079" s="21" t="s">
        <v>23998</v>
      </c>
      <c r="F1079" s="21" t="s">
        <v>27166</v>
      </c>
      <c r="G1079" s="21" t="s">
        <v>4097</v>
      </c>
      <c r="H1079" s="23">
        <v>6551</v>
      </c>
      <c r="I1079" s="21" t="s">
        <v>16191</v>
      </c>
      <c r="J1079" s="24" t="e">
        <f>#REF!/#REF!</f>
        <v>#REF!</v>
      </c>
      <c r="K1079" s="25">
        <v>0.5</v>
      </c>
      <c r="L1079" s="26" t="e">
        <f>#REF!</f>
        <v>#REF!</v>
      </c>
      <c r="M1079" s="27" t="e">
        <f t="shared" si="49"/>
        <v>#REF!</v>
      </c>
      <c r="N1079" s="26" t="e">
        <f t="shared" si="50"/>
        <v>#REF!</v>
      </c>
      <c r="O1079" s="21" t="s">
        <v>16192</v>
      </c>
      <c r="P1079" s="21" t="s">
        <v>16193</v>
      </c>
      <c r="Q1079" s="21" t="s">
        <v>21611</v>
      </c>
      <c r="R1079" s="21" t="s">
        <v>9649</v>
      </c>
      <c r="S1079" s="21">
        <v>1073</v>
      </c>
      <c r="T1079" s="21" t="s">
        <v>23899</v>
      </c>
      <c r="U1079" s="21" t="s">
        <v>27100</v>
      </c>
    </row>
    <row r="1080" spans="1:21" ht="52" customHeight="1" x14ac:dyDescent="0.25">
      <c r="A1080" s="28" t="s">
        <v>27167</v>
      </c>
      <c r="B1080" s="28" t="s">
        <v>27168</v>
      </c>
      <c r="C1080" s="22" t="e">
        <f t="shared" si="48"/>
        <v>#REF!</v>
      </c>
      <c r="D1080" s="28" t="s">
        <v>60</v>
      </c>
      <c r="E1080" s="28" t="s">
        <v>23998</v>
      </c>
      <c r="F1080" s="28" t="s">
        <v>27169</v>
      </c>
      <c r="G1080" s="28" t="s">
        <v>4097</v>
      </c>
      <c r="H1080" s="29">
        <v>6910</v>
      </c>
      <c r="I1080" s="28" t="s">
        <v>16191</v>
      </c>
      <c r="J1080" s="30" t="e">
        <f>#REF!/#REF!</f>
        <v>#REF!</v>
      </c>
      <c r="K1080" s="31">
        <v>0.5</v>
      </c>
      <c r="L1080" s="32" t="e">
        <f>#REF!</f>
        <v>#REF!</v>
      </c>
      <c r="M1080" s="33" t="e">
        <f t="shared" si="49"/>
        <v>#REF!</v>
      </c>
      <c r="N1080" s="32" t="e">
        <f t="shared" si="50"/>
        <v>#REF!</v>
      </c>
      <c r="O1080" s="28" t="s">
        <v>16192</v>
      </c>
      <c r="P1080" s="28" t="s">
        <v>16193</v>
      </c>
      <c r="Q1080" s="28" t="s">
        <v>21611</v>
      </c>
      <c r="R1080" s="28" t="s">
        <v>9649</v>
      </c>
      <c r="S1080" s="28">
        <v>1074</v>
      </c>
      <c r="T1080" s="28" t="s">
        <v>23899</v>
      </c>
      <c r="U1080" s="28" t="s">
        <v>27100</v>
      </c>
    </row>
    <row r="1081" spans="1:21" ht="52" customHeight="1" x14ac:dyDescent="0.25">
      <c r="A1081" s="21" t="s">
        <v>27170</v>
      </c>
      <c r="B1081" s="21" t="s">
        <v>27171</v>
      </c>
      <c r="C1081" s="22" t="e">
        <f t="shared" si="48"/>
        <v>#REF!</v>
      </c>
      <c r="D1081" s="21" t="s">
        <v>60</v>
      </c>
      <c r="E1081" s="21" t="s">
        <v>23998</v>
      </c>
      <c r="F1081" s="21" t="s">
        <v>27172</v>
      </c>
      <c r="G1081" s="21" t="s">
        <v>4097</v>
      </c>
      <c r="H1081" s="23">
        <v>9082</v>
      </c>
      <c r="I1081" s="21" t="s">
        <v>16191</v>
      </c>
      <c r="J1081" s="24" t="e">
        <f>#REF!/#REF!</f>
        <v>#REF!</v>
      </c>
      <c r="K1081" s="25">
        <v>0.5</v>
      </c>
      <c r="L1081" s="26" t="e">
        <f>#REF!</f>
        <v>#REF!</v>
      </c>
      <c r="M1081" s="27" t="e">
        <f t="shared" si="49"/>
        <v>#REF!</v>
      </c>
      <c r="N1081" s="26" t="e">
        <f t="shared" si="50"/>
        <v>#REF!</v>
      </c>
      <c r="O1081" s="21" t="s">
        <v>16192</v>
      </c>
      <c r="P1081" s="21" t="s">
        <v>16193</v>
      </c>
      <c r="Q1081" s="21" t="s">
        <v>21611</v>
      </c>
      <c r="R1081" s="21" t="s">
        <v>9649</v>
      </c>
      <c r="S1081" s="21">
        <v>1075</v>
      </c>
      <c r="T1081" s="21" t="s">
        <v>23899</v>
      </c>
      <c r="U1081" s="21" t="s">
        <v>27100</v>
      </c>
    </row>
    <row r="1082" spans="1:21" ht="52" customHeight="1" x14ac:dyDescent="0.25">
      <c r="A1082" s="28" t="s">
        <v>27173</v>
      </c>
      <c r="B1082" s="28" t="s">
        <v>27174</v>
      </c>
      <c r="C1082" s="22" t="e">
        <f t="shared" si="48"/>
        <v>#REF!</v>
      </c>
      <c r="D1082" s="28" t="s">
        <v>60</v>
      </c>
      <c r="E1082" s="28" t="s">
        <v>23998</v>
      </c>
      <c r="F1082" s="28" t="s">
        <v>27175</v>
      </c>
      <c r="G1082" s="28" t="s">
        <v>4097</v>
      </c>
      <c r="H1082" s="29">
        <v>11780</v>
      </c>
      <c r="I1082" s="28" t="s">
        <v>16191</v>
      </c>
      <c r="J1082" s="30" t="e">
        <f>#REF!/#REF!</f>
        <v>#REF!</v>
      </c>
      <c r="K1082" s="31">
        <v>0.5</v>
      </c>
      <c r="L1082" s="32" t="e">
        <f>#REF!</f>
        <v>#REF!</v>
      </c>
      <c r="M1082" s="33" t="e">
        <f t="shared" si="49"/>
        <v>#REF!</v>
      </c>
      <c r="N1082" s="32" t="e">
        <f t="shared" si="50"/>
        <v>#REF!</v>
      </c>
      <c r="O1082" s="28" t="s">
        <v>16192</v>
      </c>
      <c r="P1082" s="28" t="s">
        <v>16193</v>
      </c>
      <c r="Q1082" s="28" t="s">
        <v>21611</v>
      </c>
      <c r="R1082" s="28" t="s">
        <v>9649</v>
      </c>
      <c r="S1082" s="28">
        <v>1076</v>
      </c>
      <c r="T1082" s="28" t="s">
        <v>23899</v>
      </c>
      <c r="U1082" s="28" t="s">
        <v>27176</v>
      </c>
    </row>
    <row r="1083" spans="1:21" ht="52" customHeight="1" x14ac:dyDescent="0.25">
      <c r="A1083" s="21" t="s">
        <v>27177</v>
      </c>
      <c r="B1083" s="21" t="s">
        <v>27178</v>
      </c>
      <c r="C1083" s="22" t="e">
        <f t="shared" si="48"/>
        <v>#REF!</v>
      </c>
      <c r="D1083" s="21" t="s">
        <v>60</v>
      </c>
      <c r="E1083" s="21" t="s">
        <v>23998</v>
      </c>
      <c r="F1083" s="21" t="s">
        <v>27179</v>
      </c>
      <c r="G1083" s="21" t="s">
        <v>4097</v>
      </c>
      <c r="H1083" s="23">
        <v>8115</v>
      </c>
      <c r="I1083" s="21" t="s">
        <v>16191</v>
      </c>
      <c r="J1083" s="24" t="e">
        <f>#REF!/#REF!</f>
        <v>#REF!</v>
      </c>
      <c r="K1083" s="25">
        <v>0.5</v>
      </c>
      <c r="L1083" s="26" t="e">
        <f>#REF!</f>
        <v>#REF!</v>
      </c>
      <c r="M1083" s="27" t="e">
        <f t="shared" si="49"/>
        <v>#REF!</v>
      </c>
      <c r="N1083" s="26" t="e">
        <f t="shared" si="50"/>
        <v>#REF!</v>
      </c>
      <c r="O1083" s="21" t="s">
        <v>16192</v>
      </c>
      <c r="P1083" s="21" t="s">
        <v>16193</v>
      </c>
      <c r="Q1083" s="21" t="s">
        <v>21611</v>
      </c>
      <c r="R1083" s="21" t="s">
        <v>9649</v>
      </c>
      <c r="S1083" s="21">
        <v>1077</v>
      </c>
      <c r="T1083" s="21" t="s">
        <v>23899</v>
      </c>
      <c r="U1083" s="21" t="s">
        <v>27176</v>
      </c>
    </row>
    <row r="1084" spans="1:21" ht="52" customHeight="1" x14ac:dyDescent="0.25">
      <c r="A1084" s="28" t="s">
        <v>27180</v>
      </c>
      <c r="B1084" s="28" t="s">
        <v>27181</v>
      </c>
      <c r="C1084" s="22" t="e">
        <f t="shared" si="48"/>
        <v>#REF!</v>
      </c>
      <c r="D1084" s="28" t="s">
        <v>60</v>
      </c>
      <c r="E1084" s="28" t="s">
        <v>23998</v>
      </c>
      <c r="F1084" s="28" t="s">
        <v>27182</v>
      </c>
      <c r="G1084" s="28" t="s">
        <v>4097</v>
      </c>
      <c r="H1084" s="29">
        <v>5047</v>
      </c>
      <c r="I1084" s="28" t="s">
        <v>16191</v>
      </c>
      <c r="J1084" s="30" t="e">
        <f>#REF!/#REF!</f>
        <v>#REF!</v>
      </c>
      <c r="K1084" s="31">
        <v>0.5</v>
      </c>
      <c r="L1084" s="32" t="e">
        <f>#REF!</f>
        <v>#REF!</v>
      </c>
      <c r="M1084" s="33" t="e">
        <f t="shared" si="49"/>
        <v>#REF!</v>
      </c>
      <c r="N1084" s="32" t="e">
        <f t="shared" si="50"/>
        <v>#REF!</v>
      </c>
      <c r="O1084" s="28" t="s">
        <v>16192</v>
      </c>
      <c r="P1084" s="28" t="s">
        <v>16193</v>
      </c>
      <c r="Q1084" s="28" t="s">
        <v>21611</v>
      </c>
      <c r="R1084" s="28" t="s">
        <v>9649</v>
      </c>
      <c r="S1084" s="28">
        <v>1078</v>
      </c>
      <c r="T1084" s="28" t="s">
        <v>23899</v>
      </c>
      <c r="U1084" s="28" t="s">
        <v>27176</v>
      </c>
    </row>
    <row r="1085" spans="1:21" ht="52" customHeight="1" x14ac:dyDescent="0.25">
      <c r="A1085" s="21" t="s">
        <v>27183</v>
      </c>
      <c r="B1085" s="21" t="s">
        <v>27184</v>
      </c>
      <c r="C1085" s="22" t="e">
        <f t="shared" si="48"/>
        <v>#REF!</v>
      </c>
      <c r="D1085" s="21" t="s">
        <v>60</v>
      </c>
      <c r="E1085" s="21" t="s">
        <v>23998</v>
      </c>
      <c r="F1085" s="21" t="s">
        <v>27185</v>
      </c>
      <c r="G1085" s="21" t="s">
        <v>4097</v>
      </c>
      <c r="H1085" s="23">
        <v>5079</v>
      </c>
      <c r="I1085" s="21" t="s">
        <v>16191</v>
      </c>
      <c r="J1085" s="24" t="e">
        <f>#REF!/#REF!</f>
        <v>#REF!</v>
      </c>
      <c r="K1085" s="25">
        <v>0.5</v>
      </c>
      <c r="L1085" s="26" t="e">
        <f>#REF!</f>
        <v>#REF!</v>
      </c>
      <c r="M1085" s="27" t="e">
        <f t="shared" si="49"/>
        <v>#REF!</v>
      </c>
      <c r="N1085" s="26" t="e">
        <f t="shared" si="50"/>
        <v>#REF!</v>
      </c>
      <c r="O1085" s="21" t="s">
        <v>16192</v>
      </c>
      <c r="P1085" s="21" t="s">
        <v>16193</v>
      </c>
      <c r="Q1085" s="21" t="s">
        <v>21611</v>
      </c>
      <c r="R1085" s="21" t="s">
        <v>9649</v>
      </c>
      <c r="S1085" s="21">
        <v>1079</v>
      </c>
      <c r="T1085" s="21" t="s">
        <v>23899</v>
      </c>
      <c r="U1085" s="21" t="s">
        <v>27176</v>
      </c>
    </row>
    <row r="1086" spans="1:21" ht="52" customHeight="1" x14ac:dyDescent="0.25">
      <c r="A1086" s="28" t="s">
        <v>27186</v>
      </c>
      <c r="B1086" s="28" t="s">
        <v>27187</v>
      </c>
      <c r="C1086" s="22" t="e">
        <f t="shared" si="48"/>
        <v>#REF!</v>
      </c>
      <c r="D1086" s="28" t="s">
        <v>60</v>
      </c>
      <c r="E1086" s="28" t="s">
        <v>23998</v>
      </c>
      <c r="F1086" s="28" t="s">
        <v>27188</v>
      </c>
      <c r="G1086" s="28" t="s">
        <v>4097</v>
      </c>
      <c r="H1086" s="29">
        <v>7648</v>
      </c>
      <c r="I1086" s="28" t="s">
        <v>16191</v>
      </c>
      <c r="J1086" s="30" t="e">
        <f>#REF!/#REF!</f>
        <v>#REF!</v>
      </c>
      <c r="K1086" s="31">
        <v>0.5</v>
      </c>
      <c r="L1086" s="32" t="e">
        <f>#REF!</f>
        <v>#REF!</v>
      </c>
      <c r="M1086" s="33" t="e">
        <f t="shared" si="49"/>
        <v>#REF!</v>
      </c>
      <c r="N1086" s="32" t="e">
        <f t="shared" si="50"/>
        <v>#REF!</v>
      </c>
      <c r="O1086" s="28" t="s">
        <v>16192</v>
      </c>
      <c r="P1086" s="28" t="s">
        <v>16193</v>
      </c>
      <c r="Q1086" s="28" t="s">
        <v>21611</v>
      </c>
      <c r="R1086" s="28" t="s">
        <v>9649</v>
      </c>
      <c r="S1086" s="28">
        <v>1080</v>
      </c>
      <c r="T1086" s="28" t="s">
        <v>23899</v>
      </c>
      <c r="U1086" s="28" t="s">
        <v>27176</v>
      </c>
    </row>
    <row r="1087" spans="1:21" ht="52" customHeight="1" x14ac:dyDescent="0.25">
      <c r="A1087" s="21" t="s">
        <v>27189</v>
      </c>
      <c r="B1087" s="21" t="s">
        <v>27190</v>
      </c>
      <c r="C1087" s="22" t="e">
        <f t="shared" si="48"/>
        <v>#REF!</v>
      </c>
      <c r="D1087" s="21" t="s">
        <v>60</v>
      </c>
      <c r="E1087" s="21" t="s">
        <v>23998</v>
      </c>
      <c r="F1087" s="21" t="s">
        <v>27191</v>
      </c>
      <c r="G1087" s="21" t="s">
        <v>4097</v>
      </c>
      <c r="H1087" s="23">
        <v>12210</v>
      </c>
      <c r="I1087" s="21" t="s">
        <v>16191</v>
      </c>
      <c r="J1087" s="24" t="e">
        <f>#REF!/#REF!</f>
        <v>#REF!</v>
      </c>
      <c r="K1087" s="25">
        <v>0.5</v>
      </c>
      <c r="L1087" s="26" t="e">
        <f>#REF!</f>
        <v>#REF!</v>
      </c>
      <c r="M1087" s="27" t="e">
        <f t="shared" si="49"/>
        <v>#REF!</v>
      </c>
      <c r="N1087" s="26" t="e">
        <f t="shared" si="50"/>
        <v>#REF!</v>
      </c>
      <c r="O1087" s="21" t="s">
        <v>16192</v>
      </c>
      <c r="P1087" s="21" t="s">
        <v>16193</v>
      </c>
      <c r="Q1087" s="21" t="s">
        <v>21611</v>
      </c>
      <c r="R1087" s="21" t="s">
        <v>9649</v>
      </c>
      <c r="S1087" s="21">
        <v>1081</v>
      </c>
      <c r="T1087" s="21" t="s">
        <v>23899</v>
      </c>
      <c r="U1087" s="21" t="s">
        <v>27176</v>
      </c>
    </row>
    <row r="1088" spans="1:21" ht="52" customHeight="1" x14ac:dyDescent="0.25">
      <c r="A1088" s="28" t="s">
        <v>27192</v>
      </c>
      <c r="B1088" s="28" t="s">
        <v>27193</v>
      </c>
      <c r="C1088" s="22" t="e">
        <f t="shared" si="48"/>
        <v>#REF!</v>
      </c>
      <c r="D1088" s="28" t="s">
        <v>60</v>
      </c>
      <c r="E1088" s="28" t="s">
        <v>23998</v>
      </c>
      <c r="F1088" s="28" t="s">
        <v>27194</v>
      </c>
      <c r="G1088" s="28" t="s">
        <v>4097</v>
      </c>
      <c r="H1088" s="29">
        <v>12330</v>
      </c>
      <c r="I1088" s="28" t="s">
        <v>16191</v>
      </c>
      <c r="J1088" s="30" t="e">
        <f>#REF!/#REF!</f>
        <v>#REF!</v>
      </c>
      <c r="K1088" s="31">
        <v>0.5</v>
      </c>
      <c r="L1088" s="32" t="e">
        <f>#REF!</f>
        <v>#REF!</v>
      </c>
      <c r="M1088" s="33" t="e">
        <f t="shared" si="49"/>
        <v>#REF!</v>
      </c>
      <c r="N1088" s="32" t="e">
        <f t="shared" si="50"/>
        <v>#REF!</v>
      </c>
      <c r="O1088" s="28" t="s">
        <v>16192</v>
      </c>
      <c r="P1088" s="28" t="s">
        <v>16193</v>
      </c>
      <c r="Q1088" s="28" t="s">
        <v>21611</v>
      </c>
      <c r="R1088" s="28" t="s">
        <v>9649</v>
      </c>
      <c r="S1088" s="28">
        <v>1082</v>
      </c>
      <c r="T1088" s="28" t="s">
        <v>23899</v>
      </c>
      <c r="U1088" s="28" t="s">
        <v>27176</v>
      </c>
    </row>
    <row r="1089" spans="1:21" ht="52" customHeight="1" x14ac:dyDescent="0.25">
      <c r="A1089" s="21" t="s">
        <v>27195</v>
      </c>
      <c r="B1089" s="21" t="s">
        <v>27196</v>
      </c>
      <c r="C1089" s="22" t="e">
        <f t="shared" si="48"/>
        <v>#REF!</v>
      </c>
      <c r="D1089" s="21" t="s">
        <v>60</v>
      </c>
      <c r="E1089" s="21" t="s">
        <v>23998</v>
      </c>
      <c r="F1089" s="21" t="s">
        <v>27197</v>
      </c>
      <c r="G1089" s="21" t="s">
        <v>4097</v>
      </c>
      <c r="H1089" s="23">
        <v>12860</v>
      </c>
      <c r="I1089" s="21" t="s">
        <v>16191</v>
      </c>
      <c r="J1089" s="24" t="e">
        <f>#REF!/#REF!</f>
        <v>#REF!</v>
      </c>
      <c r="K1089" s="25">
        <v>0.5</v>
      </c>
      <c r="L1089" s="26" t="e">
        <f>#REF!</f>
        <v>#REF!</v>
      </c>
      <c r="M1089" s="27" t="e">
        <f t="shared" si="49"/>
        <v>#REF!</v>
      </c>
      <c r="N1089" s="26" t="e">
        <f t="shared" si="50"/>
        <v>#REF!</v>
      </c>
      <c r="O1089" s="21" t="s">
        <v>16192</v>
      </c>
      <c r="P1089" s="21" t="s">
        <v>16193</v>
      </c>
      <c r="Q1089" s="21" t="s">
        <v>21611</v>
      </c>
      <c r="R1089" s="21" t="s">
        <v>9649</v>
      </c>
      <c r="S1089" s="21">
        <v>1083</v>
      </c>
      <c r="T1089" s="21" t="s">
        <v>23899</v>
      </c>
      <c r="U1089" s="21" t="s">
        <v>27176</v>
      </c>
    </row>
    <row r="1090" spans="1:21" ht="52" customHeight="1" x14ac:dyDescent="0.25">
      <c r="A1090" s="28" t="s">
        <v>27198</v>
      </c>
      <c r="B1090" s="28" t="s">
        <v>27199</v>
      </c>
      <c r="C1090" s="22" t="e">
        <f t="shared" si="48"/>
        <v>#REF!</v>
      </c>
      <c r="D1090" s="28" t="s">
        <v>60</v>
      </c>
      <c r="E1090" s="28" t="s">
        <v>23998</v>
      </c>
      <c r="F1090" s="28" t="s">
        <v>27200</v>
      </c>
      <c r="G1090" s="28" t="s">
        <v>4097</v>
      </c>
      <c r="H1090" s="29">
        <v>5046</v>
      </c>
      <c r="I1090" s="28" t="s">
        <v>16191</v>
      </c>
      <c r="J1090" s="30" t="e">
        <f>#REF!/#REF!</f>
        <v>#REF!</v>
      </c>
      <c r="K1090" s="31">
        <v>0.5</v>
      </c>
      <c r="L1090" s="32" t="e">
        <f>#REF!</f>
        <v>#REF!</v>
      </c>
      <c r="M1090" s="33" t="e">
        <f t="shared" si="49"/>
        <v>#REF!</v>
      </c>
      <c r="N1090" s="32" t="e">
        <f t="shared" si="50"/>
        <v>#REF!</v>
      </c>
      <c r="O1090" s="28" t="s">
        <v>16192</v>
      </c>
      <c r="P1090" s="28" t="s">
        <v>16193</v>
      </c>
      <c r="Q1090" s="28" t="s">
        <v>21611</v>
      </c>
      <c r="R1090" s="28" t="s">
        <v>9649</v>
      </c>
      <c r="S1090" s="28">
        <v>1084</v>
      </c>
      <c r="T1090" s="28" t="s">
        <v>23899</v>
      </c>
      <c r="U1090" s="28" t="s">
        <v>27176</v>
      </c>
    </row>
    <row r="1091" spans="1:21" ht="52" customHeight="1" x14ac:dyDescent="0.25">
      <c r="A1091" s="21" t="s">
        <v>27201</v>
      </c>
      <c r="B1091" s="21" t="s">
        <v>27202</v>
      </c>
      <c r="C1091" s="22" t="e">
        <f t="shared" si="48"/>
        <v>#REF!</v>
      </c>
      <c r="D1091" s="21" t="s">
        <v>60</v>
      </c>
      <c r="E1091" s="21" t="s">
        <v>23998</v>
      </c>
      <c r="F1091" s="21" t="s">
        <v>27203</v>
      </c>
      <c r="G1091" s="21" t="s">
        <v>4097</v>
      </c>
      <c r="H1091" s="23">
        <v>6916</v>
      </c>
      <c r="I1091" s="21" t="s">
        <v>16191</v>
      </c>
      <c r="J1091" s="24" t="e">
        <f>#REF!/#REF!</f>
        <v>#REF!</v>
      </c>
      <c r="K1091" s="25">
        <v>0.5</v>
      </c>
      <c r="L1091" s="26" t="e">
        <f>#REF!</f>
        <v>#REF!</v>
      </c>
      <c r="M1091" s="27" t="e">
        <f t="shared" si="49"/>
        <v>#REF!</v>
      </c>
      <c r="N1091" s="26" t="e">
        <f t="shared" si="50"/>
        <v>#REF!</v>
      </c>
      <c r="O1091" s="21" t="s">
        <v>16192</v>
      </c>
      <c r="P1091" s="21" t="s">
        <v>16193</v>
      </c>
      <c r="Q1091" s="21" t="s">
        <v>21611</v>
      </c>
      <c r="R1091" s="21" t="s">
        <v>9649</v>
      </c>
      <c r="S1091" s="21">
        <v>1085</v>
      </c>
      <c r="T1091" s="21" t="s">
        <v>23899</v>
      </c>
      <c r="U1091" s="21" t="s">
        <v>27176</v>
      </c>
    </row>
    <row r="1092" spans="1:21" ht="52" customHeight="1" x14ac:dyDescent="0.25">
      <c r="A1092" s="28" t="s">
        <v>27204</v>
      </c>
      <c r="B1092" s="28" t="s">
        <v>27205</v>
      </c>
      <c r="C1092" s="22" t="e">
        <f t="shared" si="48"/>
        <v>#REF!</v>
      </c>
      <c r="D1092" s="28" t="s">
        <v>60</v>
      </c>
      <c r="E1092" s="28" t="s">
        <v>23998</v>
      </c>
      <c r="F1092" s="28" t="s">
        <v>27206</v>
      </c>
      <c r="G1092" s="28" t="s">
        <v>4097</v>
      </c>
      <c r="H1092" s="29">
        <v>5972</v>
      </c>
      <c r="I1092" s="28" t="s">
        <v>16191</v>
      </c>
      <c r="J1092" s="30" t="e">
        <f>#REF!/#REF!</f>
        <v>#REF!</v>
      </c>
      <c r="K1092" s="31">
        <v>0.5</v>
      </c>
      <c r="L1092" s="32" t="e">
        <f>#REF!</f>
        <v>#REF!</v>
      </c>
      <c r="M1092" s="33" t="e">
        <f t="shared" si="49"/>
        <v>#REF!</v>
      </c>
      <c r="N1092" s="32" t="e">
        <f t="shared" si="50"/>
        <v>#REF!</v>
      </c>
      <c r="O1092" s="28" t="s">
        <v>16192</v>
      </c>
      <c r="P1092" s="28" t="s">
        <v>16193</v>
      </c>
      <c r="Q1092" s="28" t="s">
        <v>21611</v>
      </c>
      <c r="R1092" s="28" t="s">
        <v>9649</v>
      </c>
      <c r="S1092" s="28">
        <v>1086</v>
      </c>
      <c r="T1092" s="28" t="s">
        <v>23899</v>
      </c>
      <c r="U1092" s="28" t="s">
        <v>27176</v>
      </c>
    </row>
    <row r="1093" spans="1:21" ht="52" customHeight="1" x14ac:dyDescent="0.25">
      <c r="A1093" s="21" t="s">
        <v>27207</v>
      </c>
      <c r="B1093" s="21" t="s">
        <v>27208</v>
      </c>
      <c r="C1093" s="22" t="e">
        <f t="shared" si="48"/>
        <v>#REF!</v>
      </c>
      <c r="D1093" s="21" t="s">
        <v>60</v>
      </c>
      <c r="E1093" s="21" t="s">
        <v>23998</v>
      </c>
      <c r="F1093" s="21" t="s">
        <v>27209</v>
      </c>
      <c r="G1093" s="21" t="s">
        <v>4097</v>
      </c>
      <c r="H1093" s="23">
        <v>9002</v>
      </c>
      <c r="I1093" s="21" t="s">
        <v>16191</v>
      </c>
      <c r="J1093" s="24" t="e">
        <f>#REF!/#REF!</f>
        <v>#REF!</v>
      </c>
      <c r="K1093" s="25">
        <v>0.5</v>
      </c>
      <c r="L1093" s="26" t="e">
        <f>#REF!</f>
        <v>#REF!</v>
      </c>
      <c r="M1093" s="27" t="e">
        <f t="shared" si="49"/>
        <v>#REF!</v>
      </c>
      <c r="N1093" s="26" t="e">
        <f t="shared" si="50"/>
        <v>#REF!</v>
      </c>
      <c r="O1093" s="21" t="s">
        <v>16192</v>
      </c>
      <c r="P1093" s="21" t="s">
        <v>16193</v>
      </c>
      <c r="Q1093" s="21" t="s">
        <v>21611</v>
      </c>
      <c r="R1093" s="21" t="s">
        <v>9649</v>
      </c>
      <c r="S1093" s="21">
        <v>1087</v>
      </c>
      <c r="T1093" s="21" t="s">
        <v>23899</v>
      </c>
      <c r="U1093" s="21" t="s">
        <v>27176</v>
      </c>
    </row>
    <row r="1094" spans="1:21" ht="52" customHeight="1" x14ac:dyDescent="0.25">
      <c r="A1094" s="28" t="s">
        <v>27210</v>
      </c>
      <c r="B1094" s="28" t="s">
        <v>27211</v>
      </c>
      <c r="C1094" s="22" t="e">
        <f t="shared" si="48"/>
        <v>#REF!</v>
      </c>
      <c r="D1094" s="28" t="s">
        <v>60</v>
      </c>
      <c r="E1094" s="28" t="s">
        <v>23998</v>
      </c>
      <c r="F1094" s="28" t="s">
        <v>27212</v>
      </c>
      <c r="G1094" s="28" t="s">
        <v>4097</v>
      </c>
      <c r="H1094" s="29">
        <v>11040</v>
      </c>
      <c r="I1094" s="28" t="s">
        <v>16191</v>
      </c>
      <c r="J1094" s="30" t="e">
        <f>#REF!/#REF!</f>
        <v>#REF!</v>
      </c>
      <c r="K1094" s="31">
        <v>0.5</v>
      </c>
      <c r="L1094" s="32" t="e">
        <f>#REF!</f>
        <v>#REF!</v>
      </c>
      <c r="M1094" s="33" t="e">
        <f t="shared" si="49"/>
        <v>#REF!</v>
      </c>
      <c r="N1094" s="32" t="e">
        <f t="shared" si="50"/>
        <v>#REF!</v>
      </c>
      <c r="O1094" s="28" t="s">
        <v>16192</v>
      </c>
      <c r="P1094" s="28" t="s">
        <v>16193</v>
      </c>
      <c r="Q1094" s="28" t="s">
        <v>21611</v>
      </c>
      <c r="R1094" s="28" t="s">
        <v>9649</v>
      </c>
      <c r="S1094" s="28">
        <v>1088</v>
      </c>
      <c r="T1094" s="28" t="s">
        <v>23899</v>
      </c>
      <c r="U1094" s="28" t="s">
        <v>27176</v>
      </c>
    </row>
    <row r="1095" spans="1:21" ht="52" customHeight="1" x14ac:dyDescent="0.25">
      <c r="A1095" s="21" t="s">
        <v>27213</v>
      </c>
      <c r="B1095" s="21" t="s">
        <v>27214</v>
      </c>
      <c r="C1095" s="22" t="e">
        <f t="shared" ref="C1095:C1158" si="51">N1095*10</f>
        <v>#REF!</v>
      </c>
      <c r="D1095" s="21" t="s">
        <v>60</v>
      </c>
      <c r="E1095" s="21" t="s">
        <v>23998</v>
      </c>
      <c r="F1095" s="21" t="s">
        <v>27215</v>
      </c>
      <c r="G1095" s="21" t="s">
        <v>4097</v>
      </c>
      <c r="H1095" s="23">
        <v>7978</v>
      </c>
      <c r="I1095" s="21" t="s">
        <v>16191</v>
      </c>
      <c r="J1095" s="24" t="e">
        <f>#REF!/#REF!</f>
        <v>#REF!</v>
      </c>
      <c r="K1095" s="25">
        <v>0.5</v>
      </c>
      <c r="L1095" s="26" t="e">
        <f>#REF!</f>
        <v>#REF!</v>
      </c>
      <c r="M1095" s="27" t="e">
        <f t="shared" ref="M1095:M1158" si="52">H1095*J1095*(1+K1095)</f>
        <v>#REF!</v>
      </c>
      <c r="N1095" s="26" t="e">
        <f t="shared" ref="N1095:N1158" si="53">ROUND(M1095*L1095,-4)</f>
        <v>#REF!</v>
      </c>
      <c r="O1095" s="21" t="s">
        <v>16192</v>
      </c>
      <c r="P1095" s="21" t="s">
        <v>16193</v>
      </c>
      <c r="Q1095" s="21" t="s">
        <v>21611</v>
      </c>
      <c r="R1095" s="21" t="s">
        <v>9649</v>
      </c>
      <c r="S1095" s="21">
        <v>1089</v>
      </c>
      <c r="T1095" s="21" t="s">
        <v>23899</v>
      </c>
      <c r="U1095" s="21" t="s">
        <v>27176</v>
      </c>
    </row>
    <row r="1096" spans="1:21" ht="52" customHeight="1" x14ac:dyDescent="0.25">
      <c r="A1096" s="28" t="s">
        <v>27216</v>
      </c>
      <c r="B1096" s="28" t="s">
        <v>27217</v>
      </c>
      <c r="C1096" s="22" t="e">
        <f t="shared" si="51"/>
        <v>#REF!</v>
      </c>
      <c r="D1096" s="28" t="s">
        <v>60</v>
      </c>
      <c r="E1096" s="28" t="s">
        <v>23998</v>
      </c>
      <c r="F1096" s="28" t="s">
        <v>27218</v>
      </c>
      <c r="G1096" s="28" t="s">
        <v>4097</v>
      </c>
      <c r="H1096" s="29">
        <v>2906</v>
      </c>
      <c r="I1096" s="28" t="s">
        <v>16191</v>
      </c>
      <c r="J1096" s="30" t="e">
        <f>#REF!/#REF!</f>
        <v>#REF!</v>
      </c>
      <c r="K1096" s="31">
        <v>0.5</v>
      </c>
      <c r="L1096" s="32" t="e">
        <f>#REF!</f>
        <v>#REF!</v>
      </c>
      <c r="M1096" s="33" t="e">
        <f t="shared" si="52"/>
        <v>#REF!</v>
      </c>
      <c r="N1096" s="32" t="e">
        <f t="shared" si="53"/>
        <v>#REF!</v>
      </c>
      <c r="O1096" s="28" t="s">
        <v>16192</v>
      </c>
      <c r="P1096" s="28" t="s">
        <v>16193</v>
      </c>
      <c r="Q1096" s="28" t="s">
        <v>21611</v>
      </c>
      <c r="R1096" s="28" t="s">
        <v>9649</v>
      </c>
      <c r="S1096" s="28">
        <v>1090</v>
      </c>
      <c r="T1096" s="28" t="s">
        <v>23899</v>
      </c>
      <c r="U1096" s="28" t="s">
        <v>27176</v>
      </c>
    </row>
    <row r="1097" spans="1:21" ht="52" customHeight="1" x14ac:dyDescent="0.25">
      <c r="A1097" s="21" t="s">
        <v>27219</v>
      </c>
      <c r="B1097" s="21" t="s">
        <v>27220</v>
      </c>
      <c r="C1097" s="22" t="e">
        <f t="shared" si="51"/>
        <v>#REF!</v>
      </c>
      <c r="D1097" s="21" t="s">
        <v>60</v>
      </c>
      <c r="E1097" s="21" t="s">
        <v>23998</v>
      </c>
      <c r="F1097" s="21" t="s">
        <v>27221</v>
      </c>
      <c r="G1097" s="21" t="s">
        <v>4097</v>
      </c>
      <c r="H1097" s="23">
        <v>40140</v>
      </c>
      <c r="I1097" s="21" t="s">
        <v>16191</v>
      </c>
      <c r="J1097" s="24" t="e">
        <f>#REF!/#REF!</f>
        <v>#REF!</v>
      </c>
      <c r="K1097" s="25">
        <v>0.5</v>
      </c>
      <c r="L1097" s="26" t="e">
        <f>#REF!</f>
        <v>#REF!</v>
      </c>
      <c r="M1097" s="27" t="e">
        <f t="shared" si="52"/>
        <v>#REF!</v>
      </c>
      <c r="N1097" s="26" t="e">
        <f t="shared" si="53"/>
        <v>#REF!</v>
      </c>
      <c r="O1097" s="21" t="s">
        <v>16192</v>
      </c>
      <c r="P1097" s="21" t="s">
        <v>16193</v>
      </c>
      <c r="Q1097" s="21" t="s">
        <v>21611</v>
      </c>
      <c r="R1097" s="21" t="s">
        <v>9649</v>
      </c>
      <c r="S1097" s="21">
        <v>1091</v>
      </c>
      <c r="T1097" s="21" t="s">
        <v>23899</v>
      </c>
      <c r="U1097" s="21" t="s">
        <v>27176</v>
      </c>
    </row>
    <row r="1098" spans="1:21" ht="52" customHeight="1" x14ac:dyDescent="0.25">
      <c r="A1098" s="28" t="s">
        <v>27222</v>
      </c>
      <c r="B1098" s="28" t="s">
        <v>27223</v>
      </c>
      <c r="C1098" s="22" t="e">
        <f t="shared" si="51"/>
        <v>#REF!</v>
      </c>
      <c r="D1098" s="28" t="s">
        <v>60</v>
      </c>
      <c r="E1098" s="28" t="s">
        <v>23998</v>
      </c>
      <c r="F1098" s="28" t="s">
        <v>27224</v>
      </c>
      <c r="G1098" s="28" t="s">
        <v>4097</v>
      </c>
      <c r="H1098" s="29">
        <v>5110</v>
      </c>
      <c r="I1098" s="28" t="s">
        <v>16191</v>
      </c>
      <c r="J1098" s="30" t="e">
        <f>#REF!/#REF!</f>
        <v>#REF!</v>
      </c>
      <c r="K1098" s="31">
        <v>0.5</v>
      </c>
      <c r="L1098" s="32" t="e">
        <f>#REF!</f>
        <v>#REF!</v>
      </c>
      <c r="M1098" s="33" t="e">
        <f t="shared" si="52"/>
        <v>#REF!</v>
      </c>
      <c r="N1098" s="32" t="e">
        <f t="shared" si="53"/>
        <v>#REF!</v>
      </c>
      <c r="O1098" s="28" t="s">
        <v>16192</v>
      </c>
      <c r="P1098" s="28" t="s">
        <v>16193</v>
      </c>
      <c r="Q1098" s="28" t="s">
        <v>21611</v>
      </c>
      <c r="R1098" s="28" t="s">
        <v>9649</v>
      </c>
      <c r="S1098" s="28">
        <v>1092</v>
      </c>
      <c r="T1098" s="28" t="s">
        <v>23899</v>
      </c>
      <c r="U1098" s="28" t="s">
        <v>27176</v>
      </c>
    </row>
    <row r="1099" spans="1:21" ht="52" customHeight="1" x14ac:dyDescent="0.25">
      <c r="A1099" s="21" t="s">
        <v>27225</v>
      </c>
      <c r="B1099" s="21" t="s">
        <v>27226</v>
      </c>
      <c r="C1099" s="22" t="e">
        <f t="shared" si="51"/>
        <v>#REF!</v>
      </c>
      <c r="D1099" s="21" t="s">
        <v>60</v>
      </c>
      <c r="E1099" s="21" t="s">
        <v>23998</v>
      </c>
      <c r="F1099" s="21" t="s">
        <v>27227</v>
      </c>
      <c r="G1099" s="21" t="s">
        <v>4097</v>
      </c>
      <c r="H1099" s="23">
        <v>36090</v>
      </c>
      <c r="I1099" s="21" t="s">
        <v>16191</v>
      </c>
      <c r="J1099" s="24" t="e">
        <f>#REF!/#REF!</f>
        <v>#REF!</v>
      </c>
      <c r="K1099" s="25">
        <v>0.5</v>
      </c>
      <c r="L1099" s="26" t="e">
        <f>#REF!</f>
        <v>#REF!</v>
      </c>
      <c r="M1099" s="27" t="e">
        <f t="shared" si="52"/>
        <v>#REF!</v>
      </c>
      <c r="N1099" s="26" t="e">
        <f t="shared" si="53"/>
        <v>#REF!</v>
      </c>
      <c r="O1099" s="21" t="s">
        <v>16192</v>
      </c>
      <c r="P1099" s="21" t="s">
        <v>16193</v>
      </c>
      <c r="Q1099" s="21" t="s">
        <v>21611</v>
      </c>
      <c r="R1099" s="21" t="s">
        <v>9649</v>
      </c>
      <c r="S1099" s="21">
        <v>1093</v>
      </c>
      <c r="T1099" s="21" t="s">
        <v>23899</v>
      </c>
      <c r="U1099" s="21" t="s">
        <v>27176</v>
      </c>
    </row>
    <row r="1100" spans="1:21" ht="52" customHeight="1" x14ac:dyDescent="0.25">
      <c r="A1100" s="28" t="s">
        <v>27228</v>
      </c>
      <c r="B1100" s="28" t="s">
        <v>27229</v>
      </c>
      <c r="C1100" s="22" t="e">
        <f t="shared" si="51"/>
        <v>#REF!</v>
      </c>
      <c r="D1100" s="28" t="s">
        <v>60</v>
      </c>
      <c r="E1100" s="28" t="s">
        <v>23998</v>
      </c>
      <c r="F1100" s="28" t="s">
        <v>27230</v>
      </c>
      <c r="G1100" s="28" t="s">
        <v>4097</v>
      </c>
      <c r="H1100" s="29">
        <v>11300</v>
      </c>
      <c r="I1100" s="28" t="s">
        <v>16191</v>
      </c>
      <c r="J1100" s="30" t="e">
        <f>#REF!/#REF!</f>
        <v>#REF!</v>
      </c>
      <c r="K1100" s="31">
        <v>0.5</v>
      </c>
      <c r="L1100" s="32" t="e">
        <f>#REF!</f>
        <v>#REF!</v>
      </c>
      <c r="M1100" s="33" t="e">
        <f t="shared" si="52"/>
        <v>#REF!</v>
      </c>
      <c r="N1100" s="32" t="e">
        <f t="shared" si="53"/>
        <v>#REF!</v>
      </c>
      <c r="O1100" s="28" t="s">
        <v>16192</v>
      </c>
      <c r="P1100" s="28" t="s">
        <v>16193</v>
      </c>
      <c r="Q1100" s="28" t="s">
        <v>21611</v>
      </c>
      <c r="R1100" s="28" t="s">
        <v>9649</v>
      </c>
      <c r="S1100" s="28">
        <v>1094</v>
      </c>
      <c r="T1100" s="28" t="s">
        <v>23899</v>
      </c>
      <c r="U1100" s="28" t="s">
        <v>27176</v>
      </c>
    </row>
    <row r="1101" spans="1:21" ht="52" customHeight="1" x14ac:dyDescent="0.25">
      <c r="A1101" s="21" t="s">
        <v>27231</v>
      </c>
      <c r="B1101" s="21" t="s">
        <v>27232</v>
      </c>
      <c r="C1101" s="22" t="e">
        <f t="shared" si="51"/>
        <v>#REF!</v>
      </c>
      <c r="D1101" s="21" t="s">
        <v>60</v>
      </c>
      <c r="E1101" s="21" t="s">
        <v>23998</v>
      </c>
      <c r="F1101" s="21" t="s">
        <v>27233</v>
      </c>
      <c r="G1101" s="21" t="s">
        <v>4097</v>
      </c>
      <c r="H1101" s="23">
        <v>5258</v>
      </c>
      <c r="I1101" s="21" t="s">
        <v>16191</v>
      </c>
      <c r="J1101" s="24" t="e">
        <f>#REF!/#REF!</f>
        <v>#REF!</v>
      </c>
      <c r="K1101" s="25">
        <v>0.5</v>
      </c>
      <c r="L1101" s="26" t="e">
        <f>#REF!</f>
        <v>#REF!</v>
      </c>
      <c r="M1101" s="27" t="e">
        <f t="shared" si="52"/>
        <v>#REF!</v>
      </c>
      <c r="N1101" s="26" t="e">
        <f t="shared" si="53"/>
        <v>#REF!</v>
      </c>
      <c r="O1101" s="21" t="s">
        <v>16192</v>
      </c>
      <c r="P1101" s="21" t="s">
        <v>16193</v>
      </c>
      <c r="Q1101" s="21" t="s">
        <v>21611</v>
      </c>
      <c r="R1101" s="21" t="s">
        <v>9649</v>
      </c>
      <c r="S1101" s="21">
        <v>1095</v>
      </c>
      <c r="T1101" s="21" t="s">
        <v>23899</v>
      </c>
      <c r="U1101" s="21" t="s">
        <v>27176</v>
      </c>
    </row>
    <row r="1102" spans="1:21" ht="52" customHeight="1" x14ac:dyDescent="0.25">
      <c r="A1102" s="28" t="s">
        <v>27234</v>
      </c>
      <c r="B1102" s="28" t="s">
        <v>27235</v>
      </c>
      <c r="C1102" s="22" t="e">
        <f t="shared" si="51"/>
        <v>#REF!</v>
      </c>
      <c r="D1102" s="28" t="s">
        <v>60</v>
      </c>
      <c r="E1102" s="28" t="s">
        <v>23998</v>
      </c>
      <c r="F1102" s="28" t="s">
        <v>27236</v>
      </c>
      <c r="G1102" s="28" t="s">
        <v>4097</v>
      </c>
      <c r="H1102" s="29">
        <v>4766</v>
      </c>
      <c r="I1102" s="28" t="s">
        <v>16191</v>
      </c>
      <c r="J1102" s="30" t="e">
        <f>#REF!/#REF!</f>
        <v>#REF!</v>
      </c>
      <c r="K1102" s="31">
        <v>0.5</v>
      </c>
      <c r="L1102" s="32" t="e">
        <f>#REF!</f>
        <v>#REF!</v>
      </c>
      <c r="M1102" s="33" t="e">
        <f t="shared" si="52"/>
        <v>#REF!</v>
      </c>
      <c r="N1102" s="32" t="e">
        <f t="shared" si="53"/>
        <v>#REF!</v>
      </c>
      <c r="O1102" s="28" t="s">
        <v>16192</v>
      </c>
      <c r="P1102" s="28" t="s">
        <v>16193</v>
      </c>
      <c r="Q1102" s="28" t="s">
        <v>21611</v>
      </c>
      <c r="R1102" s="28" t="s">
        <v>9649</v>
      </c>
      <c r="S1102" s="28">
        <v>1096</v>
      </c>
      <c r="T1102" s="28" t="s">
        <v>23899</v>
      </c>
      <c r="U1102" s="28" t="s">
        <v>27176</v>
      </c>
    </row>
    <row r="1103" spans="1:21" ht="52" customHeight="1" x14ac:dyDescent="0.25">
      <c r="A1103" s="21" t="s">
        <v>27237</v>
      </c>
      <c r="B1103" s="21" t="s">
        <v>27238</v>
      </c>
      <c r="C1103" s="22" t="e">
        <f t="shared" si="51"/>
        <v>#REF!</v>
      </c>
      <c r="D1103" s="21" t="s">
        <v>60</v>
      </c>
      <c r="E1103" s="21" t="s">
        <v>23998</v>
      </c>
      <c r="F1103" s="21" t="s">
        <v>27239</v>
      </c>
      <c r="G1103" s="21" t="s">
        <v>4097</v>
      </c>
      <c r="H1103" s="23">
        <v>3312</v>
      </c>
      <c r="I1103" s="21" t="s">
        <v>16191</v>
      </c>
      <c r="J1103" s="24" t="e">
        <f>#REF!/#REF!</f>
        <v>#REF!</v>
      </c>
      <c r="K1103" s="25">
        <v>0.5</v>
      </c>
      <c r="L1103" s="26" t="e">
        <f>#REF!</f>
        <v>#REF!</v>
      </c>
      <c r="M1103" s="27" t="e">
        <f t="shared" si="52"/>
        <v>#REF!</v>
      </c>
      <c r="N1103" s="26" t="e">
        <f t="shared" si="53"/>
        <v>#REF!</v>
      </c>
      <c r="O1103" s="21" t="s">
        <v>16192</v>
      </c>
      <c r="P1103" s="21" t="s">
        <v>16193</v>
      </c>
      <c r="Q1103" s="21" t="s">
        <v>21611</v>
      </c>
      <c r="R1103" s="21" t="s">
        <v>9649</v>
      </c>
      <c r="S1103" s="21">
        <v>1097</v>
      </c>
      <c r="T1103" s="21" t="s">
        <v>23899</v>
      </c>
      <c r="U1103" s="21" t="s">
        <v>27176</v>
      </c>
    </row>
    <row r="1104" spans="1:21" ht="52" customHeight="1" x14ac:dyDescent="0.25">
      <c r="A1104" s="28" t="s">
        <v>27240</v>
      </c>
      <c r="B1104" s="28" t="s">
        <v>27241</v>
      </c>
      <c r="C1104" s="22" t="e">
        <f t="shared" si="51"/>
        <v>#REF!</v>
      </c>
      <c r="D1104" s="28" t="s">
        <v>60</v>
      </c>
      <c r="E1104" s="28" t="s">
        <v>23998</v>
      </c>
      <c r="F1104" s="28" t="s">
        <v>27242</v>
      </c>
      <c r="G1104" s="28" t="s">
        <v>4097</v>
      </c>
      <c r="H1104" s="29">
        <v>4039</v>
      </c>
      <c r="I1104" s="28" t="s">
        <v>16191</v>
      </c>
      <c r="J1104" s="30" t="e">
        <f>#REF!/#REF!</f>
        <v>#REF!</v>
      </c>
      <c r="K1104" s="31">
        <v>0.5</v>
      </c>
      <c r="L1104" s="32" t="e">
        <f>#REF!</f>
        <v>#REF!</v>
      </c>
      <c r="M1104" s="33" t="e">
        <f t="shared" si="52"/>
        <v>#REF!</v>
      </c>
      <c r="N1104" s="32" t="e">
        <f t="shared" si="53"/>
        <v>#REF!</v>
      </c>
      <c r="O1104" s="28" t="s">
        <v>16192</v>
      </c>
      <c r="P1104" s="28" t="s">
        <v>16193</v>
      </c>
      <c r="Q1104" s="28" t="s">
        <v>21611</v>
      </c>
      <c r="R1104" s="28" t="s">
        <v>9649</v>
      </c>
      <c r="S1104" s="28">
        <v>1098</v>
      </c>
      <c r="T1104" s="28" t="s">
        <v>23899</v>
      </c>
      <c r="U1104" s="28" t="s">
        <v>27176</v>
      </c>
    </row>
    <row r="1105" spans="1:21" ht="52" customHeight="1" x14ac:dyDescent="0.25">
      <c r="A1105" s="21" t="s">
        <v>27243</v>
      </c>
      <c r="B1105" s="21" t="s">
        <v>27244</v>
      </c>
      <c r="C1105" s="22" t="e">
        <f t="shared" si="51"/>
        <v>#REF!</v>
      </c>
      <c r="D1105" s="21" t="s">
        <v>60</v>
      </c>
      <c r="E1105" s="21" t="s">
        <v>23998</v>
      </c>
      <c r="F1105" s="21" t="s">
        <v>27245</v>
      </c>
      <c r="G1105" s="21" t="s">
        <v>4097</v>
      </c>
      <c r="H1105" s="23">
        <v>5008</v>
      </c>
      <c r="I1105" s="21" t="s">
        <v>16191</v>
      </c>
      <c r="J1105" s="24" t="e">
        <f>#REF!/#REF!</f>
        <v>#REF!</v>
      </c>
      <c r="K1105" s="25">
        <v>0.5</v>
      </c>
      <c r="L1105" s="26" t="e">
        <f>#REF!</f>
        <v>#REF!</v>
      </c>
      <c r="M1105" s="27" t="e">
        <f t="shared" si="52"/>
        <v>#REF!</v>
      </c>
      <c r="N1105" s="26" t="e">
        <f t="shared" si="53"/>
        <v>#REF!</v>
      </c>
      <c r="O1105" s="21" t="s">
        <v>16192</v>
      </c>
      <c r="P1105" s="21" t="s">
        <v>16193</v>
      </c>
      <c r="Q1105" s="21" t="s">
        <v>21611</v>
      </c>
      <c r="R1105" s="21" t="s">
        <v>9649</v>
      </c>
      <c r="S1105" s="21">
        <v>1099</v>
      </c>
      <c r="T1105" s="21" t="s">
        <v>23899</v>
      </c>
      <c r="U1105" s="21" t="s">
        <v>27176</v>
      </c>
    </row>
    <row r="1106" spans="1:21" ht="52" customHeight="1" x14ac:dyDescent="0.25">
      <c r="A1106" s="28" t="s">
        <v>27246</v>
      </c>
      <c r="B1106" s="28" t="s">
        <v>27247</v>
      </c>
      <c r="C1106" s="22" t="e">
        <f t="shared" si="51"/>
        <v>#REF!</v>
      </c>
      <c r="D1106" s="28" t="s">
        <v>60</v>
      </c>
      <c r="E1106" s="28" t="s">
        <v>23998</v>
      </c>
      <c r="F1106" s="28" t="s">
        <v>27248</v>
      </c>
      <c r="G1106" s="28" t="s">
        <v>4097</v>
      </c>
      <c r="H1106" s="29">
        <v>5621</v>
      </c>
      <c r="I1106" s="28" t="s">
        <v>16191</v>
      </c>
      <c r="J1106" s="30" t="e">
        <f>#REF!/#REF!</f>
        <v>#REF!</v>
      </c>
      <c r="K1106" s="31">
        <v>0.5</v>
      </c>
      <c r="L1106" s="32" t="e">
        <f>#REF!</f>
        <v>#REF!</v>
      </c>
      <c r="M1106" s="33" t="e">
        <f t="shared" si="52"/>
        <v>#REF!</v>
      </c>
      <c r="N1106" s="32" t="e">
        <f t="shared" si="53"/>
        <v>#REF!</v>
      </c>
      <c r="O1106" s="28" t="s">
        <v>16192</v>
      </c>
      <c r="P1106" s="28" t="s">
        <v>16193</v>
      </c>
      <c r="Q1106" s="28" t="s">
        <v>21611</v>
      </c>
      <c r="R1106" s="28" t="s">
        <v>9649</v>
      </c>
      <c r="S1106" s="28">
        <v>1100</v>
      </c>
      <c r="T1106" s="28" t="s">
        <v>23899</v>
      </c>
      <c r="U1106" s="28" t="s">
        <v>27176</v>
      </c>
    </row>
    <row r="1107" spans="1:21" ht="52" customHeight="1" x14ac:dyDescent="0.25">
      <c r="A1107" s="21" t="s">
        <v>27249</v>
      </c>
      <c r="B1107" s="21" t="s">
        <v>27250</v>
      </c>
      <c r="C1107" s="22" t="e">
        <f t="shared" si="51"/>
        <v>#REF!</v>
      </c>
      <c r="D1107" s="21" t="s">
        <v>60</v>
      </c>
      <c r="E1107" s="21" t="s">
        <v>23998</v>
      </c>
      <c r="F1107" s="21" t="s">
        <v>27251</v>
      </c>
      <c r="G1107" s="21" t="s">
        <v>4097</v>
      </c>
      <c r="H1107" s="23">
        <v>4846</v>
      </c>
      <c r="I1107" s="21" t="s">
        <v>16191</v>
      </c>
      <c r="J1107" s="24" t="e">
        <f>#REF!/#REF!</f>
        <v>#REF!</v>
      </c>
      <c r="K1107" s="25">
        <v>0.5</v>
      </c>
      <c r="L1107" s="26" t="e">
        <f>#REF!</f>
        <v>#REF!</v>
      </c>
      <c r="M1107" s="27" t="e">
        <f t="shared" si="52"/>
        <v>#REF!</v>
      </c>
      <c r="N1107" s="26" t="e">
        <f t="shared" si="53"/>
        <v>#REF!</v>
      </c>
      <c r="O1107" s="21" t="s">
        <v>16192</v>
      </c>
      <c r="P1107" s="21" t="s">
        <v>16193</v>
      </c>
      <c r="Q1107" s="21" t="s">
        <v>21611</v>
      </c>
      <c r="R1107" s="21" t="s">
        <v>9649</v>
      </c>
      <c r="S1107" s="21">
        <v>1101</v>
      </c>
      <c r="T1107" s="21" t="s">
        <v>23899</v>
      </c>
      <c r="U1107" s="21" t="s">
        <v>27252</v>
      </c>
    </row>
    <row r="1108" spans="1:21" ht="52" customHeight="1" x14ac:dyDescent="0.25">
      <c r="A1108" s="28" t="s">
        <v>27253</v>
      </c>
      <c r="B1108" s="28" t="s">
        <v>27254</v>
      </c>
      <c r="C1108" s="22" t="e">
        <f t="shared" si="51"/>
        <v>#REF!</v>
      </c>
      <c r="D1108" s="28" t="s">
        <v>60</v>
      </c>
      <c r="E1108" s="28" t="s">
        <v>23998</v>
      </c>
      <c r="F1108" s="28" t="s">
        <v>27255</v>
      </c>
      <c r="G1108" s="28" t="s">
        <v>4097</v>
      </c>
      <c r="H1108" s="29">
        <v>4442</v>
      </c>
      <c r="I1108" s="28" t="s">
        <v>16191</v>
      </c>
      <c r="J1108" s="30" t="e">
        <f>#REF!/#REF!</f>
        <v>#REF!</v>
      </c>
      <c r="K1108" s="31">
        <v>0.5</v>
      </c>
      <c r="L1108" s="32" t="e">
        <f>#REF!</f>
        <v>#REF!</v>
      </c>
      <c r="M1108" s="33" t="e">
        <f t="shared" si="52"/>
        <v>#REF!</v>
      </c>
      <c r="N1108" s="32" t="e">
        <f t="shared" si="53"/>
        <v>#REF!</v>
      </c>
      <c r="O1108" s="28" t="s">
        <v>16192</v>
      </c>
      <c r="P1108" s="28" t="s">
        <v>16193</v>
      </c>
      <c r="Q1108" s="28" t="s">
        <v>21611</v>
      </c>
      <c r="R1108" s="28" t="s">
        <v>9649</v>
      </c>
      <c r="S1108" s="28">
        <v>1102</v>
      </c>
      <c r="T1108" s="28" t="s">
        <v>23899</v>
      </c>
      <c r="U1108" s="28" t="s">
        <v>27252</v>
      </c>
    </row>
    <row r="1109" spans="1:21" ht="52" customHeight="1" x14ac:dyDescent="0.25">
      <c r="A1109" s="21" t="s">
        <v>27256</v>
      </c>
      <c r="B1109" s="21" t="s">
        <v>27257</v>
      </c>
      <c r="C1109" s="22" t="e">
        <f t="shared" si="51"/>
        <v>#REF!</v>
      </c>
      <c r="D1109" s="21" t="s">
        <v>60</v>
      </c>
      <c r="E1109" s="21" t="s">
        <v>23998</v>
      </c>
      <c r="F1109" s="21" t="s">
        <v>27258</v>
      </c>
      <c r="G1109" s="21" t="s">
        <v>4097</v>
      </c>
      <c r="H1109" s="23">
        <v>6255</v>
      </c>
      <c r="I1109" s="21" t="s">
        <v>16191</v>
      </c>
      <c r="J1109" s="24" t="e">
        <f>#REF!/#REF!</f>
        <v>#REF!</v>
      </c>
      <c r="K1109" s="25">
        <v>0.5</v>
      </c>
      <c r="L1109" s="26" t="e">
        <f>#REF!</f>
        <v>#REF!</v>
      </c>
      <c r="M1109" s="27" t="e">
        <f t="shared" si="52"/>
        <v>#REF!</v>
      </c>
      <c r="N1109" s="26" t="e">
        <f t="shared" si="53"/>
        <v>#REF!</v>
      </c>
      <c r="O1109" s="21" t="s">
        <v>16192</v>
      </c>
      <c r="P1109" s="21" t="s">
        <v>16193</v>
      </c>
      <c r="Q1109" s="21" t="s">
        <v>21611</v>
      </c>
      <c r="R1109" s="21" t="s">
        <v>9649</v>
      </c>
      <c r="S1109" s="21">
        <v>1103</v>
      </c>
      <c r="T1109" s="21" t="s">
        <v>23899</v>
      </c>
      <c r="U1109" s="21" t="s">
        <v>27252</v>
      </c>
    </row>
    <row r="1110" spans="1:21" ht="52" customHeight="1" x14ac:dyDescent="0.25">
      <c r="A1110" s="28" t="s">
        <v>27259</v>
      </c>
      <c r="B1110" s="28" t="s">
        <v>27260</v>
      </c>
      <c r="C1110" s="22" t="e">
        <f t="shared" si="51"/>
        <v>#REF!</v>
      </c>
      <c r="D1110" s="28" t="s">
        <v>60</v>
      </c>
      <c r="E1110" s="28" t="s">
        <v>23998</v>
      </c>
      <c r="F1110" s="28" t="s">
        <v>27261</v>
      </c>
      <c r="G1110" s="28" t="s">
        <v>4097</v>
      </c>
      <c r="H1110" s="29">
        <v>6537</v>
      </c>
      <c r="I1110" s="28" t="s">
        <v>16191</v>
      </c>
      <c r="J1110" s="30" t="e">
        <f>#REF!/#REF!</f>
        <v>#REF!</v>
      </c>
      <c r="K1110" s="31">
        <v>0.5</v>
      </c>
      <c r="L1110" s="32" t="e">
        <f>#REF!</f>
        <v>#REF!</v>
      </c>
      <c r="M1110" s="33" t="e">
        <f t="shared" si="52"/>
        <v>#REF!</v>
      </c>
      <c r="N1110" s="32" t="e">
        <f t="shared" si="53"/>
        <v>#REF!</v>
      </c>
      <c r="O1110" s="28" t="s">
        <v>16192</v>
      </c>
      <c r="P1110" s="28" t="s">
        <v>16193</v>
      </c>
      <c r="Q1110" s="28" t="s">
        <v>21611</v>
      </c>
      <c r="R1110" s="28" t="s">
        <v>9649</v>
      </c>
      <c r="S1110" s="28">
        <v>1104</v>
      </c>
      <c r="T1110" s="28" t="s">
        <v>23899</v>
      </c>
      <c r="U1110" s="28" t="s">
        <v>27252</v>
      </c>
    </row>
    <row r="1111" spans="1:21" ht="52" customHeight="1" x14ac:dyDescent="0.25">
      <c r="A1111" s="21" t="s">
        <v>27262</v>
      </c>
      <c r="B1111" s="21" t="s">
        <v>27263</v>
      </c>
      <c r="C1111" s="22" t="e">
        <f t="shared" si="51"/>
        <v>#REF!</v>
      </c>
      <c r="D1111" s="21" t="s">
        <v>60</v>
      </c>
      <c r="E1111" s="21" t="s">
        <v>23998</v>
      </c>
      <c r="F1111" s="21" t="s">
        <v>27264</v>
      </c>
      <c r="G1111" s="21" t="s">
        <v>4097</v>
      </c>
      <c r="H1111" s="23">
        <v>8319</v>
      </c>
      <c r="I1111" s="21" t="s">
        <v>16191</v>
      </c>
      <c r="J1111" s="24" t="e">
        <f>#REF!/#REF!</f>
        <v>#REF!</v>
      </c>
      <c r="K1111" s="25">
        <v>0.5</v>
      </c>
      <c r="L1111" s="26" t="e">
        <f>#REF!</f>
        <v>#REF!</v>
      </c>
      <c r="M1111" s="27" t="e">
        <f t="shared" si="52"/>
        <v>#REF!</v>
      </c>
      <c r="N1111" s="26" t="e">
        <f t="shared" si="53"/>
        <v>#REF!</v>
      </c>
      <c r="O1111" s="21" t="s">
        <v>16192</v>
      </c>
      <c r="P1111" s="21" t="s">
        <v>16193</v>
      </c>
      <c r="Q1111" s="21" t="s">
        <v>21611</v>
      </c>
      <c r="R1111" s="21" t="s">
        <v>9649</v>
      </c>
      <c r="S1111" s="21">
        <v>1105</v>
      </c>
      <c r="T1111" s="21" t="s">
        <v>23899</v>
      </c>
      <c r="U1111" s="21" t="s">
        <v>27252</v>
      </c>
    </row>
    <row r="1112" spans="1:21" ht="52" customHeight="1" x14ac:dyDescent="0.25">
      <c r="A1112" s="28" t="s">
        <v>27265</v>
      </c>
      <c r="B1112" s="28" t="s">
        <v>27266</v>
      </c>
      <c r="C1112" s="22" t="e">
        <f t="shared" si="51"/>
        <v>#REF!</v>
      </c>
      <c r="D1112" s="28" t="s">
        <v>60</v>
      </c>
      <c r="E1112" s="28" t="s">
        <v>23998</v>
      </c>
      <c r="F1112" s="28" t="s">
        <v>27267</v>
      </c>
      <c r="G1112" s="28" t="s">
        <v>4097</v>
      </c>
      <c r="H1112" s="29">
        <v>8319</v>
      </c>
      <c r="I1112" s="28" t="s">
        <v>16191</v>
      </c>
      <c r="J1112" s="30" t="e">
        <f>#REF!/#REF!</f>
        <v>#REF!</v>
      </c>
      <c r="K1112" s="31">
        <v>0.5</v>
      </c>
      <c r="L1112" s="32" t="e">
        <f>#REF!</f>
        <v>#REF!</v>
      </c>
      <c r="M1112" s="33" t="e">
        <f t="shared" si="52"/>
        <v>#REF!</v>
      </c>
      <c r="N1112" s="32" t="e">
        <f t="shared" si="53"/>
        <v>#REF!</v>
      </c>
      <c r="O1112" s="28" t="s">
        <v>16192</v>
      </c>
      <c r="P1112" s="28" t="s">
        <v>16193</v>
      </c>
      <c r="Q1112" s="28" t="s">
        <v>21611</v>
      </c>
      <c r="R1112" s="28" t="s">
        <v>9649</v>
      </c>
      <c r="S1112" s="28">
        <v>1106</v>
      </c>
      <c r="T1112" s="28" t="s">
        <v>23899</v>
      </c>
      <c r="U1112" s="28" t="s">
        <v>27252</v>
      </c>
    </row>
    <row r="1113" spans="1:21" ht="52" customHeight="1" x14ac:dyDescent="0.25">
      <c r="A1113" s="21" t="s">
        <v>27268</v>
      </c>
      <c r="B1113" s="21" t="s">
        <v>27269</v>
      </c>
      <c r="C1113" s="22" t="e">
        <f t="shared" si="51"/>
        <v>#REF!</v>
      </c>
      <c r="D1113" s="21" t="s">
        <v>60</v>
      </c>
      <c r="E1113" s="21" t="s">
        <v>23998</v>
      </c>
      <c r="F1113" s="21" t="s">
        <v>27270</v>
      </c>
      <c r="G1113" s="21" t="s">
        <v>4097</v>
      </c>
      <c r="H1113" s="23">
        <v>12760</v>
      </c>
      <c r="I1113" s="21" t="s">
        <v>16191</v>
      </c>
      <c r="J1113" s="24" t="e">
        <f>#REF!/#REF!</f>
        <v>#REF!</v>
      </c>
      <c r="K1113" s="25">
        <v>0.5</v>
      </c>
      <c r="L1113" s="26" t="e">
        <f>#REF!</f>
        <v>#REF!</v>
      </c>
      <c r="M1113" s="27" t="e">
        <f t="shared" si="52"/>
        <v>#REF!</v>
      </c>
      <c r="N1113" s="26" t="e">
        <f t="shared" si="53"/>
        <v>#REF!</v>
      </c>
      <c r="O1113" s="21" t="s">
        <v>16192</v>
      </c>
      <c r="P1113" s="21" t="s">
        <v>16193</v>
      </c>
      <c r="Q1113" s="21" t="s">
        <v>21611</v>
      </c>
      <c r="R1113" s="21" t="s">
        <v>9649</v>
      </c>
      <c r="S1113" s="21">
        <v>1107</v>
      </c>
      <c r="T1113" s="21" t="s">
        <v>23899</v>
      </c>
      <c r="U1113" s="21" t="s">
        <v>27252</v>
      </c>
    </row>
    <row r="1114" spans="1:21" ht="52" customHeight="1" x14ac:dyDescent="0.25">
      <c r="A1114" s="28" t="s">
        <v>27271</v>
      </c>
      <c r="B1114" s="28" t="s">
        <v>27272</v>
      </c>
      <c r="C1114" s="22" t="e">
        <f t="shared" si="51"/>
        <v>#REF!</v>
      </c>
      <c r="D1114" s="28" t="s">
        <v>60</v>
      </c>
      <c r="E1114" s="28" t="s">
        <v>23998</v>
      </c>
      <c r="F1114" s="28" t="s">
        <v>27273</v>
      </c>
      <c r="G1114" s="28" t="s">
        <v>4097</v>
      </c>
      <c r="H1114" s="29">
        <v>15980</v>
      </c>
      <c r="I1114" s="28" t="s">
        <v>16191</v>
      </c>
      <c r="J1114" s="30" t="e">
        <f>#REF!/#REF!</f>
        <v>#REF!</v>
      </c>
      <c r="K1114" s="31">
        <v>0.5</v>
      </c>
      <c r="L1114" s="32" t="e">
        <f>#REF!</f>
        <v>#REF!</v>
      </c>
      <c r="M1114" s="33" t="e">
        <f t="shared" si="52"/>
        <v>#REF!</v>
      </c>
      <c r="N1114" s="32" t="e">
        <f t="shared" si="53"/>
        <v>#REF!</v>
      </c>
      <c r="O1114" s="28" t="s">
        <v>16192</v>
      </c>
      <c r="P1114" s="28" t="s">
        <v>16193</v>
      </c>
      <c r="Q1114" s="28" t="s">
        <v>21611</v>
      </c>
      <c r="R1114" s="28" t="s">
        <v>9649</v>
      </c>
      <c r="S1114" s="28">
        <v>1108</v>
      </c>
      <c r="T1114" s="28" t="s">
        <v>23899</v>
      </c>
      <c r="U1114" s="28" t="s">
        <v>27252</v>
      </c>
    </row>
    <row r="1115" spans="1:21" ht="52" customHeight="1" x14ac:dyDescent="0.25">
      <c r="A1115" s="21" t="s">
        <v>27274</v>
      </c>
      <c r="B1115" s="21" t="s">
        <v>27275</v>
      </c>
      <c r="C1115" s="22" t="e">
        <f t="shared" si="51"/>
        <v>#REF!</v>
      </c>
      <c r="D1115" s="21" t="s">
        <v>60</v>
      </c>
      <c r="E1115" s="21" t="s">
        <v>23998</v>
      </c>
      <c r="F1115" s="21" t="s">
        <v>27276</v>
      </c>
      <c r="G1115" s="21" t="s">
        <v>4097</v>
      </c>
      <c r="H1115" s="23">
        <v>21080</v>
      </c>
      <c r="I1115" s="21" t="s">
        <v>16191</v>
      </c>
      <c r="J1115" s="24" t="e">
        <f>#REF!/#REF!</f>
        <v>#REF!</v>
      </c>
      <c r="K1115" s="25">
        <v>0.5</v>
      </c>
      <c r="L1115" s="26" t="e">
        <f>#REF!</f>
        <v>#REF!</v>
      </c>
      <c r="M1115" s="27" t="e">
        <f t="shared" si="52"/>
        <v>#REF!</v>
      </c>
      <c r="N1115" s="26" t="e">
        <f t="shared" si="53"/>
        <v>#REF!</v>
      </c>
      <c r="O1115" s="21" t="s">
        <v>16192</v>
      </c>
      <c r="P1115" s="21" t="s">
        <v>16193</v>
      </c>
      <c r="Q1115" s="21" t="s">
        <v>21611</v>
      </c>
      <c r="R1115" s="21" t="s">
        <v>9649</v>
      </c>
      <c r="S1115" s="21">
        <v>1109</v>
      </c>
      <c r="T1115" s="21" t="s">
        <v>23899</v>
      </c>
      <c r="U1115" s="21" t="s">
        <v>27252</v>
      </c>
    </row>
    <row r="1116" spans="1:21" ht="52" customHeight="1" x14ac:dyDescent="0.25">
      <c r="A1116" s="28" t="s">
        <v>27277</v>
      </c>
      <c r="B1116" s="28" t="s">
        <v>27278</v>
      </c>
      <c r="C1116" s="22" t="e">
        <f t="shared" si="51"/>
        <v>#REF!</v>
      </c>
      <c r="D1116" s="28" t="s">
        <v>60</v>
      </c>
      <c r="E1116" s="28" t="s">
        <v>23998</v>
      </c>
      <c r="F1116" s="28" t="s">
        <v>27279</v>
      </c>
      <c r="G1116" s="28" t="s">
        <v>4097</v>
      </c>
      <c r="H1116" s="29">
        <v>16230</v>
      </c>
      <c r="I1116" s="28" t="s">
        <v>16191</v>
      </c>
      <c r="J1116" s="30" t="e">
        <f>#REF!/#REF!</f>
        <v>#REF!</v>
      </c>
      <c r="K1116" s="31">
        <v>0.5</v>
      </c>
      <c r="L1116" s="32" t="e">
        <f>#REF!</f>
        <v>#REF!</v>
      </c>
      <c r="M1116" s="33" t="e">
        <f t="shared" si="52"/>
        <v>#REF!</v>
      </c>
      <c r="N1116" s="32" t="e">
        <f t="shared" si="53"/>
        <v>#REF!</v>
      </c>
      <c r="O1116" s="28" t="s">
        <v>16192</v>
      </c>
      <c r="P1116" s="28" t="s">
        <v>16193</v>
      </c>
      <c r="Q1116" s="28" t="s">
        <v>21611</v>
      </c>
      <c r="R1116" s="28" t="s">
        <v>9649</v>
      </c>
      <c r="S1116" s="28">
        <v>1110</v>
      </c>
      <c r="T1116" s="28" t="s">
        <v>23899</v>
      </c>
      <c r="U1116" s="28" t="s">
        <v>27252</v>
      </c>
    </row>
    <row r="1117" spans="1:21" ht="52" customHeight="1" x14ac:dyDescent="0.25">
      <c r="A1117" s="21" t="s">
        <v>27280</v>
      </c>
      <c r="B1117" s="21" t="s">
        <v>27281</v>
      </c>
      <c r="C1117" s="22" t="e">
        <f t="shared" si="51"/>
        <v>#REF!</v>
      </c>
      <c r="D1117" s="21" t="s">
        <v>60</v>
      </c>
      <c r="E1117" s="21" t="s">
        <v>23998</v>
      </c>
      <c r="F1117" s="21" t="s">
        <v>27282</v>
      </c>
      <c r="G1117" s="21" t="s">
        <v>4097</v>
      </c>
      <c r="H1117" s="23">
        <v>7188</v>
      </c>
      <c r="I1117" s="21" t="s">
        <v>16191</v>
      </c>
      <c r="J1117" s="24" t="e">
        <f>#REF!/#REF!</f>
        <v>#REF!</v>
      </c>
      <c r="K1117" s="25">
        <v>0.5</v>
      </c>
      <c r="L1117" s="26" t="e">
        <f>#REF!</f>
        <v>#REF!</v>
      </c>
      <c r="M1117" s="27" t="e">
        <f t="shared" si="52"/>
        <v>#REF!</v>
      </c>
      <c r="N1117" s="26" t="e">
        <f t="shared" si="53"/>
        <v>#REF!</v>
      </c>
      <c r="O1117" s="21" t="s">
        <v>16192</v>
      </c>
      <c r="P1117" s="21" t="s">
        <v>16193</v>
      </c>
      <c r="Q1117" s="21" t="s">
        <v>21611</v>
      </c>
      <c r="R1117" s="21" t="s">
        <v>9649</v>
      </c>
      <c r="S1117" s="21">
        <v>1111</v>
      </c>
      <c r="T1117" s="21" t="s">
        <v>23899</v>
      </c>
      <c r="U1117" s="21" t="s">
        <v>27252</v>
      </c>
    </row>
    <row r="1118" spans="1:21" ht="52" customHeight="1" x14ac:dyDescent="0.25">
      <c r="A1118" s="28" t="s">
        <v>27283</v>
      </c>
      <c r="B1118" s="28" t="s">
        <v>27284</v>
      </c>
      <c r="C1118" s="22" t="e">
        <f t="shared" si="51"/>
        <v>#REF!</v>
      </c>
      <c r="D1118" s="28" t="s">
        <v>60</v>
      </c>
      <c r="E1118" s="28" t="s">
        <v>23998</v>
      </c>
      <c r="F1118" s="28" t="s">
        <v>27285</v>
      </c>
      <c r="G1118" s="28" t="s">
        <v>4097</v>
      </c>
      <c r="H1118" s="29">
        <v>4766</v>
      </c>
      <c r="I1118" s="28" t="s">
        <v>16191</v>
      </c>
      <c r="J1118" s="30" t="e">
        <f>#REF!/#REF!</f>
        <v>#REF!</v>
      </c>
      <c r="K1118" s="31">
        <v>0.5</v>
      </c>
      <c r="L1118" s="32" t="e">
        <f>#REF!</f>
        <v>#REF!</v>
      </c>
      <c r="M1118" s="33" t="e">
        <f t="shared" si="52"/>
        <v>#REF!</v>
      </c>
      <c r="N1118" s="32" t="e">
        <f t="shared" si="53"/>
        <v>#REF!</v>
      </c>
      <c r="O1118" s="28" t="s">
        <v>16192</v>
      </c>
      <c r="P1118" s="28" t="s">
        <v>16193</v>
      </c>
      <c r="Q1118" s="28" t="s">
        <v>21611</v>
      </c>
      <c r="R1118" s="28" t="s">
        <v>9649</v>
      </c>
      <c r="S1118" s="28">
        <v>1112</v>
      </c>
      <c r="T1118" s="28" t="s">
        <v>23899</v>
      </c>
      <c r="U1118" s="28" t="s">
        <v>27252</v>
      </c>
    </row>
    <row r="1119" spans="1:21" ht="52" customHeight="1" x14ac:dyDescent="0.25">
      <c r="A1119" s="21" t="s">
        <v>27286</v>
      </c>
      <c r="B1119" s="21" t="s">
        <v>27287</v>
      </c>
      <c r="C1119" s="22" t="e">
        <f t="shared" si="51"/>
        <v>#REF!</v>
      </c>
      <c r="D1119" s="21" t="s">
        <v>60</v>
      </c>
      <c r="E1119" s="21" t="s">
        <v>23998</v>
      </c>
      <c r="F1119" s="21" t="s">
        <v>27288</v>
      </c>
      <c r="G1119" s="21" t="s">
        <v>4097</v>
      </c>
      <c r="H1119" s="23">
        <v>11300</v>
      </c>
      <c r="I1119" s="21" t="s">
        <v>16191</v>
      </c>
      <c r="J1119" s="24" t="e">
        <f>#REF!/#REF!</f>
        <v>#REF!</v>
      </c>
      <c r="K1119" s="25">
        <v>0.5</v>
      </c>
      <c r="L1119" s="26" t="e">
        <f>#REF!</f>
        <v>#REF!</v>
      </c>
      <c r="M1119" s="27" t="e">
        <f t="shared" si="52"/>
        <v>#REF!</v>
      </c>
      <c r="N1119" s="26" t="e">
        <f t="shared" si="53"/>
        <v>#REF!</v>
      </c>
      <c r="O1119" s="21" t="s">
        <v>16192</v>
      </c>
      <c r="P1119" s="21" t="s">
        <v>16193</v>
      </c>
      <c r="Q1119" s="21" t="s">
        <v>21611</v>
      </c>
      <c r="R1119" s="21" t="s">
        <v>9649</v>
      </c>
      <c r="S1119" s="21">
        <v>1113</v>
      </c>
      <c r="T1119" s="21" t="s">
        <v>23899</v>
      </c>
      <c r="U1119" s="21" t="s">
        <v>27252</v>
      </c>
    </row>
    <row r="1120" spans="1:21" ht="52" customHeight="1" x14ac:dyDescent="0.25">
      <c r="A1120" s="28" t="s">
        <v>27289</v>
      </c>
      <c r="B1120" s="28" t="s">
        <v>27290</v>
      </c>
      <c r="C1120" s="22" t="e">
        <f t="shared" si="51"/>
        <v>#REF!</v>
      </c>
      <c r="D1120" s="28" t="s">
        <v>60</v>
      </c>
      <c r="E1120" s="28" t="s">
        <v>23998</v>
      </c>
      <c r="F1120" s="28" t="s">
        <v>27291</v>
      </c>
      <c r="G1120" s="28" t="s">
        <v>4097</v>
      </c>
      <c r="H1120" s="29">
        <v>11710</v>
      </c>
      <c r="I1120" s="28" t="s">
        <v>16191</v>
      </c>
      <c r="J1120" s="30" t="e">
        <f>#REF!/#REF!</f>
        <v>#REF!</v>
      </c>
      <c r="K1120" s="31">
        <v>0.5</v>
      </c>
      <c r="L1120" s="32" t="e">
        <f>#REF!</f>
        <v>#REF!</v>
      </c>
      <c r="M1120" s="33" t="e">
        <f t="shared" si="52"/>
        <v>#REF!</v>
      </c>
      <c r="N1120" s="32" t="e">
        <f t="shared" si="53"/>
        <v>#REF!</v>
      </c>
      <c r="O1120" s="28" t="s">
        <v>16192</v>
      </c>
      <c r="P1120" s="28" t="s">
        <v>16193</v>
      </c>
      <c r="Q1120" s="28" t="s">
        <v>21611</v>
      </c>
      <c r="R1120" s="28" t="s">
        <v>9649</v>
      </c>
      <c r="S1120" s="28">
        <v>1114</v>
      </c>
      <c r="T1120" s="28" t="s">
        <v>23899</v>
      </c>
      <c r="U1120" s="28" t="s">
        <v>27252</v>
      </c>
    </row>
    <row r="1121" spans="1:21" ht="52" customHeight="1" x14ac:dyDescent="0.25">
      <c r="A1121" s="21" t="s">
        <v>27292</v>
      </c>
      <c r="B1121" s="21" t="s">
        <v>27293</v>
      </c>
      <c r="C1121" s="22" t="e">
        <f t="shared" si="51"/>
        <v>#REF!</v>
      </c>
      <c r="D1121" s="21" t="s">
        <v>60</v>
      </c>
      <c r="E1121" s="21" t="s">
        <v>23998</v>
      </c>
      <c r="F1121" s="21" t="s">
        <v>27294</v>
      </c>
      <c r="G1121" s="21" t="s">
        <v>4097</v>
      </c>
      <c r="H1121" s="23">
        <v>8888</v>
      </c>
      <c r="I1121" s="21" t="s">
        <v>16191</v>
      </c>
      <c r="J1121" s="24" t="e">
        <f>#REF!/#REF!</f>
        <v>#REF!</v>
      </c>
      <c r="K1121" s="25">
        <v>0.5</v>
      </c>
      <c r="L1121" s="26" t="e">
        <f>#REF!</f>
        <v>#REF!</v>
      </c>
      <c r="M1121" s="27" t="e">
        <f t="shared" si="52"/>
        <v>#REF!</v>
      </c>
      <c r="N1121" s="26" t="e">
        <f t="shared" si="53"/>
        <v>#REF!</v>
      </c>
      <c r="O1121" s="21" t="s">
        <v>16192</v>
      </c>
      <c r="P1121" s="21" t="s">
        <v>16193</v>
      </c>
      <c r="Q1121" s="21" t="s">
        <v>21611</v>
      </c>
      <c r="R1121" s="21" t="s">
        <v>9649</v>
      </c>
      <c r="S1121" s="21">
        <v>1115</v>
      </c>
      <c r="T1121" s="21" t="s">
        <v>23899</v>
      </c>
      <c r="U1121" s="21" t="s">
        <v>27252</v>
      </c>
    </row>
    <row r="1122" spans="1:21" ht="52" customHeight="1" x14ac:dyDescent="0.25">
      <c r="A1122" s="28" t="s">
        <v>27295</v>
      </c>
      <c r="B1122" s="28" t="s">
        <v>27296</v>
      </c>
      <c r="C1122" s="22" t="e">
        <f t="shared" si="51"/>
        <v>#REF!</v>
      </c>
      <c r="D1122" s="28" t="s">
        <v>60</v>
      </c>
      <c r="E1122" s="28" t="s">
        <v>23998</v>
      </c>
      <c r="F1122" s="28" t="s">
        <v>27297</v>
      </c>
      <c r="G1122" s="28" t="s">
        <v>4097</v>
      </c>
      <c r="H1122" s="29">
        <v>12520</v>
      </c>
      <c r="I1122" s="28" t="s">
        <v>16191</v>
      </c>
      <c r="J1122" s="30" t="e">
        <f>#REF!/#REF!</f>
        <v>#REF!</v>
      </c>
      <c r="K1122" s="31">
        <v>0.5</v>
      </c>
      <c r="L1122" s="32" t="e">
        <f>#REF!</f>
        <v>#REF!</v>
      </c>
      <c r="M1122" s="33" t="e">
        <f t="shared" si="52"/>
        <v>#REF!</v>
      </c>
      <c r="N1122" s="32" t="e">
        <f t="shared" si="53"/>
        <v>#REF!</v>
      </c>
      <c r="O1122" s="28" t="s">
        <v>16192</v>
      </c>
      <c r="P1122" s="28" t="s">
        <v>16193</v>
      </c>
      <c r="Q1122" s="28" t="s">
        <v>21611</v>
      </c>
      <c r="R1122" s="28" t="s">
        <v>9649</v>
      </c>
      <c r="S1122" s="28">
        <v>1116</v>
      </c>
      <c r="T1122" s="28" t="s">
        <v>23899</v>
      </c>
      <c r="U1122" s="28" t="s">
        <v>27252</v>
      </c>
    </row>
    <row r="1123" spans="1:21" ht="52" customHeight="1" x14ac:dyDescent="0.25">
      <c r="A1123" s="21" t="s">
        <v>27298</v>
      </c>
      <c r="B1123" s="21" t="s">
        <v>27299</v>
      </c>
      <c r="C1123" s="22" t="e">
        <f t="shared" si="51"/>
        <v>#REF!</v>
      </c>
      <c r="D1123" s="21" t="s">
        <v>60</v>
      </c>
      <c r="E1123" s="21" t="s">
        <v>23998</v>
      </c>
      <c r="F1123" s="21" t="s">
        <v>27300</v>
      </c>
      <c r="G1123" s="21" t="s">
        <v>4097</v>
      </c>
      <c r="H1123" s="23">
        <v>52180</v>
      </c>
      <c r="I1123" s="21" t="s">
        <v>16191</v>
      </c>
      <c r="J1123" s="24" t="e">
        <f>#REF!/#REF!</f>
        <v>#REF!</v>
      </c>
      <c r="K1123" s="25">
        <v>0.5</v>
      </c>
      <c r="L1123" s="26" t="e">
        <f>#REF!</f>
        <v>#REF!</v>
      </c>
      <c r="M1123" s="27" t="e">
        <f t="shared" si="52"/>
        <v>#REF!</v>
      </c>
      <c r="N1123" s="26" t="e">
        <f t="shared" si="53"/>
        <v>#REF!</v>
      </c>
      <c r="O1123" s="21" t="s">
        <v>16192</v>
      </c>
      <c r="P1123" s="21" t="s">
        <v>16193</v>
      </c>
      <c r="Q1123" s="21" t="s">
        <v>21611</v>
      </c>
      <c r="R1123" s="21" t="s">
        <v>9649</v>
      </c>
      <c r="S1123" s="21">
        <v>1117</v>
      </c>
      <c r="T1123" s="21" t="s">
        <v>23899</v>
      </c>
      <c r="U1123" s="21" t="s">
        <v>27252</v>
      </c>
    </row>
    <row r="1124" spans="1:21" ht="52" customHeight="1" x14ac:dyDescent="0.25">
      <c r="A1124" s="28" t="s">
        <v>27301</v>
      </c>
      <c r="B1124" s="28" t="s">
        <v>27302</v>
      </c>
      <c r="C1124" s="22" t="e">
        <f t="shared" si="51"/>
        <v>#REF!</v>
      </c>
      <c r="D1124" s="28" t="s">
        <v>60</v>
      </c>
      <c r="E1124" s="28" t="s">
        <v>23998</v>
      </c>
      <c r="F1124" s="28" t="s">
        <v>27303</v>
      </c>
      <c r="G1124" s="28" t="s">
        <v>4097</v>
      </c>
      <c r="H1124" s="29">
        <v>16460</v>
      </c>
      <c r="I1124" s="28" t="s">
        <v>16191</v>
      </c>
      <c r="J1124" s="30" t="e">
        <f>#REF!/#REF!</f>
        <v>#REF!</v>
      </c>
      <c r="K1124" s="31">
        <v>0.5</v>
      </c>
      <c r="L1124" s="32" t="e">
        <f>#REF!</f>
        <v>#REF!</v>
      </c>
      <c r="M1124" s="33" t="e">
        <f t="shared" si="52"/>
        <v>#REF!</v>
      </c>
      <c r="N1124" s="32" t="e">
        <f t="shared" si="53"/>
        <v>#REF!</v>
      </c>
      <c r="O1124" s="28" t="s">
        <v>16192</v>
      </c>
      <c r="P1124" s="28" t="s">
        <v>16193</v>
      </c>
      <c r="Q1124" s="28" t="s">
        <v>21611</v>
      </c>
      <c r="R1124" s="28" t="s">
        <v>9649</v>
      </c>
      <c r="S1124" s="28">
        <v>1118</v>
      </c>
      <c r="T1124" s="28" t="s">
        <v>23899</v>
      </c>
      <c r="U1124" s="28" t="s">
        <v>27252</v>
      </c>
    </row>
    <row r="1125" spans="1:21" ht="52" customHeight="1" x14ac:dyDescent="0.25">
      <c r="A1125" s="21" t="s">
        <v>27304</v>
      </c>
      <c r="B1125" s="21" t="s">
        <v>27305</v>
      </c>
      <c r="C1125" s="22" t="e">
        <f t="shared" si="51"/>
        <v>#REF!</v>
      </c>
      <c r="D1125" s="21" t="s">
        <v>60</v>
      </c>
      <c r="E1125" s="21" t="s">
        <v>23998</v>
      </c>
      <c r="F1125" s="21" t="s">
        <v>27306</v>
      </c>
      <c r="G1125" s="21" t="s">
        <v>4097</v>
      </c>
      <c r="H1125" s="23">
        <v>4828</v>
      </c>
      <c r="I1125" s="21" t="s">
        <v>16191</v>
      </c>
      <c r="J1125" s="24" t="e">
        <f>#REF!/#REF!</f>
        <v>#REF!</v>
      </c>
      <c r="K1125" s="25">
        <v>0.5</v>
      </c>
      <c r="L1125" s="26" t="e">
        <f>#REF!</f>
        <v>#REF!</v>
      </c>
      <c r="M1125" s="27" t="e">
        <f t="shared" si="52"/>
        <v>#REF!</v>
      </c>
      <c r="N1125" s="26" t="e">
        <f t="shared" si="53"/>
        <v>#REF!</v>
      </c>
      <c r="O1125" s="21" t="s">
        <v>16192</v>
      </c>
      <c r="P1125" s="21" t="s">
        <v>16193</v>
      </c>
      <c r="Q1125" s="21" t="s">
        <v>21611</v>
      </c>
      <c r="R1125" s="21" t="s">
        <v>9649</v>
      </c>
      <c r="S1125" s="21">
        <v>1119</v>
      </c>
      <c r="T1125" s="21" t="s">
        <v>23899</v>
      </c>
      <c r="U1125" s="21" t="s">
        <v>27252</v>
      </c>
    </row>
    <row r="1126" spans="1:21" ht="52" customHeight="1" x14ac:dyDescent="0.25">
      <c r="A1126" s="28" t="s">
        <v>27307</v>
      </c>
      <c r="B1126" s="28" t="s">
        <v>27308</v>
      </c>
      <c r="C1126" s="22" t="e">
        <f t="shared" si="51"/>
        <v>#REF!</v>
      </c>
      <c r="D1126" s="28" t="s">
        <v>60</v>
      </c>
      <c r="E1126" s="28" t="s">
        <v>23998</v>
      </c>
      <c r="F1126" s="28" t="s">
        <v>27309</v>
      </c>
      <c r="G1126" s="28" t="s">
        <v>4097</v>
      </c>
      <c r="H1126" s="29">
        <v>13390</v>
      </c>
      <c r="I1126" s="28" t="s">
        <v>16191</v>
      </c>
      <c r="J1126" s="30" t="e">
        <f>#REF!/#REF!</f>
        <v>#REF!</v>
      </c>
      <c r="K1126" s="31">
        <v>0.5</v>
      </c>
      <c r="L1126" s="32" t="e">
        <f>#REF!</f>
        <v>#REF!</v>
      </c>
      <c r="M1126" s="33" t="e">
        <f t="shared" si="52"/>
        <v>#REF!</v>
      </c>
      <c r="N1126" s="32" t="e">
        <f t="shared" si="53"/>
        <v>#REF!</v>
      </c>
      <c r="O1126" s="28" t="s">
        <v>16192</v>
      </c>
      <c r="P1126" s="28" t="s">
        <v>16193</v>
      </c>
      <c r="Q1126" s="28" t="s">
        <v>21611</v>
      </c>
      <c r="R1126" s="28" t="s">
        <v>9649</v>
      </c>
      <c r="S1126" s="28">
        <v>1120</v>
      </c>
      <c r="T1126" s="28" t="s">
        <v>23899</v>
      </c>
      <c r="U1126" s="28" t="s">
        <v>27252</v>
      </c>
    </row>
    <row r="1127" spans="1:21" ht="52" customHeight="1" x14ac:dyDescent="0.25">
      <c r="A1127" s="21" t="s">
        <v>27310</v>
      </c>
      <c r="B1127" s="21" t="s">
        <v>27311</v>
      </c>
      <c r="C1127" s="22" t="e">
        <f t="shared" si="51"/>
        <v>#REF!</v>
      </c>
      <c r="D1127" s="21" t="s">
        <v>60</v>
      </c>
      <c r="E1127" s="21" t="s">
        <v>25130</v>
      </c>
      <c r="F1127" s="21" t="s">
        <v>27312</v>
      </c>
      <c r="G1127" s="21" t="s">
        <v>4097</v>
      </c>
      <c r="H1127" s="23">
        <v>2738</v>
      </c>
      <c r="I1127" s="21" t="s">
        <v>16191</v>
      </c>
      <c r="J1127" s="24" t="e">
        <f>#REF!/#REF!</f>
        <v>#REF!</v>
      </c>
      <c r="K1127" s="25">
        <v>0.5</v>
      </c>
      <c r="L1127" s="26" t="e">
        <f>#REF!</f>
        <v>#REF!</v>
      </c>
      <c r="M1127" s="27" t="e">
        <f t="shared" si="52"/>
        <v>#REF!</v>
      </c>
      <c r="N1127" s="26" t="e">
        <f t="shared" si="53"/>
        <v>#REF!</v>
      </c>
      <c r="O1127" s="21" t="s">
        <v>16192</v>
      </c>
      <c r="P1127" s="21" t="s">
        <v>16193</v>
      </c>
      <c r="Q1127" s="21" t="s">
        <v>21611</v>
      </c>
      <c r="R1127" s="21" t="s">
        <v>9649</v>
      </c>
      <c r="S1127" s="21">
        <v>1121</v>
      </c>
      <c r="T1127" s="21" t="s">
        <v>23899</v>
      </c>
      <c r="U1127" s="21" t="s">
        <v>27252</v>
      </c>
    </row>
    <row r="1128" spans="1:21" ht="52" customHeight="1" x14ac:dyDescent="0.25">
      <c r="A1128" s="28" t="s">
        <v>27313</v>
      </c>
      <c r="B1128" s="28" t="s">
        <v>27314</v>
      </c>
      <c r="C1128" s="22" t="e">
        <f t="shared" si="51"/>
        <v>#REF!</v>
      </c>
      <c r="D1128" s="28" t="s">
        <v>60</v>
      </c>
      <c r="E1128" s="28" t="s">
        <v>25130</v>
      </c>
      <c r="F1128" s="28" t="s">
        <v>27315</v>
      </c>
      <c r="G1128" s="28" t="s">
        <v>4097</v>
      </c>
      <c r="H1128" s="29">
        <v>4352</v>
      </c>
      <c r="I1128" s="28" t="s">
        <v>16191</v>
      </c>
      <c r="J1128" s="30" t="e">
        <f>#REF!/#REF!</f>
        <v>#REF!</v>
      </c>
      <c r="K1128" s="31">
        <v>0.5</v>
      </c>
      <c r="L1128" s="32" t="e">
        <f>#REF!</f>
        <v>#REF!</v>
      </c>
      <c r="M1128" s="33" t="e">
        <f t="shared" si="52"/>
        <v>#REF!</v>
      </c>
      <c r="N1128" s="32" t="e">
        <f t="shared" si="53"/>
        <v>#REF!</v>
      </c>
      <c r="O1128" s="28" t="s">
        <v>16192</v>
      </c>
      <c r="P1128" s="28" t="s">
        <v>16193</v>
      </c>
      <c r="Q1128" s="28" t="s">
        <v>21611</v>
      </c>
      <c r="R1128" s="28" t="s">
        <v>9649</v>
      </c>
      <c r="S1128" s="28">
        <v>1122</v>
      </c>
      <c r="T1128" s="28" t="s">
        <v>23899</v>
      </c>
      <c r="U1128" s="28" t="s">
        <v>27252</v>
      </c>
    </row>
    <row r="1129" spans="1:21" ht="52" customHeight="1" x14ac:dyDescent="0.25">
      <c r="A1129" s="21" t="s">
        <v>27316</v>
      </c>
      <c r="B1129" s="21" t="s">
        <v>27317</v>
      </c>
      <c r="C1129" s="22" t="e">
        <f t="shared" si="51"/>
        <v>#REF!</v>
      </c>
      <c r="D1129" s="21" t="s">
        <v>60</v>
      </c>
      <c r="E1129" s="21" t="s">
        <v>25130</v>
      </c>
      <c r="F1129" s="21" t="s">
        <v>27318</v>
      </c>
      <c r="G1129" s="21" t="s">
        <v>4097</v>
      </c>
      <c r="H1129" s="23">
        <v>3529</v>
      </c>
      <c r="I1129" s="21" t="s">
        <v>16191</v>
      </c>
      <c r="J1129" s="24" t="e">
        <f>#REF!/#REF!</f>
        <v>#REF!</v>
      </c>
      <c r="K1129" s="25">
        <v>0.5</v>
      </c>
      <c r="L1129" s="26" t="e">
        <f>#REF!</f>
        <v>#REF!</v>
      </c>
      <c r="M1129" s="27" t="e">
        <f t="shared" si="52"/>
        <v>#REF!</v>
      </c>
      <c r="N1129" s="26" t="e">
        <f t="shared" si="53"/>
        <v>#REF!</v>
      </c>
      <c r="O1129" s="21" t="s">
        <v>16192</v>
      </c>
      <c r="P1129" s="21" t="s">
        <v>16193</v>
      </c>
      <c r="Q1129" s="21" t="s">
        <v>21611</v>
      </c>
      <c r="R1129" s="21" t="s">
        <v>9649</v>
      </c>
      <c r="S1129" s="21">
        <v>1123</v>
      </c>
      <c r="T1129" s="21" t="s">
        <v>23899</v>
      </c>
      <c r="U1129" s="21" t="s">
        <v>27252</v>
      </c>
    </row>
    <row r="1130" spans="1:21" ht="52" customHeight="1" x14ac:dyDescent="0.25">
      <c r="A1130" s="28" t="s">
        <v>27319</v>
      </c>
      <c r="B1130" s="28" t="s">
        <v>27320</v>
      </c>
      <c r="C1130" s="22" t="e">
        <f t="shared" si="51"/>
        <v>#REF!</v>
      </c>
      <c r="D1130" s="28" t="s">
        <v>60</v>
      </c>
      <c r="E1130" s="28" t="s">
        <v>23998</v>
      </c>
      <c r="F1130" s="28" t="s">
        <v>27321</v>
      </c>
      <c r="G1130" s="28" t="s">
        <v>4097</v>
      </c>
      <c r="H1130" s="29">
        <v>4490</v>
      </c>
      <c r="I1130" s="28" t="s">
        <v>16191</v>
      </c>
      <c r="J1130" s="30" t="e">
        <f>#REF!/#REF!</f>
        <v>#REF!</v>
      </c>
      <c r="K1130" s="31">
        <v>0.5</v>
      </c>
      <c r="L1130" s="32" t="e">
        <f>#REF!</f>
        <v>#REF!</v>
      </c>
      <c r="M1130" s="33" t="e">
        <f t="shared" si="52"/>
        <v>#REF!</v>
      </c>
      <c r="N1130" s="32" t="e">
        <f t="shared" si="53"/>
        <v>#REF!</v>
      </c>
      <c r="O1130" s="28" t="s">
        <v>16192</v>
      </c>
      <c r="P1130" s="28" t="s">
        <v>16193</v>
      </c>
      <c r="Q1130" s="28" t="s">
        <v>21611</v>
      </c>
      <c r="R1130" s="28" t="s">
        <v>9649</v>
      </c>
      <c r="S1130" s="28">
        <v>1124</v>
      </c>
      <c r="T1130" s="28" t="s">
        <v>23899</v>
      </c>
      <c r="U1130" s="28" t="s">
        <v>27252</v>
      </c>
    </row>
    <row r="1131" spans="1:21" ht="52" customHeight="1" x14ac:dyDescent="0.25">
      <c r="A1131" s="21" t="s">
        <v>27322</v>
      </c>
      <c r="B1131" s="21" t="s">
        <v>27323</v>
      </c>
      <c r="C1131" s="22" t="e">
        <f t="shared" si="51"/>
        <v>#REF!</v>
      </c>
      <c r="D1131" s="21" t="s">
        <v>60</v>
      </c>
      <c r="E1131" s="21" t="s">
        <v>23998</v>
      </c>
      <c r="F1131" s="21" t="s">
        <v>27324</v>
      </c>
      <c r="G1131" s="21" t="s">
        <v>4097</v>
      </c>
      <c r="H1131" s="23">
        <v>2284</v>
      </c>
      <c r="I1131" s="21" t="s">
        <v>16191</v>
      </c>
      <c r="J1131" s="24" t="e">
        <f>#REF!/#REF!</f>
        <v>#REF!</v>
      </c>
      <c r="K1131" s="25">
        <v>0.5</v>
      </c>
      <c r="L1131" s="26" t="e">
        <f>#REF!</f>
        <v>#REF!</v>
      </c>
      <c r="M1131" s="27" t="e">
        <f t="shared" si="52"/>
        <v>#REF!</v>
      </c>
      <c r="N1131" s="26" t="e">
        <f t="shared" si="53"/>
        <v>#REF!</v>
      </c>
      <c r="O1131" s="21" t="s">
        <v>16192</v>
      </c>
      <c r="P1131" s="21" t="s">
        <v>16193</v>
      </c>
      <c r="Q1131" s="21" t="s">
        <v>21611</v>
      </c>
      <c r="R1131" s="21" t="s">
        <v>9649</v>
      </c>
      <c r="S1131" s="21">
        <v>1125</v>
      </c>
      <c r="T1131" s="21" t="s">
        <v>23899</v>
      </c>
      <c r="U1131" s="21" t="s">
        <v>27252</v>
      </c>
    </row>
    <row r="1132" spans="1:21" ht="52" customHeight="1" x14ac:dyDescent="0.25">
      <c r="A1132" s="28" t="s">
        <v>27325</v>
      </c>
      <c r="B1132" s="28" t="s">
        <v>27326</v>
      </c>
      <c r="C1132" s="22" t="e">
        <f t="shared" si="51"/>
        <v>#REF!</v>
      </c>
      <c r="D1132" s="28" t="s">
        <v>60</v>
      </c>
      <c r="E1132" s="28" t="s">
        <v>23998</v>
      </c>
      <c r="F1132" s="28" t="s">
        <v>27327</v>
      </c>
      <c r="G1132" s="28" t="s">
        <v>4097</v>
      </c>
      <c r="H1132" s="29">
        <v>3879</v>
      </c>
      <c r="I1132" s="28" t="s">
        <v>16191</v>
      </c>
      <c r="J1132" s="30" t="e">
        <f>#REF!/#REF!</f>
        <v>#REF!</v>
      </c>
      <c r="K1132" s="31">
        <v>0.5</v>
      </c>
      <c r="L1132" s="32" t="e">
        <f>#REF!</f>
        <v>#REF!</v>
      </c>
      <c r="M1132" s="33" t="e">
        <f t="shared" si="52"/>
        <v>#REF!</v>
      </c>
      <c r="N1132" s="32" t="e">
        <f t="shared" si="53"/>
        <v>#REF!</v>
      </c>
      <c r="O1132" s="28" t="s">
        <v>16192</v>
      </c>
      <c r="P1132" s="28" t="s">
        <v>16193</v>
      </c>
      <c r="Q1132" s="28" t="s">
        <v>21611</v>
      </c>
      <c r="R1132" s="28" t="s">
        <v>9649</v>
      </c>
      <c r="S1132" s="28">
        <v>1126</v>
      </c>
      <c r="T1132" s="28" t="s">
        <v>23899</v>
      </c>
      <c r="U1132" s="28" t="s">
        <v>27328</v>
      </c>
    </row>
    <row r="1133" spans="1:21" ht="52" customHeight="1" x14ac:dyDescent="0.25">
      <c r="A1133" s="21" t="s">
        <v>27329</v>
      </c>
      <c r="B1133" s="21" t="s">
        <v>27330</v>
      </c>
      <c r="C1133" s="22" t="e">
        <f t="shared" si="51"/>
        <v>#REF!</v>
      </c>
      <c r="D1133" s="21" t="s">
        <v>60</v>
      </c>
      <c r="E1133" s="21" t="s">
        <v>23998</v>
      </c>
      <c r="F1133" s="21" t="s">
        <v>27331</v>
      </c>
      <c r="G1133" s="21" t="s">
        <v>4097</v>
      </c>
      <c r="H1133" s="23">
        <v>2845</v>
      </c>
      <c r="I1133" s="21" t="s">
        <v>16191</v>
      </c>
      <c r="J1133" s="24" t="e">
        <f>#REF!/#REF!</f>
        <v>#REF!</v>
      </c>
      <c r="K1133" s="25">
        <v>0.5</v>
      </c>
      <c r="L1133" s="26" t="e">
        <f>#REF!</f>
        <v>#REF!</v>
      </c>
      <c r="M1133" s="27" t="e">
        <f t="shared" si="52"/>
        <v>#REF!</v>
      </c>
      <c r="N1133" s="26" t="e">
        <f t="shared" si="53"/>
        <v>#REF!</v>
      </c>
      <c r="O1133" s="21" t="s">
        <v>16192</v>
      </c>
      <c r="P1133" s="21" t="s">
        <v>16193</v>
      </c>
      <c r="Q1133" s="21" t="s">
        <v>21611</v>
      </c>
      <c r="R1133" s="21" t="s">
        <v>9649</v>
      </c>
      <c r="S1133" s="21">
        <v>1127</v>
      </c>
      <c r="T1133" s="21" t="s">
        <v>23899</v>
      </c>
      <c r="U1133" s="21" t="s">
        <v>27328</v>
      </c>
    </row>
    <row r="1134" spans="1:21" ht="52" customHeight="1" x14ac:dyDescent="0.25">
      <c r="A1134" s="28" t="s">
        <v>27332</v>
      </c>
      <c r="B1134" s="28" t="s">
        <v>27333</v>
      </c>
      <c r="C1134" s="22" t="e">
        <f t="shared" si="51"/>
        <v>#REF!</v>
      </c>
      <c r="D1134" s="28" t="s">
        <v>60</v>
      </c>
      <c r="E1134" s="28" t="s">
        <v>24082</v>
      </c>
      <c r="F1134" s="28" t="s">
        <v>27334</v>
      </c>
      <c r="G1134" s="28" t="s">
        <v>4097</v>
      </c>
      <c r="H1134" s="29">
        <v>3405</v>
      </c>
      <c r="I1134" s="28" t="s">
        <v>16191</v>
      </c>
      <c r="J1134" s="30" t="e">
        <f>#REF!/#REF!</f>
        <v>#REF!</v>
      </c>
      <c r="K1134" s="31">
        <v>0.5</v>
      </c>
      <c r="L1134" s="32" t="e">
        <f>#REF!</f>
        <v>#REF!</v>
      </c>
      <c r="M1134" s="33" t="e">
        <f t="shared" si="52"/>
        <v>#REF!</v>
      </c>
      <c r="N1134" s="32" t="e">
        <f t="shared" si="53"/>
        <v>#REF!</v>
      </c>
      <c r="O1134" s="28" t="s">
        <v>16192</v>
      </c>
      <c r="P1134" s="28" t="s">
        <v>16193</v>
      </c>
      <c r="Q1134" s="28" t="s">
        <v>21611</v>
      </c>
      <c r="R1134" s="28" t="s">
        <v>9649</v>
      </c>
      <c r="S1134" s="28">
        <v>1128</v>
      </c>
      <c r="T1134" s="28" t="s">
        <v>23899</v>
      </c>
      <c r="U1134" s="28" t="s">
        <v>27328</v>
      </c>
    </row>
    <row r="1135" spans="1:21" ht="52" customHeight="1" x14ac:dyDescent="0.25">
      <c r="A1135" s="21" t="s">
        <v>27335</v>
      </c>
      <c r="B1135" s="21" t="s">
        <v>27336</v>
      </c>
      <c r="C1135" s="22" t="e">
        <f t="shared" si="51"/>
        <v>#REF!</v>
      </c>
      <c r="D1135" s="21" t="s">
        <v>60</v>
      </c>
      <c r="E1135" s="21" t="s">
        <v>23998</v>
      </c>
      <c r="F1135" s="21" t="s">
        <v>27337</v>
      </c>
      <c r="G1135" s="21" t="s">
        <v>4097</v>
      </c>
      <c r="H1135" s="23">
        <v>3803</v>
      </c>
      <c r="I1135" s="21" t="s">
        <v>16191</v>
      </c>
      <c r="J1135" s="24" t="e">
        <f>#REF!/#REF!</f>
        <v>#REF!</v>
      </c>
      <c r="K1135" s="25">
        <v>0.5</v>
      </c>
      <c r="L1135" s="26" t="e">
        <f>#REF!</f>
        <v>#REF!</v>
      </c>
      <c r="M1135" s="27" t="e">
        <f t="shared" si="52"/>
        <v>#REF!</v>
      </c>
      <c r="N1135" s="26" t="e">
        <f t="shared" si="53"/>
        <v>#REF!</v>
      </c>
      <c r="O1135" s="21" t="s">
        <v>16192</v>
      </c>
      <c r="P1135" s="21" t="s">
        <v>16193</v>
      </c>
      <c r="Q1135" s="21" t="s">
        <v>21611</v>
      </c>
      <c r="R1135" s="21" t="s">
        <v>9649</v>
      </c>
      <c r="S1135" s="21">
        <v>1129</v>
      </c>
      <c r="T1135" s="21" t="s">
        <v>23899</v>
      </c>
      <c r="U1135" s="21" t="s">
        <v>27328</v>
      </c>
    </row>
    <row r="1136" spans="1:21" ht="52" customHeight="1" x14ac:dyDescent="0.25">
      <c r="A1136" s="28" t="s">
        <v>27338</v>
      </c>
      <c r="B1136" s="28" t="s">
        <v>27339</v>
      </c>
      <c r="C1136" s="22" t="e">
        <f t="shared" si="51"/>
        <v>#REF!</v>
      </c>
      <c r="D1136" s="28" t="s">
        <v>60</v>
      </c>
      <c r="E1136" s="28" t="s">
        <v>23998</v>
      </c>
      <c r="F1136" s="28" t="s">
        <v>27340</v>
      </c>
      <c r="G1136" s="28" t="s">
        <v>4097</v>
      </c>
      <c r="H1136" s="29">
        <v>5083</v>
      </c>
      <c r="I1136" s="28" t="s">
        <v>16191</v>
      </c>
      <c r="J1136" s="30" t="e">
        <f>#REF!/#REF!</f>
        <v>#REF!</v>
      </c>
      <c r="K1136" s="31">
        <v>0.5</v>
      </c>
      <c r="L1136" s="32" t="e">
        <f>#REF!</f>
        <v>#REF!</v>
      </c>
      <c r="M1136" s="33" t="e">
        <f t="shared" si="52"/>
        <v>#REF!</v>
      </c>
      <c r="N1136" s="32" t="e">
        <f t="shared" si="53"/>
        <v>#REF!</v>
      </c>
      <c r="O1136" s="28" t="s">
        <v>16192</v>
      </c>
      <c r="P1136" s="28" t="s">
        <v>16193</v>
      </c>
      <c r="Q1136" s="28" t="s">
        <v>21611</v>
      </c>
      <c r="R1136" s="28" t="s">
        <v>9649</v>
      </c>
      <c r="S1136" s="28">
        <v>1130</v>
      </c>
      <c r="T1136" s="28" t="s">
        <v>23899</v>
      </c>
      <c r="U1136" s="28" t="s">
        <v>27328</v>
      </c>
    </row>
    <row r="1137" spans="1:21" ht="52" customHeight="1" x14ac:dyDescent="0.25">
      <c r="A1137" s="21" t="s">
        <v>27341</v>
      </c>
      <c r="B1137" s="21" t="s">
        <v>27342</v>
      </c>
      <c r="C1137" s="22" t="e">
        <f t="shared" si="51"/>
        <v>#REF!</v>
      </c>
      <c r="D1137" s="21" t="s">
        <v>60</v>
      </c>
      <c r="E1137" s="21" t="s">
        <v>23998</v>
      </c>
      <c r="F1137" s="21" t="s">
        <v>27343</v>
      </c>
      <c r="G1137" s="21" t="s">
        <v>4097</v>
      </c>
      <c r="H1137" s="23">
        <v>6109</v>
      </c>
      <c r="I1137" s="21" t="s">
        <v>16191</v>
      </c>
      <c r="J1137" s="24" t="e">
        <f>#REF!/#REF!</f>
        <v>#REF!</v>
      </c>
      <c r="K1137" s="25">
        <v>0.5</v>
      </c>
      <c r="L1137" s="26" t="e">
        <f>#REF!</f>
        <v>#REF!</v>
      </c>
      <c r="M1137" s="27" t="e">
        <f t="shared" si="52"/>
        <v>#REF!</v>
      </c>
      <c r="N1137" s="26" t="e">
        <f t="shared" si="53"/>
        <v>#REF!</v>
      </c>
      <c r="O1137" s="21" t="s">
        <v>16192</v>
      </c>
      <c r="P1137" s="21" t="s">
        <v>16193</v>
      </c>
      <c r="Q1137" s="21" t="s">
        <v>21611</v>
      </c>
      <c r="R1137" s="21" t="s">
        <v>9649</v>
      </c>
      <c r="S1137" s="21">
        <v>1131</v>
      </c>
      <c r="T1137" s="21" t="s">
        <v>23899</v>
      </c>
      <c r="U1137" s="21" t="s">
        <v>27328</v>
      </c>
    </row>
    <row r="1138" spans="1:21" ht="52" customHeight="1" x14ac:dyDescent="0.25">
      <c r="A1138" s="28" t="s">
        <v>27344</v>
      </c>
      <c r="B1138" s="28" t="s">
        <v>27345</v>
      </c>
      <c r="C1138" s="22" t="e">
        <f t="shared" si="51"/>
        <v>#REF!</v>
      </c>
      <c r="D1138" s="28" t="s">
        <v>60</v>
      </c>
      <c r="E1138" s="28" t="s">
        <v>23998</v>
      </c>
      <c r="F1138" s="28" t="s">
        <v>27346</v>
      </c>
      <c r="G1138" s="28" t="s">
        <v>4097</v>
      </c>
      <c r="H1138" s="29">
        <v>1303</v>
      </c>
      <c r="I1138" s="28" t="s">
        <v>16191</v>
      </c>
      <c r="J1138" s="30" t="e">
        <f>#REF!/#REF!</f>
        <v>#REF!</v>
      </c>
      <c r="K1138" s="31">
        <v>0.5</v>
      </c>
      <c r="L1138" s="32" t="e">
        <f>#REF!</f>
        <v>#REF!</v>
      </c>
      <c r="M1138" s="33" t="e">
        <f t="shared" si="52"/>
        <v>#REF!</v>
      </c>
      <c r="N1138" s="32" t="e">
        <f t="shared" si="53"/>
        <v>#REF!</v>
      </c>
      <c r="O1138" s="28" t="s">
        <v>16192</v>
      </c>
      <c r="P1138" s="28" t="s">
        <v>16193</v>
      </c>
      <c r="Q1138" s="28" t="s">
        <v>21611</v>
      </c>
      <c r="R1138" s="28" t="s">
        <v>9649</v>
      </c>
      <c r="S1138" s="28">
        <v>1132</v>
      </c>
      <c r="T1138" s="28" t="s">
        <v>23899</v>
      </c>
      <c r="U1138" s="28" t="s">
        <v>27328</v>
      </c>
    </row>
    <row r="1139" spans="1:21" ht="52" customHeight="1" x14ac:dyDescent="0.25">
      <c r="A1139" s="21" t="s">
        <v>27347</v>
      </c>
      <c r="B1139" s="21" t="s">
        <v>27348</v>
      </c>
      <c r="C1139" s="22" t="e">
        <f t="shared" si="51"/>
        <v>#REF!</v>
      </c>
      <c r="D1139" s="21" t="s">
        <v>60</v>
      </c>
      <c r="E1139" s="21" t="s">
        <v>23998</v>
      </c>
      <c r="F1139" s="21" t="s">
        <v>27349</v>
      </c>
      <c r="G1139" s="21" t="s">
        <v>21627</v>
      </c>
      <c r="H1139" s="23">
        <v>114</v>
      </c>
      <c r="I1139" s="21" t="s">
        <v>16191</v>
      </c>
      <c r="J1139" s="24" t="e">
        <f>#REF!/#REF!</f>
        <v>#REF!</v>
      </c>
      <c r="K1139" s="25">
        <v>0.5</v>
      </c>
      <c r="L1139" s="26" t="e">
        <f>#REF!</f>
        <v>#REF!</v>
      </c>
      <c r="M1139" s="27" t="e">
        <f t="shared" si="52"/>
        <v>#REF!</v>
      </c>
      <c r="N1139" s="26" t="e">
        <f t="shared" si="53"/>
        <v>#REF!</v>
      </c>
      <c r="O1139" s="21" t="s">
        <v>16192</v>
      </c>
      <c r="P1139" s="21" t="s">
        <v>16193</v>
      </c>
      <c r="Q1139" s="21" t="s">
        <v>21611</v>
      </c>
      <c r="R1139" s="21" t="s">
        <v>9649</v>
      </c>
      <c r="S1139" s="21">
        <v>1133</v>
      </c>
      <c r="T1139" s="21" t="s">
        <v>23899</v>
      </c>
      <c r="U1139" s="21" t="s">
        <v>27328</v>
      </c>
    </row>
    <row r="1140" spans="1:21" ht="52" customHeight="1" x14ac:dyDescent="0.25">
      <c r="A1140" s="28" t="s">
        <v>27350</v>
      </c>
      <c r="B1140" s="28" t="s">
        <v>27351</v>
      </c>
      <c r="C1140" s="22" t="e">
        <f t="shared" si="51"/>
        <v>#REF!</v>
      </c>
      <c r="D1140" s="28" t="s">
        <v>60</v>
      </c>
      <c r="E1140" s="28" t="s">
        <v>23998</v>
      </c>
      <c r="F1140" s="28" t="s">
        <v>27352</v>
      </c>
      <c r="G1140" s="28" t="s">
        <v>4097</v>
      </c>
      <c r="H1140" s="29">
        <v>648</v>
      </c>
      <c r="I1140" s="28" t="s">
        <v>16191</v>
      </c>
      <c r="J1140" s="30" t="e">
        <f>#REF!/#REF!</f>
        <v>#REF!</v>
      </c>
      <c r="K1140" s="31">
        <v>0.5</v>
      </c>
      <c r="L1140" s="32" t="e">
        <f>#REF!</f>
        <v>#REF!</v>
      </c>
      <c r="M1140" s="33" t="e">
        <f t="shared" si="52"/>
        <v>#REF!</v>
      </c>
      <c r="N1140" s="32" t="e">
        <f t="shared" si="53"/>
        <v>#REF!</v>
      </c>
      <c r="O1140" s="28" t="s">
        <v>16192</v>
      </c>
      <c r="P1140" s="28" t="s">
        <v>16193</v>
      </c>
      <c r="Q1140" s="28" t="s">
        <v>21611</v>
      </c>
      <c r="R1140" s="28" t="s">
        <v>9649</v>
      </c>
      <c r="S1140" s="28">
        <v>1134</v>
      </c>
      <c r="T1140" s="28" t="s">
        <v>23899</v>
      </c>
      <c r="U1140" s="28" t="s">
        <v>27328</v>
      </c>
    </row>
    <row r="1141" spans="1:21" ht="52" customHeight="1" x14ac:dyDescent="0.25">
      <c r="A1141" s="21" t="s">
        <v>27353</v>
      </c>
      <c r="B1141" s="21" t="s">
        <v>27354</v>
      </c>
      <c r="C1141" s="22" t="e">
        <f t="shared" si="51"/>
        <v>#REF!</v>
      </c>
      <c r="D1141" s="21" t="s">
        <v>60</v>
      </c>
      <c r="E1141" s="21" t="s">
        <v>23998</v>
      </c>
      <c r="F1141" s="21" t="s">
        <v>27355</v>
      </c>
      <c r="G1141" s="21" t="s">
        <v>4097</v>
      </c>
      <c r="H1141" s="23">
        <v>1589</v>
      </c>
      <c r="I1141" s="21" t="s">
        <v>16191</v>
      </c>
      <c r="J1141" s="24" t="e">
        <f>#REF!/#REF!</f>
        <v>#REF!</v>
      </c>
      <c r="K1141" s="25">
        <v>0.5</v>
      </c>
      <c r="L1141" s="26" t="e">
        <f>#REF!</f>
        <v>#REF!</v>
      </c>
      <c r="M1141" s="27" t="e">
        <f t="shared" si="52"/>
        <v>#REF!</v>
      </c>
      <c r="N1141" s="26" t="e">
        <f t="shared" si="53"/>
        <v>#REF!</v>
      </c>
      <c r="O1141" s="21" t="s">
        <v>16192</v>
      </c>
      <c r="P1141" s="21" t="s">
        <v>16193</v>
      </c>
      <c r="Q1141" s="21" t="s">
        <v>21611</v>
      </c>
      <c r="R1141" s="21" t="s">
        <v>9649</v>
      </c>
      <c r="S1141" s="21">
        <v>1135</v>
      </c>
      <c r="T1141" s="21" t="s">
        <v>23899</v>
      </c>
      <c r="U1141" s="21" t="s">
        <v>27328</v>
      </c>
    </row>
    <row r="1142" spans="1:21" ht="52" customHeight="1" x14ac:dyDescent="0.25">
      <c r="A1142" s="28" t="s">
        <v>27356</v>
      </c>
      <c r="B1142" s="28" t="s">
        <v>27357</v>
      </c>
      <c r="C1142" s="22" t="e">
        <f t="shared" si="51"/>
        <v>#REF!</v>
      </c>
      <c r="D1142" s="28" t="s">
        <v>60</v>
      </c>
      <c r="E1142" s="28" t="s">
        <v>23998</v>
      </c>
      <c r="F1142" s="28" t="s">
        <v>27358</v>
      </c>
      <c r="G1142" s="28" t="s">
        <v>4097</v>
      </c>
      <c r="H1142" s="29">
        <v>803</v>
      </c>
      <c r="I1142" s="28" t="s">
        <v>16191</v>
      </c>
      <c r="J1142" s="30" t="e">
        <f>#REF!/#REF!</f>
        <v>#REF!</v>
      </c>
      <c r="K1142" s="31">
        <v>0.5</v>
      </c>
      <c r="L1142" s="32" t="e">
        <f>#REF!</f>
        <v>#REF!</v>
      </c>
      <c r="M1142" s="33" t="e">
        <f t="shared" si="52"/>
        <v>#REF!</v>
      </c>
      <c r="N1142" s="32" t="e">
        <f t="shared" si="53"/>
        <v>#REF!</v>
      </c>
      <c r="O1142" s="28" t="s">
        <v>16192</v>
      </c>
      <c r="P1142" s="28" t="s">
        <v>16193</v>
      </c>
      <c r="Q1142" s="28" t="s">
        <v>21611</v>
      </c>
      <c r="R1142" s="28" t="s">
        <v>9649</v>
      </c>
      <c r="S1142" s="28">
        <v>1136</v>
      </c>
      <c r="T1142" s="28" t="s">
        <v>23899</v>
      </c>
      <c r="U1142" s="28" t="s">
        <v>27328</v>
      </c>
    </row>
    <row r="1143" spans="1:21" ht="52" customHeight="1" x14ac:dyDescent="0.25">
      <c r="A1143" s="21" t="s">
        <v>27359</v>
      </c>
      <c r="B1143" s="21" t="s">
        <v>27360</v>
      </c>
      <c r="C1143" s="22" t="e">
        <f t="shared" si="51"/>
        <v>#REF!</v>
      </c>
      <c r="D1143" s="21" t="s">
        <v>60</v>
      </c>
      <c r="E1143" s="21" t="s">
        <v>23998</v>
      </c>
      <c r="F1143" s="21" t="s">
        <v>27361</v>
      </c>
      <c r="G1143" s="21" t="s">
        <v>4097</v>
      </c>
      <c r="H1143" s="23">
        <v>1828</v>
      </c>
      <c r="I1143" s="21" t="s">
        <v>16191</v>
      </c>
      <c r="J1143" s="24" t="e">
        <f>#REF!/#REF!</f>
        <v>#REF!</v>
      </c>
      <c r="K1143" s="25">
        <v>0.5</v>
      </c>
      <c r="L1143" s="26" t="e">
        <f>#REF!</f>
        <v>#REF!</v>
      </c>
      <c r="M1143" s="27" t="e">
        <f t="shared" si="52"/>
        <v>#REF!</v>
      </c>
      <c r="N1143" s="26" t="e">
        <f t="shared" si="53"/>
        <v>#REF!</v>
      </c>
      <c r="O1143" s="21" t="s">
        <v>16192</v>
      </c>
      <c r="P1143" s="21" t="s">
        <v>16193</v>
      </c>
      <c r="Q1143" s="21" t="s">
        <v>21611</v>
      </c>
      <c r="R1143" s="21" t="s">
        <v>9649</v>
      </c>
      <c r="S1143" s="21">
        <v>1137</v>
      </c>
      <c r="T1143" s="21" t="s">
        <v>23899</v>
      </c>
      <c r="U1143" s="21" t="s">
        <v>27328</v>
      </c>
    </row>
    <row r="1144" spans="1:21" ht="52" customHeight="1" x14ac:dyDescent="0.25">
      <c r="A1144" s="28" t="s">
        <v>27362</v>
      </c>
      <c r="B1144" s="28" t="s">
        <v>27363</v>
      </c>
      <c r="C1144" s="22" t="e">
        <f t="shared" si="51"/>
        <v>#REF!</v>
      </c>
      <c r="D1144" s="28" t="s">
        <v>60</v>
      </c>
      <c r="E1144" s="28" t="s">
        <v>23998</v>
      </c>
      <c r="F1144" s="28" t="s">
        <v>27364</v>
      </c>
      <c r="G1144" s="28" t="s">
        <v>4097</v>
      </c>
      <c r="H1144" s="29">
        <v>1562</v>
      </c>
      <c r="I1144" s="28" t="s">
        <v>16191</v>
      </c>
      <c r="J1144" s="30" t="e">
        <f>#REF!/#REF!</f>
        <v>#REF!</v>
      </c>
      <c r="K1144" s="31">
        <v>0.5</v>
      </c>
      <c r="L1144" s="32" t="e">
        <f>#REF!</f>
        <v>#REF!</v>
      </c>
      <c r="M1144" s="33" t="e">
        <f t="shared" si="52"/>
        <v>#REF!</v>
      </c>
      <c r="N1144" s="32" t="e">
        <f t="shared" si="53"/>
        <v>#REF!</v>
      </c>
      <c r="O1144" s="28" t="s">
        <v>16192</v>
      </c>
      <c r="P1144" s="28" t="s">
        <v>16193</v>
      </c>
      <c r="Q1144" s="28" t="s">
        <v>21611</v>
      </c>
      <c r="R1144" s="28" t="s">
        <v>9649</v>
      </c>
      <c r="S1144" s="28">
        <v>1138</v>
      </c>
      <c r="T1144" s="28" t="s">
        <v>23899</v>
      </c>
      <c r="U1144" s="28" t="s">
        <v>27328</v>
      </c>
    </row>
    <row r="1145" spans="1:21" ht="52" customHeight="1" x14ac:dyDescent="0.25">
      <c r="A1145" s="21" t="s">
        <v>27365</v>
      </c>
      <c r="B1145" s="21" t="s">
        <v>27366</v>
      </c>
      <c r="C1145" s="22" t="e">
        <f t="shared" si="51"/>
        <v>#REF!</v>
      </c>
      <c r="D1145" s="21" t="s">
        <v>60</v>
      </c>
      <c r="E1145" s="21" t="s">
        <v>23998</v>
      </c>
      <c r="F1145" s="21" t="s">
        <v>27367</v>
      </c>
      <c r="G1145" s="21" t="s">
        <v>21594</v>
      </c>
      <c r="H1145" s="23">
        <v>208</v>
      </c>
      <c r="I1145" s="21" t="s">
        <v>16191</v>
      </c>
      <c r="J1145" s="24" t="e">
        <f>#REF!/#REF!</f>
        <v>#REF!</v>
      </c>
      <c r="K1145" s="25">
        <v>0.5</v>
      </c>
      <c r="L1145" s="26" t="e">
        <f>#REF!</f>
        <v>#REF!</v>
      </c>
      <c r="M1145" s="27" t="e">
        <f t="shared" si="52"/>
        <v>#REF!</v>
      </c>
      <c r="N1145" s="26" t="e">
        <f t="shared" si="53"/>
        <v>#REF!</v>
      </c>
      <c r="O1145" s="21" t="s">
        <v>16192</v>
      </c>
      <c r="P1145" s="21" t="s">
        <v>16193</v>
      </c>
      <c r="Q1145" s="21" t="s">
        <v>21611</v>
      </c>
      <c r="R1145" s="21" t="s">
        <v>9649</v>
      </c>
      <c r="S1145" s="21">
        <v>1139</v>
      </c>
      <c r="T1145" s="21" t="s">
        <v>23899</v>
      </c>
      <c r="U1145" s="21" t="s">
        <v>27328</v>
      </c>
    </row>
    <row r="1146" spans="1:21" ht="52" customHeight="1" x14ac:dyDescent="0.25">
      <c r="A1146" s="28" t="s">
        <v>27368</v>
      </c>
      <c r="B1146" s="28" t="s">
        <v>27369</v>
      </c>
      <c r="C1146" s="22" t="e">
        <f t="shared" si="51"/>
        <v>#REF!</v>
      </c>
      <c r="D1146" s="28" t="s">
        <v>60</v>
      </c>
      <c r="E1146" s="28" t="s">
        <v>23998</v>
      </c>
      <c r="F1146" s="28" t="s">
        <v>27370</v>
      </c>
      <c r="G1146" s="28" t="s">
        <v>21594</v>
      </c>
      <c r="H1146" s="29">
        <v>208</v>
      </c>
      <c r="I1146" s="28" t="s">
        <v>16191</v>
      </c>
      <c r="J1146" s="30" t="e">
        <f>#REF!/#REF!</f>
        <v>#REF!</v>
      </c>
      <c r="K1146" s="31">
        <v>0.5</v>
      </c>
      <c r="L1146" s="32" t="e">
        <f>#REF!</f>
        <v>#REF!</v>
      </c>
      <c r="M1146" s="33" t="e">
        <f t="shared" si="52"/>
        <v>#REF!</v>
      </c>
      <c r="N1146" s="32" t="e">
        <f t="shared" si="53"/>
        <v>#REF!</v>
      </c>
      <c r="O1146" s="28" t="s">
        <v>16192</v>
      </c>
      <c r="P1146" s="28" t="s">
        <v>16193</v>
      </c>
      <c r="Q1146" s="28" t="s">
        <v>21611</v>
      </c>
      <c r="R1146" s="28" t="s">
        <v>9649</v>
      </c>
      <c r="S1146" s="28">
        <v>1140</v>
      </c>
      <c r="T1146" s="28" t="s">
        <v>23899</v>
      </c>
      <c r="U1146" s="28" t="s">
        <v>27328</v>
      </c>
    </row>
    <row r="1147" spans="1:21" ht="52" customHeight="1" x14ac:dyDescent="0.25">
      <c r="A1147" s="21" t="s">
        <v>27371</v>
      </c>
      <c r="B1147" s="21" t="s">
        <v>27372</v>
      </c>
      <c r="C1147" s="22" t="e">
        <f t="shared" si="51"/>
        <v>#REF!</v>
      </c>
      <c r="D1147" s="21" t="s">
        <v>60</v>
      </c>
      <c r="E1147" s="21" t="s">
        <v>23998</v>
      </c>
      <c r="F1147" s="21" t="s">
        <v>27373</v>
      </c>
      <c r="G1147" s="21" t="s">
        <v>4097</v>
      </c>
      <c r="H1147" s="23">
        <v>1657</v>
      </c>
      <c r="I1147" s="21" t="s">
        <v>16191</v>
      </c>
      <c r="J1147" s="24" t="e">
        <f>#REF!/#REF!</f>
        <v>#REF!</v>
      </c>
      <c r="K1147" s="25">
        <v>0.5</v>
      </c>
      <c r="L1147" s="26" t="e">
        <f>#REF!</f>
        <v>#REF!</v>
      </c>
      <c r="M1147" s="27" t="e">
        <f t="shared" si="52"/>
        <v>#REF!</v>
      </c>
      <c r="N1147" s="26" t="e">
        <f t="shared" si="53"/>
        <v>#REF!</v>
      </c>
      <c r="O1147" s="21" t="s">
        <v>16192</v>
      </c>
      <c r="P1147" s="21" t="s">
        <v>16193</v>
      </c>
      <c r="Q1147" s="21" t="s">
        <v>21611</v>
      </c>
      <c r="R1147" s="21" t="s">
        <v>9649</v>
      </c>
      <c r="S1147" s="21">
        <v>1141</v>
      </c>
      <c r="T1147" s="21" t="s">
        <v>23899</v>
      </c>
      <c r="U1147" s="21" t="s">
        <v>27328</v>
      </c>
    </row>
    <row r="1148" spans="1:21" ht="52" customHeight="1" x14ac:dyDescent="0.25">
      <c r="A1148" s="28" t="s">
        <v>27374</v>
      </c>
      <c r="B1148" s="28" t="s">
        <v>27375</v>
      </c>
      <c r="C1148" s="22" t="e">
        <f t="shared" si="51"/>
        <v>#REF!</v>
      </c>
      <c r="D1148" s="28" t="s">
        <v>60</v>
      </c>
      <c r="E1148" s="28" t="s">
        <v>23998</v>
      </c>
      <c r="F1148" s="28" t="s">
        <v>27376</v>
      </c>
      <c r="G1148" s="28" t="s">
        <v>4097</v>
      </c>
      <c r="H1148" s="29">
        <v>2015</v>
      </c>
      <c r="I1148" s="28" t="s">
        <v>16191</v>
      </c>
      <c r="J1148" s="30" t="e">
        <f>#REF!/#REF!</f>
        <v>#REF!</v>
      </c>
      <c r="K1148" s="31">
        <v>0.5</v>
      </c>
      <c r="L1148" s="32" t="e">
        <f>#REF!</f>
        <v>#REF!</v>
      </c>
      <c r="M1148" s="33" t="e">
        <f t="shared" si="52"/>
        <v>#REF!</v>
      </c>
      <c r="N1148" s="32" t="e">
        <f t="shared" si="53"/>
        <v>#REF!</v>
      </c>
      <c r="O1148" s="28" t="s">
        <v>16192</v>
      </c>
      <c r="P1148" s="28" t="s">
        <v>16193</v>
      </c>
      <c r="Q1148" s="28" t="s">
        <v>21611</v>
      </c>
      <c r="R1148" s="28" t="s">
        <v>9649</v>
      </c>
      <c r="S1148" s="28">
        <v>1142</v>
      </c>
      <c r="T1148" s="28" t="s">
        <v>23899</v>
      </c>
      <c r="U1148" s="28" t="s">
        <v>27328</v>
      </c>
    </row>
    <row r="1149" spans="1:21" ht="52" customHeight="1" x14ac:dyDescent="0.25">
      <c r="A1149" s="21" t="s">
        <v>27377</v>
      </c>
      <c r="B1149" s="21" t="s">
        <v>27378</v>
      </c>
      <c r="C1149" s="22" t="e">
        <f t="shared" si="51"/>
        <v>#REF!</v>
      </c>
      <c r="D1149" s="21" t="s">
        <v>60</v>
      </c>
      <c r="E1149" s="21" t="s">
        <v>23998</v>
      </c>
      <c r="F1149" s="21" t="s">
        <v>27379</v>
      </c>
      <c r="G1149" s="21" t="s">
        <v>21627</v>
      </c>
      <c r="H1149" s="23">
        <v>83</v>
      </c>
      <c r="I1149" s="21" t="s">
        <v>16191</v>
      </c>
      <c r="J1149" s="24" t="e">
        <f>#REF!/#REF!</f>
        <v>#REF!</v>
      </c>
      <c r="K1149" s="25">
        <v>0.5</v>
      </c>
      <c r="L1149" s="26" t="e">
        <f>#REF!</f>
        <v>#REF!</v>
      </c>
      <c r="M1149" s="27" t="e">
        <f t="shared" si="52"/>
        <v>#REF!</v>
      </c>
      <c r="N1149" s="26" t="e">
        <f t="shared" si="53"/>
        <v>#REF!</v>
      </c>
      <c r="O1149" s="21" t="s">
        <v>16192</v>
      </c>
      <c r="P1149" s="21" t="s">
        <v>16193</v>
      </c>
      <c r="Q1149" s="21" t="s">
        <v>21611</v>
      </c>
      <c r="R1149" s="21" t="s">
        <v>9649</v>
      </c>
      <c r="S1149" s="21">
        <v>1143</v>
      </c>
      <c r="T1149" s="21" t="s">
        <v>23899</v>
      </c>
      <c r="U1149" s="21" t="s">
        <v>27328</v>
      </c>
    </row>
    <row r="1150" spans="1:21" ht="52" customHeight="1" x14ac:dyDescent="0.25">
      <c r="A1150" s="28" t="s">
        <v>27380</v>
      </c>
      <c r="B1150" s="28" t="s">
        <v>27381</v>
      </c>
      <c r="C1150" s="22" t="e">
        <f t="shared" si="51"/>
        <v>#REF!</v>
      </c>
      <c r="D1150" s="28" t="s">
        <v>60</v>
      </c>
      <c r="E1150" s="28" t="s">
        <v>23998</v>
      </c>
      <c r="F1150" s="28" t="s">
        <v>27382</v>
      </c>
      <c r="G1150" s="28" t="s">
        <v>21627</v>
      </c>
      <c r="H1150" s="29">
        <v>83</v>
      </c>
      <c r="I1150" s="28" t="s">
        <v>16191</v>
      </c>
      <c r="J1150" s="30" t="e">
        <f>#REF!/#REF!</f>
        <v>#REF!</v>
      </c>
      <c r="K1150" s="31">
        <v>0.5</v>
      </c>
      <c r="L1150" s="32" t="e">
        <f>#REF!</f>
        <v>#REF!</v>
      </c>
      <c r="M1150" s="33" t="e">
        <f t="shared" si="52"/>
        <v>#REF!</v>
      </c>
      <c r="N1150" s="32" t="e">
        <f t="shared" si="53"/>
        <v>#REF!</v>
      </c>
      <c r="O1150" s="28" t="s">
        <v>16192</v>
      </c>
      <c r="P1150" s="28" t="s">
        <v>16193</v>
      </c>
      <c r="Q1150" s="28" t="s">
        <v>21611</v>
      </c>
      <c r="R1150" s="28" t="s">
        <v>9649</v>
      </c>
      <c r="S1150" s="28">
        <v>1144</v>
      </c>
      <c r="T1150" s="28" t="s">
        <v>23899</v>
      </c>
      <c r="U1150" s="28" t="s">
        <v>27328</v>
      </c>
    </row>
    <row r="1151" spans="1:21" ht="52" customHeight="1" x14ac:dyDescent="0.25">
      <c r="A1151" s="21" t="s">
        <v>27383</v>
      </c>
      <c r="B1151" s="21" t="s">
        <v>27384</v>
      </c>
      <c r="C1151" s="22" t="e">
        <f t="shared" si="51"/>
        <v>#REF!</v>
      </c>
      <c r="D1151" s="21" t="s">
        <v>60</v>
      </c>
      <c r="E1151" s="21" t="s">
        <v>23998</v>
      </c>
      <c r="F1151" s="21" t="s">
        <v>27385</v>
      </c>
      <c r="G1151" s="21" t="s">
        <v>4097</v>
      </c>
      <c r="H1151" s="23">
        <v>79</v>
      </c>
      <c r="I1151" s="21" t="s">
        <v>16191</v>
      </c>
      <c r="J1151" s="24" t="e">
        <f>#REF!/#REF!</f>
        <v>#REF!</v>
      </c>
      <c r="K1151" s="25">
        <v>0.5</v>
      </c>
      <c r="L1151" s="26" t="e">
        <f>#REF!</f>
        <v>#REF!</v>
      </c>
      <c r="M1151" s="27" t="e">
        <f t="shared" si="52"/>
        <v>#REF!</v>
      </c>
      <c r="N1151" s="26" t="e">
        <f t="shared" si="53"/>
        <v>#REF!</v>
      </c>
      <c r="O1151" s="21" t="s">
        <v>16192</v>
      </c>
      <c r="P1151" s="21" t="s">
        <v>16193</v>
      </c>
      <c r="Q1151" s="21" t="s">
        <v>21611</v>
      </c>
      <c r="R1151" s="21" t="s">
        <v>9649</v>
      </c>
      <c r="S1151" s="21">
        <v>1145</v>
      </c>
      <c r="T1151" s="21" t="s">
        <v>23899</v>
      </c>
      <c r="U1151" s="21" t="s">
        <v>27328</v>
      </c>
    </row>
    <row r="1152" spans="1:21" ht="52" customHeight="1" x14ac:dyDescent="0.25">
      <c r="A1152" s="28" t="s">
        <v>27386</v>
      </c>
      <c r="B1152" s="28" t="s">
        <v>27387</v>
      </c>
      <c r="C1152" s="22" t="e">
        <f t="shared" si="51"/>
        <v>#REF!</v>
      </c>
      <c r="D1152" s="28" t="s">
        <v>60</v>
      </c>
      <c r="E1152" s="28" t="s">
        <v>23998</v>
      </c>
      <c r="F1152" s="28" t="s">
        <v>27388</v>
      </c>
      <c r="G1152" s="28" t="s">
        <v>4097</v>
      </c>
      <c r="H1152" s="29">
        <v>192</v>
      </c>
      <c r="I1152" s="28" t="s">
        <v>16191</v>
      </c>
      <c r="J1152" s="30" t="e">
        <f>#REF!/#REF!</f>
        <v>#REF!</v>
      </c>
      <c r="K1152" s="31">
        <v>0.5</v>
      </c>
      <c r="L1152" s="32" t="e">
        <f>#REF!</f>
        <v>#REF!</v>
      </c>
      <c r="M1152" s="33" t="e">
        <f t="shared" si="52"/>
        <v>#REF!</v>
      </c>
      <c r="N1152" s="32" t="e">
        <f t="shared" si="53"/>
        <v>#REF!</v>
      </c>
      <c r="O1152" s="28" t="s">
        <v>16192</v>
      </c>
      <c r="P1152" s="28" t="s">
        <v>16193</v>
      </c>
      <c r="Q1152" s="28" t="s">
        <v>21611</v>
      </c>
      <c r="R1152" s="28" t="s">
        <v>9649</v>
      </c>
      <c r="S1152" s="28">
        <v>1146</v>
      </c>
      <c r="T1152" s="28" t="s">
        <v>23899</v>
      </c>
      <c r="U1152" s="28" t="s">
        <v>27328</v>
      </c>
    </row>
    <row r="1153" spans="1:21" ht="52" customHeight="1" x14ac:dyDescent="0.25">
      <c r="A1153" s="21" t="s">
        <v>27389</v>
      </c>
      <c r="B1153" s="21" t="s">
        <v>27390</v>
      </c>
      <c r="C1153" s="22" t="e">
        <f t="shared" si="51"/>
        <v>#REF!</v>
      </c>
      <c r="D1153" s="21" t="s">
        <v>60</v>
      </c>
      <c r="E1153" s="21" t="s">
        <v>23998</v>
      </c>
      <c r="F1153" s="21" t="s">
        <v>27391</v>
      </c>
      <c r="G1153" s="21" t="s">
        <v>4097</v>
      </c>
      <c r="H1153" s="23">
        <v>6757</v>
      </c>
      <c r="I1153" s="21" t="s">
        <v>16191</v>
      </c>
      <c r="J1153" s="24" t="e">
        <f>#REF!/#REF!</f>
        <v>#REF!</v>
      </c>
      <c r="K1153" s="25">
        <v>0.5</v>
      </c>
      <c r="L1153" s="26" t="e">
        <f>#REF!</f>
        <v>#REF!</v>
      </c>
      <c r="M1153" s="27" t="e">
        <f t="shared" si="52"/>
        <v>#REF!</v>
      </c>
      <c r="N1153" s="26" t="e">
        <f t="shared" si="53"/>
        <v>#REF!</v>
      </c>
      <c r="O1153" s="21" t="s">
        <v>16192</v>
      </c>
      <c r="P1153" s="21" t="s">
        <v>16193</v>
      </c>
      <c r="Q1153" s="21" t="s">
        <v>21611</v>
      </c>
      <c r="R1153" s="21" t="s">
        <v>9649</v>
      </c>
      <c r="S1153" s="21">
        <v>1147</v>
      </c>
      <c r="T1153" s="21" t="s">
        <v>23899</v>
      </c>
      <c r="U1153" s="21" t="s">
        <v>27328</v>
      </c>
    </row>
    <row r="1154" spans="1:21" ht="52" customHeight="1" x14ac:dyDescent="0.25">
      <c r="A1154" s="28" t="s">
        <v>27392</v>
      </c>
      <c r="B1154" s="28" t="s">
        <v>27393</v>
      </c>
      <c r="C1154" s="22" t="e">
        <f t="shared" si="51"/>
        <v>#REF!</v>
      </c>
      <c r="D1154" s="28" t="s">
        <v>60</v>
      </c>
      <c r="E1154" s="28" t="s">
        <v>23998</v>
      </c>
      <c r="F1154" s="28" t="s">
        <v>27394</v>
      </c>
      <c r="G1154" s="28" t="s">
        <v>4097</v>
      </c>
      <c r="H1154" s="29">
        <v>7745</v>
      </c>
      <c r="I1154" s="28" t="s">
        <v>16191</v>
      </c>
      <c r="J1154" s="30" t="e">
        <f>#REF!/#REF!</f>
        <v>#REF!</v>
      </c>
      <c r="K1154" s="31">
        <v>0.5</v>
      </c>
      <c r="L1154" s="32" t="e">
        <f>#REF!</f>
        <v>#REF!</v>
      </c>
      <c r="M1154" s="33" t="e">
        <f t="shared" si="52"/>
        <v>#REF!</v>
      </c>
      <c r="N1154" s="32" t="e">
        <f t="shared" si="53"/>
        <v>#REF!</v>
      </c>
      <c r="O1154" s="28" t="s">
        <v>16192</v>
      </c>
      <c r="P1154" s="28" t="s">
        <v>16193</v>
      </c>
      <c r="Q1154" s="28" t="s">
        <v>21611</v>
      </c>
      <c r="R1154" s="28" t="s">
        <v>9649</v>
      </c>
      <c r="S1154" s="28">
        <v>1148</v>
      </c>
      <c r="T1154" s="28" t="s">
        <v>23899</v>
      </c>
      <c r="U1154" s="28" t="s">
        <v>27328</v>
      </c>
    </row>
    <row r="1155" spans="1:21" ht="52" customHeight="1" x14ac:dyDescent="0.25">
      <c r="A1155" s="21" t="s">
        <v>27395</v>
      </c>
      <c r="B1155" s="21" t="s">
        <v>27396</v>
      </c>
      <c r="C1155" s="22" t="e">
        <f t="shared" si="51"/>
        <v>#REF!</v>
      </c>
      <c r="D1155" s="21" t="s">
        <v>60</v>
      </c>
      <c r="E1155" s="21" t="s">
        <v>23998</v>
      </c>
      <c r="F1155" s="21" t="s">
        <v>27397</v>
      </c>
      <c r="G1155" s="21" t="s">
        <v>4097</v>
      </c>
      <c r="H1155" s="23">
        <v>8608</v>
      </c>
      <c r="I1155" s="21" t="s">
        <v>16191</v>
      </c>
      <c r="J1155" s="24" t="e">
        <f>#REF!/#REF!</f>
        <v>#REF!</v>
      </c>
      <c r="K1155" s="25">
        <v>0.5</v>
      </c>
      <c r="L1155" s="26" t="e">
        <f>#REF!</f>
        <v>#REF!</v>
      </c>
      <c r="M1155" s="27" t="e">
        <f t="shared" si="52"/>
        <v>#REF!</v>
      </c>
      <c r="N1155" s="26" t="e">
        <f t="shared" si="53"/>
        <v>#REF!</v>
      </c>
      <c r="O1155" s="21" t="s">
        <v>16192</v>
      </c>
      <c r="P1155" s="21" t="s">
        <v>16193</v>
      </c>
      <c r="Q1155" s="21" t="s">
        <v>21611</v>
      </c>
      <c r="R1155" s="21" t="s">
        <v>9649</v>
      </c>
      <c r="S1155" s="21">
        <v>1149</v>
      </c>
      <c r="T1155" s="21" t="s">
        <v>23899</v>
      </c>
      <c r="U1155" s="21" t="s">
        <v>27328</v>
      </c>
    </row>
    <row r="1156" spans="1:21" ht="52" customHeight="1" x14ac:dyDescent="0.25">
      <c r="A1156" s="28" t="s">
        <v>27398</v>
      </c>
      <c r="B1156" s="28" t="s">
        <v>27399</v>
      </c>
      <c r="C1156" s="22" t="e">
        <f t="shared" si="51"/>
        <v>#REF!</v>
      </c>
      <c r="D1156" s="28" t="s">
        <v>60</v>
      </c>
      <c r="E1156" s="28" t="s">
        <v>23998</v>
      </c>
      <c r="F1156" s="28" t="s">
        <v>27400</v>
      </c>
      <c r="G1156" s="28" t="s">
        <v>4097</v>
      </c>
      <c r="H1156" s="29">
        <v>4994</v>
      </c>
      <c r="I1156" s="28" t="s">
        <v>16191</v>
      </c>
      <c r="J1156" s="30" t="e">
        <f>#REF!/#REF!</f>
        <v>#REF!</v>
      </c>
      <c r="K1156" s="31">
        <v>0.5</v>
      </c>
      <c r="L1156" s="32" t="e">
        <f>#REF!</f>
        <v>#REF!</v>
      </c>
      <c r="M1156" s="33" t="e">
        <f t="shared" si="52"/>
        <v>#REF!</v>
      </c>
      <c r="N1156" s="32" t="e">
        <f t="shared" si="53"/>
        <v>#REF!</v>
      </c>
      <c r="O1156" s="28" t="s">
        <v>16192</v>
      </c>
      <c r="P1156" s="28" t="s">
        <v>16193</v>
      </c>
      <c r="Q1156" s="28" t="s">
        <v>21611</v>
      </c>
      <c r="R1156" s="28" t="s">
        <v>9649</v>
      </c>
      <c r="S1156" s="28">
        <v>1150</v>
      </c>
      <c r="T1156" s="28" t="s">
        <v>23899</v>
      </c>
      <c r="U1156" s="28" t="s">
        <v>27328</v>
      </c>
    </row>
    <row r="1157" spans="1:21" ht="52" customHeight="1" x14ac:dyDescent="0.25">
      <c r="A1157" s="21" t="s">
        <v>27401</v>
      </c>
      <c r="B1157" s="21" t="s">
        <v>27402</v>
      </c>
      <c r="C1157" s="22" t="e">
        <f t="shared" si="51"/>
        <v>#REF!</v>
      </c>
      <c r="D1157" s="21" t="s">
        <v>60</v>
      </c>
      <c r="E1157" s="21" t="s">
        <v>23998</v>
      </c>
      <c r="F1157" s="21" t="s">
        <v>27403</v>
      </c>
      <c r="G1157" s="21" t="s">
        <v>4097</v>
      </c>
      <c r="H1157" s="23">
        <v>6660</v>
      </c>
      <c r="I1157" s="21" t="s">
        <v>16191</v>
      </c>
      <c r="J1157" s="24" t="e">
        <f>#REF!/#REF!</f>
        <v>#REF!</v>
      </c>
      <c r="K1157" s="25">
        <v>0.5</v>
      </c>
      <c r="L1157" s="26" t="e">
        <f>#REF!</f>
        <v>#REF!</v>
      </c>
      <c r="M1157" s="27" t="e">
        <f t="shared" si="52"/>
        <v>#REF!</v>
      </c>
      <c r="N1157" s="26" t="e">
        <f t="shared" si="53"/>
        <v>#REF!</v>
      </c>
      <c r="O1157" s="21" t="s">
        <v>16192</v>
      </c>
      <c r="P1157" s="21" t="s">
        <v>16193</v>
      </c>
      <c r="Q1157" s="21" t="s">
        <v>21611</v>
      </c>
      <c r="R1157" s="21" t="s">
        <v>9649</v>
      </c>
      <c r="S1157" s="21">
        <v>1151</v>
      </c>
      <c r="T1157" s="21" t="s">
        <v>23899</v>
      </c>
      <c r="U1157" s="21" t="s">
        <v>27404</v>
      </c>
    </row>
    <row r="1158" spans="1:21" ht="52" customHeight="1" x14ac:dyDescent="0.25">
      <c r="A1158" s="28" t="s">
        <v>27405</v>
      </c>
      <c r="B1158" s="28" t="s">
        <v>27406</v>
      </c>
      <c r="C1158" s="22" t="e">
        <f t="shared" si="51"/>
        <v>#REF!</v>
      </c>
      <c r="D1158" s="28" t="s">
        <v>60</v>
      </c>
      <c r="E1158" s="28" t="s">
        <v>23998</v>
      </c>
      <c r="F1158" s="28" t="s">
        <v>27407</v>
      </c>
      <c r="G1158" s="28" t="s">
        <v>4097</v>
      </c>
      <c r="H1158" s="29">
        <v>7487</v>
      </c>
      <c r="I1158" s="28" t="s">
        <v>16191</v>
      </c>
      <c r="J1158" s="30" t="e">
        <f>#REF!/#REF!</f>
        <v>#REF!</v>
      </c>
      <c r="K1158" s="31">
        <v>0.5</v>
      </c>
      <c r="L1158" s="32" t="e">
        <f>#REF!</f>
        <v>#REF!</v>
      </c>
      <c r="M1158" s="33" t="e">
        <f t="shared" si="52"/>
        <v>#REF!</v>
      </c>
      <c r="N1158" s="32" t="e">
        <f t="shared" si="53"/>
        <v>#REF!</v>
      </c>
      <c r="O1158" s="28" t="s">
        <v>16192</v>
      </c>
      <c r="P1158" s="28" t="s">
        <v>16193</v>
      </c>
      <c r="Q1158" s="28" t="s">
        <v>21611</v>
      </c>
      <c r="R1158" s="28" t="s">
        <v>9649</v>
      </c>
      <c r="S1158" s="28">
        <v>1152</v>
      </c>
      <c r="T1158" s="28" t="s">
        <v>23899</v>
      </c>
      <c r="U1158" s="28" t="s">
        <v>27404</v>
      </c>
    </row>
    <row r="1159" spans="1:21" ht="52" customHeight="1" x14ac:dyDescent="0.25">
      <c r="A1159" s="21" t="s">
        <v>27408</v>
      </c>
      <c r="B1159" s="21" t="s">
        <v>27409</v>
      </c>
      <c r="C1159" s="22" t="e">
        <f t="shared" ref="C1159:C1222" si="54">N1159*10</f>
        <v>#REF!</v>
      </c>
      <c r="D1159" s="21" t="s">
        <v>60</v>
      </c>
      <c r="E1159" s="21" t="s">
        <v>23998</v>
      </c>
      <c r="F1159" s="21" t="s">
        <v>27410</v>
      </c>
      <c r="G1159" s="21" t="s">
        <v>4097</v>
      </c>
      <c r="H1159" s="23">
        <v>8111</v>
      </c>
      <c r="I1159" s="21" t="s">
        <v>16191</v>
      </c>
      <c r="J1159" s="24" t="e">
        <f>#REF!/#REF!</f>
        <v>#REF!</v>
      </c>
      <c r="K1159" s="25">
        <v>0.5</v>
      </c>
      <c r="L1159" s="26" t="e">
        <f>#REF!</f>
        <v>#REF!</v>
      </c>
      <c r="M1159" s="27" t="e">
        <f t="shared" ref="M1159:M1222" si="55">H1159*J1159*(1+K1159)</f>
        <v>#REF!</v>
      </c>
      <c r="N1159" s="26" t="e">
        <f t="shared" ref="N1159:N1222" si="56">ROUND(M1159*L1159,-4)</f>
        <v>#REF!</v>
      </c>
      <c r="O1159" s="21" t="s">
        <v>16192</v>
      </c>
      <c r="P1159" s="21" t="s">
        <v>16193</v>
      </c>
      <c r="Q1159" s="21" t="s">
        <v>21611</v>
      </c>
      <c r="R1159" s="21" t="s">
        <v>9649</v>
      </c>
      <c r="S1159" s="21">
        <v>1153</v>
      </c>
      <c r="T1159" s="21" t="s">
        <v>23899</v>
      </c>
      <c r="U1159" s="21" t="s">
        <v>27404</v>
      </c>
    </row>
    <row r="1160" spans="1:21" ht="52" customHeight="1" x14ac:dyDescent="0.25">
      <c r="A1160" s="28" t="s">
        <v>27411</v>
      </c>
      <c r="B1160" s="28" t="s">
        <v>27412</v>
      </c>
      <c r="C1160" s="22" t="e">
        <f t="shared" si="54"/>
        <v>#REF!</v>
      </c>
      <c r="D1160" s="28" t="s">
        <v>60</v>
      </c>
      <c r="E1160" s="28" t="s">
        <v>23998</v>
      </c>
      <c r="F1160" s="28" t="s">
        <v>27413</v>
      </c>
      <c r="G1160" s="28" t="s">
        <v>4097</v>
      </c>
      <c r="H1160" s="29">
        <v>8111</v>
      </c>
      <c r="I1160" s="28" t="s">
        <v>16191</v>
      </c>
      <c r="J1160" s="30" t="e">
        <f>#REF!/#REF!</f>
        <v>#REF!</v>
      </c>
      <c r="K1160" s="31">
        <v>0.5</v>
      </c>
      <c r="L1160" s="32" t="e">
        <f>#REF!</f>
        <v>#REF!</v>
      </c>
      <c r="M1160" s="33" t="e">
        <f t="shared" si="55"/>
        <v>#REF!</v>
      </c>
      <c r="N1160" s="32" t="e">
        <f t="shared" si="56"/>
        <v>#REF!</v>
      </c>
      <c r="O1160" s="28" t="s">
        <v>16192</v>
      </c>
      <c r="P1160" s="28" t="s">
        <v>16193</v>
      </c>
      <c r="Q1160" s="28" t="s">
        <v>21611</v>
      </c>
      <c r="R1160" s="28" t="s">
        <v>9649</v>
      </c>
      <c r="S1160" s="28">
        <v>1154</v>
      </c>
      <c r="T1160" s="28" t="s">
        <v>23899</v>
      </c>
      <c r="U1160" s="28" t="s">
        <v>27404</v>
      </c>
    </row>
    <row r="1161" spans="1:21" ht="52" customHeight="1" x14ac:dyDescent="0.25">
      <c r="A1161" s="21" t="s">
        <v>27414</v>
      </c>
      <c r="B1161" s="21" t="s">
        <v>27415</v>
      </c>
      <c r="C1161" s="22" t="e">
        <f t="shared" si="54"/>
        <v>#REF!</v>
      </c>
      <c r="D1161" s="21" t="s">
        <v>60</v>
      </c>
      <c r="E1161" s="21" t="s">
        <v>23998</v>
      </c>
      <c r="F1161" s="21" t="s">
        <v>27416</v>
      </c>
      <c r="G1161" s="21" t="s">
        <v>21575</v>
      </c>
      <c r="H1161" s="23">
        <v>1075</v>
      </c>
      <c r="I1161" s="21" t="s">
        <v>16191</v>
      </c>
      <c r="J1161" s="24" t="e">
        <f>#REF!/#REF!</f>
        <v>#REF!</v>
      </c>
      <c r="K1161" s="25">
        <v>0.5</v>
      </c>
      <c r="L1161" s="26" t="e">
        <f>#REF!</f>
        <v>#REF!</v>
      </c>
      <c r="M1161" s="27" t="e">
        <f t="shared" si="55"/>
        <v>#REF!</v>
      </c>
      <c r="N1161" s="26" t="e">
        <f t="shared" si="56"/>
        <v>#REF!</v>
      </c>
      <c r="O1161" s="21" t="s">
        <v>16192</v>
      </c>
      <c r="P1161" s="21" t="s">
        <v>16193</v>
      </c>
      <c r="Q1161" s="21" t="s">
        <v>21611</v>
      </c>
      <c r="R1161" s="21" t="s">
        <v>9649</v>
      </c>
      <c r="S1161" s="21">
        <v>1155</v>
      </c>
      <c r="T1161" s="21" t="s">
        <v>23899</v>
      </c>
      <c r="U1161" s="21" t="s">
        <v>27404</v>
      </c>
    </row>
    <row r="1162" spans="1:21" ht="52" customHeight="1" x14ac:dyDescent="0.25">
      <c r="A1162" s="28" t="s">
        <v>27417</v>
      </c>
      <c r="B1162" s="28" t="s">
        <v>27418</v>
      </c>
      <c r="C1162" s="22" t="e">
        <f t="shared" si="54"/>
        <v>#REF!</v>
      </c>
      <c r="D1162" s="28" t="s">
        <v>60</v>
      </c>
      <c r="E1162" s="28" t="s">
        <v>23998</v>
      </c>
      <c r="F1162" s="28" t="s">
        <v>27419</v>
      </c>
      <c r="G1162" s="28" t="s">
        <v>4097</v>
      </c>
      <c r="H1162" s="29">
        <v>1800</v>
      </c>
      <c r="I1162" s="28" t="s">
        <v>16191</v>
      </c>
      <c r="J1162" s="30" t="e">
        <f>#REF!/#REF!</f>
        <v>#REF!</v>
      </c>
      <c r="K1162" s="31">
        <v>0.5</v>
      </c>
      <c r="L1162" s="32" t="e">
        <f>#REF!</f>
        <v>#REF!</v>
      </c>
      <c r="M1162" s="33" t="e">
        <f t="shared" si="55"/>
        <v>#REF!</v>
      </c>
      <c r="N1162" s="32" t="e">
        <f t="shared" si="56"/>
        <v>#REF!</v>
      </c>
      <c r="O1162" s="28" t="s">
        <v>16192</v>
      </c>
      <c r="P1162" s="28" t="s">
        <v>16193</v>
      </c>
      <c r="Q1162" s="28" t="s">
        <v>21611</v>
      </c>
      <c r="R1162" s="28" t="s">
        <v>9649</v>
      </c>
      <c r="S1162" s="28">
        <v>1156</v>
      </c>
      <c r="T1162" s="28" t="s">
        <v>23899</v>
      </c>
      <c r="U1162" s="28" t="s">
        <v>27404</v>
      </c>
    </row>
    <row r="1163" spans="1:21" ht="52" customHeight="1" x14ac:dyDescent="0.25">
      <c r="A1163" s="21" t="s">
        <v>27420</v>
      </c>
      <c r="B1163" s="21" t="s">
        <v>27421</v>
      </c>
      <c r="C1163" s="22" t="e">
        <f t="shared" si="54"/>
        <v>#REF!</v>
      </c>
      <c r="D1163" s="21" t="s">
        <v>60</v>
      </c>
      <c r="E1163" s="21" t="s">
        <v>23998</v>
      </c>
      <c r="F1163" s="21" t="s">
        <v>27422</v>
      </c>
      <c r="G1163" s="21" t="s">
        <v>21627</v>
      </c>
      <c r="H1163" s="23">
        <v>126</v>
      </c>
      <c r="I1163" s="21" t="s">
        <v>16191</v>
      </c>
      <c r="J1163" s="24" t="e">
        <f>#REF!/#REF!</f>
        <v>#REF!</v>
      </c>
      <c r="K1163" s="25">
        <v>0.5</v>
      </c>
      <c r="L1163" s="26" t="e">
        <f>#REF!</f>
        <v>#REF!</v>
      </c>
      <c r="M1163" s="27" t="e">
        <f t="shared" si="55"/>
        <v>#REF!</v>
      </c>
      <c r="N1163" s="26" t="e">
        <f t="shared" si="56"/>
        <v>#REF!</v>
      </c>
      <c r="O1163" s="21" t="s">
        <v>16192</v>
      </c>
      <c r="P1163" s="21" t="s">
        <v>16193</v>
      </c>
      <c r="Q1163" s="21" t="s">
        <v>21611</v>
      </c>
      <c r="R1163" s="21" t="s">
        <v>9649</v>
      </c>
      <c r="S1163" s="21">
        <v>1157</v>
      </c>
      <c r="T1163" s="21" t="s">
        <v>23899</v>
      </c>
      <c r="U1163" s="21" t="s">
        <v>27404</v>
      </c>
    </row>
    <row r="1164" spans="1:21" ht="52" customHeight="1" x14ac:dyDescent="0.25">
      <c r="A1164" s="28" t="s">
        <v>27423</v>
      </c>
      <c r="B1164" s="28" t="s">
        <v>27424</v>
      </c>
      <c r="C1164" s="22" t="e">
        <f t="shared" si="54"/>
        <v>#REF!</v>
      </c>
      <c r="D1164" s="28" t="s">
        <v>60</v>
      </c>
      <c r="E1164" s="28" t="s">
        <v>23998</v>
      </c>
      <c r="F1164" s="28" t="s">
        <v>27425</v>
      </c>
      <c r="G1164" s="28" t="s">
        <v>4097</v>
      </c>
      <c r="H1164" s="29">
        <v>1743</v>
      </c>
      <c r="I1164" s="28" t="s">
        <v>16191</v>
      </c>
      <c r="J1164" s="30" t="e">
        <f>#REF!/#REF!</f>
        <v>#REF!</v>
      </c>
      <c r="K1164" s="31">
        <v>0.5</v>
      </c>
      <c r="L1164" s="32" t="e">
        <f>#REF!</f>
        <v>#REF!</v>
      </c>
      <c r="M1164" s="33" t="e">
        <f t="shared" si="55"/>
        <v>#REF!</v>
      </c>
      <c r="N1164" s="32" t="e">
        <f t="shared" si="56"/>
        <v>#REF!</v>
      </c>
      <c r="O1164" s="28" t="s">
        <v>16192</v>
      </c>
      <c r="P1164" s="28" t="s">
        <v>16193</v>
      </c>
      <c r="Q1164" s="28" t="s">
        <v>21611</v>
      </c>
      <c r="R1164" s="28" t="s">
        <v>9649</v>
      </c>
      <c r="S1164" s="28">
        <v>1158</v>
      </c>
      <c r="T1164" s="28" t="s">
        <v>23899</v>
      </c>
      <c r="U1164" s="28" t="s">
        <v>27404</v>
      </c>
    </row>
    <row r="1165" spans="1:21" ht="52" customHeight="1" x14ac:dyDescent="0.25">
      <c r="A1165" s="21" t="s">
        <v>27426</v>
      </c>
      <c r="B1165" s="21" t="s">
        <v>27427</v>
      </c>
      <c r="C1165" s="22" t="e">
        <f t="shared" si="54"/>
        <v>#REF!</v>
      </c>
      <c r="D1165" s="21" t="s">
        <v>60</v>
      </c>
      <c r="E1165" s="21" t="s">
        <v>23998</v>
      </c>
      <c r="F1165" s="21" t="s">
        <v>27428</v>
      </c>
      <c r="G1165" s="21" t="s">
        <v>4097</v>
      </c>
      <c r="H1165" s="23">
        <v>2642</v>
      </c>
      <c r="I1165" s="21" t="s">
        <v>16191</v>
      </c>
      <c r="J1165" s="24" t="e">
        <f>#REF!/#REF!</f>
        <v>#REF!</v>
      </c>
      <c r="K1165" s="25">
        <v>0.5</v>
      </c>
      <c r="L1165" s="26" t="e">
        <f>#REF!</f>
        <v>#REF!</v>
      </c>
      <c r="M1165" s="27" t="e">
        <f t="shared" si="55"/>
        <v>#REF!</v>
      </c>
      <c r="N1165" s="26" t="e">
        <f t="shared" si="56"/>
        <v>#REF!</v>
      </c>
      <c r="O1165" s="21" t="s">
        <v>16192</v>
      </c>
      <c r="P1165" s="21" t="s">
        <v>16193</v>
      </c>
      <c r="Q1165" s="21" t="s">
        <v>21611</v>
      </c>
      <c r="R1165" s="21" t="s">
        <v>9649</v>
      </c>
      <c r="S1165" s="21">
        <v>1159</v>
      </c>
      <c r="T1165" s="21" t="s">
        <v>23899</v>
      </c>
      <c r="U1165" s="21" t="s">
        <v>27404</v>
      </c>
    </row>
    <row r="1166" spans="1:21" ht="52" customHeight="1" x14ac:dyDescent="0.25">
      <c r="A1166" s="28" t="s">
        <v>27429</v>
      </c>
      <c r="B1166" s="28" t="s">
        <v>27430</v>
      </c>
      <c r="C1166" s="22" t="e">
        <f t="shared" si="54"/>
        <v>#REF!</v>
      </c>
      <c r="D1166" s="28" t="s">
        <v>60</v>
      </c>
      <c r="E1166" s="28" t="s">
        <v>23998</v>
      </c>
      <c r="F1166" s="28" t="s">
        <v>27431</v>
      </c>
      <c r="G1166" s="28" t="s">
        <v>21627</v>
      </c>
      <c r="H1166" s="29">
        <v>184</v>
      </c>
      <c r="I1166" s="28" t="s">
        <v>16191</v>
      </c>
      <c r="J1166" s="30" t="e">
        <f>#REF!/#REF!</f>
        <v>#REF!</v>
      </c>
      <c r="K1166" s="31">
        <v>0.5</v>
      </c>
      <c r="L1166" s="32" t="e">
        <f>#REF!</f>
        <v>#REF!</v>
      </c>
      <c r="M1166" s="33" t="e">
        <f t="shared" si="55"/>
        <v>#REF!</v>
      </c>
      <c r="N1166" s="32" t="e">
        <f t="shared" si="56"/>
        <v>#REF!</v>
      </c>
      <c r="O1166" s="28" t="s">
        <v>16192</v>
      </c>
      <c r="P1166" s="28" t="s">
        <v>16193</v>
      </c>
      <c r="Q1166" s="28" t="s">
        <v>21611</v>
      </c>
      <c r="R1166" s="28" t="s">
        <v>9649</v>
      </c>
      <c r="S1166" s="28">
        <v>1160</v>
      </c>
      <c r="T1166" s="28" t="s">
        <v>23899</v>
      </c>
      <c r="U1166" s="28" t="s">
        <v>27404</v>
      </c>
    </row>
    <row r="1167" spans="1:21" ht="52" customHeight="1" x14ac:dyDescent="0.25">
      <c r="A1167" s="21" t="s">
        <v>27432</v>
      </c>
      <c r="B1167" s="21" t="s">
        <v>27433</v>
      </c>
      <c r="C1167" s="22" t="e">
        <f t="shared" si="54"/>
        <v>#REF!</v>
      </c>
      <c r="D1167" s="21" t="s">
        <v>60</v>
      </c>
      <c r="E1167" s="21" t="s">
        <v>23998</v>
      </c>
      <c r="F1167" s="21" t="s">
        <v>27434</v>
      </c>
      <c r="G1167" s="21" t="s">
        <v>21627</v>
      </c>
      <c r="H1167" s="23">
        <v>182</v>
      </c>
      <c r="I1167" s="21" t="s">
        <v>16191</v>
      </c>
      <c r="J1167" s="24" t="e">
        <f>#REF!/#REF!</f>
        <v>#REF!</v>
      </c>
      <c r="K1167" s="25">
        <v>0.5</v>
      </c>
      <c r="L1167" s="26" t="e">
        <f>#REF!</f>
        <v>#REF!</v>
      </c>
      <c r="M1167" s="27" t="e">
        <f t="shared" si="55"/>
        <v>#REF!</v>
      </c>
      <c r="N1167" s="26" t="e">
        <f t="shared" si="56"/>
        <v>#REF!</v>
      </c>
      <c r="O1167" s="21" t="s">
        <v>16192</v>
      </c>
      <c r="P1167" s="21" t="s">
        <v>16193</v>
      </c>
      <c r="Q1167" s="21" t="s">
        <v>21611</v>
      </c>
      <c r="R1167" s="21" t="s">
        <v>9649</v>
      </c>
      <c r="S1167" s="21">
        <v>1161</v>
      </c>
      <c r="T1167" s="21" t="s">
        <v>23899</v>
      </c>
      <c r="U1167" s="21" t="s">
        <v>27404</v>
      </c>
    </row>
    <row r="1168" spans="1:21" ht="52" customHeight="1" x14ac:dyDescent="0.25">
      <c r="A1168" s="28" t="s">
        <v>27435</v>
      </c>
      <c r="B1168" s="28" t="s">
        <v>27436</v>
      </c>
      <c r="C1168" s="22" t="e">
        <f t="shared" si="54"/>
        <v>#REF!</v>
      </c>
      <c r="D1168" s="28" t="s">
        <v>60</v>
      </c>
      <c r="E1168" s="28" t="s">
        <v>23998</v>
      </c>
      <c r="F1168" s="28" t="s">
        <v>27437</v>
      </c>
      <c r="G1168" s="28" t="s">
        <v>21627</v>
      </c>
      <c r="H1168" s="29">
        <v>182</v>
      </c>
      <c r="I1168" s="28" t="s">
        <v>16191</v>
      </c>
      <c r="J1168" s="30" t="e">
        <f>#REF!/#REF!</f>
        <v>#REF!</v>
      </c>
      <c r="K1168" s="31">
        <v>0.5</v>
      </c>
      <c r="L1168" s="32" t="e">
        <f>#REF!</f>
        <v>#REF!</v>
      </c>
      <c r="M1168" s="33" t="e">
        <f t="shared" si="55"/>
        <v>#REF!</v>
      </c>
      <c r="N1168" s="32" t="e">
        <f t="shared" si="56"/>
        <v>#REF!</v>
      </c>
      <c r="O1168" s="28" t="s">
        <v>16192</v>
      </c>
      <c r="P1168" s="28" t="s">
        <v>16193</v>
      </c>
      <c r="Q1168" s="28" t="s">
        <v>21611</v>
      </c>
      <c r="R1168" s="28" t="s">
        <v>9649</v>
      </c>
      <c r="S1168" s="28">
        <v>1162</v>
      </c>
      <c r="T1168" s="28" t="s">
        <v>23899</v>
      </c>
      <c r="U1168" s="28" t="s">
        <v>27404</v>
      </c>
    </row>
    <row r="1169" spans="1:21" ht="52" customHeight="1" x14ac:dyDescent="0.25">
      <c r="A1169" s="21" t="s">
        <v>27438</v>
      </c>
      <c r="B1169" s="21" t="s">
        <v>27439</v>
      </c>
      <c r="C1169" s="22" t="e">
        <f t="shared" si="54"/>
        <v>#REF!</v>
      </c>
      <c r="D1169" s="21" t="s">
        <v>60</v>
      </c>
      <c r="E1169" s="21" t="s">
        <v>23998</v>
      </c>
      <c r="F1169" s="21" t="s">
        <v>27440</v>
      </c>
      <c r="G1169" s="21" t="s">
        <v>21627</v>
      </c>
      <c r="H1169" s="23">
        <v>168</v>
      </c>
      <c r="I1169" s="21" t="s">
        <v>16191</v>
      </c>
      <c r="J1169" s="24" t="e">
        <f>#REF!/#REF!</f>
        <v>#REF!</v>
      </c>
      <c r="K1169" s="25">
        <v>0.5</v>
      </c>
      <c r="L1169" s="26" t="e">
        <f>#REF!</f>
        <v>#REF!</v>
      </c>
      <c r="M1169" s="27" t="e">
        <f t="shared" si="55"/>
        <v>#REF!</v>
      </c>
      <c r="N1169" s="26" t="e">
        <f t="shared" si="56"/>
        <v>#REF!</v>
      </c>
      <c r="O1169" s="21" t="s">
        <v>16192</v>
      </c>
      <c r="P1169" s="21" t="s">
        <v>16193</v>
      </c>
      <c r="Q1169" s="21" t="s">
        <v>21611</v>
      </c>
      <c r="R1169" s="21" t="s">
        <v>9649</v>
      </c>
      <c r="S1169" s="21">
        <v>1163</v>
      </c>
      <c r="T1169" s="21" t="s">
        <v>23899</v>
      </c>
      <c r="U1169" s="21" t="s">
        <v>27404</v>
      </c>
    </row>
    <row r="1170" spans="1:21" ht="52" customHeight="1" x14ac:dyDescent="0.25">
      <c r="A1170" s="28" t="s">
        <v>27441</v>
      </c>
      <c r="B1170" s="28" t="s">
        <v>27442</v>
      </c>
      <c r="C1170" s="22" t="e">
        <f t="shared" si="54"/>
        <v>#REF!</v>
      </c>
      <c r="D1170" s="28" t="s">
        <v>60</v>
      </c>
      <c r="E1170" s="28" t="s">
        <v>23998</v>
      </c>
      <c r="F1170" s="28" t="s">
        <v>27443</v>
      </c>
      <c r="G1170" s="28" t="s">
        <v>4097</v>
      </c>
      <c r="H1170" s="29">
        <v>2642</v>
      </c>
      <c r="I1170" s="28" t="s">
        <v>16191</v>
      </c>
      <c r="J1170" s="30" t="e">
        <f>#REF!/#REF!</f>
        <v>#REF!</v>
      </c>
      <c r="K1170" s="31">
        <v>0.5</v>
      </c>
      <c r="L1170" s="32" t="e">
        <f>#REF!</f>
        <v>#REF!</v>
      </c>
      <c r="M1170" s="33" t="e">
        <f t="shared" si="55"/>
        <v>#REF!</v>
      </c>
      <c r="N1170" s="32" t="e">
        <f t="shared" si="56"/>
        <v>#REF!</v>
      </c>
      <c r="O1170" s="28" t="s">
        <v>16192</v>
      </c>
      <c r="P1170" s="28" t="s">
        <v>16193</v>
      </c>
      <c r="Q1170" s="28" t="s">
        <v>21611</v>
      </c>
      <c r="R1170" s="28" t="s">
        <v>9649</v>
      </c>
      <c r="S1170" s="28">
        <v>1164</v>
      </c>
      <c r="T1170" s="28" t="s">
        <v>23899</v>
      </c>
      <c r="U1170" s="28" t="s">
        <v>27404</v>
      </c>
    </row>
    <row r="1171" spans="1:21" ht="52" customHeight="1" x14ac:dyDescent="0.25">
      <c r="A1171" s="21" t="s">
        <v>27444</v>
      </c>
      <c r="B1171" s="21" t="s">
        <v>27445</v>
      </c>
      <c r="C1171" s="22" t="e">
        <f t="shared" si="54"/>
        <v>#REF!</v>
      </c>
      <c r="D1171" s="21" t="s">
        <v>60</v>
      </c>
      <c r="E1171" s="21" t="s">
        <v>23998</v>
      </c>
      <c r="F1171" s="21" t="s">
        <v>27446</v>
      </c>
      <c r="G1171" s="21" t="s">
        <v>21575</v>
      </c>
      <c r="H1171" s="23">
        <v>1731</v>
      </c>
      <c r="I1171" s="21" t="s">
        <v>16191</v>
      </c>
      <c r="J1171" s="24" t="e">
        <f>#REF!/#REF!</f>
        <v>#REF!</v>
      </c>
      <c r="K1171" s="25">
        <v>0.5</v>
      </c>
      <c r="L1171" s="26" t="e">
        <f>#REF!</f>
        <v>#REF!</v>
      </c>
      <c r="M1171" s="27" t="e">
        <f t="shared" si="55"/>
        <v>#REF!</v>
      </c>
      <c r="N1171" s="26" t="e">
        <f t="shared" si="56"/>
        <v>#REF!</v>
      </c>
      <c r="O1171" s="21" t="s">
        <v>16192</v>
      </c>
      <c r="P1171" s="21" t="s">
        <v>16193</v>
      </c>
      <c r="Q1171" s="21" t="s">
        <v>21611</v>
      </c>
      <c r="R1171" s="21" t="s">
        <v>9649</v>
      </c>
      <c r="S1171" s="21">
        <v>1165</v>
      </c>
      <c r="T1171" s="21" t="s">
        <v>23899</v>
      </c>
      <c r="U1171" s="21" t="s">
        <v>27404</v>
      </c>
    </row>
    <row r="1172" spans="1:21" ht="52" customHeight="1" x14ac:dyDescent="0.25">
      <c r="A1172" s="28" t="s">
        <v>27447</v>
      </c>
      <c r="B1172" s="28" t="s">
        <v>27448</v>
      </c>
      <c r="C1172" s="22" t="e">
        <f t="shared" si="54"/>
        <v>#REF!</v>
      </c>
      <c r="D1172" s="28" t="s">
        <v>60</v>
      </c>
      <c r="E1172" s="28" t="s">
        <v>23998</v>
      </c>
      <c r="F1172" s="28" t="s">
        <v>27449</v>
      </c>
      <c r="G1172" s="28" t="s">
        <v>21575</v>
      </c>
      <c r="H1172" s="29">
        <v>1358</v>
      </c>
      <c r="I1172" s="28" t="s">
        <v>16191</v>
      </c>
      <c r="J1172" s="30" t="e">
        <f>#REF!/#REF!</f>
        <v>#REF!</v>
      </c>
      <c r="K1172" s="31">
        <v>0.5</v>
      </c>
      <c r="L1172" s="32" t="e">
        <f>#REF!</f>
        <v>#REF!</v>
      </c>
      <c r="M1172" s="33" t="e">
        <f t="shared" si="55"/>
        <v>#REF!</v>
      </c>
      <c r="N1172" s="32" t="e">
        <f t="shared" si="56"/>
        <v>#REF!</v>
      </c>
      <c r="O1172" s="28" t="s">
        <v>16192</v>
      </c>
      <c r="P1172" s="28" t="s">
        <v>16193</v>
      </c>
      <c r="Q1172" s="28" t="s">
        <v>21611</v>
      </c>
      <c r="R1172" s="28" t="s">
        <v>9649</v>
      </c>
      <c r="S1172" s="28">
        <v>1166</v>
      </c>
      <c r="T1172" s="28" t="s">
        <v>23899</v>
      </c>
      <c r="U1172" s="28" t="s">
        <v>27404</v>
      </c>
    </row>
    <row r="1173" spans="1:21" ht="52" customHeight="1" x14ac:dyDescent="0.25">
      <c r="A1173" s="21" t="s">
        <v>27450</v>
      </c>
      <c r="B1173" s="21" t="s">
        <v>27451</v>
      </c>
      <c r="C1173" s="22" t="e">
        <f t="shared" si="54"/>
        <v>#REF!</v>
      </c>
      <c r="D1173" s="21" t="s">
        <v>60</v>
      </c>
      <c r="E1173" s="21" t="s">
        <v>23998</v>
      </c>
      <c r="F1173" s="21" t="s">
        <v>27452</v>
      </c>
      <c r="G1173" s="21" t="s">
        <v>21627</v>
      </c>
      <c r="H1173" s="23">
        <v>160</v>
      </c>
      <c r="I1173" s="21" t="s">
        <v>16191</v>
      </c>
      <c r="J1173" s="24" t="e">
        <f>#REF!/#REF!</f>
        <v>#REF!</v>
      </c>
      <c r="K1173" s="25">
        <v>0.5</v>
      </c>
      <c r="L1173" s="26" t="e">
        <f>#REF!</f>
        <v>#REF!</v>
      </c>
      <c r="M1173" s="27" t="e">
        <f t="shared" si="55"/>
        <v>#REF!</v>
      </c>
      <c r="N1173" s="26" t="e">
        <f t="shared" si="56"/>
        <v>#REF!</v>
      </c>
      <c r="O1173" s="21" t="s">
        <v>16192</v>
      </c>
      <c r="P1173" s="21" t="s">
        <v>16193</v>
      </c>
      <c r="Q1173" s="21" t="s">
        <v>21611</v>
      </c>
      <c r="R1173" s="21" t="s">
        <v>9649</v>
      </c>
      <c r="S1173" s="21">
        <v>1167</v>
      </c>
      <c r="T1173" s="21" t="s">
        <v>23899</v>
      </c>
      <c r="U1173" s="21" t="s">
        <v>27404</v>
      </c>
    </row>
    <row r="1174" spans="1:21" ht="52" customHeight="1" x14ac:dyDescent="0.25">
      <c r="A1174" s="28" t="s">
        <v>27453</v>
      </c>
      <c r="B1174" s="28" t="s">
        <v>27454</v>
      </c>
      <c r="C1174" s="22" t="e">
        <f t="shared" si="54"/>
        <v>#REF!</v>
      </c>
      <c r="D1174" s="28" t="s">
        <v>60</v>
      </c>
      <c r="E1174" s="28" t="s">
        <v>23998</v>
      </c>
      <c r="F1174" s="28" t="s">
        <v>27455</v>
      </c>
      <c r="G1174" s="28" t="s">
        <v>21627</v>
      </c>
      <c r="H1174" s="29">
        <v>160</v>
      </c>
      <c r="I1174" s="28" t="s">
        <v>16191</v>
      </c>
      <c r="J1174" s="30" t="e">
        <f>#REF!/#REF!</f>
        <v>#REF!</v>
      </c>
      <c r="K1174" s="31">
        <v>0.5</v>
      </c>
      <c r="L1174" s="32" t="e">
        <f>#REF!</f>
        <v>#REF!</v>
      </c>
      <c r="M1174" s="33" t="e">
        <f t="shared" si="55"/>
        <v>#REF!</v>
      </c>
      <c r="N1174" s="32" t="e">
        <f t="shared" si="56"/>
        <v>#REF!</v>
      </c>
      <c r="O1174" s="28" t="s">
        <v>16192</v>
      </c>
      <c r="P1174" s="28" t="s">
        <v>16193</v>
      </c>
      <c r="Q1174" s="28" t="s">
        <v>21611</v>
      </c>
      <c r="R1174" s="28" t="s">
        <v>9649</v>
      </c>
      <c r="S1174" s="28">
        <v>1168</v>
      </c>
      <c r="T1174" s="28" t="s">
        <v>23899</v>
      </c>
      <c r="U1174" s="28" t="s">
        <v>27404</v>
      </c>
    </row>
    <row r="1175" spans="1:21" ht="52" customHeight="1" x14ac:dyDescent="0.25">
      <c r="A1175" s="21" t="s">
        <v>27456</v>
      </c>
      <c r="B1175" s="21" t="s">
        <v>27457</v>
      </c>
      <c r="C1175" s="22" t="e">
        <f t="shared" si="54"/>
        <v>#REF!</v>
      </c>
      <c r="D1175" s="21" t="s">
        <v>60</v>
      </c>
      <c r="E1175" s="21" t="s">
        <v>23998</v>
      </c>
      <c r="F1175" s="21" t="s">
        <v>27458</v>
      </c>
      <c r="G1175" s="21" t="s">
        <v>21627</v>
      </c>
      <c r="H1175" s="23">
        <v>172</v>
      </c>
      <c r="I1175" s="21" t="s">
        <v>16191</v>
      </c>
      <c r="J1175" s="24" t="e">
        <f>#REF!/#REF!</f>
        <v>#REF!</v>
      </c>
      <c r="K1175" s="25">
        <v>0.5</v>
      </c>
      <c r="L1175" s="26" t="e">
        <f>#REF!</f>
        <v>#REF!</v>
      </c>
      <c r="M1175" s="27" t="e">
        <f t="shared" si="55"/>
        <v>#REF!</v>
      </c>
      <c r="N1175" s="26" t="e">
        <f t="shared" si="56"/>
        <v>#REF!</v>
      </c>
      <c r="O1175" s="21" t="s">
        <v>16192</v>
      </c>
      <c r="P1175" s="21" t="s">
        <v>16193</v>
      </c>
      <c r="Q1175" s="21" t="s">
        <v>21611</v>
      </c>
      <c r="R1175" s="21" t="s">
        <v>9649</v>
      </c>
      <c r="S1175" s="21">
        <v>1169</v>
      </c>
      <c r="T1175" s="21" t="s">
        <v>23899</v>
      </c>
      <c r="U1175" s="21" t="s">
        <v>27404</v>
      </c>
    </row>
    <row r="1176" spans="1:21" ht="52" customHeight="1" x14ac:dyDescent="0.25">
      <c r="A1176" s="28" t="s">
        <v>27459</v>
      </c>
      <c r="B1176" s="28" t="s">
        <v>27460</v>
      </c>
      <c r="C1176" s="22" t="e">
        <f t="shared" si="54"/>
        <v>#REF!</v>
      </c>
      <c r="D1176" s="28" t="s">
        <v>60</v>
      </c>
      <c r="E1176" s="28" t="s">
        <v>23998</v>
      </c>
      <c r="F1176" s="28" t="s">
        <v>27461</v>
      </c>
      <c r="G1176" s="28" t="s">
        <v>21627</v>
      </c>
      <c r="H1176" s="29">
        <v>173</v>
      </c>
      <c r="I1176" s="28" t="s">
        <v>16191</v>
      </c>
      <c r="J1176" s="30" t="e">
        <f>#REF!/#REF!</f>
        <v>#REF!</v>
      </c>
      <c r="K1176" s="31">
        <v>0.5</v>
      </c>
      <c r="L1176" s="32" t="e">
        <f>#REF!</f>
        <v>#REF!</v>
      </c>
      <c r="M1176" s="33" t="e">
        <f t="shared" si="55"/>
        <v>#REF!</v>
      </c>
      <c r="N1176" s="32" t="e">
        <f t="shared" si="56"/>
        <v>#REF!</v>
      </c>
      <c r="O1176" s="28" t="s">
        <v>16192</v>
      </c>
      <c r="P1176" s="28" t="s">
        <v>16193</v>
      </c>
      <c r="Q1176" s="28" t="s">
        <v>21611</v>
      </c>
      <c r="R1176" s="28" t="s">
        <v>9649</v>
      </c>
      <c r="S1176" s="28">
        <v>1170</v>
      </c>
      <c r="T1176" s="28" t="s">
        <v>23899</v>
      </c>
      <c r="U1176" s="28" t="s">
        <v>27404</v>
      </c>
    </row>
    <row r="1177" spans="1:21" ht="52" customHeight="1" x14ac:dyDescent="0.25">
      <c r="A1177" s="21" t="s">
        <v>27462</v>
      </c>
      <c r="B1177" s="21" t="s">
        <v>27463</v>
      </c>
      <c r="C1177" s="22" t="e">
        <f t="shared" si="54"/>
        <v>#REF!</v>
      </c>
      <c r="D1177" s="21" t="s">
        <v>60</v>
      </c>
      <c r="E1177" s="21" t="s">
        <v>23998</v>
      </c>
      <c r="F1177" s="21" t="s">
        <v>27464</v>
      </c>
      <c r="G1177" s="21" t="s">
        <v>21627</v>
      </c>
      <c r="H1177" s="23">
        <v>176</v>
      </c>
      <c r="I1177" s="21" t="s">
        <v>16191</v>
      </c>
      <c r="J1177" s="24" t="e">
        <f>#REF!/#REF!</f>
        <v>#REF!</v>
      </c>
      <c r="K1177" s="25">
        <v>0.5</v>
      </c>
      <c r="L1177" s="26" t="e">
        <f>#REF!</f>
        <v>#REF!</v>
      </c>
      <c r="M1177" s="27" t="e">
        <f t="shared" si="55"/>
        <v>#REF!</v>
      </c>
      <c r="N1177" s="26" t="e">
        <f t="shared" si="56"/>
        <v>#REF!</v>
      </c>
      <c r="O1177" s="21" t="s">
        <v>16192</v>
      </c>
      <c r="P1177" s="21" t="s">
        <v>16193</v>
      </c>
      <c r="Q1177" s="21" t="s">
        <v>21611</v>
      </c>
      <c r="R1177" s="21" t="s">
        <v>9649</v>
      </c>
      <c r="S1177" s="21">
        <v>1171</v>
      </c>
      <c r="T1177" s="21" t="s">
        <v>23899</v>
      </c>
      <c r="U1177" s="21" t="s">
        <v>27404</v>
      </c>
    </row>
    <row r="1178" spans="1:21" ht="52" customHeight="1" x14ac:dyDescent="0.25">
      <c r="A1178" s="28" t="s">
        <v>27465</v>
      </c>
      <c r="B1178" s="28" t="s">
        <v>27466</v>
      </c>
      <c r="C1178" s="22" t="e">
        <f t="shared" si="54"/>
        <v>#REF!</v>
      </c>
      <c r="D1178" s="28" t="s">
        <v>60</v>
      </c>
      <c r="E1178" s="28" t="s">
        <v>23998</v>
      </c>
      <c r="F1178" s="28" t="s">
        <v>27467</v>
      </c>
      <c r="G1178" s="28" t="s">
        <v>4097</v>
      </c>
      <c r="H1178" s="29">
        <v>8320</v>
      </c>
      <c r="I1178" s="28" t="s">
        <v>16191</v>
      </c>
      <c r="J1178" s="30" t="e">
        <f>#REF!/#REF!</f>
        <v>#REF!</v>
      </c>
      <c r="K1178" s="31">
        <v>0.5</v>
      </c>
      <c r="L1178" s="32" t="e">
        <f>#REF!</f>
        <v>#REF!</v>
      </c>
      <c r="M1178" s="33" t="e">
        <f t="shared" si="55"/>
        <v>#REF!</v>
      </c>
      <c r="N1178" s="32" t="e">
        <f t="shared" si="56"/>
        <v>#REF!</v>
      </c>
      <c r="O1178" s="28" t="s">
        <v>16192</v>
      </c>
      <c r="P1178" s="28" t="s">
        <v>16193</v>
      </c>
      <c r="Q1178" s="28" t="s">
        <v>21611</v>
      </c>
      <c r="R1178" s="28" t="s">
        <v>9649</v>
      </c>
      <c r="S1178" s="28">
        <v>1172</v>
      </c>
      <c r="T1178" s="28" t="s">
        <v>23899</v>
      </c>
      <c r="U1178" s="28" t="s">
        <v>27404</v>
      </c>
    </row>
    <row r="1179" spans="1:21" ht="52" customHeight="1" x14ac:dyDescent="0.25">
      <c r="A1179" s="21" t="s">
        <v>27468</v>
      </c>
      <c r="B1179" s="21" t="s">
        <v>27469</v>
      </c>
      <c r="C1179" s="22" t="e">
        <f t="shared" si="54"/>
        <v>#REF!</v>
      </c>
      <c r="D1179" s="21" t="s">
        <v>60</v>
      </c>
      <c r="E1179" s="21" t="s">
        <v>23998</v>
      </c>
      <c r="F1179" s="21" t="s">
        <v>27470</v>
      </c>
      <c r="G1179" s="21" t="s">
        <v>4097</v>
      </c>
      <c r="H1179" s="23">
        <v>9645</v>
      </c>
      <c r="I1179" s="21" t="s">
        <v>16191</v>
      </c>
      <c r="J1179" s="24" t="e">
        <f>#REF!/#REF!</f>
        <v>#REF!</v>
      </c>
      <c r="K1179" s="25">
        <v>0.5</v>
      </c>
      <c r="L1179" s="26" t="e">
        <f>#REF!</f>
        <v>#REF!</v>
      </c>
      <c r="M1179" s="27" t="e">
        <f t="shared" si="55"/>
        <v>#REF!</v>
      </c>
      <c r="N1179" s="26" t="e">
        <f t="shared" si="56"/>
        <v>#REF!</v>
      </c>
      <c r="O1179" s="21" t="s">
        <v>16192</v>
      </c>
      <c r="P1179" s="21" t="s">
        <v>16193</v>
      </c>
      <c r="Q1179" s="21" t="s">
        <v>21611</v>
      </c>
      <c r="R1179" s="21" t="s">
        <v>9649</v>
      </c>
      <c r="S1179" s="21">
        <v>1173</v>
      </c>
      <c r="T1179" s="21" t="s">
        <v>23899</v>
      </c>
      <c r="U1179" s="21" t="s">
        <v>27404</v>
      </c>
    </row>
    <row r="1180" spans="1:21" ht="52" customHeight="1" x14ac:dyDescent="0.25">
      <c r="A1180" s="28" t="s">
        <v>27471</v>
      </c>
      <c r="B1180" s="28" t="s">
        <v>27472</v>
      </c>
      <c r="C1180" s="22" t="e">
        <f t="shared" si="54"/>
        <v>#REF!</v>
      </c>
      <c r="D1180" s="28" t="s">
        <v>60</v>
      </c>
      <c r="E1180" s="28" t="s">
        <v>23998</v>
      </c>
      <c r="F1180" s="28" t="s">
        <v>27473</v>
      </c>
      <c r="G1180" s="28" t="s">
        <v>4097</v>
      </c>
      <c r="H1180" s="29">
        <v>10340</v>
      </c>
      <c r="I1180" s="28" t="s">
        <v>16191</v>
      </c>
      <c r="J1180" s="30" t="e">
        <f>#REF!/#REF!</f>
        <v>#REF!</v>
      </c>
      <c r="K1180" s="31">
        <v>0.5</v>
      </c>
      <c r="L1180" s="32" t="e">
        <f>#REF!</f>
        <v>#REF!</v>
      </c>
      <c r="M1180" s="33" t="e">
        <f t="shared" si="55"/>
        <v>#REF!</v>
      </c>
      <c r="N1180" s="32" t="e">
        <f t="shared" si="56"/>
        <v>#REF!</v>
      </c>
      <c r="O1180" s="28" t="s">
        <v>16192</v>
      </c>
      <c r="P1180" s="28" t="s">
        <v>16193</v>
      </c>
      <c r="Q1180" s="28" t="s">
        <v>21611</v>
      </c>
      <c r="R1180" s="28" t="s">
        <v>9649</v>
      </c>
      <c r="S1180" s="28">
        <v>1174</v>
      </c>
      <c r="T1180" s="28" t="s">
        <v>23899</v>
      </c>
      <c r="U1180" s="28" t="s">
        <v>27404</v>
      </c>
    </row>
    <row r="1181" spans="1:21" ht="52" customHeight="1" x14ac:dyDescent="0.25">
      <c r="A1181" s="21" t="s">
        <v>27474</v>
      </c>
      <c r="B1181" s="21" t="s">
        <v>27475</v>
      </c>
      <c r="C1181" s="22" t="e">
        <f t="shared" si="54"/>
        <v>#REF!</v>
      </c>
      <c r="D1181" s="21" t="s">
        <v>60</v>
      </c>
      <c r="E1181" s="21" t="s">
        <v>23998</v>
      </c>
      <c r="F1181" s="21" t="s">
        <v>27476</v>
      </c>
      <c r="G1181" s="21" t="s">
        <v>4097</v>
      </c>
      <c r="H1181" s="23">
        <v>10990</v>
      </c>
      <c r="I1181" s="21" t="s">
        <v>16191</v>
      </c>
      <c r="J1181" s="24" t="e">
        <f>#REF!/#REF!</f>
        <v>#REF!</v>
      </c>
      <c r="K1181" s="25">
        <v>0.5</v>
      </c>
      <c r="L1181" s="26" t="e">
        <f>#REF!</f>
        <v>#REF!</v>
      </c>
      <c r="M1181" s="27" t="e">
        <f t="shared" si="55"/>
        <v>#REF!</v>
      </c>
      <c r="N1181" s="26" t="e">
        <f t="shared" si="56"/>
        <v>#REF!</v>
      </c>
      <c r="O1181" s="21" t="s">
        <v>16192</v>
      </c>
      <c r="P1181" s="21" t="s">
        <v>16193</v>
      </c>
      <c r="Q1181" s="21" t="s">
        <v>21611</v>
      </c>
      <c r="R1181" s="21" t="s">
        <v>9649</v>
      </c>
      <c r="S1181" s="21">
        <v>1175</v>
      </c>
      <c r="T1181" s="21" t="s">
        <v>23899</v>
      </c>
      <c r="U1181" s="21" t="s">
        <v>27404</v>
      </c>
    </row>
    <row r="1182" spans="1:21" ht="52" customHeight="1" x14ac:dyDescent="0.25">
      <c r="A1182" s="28" t="s">
        <v>27477</v>
      </c>
      <c r="B1182" s="28" t="s">
        <v>27478</v>
      </c>
      <c r="C1182" s="22" t="e">
        <f t="shared" si="54"/>
        <v>#REF!</v>
      </c>
      <c r="D1182" s="28" t="s">
        <v>60</v>
      </c>
      <c r="E1182" s="28" t="s">
        <v>23998</v>
      </c>
      <c r="F1182" s="28" t="s">
        <v>27479</v>
      </c>
      <c r="G1182" s="28" t="s">
        <v>4097</v>
      </c>
      <c r="H1182" s="29">
        <v>10870</v>
      </c>
      <c r="I1182" s="28" t="s">
        <v>16191</v>
      </c>
      <c r="J1182" s="30" t="e">
        <f>#REF!/#REF!</f>
        <v>#REF!</v>
      </c>
      <c r="K1182" s="31">
        <v>0.5</v>
      </c>
      <c r="L1182" s="32" t="e">
        <f>#REF!</f>
        <v>#REF!</v>
      </c>
      <c r="M1182" s="33" t="e">
        <f t="shared" si="55"/>
        <v>#REF!</v>
      </c>
      <c r="N1182" s="32" t="e">
        <f t="shared" si="56"/>
        <v>#REF!</v>
      </c>
      <c r="O1182" s="28" t="s">
        <v>16192</v>
      </c>
      <c r="P1182" s="28" t="s">
        <v>16193</v>
      </c>
      <c r="Q1182" s="28" t="s">
        <v>21611</v>
      </c>
      <c r="R1182" s="28" t="s">
        <v>9649</v>
      </c>
      <c r="S1182" s="28">
        <v>1176</v>
      </c>
      <c r="T1182" s="28" t="s">
        <v>23899</v>
      </c>
      <c r="U1182" s="28" t="s">
        <v>27480</v>
      </c>
    </row>
    <row r="1183" spans="1:21" ht="52" customHeight="1" x14ac:dyDescent="0.25">
      <c r="A1183" s="21" t="s">
        <v>27481</v>
      </c>
      <c r="B1183" s="21" t="s">
        <v>27482</v>
      </c>
      <c r="C1183" s="22" t="e">
        <f t="shared" si="54"/>
        <v>#REF!</v>
      </c>
      <c r="D1183" s="21" t="s">
        <v>60</v>
      </c>
      <c r="E1183" s="21" t="s">
        <v>23998</v>
      </c>
      <c r="F1183" s="21" t="s">
        <v>27483</v>
      </c>
      <c r="G1183" s="21" t="s">
        <v>4097</v>
      </c>
      <c r="H1183" s="23">
        <v>2263</v>
      </c>
      <c r="I1183" s="21" t="s">
        <v>16191</v>
      </c>
      <c r="J1183" s="24" t="e">
        <f>#REF!/#REF!</f>
        <v>#REF!</v>
      </c>
      <c r="K1183" s="25">
        <v>0.5</v>
      </c>
      <c r="L1183" s="26" t="e">
        <f>#REF!</f>
        <v>#REF!</v>
      </c>
      <c r="M1183" s="27" t="e">
        <f t="shared" si="55"/>
        <v>#REF!</v>
      </c>
      <c r="N1183" s="26" t="e">
        <f t="shared" si="56"/>
        <v>#REF!</v>
      </c>
      <c r="O1183" s="21" t="s">
        <v>16192</v>
      </c>
      <c r="P1183" s="21" t="s">
        <v>16193</v>
      </c>
      <c r="Q1183" s="21" t="s">
        <v>21611</v>
      </c>
      <c r="R1183" s="21" t="s">
        <v>9649</v>
      </c>
      <c r="S1183" s="21">
        <v>1177</v>
      </c>
      <c r="T1183" s="21" t="s">
        <v>23899</v>
      </c>
      <c r="U1183" s="21" t="s">
        <v>27480</v>
      </c>
    </row>
    <row r="1184" spans="1:21" ht="52" customHeight="1" x14ac:dyDescent="0.25">
      <c r="A1184" s="28" t="s">
        <v>27484</v>
      </c>
      <c r="B1184" s="28" t="s">
        <v>27485</v>
      </c>
      <c r="C1184" s="22" t="e">
        <f t="shared" si="54"/>
        <v>#REF!</v>
      </c>
      <c r="D1184" s="28" t="s">
        <v>60</v>
      </c>
      <c r="E1184" s="28" t="s">
        <v>23998</v>
      </c>
      <c r="F1184" s="28" t="s">
        <v>27486</v>
      </c>
      <c r="G1184" s="28" t="s">
        <v>4097</v>
      </c>
      <c r="H1184" s="29">
        <v>2215</v>
      </c>
      <c r="I1184" s="28" t="s">
        <v>16191</v>
      </c>
      <c r="J1184" s="30" t="e">
        <f>#REF!/#REF!</f>
        <v>#REF!</v>
      </c>
      <c r="K1184" s="31">
        <v>0.5</v>
      </c>
      <c r="L1184" s="32" t="e">
        <f>#REF!</f>
        <v>#REF!</v>
      </c>
      <c r="M1184" s="33" t="e">
        <f t="shared" si="55"/>
        <v>#REF!</v>
      </c>
      <c r="N1184" s="32" t="e">
        <f t="shared" si="56"/>
        <v>#REF!</v>
      </c>
      <c r="O1184" s="28" t="s">
        <v>16192</v>
      </c>
      <c r="P1184" s="28" t="s">
        <v>16193</v>
      </c>
      <c r="Q1184" s="28" t="s">
        <v>21611</v>
      </c>
      <c r="R1184" s="28" t="s">
        <v>9649</v>
      </c>
      <c r="S1184" s="28">
        <v>1178</v>
      </c>
      <c r="T1184" s="28" t="s">
        <v>23899</v>
      </c>
      <c r="U1184" s="28" t="s">
        <v>27480</v>
      </c>
    </row>
    <row r="1185" spans="1:21" ht="52" customHeight="1" x14ac:dyDescent="0.25">
      <c r="A1185" s="21" t="s">
        <v>27487</v>
      </c>
      <c r="B1185" s="21" t="s">
        <v>27488</v>
      </c>
      <c r="C1185" s="22" t="e">
        <f t="shared" si="54"/>
        <v>#REF!</v>
      </c>
      <c r="D1185" s="21" t="s">
        <v>60</v>
      </c>
      <c r="E1185" s="21" t="s">
        <v>23939</v>
      </c>
      <c r="F1185" s="21" t="s">
        <v>27489</v>
      </c>
      <c r="G1185" s="21" t="s">
        <v>21627</v>
      </c>
      <c r="H1185" s="23">
        <v>79</v>
      </c>
      <c r="I1185" s="21" t="s">
        <v>16191</v>
      </c>
      <c r="J1185" s="24" t="e">
        <f>#REF!/#REF!</f>
        <v>#REF!</v>
      </c>
      <c r="K1185" s="25">
        <v>0.5</v>
      </c>
      <c r="L1185" s="26" t="e">
        <f>#REF!</f>
        <v>#REF!</v>
      </c>
      <c r="M1185" s="27" t="e">
        <f t="shared" si="55"/>
        <v>#REF!</v>
      </c>
      <c r="N1185" s="26" t="e">
        <f t="shared" si="56"/>
        <v>#REF!</v>
      </c>
      <c r="O1185" s="21" t="s">
        <v>16192</v>
      </c>
      <c r="P1185" s="21" t="s">
        <v>16193</v>
      </c>
      <c r="Q1185" s="21" t="s">
        <v>21611</v>
      </c>
      <c r="R1185" s="21" t="s">
        <v>9649</v>
      </c>
      <c r="S1185" s="21">
        <v>1179</v>
      </c>
      <c r="T1185" s="21" t="s">
        <v>23899</v>
      </c>
      <c r="U1185" s="21" t="s">
        <v>27480</v>
      </c>
    </row>
    <row r="1186" spans="1:21" ht="52" customHeight="1" x14ac:dyDescent="0.25">
      <c r="A1186" s="28" t="s">
        <v>27490</v>
      </c>
      <c r="B1186" s="28" t="s">
        <v>27491</v>
      </c>
      <c r="C1186" s="22" t="e">
        <f t="shared" si="54"/>
        <v>#REF!</v>
      </c>
      <c r="D1186" s="28" t="s">
        <v>60</v>
      </c>
      <c r="E1186" s="28" t="s">
        <v>23939</v>
      </c>
      <c r="F1186" s="28" t="s">
        <v>27492</v>
      </c>
      <c r="G1186" s="28" t="s">
        <v>24721</v>
      </c>
      <c r="H1186" s="29">
        <v>224</v>
      </c>
      <c r="I1186" s="28" t="s">
        <v>16191</v>
      </c>
      <c r="J1186" s="30" t="e">
        <f>#REF!/#REF!</f>
        <v>#REF!</v>
      </c>
      <c r="K1186" s="31">
        <v>0.5</v>
      </c>
      <c r="L1186" s="32" t="e">
        <f>#REF!</f>
        <v>#REF!</v>
      </c>
      <c r="M1186" s="33" t="e">
        <f t="shared" si="55"/>
        <v>#REF!</v>
      </c>
      <c r="N1186" s="32" t="e">
        <f t="shared" si="56"/>
        <v>#REF!</v>
      </c>
      <c r="O1186" s="28" t="s">
        <v>16192</v>
      </c>
      <c r="P1186" s="28" t="s">
        <v>16193</v>
      </c>
      <c r="Q1186" s="28" t="s">
        <v>21611</v>
      </c>
      <c r="R1186" s="28" t="s">
        <v>9649</v>
      </c>
      <c r="S1186" s="28">
        <v>1180</v>
      </c>
      <c r="T1186" s="28" t="s">
        <v>23899</v>
      </c>
      <c r="U1186" s="28" t="s">
        <v>27480</v>
      </c>
    </row>
    <row r="1187" spans="1:21" ht="52" customHeight="1" x14ac:dyDescent="0.25">
      <c r="A1187" s="21" t="s">
        <v>27493</v>
      </c>
      <c r="B1187" s="21" t="s">
        <v>27494</v>
      </c>
      <c r="C1187" s="22" t="e">
        <f t="shared" si="54"/>
        <v>#REF!</v>
      </c>
      <c r="D1187" s="21" t="s">
        <v>60</v>
      </c>
      <c r="E1187" s="21" t="s">
        <v>23939</v>
      </c>
      <c r="F1187" s="21" t="s">
        <v>27495</v>
      </c>
      <c r="G1187" s="21" t="s">
        <v>21627</v>
      </c>
      <c r="H1187" s="23">
        <v>84</v>
      </c>
      <c r="I1187" s="21" t="s">
        <v>16191</v>
      </c>
      <c r="J1187" s="24" t="e">
        <f>#REF!/#REF!</f>
        <v>#REF!</v>
      </c>
      <c r="K1187" s="25">
        <v>0.5</v>
      </c>
      <c r="L1187" s="26" t="e">
        <f>#REF!</f>
        <v>#REF!</v>
      </c>
      <c r="M1187" s="27" t="e">
        <f t="shared" si="55"/>
        <v>#REF!</v>
      </c>
      <c r="N1187" s="26" t="e">
        <f t="shared" si="56"/>
        <v>#REF!</v>
      </c>
      <c r="O1187" s="21" t="s">
        <v>16192</v>
      </c>
      <c r="P1187" s="21" t="s">
        <v>16193</v>
      </c>
      <c r="Q1187" s="21" t="s">
        <v>21611</v>
      </c>
      <c r="R1187" s="21" t="s">
        <v>9649</v>
      </c>
      <c r="S1187" s="21">
        <v>1181</v>
      </c>
      <c r="T1187" s="21" t="s">
        <v>23899</v>
      </c>
      <c r="U1187" s="21" t="s">
        <v>27480</v>
      </c>
    </row>
    <row r="1188" spans="1:21" ht="52" customHeight="1" x14ac:dyDescent="0.25">
      <c r="A1188" s="28" t="s">
        <v>27496</v>
      </c>
      <c r="B1188" s="28" t="s">
        <v>27497</v>
      </c>
      <c r="C1188" s="22" t="e">
        <f t="shared" si="54"/>
        <v>#REF!</v>
      </c>
      <c r="D1188" s="28" t="s">
        <v>60</v>
      </c>
      <c r="E1188" s="28" t="s">
        <v>23939</v>
      </c>
      <c r="F1188" s="28" t="s">
        <v>27498</v>
      </c>
      <c r="G1188" s="28" t="s">
        <v>21627</v>
      </c>
      <c r="H1188" s="29">
        <v>79</v>
      </c>
      <c r="I1188" s="28" t="s">
        <v>16191</v>
      </c>
      <c r="J1188" s="30" t="e">
        <f>#REF!/#REF!</f>
        <v>#REF!</v>
      </c>
      <c r="K1188" s="31">
        <v>0.5</v>
      </c>
      <c r="L1188" s="32" t="e">
        <f>#REF!</f>
        <v>#REF!</v>
      </c>
      <c r="M1188" s="33" t="e">
        <f t="shared" si="55"/>
        <v>#REF!</v>
      </c>
      <c r="N1188" s="32" t="e">
        <f t="shared" si="56"/>
        <v>#REF!</v>
      </c>
      <c r="O1188" s="28" t="s">
        <v>16192</v>
      </c>
      <c r="P1188" s="28" t="s">
        <v>16193</v>
      </c>
      <c r="Q1188" s="28" t="s">
        <v>21611</v>
      </c>
      <c r="R1188" s="28" t="s">
        <v>9649</v>
      </c>
      <c r="S1188" s="28">
        <v>1182</v>
      </c>
      <c r="T1188" s="28" t="s">
        <v>23899</v>
      </c>
      <c r="U1188" s="28" t="s">
        <v>27480</v>
      </c>
    </row>
    <row r="1189" spans="1:21" ht="52" customHeight="1" x14ac:dyDescent="0.25">
      <c r="A1189" s="21" t="s">
        <v>27499</v>
      </c>
      <c r="B1189" s="21" t="s">
        <v>27500</v>
      </c>
      <c r="C1189" s="22" t="e">
        <f t="shared" si="54"/>
        <v>#REF!</v>
      </c>
      <c r="D1189" s="21" t="s">
        <v>60</v>
      </c>
      <c r="E1189" s="21" t="s">
        <v>23939</v>
      </c>
      <c r="F1189" s="21" t="s">
        <v>27501</v>
      </c>
      <c r="G1189" s="21" t="s">
        <v>21627</v>
      </c>
      <c r="H1189" s="23">
        <v>84</v>
      </c>
      <c r="I1189" s="21" t="s">
        <v>16191</v>
      </c>
      <c r="J1189" s="24" t="e">
        <f>#REF!/#REF!</f>
        <v>#REF!</v>
      </c>
      <c r="K1189" s="25">
        <v>0.5</v>
      </c>
      <c r="L1189" s="26" t="e">
        <f>#REF!</f>
        <v>#REF!</v>
      </c>
      <c r="M1189" s="27" t="e">
        <f t="shared" si="55"/>
        <v>#REF!</v>
      </c>
      <c r="N1189" s="26" t="e">
        <f t="shared" si="56"/>
        <v>#REF!</v>
      </c>
      <c r="O1189" s="21" t="s">
        <v>16192</v>
      </c>
      <c r="P1189" s="21" t="s">
        <v>16193</v>
      </c>
      <c r="Q1189" s="21" t="s">
        <v>21611</v>
      </c>
      <c r="R1189" s="21" t="s">
        <v>9649</v>
      </c>
      <c r="S1189" s="21">
        <v>1183</v>
      </c>
      <c r="T1189" s="21" t="s">
        <v>23899</v>
      </c>
      <c r="U1189" s="21" t="s">
        <v>27480</v>
      </c>
    </row>
    <row r="1190" spans="1:21" ht="52" customHeight="1" x14ac:dyDescent="0.25">
      <c r="A1190" s="28" t="s">
        <v>27502</v>
      </c>
      <c r="B1190" s="28" t="s">
        <v>27503</v>
      </c>
      <c r="C1190" s="22" t="e">
        <f t="shared" si="54"/>
        <v>#REF!</v>
      </c>
      <c r="D1190" s="28" t="s">
        <v>60</v>
      </c>
      <c r="E1190" s="28" t="s">
        <v>23998</v>
      </c>
      <c r="F1190" s="28" t="s">
        <v>27504</v>
      </c>
      <c r="G1190" s="28" t="s">
        <v>4097</v>
      </c>
      <c r="H1190" s="29">
        <v>83</v>
      </c>
      <c r="I1190" s="28" t="s">
        <v>16191</v>
      </c>
      <c r="J1190" s="30" t="e">
        <f>#REF!/#REF!</f>
        <v>#REF!</v>
      </c>
      <c r="K1190" s="31">
        <v>0.5</v>
      </c>
      <c r="L1190" s="32" t="e">
        <f>#REF!</f>
        <v>#REF!</v>
      </c>
      <c r="M1190" s="33" t="e">
        <f t="shared" si="55"/>
        <v>#REF!</v>
      </c>
      <c r="N1190" s="32" t="e">
        <f t="shared" si="56"/>
        <v>#REF!</v>
      </c>
      <c r="O1190" s="28" t="s">
        <v>16192</v>
      </c>
      <c r="P1190" s="28" t="s">
        <v>16193</v>
      </c>
      <c r="Q1190" s="28" t="s">
        <v>21611</v>
      </c>
      <c r="R1190" s="28" t="s">
        <v>9649</v>
      </c>
      <c r="S1190" s="28">
        <v>1184</v>
      </c>
      <c r="T1190" s="28" t="s">
        <v>23899</v>
      </c>
      <c r="U1190" s="28" t="s">
        <v>27480</v>
      </c>
    </row>
    <row r="1191" spans="1:21" ht="52" customHeight="1" x14ac:dyDescent="0.25">
      <c r="A1191" s="21" t="s">
        <v>27505</v>
      </c>
      <c r="B1191" s="21" t="s">
        <v>27506</v>
      </c>
      <c r="C1191" s="22" t="e">
        <f t="shared" si="54"/>
        <v>#REF!</v>
      </c>
      <c r="D1191" s="21" t="s">
        <v>60</v>
      </c>
      <c r="E1191" s="21" t="s">
        <v>23939</v>
      </c>
      <c r="F1191" s="21" t="s">
        <v>27507</v>
      </c>
      <c r="G1191" s="21" t="s">
        <v>4097</v>
      </c>
      <c r="H1191" s="23">
        <v>23.9</v>
      </c>
      <c r="I1191" s="21" t="s">
        <v>16191</v>
      </c>
      <c r="J1191" s="24" t="e">
        <f>#REF!/#REF!</f>
        <v>#REF!</v>
      </c>
      <c r="K1191" s="25">
        <v>0.5</v>
      </c>
      <c r="L1191" s="26" t="e">
        <f>#REF!</f>
        <v>#REF!</v>
      </c>
      <c r="M1191" s="27" t="e">
        <f t="shared" si="55"/>
        <v>#REF!</v>
      </c>
      <c r="N1191" s="26" t="e">
        <f t="shared" si="56"/>
        <v>#REF!</v>
      </c>
      <c r="O1191" s="21" t="s">
        <v>16192</v>
      </c>
      <c r="P1191" s="21" t="s">
        <v>16193</v>
      </c>
      <c r="Q1191" s="21" t="s">
        <v>21611</v>
      </c>
      <c r="R1191" s="21" t="s">
        <v>9649</v>
      </c>
      <c r="S1191" s="21">
        <v>1185</v>
      </c>
      <c r="T1191" s="21" t="s">
        <v>23899</v>
      </c>
      <c r="U1191" s="21" t="s">
        <v>27480</v>
      </c>
    </row>
    <row r="1192" spans="1:21" ht="52" customHeight="1" x14ac:dyDescent="0.25">
      <c r="A1192" s="28" t="s">
        <v>27508</v>
      </c>
      <c r="B1192" s="28" t="s">
        <v>27509</v>
      </c>
      <c r="C1192" s="22" t="e">
        <f t="shared" si="54"/>
        <v>#REF!</v>
      </c>
      <c r="D1192" s="28" t="s">
        <v>60</v>
      </c>
      <c r="E1192" s="28" t="s">
        <v>24827</v>
      </c>
      <c r="F1192" s="28" t="s">
        <v>27510</v>
      </c>
      <c r="G1192" s="28" t="s">
        <v>21594</v>
      </c>
      <c r="H1192" s="29">
        <v>30.5</v>
      </c>
      <c r="I1192" s="28" t="s">
        <v>16191</v>
      </c>
      <c r="J1192" s="30" t="e">
        <f>#REF!/#REF!</f>
        <v>#REF!</v>
      </c>
      <c r="K1192" s="31">
        <v>0.5</v>
      </c>
      <c r="L1192" s="32" t="e">
        <f>#REF!</f>
        <v>#REF!</v>
      </c>
      <c r="M1192" s="33" t="e">
        <f t="shared" si="55"/>
        <v>#REF!</v>
      </c>
      <c r="N1192" s="32" t="e">
        <f t="shared" si="56"/>
        <v>#REF!</v>
      </c>
      <c r="O1192" s="28" t="s">
        <v>16192</v>
      </c>
      <c r="P1192" s="28" t="s">
        <v>16193</v>
      </c>
      <c r="Q1192" s="28" t="s">
        <v>21611</v>
      </c>
      <c r="R1192" s="28" t="s">
        <v>9649</v>
      </c>
      <c r="S1192" s="28">
        <v>1186</v>
      </c>
      <c r="T1192" s="28" t="s">
        <v>23899</v>
      </c>
      <c r="U1192" s="28" t="s">
        <v>27480</v>
      </c>
    </row>
    <row r="1193" spans="1:21" ht="52" customHeight="1" x14ac:dyDescent="0.25">
      <c r="A1193" s="21" t="s">
        <v>27511</v>
      </c>
      <c r="B1193" s="21" t="s">
        <v>27512</v>
      </c>
      <c r="C1193" s="22" t="e">
        <f t="shared" si="54"/>
        <v>#REF!</v>
      </c>
      <c r="D1193" s="21" t="s">
        <v>60</v>
      </c>
      <c r="E1193" s="21" t="s">
        <v>24827</v>
      </c>
      <c r="F1193" s="21" t="s">
        <v>27513</v>
      </c>
      <c r="G1193" s="21" t="s">
        <v>21594</v>
      </c>
      <c r="H1193" s="23">
        <v>31.1</v>
      </c>
      <c r="I1193" s="21" t="s">
        <v>16191</v>
      </c>
      <c r="J1193" s="24" t="e">
        <f>#REF!/#REF!</f>
        <v>#REF!</v>
      </c>
      <c r="K1193" s="25">
        <v>0.5</v>
      </c>
      <c r="L1193" s="26" t="e">
        <f>#REF!</f>
        <v>#REF!</v>
      </c>
      <c r="M1193" s="27" t="e">
        <f t="shared" si="55"/>
        <v>#REF!</v>
      </c>
      <c r="N1193" s="26" t="e">
        <f t="shared" si="56"/>
        <v>#REF!</v>
      </c>
      <c r="O1193" s="21" t="s">
        <v>16192</v>
      </c>
      <c r="P1193" s="21" t="s">
        <v>16193</v>
      </c>
      <c r="Q1193" s="21" t="s">
        <v>21611</v>
      </c>
      <c r="R1193" s="21" t="s">
        <v>9649</v>
      </c>
      <c r="S1193" s="21">
        <v>1187</v>
      </c>
      <c r="T1193" s="21" t="s">
        <v>23899</v>
      </c>
      <c r="U1193" s="21" t="s">
        <v>27480</v>
      </c>
    </row>
    <row r="1194" spans="1:21" ht="52" customHeight="1" x14ac:dyDescent="0.25">
      <c r="A1194" s="28" t="s">
        <v>27514</v>
      </c>
      <c r="B1194" s="28" t="s">
        <v>27515</v>
      </c>
      <c r="C1194" s="22" t="e">
        <f t="shared" si="54"/>
        <v>#REF!</v>
      </c>
      <c r="D1194" s="28" t="s">
        <v>60</v>
      </c>
      <c r="E1194" s="28" t="s">
        <v>23998</v>
      </c>
      <c r="F1194" s="28" t="s">
        <v>27516</v>
      </c>
      <c r="G1194" s="28" t="s">
        <v>4097</v>
      </c>
      <c r="H1194" s="29">
        <v>2859</v>
      </c>
      <c r="I1194" s="28" t="s">
        <v>16191</v>
      </c>
      <c r="J1194" s="30" t="e">
        <f>#REF!/#REF!</f>
        <v>#REF!</v>
      </c>
      <c r="K1194" s="31">
        <v>0.5</v>
      </c>
      <c r="L1194" s="32" t="e">
        <f>#REF!</f>
        <v>#REF!</v>
      </c>
      <c r="M1194" s="33" t="e">
        <f t="shared" si="55"/>
        <v>#REF!</v>
      </c>
      <c r="N1194" s="32" t="e">
        <f t="shared" si="56"/>
        <v>#REF!</v>
      </c>
      <c r="O1194" s="28" t="s">
        <v>16192</v>
      </c>
      <c r="P1194" s="28" t="s">
        <v>16193</v>
      </c>
      <c r="Q1194" s="28" t="s">
        <v>21611</v>
      </c>
      <c r="R1194" s="28" t="s">
        <v>9649</v>
      </c>
      <c r="S1194" s="28">
        <v>1188</v>
      </c>
      <c r="T1194" s="28" t="s">
        <v>23899</v>
      </c>
      <c r="U1194" s="28" t="s">
        <v>27480</v>
      </c>
    </row>
    <row r="1195" spans="1:21" ht="52" customHeight="1" x14ac:dyDescent="0.25">
      <c r="A1195" s="21" t="s">
        <v>27517</v>
      </c>
      <c r="B1195" s="21" t="s">
        <v>27518</v>
      </c>
      <c r="C1195" s="22" t="e">
        <f t="shared" si="54"/>
        <v>#REF!</v>
      </c>
      <c r="D1195" s="21" t="s">
        <v>60</v>
      </c>
      <c r="E1195" s="21" t="s">
        <v>23998</v>
      </c>
      <c r="F1195" s="21" t="s">
        <v>27519</v>
      </c>
      <c r="G1195" s="21" t="s">
        <v>4097</v>
      </c>
      <c r="H1195" s="23">
        <v>1358</v>
      </c>
      <c r="I1195" s="21" t="s">
        <v>16191</v>
      </c>
      <c r="J1195" s="24" t="e">
        <f>#REF!/#REF!</f>
        <v>#REF!</v>
      </c>
      <c r="K1195" s="25">
        <v>0.5</v>
      </c>
      <c r="L1195" s="26" t="e">
        <f>#REF!</f>
        <v>#REF!</v>
      </c>
      <c r="M1195" s="27" t="e">
        <f t="shared" si="55"/>
        <v>#REF!</v>
      </c>
      <c r="N1195" s="26" t="e">
        <f t="shared" si="56"/>
        <v>#REF!</v>
      </c>
      <c r="O1195" s="21" t="s">
        <v>16192</v>
      </c>
      <c r="P1195" s="21" t="s">
        <v>16193</v>
      </c>
      <c r="Q1195" s="21" t="s">
        <v>21611</v>
      </c>
      <c r="R1195" s="21" t="s">
        <v>9649</v>
      </c>
      <c r="S1195" s="21">
        <v>1189</v>
      </c>
      <c r="T1195" s="21" t="s">
        <v>23899</v>
      </c>
      <c r="U1195" s="21" t="s">
        <v>27480</v>
      </c>
    </row>
    <row r="1196" spans="1:21" ht="52" customHeight="1" x14ac:dyDescent="0.25">
      <c r="A1196" s="28" t="s">
        <v>27520</v>
      </c>
      <c r="B1196" s="28" t="s">
        <v>27521</v>
      </c>
      <c r="C1196" s="22" t="e">
        <f t="shared" si="54"/>
        <v>#REF!</v>
      </c>
      <c r="D1196" s="28" t="s">
        <v>60</v>
      </c>
      <c r="E1196" s="28" t="s">
        <v>23998</v>
      </c>
      <c r="F1196" s="28" t="s">
        <v>27522</v>
      </c>
      <c r="G1196" s="28" t="s">
        <v>4097</v>
      </c>
      <c r="H1196" s="29">
        <v>737</v>
      </c>
      <c r="I1196" s="28" t="s">
        <v>16191</v>
      </c>
      <c r="J1196" s="30" t="e">
        <f>#REF!/#REF!</f>
        <v>#REF!</v>
      </c>
      <c r="K1196" s="31">
        <v>0.5</v>
      </c>
      <c r="L1196" s="32" t="e">
        <f>#REF!</f>
        <v>#REF!</v>
      </c>
      <c r="M1196" s="33" t="e">
        <f t="shared" si="55"/>
        <v>#REF!</v>
      </c>
      <c r="N1196" s="32" t="e">
        <f t="shared" si="56"/>
        <v>#REF!</v>
      </c>
      <c r="O1196" s="28" t="s">
        <v>16192</v>
      </c>
      <c r="P1196" s="28" t="s">
        <v>16193</v>
      </c>
      <c r="Q1196" s="28" t="s">
        <v>21611</v>
      </c>
      <c r="R1196" s="28" t="s">
        <v>9649</v>
      </c>
      <c r="S1196" s="28">
        <v>1190</v>
      </c>
      <c r="T1196" s="28" t="s">
        <v>23899</v>
      </c>
      <c r="U1196" s="28" t="s">
        <v>27480</v>
      </c>
    </row>
    <row r="1197" spans="1:21" ht="52" customHeight="1" x14ac:dyDescent="0.25">
      <c r="A1197" s="21" t="s">
        <v>27523</v>
      </c>
      <c r="B1197" s="21" t="s">
        <v>27524</v>
      </c>
      <c r="C1197" s="22" t="e">
        <f t="shared" si="54"/>
        <v>#REF!</v>
      </c>
      <c r="D1197" s="21" t="s">
        <v>60</v>
      </c>
      <c r="E1197" s="21" t="s">
        <v>23998</v>
      </c>
      <c r="F1197" s="21" t="s">
        <v>27525</v>
      </c>
      <c r="G1197" s="21" t="s">
        <v>21627</v>
      </c>
      <c r="H1197" s="23">
        <v>198</v>
      </c>
      <c r="I1197" s="21" t="s">
        <v>16191</v>
      </c>
      <c r="J1197" s="24" t="e">
        <f>#REF!/#REF!</f>
        <v>#REF!</v>
      </c>
      <c r="K1197" s="25">
        <v>0.5</v>
      </c>
      <c r="L1197" s="26" t="e">
        <f>#REF!</f>
        <v>#REF!</v>
      </c>
      <c r="M1197" s="27" t="e">
        <f t="shared" si="55"/>
        <v>#REF!</v>
      </c>
      <c r="N1197" s="26" t="e">
        <f t="shared" si="56"/>
        <v>#REF!</v>
      </c>
      <c r="O1197" s="21" t="s">
        <v>16192</v>
      </c>
      <c r="P1197" s="21" t="s">
        <v>16193</v>
      </c>
      <c r="Q1197" s="21" t="s">
        <v>21611</v>
      </c>
      <c r="R1197" s="21" t="s">
        <v>9649</v>
      </c>
      <c r="S1197" s="21">
        <v>1191</v>
      </c>
      <c r="T1197" s="21" t="s">
        <v>23899</v>
      </c>
      <c r="U1197" s="21" t="s">
        <v>27480</v>
      </c>
    </row>
    <row r="1198" spans="1:21" ht="52" customHeight="1" x14ac:dyDescent="0.25">
      <c r="A1198" s="28" t="s">
        <v>27526</v>
      </c>
      <c r="B1198" s="28" t="s">
        <v>27527</v>
      </c>
      <c r="C1198" s="22" t="e">
        <f t="shared" si="54"/>
        <v>#REF!</v>
      </c>
      <c r="D1198" s="28" t="s">
        <v>60</v>
      </c>
      <c r="E1198" s="28" t="s">
        <v>23998</v>
      </c>
      <c r="F1198" s="28" t="s">
        <v>27528</v>
      </c>
      <c r="G1198" s="28" t="s">
        <v>4097</v>
      </c>
      <c r="H1198" s="29">
        <v>1200</v>
      </c>
      <c r="I1198" s="28" t="s">
        <v>16191</v>
      </c>
      <c r="J1198" s="30" t="e">
        <f>#REF!/#REF!</f>
        <v>#REF!</v>
      </c>
      <c r="K1198" s="31">
        <v>0.5</v>
      </c>
      <c r="L1198" s="32" t="e">
        <f>#REF!</f>
        <v>#REF!</v>
      </c>
      <c r="M1198" s="33" t="e">
        <f t="shared" si="55"/>
        <v>#REF!</v>
      </c>
      <c r="N1198" s="32" t="e">
        <f t="shared" si="56"/>
        <v>#REF!</v>
      </c>
      <c r="O1198" s="28" t="s">
        <v>16192</v>
      </c>
      <c r="P1198" s="28" t="s">
        <v>16193</v>
      </c>
      <c r="Q1198" s="28" t="s">
        <v>23905</v>
      </c>
      <c r="R1198" s="28" t="s">
        <v>9649</v>
      </c>
      <c r="S1198" s="28">
        <v>1192</v>
      </c>
      <c r="T1198" s="28" t="s">
        <v>23899</v>
      </c>
      <c r="U1198" s="28" t="s">
        <v>27480</v>
      </c>
    </row>
    <row r="1199" spans="1:21" ht="52" customHeight="1" x14ac:dyDescent="0.25">
      <c r="A1199" s="21" t="s">
        <v>27529</v>
      </c>
      <c r="B1199" s="21" t="s">
        <v>27530</v>
      </c>
      <c r="C1199" s="22" t="e">
        <f t="shared" si="54"/>
        <v>#REF!</v>
      </c>
      <c r="D1199" s="21" t="s">
        <v>60</v>
      </c>
      <c r="E1199" s="21" t="s">
        <v>23998</v>
      </c>
      <c r="F1199" s="21" t="s">
        <v>27531</v>
      </c>
      <c r="G1199" s="21" t="s">
        <v>4097</v>
      </c>
      <c r="H1199" s="23">
        <v>1333</v>
      </c>
      <c r="I1199" s="21" t="s">
        <v>16191</v>
      </c>
      <c r="J1199" s="24" t="e">
        <f>#REF!/#REF!</f>
        <v>#REF!</v>
      </c>
      <c r="K1199" s="25">
        <v>0.5</v>
      </c>
      <c r="L1199" s="26" t="e">
        <f>#REF!</f>
        <v>#REF!</v>
      </c>
      <c r="M1199" s="27" t="e">
        <f t="shared" si="55"/>
        <v>#REF!</v>
      </c>
      <c r="N1199" s="26" t="e">
        <f t="shared" si="56"/>
        <v>#REF!</v>
      </c>
      <c r="O1199" s="21" t="s">
        <v>16192</v>
      </c>
      <c r="P1199" s="21" t="s">
        <v>16193</v>
      </c>
      <c r="Q1199" s="21" t="s">
        <v>21611</v>
      </c>
      <c r="R1199" s="21" t="s">
        <v>9649</v>
      </c>
      <c r="S1199" s="21">
        <v>1193</v>
      </c>
      <c r="T1199" s="21" t="s">
        <v>23899</v>
      </c>
      <c r="U1199" s="21" t="s">
        <v>27480</v>
      </c>
    </row>
    <row r="1200" spans="1:21" ht="52" customHeight="1" x14ac:dyDescent="0.25">
      <c r="A1200" s="28" t="s">
        <v>27532</v>
      </c>
      <c r="B1200" s="28" t="s">
        <v>27533</v>
      </c>
      <c r="C1200" s="22" t="e">
        <f t="shared" si="54"/>
        <v>#REF!</v>
      </c>
      <c r="D1200" s="28" t="s">
        <v>60</v>
      </c>
      <c r="E1200" s="28" t="s">
        <v>23998</v>
      </c>
      <c r="F1200" s="28" t="s">
        <v>27534</v>
      </c>
      <c r="G1200" s="28" t="s">
        <v>4097</v>
      </c>
      <c r="H1200" s="29">
        <v>1348</v>
      </c>
      <c r="I1200" s="28" t="s">
        <v>16191</v>
      </c>
      <c r="J1200" s="30" t="e">
        <f>#REF!/#REF!</f>
        <v>#REF!</v>
      </c>
      <c r="K1200" s="31">
        <v>0.5</v>
      </c>
      <c r="L1200" s="32" t="e">
        <f>#REF!</f>
        <v>#REF!</v>
      </c>
      <c r="M1200" s="33" t="e">
        <f t="shared" si="55"/>
        <v>#REF!</v>
      </c>
      <c r="N1200" s="32" t="e">
        <f t="shared" si="56"/>
        <v>#REF!</v>
      </c>
      <c r="O1200" s="28" t="s">
        <v>16192</v>
      </c>
      <c r="P1200" s="28" t="s">
        <v>16193</v>
      </c>
      <c r="Q1200" s="28" t="s">
        <v>21611</v>
      </c>
      <c r="R1200" s="28" t="s">
        <v>9649</v>
      </c>
      <c r="S1200" s="28">
        <v>1194</v>
      </c>
      <c r="T1200" s="28" t="s">
        <v>23899</v>
      </c>
      <c r="U1200" s="28" t="s">
        <v>27480</v>
      </c>
    </row>
    <row r="1201" spans="1:21" ht="52" customHeight="1" x14ac:dyDescent="0.25">
      <c r="A1201" s="21" t="s">
        <v>27535</v>
      </c>
      <c r="B1201" s="21" t="s">
        <v>27536</v>
      </c>
      <c r="C1201" s="22" t="e">
        <f t="shared" si="54"/>
        <v>#REF!</v>
      </c>
      <c r="D1201" s="21" t="s">
        <v>60</v>
      </c>
      <c r="E1201" s="21" t="s">
        <v>23998</v>
      </c>
      <c r="F1201" s="21" t="s">
        <v>27537</v>
      </c>
      <c r="G1201" s="21" t="s">
        <v>4097</v>
      </c>
      <c r="H1201" s="23">
        <v>36.200000000000003</v>
      </c>
      <c r="I1201" s="21" t="s">
        <v>16191</v>
      </c>
      <c r="J1201" s="24" t="e">
        <f>#REF!/#REF!</f>
        <v>#REF!</v>
      </c>
      <c r="K1201" s="25">
        <v>0.5</v>
      </c>
      <c r="L1201" s="26" t="e">
        <f>#REF!</f>
        <v>#REF!</v>
      </c>
      <c r="M1201" s="27" t="e">
        <f t="shared" si="55"/>
        <v>#REF!</v>
      </c>
      <c r="N1201" s="26" t="e">
        <f t="shared" si="56"/>
        <v>#REF!</v>
      </c>
      <c r="O1201" s="21" t="s">
        <v>16192</v>
      </c>
      <c r="P1201" s="21" t="s">
        <v>16193</v>
      </c>
      <c r="Q1201" s="21" t="s">
        <v>21611</v>
      </c>
      <c r="R1201" s="21" t="s">
        <v>9649</v>
      </c>
      <c r="S1201" s="21">
        <v>1195</v>
      </c>
      <c r="T1201" s="21" t="s">
        <v>23899</v>
      </c>
      <c r="U1201" s="21" t="s">
        <v>27480</v>
      </c>
    </row>
    <row r="1202" spans="1:21" ht="52" customHeight="1" x14ac:dyDescent="0.25">
      <c r="A1202" s="28" t="s">
        <v>27538</v>
      </c>
      <c r="B1202" s="28" t="s">
        <v>27539</v>
      </c>
      <c r="C1202" s="22" t="e">
        <f t="shared" si="54"/>
        <v>#REF!</v>
      </c>
      <c r="D1202" s="28" t="s">
        <v>60</v>
      </c>
      <c r="E1202" s="28" t="s">
        <v>23998</v>
      </c>
      <c r="F1202" s="28" t="s">
        <v>27540</v>
      </c>
      <c r="G1202" s="28" t="s">
        <v>4097</v>
      </c>
      <c r="H1202" s="29">
        <v>36.200000000000003</v>
      </c>
      <c r="I1202" s="28" t="s">
        <v>16191</v>
      </c>
      <c r="J1202" s="30" t="e">
        <f>#REF!/#REF!</f>
        <v>#REF!</v>
      </c>
      <c r="K1202" s="31">
        <v>0.5</v>
      </c>
      <c r="L1202" s="32" t="e">
        <f>#REF!</f>
        <v>#REF!</v>
      </c>
      <c r="M1202" s="33" t="e">
        <f t="shared" si="55"/>
        <v>#REF!</v>
      </c>
      <c r="N1202" s="32" t="e">
        <f t="shared" si="56"/>
        <v>#REF!</v>
      </c>
      <c r="O1202" s="28" t="s">
        <v>16192</v>
      </c>
      <c r="P1202" s="28" t="s">
        <v>16193</v>
      </c>
      <c r="Q1202" s="28" t="s">
        <v>21611</v>
      </c>
      <c r="R1202" s="28" t="s">
        <v>9649</v>
      </c>
      <c r="S1202" s="28">
        <v>1196</v>
      </c>
      <c r="T1202" s="28" t="s">
        <v>23899</v>
      </c>
      <c r="U1202" s="28" t="s">
        <v>27480</v>
      </c>
    </row>
    <row r="1203" spans="1:21" ht="52" customHeight="1" x14ac:dyDescent="0.25">
      <c r="A1203" s="21" t="s">
        <v>27541</v>
      </c>
      <c r="B1203" s="21" t="s">
        <v>27542</v>
      </c>
      <c r="C1203" s="22" t="e">
        <f t="shared" si="54"/>
        <v>#REF!</v>
      </c>
      <c r="D1203" s="21" t="s">
        <v>60</v>
      </c>
      <c r="E1203" s="21" t="s">
        <v>23998</v>
      </c>
      <c r="F1203" s="21" t="s">
        <v>27543</v>
      </c>
      <c r="G1203" s="21" t="s">
        <v>4097</v>
      </c>
      <c r="H1203" s="23">
        <v>36.200000000000003</v>
      </c>
      <c r="I1203" s="21" t="s">
        <v>16191</v>
      </c>
      <c r="J1203" s="24" t="e">
        <f>#REF!/#REF!</f>
        <v>#REF!</v>
      </c>
      <c r="K1203" s="25">
        <v>0.5</v>
      </c>
      <c r="L1203" s="26" t="e">
        <f>#REF!</f>
        <v>#REF!</v>
      </c>
      <c r="M1203" s="27" t="e">
        <f t="shared" si="55"/>
        <v>#REF!</v>
      </c>
      <c r="N1203" s="26" t="e">
        <f t="shared" si="56"/>
        <v>#REF!</v>
      </c>
      <c r="O1203" s="21" t="s">
        <v>16192</v>
      </c>
      <c r="P1203" s="21" t="s">
        <v>16193</v>
      </c>
      <c r="Q1203" s="21" t="s">
        <v>21611</v>
      </c>
      <c r="R1203" s="21" t="s">
        <v>9649</v>
      </c>
      <c r="S1203" s="21">
        <v>1197</v>
      </c>
      <c r="T1203" s="21" t="s">
        <v>23899</v>
      </c>
      <c r="U1203" s="21" t="s">
        <v>27480</v>
      </c>
    </row>
    <row r="1204" spans="1:21" ht="52" customHeight="1" x14ac:dyDescent="0.25">
      <c r="A1204" s="28" t="s">
        <v>27544</v>
      </c>
      <c r="B1204" s="28" t="s">
        <v>27545</v>
      </c>
      <c r="C1204" s="22" t="e">
        <f t="shared" si="54"/>
        <v>#REF!</v>
      </c>
      <c r="D1204" s="28" t="s">
        <v>60</v>
      </c>
      <c r="E1204" s="28" t="s">
        <v>23998</v>
      </c>
      <c r="F1204" s="28" t="s">
        <v>27546</v>
      </c>
      <c r="G1204" s="28" t="s">
        <v>21627</v>
      </c>
      <c r="H1204" s="29">
        <v>310</v>
      </c>
      <c r="I1204" s="28" t="s">
        <v>16191</v>
      </c>
      <c r="J1204" s="30" t="e">
        <f>#REF!/#REF!</f>
        <v>#REF!</v>
      </c>
      <c r="K1204" s="31">
        <v>0.5</v>
      </c>
      <c r="L1204" s="32" t="e">
        <f>#REF!</f>
        <v>#REF!</v>
      </c>
      <c r="M1204" s="33" t="e">
        <f t="shared" si="55"/>
        <v>#REF!</v>
      </c>
      <c r="N1204" s="32" t="e">
        <f t="shared" si="56"/>
        <v>#REF!</v>
      </c>
      <c r="O1204" s="28" t="s">
        <v>16192</v>
      </c>
      <c r="P1204" s="28" t="s">
        <v>16193</v>
      </c>
      <c r="Q1204" s="28" t="s">
        <v>21611</v>
      </c>
      <c r="R1204" s="28" t="s">
        <v>9649</v>
      </c>
      <c r="S1204" s="28">
        <v>1198</v>
      </c>
      <c r="T1204" s="28" t="s">
        <v>23899</v>
      </c>
      <c r="U1204" s="28" t="s">
        <v>27480</v>
      </c>
    </row>
    <row r="1205" spans="1:21" ht="52" customHeight="1" x14ac:dyDescent="0.25">
      <c r="A1205" s="21" t="s">
        <v>27547</v>
      </c>
      <c r="B1205" s="21" t="s">
        <v>27548</v>
      </c>
      <c r="C1205" s="22" t="e">
        <f t="shared" si="54"/>
        <v>#REF!</v>
      </c>
      <c r="D1205" s="21" t="s">
        <v>60</v>
      </c>
      <c r="E1205" s="21" t="s">
        <v>23947</v>
      </c>
      <c r="F1205" s="21" t="s">
        <v>27549</v>
      </c>
      <c r="G1205" s="21" t="s">
        <v>21627</v>
      </c>
      <c r="H1205" s="23">
        <v>148</v>
      </c>
      <c r="I1205" s="21" t="s">
        <v>16191</v>
      </c>
      <c r="J1205" s="24" t="e">
        <f>#REF!/#REF!</f>
        <v>#REF!</v>
      </c>
      <c r="K1205" s="25">
        <v>0.5</v>
      </c>
      <c r="L1205" s="26" t="e">
        <f>#REF!</f>
        <v>#REF!</v>
      </c>
      <c r="M1205" s="27" t="e">
        <f t="shared" si="55"/>
        <v>#REF!</v>
      </c>
      <c r="N1205" s="26" t="e">
        <f t="shared" si="56"/>
        <v>#REF!</v>
      </c>
      <c r="O1205" s="21" t="s">
        <v>16192</v>
      </c>
      <c r="P1205" s="21" t="s">
        <v>16193</v>
      </c>
      <c r="Q1205" s="21" t="s">
        <v>21611</v>
      </c>
      <c r="R1205" s="21" t="s">
        <v>9649</v>
      </c>
      <c r="S1205" s="21">
        <v>1199</v>
      </c>
      <c r="T1205" s="21" t="s">
        <v>23899</v>
      </c>
      <c r="U1205" s="21" t="s">
        <v>27480</v>
      </c>
    </row>
    <row r="1206" spans="1:21" ht="52" customHeight="1" x14ac:dyDescent="0.25">
      <c r="A1206" s="28" t="s">
        <v>27550</v>
      </c>
      <c r="B1206" s="28" t="s">
        <v>27551</v>
      </c>
      <c r="C1206" s="22" t="e">
        <f t="shared" si="54"/>
        <v>#REF!</v>
      </c>
      <c r="D1206" s="28" t="s">
        <v>60</v>
      </c>
      <c r="E1206" s="28" t="s">
        <v>24082</v>
      </c>
      <c r="F1206" s="28" t="s">
        <v>27552</v>
      </c>
      <c r="G1206" s="28" t="s">
        <v>21627</v>
      </c>
      <c r="H1206" s="29">
        <v>185</v>
      </c>
      <c r="I1206" s="28" t="s">
        <v>16191</v>
      </c>
      <c r="J1206" s="30" t="e">
        <f>#REF!/#REF!</f>
        <v>#REF!</v>
      </c>
      <c r="K1206" s="31">
        <v>0.5</v>
      </c>
      <c r="L1206" s="32" t="e">
        <f>#REF!</f>
        <v>#REF!</v>
      </c>
      <c r="M1206" s="33" t="e">
        <f t="shared" si="55"/>
        <v>#REF!</v>
      </c>
      <c r="N1206" s="32" t="e">
        <f t="shared" si="56"/>
        <v>#REF!</v>
      </c>
      <c r="O1206" s="28" t="s">
        <v>16192</v>
      </c>
      <c r="P1206" s="28" t="s">
        <v>16193</v>
      </c>
      <c r="Q1206" s="28" t="s">
        <v>21611</v>
      </c>
      <c r="R1206" s="28" t="s">
        <v>9649</v>
      </c>
      <c r="S1206" s="28">
        <v>1200</v>
      </c>
      <c r="T1206" s="28" t="s">
        <v>23899</v>
      </c>
      <c r="U1206" s="28" t="s">
        <v>27480</v>
      </c>
    </row>
    <row r="1207" spans="1:21" ht="52" customHeight="1" x14ac:dyDescent="0.25">
      <c r="A1207" s="21" t="s">
        <v>27553</v>
      </c>
      <c r="B1207" s="21" t="s">
        <v>27554</v>
      </c>
      <c r="C1207" s="22" t="e">
        <f t="shared" si="54"/>
        <v>#REF!</v>
      </c>
      <c r="D1207" s="21" t="s">
        <v>60</v>
      </c>
      <c r="E1207" s="21" t="s">
        <v>23998</v>
      </c>
      <c r="F1207" s="21" t="s">
        <v>27555</v>
      </c>
      <c r="G1207" s="21" t="s">
        <v>21627</v>
      </c>
      <c r="H1207" s="23">
        <v>192</v>
      </c>
      <c r="I1207" s="21" t="s">
        <v>16191</v>
      </c>
      <c r="J1207" s="24" t="e">
        <f>#REF!/#REF!</f>
        <v>#REF!</v>
      </c>
      <c r="K1207" s="25">
        <v>0.5</v>
      </c>
      <c r="L1207" s="26" t="e">
        <f>#REF!</f>
        <v>#REF!</v>
      </c>
      <c r="M1207" s="27" t="e">
        <f t="shared" si="55"/>
        <v>#REF!</v>
      </c>
      <c r="N1207" s="26" t="e">
        <f t="shared" si="56"/>
        <v>#REF!</v>
      </c>
      <c r="O1207" s="21" t="s">
        <v>16192</v>
      </c>
      <c r="P1207" s="21" t="s">
        <v>16193</v>
      </c>
      <c r="Q1207" s="21" t="s">
        <v>21611</v>
      </c>
      <c r="R1207" s="21" t="s">
        <v>9649</v>
      </c>
      <c r="S1207" s="21">
        <v>1201</v>
      </c>
      <c r="T1207" s="21" t="s">
        <v>23899</v>
      </c>
      <c r="U1207" s="21" t="s">
        <v>27556</v>
      </c>
    </row>
    <row r="1208" spans="1:21" ht="52" customHeight="1" x14ac:dyDescent="0.25">
      <c r="A1208" s="28" t="s">
        <v>27557</v>
      </c>
      <c r="B1208" s="28" t="s">
        <v>27558</v>
      </c>
      <c r="C1208" s="22" t="e">
        <f t="shared" si="54"/>
        <v>#REF!</v>
      </c>
      <c r="D1208" s="28" t="s">
        <v>60</v>
      </c>
      <c r="E1208" s="28" t="s">
        <v>23998</v>
      </c>
      <c r="F1208" s="28" t="s">
        <v>27559</v>
      </c>
      <c r="G1208" s="28" t="s">
        <v>21575</v>
      </c>
      <c r="H1208" s="29">
        <v>1601</v>
      </c>
      <c r="I1208" s="28" t="s">
        <v>16191</v>
      </c>
      <c r="J1208" s="30" t="e">
        <f>#REF!/#REF!</f>
        <v>#REF!</v>
      </c>
      <c r="K1208" s="31">
        <v>0.5</v>
      </c>
      <c r="L1208" s="32" t="e">
        <f>#REF!</f>
        <v>#REF!</v>
      </c>
      <c r="M1208" s="33" t="e">
        <f t="shared" si="55"/>
        <v>#REF!</v>
      </c>
      <c r="N1208" s="32" t="e">
        <f t="shared" si="56"/>
        <v>#REF!</v>
      </c>
      <c r="O1208" s="28" t="s">
        <v>16192</v>
      </c>
      <c r="P1208" s="28" t="s">
        <v>16193</v>
      </c>
      <c r="Q1208" s="28" t="s">
        <v>21611</v>
      </c>
      <c r="R1208" s="28" t="s">
        <v>9649</v>
      </c>
      <c r="S1208" s="28">
        <v>1202</v>
      </c>
      <c r="T1208" s="28" t="s">
        <v>23899</v>
      </c>
      <c r="U1208" s="28" t="s">
        <v>27556</v>
      </c>
    </row>
    <row r="1209" spans="1:21" ht="52" customHeight="1" x14ac:dyDescent="0.25">
      <c r="A1209" s="21" t="s">
        <v>27560</v>
      </c>
      <c r="B1209" s="21" t="s">
        <v>27561</v>
      </c>
      <c r="C1209" s="22" t="e">
        <f t="shared" si="54"/>
        <v>#REF!</v>
      </c>
      <c r="D1209" s="21" t="s">
        <v>60</v>
      </c>
      <c r="E1209" s="21" t="s">
        <v>23998</v>
      </c>
      <c r="F1209" s="21" t="s">
        <v>27562</v>
      </c>
      <c r="G1209" s="21" t="s">
        <v>4097</v>
      </c>
      <c r="H1209" s="23">
        <v>1272</v>
      </c>
      <c r="I1209" s="21" t="s">
        <v>16191</v>
      </c>
      <c r="J1209" s="24" t="e">
        <f>#REF!/#REF!</f>
        <v>#REF!</v>
      </c>
      <c r="K1209" s="25">
        <v>0.5</v>
      </c>
      <c r="L1209" s="26" t="e">
        <f>#REF!</f>
        <v>#REF!</v>
      </c>
      <c r="M1209" s="27" t="e">
        <f t="shared" si="55"/>
        <v>#REF!</v>
      </c>
      <c r="N1209" s="26" t="e">
        <f t="shared" si="56"/>
        <v>#REF!</v>
      </c>
      <c r="O1209" s="21" t="s">
        <v>16192</v>
      </c>
      <c r="P1209" s="21" t="s">
        <v>16193</v>
      </c>
      <c r="Q1209" s="21" t="s">
        <v>21611</v>
      </c>
      <c r="R1209" s="21" t="s">
        <v>9649</v>
      </c>
      <c r="S1209" s="21">
        <v>1203</v>
      </c>
      <c r="T1209" s="21" t="s">
        <v>23899</v>
      </c>
      <c r="U1209" s="21" t="s">
        <v>27556</v>
      </c>
    </row>
    <row r="1210" spans="1:21" ht="52" customHeight="1" x14ac:dyDescent="0.25">
      <c r="A1210" s="28" t="s">
        <v>27563</v>
      </c>
      <c r="B1210" s="28" t="s">
        <v>27564</v>
      </c>
      <c r="C1210" s="22" t="e">
        <f t="shared" si="54"/>
        <v>#REF!</v>
      </c>
      <c r="D1210" s="28" t="s">
        <v>60</v>
      </c>
      <c r="E1210" s="28" t="s">
        <v>23998</v>
      </c>
      <c r="F1210" s="28" t="s">
        <v>27565</v>
      </c>
      <c r="G1210" s="28" t="s">
        <v>4097</v>
      </c>
      <c r="H1210" s="29">
        <v>1838</v>
      </c>
      <c r="I1210" s="28" t="s">
        <v>16191</v>
      </c>
      <c r="J1210" s="30" t="e">
        <f>#REF!/#REF!</f>
        <v>#REF!</v>
      </c>
      <c r="K1210" s="31">
        <v>0.5</v>
      </c>
      <c r="L1210" s="32" t="e">
        <f>#REF!</f>
        <v>#REF!</v>
      </c>
      <c r="M1210" s="33" t="e">
        <f t="shared" si="55"/>
        <v>#REF!</v>
      </c>
      <c r="N1210" s="32" t="e">
        <f t="shared" si="56"/>
        <v>#REF!</v>
      </c>
      <c r="O1210" s="28" t="s">
        <v>16192</v>
      </c>
      <c r="P1210" s="28" t="s">
        <v>16193</v>
      </c>
      <c r="Q1210" s="28" t="s">
        <v>21611</v>
      </c>
      <c r="R1210" s="28" t="s">
        <v>9649</v>
      </c>
      <c r="S1210" s="28">
        <v>1204</v>
      </c>
      <c r="T1210" s="28" t="s">
        <v>23899</v>
      </c>
      <c r="U1210" s="28" t="s">
        <v>27556</v>
      </c>
    </row>
    <row r="1211" spans="1:21" ht="52" customHeight="1" x14ac:dyDescent="0.25">
      <c r="A1211" s="21" t="s">
        <v>27566</v>
      </c>
      <c r="B1211" s="21" t="s">
        <v>27567</v>
      </c>
      <c r="C1211" s="22" t="e">
        <f t="shared" si="54"/>
        <v>#REF!</v>
      </c>
      <c r="D1211" s="21" t="s">
        <v>60</v>
      </c>
      <c r="E1211" s="21" t="s">
        <v>23998</v>
      </c>
      <c r="F1211" s="21" t="s">
        <v>27568</v>
      </c>
      <c r="G1211" s="21" t="s">
        <v>4097</v>
      </c>
      <c r="H1211" s="23">
        <v>950</v>
      </c>
      <c r="I1211" s="21" t="s">
        <v>16191</v>
      </c>
      <c r="J1211" s="24" t="e">
        <f>#REF!/#REF!</f>
        <v>#REF!</v>
      </c>
      <c r="K1211" s="25">
        <v>0.5</v>
      </c>
      <c r="L1211" s="26" t="e">
        <f>#REF!</f>
        <v>#REF!</v>
      </c>
      <c r="M1211" s="27" t="e">
        <f t="shared" si="55"/>
        <v>#REF!</v>
      </c>
      <c r="N1211" s="26" t="e">
        <f t="shared" si="56"/>
        <v>#REF!</v>
      </c>
      <c r="O1211" s="21" t="s">
        <v>16192</v>
      </c>
      <c r="P1211" s="21" t="s">
        <v>16193</v>
      </c>
      <c r="Q1211" s="21" t="s">
        <v>21611</v>
      </c>
      <c r="R1211" s="21" t="s">
        <v>9649</v>
      </c>
      <c r="S1211" s="21">
        <v>1205</v>
      </c>
      <c r="T1211" s="21" t="s">
        <v>23899</v>
      </c>
      <c r="U1211" s="21" t="s">
        <v>27556</v>
      </c>
    </row>
    <row r="1212" spans="1:21" ht="52" customHeight="1" x14ac:dyDescent="0.25">
      <c r="A1212" s="28" t="s">
        <v>27569</v>
      </c>
      <c r="B1212" s="28" t="s">
        <v>27570</v>
      </c>
      <c r="C1212" s="22" t="e">
        <f t="shared" si="54"/>
        <v>#REF!</v>
      </c>
      <c r="D1212" s="28" t="s">
        <v>60</v>
      </c>
      <c r="E1212" s="28" t="s">
        <v>23998</v>
      </c>
      <c r="F1212" s="28" t="s">
        <v>27571</v>
      </c>
      <c r="G1212" s="28" t="s">
        <v>4097</v>
      </c>
      <c r="H1212" s="29">
        <v>1838</v>
      </c>
      <c r="I1212" s="28" t="s">
        <v>16191</v>
      </c>
      <c r="J1212" s="30" t="e">
        <f>#REF!/#REF!</f>
        <v>#REF!</v>
      </c>
      <c r="K1212" s="31">
        <v>0.5</v>
      </c>
      <c r="L1212" s="32" t="e">
        <f>#REF!</f>
        <v>#REF!</v>
      </c>
      <c r="M1212" s="33" t="e">
        <f t="shared" si="55"/>
        <v>#REF!</v>
      </c>
      <c r="N1212" s="32" t="e">
        <f t="shared" si="56"/>
        <v>#REF!</v>
      </c>
      <c r="O1212" s="28" t="s">
        <v>16192</v>
      </c>
      <c r="P1212" s="28" t="s">
        <v>16193</v>
      </c>
      <c r="Q1212" s="28" t="s">
        <v>21611</v>
      </c>
      <c r="R1212" s="28" t="s">
        <v>9649</v>
      </c>
      <c r="S1212" s="28">
        <v>1206</v>
      </c>
      <c r="T1212" s="28" t="s">
        <v>23899</v>
      </c>
      <c r="U1212" s="28" t="s">
        <v>27556</v>
      </c>
    </row>
    <row r="1213" spans="1:21" ht="52" customHeight="1" x14ac:dyDescent="0.25">
      <c r="A1213" s="21" t="s">
        <v>27572</v>
      </c>
      <c r="B1213" s="21" t="s">
        <v>27573</v>
      </c>
      <c r="C1213" s="22" t="e">
        <f t="shared" si="54"/>
        <v>#REF!</v>
      </c>
      <c r="D1213" s="21" t="s">
        <v>60</v>
      </c>
      <c r="E1213" s="21" t="s">
        <v>23998</v>
      </c>
      <c r="F1213" s="21" t="s">
        <v>27574</v>
      </c>
      <c r="G1213" s="21" t="s">
        <v>4097</v>
      </c>
      <c r="H1213" s="23">
        <v>950</v>
      </c>
      <c r="I1213" s="21" t="s">
        <v>16191</v>
      </c>
      <c r="J1213" s="24" t="e">
        <f>#REF!/#REF!</f>
        <v>#REF!</v>
      </c>
      <c r="K1213" s="25">
        <v>0.5</v>
      </c>
      <c r="L1213" s="26" t="e">
        <f>#REF!</f>
        <v>#REF!</v>
      </c>
      <c r="M1213" s="27" t="e">
        <f t="shared" si="55"/>
        <v>#REF!</v>
      </c>
      <c r="N1213" s="26" t="e">
        <f t="shared" si="56"/>
        <v>#REF!</v>
      </c>
      <c r="O1213" s="21" t="s">
        <v>16192</v>
      </c>
      <c r="P1213" s="21" t="s">
        <v>16193</v>
      </c>
      <c r="Q1213" s="21" t="s">
        <v>21611</v>
      </c>
      <c r="R1213" s="21" t="s">
        <v>9649</v>
      </c>
      <c r="S1213" s="21">
        <v>1207</v>
      </c>
      <c r="T1213" s="21" t="s">
        <v>23899</v>
      </c>
      <c r="U1213" s="21" t="s">
        <v>27556</v>
      </c>
    </row>
    <row r="1214" spans="1:21" ht="52" customHeight="1" x14ac:dyDescent="0.25">
      <c r="A1214" s="28" t="s">
        <v>27575</v>
      </c>
      <c r="B1214" s="28" t="s">
        <v>27576</v>
      </c>
      <c r="C1214" s="22" t="e">
        <f t="shared" si="54"/>
        <v>#REF!</v>
      </c>
      <c r="D1214" s="28" t="s">
        <v>60</v>
      </c>
      <c r="E1214" s="28" t="s">
        <v>23998</v>
      </c>
      <c r="F1214" s="28" t="s">
        <v>27577</v>
      </c>
      <c r="G1214" s="28" t="s">
        <v>4097</v>
      </c>
      <c r="H1214" s="29">
        <v>2768</v>
      </c>
      <c r="I1214" s="28" t="s">
        <v>16191</v>
      </c>
      <c r="J1214" s="30" t="e">
        <f>#REF!/#REF!</f>
        <v>#REF!</v>
      </c>
      <c r="K1214" s="31">
        <v>0.5</v>
      </c>
      <c r="L1214" s="32" t="e">
        <f>#REF!</f>
        <v>#REF!</v>
      </c>
      <c r="M1214" s="33" t="e">
        <f t="shared" si="55"/>
        <v>#REF!</v>
      </c>
      <c r="N1214" s="32" t="e">
        <f t="shared" si="56"/>
        <v>#REF!</v>
      </c>
      <c r="O1214" s="28" t="s">
        <v>16192</v>
      </c>
      <c r="P1214" s="28" t="s">
        <v>16193</v>
      </c>
      <c r="Q1214" s="28" t="s">
        <v>21611</v>
      </c>
      <c r="R1214" s="28" t="s">
        <v>9649</v>
      </c>
      <c r="S1214" s="28">
        <v>1208</v>
      </c>
      <c r="T1214" s="28" t="s">
        <v>23899</v>
      </c>
      <c r="U1214" s="28" t="s">
        <v>27556</v>
      </c>
    </row>
    <row r="1215" spans="1:21" ht="52" customHeight="1" x14ac:dyDescent="0.25">
      <c r="A1215" s="21" t="s">
        <v>27578</v>
      </c>
      <c r="B1215" s="21" t="s">
        <v>27579</v>
      </c>
      <c r="C1215" s="22" t="e">
        <f t="shared" si="54"/>
        <v>#REF!</v>
      </c>
      <c r="D1215" s="21" t="s">
        <v>60</v>
      </c>
      <c r="E1215" s="21" t="s">
        <v>23998</v>
      </c>
      <c r="F1215" s="21" t="s">
        <v>27580</v>
      </c>
      <c r="G1215" s="21" t="s">
        <v>4097</v>
      </c>
      <c r="H1215" s="23">
        <v>1383</v>
      </c>
      <c r="I1215" s="21" t="s">
        <v>16191</v>
      </c>
      <c r="J1215" s="24" t="e">
        <f>#REF!/#REF!</f>
        <v>#REF!</v>
      </c>
      <c r="K1215" s="25">
        <v>0.5</v>
      </c>
      <c r="L1215" s="26" t="e">
        <f>#REF!</f>
        <v>#REF!</v>
      </c>
      <c r="M1215" s="27" t="e">
        <f t="shared" si="55"/>
        <v>#REF!</v>
      </c>
      <c r="N1215" s="26" t="e">
        <f t="shared" si="56"/>
        <v>#REF!</v>
      </c>
      <c r="O1215" s="21" t="s">
        <v>16192</v>
      </c>
      <c r="P1215" s="21" t="s">
        <v>16193</v>
      </c>
      <c r="Q1215" s="21" t="s">
        <v>21611</v>
      </c>
      <c r="R1215" s="21" t="s">
        <v>9649</v>
      </c>
      <c r="S1215" s="21">
        <v>1209</v>
      </c>
      <c r="T1215" s="21" t="s">
        <v>23899</v>
      </c>
      <c r="U1215" s="21" t="s">
        <v>27556</v>
      </c>
    </row>
    <row r="1216" spans="1:21" ht="52" customHeight="1" x14ac:dyDescent="0.25">
      <c r="A1216" s="28" t="s">
        <v>27581</v>
      </c>
      <c r="B1216" s="28" t="s">
        <v>27582</v>
      </c>
      <c r="C1216" s="22" t="e">
        <f t="shared" si="54"/>
        <v>#REF!</v>
      </c>
      <c r="D1216" s="28" t="s">
        <v>60</v>
      </c>
      <c r="E1216" s="28" t="s">
        <v>23998</v>
      </c>
      <c r="F1216" s="28" t="s">
        <v>27583</v>
      </c>
      <c r="G1216" s="28" t="s">
        <v>4097</v>
      </c>
      <c r="H1216" s="29">
        <v>200</v>
      </c>
      <c r="I1216" s="28" t="s">
        <v>16191</v>
      </c>
      <c r="J1216" s="30" t="e">
        <f>#REF!/#REF!</f>
        <v>#REF!</v>
      </c>
      <c r="K1216" s="31">
        <v>0.5</v>
      </c>
      <c r="L1216" s="32" t="e">
        <f>#REF!</f>
        <v>#REF!</v>
      </c>
      <c r="M1216" s="33" t="e">
        <f t="shared" si="55"/>
        <v>#REF!</v>
      </c>
      <c r="N1216" s="32" t="e">
        <f t="shared" si="56"/>
        <v>#REF!</v>
      </c>
      <c r="O1216" s="28" t="s">
        <v>16192</v>
      </c>
      <c r="P1216" s="28" t="s">
        <v>16193</v>
      </c>
      <c r="Q1216" s="28" t="s">
        <v>21611</v>
      </c>
      <c r="R1216" s="28" t="s">
        <v>9649</v>
      </c>
      <c r="S1216" s="28">
        <v>1210</v>
      </c>
      <c r="T1216" s="28" t="s">
        <v>23899</v>
      </c>
      <c r="U1216" s="28" t="s">
        <v>27556</v>
      </c>
    </row>
    <row r="1217" spans="1:21" ht="52" customHeight="1" x14ac:dyDescent="0.25">
      <c r="A1217" s="21" t="s">
        <v>27584</v>
      </c>
      <c r="B1217" s="21" t="s">
        <v>27585</v>
      </c>
      <c r="C1217" s="22" t="e">
        <f t="shared" si="54"/>
        <v>#REF!</v>
      </c>
      <c r="D1217" s="21" t="s">
        <v>60</v>
      </c>
      <c r="E1217" s="21" t="s">
        <v>23998</v>
      </c>
      <c r="F1217" s="21" t="s">
        <v>27586</v>
      </c>
      <c r="G1217" s="21" t="s">
        <v>4097</v>
      </c>
      <c r="H1217" s="23">
        <v>2886</v>
      </c>
      <c r="I1217" s="21" t="s">
        <v>16191</v>
      </c>
      <c r="J1217" s="24" t="e">
        <f>#REF!/#REF!</f>
        <v>#REF!</v>
      </c>
      <c r="K1217" s="25">
        <v>0.5</v>
      </c>
      <c r="L1217" s="26" t="e">
        <f>#REF!</f>
        <v>#REF!</v>
      </c>
      <c r="M1217" s="27" t="e">
        <f t="shared" si="55"/>
        <v>#REF!</v>
      </c>
      <c r="N1217" s="26" t="e">
        <f t="shared" si="56"/>
        <v>#REF!</v>
      </c>
      <c r="O1217" s="21" t="s">
        <v>16192</v>
      </c>
      <c r="P1217" s="21" t="s">
        <v>16193</v>
      </c>
      <c r="Q1217" s="21" t="s">
        <v>21611</v>
      </c>
      <c r="R1217" s="21" t="s">
        <v>9649</v>
      </c>
      <c r="S1217" s="21">
        <v>1211</v>
      </c>
      <c r="T1217" s="21" t="s">
        <v>23899</v>
      </c>
      <c r="U1217" s="21" t="s">
        <v>27556</v>
      </c>
    </row>
    <row r="1218" spans="1:21" ht="52" customHeight="1" x14ac:dyDescent="0.25">
      <c r="A1218" s="28" t="s">
        <v>27587</v>
      </c>
      <c r="B1218" s="28" t="s">
        <v>27588</v>
      </c>
      <c r="C1218" s="22" t="e">
        <f t="shared" si="54"/>
        <v>#REF!</v>
      </c>
      <c r="D1218" s="28" t="s">
        <v>60</v>
      </c>
      <c r="E1218" s="28" t="s">
        <v>23998</v>
      </c>
      <c r="F1218" s="28" t="s">
        <v>27589</v>
      </c>
      <c r="G1218" s="28" t="s">
        <v>4097</v>
      </c>
      <c r="H1218" s="29">
        <v>1322</v>
      </c>
      <c r="I1218" s="28" t="s">
        <v>16191</v>
      </c>
      <c r="J1218" s="30" t="e">
        <f>#REF!/#REF!</f>
        <v>#REF!</v>
      </c>
      <c r="K1218" s="31">
        <v>0.5</v>
      </c>
      <c r="L1218" s="32" t="e">
        <f>#REF!</f>
        <v>#REF!</v>
      </c>
      <c r="M1218" s="33" t="e">
        <f t="shared" si="55"/>
        <v>#REF!</v>
      </c>
      <c r="N1218" s="32" t="e">
        <f t="shared" si="56"/>
        <v>#REF!</v>
      </c>
      <c r="O1218" s="28" t="s">
        <v>16192</v>
      </c>
      <c r="P1218" s="28" t="s">
        <v>16193</v>
      </c>
      <c r="Q1218" s="28" t="s">
        <v>21611</v>
      </c>
      <c r="R1218" s="28" t="s">
        <v>9649</v>
      </c>
      <c r="S1218" s="28">
        <v>1212</v>
      </c>
      <c r="T1218" s="28" t="s">
        <v>23899</v>
      </c>
      <c r="U1218" s="28" t="s">
        <v>27556</v>
      </c>
    </row>
    <row r="1219" spans="1:21" ht="52" customHeight="1" x14ac:dyDescent="0.25">
      <c r="A1219" s="21" t="s">
        <v>27590</v>
      </c>
      <c r="B1219" s="21" t="s">
        <v>27591</v>
      </c>
      <c r="C1219" s="22" t="e">
        <f t="shared" si="54"/>
        <v>#REF!</v>
      </c>
      <c r="D1219" s="21" t="s">
        <v>60</v>
      </c>
      <c r="E1219" s="21" t="s">
        <v>23998</v>
      </c>
      <c r="F1219" s="21" t="s">
        <v>27592</v>
      </c>
      <c r="G1219" s="21" t="s">
        <v>4097</v>
      </c>
      <c r="H1219" s="23">
        <v>1646</v>
      </c>
      <c r="I1219" s="21" t="s">
        <v>16191</v>
      </c>
      <c r="J1219" s="24" t="e">
        <f>#REF!/#REF!</f>
        <v>#REF!</v>
      </c>
      <c r="K1219" s="25">
        <v>0.5</v>
      </c>
      <c r="L1219" s="26" t="e">
        <f>#REF!</f>
        <v>#REF!</v>
      </c>
      <c r="M1219" s="27" t="e">
        <f t="shared" si="55"/>
        <v>#REF!</v>
      </c>
      <c r="N1219" s="26" t="e">
        <f t="shared" si="56"/>
        <v>#REF!</v>
      </c>
      <c r="O1219" s="21" t="s">
        <v>16192</v>
      </c>
      <c r="P1219" s="21" t="s">
        <v>16193</v>
      </c>
      <c r="Q1219" s="21" t="s">
        <v>21611</v>
      </c>
      <c r="R1219" s="21" t="s">
        <v>9649</v>
      </c>
      <c r="S1219" s="21">
        <v>1213</v>
      </c>
      <c r="T1219" s="21" t="s">
        <v>23899</v>
      </c>
      <c r="U1219" s="21" t="s">
        <v>27556</v>
      </c>
    </row>
    <row r="1220" spans="1:21" ht="52" customHeight="1" x14ac:dyDescent="0.25">
      <c r="A1220" s="28" t="s">
        <v>27593</v>
      </c>
      <c r="B1220" s="28" t="s">
        <v>27594</v>
      </c>
      <c r="C1220" s="22" t="e">
        <f t="shared" si="54"/>
        <v>#REF!</v>
      </c>
      <c r="D1220" s="28" t="s">
        <v>60</v>
      </c>
      <c r="E1220" s="28" t="s">
        <v>23998</v>
      </c>
      <c r="F1220" s="28" t="s">
        <v>27595</v>
      </c>
      <c r="G1220" s="28" t="s">
        <v>4097</v>
      </c>
      <c r="H1220" s="29">
        <v>810</v>
      </c>
      <c r="I1220" s="28" t="s">
        <v>16191</v>
      </c>
      <c r="J1220" s="30" t="e">
        <f>#REF!/#REF!</f>
        <v>#REF!</v>
      </c>
      <c r="K1220" s="31">
        <v>0.5</v>
      </c>
      <c r="L1220" s="32" t="e">
        <f>#REF!</f>
        <v>#REF!</v>
      </c>
      <c r="M1220" s="33" t="e">
        <f t="shared" si="55"/>
        <v>#REF!</v>
      </c>
      <c r="N1220" s="32" t="e">
        <f t="shared" si="56"/>
        <v>#REF!</v>
      </c>
      <c r="O1220" s="28" t="s">
        <v>16192</v>
      </c>
      <c r="P1220" s="28" t="s">
        <v>16193</v>
      </c>
      <c r="Q1220" s="28" t="s">
        <v>21611</v>
      </c>
      <c r="R1220" s="28" t="s">
        <v>9649</v>
      </c>
      <c r="S1220" s="28">
        <v>1214</v>
      </c>
      <c r="T1220" s="28" t="s">
        <v>23899</v>
      </c>
      <c r="U1220" s="28" t="s">
        <v>27556</v>
      </c>
    </row>
    <row r="1221" spans="1:21" ht="52" customHeight="1" x14ac:dyDescent="0.25">
      <c r="A1221" s="21" t="s">
        <v>27596</v>
      </c>
      <c r="B1221" s="21" t="s">
        <v>27597</v>
      </c>
      <c r="C1221" s="22" t="e">
        <f t="shared" si="54"/>
        <v>#REF!</v>
      </c>
      <c r="D1221" s="21" t="s">
        <v>60</v>
      </c>
      <c r="E1221" s="21" t="s">
        <v>23998</v>
      </c>
      <c r="F1221" s="21" t="s">
        <v>27598</v>
      </c>
      <c r="G1221" s="21" t="s">
        <v>4097</v>
      </c>
      <c r="H1221" s="23">
        <v>1568</v>
      </c>
      <c r="I1221" s="21" t="s">
        <v>16191</v>
      </c>
      <c r="J1221" s="24" t="e">
        <f>#REF!/#REF!</f>
        <v>#REF!</v>
      </c>
      <c r="K1221" s="25">
        <v>0.5</v>
      </c>
      <c r="L1221" s="26" t="e">
        <f>#REF!</f>
        <v>#REF!</v>
      </c>
      <c r="M1221" s="27" t="e">
        <f t="shared" si="55"/>
        <v>#REF!</v>
      </c>
      <c r="N1221" s="26" t="e">
        <f t="shared" si="56"/>
        <v>#REF!</v>
      </c>
      <c r="O1221" s="21" t="s">
        <v>16192</v>
      </c>
      <c r="P1221" s="21" t="s">
        <v>16193</v>
      </c>
      <c r="Q1221" s="21" t="s">
        <v>21611</v>
      </c>
      <c r="R1221" s="21" t="s">
        <v>9649</v>
      </c>
      <c r="S1221" s="21">
        <v>1215</v>
      </c>
      <c r="T1221" s="21" t="s">
        <v>23899</v>
      </c>
      <c r="U1221" s="21" t="s">
        <v>27556</v>
      </c>
    </row>
    <row r="1222" spans="1:21" ht="52" customHeight="1" x14ac:dyDescent="0.25">
      <c r="A1222" s="28" t="s">
        <v>27599</v>
      </c>
      <c r="B1222" s="28" t="s">
        <v>27600</v>
      </c>
      <c r="C1222" s="22" t="e">
        <f t="shared" si="54"/>
        <v>#REF!</v>
      </c>
      <c r="D1222" s="28" t="s">
        <v>60</v>
      </c>
      <c r="E1222" s="28" t="s">
        <v>23998</v>
      </c>
      <c r="F1222" s="28" t="s">
        <v>27601</v>
      </c>
      <c r="G1222" s="28" t="s">
        <v>4097</v>
      </c>
      <c r="H1222" s="29">
        <v>810</v>
      </c>
      <c r="I1222" s="28" t="s">
        <v>16191</v>
      </c>
      <c r="J1222" s="30" t="e">
        <f>#REF!/#REF!</f>
        <v>#REF!</v>
      </c>
      <c r="K1222" s="31">
        <v>0.5</v>
      </c>
      <c r="L1222" s="32" t="e">
        <f>#REF!</f>
        <v>#REF!</v>
      </c>
      <c r="M1222" s="33" t="e">
        <f t="shared" si="55"/>
        <v>#REF!</v>
      </c>
      <c r="N1222" s="32" t="e">
        <f t="shared" si="56"/>
        <v>#REF!</v>
      </c>
      <c r="O1222" s="28" t="s">
        <v>16192</v>
      </c>
      <c r="P1222" s="28" t="s">
        <v>16193</v>
      </c>
      <c r="Q1222" s="28" t="s">
        <v>21611</v>
      </c>
      <c r="R1222" s="28" t="s">
        <v>9649</v>
      </c>
      <c r="S1222" s="28">
        <v>1216</v>
      </c>
      <c r="T1222" s="28" t="s">
        <v>23899</v>
      </c>
      <c r="U1222" s="28" t="s">
        <v>27556</v>
      </c>
    </row>
    <row r="1223" spans="1:21" ht="52" customHeight="1" x14ac:dyDescent="0.25">
      <c r="A1223" s="21" t="s">
        <v>27602</v>
      </c>
      <c r="B1223" s="21" t="s">
        <v>27603</v>
      </c>
      <c r="C1223" s="22" t="e">
        <f t="shared" ref="C1223:C1286" si="57">N1223*10</f>
        <v>#REF!</v>
      </c>
      <c r="D1223" s="21" t="s">
        <v>60</v>
      </c>
      <c r="E1223" s="21" t="s">
        <v>23998</v>
      </c>
      <c r="F1223" s="21" t="s">
        <v>27604</v>
      </c>
      <c r="G1223" s="21" t="s">
        <v>4097</v>
      </c>
      <c r="H1223" s="23">
        <v>1348</v>
      </c>
      <c r="I1223" s="21" t="s">
        <v>16191</v>
      </c>
      <c r="J1223" s="24" t="e">
        <f>#REF!/#REF!</f>
        <v>#REF!</v>
      </c>
      <c r="K1223" s="25">
        <v>0.5</v>
      </c>
      <c r="L1223" s="26" t="e">
        <f>#REF!</f>
        <v>#REF!</v>
      </c>
      <c r="M1223" s="27" t="e">
        <f t="shared" ref="M1223:M1286" si="58">H1223*J1223*(1+K1223)</f>
        <v>#REF!</v>
      </c>
      <c r="N1223" s="26" t="e">
        <f t="shared" ref="N1223:N1286" si="59">ROUND(M1223*L1223,-4)</f>
        <v>#REF!</v>
      </c>
      <c r="O1223" s="21" t="s">
        <v>16192</v>
      </c>
      <c r="P1223" s="21" t="s">
        <v>16193</v>
      </c>
      <c r="Q1223" s="21" t="s">
        <v>21611</v>
      </c>
      <c r="R1223" s="21" t="s">
        <v>9649</v>
      </c>
      <c r="S1223" s="21">
        <v>1217</v>
      </c>
      <c r="T1223" s="21" t="s">
        <v>23899</v>
      </c>
      <c r="U1223" s="21" t="s">
        <v>27556</v>
      </c>
    </row>
    <row r="1224" spans="1:21" ht="52" customHeight="1" x14ac:dyDescent="0.25">
      <c r="A1224" s="28" t="s">
        <v>27605</v>
      </c>
      <c r="B1224" s="28" t="s">
        <v>27606</v>
      </c>
      <c r="C1224" s="22" t="e">
        <f t="shared" si="57"/>
        <v>#REF!</v>
      </c>
      <c r="D1224" s="28" t="s">
        <v>60</v>
      </c>
      <c r="E1224" s="28" t="s">
        <v>23998</v>
      </c>
      <c r="F1224" s="28" t="s">
        <v>27607</v>
      </c>
      <c r="G1224" s="28" t="s">
        <v>4097</v>
      </c>
      <c r="H1224" s="29">
        <v>1348</v>
      </c>
      <c r="I1224" s="28" t="s">
        <v>16191</v>
      </c>
      <c r="J1224" s="30" t="e">
        <f>#REF!/#REF!</f>
        <v>#REF!</v>
      </c>
      <c r="K1224" s="31">
        <v>0.5</v>
      </c>
      <c r="L1224" s="32" t="e">
        <f>#REF!</f>
        <v>#REF!</v>
      </c>
      <c r="M1224" s="33" t="e">
        <f t="shared" si="58"/>
        <v>#REF!</v>
      </c>
      <c r="N1224" s="32" t="e">
        <f t="shared" si="59"/>
        <v>#REF!</v>
      </c>
      <c r="O1224" s="28" t="s">
        <v>16192</v>
      </c>
      <c r="P1224" s="28" t="s">
        <v>16193</v>
      </c>
      <c r="Q1224" s="28" t="s">
        <v>21611</v>
      </c>
      <c r="R1224" s="28" t="s">
        <v>9649</v>
      </c>
      <c r="S1224" s="28">
        <v>1218</v>
      </c>
      <c r="T1224" s="28" t="s">
        <v>23899</v>
      </c>
      <c r="U1224" s="28" t="s">
        <v>27556</v>
      </c>
    </row>
    <row r="1225" spans="1:21" ht="52" customHeight="1" x14ac:dyDescent="0.25">
      <c r="A1225" s="21" t="s">
        <v>27608</v>
      </c>
      <c r="B1225" s="21" t="s">
        <v>27609</v>
      </c>
      <c r="C1225" s="22" t="e">
        <f t="shared" si="57"/>
        <v>#REF!</v>
      </c>
      <c r="D1225" s="21" t="s">
        <v>60</v>
      </c>
      <c r="E1225" s="21" t="s">
        <v>23998</v>
      </c>
      <c r="F1225" s="21" t="s">
        <v>27610</v>
      </c>
      <c r="G1225" s="21" t="s">
        <v>4097</v>
      </c>
      <c r="H1225" s="23">
        <v>2197</v>
      </c>
      <c r="I1225" s="21" t="s">
        <v>16191</v>
      </c>
      <c r="J1225" s="24" t="e">
        <f>#REF!/#REF!</f>
        <v>#REF!</v>
      </c>
      <c r="K1225" s="25">
        <v>0.5</v>
      </c>
      <c r="L1225" s="26" t="e">
        <f>#REF!</f>
        <v>#REF!</v>
      </c>
      <c r="M1225" s="27" t="e">
        <f t="shared" si="58"/>
        <v>#REF!</v>
      </c>
      <c r="N1225" s="26" t="e">
        <f t="shared" si="59"/>
        <v>#REF!</v>
      </c>
      <c r="O1225" s="21" t="s">
        <v>16192</v>
      </c>
      <c r="P1225" s="21" t="s">
        <v>16193</v>
      </c>
      <c r="Q1225" s="21" t="s">
        <v>21611</v>
      </c>
      <c r="R1225" s="21" t="s">
        <v>9649</v>
      </c>
      <c r="S1225" s="21">
        <v>1219</v>
      </c>
      <c r="T1225" s="21" t="s">
        <v>23899</v>
      </c>
      <c r="U1225" s="21" t="s">
        <v>27556</v>
      </c>
    </row>
    <row r="1226" spans="1:21" ht="52" customHeight="1" x14ac:dyDescent="0.25">
      <c r="A1226" s="28" t="s">
        <v>27611</v>
      </c>
      <c r="B1226" s="28" t="s">
        <v>27612</v>
      </c>
      <c r="C1226" s="22" t="e">
        <f t="shared" si="57"/>
        <v>#REF!</v>
      </c>
      <c r="D1226" s="28" t="s">
        <v>60</v>
      </c>
      <c r="E1226" s="28" t="s">
        <v>23998</v>
      </c>
      <c r="F1226" s="28" t="s">
        <v>27613</v>
      </c>
      <c r="G1226" s="28" t="s">
        <v>4097</v>
      </c>
      <c r="H1226" s="29">
        <v>948</v>
      </c>
      <c r="I1226" s="28" t="s">
        <v>16191</v>
      </c>
      <c r="J1226" s="30" t="e">
        <f>#REF!/#REF!</f>
        <v>#REF!</v>
      </c>
      <c r="K1226" s="31">
        <v>0.5</v>
      </c>
      <c r="L1226" s="32" t="e">
        <f>#REF!</f>
        <v>#REF!</v>
      </c>
      <c r="M1226" s="33" t="e">
        <f t="shared" si="58"/>
        <v>#REF!</v>
      </c>
      <c r="N1226" s="32" t="e">
        <f t="shared" si="59"/>
        <v>#REF!</v>
      </c>
      <c r="O1226" s="28" t="s">
        <v>16192</v>
      </c>
      <c r="P1226" s="28" t="s">
        <v>16193</v>
      </c>
      <c r="Q1226" s="28" t="s">
        <v>21611</v>
      </c>
      <c r="R1226" s="28" t="s">
        <v>9649</v>
      </c>
      <c r="S1226" s="28">
        <v>1220</v>
      </c>
      <c r="T1226" s="28" t="s">
        <v>23899</v>
      </c>
      <c r="U1226" s="28" t="s">
        <v>27556</v>
      </c>
    </row>
    <row r="1227" spans="1:21" ht="52" customHeight="1" x14ac:dyDescent="0.25">
      <c r="A1227" s="21" t="s">
        <v>27614</v>
      </c>
      <c r="B1227" s="21" t="s">
        <v>27615</v>
      </c>
      <c r="C1227" s="22" t="e">
        <f t="shared" si="57"/>
        <v>#REF!</v>
      </c>
      <c r="D1227" s="21" t="s">
        <v>60</v>
      </c>
      <c r="E1227" s="21" t="s">
        <v>23998</v>
      </c>
      <c r="F1227" s="21" t="s">
        <v>27616</v>
      </c>
      <c r="G1227" s="21" t="s">
        <v>4097</v>
      </c>
      <c r="H1227" s="23">
        <v>1006</v>
      </c>
      <c r="I1227" s="21" t="s">
        <v>16191</v>
      </c>
      <c r="J1227" s="24" t="e">
        <f>#REF!/#REF!</f>
        <v>#REF!</v>
      </c>
      <c r="K1227" s="25">
        <v>0.5</v>
      </c>
      <c r="L1227" s="26" t="e">
        <f>#REF!</f>
        <v>#REF!</v>
      </c>
      <c r="M1227" s="27" t="e">
        <f t="shared" si="58"/>
        <v>#REF!</v>
      </c>
      <c r="N1227" s="26" t="e">
        <f t="shared" si="59"/>
        <v>#REF!</v>
      </c>
      <c r="O1227" s="21" t="s">
        <v>16192</v>
      </c>
      <c r="P1227" s="21" t="s">
        <v>16193</v>
      </c>
      <c r="Q1227" s="21" t="s">
        <v>21611</v>
      </c>
      <c r="R1227" s="21" t="s">
        <v>9649</v>
      </c>
      <c r="S1227" s="21">
        <v>1221</v>
      </c>
      <c r="T1227" s="21" t="s">
        <v>23899</v>
      </c>
      <c r="U1227" s="21" t="s">
        <v>27556</v>
      </c>
    </row>
    <row r="1228" spans="1:21" ht="52" customHeight="1" x14ac:dyDescent="0.25">
      <c r="A1228" s="28" t="s">
        <v>27617</v>
      </c>
      <c r="B1228" s="28" t="s">
        <v>27618</v>
      </c>
      <c r="C1228" s="22" t="e">
        <f t="shared" si="57"/>
        <v>#REF!</v>
      </c>
      <c r="D1228" s="28" t="s">
        <v>60</v>
      </c>
      <c r="E1228" s="28" t="s">
        <v>23998</v>
      </c>
      <c r="F1228" s="28" t="s">
        <v>27619</v>
      </c>
      <c r="G1228" s="28" t="s">
        <v>4097</v>
      </c>
      <c r="H1228" s="29">
        <v>2488</v>
      </c>
      <c r="I1228" s="28" t="s">
        <v>16191</v>
      </c>
      <c r="J1228" s="30" t="e">
        <f>#REF!/#REF!</f>
        <v>#REF!</v>
      </c>
      <c r="K1228" s="31">
        <v>0.5</v>
      </c>
      <c r="L1228" s="32" t="e">
        <f>#REF!</f>
        <v>#REF!</v>
      </c>
      <c r="M1228" s="33" t="e">
        <f t="shared" si="58"/>
        <v>#REF!</v>
      </c>
      <c r="N1228" s="32" t="e">
        <f t="shared" si="59"/>
        <v>#REF!</v>
      </c>
      <c r="O1228" s="28" t="s">
        <v>16192</v>
      </c>
      <c r="P1228" s="28" t="s">
        <v>16193</v>
      </c>
      <c r="Q1228" s="28" t="s">
        <v>21611</v>
      </c>
      <c r="R1228" s="28" t="s">
        <v>9649</v>
      </c>
      <c r="S1228" s="28">
        <v>1222</v>
      </c>
      <c r="T1228" s="28" t="s">
        <v>23899</v>
      </c>
      <c r="U1228" s="28" t="s">
        <v>27556</v>
      </c>
    </row>
    <row r="1229" spans="1:21" ht="52" customHeight="1" x14ac:dyDescent="0.25">
      <c r="A1229" s="21" t="s">
        <v>27620</v>
      </c>
      <c r="B1229" s="21" t="s">
        <v>27621</v>
      </c>
      <c r="C1229" s="22" t="e">
        <f t="shared" si="57"/>
        <v>#REF!</v>
      </c>
      <c r="D1229" s="21" t="s">
        <v>60</v>
      </c>
      <c r="E1229" s="21" t="s">
        <v>23998</v>
      </c>
      <c r="F1229" s="21" t="s">
        <v>27622</v>
      </c>
      <c r="G1229" s="21" t="s">
        <v>4097</v>
      </c>
      <c r="H1229" s="23">
        <v>1233</v>
      </c>
      <c r="I1229" s="21" t="s">
        <v>16191</v>
      </c>
      <c r="J1229" s="24" t="e">
        <f>#REF!/#REF!</f>
        <v>#REF!</v>
      </c>
      <c r="K1229" s="25">
        <v>0.5</v>
      </c>
      <c r="L1229" s="26" t="e">
        <f>#REF!</f>
        <v>#REF!</v>
      </c>
      <c r="M1229" s="27" t="e">
        <f t="shared" si="58"/>
        <v>#REF!</v>
      </c>
      <c r="N1229" s="26" t="e">
        <f t="shared" si="59"/>
        <v>#REF!</v>
      </c>
      <c r="O1229" s="21" t="s">
        <v>16192</v>
      </c>
      <c r="P1229" s="21" t="s">
        <v>16193</v>
      </c>
      <c r="Q1229" s="21" t="s">
        <v>21611</v>
      </c>
      <c r="R1229" s="21" t="s">
        <v>9649</v>
      </c>
      <c r="S1229" s="21">
        <v>1223</v>
      </c>
      <c r="T1229" s="21" t="s">
        <v>23899</v>
      </c>
      <c r="U1229" s="21" t="s">
        <v>27556</v>
      </c>
    </row>
    <row r="1230" spans="1:21" ht="52" customHeight="1" x14ac:dyDescent="0.25">
      <c r="A1230" s="28" t="s">
        <v>27623</v>
      </c>
      <c r="B1230" s="28" t="s">
        <v>27624</v>
      </c>
      <c r="C1230" s="22" t="e">
        <f t="shared" si="57"/>
        <v>#REF!</v>
      </c>
      <c r="D1230" s="28" t="s">
        <v>60</v>
      </c>
      <c r="E1230" s="28" t="s">
        <v>23998</v>
      </c>
      <c r="F1230" s="28" t="s">
        <v>27625</v>
      </c>
      <c r="G1230" s="28" t="s">
        <v>4097</v>
      </c>
      <c r="H1230" s="29">
        <v>4191</v>
      </c>
      <c r="I1230" s="28" t="s">
        <v>16191</v>
      </c>
      <c r="J1230" s="30" t="e">
        <f>#REF!/#REF!</f>
        <v>#REF!</v>
      </c>
      <c r="K1230" s="31">
        <v>0.5</v>
      </c>
      <c r="L1230" s="32" t="e">
        <f>#REF!</f>
        <v>#REF!</v>
      </c>
      <c r="M1230" s="33" t="e">
        <f t="shared" si="58"/>
        <v>#REF!</v>
      </c>
      <c r="N1230" s="32" t="e">
        <f t="shared" si="59"/>
        <v>#REF!</v>
      </c>
      <c r="O1230" s="28" t="s">
        <v>16192</v>
      </c>
      <c r="P1230" s="28" t="s">
        <v>16193</v>
      </c>
      <c r="Q1230" s="28" t="s">
        <v>21611</v>
      </c>
      <c r="R1230" s="28" t="s">
        <v>9649</v>
      </c>
      <c r="S1230" s="28">
        <v>1224</v>
      </c>
      <c r="T1230" s="28" t="s">
        <v>23899</v>
      </c>
      <c r="U1230" s="28" t="s">
        <v>27556</v>
      </c>
    </row>
    <row r="1231" spans="1:21" ht="52" customHeight="1" x14ac:dyDescent="0.25">
      <c r="A1231" s="21" t="s">
        <v>27626</v>
      </c>
      <c r="B1231" s="21" t="s">
        <v>27627</v>
      </c>
      <c r="C1231" s="22" t="e">
        <f t="shared" si="57"/>
        <v>#REF!</v>
      </c>
      <c r="D1231" s="21" t="s">
        <v>60</v>
      </c>
      <c r="E1231" s="21" t="s">
        <v>23998</v>
      </c>
      <c r="F1231" s="21" t="s">
        <v>27628</v>
      </c>
      <c r="G1231" s="21" t="s">
        <v>4097</v>
      </c>
      <c r="H1231" s="23">
        <v>2670</v>
      </c>
      <c r="I1231" s="21" t="s">
        <v>16191</v>
      </c>
      <c r="J1231" s="24" t="e">
        <f>#REF!/#REF!</f>
        <v>#REF!</v>
      </c>
      <c r="K1231" s="25">
        <v>0.5</v>
      </c>
      <c r="L1231" s="26" t="e">
        <f>#REF!</f>
        <v>#REF!</v>
      </c>
      <c r="M1231" s="27" t="e">
        <f t="shared" si="58"/>
        <v>#REF!</v>
      </c>
      <c r="N1231" s="26" t="e">
        <f t="shared" si="59"/>
        <v>#REF!</v>
      </c>
      <c r="O1231" s="21" t="s">
        <v>16192</v>
      </c>
      <c r="P1231" s="21" t="s">
        <v>16193</v>
      </c>
      <c r="Q1231" s="21" t="s">
        <v>21611</v>
      </c>
      <c r="R1231" s="21" t="s">
        <v>9649</v>
      </c>
      <c r="S1231" s="21">
        <v>1225</v>
      </c>
      <c r="T1231" s="21" t="s">
        <v>23899</v>
      </c>
      <c r="U1231" s="21" t="s">
        <v>27556</v>
      </c>
    </row>
    <row r="1232" spans="1:21" ht="52" customHeight="1" x14ac:dyDescent="0.25">
      <c r="A1232" s="28" t="s">
        <v>27629</v>
      </c>
      <c r="B1232" s="28" t="s">
        <v>27630</v>
      </c>
      <c r="C1232" s="22" t="e">
        <f t="shared" si="57"/>
        <v>#REF!</v>
      </c>
      <c r="D1232" s="28" t="s">
        <v>60</v>
      </c>
      <c r="E1232" s="28" t="s">
        <v>23998</v>
      </c>
      <c r="F1232" s="28" t="s">
        <v>27631</v>
      </c>
      <c r="G1232" s="28" t="s">
        <v>4097</v>
      </c>
      <c r="H1232" s="29">
        <v>1214</v>
      </c>
      <c r="I1232" s="28" t="s">
        <v>16191</v>
      </c>
      <c r="J1232" s="30" t="e">
        <f>#REF!/#REF!</f>
        <v>#REF!</v>
      </c>
      <c r="K1232" s="31">
        <v>0.5</v>
      </c>
      <c r="L1232" s="32" t="e">
        <f>#REF!</f>
        <v>#REF!</v>
      </c>
      <c r="M1232" s="33" t="e">
        <f t="shared" si="58"/>
        <v>#REF!</v>
      </c>
      <c r="N1232" s="32" t="e">
        <f t="shared" si="59"/>
        <v>#REF!</v>
      </c>
      <c r="O1232" s="28" t="s">
        <v>16192</v>
      </c>
      <c r="P1232" s="28" t="s">
        <v>16193</v>
      </c>
      <c r="Q1232" s="28" t="s">
        <v>21611</v>
      </c>
      <c r="R1232" s="28" t="s">
        <v>9649</v>
      </c>
      <c r="S1232" s="28">
        <v>1226</v>
      </c>
      <c r="T1232" s="28" t="s">
        <v>23899</v>
      </c>
      <c r="U1232" s="28" t="s">
        <v>27632</v>
      </c>
    </row>
    <row r="1233" spans="1:21" ht="52" customHeight="1" x14ac:dyDescent="0.25">
      <c r="A1233" s="21" t="s">
        <v>27633</v>
      </c>
      <c r="B1233" s="21" t="s">
        <v>27634</v>
      </c>
      <c r="C1233" s="22" t="e">
        <f t="shared" si="57"/>
        <v>#REF!</v>
      </c>
      <c r="D1233" s="21" t="s">
        <v>60</v>
      </c>
      <c r="E1233" s="21" t="s">
        <v>23998</v>
      </c>
      <c r="F1233" s="21" t="s">
        <v>27635</v>
      </c>
      <c r="G1233" s="21" t="s">
        <v>21575</v>
      </c>
      <c r="H1233" s="23">
        <v>1625</v>
      </c>
      <c r="I1233" s="21" t="s">
        <v>16191</v>
      </c>
      <c r="J1233" s="24" t="e">
        <f>#REF!/#REF!</f>
        <v>#REF!</v>
      </c>
      <c r="K1233" s="25">
        <v>0.5</v>
      </c>
      <c r="L1233" s="26" t="e">
        <f>#REF!</f>
        <v>#REF!</v>
      </c>
      <c r="M1233" s="27" t="e">
        <f t="shared" si="58"/>
        <v>#REF!</v>
      </c>
      <c r="N1233" s="26" t="e">
        <f t="shared" si="59"/>
        <v>#REF!</v>
      </c>
      <c r="O1233" s="21" t="s">
        <v>16192</v>
      </c>
      <c r="P1233" s="21" t="s">
        <v>16193</v>
      </c>
      <c r="Q1233" s="21" t="s">
        <v>21611</v>
      </c>
      <c r="R1233" s="21" t="s">
        <v>9649</v>
      </c>
      <c r="S1233" s="21">
        <v>1227</v>
      </c>
      <c r="T1233" s="21" t="s">
        <v>23899</v>
      </c>
      <c r="U1233" s="21" t="s">
        <v>27632</v>
      </c>
    </row>
    <row r="1234" spans="1:21" ht="52" customHeight="1" x14ac:dyDescent="0.25">
      <c r="A1234" s="28" t="s">
        <v>27636</v>
      </c>
      <c r="B1234" s="28" t="s">
        <v>27637</v>
      </c>
      <c r="C1234" s="22" t="e">
        <f t="shared" si="57"/>
        <v>#REF!</v>
      </c>
      <c r="D1234" s="28" t="s">
        <v>60</v>
      </c>
      <c r="E1234" s="28" t="s">
        <v>23998</v>
      </c>
      <c r="F1234" s="28" t="s">
        <v>27638</v>
      </c>
      <c r="G1234" s="28" t="s">
        <v>21627</v>
      </c>
      <c r="H1234" s="29">
        <v>859</v>
      </c>
      <c r="I1234" s="28" t="s">
        <v>16191</v>
      </c>
      <c r="J1234" s="30" t="e">
        <f>#REF!/#REF!</f>
        <v>#REF!</v>
      </c>
      <c r="K1234" s="31">
        <v>0.5</v>
      </c>
      <c r="L1234" s="32" t="e">
        <f>#REF!</f>
        <v>#REF!</v>
      </c>
      <c r="M1234" s="33" t="e">
        <f t="shared" si="58"/>
        <v>#REF!</v>
      </c>
      <c r="N1234" s="32" t="e">
        <f t="shared" si="59"/>
        <v>#REF!</v>
      </c>
      <c r="O1234" s="28" t="s">
        <v>16192</v>
      </c>
      <c r="P1234" s="28" t="s">
        <v>16193</v>
      </c>
      <c r="Q1234" s="28" t="s">
        <v>21611</v>
      </c>
      <c r="R1234" s="28" t="s">
        <v>9649</v>
      </c>
      <c r="S1234" s="28">
        <v>1228</v>
      </c>
      <c r="T1234" s="28" t="s">
        <v>23899</v>
      </c>
      <c r="U1234" s="28" t="s">
        <v>27632</v>
      </c>
    </row>
    <row r="1235" spans="1:21" ht="52" customHeight="1" x14ac:dyDescent="0.25">
      <c r="A1235" s="21" t="s">
        <v>27639</v>
      </c>
      <c r="B1235" s="21" t="s">
        <v>27640</v>
      </c>
      <c r="C1235" s="22" t="e">
        <f t="shared" si="57"/>
        <v>#REF!</v>
      </c>
      <c r="D1235" s="21" t="s">
        <v>60</v>
      </c>
      <c r="E1235" s="21" t="s">
        <v>23998</v>
      </c>
      <c r="F1235" s="21" t="s">
        <v>27641</v>
      </c>
      <c r="G1235" s="21" t="s">
        <v>4097</v>
      </c>
      <c r="H1235" s="23">
        <v>3427</v>
      </c>
      <c r="I1235" s="21" t="s">
        <v>16191</v>
      </c>
      <c r="J1235" s="24" t="e">
        <f>#REF!/#REF!</f>
        <v>#REF!</v>
      </c>
      <c r="K1235" s="25">
        <v>0.5</v>
      </c>
      <c r="L1235" s="26" t="e">
        <f>#REF!</f>
        <v>#REF!</v>
      </c>
      <c r="M1235" s="27" t="e">
        <f t="shared" si="58"/>
        <v>#REF!</v>
      </c>
      <c r="N1235" s="26" t="e">
        <f t="shared" si="59"/>
        <v>#REF!</v>
      </c>
      <c r="O1235" s="21" t="s">
        <v>16192</v>
      </c>
      <c r="P1235" s="21" t="s">
        <v>16193</v>
      </c>
      <c r="Q1235" s="21" t="s">
        <v>21611</v>
      </c>
      <c r="R1235" s="21" t="s">
        <v>9649</v>
      </c>
      <c r="S1235" s="21">
        <v>1229</v>
      </c>
      <c r="T1235" s="21" t="s">
        <v>23899</v>
      </c>
      <c r="U1235" s="21" t="s">
        <v>27632</v>
      </c>
    </row>
    <row r="1236" spans="1:21" ht="52" customHeight="1" x14ac:dyDescent="0.25">
      <c r="A1236" s="28" t="s">
        <v>27642</v>
      </c>
      <c r="B1236" s="28" t="s">
        <v>27643</v>
      </c>
      <c r="C1236" s="22" t="e">
        <f t="shared" si="57"/>
        <v>#REF!</v>
      </c>
      <c r="D1236" s="28" t="s">
        <v>60</v>
      </c>
      <c r="E1236" s="28" t="s">
        <v>23998</v>
      </c>
      <c r="F1236" s="28" t="s">
        <v>27644</v>
      </c>
      <c r="G1236" s="28" t="s">
        <v>4097</v>
      </c>
      <c r="H1236" s="29">
        <v>1527</v>
      </c>
      <c r="I1236" s="28" t="s">
        <v>16191</v>
      </c>
      <c r="J1236" s="30" t="e">
        <f>#REF!/#REF!</f>
        <v>#REF!</v>
      </c>
      <c r="K1236" s="31">
        <v>0.5</v>
      </c>
      <c r="L1236" s="32" t="e">
        <f>#REF!</f>
        <v>#REF!</v>
      </c>
      <c r="M1236" s="33" t="e">
        <f t="shared" si="58"/>
        <v>#REF!</v>
      </c>
      <c r="N1236" s="32" t="e">
        <f t="shared" si="59"/>
        <v>#REF!</v>
      </c>
      <c r="O1236" s="28" t="s">
        <v>16192</v>
      </c>
      <c r="P1236" s="28" t="s">
        <v>16193</v>
      </c>
      <c r="Q1236" s="28" t="s">
        <v>21611</v>
      </c>
      <c r="R1236" s="28" t="s">
        <v>9649</v>
      </c>
      <c r="S1236" s="28">
        <v>1230</v>
      </c>
      <c r="T1236" s="28" t="s">
        <v>23899</v>
      </c>
      <c r="U1236" s="28" t="s">
        <v>27632</v>
      </c>
    </row>
    <row r="1237" spans="1:21" ht="52" customHeight="1" x14ac:dyDescent="0.25">
      <c r="A1237" s="21" t="s">
        <v>27645</v>
      </c>
      <c r="B1237" s="21" t="s">
        <v>27646</v>
      </c>
      <c r="C1237" s="22" t="e">
        <f t="shared" si="57"/>
        <v>#REF!</v>
      </c>
      <c r="D1237" s="21" t="s">
        <v>60</v>
      </c>
      <c r="E1237" s="21" t="s">
        <v>23998</v>
      </c>
      <c r="F1237" s="21" t="s">
        <v>27647</v>
      </c>
      <c r="G1237" s="21" t="s">
        <v>21627</v>
      </c>
      <c r="H1237" s="23">
        <v>1022</v>
      </c>
      <c r="I1237" s="21" t="s">
        <v>16191</v>
      </c>
      <c r="J1237" s="24" t="e">
        <f>#REF!/#REF!</f>
        <v>#REF!</v>
      </c>
      <c r="K1237" s="25">
        <v>0.5</v>
      </c>
      <c r="L1237" s="26" t="e">
        <f>#REF!</f>
        <v>#REF!</v>
      </c>
      <c r="M1237" s="27" t="e">
        <f t="shared" si="58"/>
        <v>#REF!</v>
      </c>
      <c r="N1237" s="26" t="e">
        <f t="shared" si="59"/>
        <v>#REF!</v>
      </c>
      <c r="O1237" s="21" t="s">
        <v>16192</v>
      </c>
      <c r="P1237" s="21" t="s">
        <v>16193</v>
      </c>
      <c r="Q1237" s="21" t="s">
        <v>21611</v>
      </c>
      <c r="R1237" s="21" t="s">
        <v>9649</v>
      </c>
      <c r="S1237" s="21">
        <v>1231</v>
      </c>
      <c r="T1237" s="21" t="s">
        <v>23899</v>
      </c>
      <c r="U1237" s="21" t="s">
        <v>27632</v>
      </c>
    </row>
    <row r="1238" spans="1:21" ht="52" customHeight="1" x14ac:dyDescent="0.25">
      <c r="A1238" s="28" t="s">
        <v>27648</v>
      </c>
      <c r="B1238" s="28" t="s">
        <v>27649</v>
      </c>
      <c r="C1238" s="22" t="e">
        <f t="shared" si="57"/>
        <v>#REF!</v>
      </c>
      <c r="D1238" s="28" t="s">
        <v>60</v>
      </c>
      <c r="E1238" s="28" t="s">
        <v>23998</v>
      </c>
      <c r="F1238" s="28" t="s">
        <v>27650</v>
      </c>
      <c r="G1238" s="28" t="s">
        <v>21575</v>
      </c>
      <c r="H1238" s="29">
        <v>1935</v>
      </c>
      <c r="I1238" s="28" t="s">
        <v>16191</v>
      </c>
      <c r="J1238" s="30" t="e">
        <f>#REF!/#REF!</f>
        <v>#REF!</v>
      </c>
      <c r="K1238" s="31">
        <v>0.5</v>
      </c>
      <c r="L1238" s="32" t="e">
        <f>#REF!</f>
        <v>#REF!</v>
      </c>
      <c r="M1238" s="33" t="e">
        <f t="shared" si="58"/>
        <v>#REF!</v>
      </c>
      <c r="N1238" s="32" t="e">
        <f t="shared" si="59"/>
        <v>#REF!</v>
      </c>
      <c r="O1238" s="28" t="s">
        <v>16192</v>
      </c>
      <c r="P1238" s="28" t="s">
        <v>16193</v>
      </c>
      <c r="Q1238" s="28" t="s">
        <v>21611</v>
      </c>
      <c r="R1238" s="28" t="s">
        <v>9649</v>
      </c>
      <c r="S1238" s="28">
        <v>1232</v>
      </c>
      <c r="T1238" s="28" t="s">
        <v>23899</v>
      </c>
      <c r="U1238" s="28" t="s">
        <v>27632</v>
      </c>
    </row>
    <row r="1239" spans="1:21" ht="52" customHeight="1" x14ac:dyDescent="0.25">
      <c r="A1239" s="21" t="s">
        <v>27651</v>
      </c>
      <c r="B1239" s="21" t="s">
        <v>27652</v>
      </c>
      <c r="C1239" s="22" t="e">
        <f t="shared" si="57"/>
        <v>#REF!</v>
      </c>
      <c r="D1239" s="21" t="s">
        <v>60</v>
      </c>
      <c r="E1239" s="21" t="s">
        <v>23998</v>
      </c>
      <c r="F1239" s="21" t="s">
        <v>27653</v>
      </c>
      <c r="G1239" s="21" t="s">
        <v>21627</v>
      </c>
      <c r="H1239" s="23">
        <v>183</v>
      </c>
      <c r="I1239" s="21" t="s">
        <v>16191</v>
      </c>
      <c r="J1239" s="24" t="e">
        <f>#REF!/#REF!</f>
        <v>#REF!</v>
      </c>
      <c r="K1239" s="25">
        <v>0.5</v>
      </c>
      <c r="L1239" s="26" t="e">
        <f>#REF!</f>
        <v>#REF!</v>
      </c>
      <c r="M1239" s="27" t="e">
        <f t="shared" si="58"/>
        <v>#REF!</v>
      </c>
      <c r="N1239" s="26" t="e">
        <f t="shared" si="59"/>
        <v>#REF!</v>
      </c>
      <c r="O1239" s="21" t="s">
        <v>16192</v>
      </c>
      <c r="P1239" s="21" t="s">
        <v>16193</v>
      </c>
      <c r="Q1239" s="21" t="s">
        <v>21611</v>
      </c>
      <c r="R1239" s="21" t="s">
        <v>9649</v>
      </c>
      <c r="S1239" s="21">
        <v>1233</v>
      </c>
      <c r="T1239" s="21" t="s">
        <v>23899</v>
      </c>
      <c r="U1239" s="21" t="s">
        <v>27632</v>
      </c>
    </row>
    <row r="1240" spans="1:21" ht="52" customHeight="1" x14ac:dyDescent="0.25">
      <c r="A1240" s="28" t="s">
        <v>27654</v>
      </c>
      <c r="B1240" s="28" t="s">
        <v>27655</v>
      </c>
      <c r="C1240" s="22" t="e">
        <f t="shared" si="57"/>
        <v>#REF!</v>
      </c>
      <c r="D1240" s="28" t="s">
        <v>60</v>
      </c>
      <c r="E1240" s="28" t="s">
        <v>23998</v>
      </c>
      <c r="F1240" s="28" t="s">
        <v>27656</v>
      </c>
      <c r="G1240" s="28" t="s">
        <v>21627</v>
      </c>
      <c r="H1240" s="29">
        <v>236</v>
      </c>
      <c r="I1240" s="28" t="s">
        <v>16191</v>
      </c>
      <c r="J1240" s="30" t="e">
        <f>#REF!/#REF!</f>
        <v>#REF!</v>
      </c>
      <c r="K1240" s="31">
        <v>0.5</v>
      </c>
      <c r="L1240" s="32" t="e">
        <f>#REF!</f>
        <v>#REF!</v>
      </c>
      <c r="M1240" s="33" t="e">
        <f t="shared" si="58"/>
        <v>#REF!</v>
      </c>
      <c r="N1240" s="32" t="e">
        <f t="shared" si="59"/>
        <v>#REF!</v>
      </c>
      <c r="O1240" s="28" t="s">
        <v>16192</v>
      </c>
      <c r="P1240" s="28" t="s">
        <v>16193</v>
      </c>
      <c r="Q1240" s="28" t="s">
        <v>21611</v>
      </c>
      <c r="R1240" s="28" t="s">
        <v>9649</v>
      </c>
      <c r="S1240" s="28">
        <v>1234</v>
      </c>
      <c r="T1240" s="28" t="s">
        <v>23899</v>
      </c>
      <c r="U1240" s="28" t="s">
        <v>27632</v>
      </c>
    </row>
    <row r="1241" spans="1:21" ht="52" customHeight="1" x14ac:dyDescent="0.25">
      <c r="A1241" s="21" t="s">
        <v>27657</v>
      </c>
      <c r="B1241" s="21" t="s">
        <v>27658</v>
      </c>
      <c r="C1241" s="22" t="e">
        <f t="shared" si="57"/>
        <v>#REF!</v>
      </c>
      <c r="D1241" s="21" t="s">
        <v>60</v>
      </c>
      <c r="E1241" s="21" t="s">
        <v>23998</v>
      </c>
      <c r="F1241" s="21" t="s">
        <v>27659</v>
      </c>
      <c r="G1241" s="21" t="s">
        <v>21627</v>
      </c>
      <c r="H1241" s="23">
        <v>236</v>
      </c>
      <c r="I1241" s="21" t="s">
        <v>16191</v>
      </c>
      <c r="J1241" s="24" t="e">
        <f>#REF!/#REF!</f>
        <v>#REF!</v>
      </c>
      <c r="K1241" s="25">
        <v>0.5</v>
      </c>
      <c r="L1241" s="26" t="e">
        <f>#REF!</f>
        <v>#REF!</v>
      </c>
      <c r="M1241" s="27" t="e">
        <f t="shared" si="58"/>
        <v>#REF!</v>
      </c>
      <c r="N1241" s="26" t="e">
        <f t="shared" si="59"/>
        <v>#REF!</v>
      </c>
      <c r="O1241" s="21" t="s">
        <v>16192</v>
      </c>
      <c r="P1241" s="21" t="s">
        <v>16193</v>
      </c>
      <c r="Q1241" s="21" t="s">
        <v>21611</v>
      </c>
      <c r="R1241" s="21" t="s">
        <v>9649</v>
      </c>
      <c r="S1241" s="21">
        <v>1235</v>
      </c>
      <c r="T1241" s="21" t="s">
        <v>23899</v>
      </c>
      <c r="U1241" s="21" t="s">
        <v>27632</v>
      </c>
    </row>
    <row r="1242" spans="1:21" ht="52" customHeight="1" x14ac:dyDescent="0.25">
      <c r="A1242" s="28" t="s">
        <v>27660</v>
      </c>
      <c r="B1242" s="28" t="s">
        <v>27661</v>
      </c>
      <c r="C1242" s="22" t="e">
        <f t="shared" si="57"/>
        <v>#REF!</v>
      </c>
      <c r="D1242" s="28" t="s">
        <v>60</v>
      </c>
      <c r="E1242" s="28" t="s">
        <v>23998</v>
      </c>
      <c r="F1242" s="28" t="s">
        <v>27662</v>
      </c>
      <c r="G1242" s="28" t="s">
        <v>21627</v>
      </c>
      <c r="H1242" s="29">
        <v>236</v>
      </c>
      <c r="I1242" s="28" t="s">
        <v>16191</v>
      </c>
      <c r="J1242" s="30" t="e">
        <f>#REF!/#REF!</f>
        <v>#REF!</v>
      </c>
      <c r="K1242" s="31">
        <v>0.5</v>
      </c>
      <c r="L1242" s="32" t="e">
        <f>#REF!</f>
        <v>#REF!</v>
      </c>
      <c r="M1242" s="33" t="e">
        <f t="shared" si="58"/>
        <v>#REF!</v>
      </c>
      <c r="N1242" s="32" t="e">
        <f t="shared" si="59"/>
        <v>#REF!</v>
      </c>
      <c r="O1242" s="28" t="s">
        <v>16192</v>
      </c>
      <c r="P1242" s="28" t="s">
        <v>16193</v>
      </c>
      <c r="Q1242" s="28" t="s">
        <v>21611</v>
      </c>
      <c r="R1242" s="28" t="s">
        <v>9649</v>
      </c>
      <c r="S1242" s="28">
        <v>1236</v>
      </c>
      <c r="T1242" s="28" t="s">
        <v>23899</v>
      </c>
      <c r="U1242" s="28" t="s">
        <v>27632</v>
      </c>
    </row>
    <row r="1243" spans="1:21" ht="52" customHeight="1" x14ac:dyDescent="0.25">
      <c r="A1243" s="21" t="s">
        <v>27663</v>
      </c>
      <c r="B1243" s="21" t="s">
        <v>27664</v>
      </c>
      <c r="C1243" s="22" t="e">
        <f t="shared" si="57"/>
        <v>#REF!</v>
      </c>
      <c r="D1243" s="21" t="s">
        <v>60</v>
      </c>
      <c r="E1243" s="21" t="s">
        <v>23998</v>
      </c>
      <c r="F1243" s="21" t="s">
        <v>27665</v>
      </c>
      <c r="G1243" s="21" t="s">
        <v>21627</v>
      </c>
      <c r="H1243" s="23">
        <v>248</v>
      </c>
      <c r="I1243" s="21" t="s">
        <v>16191</v>
      </c>
      <c r="J1243" s="24" t="e">
        <f>#REF!/#REF!</f>
        <v>#REF!</v>
      </c>
      <c r="K1243" s="25">
        <v>0.5</v>
      </c>
      <c r="L1243" s="26" t="e">
        <f>#REF!</f>
        <v>#REF!</v>
      </c>
      <c r="M1243" s="27" t="e">
        <f t="shared" si="58"/>
        <v>#REF!</v>
      </c>
      <c r="N1243" s="26" t="e">
        <f t="shared" si="59"/>
        <v>#REF!</v>
      </c>
      <c r="O1243" s="21" t="s">
        <v>16192</v>
      </c>
      <c r="P1243" s="21" t="s">
        <v>16193</v>
      </c>
      <c r="Q1243" s="21" t="s">
        <v>21611</v>
      </c>
      <c r="R1243" s="21" t="s">
        <v>9649</v>
      </c>
      <c r="S1243" s="21">
        <v>1237</v>
      </c>
      <c r="T1243" s="21" t="s">
        <v>23899</v>
      </c>
      <c r="U1243" s="21" t="s">
        <v>27632</v>
      </c>
    </row>
    <row r="1244" spans="1:21" ht="52" customHeight="1" x14ac:dyDescent="0.25">
      <c r="A1244" s="28" t="s">
        <v>27666</v>
      </c>
      <c r="B1244" s="28" t="s">
        <v>27667</v>
      </c>
      <c r="C1244" s="22" t="e">
        <f t="shared" si="57"/>
        <v>#REF!</v>
      </c>
      <c r="D1244" s="28" t="s">
        <v>60</v>
      </c>
      <c r="E1244" s="28" t="s">
        <v>23998</v>
      </c>
      <c r="F1244" s="28" t="s">
        <v>27668</v>
      </c>
      <c r="G1244" s="28" t="s">
        <v>21627</v>
      </c>
      <c r="H1244" s="29">
        <v>236</v>
      </c>
      <c r="I1244" s="28" t="s">
        <v>16191</v>
      </c>
      <c r="J1244" s="30" t="e">
        <f>#REF!/#REF!</f>
        <v>#REF!</v>
      </c>
      <c r="K1244" s="31">
        <v>0.5</v>
      </c>
      <c r="L1244" s="32" t="e">
        <f>#REF!</f>
        <v>#REF!</v>
      </c>
      <c r="M1244" s="33" t="e">
        <f t="shared" si="58"/>
        <v>#REF!</v>
      </c>
      <c r="N1244" s="32" t="e">
        <f t="shared" si="59"/>
        <v>#REF!</v>
      </c>
      <c r="O1244" s="28" t="s">
        <v>16192</v>
      </c>
      <c r="P1244" s="28" t="s">
        <v>16193</v>
      </c>
      <c r="Q1244" s="28" t="s">
        <v>21611</v>
      </c>
      <c r="R1244" s="28" t="s">
        <v>9649</v>
      </c>
      <c r="S1244" s="28">
        <v>1238</v>
      </c>
      <c r="T1244" s="28" t="s">
        <v>23899</v>
      </c>
      <c r="U1244" s="28" t="s">
        <v>27632</v>
      </c>
    </row>
    <row r="1245" spans="1:21" ht="52" customHeight="1" x14ac:dyDescent="0.25">
      <c r="A1245" s="21" t="s">
        <v>27669</v>
      </c>
      <c r="B1245" s="21" t="s">
        <v>27670</v>
      </c>
      <c r="C1245" s="22" t="e">
        <f t="shared" si="57"/>
        <v>#REF!</v>
      </c>
      <c r="D1245" s="21" t="s">
        <v>60</v>
      </c>
      <c r="E1245" s="21" t="s">
        <v>23998</v>
      </c>
      <c r="F1245" s="21" t="s">
        <v>27671</v>
      </c>
      <c r="G1245" s="21" t="s">
        <v>21627</v>
      </c>
      <c r="H1245" s="23">
        <v>150</v>
      </c>
      <c r="I1245" s="21" t="s">
        <v>16191</v>
      </c>
      <c r="J1245" s="24" t="e">
        <f>#REF!/#REF!</f>
        <v>#REF!</v>
      </c>
      <c r="K1245" s="25">
        <v>0.5</v>
      </c>
      <c r="L1245" s="26" t="e">
        <f>#REF!</f>
        <v>#REF!</v>
      </c>
      <c r="M1245" s="27" t="e">
        <f t="shared" si="58"/>
        <v>#REF!</v>
      </c>
      <c r="N1245" s="26" t="e">
        <f t="shared" si="59"/>
        <v>#REF!</v>
      </c>
      <c r="O1245" s="21" t="s">
        <v>16192</v>
      </c>
      <c r="P1245" s="21" t="s">
        <v>16193</v>
      </c>
      <c r="Q1245" s="21" t="s">
        <v>21611</v>
      </c>
      <c r="R1245" s="21" t="s">
        <v>9649</v>
      </c>
      <c r="S1245" s="21">
        <v>1239</v>
      </c>
      <c r="T1245" s="21" t="s">
        <v>23899</v>
      </c>
      <c r="U1245" s="21" t="s">
        <v>27632</v>
      </c>
    </row>
    <row r="1246" spans="1:21" ht="52" customHeight="1" x14ac:dyDescent="0.25">
      <c r="A1246" s="28" t="s">
        <v>27672</v>
      </c>
      <c r="B1246" s="28" t="s">
        <v>27673</v>
      </c>
      <c r="C1246" s="22" t="e">
        <f t="shared" si="57"/>
        <v>#REF!</v>
      </c>
      <c r="D1246" s="28" t="s">
        <v>60</v>
      </c>
      <c r="E1246" s="28" t="s">
        <v>23998</v>
      </c>
      <c r="F1246" s="28" t="s">
        <v>27674</v>
      </c>
      <c r="G1246" s="28" t="s">
        <v>21627</v>
      </c>
      <c r="H1246" s="29">
        <v>209</v>
      </c>
      <c r="I1246" s="28" t="s">
        <v>16191</v>
      </c>
      <c r="J1246" s="30" t="e">
        <f>#REF!/#REF!</f>
        <v>#REF!</v>
      </c>
      <c r="K1246" s="31">
        <v>0.5</v>
      </c>
      <c r="L1246" s="32" t="e">
        <f>#REF!</f>
        <v>#REF!</v>
      </c>
      <c r="M1246" s="33" t="e">
        <f t="shared" si="58"/>
        <v>#REF!</v>
      </c>
      <c r="N1246" s="32" t="e">
        <f t="shared" si="59"/>
        <v>#REF!</v>
      </c>
      <c r="O1246" s="28" t="s">
        <v>16192</v>
      </c>
      <c r="P1246" s="28" t="s">
        <v>16193</v>
      </c>
      <c r="Q1246" s="28" t="s">
        <v>21611</v>
      </c>
      <c r="R1246" s="28" t="s">
        <v>9649</v>
      </c>
      <c r="S1246" s="28">
        <v>1240</v>
      </c>
      <c r="T1246" s="28" t="s">
        <v>23899</v>
      </c>
      <c r="U1246" s="28" t="s">
        <v>27632</v>
      </c>
    </row>
    <row r="1247" spans="1:21" ht="52" customHeight="1" x14ac:dyDescent="0.25">
      <c r="A1247" s="21" t="s">
        <v>27675</v>
      </c>
      <c r="B1247" s="21" t="s">
        <v>27676</v>
      </c>
      <c r="C1247" s="22" t="e">
        <f t="shared" si="57"/>
        <v>#REF!</v>
      </c>
      <c r="D1247" s="21" t="s">
        <v>60</v>
      </c>
      <c r="E1247" s="21" t="s">
        <v>23998</v>
      </c>
      <c r="F1247" s="21" t="s">
        <v>27677</v>
      </c>
      <c r="G1247" s="21" t="s">
        <v>21627</v>
      </c>
      <c r="H1247" s="23">
        <v>248</v>
      </c>
      <c r="I1247" s="21" t="s">
        <v>16191</v>
      </c>
      <c r="J1247" s="24" t="e">
        <f>#REF!/#REF!</f>
        <v>#REF!</v>
      </c>
      <c r="K1247" s="25">
        <v>0.5</v>
      </c>
      <c r="L1247" s="26" t="e">
        <f>#REF!</f>
        <v>#REF!</v>
      </c>
      <c r="M1247" s="27" t="e">
        <f t="shared" si="58"/>
        <v>#REF!</v>
      </c>
      <c r="N1247" s="26" t="e">
        <f t="shared" si="59"/>
        <v>#REF!</v>
      </c>
      <c r="O1247" s="21" t="s">
        <v>16192</v>
      </c>
      <c r="P1247" s="21" t="s">
        <v>16193</v>
      </c>
      <c r="Q1247" s="21" t="s">
        <v>21611</v>
      </c>
      <c r="R1247" s="21" t="s">
        <v>9649</v>
      </c>
      <c r="S1247" s="21">
        <v>1241</v>
      </c>
      <c r="T1247" s="21" t="s">
        <v>23899</v>
      </c>
      <c r="U1247" s="21" t="s">
        <v>27632</v>
      </c>
    </row>
    <row r="1248" spans="1:21" ht="52" customHeight="1" x14ac:dyDescent="0.25">
      <c r="A1248" s="28" t="s">
        <v>27678</v>
      </c>
      <c r="B1248" s="28" t="s">
        <v>27679</v>
      </c>
      <c r="C1248" s="22" t="e">
        <f t="shared" si="57"/>
        <v>#REF!</v>
      </c>
      <c r="D1248" s="28" t="s">
        <v>60</v>
      </c>
      <c r="E1248" s="28" t="s">
        <v>23998</v>
      </c>
      <c r="F1248" s="28" t="s">
        <v>27680</v>
      </c>
      <c r="G1248" s="28" t="s">
        <v>21627</v>
      </c>
      <c r="H1248" s="29">
        <v>248</v>
      </c>
      <c r="I1248" s="28" t="s">
        <v>16191</v>
      </c>
      <c r="J1248" s="30" t="e">
        <f>#REF!/#REF!</f>
        <v>#REF!</v>
      </c>
      <c r="K1248" s="31">
        <v>0.5</v>
      </c>
      <c r="L1248" s="32" t="e">
        <f>#REF!</f>
        <v>#REF!</v>
      </c>
      <c r="M1248" s="33" t="e">
        <f t="shared" si="58"/>
        <v>#REF!</v>
      </c>
      <c r="N1248" s="32" t="e">
        <f t="shared" si="59"/>
        <v>#REF!</v>
      </c>
      <c r="O1248" s="28" t="s">
        <v>16192</v>
      </c>
      <c r="P1248" s="28" t="s">
        <v>16193</v>
      </c>
      <c r="Q1248" s="28" t="s">
        <v>21611</v>
      </c>
      <c r="R1248" s="28" t="s">
        <v>9649</v>
      </c>
      <c r="S1248" s="28">
        <v>1242</v>
      </c>
      <c r="T1248" s="28" t="s">
        <v>23899</v>
      </c>
      <c r="U1248" s="28" t="s">
        <v>27632</v>
      </c>
    </row>
    <row r="1249" spans="1:21" ht="52" customHeight="1" x14ac:dyDescent="0.25">
      <c r="A1249" s="21" t="s">
        <v>27681</v>
      </c>
      <c r="B1249" s="21" t="s">
        <v>27682</v>
      </c>
      <c r="C1249" s="22" t="e">
        <f t="shared" si="57"/>
        <v>#REF!</v>
      </c>
      <c r="D1249" s="21" t="s">
        <v>60</v>
      </c>
      <c r="E1249" s="21" t="s">
        <v>23998</v>
      </c>
      <c r="F1249" s="21" t="s">
        <v>27683</v>
      </c>
      <c r="G1249" s="21" t="s">
        <v>21627</v>
      </c>
      <c r="H1249" s="23">
        <v>113</v>
      </c>
      <c r="I1249" s="21" t="s">
        <v>16191</v>
      </c>
      <c r="J1249" s="24" t="e">
        <f>#REF!/#REF!</f>
        <v>#REF!</v>
      </c>
      <c r="K1249" s="25">
        <v>0.5</v>
      </c>
      <c r="L1249" s="26" t="e">
        <f>#REF!</f>
        <v>#REF!</v>
      </c>
      <c r="M1249" s="27" t="e">
        <f t="shared" si="58"/>
        <v>#REF!</v>
      </c>
      <c r="N1249" s="26" t="e">
        <f t="shared" si="59"/>
        <v>#REF!</v>
      </c>
      <c r="O1249" s="21" t="s">
        <v>16192</v>
      </c>
      <c r="P1249" s="21" t="s">
        <v>16193</v>
      </c>
      <c r="Q1249" s="21" t="s">
        <v>21611</v>
      </c>
      <c r="R1249" s="21" t="s">
        <v>9649</v>
      </c>
      <c r="S1249" s="21">
        <v>1243</v>
      </c>
      <c r="T1249" s="21" t="s">
        <v>23899</v>
      </c>
      <c r="U1249" s="21" t="s">
        <v>27632</v>
      </c>
    </row>
    <row r="1250" spans="1:21" ht="52" customHeight="1" x14ac:dyDescent="0.25">
      <c r="A1250" s="28" t="s">
        <v>27684</v>
      </c>
      <c r="B1250" s="28" t="s">
        <v>27685</v>
      </c>
      <c r="C1250" s="22" t="e">
        <f t="shared" si="57"/>
        <v>#REF!</v>
      </c>
      <c r="D1250" s="28" t="s">
        <v>60</v>
      </c>
      <c r="E1250" s="28" t="s">
        <v>23998</v>
      </c>
      <c r="F1250" s="28" t="s">
        <v>27686</v>
      </c>
      <c r="G1250" s="28" t="s">
        <v>4097</v>
      </c>
      <c r="H1250" s="29">
        <v>248</v>
      </c>
      <c r="I1250" s="28" t="s">
        <v>16191</v>
      </c>
      <c r="J1250" s="30" t="e">
        <f>#REF!/#REF!</f>
        <v>#REF!</v>
      </c>
      <c r="K1250" s="31">
        <v>0.5</v>
      </c>
      <c r="L1250" s="32" t="e">
        <f>#REF!</f>
        <v>#REF!</v>
      </c>
      <c r="M1250" s="33" t="e">
        <f t="shared" si="58"/>
        <v>#REF!</v>
      </c>
      <c r="N1250" s="32" t="e">
        <f t="shared" si="59"/>
        <v>#REF!</v>
      </c>
      <c r="O1250" s="28" t="s">
        <v>16192</v>
      </c>
      <c r="P1250" s="28" t="s">
        <v>16193</v>
      </c>
      <c r="Q1250" s="28" t="s">
        <v>21611</v>
      </c>
      <c r="R1250" s="28" t="s">
        <v>9649</v>
      </c>
      <c r="S1250" s="28">
        <v>1244</v>
      </c>
      <c r="T1250" s="28" t="s">
        <v>23899</v>
      </c>
      <c r="U1250" s="28" t="s">
        <v>27632</v>
      </c>
    </row>
    <row r="1251" spans="1:21" ht="52" customHeight="1" x14ac:dyDescent="0.25">
      <c r="A1251" s="21" t="s">
        <v>27687</v>
      </c>
      <c r="B1251" s="21" t="s">
        <v>27688</v>
      </c>
      <c r="C1251" s="22" t="e">
        <f t="shared" si="57"/>
        <v>#REF!</v>
      </c>
      <c r="D1251" s="21" t="s">
        <v>60</v>
      </c>
      <c r="E1251" s="21" t="s">
        <v>23998</v>
      </c>
      <c r="F1251" s="21" t="s">
        <v>27689</v>
      </c>
      <c r="G1251" s="21" t="s">
        <v>21627</v>
      </c>
      <c r="H1251" s="23">
        <v>248</v>
      </c>
      <c r="I1251" s="21" t="s">
        <v>16191</v>
      </c>
      <c r="J1251" s="24" t="e">
        <f>#REF!/#REF!</f>
        <v>#REF!</v>
      </c>
      <c r="K1251" s="25">
        <v>0.5</v>
      </c>
      <c r="L1251" s="26" t="e">
        <f>#REF!</f>
        <v>#REF!</v>
      </c>
      <c r="M1251" s="27" t="e">
        <f t="shared" si="58"/>
        <v>#REF!</v>
      </c>
      <c r="N1251" s="26" t="e">
        <f t="shared" si="59"/>
        <v>#REF!</v>
      </c>
      <c r="O1251" s="21" t="s">
        <v>16192</v>
      </c>
      <c r="P1251" s="21" t="s">
        <v>16193</v>
      </c>
      <c r="Q1251" s="21" t="s">
        <v>21611</v>
      </c>
      <c r="R1251" s="21" t="s">
        <v>9649</v>
      </c>
      <c r="S1251" s="21">
        <v>1245</v>
      </c>
      <c r="T1251" s="21" t="s">
        <v>23899</v>
      </c>
      <c r="U1251" s="21" t="s">
        <v>27632</v>
      </c>
    </row>
    <row r="1252" spans="1:21" ht="52" customHeight="1" x14ac:dyDescent="0.25">
      <c r="A1252" s="28" t="s">
        <v>27690</v>
      </c>
      <c r="B1252" s="28" t="s">
        <v>27691</v>
      </c>
      <c r="C1252" s="22" t="e">
        <f t="shared" si="57"/>
        <v>#REF!</v>
      </c>
      <c r="D1252" s="28" t="s">
        <v>60</v>
      </c>
      <c r="E1252" s="28" t="s">
        <v>23998</v>
      </c>
      <c r="F1252" s="28" t="s">
        <v>27692</v>
      </c>
      <c r="G1252" s="28" t="s">
        <v>21627</v>
      </c>
      <c r="H1252" s="29">
        <v>248</v>
      </c>
      <c r="I1252" s="28" t="s">
        <v>16191</v>
      </c>
      <c r="J1252" s="30" t="e">
        <f>#REF!/#REF!</f>
        <v>#REF!</v>
      </c>
      <c r="K1252" s="31">
        <v>0.5</v>
      </c>
      <c r="L1252" s="32" t="e">
        <f>#REF!</f>
        <v>#REF!</v>
      </c>
      <c r="M1252" s="33" t="e">
        <f t="shared" si="58"/>
        <v>#REF!</v>
      </c>
      <c r="N1252" s="32" t="e">
        <f t="shared" si="59"/>
        <v>#REF!</v>
      </c>
      <c r="O1252" s="28" t="s">
        <v>16192</v>
      </c>
      <c r="P1252" s="28" t="s">
        <v>16193</v>
      </c>
      <c r="Q1252" s="28" t="s">
        <v>21611</v>
      </c>
      <c r="R1252" s="28" t="s">
        <v>9649</v>
      </c>
      <c r="S1252" s="28">
        <v>1246</v>
      </c>
      <c r="T1252" s="28" t="s">
        <v>23899</v>
      </c>
      <c r="U1252" s="28" t="s">
        <v>27632</v>
      </c>
    </row>
    <row r="1253" spans="1:21" ht="52" customHeight="1" x14ac:dyDescent="0.25">
      <c r="A1253" s="21" t="s">
        <v>27693</v>
      </c>
      <c r="B1253" s="21" t="s">
        <v>27694</v>
      </c>
      <c r="C1253" s="22" t="e">
        <f t="shared" si="57"/>
        <v>#REF!</v>
      </c>
      <c r="D1253" s="21" t="s">
        <v>60</v>
      </c>
      <c r="E1253" s="21" t="s">
        <v>23998</v>
      </c>
      <c r="F1253" s="21" t="s">
        <v>27695</v>
      </c>
      <c r="G1253" s="21" t="s">
        <v>21627</v>
      </c>
      <c r="H1253" s="23">
        <v>414</v>
      </c>
      <c r="I1253" s="21" t="s">
        <v>16191</v>
      </c>
      <c r="J1253" s="24" t="e">
        <f>#REF!/#REF!</f>
        <v>#REF!</v>
      </c>
      <c r="K1253" s="25">
        <v>0.5</v>
      </c>
      <c r="L1253" s="26" t="e">
        <f>#REF!</f>
        <v>#REF!</v>
      </c>
      <c r="M1253" s="27" t="e">
        <f t="shared" si="58"/>
        <v>#REF!</v>
      </c>
      <c r="N1253" s="26" t="e">
        <f t="shared" si="59"/>
        <v>#REF!</v>
      </c>
      <c r="O1253" s="21" t="s">
        <v>16192</v>
      </c>
      <c r="P1253" s="21" t="s">
        <v>16193</v>
      </c>
      <c r="Q1253" s="21" t="s">
        <v>21611</v>
      </c>
      <c r="R1253" s="21" t="s">
        <v>9649</v>
      </c>
      <c r="S1253" s="21">
        <v>1247</v>
      </c>
      <c r="T1253" s="21" t="s">
        <v>23899</v>
      </c>
      <c r="U1253" s="21" t="s">
        <v>27632</v>
      </c>
    </row>
    <row r="1254" spans="1:21" ht="52" customHeight="1" x14ac:dyDescent="0.25">
      <c r="A1254" s="28" t="s">
        <v>27696</v>
      </c>
      <c r="B1254" s="28" t="s">
        <v>27697</v>
      </c>
      <c r="C1254" s="22" t="e">
        <f t="shared" si="57"/>
        <v>#REF!</v>
      </c>
      <c r="D1254" s="28" t="s">
        <v>60</v>
      </c>
      <c r="E1254" s="28" t="s">
        <v>23998</v>
      </c>
      <c r="F1254" s="28" t="s">
        <v>27698</v>
      </c>
      <c r="G1254" s="28" t="s">
        <v>21627</v>
      </c>
      <c r="H1254" s="29">
        <v>281</v>
      </c>
      <c r="I1254" s="28" t="s">
        <v>16191</v>
      </c>
      <c r="J1254" s="30" t="e">
        <f>#REF!/#REF!</f>
        <v>#REF!</v>
      </c>
      <c r="K1254" s="31">
        <v>0.5</v>
      </c>
      <c r="L1254" s="32" t="e">
        <f>#REF!</f>
        <v>#REF!</v>
      </c>
      <c r="M1254" s="33" t="e">
        <f t="shared" si="58"/>
        <v>#REF!</v>
      </c>
      <c r="N1254" s="32" t="e">
        <f t="shared" si="59"/>
        <v>#REF!</v>
      </c>
      <c r="O1254" s="28" t="s">
        <v>16192</v>
      </c>
      <c r="P1254" s="28" t="s">
        <v>16193</v>
      </c>
      <c r="Q1254" s="28" t="s">
        <v>21611</v>
      </c>
      <c r="R1254" s="28" t="s">
        <v>9649</v>
      </c>
      <c r="S1254" s="28">
        <v>1248</v>
      </c>
      <c r="T1254" s="28" t="s">
        <v>23899</v>
      </c>
      <c r="U1254" s="28" t="s">
        <v>27632</v>
      </c>
    </row>
    <row r="1255" spans="1:21" ht="52" customHeight="1" x14ac:dyDescent="0.25">
      <c r="A1255" s="21" t="s">
        <v>27699</v>
      </c>
      <c r="B1255" s="21" t="s">
        <v>27700</v>
      </c>
      <c r="C1255" s="22" t="e">
        <f t="shared" si="57"/>
        <v>#REF!</v>
      </c>
      <c r="D1255" s="21" t="s">
        <v>60</v>
      </c>
      <c r="E1255" s="21" t="s">
        <v>23998</v>
      </c>
      <c r="F1255" s="21" t="s">
        <v>27701</v>
      </c>
      <c r="G1255" s="21" t="s">
        <v>21627</v>
      </c>
      <c r="H1255" s="23">
        <v>281</v>
      </c>
      <c r="I1255" s="21" t="s">
        <v>16191</v>
      </c>
      <c r="J1255" s="24" t="e">
        <f>#REF!/#REF!</f>
        <v>#REF!</v>
      </c>
      <c r="K1255" s="25">
        <v>0.5</v>
      </c>
      <c r="L1255" s="26" t="e">
        <f>#REF!</f>
        <v>#REF!</v>
      </c>
      <c r="M1255" s="27" t="e">
        <f t="shared" si="58"/>
        <v>#REF!</v>
      </c>
      <c r="N1255" s="26" t="e">
        <f t="shared" si="59"/>
        <v>#REF!</v>
      </c>
      <c r="O1255" s="21" t="s">
        <v>16192</v>
      </c>
      <c r="P1255" s="21" t="s">
        <v>16193</v>
      </c>
      <c r="Q1255" s="21" t="s">
        <v>21611</v>
      </c>
      <c r="R1255" s="21" t="s">
        <v>9649</v>
      </c>
      <c r="S1255" s="21">
        <v>1249</v>
      </c>
      <c r="T1255" s="21" t="s">
        <v>23899</v>
      </c>
      <c r="U1255" s="21" t="s">
        <v>27632</v>
      </c>
    </row>
    <row r="1256" spans="1:21" ht="52" customHeight="1" x14ac:dyDescent="0.25">
      <c r="A1256" s="28" t="s">
        <v>27702</v>
      </c>
      <c r="B1256" s="28" t="s">
        <v>27703</v>
      </c>
      <c r="C1256" s="22" t="e">
        <f t="shared" si="57"/>
        <v>#REF!</v>
      </c>
      <c r="D1256" s="28" t="s">
        <v>60</v>
      </c>
      <c r="E1256" s="28" t="s">
        <v>23998</v>
      </c>
      <c r="F1256" s="28" t="s">
        <v>27704</v>
      </c>
      <c r="G1256" s="28" t="s">
        <v>21627</v>
      </c>
      <c r="H1256" s="29">
        <v>295</v>
      </c>
      <c r="I1256" s="28" t="s">
        <v>16191</v>
      </c>
      <c r="J1256" s="30" t="e">
        <f>#REF!/#REF!</f>
        <v>#REF!</v>
      </c>
      <c r="K1256" s="31">
        <v>0.5</v>
      </c>
      <c r="L1256" s="32" t="e">
        <f>#REF!</f>
        <v>#REF!</v>
      </c>
      <c r="M1256" s="33" t="e">
        <f t="shared" si="58"/>
        <v>#REF!</v>
      </c>
      <c r="N1256" s="32" t="e">
        <f t="shared" si="59"/>
        <v>#REF!</v>
      </c>
      <c r="O1256" s="28" t="s">
        <v>16192</v>
      </c>
      <c r="P1256" s="28" t="s">
        <v>16193</v>
      </c>
      <c r="Q1256" s="28" t="s">
        <v>21611</v>
      </c>
      <c r="R1256" s="28" t="s">
        <v>9649</v>
      </c>
      <c r="S1256" s="28">
        <v>1250</v>
      </c>
      <c r="T1256" s="28" t="s">
        <v>23899</v>
      </c>
      <c r="U1256" s="28" t="s">
        <v>27632</v>
      </c>
    </row>
    <row r="1257" spans="1:21" ht="52" customHeight="1" x14ac:dyDescent="0.25">
      <c r="A1257" s="21" t="s">
        <v>27705</v>
      </c>
      <c r="B1257" s="21" t="s">
        <v>27706</v>
      </c>
      <c r="C1257" s="22" t="e">
        <f t="shared" si="57"/>
        <v>#REF!</v>
      </c>
      <c r="D1257" s="21" t="s">
        <v>60</v>
      </c>
      <c r="E1257" s="21" t="s">
        <v>23998</v>
      </c>
      <c r="F1257" s="21" t="s">
        <v>27707</v>
      </c>
      <c r="G1257" s="21" t="s">
        <v>21627</v>
      </c>
      <c r="H1257" s="23">
        <v>281</v>
      </c>
      <c r="I1257" s="21" t="s">
        <v>16191</v>
      </c>
      <c r="J1257" s="24" t="e">
        <f>#REF!/#REF!</f>
        <v>#REF!</v>
      </c>
      <c r="K1257" s="25">
        <v>0.5</v>
      </c>
      <c r="L1257" s="26" t="e">
        <f>#REF!</f>
        <v>#REF!</v>
      </c>
      <c r="M1257" s="27" t="e">
        <f t="shared" si="58"/>
        <v>#REF!</v>
      </c>
      <c r="N1257" s="26" t="e">
        <f t="shared" si="59"/>
        <v>#REF!</v>
      </c>
      <c r="O1257" s="21" t="s">
        <v>16192</v>
      </c>
      <c r="P1257" s="21" t="s">
        <v>16193</v>
      </c>
      <c r="Q1257" s="21" t="s">
        <v>21611</v>
      </c>
      <c r="R1257" s="21" t="s">
        <v>9649</v>
      </c>
      <c r="S1257" s="21">
        <v>1251</v>
      </c>
      <c r="T1257" s="21" t="s">
        <v>23899</v>
      </c>
      <c r="U1257" s="21" t="s">
        <v>27708</v>
      </c>
    </row>
    <row r="1258" spans="1:21" ht="52" customHeight="1" x14ac:dyDescent="0.25">
      <c r="A1258" s="28" t="s">
        <v>27709</v>
      </c>
      <c r="B1258" s="28" t="s">
        <v>27710</v>
      </c>
      <c r="C1258" s="22" t="e">
        <f t="shared" si="57"/>
        <v>#REF!</v>
      </c>
      <c r="D1258" s="28" t="s">
        <v>60</v>
      </c>
      <c r="E1258" s="28" t="s">
        <v>23998</v>
      </c>
      <c r="F1258" s="28" t="s">
        <v>27711</v>
      </c>
      <c r="G1258" s="28" t="s">
        <v>21627</v>
      </c>
      <c r="H1258" s="29">
        <v>295</v>
      </c>
      <c r="I1258" s="28" t="s">
        <v>16191</v>
      </c>
      <c r="J1258" s="30" t="e">
        <f>#REF!/#REF!</f>
        <v>#REF!</v>
      </c>
      <c r="K1258" s="31">
        <v>0.5</v>
      </c>
      <c r="L1258" s="32" t="e">
        <f>#REF!</f>
        <v>#REF!</v>
      </c>
      <c r="M1258" s="33" t="e">
        <f t="shared" si="58"/>
        <v>#REF!</v>
      </c>
      <c r="N1258" s="32" t="e">
        <f t="shared" si="59"/>
        <v>#REF!</v>
      </c>
      <c r="O1258" s="28" t="s">
        <v>16192</v>
      </c>
      <c r="P1258" s="28" t="s">
        <v>16193</v>
      </c>
      <c r="Q1258" s="28" t="s">
        <v>21611</v>
      </c>
      <c r="R1258" s="28" t="s">
        <v>9649</v>
      </c>
      <c r="S1258" s="28">
        <v>1252</v>
      </c>
      <c r="T1258" s="28" t="s">
        <v>23899</v>
      </c>
      <c r="U1258" s="28" t="s">
        <v>27708</v>
      </c>
    </row>
    <row r="1259" spans="1:21" ht="52" customHeight="1" x14ac:dyDescent="0.25">
      <c r="A1259" s="21" t="s">
        <v>27712</v>
      </c>
      <c r="B1259" s="21" t="s">
        <v>27713</v>
      </c>
      <c r="C1259" s="22" t="e">
        <f t="shared" si="57"/>
        <v>#REF!</v>
      </c>
      <c r="D1259" s="21" t="s">
        <v>60</v>
      </c>
      <c r="E1259" s="21" t="s">
        <v>23998</v>
      </c>
      <c r="F1259" s="21" t="s">
        <v>27714</v>
      </c>
      <c r="G1259" s="21" t="s">
        <v>21627</v>
      </c>
      <c r="H1259" s="23">
        <v>295</v>
      </c>
      <c r="I1259" s="21" t="s">
        <v>16191</v>
      </c>
      <c r="J1259" s="24" t="e">
        <f>#REF!/#REF!</f>
        <v>#REF!</v>
      </c>
      <c r="K1259" s="25">
        <v>0.5</v>
      </c>
      <c r="L1259" s="26" t="e">
        <f>#REF!</f>
        <v>#REF!</v>
      </c>
      <c r="M1259" s="27" t="e">
        <f t="shared" si="58"/>
        <v>#REF!</v>
      </c>
      <c r="N1259" s="26" t="e">
        <f t="shared" si="59"/>
        <v>#REF!</v>
      </c>
      <c r="O1259" s="21" t="s">
        <v>16192</v>
      </c>
      <c r="P1259" s="21" t="s">
        <v>16193</v>
      </c>
      <c r="Q1259" s="21" t="s">
        <v>21611</v>
      </c>
      <c r="R1259" s="21" t="s">
        <v>9649</v>
      </c>
      <c r="S1259" s="21">
        <v>1253</v>
      </c>
      <c r="T1259" s="21" t="s">
        <v>23899</v>
      </c>
      <c r="U1259" s="21" t="s">
        <v>27708</v>
      </c>
    </row>
    <row r="1260" spans="1:21" ht="52" customHeight="1" x14ac:dyDescent="0.25">
      <c r="A1260" s="28" t="s">
        <v>27715</v>
      </c>
      <c r="B1260" s="28" t="s">
        <v>27716</v>
      </c>
      <c r="C1260" s="22" t="e">
        <f t="shared" si="57"/>
        <v>#REF!</v>
      </c>
      <c r="D1260" s="28" t="s">
        <v>60</v>
      </c>
      <c r="E1260" s="28" t="s">
        <v>23998</v>
      </c>
      <c r="F1260" s="28" t="s">
        <v>27717</v>
      </c>
      <c r="G1260" s="28" t="s">
        <v>21627</v>
      </c>
      <c r="H1260" s="29">
        <v>295</v>
      </c>
      <c r="I1260" s="28" t="s">
        <v>16191</v>
      </c>
      <c r="J1260" s="30" t="e">
        <f>#REF!/#REF!</f>
        <v>#REF!</v>
      </c>
      <c r="K1260" s="31">
        <v>0.5</v>
      </c>
      <c r="L1260" s="32" t="e">
        <f>#REF!</f>
        <v>#REF!</v>
      </c>
      <c r="M1260" s="33" t="e">
        <f t="shared" si="58"/>
        <v>#REF!</v>
      </c>
      <c r="N1260" s="32" t="e">
        <f t="shared" si="59"/>
        <v>#REF!</v>
      </c>
      <c r="O1260" s="28" t="s">
        <v>16192</v>
      </c>
      <c r="P1260" s="28" t="s">
        <v>16193</v>
      </c>
      <c r="Q1260" s="28" t="s">
        <v>21611</v>
      </c>
      <c r="R1260" s="28" t="s">
        <v>9649</v>
      </c>
      <c r="S1260" s="28">
        <v>1254</v>
      </c>
      <c r="T1260" s="28" t="s">
        <v>23899</v>
      </c>
      <c r="U1260" s="28" t="s">
        <v>27708</v>
      </c>
    </row>
    <row r="1261" spans="1:21" ht="52" customHeight="1" x14ac:dyDescent="0.25">
      <c r="A1261" s="21" t="s">
        <v>27718</v>
      </c>
      <c r="B1261" s="21" t="s">
        <v>27719</v>
      </c>
      <c r="C1261" s="22" t="e">
        <f t="shared" si="57"/>
        <v>#REF!</v>
      </c>
      <c r="D1261" s="21" t="s">
        <v>60</v>
      </c>
      <c r="E1261" s="21" t="s">
        <v>23998</v>
      </c>
      <c r="F1261" s="21" t="s">
        <v>27720</v>
      </c>
      <c r="G1261" s="21" t="s">
        <v>21627</v>
      </c>
      <c r="H1261" s="23">
        <v>281</v>
      </c>
      <c r="I1261" s="21" t="s">
        <v>16191</v>
      </c>
      <c r="J1261" s="24" t="e">
        <f>#REF!/#REF!</f>
        <v>#REF!</v>
      </c>
      <c r="K1261" s="25">
        <v>0.5</v>
      </c>
      <c r="L1261" s="26" t="e">
        <f>#REF!</f>
        <v>#REF!</v>
      </c>
      <c r="M1261" s="27" t="e">
        <f t="shared" si="58"/>
        <v>#REF!</v>
      </c>
      <c r="N1261" s="26" t="e">
        <f t="shared" si="59"/>
        <v>#REF!</v>
      </c>
      <c r="O1261" s="21" t="s">
        <v>16192</v>
      </c>
      <c r="P1261" s="21" t="s">
        <v>16193</v>
      </c>
      <c r="Q1261" s="21" t="s">
        <v>21611</v>
      </c>
      <c r="R1261" s="21" t="s">
        <v>9649</v>
      </c>
      <c r="S1261" s="21">
        <v>1255</v>
      </c>
      <c r="T1261" s="21" t="s">
        <v>23899</v>
      </c>
      <c r="U1261" s="21" t="s">
        <v>27708</v>
      </c>
    </row>
    <row r="1262" spans="1:21" ht="52" customHeight="1" x14ac:dyDescent="0.25">
      <c r="A1262" s="28" t="s">
        <v>27721</v>
      </c>
      <c r="B1262" s="28" t="s">
        <v>27722</v>
      </c>
      <c r="C1262" s="22" t="e">
        <f t="shared" si="57"/>
        <v>#REF!</v>
      </c>
      <c r="D1262" s="28" t="s">
        <v>60</v>
      </c>
      <c r="E1262" s="28" t="s">
        <v>23998</v>
      </c>
      <c r="F1262" s="28" t="s">
        <v>27723</v>
      </c>
      <c r="G1262" s="28" t="s">
        <v>21627</v>
      </c>
      <c r="H1262" s="29">
        <v>295</v>
      </c>
      <c r="I1262" s="28" t="s">
        <v>16191</v>
      </c>
      <c r="J1262" s="30" t="e">
        <f>#REF!/#REF!</f>
        <v>#REF!</v>
      </c>
      <c r="K1262" s="31">
        <v>0.5</v>
      </c>
      <c r="L1262" s="32" t="e">
        <f>#REF!</f>
        <v>#REF!</v>
      </c>
      <c r="M1262" s="33" t="e">
        <f t="shared" si="58"/>
        <v>#REF!</v>
      </c>
      <c r="N1262" s="32" t="e">
        <f t="shared" si="59"/>
        <v>#REF!</v>
      </c>
      <c r="O1262" s="28" t="s">
        <v>16192</v>
      </c>
      <c r="P1262" s="28" t="s">
        <v>16193</v>
      </c>
      <c r="Q1262" s="28" t="s">
        <v>21611</v>
      </c>
      <c r="R1262" s="28" t="s">
        <v>9649</v>
      </c>
      <c r="S1262" s="28">
        <v>1256</v>
      </c>
      <c r="T1262" s="28" t="s">
        <v>23899</v>
      </c>
      <c r="U1262" s="28" t="s">
        <v>27708</v>
      </c>
    </row>
    <row r="1263" spans="1:21" ht="52" customHeight="1" x14ac:dyDescent="0.25">
      <c r="A1263" s="21" t="s">
        <v>27724</v>
      </c>
      <c r="B1263" s="21" t="s">
        <v>27725</v>
      </c>
      <c r="C1263" s="22" t="e">
        <f t="shared" si="57"/>
        <v>#REF!</v>
      </c>
      <c r="D1263" s="21" t="s">
        <v>60</v>
      </c>
      <c r="E1263" s="21" t="s">
        <v>23998</v>
      </c>
      <c r="F1263" s="21" t="s">
        <v>27726</v>
      </c>
      <c r="G1263" s="21" t="s">
        <v>21627</v>
      </c>
      <c r="H1263" s="23">
        <v>290</v>
      </c>
      <c r="I1263" s="21" t="s">
        <v>16191</v>
      </c>
      <c r="J1263" s="24" t="e">
        <f>#REF!/#REF!</f>
        <v>#REF!</v>
      </c>
      <c r="K1263" s="25">
        <v>0.5</v>
      </c>
      <c r="L1263" s="26" t="e">
        <f>#REF!</f>
        <v>#REF!</v>
      </c>
      <c r="M1263" s="27" t="e">
        <f t="shared" si="58"/>
        <v>#REF!</v>
      </c>
      <c r="N1263" s="26" t="e">
        <f t="shared" si="59"/>
        <v>#REF!</v>
      </c>
      <c r="O1263" s="21" t="s">
        <v>16192</v>
      </c>
      <c r="P1263" s="21" t="s">
        <v>16193</v>
      </c>
      <c r="Q1263" s="21" t="s">
        <v>21611</v>
      </c>
      <c r="R1263" s="21" t="s">
        <v>9649</v>
      </c>
      <c r="S1263" s="21">
        <v>1257</v>
      </c>
      <c r="T1263" s="21" t="s">
        <v>23899</v>
      </c>
      <c r="U1263" s="21" t="s">
        <v>27708</v>
      </c>
    </row>
    <row r="1264" spans="1:21" ht="52" customHeight="1" x14ac:dyDescent="0.25">
      <c r="A1264" s="28" t="s">
        <v>27727</v>
      </c>
      <c r="B1264" s="28" t="s">
        <v>27728</v>
      </c>
      <c r="C1264" s="22" t="e">
        <f t="shared" si="57"/>
        <v>#REF!</v>
      </c>
      <c r="D1264" s="28" t="s">
        <v>60</v>
      </c>
      <c r="E1264" s="28" t="s">
        <v>23998</v>
      </c>
      <c r="F1264" s="28" t="s">
        <v>27729</v>
      </c>
      <c r="G1264" s="28" t="s">
        <v>21627</v>
      </c>
      <c r="H1264" s="29">
        <v>295</v>
      </c>
      <c r="I1264" s="28" t="s">
        <v>16191</v>
      </c>
      <c r="J1264" s="30" t="e">
        <f>#REF!/#REF!</f>
        <v>#REF!</v>
      </c>
      <c r="K1264" s="31">
        <v>0.5</v>
      </c>
      <c r="L1264" s="32" t="e">
        <f>#REF!</f>
        <v>#REF!</v>
      </c>
      <c r="M1264" s="33" t="e">
        <f t="shared" si="58"/>
        <v>#REF!</v>
      </c>
      <c r="N1264" s="32" t="e">
        <f t="shared" si="59"/>
        <v>#REF!</v>
      </c>
      <c r="O1264" s="28" t="s">
        <v>16192</v>
      </c>
      <c r="P1264" s="28" t="s">
        <v>16193</v>
      </c>
      <c r="Q1264" s="28" t="s">
        <v>21611</v>
      </c>
      <c r="R1264" s="28" t="s">
        <v>9649</v>
      </c>
      <c r="S1264" s="28">
        <v>1258</v>
      </c>
      <c r="T1264" s="28" t="s">
        <v>23899</v>
      </c>
      <c r="U1264" s="28" t="s">
        <v>27708</v>
      </c>
    </row>
    <row r="1265" spans="1:21" ht="52" customHeight="1" x14ac:dyDescent="0.25">
      <c r="A1265" s="21" t="s">
        <v>27730</v>
      </c>
      <c r="B1265" s="21" t="s">
        <v>27731</v>
      </c>
      <c r="C1265" s="22" t="e">
        <f t="shared" si="57"/>
        <v>#REF!</v>
      </c>
      <c r="D1265" s="21" t="s">
        <v>60</v>
      </c>
      <c r="E1265" s="21" t="s">
        <v>23998</v>
      </c>
      <c r="F1265" s="21" t="s">
        <v>27732</v>
      </c>
      <c r="G1265" s="21" t="s">
        <v>21627</v>
      </c>
      <c r="H1265" s="23">
        <v>338</v>
      </c>
      <c r="I1265" s="21" t="s">
        <v>16191</v>
      </c>
      <c r="J1265" s="24" t="e">
        <f>#REF!/#REF!</f>
        <v>#REF!</v>
      </c>
      <c r="K1265" s="25">
        <v>0.5</v>
      </c>
      <c r="L1265" s="26" t="e">
        <f>#REF!</f>
        <v>#REF!</v>
      </c>
      <c r="M1265" s="27" t="e">
        <f t="shared" si="58"/>
        <v>#REF!</v>
      </c>
      <c r="N1265" s="26" t="e">
        <f t="shared" si="59"/>
        <v>#REF!</v>
      </c>
      <c r="O1265" s="21" t="s">
        <v>16192</v>
      </c>
      <c r="P1265" s="21" t="s">
        <v>16193</v>
      </c>
      <c r="Q1265" s="21" t="s">
        <v>21611</v>
      </c>
      <c r="R1265" s="21" t="s">
        <v>9649</v>
      </c>
      <c r="S1265" s="21">
        <v>1259</v>
      </c>
      <c r="T1265" s="21" t="s">
        <v>23899</v>
      </c>
      <c r="U1265" s="21" t="s">
        <v>27708</v>
      </c>
    </row>
    <row r="1266" spans="1:21" ht="52" customHeight="1" x14ac:dyDescent="0.25">
      <c r="A1266" s="28" t="s">
        <v>27733</v>
      </c>
      <c r="B1266" s="28" t="s">
        <v>27734</v>
      </c>
      <c r="C1266" s="22" t="e">
        <f t="shared" si="57"/>
        <v>#REF!</v>
      </c>
      <c r="D1266" s="28" t="s">
        <v>60</v>
      </c>
      <c r="E1266" s="28" t="s">
        <v>23998</v>
      </c>
      <c r="F1266" s="28" t="s">
        <v>27735</v>
      </c>
      <c r="G1266" s="28" t="s">
        <v>21627</v>
      </c>
      <c r="H1266" s="29">
        <v>199</v>
      </c>
      <c r="I1266" s="28" t="s">
        <v>16191</v>
      </c>
      <c r="J1266" s="30" t="e">
        <f>#REF!/#REF!</f>
        <v>#REF!</v>
      </c>
      <c r="K1266" s="31">
        <v>0.5</v>
      </c>
      <c r="L1266" s="32" t="e">
        <f>#REF!</f>
        <v>#REF!</v>
      </c>
      <c r="M1266" s="33" t="e">
        <f t="shared" si="58"/>
        <v>#REF!</v>
      </c>
      <c r="N1266" s="32" t="e">
        <f t="shared" si="59"/>
        <v>#REF!</v>
      </c>
      <c r="O1266" s="28" t="s">
        <v>16192</v>
      </c>
      <c r="P1266" s="28" t="s">
        <v>16193</v>
      </c>
      <c r="Q1266" s="28" t="s">
        <v>21611</v>
      </c>
      <c r="R1266" s="28" t="s">
        <v>9649</v>
      </c>
      <c r="S1266" s="28">
        <v>1260</v>
      </c>
      <c r="T1266" s="28" t="s">
        <v>23899</v>
      </c>
      <c r="U1266" s="28" t="s">
        <v>27708</v>
      </c>
    </row>
    <row r="1267" spans="1:21" ht="52" customHeight="1" x14ac:dyDescent="0.25">
      <c r="A1267" s="21" t="s">
        <v>27736</v>
      </c>
      <c r="B1267" s="21" t="s">
        <v>27737</v>
      </c>
      <c r="C1267" s="22" t="e">
        <f t="shared" si="57"/>
        <v>#REF!</v>
      </c>
      <c r="D1267" s="21" t="s">
        <v>60</v>
      </c>
      <c r="E1267" s="21" t="s">
        <v>23998</v>
      </c>
      <c r="F1267" s="21" t="s">
        <v>27738</v>
      </c>
      <c r="G1267" s="21" t="s">
        <v>4097</v>
      </c>
      <c r="H1267" s="23">
        <v>281</v>
      </c>
      <c r="I1267" s="21" t="s">
        <v>16191</v>
      </c>
      <c r="J1267" s="24" t="e">
        <f>#REF!/#REF!</f>
        <v>#REF!</v>
      </c>
      <c r="K1267" s="25">
        <v>0.5</v>
      </c>
      <c r="L1267" s="26" t="e">
        <f>#REF!</f>
        <v>#REF!</v>
      </c>
      <c r="M1267" s="27" t="e">
        <f t="shared" si="58"/>
        <v>#REF!</v>
      </c>
      <c r="N1267" s="26" t="e">
        <f t="shared" si="59"/>
        <v>#REF!</v>
      </c>
      <c r="O1267" s="21" t="s">
        <v>16192</v>
      </c>
      <c r="P1267" s="21" t="s">
        <v>16193</v>
      </c>
      <c r="Q1267" s="21" t="s">
        <v>21611</v>
      </c>
      <c r="R1267" s="21" t="s">
        <v>9649</v>
      </c>
      <c r="S1267" s="21">
        <v>1261</v>
      </c>
      <c r="T1267" s="21" t="s">
        <v>23899</v>
      </c>
      <c r="U1267" s="21" t="s">
        <v>27708</v>
      </c>
    </row>
    <row r="1268" spans="1:21" ht="52" customHeight="1" x14ac:dyDescent="0.25">
      <c r="A1268" s="28" t="s">
        <v>27739</v>
      </c>
      <c r="B1268" s="28" t="s">
        <v>27740</v>
      </c>
      <c r="C1268" s="22" t="e">
        <f t="shared" si="57"/>
        <v>#REF!</v>
      </c>
      <c r="D1268" s="28" t="s">
        <v>60</v>
      </c>
      <c r="E1268" s="28" t="s">
        <v>23998</v>
      </c>
      <c r="F1268" s="28" t="s">
        <v>27741</v>
      </c>
      <c r="G1268" s="28" t="s">
        <v>4097</v>
      </c>
      <c r="H1268" s="29">
        <v>281</v>
      </c>
      <c r="I1268" s="28" t="s">
        <v>16191</v>
      </c>
      <c r="J1268" s="30" t="e">
        <f>#REF!/#REF!</f>
        <v>#REF!</v>
      </c>
      <c r="K1268" s="31">
        <v>0.5</v>
      </c>
      <c r="L1268" s="32" t="e">
        <f>#REF!</f>
        <v>#REF!</v>
      </c>
      <c r="M1268" s="33" t="e">
        <f t="shared" si="58"/>
        <v>#REF!</v>
      </c>
      <c r="N1268" s="32" t="e">
        <f t="shared" si="59"/>
        <v>#REF!</v>
      </c>
      <c r="O1268" s="28" t="s">
        <v>16192</v>
      </c>
      <c r="P1268" s="28" t="s">
        <v>16193</v>
      </c>
      <c r="Q1268" s="28" t="s">
        <v>21611</v>
      </c>
      <c r="R1268" s="28" t="s">
        <v>9649</v>
      </c>
      <c r="S1268" s="28">
        <v>1262</v>
      </c>
      <c r="T1268" s="28" t="s">
        <v>23899</v>
      </c>
      <c r="U1268" s="28" t="s">
        <v>27708</v>
      </c>
    </row>
    <row r="1269" spans="1:21" ht="52" customHeight="1" x14ac:dyDescent="0.25">
      <c r="A1269" s="21" t="s">
        <v>27742</v>
      </c>
      <c r="B1269" s="21" t="s">
        <v>27743</v>
      </c>
      <c r="C1269" s="22" t="e">
        <f t="shared" si="57"/>
        <v>#REF!</v>
      </c>
      <c r="D1269" s="21" t="s">
        <v>60</v>
      </c>
      <c r="E1269" s="21" t="s">
        <v>23998</v>
      </c>
      <c r="F1269" s="21" t="s">
        <v>27744</v>
      </c>
      <c r="G1269" s="21" t="s">
        <v>4097</v>
      </c>
      <c r="H1269" s="23">
        <v>281</v>
      </c>
      <c r="I1269" s="21" t="s">
        <v>16191</v>
      </c>
      <c r="J1269" s="24" t="e">
        <f>#REF!/#REF!</f>
        <v>#REF!</v>
      </c>
      <c r="K1269" s="25">
        <v>0.5</v>
      </c>
      <c r="L1269" s="26" t="e">
        <f>#REF!</f>
        <v>#REF!</v>
      </c>
      <c r="M1269" s="27" t="e">
        <f t="shared" si="58"/>
        <v>#REF!</v>
      </c>
      <c r="N1269" s="26" t="e">
        <f t="shared" si="59"/>
        <v>#REF!</v>
      </c>
      <c r="O1269" s="21" t="s">
        <v>16192</v>
      </c>
      <c r="P1269" s="21" t="s">
        <v>16193</v>
      </c>
      <c r="Q1269" s="21" t="s">
        <v>21611</v>
      </c>
      <c r="R1269" s="21" t="s">
        <v>9649</v>
      </c>
      <c r="S1269" s="21">
        <v>1263</v>
      </c>
      <c r="T1269" s="21" t="s">
        <v>23899</v>
      </c>
      <c r="U1269" s="21" t="s">
        <v>27708</v>
      </c>
    </row>
    <row r="1270" spans="1:21" ht="52" customHeight="1" x14ac:dyDescent="0.25">
      <c r="A1270" s="28" t="s">
        <v>27745</v>
      </c>
      <c r="B1270" s="28" t="s">
        <v>27746</v>
      </c>
      <c r="C1270" s="22" t="e">
        <f t="shared" si="57"/>
        <v>#REF!</v>
      </c>
      <c r="D1270" s="28" t="s">
        <v>60</v>
      </c>
      <c r="E1270" s="28" t="s">
        <v>23998</v>
      </c>
      <c r="F1270" s="28" t="s">
        <v>27747</v>
      </c>
      <c r="G1270" s="28" t="s">
        <v>4097</v>
      </c>
      <c r="H1270" s="29">
        <v>281</v>
      </c>
      <c r="I1270" s="28" t="s">
        <v>16191</v>
      </c>
      <c r="J1270" s="30" t="e">
        <f>#REF!/#REF!</f>
        <v>#REF!</v>
      </c>
      <c r="K1270" s="31">
        <v>0.5</v>
      </c>
      <c r="L1270" s="32" t="e">
        <f>#REF!</f>
        <v>#REF!</v>
      </c>
      <c r="M1270" s="33" t="e">
        <f t="shared" si="58"/>
        <v>#REF!</v>
      </c>
      <c r="N1270" s="32" t="e">
        <f t="shared" si="59"/>
        <v>#REF!</v>
      </c>
      <c r="O1270" s="28" t="s">
        <v>16192</v>
      </c>
      <c r="P1270" s="28" t="s">
        <v>16193</v>
      </c>
      <c r="Q1270" s="28" t="s">
        <v>21611</v>
      </c>
      <c r="R1270" s="28" t="s">
        <v>9649</v>
      </c>
      <c r="S1270" s="28">
        <v>1264</v>
      </c>
      <c r="T1270" s="28" t="s">
        <v>23899</v>
      </c>
      <c r="U1270" s="28" t="s">
        <v>27708</v>
      </c>
    </row>
    <row r="1271" spans="1:21" ht="52" customHeight="1" x14ac:dyDescent="0.25">
      <c r="A1271" s="21" t="s">
        <v>27748</v>
      </c>
      <c r="B1271" s="21" t="s">
        <v>27749</v>
      </c>
      <c r="C1271" s="22" t="e">
        <f t="shared" si="57"/>
        <v>#REF!</v>
      </c>
      <c r="D1271" s="21" t="s">
        <v>60</v>
      </c>
      <c r="E1271" s="21" t="s">
        <v>23998</v>
      </c>
      <c r="F1271" s="21" t="s">
        <v>27750</v>
      </c>
      <c r="G1271" s="21" t="s">
        <v>4097</v>
      </c>
      <c r="H1271" s="23">
        <v>295</v>
      </c>
      <c r="I1271" s="21" t="s">
        <v>16191</v>
      </c>
      <c r="J1271" s="24" t="e">
        <f>#REF!/#REF!</f>
        <v>#REF!</v>
      </c>
      <c r="K1271" s="25">
        <v>0.5</v>
      </c>
      <c r="L1271" s="26" t="e">
        <f>#REF!</f>
        <v>#REF!</v>
      </c>
      <c r="M1271" s="27" t="e">
        <f t="shared" si="58"/>
        <v>#REF!</v>
      </c>
      <c r="N1271" s="26" t="e">
        <f t="shared" si="59"/>
        <v>#REF!</v>
      </c>
      <c r="O1271" s="21" t="s">
        <v>16192</v>
      </c>
      <c r="P1271" s="21" t="s">
        <v>16193</v>
      </c>
      <c r="Q1271" s="21" t="s">
        <v>21611</v>
      </c>
      <c r="R1271" s="21" t="s">
        <v>9649</v>
      </c>
      <c r="S1271" s="21">
        <v>1265</v>
      </c>
      <c r="T1271" s="21" t="s">
        <v>23899</v>
      </c>
      <c r="U1271" s="21" t="s">
        <v>27708</v>
      </c>
    </row>
    <row r="1272" spans="1:21" ht="52" customHeight="1" x14ac:dyDescent="0.25">
      <c r="A1272" s="28" t="s">
        <v>27751</v>
      </c>
      <c r="B1272" s="28" t="s">
        <v>27752</v>
      </c>
      <c r="C1272" s="22" t="e">
        <f t="shared" si="57"/>
        <v>#REF!</v>
      </c>
      <c r="D1272" s="28" t="s">
        <v>60</v>
      </c>
      <c r="E1272" s="28" t="s">
        <v>23998</v>
      </c>
      <c r="F1272" s="28" t="s">
        <v>27753</v>
      </c>
      <c r="G1272" s="28" t="s">
        <v>4097</v>
      </c>
      <c r="H1272" s="29">
        <v>281</v>
      </c>
      <c r="I1272" s="28" t="s">
        <v>16191</v>
      </c>
      <c r="J1272" s="30" t="e">
        <f>#REF!/#REF!</f>
        <v>#REF!</v>
      </c>
      <c r="K1272" s="31">
        <v>0.5</v>
      </c>
      <c r="L1272" s="32" t="e">
        <f>#REF!</f>
        <v>#REF!</v>
      </c>
      <c r="M1272" s="33" t="e">
        <f t="shared" si="58"/>
        <v>#REF!</v>
      </c>
      <c r="N1272" s="32" t="e">
        <f t="shared" si="59"/>
        <v>#REF!</v>
      </c>
      <c r="O1272" s="28" t="s">
        <v>16192</v>
      </c>
      <c r="P1272" s="28" t="s">
        <v>16193</v>
      </c>
      <c r="Q1272" s="28" t="s">
        <v>21611</v>
      </c>
      <c r="R1272" s="28" t="s">
        <v>9649</v>
      </c>
      <c r="S1272" s="28">
        <v>1266</v>
      </c>
      <c r="T1272" s="28" t="s">
        <v>23899</v>
      </c>
      <c r="U1272" s="28" t="s">
        <v>27708</v>
      </c>
    </row>
    <row r="1273" spans="1:21" ht="52" customHeight="1" x14ac:dyDescent="0.25">
      <c r="A1273" s="21" t="s">
        <v>27754</v>
      </c>
      <c r="B1273" s="21" t="s">
        <v>27755</v>
      </c>
      <c r="C1273" s="22" t="e">
        <f t="shared" si="57"/>
        <v>#REF!</v>
      </c>
      <c r="D1273" s="21" t="s">
        <v>60</v>
      </c>
      <c r="E1273" s="21" t="s">
        <v>23998</v>
      </c>
      <c r="F1273" s="21" t="s">
        <v>27756</v>
      </c>
      <c r="G1273" s="21" t="s">
        <v>4097</v>
      </c>
      <c r="H1273" s="23">
        <v>295</v>
      </c>
      <c r="I1273" s="21" t="s">
        <v>16191</v>
      </c>
      <c r="J1273" s="24" t="e">
        <f>#REF!/#REF!</f>
        <v>#REF!</v>
      </c>
      <c r="K1273" s="25">
        <v>0.5</v>
      </c>
      <c r="L1273" s="26" t="e">
        <f>#REF!</f>
        <v>#REF!</v>
      </c>
      <c r="M1273" s="27" t="e">
        <f t="shared" si="58"/>
        <v>#REF!</v>
      </c>
      <c r="N1273" s="26" t="e">
        <f t="shared" si="59"/>
        <v>#REF!</v>
      </c>
      <c r="O1273" s="21" t="s">
        <v>16192</v>
      </c>
      <c r="P1273" s="21" t="s">
        <v>16193</v>
      </c>
      <c r="Q1273" s="21" t="s">
        <v>21611</v>
      </c>
      <c r="R1273" s="21" t="s">
        <v>9649</v>
      </c>
      <c r="S1273" s="21">
        <v>1267</v>
      </c>
      <c r="T1273" s="21" t="s">
        <v>23899</v>
      </c>
      <c r="U1273" s="21" t="s">
        <v>27708</v>
      </c>
    </row>
    <row r="1274" spans="1:21" ht="52" customHeight="1" x14ac:dyDescent="0.25">
      <c r="A1274" s="28" t="s">
        <v>27757</v>
      </c>
      <c r="B1274" s="28" t="s">
        <v>27758</v>
      </c>
      <c r="C1274" s="22" t="e">
        <f t="shared" si="57"/>
        <v>#REF!</v>
      </c>
      <c r="D1274" s="28" t="s">
        <v>60</v>
      </c>
      <c r="E1274" s="28" t="s">
        <v>23998</v>
      </c>
      <c r="F1274" s="28" t="s">
        <v>27759</v>
      </c>
      <c r="G1274" s="28" t="s">
        <v>4097</v>
      </c>
      <c r="H1274" s="29">
        <v>281</v>
      </c>
      <c r="I1274" s="28" t="s">
        <v>16191</v>
      </c>
      <c r="J1274" s="30" t="e">
        <f>#REF!/#REF!</f>
        <v>#REF!</v>
      </c>
      <c r="K1274" s="31">
        <v>0.5</v>
      </c>
      <c r="L1274" s="32" t="e">
        <f>#REF!</f>
        <v>#REF!</v>
      </c>
      <c r="M1274" s="33" t="e">
        <f t="shared" si="58"/>
        <v>#REF!</v>
      </c>
      <c r="N1274" s="32" t="e">
        <f t="shared" si="59"/>
        <v>#REF!</v>
      </c>
      <c r="O1274" s="28" t="s">
        <v>16192</v>
      </c>
      <c r="P1274" s="28" t="s">
        <v>16193</v>
      </c>
      <c r="Q1274" s="28" t="s">
        <v>21611</v>
      </c>
      <c r="R1274" s="28" t="s">
        <v>9649</v>
      </c>
      <c r="S1274" s="28">
        <v>1268</v>
      </c>
      <c r="T1274" s="28" t="s">
        <v>23899</v>
      </c>
      <c r="U1274" s="28" t="s">
        <v>27708</v>
      </c>
    </row>
    <row r="1275" spans="1:21" ht="52" customHeight="1" x14ac:dyDescent="0.25">
      <c r="A1275" s="21" t="s">
        <v>27760</v>
      </c>
      <c r="B1275" s="21" t="s">
        <v>27761</v>
      </c>
      <c r="C1275" s="22" t="e">
        <f t="shared" si="57"/>
        <v>#REF!</v>
      </c>
      <c r="D1275" s="21" t="s">
        <v>60</v>
      </c>
      <c r="E1275" s="21" t="s">
        <v>23998</v>
      </c>
      <c r="F1275" s="21" t="s">
        <v>27762</v>
      </c>
      <c r="G1275" s="21" t="s">
        <v>4097</v>
      </c>
      <c r="H1275" s="23">
        <v>281</v>
      </c>
      <c r="I1275" s="21" t="s">
        <v>16191</v>
      </c>
      <c r="J1275" s="24" t="e">
        <f>#REF!/#REF!</f>
        <v>#REF!</v>
      </c>
      <c r="K1275" s="25">
        <v>0.5</v>
      </c>
      <c r="L1275" s="26" t="e">
        <f>#REF!</f>
        <v>#REF!</v>
      </c>
      <c r="M1275" s="27" t="e">
        <f t="shared" si="58"/>
        <v>#REF!</v>
      </c>
      <c r="N1275" s="26" t="e">
        <f t="shared" si="59"/>
        <v>#REF!</v>
      </c>
      <c r="O1275" s="21" t="s">
        <v>16192</v>
      </c>
      <c r="P1275" s="21" t="s">
        <v>16193</v>
      </c>
      <c r="Q1275" s="21" t="s">
        <v>21611</v>
      </c>
      <c r="R1275" s="21" t="s">
        <v>9649</v>
      </c>
      <c r="S1275" s="21">
        <v>1269</v>
      </c>
      <c r="T1275" s="21" t="s">
        <v>23899</v>
      </c>
      <c r="U1275" s="21" t="s">
        <v>27708</v>
      </c>
    </row>
    <row r="1276" spans="1:21" ht="52" customHeight="1" x14ac:dyDescent="0.25">
      <c r="A1276" s="28" t="s">
        <v>27763</v>
      </c>
      <c r="B1276" s="28" t="s">
        <v>27764</v>
      </c>
      <c r="C1276" s="22" t="e">
        <f t="shared" si="57"/>
        <v>#REF!</v>
      </c>
      <c r="D1276" s="28" t="s">
        <v>60</v>
      </c>
      <c r="E1276" s="28" t="s">
        <v>23998</v>
      </c>
      <c r="F1276" s="28" t="s">
        <v>27765</v>
      </c>
      <c r="G1276" s="28" t="s">
        <v>4097</v>
      </c>
      <c r="H1276" s="29">
        <v>221</v>
      </c>
      <c r="I1276" s="28" t="s">
        <v>16191</v>
      </c>
      <c r="J1276" s="30" t="e">
        <f>#REF!/#REF!</f>
        <v>#REF!</v>
      </c>
      <c r="K1276" s="31">
        <v>0.5</v>
      </c>
      <c r="L1276" s="32" t="e">
        <f>#REF!</f>
        <v>#REF!</v>
      </c>
      <c r="M1276" s="33" t="e">
        <f t="shared" si="58"/>
        <v>#REF!</v>
      </c>
      <c r="N1276" s="32" t="e">
        <f t="shared" si="59"/>
        <v>#REF!</v>
      </c>
      <c r="O1276" s="28" t="s">
        <v>16192</v>
      </c>
      <c r="P1276" s="28" t="s">
        <v>16193</v>
      </c>
      <c r="Q1276" s="28" t="s">
        <v>23905</v>
      </c>
      <c r="R1276" s="28" t="s">
        <v>9649</v>
      </c>
      <c r="S1276" s="28">
        <v>1270</v>
      </c>
      <c r="T1276" s="28" t="s">
        <v>23899</v>
      </c>
      <c r="U1276" s="28" t="s">
        <v>27708</v>
      </c>
    </row>
    <row r="1277" spans="1:21" ht="52" customHeight="1" x14ac:dyDescent="0.25">
      <c r="A1277" s="21" t="s">
        <v>27766</v>
      </c>
      <c r="B1277" s="21" t="s">
        <v>27767</v>
      </c>
      <c r="C1277" s="22" t="e">
        <f t="shared" si="57"/>
        <v>#REF!</v>
      </c>
      <c r="D1277" s="21" t="s">
        <v>60</v>
      </c>
      <c r="E1277" s="21" t="s">
        <v>23998</v>
      </c>
      <c r="F1277" s="21" t="s">
        <v>27768</v>
      </c>
      <c r="G1277" s="21" t="s">
        <v>4097</v>
      </c>
      <c r="H1277" s="23">
        <v>221</v>
      </c>
      <c r="I1277" s="21" t="s">
        <v>16191</v>
      </c>
      <c r="J1277" s="24" t="e">
        <f>#REF!/#REF!</f>
        <v>#REF!</v>
      </c>
      <c r="K1277" s="25">
        <v>0.5</v>
      </c>
      <c r="L1277" s="26" t="e">
        <f>#REF!</f>
        <v>#REF!</v>
      </c>
      <c r="M1277" s="27" t="e">
        <f t="shared" si="58"/>
        <v>#REF!</v>
      </c>
      <c r="N1277" s="26" t="e">
        <f t="shared" si="59"/>
        <v>#REF!</v>
      </c>
      <c r="O1277" s="21" t="s">
        <v>16192</v>
      </c>
      <c r="P1277" s="21" t="s">
        <v>16193</v>
      </c>
      <c r="Q1277" s="21" t="s">
        <v>23905</v>
      </c>
      <c r="R1277" s="21" t="s">
        <v>9649</v>
      </c>
      <c r="S1277" s="21">
        <v>1271</v>
      </c>
      <c r="T1277" s="21" t="s">
        <v>23899</v>
      </c>
      <c r="U1277" s="21" t="s">
        <v>27708</v>
      </c>
    </row>
    <row r="1278" spans="1:21" ht="52" customHeight="1" x14ac:dyDescent="0.25">
      <c r="A1278" s="28" t="s">
        <v>27769</v>
      </c>
      <c r="B1278" s="28" t="s">
        <v>27770</v>
      </c>
      <c r="C1278" s="22" t="e">
        <f t="shared" si="57"/>
        <v>#REF!</v>
      </c>
      <c r="D1278" s="28" t="s">
        <v>60</v>
      </c>
      <c r="E1278" s="28" t="s">
        <v>23998</v>
      </c>
      <c r="F1278" s="28" t="s">
        <v>27771</v>
      </c>
      <c r="G1278" s="28" t="s">
        <v>4097</v>
      </c>
      <c r="H1278" s="29">
        <v>281</v>
      </c>
      <c r="I1278" s="28" t="s">
        <v>16191</v>
      </c>
      <c r="J1278" s="30" t="e">
        <f>#REF!/#REF!</f>
        <v>#REF!</v>
      </c>
      <c r="K1278" s="31">
        <v>0.5</v>
      </c>
      <c r="L1278" s="32" t="e">
        <f>#REF!</f>
        <v>#REF!</v>
      </c>
      <c r="M1278" s="33" t="e">
        <f t="shared" si="58"/>
        <v>#REF!</v>
      </c>
      <c r="N1278" s="32" t="e">
        <f t="shared" si="59"/>
        <v>#REF!</v>
      </c>
      <c r="O1278" s="28" t="s">
        <v>16192</v>
      </c>
      <c r="P1278" s="28" t="s">
        <v>16193</v>
      </c>
      <c r="Q1278" s="28" t="s">
        <v>21611</v>
      </c>
      <c r="R1278" s="28" t="s">
        <v>9649</v>
      </c>
      <c r="S1278" s="28">
        <v>1272</v>
      </c>
      <c r="T1278" s="28" t="s">
        <v>23899</v>
      </c>
      <c r="U1278" s="28" t="s">
        <v>27708</v>
      </c>
    </row>
    <row r="1279" spans="1:21" ht="52" customHeight="1" x14ac:dyDescent="0.25">
      <c r="A1279" s="21" t="s">
        <v>27772</v>
      </c>
      <c r="B1279" s="21" t="s">
        <v>27773</v>
      </c>
      <c r="C1279" s="22" t="e">
        <f t="shared" si="57"/>
        <v>#REF!</v>
      </c>
      <c r="D1279" s="21" t="s">
        <v>60</v>
      </c>
      <c r="E1279" s="21" t="s">
        <v>23998</v>
      </c>
      <c r="F1279" s="21" t="s">
        <v>27774</v>
      </c>
      <c r="G1279" s="21" t="s">
        <v>4097</v>
      </c>
      <c r="H1279" s="23">
        <v>281</v>
      </c>
      <c r="I1279" s="21" t="s">
        <v>16191</v>
      </c>
      <c r="J1279" s="24" t="e">
        <f>#REF!/#REF!</f>
        <v>#REF!</v>
      </c>
      <c r="K1279" s="25">
        <v>0.5</v>
      </c>
      <c r="L1279" s="26" t="e">
        <f>#REF!</f>
        <v>#REF!</v>
      </c>
      <c r="M1279" s="27" t="e">
        <f t="shared" si="58"/>
        <v>#REF!</v>
      </c>
      <c r="N1279" s="26" t="e">
        <f t="shared" si="59"/>
        <v>#REF!</v>
      </c>
      <c r="O1279" s="21" t="s">
        <v>16192</v>
      </c>
      <c r="P1279" s="21" t="s">
        <v>16193</v>
      </c>
      <c r="Q1279" s="21" t="s">
        <v>21611</v>
      </c>
      <c r="R1279" s="21" t="s">
        <v>9649</v>
      </c>
      <c r="S1279" s="21">
        <v>1273</v>
      </c>
      <c r="T1279" s="21" t="s">
        <v>23899</v>
      </c>
      <c r="U1279" s="21" t="s">
        <v>27708</v>
      </c>
    </row>
    <row r="1280" spans="1:21" ht="52" customHeight="1" x14ac:dyDescent="0.25">
      <c r="A1280" s="28" t="s">
        <v>27775</v>
      </c>
      <c r="B1280" s="28" t="s">
        <v>27776</v>
      </c>
      <c r="C1280" s="22" t="e">
        <f t="shared" si="57"/>
        <v>#REF!</v>
      </c>
      <c r="D1280" s="28" t="s">
        <v>60</v>
      </c>
      <c r="E1280" s="28" t="s">
        <v>23998</v>
      </c>
      <c r="F1280" s="28" t="s">
        <v>27777</v>
      </c>
      <c r="G1280" s="28" t="s">
        <v>4097</v>
      </c>
      <c r="H1280" s="29">
        <v>295</v>
      </c>
      <c r="I1280" s="28" t="s">
        <v>16191</v>
      </c>
      <c r="J1280" s="30" t="e">
        <f>#REF!/#REF!</f>
        <v>#REF!</v>
      </c>
      <c r="K1280" s="31">
        <v>0.5</v>
      </c>
      <c r="L1280" s="32" t="e">
        <f>#REF!</f>
        <v>#REF!</v>
      </c>
      <c r="M1280" s="33" t="e">
        <f t="shared" si="58"/>
        <v>#REF!</v>
      </c>
      <c r="N1280" s="32" t="e">
        <f t="shared" si="59"/>
        <v>#REF!</v>
      </c>
      <c r="O1280" s="28" t="s">
        <v>16192</v>
      </c>
      <c r="P1280" s="28" t="s">
        <v>16193</v>
      </c>
      <c r="Q1280" s="28" t="s">
        <v>21611</v>
      </c>
      <c r="R1280" s="28" t="s">
        <v>9649</v>
      </c>
      <c r="S1280" s="28">
        <v>1274</v>
      </c>
      <c r="T1280" s="28" t="s">
        <v>23899</v>
      </c>
      <c r="U1280" s="28" t="s">
        <v>27708</v>
      </c>
    </row>
    <row r="1281" spans="1:21" ht="52" customHeight="1" x14ac:dyDescent="0.25">
      <c r="A1281" s="21" t="s">
        <v>27778</v>
      </c>
      <c r="B1281" s="21" t="s">
        <v>27779</v>
      </c>
      <c r="C1281" s="22" t="e">
        <f t="shared" si="57"/>
        <v>#REF!</v>
      </c>
      <c r="D1281" s="21" t="s">
        <v>60</v>
      </c>
      <c r="E1281" s="21" t="s">
        <v>23998</v>
      </c>
      <c r="F1281" s="21" t="s">
        <v>27780</v>
      </c>
      <c r="G1281" s="21" t="s">
        <v>4097</v>
      </c>
      <c r="H1281" s="23">
        <v>281</v>
      </c>
      <c r="I1281" s="21" t="s">
        <v>16191</v>
      </c>
      <c r="J1281" s="24" t="e">
        <f>#REF!/#REF!</f>
        <v>#REF!</v>
      </c>
      <c r="K1281" s="25">
        <v>0.5</v>
      </c>
      <c r="L1281" s="26" t="e">
        <f>#REF!</f>
        <v>#REF!</v>
      </c>
      <c r="M1281" s="27" t="e">
        <f t="shared" si="58"/>
        <v>#REF!</v>
      </c>
      <c r="N1281" s="26" t="e">
        <f t="shared" si="59"/>
        <v>#REF!</v>
      </c>
      <c r="O1281" s="21" t="s">
        <v>16192</v>
      </c>
      <c r="P1281" s="21" t="s">
        <v>16193</v>
      </c>
      <c r="Q1281" s="21" t="s">
        <v>21611</v>
      </c>
      <c r="R1281" s="21" t="s">
        <v>9649</v>
      </c>
      <c r="S1281" s="21">
        <v>1275</v>
      </c>
      <c r="T1281" s="21" t="s">
        <v>23899</v>
      </c>
      <c r="U1281" s="21" t="s">
        <v>27708</v>
      </c>
    </row>
    <row r="1282" spans="1:21" ht="52" customHeight="1" x14ac:dyDescent="0.25">
      <c r="A1282" s="28" t="s">
        <v>27781</v>
      </c>
      <c r="B1282" s="28" t="s">
        <v>27782</v>
      </c>
      <c r="C1282" s="22" t="e">
        <f t="shared" si="57"/>
        <v>#REF!</v>
      </c>
      <c r="D1282" s="28" t="s">
        <v>60</v>
      </c>
      <c r="E1282" s="28" t="s">
        <v>23998</v>
      </c>
      <c r="F1282" s="28" t="s">
        <v>27783</v>
      </c>
      <c r="G1282" s="28" t="s">
        <v>4097</v>
      </c>
      <c r="H1282" s="29">
        <v>281</v>
      </c>
      <c r="I1282" s="28" t="s">
        <v>16191</v>
      </c>
      <c r="J1282" s="30" t="e">
        <f>#REF!/#REF!</f>
        <v>#REF!</v>
      </c>
      <c r="K1282" s="31">
        <v>0.5</v>
      </c>
      <c r="L1282" s="32" t="e">
        <f>#REF!</f>
        <v>#REF!</v>
      </c>
      <c r="M1282" s="33" t="e">
        <f t="shared" si="58"/>
        <v>#REF!</v>
      </c>
      <c r="N1282" s="32" t="e">
        <f t="shared" si="59"/>
        <v>#REF!</v>
      </c>
      <c r="O1282" s="28" t="s">
        <v>16192</v>
      </c>
      <c r="P1282" s="28" t="s">
        <v>16193</v>
      </c>
      <c r="Q1282" s="28" t="s">
        <v>21611</v>
      </c>
      <c r="R1282" s="28" t="s">
        <v>9649</v>
      </c>
      <c r="S1282" s="28">
        <v>1276</v>
      </c>
      <c r="T1282" s="28" t="s">
        <v>23899</v>
      </c>
      <c r="U1282" s="28" t="s">
        <v>27784</v>
      </c>
    </row>
    <row r="1283" spans="1:21" ht="52" customHeight="1" x14ac:dyDescent="0.25">
      <c r="A1283" s="21" t="s">
        <v>27785</v>
      </c>
      <c r="B1283" s="21" t="s">
        <v>27786</v>
      </c>
      <c r="C1283" s="22" t="e">
        <f t="shared" si="57"/>
        <v>#REF!</v>
      </c>
      <c r="D1283" s="21" t="s">
        <v>60</v>
      </c>
      <c r="E1283" s="21" t="s">
        <v>23998</v>
      </c>
      <c r="F1283" s="21" t="s">
        <v>27787</v>
      </c>
      <c r="G1283" s="21" t="s">
        <v>21627</v>
      </c>
      <c r="H1283" s="23">
        <v>387</v>
      </c>
      <c r="I1283" s="21" t="s">
        <v>16191</v>
      </c>
      <c r="J1283" s="24" t="e">
        <f>#REF!/#REF!</f>
        <v>#REF!</v>
      </c>
      <c r="K1283" s="25">
        <v>0.5</v>
      </c>
      <c r="L1283" s="26" t="e">
        <f>#REF!</f>
        <v>#REF!</v>
      </c>
      <c r="M1283" s="27" t="e">
        <f t="shared" si="58"/>
        <v>#REF!</v>
      </c>
      <c r="N1283" s="26" t="e">
        <f t="shared" si="59"/>
        <v>#REF!</v>
      </c>
      <c r="O1283" s="21" t="s">
        <v>16192</v>
      </c>
      <c r="P1283" s="21" t="s">
        <v>16193</v>
      </c>
      <c r="Q1283" s="21" t="s">
        <v>21611</v>
      </c>
      <c r="R1283" s="21" t="s">
        <v>9649</v>
      </c>
      <c r="S1283" s="21">
        <v>1277</v>
      </c>
      <c r="T1283" s="21" t="s">
        <v>23899</v>
      </c>
      <c r="U1283" s="21" t="s">
        <v>27784</v>
      </c>
    </row>
    <row r="1284" spans="1:21" ht="52" customHeight="1" x14ac:dyDescent="0.25">
      <c r="A1284" s="28" t="s">
        <v>27788</v>
      </c>
      <c r="B1284" s="28" t="s">
        <v>27789</v>
      </c>
      <c r="C1284" s="22" t="e">
        <f t="shared" si="57"/>
        <v>#REF!</v>
      </c>
      <c r="D1284" s="28" t="s">
        <v>60</v>
      </c>
      <c r="E1284" s="28" t="s">
        <v>23998</v>
      </c>
      <c r="F1284" s="28" t="s">
        <v>27790</v>
      </c>
      <c r="G1284" s="28" t="s">
        <v>21627</v>
      </c>
      <c r="H1284" s="29">
        <v>332</v>
      </c>
      <c r="I1284" s="28" t="s">
        <v>16191</v>
      </c>
      <c r="J1284" s="30" t="e">
        <f>#REF!/#REF!</f>
        <v>#REF!</v>
      </c>
      <c r="K1284" s="31">
        <v>0.5</v>
      </c>
      <c r="L1284" s="32" t="e">
        <f>#REF!</f>
        <v>#REF!</v>
      </c>
      <c r="M1284" s="33" t="e">
        <f t="shared" si="58"/>
        <v>#REF!</v>
      </c>
      <c r="N1284" s="32" t="e">
        <f t="shared" si="59"/>
        <v>#REF!</v>
      </c>
      <c r="O1284" s="28" t="s">
        <v>16192</v>
      </c>
      <c r="P1284" s="28" t="s">
        <v>16193</v>
      </c>
      <c r="Q1284" s="28" t="s">
        <v>21611</v>
      </c>
      <c r="R1284" s="28" t="s">
        <v>9649</v>
      </c>
      <c r="S1284" s="28">
        <v>1278</v>
      </c>
      <c r="T1284" s="28" t="s">
        <v>23899</v>
      </c>
      <c r="U1284" s="28" t="s">
        <v>27784</v>
      </c>
    </row>
    <row r="1285" spans="1:21" ht="52" customHeight="1" x14ac:dyDescent="0.25">
      <c r="A1285" s="21" t="s">
        <v>27791</v>
      </c>
      <c r="B1285" s="21" t="s">
        <v>27792</v>
      </c>
      <c r="C1285" s="22" t="e">
        <f t="shared" si="57"/>
        <v>#REF!</v>
      </c>
      <c r="D1285" s="21" t="s">
        <v>60</v>
      </c>
      <c r="E1285" s="21" t="s">
        <v>23998</v>
      </c>
      <c r="F1285" s="21" t="s">
        <v>27793</v>
      </c>
      <c r="G1285" s="21" t="s">
        <v>21627</v>
      </c>
      <c r="H1285" s="23">
        <v>276</v>
      </c>
      <c r="I1285" s="21" t="s">
        <v>16191</v>
      </c>
      <c r="J1285" s="24" t="e">
        <f>#REF!/#REF!</f>
        <v>#REF!</v>
      </c>
      <c r="K1285" s="25">
        <v>0.5</v>
      </c>
      <c r="L1285" s="26" t="e">
        <f>#REF!</f>
        <v>#REF!</v>
      </c>
      <c r="M1285" s="27" t="e">
        <f t="shared" si="58"/>
        <v>#REF!</v>
      </c>
      <c r="N1285" s="26" t="e">
        <f t="shared" si="59"/>
        <v>#REF!</v>
      </c>
      <c r="O1285" s="21" t="s">
        <v>16192</v>
      </c>
      <c r="P1285" s="21" t="s">
        <v>16193</v>
      </c>
      <c r="Q1285" s="21" t="s">
        <v>21611</v>
      </c>
      <c r="R1285" s="21" t="s">
        <v>9649</v>
      </c>
      <c r="S1285" s="21">
        <v>1279</v>
      </c>
      <c r="T1285" s="21" t="s">
        <v>23899</v>
      </c>
      <c r="U1285" s="21" t="s">
        <v>27784</v>
      </c>
    </row>
    <row r="1286" spans="1:21" ht="52" customHeight="1" x14ac:dyDescent="0.25">
      <c r="A1286" s="28" t="s">
        <v>27794</v>
      </c>
      <c r="B1286" s="28" t="s">
        <v>27795</v>
      </c>
      <c r="C1286" s="22" t="e">
        <f t="shared" si="57"/>
        <v>#REF!</v>
      </c>
      <c r="D1286" s="28" t="s">
        <v>60</v>
      </c>
      <c r="E1286" s="28" t="s">
        <v>23998</v>
      </c>
      <c r="F1286" s="28" t="s">
        <v>27796</v>
      </c>
      <c r="G1286" s="28" t="s">
        <v>21627</v>
      </c>
      <c r="H1286" s="29">
        <v>281</v>
      </c>
      <c r="I1286" s="28" t="s">
        <v>16191</v>
      </c>
      <c r="J1286" s="30" t="e">
        <f>#REF!/#REF!</f>
        <v>#REF!</v>
      </c>
      <c r="K1286" s="31">
        <v>0.5</v>
      </c>
      <c r="L1286" s="32" t="e">
        <f>#REF!</f>
        <v>#REF!</v>
      </c>
      <c r="M1286" s="33" t="e">
        <f t="shared" si="58"/>
        <v>#REF!</v>
      </c>
      <c r="N1286" s="32" t="e">
        <f t="shared" si="59"/>
        <v>#REF!</v>
      </c>
      <c r="O1286" s="28" t="s">
        <v>16192</v>
      </c>
      <c r="P1286" s="28" t="s">
        <v>16193</v>
      </c>
      <c r="Q1286" s="28" t="s">
        <v>21611</v>
      </c>
      <c r="R1286" s="28" t="s">
        <v>9649</v>
      </c>
      <c r="S1286" s="28">
        <v>1280</v>
      </c>
      <c r="T1286" s="28" t="s">
        <v>23899</v>
      </c>
      <c r="U1286" s="28" t="s">
        <v>27784</v>
      </c>
    </row>
    <row r="1287" spans="1:21" ht="52" customHeight="1" x14ac:dyDescent="0.25">
      <c r="A1287" s="21" t="s">
        <v>27797</v>
      </c>
      <c r="B1287" s="21" t="s">
        <v>27798</v>
      </c>
      <c r="C1287" s="22" t="e">
        <f t="shared" ref="C1287:C1350" si="60">N1287*10</f>
        <v>#REF!</v>
      </c>
      <c r="D1287" s="21" t="s">
        <v>60</v>
      </c>
      <c r="E1287" s="21" t="s">
        <v>23998</v>
      </c>
      <c r="F1287" s="21" t="s">
        <v>27799</v>
      </c>
      <c r="G1287" s="21" t="s">
        <v>21627</v>
      </c>
      <c r="H1287" s="23">
        <v>281</v>
      </c>
      <c r="I1287" s="21" t="s">
        <v>16191</v>
      </c>
      <c r="J1287" s="24" t="e">
        <f>#REF!/#REF!</f>
        <v>#REF!</v>
      </c>
      <c r="K1287" s="25">
        <v>0.5</v>
      </c>
      <c r="L1287" s="26" t="e">
        <f>#REF!</f>
        <v>#REF!</v>
      </c>
      <c r="M1287" s="27" t="e">
        <f t="shared" ref="M1287:M1350" si="61">H1287*J1287*(1+K1287)</f>
        <v>#REF!</v>
      </c>
      <c r="N1287" s="26" t="e">
        <f t="shared" ref="N1287:N1350" si="62">ROUND(M1287*L1287,-4)</f>
        <v>#REF!</v>
      </c>
      <c r="O1287" s="21" t="s">
        <v>16192</v>
      </c>
      <c r="P1287" s="21" t="s">
        <v>16193</v>
      </c>
      <c r="Q1287" s="21" t="s">
        <v>21611</v>
      </c>
      <c r="R1287" s="21" t="s">
        <v>9649</v>
      </c>
      <c r="S1287" s="21">
        <v>1281</v>
      </c>
      <c r="T1287" s="21" t="s">
        <v>23899</v>
      </c>
      <c r="U1287" s="21" t="s">
        <v>27784</v>
      </c>
    </row>
    <row r="1288" spans="1:21" ht="52" customHeight="1" x14ac:dyDescent="0.25">
      <c r="A1288" s="28" t="s">
        <v>27800</v>
      </c>
      <c r="B1288" s="28" t="s">
        <v>27801</v>
      </c>
      <c r="C1288" s="22" t="e">
        <f t="shared" si="60"/>
        <v>#REF!</v>
      </c>
      <c r="D1288" s="28" t="s">
        <v>60</v>
      </c>
      <c r="E1288" s="28" t="s">
        <v>23998</v>
      </c>
      <c r="F1288" s="28" t="s">
        <v>27802</v>
      </c>
      <c r="G1288" s="28" t="s">
        <v>21627</v>
      </c>
      <c r="H1288" s="29">
        <v>281</v>
      </c>
      <c r="I1288" s="28" t="s">
        <v>16191</v>
      </c>
      <c r="J1288" s="30" t="e">
        <f>#REF!/#REF!</f>
        <v>#REF!</v>
      </c>
      <c r="K1288" s="31">
        <v>0.5</v>
      </c>
      <c r="L1288" s="32" t="e">
        <f>#REF!</f>
        <v>#REF!</v>
      </c>
      <c r="M1288" s="33" t="e">
        <f t="shared" si="61"/>
        <v>#REF!</v>
      </c>
      <c r="N1288" s="32" t="e">
        <f t="shared" si="62"/>
        <v>#REF!</v>
      </c>
      <c r="O1288" s="28" t="s">
        <v>16192</v>
      </c>
      <c r="P1288" s="28" t="s">
        <v>16193</v>
      </c>
      <c r="Q1288" s="28" t="s">
        <v>21611</v>
      </c>
      <c r="R1288" s="28" t="s">
        <v>9649</v>
      </c>
      <c r="S1288" s="28">
        <v>1282</v>
      </c>
      <c r="T1288" s="28" t="s">
        <v>23899</v>
      </c>
      <c r="U1288" s="28" t="s">
        <v>27784</v>
      </c>
    </row>
    <row r="1289" spans="1:21" ht="52" customHeight="1" x14ac:dyDescent="0.25">
      <c r="A1289" s="21" t="s">
        <v>27803</v>
      </c>
      <c r="B1289" s="21" t="s">
        <v>27804</v>
      </c>
      <c r="C1289" s="22" t="e">
        <f t="shared" si="60"/>
        <v>#REF!</v>
      </c>
      <c r="D1289" s="21" t="s">
        <v>60</v>
      </c>
      <c r="E1289" s="21" t="s">
        <v>23998</v>
      </c>
      <c r="F1289" s="21" t="s">
        <v>27805</v>
      </c>
      <c r="G1289" s="21" t="s">
        <v>21627</v>
      </c>
      <c r="H1289" s="23">
        <v>295</v>
      </c>
      <c r="I1289" s="21" t="s">
        <v>16191</v>
      </c>
      <c r="J1289" s="24" t="e">
        <f>#REF!/#REF!</f>
        <v>#REF!</v>
      </c>
      <c r="K1289" s="25">
        <v>0.5</v>
      </c>
      <c r="L1289" s="26" t="e">
        <f>#REF!</f>
        <v>#REF!</v>
      </c>
      <c r="M1289" s="27" t="e">
        <f t="shared" si="61"/>
        <v>#REF!</v>
      </c>
      <c r="N1289" s="26" t="e">
        <f t="shared" si="62"/>
        <v>#REF!</v>
      </c>
      <c r="O1289" s="21" t="s">
        <v>16192</v>
      </c>
      <c r="P1289" s="21" t="s">
        <v>16193</v>
      </c>
      <c r="Q1289" s="21" t="s">
        <v>21611</v>
      </c>
      <c r="R1289" s="21" t="s">
        <v>9649</v>
      </c>
      <c r="S1289" s="21">
        <v>1283</v>
      </c>
      <c r="T1289" s="21" t="s">
        <v>23899</v>
      </c>
      <c r="U1289" s="21" t="s">
        <v>27784</v>
      </c>
    </row>
    <row r="1290" spans="1:21" ht="52" customHeight="1" x14ac:dyDescent="0.25">
      <c r="A1290" s="28" t="s">
        <v>27806</v>
      </c>
      <c r="B1290" s="28" t="s">
        <v>27807</v>
      </c>
      <c r="C1290" s="22" t="e">
        <f t="shared" si="60"/>
        <v>#REF!</v>
      </c>
      <c r="D1290" s="28" t="s">
        <v>60</v>
      </c>
      <c r="E1290" s="28" t="s">
        <v>23998</v>
      </c>
      <c r="F1290" s="28" t="s">
        <v>27808</v>
      </c>
      <c r="G1290" s="28" t="s">
        <v>21627</v>
      </c>
      <c r="H1290" s="29">
        <v>281</v>
      </c>
      <c r="I1290" s="28" t="s">
        <v>16191</v>
      </c>
      <c r="J1290" s="30" t="e">
        <f>#REF!/#REF!</f>
        <v>#REF!</v>
      </c>
      <c r="K1290" s="31">
        <v>0.5</v>
      </c>
      <c r="L1290" s="32" t="e">
        <f>#REF!</f>
        <v>#REF!</v>
      </c>
      <c r="M1290" s="33" t="e">
        <f t="shared" si="61"/>
        <v>#REF!</v>
      </c>
      <c r="N1290" s="32" t="e">
        <f t="shared" si="62"/>
        <v>#REF!</v>
      </c>
      <c r="O1290" s="28" t="s">
        <v>16192</v>
      </c>
      <c r="P1290" s="28" t="s">
        <v>16193</v>
      </c>
      <c r="Q1290" s="28" t="s">
        <v>21611</v>
      </c>
      <c r="R1290" s="28" t="s">
        <v>9649</v>
      </c>
      <c r="S1290" s="28">
        <v>1284</v>
      </c>
      <c r="T1290" s="28" t="s">
        <v>23899</v>
      </c>
      <c r="U1290" s="28" t="s">
        <v>27784</v>
      </c>
    </row>
    <row r="1291" spans="1:21" ht="52" customHeight="1" x14ac:dyDescent="0.25">
      <c r="A1291" s="21" t="s">
        <v>27809</v>
      </c>
      <c r="B1291" s="21" t="s">
        <v>27810</v>
      </c>
      <c r="C1291" s="22" t="e">
        <f t="shared" si="60"/>
        <v>#REF!</v>
      </c>
      <c r="D1291" s="21" t="s">
        <v>60</v>
      </c>
      <c r="E1291" s="21" t="s">
        <v>23998</v>
      </c>
      <c r="F1291" s="21" t="s">
        <v>27811</v>
      </c>
      <c r="G1291" s="21" t="s">
        <v>21627</v>
      </c>
      <c r="H1291" s="23">
        <v>295</v>
      </c>
      <c r="I1291" s="21" t="s">
        <v>16191</v>
      </c>
      <c r="J1291" s="24" t="e">
        <f>#REF!/#REF!</f>
        <v>#REF!</v>
      </c>
      <c r="K1291" s="25">
        <v>0.5</v>
      </c>
      <c r="L1291" s="26" t="e">
        <f>#REF!</f>
        <v>#REF!</v>
      </c>
      <c r="M1291" s="27" t="e">
        <f t="shared" si="61"/>
        <v>#REF!</v>
      </c>
      <c r="N1291" s="26" t="e">
        <f t="shared" si="62"/>
        <v>#REF!</v>
      </c>
      <c r="O1291" s="21" t="s">
        <v>16192</v>
      </c>
      <c r="P1291" s="21" t="s">
        <v>16193</v>
      </c>
      <c r="Q1291" s="21" t="s">
        <v>21611</v>
      </c>
      <c r="R1291" s="21" t="s">
        <v>9649</v>
      </c>
      <c r="S1291" s="21">
        <v>1285</v>
      </c>
      <c r="T1291" s="21" t="s">
        <v>23899</v>
      </c>
      <c r="U1291" s="21" t="s">
        <v>27784</v>
      </c>
    </row>
    <row r="1292" spans="1:21" ht="52" customHeight="1" x14ac:dyDescent="0.25">
      <c r="A1292" s="28" t="s">
        <v>27812</v>
      </c>
      <c r="B1292" s="28" t="s">
        <v>27813</v>
      </c>
      <c r="C1292" s="22" t="e">
        <f t="shared" si="60"/>
        <v>#REF!</v>
      </c>
      <c r="D1292" s="28" t="s">
        <v>60</v>
      </c>
      <c r="E1292" s="28" t="s">
        <v>23939</v>
      </c>
      <c r="F1292" s="28" t="s">
        <v>27814</v>
      </c>
      <c r="G1292" s="28" t="s">
        <v>21627</v>
      </c>
      <c r="H1292" s="29">
        <v>281</v>
      </c>
      <c r="I1292" s="28" t="s">
        <v>16191</v>
      </c>
      <c r="J1292" s="30" t="e">
        <f>#REF!/#REF!</f>
        <v>#REF!</v>
      </c>
      <c r="K1292" s="31">
        <v>0.5</v>
      </c>
      <c r="L1292" s="32" t="e">
        <f>#REF!</f>
        <v>#REF!</v>
      </c>
      <c r="M1292" s="33" t="e">
        <f t="shared" si="61"/>
        <v>#REF!</v>
      </c>
      <c r="N1292" s="32" t="e">
        <f t="shared" si="62"/>
        <v>#REF!</v>
      </c>
      <c r="O1292" s="28" t="s">
        <v>16192</v>
      </c>
      <c r="P1292" s="28" t="s">
        <v>16193</v>
      </c>
      <c r="Q1292" s="28" t="s">
        <v>21611</v>
      </c>
      <c r="R1292" s="28" t="s">
        <v>9649</v>
      </c>
      <c r="S1292" s="28">
        <v>1286</v>
      </c>
      <c r="T1292" s="28" t="s">
        <v>23899</v>
      </c>
      <c r="U1292" s="28" t="s">
        <v>27784</v>
      </c>
    </row>
    <row r="1293" spans="1:21" ht="52" customHeight="1" x14ac:dyDescent="0.25">
      <c r="A1293" s="21" t="s">
        <v>27815</v>
      </c>
      <c r="B1293" s="21" t="s">
        <v>27816</v>
      </c>
      <c r="C1293" s="22" t="e">
        <f t="shared" si="60"/>
        <v>#REF!</v>
      </c>
      <c r="D1293" s="21" t="s">
        <v>60</v>
      </c>
      <c r="E1293" s="21" t="s">
        <v>23998</v>
      </c>
      <c r="F1293" s="21" t="s">
        <v>27817</v>
      </c>
      <c r="G1293" s="21" t="s">
        <v>21627</v>
      </c>
      <c r="H1293" s="23">
        <v>295</v>
      </c>
      <c r="I1293" s="21" t="s">
        <v>16191</v>
      </c>
      <c r="J1293" s="24" t="e">
        <f>#REF!/#REF!</f>
        <v>#REF!</v>
      </c>
      <c r="K1293" s="25">
        <v>0.5</v>
      </c>
      <c r="L1293" s="26" t="e">
        <f>#REF!</f>
        <v>#REF!</v>
      </c>
      <c r="M1293" s="27" t="e">
        <f t="shared" si="61"/>
        <v>#REF!</v>
      </c>
      <c r="N1293" s="26" t="e">
        <f t="shared" si="62"/>
        <v>#REF!</v>
      </c>
      <c r="O1293" s="21" t="s">
        <v>16192</v>
      </c>
      <c r="P1293" s="21" t="s">
        <v>16193</v>
      </c>
      <c r="Q1293" s="21" t="s">
        <v>21611</v>
      </c>
      <c r="R1293" s="21" t="s">
        <v>9649</v>
      </c>
      <c r="S1293" s="21">
        <v>1287</v>
      </c>
      <c r="T1293" s="21" t="s">
        <v>23899</v>
      </c>
      <c r="U1293" s="21" t="s">
        <v>27784</v>
      </c>
    </row>
    <row r="1294" spans="1:21" ht="52" customHeight="1" x14ac:dyDescent="0.25">
      <c r="A1294" s="28" t="s">
        <v>27818</v>
      </c>
      <c r="B1294" s="28" t="s">
        <v>27819</v>
      </c>
      <c r="C1294" s="22" t="e">
        <f t="shared" si="60"/>
        <v>#REF!</v>
      </c>
      <c r="D1294" s="28" t="s">
        <v>60</v>
      </c>
      <c r="E1294" s="28" t="s">
        <v>23998</v>
      </c>
      <c r="F1294" s="28" t="s">
        <v>27820</v>
      </c>
      <c r="G1294" s="28" t="s">
        <v>21627</v>
      </c>
      <c r="H1294" s="29">
        <v>281</v>
      </c>
      <c r="I1294" s="28" t="s">
        <v>16191</v>
      </c>
      <c r="J1294" s="30" t="e">
        <f>#REF!/#REF!</f>
        <v>#REF!</v>
      </c>
      <c r="K1294" s="31">
        <v>0.5</v>
      </c>
      <c r="L1294" s="32" t="e">
        <f>#REF!</f>
        <v>#REF!</v>
      </c>
      <c r="M1294" s="33" t="e">
        <f t="shared" si="61"/>
        <v>#REF!</v>
      </c>
      <c r="N1294" s="32" t="e">
        <f t="shared" si="62"/>
        <v>#REF!</v>
      </c>
      <c r="O1294" s="28" t="s">
        <v>16192</v>
      </c>
      <c r="P1294" s="28" t="s">
        <v>16193</v>
      </c>
      <c r="Q1294" s="28" t="s">
        <v>21611</v>
      </c>
      <c r="R1294" s="28" t="s">
        <v>9649</v>
      </c>
      <c r="S1294" s="28">
        <v>1288</v>
      </c>
      <c r="T1294" s="28" t="s">
        <v>23899</v>
      </c>
      <c r="U1294" s="28" t="s">
        <v>27784</v>
      </c>
    </row>
    <row r="1295" spans="1:21" ht="52" customHeight="1" x14ac:dyDescent="0.25">
      <c r="A1295" s="21" t="s">
        <v>27821</v>
      </c>
      <c r="B1295" s="21" t="s">
        <v>27822</v>
      </c>
      <c r="C1295" s="22" t="e">
        <f t="shared" si="60"/>
        <v>#REF!</v>
      </c>
      <c r="D1295" s="21" t="s">
        <v>60</v>
      </c>
      <c r="E1295" s="21" t="s">
        <v>23998</v>
      </c>
      <c r="F1295" s="21" t="s">
        <v>27823</v>
      </c>
      <c r="G1295" s="21" t="s">
        <v>21627</v>
      </c>
      <c r="H1295" s="23">
        <v>281</v>
      </c>
      <c r="I1295" s="21" t="s">
        <v>16191</v>
      </c>
      <c r="J1295" s="24" t="e">
        <f>#REF!/#REF!</f>
        <v>#REF!</v>
      </c>
      <c r="K1295" s="25">
        <v>0.5</v>
      </c>
      <c r="L1295" s="26" t="e">
        <f>#REF!</f>
        <v>#REF!</v>
      </c>
      <c r="M1295" s="27" t="e">
        <f t="shared" si="61"/>
        <v>#REF!</v>
      </c>
      <c r="N1295" s="26" t="e">
        <f t="shared" si="62"/>
        <v>#REF!</v>
      </c>
      <c r="O1295" s="21" t="s">
        <v>16192</v>
      </c>
      <c r="P1295" s="21" t="s">
        <v>16193</v>
      </c>
      <c r="Q1295" s="21" t="s">
        <v>21611</v>
      </c>
      <c r="R1295" s="21" t="s">
        <v>9649</v>
      </c>
      <c r="S1295" s="21">
        <v>1289</v>
      </c>
      <c r="T1295" s="21" t="s">
        <v>23899</v>
      </c>
      <c r="U1295" s="21" t="s">
        <v>27784</v>
      </c>
    </row>
    <row r="1296" spans="1:21" ht="52" customHeight="1" x14ac:dyDescent="0.25">
      <c r="A1296" s="28" t="s">
        <v>27824</v>
      </c>
      <c r="B1296" s="28" t="s">
        <v>27825</v>
      </c>
      <c r="C1296" s="22" t="e">
        <f t="shared" si="60"/>
        <v>#REF!</v>
      </c>
      <c r="D1296" s="28" t="s">
        <v>60</v>
      </c>
      <c r="E1296" s="28" t="s">
        <v>23939</v>
      </c>
      <c r="F1296" s="28" t="s">
        <v>27826</v>
      </c>
      <c r="G1296" s="28" t="s">
        <v>21627</v>
      </c>
      <c r="H1296" s="29">
        <v>295</v>
      </c>
      <c r="I1296" s="28" t="s">
        <v>16191</v>
      </c>
      <c r="J1296" s="30" t="e">
        <f>#REF!/#REF!</f>
        <v>#REF!</v>
      </c>
      <c r="K1296" s="31">
        <v>0.5</v>
      </c>
      <c r="L1296" s="32" t="e">
        <f>#REF!</f>
        <v>#REF!</v>
      </c>
      <c r="M1296" s="33" t="e">
        <f t="shared" si="61"/>
        <v>#REF!</v>
      </c>
      <c r="N1296" s="32" t="e">
        <f t="shared" si="62"/>
        <v>#REF!</v>
      </c>
      <c r="O1296" s="28" t="s">
        <v>16192</v>
      </c>
      <c r="P1296" s="28" t="s">
        <v>16193</v>
      </c>
      <c r="Q1296" s="28" t="s">
        <v>21611</v>
      </c>
      <c r="R1296" s="28" t="s">
        <v>9649</v>
      </c>
      <c r="S1296" s="28">
        <v>1290</v>
      </c>
      <c r="T1296" s="28" t="s">
        <v>23899</v>
      </c>
      <c r="U1296" s="28" t="s">
        <v>27784</v>
      </c>
    </row>
    <row r="1297" spans="1:21" ht="52" customHeight="1" x14ac:dyDescent="0.25">
      <c r="A1297" s="21" t="s">
        <v>27827</v>
      </c>
      <c r="B1297" s="21" t="s">
        <v>27828</v>
      </c>
      <c r="C1297" s="22" t="e">
        <f t="shared" si="60"/>
        <v>#REF!</v>
      </c>
      <c r="D1297" s="21" t="s">
        <v>60</v>
      </c>
      <c r="E1297" s="21" t="s">
        <v>23939</v>
      </c>
      <c r="F1297" s="21" t="s">
        <v>27829</v>
      </c>
      <c r="G1297" s="21" t="s">
        <v>21627</v>
      </c>
      <c r="H1297" s="23">
        <v>281</v>
      </c>
      <c r="I1297" s="21" t="s">
        <v>16191</v>
      </c>
      <c r="J1297" s="24" t="e">
        <f>#REF!/#REF!</f>
        <v>#REF!</v>
      </c>
      <c r="K1297" s="25">
        <v>0.5</v>
      </c>
      <c r="L1297" s="26" t="e">
        <f>#REF!</f>
        <v>#REF!</v>
      </c>
      <c r="M1297" s="27" t="e">
        <f t="shared" si="61"/>
        <v>#REF!</v>
      </c>
      <c r="N1297" s="26" t="e">
        <f t="shared" si="62"/>
        <v>#REF!</v>
      </c>
      <c r="O1297" s="21" t="s">
        <v>16192</v>
      </c>
      <c r="P1297" s="21" t="s">
        <v>16193</v>
      </c>
      <c r="Q1297" s="21" t="s">
        <v>21611</v>
      </c>
      <c r="R1297" s="21" t="s">
        <v>9649</v>
      </c>
      <c r="S1297" s="21">
        <v>1291</v>
      </c>
      <c r="T1297" s="21" t="s">
        <v>23899</v>
      </c>
      <c r="U1297" s="21" t="s">
        <v>27784</v>
      </c>
    </row>
    <row r="1298" spans="1:21" ht="52" customHeight="1" x14ac:dyDescent="0.25">
      <c r="A1298" s="28" t="s">
        <v>27830</v>
      </c>
      <c r="B1298" s="28" t="s">
        <v>27831</v>
      </c>
      <c r="C1298" s="22" t="e">
        <f t="shared" si="60"/>
        <v>#REF!</v>
      </c>
      <c r="D1298" s="28" t="s">
        <v>60</v>
      </c>
      <c r="E1298" s="28" t="s">
        <v>24827</v>
      </c>
      <c r="F1298" s="28" t="s">
        <v>27832</v>
      </c>
      <c r="G1298" s="28" t="s">
        <v>4097</v>
      </c>
      <c r="H1298" s="29">
        <v>1575</v>
      </c>
      <c r="I1298" s="28" t="s">
        <v>16191</v>
      </c>
      <c r="J1298" s="30" t="e">
        <f>#REF!/#REF!</f>
        <v>#REF!</v>
      </c>
      <c r="K1298" s="31">
        <v>0.5</v>
      </c>
      <c r="L1298" s="32" t="e">
        <f>#REF!</f>
        <v>#REF!</v>
      </c>
      <c r="M1298" s="33" t="e">
        <f t="shared" si="61"/>
        <v>#REF!</v>
      </c>
      <c r="N1298" s="32" t="e">
        <f t="shared" si="62"/>
        <v>#REF!</v>
      </c>
      <c r="O1298" s="28" t="s">
        <v>16192</v>
      </c>
      <c r="P1298" s="28" t="s">
        <v>16193</v>
      </c>
      <c r="Q1298" s="28" t="s">
        <v>21611</v>
      </c>
      <c r="R1298" s="28" t="s">
        <v>9649</v>
      </c>
      <c r="S1298" s="28">
        <v>1292</v>
      </c>
      <c r="T1298" s="28" t="s">
        <v>23899</v>
      </c>
      <c r="U1298" s="28" t="s">
        <v>27784</v>
      </c>
    </row>
    <row r="1299" spans="1:21" ht="52" customHeight="1" x14ac:dyDescent="0.25">
      <c r="A1299" s="21" t="s">
        <v>27833</v>
      </c>
      <c r="B1299" s="21" t="s">
        <v>27834</v>
      </c>
      <c r="C1299" s="22" t="e">
        <f t="shared" si="60"/>
        <v>#REF!</v>
      </c>
      <c r="D1299" s="21" t="s">
        <v>60</v>
      </c>
      <c r="E1299" s="21" t="s">
        <v>24827</v>
      </c>
      <c r="F1299" s="21" t="s">
        <v>27835</v>
      </c>
      <c r="G1299" s="21" t="s">
        <v>4097</v>
      </c>
      <c r="H1299" s="23">
        <v>1968</v>
      </c>
      <c r="I1299" s="21" t="s">
        <v>16191</v>
      </c>
      <c r="J1299" s="24" t="e">
        <f>#REF!/#REF!</f>
        <v>#REF!</v>
      </c>
      <c r="K1299" s="25">
        <v>0.5</v>
      </c>
      <c r="L1299" s="26" t="e">
        <f>#REF!</f>
        <v>#REF!</v>
      </c>
      <c r="M1299" s="27" t="e">
        <f t="shared" si="61"/>
        <v>#REF!</v>
      </c>
      <c r="N1299" s="26" t="e">
        <f t="shared" si="62"/>
        <v>#REF!</v>
      </c>
      <c r="O1299" s="21" t="s">
        <v>16192</v>
      </c>
      <c r="P1299" s="21" t="s">
        <v>16193</v>
      </c>
      <c r="Q1299" s="21" t="s">
        <v>21611</v>
      </c>
      <c r="R1299" s="21" t="s">
        <v>9649</v>
      </c>
      <c r="S1299" s="21">
        <v>1293</v>
      </c>
      <c r="T1299" s="21" t="s">
        <v>23899</v>
      </c>
      <c r="U1299" s="21" t="s">
        <v>27784</v>
      </c>
    </row>
    <row r="1300" spans="1:21" ht="52" customHeight="1" x14ac:dyDescent="0.25">
      <c r="A1300" s="28" t="s">
        <v>27836</v>
      </c>
      <c r="B1300" s="28" t="s">
        <v>27837</v>
      </c>
      <c r="C1300" s="22" t="e">
        <f t="shared" si="60"/>
        <v>#REF!</v>
      </c>
      <c r="D1300" s="28" t="s">
        <v>60</v>
      </c>
      <c r="E1300" s="28" t="s">
        <v>23998</v>
      </c>
      <c r="F1300" s="28" t="s">
        <v>27838</v>
      </c>
      <c r="G1300" s="28" t="s">
        <v>4097</v>
      </c>
      <c r="H1300" s="29">
        <v>10450</v>
      </c>
      <c r="I1300" s="28" t="s">
        <v>16191</v>
      </c>
      <c r="J1300" s="30" t="e">
        <f>#REF!/#REF!</f>
        <v>#REF!</v>
      </c>
      <c r="K1300" s="31">
        <v>0.5</v>
      </c>
      <c r="L1300" s="32" t="e">
        <f>#REF!</f>
        <v>#REF!</v>
      </c>
      <c r="M1300" s="33" t="e">
        <f t="shared" si="61"/>
        <v>#REF!</v>
      </c>
      <c r="N1300" s="32" t="e">
        <f t="shared" si="62"/>
        <v>#REF!</v>
      </c>
      <c r="O1300" s="28" t="s">
        <v>16192</v>
      </c>
      <c r="P1300" s="28" t="s">
        <v>16193</v>
      </c>
      <c r="Q1300" s="28" t="s">
        <v>21611</v>
      </c>
      <c r="R1300" s="28" t="s">
        <v>9649</v>
      </c>
      <c r="S1300" s="28">
        <v>1294</v>
      </c>
      <c r="T1300" s="28" t="s">
        <v>23899</v>
      </c>
      <c r="U1300" s="28" t="s">
        <v>27784</v>
      </c>
    </row>
    <row r="1301" spans="1:21" ht="52" customHeight="1" x14ac:dyDescent="0.25">
      <c r="A1301" s="21" t="s">
        <v>27839</v>
      </c>
      <c r="B1301" s="21" t="s">
        <v>27840</v>
      </c>
      <c r="C1301" s="22" t="e">
        <f t="shared" si="60"/>
        <v>#REF!</v>
      </c>
      <c r="D1301" s="21" t="s">
        <v>60</v>
      </c>
      <c r="E1301" s="21" t="s">
        <v>23998</v>
      </c>
      <c r="F1301" s="21" t="s">
        <v>27841</v>
      </c>
      <c r="G1301" s="21" t="s">
        <v>4097</v>
      </c>
      <c r="H1301" s="23">
        <v>12110</v>
      </c>
      <c r="I1301" s="21" t="s">
        <v>16191</v>
      </c>
      <c r="J1301" s="24" t="e">
        <f>#REF!/#REF!</f>
        <v>#REF!</v>
      </c>
      <c r="K1301" s="25">
        <v>0.5</v>
      </c>
      <c r="L1301" s="26" t="e">
        <f>#REF!</f>
        <v>#REF!</v>
      </c>
      <c r="M1301" s="27" t="e">
        <f t="shared" si="61"/>
        <v>#REF!</v>
      </c>
      <c r="N1301" s="26" t="e">
        <f t="shared" si="62"/>
        <v>#REF!</v>
      </c>
      <c r="O1301" s="21" t="s">
        <v>16192</v>
      </c>
      <c r="P1301" s="21" t="s">
        <v>16193</v>
      </c>
      <c r="Q1301" s="21" t="s">
        <v>21611</v>
      </c>
      <c r="R1301" s="21" t="s">
        <v>9649</v>
      </c>
      <c r="S1301" s="21">
        <v>1295</v>
      </c>
      <c r="T1301" s="21" t="s">
        <v>23899</v>
      </c>
      <c r="U1301" s="21" t="s">
        <v>27784</v>
      </c>
    </row>
    <row r="1302" spans="1:21" ht="52" customHeight="1" x14ac:dyDescent="0.25">
      <c r="A1302" s="28" t="s">
        <v>27842</v>
      </c>
      <c r="B1302" s="28" t="s">
        <v>27843</v>
      </c>
      <c r="C1302" s="22" t="e">
        <f t="shared" si="60"/>
        <v>#REF!</v>
      </c>
      <c r="D1302" s="28" t="s">
        <v>60</v>
      </c>
      <c r="E1302" s="28" t="s">
        <v>23998</v>
      </c>
      <c r="F1302" s="28" t="s">
        <v>27844</v>
      </c>
      <c r="G1302" s="28" t="s">
        <v>4097</v>
      </c>
      <c r="H1302" s="29">
        <v>13930</v>
      </c>
      <c r="I1302" s="28" t="s">
        <v>16191</v>
      </c>
      <c r="J1302" s="30" t="e">
        <f>#REF!/#REF!</f>
        <v>#REF!</v>
      </c>
      <c r="K1302" s="31">
        <v>0.5</v>
      </c>
      <c r="L1302" s="32" t="e">
        <f>#REF!</f>
        <v>#REF!</v>
      </c>
      <c r="M1302" s="33" t="e">
        <f t="shared" si="61"/>
        <v>#REF!</v>
      </c>
      <c r="N1302" s="32" t="e">
        <f t="shared" si="62"/>
        <v>#REF!</v>
      </c>
      <c r="O1302" s="28" t="s">
        <v>16192</v>
      </c>
      <c r="P1302" s="28" t="s">
        <v>16193</v>
      </c>
      <c r="Q1302" s="28" t="s">
        <v>21611</v>
      </c>
      <c r="R1302" s="28" t="s">
        <v>9649</v>
      </c>
      <c r="S1302" s="28">
        <v>1296</v>
      </c>
      <c r="T1302" s="28" t="s">
        <v>23899</v>
      </c>
      <c r="U1302" s="28" t="s">
        <v>27784</v>
      </c>
    </row>
    <row r="1303" spans="1:21" ht="52" customHeight="1" x14ac:dyDescent="0.25">
      <c r="A1303" s="21" t="s">
        <v>27845</v>
      </c>
      <c r="B1303" s="21" t="s">
        <v>27846</v>
      </c>
      <c r="C1303" s="22" t="e">
        <f t="shared" si="60"/>
        <v>#REF!</v>
      </c>
      <c r="D1303" s="21" t="s">
        <v>60</v>
      </c>
      <c r="E1303" s="21" t="s">
        <v>23998</v>
      </c>
      <c r="F1303" s="21" t="s">
        <v>27847</v>
      </c>
      <c r="G1303" s="21" t="s">
        <v>4097</v>
      </c>
      <c r="H1303" s="23">
        <v>13920</v>
      </c>
      <c r="I1303" s="21" t="s">
        <v>16191</v>
      </c>
      <c r="J1303" s="24" t="e">
        <f>#REF!/#REF!</f>
        <v>#REF!</v>
      </c>
      <c r="K1303" s="25">
        <v>0.5</v>
      </c>
      <c r="L1303" s="26" t="e">
        <f>#REF!</f>
        <v>#REF!</v>
      </c>
      <c r="M1303" s="27" t="e">
        <f t="shared" si="61"/>
        <v>#REF!</v>
      </c>
      <c r="N1303" s="26" t="e">
        <f t="shared" si="62"/>
        <v>#REF!</v>
      </c>
      <c r="O1303" s="21" t="s">
        <v>16192</v>
      </c>
      <c r="P1303" s="21" t="s">
        <v>16193</v>
      </c>
      <c r="Q1303" s="21" t="s">
        <v>21611</v>
      </c>
      <c r="R1303" s="21" t="s">
        <v>9649</v>
      </c>
      <c r="S1303" s="21">
        <v>1297</v>
      </c>
      <c r="T1303" s="21" t="s">
        <v>23899</v>
      </c>
      <c r="U1303" s="21" t="s">
        <v>27784</v>
      </c>
    </row>
    <row r="1304" spans="1:21" ht="52" customHeight="1" x14ac:dyDescent="0.25">
      <c r="A1304" s="28" t="s">
        <v>27848</v>
      </c>
      <c r="B1304" s="28" t="s">
        <v>27849</v>
      </c>
      <c r="C1304" s="22" t="e">
        <f t="shared" si="60"/>
        <v>#REF!</v>
      </c>
      <c r="D1304" s="28" t="s">
        <v>60</v>
      </c>
      <c r="E1304" s="28" t="s">
        <v>23998</v>
      </c>
      <c r="F1304" s="28" t="s">
        <v>27850</v>
      </c>
      <c r="G1304" s="28" t="s">
        <v>4097</v>
      </c>
      <c r="H1304" s="29">
        <v>13810</v>
      </c>
      <c r="I1304" s="28" t="s">
        <v>16191</v>
      </c>
      <c r="J1304" s="30" t="e">
        <f>#REF!/#REF!</f>
        <v>#REF!</v>
      </c>
      <c r="K1304" s="31">
        <v>0.5</v>
      </c>
      <c r="L1304" s="32" t="e">
        <f>#REF!</f>
        <v>#REF!</v>
      </c>
      <c r="M1304" s="33" t="e">
        <f t="shared" si="61"/>
        <v>#REF!</v>
      </c>
      <c r="N1304" s="32" t="e">
        <f t="shared" si="62"/>
        <v>#REF!</v>
      </c>
      <c r="O1304" s="28" t="s">
        <v>16192</v>
      </c>
      <c r="P1304" s="28" t="s">
        <v>16193</v>
      </c>
      <c r="Q1304" s="28" t="s">
        <v>21611</v>
      </c>
      <c r="R1304" s="28" t="s">
        <v>9649</v>
      </c>
      <c r="S1304" s="28">
        <v>1298</v>
      </c>
      <c r="T1304" s="28" t="s">
        <v>23899</v>
      </c>
      <c r="U1304" s="28" t="s">
        <v>27784</v>
      </c>
    </row>
    <row r="1305" spans="1:21" ht="52" customHeight="1" x14ac:dyDescent="0.25">
      <c r="A1305" s="21" t="s">
        <v>27851</v>
      </c>
      <c r="B1305" s="21" t="s">
        <v>27852</v>
      </c>
      <c r="C1305" s="22" t="e">
        <f t="shared" si="60"/>
        <v>#REF!</v>
      </c>
      <c r="D1305" s="21" t="s">
        <v>60</v>
      </c>
      <c r="E1305" s="21" t="s">
        <v>23998</v>
      </c>
      <c r="F1305" s="21" t="s">
        <v>27853</v>
      </c>
      <c r="G1305" s="21" t="s">
        <v>4097</v>
      </c>
      <c r="H1305" s="23">
        <v>13190</v>
      </c>
      <c r="I1305" s="21" t="s">
        <v>16191</v>
      </c>
      <c r="J1305" s="24" t="e">
        <f>#REF!/#REF!</f>
        <v>#REF!</v>
      </c>
      <c r="K1305" s="25">
        <v>0.5</v>
      </c>
      <c r="L1305" s="26" t="e">
        <f>#REF!</f>
        <v>#REF!</v>
      </c>
      <c r="M1305" s="27" t="e">
        <f t="shared" si="61"/>
        <v>#REF!</v>
      </c>
      <c r="N1305" s="26" t="e">
        <f t="shared" si="62"/>
        <v>#REF!</v>
      </c>
      <c r="O1305" s="21" t="s">
        <v>16192</v>
      </c>
      <c r="P1305" s="21" t="s">
        <v>16193</v>
      </c>
      <c r="Q1305" s="21" t="s">
        <v>21611</v>
      </c>
      <c r="R1305" s="21" t="s">
        <v>9649</v>
      </c>
      <c r="S1305" s="21">
        <v>1299</v>
      </c>
      <c r="T1305" s="21" t="s">
        <v>23899</v>
      </c>
      <c r="U1305" s="21" t="s">
        <v>27784</v>
      </c>
    </row>
    <row r="1306" spans="1:21" ht="52" customHeight="1" x14ac:dyDescent="0.25">
      <c r="A1306" s="28" t="s">
        <v>27854</v>
      </c>
      <c r="B1306" s="28" t="s">
        <v>27855</v>
      </c>
      <c r="C1306" s="22" t="e">
        <f t="shared" si="60"/>
        <v>#REF!</v>
      </c>
      <c r="D1306" s="28" t="s">
        <v>60</v>
      </c>
      <c r="E1306" s="28" t="s">
        <v>23998</v>
      </c>
      <c r="F1306" s="28" t="s">
        <v>27856</v>
      </c>
      <c r="G1306" s="28" t="s">
        <v>4097</v>
      </c>
      <c r="H1306" s="29">
        <v>14420</v>
      </c>
      <c r="I1306" s="28" t="s">
        <v>16191</v>
      </c>
      <c r="J1306" s="30" t="e">
        <f>#REF!/#REF!</f>
        <v>#REF!</v>
      </c>
      <c r="K1306" s="31">
        <v>0.5</v>
      </c>
      <c r="L1306" s="32" t="e">
        <f>#REF!</f>
        <v>#REF!</v>
      </c>
      <c r="M1306" s="33" t="e">
        <f t="shared" si="61"/>
        <v>#REF!</v>
      </c>
      <c r="N1306" s="32" t="e">
        <f t="shared" si="62"/>
        <v>#REF!</v>
      </c>
      <c r="O1306" s="28" t="s">
        <v>16192</v>
      </c>
      <c r="P1306" s="28" t="s">
        <v>16193</v>
      </c>
      <c r="Q1306" s="28" t="s">
        <v>21611</v>
      </c>
      <c r="R1306" s="28" t="s">
        <v>9649</v>
      </c>
      <c r="S1306" s="28">
        <v>1300</v>
      </c>
      <c r="T1306" s="28" t="s">
        <v>23899</v>
      </c>
      <c r="U1306" s="28" t="s">
        <v>27784</v>
      </c>
    </row>
    <row r="1307" spans="1:21" ht="52" customHeight="1" x14ac:dyDescent="0.25">
      <c r="A1307" s="21" t="s">
        <v>27857</v>
      </c>
      <c r="B1307" s="21" t="s">
        <v>27858</v>
      </c>
      <c r="C1307" s="22" t="e">
        <f t="shared" si="60"/>
        <v>#REF!</v>
      </c>
      <c r="D1307" s="21" t="s">
        <v>60</v>
      </c>
      <c r="E1307" s="21" t="s">
        <v>23998</v>
      </c>
      <c r="F1307" s="21" t="s">
        <v>27859</v>
      </c>
      <c r="G1307" s="21" t="s">
        <v>4097</v>
      </c>
      <c r="H1307" s="23">
        <v>11150</v>
      </c>
      <c r="I1307" s="21" t="s">
        <v>16191</v>
      </c>
      <c r="J1307" s="24" t="e">
        <f>#REF!/#REF!</f>
        <v>#REF!</v>
      </c>
      <c r="K1307" s="25">
        <v>0.5</v>
      </c>
      <c r="L1307" s="26" t="e">
        <f>#REF!</f>
        <v>#REF!</v>
      </c>
      <c r="M1307" s="27" t="e">
        <f t="shared" si="61"/>
        <v>#REF!</v>
      </c>
      <c r="N1307" s="26" t="e">
        <f t="shared" si="62"/>
        <v>#REF!</v>
      </c>
      <c r="O1307" s="21" t="s">
        <v>16192</v>
      </c>
      <c r="P1307" s="21" t="s">
        <v>16193</v>
      </c>
      <c r="Q1307" s="21" t="s">
        <v>21611</v>
      </c>
      <c r="R1307" s="21" t="s">
        <v>9649</v>
      </c>
      <c r="S1307" s="21">
        <v>1301</v>
      </c>
      <c r="T1307" s="21" t="s">
        <v>23899</v>
      </c>
      <c r="U1307" s="21" t="s">
        <v>27860</v>
      </c>
    </row>
    <row r="1308" spans="1:21" ht="52" customHeight="1" x14ac:dyDescent="0.25">
      <c r="A1308" s="28" t="s">
        <v>27861</v>
      </c>
      <c r="B1308" s="28" t="s">
        <v>27862</v>
      </c>
      <c r="C1308" s="22" t="e">
        <f t="shared" si="60"/>
        <v>#REF!</v>
      </c>
      <c r="D1308" s="28" t="s">
        <v>60</v>
      </c>
      <c r="E1308" s="28" t="s">
        <v>23998</v>
      </c>
      <c r="F1308" s="28" t="s">
        <v>27863</v>
      </c>
      <c r="G1308" s="28" t="s">
        <v>4097</v>
      </c>
      <c r="H1308" s="29">
        <v>13820</v>
      </c>
      <c r="I1308" s="28" t="s">
        <v>16191</v>
      </c>
      <c r="J1308" s="30" t="e">
        <f>#REF!/#REF!</f>
        <v>#REF!</v>
      </c>
      <c r="K1308" s="31">
        <v>0.5</v>
      </c>
      <c r="L1308" s="32" t="e">
        <f>#REF!</f>
        <v>#REF!</v>
      </c>
      <c r="M1308" s="33" t="e">
        <f t="shared" si="61"/>
        <v>#REF!</v>
      </c>
      <c r="N1308" s="32" t="e">
        <f t="shared" si="62"/>
        <v>#REF!</v>
      </c>
      <c r="O1308" s="28" t="s">
        <v>16192</v>
      </c>
      <c r="P1308" s="28" t="s">
        <v>16193</v>
      </c>
      <c r="Q1308" s="28" t="s">
        <v>21611</v>
      </c>
      <c r="R1308" s="28" t="s">
        <v>9649</v>
      </c>
      <c r="S1308" s="28">
        <v>1302</v>
      </c>
      <c r="T1308" s="28" t="s">
        <v>23899</v>
      </c>
      <c r="U1308" s="28" t="s">
        <v>27860</v>
      </c>
    </row>
    <row r="1309" spans="1:21" ht="52" customHeight="1" x14ac:dyDescent="0.25">
      <c r="A1309" s="21" t="s">
        <v>27864</v>
      </c>
      <c r="B1309" s="21" t="s">
        <v>27865</v>
      </c>
      <c r="C1309" s="22" t="e">
        <f t="shared" si="60"/>
        <v>#REF!</v>
      </c>
      <c r="D1309" s="21" t="s">
        <v>60</v>
      </c>
      <c r="E1309" s="21" t="s">
        <v>23998</v>
      </c>
      <c r="F1309" s="21" t="s">
        <v>27866</v>
      </c>
      <c r="G1309" s="21" t="s">
        <v>4097</v>
      </c>
      <c r="H1309" s="23">
        <v>14040</v>
      </c>
      <c r="I1309" s="21" t="s">
        <v>16191</v>
      </c>
      <c r="J1309" s="24" t="e">
        <f>#REF!/#REF!</f>
        <v>#REF!</v>
      </c>
      <c r="K1309" s="25">
        <v>0.5</v>
      </c>
      <c r="L1309" s="26" t="e">
        <f>#REF!</f>
        <v>#REF!</v>
      </c>
      <c r="M1309" s="27" t="e">
        <f t="shared" si="61"/>
        <v>#REF!</v>
      </c>
      <c r="N1309" s="26" t="e">
        <f t="shared" si="62"/>
        <v>#REF!</v>
      </c>
      <c r="O1309" s="21" t="s">
        <v>16192</v>
      </c>
      <c r="P1309" s="21" t="s">
        <v>16193</v>
      </c>
      <c r="Q1309" s="21" t="s">
        <v>21611</v>
      </c>
      <c r="R1309" s="21" t="s">
        <v>9649</v>
      </c>
      <c r="S1309" s="21">
        <v>1303</v>
      </c>
      <c r="T1309" s="21" t="s">
        <v>23899</v>
      </c>
      <c r="U1309" s="21" t="s">
        <v>27860</v>
      </c>
    </row>
    <row r="1310" spans="1:21" ht="52" customHeight="1" x14ac:dyDescent="0.25">
      <c r="A1310" s="28" t="s">
        <v>27867</v>
      </c>
      <c r="B1310" s="28" t="s">
        <v>27868</v>
      </c>
      <c r="C1310" s="22" t="e">
        <f t="shared" si="60"/>
        <v>#REF!</v>
      </c>
      <c r="D1310" s="28" t="s">
        <v>60</v>
      </c>
      <c r="E1310" s="28" t="s">
        <v>23998</v>
      </c>
      <c r="F1310" s="28" t="s">
        <v>27869</v>
      </c>
      <c r="G1310" s="28" t="s">
        <v>4097</v>
      </c>
      <c r="H1310" s="29">
        <v>13570</v>
      </c>
      <c r="I1310" s="28" t="s">
        <v>16191</v>
      </c>
      <c r="J1310" s="30" t="e">
        <f>#REF!/#REF!</f>
        <v>#REF!</v>
      </c>
      <c r="K1310" s="31">
        <v>0.5</v>
      </c>
      <c r="L1310" s="32" t="e">
        <f>#REF!</f>
        <v>#REF!</v>
      </c>
      <c r="M1310" s="33" t="e">
        <f t="shared" si="61"/>
        <v>#REF!</v>
      </c>
      <c r="N1310" s="32" t="e">
        <f t="shared" si="62"/>
        <v>#REF!</v>
      </c>
      <c r="O1310" s="28" t="s">
        <v>16192</v>
      </c>
      <c r="P1310" s="28" t="s">
        <v>16193</v>
      </c>
      <c r="Q1310" s="28" t="s">
        <v>21611</v>
      </c>
      <c r="R1310" s="28" t="s">
        <v>9649</v>
      </c>
      <c r="S1310" s="28">
        <v>1304</v>
      </c>
      <c r="T1310" s="28" t="s">
        <v>23899</v>
      </c>
      <c r="U1310" s="28" t="s">
        <v>27860</v>
      </c>
    </row>
    <row r="1311" spans="1:21" ht="52" customHeight="1" x14ac:dyDescent="0.25">
      <c r="A1311" s="21" t="s">
        <v>27870</v>
      </c>
      <c r="B1311" s="21" t="s">
        <v>27871</v>
      </c>
      <c r="C1311" s="22" t="e">
        <f t="shared" si="60"/>
        <v>#REF!</v>
      </c>
      <c r="D1311" s="21" t="s">
        <v>60</v>
      </c>
      <c r="E1311" s="21" t="s">
        <v>23998</v>
      </c>
      <c r="F1311" s="21" t="s">
        <v>27872</v>
      </c>
      <c r="G1311" s="21" t="s">
        <v>4097</v>
      </c>
      <c r="H1311" s="23">
        <v>13570</v>
      </c>
      <c r="I1311" s="21" t="s">
        <v>16191</v>
      </c>
      <c r="J1311" s="24" t="e">
        <f>#REF!/#REF!</f>
        <v>#REF!</v>
      </c>
      <c r="K1311" s="25">
        <v>0.5</v>
      </c>
      <c r="L1311" s="26" t="e">
        <f>#REF!</f>
        <v>#REF!</v>
      </c>
      <c r="M1311" s="27" t="e">
        <f t="shared" si="61"/>
        <v>#REF!</v>
      </c>
      <c r="N1311" s="26" t="e">
        <f t="shared" si="62"/>
        <v>#REF!</v>
      </c>
      <c r="O1311" s="21" t="s">
        <v>16192</v>
      </c>
      <c r="P1311" s="21" t="s">
        <v>16193</v>
      </c>
      <c r="Q1311" s="21" t="s">
        <v>21611</v>
      </c>
      <c r="R1311" s="21" t="s">
        <v>9649</v>
      </c>
      <c r="S1311" s="21">
        <v>1305</v>
      </c>
      <c r="T1311" s="21" t="s">
        <v>23899</v>
      </c>
      <c r="U1311" s="21" t="s">
        <v>27860</v>
      </c>
    </row>
    <row r="1312" spans="1:21" ht="52" customHeight="1" x14ac:dyDescent="0.25">
      <c r="A1312" s="28" t="s">
        <v>27873</v>
      </c>
      <c r="B1312" s="28" t="s">
        <v>27874</v>
      </c>
      <c r="C1312" s="22" t="e">
        <f t="shared" si="60"/>
        <v>#REF!</v>
      </c>
      <c r="D1312" s="28" t="s">
        <v>60</v>
      </c>
      <c r="E1312" s="28" t="s">
        <v>23998</v>
      </c>
      <c r="F1312" s="28" t="s">
        <v>27875</v>
      </c>
      <c r="G1312" s="28" t="s">
        <v>4097</v>
      </c>
      <c r="H1312" s="29">
        <v>13820</v>
      </c>
      <c r="I1312" s="28" t="s">
        <v>16191</v>
      </c>
      <c r="J1312" s="30" t="e">
        <f>#REF!/#REF!</f>
        <v>#REF!</v>
      </c>
      <c r="K1312" s="31">
        <v>0.5</v>
      </c>
      <c r="L1312" s="32" t="e">
        <f>#REF!</f>
        <v>#REF!</v>
      </c>
      <c r="M1312" s="33" t="e">
        <f t="shared" si="61"/>
        <v>#REF!</v>
      </c>
      <c r="N1312" s="32" t="e">
        <f t="shared" si="62"/>
        <v>#REF!</v>
      </c>
      <c r="O1312" s="28" t="s">
        <v>16192</v>
      </c>
      <c r="P1312" s="28" t="s">
        <v>16193</v>
      </c>
      <c r="Q1312" s="28" t="s">
        <v>21611</v>
      </c>
      <c r="R1312" s="28" t="s">
        <v>9649</v>
      </c>
      <c r="S1312" s="28">
        <v>1306</v>
      </c>
      <c r="T1312" s="28" t="s">
        <v>23899</v>
      </c>
      <c r="U1312" s="28" t="s">
        <v>27860</v>
      </c>
    </row>
    <row r="1313" spans="1:21" ht="52" customHeight="1" x14ac:dyDescent="0.25">
      <c r="A1313" s="21" t="s">
        <v>27876</v>
      </c>
      <c r="B1313" s="21" t="s">
        <v>27877</v>
      </c>
      <c r="C1313" s="22" t="e">
        <f t="shared" si="60"/>
        <v>#REF!</v>
      </c>
      <c r="D1313" s="21" t="s">
        <v>60</v>
      </c>
      <c r="E1313" s="21" t="s">
        <v>23998</v>
      </c>
      <c r="F1313" s="21" t="s">
        <v>27878</v>
      </c>
      <c r="G1313" s="21" t="s">
        <v>4097</v>
      </c>
      <c r="H1313" s="23">
        <v>14730</v>
      </c>
      <c r="I1313" s="21" t="s">
        <v>16191</v>
      </c>
      <c r="J1313" s="24" t="e">
        <f>#REF!/#REF!</f>
        <v>#REF!</v>
      </c>
      <c r="K1313" s="25">
        <v>0.5</v>
      </c>
      <c r="L1313" s="26" t="e">
        <f>#REF!</f>
        <v>#REF!</v>
      </c>
      <c r="M1313" s="27" t="e">
        <f t="shared" si="61"/>
        <v>#REF!</v>
      </c>
      <c r="N1313" s="26" t="e">
        <f t="shared" si="62"/>
        <v>#REF!</v>
      </c>
      <c r="O1313" s="21" t="s">
        <v>16192</v>
      </c>
      <c r="P1313" s="21" t="s">
        <v>16193</v>
      </c>
      <c r="Q1313" s="21" t="s">
        <v>21611</v>
      </c>
      <c r="R1313" s="21" t="s">
        <v>9649</v>
      </c>
      <c r="S1313" s="21">
        <v>1307</v>
      </c>
      <c r="T1313" s="21" t="s">
        <v>23899</v>
      </c>
      <c r="U1313" s="21" t="s">
        <v>27860</v>
      </c>
    </row>
    <row r="1314" spans="1:21" ht="52" customHeight="1" x14ac:dyDescent="0.25">
      <c r="A1314" s="28" t="s">
        <v>27879</v>
      </c>
      <c r="B1314" s="28" t="s">
        <v>27880</v>
      </c>
      <c r="C1314" s="22" t="e">
        <f t="shared" si="60"/>
        <v>#REF!</v>
      </c>
      <c r="D1314" s="28" t="s">
        <v>60</v>
      </c>
      <c r="E1314" s="28" t="s">
        <v>23998</v>
      </c>
      <c r="F1314" s="28" t="s">
        <v>27881</v>
      </c>
      <c r="G1314" s="28" t="s">
        <v>4097</v>
      </c>
      <c r="H1314" s="29">
        <v>15420</v>
      </c>
      <c r="I1314" s="28" t="s">
        <v>16191</v>
      </c>
      <c r="J1314" s="30" t="e">
        <f>#REF!/#REF!</f>
        <v>#REF!</v>
      </c>
      <c r="K1314" s="31">
        <v>0.5</v>
      </c>
      <c r="L1314" s="32" t="e">
        <f>#REF!</f>
        <v>#REF!</v>
      </c>
      <c r="M1314" s="33" t="e">
        <f t="shared" si="61"/>
        <v>#REF!</v>
      </c>
      <c r="N1314" s="32" t="e">
        <f t="shared" si="62"/>
        <v>#REF!</v>
      </c>
      <c r="O1314" s="28" t="s">
        <v>16192</v>
      </c>
      <c r="P1314" s="28" t="s">
        <v>16193</v>
      </c>
      <c r="Q1314" s="28" t="s">
        <v>21611</v>
      </c>
      <c r="R1314" s="28" t="s">
        <v>9649</v>
      </c>
      <c r="S1314" s="28">
        <v>1308</v>
      </c>
      <c r="T1314" s="28" t="s">
        <v>23899</v>
      </c>
      <c r="U1314" s="28" t="s">
        <v>27860</v>
      </c>
    </row>
    <row r="1315" spans="1:21" ht="52" customHeight="1" x14ac:dyDescent="0.25">
      <c r="A1315" s="21" t="s">
        <v>27882</v>
      </c>
      <c r="B1315" s="21" t="s">
        <v>27883</v>
      </c>
      <c r="C1315" s="22" t="e">
        <f t="shared" si="60"/>
        <v>#REF!</v>
      </c>
      <c r="D1315" s="21" t="s">
        <v>60</v>
      </c>
      <c r="E1315" s="21" t="s">
        <v>24552</v>
      </c>
      <c r="F1315" s="21" t="s">
        <v>27884</v>
      </c>
      <c r="G1315" s="21" t="s">
        <v>4097</v>
      </c>
      <c r="H1315" s="23">
        <v>1624</v>
      </c>
      <c r="I1315" s="21" t="s">
        <v>16191</v>
      </c>
      <c r="J1315" s="24" t="e">
        <f>#REF!/#REF!</f>
        <v>#REF!</v>
      </c>
      <c r="K1315" s="25">
        <v>0.5</v>
      </c>
      <c r="L1315" s="26" t="e">
        <f>#REF!</f>
        <v>#REF!</v>
      </c>
      <c r="M1315" s="27" t="e">
        <f t="shared" si="61"/>
        <v>#REF!</v>
      </c>
      <c r="N1315" s="26" t="e">
        <f t="shared" si="62"/>
        <v>#REF!</v>
      </c>
      <c r="O1315" s="21" t="s">
        <v>16192</v>
      </c>
      <c r="P1315" s="21" t="s">
        <v>16193</v>
      </c>
      <c r="Q1315" s="21" t="s">
        <v>21611</v>
      </c>
      <c r="R1315" s="21" t="s">
        <v>9649</v>
      </c>
      <c r="S1315" s="21">
        <v>1309</v>
      </c>
      <c r="T1315" s="21" t="s">
        <v>23899</v>
      </c>
      <c r="U1315" s="21" t="s">
        <v>27860</v>
      </c>
    </row>
    <row r="1316" spans="1:21" ht="52" customHeight="1" x14ac:dyDescent="0.25">
      <c r="A1316" s="28" t="s">
        <v>27885</v>
      </c>
      <c r="B1316" s="28" t="s">
        <v>27886</v>
      </c>
      <c r="C1316" s="22" t="e">
        <f t="shared" si="60"/>
        <v>#REF!</v>
      </c>
      <c r="D1316" s="28" t="s">
        <v>60</v>
      </c>
      <c r="E1316" s="28" t="s">
        <v>23939</v>
      </c>
      <c r="F1316" s="28" t="s">
        <v>27887</v>
      </c>
      <c r="G1316" s="28" t="s">
        <v>4097</v>
      </c>
      <c r="H1316" s="29">
        <v>11098</v>
      </c>
      <c r="I1316" s="28" t="s">
        <v>16191</v>
      </c>
      <c r="J1316" s="30" t="e">
        <f>#REF!/#REF!</f>
        <v>#REF!</v>
      </c>
      <c r="K1316" s="31">
        <v>0.5</v>
      </c>
      <c r="L1316" s="32" t="e">
        <f>#REF!</f>
        <v>#REF!</v>
      </c>
      <c r="M1316" s="33" t="e">
        <f t="shared" si="61"/>
        <v>#REF!</v>
      </c>
      <c r="N1316" s="32" t="e">
        <f t="shared" si="62"/>
        <v>#REF!</v>
      </c>
      <c r="O1316" s="28" t="s">
        <v>16192</v>
      </c>
      <c r="P1316" s="28" t="s">
        <v>16193</v>
      </c>
      <c r="Q1316" s="28" t="s">
        <v>21611</v>
      </c>
      <c r="R1316" s="28" t="s">
        <v>9649</v>
      </c>
      <c r="S1316" s="28">
        <v>1310</v>
      </c>
      <c r="T1316" s="28" t="s">
        <v>23899</v>
      </c>
      <c r="U1316" s="28" t="s">
        <v>27860</v>
      </c>
    </row>
    <row r="1317" spans="1:21" ht="52" customHeight="1" x14ac:dyDescent="0.25">
      <c r="A1317" s="21" t="s">
        <v>27888</v>
      </c>
      <c r="B1317" s="21" t="s">
        <v>27889</v>
      </c>
      <c r="C1317" s="22" t="e">
        <f t="shared" si="60"/>
        <v>#REF!</v>
      </c>
      <c r="D1317" s="21" t="s">
        <v>60</v>
      </c>
      <c r="E1317" s="21" t="s">
        <v>25130</v>
      </c>
      <c r="F1317" s="21" t="s">
        <v>27890</v>
      </c>
      <c r="G1317" s="21" t="s">
        <v>4097</v>
      </c>
      <c r="H1317" s="23">
        <v>1409</v>
      </c>
      <c r="I1317" s="21" t="s">
        <v>16191</v>
      </c>
      <c r="J1317" s="24" t="e">
        <f>#REF!/#REF!</f>
        <v>#REF!</v>
      </c>
      <c r="K1317" s="25">
        <v>0.5</v>
      </c>
      <c r="L1317" s="26" t="e">
        <f>#REF!</f>
        <v>#REF!</v>
      </c>
      <c r="M1317" s="27" t="e">
        <f t="shared" si="61"/>
        <v>#REF!</v>
      </c>
      <c r="N1317" s="26" t="e">
        <f t="shared" si="62"/>
        <v>#REF!</v>
      </c>
      <c r="O1317" s="21" t="s">
        <v>16192</v>
      </c>
      <c r="P1317" s="21" t="s">
        <v>16193</v>
      </c>
      <c r="Q1317" s="21" t="s">
        <v>21611</v>
      </c>
      <c r="R1317" s="21" t="s">
        <v>9649</v>
      </c>
      <c r="S1317" s="21">
        <v>1311</v>
      </c>
      <c r="T1317" s="21" t="s">
        <v>23899</v>
      </c>
      <c r="U1317" s="21" t="s">
        <v>27860</v>
      </c>
    </row>
    <row r="1318" spans="1:21" ht="52" customHeight="1" x14ac:dyDescent="0.25">
      <c r="A1318" s="28" t="s">
        <v>27891</v>
      </c>
      <c r="B1318" s="28" t="s">
        <v>27892</v>
      </c>
      <c r="C1318" s="22" t="e">
        <f t="shared" si="60"/>
        <v>#REF!</v>
      </c>
      <c r="D1318" s="28" t="s">
        <v>60</v>
      </c>
      <c r="E1318" s="28" t="s">
        <v>24545</v>
      </c>
      <c r="F1318" s="28" t="s">
        <v>27893</v>
      </c>
      <c r="G1318" s="28" t="s">
        <v>4097</v>
      </c>
      <c r="H1318" s="29">
        <v>393</v>
      </c>
      <c r="I1318" s="28" t="s">
        <v>16191</v>
      </c>
      <c r="J1318" s="30" t="e">
        <f>#REF!/#REF!</f>
        <v>#REF!</v>
      </c>
      <c r="K1318" s="31">
        <v>0.5</v>
      </c>
      <c r="L1318" s="32" t="e">
        <f>#REF!</f>
        <v>#REF!</v>
      </c>
      <c r="M1318" s="33" t="e">
        <f t="shared" si="61"/>
        <v>#REF!</v>
      </c>
      <c r="N1318" s="32" t="e">
        <f t="shared" si="62"/>
        <v>#REF!</v>
      </c>
      <c r="O1318" s="28" t="s">
        <v>16192</v>
      </c>
      <c r="P1318" s="28" t="s">
        <v>16193</v>
      </c>
      <c r="Q1318" s="28" t="s">
        <v>21611</v>
      </c>
      <c r="R1318" s="28" t="s">
        <v>9649</v>
      </c>
      <c r="S1318" s="28">
        <v>1312</v>
      </c>
      <c r="T1318" s="28" t="s">
        <v>23899</v>
      </c>
      <c r="U1318" s="28" t="s">
        <v>27860</v>
      </c>
    </row>
    <row r="1319" spans="1:21" ht="52" customHeight="1" x14ac:dyDescent="0.25">
      <c r="A1319" s="21" t="s">
        <v>27894</v>
      </c>
      <c r="B1319" s="21" t="s">
        <v>27895</v>
      </c>
      <c r="C1319" s="22" t="e">
        <f t="shared" si="60"/>
        <v>#REF!</v>
      </c>
      <c r="D1319" s="21" t="s">
        <v>60</v>
      </c>
      <c r="E1319" s="21" t="s">
        <v>24545</v>
      </c>
      <c r="F1319" s="21" t="s">
        <v>27896</v>
      </c>
      <c r="G1319" s="21" t="s">
        <v>4097</v>
      </c>
      <c r="H1319" s="23">
        <v>1950</v>
      </c>
      <c r="I1319" s="21" t="s">
        <v>16191</v>
      </c>
      <c r="J1319" s="24" t="e">
        <f>#REF!/#REF!</f>
        <v>#REF!</v>
      </c>
      <c r="K1319" s="25">
        <v>0.5</v>
      </c>
      <c r="L1319" s="26" t="e">
        <f>#REF!</f>
        <v>#REF!</v>
      </c>
      <c r="M1319" s="27" t="e">
        <f t="shared" si="61"/>
        <v>#REF!</v>
      </c>
      <c r="N1319" s="26" t="e">
        <f t="shared" si="62"/>
        <v>#REF!</v>
      </c>
      <c r="O1319" s="21" t="s">
        <v>16192</v>
      </c>
      <c r="P1319" s="21" t="s">
        <v>16193</v>
      </c>
      <c r="Q1319" s="21" t="s">
        <v>21611</v>
      </c>
      <c r="R1319" s="21" t="s">
        <v>9649</v>
      </c>
      <c r="S1319" s="21">
        <v>1313</v>
      </c>
      <c r="T1319" s="21" t="s">
        <v>23899</v>
      </c>
      <c r="U1319" s="21" t="s">
        <v>27860</v>
      </c>
    </row>
    <row r="1320" spans="1:21" ht="52" customHeight="1" x14ac:dyDescent="0.25">
      <c r="A1320" s="28" t="s">
        <v>27897</v>
      </c>
      <c r="B1320" s="28" t="s">
        <v>27898</v>
      </c>
      <c r="C1320" s="22" t="e">
        <f t="shared" si="60"/>
        <v>#REF!</v>
      </c>
      <c r="D1320" s="28" t="s">
        <v>60</v>
      </c>
      <c r="E1320" s="28" t="s">
        <v>23947</v>
      </c>
      <c r="F1320" s="28" t="s">
        <v>27899</v>
      </c>
      <c r="G1320" s="28" t="s">
        <v>4097</v>
      </c>
      <c r="H1320" s="29">
        <v>8257</v>
      </c>
      <c r="I1320" s="28" t="s">
        <v>16191</v>
      </c>
      <c r="J1320" s="30" t="e">
        <f>#REF!/#REF!</f>
        <v>#REF!</v>
      </c>
      <c r="K1320" s="31">
        <v>0.5</v>
      </c>
      <c r="L1320" s="32" t="e">
        <f>#REF!</f>
        <v>#REF!</v>
      </c>
      <c r="M1320" s="33" t="e">
        <f t="shared" si="61"/>
        <v>#REF!</v>
      </c>
      <c r="N1320" s="32" t="e">
        <f t="shared" si="62"/>
        <v>#REF!</v>
      </c>
      <c r="O1320" s="28" t="s">
        <v>16192</v>
      </c>
      <c r="P1320" s="28" t="s">
        <v>16193</v>
      </c>
      <c r="Q1320" s="28" t="s">
        <v>21611</v>
      </c>
      <c r="R1320" s="28" t="s">
        <v>9649</v>
      </c>
      <c r="S1320" s="28">
        <v>1314</v>
      </c>
      <c r="T1320" s="28" t="s">
        <v>23899</v>
      </c>
      <c r="U1320" s="28" t="s">
        <v>27860</v>
      </c>
    </row>
    <row r="1321" spans="1:21" ht="52" customHeight="1" x14ac:dyDescent="0.25">
      <c r="A1321" s="21" t="s">
        <v>27900</v>
      </c>
      <c r="B1321" s="21" t="s">
        <v>27901</v>
      </c>
      <c r="C1321" s="22" t="e">
        <f t="shared" si="60"/>
        <v>#REF!</v>
      </c>
      <c r="D1321" s="21" t="s">
        <v>60</v>
      </c>
      <c r="E1321" s="21" t="s">
        <v>23947</v>
      </c>
      <c r="F1321" s="21" t="s">
        <v>27902</v>
      </c>
      <c r="G1321" s="21" t="s">
        <v>4097</v>
      </c>
      <c r="H1321" s="23">
        <v>7701</v>
      </c>
      <c r="I1321" s="21" t="s">
        <v>16191</v>
      </c>
      <c r="J1321" s="24" t="e">
        <f>#REF!/#REF!</f>
        <v>#REF!</v>
      </c>
      <c r="K1321" s="25">
        <v>0.5</v>
      </c>
      <c r="L1321" s="26" t="e">
        <f>#REF!</f>
        <v>#REF!</v>
      </c>
      <c r="M1321" s="27" t="e">
        <f t="shared" si="61"/>
        <v>#REF!</v>
      </c>
      <c r="N1321" s="26" t="e">
        <f t="shared" si="62"/>
        <v>#REF!</v>
      </c>
      <c r="O1321" s="21" t="s">
        <v>16192</v>
      </c>
      <c r="P1321" s="21" t="s">
        <v>16193</v>
      </c>
      <c r="Q1321" s="21" t="s">
        <v>21611</v>
      </c>
      <c r="R1321" s="21" t="s">
        <v>9649</v>
      </c>
      <c r="S1321" s="21">
        <v>1315</v>
      </c>
      <c r="T1321" s="21" t="s">
        <v>23899</v>
      </c>
      <c r="U1321" s="21" t="s">
        <v>27860</v>
      </c>
    </row>
    <row r="1322" spans="1:21" ht="52" customHeight="1" x14ac:dyDescent="0.25">
      <c r="A1322" s="28" t="s">
        <v>27903</v>
      </c>
      <c r="B1322" s="28" t="s">
        <v>27904</v>
      </c>
      <c r="C1322" s="22" t="e">
        <f t="shared" si="60"/>
        <v>#REF!</v>
      </c>
      <c r="D1322" s="28" t="s">
        <v>60</v>
      </c>
      <c r="E1322" s="28" t="s">
        <v>23947</v>
      </c>
      <c r="F1322" s="28" t="s">
        <v>27905</v>
      </c>
      <c r="G1322" s="28" t="s">
        <v>4097</v>
      </c>
      <c r="H1322" s="29">
        <v>8818</v>
      </c>
      <c r="I1322" s="28" t="s">
        <v>16191</v>
      </c>
      <c r="J1322" s="30" t="e">
        <f>#REF!/#REF!</f>
        <v>#REF!</v>
      </c>
      <c r="K1322" s="31">
        <v>0.5</v>
      </c>
      <c r="L1322" s="32" t="e">
        <f>#REF!</f>
        <v>#REF!</v>
      </c>
      <c r="M1322" s="33" t="e">
        <f t="shared" si="61"/>
        <v>#REF!</v>
      </c>
      <c r="N1322" s="32" t="e">
        <f t="shared" si="62"/>
        <v>#REF!</v>
      </c>
      <c r="O1322" s="28" t="s">
        <v>16192</v>
      </c>
      <c r="P1322" s="28" t="s">
        <v>16193</v>
      </c>
      <c r="Q1322" s="28" t="s">
        <v>21611</v>
      </c>
      <c r="R1322" s="28" t="s">
        <v>9649</v>
      </c>
      <c r="S1322" s="28">
        <v>1316</v>
      </c>
      <c r="T1322" s="28" t="s">
        <v>23899</v>
      </c>
      <c r="U1322" s="28" t="s">
        <v>27860</v>
      </c>
    </row>
    <row r="1323" spans="1:21" ht="52" customHeight="1" x14ac:dyDescent="0.25">
      <c r="A1323" s="21" t="s">
        <v>27906</v>
      </c>
      <c r="B1323" s="21" t="s">
        <v>27907</v>
      </c>
      <c r="C1323" s="22" t="e">
        <f t="shared" si="60"/>
        <v>#REF!</v>
      </c>
      <c r="D1323" s="21" t="s">
        <v>60</v>
      </c>
      <c r="E1323" s="21" t="s">
        <v>23947</v>
      </c>
      <c r="F1323" s="21" t="s">
        <v>27908</v>
      </c>
      <c r="G1323" s="21" t="s">
        <v>4097</v>
      </c>
      <c r="H1323" s="23">
        <v>10040</v>
      </c>
      <c r="I1323" s="21" t="s">
        <v>16191</v>
      </c>
      <c r="J1323" s="24" t="e">
        <f>#REF!/#REF!</f>
        <v>#REF!</v>
      </c>
      <c r="K1323" s="25">
        <v>0.5</v>
      </c>
      <c r="L1323" s="26" t="e">
        <f>#REF!</f>
        <v>#REF!</v>
      </c>
      <c r="M1323" s="27" t="e">
        <f t="shared" si="61"/>
        <v>#REF!</v>
      </c>
      <c r="N1323" s="26" t="e">
        <f t="shared" si="62"/>
        <v>#REF!</v>
      </c>
      <c r="O1323" s="21" t="s">
        <v>16192</v>
      </c>
      <c r="P1323" s="21" t="s">
        <v>16193</v>
      </c>
      <c r="Q1323" s="21" t="s">
        <v>21611</v>
      </c>
      <c r="R1323" s="21" t="s">
        <v>9649</v>
      </c>
      <c r="S1323" s="21">
        <v>1317</v>
      </c>
      <c r="T1323" s="21" t="s">
        <v>23899</v>
      </c>
      <c r="U1323" s="21" t="s">
        <v>27860</v>
      </c>
    </row>
    <row r="1324" spans="1:21" ht="52" customHeight="1" x14ac:dyDescent="0.25">
      <c r="A1324" s="28" t="s">
        <v>27909</v>
      </c>
      <c r="B1324" s="28" t="s">
        <v>27910</v>
      </c>
      <c r="C1324" s="22" t="e">
        <f t="shared" si="60"/>
        <v>#REF!</v>
      </c>
      <c r="D1324" s="28" t="s">
        <v>60</v>
      </c>
      <c r="E1324" s="28" t="s">
        <v>23947</v>
      </c>
      <c r="F1324" s="28" t="s">
        <v>27911</v>
      </c>
      <c r="G1324" s="28" t="s">
        <v>4097</v>
      </c>
      <c r="H1324" s="29">
        <v>9486</v>
      </c>
      <c r="I1324" s="28" t="s">
        <v>16191</v>
      </c>
      <c r="J1324" s="30" t="e">
        <f>#REF!/#REF!</f>
        <v>#REF!</v>
      </c>
      <c r="K1324" s="31">
        <v>0.5</v>
      </c>
      <c r="L1324" s="32" t="e">
        <f>#REF!</f>
        <v>#REF!</v>
      </c>
      <c r="M1324" s="33" t="e">
        <f t="shared" si="61"/>
        <v>#REF!</v>
      </c>
      <c r="N1324" s="32" t="e">
        <f t="shared" si="62"/>
        <v>#REF!</v>
      </c>
      <c r="O1324" s="28" t="s">
        <v>16192</v>
      </c>
      <c r="P1324" s="28" t="s">
        <v>16193</v>
      </c>
      <c r="Q1324" s="28" t="s">
        <v>21611</v>
      </c>
      <c r="R1324" s="28" t="s">
        <v>9649</v>
      </c>
      <c r="S1324" s="28">
        <v>1318</v>
      </c>
      <c r="T1324" s="28" t="s">
        <v>23899</v>
      </c>
      <c r="U1324" s="28" t="s">
        <v>27860</v>
      </c>
    </row>
    <row r="1325" spans="1:21" ht="52" customHeight="1" x14ac:dyDescent="0.25">
      <c r="A1325" s="21" t="s">
        <v>27912</v>
      </c>
      <c r="B1325" s="21" t="s">
        <v>27913</v>
      </c>
      <c r="C1325" s="22" t="e">
        <f t="shared" si="60"/>
        <v>#REF!</v>
      </c>
      <c r="D1325" s="21" t="s">
        <v>60</v>
      </c>
      <c r="E1325" s="21" t="s">
        <v>23947</v>
      </c>
      <c r="F1325" s="21" t="s">
        <v>27914</v>
      </c>
      <c r="G1325" s="21" t="s">
        <v>4097</v>
      </c>
      <c r="H1325" s="23">
        <v>10040</v>
      </c>
      <c r="I1325" s="21" t="s">
        <v>16191</v>
      </c>
      <c r="J1325" s="24" t="e">
        <f>#REF!/#REF!</f>
        <v>#REF!</v>
      </c>
      <c r="K1325" s="25">
        <v>0.5</v>
      </c>
      <c r="L1325" s="26" t="e">
        <f>#REF!</f>
        <v>#REF!</v>
      </c>
      <c r="M1325" s="27" t="e">
        <f t="shared" si="61"/>
        <v>#REF!</v>
      </c>
      <c r="N1325" s="26" t="e">
        <f t="shared" si="62"/>
        <v>#REF!</v>
      </c>
      <c r="O1325" s="21" t="s">
        <v>16192</v>
      </c>
      <c r="P1325" s="21" t="s">
        <v>16193</v>
      </c>
      <c r="Q1325" s="21" t="s">
        <v>21611</v>
      </c>
      <c r="R1325" s="21" t="s">
        <v>9649</v>
      </c>
      <c r="S1325" s="21">
        <v>1319</v>
      </c>
      <c r="T1325" s="21" t="s">
        <v>23899</v>
      </c>
      <c r="U1325" s="21" t="s">
        <v>27860</v>
      </c>
    </row>
    <row r="1326" spans="1:21" ht="52" customHeight="1" x14ac:dyDescent="0.25">
      <c r="A1326" s="28" t="s">
        <v>27915</v>
      </c>
      <c r="B1326" s="28" t="s">
        <v>27916</v>
      </c>
      <c r="C1326" s="22" t="e">
        <f t="shared" si="60"/>
        <v>#REF!</v>
      </c>
      <c r="D1326" s="28" t="s">
        <v>60</v>
      </c>
      <c r="E1326" s="28" t="s">
        <v>23947</v>
      </c>
      <c r="F1326" s="28" t="s">
        <v>27917</v>
      </c>
      <c r="G1326" s="28" t="s">
        <v>4097</v>
      </c>
      <c r="H1326" s="29">
        <v>8214</v>
      </c>
      <c r="I1326" s="28" t="s">
        <v>16191</v>
      </c>
      <c r="J1326" s="30" t="e">
        <f>#REF!/#REF!</f>
        <v>#REF!</v>
      </c>
      <c r="K1326" s="31">
        <v>0.5</v>
      </c>
      <c r="L1326" s="32" t="e">
        <f>#REF!</f>
        <v>#REF!</v>
      </c>
      <c r="M1326" s="33" t="e">
        <f t="shared" si="61"/>
        <v>#REF!</v>
      </c>
      <c r="N1326" s="32" t="e">
        <f t="shared" si="62"/>
        <v>#REF!</v>
      </c>
      <c r="O1326" s="28" t="s">
        <v>16192</v>
      </c>
      <c r="P1326" s="28" t="s">
        <v>16193</v>
      </c>
      <c r="Q1326" s="28" t="s">
        <v>21611</v>
      </c>
      <c r="R1326" s="28" t="s">
        <v>9649</v>
      </c>
      <c r="S1326" s="28">
        <v>1320</v>
      </c>
      <c r="T1326" s="28" t="s">
        <v>23899</v>
      </c>
      <c r="U1326" s="28" t="s">
        <v>27860</v>
      </c>
    </row>
    <row r="1327" spans="1:21" ht="52" customHeight="1" x14ac:dyDescent="0.25">
      <c r="A1327" s="21" t="s">
        <v>27918</v>
      </c>
      <c r="B1327" s="21" t="s">
        <v>27919</v>
      </c>
      <c r="C1327" s="22" t="e">
        <f t="shared" si="60"/>
        <v>#REF!</v>
      </c>
      <c r="D1327" s="21" t="s">
        <v>60</v>
      </c>
      <c r="E1327" s="21" t="s">
        <v>23947</v>
      </c>
      <c r="F1327" s="21" t="s">
        <v>27920</v>
      </c>
      <c r="G1327" s="21" t="s">
        <v>4097</v>
      </c>
      <c r="H1327" s="23">
        <v>5297</v>
      </c>
      <c r="I1327" s="21" t="s">
        <v>16191</v>
      </c>
      <c r="J1327" s="24" t="e">
        <f>#REF!/#REF!</f>
        <v>#REF!</v>
      </c>
      <c r="K1327" s="25">
        <v>0.5</v>
      </c>
      <c r="L1327" s="26" t="e">
        <f>#REF!</f>
        <v>#REF!</v>
      </c>
      <c r="M1327" s="27" t="e">
        <f t="shared" si="61"/>
        <v>#REF!</v>
      </c>
      <c r="N1327" s="26" t="e">
        <f t="shared" si="62"/>
        <v>#REF!</v>
      </c>
      <c r="O1327" s="21" t="s">
        <v>16192</v>
      </c>
      <c r="P1327" s="21" t="s">
        <v>16193</v>
      </c>
      <c r="Q1327" s="21" t="s">
        <v>21611</v>
      </c>
      <c r="R1327" s="21" t="s">
        <v>9649</v>
      </c>
      <c r="S1327" s="21">
        <v>1321</v>
      </c>
      <c r="T1327" s="21" t="s">
        <v>23899</v>
      </c>
      <c r="U1327" s="21" t="s">
        <v>27860</v>
      </c>
    </row>
    <row r="1328" spans="1:21" ht="52" customHeight="1" x14ac:dyDescent="0.25">
      <c r="A1328" s="28" t="s">
        <v>27921</v>
      </c>
      <c r="B1328" s="28" t="s">
        <v>27922</v>
      </c>
      <c r="C1328" s="22" t="e">
        <f t="shared" si="60"/>
        <v>#REF!</v>
      </c>
      <c r="D1328" s="28" t="s">
        <v>60</v>
      </c>
      <c r="E1328" s="28" t="s">
        <v>23947</v>
      </c>
      <c r="F1328" s="28" t="s">
        <v>27923</v>
      </c>
      <c r="G1328" s="28" t="s">
        <v>4097</v>
      </c>
      <c r="H1328" s="29">
        <v>6862</v>
      </c>
      <c r="I1328" s="28" t="s">
        <v>16191</v>
      </c>
      <c r="J1328" s="30" t="e">
        <f>#REF!/#REF!</f>
        <v>#REF!</v>
      </c>
      <c r="K1328" s="31">
        <v>0.5</v>
      </c>
      <c r="L1328" s="32" t="e">
        <f>#REF!</f>
        <v>#REF!</v>
      </c>
      <c r="M1328" s="33" t="e">
        <f t="shared" si="61"/>
        <v>#REF!</v>
      </c>
      <c r="N1328" s="32" t="e">
        <f t="shared" si="62"/>
        <v>#REF!</v>
      </c>
      <c r="O1328" s="28" t="s">
        <v>16192</v>
      </c>
      <c r="P1328" s="28" t="s">
        <v>16193</v>
      </c>
      <c r="Q1328" s="28" t="s">
        <v>21611</v>
      </c>
      <c r="R1328" s="28" t="s">
        <v>9649</v>
      </c>
      <c r="S1328" s="28">
        <v>1322</v>
      </c>
      <c r="T1328" s="28" t="s">
        <v>23899</v>
      </c>
      <c r="U1328" s="28" t="s">
        <v>27860</v>
      </c>
    </row>
    <row r="1329" spans="1:21" ht="52" customHeight="1" x14ac:dyDescent="0.25">
      <c r="A1329" s="21" t="s">
        <v>27924</v>
      </c>
      <c r="B1329" s="21" t="s">
        <v>27925</v>
      </c>
      <c r="C1329" s="22" t="e">
        <f t="shared" si="60"/>
        <v>#REF!</v>
      </c>
      <c r="D1329" s="21" t="s">
        <v>60</v>
      </c>
      <c r="E1329" s="21" t="s">
        <v>23947</v>
      </c>
      <c r="F1329" s="21" t="s">
        <v>27926</v>
      </c>
      <c r="G1329" s="21" t="s">
        <v>4097</v>
      </c>
      <c r="H1329" s="23">
        <v>9840</v>
      </c>
      <c r="I1329" s="21" t="s">
        <v>16191</v>
      </c>
      <c r="J1329" s="24" t="e">
        <f>#REF!/#REF!</f>
        <v>#REF!</v>
      </c>
      <c r="K1329" s="25">
        <v>0.5</v>
      </c>
      <c r="L1329" s="26" t="e">
        <f>#REF!</f>
        <v>#REF!</v>
      </c>
      <c r="M1329" s="27" t="e">
        <f t="shared" si="61"/>
        <v>#REF!</v>
      </c>
      <c r="N1329" s="26" t="e">
        <f t="shared" si="62"/>
        <v>#REF!</v>
      </c>
      <c r="O1329" s="21" t="s">
        <v>16192</v>
      </c>
      <c r="P1329" s="21" t="s">
        <v>16193</v>
      </c>
      <c r="Q1329" s="21" t="s">
        <v>21611</v>
      </c>
      <c r="R1329" s="21" t="s">
        <v>9649</v>
      </c>
      <c r="S1329" s="21">
        <v>1323</v>
      </c>
      <c r="T1329" s="21" t="s">
        <v>23899</v>
      </c>
      <c r="U1329" s="21" t="s">
        <v>27860</v>
      </c>
    </row>
    <row r="1330" spans="1:21" ht="52" customHeight="1" x14ac:dyDescent="0.25">
      <c r="A1330" s="28" t="s">
        <v>27927</v>
      </c>
      <c r="B1330" s="28" t="s">
        <v>27928</v>
      </c>
      <c r="C1330" s="22" t="e">
        <f t="shared" si="60"/>
        <v>#REF!</v>
      </c>
      <c r="D1330" s="28" t="s">
        <v>60</v>
      </c>
      <c r="E1330" s="28" t="s">
        <v>23947</v>
      </c>
      <c r="F1330" s="28" t="s">
        <v>27929</v>
      </c>
      <c r="G1330" s="28" t="s">
        <v>4097</v>
      </c>
      <c r="H1330" s="29">
        <v>8221</v>
      </c>
      <c r="I1330" s="28" t="s">
        <v>16191</v>
      </c>
      <c r="J1330" s="30" t="e">
        <f>#REF!/#REF!</f>
        <v>#REF!</v>
      </c>
      <c r="K1330" s="31">
        <v>0.5</v>
      </c>
      <c r="L1330" s="32" t="e">
        <f>#REF!</f>
        <v>#REF!</v>
      </c>
      <c r="M1330" s="33" t="e">
        <f t="shared" si="61"/>
        <v>#REF!</v>
      </c>
      <c r="N1330" s="32" t="e">
        <f t="shared" si="62"/>
        <v>#REF!</v>
      </c>
      <c r="O1330" s="28" t="s">
        <v>16192</v>
      </c>
      <c r="P1330" s="28" t="s">
        <v>16193</v>
      </c>
      <c r="Q1330" s="28" t="s">
        <v>21611</v>
      </c>
      <c r="R1330" s="28" t="s">
        <v>9649</v>
      </c>
      <c r="S1330" s="28">
        <v>1324</v>
      </c>
      <c r="T1330" s="28" t="s">
        <v>23899</v>
      </c>
      <c r="U1330" s="28" t="s">
        <v>27860</v>
      </c>
    </row>
    <row r="1331" spans="1:21" ht="52" customHeight="1" x14ac:dyDescent="0.25">
      <c r="A1331" s="21" t="s">
        <v>27930</v>
      </c>
      <c r="B1331" s="21" t="s">
        <v>27931</v>
      </c>
      <c r="C1331" s="22" t="e">
        <f t="shared" si="60"/>
        <v>#REF!</v>
      </c>
      <c r="D1331" s="21" t="s">
        <v>60</v>
      </c>
      <c r="E1331" s="21" t="s">
        <v>23947</v>
      </c>
      <c r="F1331" s="21" t="s">
        <v>27932</v>
      </c>
      <c r="G1331" s="21" t="s">
        <v>4097</v>
      </c>
      <c r="H1331" s="23">
        <v>7464</v>
      </c>
      <c r="I1331" s="21" t="s">
        <v>16191</v>
      </c>
      <c r="J1331" s="24" t="e">
        <f>#REF!/#REF!</f>
        <v>#REF!</v>
      </c>
      <c r="K1331" s="25">
        <v>0.5</v>
      </c>
      <c r="L1331" s="26" t="e">
        <f>#REF!</f>
        <v>#REF!</v>
      </c>
      <c r="M1331" s="27" t="e">
        <f t="shared" si="61"/>
        <v>#REF!</v>
      </c>
      <c r="N1331" s="26" t="e">
        <f t="shared" si="62"/>
        <v>#REF!</v>
      </c>
      <c r="O1331" s="21" t="s">
        <v>16192</v>
      </c>
      <c r="P1331" s="21" t="s">
        <v>16193</v>
      </c>
      <c r="Q1331" s="21" t="s">
        <v>21611</v>
      </c>
      <c r="R1331" s="21" t="s">
        <v>9649</v>
      </c>
      <c r="S1331" s="21">
        <v>1325</v>
      </c>
      <c r="T1331" s="21" t="s">
        <v>23899</v>
      </c>
      <c r="U1331" s="21" t="s">
        <v>27860</v>
      </c>
    </row>
    <row r="1332" spans="1:21" ht="52" customHeight="1" x14ac:dyDescent="0.25">
      <c r="A1332" s="28" t="s">
        <v>27933</v>
      </c>
      <c r="B1332" s="28" t="s">
        <v>27934</v>
      </c>
      <c r="C1332" s="22" t="e">
        <f t="shared" si="60"/>
        <v>#REF!</v>
      </c>
      <c r="D1332" s="28" t="s">
        <v>60</v>
      </c>
      <c r="E1332" s="28" t="s">
        <v>23947</v>
      </c>
      <c r="F1332" s="28" t="s">
        <v>27935</v>
      </c>
      <c r="G1332" s="28" t="s">
        <v>4097</v>
      </c>
      <c r="H1332" s="29">
        <v>6274</v>
      </c>
      <c r="I1332" s="28" t="s">
        <v>16191</v>
      </c>
      <c r="J1332" s="30" t="e">
        <f>#REF!/#REF!</f>
        <v>#REF!</v>
      </c>
      <c r="K1332" s="31">
        <v>0.5</v>
      </c>
      <c r="L1332" s="32" t="e">
        <f>#REF!</f>
        <v>#REF!</v>
      </c>
      <c r="M1332" s="33" t="e">
        <f t="shared" si="61"/>
        <v>#REF!</v>
      </c>
      <c r="N1332" s="32" t="e">
        <f t="shared" si="62"/>
        <v>#REF!</v>
      </c>
      <c r="O1332" s="28" t="s">
        <v>16192</v>
      </c>
      <c r="P1332" s="28" t="s">
        <v>16193</v>
      </c>
      <c r="Q1332" s="28" t="s">
        <v>21611</v>
      </c>
      <c r="R1332" s="28" t="s">
        <v>9649</v>
      </c>
      <c r="S1332" s="28">
        <v>1326</v>
      </c>
      <c r="T1332" s="28" t="s">
        <v>23899</v>
      </c>
      <c r="U1332" s="28" t="s">
        <v>27936</v>
      </c>
    </row>
    <row r="1333" spans="1:21" ht="52" customHeight="1" x14ac:dyDescent="0.25">
      <c r="A1333" s="21" t="s">
        <v>27937</v>
      </c>
      <c r="B1333" s="21" t="s">
        <v>27938</v>
      </c>
      <c r="C1333" s="22" t="e">
        <f t="shared" si="60"/>
        <v>#REF!</v>
      </c>
      <c r="D1333" s="21" t="s">
        <v>60</v>
      </c>
      <c r="E1333" s="21" t="s">
        <v>23947</v>
      </c>
      <c r="F1333" s="21" t="s">
        <v>27939</v>
      </c>
      <c r="G1333" s="21" t="s">
        <v>4097</v>
      </c>
      <c r="H1333" s="23">
        <v>6072</v>
      </c>
      <c r="I1333" s="21" t="s">
        <v>16191</v>
      </c>
      <c r="J1333" s="24" t="e">
        <f>#REF!/#REF!</f>
        <v>#REF!</v>
      </c>
      <c r="K1333" s="25">
        <v>0.5</v>
      </c>
      <c r="L1333" s="26" t="e">
        <f>#REF!</f>
        <v>#REF!</v>
      </c>
      <c r="M1333" s="27" t="e">
        <f t="shared" si="61"/>
        <v>#REF!</v>
      </c>
      <c r="N1333" s="26" t="e">
        <f t="shared" si="62"/>
        <v>#REF!</v>
      </c>
      <c r="O1333" s="21" t="s">
        <v>16192</v>
      </c>
      <c r="P1333" s="21" t="s">
        <v>16193</v>
      </c>
      <c r="Q1333" s="21" t="s">
        <v>21611</v>
      </c>
      <c r="R1333" s="21" t="s">
        <v>9649</v>
      </c>
      <c r="S1333" s="21">
        <v>1327</v>
      </c>
      <c r="T1333" s="21" t="s">
        <v>23899</v>
      </c>
      <c r="U1333" s="21" t="s">
        <v>27936</v>
      </c>
    </row>
    <row r="1334" spans="1:21" ht="52" customHeight="1" x14ac:dyDescent="0.25">
      <c r="A1334" s="28" t="s">
        <v>27940</v>
      </c>
      <c r="B1334" s="28" t="s">
        <v>27941</v>
      </c>
      <c r="C1334" s="22" t="e">
        <f t="shared" si="60"/>
        <v>#REF!</v>
      </c>
      <c r="D1334" s="28" t="s">
        <v>60</v>
      </c>
      <c r="E1334" s="28" t="s">
        <v>23897</v>
      </c>
      <c r="F1334" s="28" t="s">
        <v>27942</v>
      </c>
      <c r="G1334" s="28" t="s">
        <v>4097</v>
      </c>
      <c r="H1334" s="29">
        <v>11110</v>
      </c>
      <c r="I1334" s="28" t="s">
        <v>16191</v>
      </c>
      <c r="J1334" s="30" t="e">
        <f>#REF!/#REF!</f>
        <v>#REF!</v>
      </c>
      <c r="K1334" s="31">
        <v>0.5</v>
      </c>
      <c r="L1334" s="32" t="e">
        <f>#REF!</f>
        <v>#REF!</v>
      </c>
      <c r="M1334" s="33" t="e">
        <f t="shared" si="61"/>
        <v>#REF!</v>
      </c>
      <c r="N1334" s="32" t="e">
        <f t="shared" si="62"/>
        <v>#REF!</v>
      </c>
      <c r="O1334" s="28" t="s">
        <v>16192</v>
      </c>
      <c r="P1334" s="28" t="s">
        <v>16193</v>
      </c>
      <c r="Q1334" s="28" t="s">
        <v>21611</v>
      </c>
      <c r="R1334" s="28" t="s">
        <v>9649</v>
      </c>
      <c r="S1334" s="28">
        <v>1328</v>
      </c>
      <c r="T1334" s="28" t="s">
        <v>23899</v>
      </c>
      <c r="U1334" s="28" t="s">
        <v>27936</v>
      </c>
    </row>
    <row r="1335" spans="1:21" ht="52" customHeight="1" x14ac:dyDescent="0.25">
      <c r="A1335" s="21" t="s">
        <v>27943</v>
      </c>
      <c r="B1335" s="21" t="s">
        <v>27944</v>
      </c>
      <c r="C1335" s="22" t="e">
        <f t="shared" si="60"/>
        <v>#REF!</v>
      </c>
      <c r="D1335" s="21" t="s">
        <v>60</v>
      </c>
      <c r="E1335" s="21" t="s">
        <v>23897</v>
      </c>
      <c r="F1335" s="21" t="s">
        <v>27945</v>
      </c>
      <c r="G1335" s="21" t="s">
        <v>4097</v>
      </c>
      <c r="H1335" s="23">
        <v>11110</v>
      </c>
      <c r="I1335" s="21" t="s">
        <v>16191</v>
      </c>
      <c r="J1335" s="24" t="e">
        <f>#REF!/#REF!</f>
        <v>#REF!</v>
      </c>
      <c r="K1335" s="25">
        <v>0.5</v>
      </c>
      <c r="L1335" s="26" t="e">
        <f>#REF!</f>
        <v>#REF!</v>
      </c>
      <c r="M1335" s="27" t="e">
        <f t="shared" si="61"/>
        <v>#REF!</v>
      </c>
      <c r="N1335" s="26" t="e">
        <f t="shared" si="62"/>
        <v>#REF!</v>
      </c>
      <c r="O1335" s="21" t="s">
        <v>16192</v>
      </c>
      <c r="P1335" s="21" t="s">
        <v>16193</v>
      </c>
      <c r="Q1335" s="21" t="s">
        <v>21611</v>
      </c>
      <c r="R1335" s="21" t="s">
        <v>9649</v>
      </c>
      <c r="S1335" s="21">
        <v>1329</v>
      </c>
      <c r="T1335" s="21" t="s">
        <v>23899</v>
      </c>
      <c r="U1335" s="21" t="s">
        <v>27936</v>
      </c>
    </row>
    <row r="1336" spans="1:21" ht="52" customHeight="1" x14ac:dyDescent="0.25">
      <c r="A1336" s="28" t="s">
        <v>27946</v>
      </c>
      <c r="B1336" s="28" t="s">
        <v>27947</v>
      </c>
      <c r="C1336" s="22" t="e">
        <f t="shared" si="60"/>
        <v>#REF!</v>
      </c>
      <c r="D1336" s="28" t="s">
        <v>60</v>
      </c>
      <c r="E1336" s="28" t="s">
        <v>23897</v>
      </c>
      <c r="F1336" s="28" t="s">
        <v>27948</v>
      </c>
      <c r="G1336" s="28" t="s">
        <v>4097</v>
      </c>
      <c r="H1336" s="29">
        <v>15380</v>
      </c>
      <c r="I1336" s="28" t="s">
        <v>16191</v>
      </c>
      <c r="J1336" s="30" t="e">
        <f>#REF!/#REF!</f>
        <v>#REF!</v>
      </c>
      <c r="K1336" s="31">
        <v>0.5</v>
      </c>
      <c r="L1336" s="32" t="e">
        <f>#REF!</f>
        <v>#REF!</v>
      </c>
      <c r="M1336" s="33" t="e">
        <f t="shared" si="61"/>
        <v>#REF!</v>
      </c>
      <c r="N1336" s="32" t="e">
        <f t="shared" si="62"/>
        <v>#REF!</v>
      </c>
      <c r="O1336" s="28" t="s">
        <v>16192</v>
      </c>
      <c r="P1336" s="28" t="s">
        <v>16193</v>
      </c>
      <c r="Q1336" s="28" t="s">
        <v>21611</v>
      </c>
      <c r="R1336" s="28" t="s">
        <v>9649</v>
      </c>
      <c r="S1336" s="28">
        <v>1330</v>
      </c>
      <c r="T1336" s="28" t="s">
        <v>23899</v>
      </c>
      <c r="U1336" s="28" t="s">
        <v>27936</v>
      </c>
    </row>
    <row r="1337" spans="1:21" ht="52" customHeight="1" x14ac:dyDescent="0.25">
      <c r="A1337" s="21" t="s">
        <v>27949</v>
      </c>
      <c r="B1337" s="21" t="s">
        <v>27950</v>
      </c>
      <c r="C1337" s="22" t="e">
        <f t="shared" si="60"/>
        <v>#REF!</v>
      </c>
      <c r="D1337" s="21" t="s">
        <v>60</v>
      </c>
      <c r="E1337" s="21" t="s">
        <v>23897</v>
      </c>
      <c r="F1337" s="21" t="s">
        <v>27951</v>
      </c>
      <c r="G1337" s="21" t="s">
        <v>4097</v>
      </c>
      <c r="H1337" s="23">
        <v>14320</v>
      </c>
      <c r="I1337" s="21" t="s">
        <v>16191</v>
      </c>
      <c r="J1337" s="24" t="e">
        <f>#REF!/#REF!</f>
        <v>#REF!</v>
      </c>
      <c r="K1337" s="25">
        <v>0.5</v>
      </c>
      <c r="L1337" s="26" t="e">
        <f>#REF!</f>
        <v>#REF!</v>
      </c>
      <c r="M1337" s="27" t="e">
        <f t="shared" si="61"/>
        <v>#REF!</v>
      </c>
      <c r="N1337" s="26" t="e">
        <f t="shared" si="62"/>
        <v>#REF!</v>
      </c>
      <c r="O1337" s="21" t="s">
        <v>16192</v>
      </c>
      <c r="P1337" s="21" t="s">
        <v>16193</v>
      </c>
      <c r="Q1337" s="21" t="s">
        <v>21611</v>
      </c>
      <c r="R1337" s="21" t="s">
        <v>9649</v>
      </c>
      <c r="S1337" s="21">
        <v>1331</v>
      </c>
      <c r="T1337" s="21" t="s">
        <v>23899</v>
      </c>
      <c r="U1337" s="21" t="s">
        <v>27936</v>
      </c>
    </row>
    <row r="1338" spans="1:21" ht="52" customHeight="1" x14ac:dyDescent="0.25">
      <c r="A1338" s="28" t="s">
        <v>27952</v>
      </c>
      <c r="B1338" s="28" t="s">
        <v>27953</v>
      </c>
      <c r="C1338" s="22" t="e">
        <f t="shared" si="60"/>
        <v>#REF!</v>
      </c>
      <c r="D1338" s="28" t="s">
        <v>60</v>
      </c>
      <c r="E1338" s="28" t="s">
        <v>23897</v>
      </c>
      <c r="F1338" s="28" t="s">
        <v>27954</v>
      </c>
      <c r="G1338" s="28" t="s">
        <v>4097</v>
      </c>
      <c r="H1338" s="29">
        <v>13530</v>
      </c>
      <c r="I1338" s="28" t="s">
        <v>16191</v>
      </c>
      <c r="J1338" s="30" t="e">
        <f>#REF!/#REF!</f>
        <v>#REF!</v>
      </c>
      <c r="K1338" s="31">
        <v>0.5</v>
      </c>
      <c r="L1338" s="32" t="e">
        <f>#REF!</f>
        <v>#REF!</v>
      </c>
      <c r="M1338" s="33" t="e">
        <f t="shared" si="61"/>
        <v>#REF!</v>
      </c>
      <c r="N1338" s="32" t="e">
        <f t="shared" si="62"/>
        <v>#REF!</v>
      </c>
      <c r="O1338" s="28" t="s">
        <v>16192</v>
      </c>
      <c r="P1338" s="28" t="s">
        <v>16193</v>
      </c>
      <c r="Q1338" s="28" t="s">
        <v>21611</v>
      </c>
      <c r="R1338" s="28" t="s">
        <v>9649</v>
      </c>
      <c r="S1338" s="28">
        <v>1332</v>
      </c>
      <c r="T1338" s="28" t="s">
        <v>23899</v>
      </c>
      <c r="U1338" s="28" t="s">
        <v>27936</v>
      </c>
    </row>
    <row r="1339" spans="1:21" ht="52" customHeight="1" x14ac:dyDescent="0.25">
      <c r="A1339" s="21" t="s">
        <v>27955</v>
      </c>
      <c r="B1339" s="21" t="s">
        <v>27956</v>
      </c>
      <c r="C1339" s="22" t="e">
        <f t="shared" si="60"/>
        <v>#REF!</v>
      </c>
      <c r="D1339" s="21" t="s">
        <v>60</v>
      </c>
      <c r="E1339" s="21" t="s">
        <v>23897</v>
      </c>
      <c r="F1339" s="21" t="s">
        <v>27957</v>
      </c>
      <c r="G1339" s="21" t="s">
        <v>4097</v>
      </c>
      <c r="H1339" s="23">
        <v>13530</v>
      </c>
      <c r="I1339" s="21" t="s">
        <v>16191</v>
      </c>
      <c r="J1339" s="24" t="e">
        <f>#REF!/#REF!</f>
        <v>#REF!</v>
      </c>
      <c r="K1339" s="25">
        <v>0.5</v>
      </c>
      <c r="L1339" s="26" t="e">
        <f>#REF!</f>
        <v>#REF!</v>
      </c>
      <c r="M1339" s="27" t="e">
        <f t="shared" si="61"/>
        <v>#REF!</v>
      </c>
      <c r="N1339" s="26" t="e">
        <f t="shared" si="62"/>
        <v>#REF!</v>
      </c>
      <c r="O1339" s="21" t="s">
        <v>16192</v>
      </c>
      <c r="P1339" s="21" t="s">
        <v>16193</v>
      </c>
      <c r="Q1339" s="21" t="s">
        <v>21611</v>
      </c>
      <c r="R1339" s="21" t="s">
        <v>9649</v>
      </c>
      <c r="S1339" s="21">
        <v>1333</v>
      </c>
      <c r="T1339" s="21" t="s">
        <v>23899</v>
      </c>
      <c r="U1339" s="21" t="s">
        <v>27936</v>
      </c>
    </row>
    <row r="1340" spans="1:21" ht="52" customHeight="1" x14ac:dyDescent="0.25">
      <c r="A1340" s="28" t="s">
        <v>27958</v>
      </c>
      <c r="B1340" s="28" t="s">
        <v>27959</v>
      </c>
      <c r="C1340" s="22" t="e">
        <f t="shared" si="60"/>
        <v>#REF!</v>
      </c>
      <c r="D1340" s="28" t="s">
        <v>60</v>
      </c>
      <c r="E1340" s="28" t="s">
        <v>23897</v>
      </c>
      <c r="F1340" s="28" t="s">
        <v>27960</v>
      </c>
      <c r="G1340" s="28" t="s">
        <v>4097</v>
      </c>
      <c r="H1340" s="29">
        <v>17780</v>
      </c>
      <c r="I1340" s="28" t="s">
        <v>16191</v>
      </c>
      <c r="J1340" s="30" t="e">
        <f>#REF!/#REF!</f>
        <v>#REF!</v>
      </c>
      <c r="K1340" s="31">
        <v>0.5</v>
      </c>
      <c r="L1340" s="32" t="e">
        <f>#REF!</f>
        <v>#REF!</v>
      </c>
      <c r="M1340" s="33" t="e">
        <f t="shared" si="61"/>
        <v>#REF!</v>
      </c>
      <c r="N1340" s="32" t="e">
        <f t="shared" si="62"/>
        <v>#REF!</v>
      </c>
      <c r="O1340" s="28" t="s">
        <v>16192</v>
      </c>
      <c r="P1340" s="28" t="s">
        <v>16193</v>
      </c>
      <c r="Q1340" s="28" t="s">
        <v>21611</v>
      </c>
      <c r="R1340" s="28" t="s">
        <v>9649</v>
      </c>
      <c r="S1340" s="28">
        <v>1334</v>
      </c>
      <c r="T1340" s="28" t="s">
        <v>23899</v>
      </c>
      <c r="U1340" s="28" t="s">
        <v>27936</v>
      </c>
    </row>
    <row r="1341" spans="1:21" ht="52" customHeight="1" x14ac:dyDescent="0.25">
      <c r="A1341" s="21" t="s">
        <v>27961</v>
      </c>
      <c r="B1341" s="21" t="s">
        <v>27962</v>
      </c>
      <c r="C1341" s="22" t="e">
        <f t="shared" si="60"/>
        <v>#REF!</v>
      </c>
      <c r="D1341" s="21" t="s">
        <v>60</v>
      </c>
      <c r="E1341" s="21" t="s">
        <v>23897</v>
      </c>
      <c r="F1341" s="21" t="s">
        <v>27963</v>
      </c>
      <c r="G1341" s="21" t="s">
        <v>4097</v>
      </c>
      <c r="H1341" s="23">
        <v>17160</v>
      </c>
      <c r="I1341" s="21" t="s">
        <v>16191</v>
      </c>
      <c r="J1341" s="24" t="e">
        <f>#REF!/#REF!</f>
        <v>#REF!</v>
      </c>
      <c r="K1341" s="25">
        <v>0.5</v>
      </c>
      <c r="L1341" s="26" t="e">
        <f>#REF!</f>
        <v>#REF!</v>
      </c>
      <c r="M1341" s="27" t="e">
        <f t="shared" si="61"/>
        <v>#REF!</v>
      </c>
      <c r="N1341" s="26" t="e">
        <f t="shared" si="62"/>
        <v>#REF!</v>
      </c>
      <c r="O1341" s="21" t="s">
        <v>16192</v>
      </c>
      <c r="P1341" s="21" t="s">
        <v>16193</v>
      </c>
      <c r="Q1341" s="21" t="s">
        <v>21611</v>
      </c>
      <c r="R1341" s="21" t="s">
        <v>9649</v>
      </c>
      <c r="S1341" s="21">
        <v>1335</v>
      </c>
      <c r="T1341" s="21" t="s">
        <v>23899</v>
      </c>
      <c r="U1341" s="21" t="s">
        <v>27936</v>
      </c>
    </row>
    <row r="1342" spans="1:21" ht="52" customHeight="1" x14ac:dyDescent="0.25">
      <c r="A1342" s="28" t="s">
        <v>27964</v>
      </c>
      <c r="B1342" s="28" t="s">
        <v>27965</v>
      </c>
      <c r="C1342" s="22" t="e">
        <f t="shared" si="60"/>
        <v>#REF!</v>
      </c>
      <c r="D1342" s="28" t="s">
        <v>60</v>
      </c>
      <c r="E1342" s="28" t="s">
        <v>23897</v>
      </c>
      <c r="F1342" s="28" t="s">
        <v>27966</v>
      </c>
      <c r="G1342" s="28" t="s">
        <v>4097</v>
      </c>
      <c r="H1342" s="29">
        <v>380</v>
      </c>
      <c r="I1342" s="28" t="s">
        <v>16191</v>
      </c>
      <c r="J1342" s="30" t="e">
        <f>#REF!/#REF!</f>
        <v>#REF!</v>
      </c>
      <c r="K1342" s="31">
        <v>0.5</v>
      </c>
      <c r="L1342" s="32" t="e">
        <f>#REF!</f>
        <v>#REF!</v>
      </c>
      <c r="M1342" s="33" t="e">
        <f t="shared" si="61"/>
        <v>#REF!</v>
      </c>
      <c r="N1342" s="32" t="e">
        <f t="shared" si="62"/>
        <v>#REF!</v>
      </c>
      <c r="O1342" s="28" t="s">
        <v>16192</v>
      </c>
      <c r="P1342" s="28" t="s">
        <v>16193</v>
      </c>
      <c r="Q1342" s="28" t="s">
        <v>21611</v>
      </c>
      <c r="R1342" s="28" t="s">
        <v>9649</v>
      </c>
      <c r="S1342" s="28">
        <v>1336</v>
      </c>
      <c r="T1342" s="28" t="s">
        <v>23899</v>
      </c>
      <c r="U1342" s="28" t="s">
        <v>27936</v>
      </c>
    </row>
    <row r="1343" spans="1:21" ht="52" customHeight="1" x14ac:dyDescent="0.25">
      <c r="A1343" s="21" t="s">
        <v>27967</v>
      </c>
      <c r="B1343" s="21" t="s">
        <v>27968</v>
      </c>
      <c r="C1343" s="22" t="e">
        <f t="shared" si="60"/>
        <v>#REF!</v>
      </c>
      <c r="D1343" s="21" t="s">
        <v>60</v>
      </c>
      <c r="E1343" s="21" t="s">
        <v>23897</v>
      </c>
      <c r="F1343" s="21" t="s">
        <v>27969</v>
      </c>
      <c r="G1343" s="21" t="s">
        <v>4097</v>
      </c>
      <c r="H1343" s="23">
        <v>1139</v>
      </c>
      <c r="I1343" s="21" t="s">
        <v>16191</v>
      </c>
      <c r="J1343" s="24" t="e">
        <f>#REF!/#REF!</f>
        <v>#REF!</v>
      </c>
      <c r="K1343" s="25">
        <v>0.5</v>
      </c>
      <c r="L1343" s="26" t="e">
        <f>#REF!</f>
        <v>#REF!</v>
      </c>
      <c r="M1343" s="27" t="e">
        <f t="shared" si="61"/>
        <v>#REF!</v>
      </c>
      <c r="N1343" s="26" t="e">
        <f t="shared" si="62"/>
        <v>#REF!</v>
      </c>
      <c r="O1343" s="21" t="s">
        <v>16192</v>
      </c>
      <c r="P1343" s="21" t="s">
        <v>16193</v>
      </c>
      <c r="Q1343" s="21" t="s">
        <v>21611</v>
      </c>
      <c r="R1343" s="21" t="s">
        <v>9649</v>
      </c>
      <c r="S1343" s="21">
        <v>1337</v>
      </c>
      <c r="T1343" s="21" t="s">
        <v>23899</v>
      </c>
      <c r="U1343" s="21" t="s">
        <v>27936</v>
      </c>
    </row>
    <row r="1344" spans="1:21" ht="52" customHeight="1" x14ac:dyDescent="0.25">
      <c r="A1344" s="28" t="s">
        <v>27970</v>
      </c>
      <c r="B1344" s="28" t="s">
        <v>27971</v>
      </c>
      <c r="C1344" s="22" t="e">
        <f t="shared" si="60"/>
        <v>#REF!</v>
      </c>
      <c r="D1344" s="28" t="s">
        <v>60</v>
      </c>
      <c r="E1344" s="28" t="s">
        <v>23897</v>
      </c>
      <c r="F1344" s="28" t="s">
        <v>27972</v>
      </c>
      <c r="G1344" s="28" t="s">
        <v>4097</v>
      </c>
      <c r="H1344" s="29">
        <v>9530</v>
      </c>
      <c r="I1344" s="28" t="s">
        <v>16191</v>
      </c>
      <c r="J1344" s="30" t="e">
        <f>#REF!/#REF!</f>
        <v>#REF!</v>
      </c>
      <c r="K1344" s="31">
        <v>0.5</v>
      </c>
      <c r="L1344" s="32" t="e">
        <f>#REF!</f>
        <v>#REF!</v>
      </c>
      <c r="M1344" s="33" t="e">
        <f t="shared" si="61"/>
        <v>#REF!</v>
      </c>
      <c r="N1344" s="32" t="e">
        <f t="shared" si="62"/>
        <v>#REF!</v>
      </c>
      <c r="O1344" s="28" t="s">
        <v>16192</v>
      </c>
      <c r="P1344" s="28" t="s">
        <v>16193</v>
      </c>
      <c r="Q1344" s="28" t="s">
        <v>21611</v>
      </c>
      <c r="R1344" s="28" t="s">
        <v>9649</v>
      </c>
      <c r="S1344" s="28">
        <v>1338</v>
      </c>
      <c r="T1344" s="28" t="s">
        <v>23899</v>
      </c>
      <c r="U1344" s="28" t="s">
        <v>27936</v>
      </c>
    </row>
    <row r="1345" spans="1:21" ht="52" customHeight="1" x14ac:dyDescent="0.25">
      <c r="A1345" s="21" t="s">
        <v>27973</v>
      </c>
      <c r="B1345" s="21" t="s">
        <v>27974</v>
      </c>
      <c r="C1345" s="22" t="e">
        <f t="shared" si="60"/>
        <v>#REF!</v>
      </c>
      <c r="D1345" s="21" t="s">
        <v>60</v>
      </c>
      <c r="E1345" s="21" t="s">
        <v>23897</v>
      </c>
      <c r="F1345" s="21" t="s">
        <v>27975</v>
      </c>
      <c r="G1345" s="21" t="s">
        <v>4097</v>
      </c>
      <c r="H1345" s="23">
        <v>1044</v>
      </c>
      <c r="I1345" s="21" t="s">
        <v>16191</v>
      </c>
      <c r="J1345" s="24" t="e">
        <f>#REF!/#REF!</f>
        <v>#REF!</v>
      </c>
      <c r="K1345" s="25">
        <v>0.5</v>
      </c>
      <c r="L1345" s="26" t="e">
        <f>#REF!</f>
        <v>#REF!</v>
      </c>
      <c r="M1345" s="27" t="e">
        <f t="shared" si="61"/>
        <v>#REF!</v>
      </c>
      <c r="N1345" s="26" t="e">
        <f t="shared" si="62"/>
        <v>#REF!</v>
      </c>
      <c r="O1345" s="21" t="s">
        <v>16192</v>
      </c>
      <c r="P1345" s="21" t="s">
        <v>16193</v>
      </c>
      <c r="Q1345" s="21" t="s">
        <v>21611</v>
      </c>
      <c r="R1345" s="21" t="s">
        <v>9649</v>
      </c>
      <c r="S1345" s="21">
        <v>1339</v>
      </c>
      <c r="T1345" s="21" t="s">
        <v>23899</v>
      </c>
      <c r="U1345" s="21" t="s">
        <v>27936</v>
      </c>
    </row>
    <row r="1346" spans="1:21" ht="52" customHeight="1" x14ac:dyDescent="0.25">
      <c r="A1346" s="28" t="s">
        <v>27976</v>
      </c>
      <c r="B1346" s="28" t="s">
        <v>27977</v>
      </c>
      <c r="C1346" s="22" t="e">
        <f t="shared" si="60"/>
        <v>#REF!</v>
      </c>
      <c r="D1346" s="28" t="s">
        <v>60</v>
      </c>
      <c r="E1346" s="28" t="s">
        <v>23897</v>
      </c>
      <c r="F1346" s="28" t="s">
        <v>27978</v>
      </c>
      <c r="G1346" s="28" t="s">
        <v>21575</v>
      </c>
      <c r="H1346" s="29">
        <v>449</v>
      </c>
      <c r="I1346" s="28" t="s">
        <v>16191</v>
      </c>
      <c r="J1346" s="30" t="e">
        <f>#REF!/#REF!</f>
        <v>#REF!</v>
      </c>
      <c r="K1346" s="31">
        <v>0.5</v>
      </c>
      <c r="L1346" s="32" t="e">
        <f>#REF!</f>
        <v>#REF!</v>
      </c>
      <c r="M1346" s="33" t="e">
        <f t="shared" si="61"/>
        <v>#REF!</v>
      </c>
      <c r="N1346" s="32" t="e">
        <f t="shared" si="62"/>
        <v>#REF!</v>
      </c>
      <c r="O1346" s="28" t="s">
        <v>16192</v>
      </c>
      <c r="P1346" s="28" t="s">
        <v>16193</v>
      </c>
      <c r="Q1346" s="28" t="s">
        <v>21611</v>
      </c>
      <c r="R1346" s="28" t="s">
        <v>9649</v>
      </c>
      <c r="S1346" s="28">
        <v>1340</v>
      </c>
      <c r="T1346" s="28" t="s">
        <v>23899</v>
      </c>
      <c r="U1346" s="28" t="s">
        <v>27936</v>
      </c>
    </row>
    <row r="1347" spans="1:21" ht="52" customHeight="1" x14ac:dyDescent="0.25">
      <c r="A1347" s="21" t="s">
        <v>27979</v>
      </c>
      <c r="B1347" s="21" t="s">
        <v>27980</v>
      </c>
      <c r="C1347" s="22" t="e">
        <f t="shared" si="60"/>
        <v>#REF!</v>
      </c>
      <c r="D1347" s="21" t="s">
        <v>60</v>
      </c>
      <c r="E1347" s="21" t="s">
        <v>23897</v>
      </c>
      <c r="F1347" s="21" t="s">
        <v>27981</v>
      </c>
      <c r="G1347" s="21" t="s">
        <v>21575</v>
      </c>
      <c r="H1347" s="23">
        <v>718</v>
      </c>
      <c r="I1347" s="21" t="s">
        <v>16191</v>
      </c>
      <c r="J1347" s="24" t="e">
        <f>#REF!/#REF!</f>
        <v>#REF!</v>
      </c>
      <c r="K1347" s="25">
        <v>0.5</v>
      </c>
      <c r="L1347" s="26" t="e">
        <f>#REF!</f>
        <v>#REF!</v>
      </c>
      <c r="M1347" s="27" t="e">
        <f t="shared" si="61"/>
        <v>#REF!</v>
      </c>
      <c r="N1347" s="26" t="e">
        <f t="shared" si="62"/>
        <v>#REF!</v>
      </c>
      <c r="O1347" s="21" t="s">
        <v>16192</v>
      </c>
      <c r="P1347" s="21" t="s">
        <v>16193</v>
      </c>
      <c r="Q1347" s="21" t="s">
        <v>21611</v>
      </c>
      <c r="R1347" s="21" t="s">
        <v>9649</v>
      </c>
      <c r="S1347" s="21">
        <v>1341</v>
      </c>
      <c r="T1347" s="21" t="s">
        <v>23899</v>
      </c>
      <c r="U1347" s="21" t="s">
        <v>27936</v>
      </c>
    </row>
    <row r="1348" spans="1:21" ht="52" customHeight="1" x14ac:dyDescent="0.25">
      <c r="A1348" s="28" t="s">
        <v>27982</v>
      </c>
      <c r="B1348" s="28" t="s">
        <v>27983</v>
      </c>
      <c r="C1348" s="22" t="e">
        <f t="shared" si="60"/>
        <v>#REF!</v>
      </c>
      <c r="D1348" s="28" t="s">
        <v>60</v>
      </c>
      <c r="E1348" s="28" t="s">
        <v>23897</v>
      </c>
      <c r="F1348" s="28" t="s">
        <v>27984</v>
      </c>
      <c r="G1348" s="28" t="s">
        <v>4097</v>
      </c>
      <c r="H1348" s="29">
        <v>628</v>
      </c>
      <c r="I1348" s="28" t="s">
        <v>16191</v>
      </c>
      <c r="J1348" s="30" t="e">
        <f>#REF!/#REF!</f>
        <v>#REF!</v>
      </c>
      <c r="K1348" s="31">
        <v>0.5</v>
      </c>
      <c r="L1348" s="32" t="e">
        <f>#REF!</f>
        <v>#REF!</v>
      </c>
      <c r="M1348" s="33" t="e">
        <f t="shared" si="61"/>
        <v>#REF!</v>
      </c>
      <c r="N1348" s="32" t="e">
        <f t="shared" si="62"/>
        <v>#REF!</v>
      </c>
      <c r="O1348" s="28" t="s">
        <v>16192</v>
      </c>
      <c r="P1348" s="28" t="s">
        <v>16193</v>
      </c>
      <c r="Q1348" s="28" t="s">
        <v>21611</v>
      </c>
      <c r="R1348" s="28" t="s">
        <v>9649</v>
      </c>
      <c r="S1348" s="28">
        <v>1342</v>
      </c>
      <c r="T1348" s="28" t="s">
        <v>23899</v>
      </c>
      <c r="U1348" s="28" t="s">
        <v>27936</v>
      </c>
    </row>
    <row r="1349" spans="1:21" ht="52" customHeight="1" x14ac:dyDescent="0.25">
      <c r="A1349" s="21" t="s">
        <v>27985</v>
      </c>
      <c r="B1349" s="21" t="s">
        <v>27986</v>
      </c>
      <c r="C1349" s="22" t="e">
        <f t="shared" si="60"/>
        <v>#REF!</v>
      </c>
      <c r="D1349" s="21" t="s">
        <v>60</v>
      </c>
      <c r="E1349" s="21" t="s">
        <v>23897</v>
      </c>
      <c r="F1349" s="21" t="s">
        <v>27987</v>
      </c>
      <c r="G1349" s="21" t="s">
        <v>4097</v>
      </c>
      <c r="H1349" s="23">
        <v>2603</v>
      </c>
      <c r="I1349" s="21" t="s">
        <v>16191</v>
      </c>
      <c r="J1349" s="24" t="e">
        <f>#REF!/#REF!</f>
        <v>#REF!</v>
      </c>
      <c r="K1349" s="25">
        <v>0.5</v>
      </c>
      <c r="L1349" s="26" t="e">
        <f>#REF!</f>
        <v>#REF!</v>
      </c>
      <c r="M1349" s="27" t="e">
        <f t="shared" si="61"/>
        <v>#REF!</v>
      </c>
      <c r="N1349" s="26" t="e">
        <f t="shared" si="62"/>
        <v>#REF!</v>
      </c>
      <c r="O1349" s="21" t="s">
        <v>16192</v>
      </c>
      <c r="P1349" s="21" t="s">
        <v>16193</v>
      </c>
      <c r="Q1349" s="21" t="s">
        <v>21611</v>
      </c>
      <c r="R1349" s="21" t="s">
        <v>9649</v>
      </c>
      <c r="S1349" s="21">
        <v>1343</v>
      </c>
      <c r="T1349" s="21" t="s">
        <v>23899</v>
      </c>
      <c r="U1349" s="21" t="s">
        <v>27936</v>
      </c>
    </row>
    <row r="1350" spans="1:21" ht="52" customHeight="1" x14ac:dyDescent="0.25">
      <c r="A1350" s="28" t="s">
        <v>27988</v>
      </c>
      <c r="B1350" s="28" t="s">
        <v>27989</v>
      </c>
      <c r="C1350" s="22" t="e">
        <f t="shared" si="60"/>
        <v>#REF!</v>
      </c>
      <c r="D1350" s="28" t="s">
        <v>60</v>
      </c>
      <c r="E1350" s="28" t="s">
        <v>23897</v>
      </c>
      <c r="F1350" s="28" t="s">
        <v>27990</v>
      </c>
      <c r="G1350" s="28" t="s">
        <v>4097</v>
      </c>
      <c r="H1350" s="29">
        <v>171</v>
      </c>
      <c r="I1350" s="28" t="s">
        <v>16191</v>
      </c>
      <c r="J1350" s="30" t="e">
        <f>#REF!/#REF!</f>
        <v>#REF!</v>
      </c>
      <c r="K1350" s="31">
        <v>0.5</v>
      </c>
      <c r="L1350" s="32" t="e">
        <f>#REF!</f>
        <v>#REF!</v>
      </c>
      <c r="M1350" s="33" t="e">
        <f t="shared" si="61"/>
        <v>#REF!</v>
      </c>
      <c r="N1350" s="32" t="e">
        <f t="shared" si="62"/>
        <v>#REF!</v>
      </c>
      <c r="O1350" s="28" t="s">
        <v>16192</v>
      </c>
      <c r="P1350" s="28" t="s">
        <v>16193</v>
      </c>
      <c r="Q1350" s="28" t="s">
        <v>21611</v>
      </c>
      <c r="R1350" s="28" t="s">
        <v>9649</v>
      </c>
      <c r="S1350" s="28">
        <v>1344</v>
      </c>
      <c r="T1350" s="28" t="s">
        <v>23899</v>
      </c>
      <c r="U1350" s="28" t="s">
        <v>27936</v>
      </c>
    </row>
    <row r="1351" spans="1:21" ht="52" customHeight="1" x14ac:dyDescent="0.25">
      <c r="A1351" s="21" t="s">
        <v>27991</v>
      </c>
      <c r="B1351" s="21" t="s">
        <v>27992</v>
      </c>
      <c r="C1351" s="22" t="e">
        <f t="shared" ref="C1351:C1414" si="63">N1351*10</f>
        <v>#REF!</v>
      </c>
      <c r="D1351" s="21" t="s">
        <v>60</v>
      </c>
      <c r="E1351" s="21" t="s">
        <v>23897</v>
      </c>
      <c r="F1351" s="21" t="s">
        <v>27993</v>
      </c>
      <c r="G1351" s="21" t="s">
        <v>4097</v>
      </c>
      <c r="H1351" s="23">
        <v>287</v>
      </c>
      <c r="I1351" s="21" t="s">
        <v>16191</v>
      </c>
      <c r="J1351" s="24" t="e">
        <f>#REF!/#REF!</f>
        <v>#REF!</v>
      </c>
      <c r="K1351" s="25">
        <v>0.5</v>
      </c>
      <c r="L1351" s="26" t="e">
        <f>#REF!</f>
        <v>#REF!</v>
      </c>
      <c r="M1351" s="27" t="e">
        <f t="shared" ref="M1351:M1414" si="64">H1351*J1351*(1+K1351)</f>
        <v>#REF!</v>
      </c>
      <c r="N1351" s="26" t="e">
        <f t="shared" ref="N1351:N1414" si="65">ROUND(M1351*L1351,-4)</f>
        <v>#REF!</v>
      </c>
      <c r="O1351" s="21" t="s">
        <v>16192</v>
      </c>
      <c r="P1351" s="21" t="s">
        <v>16193</v>
      </c>
      <c r="Q1351" s="21" t="s">
        <v>21611</v>
      </c>
      <c r="R1351" s="21" t="s">
        <v>9649</v>
      </c>
      <c r="S1351" s="21">
        <v>1345</v>
      </c>
      <c r="T1351" s="21" t="s">
        <v>23899</v>
      </c>
      <c r="U1351" s="21" t="s">
        <v>27936</v>
      </c>
    </row>
    <row r="1352" spans="1:21" ht="52" customHeight="1" x14ac:dyDescent="0.25">
      <c r="A1352" s="28" t="s">
        <v>27994</v>
      </c>
      <c r="B1352" s="28" t="s">
        <v>27995</v>
      </c>
      <c r="C1352" s="22" t="e">
        <f t="shared" si="63"/>
        <v>#REF!</v>
      </c>
      <c r="D1352" s="28" t="s">
        <v>60</v>
      </c>
      <c r="E1352" s="28" t="s">
        <v>23897</v>
      </c>
      <c r="F1352" s="28" t="s">
        <v>27996</v>
      </c>
      <c r="G1352" s="28" t="s">
        <v>4097</v>
      </c>
      <c r="H1352" s="29">
        <v>718</v>
      </c>
      <c r="I1352" s="28" t="s">
        <v>16191</v>
      </c>
      <c r="J1352" s="30" t="e">
        <f>#REF!/#REF!</f>
        <v>#REF!</v>
      </c>
      <c r="K1352" s="31">
        <v>0.5</v>
      </c>
      <c r="L1352" s="32" t="e">
        <f>#REF!</f>
        <v>#REF!</v>
      </c>
      <c r="M1352" s="33" t="e">
        <f t="shared" si="64"/>
        <v>#REF!</v>
      </c>
      <c r="N1352" s="32" t="e">
        <f t="shared" si="65"/>
        <v>#REF!</v>
      </c>
      <c r="O1352" s="28" t="s">
        <v>16192</v>
      </c>
      <c r="P1352" s="28" t="s">
        <v>16193</v>
      </c>
      <c r="Q1352" s="28" t="s">
        <v>21611</v>
      </c>
      <c r="R1352" s="28" t="s">
        <v>9649</v>
      </c>
      <c r="S1352" s="28">
        <v>1346</v>
      </c>
      <c r="T1352" s="28" t="s">
        <v>23899</v>
      </c>
      <c r="U1352" s="28" t="s">
        <v>27936</v>
      </c>
    </row>
    <row r="1353" spans="1:21" ht="52" customHeight="1" x14ac:dyDescent="0.25">
      <c r="A1353" s="21" t="s">
        <v>27997</v>
      </c>
      <c r="B1353" s="21" t="s">
        <v>27998</v>
      </c>
      <c r="C1353" s="22" t="e">
        <f t="shared" si="63"/>
        <v>#REF!</v>
      </c>
      <c r="D1353" s="21" t="s">
        <v>60</v>
      </c>
      <c r="E1353" s="21" t="s">
        <v>23897</v>
      </c>
      <c r="F1353" s="21" t="s">
        <v>27999</v>
      </c>
      <c r="G1353" s="21" t="s">
        <v>4097</v>
      </c>
      <c r="H1353" s="23">
        <v>171</v>
      </c>
      <c r="I1353" s="21" t="s">
        <v>16191</v>
      </c>
      <c r="J1353" s="24" t="e">
        <f>#REF!/#REF!</f>
        <v>#REF!</v>
      </c>
      <c r="K1353" s="25">
        <v>0.5</v>
      </c>
      <c r="L1353" s="26" t="e">
        <f>#REF!</f>
        <v>#REF!</v>
      </c>
      <c r="M1353" s="27" t="e">
        <f t="shared" si="64"/>
        <v>#REF!</v>
      </c>
      <c r="N1353" s="26" t="e">
        <f t="shared" si="65"/>
        <v>#REF!</v>
      </c>
      <c r="O1353" s="21" t="s">
        <v>16192</v>
      </c>
      <c r="P1353" s="21" t="s">
        <v>16193</v>
      </c>
      <c r="Q1353" s="21" t="s">
        <v>21611</v>
      </c>
      <c r="R1353" s="21" t="s">
        <v>9649</v>
      </c>
      <c r="S1353" s="21">
        <v>1347</v>
      </c>
      <c r="T1353" s="21" t="s">
        <v>23899</v>
      </c>
      <c r="U1353" s="21" t="s">
        <v>27936</v>
      </c>
    </row>
    <row r="1354" spans="1:21" ht="52" customHeight="1" x14ac:dyDescent="0.25">
      <c r="A1354" s="28" t="s">
        <v>28000</v>
      </c>
      <c r="B1354" s="28" t="s">
        <v>28001</v>
      </c>
      <c r="C1354" s="22" t="e">
        <f t="shared" si="63"/>
        <v>#REF!</v>
      </c>
      <c r="D1354" s="28" t="s">
        <v>60</v>
      </c>
      <c r="E1354" s="28" t="s">
        <v>23897</v>
      </c>
      <c r="F1354" s="28" t="s">
        <v>28002</v>
      </c>
      <c r="G1354" s="28" t="s">
        <v>4097</v>
      </c>
      <c r="H1354" s="29">
        <v>54</v>
      </c>
      <c r="I1354" s="28" t="s">
        <v>16191</v>
      </c>
      <c r="J1354" s="30" t="e">
        <f>#REF!/#REF!</f>
        <v>#REF!</v>
      </c>
      <c r="K1354" s="31">
        <v>0.5</v>
      </c>
      <c r="L1354" s="32" t="e">
        <f>#REF!</f>
        <v>#REF!</v>
      </c>
      <c r="M1354" s="33" t="e">
        <f t="shared" si="64"/>
        <v>#REF!</v>
      </c>
      <c r="N1354" s="32" t="e">
        <f t="shared" si="65"/>
        <v>#REF!</v>
      </c>
      <c r="O1354" s="28" t="s">
        <v>16192</v>
      </c>
      <c r="P1354" s="28" t="s">
        <v>16193</v>
      </c>
      <c r="Q1354" s="28" t="s">
        <v>21611</v>
      </c>
      <c r="R1354" s="28" t="s">
        <v>9649</v>
      </c>
      <c r="S1354" s="28">
        <v>1348</v>
      </c>
      <c r="T1354" s="28" t="s">
        <v>23899</v>
      </c>
      <c r="U1354" s="28" t="s">
        <v>27936</v>
      </c>
    </row>
    <row r="1355" spans="1:21" ht="52" customHeight="1" x14ac:dyDescent="0.25">
      <c r="A1355" s="21" t="s">
        <v>28003</v>
      </c>
      <c r="B1355" s="21" t="s">
        <v>28004</v>
      </c>
      <c r="C1355" s="22" t="e">
        <f t="shared" si="63"/>
        <v>#REF!</v>
      </c>
      <c r="D1355" s="21" t="s">
        <v>60</v>
      </c>
      <c r="E1355" s="21" t="s">
        <v>23897</v>
      </c>
      <c r="F1355" s="21" t="s">
        <v>28005</v>
      </c>
      <c r="G1355" s="21" t="s">
        <v>4097</v>
      </c>
      <c r="H1355" s="23">
        <v>40390</v>
      </c>
      <c r="I1355" s="21" t="s">
        <v>16191</v>
      </c>
      <c r="J1355" s="24" t="e">
        <f>#REF!/#REF!</f>
        <v>#REF!</v>
      </c>
      <c r="K1355" s="25">
        <v>0.5</v>
      </c>
      <c r="L1355" s="26" t="e">
        <f>#REF!</f>
        <v>#REF!</v>
      </c>
      <c r="M1355" s="27" t="e">
        <f t="shared" si="64"/>
        <v>#REF!</v>
      </c>
      <c r="N1355" s="26" t="e">
        <f t="shared" si="65"/>
        <v>#REF!</v>
      </c>
      <c r="O1355" s="21" t="s">
        <v>16192</v>
      </c>
      <c r="P1355" s="21" t="s">
        <v>16193</v>
      </c>
      <c r="Q1355" s="21" t="s">
        <v>21611</v>
      </c>
      <c r="R1355" s="21" t="s">
        <v>9649</v>
      </c>
      <c r="S1355" s="21">
        <v>1349</v>
      </c>
      <c r="T1355" s="21" t="s">
        <v>23899</v>
      </c>
      <c r="U1355" s="21" t="s">
        <v>27936</v>
      </c>
    </row>
    <row r="1356" spans="1:21" ht="52" customHeight="1" x14ac:dyDescent="0.25">
      <c r="A1356" s="28" t="s">
        <v>28006</v>
      </c>
      <c r="B1356" s="28" t="s">
        <v>28007</v>
      </c>
      <c r="C1356" s="22" t="e">
        <f t="shared" si="63"/>
        <v>#REF!</v>
      </c>
      <c r="D1356" s="28" t="s">
        <v>60</v>
      </c>
      <c r="E1356" s="28" t="s">
        <v>23897</v>
      </c>
      <c r="F1356" s="28" t="s">
        <v>28008</v>
      </c>
      <c r="G1356" s="28" t="s">
        <v>4097</v>
      </c>
      <c r="H1356" s="29">
        <v>40390</v>
      </c>
      <c r="I1356" s="28" t="s">
        <v>16191</v>
      </c>
      <c r="J1356" s="30" t="e">
        <f>#REF!/#REF!</f>
        <v>#REF!</v>
      </c>
      <c r="K1356" s="31">
        <v>0.5</v>
      </c>
      <c r="L1356" s="32" t="e">
        <f>#REF!</f>
        <v>#REF!</v>
      </c>
      <c r="M1356" s="33" t="e">
        <f t="shared" si="64"/>
        <v>#REF!</v>
      </c>
      <c r="N1356" s="32" t="e">
        <f t="shared" si="65"/>
        <v>#REF!</v>
      </c>
      <c r="O1356" s="28" t="s">
        <v>16192</v>
      </c>
      <c r="P1356" s="28" t="s">
        <v>16193</v>
      </c>
      <c r="Q1356" s="28" t="s">
        <v>21611</v>
      </c>
      <c r="R1356" s="28" t="s">
        <v>9649</v>
      </c>
      <c r="S1356" s="28">
        <v>1350</v>
      </c>
      <c r="T1356" s="28" t="s">
        <v>23899</v>
      </c>
      <c r="U1356" s="28" t="s">
        <v>27936</v>
      </c>
    </row>
    <row r="1357" spans="1:21" ht="52" customHeight="1" x14ac:dyDescent="0.25">
      <c r="A1357" s="21" t="s">
        <v>28009</v>
      </c>
      <c r="B1357" s="21" t="s">
        <v>28010</v>
      </c>
      <c r="C1357" s="22" t="e">
        <f t="shared" si="63"/>
        <v>#REF!</v>
      </c>
      <c r="D1357" s="21" t="s">
        <v>60</v>
      </c>
      <c r="E1357" s="21" t="s">
        <v>24041</v>
      </c>
      <c r="F1357" s="21" t="s">
        <v>28011</v>
      </c>
      <c r="G1357" s="21" t="s">
        <v>4097</v>
      </c>
      <c r="H1357" s="23">
        <v>11060</v>
      </c>
      <c r="I1357" s="21" t="s">
        <v>16191</v>
      </c>
      <c r="J1357" s="24" t="e">
        <f>#REF!/#REF!</f>
        <v>#REF!</v>
      </c>
      <c r="K1357" s="25">
        <v>0.5</v>
      </c>
      <c r="L1357" s="26" t="e">
        <f>#REF!</f>
        <v>#REF!</v>
      </c>
      <c r="M1357" s="27" t="e">
        <f t="shared" si="64"/>
        <v>#REF!</v>
      </c>
      <c r="N1357" s="26" t="e">
        <f t="shared" si="65"/>
        <v>#REF!</v>
      </c>
      <c r="O1357" s="21" t="s">
        <v>16192</v>
      </c>
      <c r="P1357" s="21" t="s">
        <v>16193</v>
      </c>
      <c r="Q1357" s="21" t="s">
        <v>21611</v>
      </c>
      <c r="R1357" s="21" t="s">
        <v>9649</v>
      </c>
      <c r="S1357" s="21">
        <v>1351</v>
      </c>
      <c r="T1357" s="21" t="s">
        <v>23899</v>
      </c>
      <c r="U1357" s="21" t="s">
        <v>28012</v>
      </c>
    </row>
    <row r="1358" spans="1:21" ht="52" customHeight="1" x14ac:dyDescent="0.25">
      <c r="A1358" s="28" t="s">
        <v>28013</v>
      </c>
      <c r="B1358" s="28" t="s">
        <v>28014</v>
      </c>
      <c r="C1358" s="22" t="e">
        <f t="shared" si="63"/>
        <v>#REF!</v>
      </c>
      <c r="D1358" s="28" t="s">
        <v>60</v>
      </c>
      <c r="E1358" s="28" t="s">
        <v>24041</v>
      </c>
      <c r="F1358" s="28" t="s">
        <v>28015</v>
      </c>
      <c r="G1358" s="28" t="s">
        <v>4097</v>
      </c>
      <c r="H1358" s="29">
        <v>13320</v>
      </c>
      <c r="I1358" s="28" t="s">
        <v>16191</v>
      </c>
      <c r="J1358" s="30" t="e">
        <f>#REF!/#REF!</f>
        <v>#REF!</v>
      </c>
      <c r="K1358" s="31">
        <v>0.5</v>
      </c>
      <c r="L1358" s="32" t="e">
        <f>#REF!</f>
        <v>#REF!</v>
      </c>
      <c r="M1358" s="33" t="e">
        <f t="shared" si="64"/>
        <v>#REF!</v>
      </c>
      <c r="N1358" s="32" t="e">
        <f t="shared" si="65"/>
        <v>#REF!</v>
      </c>
      <c r="O1358" s="28" t="s">
        <v>16192</v>
      </c>
      <c r="P1358" s="28" t="s">
        <v>16193</v>
      </c>
      <c r="Q1358" s="28" t="s">
        <v>21611</v>
      </c>
      <c r="R1358" s="28" t="s">
        <v>9649</v>
      </c>
      <c r="S1358" s="28">
        <v>1352</v>
      </c>
      <c r="T1358" s="28" t="s">
        <v>23899</v>
      </c>
      <c r="U1358" s="28" t="s">
        <v>28012</v>
      </c>
    </row>
    <row r="1359" spans="1:21" ht="52" customHeight="1" x14ac:dyDescent="0.25">
      <c r="A1359" s="21" t="s">
        <v>28016</v>
      </c>
      <c r="B1359" s="21" t="s">
        <v>28017</v>
      </c>
      <c r="C1359" s="22" t="e">
        <f t="shared" si="63"/>
        <v>#REF!</v>
      </c>
      <c r="D1359" s="21" t="s">
        <v>60</v>
      </c>
      <c r="E1359" s="21" t="s">
        <v>24041</v>
      </c>
      <c r="F1359" s="21" t="s">
        <v>28018</v>
      </c>
      <c r="G1359" s="21" t="s">
        <v>4097</v>
      </c>
      <c r="H1359" s="23">
        <v>15370</v>
      </c>
      <c r="I1359" s="21" t="s">
        <v>16191</v>
      </c>
      <c r="J1359" s="24" t="e">
        <f>#REF!/#REF!</f>
        <v>#REF!</v>
      </c>
      <c r="K1359" s="25">
        <v>0.5</v>
      </c>
      <c r="L1359" s="26" t="e">
        <f>#REF!</f>
        <v>#REF!</v>
      </c>
      <c r="M1359" s="27" t="e">
        <f t="shared" si="64"/>
        <v>#REF!</v>
      </c>
      <c r="N1359" s="26" t="e">
        <f t="shared" si="65"/>
        <v>#REF!</v>
      </c>
      <c r="O1359" s="21" t="s">
        <v>16192</v>
      </c>
      <c r="P1359" s="21" t="s">
        <v>16193</v>
      </c>
      <c r="Q1359" s="21" t="s">
        <v>21611</v>
      </c>
      <c r="R1359" s="21" t="s">
        <v>9649</v>
      </c>
      <c r="S1359" s="21">
        <v>1353</v>
      </c>
      <c r="T1359" s="21" t="s">
        <v>23899</v>
      </c>
      <c r="U1359" s="21" t="s">
        <v>28012</v>
      </c>
    </row>
    <row r="1360" spans="1:21" ht="52" customHeight="1" x14ac:dyDescent="0.25">
      <c r="A1360" s="28" t="s">
        <v>28019</v>
      </c>
      <c r="B1360" s="28" t="s">
        <v>28020</v>
      </c>
      <c r="C1360" s="22" t="e">
        <f t="shared" si="63"/>
        <v>#REF!</v>
      </c>
      <c r="D1360" s="28" t="s">
        <v>60</v>
      </c>
      <c r="E1360" s="28" t="s">
        <v>24041</v>
      </c>
      <c r="F1360" s="28" t="s">
        <v>28021</v>
      </c>
      <c r="G1360" s="28" t="s">
        <v>4097</v>
      </c>
      <c r="H1360" s="29">
        <v>15370</v>
      </c>
      <c r="I1360" s="28" t="s">
        <v>16191</v>
      </c>
      <c r="J1360" s="30" t="e">
        <f>#REF!/#REF!</f>
        <v>#REF!</v>
      </c>
      <c r="K1360" s="31">
        <v>0.5</v>
      </c>
      <c r="L1360" s="32" t="e">
        <f>#REF!</f>
        <v>#REF!</v>
      </c>
      <c r="M1360" s="33" t="e">
        <f t="shared" si="64"/>
        <v>#REF!</v>
      </c>
      <c r="N1360" s="32" t="e">
        <f t="shared" si="65"/>
        <v>#REF!</v>
      </c>
      <c r="O1360" s="28" t="s">
        <v>16192</v>
      </c>
      <c r="P1360" s="28" t="s">
        <v>16193</v>
      </c>
      <c r="Q1360" s="28" t="s">
        <v>21611</v>
      </c>
      <c r="R1360" s="28" t="s">
        <v>9649</v>
      </c>
      <c r="S1360" s="28">
        <v>1354</v>
      </c>
      <c r="T1360" s="28" t="s">
        <v>23899</v>
      </c>
      <c r="U1360" s="28" t="s">
        <v>28012</v>
      </c>
    </row>
    <row r="1361" spans="1:21" ht="52" customHeight="1" x14ac:dyDescent="0.25">
      <c r="A1361" s="21" t="s">
        <v>28022</v>
      </c>
      <c r="B1361" s="21" t="s">
        <v>28023</v>
      </c>
      <c r="C1361" s="22" t="e">
        <f t="shared" si="63"/>
        <v>#REF!</v>
      </c>
      <c r="D1361" s="21" t="s">
        <v>60</v>
      </c>
      <c r="E1361" s="21" t="s">
        <v>24041</v>
      </c>
      <c r="F1361" s="21" t="s">
        <v>28024</v>
      </c>
      <c r="G1361" s="21" t="s">
        <v>4097</v>
      </c>
      <c r="H1361" s="23">
        <v>14520</v>
      </c>
      <c r="I1361" s="21" t="s">
        <v>16191</v>
      </c>
      <c r="J1361" s="24" t="e">
        <f>#REF!/#REF!</f>
        <v>#REF!</v>
      </c>
      <c r="K1361" s="25">
        <v>0.5</v>
      </c>
      <c r="L1361" s="26" t="e">
        <f>#REF!</f>
        <v>#REF!</v>
      </c>
      <c r="M1361" s="27" t="e">
        <f t="shared" si="64"/>
        <v>#REF!</v>
      </c>
      <c r="N1361" s="26" t="e">
        <f t="shared" si="65"/>
        <v>#REF!</v>
      </c>
      <c r="O1361" s="21" t="s">
        <v>16192</v>
      </c>
      <c r="P1361" s="21" t="s">
        <v>16193</v>
      </c>
      <c r="Q1361" s="21" t="s">
        <v>21611</v>
      </c>
      <c r="R1361" s="21" t="s">
        <v>9649</v>
      </c>
      <c r="S1361" s="21">
        <v>1355</v>
      </c>
      <c r="T1361" s="21" t="s">
        <v>23899</v>
      </c>
      <c r="U1361" s="21" t="s">
        <v>28012</v>
      </c>
    </row>
    <row r="1362" spans="1:21" ht="52" customHeight="1" x14ac:dyDescent="0.25">
      <c r="A1362" s="28" t="s">
        <v>28025</v>
      </c>
      <c r="B1362" s="28" t="s">
        <v>28026</v>
      </c>
      <c r="C1362" s="22" t="e">
        <f t="shared" si="63"/>
        <v>#REF!</v>
      </c>
      <c r="D1362" s="28" t="s">
        <v>60</v>
      </c>
      <c r="E1362" s="28" t="s">
        <v>24041</v>
      </c>
      <c r="F1362" s="28" t="s">
        <v>28027</v>
      </c>
      <c r="G1362" s="28" t="s">
        <v>4097</v>
      </c>
      <c r="H1362" s="29">
        <v>16580</v>
      </c>
      <c r="I1362" s="28" t="s">
        <v>16191</v>
      </c>
      <c r="J1362" s="30" t="e">
        <f>#REF!/#REF!</f>
        <v>#REF!</v>
      </c>
      <c r="K1362" s="31">
        <v>0.5</v>
      </c>
      <c r="L1362" s="32" t="e">
        <f>#REF!</f>
        <v>#REF!</v>
      </c>
      <c r="M1362" s="33" t="e">
        <f t="shared" si="64"/>
        <v>#REF!</v>
      </c>
      <c r="N1362" s="32" t="e">
        <f t="shared" si="65"/>
        <v>#REF!</v>
      </c>
      <c r="O1362" s="28" t="s">
        <v>16192</v>
      </c>
      <c r="P1362" s="28" t="s">
        <v>16193</v>
      </c>
      <c r="Q1362" s="28" t="s">
        <v>21611</v>
      </c>
      <c r="R1362" s="28" t="s">
        <v>9649</v>
      </c>
      <c r="S1362" s="28">
        <v>1356</v>
      </c>
      <c r="T1362" s="28" t="s">
        <v>23899</v>
      </c>
      <c r="U1362" s="28" t="s">
        <v>28012</v>
      </c>
    </row>
    <row r="1363" spans="1:21" ht="52" customHeight="1" x14ac:dyDescent="0.25">
      <c r="A1363" s="21" t="s">
        <v>28028</v>
      </c>
      <c r="B1363" s="21" t="s">
        <v>28029</v>
      </c>
      <c r="C1363" s="22" t="e">
        <f t="shared" si="63"/>
        <v>#REF!</v>
      </c>
      <c r="D1363" s="21" t="s">
        <v>60</v>
      </c>
      <c r="E1363" s="21" t="s">
        <v>24041</v>
      </c>
      <c r="F1363" s="21" t="s">
        <v>28030</v>
      </c>
      <c r="G1363" s="21" t="s">
        <v>4097</v>
      </c>
      <c r="H1363" s="23">
        <v>16580</v>
      </c>
      <c r="I1363" s="21" t="s">
        <v>16191</v>
      </c>
      <c r="J1363" s="24" t="e">
        <f>#REF!/#REF!</f>
        <v>#REF!</v>
      </c>
      <c r="K1363" s="25">
        <v>0.5</v>
      </c>
      <c r="L1363" s="26" t="e">
        <f>#REF!</f>
        <v>#REF!</v>
      </c>
      <c r="M1363" s="27" t="e">
        <f t="shared" si="64"/>
        <v>#REF!</v>
      </c>
      <c r="N1363" s="26" t="e">
        <f t="shared" si="65"/>
        <v>#REF!</v>
      </c>
      <c r="O1363" s="21" t="s">
        <v>16192</v>
      </c>
      <c r="P1363" s="21" t="s">
        <v>16193</v>
      </c>
      <c r="Q1363" s="21" t="s">
        <v>21611</v>
      </c>
      <c r="R1363" s="21" t="s">
        <v>9649</v>
      </c>
      <c r="S1363" s="21">
        <v>1357</v>
      </c>
      <c r="T1363" s="21" t="s">
        <v>23899</v>
      </c>
      <c r="U1363" s="21" t="s">
        <v>28012</v>
      </c>
    </row>
    <row r="1364" spans="1:21" ht="52" customHeight="1" x14ac:dyDescent="0.25">
      <c r="A1364" s="28" t="s">
        <v>28031</v>
      </c>
      <c r="B1364" s="28" t="s">
        <v>28032</v>
      </c>
      <c r="C1364" s="22" t="e">
        <f t="shared" si="63"/>
        <v>#REF!</v>
      </c>
      <c r="D1364" s="28" t="s">
        <v>60</v>
      </c>
      <c r="E1364" s="28" t="s">
        <v>24041</v>
      </c>
      <c r="F1364" s="28" t="s">
        <v>28033</v>
      </c>
      <c r="G1364" s="28" t="s">
        <v>4097</v>
      </c>
      <c r="H1364" s="29">
        <v>17900</v>
      </c>
      <c r="I1364" s="28" t="s">
        <v>16191</v>
      </c>
      <c r="J1364" s="30" t="e">
        <f>#REF!/#REF!</f>
        <v>#REF!</v>
      </c>
      <c r="K1364" s="31">
        <v>0.5</v>
      </c>
      <c r="L1364" s="32" t="e">
        <f>#REF!</f>
        <v>#REF!</v>
      </c>
      <c r="M1364" s="33" t="e">
        <f t="shared" si="64"/>
        <v>#REF!</v>
      </c>
      <c r="N1364" s="32" t="e">
        <f t="shared" si="65"/>
        <v>#REF!</v>
      </c>
      <c r="O1364" s="28" t="s">
        <v>16192</v>
      </c>
      <c r="P1364" s="28" t="s">
        <v>16193</v>
      </c>
      <c r="Q1364" s="28" t="s">
        <v>21611</v>
      </c>
      <c r="R1364" s="28" t="s">
        <v>9649</v>
      </c>
      <c r="S1364" s="28">
        <v>1358</v>
      </c>
      <c r="T1364" s="28" t="s">
        <v>23899</v>
      </c>
      <c r="U1364" s="28" t="s">
        <v>28012</v>
      </c>
    </row>
    <row r="1365" spans="1:21" ht="52" customHeight="1" x14ac:dyDescent="0.25">
      <c r="A1365" s="21" t="s">
        <v>28034</v>
      </c>
      <c r="B1365" s="21" t="s">
        <v>28035</v>
      </c>
      <c r="C1365" s="22" t="e">
        <f t="shared" si="63"/>
        <v>#REF!</v>
      </c>
      <c r="D1365" s="21" t="s">
        <v>60</v>
      </c>
      <c r="E1365" s="21" t="s">
        <v>24041</v>
      </c>
      <c r="F1365" s="21" t="s">
        <v>28036</v>
      </c>
      <c r="G1365" s="21" t="s">
        <v>4097</v>
      </c>
      <c r="H1365" s="23">
        <v>18790</v>
      </c>
      <c r="I1365" s="21" t="s">
        <v>16191</v>
      </c>
      <c r="J1365" s="24" t="e">
        <f>#REF!/#REF!</f>
        <v>#REF!</v>
      </c>
      <c r="K1365" s="25">
        <v>0.5</v>
      </c>
      <c r="L1365" s="26" t="e">
        <f>#REF!</f>
        <v>#REF!</v>
      </c>
      <c r="M1365" s="27" t="e">
        <f t="shared" si="64"/>
        <v>#REF!</v>
      </c>
      <c r="N1365" s="26" t="e">
        <f t="shared" si="65"/>
        <v>#REF!</v>
      </c>
      <c r="O1365" s="21" t="s">
        <v>16192</v>
      </c>
      <c r="P1365" s="21" t="s">
        <v>16193</v>
      </c>
      <c r="Q1365" s="21" t="s">
        <v>21611</v>
      </c>
      <c r="R1365" s="21" t="s">
        <v>9649</v>
      </c>
      <c r="S1365" s="21">
        <v>1359</v>
      </c>
      <c r="T1365" s="21" t="s">
        <v>23899</v>
      </c>
      <c r="U1365" s="21" t="s">
        <v>28012</v>
      </c>
    </row>
    <row r="1366" spans="1:21" ht="52" customHeight="1" x14ac:dyDescent="0.25">
      <c r="A1366" s="28" t="s">
        <v>28037</v>
      </c>
      <c r="B1366" s="28" t="s">
        <v>28038</v>
      </c>
      <c r="C1366" s="22" t="e">
        <f t="shared" si="63"/>
        <v>#REF!</v>
      </c>
      <c r="D1366" s="28" t="s">
        <v>60</v>
      </c>
      <c r="E1366" s="28" t="s">
        <v>24041</v>
      </c>
      <c r="F1366" s="28" t="s">
        <v>28039</v>
      </c>
      <c r="G1366" s="28" t="s">
        <v>4097</v>
      </c>
      <c r="H1366" s="29">
        <v>17900</v>
      </c>
      <c r="I1366" s="28" t="s">
        <v>16191</v>
      </c>
      <c r="J1366" s="30" t="e">
        <f>#REF!/#REF!</f>
        <v>#REF!</v>
      </c>
      <c r="K1366" s="31">
        <v>0.5</v>
      </c>
      <c r="L1366" s="32" t="e">
        <f>#REF!</f>
        <v>#REF!</v>
      </c>
      <c r="M1366" s="33" t="e">
        <f t="shared" si="64"/>
        <v>#REF!</v>
      </c>
      <c r="N1366" s="32" t="e">
        <f t="shared" si="65"/>
        <v>#REF!</v>
      </c>
      <c r="O1366" s="28" t="s">
        <v>16192</v>
      </c>
      <c r="P1366" s="28" t="s">
        <v>16193</v>
      </c>
      <c r="Q1366" s="28" t="s">
        <v>21611</v>
      </c>
      <c r="R1366" s="28" t="s">
        <v>9649</v>
      </c>
      <c r="S1366" s="28">
        <v>1360</v>
      </c>
      <c r="T1366" s="28" t="s">
        <v>23899</v>
      </c>
      <c r="U1366" s="28" t="s">
        <v>28012</v>
      </c>
    </row>
    <row r="1367" spans="1:21" ht="52" customHeight="1" x14ac:dyDescent="0.25">
      <c r="A1367" s="21" t="s">
        <v>28040</v>
      </c>
      <c r="B1367" s="21" t="s">
        <v>28041</v>
      </c>
      <c r="C1367" s="22" t="e">
        <f t="shared" si="63"/>
        <v>#REF!</v>
      </c>
      <c r="D1367" s="21" t="s">
        <v>60</v>
      </c>
      <c r="E1367" s="21" t="s">
        <v>24041</v>
      </c>
      <c r="F1367" s="21" t="s">
        <v>28042</v>
      </c>
      <c r="G1367" s="21" t="s">
        <v>4097</v>
      </c>
      <c r="H1367" s="23">
        <v>19940</v>
      </c>
      <c r="I1367" s="21" t="s">
        <v>16191</v>
      </c>
      <c r="J1367" s="24" t="e">
        <f>#REF!/#REF!</f>
        <v>#REF!</v>
      </c>
      <c r="K1367" s="25">
        <v>0.5</v>
      </c>
      <c r="L1367" s="26" t="e">
        <f>#REF!</f>
        <v>#REF!</v>
      </c>
      <c r="M1367" s="27" t="e">
        <f t="shared" si="64"/>
        <v>#REF!</v>
      </c>
      <c r="N1367" s="26" t="e">
        <f t="shared" si="65"/>
        <v>#REF!</v>
      </c>
      <c r="O1367" s="21" t="s">
        <v>16192</v>
      </c>
      <c r="P1367" s="21" t="s">
        <v>16193</v>
      </c>
      <c r="Q1367" s="21" t="s">
        <v>21611</v>
      </c>
      <c r="R1367" s="21" t="s">
        <v>9649</v>
      </c>
      <c r="S1367" s="21">
        <v>1361</v>
      </c>
      <c r="T1367" s="21" t="s">
        <v>23899</v>
      </c>
      <c r="U1367" s="21" t="s">
        <v>28012</v>
      </c>
    </row>
    <row r="1368" spans="1:21" ht="52" customHeight="1" x14ac:dyDescent="0.25">
      <c r="A1368" s="28" t="s">
        <v>28043</v>
      </c>
      <c r="B1368" s="28" t="s">
        <v>28044</v>
      </c>
      <c r="C1368" s="22" t="e">
        <f t="shared" si="63"/>
        <v>#REF!</v>
      </c>
      <c r="D1368" s="28" t="s">
        <v>60</v>
      </c>
      <c r="E1368" s="28" t="s">
        <v>24041</v>
      </c>
      <c r="F1368" s="28" t="s">
        <v>28045</v>
      </c>
      <c r="G1368" s="28" t="s">
        <v>4097</v>
      </c>
      <c r="H1368" s="29">
        <v>20850</v>
      </c>
      <c r="I1368" s="28" t="s">
        <v>16191</v>
      </c>
      <c r="J1368" s="30" t="e">
        <f>#REF!/#REF!</f>
        <v>#REF!</v>
      </c>
      <c r="K1368" s="31">
        <v>0.5</v>
      </c>
      <c r="L1368" s="32" t="e">
        <f>#REF!</f>
        <v>#REF!</v>
      </c>
      <c r="M1368" s="33" t="e">
        <f t="shared" si="64"/>
        <v>#REF!</v>
      </c>
      <c r="N1368" s="32" t="e">
        <f t="shared" si="65"/>
        <v>#REF!</v>
      </c>
      <c r="O1368" s="28" t="s">
        <v>16192</v>
      </c>
      <c r="P1368" s="28" t="s">
        <v>16193</v>
      </c>
      <c r="Q1368" s="28" t="s">
        <v>21611</v>
      </c>
      <c r="R1368" s="28" t="s">
        <v>9649</v>
      </c>
      <c r="S1368" s="28">
        <v>1362</v>
      </c>
      <c r="T1368" s="28" t="s">
        <v>23899</v>
      </c>
      <c r="U1368" s="28" t="s">
        <v>28012</v>
      </c>
    </row>
    <row r="1369" spans="1:21" ht="52" customHeight="1" x14ac:dyDescent="0.25">
      <c r="A1369" s="21" t="s">
        <v>28046</v>
      </c>
      <c r="B1369" s="21" t="s">
        <v>28047</v>
      </c>
      <c r="C1369" s="22" t="e">
        <f t="shared" si="63"/>
        <v>#REF!</v>
      </c>
      <c r="D1369" s="21" t="s">
        <v>60</v>
      </c>
      <c r="E1369" s="21" t="s">
        <v>24041</v>
      </c>
      <c r="F1369" s="21" t="s">
        <v>28048</v>
      </c>
      <c r="G1369" s="21" t="s">
        <v>4097</v>
      </c>
      <c r="H1369" s="23">
        <v>19940</v>
      </c>
      <c r="I1369" s="21" t="s">
        <v>16191</v>
      </c>
      <c r="J1369" s="24" t="e">
        <f>#REF!/#REF!</f>
        <v>#REF!</v>
      </c>
      <c r="K1369" s="25">
        <v>0.5</v>
      </c>
      <c r="L1369" s="26" t="e">
        <f>#REF!</f>
        <v>#REF!</v>
      </c>
      <c r="M1369" s="27" t="e">
        <f t="shared" si="64"/>
        <v>#REF!</v>
      </c>
      <c r="N1369" s="26" t="e">
        <f t="shared" si="65"/>
        <v>#REF!</v>
      </c>
      <c r="O1369" s="21" t="s">
        <v>16192</v>
      </c>
      <c r="P1369" s="21" t="s">
        <v>16193</v>
      </c>
      <c r="Q1369" s="21" t="s">
        <v>21611</v>
      </c>
      <c r="R1369" s="21" t="s">
        <v>9649</v>
      </c>
      <c r="S1369" s="21">
        <v>1363</v>
      </c>
      <c r="T1369" s="21" t="s">
        <v>23899</v>
      </c>
      <c r="U1369" s="21" t="s">
        <v>28012</v>
      </c>
    </row>
    <row r="1370" spans="1:21" ht="52" customHeight="1" x14ac:dyDescent="0.25">
      <c r="A1370" s="28" t="s">
        <v>28049</v>
      </c>
      <c r="B1370" s="28" t="s">
        <v>28050</v>
      </c>
      <c r="C1370" s="22" t="e">
        <f t="shared" si="63"/>
        <v>#REF!</v>
      </c>
      <c r="D1370" s="28" t="s">
        <v>60</v>
      </c>
      <c r="E1370" s="28" t="s">
        <v>24041</v>
      </c>
      <c r="F1370" s="28" t="s">
        <v>28051</v>
      </c>
      <c r="G1370" s="28" t="s">
        <v>4097</v>
      </c>
      <c r="H1370" s="29">
        <v>20850</v>
      </c>
      <c r="I1370" s="28" t="s">
        <v>16191</v>
      </c>
      <c r="J1370" s="30" t="e">
        <f>#REF!/#REF!</f>
        <v>#REF!</v>
      </c>
      <c r="K1370" s="31">
        <v>0.5</v>
      </c>
      <c r="L1370" s="32" t="e">
        <f>#REF!</f>
        <v>#REF!</v>
      </c>
      <c r="M1370" s="33" t="e">
        <f t="shared" si="64"/>
        <v>#REF!</v>
      </c>
      <c r="N1370" s="32" t="e">
        <f t="shared" si="65"/>
        <v>#REF!</v>
      </c>
      <c r="O1370" s="28" t="s">
        <v>16192</v>
      </c>
      <c r="P1370" s="28" t="s">
        <v>16193</v>
      </c>
      <c r="Q1370" s="28" t="s">
        <v>21611</v>
      </c>
      <c r="R1370" s="28" t="s">
        <v>9649</v>
      </c>
      <c r="S1370" s="28">
        <v>1364</v>
      </c>
      <c r="T1370" s="28" t="s">
        <v>23899</v>
      </c>
      <c r="U1370" s="28" t="s">
        <v>28012</v>
      </c>
    </row>
    <row r="1371" spans="1:21" ht="52" customHeight="1" x14ac:dyDescent="0.25">
      <c r="A1371" s="21" t="s">
        <v>28052</v>
      </c>
      <c r="B1371" s="21" t="s">
        <v>28053</v>
      </c>
      <c r="C1371" s="22" t="e">
        <f t="shared" si="63"/>
        <v>#REF!</v>
      </c>
      <c r="D1371" s="21" t="s">
        <v>60</v>
      </c>
      <c r="E1371" s="21" t="s">
        <v>24041</v>
      </c>
      <c r="F1371" s="21" t="s">
        <v>28054</v>
      </c>
      <c r="G1371" s="21" t="s">
        <v>4097</v>
      </c>
      <c r="H1371" s="23">
        <v>19940</v>
      </c>
      <c r="I1371" s="21" t="s">
        <v>16191</v>
      </c>
      <c r="J1371" s="24" t="e">
        <f>#REF!/#REF!</f>
        <v>#REF!</v>
      </c>
      <c r="K1371" s="25">
        <v>0.5</v>
      </c>
      <c r="L1371" s="26" t="e">
        <f>#REF!</f>
        <v>#REF!</v>
      </c>
      <c r="M1371" s="27" t="e">
        <f t="shared" si="64"/>
        <v>#REF!</v>
      </c>
      <c r="N1371" s="26" t="e">
        <f t="shared" si="65"/>
        <v>#REF!</v>
      </c>
      <c r="O1371" s="21" t="s">
        <v>16192</v>
      </c>
      <c r="P1371" s="21" t="s">
        <v>16193</v>
      </c>
      <c r="Q1371" s="21" t="s">
        <v>21611</v>
      </c>
      <c r="R1371" s="21" t="s">
        <v>9649</v>
      </c>
      <c r="S1371" s="21">
        <v>1365</v>
      </c>
      <c r="T1371" s="21" t="s">
        <v>23899</v>
      </c>
      <c r="U1371" s="21" t="s">
        <v>28012</v>
      </c>
    </row>
    <row r="1372" spans="1:21" ht="52" customHeight="1" x14ac:dyDescent="0.25">
      <c r="A1372" s="28" t="s">
        <v>28055</v>
      </c>
      <c r="B1372" s="28" t="s">
        <v>28056</v>
      </c>
      <c r="C1372" s="22" t="e">
        <f t="shared" si="63"/>
        <v>#REF!</v>
      </c>
      <c r="D1372" s="28" t="s">
        <v>60</v>
      </c>
      <c r="E1372" s="28" t="s">
        <v>24041</v>
      </c>
      <c r="F1372" s="28" t="s">
        <v>28057</v>
      </c>
      <c r="G1372" s="28" t="s">
        <v>4097</v>
      </c>
      <c r="H1372" s="29">
        <v>20850</v>
      </c>
      <c r="I1372" s="28" t="s">
        <v>16191</v>
      </c>
      <c r="J1372" s="30" t="e">
        <f>#REF!/#REF!</f>
        <v>#REF!</v>
      </c>
      <c r="K1372" s="31">
        <v>0.5</v>
      </c>
      <c r="L1372" s="32" t="e">
        <f>#REF!</f>
        <v>#REF!</v>
      </c>
      <c r="M1372" s="33" t="e">
        <f t="shared" si="64"/>
        <v>#REF!</v>
      </c>
      <c r="N1372" s="32" t="e">
        <f t="shared" si="65"/>
        <v>#REF!</v>
      </c>
      <c r="O1372" s="28" t="s">
        <v>16192</v>
      </c>
      <c r="P1372" s="28" t="s">
        <v>16193</v>
      </c>
      <c r="Q1372" s="28" t="s">
        <v>21611</v>
      </c>
      <c r="R1372" s="28" t="s">
        <v>9649</v>
      </c>
      <c r="S1372" s="28">
        <v>1366</v>
      </c>
      <c r="T1372" s="28" t="s">
        <v>23899</v>
      </c>
      <c r="U1372" s="28" t="s">
        <v>28012</v>
      </c>
    </row>
    <row r="1373" spans="1:21" ht="52" customHeight="1" x14ac:dyDescent="0.25">
      <c r="A1373" s="21" t="s">
        <v>28058</v>
      </c>
      <c r="B1373" s="21" t="s">
        <v>28059</v>
      </c>
      <c r="C1373" s="22" t="e">
        <f t="shared" si="63"/>
        <v>#REF!</v>
      </c>
      <c r="D1373" s="21" t="s">
        <v>60</v>
      </c>
      <c r="E1373" s="21" t="s">
        <v>24041</v>
      </c>
      <c r="F1373" s="21" t="s">
        <v>28060</v>
      </c>
      <c r="G1373" s="21" t="s">
        <v>4097</v>
      </c>
      <c r="H1373" s="23">
        <v>19940</v>
      </c>
      <c r="I1373" s="21" t="s">
        <v>16191</v>
      </c>
      <c r="J1373" s="24" t="e">
        <f>#REF!/#REF!</f>
        <v>#REF!</v>
      </c>
      <c r="K1373" s="25">
        <v>0.5</v>
      </c>
      <c r="L1373" s="26" t="e">
        <f>#REF!</f>
        <v>#REF!</v>
      </c>
      <c r="M1373" s="27" t="e">
        <f t="shared" si="64"/>
        <v>#REF!</v>
      </c>
      <c r="N1373" s="26" t="e">
        <f t="shared" si="65"/>
        <v>#REF!</v>
      </c>
      <c r="O1373" s="21" t="s">
        <v>16192</v>
      </c>
      <c r="P1373" s="21" t="s">
        <v>16193</v>
      </c>
      <c r="Q1373" s="21" t="s">
        <v>21611</v>
      </c>
      <c r="R1373" s="21" t="s">
        <v>9649</v>
      </c>
      <c r="S1373" s="21">
        <v>1367</v>
      </c>
      <c r="T1373" s="21" t="s">
        <v>23899</v>
      </c>
      <c r="U1373" s="21" t="s">
        <v>28012</v>
      </c>
    </row>
    <row r="1374" spans="1:21" ht="52" customHeight="1" x14ac:dyDescent="0.25">
      <c r="A1374" s="28" t="s">
        <v>28061</v>
      </c>
      <c r="B1374" s="28" t="s">
        <v>28062</v>
      </c>
      <c r="C1374" s="22" t="e">
        <f t="shared" si="63"/>
        <v>#REF!</v>
      </c>
      <c r="D1374" s="28" t="s">
        <v>60</v>
      </c>
      <c r="E1374" s="28" t="s">
        <v>24041</v>
      </c>
      <c r="F1374" s="28" t="s">
        <v>28063</v>
      </c>
      <c r="G1374" s="28" t="s">
        <v>4097</v>
      </c>
      <c r="H1374" s="29">
        <v>20850</v>
      </c>
      <c r="I1374" s="28" t="s">
        <v>16191</v>
      </c>
      <c r="J1374" s="30" t="e">
        <f>#REF!/#REF!</f>
        <v>#REF!</v>
      </c>
      <c r="K1374" s="31">
        <v>0.5</v>
      </c>
      <c r="L1374" s="32" t="e">
        <f>#REF!</f>
        <v>#REF!</v>
      </c>
      <c r="M1374" s="33" t="e">
        <f t="shared" si="64"/>
        <v>#REF!</v>
      </c>
      <c r="N1374" s="32" t="e">
        <f t="shared" si="65"/>
        <v>#REF!</v>
      </c>
      <c r="O1374" s="28" t="s">
        <v>16192</v>
      </c>
      <c r="P1374" s="28" t="s">
        <v>16193</v>
      </c>
      <c r="Q1374" s="28" t="s">
        <v>21611</v>
      </c>
      <c r="R1374" s="28" t="s">
        <v>9649</v>
      </c>
      <c r="S1374" s="28">
        <v>1368</v>
      </c>
      <c r="T1374" s="28" t="s">
        <v>23899</v>
      </c>
      <c r="U1374" s="28" t="s">
        <v>28012</v>
      </c>
    </row>
    <row r="1375" spans="1:21" ht="52" customHeight="1" x14ac:dyDescent="0.25">
      <c r="A1375" s="21" t="s">
        <v>28064</v>
      </c>
      <c r="B1375" s="21" t="s">
        <v>28065</v>
      </c>
      <c r="C1375" s="22" t="e">
        <f t="shared" si="63"/>
        <v>#REF!</v>
      </c>
      <c r="D1375" s="21" t="s">
        <v>60</v>
      </c>
      <c r="E1375" s="21" t="s">
        <v>24041</v>
      </c>
      <c r="F1375" s="21" t="s">
        <v>28066</v>
      </c>
      <c r="G1375" s="21" t="s">
        <v>4097</v>
      </c>
      <c r="H1375" s="23">
        <v>19790</v>
      </c>
      <c r="I1375" s="21" t="s">
        <v>16191</v>
      </c>
      <c r="J1375" s="24" t="e">
        <f>#REF!/#REF!</f>
        <v>#REF!</v>
      </c>
      <c r="K1375" s="25">
        <v>0.5</v>
      </c>
      <c r="L1375" s="26" t="e">
        <f>#REF!</f>
        <v>#REF!</v>
      </c>
      <c r="M1375" s="27" t="e">
        <f t="shared" si="64"/>
        <v>#REF!</v>
      </c>
      <c r="N1375" s="26" t="e">
        <f t="shared" si="65"/>
        <v>#REF!</v>
      </c>
      <c r="O1375" s="21" t="s">
        <v>16192</v>
      </c>
      <c r="P1375" s="21" t="s">
        <v>16193</v>
      </c>
      <c r="Q1375" s="21" t="s">
        <v>21611</v>
      </c>
      <c r="R1375" s="21" t="s">
        <v>9649</v>
      </c>
      <c r="S1375" s="21">
        <v>1369</v>
      </c>
      <c r="T1375" s="21" t="s">
        <v>23899</v>
      </c>
      <c r="U1375" s="21" t="s">
        <v>28012</v>
      </c>
    </row>
    <row r="1376" spans="1:21" ht="52" customHeight="1" x14ac:dyDescent="0.25">
      <c r="A1376" s="28" t="s">
        <v>28067</v>
      </c>
      <c r="B1376" s="28" t="s">
        <v>28068</v>
      </c>
      <c r="C1376" s="22" t="e">
        <f t="shared" si="63"/>
        <v>#REF!</v>
      </c>
      <c r="D1376" s="28" t="s">
        <v>60</v>
      </c>
      <c r="E1376" s="28" t="s">
        <v>24041</v>
      </c>
      <c r="F1376" s="28" t="s">
        <v>28069</v>
      </c>
      <c r="G1376" s="28" t="s">
        <v>4097</v>
      </c>
      <c r="H1376" s="29">
        <v>19790</v>
      </c>
      <c r="I1376" s="28" t="s">
        <v>16191</v>
      </c>
      <c r="J1376" s="30" t="e">
        <f>#REF!/#REF!</f>
        <v>#REF!</v>
      </c>
      <c r="K1376" s="31">
        <v>0.5</v>
      </c>
      <c r="L1376" s="32" t="e">
        <f>#REF!</f>
        <v>#REF!</v>
      </c>
      <c r="M1376" s="33" t="e">
        <f t="shared" si="64"/>
        <v>#REF!</v>
      </c>
      <c r="N1376" s="32" t="e">
        <f t="shared" si="65"/>
        <v>#REF!</v>
      </c>
      <c r="O1376" s="28" t="s">
        <v>16192</v>
      </c>
      <c r="P1376" s="28" t="s">
        <v>16193</v>
      </c>
      <c r="Q1376" s="28" t="s">
        <v>21611</v>
      </c>
      <c r="R1376" s="28" t="s">
        <v>9649</v>
      </c>
      <c r="S1376" s="28">
        <v>1370</v>
      </c>
      <c r="T1376" s="28" t="s">
        <v>23899</v>
      </c>
      <c r="U1376" s="28" t="s">
        <v>28012</v>
      </c>
    </row>
    <row r="1377" spans="1:21" ht="52" customHeight="1" x14ac:dyDescent="0.25">
      <c r="A1377" s="21" t="s">
        <v>28070</v>
      </c>
      <c r="B1377" s="21" t="s">
        <v>28071</v>
      </c>
      <c r="C1377" s="22" t="e">
        <f t="shared" si="63"/>
        <v>#REF!</v>
      </c>
      <c r="D1377" s="21" t="s">
        <v>60</v>
      </c>
      <c r="E1377" s="21" t="s">
        <v>24041</v>
      </c>
      <c r="F1377" s="21" t="s">
        <v>28072</v>
      </c>
      <c r="G1377" s="21" t="s">
        <v>4097</v>
      </c>
      <c r="H1377" s="23">
        <v>20740</v>
      </c>
      <c r="I1377" s="21" t="s">
        <v>16191</v>
      </c>
      <c r="J1377" s="24" t="e">
        <f>#REF!/#REF!</f>
        <v>#REF!</v>
      </c>
      <c r="K1377" s="25">
        <v>0.5</v>
      </c>
      <c r="L1377" s="26" t="e">
        <f>#REF!</f>
        <v>#REF!</v>
      </c>
      <c r="M1377" s="27" t="e">
        <f t="shared" si="64"/>
        <v>#REF!</v>
      </c>
      <c r="N1377" s="26" t="e">
        <f t="shared" si="65"/>
        <v>#REF!</v>
      </c>
      <c r="O1377" s="21" t="s">
        <v>16192</v>
      </c>
      <c r="P1377" s="21" t="s">
        <v>16193</v>
      </c>
      <c r="Q1377" s="21" t="s">
        <v>21611</v>
      </c>
      <c r="R1377" s="21" t="s">
        <v>9649</v>
      </c>
      <c r="S1377" s="21">
        <v>1371</v>
      </c>
      <c r="T1377" s="21" t="s">
        <v>23899</v>
      </c>
      <c r="U1377" s="21" t="s">
        <v>28012</v>
      </c>
    </row>
    <row r="1378" spans="1:21" ht="52" customHeight="1" x14ac:dyDescent="0.25">
      <c r="A1378" s="28" t="s">
        <v>28073</v>
      </c>
      <c r="B1378" s="28" t="s">
        <v>28074</v>
      </c>
      <c r="C1378" s="22" t="e">
        <f t="shared" si="63"/>
        <v>#REF!</v>
      </c>
      <c r="D1378" s="28" t="s">
        <v>60</v>
      </c>
      <c r="E1378" s="28" t="s">
        <v>24041</v>
      </c>
      <c r="F1378" s="28" t="s">
        <v>28075</v>
      </c>
      <c r="G1378" s="28" t="s">
        <v>4097</v>
      </c>
      <c r="H1378" s="29">
        <v>20740</v>
      </c>
      <c r="I1378" s="28" t="s">
        <v>16191</v>
      </c>
      <c r="J1378" s="30" t="e">
        <f>#REF!/#REF!</f>
        <v>#REF!</v>
      </c>
      <c r="K1378" s="31">
        <v>0.5</v>
      </c>
      <c r="L1378" s="32" t="e">
        <f>#REF!</f>
        <v>#REF!</v>
      </c>
      <c r="M1378" s="33" t="e">
        <f t="shared" si="64"/>
        <v>#REF!</v>
      </c>
      <c r="N1378" s="32" t="e">
        <f t="shared" si="65"/>
        <v>#REF!</v>
      </c>
      <c r="O1378" s="28" t="s">
        <v>16192</v>
      </c>
      <c r="P1378" s="28" t="s">
        <v>16193</v>
      </c>
      <c r="Q1378" s="28" t="s">
        <v>21611</v>
      </c>
      <c r="R1378" s="28" t="s">
        <v>9649</v>
      </c>
      <c r="S1378" s="28">
        <v>1372</v>
      </c>
      <c r="T1378" s="28" t="s">
        <v>23899</v>
      </c>
      <c r="U1378" s="28" t="s">
        <v>28012</v>
      </c>
    </row>
    <row r="1379" spans="1:21" ht="52" customHeight="1" x14ac:dyDescent="0.25">
      <c r="A1379" s="21" t="s">
        <v>28076</v>
      </c>
      <c r="B1379" s="21" t="s">
        <v>28077</v>
      </c>
      <c r="C1379" s="22" t="e">
        <f t="shared" si="63"/>
        <v>#REF!</v>
      </c>
      <c r="D1379" s="21" t="s">
        <v>60</v>
      </c>
      <c r="E1379" s="21" t="s">
        <v>24041</v>
      </c>
      <c r="F1379" s="21" t="s">
        <v>28078</v>
      </c>
      <c r="G1379" s="21" t="s">
        <v>4097</v>
      </c>
      <c r="H1379" s="23">
        <v>14460</v>
      </c>
      <c r="I1379" s="21" t="s">
        <v>16191</v>
      </c>
      <c r="J1379" s="24" t="e">
        <f>#REF!/#REF!</f>
        <v>#REF!</v>
      </c>
      <c r="K1379" s="25">
        <v>0.5</v>
      </c>
      <c r="L1379" s="26" t="e">
        <f>#REF!</f>
        <v>#REF!</v>
      </c>
      <c r="M1379" s="27" t="e">
        <f t="shared" si="64"/>
        <v>#REF!</v>
      </c>
      <c r="N1379" s="26" t="e">
        <f t="shared" si="65"/>
        <v>#REF!</v>
      </c>
      <c r="O1379" s="21" t="s">
        <v>16192</v>
      </c>
      <c r="P1379" s="21" t="s">
        <v>16193</v>
      </c>
      <c r="Q1379" s="21" t="s">
        <v>21611</v>
      </c>
      <c r="R1379" s="21" t="s">
        <v>9649</v>
      </c>
      <c r="S1379" s="21">
        <v>1373</v>
      </c>
      <c r="T1379" s="21" t="s">
        <v>23899</v>
      </c>
      <c r="U1379" s="21" t="s">
        <v>28012</v>
      </c>
    </row>
    <row r="1380" spans="1:21" ht="52" customHeight="1" x14ac:dyDescent="0.25">
      <c r="A1380" s="28" t="s">
        <v>28079</v>
      </c>
      <c r="B1380" s="28" t="s">
        <v>28080</v>
      </c>
      <c r="C1380" s="22" t="e">
        <f t="shared" si="63"/>
        <v>#REF!</v>
      </c>
      <c r="D1380" s="28" t="s">
        <v>60</v>
      </c>
      <c r="E1380" s="28" t="s">
        <v>24041</v>
      </c>
      <c r="F1380" s="28" t="s">
        <v>28081</v>
      </c>
      <c r="G1380" s="28" t="s">
        <v>4097</v>
      </c>
      <c r="H1380" s="29">
        <v>15420</v>
      </c>
      <c r="I1380" s="28" t="s">
        <v>16191</v>
      </c>
      <c r="J1380" s="30" t="e">
        <f>#REF!/#REF!</f>
        <v>#REF!</v>
      </c>
      <c r="K1380" s="31">
        <v>0.5</v>
      </c>
      <c r="L1380" s="32" t="e">
        <f>#REF!</f>
        <v>#REF!</v>
      </c>
      <c r="M1380" s="33" t="e">
        <f t="shared" si="64"/>
        <v>#REF!</v>
      </c>
      <c r="N1380" s="32" t="e">
        <f t="shared" si="65"/>
        <v>#REF!</v>
      </c>
      <c r="O1380" s="28" t="s">
        <v>16192</v>
      </c>
      <c r="P1380" s="28" t="s">
        <v>16193</v>
      </c>
      <c r="Q1380" s="28" t="s">
        <v>21611</v>
      </c>
      <c r="R1380" s="28" t="s">
        <v>9649</v>
      </c>
      <c r="S1380" s="28">
        <v>1374</v>
      </c>
      <c r="T1380" s="28" t="s">
        <v>23899</v>
      </c>
      <c r="U1380" s="28" t="s">
        <v>28012</v>
      </c>
    </row>
    <row r="1381" spans="1:21" ht="52" customHeight="1" x14ac:dyDescent="0.25">
      <c r="A1381" s="21" t="s">
        <v>28082</v>
      </c>
      <c r="B1381" s="21" t="s">
        <v>28083</v>
      </c>
      <c r="C1381" s="22" t="e">
        <f t="shared" si="63"/>
        <v>#REF!</v>
      </c>
      <c r="D1381" s="21" t="s">
        <v>60</v>
      </c>
      <c r="E1381" s="21" t="s">
        <v>24041</v>
      </c>
      <c r="F1381" s="21" t="s">
        <v>28084</v>
      </c>
      <c r="G1381" s="21" t="s">
        <v>4097</v>
      </c>
      <c r="H1381" s="23">
        <v>16500</v>
      </c>
      <c r="I1381" s="21" t="s">
        <v>16191</v>
      </c>
      <c r="J1381" s="24" t="e">
        <f>#REF!/#REF!</f>
        <v>#REF!</v>
      </c>
      <c r="K1381" s="25">
        <v>0.5</v>
      </c>
      <c r="L1381" s="26" t="e">
        <f>#REF!</f>
        <v>#REF!</v>
      </c>
      <c r="M1381" s="27" t="e">
        <f t="shared" si="64"/>
        <v>#REF!</v>
      </c>
      <c r="N1381" s="26" t="e">
        <f t="shared" si="65"/>
        <v>#REF!</v>
      </c>
      <c r="O1381" s="21" t="s">
        <v>16192</v>
      </c>
      <c r="P1381" s="21" t="s">
        <v>16193</v>
      </c>
      <c r="Q1381" s="21" t="s">
        <v>21611</v>
      </c>
      <c r="R1381" s="21" t="s">
        <v>9649</v>
      </c>
      <c r="S1381" s="21">
        <v>1375</v>
      </c>
      <c r="T1381" s="21" t="s">
        <v>23899</v>
      </c>
      <c r="U1381" s="21" t="s">
        <v>28012</v>
      </c>
    </row>
    <row r="1382" spans="1:21" ht="52" customHeight="1" x14ac:dyDescent="0.25">
      <c r="A1382" s="28" t="s">
        <v>28085</v>
      </c>
      <c r="B1382" s="28" t="s">
        <v>28086</v>
      </c>
      <c r="C1382" s="22" t="e">
        <f t="shared" si="63"/>
        <v>#REF!</v>
      </c>
      <c r="D1382" s="28" t="s">
        <v>60</v>
      </c>
      <c r="E1382" s="28" t="s">
        <v>24041</v>
      </c>
      <c r="F1382" s="28" t="s">
        <v>28087</v>
      </c>
      <c r="G1382" s="28" t="s">
        <v>4097</v>
      </c>
      <c r="H1382" s="29">
        <v>16500</v>
      </c>
      <c r="I1382" s="28" t="s">
        <v>16191</v>
      </c>
      <c r="J1382" s="30" t="e">
        <f>#REF!/#REF!</f>
        <v>#REF!</v>
      </c>
      <c r="K1382" s="31">
        <v>0.5</v>
      </c>
      <c r="L1382" s="32" t="e">
        <f>#REF!</f>
        <v>#REF!</v>
      </c>
      <c r="M1382" s="33" t="e">
        <f t="shared" si="64"/>
        <v>#REF!</v>
      </c>
      <c r="N1382" s="32" t="e">
        <f t="shared" si="65"/>
        <v>#REF!</v>
      </c>
      <c r="O1382" s="28" t="s">
        <v>16192</v>
      </c>
      <c r="P1382" s="28" t="s">
        <v>16193</v>
      </c>
      <c r="Q1382" s="28" t="s">
        <v>21611</v>
      </c>
      <c r="R1382" s="28" t="s">
        <v>9649</v>
      </c>
      <c r="S1382" s="28">
        <v>1376</v>
      </c>
      <c r="T1382" s="28" t="s">
        <v>23899</v>
      </c>
      <c r="U1382" s="28" t="s">
        <v>28088</v>
      </c>
    </row>
    <row r="1383" spans="1:21" ht="52" customHeight="1" x14ac:dyDescent="0.25">
      <c r="A1383" s="21" t="s">
        <v>28089</v>
      </c>
      <c r="B1383" s="21" t="s">
        <v>28090</v>
      </c>
      <c r="C1383" s="22" t="e">
        <f t="shared" si="63"/>
        <v>#REF!</v>
      </c>
      <c r="D1383" s="21" t="s">
        <v>60</v>
      </c>
      <c r="E1383" s="21" t="s">
        <v>24041</v>
      </c>
      <c r="F1383" s="21" t="s">
        <v>28091</v>
      </c>
      <c r="G1383" s="21" t="s">
        <v>4097</v>
      </c>
      <c r="H1383" s="23">
        <v>17430</v>
      </c>
      <c r="I1383" s="21" t="s">
        <v>16191</v>
      </c>
      <c r="J1383" s="24" t="e">
        <f>#REF!/#REF!</f>
        <v>#REF!</v>
      </c>
      <c r="K1383" s="25">
        <v>0.5</v>
      </c>
      <c r="L1383" s="26" t="e">
        <f>#REF!</f>
        <v>#REF!</v>
      </c>
      <c r="M1383" s="27" t="e">
        <f t="shared" si="64"/>
        <v>#REF!</v>
      </c>
      <c r="N1383" s="26" t="e">
        <f t="shared" si="65"/>
        <v>#REF!</v>
      </c>
      <c r="O1383" s="21" t="s">
        <v>16192</v>
      </c>
      <c r="P1383" s="21" t="s">
        <v>16193</v>
      </c>
      <c r="Q1383" s="21" t="s">
        <v>21611</v>
      </c>
      <c r="R1383" s="21" t="s">
        <v>9649</v>
      </c>
      <c r="S1383" s="21">
        <v>1377</v>
      </c>
      <c r="T1383" s="21" t="s">
        <v>23899</v>
      </c>
      <c r="U1383" s="21" t="s">
        <v>28088</v>
      </c>
    </row>
    <row r="1384" spans="1:21" ht="52" customHeight="1" x14ac:dyDescent="0.25">
      <c r="A1384" s="28" t="s">
        <v>28092</v>
      </c>
      <c r="B1384" s="28" t="s">
        <v>28093</v>
      </c>
      <c r="C1384" s="22" t="e">
        <f t="shared" si="63"/>
        <v>#REF!</v>
      </c>
      <c r="D1384" s="28" t="s">
        <v>60</v>
      </c>
      <c r="E1384" s="28" t="s">
        <v>24041</v>
      </c>
      <c r="F1384" s="28" t="s">
        <v>28094</v>
      </c>
      <c r="G1384" s="28" t="s">
        <v>4097</v>
      </c>
      <c r="H1384" s="29">
        <v>17430</v>
      </c>
      <c r="I1384" s="28" t="s">
        <v>16191</v>
      </c>
      <c r="J1384" s="30" t="e">
        <f>#REF!/#REF!</f>
        <v>#REF!</v>
      </c>
      <c r="K1384" s="31">
        <v>0.5</v>
      </c>
      <c r="L1384" s="32" t="e">
        <f>#REF!</f>
        <v>#REF!</v>
      </c>
      <c r="M1384" s="33" t="e">
        <f t="shared" si="64"/>
        <v>#REF!</v>
      </c>
      <c r="N1384" s="32" t="e">
        <f t="shared" si="65"/>
        <v>#REF!</v>
      </c>
      <c r="O1384" s="28" t="s">
        <v>16192</v>
      </c>
      <c r="P1384" s="28" t="s">
        <v>16193</v>
      </c>
      <c r="Q1384" s="28" t="s">
        <v>21611</v>
      </c>
      <c r="R1384" s="28" t="s">
        <v>9649</v>
      </c>
      <c r="S1384" s="28">
        <v>1378</v>
      </c>
      <c r="T1384" s="28" t="s">
        <v>23899</v>
      </c>
      <c r="U1384" s="28" t="s">
        <v>28088</v>
      </c>
    </row>
    <row r="1385" spans="1:21" ht="52" customHeight="1" x14ac:dyDescent="0.25">
      <c r="A1385" s="21" t="s">
        <v>28095</v>
      </c>
      <c r="B1385" s="21" t="s">
        <v>28096</v>
      </c>
      <c r="C1385" s="22" t="e">
        <f t="shared" si="63"/>
        <v>#REF!</v>
      </c>
      <c r="D1385" s="21" t="s">
        <v>60</v>
      </c>
      <c r="E1385" s="21" t="s">
        <v>24041</v>
      </c>
      <c r="F1385" s="21" t="s">
        <v>28097</v>
      </c>
      <c r="G1385" s="21" t="s">
        <v>4097</v>
      </c>
      <c r="H1385" s="23">
        <v>15690</v>
      </c>
      <c r="I1385" s="21" t="s">
        <v>16191</v>
      </c>
      <c r="J1385" s="24" t="e">
        <f>#REF!/#REF!</f>
        <v>#REF!</v>
      </c>
      <c r="K1385" s="25">
        <v>0.5</v>
      </c>
      <c r="L1385" s="26" t="e">
        <f>#REF!</f>
        <v>#REF!</v>
      </c>
      <c r="M1385" s="27" t="e">
        <f t="shared" si="64"/>
        <v>#REF!</v>
      </c>
      <c r="N1385" s="26" t="e">
        <f t="shared" si="65"/>
        <v>#REF!</v>
      </c>
      <c r="O1385" s="21" t="s">
        <v>16192</v>
      </c>
      <c r="P1385" s="21" t="s">
        <v>16193</v>
      </c>
      <c r="Q1385" s="21" t="s">
        <v>21611</v>
      </c>
      <c r="R1385" s="21" t="s">
        <v>9649</v>
      </c>
      <c r="S1385" s="21">
        <v>1379</v>
      </c>
      <c r="T1385" s="21" t="s">
        <v>23899</v>
      </c>
      <c r="U1385" s="21" t="s">
        <v>28088</v>
      </c>
    </row>
    <row r="1386" spans="1:21" ht="52" customHeight="1" x14ac:dyDescent="0.25">
      <c r="A1386" s="28" t="s">
        <v>28098</v>
      </c>
      <c r="B1386" s="28" t="s">
        <v>28099</v>
      </c>
      <c r="C1386" s="22" t="e">
        <f t="shared" si="63"/>
        <v>#REF!</v>
      </c>
      <c r="D1386" s="28" t="s">
        <v>60</v>
      </c>
      <c r="E1386" s="28" t="s">
        <v>24041</v>
      </c>
      <c r="F1386" s="28" t="s">
        <v>28100</v>
      </c>
      <c r="G1386" s="28" t="s">
        <v>4097</v>
      </c>
      <c r="H1386" s="29">
        <v>16960</v>
      </c>
      <c r="I1386" s="28" t="s">
        <v>16191</v>
      </c>
      <c r="J1386" s="30" t="e">
        <f>#REF!/#REF!</f>
        <v>#REF!</v>
      </c>
      <c r="K1386" s="31">
        <v>0.5</v>
      </c>
      <c r="L1386" s="32" t="e">
        <f>#REF!</f>
        <v>#REF!</v>
      </c>
      <c r="M1386" s="33" t="e">
        <f t="shared" si="64"/>
        <v>#REF!</v>
      </c>
      <c r="N1386" s="32" t="e">
        <f t="shared" si="65"/>
        <v>#REF!</v>
      </c>
      <c r="O1386" s="28" t="s">
        <v>16192</v>
      </c>
      <c r="P1386" s="28" t="s">
        <v>16193</v>
      </c>
      <c r="Q1386" s="28" t="s">
        <v>21611</v>
      </c>
      <c r="R1386" s="28" t="s">
        <v>9649</v>
      </c>
      <c r="S1386" s="28">
        <v>1380</v>
      </c>
      <c r="T1386" s="28" t="s">
        <v>23899</v>
      </c>
      <c r="U1386" s="28" t="s">
        <v>28088</v>
      </c>
    </row>
    <row r="1387" spans="1:21" ht="52" customHeight="1" x14ac:dyDescent="0.25">
      <c r="A1387" s="21" t="s">
        <v>28101</v>
      </c>
      <c r="B1387" s="21" t="s">
        <v>28102</v>
      </c>
      <c r="C1387" s="22" t="e">
        <f t="shared" si="63"/>
        <v>#REF!</v>
      </c>
      <c r="D1387" s="21" t="s">
        <v>60</v>
      </c>
      <c r="E1387" s="21" t="s">
        <v>24041</v>
      </c>
      <c r="F1387" s="21" t="s">
        <v>28103</v>
      </c>
      <c r="G1387" s="21" t="s">
        <v>4097</v>
      </c>
      <c r="H1387" s="23">
        <v>16610</v>
      </c>
      <c r="I1387" s="21" t="s">
        <v>16191</v>
      </c>
      <c r="J1387" s="24" t="e">
        <f>#REF!/#REF!</f>
        <v>#REF!</v>
      </c>
      <c r="K1387" s="25">
        <v>0.5</v>
      </c>
      <c r="L1387" s="26" t="e">
        <f>#REF!</f>
        <v>#REF!</v>
      </c>
      <c r="M1387" s="27" t="e">
        <f t="shared" si="64"/>
        <v>#REF!</v>
      </c>
      <c r="N1387" s="26" t="e">
        <f t="shared" si="65"/>
        <v>#REF!</v>
      </c>
      <c r="O1387" s="21" t="s">
        <v>16192</v>
      </c>
      <c r="P1387" s="21" t="s">
        <v>16193</v>
      </c>
      <c r="Q1387" s="21" t="s">
        <v>21611</v>
      </c>
      <c r="R1387" s="21" t="s">
        <v>9649</v>
      </c>
      <c r="S1387" s="21">
        <v>1381</v>
      </c>
      <c r="T1387" s="21" t="s">
        <v>23899</v>
      </c>
      <c r="U1387" s="21" t="s">
        <v>28088</v>
      </c>
    </row>
    <row r="1388" spans="1:21" ht="52" customHeight="1" x14ac:dyDescent="0.25">
      <c r="A1388" s="28" t="s">
        <v>28104</v>
      </c>
      <c r="B1388" s="28" t="s">
        <v>28105</v>
      </c>
      <c r="C1388" s="22" t="e">
        <f t="shared" si="63"/>
        <v>#REF!</v>
      </c>
      <c r="D1388" s="28" t="s">
        <v>60</v>
      </c>
      <c r="E1388" s="28" t="s">
        <v>24041</v>
      </c>
      <c r="F1388" s="28" t="s">
        <v>28106</v>
      </c>
      <c r="G1388" s="28" t="s">
        <v>4097</v>
      </c>
      <c r="H1388" s="29">
        <v>17870</v>
      </c>
      <c r="I1388" s="28" t="s">
        <v>16191</v>
      </c>
      <c r="J1388" s="30" t="e">
        <f>#REF!/#REF!</f>
        <v>#REF!</v>
      </c>
      <c r="K1388" s="31">
        <v>0.5</v>
      </c>
      <c r="L1388" s="32" t="e">
        <f>#REF!</f>
        <v>#REF!</v>
      </c>
      <c r="M1388" s="33" t="e">
        <f t="shared" si="64"/>
        <v>#REF!</v>
      </c>
      <c r="N1388" s="32" t="e">
        <f t="shared" si="65"/>
        <v>#REF!</v>
      </c>
      <c r="O1388" s="28" t="s">
        <v>16192</v>
      </c>
      <c r="P1388" s="28" t="s">
        <v>16193</v>
      </c>
      <c r="Q1388" s="28" t="s">
        <v>21611</v>
      </c>
      <c r="R1388" s="28" t="s">
        <v>9649</v>
      </c>
      <c r="S1388" s="28">
        <v>1382</v>
      </c>
      <c r="T1388" s="28" t="s">
        <v>23899</v>
      </c>
      <c r="U1388" s="28" t="s">
        <v>28088</v>
      </c>
    </row>
    <row r="1389" spans="1:21" ht="52" customHeight="1" x14ac:dyDescent="0.25">
      <c r="A1389" s="21" t="s">
        <v>28107</v>
      </c>
      <c r="B1389" s="21" t="s">
        <v>28108</v>
      </c>
      <c r="C1389" s="22" t="e">
        <f t="shared" si="63"/>
        <v>#REF!</v>
      </c>
      <c r="D1389" s="21" t="s">
        <v>60</v>
      </c>
      <c r="E1389" s="21" t="s">
        <v>24041</v>
      </c>
      <c r="F1389" s="21" t="s">
        <v>28109</v>
      </c>
      <c r="G1389" s="21" t="s">
        <v>4097</v>
      </c>
      <c r="H1389" s="23">
        <v>17740</v>
      </c>
      <c r="I1389" s="21" t="s">
        <v>16191</v>
      </c>
      <c r="J1389" s="24" t="e">
        <f>#REF!/#REF!</f>
        <v>#REF!</v>
      </c>
      <c r="K1389" s="25">
        <v>0.5</v>
      </c>
      <c r="L1389" s="26" t="e">
        <f>#REF!</f>
        <v>#REF!</v>
      </c>
      <c r="M1389" s="27" t="e">
        <f t="shared" si="64"/>
        <v>#REF!</v>
      </c>
      <c r="N1389" s="26" t="e">
        <f t="shared" si="65"/>
        <v>#REF!</v>
      </c>
      <c r="O1389" s="21" t="s">
        <v>16192</v>
      </c>
      <c r="P1389" s="21" t="s">
        <v>16193</v>
      </c>
      <c r="Q1389" s="21" t="s">
        <v>21611</v>
      </c>
      <c r="R1389" s="21" t="s">
        <v>9649</v>
      </c>
      <c r="S1389" s="21">
        <v>1383</v>
      </c>
      <c r="T1389" s="21" t="s">
        <v>23899</v>
      </c>
      <c r="U1389" s="21" t="s">
        <v>28088</v>
      </c>
    </row>
    <row r="1390" spans="1:21" ht="52" customHeight="1" x14ac:dyDescent="0.25">
      <c r="A1390" s="28" t="s">
        <v>28110</v>
      </c>
      <c r="B1390" s="28" t="s">
        <v>28111</v>
      </c>
      <c r="C1390" s="22" t="e">
        <f t="shared" si="63"/>
        <v>#REF!</v>
      </c>
      <c r="D1390" s="28" t="s">
        <v>60</v>
      </c>
      <c r="E1390" s="28" t="s">
        <v>24041</v>
      </c>
      <c r="F1390" s="28" t="s">
        <v>28112</v>
      </c>
      <c r="G1390" s="28" t="s">
        <v>4097</v>
      </c>
      <c r="H1390" s="29">
        <v>19030</v>
      </c>
      <c r="I1390" s="28" t="s">
        <v>16191</v>
      </c>
      <c r="J1390" s="30" t="e">
        <f>#REF!/#REF!</f>
        <v>#REF!</v>
      </c>
      <c r="K1390" s="31">
        <v>0.5</v>
      </c>
      <c r="L1390" s="32" t="e">
        <f>#REF!</f>
        <v>#REF!</v>
      </c>
      <c r="M1390" s="33" t="e">
        <f t="shared" si="64"/>
        <v>#REF!</v>
      </c>
      <c r="N1390" s="32" t="e">
        <f t="shared" si="65"/>
        <v>#REF!</v>
      </c>
      <c r="O1390" s="28" t="s">
        <v>16192</v>
      </c>
      <c r="P1390" s="28" t="s">
        <v>16193</v>
      </c>
      <c r="Q1390" s="28" t="s">
        <v>21611</v>
      </c>
      <c r="R1390" s="28" t="s">
        <v>9649</v>
      </c>
      <c r="S1390" s="28">
        <v>1384</v>
      </c>
      <c r="T1390" s="28" t="s">
        <v>23899</v>
      </c>
      <c r="U1390" s="28" t="s">
        <v>28088</v>
      </c>
    </row>
    <row r="1391" spans="1:21" ht="52" customHeight="1" x14ac:dyDescent="0.25">
      <c r="A1391" s="21" t="s">
        <v>28113</v>
      </c>
      <c r="B1391" s="21" t="s">
        <v>28114</v>
      </c>
      <c r="C1391" s="22" t="e">
        <f t="shared" si="63"/>
        <v>#REF!</v>
      </c>
      <c r="D1391" s="21" t="s">
        <v>60</v>
      </c>
      <c r="E1391" s="21" t="s">
        <v>24041</v>
      </c>
      <c r="F1391" s="21" t="s">
        <v>28115</v>
      </c>
      <c r="G1391" s="21" t="s">
        <v>4097</v>
      </c>
      <c r="H1391" s="23">
        <v>17740</v>
      </c>
      <c r="I1391" s="21" t="s">
        <v>16191</v>
      </c>
      <c r="J1391" s="24" t="e">
        <f>#REF!/#REF!</f>
        <v>#REF!</v>
      </c>
      <c r="K1391" s="25">
        <v>0.5</v>
      </c>
      <c r="L1391" s="26" t="e">
        <f>#REF!</f>
        <v>#REF!</v>
      </c>
      <c r="M1391" s="27" t="e">
        <f t="shared" si="64"/>
        <v>#REF!</v>
      </c>
      <c r="N1391" s="26" t="e">
        <f t="shared" si="65"/>
        <v>#REF!</v>
      </c>
      <c r="O1391" s="21" t="s">
        <v>16192</v>
      </c>
      <c r="P1391" s="21" t="s">
        <v>16193</v>
      </c>
      <c r="Q1391" s="21" t="s">
        <v>21611</v>
      </c>
      <c r="R1391" s="21" t="s">
        <v>9649</v>
      </c>
      <c r="S1391" s="21">
        <v>1385</v>
      </c>
      <c r="T1391" s="21" t="s">
        <v>23899</v>
      </c>
      <c r="U1391" s="21" t="s">
        <v>28088</v>
      </c>
    </row>
    <row r="1392" spans="1:21" ht="52" customHeight="1" x14ac:dyDescent="0.25">
      <c r="A1392" s="28" t="s">
        <v>28116</v>
      </c>
      <c r="B1392" s="28" t="s">
        <v>28117</v>
      </c>
      <c r="C1392" s="22" t="e">
        <f t="shared" si="63"/>
        <v>#REF!</v>
      </c>
      <c r="D1392" s="28" t="s">
        <v>60</v>
      </c>
      <c r="E1392" s="28" t="s">
        <v>24041</v>
      </c>
      <c r="F1392" s="28" t="s">
        <v>28118</v>
      </c>
      <c r="G1392" s="28" t="s">
        <v>4097</v>
      </c>
      <c r="H1392" s="29">
        <v>19030</v>
      </c>
      <c r="I1392" s="28" t="s">
        <v>16191</v>
      </c>
      <c r="J1392" s="30" t="e">
        <f>#REF!/#REF!</f>
        <v>#REF!</v>
      </c>
      <c r="K1392" s="31">
        <v>0.5</v>
      </c>
      <c r="L1392" s="32" t="e">
        <f>#REF!</f>
        <v>#REF!</v>
      </c>
      <c r="M1392" s="33" t="e">
        <f t="shared" si="64"/>
        <v>#REF!</v>
      </c>
      <c r="N1392" s="32" t="e">
        <f t="shared" si="65"/>
        <v>#REF!</v>
      </c>
      <c r="O1392" s="28" t="s">
        <v>16192</v>
      </c>
      <c r="P1392" s="28" t="s">
        <v>16193</v>
      </c>
      <c r="Q1392" s="28" t="s">
        <v>21611</v>
      </c>
      <c r="R1392" s="28" t="s">
        <v>9649</v>
      </c>
      <c r="S1392" s="28">
        <v>1386</v>
      </c>
      <c r="T1392" s="28" t="s">
        <v>23899</v>
      </c>
      <c r="U1392" s="28" t="s">
        <v>28088</v>
      </c>
    </row>
    <row r="1393" spans="1:21" ht="52" customHeight="1" x14ac:dyDescent="0.25">
      <c r="A1393" s="21" t="s">
        <v>28119</v>
      </c>
      <c r="B1393" s="21" t="s">
        <v>28120</v>
      </c>
      <c r="C1393" s="22" t="e">
        <f t="shared" si="63"/>
        <v>#REF!</v>
      </c>
      <c r="D1393" s="21" t="s">
        <v>60</v>
      </c>
      <c r="E1393" s="21" t="s">
        <v>24041</v>
      </c>
      <c r="F1393" s="21" t="s">
        <v>28121</v>
      </c>
      <c r="G1393" s="21" t="s">
        <v>4097</v>
      </c>
      <c r="H1393" s="23">
        <v>18630</v>
      </c>
      <c r="I1393" s="21" t="s">
        <v>16191</v>
      </c>
      <c r="J1393" s="24" t="e">
        <f>#REF!/#REF!</f>
        <v>#REF!</v>
      </c>
      <c r="K1393" s="25">
        <v>0.5</v>
      </c>
      <c r="L1393" s="26" t="e">
        <f>#REF!</f>
        <v>#REF!</v>
      </c>
      <c r="M1393" s="27" t="e">
        <f t="shared" si="64"/>
        <v>#REF!</v>
      </c>
      <c r="N1393" s="26" t="e">
        <f t="shared" si="65"/>
        <v>#REF!</v>
      </c>
      <c r="O1393" s="21" t="s">
        <v>16192</v>
      </c>
      <c r="P1393" s="21" t="s">
        <v>16193</v>
      </c>
      <c r="Q1393" s="21" t="s">
        <v>21611</v>
      </c>
      <c r="R1393" s="21" t="s">
        <v>9649</v>
      </c>
      <c r="S1393" s="21">
        <v>1387</v>
      </c>
      <c r="T1393" s="21" t="s">
        <v>23899</v>
      </c>
      <c r="U1393" s="21" t="s">
        <v>28088</v>
      </c>
    </row>
    <row r="1394" spans="1:21" ht="52" customHeight="1" x14ac:dyDescent="0.25">
      <c r="A1394" s="28" t="s">
        <v>28122</v>
      </c>
      <c r="B1394" s="28" t="s">
        <v>28123</v>
      </c>
      <c r="C1394" s="22" t="e">
        <f t="shared" si="63"/>
        <v>#REF!</v>
      </c>
      <c r="D1394" s="28" t="s">
        <v>60</v>
      </c>
      <c r="E1394" s="28" t="s">
        <v>24041</v>
      </c>
      <c r="F1394" s="28" t="s">
        <v>28124</v>
      </c>
      <c r="G1394" s="28" t="s">
        <v>4097</v>
      </c>
      <c r="H1394" s="29">
        <v>19880</v>
      </c>
      <c r="I1394" s="28" t="s">
        <v>16191</v>
      </c>
      <c r="J1394" s="30" t="e">
        <f>#REF!/#REF!</f>
        <v>#REF!</v>
      </c>
      <c r="K1394" s="31">
        <v>0.5</v>
      </c>
      <c r="L1394" s="32" t="e">
        <f>#REF!</f>
        <v>#REF!</v>
      </c>
      <c r="M1394" s="33" t="e">
        <f t="shared" si="64"/>
        <v>#REF!</v>
      </c>
      <c r="N1394" s="32" t="e">
        <f t="shared" si="65"/>
        <v>#REF!</v>
      </c>
      <c r="O1394" s="28" t="s">
        <v>16192</v>
      </c>
      <c r="P1394" s="28" t="s">
        <v>16193</v>
      </c>
      <c r="Q1394" s="28" t="s">
        <v>21611</v>
      </c>
      <c r="R1394" s="28" t="s">
        <v>9649</v>
      </c>
      <c r="S1394" s="28">
        <v>1388</v>
      </c>
      <c r="T1394" s="28" t="s">
        <v>23899</v>
      </c>
      <c r="U1394" s="28" t="s">
        <v>28088</v>
      </c>
    </row>
    <row r="1395" spans="1:21" ht="52" customHeight="1" x14ac:dyDescent="0.25">
      <c r="A1395" s="21" t="s">
        <v>28125</v>
      </c>
      <c r="B1395" s="21" t="s">
        <v>28126</v>
      </c>
      <c r="C1395" s="22" t="e">
        <f t="shared" si="63"/>
        <v>#REF!</v>
      </c>
      <c r="D1395" s="21" t="s">
        <v>60</v>
      </c>
      <c r="E1395" s="21" t="s">
        <v>24041</v>
      </c>
      <c r="F1395" s="21" t="s">
        <v>28127</v>
      </c>
      <c r="G1395" s="21" t="s">
        <v>4097</v>
      </c>
      <c r="H1395" s="23">
        <v>18630</v>
      </c>
      <c r="I1395" s="21" t="s">
        <v>16191</v>
      </c>
      <c r="J1395" s="24" t="e">
        <f>#REF!/#REF!</f>
        <v>#REF!</v>
      </c>
      <c r="K1395" s="25">
        <v>0.5</v>
      </c>
      <c r="L1395" s="26" t="e">
        <f>#REF!</f>
        <v>#REF!</v>
      </c>
      <c r="M1395" s="27" t="e">
        <f t="shared" si="64"/>
        <v>#REF!</v>
      </c>
      <c r="N1395" s="26" t="e">
        <f t="shared" si="65"/>
        <v>#REF!</v>
      </c>
      <c r="O1395" s="21" t="s">
        <v>16192</v>
      </c>
      <c r="P1395" s="21" t="s">
        <v>16193</v>
      </c>
      <c r="Q1395" s="21" t="s">
        <v>21611</v>
      </c>
      <c r="R1395" s="21" t="s">
        <v>9649</v>
      </c>
      <c r="S1395" s="21">
        <v>1389</v>
      </c>
      <c r="T1395" s="21" t="s">
        <v>23899</v>
      </c>
      <c r="U1395" s="21" t="s">
        <v>28088</v>
      </c>
    </row>
    <row r="1396" spans="1:21" ht="52" customHeight="1" x14ac:dyDescent="0.25">
      <c r="A1396" s="28" t="s">
        <v>28128</v>
      </c>
      <c r="B1396" s="28" t="s">
        <v>28129</v>
      </c>
      <c r="C1396" s="22" t="e">
        <f t="shared" si="63"/>
        <v>#REF!</v>
      </c>
      <c r="D1396" s="28" t="s">
        <v>60</v>
      </c>
      <c r="E1396" s="28" t="s">
        <v>24041</v>
      </c>
      <c r="F1396" s="28" t="s">
        <v>28130</v>
      </c>
      <c r="G1396" s="28" t="s">
        <v>4097</v>
      </c>
      <c r="H1396" s="29">
        <v>19880</v>
      </c>
      <c r="I1396" s="28" t="s">
        <v>16191</v>
      </c>
      <c r="J1396" s="30" t="e">
        <f>#REF!/#REF!</f>
        <v>#REF!</v>
      </c>
      <c r="K1396" s="31">
        <v>0.5</v>
      </c>
      <c r="L1396" s="32" t="e">
        <f>#REF!</f>
        <v>#REF!</v>
      </c>
      <c r="M1396" s="33" t="e">
        <f t="shared" si="64"/>
        <v>#REF!</v>
      </c>
      <c r="N1396" s="32" t="e">
        <f t="shared" si="65"/>
        <v>#REF!</v>
      </c>
      <c r="O1396" s="28" t="s">
        <v>16192</v>
      </c>
      <c r="P1396" s="28" t="s">
        <v>16193</v>
      </c>
      <c r="Q1396" s="28" t="s">
        <v>21611</v>
      </c>
      <c r="R1396" s="28" t="s">
        <v>9649</v>
      </c>
      <c r="S1396" s="28">
        <v>1390</v>
      </c>
      <c r="T1396" s="28" t="s">
        <v>23899</v>
      </c>
      <c r="U1396" s="28" t="s">
        <v>28088</v>
      </c>
    </row>
    <row r="1397" spans="1:21" ht="52" customHeight="1" x14ac:dyDescent="0.25">
      <c r="A1397" s="21" t="s">
        <v>28131</v>
      </c>
      <c r="B1397" s="21" t="s">
        <v>28132</v>
      </c>
      <c r="C1397" s="22" t="e">
        <f t="shared" si="63"/>
        <v>#REF!</v>
      </c>
      <c r="D1397" s="21" t="s">
        <v>60</v>
      </c>
      <c r="E1397" s="21" t="s">
        <v>24552</v>
      </c>
      <c r="F1397" s="21" t="s">
        <v>28133</v>
      </c>
      <c r="G1397" s="21" t="s">
        <v>4097</v>
      </c>
      <c r="H1397" s="23">
        <v>155</v>
      </c>
      <c r="I1397" s="21" t="s">
        <v>16191</v>
      </c>
      <c r="J1397" s="24" t="e">
        <f>#REF!/#REF!</f>
        <v>#REF!</v>
      </c>
      <c r="K1397" s="25">
        <v>0.5</v>
      </c>
      <c r="L1397" s="26" t="e">
        <f>#REF!</f>
        <v>#REF!</v>
      </c>
      <c r="M1397" s="27" t="e">
        <f t="shared" si="64"/>
        <v>#REF!</v>
      </c>
      <c r="N1397" s="26" t="e">
        <f t="shared" si="65"/>
        <v>#REF!</v>
      </c>
      <c r="O1397" s="21" t="s">
        <v>16192</v>
      </c>
      <c r="P1397" s="21" t="s">
        <v>16193</v>
      </c>
      <c r="Q1397" s="21" t="s">
        <v>21611</v>
      </c>
      <c r="R1397" s="21" t="s">
        <v>9649</v>
      </c>
      <c r="S1397" s="21">
        <v>1391</v>
      </c>
      <c r="T1397" s="21" t="s">
        <v>23899</v>
      </c>
      <c r="U1397" s="21" t="s">
        <v>28088</v>
      </c>
    </row>
    <row r="1398" spans="1:21" ht="52" customHeight="1" x14ac:dyDescent="0.25">
      <c r="A1398" s="28" t="s">
        <v>28134</v>
      </c>
      <c r="B1398" s="28" t="s">
        <v>28135</v>
      </c>
      <c r="C1398" s="22" t="e">
        <f t="shared" si="63"/>
        <v>#REF!</v>
      </c>
      <c r="D1398" s="28" t="s">
        <v>60</v>
      </c>
      <c r="E1398" s="28" t="s">
        <v>24260</v>
      </c>
      <c r="F1398" s="28" t="s">
        <v>28136</v>
      </c>
      <c r="G1398" s="28" t="s">
        <v>4097</v>
      </c>
      <c r="H1398" s="29">
        <v>38705</v>
      </c>
      <c r="I1398" s="28" t="s">
        <v>16191</v>
      </c>
      <c r="J1398" s="30" t="e">
        <f>#REF!/#REF!</f>
        <v>#REF!</v>
      </c>
      <c r="K1398" s="31">
        <v>0.5</v>
      </c>
      <c r="L1398" s="32" t="e">
        <f>#REF!</f>
        <v>#REF!</v>
      </c>
      <c r="M1398" s="33" t="e">
        <f t="shared" si="64"/>
        <v>#REF!</v>
      </c>
      <c r="N1398" s="32" t="e">
        <f t="shared" si="65"/>
        <v>#REF!</v>
      </c>
      <c r="O1398" s="28" t="s">
        <v>16192</v>
      </c>
      <c r="P1398" s="28" t="s">
        <v>16193</v>
      </c>
      <c r="Q1398" s="28" t="s">
        <v>21634</v>
      </c>
      <c r="R1398" s="28" t="s">
        <v>9649</v>
      </c>
      <c r="S1398" s="28">
        <v>1392</v>
      </c>
      <c r="T1398" s="28" t="s">
        <v>23899</v>
      </c>
      <c r="U1398" s="28" t="s">
        <v>28088</v>
      </c>
    </row>
    <row r="1399" spans="1:21" ht="52" customHeight="1" x14ac:dyDescent="0.25">
      <c r="A1399" s="21" t="s">
        <v>28137</v>
      </c>
      <c r="B1399" s="21" t="s">
        <v>28138</v>
      </c>
      <c r="C1399" s="22" t="e">
        <f t="shared" si="63"/>
        <v>#REF!</v>
      </c>
      <c r="D1399" s="21" t="s">
        <v>60</v>
      </c>
      <c r="E1399" s="21" t="s">
        <v>24260</v>
      </c>
      <c r="F1399" s="21" t="s">
        <v>28139</v>
      </c>
      <c r="G1399" s="21" t="s">
        <v>4097</v>
      </c>
      <c r="H1399" s="23">
        <v>32465</v>
      </c>
      <c r="I1399" s="21" t="s">
        <v>16191</v>
      </c>
      <c r="J1399" s="24" t="e">
        <f>#REF!/#REF!</f>
        <v>#REF!</v>
      </c>
      <c r="K1399" s="25">
        <v>0.5</v>
      </c>
      <c r="L1399" s="26" t="e">
        <f>#REF!</f>
        <v>#REF!</v>
      </c>
      <c r="M1399" s="27" t="e">
        <f t="shared" si="64"/>
        <v>#REF!</v>
      </c>
      <c r="N1399" s="26" t="e">
        <f t="shared" si="65"/>
        <v>#REF!</v>
      </c>
      <c r="O1399" s="21" t="s">
        <v>16192</v>
      </c>
      <c r="P1399" s="21" t="s">
        <v>16193</v>
      </c>
      <c r="Q1399" s="21" t="s">
        <v>21634</v>
      </c>
      <c r="R1399" s="21" t="s">
        <v>9649</v>
      </c>
      <c r="S1399" s="21">
        <v>1393</v>
      </c>
      <c r="T1399" s="21" t="s">
        <v>23899</v>
      </c>
      <c r="U1399" s="21" t="s">
        <v>28088</v>
      </c>
    </row>
    <row r="1400" spans="1:21" ht="52" customHeight="1" x14ac:dyDescent="0.25">
      <c r="A1400" s="28" t="s">
        <v>28140</v>
      </c>
      <c r="B1400" s="28" t="s">
        <v>28141</v>
      </c>
      <c r="C1400" s="22" t="e">
        <f t="shared" si="63"/>
        <v>#REF!</v>
      </c>
      <c r="D1400" s="28" t="s">
        <v>60</v>
      </c>
      <c r="E1400" s="28" t="s">
        <v>28142</v>
      </c>
      <c r="F1400" s="28" t="s">
        <v>28143</v>
      </c>
      <c r="G1400" s="28" t="s">
        <v>4097</v>
      </c>
      <c r="H1400" s="29">
        <v>826</v>
      </c>
      <c r="I1400" s="28" t="s">
        <v>16191</v>
      </c>
      <c r="J1400" s="30" t="e">
        <f>#REF!/#REF!</f>
        <v>#REF!</v>
      </c>
      <c r="K1400" s="31">
        <v>0.5</v>
      </c>
      <c r="L1400" s="32" t="e">
        <f>#REF!</f>
        <v>#REF!</v>
      </c>
      <c r="M1400" s="33" t="e">
        <f t="shared" si="64"/>
        <v>#REF!</v>
      </c>
      <c r="N1400" s="32" t="e">
        <f t="shared" si="65"/>
        <v>#REF!</v>
      </c>
      <c r="O1400" s="28" t="s">
        <v>16192</v>
      </c>
      <c r="P1400" s="28" t="s">
        <v>16193</v>
      </c>
      <c r="Q1400" s="28" t="s">
        <v>21611</v>
      </c>
      <c r="R1400" s="28" t="s">
        <v>9649</v>
      </c>
      <c r="S1400" s="28">
        <v>1394</v>
      </c>
      <c r="T1400" s="28" t="s">
        <v>23899</v>
      </c>
      <c r="U1400" s="28" t="s">
        <v>28088</v>
      </c>
    </row>
    <row r="1401" spans="1:21" ht="52" customHeight="1" x14ac:dyDescent="0.25">
      <c r="A1401" s="21" t="s">
        <v>28144</v>
      </c>
      <c r="B1401" s="21" t="s">
        <v>28145</v>
      </c>
      <c r="C1401" s="22" t="e">
        <f t="shared" si="63"/>
        <v>#REF!</v>
      </c>
      <c r="D1401" s="21" t="s">
        <v>60</v>
      </c>
      <c r="E1401" s="21" t="s">
        <v>28142</v>
      </c>
      <c r="F1401" s="21" t="s">
        <v>28146</v>
      </c>
      <c r="G1401" s="21" t="s">
        <v>4097</v>
      </c>
      <c r="H1401" s="23">
        <v>1511</v>
      </c>
      <c r="I1401" s="21" t="s">
        <v>16191</v>
      </c>
      <c r="J1401" s="24" t="e">
        <f>#REF!/#REF!</f>
        <v>#REF!</v>
      </c>
      <c r="K1401" s="25">
        <v>0.5</v>
      </c>
      <c r="L1401" s="26" t="e">
        <f>#REF!</f>
        <v>#REF!</v>
      </c>
      <c r="M1401" s="27" t="e">
        <f t="shared" si="64"/>
        <v>#REF!</v>
      </c>
      <c r="N1401" s="26" t="e">
        <f t="shared" si="65"/>
        <v>#REF!</v>
      </c>
      <c r="O1401" s="21" t="s">
        <v>16192</v>
      </c>
      <c r="P1401" s="21" t="s">
        <v>16193</v>
      </c>
      <c r="Q1401" s="21" t="s">
        <v>21611</v>
      </c>
      <c r="R1401" s="21" t="s">
        <v>9649</v>
      </c>
      <c r="S1401" s="21">
        <v>1395</v>
      </c>
      <c r="T1401" s="21" t="s">
        <v>23899</v>
      </c>
      <c r="U1401" s="21" t="s">
        <v>28088</v>
      </c>
    </row>
    <row r="1402" spans="1:21" ht="52" customHeight="1" x14ac:dyDescent="0.25">
      <c r="A1402" s="28" t="s">
        <v>28147</v>
      </c>
      <c r="B1402" s="28" t="s">
        <v>28148</v>
      </c>
      <c r="C1402" s="22" t="e">
        <f t="shared" si="63"/>
        <v>#REF!</v>
      </c>
      <c r="D1402" s="28" t="s">
        <v>60</v>
      </c>
      <c r="E1402" s="28" t="s">
        <v>28142</v>
      </c>
      <c r="F1402" s="28" t="s">
        <v>28149</v>
      </c>
      <c r="G1402" s="28" t="s">
        <v>4097</v>
      </c>
      <c r="H1402" s="29">
        <v>452</v>
      </c>
      <c r="I1402" s="28" t="s">
        <v>16191</v>
      </c>
      <c r="J1402" s="30" t="e">
        <f>#REF!/#REF!</f>
        <v>#REF!</v>
      </c>
      <c r="K1402" s="31">
        <v>0.5</v>
      </c>
      <c r="L1402" s="32" t="e">
        <f>#REF!</f>
        <v>#REF!</v>
      </c>
      <c r="M1402" s="33" t="e">
        <f t="shared" si="64"/>
        <v>#REF!</v>
      </c>
      <c r="N1402" s="32" t="e">
        <f t="shared" si="65"/>
        <v>#REF!</v>
      </c>
      <c r="O1402" s="28" t="s">
        <v>16192</v>
      </c>
      <c r="P1402" s="28" t="s">
        <v>16193</v>
      </c>
      <c r="Q1402" s="28" t="s">
        <v>21611</v>
      </c>
      <c r="R1402" s="28" t="s">
        <v>9649</v>
      </c>
      <c r="S1402" s="28">
        <v>1396</v>
      </c>
      <c r="T1402" s="28" t="s">
        <v>23899</v>
      </c>
      <c r="U1402" s="28" t="s">
        <v>28088</v>
      </c>
    </row>
    <row r="1403" spans="1:21" ht="52" customHeight="1" x14ac:dyDescent="0.25">
      <c r="A1403" s="21" t="s">
        <v>28150</v>
      </c>
      <c r="B1403" s="21" t="s">
        <v>28151</v>
      </c>
      <c r="C1403" s="22" t="e">
        <f t="shared" si="63"/>
        <v>#REF!</v>
      </c>
      <c r="D1403" s="21" t="s">
        <v>60</v>
      </c>
      <c r="E1403" s="21" t="s">
        <v>28142</v>
      </c>
      <c r="F1403" s="21" t="s">
        <v>28152</v>
      </c>
      <c r="G1403" s="21" t="s">
        <v>4097</v>
      </c>
      <c r="H1403" s="23">
        <v>25390</v>
      </c>
      <c r="I1403" s="21" t="s">
        <v>16191</v>
      </c>
      <c r="J1403" s="24" t="e">
        <f>#REF!/#REF!</f>
        <v>#REF!</v>
      </c>
      <c r="K1403" s="25">
        <v>0.5</v>
      </c>
      <c r="L1403" s="26" t="e">
        <f>#REF!</f>
        <v>#REF!</v>
      </c>
      <c r="M1403" s="27" t="e">
        <f t="shared" si="64"/>
        <v>#REF!</v>
      </c>
      <c r="N1403" s="26" t="e">
        <f t="shared" si="65"/>
        <v>#REF!</v>
      </c>
      <c r="O1403" s="21" t="s">
        <v>16192</v>
      </c>
      <c r="P1403" s="21" t="s">
        <v>16193</v>
      </c>
      <c r="Q1403" s="21" t="s">
        <v>21611</v>
      </c>
      <c r="R1403" s="21" t="s">
        <v>9649</v>
      </c>
      <c r="S1403" s="21">
        <v>1397</v>
      </c>
      <c r="T1403" s="21" t="s">
        <v>23899</v>
      </c>
      <c r="U1403" s="21" t="s">
        <v>28088</v>
      </c>
    </row>
    <row r="1404" spans="1:21" ht="52" customHeight="1" x14ac:dyDescent="0.25">
      <c r="A1404" s="28" t="s">
        <v>28153</v>
      </c>
      <c r="B1404" s="28" t="s">
        <v>28154</v>
      </c>
      <c r="C1404" s="22" t="e">
        <f t="shared" si="63"/>
        <v>#REF!</v>
      </c>
      <c r="D1404" s="28" t="s">
        <v>60</v>
      </c>
      <c r="E1404" s="28" t="s">
        <v>28142</v>
      </c>
      <c r="F1404" s="28" t="s">
        <v>28155</v>
      </c>
      <c r="G1404" s="28" t="s">
        <v>4097</v>
      </c>
      <c r="H1404" s="29">
        <v>28930</v>
      </c>
      <c r="I1404" s="28" t="s">
        <v>16191</v>
      </c>
      <c r="J1404" s="30" t="e">
        <f>#REF!/#REF!</f>
        <v>#REF!</v>
      </c>
      <c r="K1404" s="31">
        <v>0.5</v>
      </c>
      <c r="L1404" s="32" t="e">
        <f>#REF!</f>
        <v>#REF!</v>
      </c>
      <c r="M1404" s="33" t="e">
        <f t="shared" si="64"/>
        <v>#REF!</v>
      </c>
      <c r="N1404" s="32" t="e">
        <f t="shared" si="65"/>
        <v>#REF!</v>
      </c>
      <c r="O1404" s="28" t="s">
        <v>16192</v>
      </c>
      <c r="P1404" s="28" t="s">
        <v>16193</v>
      </c>
      <c r="Q1404" s="28" t="s">
        <v>21611</v>
      </c>
      <c r="R1404" s="28" t="s">
        <v>9649</v>
      </c>
      <c r="S1404" s="28">
        <v>1398</v>
      </c>
      <c r="T1404" s="28" t="s">
        <v>23899</v>
      </c>
      <c r="U1404" s="28" t="s">
        <v>28088</v>
      </c>
    </row>
    <row r="1405" spans="1:21" ht="52" customHeight="1" x14ac:dyDescent="0.25">
      <c r="A1405" s="21" t="s">
        <v>28156</v>
      </c>
      <c r="B1405" s="21" t="s">
        <v>28157</v>
      </c>
      <c r="C1405" s="22" t="e">
        <f t="shared" si="63"/>
        <v>#REF!</v>
      </c>
      <c r="D1405" s="21" t="s">
        <v>60</v>
      </c>
      <c r="E1405" s="21" t="s">
        <v>28142</v>
      </c>
      <c r="F1405" s="21" t="s">
        <v>28158</v>
      </c>
      <c r="G1405" s="21" t="s">
        <v>4097</v>
      </c>
      <c r="H1405" s="23">
        <v>33620</v>
      </c>
      <c r="I1405" s="21" t="s">
        <v>16191</v>
      </c>
      <c r="J1405" s="24" t="e">
        <f>#REF!/#REF!</f>
        <v>#REF!</v>
      </c>
      <c r="K1405" s="25">
        <v>0.5</v>
      </c>
      <c r="L1405" s="26" t="e">
        <f>#REF!</f>
        <v>#REF!</v>
      </c>
      <c r="M1405" s="27" t="e">
        <f t="shared" si="64"/>
        <v>#REF!</v>
      </c>
      <c r="N1405" s="26" t="e">
        <f t="shared" si="65"/>
        <v>#REF!</v>
      </c>
      <c r="O1405" s="21" t="s">
        <v>16192</v>
      </c>
      <c r="P1405" s="21" t="s">
        <v>16193</v>
      </c>
      <c r="Q1405" s="21" t="s">
        <v>21611</v>
      </c>
      <c r="R1405" s="21" t="s">
        <v>9649</v>
      </c>
      <c r="S1405" s="21">
        <v>1399</v>
      </c>
      <c r="T1405" s="21" t="s">
        <v>23899</v>
      </c>
      <c r="U1405" s="21" t="s">
        <v>28088</v>
      </c>
    </row>
    <row r="1406" spans="1:21" ht="52" customHeight="1" x14ac:dyDescent="0.25">
      <c r="A1406" s="28" t="s">
        <v>28159</v>
      </c>
      <c r="B1406" s="28" t="s">
        <v>28160</v>
      </c>
      <c r="C1406" s="22" t="e">
        <f t="shared" si="63"/>
        <v>#REF!</v>
      </c>
      <c r="D1406" s="28" t="s">
        <v>60</v>
      </c>
      <c r="E1406" s="28" t="s">
        <v>28142</v>
      </c>
      <c r="F1406" s="28" t="s">
        <v>28161</v>
      </c>
      <c r="G1406" s="28" t="s">
        <v>4097</v>
      </c>
      <c r="H1406" s="29">
        <v>25390</v>
      </c>
      <c r="I1406" s="28" t="s">
        <v>16191</v>
      </c>
      <c r="J1406" s="30" t="e">
        <f>#REF!/#REF!</f>
        <v>#REF!</v>
      </c>
      <c r="K1406" s="31">
        <v>0.5</v>
      </c>
      <c r="L1406" s="32" t="e">
        <f>#REF!</f>
        <v>#REF!</v>
      </c>
      <c r="M1406" s="33" t="e">
        <f t="shared" si="64"/>
        <v>#REF!</v>
      </c>
      <c r="N1406" s="32" t="e">
        <f t="shared" si="65"/>
        <v>#REF!</v>
      </c>
      <c r="O1406" s="28" t="s">
        <v>16192</v>
      </c>
      <c r="P1406" s="28" t="s">
        <v>16193</v>
      </c>
      <c r="Q1406" s="28" t="s">
        <v>21611</v>
      </c>
      <c r="R1406" s="28" t="s">
        <v>9649</v>
      </c>
      <c r="S1406" s="28">
        <v>1400</v>
      </c>
      <c r="T1406" s="28" t="s">
        <v>23899</v>
      </c>
      <c r="U1406" s="28" t="s">
        <v>28088</v>
      </c>
    </row>
    <row r="1407" spans="1:21" ht="52" customHeight="1" x14ac:dyDescent="0.25">
      <c r="A1407" s="21" t="s">
        <v>28162</v>
      </c>
      <c r="B1407" s="21" t="s">
        <v>28163</v>
      </c>
      <c r="C1407" s="22" t="e">
        <f t="shared" si="63"/>
        <v>#REF!</v>
      </c>
      <c r="D1407" s="21" t="s">
        <v>60</v>
      </c>
      <c r="E1407" s="21" t="s">
        <v>28142</v>
      </c>
      <c r="F1407" s="21" t="s">
        <v>28164</v>
      </c>
      <c r="G1407" s="21" t="s">
        <v>4097</v>
      </c>
      <c r="H1407" s="23">
        <v>28930</v>
      </c>
      <c r="I1407" s="21" t="s">
        <v>16191</v>
      </c>
      <c r="J1407" s="24" t="e">
        <f>#REF!/#REF!</f>
        <v>#REF!</v>
      </c>
      <c r="K1407" s="25">
        <v>0.5</v>
      </c>
      <c r="L1407" s="26" t="e">
        <f>#REF!</f>
        <v>#REF!</v>
      </c>
      <c r="M1407" s="27" t="e">
        <f t="shared" si="64"/>
        <v>#REF!</v>
      </c>
      <c r="N1407" s="26" t="e">
        <f t="shared" si="65"/>
        <v>#REF!</v>
      </c>
      <c r="O1407" s="21" t="s">
        <v>16192</v>
      </c>
      <c r="P1407" s="21" t="s">
        <v>16193</v>
      </c>
      <c r="Q1407" s="21" t="s">
        <v>21611</v>
      </c>
      <c r="R1407" s="21" t="s">
        <v>9649</v>
      </c>
      <c r="S1407" s="21">
        <v>1401</v>
      </c>
      <c r="T1407" s="21" t="s">
        <v>23899</v>
      </c>
      <c r="U1407" s="21" t="s">
        <v>28165</v>
      </c>
    </row>
    <row r="1408" spans="1:21" ht="52" customHeight="1" x14ac:dyDescent="0.25">
      <c r="A1408" s="28" t="s">
        <v>28166</v>
      </c>
      <c r="B1408" s="28" t="s">
        <v>28167</v>
      </c>
      <c r="C1408" s="22" t="e">
        <f t="shared" si="63"/>
        <v>#REF!</v>
      </c>
      <c r="D1408" s="28" t="s">
        <v>60</v>
      </c>
      <c r="E1408" s="28" t="s">
        <v>28142</v>
      </c>
      <c r="F1408" s="28" t="s">
        <v>28168</v>
      </c>
      <c r="G1408" s="28" t="s">
        <v>4097</v>
      </c>
      <c r="H1408" s="29">
        <v>33620</v>
      </c>
      <c r="I1408" s="28" t="s">
        <v>16191</v>
      </c>
      <c r="J1408" s="30" t="e">
        <f>#REF!/#REF!</f>
        <v>#REF!</v>
      </c>
      <c r="K1408" s="31">
        <v>0.5</v>
      </c>
      <c r="L1408" s="32" t="e">
        <f>#REF!</f>
        <v>#REF!</v>
      </c>
      <c r="M1408" s="33" t="e">
        <f t="shared" si="64"/>
        <v>#REF!</v>
      </c>
      <c r="N1408" s="32" t="e">
        <f t="shared" si="65"/>
        <v>#REF!</v>
      </c>
      <c r="O1408" s="28" t="s">
        <v>16192</v>
      </c>
      <c r="P1408" s="28" t="s">
        <v>16193</v>
      </c>
      <c r="Q1408" s="28" t="s">
        <v>21611</v>
      </c>
      <c r="R1408" s="28" t="s">
        <v>9649</v>
      </c>
      <c r="S1408" s="28">
        <v>1402</v>
      </c>
      <c r="T1408" s="28" t="s">
        <v>23899</v>
      </c>
      <c r="U1408" s="28" t="s">
        <v>28165</v>
      </c>
    </row>
    <row r="1409" spans="1:21" ht="52" customHeight="1" x14ac:dyDescent="0.25">
      <c r="A1409" s="21" t="s">
        <v>28169</v>
      </c>
      <c r="B1409" s="21" t="s">
        <v>28170</v>
      </c>
      <c r="C1409" s="22" t="e">
        <f t="shared" si="63"/>
        <v>#REF!</v>
      </c>
      <c r="D1409" s="21" t="s">
        <v>60</v>
      </c>
      <c r="E1409" s="21" t="s">
        <v>28142</v>
      </c>
      <c r="F1409" s="21" t="s">
        <v>28171</v>
      </c>
      <c r="G1409" s="21" t="s">
        <v>4097</v>
      </c>
      <c r="H1409" s="23">
        <v>1372</v>
      </c>
      <c r="I1409" s="21" t="s">
        <v>16191</v>
      </c>
      <c r="J1409" s="24" t="e">
        <f>#REF!/#REF!</f>
        <v>#REF!</v>
      </c>
      <c r="K1409" s="25">
        <v>0.5</v>
      </c>
      <c r="L1409" s="26" t="e">
        <f>#REF!</f>
        <v>#REF!</v>
      </c>
      <c r="M1409" s="27" t="e">
        <f t="shared" si="64"/>
        <v>#REF!</v>
      </c>
      <c r="N1409" s="26" t="e">
        <f t="shared" si="65"/>
        <v>#REF!</v>
      </c>
      <c r="O1409" s="21" t="s">
        <v>16192</v>
      </c>
      <c r="P1409" s="21" t="s">
        <v>16193</v>
      </c>
      <c r="Q1409" s="21" t="s">
        <v>21611</v>
      </c>
      <c r="R1409" s="21" t="s">
        <v>9649</v>
      </c>
      <c r="S1409" s="21">
        <v>1403</v>
      </c>
      <c r="T1409" s="21" t="s">
        <v>23899</v>
      </c>
      <c r="U1409" s="21" t="s">
        <v>28165</v>
      </c>
    </row>
    <row r="1410" spans="1:21" ht="52" customHeight="1" x14ac:dyDescent="0.25">
      <c r="A1410" s="28" t="s">
        <v>28172</v>
      </c>
      <c r="B1410" s="28" t="s">
        <v>28173</v>
      </c>
      <c r="C1410" s="22" t="e">
        <f t="shared" si="63"/>
        <v>#REF!</v>
      </c>
      <c r="D1410" s="28" t="s">
        <v>60</v>
      </c>
      <c r="E1410" s="28" t="s">
        <v>28142</v>
      </c>
      <c r="F1410" s="28" t="s">
        <v>28174</v>
      </c>
      <c r="G1410" s="28" t="s">
        <v>4097</v>
      </c>
      <c r="H1410" s="29">
        <v>1792</v>
      </c>
      <c r="I1410" s="28" t="s">
        <v>16191</v>
      </c>
      <c r="J1410" s="30" t="e">
        <f>#REF!/#REF!</f>
        <v>#REF!</v>
      </c>
      <c r="K1410" s="31">
        <v>0.5</v>
      </c>
      <c r="L1410" s="32" t="e">
        <f>#REF!</f>
        <v>#REF!</v>
      </c>
      <c r="M1410" s="33" t="e">
        <f t="shared" si="64"/>
        <v>#REF!</v>
      </c>
      <c r="N1410" s="32" t="e">
        <f t="shared" si="65"/>
        <v>#REF!</v>
      </c>
      <c r="O1410" s="28" t="s">
        <v>16192</v>
      </c>
      <c r="P1410" s="28" t="s">
        <v>16193</v>
      </c>
      <c r="Q1410" s="28" t="s">
        <v>21611</v>
      </c>
      <c r="R1410" s="28" t="s">
        <v>9649</v>
      </c>
      <c r="S1410" s="28">
        <v>1404</v>
      </c>
      <c r="T1410" s="28" t="s">
        <v>23899</v>
      </c>
      <c r="U1410" s="28" t="s">
        <v>28165</v>
      </c>
    </row>
    <row r="1411" spans="1:21" ht="52" customHeight="1" x14ac:dyDescent="0.25">
      <c r="A1411" s="21" t="s">
        <v>28175</v>
      </c>
      <c r="B1411" s="21" t="s">
        <v>28176</v>
      </c>
      <c r="C1411" s="22" t="e">
        <f t="shared" si="63"/>
        <v>#REF!</v>
      </c>
      <c r="D1411" s="21" t="s">
        <v>60</v>
      </c>
      <c r="E1411" s="21" t="s">
        <v>28142</v>
      </c>
      <c r="F1411" s="21" t="s">
        <v>28177</v>
      </c>
      <c r="G1411" s="21" t="s">
        <v>4097</v>
      </c>
      <c r="H1411" s="23">
        <v>1656</v>
      </c>
      <c r="I1411" s="21" t="s">
        <v>16191</v>
      </c>
      <c r="J1411" s="24" t="e">
        <f>#REF!/#REF!</f>
        <v>#REF!</v>
      </c>
      <c r="K1411" s="25">
        <v>0.5</v>
      </c>
      <c r="L1411" s="26" t="e">
        <f>#REF!</f>
        <v>#REF!</v>
      </c>
      <c r="M1411" s="27" t="e">
        <f t="shared" si="64"/>
        <v>#REF!</v>
      </c>
      <c r="N1411" s="26" t="e">
        <f t="shared" si="65"/>
        <v>#REF!</v>
      </c>
      <c r="O1411" s="21" t="s">
        <v>16192</v>
      </c>
      <c r="P1411" s="21" t="s">
        <v>16193</v>
      </c>
      <c r="Q1411" s="21" t="s">
        <v>21611</v>
      </c>
      <c r="R1411" s="21" t="s">
        <v>9649</v>
      </c>
      <c r="S1411" s="21">
        <v>1405</v>
      </c>
      <c r="T1411" s="21" t="s">
        <v>23899</v>
      </c>
      <c r="U1411" s="21" t="s">
        <v>28165</v>
      </c>
    </row>
    <row r="1412" spans="1:21" ht="52" customHeight="1" x14ac:dyDescent="0.25">
      <c r="A1412" s="28" t="s">
        <v>28178</v>
      </c>
      <c r="B1412" s="28" t="s">
        <v>28179</v>
      </c>
      <c r="C1412" s="22" t="e">
        <f t="shared" si="63"/>
        <v>#REF!</v>
      </c>
      <c r="D1412" s="28" t="s">
        <v>60</v>
      </c>
      <c r="E1412" s="28" t="s">
        <v>28142</v>
      </c>
      <c r="F1412" s="28" t="s">
        <v>28180</v>
      </c>
      <c r="G1412" s="28" t="s">
        <v>4097</v>
      </c>
      <c r="H1412" s="29">
        <v>1554</v>
      </c>
      <c r="I1412" s="28" t="s">
        <v>16191</v>
      </c>
      <c r="J1412" s="30" t="e">
        <f>#REF!/#REF!</f>
        <v>#REF!</v>
      </c>
      <c r="K1412" s="31">
        <v>0.5</v>
      </c>
      <c r="L1412" s="32" t="e">
        <f>#REF!</f>
        <v>#REF!</v>
      </c>
      <c r="M1412" s="33" t="e">
        <f t="shared" si="64"/>
        <v>#REF!</v>
      </c>
      <c r="N1412" s="32" t="e">
        <f t="shared" si="65"/>
        <v>#REF!</v>
      </c>
      <c r="O1412" s="28" t="s">
        <v>16192</v>
      </c>
      <c r="P1412" s="28" t="s">
        <v>16193</v>
      </c>
      <c r="Q1412" s="28" t="s">
        <v>21611</v>
      </c>
      <c r="R1412" s="28" t="s">
        <v>9649</v>
      </c>
      <c r="S1412" s="28">
        <v>1406</v>
      </c>
      <c r="T1412" s="28" t="s">
        <v>23899</v>
      </c>
      <c r="U1412" s="28" t="s">
        <v>28165</v>
      </c>
    </row>
    <row r="1413" spans="1:21" ht="52" customHeight="1" x14ac:dyDescent="0.25">
      <c r="A1413" s="21" t="s">
        <v>28181</v>
      </c>
      <c r="B1413" s="21" t="s">
        <v>28182</v>
      </c>
      <c r="C1413" s="22" t="e">
        <f t="shared" si="63"/>
        <v>#REF!</v>
      </c>
      <c r="D1413" s="21" t="s">
        <v>60</v>
      </c>
      <c r="E1413" s="21" t="s">
        <v>28142</v>
      </c>
      <c r="F1413" s="21" t="s">
        <v>28183</v>
      </c>
      <c r="G1413" s="21" t="s">
        <v>4097</v>
      </c>
      <c r="H1413" s="23">
        <v>1471</v>
      </c>
      <c r="I1413" s="21" t="s">
        <v>16191</v>
      </c>
      <c r="J1413" s="24" t="e">
        <f>#REF!/#REF!</f>
        <v>#REF!</v>
      </c>
      <c r="K1413" s="25">
        <v>0.5</v>
      </c>
      <c r="L1413" s="26" t="e">
        <f>#REF!</f>
        <v>#REF!</v>
      </c>
      <c r="M1413" s="27" t="e">
        <f t="shared" si="64"/>
        <v>#REF!</v>
      </c>
      <c r="N1413" s="26" t="e">
        <f t="shared" si="65"/>
        <v>#REF!</v>
      </c>
      <c r="O1413" s="21" t="s">
        <v>16192</v>
      </c>
      <c r="P1413" s="21" t="s">
        <v>16193</v>
      </c>
      <c r="Q1413" s="21" t="s">
        <v>21611</v>
      </c>
      <c r="R1413" s="21" t="s">
        <v>9649</v>
      </c>
      <c r="S1413" s="21">
        <v>1407</v>
      </c>
      <c r="T1413" s="21" t="s">
        <v>23899</v>
      </c>
      <c r="U1413" s="21" t="s">
        <v>28165</v>
      </c>
    </row>
    <row r="1414" spans="1:21" ht="52" customHeight="1" x14ac:dyDescent="0.25">
      <c r="A1414" s="28" t="s">
        <v>28184</v>
      </c>
      <c r="B1414" s="28" t="s">
        <v>28185</v>
      </c>
      <c r="C1414" s="22" t="e">
        <f t="shared" si="63"/>
        <v>#REF!</v>
      </c>
      <c r="D1414" s="28" t="s">
        <v>60</v>
      </c>
      <c r="E1414" s="28" t="s">
        <v>28142</v>
      </c>
      <c r="F1414" s="28" t="s">
        <v>28186</v>
      </c>
      <c r="G1414" s="28" t="s">
        <v>4097</v>
      </c>
      <c r="H1414" s="29">
        <v>1389</v>
      </c>
      <c r="I1414" s="28" t="s">
        <v>16191</v>
      </c>
      <c r="J1414" s="30" t="e">
        <f>#REF!/#REF!</f>
        <v>#REF!</v>
      </c>
      <c r="K1414" s="31">
        <v>0.5</v>
      </c>
      <c r="L1414" s="32" t="e">
        <f>#REF!</f>
        <v>#REF!</v>
      </c>
      <c r="M1414" s="33" t="e">
        <f t="shared" si="64"/>
        <v>#REF!</v>
      </c>
      <c r="N1414" s="32" t="e">
        <f t="shared" si="65"/>
        <v>#REF!</v>
      </c>
      <c r="O1414" s="28" t="s">
        <v>16192</v>
      </c>
      <c r="P1414" s="28" t="s">
        <v>16193</v>
      </c>
      <c r="Q1414" s="28" t="s">
        <v>21611</v>
      </c>
      <c r="R1414" s="28" t="s">
        <v>9649</v>
      </c>
      <c r="S1414" s="28">
        <v>1408</v>
      </c>
      <c r="T1414" s="28" t="s">
        <v>23899</v>
      </c>
      <c r="U1414" s="28" t="s">
        <v>28165</v>
      </c>
    </row>
    <row r="1415" spans="1:21" ht="52" customHeight="1" x14ac:dyDescent="0.25">
      <c r="A1415" s="21" t="s">
        <v>28187</v>
      </c>
      <c r="B1415" s="21" t="s">
        <v>28188</v>
      </c>
      <c r="C1415" s="22" t="e">
        <f t="shared" ref="C1415:C1420" si="66">N1415*10</f>
        <v>#REF!</v>
      </c>
      <c r="D1415" s="21" t="s">
        <v>60</v>
      </c>
      <c r="E1415" s="21" t="s">
        <v>28142</v>
      </c>
      <c r="F1415" s="21" t="s">
        <v>28189</v>
      </c>
      <c r="G1415" s="21" t="s">
        <v>4097</v>
      </c>
      <c r="H1415" s="23">
        <v>1471</v>
      </c>
      <c r="I1415" s="21" t="s">
        <v>16191</v>
      </c>
      <c r="J1415" s="24" t="e">
        <f>#REF!/#REF!</f>
        <v>#REF!</v>
      </c>
      <c r="K1415" s="25">
        <v>0.5</v>
      </c>
      <c r="L1415" s="26" t="e">
        <f>#REF!</f>
        <v>#REF!</v>
      </c>
      <c r="M1415" s="27" t="e">
        <f t="shared" ref="M1415:M1420" si="67">H1415*J1415*(1+K1415)</f>
        <v>#REF!</v>
      </c>
      <c r="N1415" s="26" t="e">
        <f t="shared" ref="N1415:N1478" si="68">ROUND(M1415*L1415,-4)</f>
        <v>#REF!</v>
      </c>
      <c r="O1415" s="21" t="s">
        <v>16192</v>
      </c>
      <c r="P1415" s="21" t="s">
        <v>16193</v>
      </c>
      <c r="Q1415" s="21" t="s">
        <v>21611</v>
      </c>
      <c r="R1415" s="21" t="s">
        <v>9649</v>
      </c>
      <c r="S1415" s="21">
        <v>1409</v>
      </c>
      <c r="T1415" s="21" t="s">
        <v>23899</v>
      </c>
      <c r="U1415" s="21" t="s">
        <v>28165</v>
      </c>
    </row>
    <row r="1416" spans="1:21" ht="52" customHeight="1" x14ac:dyDescent="0.25">
      <c r="A1416" s="28" t="s">
        <v>28190</v>
      </c>
      <c r="B1416" s="28" t="s">
        <v>28191</v>
      </c>
      <c r="C1416" s="22" t="e">
        <f t="shared" si="66"/>
        <v>#REF!</v>
      </c>
      <c r="D1416" s="28" t="s">
        <v>60</v>
      </c>
      <c r="E1416" s="28" t="s">
        <v>28142</v>
      </c>
      <c r="F1416" s="28" t="s">
        <v>28192</v>
      </c>
      <c r="G1416" s="28" t="s">
        <v>4097</v>
      </c>
      <c r="H1416" s="29">
        <v>1389</v>
      </c>
      <c r="I1416" s="28" t="s">
        <v>16191</v>
      </c>
      <c r="J1416" s="30" t="e">
        <f>#REF!/#REF!</f>
        <v>#REF!</v>
      </c>
      <c r="K1416" s="31">
        <v>0.5</v>
      </c>
      <c r="L1416" s="32" t="e">
        <f>#REF!</f>
        <v>#REF!</v>
      </c>
      <c r="M1416" s="33" t="e">
        <f t="shared" si="67"/>
        <v>#REF!</v>
      </c>
      <c r="N1416" s="32" t="e">
        <f t="shared" si="68"/>
        <v>#REF!</v>
      </c>
      <c r="O1416" s="28" t="s">
        <v>16192</v>
      </c>
      <c r="P1416" s="28" t="s">
        <v>16193</v>
      </c>
      <c r="Q1416" s="28" t="s">
        <v>21611</v>
      </c>
      <c r="R1416" s="28" t="s">
        <v>9649</v>
      </c>
      <c r="S1416" s="28">
        <v>1410</v>
      </c>
      <c r="T1416" s="28" t="s">
        <v>23899</v>
      </c>
      <c r="U1416" s="28" t="s">
        <v>28165</v>
      </c>
    </row>
    <row r="1417" spans="1:21" ht="52" customHeight="1" x14ac:dyDescent="0.25">
      <c r="A1417" s="21" t="s">
        <v>28193</v>
      </c>
      <c r="B1417" s="21" t="s">
        <v>28194</v>
      </c>
      <c r="C1417" s="22" t="e">
        <f t="shared" si="66"/>
        <v>#REF!</v>
      </c>
      <c r="D1417" s="21" t="s">
        <v>60</v>
      </c>
      <c r="E1417" s="21" t="s">
        <v>24260</v>
      </c>
      <c r="F1417" s="21" t="s">
        <v>28195</v>
      </c>
      <c r="G1417" s="21" t="s">
        <v>4097</v>
      </c>
      <c r="H1417" s="23">
        <v>35902</v>
      </c>
      <c r="I1417" s="21" t="s">
        <v>16191</v>
      </c>
      <c r="J1417" s="24" t="e">
        <f>#REF!/#REF!</f>
        <v>#REF!</v>
      </c>
      <c r="K1417" s="25">
        <v>0.5</v>
      </c>
      <c r="L1417" s="26" t="e">
        <f>#REF!</f>
        <v>#REF!</v>
      </c>
      <c r="M1417" s="27" t="e">
        <f t="shared" si="67"/>
        <v>#REF!</v>
      </c>
      <c r="N1417" s="26" t="e">
        <f t="shared" si="68"/>
        <v>#REF!</v>
      </c>
      <c r="O1417" s="21" t="s">
        <v>16192</v>
      </c>
      <c r="P1417" s="21" t="s">
        <v>16193</v>
      </c>
      <c r="Q1417" s="21" t="s">
        <v>21634</v>
      </c>
      <c r="R1417" s="21" t="s">
        <v>9649</v>
      </c>
      <c r="S1417" s="21">
        <v>1411</v>
      </c>
      <c r="T1417" s="21" t="s">
        <v>23899</v>
      </c>
      <c r="U1417" s="21" t="s">
        <v>28165</v>
      </c>
    </row>
    <row r="1418" spans="1:21" ht="52" customHeight="1" x14ac:dyDescent="0.25">
      <c r="A1418" s="28" t="s">
        <v>28196</v>
      </c>
      <c r="B1418" s="28" t="s">
        <v>28197</v>
      </c>
      <c r="C1418" s="22" t="e">
        <f t="shared" si="66"/>
        <v>#REF!</v>
      </c>
      <c r="D1418" s="28" t="s">
        <v>60</v>
      </c>
      <c r="E1418" s="28" t="s">
        <v>23939</v>
      </c>
      <c r="F1418" s="28" t="s">
        <v>28198</v>
      </c>
      <c r="G1418" s="28" t="s">
        <v>22879</v>
      </c>
      <c r="H1418" s="29">
        <v>64</v>
      </c>
      <c r="I1418" s="28" t="s">
        <v>16191</v>
      </c>
      <c r="J1418" s="30" t="e">
        <f>#REF!/#REF!</f>
        <v>#REF!</v>
      </c>
      <c r="K1418" s="31">
        <v>0.5</v>
      </c>
      <c r="L1418" s="32" t="e">
        <f>#REF!</f>
        <v>#REF!</v>
      </c>
      <c r="M1418" s="33" t="e">
        <f t="shared" si="67"/>
        <v>#REF!</v>
      </c>
      <c r="N1418" s="32" t="e">
        <f t="shared" si="68"/>
        <v>#REF!</v>
      </c>
      <c r="O1418" s="28" t="s">
        <v>16192</v>
      </c>
      <c r="P1418" s="28" t="s">
        <v>16193</v>
      </c>
      <c r="Q1418" s="28" t="s">
        <v>21611</v>
      </c>
      <c r="R1418" s="28" t="s">
        <v>9649</v>
      </c>
      <c r="S1418" s="28">
        <v>1412</v>
      </c>
      <c r="T1418" s="28" t="s">
        <v>23899</v>
      </c>
      <c r="U1418" s="28" t="s">
        <v>28165</v>
      </c>
    </row>
    <row r="1419" spans="1:21" ht="52" customHeight="1" x14ac:dyDescent="0.25">
      <c r="A1419" s="21" t="s">
        <v>28199</v>
      </c>
      <c r="B1419" s="21" t="s">
        <v>25066</v>
      </c>
      <c r="C1419" s="22" t="e">
        <f t="shared" si="66"/>
        <v>#REF!</v>
      </c>
      <c r="D1419" s="21" t="s">
        <v>60</v>
      </c>
      <c r="E1419" s="21" t="s">
        <v>23947</v>
      </c>
      <c r="F1419" s="21" t="s">
        <v>25067</v>
      </c>
      <c r="G1419" s="21" t="s">
        <v>22879</v>
      </c>
      <c r="H1419" s="23">
        <v>150</v>
      </c>
      <c r="I1419" s="21" t="s">
        <v>16191</v>
      </c>
      <c r="J1419" s="24" t="e">
        <f>#REF!/#REF!</f>
        <v>#REF!</v>
      </c>
      <c r="K1419" s="25">
        <v>0.5</v>
      </c>
      <c r="L1419" s="26" t="e">
        <f>#REF!</f>
        <v>#REF!</v>
      </c>
      <c r="M1419" s="27" t="e">
        <f t="shared" si="67"/>
        <v>#REF!</v>
      </c>
      <c r="N1419" s="26" t="e">
        <f t="shared" si="68"/>
        <v>#REF!</v>
      </c>
      <c r="O1419" s="21" t="s">
        <v>16192</v>
      </c>
      <c r="P1419" s="21" t="s">
        <v>16193</v>
      </c>
      <c r="Q1419" s="21" t="s">
        <v>21611</v>
      </c>
      <c r="R1419" s="21" t="s">
        <v>9649</v>
      </c>
      <c r="S1419" s="21">
        <v>1413</v>
      </c>
      <c r="T1419" s="21" t="s">
        <v>23899</v>
      </c>
      <c r="U1419" s="21" t="s">
        <v>28165</v>
      </c>
    </row>
    <row r="1420" spans="1:21" ht="52" customHeight="1" x14ac:dyDescent="0.25">
      <c r="A1420" s="28" t="s">
        <v>28200</v>
      </c>
      <c r="B1420" s="28" t="s">
        <v>28201</v>
      </c>
      <c r="C1420" s="22" t="e">
        <f t="shared" si="66"/>
        <v>#REF!</v>
      </c>
      <c r="D1420" s="28" t="s">
        <v>60</v>
      </c>
      <c r="E1420" s="28" t="s">
        <v>24545</v>
      </c>
      <c r="F1420" s="28" t="s">
        <v>28202</v>
      </c>
      <c r="G1420" s="28" t="s">
        <v>24765</v>
      </c>
      <c r="H1420" s="29">
        <v>60</v>
      </c>
      <c r="I1420" s="28" t="s">
        <v>16191</v>
      </c>
      <c r="J1420" s="30" t="e">
        <f>#REF!/#REF!</f>
        <v>#REF!</v>
      </c>
      <c r="K1420" s="31">
        <v>0.5</v>
      </c>
      <c r="L1420" s="32" t="e">
        <f>#REF!</f>
        <v>#REF!</v>
      </c>
      <c r="M1420" s="33" t="e">
        <f t="shared" si="67"/>
        <v>#REF!</v>
      </c>
      <c r="N1420" s="32" t="e">
        <f t="shared" si="68"/>
        <v>#REF!</v>
      </c>
      <c r="O1420" s="28" t="s">
        <v>16192</v>
      </c>
      <c r="P1420" s="28" t="s">
        <v>16193</v>
      </c>
      <c r="Q1420" s="28" t="s">
        <v>21611</v>
      </c>
      <c r="R1420" s="28" t="s">
        <v>9649</v>
      </c>
      <c r="S1420" s="28">
        <v>1414</v>
      </c>
      <c r="T1420" s="28" t="s">
        <v>23899</v>
      </c>
      <c r="U1420" s="28" t="s">
        <v>28165</v>
      </c>
    </row>
  </sheetData>
  <mergeCells count="4">
    <mergeCell ref="A1:U1"/>
    <mergeCell ref="A2:U2"/>
    <mergeCell ref="A3:U3"/>
    <mergeCell ref="A4:U4"/>
  </mergeCell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U34"/>
  <sheetViews>
    <sheetView showGridLines="0" rightToLeft="1" zoomScaleNormal="100" workbookViewId="0">
      <selection sqref="A1:U1"/>
    </sheetView>
  </sheetViews>
  <sheetFormatPr defaultColWidth="8.6328125" defaultRowHeight="12.5" x14ac:dyDescent="0.25"/>
  <cols>
    <col min="1" max="1" width="19" customWidth="1"/>
    <col min="2" max="2" width="45" customWidth="1"/>
    <col min="3" max="3" width="21" customWidth="1"/>
    <col min="4" max="4" width="20" customWidth="1"/>
    <col min="5" max="5" width="23" customWidth="1"/>
    <col min="6" max="6" width="45" customWidth="1"/>
    <col min="7" max="7" width="24" customWidth="1"/>
    <col min="8" max="8" width="15" customWidth="1"/>
    <col min="9" max="9" width="10" customWidth="1"/>
    <col min="10" max="10" width="15" customWidth="1"/>
    <col min="11" max="11" width="13" customWidth="1"/>
    <col min="12" max="12" width="15" customWidth="1"/>
    <col min="13" max="13" width="16" customWidth="1"/>
    <col min="14" max="14" width="20" customWidth="1"/>
    <col min="15" max="15" width="12" customWidth="1"/>
    <col min="16" max="16" width="25" customWidth="1"/>
    <col min="17" max="17" width="42" customWidth="1"/>
    <col min="18" max="18" width="14" customWidth="1"/>
    <col min="19" max="19" width="8" customWidth="1"/>
    <col min="20" max="20" width="44" customWidth="1"/>
    <col min="21" max="21" width="54" customWidth="1"/>
  </cols>
  <sheetData>
    <row r="1" spans="1:21" ht="34" customHeight="1" x14ac:dyDescent="0.25">
      <c r="A1" s="7" t="s">
        <v>28203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8" customHeight="1" x14ac:dyDescent="0.25">
      <c r="A2" s="6" t="s">
        <v>4034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8" customHeight="1" x14ac:dyDescent="0.25">
      <c r="A3" s="5" t="s">
        <v>9640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8" customHeight="1" x14ac:dyDescent="0.25">
      <c r="A4" s="4" t="s">
        <v>74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8" customHeight="1" x14ac:dyDescent="0.8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52" customHeight="1" x14ac:dyDescent="0.25">
      <c r="A6" s="20" t="s">
        <v>75</v>
      </c>
      <c r="B6" s="20" t="s">
        <v>76</v>
      </c>
      <c r="C6" s="20" t="s">
        <v>77</v>
      </c>
      <c r="D6" s="20" t="s">
        <v>78</v>
      </c>
      <c r="E6" s="20" t="s">
        <v>79</v>
      </c>
      <c r="F6" s="20" t="s">
        <v>80</v>
      </c>
      <c r="G6" s="20" t="s">
        <v>81</v>
      </c>
      <c r="H6" s="20" t="s">
        <v>82</v>
      </c>
      <c r="I6" s="20" t="s">
        <v>83</v>
      </c>
      <c r="J6" s="20" t="s">
        <v>84</v>
      </c>
      <c r="K6" s="20" t="s">
        <v>85</v>
      </c>
      <c r="L6" s="20" t="s">
        <v>86</v>
      </c>
      <c r="M6" s="20" t="s">
        <v>87</v>
      </c>
      <c r="N6" s="20" t="s">
        <v>88</v>
      </c>
      <c r="O6" s="20" t="s">
        <v>89</v>
      </c>
      <c r="P6" s="20" t="s">
        <v>90</v>
      </c>
      <c r="Q6" s="20" t="s">
        <v>91</v>
      </c>
      <c r="R6" s="20" t="s">
        <v>92</v>
      </c>
      <c r="S6" s="20" t="s">
        <v>3</v>
      </c>
      <c r="T6" s="20" t="s">
        <v>93</v>
      </c>
      <c r="U6" s="20" t="s">
        <v>94</v>
      </c>
    </row>
    <row r="7" spans="1:21" ht="52" customHeight="1" x14ac:dyDescent="0.25">
      <c r="A7" s="21" t="s">
        <v>28204</v>
      </c>
      <c r="B7" s="21" t="s">
        <v>28205</v>
      </c>
      <c r="C7" s="22" t="e">
        <f t="shared" ref="C7:C34" si="0">N7*10</f>
        <v>#REF!</v>
      </c>
      <c r="D7" s="21" t="s">
        <v>28206</v>
      </c>
      <c r="E7" s="21" t="s">
        <v>28207</v>
      </c>
      <c r="F7" s="21" t="s">
        <v>28205</v>
      </c>
      <c r="G7" s="21" t="s">
        <v>4097</v>
      </c>
      <c r="H7" s="23">
        <v>306</v>
      </c>
      <c r="I7" s="21" t="s">
        <v>9645</v>
      </c>
      <c r="J7" s="24">
        <f>1</f>
        <v>1</v>
      </c>
      <c r="K7" s="25">
        <v>0.5</v>
      </c>
      <c r="L7" s="26" t="e">
        <f>#REF!</f>
        <v>#REF!</v>
      </c>
      <c r="M7" s="27">
        <f t="shared" ref="M7:M34" si="1">H7*J7*(1+K7)</f>
        <v>459</v>
      </c>
      <c r="N7" s="26" t="e">
        <f t="shared" ref="N7:N34" si="2">ROUND(M7*L7,-4)</f>
        <v>#REF!</v>
      </c>
      <c r="O7" s="21" t="s">
        <v>16192</v>
      </c>
      <c r="P7" s="21" t="s">
        <v>28208</v>
      </c>
      <c r="Q7" s="21" t="s">
        <v>28209</v>
      </c>
      <c r="R7" s="21" t="s">
        <v>9649</v>
      </c>
      <c r="S7" s="21">
        <v>1</v>
      </c>
      <c r="T7" s="21" t="s">
        <v>28210</v>
      </c>
      <c r="U7" s="21" t="s">
        <v>28211</v>
      </c>
    </row>
    <row r="8" spans="1:21" ht="52" customHeight="1" x14ac:dyDescent="0.25">
      <c r="A8" s="28" t="s">
        <v>28212</v>
      </c>
      <c r="B8" s="28" t="s">
        <v>28213</v>
      </c>
      <c r="C8" s="22" t="e">
        <f t="shared" si="0"/>
        <v>#REF!</v>
      </c>
      <c r="D8" s="28" t="s">
        <v>28206</v>
      </c>
      <c r="E8" s="28" t="s">
        <v>28207</v>
      </c>
      <c r="F8" s="28" t="s">
        <v>28213</v>
      </c>
      <c r="G8" s="28" t="s">
        <v>4097</v>
      </c>
      <c r="H8" s="29">
        <v>306</v>
      </c>
      <c r="I8" s="28" t="s">
        <v>9645</v>
      </c>
      <c r="J8" s="30">
        <f>1</f>
        <v>1</v>
      </c>
      <c r="K8" s="31">
        <v>0.5</v>
      </c>
      <c r="L8" s="32" t="e">
        <f>#REF!</f>
        <v>#REF!</v>
      </c>
      <c r="M8" s="33">
        <f t="shared" si="1"/>
        <v>459</v>
      </c>
      <c r="N8" s="32" t="e">
        <f t="shared" si="2"/>
        <v>#REF!</v>
      </c>
      <c r="O8" s="28" t="s">
        <v>16192</v>
      </c>
      <c r="P8" s="28" t="s">
        <v>28208</v>
      </c>
      <c r="Q8" s="28" t="s">
        <v>28209</v>
      </c>
      <c r="R8" s="28" t="s">
        <v>9649</v>
      </c>
      <c r="S8" s="28">
        <v>2</v>
      </c>
      <c r="T8" s="28" t="s">
        <v>28210</v>
      </c>
      <c r="U8" s="28" t="s">
        <v>28211</v>
      </c>
    </row>
    <row r="9" spans="1:21" ht="52" customHeight="1" x14ac:dyDescent="0.25">
      <c r="A9" s="21" t="s">
        <v>28214</v>
      </c>
      <c r="B9" s="21" t="s">
        <v>28215</v>
      </c>
      <c r="C9" s="22" t="e">
        <f t="shared" si="0"/>
        <v>#REF!</v>
      </c>
      <c r="D9" s="21" t="s">
        <v>28206</v>
      </c>
      <c r="E9" s="21" t="s">
        <v>28207</v>
      </c>
      <c r="F9" s="21" t="s">
        <v>28215</v>
      </c>
      <c r="G9" s="21" t="s">
        <v>4097</v>
      </c>
      <c r="H9" s="23">
        <v>306</v>
      </c>
      <c r="I9" s="21" t="s">
        <v>9645</v>
      </c>
      <c r="J9" s="24">
        <f>1</f>
        <v>1</v>
      </c>
      <c r="K9" s="25">
        <v>0.5</v>
      </c>
      <c r="L9" s="26" t="e">
        <f>#REF!</f>
        <v>#REF!</v>
      </c>
      <c r="M9" s="27">
        <f t="shared" si="1"/>
        <v>459</v>
      </c>
      <c r="N9" s="26" t="e">
        <f t="shared" si="2"/>
        <v>#REF!</v>
      </c>
      <c r="O9" s="21" t="s">
        <v>16192</v>
      </c>
      <c r="P9" s="21" t="s">
        <v>28208</v>
      </c>
      <c r="Q9" s="21" t="s">
        <v>28209</v>
      </c>
      <c r="R9" s="21" t="s">
        <v>9649</v>
      </c>
      <c r="S9" s="21">
        <v>3</v>
      </c>
      <c r="T9" s="21" t="s">
        <v>28210</v>
      </c>
      <c r="U9" s="21" t="s">
        <v>28211</v>
      </c>
    </row>
    <row r="10" spans="1:21" ht="52" customHeight="1" x14ac:dyDescent="0.25">
      <c r="A10" s="28" t="s">
        <v>28216</v>
      </c>
      <c r="B10" s="28" t="s">
        <v>28217</v>
      </c>
      <c r="C10" s="22" t="e">
        <f t="shared" si="0"/>
        <v>#REF!</v>
      </c>
      <c r="D10" s="28" t="s">
        <v>28206</v>
      </c>
      <c r="E10" s="28" t="s">
        <v>28207</v>
      </c>
      <c r="F10" s="28" t="s">
        <v>28217</v>
      </c>
      <c r="G10" s="28" t="s">
        <v>4097</v>
      </c>
      <c r="H10" s="29">
        <v>306</v>
      </c>
      <c r="I10" s="28" t="s">
        <v>9645</v>
      </c>
      <c r="J10" s="30">
        <f>1</f>
        <v>1</v>
      </c>
      <c r="K10" s="31">
        <v>0.5</v>
      </c>
      <c r="L10" s="32" t="e">
        <f>#REF!</f>
        <v>#REF!</v>
      </c>
      <c r="M10" s="33">
        <f t="shared" si="1"/>
        <v>459</v>
      </c>
      <c r="N10" s="32" t="e">
        <f t="shared" si="2"/>
        <v>#REF!</v>
      </c>
      <c r="O10" s="28" t="s">
        <v>16192</v>
      </c>
      <c r="P10" s="28" t="s">
        <v>28208</v>
      </c>
      <c r="Q10" s="28" t="s">
        <v>28209</v>
      </c>
      <c r="R10" s="28" t="s">
        <v>9649</v>
      </c>
      <c r="S10" s="28">
        <v>4</v>
      </c>
      <c r="T10" s="28" t="s">
        <v>28210</v>
      </c>
      <c r="U10" s="28" t="s">
        <v>28211</v>
      </c>
    </row>
    <row r="11" spans="1:21" ht="52" customHeight="1" x14ac:dyDescent="0.25">
      <c r="A11" s="21" t="s">
        <v>28218</v>
      </c>
      <c r="B11" s="21" t="s">
        <v>28219</v>
      </c>
      <c r="C11" s="22" t="e">
        <f t="shared" si="0"/>
        <v>#REF!</v>
      </c>
      <c r="D11" s="21" t="s">
        <v>28206</v>
      </c>
      <c r="E11" s="21" t="s">
        <v>28207</v>
      </c>
      <c r="F11" s="21" t="s">
        <v>28219</v>
      </c>
      <c r="G11" s="21" t="s">
        <v>4097</v>
      </c>
      <c r="H11" s="23">
        <v>306</v>
      </c>
      <c r="I11" s="21" t="s">
        <v>9645</v>
      </c>
      <c r="J11" s="24">
        <f>1</f>
        <v>1</v>
      </c>
      <c r="K11" s="25">
        <v>0.5</v>
      </c>
      <c r="L11" s="26" t="e">
        <f>#REF!</f>
        <v>#REF!</v>
      </c>
      <c r="M11" s="27">
        <f t="shared" si="1"/>
        <v>459</v>
      </c>
      <c r="N11" s="26" t="e">
        <f t="shared" si="2"/>
        <v>#REF!</v>
      </c>
      <c r="O11" s="21" t="s">
        <v>16192</v>
      </c>
      <c r="P11" s="21" t="s">
        <v>28208</v>
      </c>
      <c r="Q11" s="21" t="s">
        <v>28209</v>
      </c>
      <c r="R11" s="21" t="s">
        <v>9649</v>
      </c>
      <c r="S11" s="21">
        <v>5</v>
      </c>
      <c r="T11" s="21" t="s">
        <v>28210</v>
      </c>
      <c r="U11" s="21" t="s">
        <v>28211</v>
      </c>
    </row>
    <row r="12" spans="1:21" ht="52" customHeight="1" x14ac:dyDescent="0.25">
      <c r="A12" s="28" t="s">
        <v>28220</v>
      </c>
      <c r="B12" s="28" t="s">
        <v>28221</v>
      </c>
      <c r="C12" s="22" t="e">
        <f t="shared" si="0"/>
        <v>#REF!</v>
      </c>
      <c r="D12" s="28" t="s">
        <v>28206</v>
      </c>
      <c r="E12" s="28" t="s">
        <v>28207</v>
      </c>
      <c r="F12" s="28" t="s">
        <v>28221</v>
      </c>
      <c r="G12" s="28" t="s">
        <v>4097</v>
      </c>
      <c r="H12" s="29">
        <v>306</v>
      </c>
      <c r="I12" s="28" t="s">
        <v>9645</v>
      </c>
      <c r="J12" s="30">
        <f>1</f>
        <v>1</v>
      </c>
      <c r="K12" s="31">
        <v>0.5</v>
      </c>
      <c r="L12" s="32" t="e">
        <f>#REF!</f>
        <v>#REF!</v>
      </c>
      <c r="M12" s="33">
        <f t="shared" si="1"/>
        <v>459</v>
      </c>
      <c r="N12" s="32" t="e">
        <f t="shared" si="2"/>
        <v>#REF!</v>
      </c>
      <c r="O12" s="28" t="s">
        <v>16192</v>
      </c>
      <c r="P12" s="28" t="s">
        <v>28208</v>
      </c>
      <c r="Q12" s="28" t="s">
        <v>28209</v>
      </c>
      <c r="R12" s="28" t="s">
        <v>9649</v>
      </c>
      <c r="S12" s="28">
        <v>6</v>
      </c>
      <c r="T12" s="28" t="s">
        <v>28210</v>
      </c>
      <c r="U12" s="28" t="s">
        <v>28211</v>
      </c>
    </row>
    <row r="13" spans="1:21" ht="52" customHeight="1" x14ac:dyDescent="0.25">
      <c r="A13" s="21" t="s">
        <v>28222</v>
      </c>
      <c r="B13" s="21" t="s">
        <v>28223</v>
      </c>
      <c r="C13" s="22" t="e">
        <f t="shared" si="0"/>
        <v>#REF!</v>
      </c>
      <c r="D13" s="21" t="s">
        <v>28206</v>
      </c>
      <c r="E13" s="21" t="s">
        <v>28207</v>
      </c>
      <c r="F13" s="21" t="s">
        <v>28223</v>
      </c>
      <c r="G13" s="21" t="s">
        <v>4097</v>
      </c>
      <c r="H13" s="23">
        <v>306</v>
      </c>
      <c r="I13" s="21" t="s">
        <v>9645</v>
      </c>
      <c r="J13" s="24">
        <f>1</f>
        <v>1</v>
      </c>
      <c r="K13" s="25">
        <v>0.5</v>
      </c>
      <c r="L13" s="26" t="e">
        <f>#REF!</f>
        <v>#REF!</v>
      </c>
      <c r="M13" s="27">
        <f t="shared" si="1"/>
        <v>459</v>
      </c>
      <c r="N13" s="26" t="e">
        <f t="shared" si="2"/>
        <v>#REF!</v>
      </c>
      <c r="O13" s="21" t="s">
        <v>16192</v>
      </c>
      <c r="P13" s="21" t="s">
        <v>28208</v>
      </c>
      <c r="Q13" s="21" t="s">
        <v>28209</v>
      </c>
      <c r="R13" s="21" t="s">
        <v>9649</v>
      </c>
      <c r="S13" s="21">
        <v>7</v>
      </c>
      <c r="T13" s="21" t="s">
        <v>28210</v>
      </c>
      <c r="U13" s="21" t="s">
        <v>28211</v>
      </c>
    </row>
    <row r="14" spans="1:21" ht="52" customHeight="1" x14ac:dyDescent="0.25">
      <c r="A14" s="28" t="s">
        <v>28224</v>
      </c>
      <c r="B14" s="28" t="s">
        <v>28225</v>
      </c>
      <c r="C14" s="22" t="e">
        <f t="shared" si="0"/>
        <v>#REF!</v>
      </c>
      <c r="D14" s="28" t="s">
        <v>28206</v>
      </c>
      <c r="E14" s="28" t="s">
        <v>28207</v>
      </c>
      <c r="F14" s="28" t="s">
        <v>28225</v>
      </c>
      <c r="G14" s="28" t="s">
        <v>4097</v>
      </c>
      <c r="H14" s="29">
        <v>306</v>
      </c>
      <c r="I14" s="28" t="s">
        <v>9645</v>
      </c>
      <c r="J14" s="30">
        <f>1</f>
        <v>1</v>
      </c>
      <c r="K14" s="31">
        <v>0.5</v>
      </c>
      <c r="L14" s="32" t="e">
        <f>#REF!</f>
        <v>#REF!</v>
      </c>
      <c r="M14" s="33">
        <f t="shared" si="1"/>
        <v>459</v>
      </c>
      <c r="N14" s="32" t="e">
        <f t="shared" si="2"/>
        <v>#REF!</v>
      </c>
      <c r="O14" s="28" t="s">
        <v>16192</v>
      </c>
      <c r="P14" s="28" t="s">
        <v>28208</v>
      </c>
      <c r="Q14" s="28" t="s">
        <v>28209</v>
      </c>
      <c r="R14" s="28" t="s">
        <v>9649</v>
      </c>
      <c r="S14" s="28">
        <v>8</v>
      </c>
      <c r="T14" s="28" t="s">
        <v>28210</v>
      </c>
      <c r="U14" s="28" t="s">
        <v>28211</v>
      </c>
    </row>
    <row r="15" spans="1:21" ht="52" customHeight="1" x14ac:dyDescent="0.25">
      <c r="A15" s="21" t="s">
        <v>28226</v>
      </c>
      <c r="B15" s="21" t="s">
        <v>28227</v>
      </c>
      <c r="C15" s="22" t="e">
        <f t="shared" si="0"/>
        <v>#REF!</v>
      </c>
      <c r="D15" s="21" t="s">
        <v>28206</v>
      </c>
      <c r="E15" s="21" t="s">
        <v>28207</v>
      </c>
      <c r="F15" s="21" t="s">
        <v>28227</v>
      </c>
      <c r="G15" s="21" t="s">
        <v>4097</v>
      </c>
      <c r="H15" s="23">
        <v>306</v>
      </c>
      <c r="I15" s="21" t="s">
        <v>9645</v>
      </c>
      <c r="J15" s="24">
        <f>1</f>
        <v>1</v>
      </c>
      <c r="K15" s="25">
        <v>0.5</v>
      </c>
      <c r="L15" s="26" t="e">
        <f>#REF!</f>
        <v>#REF!</v>
      </c>
      <c r="M15" s="27">
        <f t="shared" si="1"/>
        <v>459</v>
      </c>
      <c r="N15" s="26" t="e">
        <f t="shared" si="2"/>
        <v>#REF!</v>
      </c>
      <c r="O15" s="21" t="s">
        <v>16192</v>
      </c>
      <c r="P15" s="21" t="s">
        <v>28208</v>
      </c>
      <c r="Q15" s="21" t="s">
        <v>28209</v>
      </c>
      <c r="R15" s="21" t="s">
        <v>9649</v>
      </c>
      <c r="S15" s="21">
        <v>9</v>
      </c>
      <c r="T15" s="21" t="s">
        <v>28210</v>
      </c>
      <c r="U15" s="21" t="s">
        <v>28211</v>
      </c>
    </row>
    <row r="16" spans="1:21" ht="52" customHeight="1" x14ac:dyDescent="0.25">
      <c r="A16" s="28" t="s">
        <v>28228</v>
      </c>
      <c r="B16" s="28" t="s">
        <v>28229</v>
      </c>
      <c r="C16" s="22" t="e">
        <f t="shared" si="0"/>
        <v>#REF!</v>
      </c>
      <c r="D16" s="28" t="s">
        <v>28206</v>
      </c>
      <c r="E16" s="28" t="s">
        <v>28207</v>
      </c>
      <c r="F16" s="28" t="s">
        <v>28229</v>
      </c>
      <c r="G16" s="28" t="s">
        <v>4097</v>
      </c>
      <c r="H16" s="29">
        <v>306</v>
      </c>
      <c r="I16" s="28" t="s">
        <v>9645</v>
      </c>
      <c r="J16" s="30">
        <f>1</f>
        <v>1</v>
      </c>
      <c r="K16" s="31">
        <v>0.5</v>
      </c>
      <c r="L16" s="32" t="e">
        <f>#REF!</f>
        <v>#REF!</v>
      </c>
      <c r="M16" s="33">
        <f t="shared" si="1"/>
        <v>459</v>
      </c>
      <c r="N16" s="32" t="e">
        <f t="shared" si="2"/>
        <v>#REF!</v>
      </c>
      <c r="O16" s="28" t="s">
        <v>16192</v>
      </c>
      <c r="P16" s="28" t="s">
        <v>28208</v>
      </c>
      <c r="Q16" s="28" t="s">
        <v>28209</v>
      </c>
      <c r="R16" s="28" t="s">
        <v>9649</v>
      </c>
      <c r="S16" s="28">
        <v>10</v>
      </c>
      <c r="T16" s="28" t="s">
        <v>28210</v>
      </c>
      <c r="U16" s="28" t="s">
        <v>28211</v>
      </c>
    </row>
    <row r="17" spans="1:21" ht="52" customHeight="1" x14ac:dyDescent="0.25">
      <c r="A17" s="21" t="s">
        <v>28230</v>
      </c>
      <c r="B17" s="21" t="s">
        <v>28231</v>
      </c>
      <c r="C17" s="22" t="e">
        <f t="shared" si="0"/>
        <v>#REF!</v>
      </c>
      <c r="D17" s="21" t="s">
        <v>28206</v>
      </c>
      <c r="E17" s="21" t="s">
        <v>28207</v>
      </c>
      <c r="F17" s="21" t="s">
        <v>28231</v>
      </c>
      <c r="G17" s="21" t="s">
        <v>4097</v>
      </c>
      <c r="H17" s="23">
        <v>306</v>
      </c>
      <c r="I17" s="21" t="s">
        <v>9645</v>
      </c>
      <c r="J17" s="24">
        <f>1</f>
        <v>1</v>
      </c>
      <c r="K17" s="25">
        <v>0.5</v>
      </c>
      <c r="L17" s="26" t="e">
        <f>#REF!</f>
        <v>#REF!</v>
      </c>
      <c r="M17" s="27">
        <f t="shared" si="1"/>
        <v>459</v>
      </c>
      <c r="N17" s="26" t="e">
        <f t="shared" si="2"/>
        <v>#REF!</v>
      </c>
      <c r="O17" s="21" t="s">
        <v>16192</v>
      </c>
      <c r="P17" s="21" t="s">
        <v>28208</v>
      </c>
      <c r="Q17" s="21" t="s">
        <v>28209</v>
      </c>
      <c r="R17" s="21" t="s">
        <v>9649</v>
      </c>
      <c r="S17" s="21">
        <v>11</v>
      </c>
      <c r="T17" s="21" t="s">
        <v>28210</v>
      </c>
      <c r="U17" s="21" t="s">
        <v>28211</v>
      </c>
    </row>
    <row r="18" spans="1:21" ht="52" customHeight="1" x14ac:dyDescent="0.25">
      <c r="A18" s="28" t="s">
        <v>28232</v>
      </c>
      <c r="B18" s="28" t="s">
        <v>28233</v>
      </c>
      <c r="C18" s="22" t="e">
        <f t="shared" si="0"/>
        <v>#REF!</v>
      </c>
      <c r="D18" s="28" t="s">
        <v>28206</v>
      </c>
      <c r="E18" s="28" t="s">
        <v>28207</v>
      </c>
      <c r="F18" s="28" t="s">
        <v>28233</v>
      </c>
      <c r="G18" s="28" t="s">
        <v>4097</v>
      </c>
      <c r="H18" s="29">
        <v>306</v>
      </c>
      <c r="I18" s="28" t="s">
        <v>9645</v>
      </c>
      <c r="J18" s="30">
        <f>1</f>
        <v>1</v>
      </c>
      <c r="K18" s="31">
        <v>0.5</v>
      </c>
      <c r="L18" s="32" t="e">
        <f>#REF!</f>
        <v>#REF!</v>
      </c>
      <c r="M18" s="33">
        <f t="shared" si="1"/>
        <v>459</v>
      </c>
      <c r="N18" s="32" t="e">
        <f t="shared" si="2"/>
        <v>#REF!</v>
      </c>
      <c r="O18" s="28" t="s">
        <v>16192</v>
      </c>
      <c r="P18" s="28" t="s">
        <v>28208</v>
      </c>
      <c r="Q18" s="28" t="s">
        <v>28209</v>
      </c>
      <c r="R18" s="28" t="s">
        <v>9649</v>
      </c>
      <c r="S18" s="28">
        <v>12</v>
      </c>
      <c r="T18" s="28" t="s">
        <v>28210</v>
      </c>
      <c r="U18" s="28" t="s">
        <v>28211</v>
      </c>
    </row>
    <row r="19" spans="1:21" ht="52" customHeight="1" x14ac:dyDescent="0.25">
      <c r="A19" s="21" t="s">
        <v>28234</v>
      </c>
      <c r="B19" s="21" t="s">
        <v>28235</v>
      </c>
      <c r="C19" s="22" t="e">
        <f t="shared" si="0"/>
        <v>#REF!</v>
      </c>
      <c r="D19" s="21" t="s">
        <v>28206</v>
      </c>
      <c r="E19" s="21" t="s">
        <v>28236</v>
      </c>
      <c r="F19" s="21" t="s">
        <v>28235</v>
      </c>
      <c r="G19" s="21" t="s">
        <v>4097</v>
      </c>
      <c r="H19" s="23">
        <v>755.4</v>
      </c>
      <c r="I19" s="21" t="s">
        <v>9645</v>
      </c>
      <c r="J19" s="24">
        <f>1</f>
        <v>1</v>
      </c>
      <c r="K19" s="25">
        <v>0.5</v>
      </c>
      <c r="L19" s="26" t="e">
        <f>#REF!</f>
        <v>#REF!</v>
      </c>
      <c r="M19" s="27">
        <f t="shared" si="1"/>
        <v>1133.0999999999999</v>
      </c>
      <c r="N19" s="26" t="e">
        <f t="shared" si="2"/>
        <v>#REF!</v>
      </c>
      <c r="O19" s="21" t="s">
        <v>16192</v>
      </c>
      <c r="P19" s="21" t="s">
        <v>28237</v>
      </c>
      <c r="Q19" s="21" t="s">
        <v>28209</v>
      </c>
      <c r="R19" s="21" t="s">
        <v>9649</v>
      </c>
      <c r="S19" s="21">
        <v>13</v>
      </c>
      <c r="T19" s="21" t="s">
        <v>28210</v>
      </c>
      <c r="U19" s="21" t="s">
        <v>28238</v>
      </c>
    </row>
    <row r="20" spans="1:21" ht="52" customHeight="1" x14ac:dyDescent="0.25">
      <c r="A20" s="28" t="s">
        <v>28239</v>
      </c>
      <c r="B20" s="28" t="s">
        <v>28240</v>
      </c>
      <c r="C20" s="22" t="e">
        <f t="shared" si="0"/>
        <v>#REF!</v>
      </c>
      <c r="D20" s="28" t="s">
        <v>28206</v>
      </c>
      <c r="E20" s="28" t="s">
        <v>28236</v>
      </c>
      <c r="F20" s="28" t="s">
        <v>28240</v>
      </c>
      <c r="G20" s="28" t="s">
        <v>4097</v>
      </c>
      <c r="H20" s="29">
        <v>755.4</v>
      </c>
      <c r="I20" s="28" t="s">
        <v>9645</v>
      </c>
      <c r="J20" s="30">
        <f>1</f>
        <v>1</v>
      </c>
      <c r="K20" s="31">
        <v>0.5</v>
      </c>
      <c r="L20" s="32" t="e">
        <f>#REF!</f>
        <v>#REF!</v>
      </c>
      <c r="M20" s="33">
        <f t="shared" si="1"/>
        <v>1133.0999999999999</v>
      </c>
      <c r="N20" s="32" t="e">
        <f t="shared" si="2"/>
        <v>#REF!</v>
      </c>
      <c r="O20" s="28" t="s">
        <v>16192</v>
      </c>
      <c r="P20" s="28" t="s">
        <v>28237</v>
      </c>
      <c r="Q20" s="28" t="s">
        <v>28209</v>
      </c>
      <c r="R20" s="28" t="s">
        <v>9649</v>
      </c>
      <c r="S20" s="28">
        <v>14</v>
      </c>
      <c r="T20" s="28" t="s">
        <v>28210</v>
      </c>
      <c r="U20" s="28" t="s">
        <v>28238</v>
      </c>
    </row>
    <row r="21" spans="1:21" ht="52" customHeight="1" x14ac:dyDescent="0.25">
      <c r="A21" s="21" t="s">
        <v>28241</v>
      </c>
      <c r="B21" s="21" t="s">
        <v>28242</v>
      </c>
      <c r="C21" s="22" t="e">
        <f t="shared" si="0"/>
        <v>#REF!</v>
      </c>
      <c r="D21" s="21" t="s">
        <v>28206</v>
      </c>
      <c r="E21" s="21" t="s">
        <v>28236</v>
      </c>
      <c r="F21" s="21" t="s">
        <v>28242</v>
      </c>
      <c r="G21" s="21" t="s">
        <v>4097</v>
      </c>
      <c r="H21" s="23">
        <v>755.4</v>
      </c>
      <c r="I21" s="21" t="s">
        <v>9645</v>
      </c>
      <c r="J21" s="24">
        <f>1</f>
        <v>1</v>
      </c>
      <c r="K21" s="25">
        <v>0.5</v>
      </c>
      <c r="L21" s="26" t="e">
        <f>#REF!</f>
        <v>#REF!</v>
      </c>
      <c r="M21" s="27">
        <f t="shared" si="1"/>
        <v>1133.0999999999999</v>
      </c>
      <c r="N21" s="26" t="e">
        <f t="shared" si="2"/>
        <v>#REF!</v>
      </c>
      <c r="O21" s="21" t="s">
        <v>16192</v>
      </c>
      <c r="P21" s="21" t="s">
        <v>28237</v>
      </c>
      <c r="Q21" s="21" t="s">
        <v>28209</v>
      </c>
      <c r="R21" s="21" t="s">
        <v>9649</v>
      </c>
      <c r="S21" s="21">
        <v>15</v>
      </c>
      <c r="T21" s="21" t="s">
        <v>28210</v>
      </c>
      <c r="U21" s="21" t="s">
        <v>28238</v>
      </c>
    </row>
    <row r="22" spans="1:21" ht="52" customHeight="1" x14ac:dyDescent="0.25">
      <c r="A22" s="28" t="s">
        <v>28243</v>
      </c>
      <c r="B22" s="28" t="s">
        <v>28244</v>
      </c>
      <c r="C22" s="22" t="e">
        <f t="shared" si="0"/>
        <v>#REF!</v>
      </c>
      <c r="D22" s="28" t="s">
        <v>28206</v>
      </c>
      <c r="E22" s="28" t="s">
        <v>28236</v>
      </c>
      <c r="F22" s="28" t="s">
        <v>28244</v>
      </c>
      <c r="G22" s="28" t="s">
        <v>4097</v>
      </c>
      <c r="H22" s="29">
        <v>755.4</v>
      </c>
      <c r="I22" s="28" t="s">
        <v>9645</v>
      </c>
      <c r="J22" s="30">
        <f>1</f>
        <v>1</v>
      </c>
      <c r="K22" s="31">
        <v>0.5</v>
      </c>
      <c r="L22" s="32" t="e">
        <f>#REF!</f>
        <v>#REF!</v>
      </c>
      <c r="M22" s="33">
        <f t="shared" si="1"/>
        <v>1133.0999999999999</v>
      </c>
      <c r="N22" s="32" t="e">
        <f t="shared" si="2"/>
        <v>#REF!</v>
      </c>
      <c r="O22" s="28" t="s">
        <v>16192</v>
      </c>
      <c r="P22" s="28" t="s">
        <v>28237</v>
      </c>
      <c r="Q22" s="28" t="s">
        <v>28209</v>
      </c>
      <c r="R22" s="28" t="s">
        <v>9649</v>
      </c>
      <c r="S22" s="28">
        <v>16</v>
      </c>
      <c r="T22" s="28" t="s">
        <v>28210</v>
      </c>
      <c r="U22" s="28" t="s">
        <v>28238</v>
      </c>
    </row>
    <row r="23" spans="1:21" ht="52" customHeight="1" x14ac:dyDescent="0.25">
      <c r="A23" s="21" t="s">
        <v>28245</v>
      </c>
      <c r="B23" s="21" t="s">
        <v>28246</v>
      </c>
      <c r="C23" s="22" t="e">
        <f t="shared" si="0"/>
        <v>#REF!</v>
      </c>
      <c r="D23" s="21" t="s">
        <v>28206</v>
      </c>
      <c r="E23" s="21" t="s">
        <v>28236</v>
      </c>
      <c r="F23" s="21" t="s">
        <v>28246</v>
      </c>
      <c r="G23" s="21" t="s">
        <v>4097</v>
      </c>
      <c r="H23" s="23">
        <v>1258.25</v>
      </c>
      <c r="I23" s="21" t="s">
        <v>9645</v>
      </c>
      <c r="J23" s="24">
        <f>1</f>
        <v>1</v>
      </c>
      <c r="K23" s="25">
        <v>0.5</v>
      </c>
      <c r="L23" s="26" t="e">
        <f>#REF!</f>
        <v>#REF!</v>
      </c>
      <c r="M23" s="27">
        <f t="shared" si="1"/>
        <v>1887.375</v>
      </c>
      <c r="N23" s="26" t="e">
        <f t="shared" si="2"/>
        <v>#REF!</v>
      </c>
      <c r="O23" s="21" t="s">
        <v>16192</v>
      </c>
      <c r="P23" s="21" t="s">
        <v>28237</v>
      </c>
      <c r="Q23" s="21" t="s">
        <v>28209</v>
      </c>
      <c r="R23" s="21" t="s">
        <v>9649</v>
      </c>
      <c r="S23" s="21">
        <v>17</v>
      </c>
      <c r="T23" s="21" t="s">
        <v>28210</v>
      </c>
      <c r="U23" s="21" t="s">
        <v>28238</v>
      </c>
    </row>
    <row r="24" spans="1:21" ht="52" customHeight="1" x14ac:dyDescent="0.25">
      <c r="A24" s="28" t="s">
        <v>28247</v>
      </c>
      <c r="B24" s="28" t="s">
        <v>28248</v>
      </c>
      <c r="C24" s="22" t="e">
        <f t="shared" si="0"/>
        <v>#REF!</v>
      </c>
      <c r="D24" s="28" t="s">
        <v>28206</v>
      </c>
      <c r="E24" s="28" t="s">
        <v>28236</v>
      </c>
      <c r="F24" s="28" t="s">
        <v>28248</v>
      </c>
      <c r="G24" s="28" t="s">
        <v>4097</v>
      </c>
      <c r="H24" s="29">
        <v>1258.25</v>
      </c>
      <c r="I24" s="28" t="s">
        <v>9645</v>
      </c>
      <c r="J24" s="30">
        <f>1</f>
        <v>1</v>
      </c>
      <c r="K24" s="31">
        <v>0.5</v>
      </c>
      <c r="L24" s="32" t="e">
        <f>#REF!</f>
        <v>#REF!</v>
      </c>
      <c r="M24" s="33">
        <f t="shared" si="1"/>
        <v>1887.375</v>
      </c>
      <c r="N24" s="32" t="e">
        <f t="shared" si="2"/>
        <v>#REF!</v>
      </c>
      <c r="O24" s="28" t="s">
        <v>16192</v>
      </c>
      <c r="P24" s="28" t="s">
        <v>28237</v>
      </c>
      <c r="Q24" s="28" t="s">
        <v>28209</v>
      </c>
      <c r="R24" s="28" t="s">
        <v>9649</v>
      </c>
      <c r="S24" s="28">
        <v>18</v>
      </c>
      <c r="T24" s="28" t="s">
        <v>28210</v>
      </c>
      <c r="U24" s="28" t="s">
        <v>28238</v>
      </c>
    </row>
    <row r="25" spans="1:21" ht="52" customHeight="1" x14ac:dyDescent="0.25">
      <c r="A25" s="21" t="s">
        <v>28249</v>
      </c>
      <c r="B25" s="21" t="s">
        <v>28250</v>
      </c>
      <c r="C25" s="22" t="e">
        <f t="shared" si="0"/>
        <v>#REF!</v>
      </c>
      <c r="D25" s="21" t="s">
        <v>28206</v>
      </c>
      <c r="E25" s="21" t="s">
        <v>28251</v>
      </c>
      <c r="F25" s="21" t="s">
        <v>28250</v>
      </c>
      <c r="G25" s="21" t="s">
        <v>4097</v>
      </c>
      <c r="H25" s="23">
        <v>260</v>
      </c>
      <c r="I25" s="21" t="s">
        <v>9645</v>
      </c>
      <c r="J25" s="24">
        <f>1</f>
        <v>1</v>
      </c>
      <c r="K25" s="25">
        <v>0.5</v>
      </c>
      <c r="L25" s="26" t="e">
        <f>#REF!</f>
        <v>#REF!</v>
      </c>
      <c r="M25" s="27">
        <f t="shared" si="1"/>
        <v>390</v>
      </c>
      <c r="N25" s="26" t="e">
        <f t="shared" si="2"/>
        <v>#REF!</v>
      </c>
      <c r="O25" s="21" t="s">
        <v>16192</v>
      </c>
      <c r="P25" s="21" t="s">
        <v>28252</v>
      </c>
      <c r="Q25" s="21" t="s">
        <v>28209</v>
      </c>
      <c r="R25" s="21" t="s">
        <v>9649</v>
      </c>
      <c r="S25" s="21">
        <v>19</v>
      </c>
      <c r="T25" s="21" t="s">
        <v>28210</v>
      </c>
      <c r="U25" s="21" t="s">
        <v>28253</v>
      </c>
    </row>
    <row r="26" spans="1:21" ht="52" customHeight="1" x14ac:dyDescent="0.25">
      <c r="A26" s="28" t="s">
        <v>28254</v>
      </c>
      <c r="B26" s="28" t="s">
        <v>28255</v>
      </c>
      <c r="C26" s="22" t="e">
        <f t="shared" si="0"/>
        <v>#REF!</v>
      </c>
      <c r="D26" s="28" t="s">
        <v>28206</v>
      </c>
      <c r="E26" s="28" t="s">
        <v>28251</v>
      </c>
      <c r="F26" s="28" t="s">
        <v>28255</v>
      </c>
      <c r="G26" s="28" t="s">
        <v>4097</v>
      </c>
      <c r="H26" s="29">
        <v>679.64</v>
      </c>
      <c r="I26" s="28" t="s">
        <v>9645</v>
      </c>
      <c r="J26" s="30">
        <f>1</f>
        <v>1</v>
      </c>
      <c r="K26" s="31">
        <v>0.5</v>
      </c>
      <c r="L26" s="32" t="e">
        <f>#REF!</f>
        <v>#REF!</v>
      </c>
      <c r="M26" s="33">
        <f t="shared" si="1"/>
        <v>1019.46</v>
      </c>
      <c r="N26" s="32" t="e">
        <f t="shared" si="2"/>
        <v>#REF!</v>
      </c>
      <c r="O26" s="28" t="s">
        <v>16192</v>
      </c>
      <c r="P26" s="28" t="s">
        <v>28256</v>
      </c>
      <c r="Q26" s="28" t="s">
        <v>28209</v>
      </c>
      <c r="R26" s="28" t="s">
        <v>9649</v>
      </c>
      <c r="S26" s="28">
        <v>20</v>
      </c>
      <c r="T26" s="28" t="s">
        <v>28210</v>
      </c>
      <c r="U26" s="28" t="s">
        <v>28210</v>
      </c>
    </row>
    <row r="27" spans="1:21" ht="52" customHeight="1" x14ac:dyDescent="0.25">
      <c r="A27" s="21" t="s">
        <v>28257</v>
      </c>
      <c r="B27" s="21" t="s">
        <v>28258</v>
      </c>
      <c r="C27" s="22" t="e">
        <f t="shared" si="0"/>
        <v>#REF!</v>
      </c>
      <c r="D27" s="21" t="s">
        <v>28206</v>
      </c>
      <c r="E27" s="21" t="s">
        <v>28251</v>
      </c>
      <c r="F27" s="21" t="s">
        <v>28258</v>
      </c>
      <c r="G27" s="21" t="s">
        <v>4097</v>
      </c>
      <c r="H27" s="23">
        <v>1066.9000000000001</v>
      </c>
      <c r="I27" s="21" t="s">
        <v>9645</v>
      </c>
      <c r="J27" s="24">
        <f>1</f>
        <v>1</v>
      </c>
      <c r="K27" s="25">
        <v>0.5</v>
      </c>
      <c r="L27" s="26" t="e">
        <f>#REF!</f>
        <v>#REF!</v>
      </c>
      <c r="M27" s="27">
        <f t="shared" si="1"/>
        <v>1600.3500000000001</v>
      </c>
      <c r="N27" s="26" t="e">
        <f t="shared" si="2"/>
        <v>#REF!</v>
      </c>
      <c r="O27" s="21" t="s">
        <v>16192</v>
      </c>
      <c r="P27" s="21" t="s">
        <v>28259</v>
      </c>
      <c r="Q27" s="21" t="s">
        <v>28209</v>
      </c>
      <c r="R27" s="21" t="s">
        <v>9649</v>
      </c>
      <c r="S27" s="21">
        <v>21</v>
      </c>
      <c r="T27" s="21" t="s">
        <v>28210</v>
      </c>
      <c r="U27" s="21" t="s">
        <v>28260</v>
      </c>
    </row>
    <row r="28" spans="1:21" ht="52" customHeight="1" x14ac:dyDescent="0.25">
      <c r="A28" s="28" t="s">
        <v>28261</v>
      </c>
      <c r="B28" s="28" t="s">
        <v>28262</v>
      </c>
      <c r="C28" s="22" t="e">
        <f t="shared" si="0"/>
        <v>#REF!</v>
      </c>
      <c r="D28" s="28" t="s">
        <v>28206</v>
      </c>
      <c r="E28" s="28" t="s">
        <v>28263</v>
      </c>
      <c r="F28" s="28" t="s">
        <v>28262</v>
      </c>
      <c r="G28" s="28" t="s">
        <v>4097</v>
      </c>
      <c r="H28" s="29">
        <v>229</v>
      </c>
      <c r="I28" s="28" t="s">
        <v>9645</v>
      </c>
      <c r="J28" s="30">
        <f>1</f>
        <v>1</v>
      </c>
      <c r="K28" s="31">
        <v>0.5</v>
      </c>
      <c r="L28" s="32" t="e">
        <f>#REF!</f>
        <v>#REF!</v>
      </c>
      <c r="M28" s="33">
        <f t="shared" si="1"/>
        <v>343.5</v>
      </c>
      <c r="N28" s="32" t="e">
        <f t="shared" si="2"/>
        <v>#REF!</v>
      </c>
      <c r="O28" s="28" t="s">
        <v>16192</v>
      </c>
      <c r="P28" s="28" t="s">
        <v>28256</v>
      </c>
      <c r="Q28" s="28" t="s">
        <v>28209</v>
      </c>
      <c r="R28" s="28" t="s">
        <v>9649</v>
      </c>
      <c r="S28" s="28">
        <v>22</v>
      </c>
      <c r="T28" s="28" t="s">
        <v>28210</v>
      </c>
      <c r="U28" s="28" t="s">
        <v>28264</v>
      </c>
    </row>
    <row r="29" spans="1:21" ht="52" customHeight="1" x14ac:dyDescent="0.25">
      <c r="A29" s="21" t="s">
        <v>28265</v>
      </c>
      <c r="B29" s="21" t="s">
        <v>28266</v>
      </c>
      <c r="C29" s="22" t="e">
        <f t="shared" si="0"/>
        <v>#REF!</v>
      </c>
      <c r="D29" s="21" t="s">
        <v>28206</v>
      </c>
      <c r="E29" s="21" t="s">
        <v>28267</v>
      </c>
      <c r="F29" s="21" t="s">
        <v>28266</v>
      </c>
      <c r="G29" s="21" t="s">
        <v>4097</v>
      </c>
      <c r="H29" s="23">
        <v>356.7</v>
      </c>
      <c r="I29" s="21" t="s">
        <v>9645</v>
      </c>
      <c r="J29" s="24">
        <f>1</f>
        <v>1</v>
      </c>
      <c r="K29" s="25">
        <v>0.5</v>
      </c>
      <c r="L29" s="26" t="e">
        <f>#REF!</f>
        <v>#REF!</v>
      </c>
      <c r="M29" s="27">
        <f t="shared" si="1"/>
        <v>535.04999999999995</v>
      </c>
      <c r="N29" s="26" t="e">
        <f t="shared" si="2"/>
        <v>#REF!</v>
      </c>
      <c r="O29" s="21" t="s">
        <v>16192</v>
      </c>
      <c r="P29" s="21" t="s">
        <v>28256</v>
      </c>
      <c r="Q29" s="21" t="s">
        <v>28209</v>
      </c>
      <c r="R29" s="21" t="s">
        <v>9649</v>
      </c>
      <c r="S29" s="21">
        <v>23</v>
      </c>
      <c r="T29" s="21" t="s">
        <v>28210</v>
      </c>
      <c r="U29" s="21" t="s">
        <v>28268</v>
      </c>
    </row>
    <row r="30" spans="1:21" ht="52" customHeight="1" x14ac:dyDescent="0.25">
      <c r="A30" s="28" t="s">
        <v>28269</v>
      </c>
      <c r="B30" s="28" t="s">
        <v>28270</v>
      </c>
      <c r="C30" s="22" t="e">
        <f t="shared" si="0"/>
        <v>#REF!</v>
      </c>
      <c r="D30" s="28" t="s">
        <v>28206</v>
      </c>
      <c r="E30" s="28" t="s">
        <v>28267</v>
      </c>
      <c r="F30" s="28" t="s">
        <v>28270</v>
      </c>
      <c r="G30" s="28" t="s">
        <v>4097</v>
      </c>
      <c r="H30" s="29">
        <v>411.2</v>
      </c>
      <c r="I30" s="28" t="s">
        <v>9645</v>
      </c>
      <c r="J30" s="30">
        <f>1</f>
        <v>1</v>
      </c>
      <c r="K30" s="31">
        <v>0.5</v>
      </c>
      <c r="L30" s="32" t="e">
        <f>#REF!</f>
        <v>#REF!</v>
      </c>
      <c r="M30" s="33">
        <f t="shared" si="1"/>
        <v>616.79999999999995</v>
      </c>
      <c r="N30" s="32" t="e">
        <f t="shared" si="2"/>
        <v>#REF!</v>
      </c>
      <c r="O30" s="28" t="s">
        <v>16192</v>
      </c>
      <c r="P30" s="28" t="s">
        <v>28256</v>
      </c>
      <c r="Q30" s="28" t="s">
        <v>28209</v>
      </c>
      <c r="R30" s="28" t="s">
        <v>9649</v>
      </c>
      <c r="S30" s="28">
        <v>24</v>
      </c>
      <c r="T30" s="28" t="s">
        <v>28210</v>
      </c>
      <c r="U30" s="28" t="s">
        <v>28271</v>
      </c>
    </row>
    <row r="31" spans="1:21" ht="52" customHeight="1" x14ac:dyDescent="0.25">
      <c r="A31" s="21" t="s">
        <v>28272</v>
      </c>
      <c r="B31" s="21" t="s">
        <v>28273</v>
      </c>
      <c r="C31" s="22" t="e">
        <f t="shared" si="0"/>
        <v>#REF!</v>
      </c>
      <c r="D31" s="21" t="s">
        <v>28206</v>
      </c>
      <c r="E31" s="21" t="s">
        <v>28267</v>
      </c>
      <c r="F31" s="21" t="s">
        <v>28273</v>
      </c>
      <c r="G31" s="21" t="s">
        <v>4097</v>
      </c>
      <c r="H31" s="23">
        <v>411.2</v>
      </c>
      <c r="I31" s="21" t="s">
        <v>9645</v>
      </c>
      <c r="J31" s="24">
        <f>1</f>
        <v>1</v>
      </c>
      <c r="K31" s="25">
        <v>0.5</v>
      </c>
      <c r="L31" s="26" t="e">
        <f>#REF!</f>
        <v>#REF!</v>
      </c>
      <c r="M31" s="27">
        <f t="shared" si="1"/>
        <v>616.79999999999995</v>
      </c>
      <c r="N31" s="26" t="e">
        <f t="shared" si="2"/>
        <v>#REF!</v>
      </c>
      <c r="O31" s="21" t="s">
        <v>16192</v>
      </c>
      <c r="P31" s="21" t="s">
        <v>28256</v>
      </c>
      <c r="Q31" s="21" t="s">
        <v>28209</v>
      </c>
      <c r="R31" s="21" t="s">
        <v>9649</v>
      </c>
      <c r="S31" s="21">
        <v>25</v>
      </c>
      <c r="T31" s="21" t="s">
        <v>28210</v>
      </c>
      <c r="U31" s="21" t="s">
        <v>28274</v>
      </c>
    </row>
    <row r="32" spans="1:21" ht="52" customHeight="1" x14ac:dyDescent="0.25">
      <c r="A32" s="28" t="s">
        <v>28275</v>
      </c>
      <c r="B32" s="28" t="s">
        <v>28276</v>
      </c>
      <c r="C32" s="22" t="e">
        <f t="shared" si="0"/>
        <v>#REF!</v>
      </c>
      <c r="D32" s="28" t="s">
        <v>28206</v>
      </c>
      <c r="E32" s="28" t="s">
        <v>28267</v>
      </c>
      <c r="F32" s="28" t="s">
        <v>28276</v>
      </c>
      <c r="G32" s="28" t="s">
        <v>4097</v>
      </c>
      <c r="H32" s="29">
        <v>412.4</v>
      </c>
      <c r="I32" s="28" t="s">
        <v>9645</v>
      </c>
      <c r="J32" s="30">
        <f>1</f>
        <v>1</v>
      </c>
      <c r="K32" s="31">
        <v>0.5</v>
      </c>
      <c r="L32" s="32" t="e">
        <f>#REF!</f>
        <v>#REF!</v>
      </c>
      <c r="M32" s="33">
        <f t="shared" si="1"/>
        <v>618.59999999999991</v>
      </c>
      <c r="N32" s="32" t="e">
        <f t="shared" si="2"/>
        <v>#REF!</v>
      </c>
      <c r="O32" s="28" t="s">
        <v>16192</v>
      </c>
      <c r="P32" s="28" t="s">
        <v>28256</v>
      </c>
      <c r="Q32" s="28" t="s">
        <v>28209</v>
      </c>
      <c r="R32" s="28" t="s">
        <v>9649</v>
      </c>
      <c r="S32" s="28">
        <v>26</v>
      </c>
      <c r="T32" s="28" t="s">
        <v>28210</v>
      </c>
      <c r="U32" s="28" t="s">
        <v>28277</v>
      </c>
    </row>
    <row r="33" spans="1:21" ht="52" customHeight="1" x14ac:dyDescent="0.25">
      <c r="A33" s="21" t="s">
        <v>28278</v>
      </c>
      <c r="B33" s="21" t="s">
        <v>28279</v>
      </c>
      <c r="C33" s="22" t="e">
        <f t="shared" si="0"/>
        <v>#REF!</v>
      </c>
      <c r="D33" s="21" t="s">
        <v>28206</v>
      </c>
      <c r="E33" s="21" t="s">
        <v>28267</v>
      </c>
      <c r="F33" s="21" t="s">
        <v>28279</v>
      </c>
      <c r="G33" s="21" t="s">
        <v>4097</v>
      </c>
      <c r="H33" s="23">
        <v>690.2</v>
      </c>
      <c r="I33" s="21" t="s">
        <v>9645</v>
      </c>
      <c r="J33" s="24">
        <f>1</f>
        <v>1</v>
      </c>
      <c r="K33" s="25">
        <v>0.5</v>
      </c>
      <c r="L33" s="26" t="e">
        <f>#REF!</f>
        <v>#REF!</v>
      </c>
      <c r="M33" s="27">
        <f t="shared" si="1"/>
        <v>1035.3000000000002</v>
      </c>
      <c r="N33" s="26" t="e">
        <f t="shared" si="2"/>
        <v>#REF!</v>
      </c>
      <c r="O33" s="21" t="s">
        <v>16192</v>
      </c>
      <c r="P33" s="21" t="s">
        <v>28256</v>
      </c>
      <c r="Q33" s="21" t="s">
        <v>28209</v>
      </c>
      <c r="R33" s="21" t="s">
        <v>9649</v>
      </c>
      <c r="S33" s="21">
        <v>27</v>
      </c>
      <c r="T33" s="21" t="s">
        <v>28210</v>
      </c>
      <c r="U33" s="21" t="s">
        <v>28280</v>
      </c>
    </row>
    <row r="34" spans="1:21" ht="52" customHeight="1" x14ac:dyDescent="0.25">
      <c r="A34" s="28" t="s">
        <v>28281</v>
      </c>
      <c r="B34" s="28" t="s">
        <v>28282</v>
      </c>
      <c r="C34" s="22" t="e">
        <f t="shared" si="0"/>
        <v>#REF!</v>
      </c>
      <c r="D34" s="28" t="s">
        <v>28206</v>
      </c>
      <c r="E34" s="28" t="s">
        <v>28283</v>
      </c>
      <c r="F34" s="28" t="s">
        <v>28282</v>
      </c>
      <c r="G34" s="28" t="s">
        <v>4097</v>
      </c>
      <c r="H34" s="29">
        <v>1233.2</v>
      </c>
      <c r="I34" s="28" t="s">
        <v>9645</v>
      </c>
      <c r="J34" s="30">
        <f>1</f>
        <v>1</v>
      </c>
      <c r="K34" s="31">
        <v>0.5</v>
      </c>
      <c r="L34" s="32" t="e">
        <f>#REF!</f>
        <v>#REF!</v>
      </c>
      <c r="M34" s="33">
        <f t="shared" si="1"/>
        <v>1849.8000000000002</v>
      </c>
      <c r="N34" s="32" t="e">
        <f t="shared" si="2"/>
        <v>#REF!</v>
      </c>
      <c r="O34" s="28" t="s">
        <v>16192</v>
      </c>
      <c r="P34" s="28" t="s">
        <v>28256</v>
      </c>
      <c r="Q34" s="28" t="s">
        <v>28209</v>
      </c>
      <c r="R34" s="28" t="s">
        <v>9649</v>
      </c>
      <c r="S34" s="28">
        <v>28</v>
      </c>
      <c r="T34" s="28" t="s">
        <v>28210</v>
      </c>
      <c r="U34" s="28" t="s">
        <v>28284</v>
      </c>
    </row>
  </sheetData>
  <mergeCells count="4">
    <mergeCell ref="A1:U1"/>
    <mergeCell ref="A2:U2"/>
    <mergeCell ref="A3:U3"/>
    <mergeCell ref="A4:U4"/>
  </mergeCell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U29"/>
  <sheetViews>
    <sheetView showGridLines="0" rightToLeft="1" zoomScaleNormal="100" workbookViewId="0">
      <selection sqref="A1:U1"/>
    </sheetView>
  </sheetViews>
  <sheetFormatPr defaultColWidth="8.6328125" defaultRowHeight="12.5" x14ac:dyDescent="0.25"/>
  <cols>
    <col min="1" max="1" width="19" customWidth="1"/>
    <col min="2" max="2" width="45" customWidth="1"/>
    <col min="3" max="3" width="21" customWidth="1"/>
    <col min="4" max="4" width="20" customWidth="1"/>
    <col min="5" max="5" width="23" customWidth="1"/>
    <col min="6" max="6" width="45" customWidth="1"/>
    <col min="7" max="7" width="24" customWidth="1"/>
    <col min="8" max="8" width="15" customWidth="1"/>
    <col min="9" max="9" width="10" customWidth="1"/>
    <col min="10" max="10" width="15" customWidth="1"/>
    <col min="11" max="11" width="13" customWidth="1"/>
    <col min="12" max="12" width="15" customWidth="1"/>
    <col min="13" max="13" width="16" customWidth="1"/>
    <col min="14" max="14" width="20" customWidth="1"/>
    <col min="15" max="15" width="12" customWidth="1"/>
    <col min="16" max="16" width="25" customWidth="1"/>
    <col min="17" max="17" width="42" customWidth="1"/>
    <col min="18" max="18" width="14" customWidth="1"/>
    <col min="19" max="19" width="8" customWidth="1"/>
    <col min="20" max="20" width="44" customWidth="1"/>
    <col min="21" max="21" width="54" customWidth="1"/>
  </cols>
  <sheetData>
    <row r="1" spans="1:21" ht="34" customHeight="1" x14ac:dyDescent="0.25">
      <c r="A1" s="7" t="s">
        <v>28285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8" customHeight="1" x14ac:dyDescent="0.25">
      <c r="A2" s="6" t="s">
        <v>28286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8" customHeight="1" x14ac:dyDescent="0.25">
      <c r="A3" s="5" t="s">
        <v>9640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8" customHeight="1" x14ac:dyDescent="0.25">
      <c r="A4" s="4" t="s">
        <v>74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8" customHeight="1" x14ac:dyDescent="0.8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52" customHeight="1" x14ac:dyDescent="0.25">
      <c r="A6" s="20" t="s">
        <v>75</v>
      </c>
      <c r="B6" s="20" t="s">
        <v>76</v>
      </c>
      <c r="C6" s="20" t="s">
        <v>77</v>
      </c>
      <c r="D6" s="20" t="s">
        <v>78</v>
      </c>
      <c r="E6" s="20" t="s">
        <v>79</v>
      </c>
      <c r="F6" s="20" t="s">
        <v>80</v>
      </c>
      <c r="G6" s="20" t="s">
        <v>81</v>
      </c>
      <c r="H6" s="20" t="s">
        <v>82</v>
      </c>
      <c r="I6" s="20" t="s">
        <v>83</v>
      </c>
      <c r="J6" s="20" t="s">
        <v>84</v>
      </c>
      <c r="K6" s="20" t="s">
        <v>85</v>
      </c>
      <c r="L6" s="20" t="s">
        <v>86</v>
      </c>
      <c r="M6" s="20" t="s">
        <v>87</v>
      </c>
      <c r="N6" s="20" t="s">
        <v>88</v>
      </c>
      <c r="O6" s="20" t="s">
        <v>89</v>
      </c>
      <c r="P6" s="20" t="s">
        <v>90</v>
      </c>
      <c r="Q6" s="20" t="s">
        <v>91</v>
      </c>
      <c r="R6" s="20" t="s">
        <v>92</v>
      </c>
      <c r="S6" s="20" t="s">
        <v>3</v>
      </c>
      <c r="T6" s="20" t="s">
        <v>93</v>
      </c>
      <c r="U6" s="20" t="s">
        <v>94</v>
      </c>
    </row>
    <row r="7" spans="1:21" ht="52" customHeight="1" x14ac:dyDescent="0.25">
      <c r="A7" s="21" t="s">
        <v>28287</v>
      </c>
      <c r="B7" s="21" t="s">
        <v>28288</v>
      </c>
      <c r="C7" s="22" t="e">
        <f t="shared" ref="C7:C29" si="0">N7*10</f>
        <v>#REF!</v>
      </c>
      <c r="D7" s="21" t="s">
        <v>28289</v>
      </c>
      <c r="E7" s="21" t="s">
        <v>28207</v>
      </c>
      <c r="F7" s="21" t="s">
        <v>28288</v>
      </c>
      <c r="G7" s="21" t="s">
        <v>4097</v>
      </c>
      <c r="H7" s="23">
        <v>75</v>
      </c>
      <c r="I7" s="21" t="s">
        <v>9645</v>
      </c>
      <c r="J7" s="24">
        <f>1</f>
        <v>1</v>
      </c>
      <c r="K7" s="25">
        <v>0.5</v>
      </c>
      <c r="L7" s="26" t="e">
        <f>#REF!</f>
        <v>#REF!</v>
      </c>
      <c r="M7" s="27">
        <f t="shared" ref="M7:M29" si="1">H7*J7*(1+K7)</f>
        <v>112.5</v>
      </c>
      <c r="N7" s="26" t="e">
        <f t="shared" ref="N7:N29" si="2">ROUND(M7*L7,-4)</f>
        <v>#REF!</v>
      </c>
      <c r="O7" s="21" t="s">
        <v>28290</v>
      </c>
      <c r="P7" s="21" t="s">
        <v>28291</v>
      </c>
      <c r="Q7" s="21" t="s">
        <v>28209</v>
      </c>
      <c r="R7" s="21" t="s">
        <v>9649</v>
      </c>
      <c r="S7" s="21">
        <v>1</v>
      </c>
      <c r="T7" s="21" t="s">
        <v>28292</v>
      </c>
      <c r="U7" s="21" t="s">
        <v>28293</v>
      </c>
    </row>
    <row r="8" spans="1:21" ht="52" customHeight="1" x14ac:dyDescent="0.25">
      <c r="A8" s="28" t="s">
        <v>28294</v>
      </c>
      <c r="B8" s="28" t="s">
        <v>28295</v>
      </c>
      <c r="C8" s="22" t="e">
        <f t="shared" si="0"/>
        <v>#REF!</v>
      </c>
      <c r="D8" s="28" t="s">
        <v>28289</v>
      </c>
      <c r="E8" s="28" t="s">
        <v>28207</v>
      </c>
      <c r="F8" s="28" t="s">
        <v>28295</v>
      </c>
      <c r="G8" s="28" t="s">
        <v>4097</v>
      </c>
      <c r="H8" s="29">
        <v>73.58</v>
      </c>
      <c r="I8" s="28" t="s">
        <v>9645</v>
      </c>
      <c r="J8" s="30">
        <f>1</f>
        <v>1</v>
      </c>
      <c r="K8" s="31">
        <v>0.5</v>
      </c>
      <c r="L8" s="32" t="e">
        <f>#REF!</f>
        <v>#REF!</v>
      </c>
      <c r="M8" s="33">
        <f t="shared" si="1"/>
        <v>110.37</v>
      </c>
      <c r="N8" s="32" t="e">
        <f t="shared" si="2"/>
        <v>#REF!</v>
      </c>
      <c r="O8" s="28" t="s">
        <v>28290</v>
      </c>
      <c r="P8" s="28" t="s">
        <v>28291</v>
      </c>
      <c r="Q8" s="28" t="s">
        <v>28209</v>
      </c>
      <c r="R8" s="28" t="s">
        <v>9649</v>
      </c>
      <c r="S8" s="28">
        <v>2</v>
      </c>
      <c r="T8" s="28" t="s">
        <v>28292</v>
      </c>
      <c r="U8" s="28" t="s">
        <v>28293</v>
      </c>
    </row>
    <row r="9" spans="1:21" ht="52" customHeight="1" x14ac:dyDescent="0.25">
      <c r="A9" s="21" t="s">
        <v>28296</v>
      </c>
      <c r="B9" s="21" t="s">
        <v>28297</v>
      </c>
      <c r="C9" s="22" t="e">
        <f t="shared" si="0"/>
        <v>#REF!</v>
      </c>
      <c r="D9" s="21" t="s">
        <v>28289</v>
      </c>
      <c r="E9" s="21" t="s">
        <v>28207</v>
      </c>
      <c r="F9" s="21" t="s">
        <v>28297</v>
      </c>
      <c r="G9" s="21" t="s">
        <v>4097</v>
      </c>
      <c r="H9" s="23">
        <v>71.92</v>
      </c>
      <c r="I9" s="21" t="s">
        <v>9645</v>
      </c>
      <c r="J9" s="24">
        <f>1</f>
        <v>1</v>
      </c>
      <c r="K9" s="25">
        <v>0.5</v>
      </c>
      <c r="L9" s="26" t="e">
        <f>#REF!</f>
        <v>#REF!</v>
      </c>
      <c r="M9" s="27">
        <f t="shared" si="1"/>
        <v>107.88</v>
      </c>
      <c r="N9" s="26" t="e">
        <f t="shared" si="2"/>
        <v>#REF!</v>
      </c>
      <c r="O9" s="21" t="s">
        <v>28290</v>
      </c>
      <c r="P9" s="21" t="s">
        <v>28291</v>
      </c>
      <c r="Q9" s="21" t="s">
        <v>28209</v>
      </c>
      <c r="R9" s="21" t="s">
        <v>9649</v>
      </c>
      <c r="S9" s="21">
        <v>3</v>
      </c>
      <c r="T9" s="21" t="s">
        <v>28292</v>
      </c>
      <c r="U9" s="21" t="s">
        <v>28293</v>
      </c>
    </row>
    <row r="10" spans="1:21" ht="52" customHeight="1" x14ac:dyDescent="0.25">
      <c r="A10" s="28" t="s">
        <v>28298</v>
      </c>
      <c r="B10" s="28" t="s">
        <v>28299</v>
      </c>
      <c r="C10" s="22" t="e">
        <f t="shared" si="0"/>
        <v>#REF!</v>
      </c>
      <c r="D10" s="28" t="s">
        <v>28289</v>
      </c>
      <c r="E10" s="28" t="s">
        <v>28207</v>
      </c>
      <c r="F10" s="28" t="s">
        <v>28299</v>
      </c>
      <c r="G10" s="28" t="s">
        <v>4097</v>
      </c>
      <c r="H10" s="29">
        <v>118.33</v>
      </c>
      <c r="I10" s="28" t="s">
        <v>9645</v>
      </c>
      <c r="J10" s="30">
        <f>1</f>
        <v>1</v>
      </c>
      <c r="K10" s="31">
        <v>0.5</v>
      </c>
      <c r="L10" s="32" t="e">
        <f>#REF!</f>
        <v>#REF!</v>
      </c>
      <c r="M10" s="33">
        <f t="shared" si="1"/>
        <v>177.495</v>
      </c>
      <c r="N10" s="32" t="e">
        <f t="shared" si="2"/>
        <v>#REF!</v>
      </c>
      <c r="O10" s="28" t="s">
        <v>28290</v>
      </c>
      <c r="P10" s="28" t="s">
        <v>28291</v>
      </c>
      <c r="Q10" s="28" t="s">
        <v>28209</v>
      </c>
      <c r="R10" s="28" t="s">
        <v>9649</v>
      </c>
      <c r="S10" s="28">
        <v>4</v>
      </c>
      <c r="T10" s="28" t="s">
        <v>28292</v>
      </c>
      <c r="U10" s="28" t="s">
        <v>28293</v>
      </c>
    </row>
    <row r="11" spans="1:21" ht="52" customHeight="1" x14ac:dyDescent="0.25">
      <c r="A11" s="21" t="s">
        <v>28300</v>
      </c>
      <c r="B11" s="21" t="s">
        <v>28301</v>
      </c>
      <c r="C11" s="22" t="e">
        <f t="shared" si="0"/>
        <v>#REF!</v>
      </c>
      <c r="D11" s="21" t="s">
        <v>28289</v>
      </c>
      <c r="E11" s="21" t="s">
        <v>28207</v>
      </c>
      <c r="F11" s="21" t="s">
        <v>28301</v>
      </c>
      <c r="G11" s="21" t="s">
        <v>4097</v>
      </c>
      <c r="H11" s="23">
        <v>75</v>
      </c>
      <c r="I11" s="21" t="s">
        <v>9645</v>
      </c>
      <c r="J11" s="24">
        <f>1</f>
        <v>1</v>
      </c>
      <c r="K11" s="25">
        <v>0.5</v>
      </c>
      <c r="L11" s="26" t="e">
        <f>#REF!</f>
        <v>#REF!</v>
      </c>
      <c r="M11" s="27">
        <f t="shared" si="1"/>
        <v>112.5</v>
      </c>
      <c r="N11" s="26" t="e">
        <f t="shared" si="2"/>
        <v>#REF!</v>
      </c>
      <c r="O11" s="21" t="s">
        <v>28290</v>
      </c>
      <c r="P11" s="21" t="s">
        <v>28291</v>
      </c>
      <c r="Q11" s="21" t="s">
        <v>28209</v>
      </c>
      <c r="R11" s="21" t="s">
        <v>9649</v>
      </c>
      <c r="S11" s="21">
        <v>5</v>
      </c>
      <c r="T11" s="21" t="s">
        <v>28292</v>
      </c>
      <c r="U11" s="21" t="s">
        <v>28293</v>
      </c>
    </row>
    <row r="12" spans="1:21" ht="52" customHeight="1" x14ac:dyDescent="0.25">
      <c r="A12" s="28" t="s">
        <v>28302</v>
      </c>
      <c r="B12" s="28" t="s">
        <v>28303</v>
      </c>
      <c r="C12" s="22" t="e">
        <f t="shared" si="0"/>
        <v>#REF!</v>
      </c>
      <c r="D12" s="28" t="s">
        <v>28289</v>
      </c>
      <c r="E12" s="28" t="s">
        <v>28207</v>
      </c>
      <c r="F12" s="28" t="s">
        <v>28303</v>
      </c>
      <c r="G12" s="28" t="s">
        <v>4097</v>
      </c>
      <c r="H12" s="29">
        <v>110.83</v>
      </c>
      <c r="I12" s="28" t="s">
        <v>9645</v>
      </c>
      <c r="J12" s="30">
        <f>1</f>
        <v>1</v>
      </c>
      <c r="K12" s="31">
        <v>0.5</v>
      </c>
      <c r="L12" s="32" t="e">
        <f>#REF!</f>
        <v>#REF!</v>
      </c>
      <c r="M12" s="33">
        <f t="shared" si="1"/>
        <v>166.245</v>
      </c>
      <c r="N12" s="32" t="e">
        <f t="shared" si="2"/>
        <v>#REF!</v>
      </c>
      <c r="O12" s="28" t="s">
        <v>28290</v>
      </c>
      <c r="P12" s="28" t="s">
        <v>28291</v>
      </c>
      <c r="Q12" s="28" t="s">
        <v>28209</v>
      </c>
      <c r="R12" s="28" t="s">
        <v>9649</v>
      </c>
      <c r="S12" s="28">
        <v>6</v>
      </c>
      <c r="T12" s="28" t="s">
        <v>28292</v>
      </c>
      <c r="U12" s="28" t="s">
        <v>28304</v>
      </c>
    </row>
    <row r="13" spans="1:21" ht="52" customHeight="1" x14ac:dyDescent="0.25">
      <c r="A13" s="21" t="s">
        <v>28305</v>
      </c>
      <c r="B13" s="21" t="s">
        <v>28306</v>
      </c>
      <c r="C13" s="22" t="e">
        <f t="shared" si="0"/>
        <v>#REF!</v>
      </c>
      <c r="D13" s="21" t="s">
        <v>28289</v>
      </c>
      <c r="E13" s="21" t="s">
        <v>28207</v>
      </c>
      <c r="F13" s="21" t="s">
        <v>28306</v>
      </c>
      <c r="G13" s="21" t="s">
        <v>4097</v>
      </c>
      <c r="H13" s="23">
        <v>115</v>
      </c>
      <c r="I13" s="21" t="s">
        <v>9645</v>
      </c>
      <c r="J13" s="24">
        <f>1</f>
        <v>1</v>
      </c>
      <c r="K13" s="25">
        <v>0.5</v>
      </c>
      <c r="L13" s="26" t="e">
        <f>#REF!</f>
        <v>#REF!</v>
      </c>
      <c r="M13" s="27">
        <f t="shared" si="1"/>
        <v>172.5</v>
      </c>
      <c r="N13" s="26" t="e">
        <f t="shared" si="2"/>
        <v>#REF!</v>
      </c>
      <c r="O13" s="21" t="s">
        <v>28290</v>
      </c>
      <c r="P13" s="21" t="s">
        <v>28291</v>
      </c>
      <c r="Q13" s="21" t="s">
        <v>28209</v>
      </c>
      <c r="R13" s="21" t="s">
        <v>9649</v>
      </c>
      <c r="S13" s="21">
        <v>7</v>
      </c>
      <c r="T13" s="21" t="s">
        <v>28292</v>
      </c>
      <c r="U13" s="21" t="s">
        <v>28304</v>
      </c>
    </row>
    <row r="14" spans="1:21" ht="52" customHeight="1" x14ac:dyDescent="0.25">
      <c r="A14" s="28" t="s">
        <v>28307</v>
      </c>
      <c r="B14" s="28" t="s">
        <v>28308</v>
      </c>
      <c r="C14" s="22" t="e">
        <f t="shared" si="0"/>
        <v>#REF!</v>
      </c>
      <c r="D14" s="28" t="s">
        <v>28289</v>
      </c>
      <c r="E14" s="28" t="s">
        <v>28207</v>
      </c>
      <c r="F14" s="28" t="s">
        <v>28308</v>
      </c>
      <c r="G14" s="28" t="s">
        <v>4097</v>
      </c>
      <c r="H14" s="29">
        <v>110.83</v>
      </c>
      <c r="I14" s="28" t="s">
        <v>9645</v>
      </c>
      <c r="J14" s="30">
        <f>1</f>
        <v>1</v>
      </c>
      <c r="K14" s="31">
        <v>0.5</v>
      </c>
      <c r="L14" s="32" t="e">
        <f>#REF!</f>
        <v>#REF!</v>
      </c>
      <c r="M14" s="33">
        <f t="shared" si="1"/>
        <v>166.245</v>
      </c>
      <c r="N14" s="32" t="e">
        <f t="shared" si="2"/>
        <v>#REF!</v>
      </c>
      <c r="O14" s="28" t="s">
        <v>28290</v>
      </c>
      <c r="P14" s="28" t="s">
        <v>28291</v>
      </c>
      <c r="Q14" s="28" t="s">
        <v>28209</v>
      </c>
      <c r="R14" s="28" t="s">
        <v>9649</v>
      </c>
      <c r="S14" s="28">
        <v>8</v>
      </c>
      <c r="T14" s="28" t="s">
        <v>28292</v>
      </c>
      <c r="U14" s="28" t="s">
        <v>28304</v>
      </c>
    </row>
    <row r="15" spans="1:21" ht="52" customHeight="1" x14ac:dyDescent="0.25">
      <c r="A15" s="21" t="s">
        <v>28309</v>
      </c>
      <c r="B15" s="21" t="s">
        <v>28310</v>
      </c>
      <c r="C15" s="22" t="e">
        <f t="shared" si="0"/>
        <v>#REF!</v>
      </c>
      <c r="D15" s="21" t="s">
        <v>28289</v>
      </c>
      <c r="E15" s="21" t="s">
        <v>28207</v>
      </c>
      <c r="F15" s="21" t="s">
        <v>28310</v>
      </c>
      <c r="G15" s="21" t="s">
        <v>4097</v>
      </c>
      <c r="H15" s="23">
        <v>118.33</v>
      </c>
      <c r="I15" s="21" t="s">
        <v>9645</v>
      </c>
      <c r="J15" s="24">
        <f>1</f>
        <v>1</v>
      </c>
      <c r="K15" s="25">
        <v>0.5</v>
      </c>
      <c r="L15" s="26" t="e">
        <f>#REF!</f>
        <v>#REF!</v>
      </c>
      <c r="M15" s="27">
        <f t="shared" si="1"/>
        <v>177.495</v>
      </c>
      <c r="N15" s="26" t="e">
        <f t="shared" si="2"/>
        <v>#REF!</v>
      </c>
      <c r="O15" s="21" t="s">
        <v>28290</v>
      </c>
      <c r="P15" s="21" t="s">
        <v>28291</v>
      </c>
      <c r="Q15" s="21" t="s">
        <v>28209</v>
      </c>
      <c r="R15" s="21" t="s">
        <v>9649</v>
      </c>
      <c r="S15" s="21">
        <v>9</v>
      </c>
      <c r="T15" s="21" t="s">
        <v>28292</v>
      </c>
      <c r="U15" s="21" t="s">
        <v>28304</v>
      </c>
    </row>
    <row r="16" spans="1:21" ht="52" customHeight="1" x14ac:dyDescent="0.25">
      <c r="A16" s="28" t="s">
        <v>28311</v>
      </c>
      <c r="B16" s="28" t="s">
        <v>28312</v>
      </c>
      <c r="C16" s="22" t="e">
        <f t="shared" si="0"/>
        <v>#REF!</v>
      </c>
      <c r="D16" s="28" t="s">
        <v>28289</v>
      </c>
      <c r="E16" s="28" t="s">
        <v>24827</v>
      </c>
      <c r="F16" s="28" t="s">
        <v>28312</v>
      </c>
      <c r="G16" s="28" t="s">
        <v>4097</v>
      </c>
      <c r="H16" s="29">
        <v>187.61</v>
      </c>
      <c r="I16" s="28" t="s">
        <v>9645</v>
      </c>
      <c r="J16" s="30">
        <f>1</f>
        <v>1</v>
      </c>
      <c r="K16" s="31">
        <v>0.5</v>
      </c>
      <c r="L16" s="32" t="e">
        <f>#REF!</f>
        <v>#REF!</v>
      </c>
      <c r="M16" s="33">
        <f t="shared" si="1"/>
        <v>281.41500000000002</v>
      </c>
      <c r="N16" s="32" t="e">
        <f t="shared" si="2"/>
        <v>#REF!</v>
      </c>
      <c r="O16" s="28" t="s">
        <v>28290</v>
      </c>
      <c r="P16" s="28" t="s">
        <v>28291</v>
      </c>
      <c r="Q16" s="28" t="s">
        <v>28209</v>
      </c>
      <c r="R16" s="28" t="s">
        <v>9649</v>
      </c>
      <c r="S16" s="28">
        <v>10</v>
      </c>
      <c r="T16" s="28" t="s">
        <v>28292</v>
      </c>
      <c r="U16" s="28" t="s">
        <v>28313</v>
      </c>
    </row>
    <row r="17" spans="1:21" ht="52" customHeight="1" x14ac:dyDescent="0.25">
      <c r="A17" s="21" t="s">
        <v>28314</v>
      </c>
      <c r="B17" s="21" t="s">
        <v>28315</v>
      </c>
      <c r="C17" s="22" t="e">
        <f t="shared" si="0"/>
        <v>#REF!</v>
      </c>
      <c r="D17" s="21" t="s">
        <v>28289</v>
      </c>
      <c r="E17" s="21" t="s">
        <v>24827</v>
      </c>
      <c r="F17" s="21" t="s">
        <v>28315</v>
      </c>
      <c r="G17" s="21" t="s">
        <v>4097</v>
      </c>
      <c r="H17" s="23">
        <v>740</v>
      </c>
      <c r="I17" s="21" t="s">
        <v>9645</v>
      </c>
      <c r="J17" s="24">
        <f>1</f>
        <v>1</v>
      </c>
      <c r="K17" s="25">
        <v>0.5</v>
      </c>
      <c r="L17" s="26" t="e">
        <f>#REF!</f>
        <v>#REF!</v>
      </c>
      <c r="M17" s="27">
        <f t="shared" si="1"/>
        <v>1110</v>
      </c>
      <c r="N17" s="26" t="e">
        <f t="shared" si="2"/>
        <v>#REF!</v>
      </c>
      <c r="O17" s="21" t="s">
        <v>28290</v>
      </c>
      <c r="P17" s="21" t="s">
        <v>28316</v>
      </c>
      <c r="Q17" s="21" t="s">
        <v>28209</v>
      </c>
      <c r="R17" s="21" t="s">
        <v>9649</v>
      </c>
      <c r="S17" s="21">
        <v>11</v>
      </c>
      <c r="T17" s="21" t="s">
        <v>28292</v>
      </c>
      <c r="U17" s="21" t="s">
        <v>28317</v>
      </c>
    </row>
    <row r="18" spans="1:21" ht="52" customHeight="1" x14ac:dyDescent="0.25">
      <c r="A18" s="28" t="s">
        <v>28318</v>
      </c>
      <c r="B18" s="28" t="s">
        <v>28319</v>
      </c>
      <c r="C18" s="22" t="e">
        <f t="shared" si="0"/>
        <v>#REF!</v>
      </c>
      <c r="D18" s="28" t="s">
        <v>28289</v>
      </c>
      <c r="E18" s="28" t="s">
        <v>24827</v>
      </c>
      <c r="F18" s="28" t="s">
        <v>28319</v>
      </c>
      <c r="G18" s="28" t="s">
        <v>4097</v>
      </c>
      <c r="H18" s="29">
        <v>640</v>
      </c>
      <c r="I18" s="28" t="s">
        <v>9645</v>
      </c>
      <c r="J18" s="30">
        <f>1</f>
        <v>1</v>
      </c>
      <c r="K18" s="31">
        <v>0.5</v>
      </c>
      <c r="L18" s="32" t="e">
        <f>#REF!</f>
        <v>#REF!</v>
      </c>
      <c r="M18" s="33">
        <f t="shared" si="1"/>
        <v>960</v>
      </c>
      <c r="N18" s="32" t="e">
        <f t="shared" si="2"/>
        <v>#REF!</v>
      </c>
      <c r="O18" s="28" t="s">
        <v>28290</v>
      </c>
      <c r="P18" s="28" t="s">
        <v>28316</v>
      </c>
      <c r="Q18" s="28" t="s">
        <v>28209</v>
      </c>
      <c r="R18" s="28" t="s">
        <v>9649</v>
      </c>
      <c r="S18" s="28">
        <v>12</v>
      </c>
      <c r="T18" s="28" t="s">
        <v>28292</v>
      </c>
      <c r="U18" s="28" t="s">
        <v>28320</v>
      </c>
    </row>
    <row r="19" spans="1:21" ht="52" customHeight="1" x14ac:dyDescent="0.25">
      <c r="A19" s="21" t="s">
        <v>28321</v>
      </c>
      <c r="B19" s="21" t="s">
        <v>28322</v>
      </c>
      <c r="C19" s="22" t="e">
        <f t="shared" si="0"/>
        <v>#REF!</v>
      </c>
      <c r="D19" s="21" t="s">
        <v>28289</v>
      </c>
      <c r="E19" s="21" t="s">
        <v>23302</v>
      </c>
      <c r="F19" s="21" t="s">
        <v>28322</v>
      </c>
      <c r="G19" s="21" t="s">
        <v>4097</v>
      </c>
      <c r="H19" s="23">
        <v>200</v>
      </c>
      <c r="I19" s="21" t="s">
        <v>9645</v>
      </c>
      <c r="J19" s="24">
        <f>1</f>
        <v>1</v>
      </c>
      <c r="K19" s="25">
        <v>0.5</v>
      </c>
      <c r="L19" s="26" t="e">
        <f>#REF!</f>
        <v>#REF!</v>
      </c>
      <c r="M19" s="27">
        <f t="shared" si="1"/>
        <v>300</v>
      </c>
      <c r="N19" s="26" t="e">
        <f t="shared" si="2"/>
        <v>#REF!</v>
      </c>
      <c r="O19" s="21" t="s">
        <v>28290</v>
      </c>
      <c r="P19" s="21" t="s">
        <v>28323</v>
      </c>
      <c r="Q19" s="21" t="s">
        <v>28209</v>
      </c>
      <c r="R19" s="21" t="s">
        <v>9649</v>
      </c>
      <c r="S19" s="21">
        <v>13</v>
      </c>
      <c r="T19" s="21" t="s">
        <v>28292</v>
      </c>
      <c r="U19" s="21" t="s">
        <v>28324</v>
      </c>
    </row>
    <row r="20" spans="1:21" ht="52" customHeight="1" x14ac:dyDescent="0.25">
      <c r="A20" s="28" t="s">
        <v>28325</v>
      </c>
      <c r="B20" s="28" t="s">
        <v>28326</v>
      </c>
      <c r="C20" s="22" t="e">
        <f t="shared" si="0"/>
        <v>#REF!</v>
      </c>
      <c r="D20" s="28" t="s">
        <v>28289</v>
      </c>
      <c r="E20" s="28" t="s">
        <v>23288</v>
      </c>
      <c r="F20" s="28" t="s">
        <v>28326</v>
      </c>
      <c r="G20" s="28" t="s">
        <v>4097</v>
      </c>
      <c r="H20" s="29">
        <v>246</v>
      </c>
      <c r="I20" s="28" t="s">
        <v>9645</v>
      </c>
      <c r="J20" s="30">
        <f>1</f>
        <v>1</v>
      </c>
      <c r="K20" s="31">
        <v>0.5</v>
      </c>
      <c r="L20" s="32" t="e">
        <f>#REF!</f>
        <v>#REF!</v>
      </c>
      <c r="M20" s="33">
        <f t="shared" si="1"/>
        <v>369</v>
      </c>
      <c r="N20" s="32" t="e">
        <f t="shared" si="2"/>
        <v>#REF!</v>
      </c>
      <c r="O20" s="28" t="s">
        <v>28290</v>
      </c>
      <c r="P20" s="28" t="s">
        <v>28327</v>
      </c>
      <c r="Q20" s="28" t="s">
        <v>28209</v>
      </c>
      <c r="R20" s="28" t="s">
        <v>9649</v>
      </c>
      <c r="S20" s="28">
        <v>14</v>
      </c>
      <c r="T20" s="28" t="s">
        <v>28292</v>
      </c>
      <c r="U20" s="28" t="s">
        <v>28328</v>
      </c>
    </row>
    <row r="21" spans="1:21" ht="52" customHeight="1" x14ac:dyDescent="0.25">
      <c r="A21" s="21" t="s">
        <v>28329</v>
      </c>
      <c r="B21" s="21" t="s">
        <v>28330</v>
      </c>
      <c r="C21" s="22" t="e">
        <f t="shared" si="0"/>
        <v>#REF!</v>
      </c>
      <c r="D21" s="21" t="s">
        <v>28289</v>
      </c>
      <c r="E21" s="21" t="s">
        <v>23288</v>
      </c>
      <c r="F21" s="21" t="s">
        <v>28330</v>
      </c>
      <c r="G21" s="21" t="s">
        <v>4097</v>
      </c>
      <c r="H21" s="23">
        <v>400</v>
      </c>
      <c r="I21" s="21" t="s">
        <v>16980</v>
      </c>
      <c r="J21" s="24" t="e">
        <f>#REF!/#REF!</f>
        <v>#REF!</v>
      </c>
      <c r="K21" s="25">
        <v>0.5</v>
      </c>
      <c r="L21" s="26" t="e">
        <f>#REF!</f>
        <v>#REF!</v>
      </c>
      <c r="M21" s="27" t="e">
        <f t="shared" si="1"/>
        <v>#REF!</v>
      </c>
      <c r="N21" s="26" t="e">
        <f t="shared" si="2"/>
        <v>#REF!</v>
      </c>
      <c r="O21" s="21" t="s">
        <v>28290</v>
      </c>
      <c r="P21" s="21" t="s">
        <v>28331</v>
      </c>
      <c r="Q21" s="21" t="s">
        <v>28209</v>
      </c>
      <c r="R21" s="21" t="s">
        <v>9649</v>
      </c>
      <c r="S21" s="21">
        <v>15</v>
      </c>
      <c r="T21" s="21" t="s">
        <v>28292</v>
      </c>
      <c r="U21" s="21" t="s">
        <v>28332</v>
      </c>
    </row>
    <row r="22" spans="1:21" ht="52" customHeight="1" x14ac:dyDescent="0.25">
      <c r="A22" s="28" t="s">
        <v>28333</v>
      </c>
      <c r="B22" s="28" t="s">
        <v>28334</v>
      </c>
      <c r="C22" s="22" t="e">
        <f t="shared" si="0"/>
        <v>#REF!</v>
      </c>
      <c r="D22" s="28" t="s">
        <v>28289</v>
      </c>
      <c r="E22" s="28" t="s">
        <v>23288</v>
      </c>
      <c r="F22" s="28" t="s">
        <v>28334</v>
      </c>
      <c r="G22" s="28" t="s">
        <v>4097</v>
      </c>
      <c r="H22" s="29">
        <v>408</v>
      </c>
      <c r="I22" s="28" t="s">
        <v>16191</v>
      </c>
      <c r="J22" s="30" t="e">
        <f>#REF!/#REF!</f>
        <v>#REF!</v>
      </c>
      <c r="K22" s="31">
        <v>0.5</v>
      </c>
      <c r="L22" s="32" t="e">
        <f>#REF!</f>
        <v>#REF!</v>
      </c>
      <c r="M22" s="33" t="e">
        <f t="shared" si="1"/>
        <v>#REF!</v>
      </c>
      <c r="N22" s="32" t="e">
        <f t="shared" si="2"/>
        <v>#REF!</v>
      </c>
      <c r="O22" s="28" t="s">
        <v>28290</v>
      </c>
      <c r="P22" s="28" t="s">
        <v>28335</v>
      </c>
      <c r="Q22" s="28" t="s">
        <v>28209</v>
      </c>
      <c r="R22" s="28" t="s">
        <v>9649</v>
      </c>
      <c r="S22" s="28">
        <v>16</v>
      </c>
      <c r="T22" s="28" t="s">
        <v>28292</v>
      </c>
      <c r="U22" s="28" t="s">
        <v>28336</v>
      </c>
    </row>
    <row r="23" spans="1:21" ht="52" customHeight="1" x14ac:dyDescent="0.25">
      <c r="A23" s="21" t="s">
        <v>28337</v>
      </c>
      <c r="B23" s="21" t="s">
        <v>28338</v>
      </c>
      <c r="C23" s="22" t="e">
        <f t="shared" si="0"/>
        <v>#REF!</v>
      </c>
      <c r="D23" s="21" t="s">
        <v>28289</v>
      </c>
      <c r="E23" s="21" t="s">
        <v>28339</v>
      </c>
      <c r="F23" s="21" t="s">
        <v>28338</v>
      </c>
      <c r="G23" s="21" t="s">
        <v>4097</v>
      </c>
      <c r="H23" s="23">
        <v>287</v>
      </c>
      <c r="I23" s="21" t="s">
        <v>16191</v>
      </c>
      <c r="J23" s="24" t="e">
        <f>#REF!/#REF!</f>
        <v>#REF!</v>
      </c>
      <c r="K23" s="25">
        <v>0.5</v>
      </c>
      <c r="L23" s="26" t="e">
        <f>#REF!</f>
        <v>#REF!</v>
      </c>
      <c r="M23" s="27" t="e">
        <f t="shared" si="1"/>
        <v>#REF!</v>
      </c>
      <c r="N23" s="26" t="e">
        <f t="shared" si="2"/>
        <v>#REF!</v>
      </c>
      <c r="O23" s="21" t="s">
        <v>28290</v>
      </c>
      <c r="P23" s="21" t="s">
        <v>28335</v>
      </c>
      <c r="Q23" s="21" t="s">
        <v>28209</v>
      </c>
      <c r="R23" s="21" t="s">
        <v>9649</v>
      </c>
      <c r="S23" s="21">
        <v>17</v>
      </c>
      <c r="T23" s="21" t="s">
        <v>28292</v>
      </c>
      <c r="U23" s="21" t="s">
        <v>28340</v>
      </c>
    </row>
    <row r="24" spans="1:21" ht="52" customHeight="1" x14ac:dyDescent="0.25">
      <c r="A24" s="28" t="s">
        <v>28341</v>
      </c>
      <c r="B24" s="28" t="s">
        <v>28342</v>
      </c>
      <c r="C24" s="22" t="e">
        <f t="shared" si="0"/>
        <v>#REF!</v>
      </c>
      <c r="D24" s="28" t="s">
        <v>28289</v>
      </c>
      <c r="E24" s="28" t="s">
        <v>28339</v>
      </c>
      <c r="F24" s="28" t="s">
        <v>28342</v>
      </c>
      <c r="G24" s="28" t="s">
        <v>4097</v>
      </c>
      <c r="H24" s="29">
        <v>287</v>
      </c>
      <c r="I24" s="28" t="s">
        <v>16191</v>
      </c>
      <c r="J24" s="30" t="e">
        <f>#REF!/#REF!</f>
        <v>#REF!</v>
      </c>
      <c r="K24" s="31">
        <v>0.5</v>
      </c>
      <c r="L24" s="32" t="e">
        <f>#REF!</f>
        <v>#REF!</v>
      </c>
      <c r="M24" s="33" t="e">
        <f t="shared" si="1"/>
        <v>#REF!</v>
      </c>
      <c r="N24" s="32" t="e">
        <f t="shared" si="2"/>
        <v>#REF!</v>
      </c>
      <c r="O24" s="28" t="s">
        <v>28290</v>
      </c>
      <c r="P24" s="28" t="s">
        <v>28335</v>
      </c>
      <c r="Q24" s="28" t="s">
        <v>28209</v>
      </c>
      <c r="R24" s="28" t="s">
        <v>9649</v>
      </c>
      <c r="S24" s="28">
        <v>18</v>
      </c>
      <c r="T24" s="28" t="s">
        <v>28292</v>
      </c>
      <c r="U24" s="28" t="s">
        <v>28343</v>
      </c>
    </row>
    <row r="25" spans="1:21" ht="52" customHeight="1" x14ac:dyDescent="0.25">
      <c r="A25" s="21" t="s">
        <v>28344</v>
      </c>
      <c r="B25" s="21" t="s">
        <v>28345</v>
      </c>
      <c r="C25" s="22" t="e">
        <f t="shared" si="0"/>
        <v>#REF!</v>
      </c>
      <c r="D25" s="21" t="s">
        <v>28289</v>
      </c>
      <c r="E25" s="21" t="s">
        <v>28339</v>
      </c>
      <c r="F25" s="21" t="s">
        <v>28345</v>
      </c>
      <c r="G25" s="21" t="s">
        <v>4097</v>
      </c>
      <c r="H25" s="23">
        <v>287</v>
      </c>
      <c r="I25" s="21" t="s">
        <v>16191</v>
      </c>
      <c r="J25" s="24" t="e">
        <f>#REF!/#REF!</f>
        <v>#REF!</v>
      </c>
      <c r="K25" s="25">
        <v>0.5</v>
      </c>
      <c r="L25" s="26" t="e">
        <f>#REF!</f>
        <v>#REF!</v>
      </c>
      <c r="M25" s="27" t="e">
        <f t="shared" si="1"/>
        <v>#REF!</v>
      </c>
      <c r="N25" s="26" t="e">
        <f t="shared" si="2"/>
        <v>#REF!</v>
      </c>
      <c r="O25" s="21" t="s">
        <v>28290</v>
      </c>
      <c r="P25" s="21" t="s">
        <v>28335</v>
      </c>
      <c r="Q25" s="21" t="s">
        <v>28209</v>
      </c>
      <c r="R25" s="21" t="s">
        <v>9649</v>
      </c>
      <c r="S25" s="21">
        <v>19</v>
      </c>
      <c r="T25" s="21" t="s">
        <v>28292</v>
      </c>
      <c r="U25" s="21" t="s">
        <v>28346</v>
      </c>
    </row>
    <row r="26" spans="1:21" ht="52" customHeight="1" x14ac:dyDescent="0.25">
      <c r="A26" s="28" t="s">
        <v>28347</v>
      </c>
      <c r="B26" s="28" t="s">
        <v>28348</v>
      </c>
      <c r="C26" s="22" t="e">
        <f t="shared" si="0"/>
        <v>#REF!</v>
      </c>
      <c r="D26" s="28" t="s">
        <v>28289</v>
      </c>
      <c r="E26" s="28" t="s">
        <v>28339</v>
      </c>
      <c r="F26" s="28" t="s">
        <v>28348</v>
      </c>
      <c r="G26" s="28" t="s">
        <v>4097</v>
      </c>
      <c r="H26" s="29">
        <v>287</v>
      </c>
      <c r="I26" s="28" t="s">
        <v>16191</v>
      </c>
      <c r="J26" s="30" t="e">
        <f>#REF!/#REF!</f>
        <v>#REF!</v>
      </c>
      <c r="K26" s="31">
        <v>0.5</v>
      </c>
      <c r="L26" s="32" t="e">
        <f>#REF!</f>
        <v>#REF!</v>
      </c>
      <c r="M26" s="33" t="e">
        <f t="shared" si="1"/>
        <v>#REF!</v>
      </c>
      <c r="N26" s="32" t="e">
        <f t="shared" si="2"/>
        <v>#REF!</v>
      </c>
      <c r="O26" s="28" t="s">
        <v>28290</v>
      </c>
      <c r="P26" s="28" t="s">
        <v>28335</v>
      </c>
      <c r="Q26" s="28" t="s">
        <v>28209</v>
      </c>
      <c r="R26" s="28" t="s">
        <v>9649</v>
      </c>
      <c r="S26" s="28">
        <v>20</v>
      </c>
      <c r="T26" s="28" t="s">
        <v>28292</v>
      </c>
      <c r="U26" s="28" t="s">
        <v>28349</v>
      </c>
    </row>
    <row r="27" spans="1:21" ht="52" customHeight="1" x14ac:dyDescent="0.25">
      <c r="A27" s="21" t="s">
        <v>28350</v>
      </c>
      <c r="B27" s="21" t="s">
        <v>28351</v>
      </c>
      <c r="C27" s="22" t="e">
        <f t="shared" si="0"/>
        <v>#REF!</v>
      </c>
      <c r="D27" s="21" t="s">
        <v>28289</v>
      </c>
      <c r="E27" s="21" t="s">
        <v>28339</v>
      </c>
      <c r="F27" s="21" t="s">
        <v>28351</v>
      </c>
      <c r="G27" s="21" t="s">
        <v>4097</v>
      </c>
      <c r="H27" s="23">
        <v>760</v>
      </c>
      <c r="I27" s="21" t="s">
        <v>9645</v>
      </c>
      <c r="J27" s="24">
        <f>1</f>
        <v>1</v>
      </c>
      <c r="K27" s="25">
        <v>0.5</v>
      </c>
      <c r="L27" s="26" t="e">
        <f>#REF!</f>
        <v>#REF!</v>
      </c>
      <c r="M27" s="27">
        <f t="shared" si="1"/>
        <v>1140</v>
      </c>
      <c r="N27" s="26" t="e">
        <f t="shared" si="2"/>
        <v>#REF!</v>
      </c>
      <c r="O27" s="21" t="s">
        <v>28290</v>
      </c>
      <c r="P27" s="21" t="s">
        <v>28316</v>
      </c>
      <c r="Q27" s="21" t="s">
        <v>28209</v>
      </c>
      <c r="R27" s="21" t="s">
        <v>9649</v>
      </c>
      <c r="S27" s="21">
        <v>21</v>
      </c>
      <c r="T27" s="21" t="s">
        <v>28292</v>
      </c>
      <c r="U27" s="21" t="s">
        <v>28352</v>
      </c>
    </row>
    <row r="28" spans="1:21" ht="52" customHeight="1" x14ac:dyDescent="0.25">
      <c r="A28" s="28" t="s">
        <v>28353</v>
      </c>
      <c r="B28" s="28" t="s">
        <v>28354</v>
      </c>
      <c r="C28" s="22" t="e">
        <f t="shared" si="0"/>
        <v>#REF!</v>
      </c>
      <c r="D28" s="28" t="s">
        <v>28289</v>
      </c>
      <c r="E28" s="28" t="s">
        <v>28339</v>
      </c>
      <c r="F28" s="28" t="s">
        <v>28354</v>
      </c>
      <c r="G28" s="28" t="s">
        <v>4097</v>
      </c>
      <c r="H28" s="29">
        <v>760</v>
      </c>
      <c r="I28" s="28" t="s">
        <v>9645</v>
      </c>
      <c r="J28" s="30">
        <f>1</f>
        <v>1</v>
      </c>
      <c r="K28" s="31">
        <v>0.5</v>
      </c>
      <c r="L28" s="32" t="e">
        <f>#REF!</f>
        <v>#REF!</v>
      </c>
      <c r="M28" s="33">
        <f t="shared" si="1"/>
        <v>1140</v>
      </c>
      <c r="N28" s="32" t="e">
        <f t="shared" si="2"/>
        <v>#REF!</v>
      </c>
      <c r="O28" s="28" t="s">
        <v>28290</v>
      </c>
      <c r="P28" s="28" t="s">
        <v>28316</v>
      </c>
      <c r="Q28" s="28" t="s">
        <v>28209</v>
      </c>
      <c r="R28" s="28" t="s">
        <v>9649</v>
      </c>
      <c r="S28" s="28">
        <v>22</v>
      </c>
      <c r="T28" s="28" t="s">
        <v>28292</v>
      </c>
      <c r="U28" s="28" t="s">
        <v>28355</v>
      </c>
    </row>
    <row r="29" spans="1:21" ht="52" customHeight="1" x14ac:dyDescent="0.25">
      <c r="A29" s="21" t="s">
        <v>28356</v>
      </c>
      <c r="B29" s="21" t="s">
        <v>28357</v>
      </c>
      <c r="C29" s="22" t="e">
        <f t="shared" si="0"/>
        <v>#REF!</v>
      </c>
      <c r="D29" s="21" t="s">
        <v>28289</v>
      </c>
      <c r="E29" s="21" t="s">
        <v>28339</v>
      </c>
      <c r="F29" s="21" t="s">
        <v>28357</v>
      </c>
      <c r="G29" s="21" t="s">
        <v>4097</v>
      </c>
      <c r="H29" s="23">
        <v>760</v>
      </c>
      <c r="I29" s="21" t="s">
        <v>9645</v>
      </c>
      <c r="J29" s="24">
        <f>1</f>
        <v>1</v>
      </c>
      <c r="K29" s="25">
        <v>0.5</v>
      </c>
      <c r="L29" s="26" t="e">
        <f>#REF!</f>
        <v>#REF!</v>
      </c>
      <c r="M29" s="27">
        <f t="shared" si="1"/>
        <v>1140</v>
      </c>
      <c r="N29" s="26" t="e">
        <f t="shared" si="2"/>
        <v>#REF!</v>
      </c>
      <c r="O29" s="21" t="s">
        <v>28290</v>
      </c>
      <c r="P29" s="21" t="s">
        <v>28316</v>
      </c>
      <c r="Q29" s="21" t="s">
        <v>28209</v>
      </c>
      <c r="R29" s="21" t="s">
        <v>9649</v>
      </c>
      <c r="S29" s="21">
        <v>23</v>
      </c>
      <c r="T29" s="21" t="s">
        <v>28292</v>
      </c>
      <c r="U29" s="21" t="s">
        <v>28355</v>
      </c>
    </row>
  </sheetData>
  <mergeCells count="4">
    <mergeCell ref="A1:U1"/>
    <mergeCell ref="A2:U2"/>
    <mergeCell ref="A3:U3"/>
    <mergeCell ref="A4:U4"/>
  </mergeCell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76"/>
  <sheetViews>
    <sheetView showGridLines="0" rightToLeft="1" zoomScaleNormal="100" workbookViewId="0">
      <selection sqref="A1:U1"/>
    </sheetView>
  </sheetViews>
  <sheetFormatPr defaultColWidth="8.6328125" defaultRowHeight="12.5" x14ac:dyDescent="0.25"/>
  <cols>
    <col min="1" max="1" width="19" customWidth="1"/>
    <col min="2" max="2" width="45" customWidth="1"/>
    <col min="3" max="3" width="21" customWidth="1"/>
    <col min="4" max="4" width="20" customWidth="1"/>
    <col min="5" max="5" width="23" customWidth="1"/>
    <col min="6" max="6" width="45" customWidth="1"/>
    <col min="7" max="7" width="24" customWidth="1"/>
    <col min="8" max="8" width="15" customWidth="1"/>
    <col min="9" max="9" width="10" customWidth="1"/>
    <col min="10" max="10" width="15" customWidth="1"/>
    <col min="11" max="11" width="13" customWidth="1"/>
    <col min="12" max="12" width="15" customWidth="1"/>
    <col min="13" max="13" width="16" customWidth="1"/>
    <col min="14" max="14" width="20" customWidth="1"/>
    <col min="15" max="15" width="12" customWidth="1"/>
    <col min="16" max="16" width="25" customWidth="1"/>
    <col min="17" max="17" width="42" customWidth="1"/>
    <col min="18" max="18" width="14" customWidth="1"/>
    <col min="19" max="19" width="8" customWidth="1"/>
    <col min="20" max="20" width="44" customWidth="1"/>
    <col min="21" max="21" width="54" customWidth="1"/>
  </cols>
  <sheetData>
    <row r="1" spans="1:21" ht="34" customHeight="1" x14ac:dyDescent="0.25">
      <c r="A1" s="7" t="s">
        <v>638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8" customHeight="1" x14ac:dyDescent="0.25">
      <c r="A2" s="6" t="s">
        <v>639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8" customHeight="1" x14ac:dyDescent="0.25">
      <c r="A3" s="5" t="s">
        <v>73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8" customHeight="1" x14ac:dyDescent="0.25">
      <c r="A4" s="4" t="s">
        <v>74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8" customHeight="1" x14ac:dyDescent="0.8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52" customHeight="1" x14ac:dyDescent="0.25">
      <c r="A6" s="20" t="s">
        <v>75</v>
      </c>
      <c r="B6" s="20" t="s">
        <v>76</v>
      </c>
      <c r="C6" s="20" t="s">
        <v>77</v>
      </c>
      <c r="D6" s="20" t="s">
        <v>78</v>
      </c>
      <c r="E6" s="20" t="s">
        <v>79</v>
      </c>
      <c r="F6" s="20" t="s">
        <v>80</v>
      </c>
      <c r="G6" s="20" t="s">
        <v>81</v>
      </c>
      <c r="H6" s="20" t="s">
        <v>82</v>
      </c>
      <c r="I6" s="20" t="s">
        <v>83</v>
      </c>
      <c r="J6" s="20" t="s">
        <v>84</v>
      </c>
      <c r="K6" s="20" t="s">
        <v>85</v>
      </c>
      <c r="L6" s="20" t="s">
        <v>86</v>
      </c>
      <c r="M6" s="20" t="s">
        <v>87</v>
      </c>
      <c r="N6" s="20" t="s">
        <v>88</v>
      </c>
      <c r="O6" s="20" t="s">
        <v>89</v>
      </c>
      <c r="P6" s="20" t="s">
        <v>90</v>
      </c>
      <c r="Q6" s="20" t="s">
        <v>91</v>
      </c>
      <c r="R6" s="20" t="s">
        <v>92</v>
      </c>
      <c r="S6" s="20" t="s">
        <v>3</v>
      </c>
      <c r="T6" s="20" t="s">
        <v>93</v>
      </c>
      <c r="U6" s="20" t="s">
        <v>94</v>
      </c>
    </row>
    <row r="7" spans="1:21" ht="52" customHeight="1" x14ac:dyDescent="0.25">
      <c r="A7" s="21" t="s">
        <v>640</v>
      </c>
      <c r="B7" s="21" t="s">
        <v>641</v>
      </c>
      <c r="C7" s="22">
        <v>300000000</v>
      </c>
      <c r="D7" s="21" t="s">
        <v>13</v>
      </c>
      <c r="E7" s="21" t="s">
        <v>642</v>
      </c>
      <c r="F7" s="21" t="s">
        <v>641</v>
      </c>
      <c r="G7" s="21" t="s">
        <v>643</v>
      </c>
      <c r="H7" s="23">
        <v>300000000</v>
      </c>
      <c r="I7" s="21" t="s">
        <v>98</v>
      </c>
      <c r="J7" s="24">
        <v>1</v>
      </c>
      <c r="K7" s="25">
        <v>0</v>
      </c>
      <c r="L7" s="26"/>
      <c r="M7" s="27"/>
      <c r="N7" s="26">
        <v>30000000</v>
      </c>
      <c r="O7" s="21" t="s">
        <v>99</v>
      </c>
      <c r="P7" s="21" t="s">
        <v>13</v>
      </c>
      <c r="Q7" s="21" t="s">
        <v>644</v>
      </c>
      <c r="R7" s="21"/>
      <c r="S7" s="21">
        <v>1</v>
      </c>
      <c r="T7" s="21" t="s">
        <v>645</v>
      </c>
      <c r="U7" s="21" t="s">
        <v>645</v>
      </c>
    </row>
    <row r="8" spans="1:21" ht="52" customHeight="1" x14ac:dyDescent="0.25">
      <c r="A8" s="28" t="s">
        <v>646</v>
      </c>
      <c r="B8" s="28" t="s">
        <v>641</v>
      </c>
      <c r="C8" s="22">
        <v>320000000</v>
      </c>
      <c r="D8" s="28" t="s">
        <v>13</v>
      </c>
      <c r="E8" s="28" t="s">
        <v>642</v>
      </c>
      <c r="F8" s="28" t="s">
        <v>641</v>
      </c>
      <c r="G8" s="28" t="s">
        <v>643</v>
      </c>
      <c r="H8" s="29">
        <v>320000000</v>
      </c>
      <c r="I8" s="28" t="s">
        <v>98</v>
      </c>
      <c r="J8" s="30">
        <v>1</v>
      </c>
      <c r="K8" s="31">
        <v>0</v>
      </c>
      <c r="L8" s="32"/>
      <c r="M8" s="33"/>
      <c r="N8" s="32">
        <v>32000000</v>
      </c>
      <c r="O8" s="28" t="s">
        <v>99</v>
      </c>
      <c r="P8" s="28" t="s">
        <v>13</v>
      </c>
      <c r="Q8" s="28" t="s">
        <v>647</v>
      </c>
      <c r="R8" s="28"/>
      <c r="S8" s="28">
        <v>2</v>
      </c>
      <c r="T8" s="28" t="s">
        <v>645</v>
      </c>
      <c r="U8" s="28" t="s">
        <v>645</v>
      </c>
    </row>
    <row r="9" spans="1:21" ht="52" customHeight="1" x14ac:dyDescent="0.25">
      <c r="A9" s="21" t="s">
        <v>648</v>
      </c>
      <c r="B9" s="21" t="s">
        <v>649</v>
      </c>
      <c r="C9" s="22">
        <v>410000000</v>
      </c>
      <c r="D9" s="21" t="s">
        <v>13</v>
      </c>
      <c r="E9" s="21" t="s">
        <v>642</v>
      </c>
      <c r="F9" s="21" t="s">
        <v>649</v>
      </c>
      <c r="G9" s="21" t="s">
        <v>650</v>
      </c>
      <c r="H9" s="23">
        <v>410000000</v>
      </c>
      <c r="I9" s="21" t="s">
        <v>98</v>
      </c>
      <c r="J9" s="24">
        <v>1</v>
      </c>
      <c r="K9" s="25">
        <v>0</v>
      </c>
      <c r="L9" s="26"/>
      <c r="M9" s="27"/>
      <c r="N9" s="26">
        <v>41000000</v>
      </c>
      <c r="O9" s="21" t="s">
        <v>99</v>
      </c>
      <c r="P9" s="21" t="s">
        <v>13</v>
      </c>
      <c r="Q9" s="21" t="s">
        <v>651</v>
      </c>
      <c r="R9" s="21"/>
      <c r="S9" s="21">
        <v>3</v>
      </c>
      <c r="T9" s="21" t="s">
        <v>645</v>
      </c>
      <c r="U9" s="21" t="s">
        <v>645</v>
      </c>
    </row>
    <row r="10" spans="1:21" ht="52" customHeight="1" x14ac:dyDescent="0.25">
      <c r="A10" s="28" t="s">
        <v>652</v>
      </c>
      <c r="B10" s="28" t="s">
        <v>653</v>
      </c>
      <c r="C10" s="22">
        <v>420000000</v>
      </c>
      <c r="D10" s="28" t="s">
        <v>13</v>
      </c>
      <c r="E10" s="28" t="s">
        <v>642</v>
      </c>
      <c r="F10" s="28" t="s">
        <v>653</v>
      </c>
      <c r="G10" s="28" t="s">
        <v>650</v>
      </c>
      <c r="H10" s="29">
        <v>420000000</v>
      </c>
      <c r="I10" s="28" t="s">
        <v>98</v>
      </c>
      <c r="J10" s="30">
        <v>1</v>
      </c>
      <c r="K10" s="31">
        <v>0</v>
      </c>
      <c r="L10" s="32"/>
      <c r="M10" s="33"/>
      <c r="N10" s="32">
        <v>42000000</v>
      </c>
      <c r="O10" s="28" t="s">
        <v>99</v>
      </c>
      <c r="P10" s="28" t="s">
        <v>13</v>
      </c>
      <c r="Q10" s="28" t="s">
        <v>654</v>
      </c>
      <c r="R10" s="28"/>
      <c r="S10" s="28">
        <v>4</v>
      </c>
      <c r="T10" s="28" t="s">
        <v>645</v>
      </c>
      <c r="U10" s="28" t="s">
        <v>645</v>
      </c>
    </row>
    <row r="11" spans="1:21" ht="52" customHeight="1" x14ac:dyDescent="0.25">
      <c r="A11" s="21" t="s">
        <v>655</v>
      </c>
      <c r="B11" s="21" t="s">
        <v>656</v>
      </c>
      <c r="C11" s="22">
        <v>430000000</v>
      </c>
      <c r="D11" s="21" t="s">
        <v>13</v>
      </c>
      <c r="E11" s="21" t="s">
        <v>642</v>
      </c>
      <c r="F11" s="21" t="s">
        <v>656</v>
      </c>
      <c r="G11" s="21" t="s">
        <v>657</v>
      </c>
      <c r="H11" s="23">
        <v>430000000</v>
      </c>
      <c r="I11" s="21" t="s">
        <v>98</v>
      </c>
      <c r="J11" s="24">
        <v>1</v>
      </c>
      <c r="K11" s="25">
        <v>0</v>
      </c>
      <c r="L11" s="26"/>
      <c r="M11" s="27"/>
      <c r="N11" s="26">
        <v>43000000</v>
      </c>
      <c r="O11" s="21" t="s">
        <v>99</v>
      </c>
      <c r="P11" s="21" t="s">
        <v>13</v>
      </c>
      <c r="Q11" s="21" t="s">
        <v>658</v>
      </c>
      <c r="R11" s="21"/>
      <c r="S11" s="21">
        <v>5</v>
      </c>
      <c r="T11" s="21" t="s">
        <v>645</v>
      </c>
      <c r="U11" s="21" t="s">
        <v>645</v>
      </c>
    </row>
    <row r="12" spans="1:21" ht="52" customHeight="1" x14ac:dyDescent="0.25">
      <c r="A12" s="28" t="s">
        <v>655</v>
      </c>
      <c r="B12" s="28" t="s">
        <v>659</v>
      </c>
      <c r="C12" s="22">
        <v>480000000</v>
      </c>
      <c r="D12" s="28" t="s">
        <v>13</v>
      </c>
      <c r="E12" s="28" t="s">
        <v>642</v>
      </c>
      <c r="F12" s="28" t="s">
        <v>659</v>
      </c>
      <c r="G12" s="28" t="s">
        <v>643</v>
      </c>
      <c r="H12" s="29">
        <v>480000000</v>
      </c>
      <c r="I12" s="28" t="s">
        <v>98</v>
      </c>
      <c r="J12" s="30">
        <v>1</v>
      </c>
      <c r="K12" s="31">
        <v>0</v>
      </c>
      <c r="L12" s="32"/>
      <c r="M12" s="33"/>
      <c r="N12" s="32">
        <v>48000000</v>
      </c>
      <c r="O12" s="28" t="s">
        <v>99</v>
      </c>
      <c r="P12" s="28" t="s">
        <v>13</v>
      </c>
      <c r="Q12" s="28" t="s">
        <v>660</v>
      </c>
      <c r="R12" s="28"/>
      <c r="S12" s="28">
        <v>6</v>
      </c>
      <c r="T12" s="28" t="s">
        <v>645</v>
      </c>
      <c r="U12" s="28" t="s">
        <v>645</v>
      </c>
    </row>
    <row r="13" spans="1:21" ht="52" customHeight="1" x14ac:dyDescent="0.25">
      <c r="A13" s="21" t="s">
        <v>661</v>
      </c>
      <c r="B13" s="21" t="s">
        <v>662</v>
      </c>
      <c r="C13" s="22">
        <v>540000000</v>
      </c>
      <c r="D13" s="21" t="s">
        <v>13</v>
      </c>
      <c r="E13" s="21" t="s">
        <v>642</v>
      </c>
      <c r="F13" s="21" t="s">
        <v>662</v>
      </c>
      <c r="G13" s="21" t="s">
        <v>663</v>
      </c>
      <c r="H13" s="23">
        <v>540000000</v>
      </c>
      <c r="I13" s="21" t="s">
        <v>98</v>
      </c>
      <c r="J13" s="24">
        <v>1</v>
      </c>
      <c r="K13" s="25">
        <v>0</v>
      </c>
      <c r="L13" s="26"/>
      <c r="M13" s="27"/>
      <c r="N13" s="26">
        <v>54000000</v>
      </c>
      <c r="O13" s="21" t="s">
        <v>99</v>
      </c>
      <c r="P13" s="21" t="s">
        <v>13</v>
      </c>
      <c r="Q13" s="21" t="s">
        <v>664</v>
      </c>
      <c r="R13" s="21"/>
      <c r="S13" s="21">
        <v>7</v>
      </c>
      <c r="T13" s="21" t="s">
        <v>645</v>
      </c>
      <c r="U13" s="21" t="s">
        <v>645</v>
      </c>
    </row>
    <row r="14" spans="1:21" ht="52" customHeight="1" x14ac:dyDescent="0.25">
      <c r="A14" s="28" t="s">
        <v>665</v>
      </c>
      <c r="B14" s="28" t="s">
        <v>666</v>
      </c>
      <c r="C14" s="22">
        <v>870000000</v>
      </c>
      <c r="D14" s="28" t="s">
        <v>13</v>
      </c>
      <c r="E14" s="28" t="s">
        <v>642</v>
      </c>
      <c r="F14" s="28" t="s">
        <v>666</v>
      </c>
      <c r="G14" s="28" t="s">
        <v>643</v>
      </c>
      <c r="H14" s="29">
        <v>870000000</v>
      </c>
      <c r="I14" s="28" t="s">
        <v>98</v>
      </c>
      <c r="J14" s="30">
        <v>1</v>
      </c>
      <c r="K14" s="31">
        <v>0</v>
      </c>
      <c r="L14" s="32"/>
      <c r="M14" s="33"/>
      <c r="N14" s="32">
        <v>87000000</v>
      </c>
      <c r="O14" s="28" t="s">
        <v>99</v>
      </c>
      <c r="P14" s="28" t="s">
        <v>13</v>
      </c>
      <c r="Q14" s="28" t="s">
        <v>667</v>
      </c>
      <c r="R14" s="28"/>
      <c r="S14" s="28">
        <v>8</v>
      </c>
      <c r="T14" s="28" t="s">
        <v>645</v>
      </c>
      <c r="U14" s="28" t="s">
        <v>645</v>
      </c>
    </row>
    <row r="15" spans="1:21" ht="52" customHeight="1" x14ac:dyDescent="0.25">
      <c r="A15" s="21" t="s">
        <v>668</v>
      </c>
      <c r="B15" s="21" t="s">
        <v>669</v>
      </c>
      <c r="C15" s="22">
        <v>750000000</v>
      </c>
      <c r="D15" s="21" t="s">
        <v>13</v>
      </c>
      <c r="E15" s="21" t="s">
        <v>642</v>
      </c>
      <c r="F15" s="21" t="s">
        <v>669</v>
      </c>
      <c r="G15" s="21"/>
      <c r="H15" s="23">
        <v>750000000</v>
      </c>
      <c r="I15" s="21" t="s">
        <v>98</v>
      </c>
      <c r="J15" s="24">
        <v>1</v>
      </c>
      <c r="K15" s="25">
        <v>0</v>
      </c>
      <c r="L15" s="26"/>
      <c r="M15" s="27"/>
      <c r="N15" s="26">
        <v>75000000</v>
      </c>
      <c r="O15" s="21" t="s">
        <v>99</v>
      </c>
      <c r="P15" s="21" t="s">
        <v>13</v>
      </c>
      <c r="Q15" s="21" t="s">
        <v>670</v>
      </c>
      <c r="R15" s="21"/>
      <c r="S15" s="21">
        <v>9</v>
      </c>
      <c r="T15" s="21" t="s">
        <v>645</v>
      </c>
      <c r="U15" s="21" t="s">
        <v>645</v>
      </c>
    </row>
    <row r="16" spans="1:21" ht="52" customHeight="1" x14ac:dyDescent="0.25">
      <c r="A16" s="28" t="s">
        <v>671</v>
      </c>
      <c r="B16" s="28" t="s">
        <v>672</v>
      </c>
      <c r="C16" s="22">
        <v>520000000</v>
      </c>
      <c r="D16" s="28" t="s">
        <v>13</v>
      </c>
      <c r="E16" s="28" t="s">
        <v>642</v>
      </c>
      <c r="F16" s="28" t="s">
        <v>672</v>
      </c>
      <c r="G16" s="28"/>
      <c r="H16" s="29">
        <v>520000000</v>
      </c>
      <c r="I16" s="28" t="s">
        <v>98</v>
      </c>
      <c r="J16" s="30">
        <v>1</v>
      </c>
      <c r="K16" s="31">
        <v>0</v>
      </c>
      <c r="L16" s="32"/>
      <c r="M16" s="33"/>
      <c r="N16" s="32">
        <v>52000000</v>
      </c>
      <c r="O16" s="28" t="s">
        <v>99</v>
      </c>
      <c r="P16" s="28" t="s">
        <v>13</v>
      </c>
      <c r="Q16" s="28" t="s">
        <v>673</v>
      </c>
      <c r="R16" s="28"/>
      <c r="S16" s="28">
        <v>10</v>
      </c>
      <c r="T16" s="28" t="s">
        <v>645</v>
      </c>
      <c r="U16" s="28" t="s">
        <v>645</v>
      </c>
    </row>
    <row r="17" spans="1:21" ht="52" customHeight="1" x14ac:dyDescent="0.25">
      <c r="A17" s="21" t="s">
        <v>674</v>
      </c>
      <c r="B17" s="21" t="s">
        <v>675</v>
      </c>
      <c r="C17" s="22">
        <v>590000000</v>
      </c>
      <c r="D17" s="21" t="s">
        <v>13</v>
      </c>
      <c r="E17" s="21" t="s">
        <v>642</v>
      </c>
      <c r="F17" s="21" t="s">
        <v>675</v>
      </c>
      <c r="G17" s="21"/>
      <c r="H17" s="23">
        <v>590000000</v>
      </c>
      <c r="I17" s="21" t="s">
        <v>98</v>
      </c>
      <c r="J17" s="24">
        <v>1</v>
      </c>
      <c r="K17" s="25">
        <v>0</v>
      </c>
      <c r="L17" s="26"/>
      <c r="M17" s="27"/>
      <c r="N17" s="26">
        <v>59000000</v>
      </c>
      <c r="O17" s="21" t="s">
        <v>99</v>
      </c>
      <c r="P17" s="21" t="s">
        <v>13</v>
      </c>
      <c r="Q17" s="21" t="s">
        <v>676</v>
      </c>
      <c r="R17" s="21"/>
      <c r="S17" s="21">
        <v>11</v>
      </c>
      <c r="T17" s="21" t="s">
        <v>645</v>
      </c>
      <c r="U17" s="21" t="s">
        <v>645</v>
      </c>
    </row>
    <row r="18" spans="1:21" ht="52" customHeight="1" x14ac:dyDescent="0.25">
      <c r="A18" s="28" t="s">
        <v>677</v>
      </c>
      <c r="B18" s="28" t="s">
        <v>678</v>
      </c>
      <c r="C18" s="22">
        <v>715000000</v>
      </c>
      <c r="D18" s="28" t="s">
        <v>13</v>
      </c>
      <c r="E18" s="28" t="s">
        <v>642</v>
      </c>
      <c r="F18" s="28" t="s">
        <v>678</v>
      </c>
      <c r="G18" s="28" t="s">
        <v>679</v>
      </c>
      <c r="H18" s="29">
        <v>715000000</v>
      </c>
      <c r="I18" s="28" t="s">
        <v>98</v>
      </c>
      <c r="J18" s="30">
        <v>1</v>
      </c>
      <c r="K18" s="31">
        <v>0</v>
      </c>
      <c r="L18" s="32"/>
      <c r="M18" s="33"/>
      <c r="N18" s="32">
        <v>71500000</v>
      </c>
      <c r="O18" s="28" t="s">
        <v>99</v>
      </c>
      <c r="P18" s="28" t="s">
        <v>13</v>
      </c>
      <c r="Q18" s="28" t="s">
        <v>680</v>
      </c>
      <c r="R18" s="28"/>
      <c r="S18" s="28">
        <v>12</v>
      </c>
      <c r="T18" s="28" t="s">
        <v>645</v>
      </c>
      <c r="U18" s="28" t="s">
        <v>645</v>
      </c>
    </row>
    <row r="19" spans="1:21" ht="52" customHeight="1" x14ac:dyDescent="0.25">
      <c r="A19" s="21" t="s">
        <v>681</v>
      </c>
      <c r="B19" s="21" t="s">
        <v>682</v>
      </c>
      <c r="C19" s="22">
        <v>550000000</v>
      </c>
      <c r="D19" s="21" t="s">
        <v>13</v>
      </c>
      <c r="E19" s="21" t="s">
        <v>642</v>
      </c>
      <c r="F19" s="21" t="s">
        <v>682</v>
      </c>
      <c r="G19" s="21" t="s">
        <v>683</v>
      </c>
      <c r="H19" s="23">
        <v>550000000</v>
      </c>
      <c r="I19" s="21" t="s">
        <v>98</v>
      </c>
      <c r="J19" s="24">
        <v>1</v>
      </c>
      <c r="K19" s="25">
        <v>0</v>
      </c>
      <c r="L19" s="26"/>
      <c r="M19" s="27"/>
      <c r="N19" s="26">
        <v>55000000</v>
      </c>
      <c r="O19" s="21" t="s">
        <v>99</v>
      </c>
      <c r="P19" s="21" t="s">
        <v>13</v>
      </c>
      <c r="Q19" s="21" t="s">
        <v>684</v>
      </c>
      <c r="R19" s="21"/>
      <c r="S19" s="21">
        <v>13</v>
      </c>
      <c r="T19" s="21" t="s">
        <v>645</v>
      </c>
      <c r="U19" s="21" t="s">
        <v>645</v>
      </c>
    </row>
    <row r="20" spans="1:21" ht="52" customHeight="1" x14ac:dyDescent="0.25">
      <c r="A20" s="28" t="s">
        <v>685</v>
      </c>
      <c r="B20" s="28" t="s">
        <v>686</v>
      </c>
      <c r="C20" s="22">
        <v>275000000</v>
      </c>
      <c r="D20" s="28" t="s">
        <v>13</v>
      </c>
      <c r="E20" s="28" t="s">
        <v>642</v>
      </c>
      <c r="F20" s="28" t="s">
        <v>686</v>
      </c>
      <c r="G20" s="28" t="s">
        <v>687</v>
      </c>
      <c r="H20" s="29">
        <v>275000000</v>
      </c>
      <c r="I20" s="28" t="s">
        <v>98</v>
      </c>
      <c r="J20" s="30">
        <v>1</v>
      </c>
      <c r="K20" s="31">
        <v>0</v>
      </c>
      <c r="L20" s="32"/>
      <c r="M20" s="33"/>
      <c r="N20" s="32">
        <v>27500000</v>
      </c>
      <c r="O20" s="28" t="s">
        <v>99</v>
      </c>
      <c r="P20" s="28" t="s">
        <v>13</v>
      </c>
      <c r="Q20" s="28" t="s">
        <v>688</v>
      </c>
      <c r="R20" s="28"/>
      <c r="S20" s="28">
        <v>14</v>
      </c>
      <c r="T20" s="28" t="s">
        <v>645</v>
      </c>
      <c r="U20" s="28" t="s">
        <v>645</v>
      </c>
    </row>
    <row r="21" spans="1:21" ht="52" customHeight="1" x14ac:dyDescent="0.25">
      <c r="A21" s="21" t="s">
        <v>689</v>
      </c>
      <c r="B21" s="21" t="s">
        <v>690</v>
      </c>
      <c r="C21" s="22">
        <v>2800000000</v>
      </c>
      <c r="D21" s="21" t="s">
        <v>13</v>
      </c>
      <c r="E21" s="21" t="s">
        <v>642</v>
      </c>
      <c r="F21" s="21" t="s">
        <v>690</v>
      </c>
      <c r="G21" s="21"/>
      <c r="H21" s="23">
        <v>2800000000</v>
      </c>
      <c r="I21" s="21" t="s">
        <v>98</v>
      </c>
      <c r="J21" s="24">
        <v>1</v>
      </c>
      <c r="K21" s="25">
        <v>0</v>
      </c>
      <c r="L21" s="26"/>
      <c r="M21" s="27"/>
      <c r="N21" s="26">
        <v>280000000</v>
      </c>
      <c r="O21" s="21" t="s">
        <v>99</v>
      </c>
      <c r="P21" s="21" t="s">
        <v>13</v>
      </c>
      <c r="Q21" s="21" t="s">
        <v>691</v>
      </c>
      <c r="R21" s="21"/>
      <c r="S21" s="21">
        <v>15</v>
      </c>
      <c r="T21" s="21" t="s">
        <v>645</v>
      </c>
      <c r="U21" s="21" t="s">
        <v>645</v>
      </c>
    </row>
    <row r="22" spans="1:21" ht="52" customHeight="1" x14ac:dyDescent="0.25">
      <c r="A22" s="28" t="s">
        <v>692</v>
      </c>
      <c r="B22" s="28" t="s">
        <v>693</v>
      </c>
      <c r="C22" s="22">
        <v>230000000</v>
      </c>
      <c r="D22" s="28" t="s">
        <v>13</v>
      </c>
      <c r="E22" s="28" t="s">
        <v>694</v>
      </c>
      <c r="F22" s="28" t="s">
        <v>693</v>
      </c>
      <c r="G22" s="28"/>
      <c r="H22" s="29">
        <v>230000000</v>
      </c>
      <c r="I22" s="28" t="s">
        <v>98</v>
      </c>
      <c r="J22" s="30">
        <v>1</v>
      </c>
      <c r="K22" s="31">
        <v>0</v>
      </c>
      <c r="L22" s="32"/>
      <c r="M22" s="33"/>
      <c r="N22" s="32">
        <v>23000000</v>
      </c>
      <c r="O22" s="28" t="s">
        <v>99</v>
      </c>
      <c r="P22" s="28" t="s">
        <v>13</v>
      </c>
      <c r="Q22" s="28" t="s">
        <v>695</v>
      </c>
      <c r="R22" s="28"/>
      <c r="S22" s="28">
        <v>16</v>
      </c>
      <c r="T22" s="28" t="s">
        <v>645</v>
      </c>
      <c r="U22" s="28" t="s">
        <v>645</v>
      </c>
    </row>
    <row r="23" spans="1:21" ht="52" customHeight="1" x14ac:dyDescent="0.25">
      <c r="A23" s="21" t="s">
        <v>696</v>
      </c>
      <c r="B23" s="21" t="s">
        <v>693</v>
      </c>
      <c r="C23" s="22">
        <v>320000000</v>
      </c>
      <c r="D23" s="21" t="s">
        <v>13</v>
      </c>
      <c r="E23" s="21" t="s">
        <v>694</v>
      </c>
      <c r="F23" s="21" t="s">
        <v>693</v>
      </c>
      <c r="G23" s="21" t="s">
        <v>697</v>
      </c>
      <c r="H23" s="23">
        <v>320000000</v>
      </c>
      <c r="I23" s="21" t="s">
        <v>98</v>
      </c>
      <c r="J23" s="24">
        <v>1</v>
      </c>
      <c r="K23" s="25">
        <v>0</v>
      </c>
      <c r="L23" s="26"/>
      <c r="M23" s="27"/>
      <c r="N23" s="26">
        <v>32000000</v>
      </c>
      <c r="O23" s="21" t="s">
        <v>99</v>
      </c>
      <c r="P23" s="21" t="s">
        <v>13</v>
      </c>
      <c r="Q23" s="21" t="s">
        <v>647</v>
      </c>
      <c r="R23" s="21"/>
      <c r="S23" s="21">
        <v>17</v>
      </c>
      <c r="T23" s="21" t="s">
        <v>645</v>
      </c>
      <c r="U23" s="21" t="s">
        <v>645</v>
      </c>
    </row>
    <row r="24" spans="1:21" ht="52" customHeight="1" x14ac:dyDescent="0.25">
      <c r="A24" s="28" t="s">
        <v>698</v>
      </c>
      <c r="B24" s="28" t="s">
        <v>699</v>
      </c>
      <c r="C24" s="22">
        <v>400000000</v>
      </c>
      <c r="D24" s="28" t="s">
        <v>13</v>
      </c>
      <c r="E24" s="28" t="s">
        <v>694</v>
      </c>
      <c r="F24" s="28" t="s">
        <v>699</v>
      </c>
      <c r="G24" s="28" t="s">
        <v>700</v>
      </c>
      <c r="H24" s="29">
        <v>400000000</v>
      </c>
      <c r="I24" s="28" t="s">
        <v>98</v>
      </c>
      <c r="J24" s="30">
        <v>1</v>
      </c>
      <c r="K24" s="31">
        <v>0</v>
      </c>
      <c r="L24" s="32"/>
      <c r="M24" s="33"/>
      <c r="N24" s="32">
        <v>40000000</v>
      </c>
      <c r="O24" s="28" t="s">
        <v>99</v>
      </c>
      <c r="P24" s="28" t="s">
        <v>13</v>
      </c>
      <c r="Q24" s="28" t="s">
        <v>701</v>
      </c>
      <c r="R24" s="28"/>
      <c r="S24" s="28">
        <v>18</v>
      </c>
      <c r="T24" s="28" t="s">
        <v>645</v>
      </c>
      <c r="U24" s="28" t="s">
        <v>645</v>
      </c>
    </row>
    <row r="25" spans="1:21" ht="52" customHeight="1" x14ac:dyDescent="0.25">
      <c r="A25" s="21" t="s">
        <v>702</v>
      </c>
      <c r="B25" s="21" t="s">
        <v>703</v>
      </c>
      <c r="C25" s="22">
        <v>545000000</v>
      </c>
      <c r="D25" s="21" t="s">
        <v>13</v>
      </c>
      <c r="E25" s="21" t="s">
        <v>694</v>
      </c>
      <c r="F25" s="21" t="s">
        <v>703</v>
      </c>
      <c r="G25" s="21" t="s">
        <v>704</v>
      </c>
      <c r="H25" s="23">
        <v>545000000</v>
      </c>
      <c r="I25" s="21" t="s">
        <v>98</v>
      </c>
      <c r="J25" s="24">
        <v>1</v>
      </c>
      <c r="K25" s="25">
        <v>0</v>
      </c>
      <c r="L25" s="26"/>
      <c r="M25" s="27"/>
      <c r="N25" s="26">
        <v>54500000</v>
      </c>
      <c r="O25" s="21" t="s">
        <v>99</v>
      </c>
      <c r="P25" s="21" t="s">
        <v>13</v>
      </c>
      <c r="Q25" s="21" t="s">
        <v>705</v>
      </c>
      <c r="R25" s="21"/>
      <c r="S25" s="21">
        <v>19</v>
      </c>
      <c r="T25" s="21" t="s">
        <v>645</v>
      </c>
      <c r="U25" s="21" t="s">
        <v>645</v>
      </c>
    </row>
    <row r="26" spans="1:21" ht="52" customHeight="1" x14ac:dyDescent="0.25">
      <c r="A26" s="28" t="s">
        <v>706</v>
      </c>
      <c r="B26" s="28" t="s">
        <v>707</v>
      </c>
      <c r="C26" s="22">
        <v>585000000</v>
      </c>
      <c r="D26" s="28" t="s">
        <v>13</v>
      </c>
      <c r="E26" s="28" t="s">
        <v>694</v>
      </c>
      <c r="F26" s="28" t="s">
        <v>707</v>
      </c>
      <c r="G26" s="28" t="s">
        <v>708</v>
      </c>
      <c r="H26" s="29">
        <v>585000000</v>
      </c>
      <c r="I26" s="28" t="s">
        <v>98</v>
      </c>
      <c r="J26" s="30">
        <v>1</v>
      </c>
      <c r="K26" s="31">
        <v>0</v>
      </c>
      <c r="L26" s="32"/>
      <c r="M26" s="33"/>
      <c r="N26" s="32">
        <v>58500000</v>
      </c>
      <c r="O26" s="28" t="s">
        <v>99</v>
      </c>
      <c r="P26" s="28" t="s">
        <v>13</v>
      </c>
      <c r="Q26" s="28" t="s">
        <v>709</v>
      </c>
      <c r="R26" s="28"/>
      <c r="S26" s="28">
        <v>20</v>
      </c>
      <c r="T26" s="28" t="s">
        <v>645</v>
      </c>
      <c r="U26" s="28" t="s">
        <v>645</v>
      </c>
    </row>
    <row r="27" spans="1:21" ht="52" customHeight="1" x14ac:dyDescent="0.25">
      <c r="A27" s="21" t="s">
        <v>710</v>
      </c>
      <c r="B27" s="21" t="s">
        <v>711</v>
      </c>
      <c r="C27" s="22">
        <v>1150000000</v>
      </c>
      <c r="D27" s="21" t="s">
        <v>13</v>
      </c>
      <c r="E27" s="21" t="s">
        <v>694</v>
      </c>
      <c r="F27" s="21" t="s">
        <v>711</v>
      </c>
      <c r="G27" s="21"/>
      <c r="H27" s="23">
        <v>1150000000</v>
      </c>
      <c r="I27" s="21" t="s">
        <v>98</v>
      </c>
      <c r="J27" s="24">
        <v>1</v>
      </c>
      <c r="K27" s="25">
        <v>0</v>
      </c>
      <c r="L27" s="26"/>
      <c r="M27" s="27"/>
      <c r="N27" s="26">
        <v>115000000</v>
      </c>
      <c r="O27" s="21" t="s">
        <v>99</v>
      </c>
      <c r="P27" s="21" t="s">
        <v>13</v>
      </c>
      <c r="Q27" s="21" t="s">
        <v>712</v>
      </c>
      <c r="R27" s="21"/>
      <c r="S27" s="21">
        <v>21</v>
      </c>
      <c r="T27" s="21" t="s">
        <v>645</v>
      </c>
      <c r="U27" s="21" t="s">
        <v>645</v>
      </c>
    </row>
    <row r="28" spans="1:21" ht="52" customHeight="1" x14ac:dyDescent="0.25">
      <c r="A28" s="28" t="s">
        <v>713</v>
      </c>
      <c r="B28" s="28" t="s">
        <v>714</v>
      </c>
      <c r="C28" s="22">
        <v>300000000</v>
      </c>
      <c r="D28" s="28" t="s">
        <v>13</v>
      </c>
      <c r="E28" s="28" t="s">
        <v>715</v>
      </c>
      <c r="F28" s="28" t="s">
        <v>714</v>
      </c>
      <c r="G28" s="28" t="s">
        <v>716</v>
      </c>
      <c r="H28" s="29">
        <v>300000000</v>
      </c>
      <c r="I28" s="28" t="s">
        <v>98</v>
      </c>
      <c r="J28" s="30">
        <v>1</v>
      </c>
      <c r="K28" s="31">
        <v>0</v>
      </c>
      <c r="L28" s="32"/>
      <c r="M28" s="33"/>
      <c r="N28" s="32">
        <v>30000000</v>
      </c>
      <c r="O28" s="28" t="s">
        <v>99</v>
      </c>
      <c r="P28" s="28" t="s">
        <v>13</v>
      </c>
      <c r="Q28" s="28" t="s">
        <v>644</v>
      </c>
      <c r="R28" s="28"/>
      <c r="S28" s="28">
        <v>22</v>
      </c>
      <c r="T28" s="28" t="s">
        <v>645</v>
      </c>
      <c r="U28" s="28" t="s">
        <v>645</v>
      </c>
    </row>
    <row r="29" spans="1:21" ht="52" customHeight="1" x14ac:dyDescent="0.25">
      <c r="A29" s="21" t="s">
        <v>717</v>
      </c>
      <c r="B29" s="21" t="s">
        <v>718</v>
      </c>
      <c r="C29" s="22">
        <v>380000000</v>
      </c>
      <c r="D29" s="21" t="s">
        <v>13</v>
      </c>
      <c r="E29" s="21" t="s">
        <v>715</v>
      </c>
      <c r="F29" s="21" t="s">
        <v>718</v>
      </c>
      <c r="G29" s="21"/>
      <c r="H29" s="23">
        <v>380000000</v>
      </c>
      <c r="I29" s="21" t="s">
        <v>98</v>
      </c>
      <c r="J29" s="24">
        <v>1</v>
      </c>
      <c r="K29" s="25">
        <v>0</v>
      </c>
      <c r="L29" s="26"/>
      <c r="M29" s="27"/>
      <c r="N29" s="26">
        <v>38000000</v>
      </c>
      <c r="O29" s="21" t="s">
        <v>99</v>
      </c>
      <c r="P29" s="21" t="s">
        <v>13</v>
      </c>
      <c r="Q29" s="21" t="s">
        <v>719</v>
      </c>
      <c r="R29" s="21"/>
      <c r="S29" s="21">
        <v>23</v>
      </c>
      <c r="T29" s="21" t="s">
        <v>645</v>
      </c>
      <c r="U29" s="21" t="s">
        <v>645</v>
      </c>
    </row>
    <row r="30" spans="1:21" ht="52" customHeight="1" x14ac:dyDescent="0.25">
      <c r="A30" s="28" t="s">
        <v>720</v>
      </c>
      <c r="B30" s="28" t="s">
        <v>721</v>
      </c>
      <c r="C30" s="22">
        <v>450000000</v>
      </c>
      <c r="D30" s="28" t="s">
        <v>13</v>
      </c>
      <c r="E30" s="28" t="s">
        <v>715</v>
      </c>
      <c r="F30" s="28" t="s">
        <v>721</v>
      </c>
      <c r="G30" s="28"/>
      <c r="H30" s="29">
        <v>450000000</v>
      </c>
      <c r="I30" s="28" t="s">
        <v>98</v>
      </c>
      <c r="J30" s="30">
        <v>1</v>
      </c>
      <c r="K30" s="31">
        <v>0</v>
      </c>
      <c r="L30" s="32"/>
      <c r="M30" s="33"/>
      <c r="N30" s="32">
        <v>45000000</v>
      </c>
      <c r="O30" s="28" t="s">
        <v>99</v>
      </c>
      <c r="P30" s="28" t="s">
        <v>13</v>
      </c>
      <c r="Q30" s="28" t="s">
        <v>722</v>
      </c>
      <c r="R30" s="28"/>
      <c r="S30" s="28">
        <v>24</v>
      </c>
      <c r="T30" s="28" t="s">
        <v>645</v>
      </c>
      <c r="U30" s="28" t="s">
        <v>645</v>
      </c>
    </row>
    <row r="31" spans="1:21" ht="52" customHeight="1" x14ac:dyDescent="0.25">
      <c r="A31" s="21" t="s">
        <v>723</v>
      </c>
      <c r="B31" s="21" t="s">
        <v>724</v>
      </c>
      <c r="C31" s="22">
        <v>520000000</v>
      </c>
      <c r="D31" s="21" t="s">
        <v>13</v>
      </c>
      <c r="E31" s="21" t="s">
        <v>715</v>
      </c>
      <c r="F31" s="21" t="s">
        <v>724</v>
      </c>
      <c r="G31" s="21"/>
      <c r="H31" s="23">
        <v>520000000</v>
      </c>
      <c r="I31" s="21" t="s">
        <v>98</v>
      </c>
      <c r="J31" s="24">
        <v>1</v>
      </c>
      <c r="K31" s="25">
        <v>0</v>
      </c>
      <c r="L31" s="26"/>
      <c r="M31" s="27"/>
      <c r="N31" s="26">
        <v>52000000</v>
      </c>
      <c r="O31" s="21" t="s">
        <v>99</v>
      </c>
      <c r="P31" s="21" t="s">
        <v>13</v>
      </c>
      <c r="Q31" s="21" t="s">
        <v>673</v>
      </c>
      <c r="R31" s="21"/>
      <c r="S31" s="21">
        <v>25</v>
      </c>
      <c r="T31" s="21" t="s">
        <v>645</v>
      </c>
      <c r="U31" s="21" t="s">
        <v>645</v>
      </c>
    </row>
    <row r="32" spans="1:21" ht="52" customHeight="1" x14ac:dyDescent="0.25">
      <c r="A32" s="28" t="s">
        <v>95</v>
      </c>
      <c r="B32" s="28" t="s">
        <v>725</v>
      </c>
      <c r="C32" s="22">
        <v>260000000</v>
      </c>
      <c r="D32" s="28" t="s">
        <v>13</v>
      </c>
      <c r="E32" s="28" t="s">
        <v>97</v>
      </c>
      <c r="F32" s="28" t="s">
        <v>725</v>
      </c>
      <c r="G32" s="28"/>
      <c r="H32" s="29">
        <v>260000000</v>
      </c>
      <c r="I32" s="28" t="s">
        <v>98</v>
      </c>
      <c r="J32" s="30">
        <v>1</v>
      </c>
      <c r="K32" s="31">
        <v>0</v>
      </c>
      <c r="L32" s="32"/>
      <c r="M32" s="33"/>
      <c r="N32" s="32">
        <v>26000000</v>
      </c>
      <c r="O32" s="28" t="s">
        <v>99</v>
      </c>
      <c r="P32" s="28" t="s">
        <v>13</v>
      </c>
      <c r="Q32" s="28" t="s">
        <v>726</v>
      </c>
      <c r="R32" s="28"/>
      <c r="S32" s="28">
        <v>26</v>
      </c>
      <c r="T32" s="28" t="s">
        <v>645</v>
      </c>
      <c r="U32" s="28" t="s">
        <v>645</v>
      </c>
    </row>
    <row r="33" spans="1:21" ht="52" customHeight="1" x14ac:dyDescent="0.25">
      <c r="A33" s="21" t="s">
        <v>95</v>
      </c>
      <c r="B33" s="21" t="s">
        <v>727</v>
      </c>
      <c r="C33" s="22">
        <v>290000000</v>
      </c>
      <c r="D33" s="21" t="s">
        <v>13</v>
      </c>
      <c r="E33" s="21" t="s">
        <v>97</v>
      </c>
      <c r="F33" s="21" t="s">
        <v>727</v>
      </c>
      <c r="G33" s="21"/>
      <c r="H33" s="23">
        <v>290000000</v>
      </c>
      <c r="I33" s="21" t="s">
        <v>98</v>
      </c>
      <c r="J33" s="24">
        <v>1</v>
      </c>
      <c r="K33" s="25">
        <v>0</v>
      </c>
      <c r="L33" s="26"/>
      <c r="M33" s="27"/>
      <c r="N33" s="26">
        <v>29000000</v>
      </c>
      <c r="O33" s="21" t="s">
        <v>99</v>
      </c>
      <c r="P33" s="21" t="s">
        <v>13</v>
      </c>
      <c r="Q33" s="21" t="s">
        <v>728</v>
      </c>
      <c r="R33" s="21"/>
      <c r="S33" s="21">
        <v>27</v>
      </c>
      <c r="T33" s="21" t="s">
        <v>645</v>
      </c>
      <c r="U33" s="21" t="s">
        <v>645</v>
      </c>
    </row>
    <row r="34" spans="1:21" ht="52" customHeight="1" x14ac:dyDescent="0.25">
      <c r="A34" s="28" t="s">
        <v>95</v>
      </c>
      <c r="B34" s="28" t="s">
        <v>729</v>
      </c>
      <c r="C34" s="22">
        <v>375000000</v>
      </c>
      <c r="D34" s="28" t="s">
        <v>13</v>
      </c>
      <c r="E34" s="28" t="s">
        <v>97</v>
      </c>
      <c r="F34" s="28" t="s">
        <v>729</v>
      </c>
      <c r="G34" s="28"/>
      <c r="H34" s="29">
        <v>375000000</v>
      </c>
      <c r="I34" s="28" t="s">
        <v>98</v>
      </c>
      <c r="J34" s="30">
        <v>1</v>
      </c>
      <c r="K34" s="31">
        <v>0</v>
      </c>
      <c r="L34" s="32"/>
      <c r="M34" s="33"/>
      <c r="N34" s="32">
        <v>37500000</v>
      </c>
      <c r="O34" s="28" t="s">
        <v>99</v>
      </c>
      <c r="P34" s="28" t="s">
        <v>13</v>
      </c>
      <c r="Q34" s="28" t="s">
        <v>730</v>
      </c>
      <c r="R34" s="28"/>
      <c r="S34" s="28">
        <v>28</v>
      </c>
      <c r="T34" s="28" t="s">
        <v>645</v>
      </c>
      <c r="U34" s="28" t="s">
        <v>645</v>
      </c>
    </row>
    <row r="35" spans="1:21" ht="52" customHeight="1" x14ac:dyDescent="0.25">
      <c r="A35" s="21" t="s">
        <v>95</v>
      </c>
      <c r="B35" s="21" t="s">
        <v>731</v>
      </c>
      <c r="C35" s="22">
        <v>605000000</v>
      </c>
      <c r="D35" s="21" t="s">
        <v>13</v>
      </c>
      <c r="E35" s="21" t="s">
        <v>97</v>
      </c>
      <c r="F35" s="21" t="s">
        <v>731</v>
      </c>
      <c r="G35" s="21"/>
      <c r="H35" s="23">
        <v>605000000</v>
      </c>
      <c r="I35" s="21" t="s">
        <v>98</v>
      </c>
      <c r="J35" s="24">
        <v>1</v>
      </c>
      <c r="K35" s="25">
        <v>0</v>
      </c>
      <c r="L35" s="26"/>
      <c r="M35" s="27"/>
      <c r="N35" s="26">
        <v>60500000</v>
      </c>
      <c r="O35" s="21" t="s">
        <v>99</v>
      </c>
      <c r="P35" s="21" t="s">
        <v>13</v>
      </c>
      <c r="Q35" s="21" t="s">
        <v>732</v>
      </c>
      <c r="R35" s="21"/>
      <c r="S35" s="21">
        <v>29</v>
      </c>
      <c r="T35" s="21" t="s">
        <v>645</v>
      </c>
      <c r="U35" s="21" t="s">
        <v>645</v>
      </c>
    </row>
    <row r="36" spans="1:21" ht="52" customHeight="1" x14ac:dyDescent="0.25">
      <c r="A36" s="28" t="s">
        <v>95</v>
      </c>
      <c r="B36" s="28" t="s">
        <v>733</v>
      </c>
      <c r="C36" s="22">
        <v>635000000</v>
      </c>
      <c r="D36" s="28" t="s">
        <v>13</v>
      </c>
      <c r="E36" s="28" t="s">
        <v>97</v>
      </c>
      <c r="F36" s="28" t="s">
        <v>733</v>
      </c>
      <c r="G36" s="28"/>
      <c r="H36" s="29">
        <v>635000000</v>
      </c>
      <c r="I36" s="28" t="s">
        <v>98</v>
      </c>
      <c r="J36" s="30">
        <v>1</v>
      </c>
      <c r="K36" s="31">
        <v>0</v>
      </c>
      <c r="L36" s="32"/>
      <c r="M36" s="33"/>
      <c r="N36" s="32">
        <v>63500000</v>
      </c>
      <c r="O36" s="28" t="s">
        <v>99</v>
      </c>
      <c r="P36" s="28" t="s">
        <v>13</v>
      </c>
      <c r="Q36" s="28" t="s">
        <v>734</v>
      </c>
      <c r="R36" s="28"/>
      <c r="S36" s="28">
        <v>30</v>
      </c>
      <c r="T36" s="28" t="s">
        <v>645</v>
      </c>
      <c r="U36" s="28" t="s">
        <v>645</v>
      </c>
    </row>
    <row r="37" spans="1:21" ht="52" customHeight="1" x14ac:dyDescent="0.25">
      <c r="A37" s="21" t="s">
        <v>95</v>
      </c>
      <c r="B37" s="21" t="s">
        <v>735</v>
      </c>
      <c r="C37" s="22">
        <v>680000000</v>
      </c>
      <c r="D37" s="21" t="s">
        <v>13</v>
      </c>
      <c r="E37" s="21" t="s">
        <v>97</v>
      </c>
      <c r="F37" s="21" t="s">
        <v>735</v>
      </c>
      <c r="G37" s="21" t="s">
        <v>736</v>
      </c>
      <c r="H37" s="23">
        <v>680000000</v>
      </c>
      <c r="I37" s="21" t="s">
        <v>98</v>
      </c>
      <c r="J37" s="24">
        <v>1</v>
      </c>
      <c r="K37" s="25">
        <v>0</v>
      </c>
      <c r="L37" s="26"/>
      <c r="M37" s="27"/>
      <c r="N37" s="26">
        <v>68000000</v>
      </c>
      <c r="O37" s="21" t="s">
        <v>99</v>
      </c>
      <c r="P37" s="21" t="s">
        <v>13</v>
      </c>
      <c r="Q37" s="21" t="s">
        <v>737</v>
      </c>
      <c r="R37" s="21"/>
      <c r="S37" s="21">
        <v>31</v>
      </c>
      <c r="T37" s="21" t="s">
        <v>645</v>
      </c>
      <c r="U37" s="21" t="s">
        <v>645</v>
      </c>
    </row>
    <row r="38" spans="1:21" ht="52" customHeight="1" x14ac:dyDescent="0.25">
      <c r="A38" s="28" t="s">
        <v>95</v>
      </c>
      <c r="B38" s="28" t="s">
        <v>738</v>
      </c>
      <c r="C38" s="22">
        <v>770000000</v>
      </c>
      <c r="D38" s="28" t="s">
        <v>13</v>
      </c>
      <c r="E38" s="28" t="s">
        <v>97</v>
      </c>
      <c r="F38" s="28" t="s">
        <v>738</v>
      </c>
      <c r="G38" s="28" t="s">
        <v>739</v>
      </c>
      <c r="H38" s="29">
        <v>770000000</v>
      </c>
      <c r="I38" s="28" t="s">
        <v>98</v>
      </c>
      <c r="J38" s="30">
        <v>1</v>
      </c>
      <c r="K38" s="31">
        <v>0</v>
      </c>
      <c r="L38" s="32"/>
      <c r="M38" s="33"/>
      <c r="N38" s="32">
        <v>77000000</v>
      </c>
      <c r="O38" s="28" t="s">
        <v>99</v>
      </c>
      <c r="P38" s="28" t="s">
        <v>13</v>
      </c>
      <c r="Q38" s="28" t="s">
        <v>740</v>
      </c>
      <c r="R38" s="28"/>
      <c r="S38" s="28">
        <v>32</v>
      </c>
      <c r="T38" s="28" t="s">
        <v>645</v>
      </c>
      <c r="U38" s="28" t="s">
        <v>645</v>
      </c>
    </row>
    <row r="39" spans="1:21" ht="52" customHeight="1" x14ac:dyDescent="0.25">
      <c r="A39" s="21" t="s">
        <v>95</v>
      </c>
      <c r="B39" s="21" t="s">
        <v>741</v>
      </c>
      <c r="C39" s="22">
        <v>860000000</v>
      </c>
      <c r="D39" s="21" t="s">
        <v>13</v>
      </c>
      <c r="E39" s="21" t="s">
        <v>97</v>
      </c>
      <c r="F39" s="21" t="s">
        <v>741</v>
      </c>
      <c r="G39" s="21" t="s">
        <v>739</v>
      </c>
      <c r="H39" s="23">
        <v>860000000</v>
      </c>
      <c r="I39" s="21" t="s">
        <v>98</v>
      </c>
      <c r="J39" s="24">
        <v>1</v>
      </c>
      <c r="K39" s="25">
        <v>0</v>
      </c>
      <c r="L39" s="26"/>
      <c r="M39" s="27"/>
      <c r="N39" s="26">
        <v>86000000</v>
      </c>
      <c r="O39" s="21" t="s">
        <v>99</v>
      </c>
      <c r="P39" s="21" t="s">
        <v>13</v>
      </c>
      <c r="Q39" s="21" t="s">
        <v>742</v>
      </c>
      <c r="R39" s="21"/>
      <c r="S39" s="21">
        <v>33</v>
      </c>
      <c r="T39" s="21" t="s">
        <v>645</v>
      </c>
      <c r="U39" s="21" t="s">
        <v>645</v>
      </c>
    </row>
    <row r="40" spans="1:21" ht="52" customHeight="1" x14ac:dyDescent="0.25">
      <c r="A40" s="28" t="s">
        <v>95</v>
      </c>
      <c r="B40" s="28" t="s">
        <v>743</v>
      </c>
      <c r="C40" s="22">
        <v>925000000</v>
      </c>
      <c r="D40" s="28" t="s">
        <v>13</v>
      </c>
      <c r="E40" s="28" t="s">
        <v>97</v>
      </c>
      <c r="F40" s="28" t="s">
        <v>743</v>
      </c>
      <c r="G40" s="28" t="s">
        <v>744</v>
      </c>
      <c r="H40" s="29">
        <v>925000000</v>
      </c>
      <c r="I40" s="28" t="s">
        <v>98</v>
      </c>
      <c r="J40" s="30">
        <v>1</v>
      </c>
      <c r="K40" s="31">
        <v>0</v>
      </c>
      <c r="L40" s="32"/>
      <c r="M40" s="33"/>
      <c r="N40" s="32">
        <v>92500000</v>
      </c>
      <c r="O40" s="28" t="s">
        <v>99</v>
      </c>
      <c r="P40" s="28" t="s">
        <v>13</v>
      </c>
      <c r="Q40" s="28" t="s">
        <v>745</v>
      </c>
      <c r="R40" s="28"/>
      <c r="S40" s="28">
        <v>34</v>
      </c>
      <c r="T40" s="28" t="s">
        <v>645</v>
      </c>
      <c r="U40" s="28" t="s">
        <v>645</v>
      </c>
    </row>
    <row r="41" spans="1:21" ht="52" customHeight="1" x14ac:dyDescent="0.25">
      <c r="A41" s="21" t="s">
        <v>95</v>
      </c>
      <c r="B41" s="21" t="s">
        <v>746</v>
      </c>
      <c r="C41" s="22">
        <v>1010000000</v>
      </c>
      <c r="D41" s="21" t="s">
        <v>13</v>
      </c>
      <c r="E41" s="21" t="s">
        <v>97</v>
      </c>
      <c r="F41" s="21" t="s">
        <v>746</v>
      </c>
      <c r="G41" s="21" t="s">
        <v>744</v>
      </c>
      <c r="H41" s="23">
        <v>1010000000</v>
      </c>
      <c r="I41" s="21" t="s">
        <v>98</v>
      </c>
      <c r="J41" s="24">
        <v>1</v>
      </c>
      <c r="K41" s="25">
        <v>0</v>
      </c>
      <c r="L41" s="26"/>
      <c r="M41" s="27"/>
      <c r="N41" s="26">
        <v>101000000</v>
      </c>
      <c r="O41" s="21" t="s">
        <v>99</v>
      </c>
      <c r="P41" s="21" t="s">
        <v>13</v>
      </c>
      <c r="Q41" s="21" t="s">
        <v>747</v>
      </c>
      <c r="R41" s="21"/>
      <c r="S41" s="21">
        <v>35</v>
      </c>
      <c r="T41" s="21" t="s">
        <v>645</v>
      </c>
      <c r="U41" s="21" t="s">
        <v>645</v>
      </c>
    </row>
    <row r="42" spans="1:21" ht="52" customHeight="1" x14ac:dyDescent="0.25">
      <c r="A42" s="28" t="s">
        <v>95</v>
      </c>
      <c r="B42" s="28" t="s">
        <v>748</v>
      </c>
      <c r="C42" s="22"/>
      <c r="D42" s="28" t="s">
        <v>13</v>
      </c>
      <c r="E42" s="28" t="s">
        <v>97</v>
      </c>
      <c r="F42" s="28" t="s">
        <v>748</v>
      </c>
      <c r="G42" s="28" t="s">
        <v>749</v>
      </c>
      <c r="H42" s="29"/>
      <c r="I42" s="28" t="s">
        <v>98</v>
      </c>
      <c r="J42" s="30">
        <v>1</v>
      </c>
      <c r="K42" s="31">
        <v>0</v>
      </c>
      <c r="L42" s="32"/>
      <c r="M42" s="33"/>
      <c r="N42" s="32"/>
      <c r="O42" s="28" t="s">
        <v>99</v>
      </c>
      <c r="P42" s="28" t="s">
        <v>13</v>
      </c>
      <c r="Q42" s="28" t="s">
        <v>750</v>
      </c>
      <c r="R42" s="28"/>
      <c r="S42" s="28">
        <v>36</v>
      </c>
      <c r="T42" s="28" t="s">
        <v>645</v>
      </c>
      <c r="U42" s="28" t="s">
        <v>645</v>
      </c>
    </row>
    <row r="43" spans="1:21" ht="52" customHeight="1" x14ac:dyDescent="0.25">
      <c r="A43" s="21" t="s">
        <v>95</v>
      </c>
      <c r="B43" s="21" t="s">
        <v>751</v>
      </c>
      <c r="C43" s="22">
        <v>1255000000</v>
      </c>
      <c r="D43" s="21" t="s">
        <v>13</v>
      </c>
      <c r="E43" s="21" t="s">
        <v>97</v>
      </c>
      <c r="F43" s="21" t="s">
        <v>751</v>
      </c>
      <c r="G43" s="21" t="s">
        <v>749</v>
      </c>
      <c r="H43" s="23">
        <v>1255000000</v>
      </c>
      <c r="I43" s="21" t="s">
        <v>98</v>
      </c>
      <c r="J43" s="24">
        <v>1</v>
      </c>
      <c r="K43" s="25">
        <v>0</v>
      </c>
      <c r="L43" s="26"/>
      <c r="M43" s="27"/>
      <c r="N43" s="26">
        <v>125500000</v>
      </c>
      <c r="O43" s="21" t="s">
        <v>99</v>
      </c>
      <c r="P43" s="21" t="s">
        <v>13</v>
      </c>
      <c r="Q43" s="21" t="s">
        <v>752</v>
      </c>
      <c r="R43" s="21"/>
      <c r="S43" s="21">
        <v>37</v>
      </c>
      <c r="T43" s="21" t="s">
        <v>645</v>
      </c>
      <c r="U43" s="21" t="s">
        <v>645</v>
      </c>
    </row>
    <row r="44" spans="1:21" ht="52" customHeight="1" x14ac:dyDescent="0.25">
      <c r="A44" s="28" t="s">
        <v>95</v>
      </c>
      <c r="B44" s="28" t="s">
        <v>753</v>
      </c>
      <c r="C44" s="22">
        <v>605000000</v>
      </c>
      <c r="D44" s="28" t="s">
        <v>13</v>
      </c>
      <c r="E44" s="28" t="s">
        <v>127</v>
      </c>
      <c r="F44" s="28" t="s">
        <v>753</v>
      </c>
      <c r="G44" s="28" t="s">
        <v>754</v>
      </c>
      <c r="H44" s="29">
        <v>605000000</v>
      </c>
      <c r="I44" s="28" t="s">
        <v>98</v>
      </c>
      <c r="J44" s="30">
        <v>1</v>
      </c>
      <c r="K44" s="31">
        <v>0</v>
      </c>
      <c r="L44" s="32"/>
      <c r="M44" s="33"/>
      <c r="N44" s="32">
        <v>60500000</v>
      </c>
      <c r="O44" s="28" t="s">
        <v>99</v>
      </c>
      <c r="P44" s="28" t="s">
        <v>13</v>
      </c>
      <c r="Q44" s="28" t="s">
        <v>732</v>
      </c>
      <c r="R44" s="28"/>
      <c r="S44" s="28">
        <v>38</v>
      </c>
      <c r="T44" s="28" t="s">
        <v>645</v>
      </c>
      <c r="U44" s="28" t="s">
        <v>645</v>
      </c>
    </row>
    <row r="45" spans="1:21" ht="52" customHeight="1" x14ac:dyDescent="0.25">
      <c r="A45" s="21" t="s">
        <v>95</v>
      </c>
      <c r="B45" s="21" t="s">
        <v>755</v>
      </c>
      <c r="C45" s="22">
        <v>640000000</v>
      </c>
      <c r="D45" s="21" t="s">
        <v>13</v>
      </c>
      <c r="E45" s="21" t="s">
        <v>127</v>
      </c>
      <c r="F45" s="21" t="s">
        <v>755</v>
      </c>
      <c r="G45" s="21"/>
      <c r="H45" s="23">
        <v>640000000</v>
      </c>
      <c r="I45" s="21" t="s">
        <v>98</v>
      </c>
      <c r="J45" s="24">
        <v>1</v>
      </c>
      <c r="K45" s="25">
        <v>0</v>
      </c>
      <c r="L45" s="26"/>
      <c r="M45" s="27"/>
      <c r="N45" s="26">
        <v>64000000</v>
      </c>
      <c r="O45" s="21" t="s">
        <v>99</v>
      </c>
      <c r="P45" s="21" t="s">
        <v>13</v>
      </c>
      <c r="Q45" s="21" t="s">
        <v>756</v>
      </c>
      <c r="R45" s="21"/>
      <c r="S45" s="21">
        <v>39</v>
      </c>
      <c r="T45" s="21" t="s">
        <v>645</v>
      </c>
      <c r="U45" s="21" t="s">
        <v>645</v>
      </c>
    </row>
    <row r="46" spans="1:21" ht="52" customHeight="1" x14ac:dyDescent="0.25">
      <c r="A46" s="28" t="s">
        <v>95</v>
      </c>
      <c r="B46" s="28" t="s">
        <v>757</v>
      </c>
      <c r="C46" s="22">
        <v>805000000</v>
      </c>
      <c r="D46" s="28" t="s">
        <v>13</v>
      </c>
      <c r="E46" s="28" t="s">
        <v>127</v>
      </c>
      <c r="F46" s="28" t="s">
        <v>757</v>
      </c>
      <c r="G46" s="28" t="s">
        <v>758</v>
      </c>
      <c r="H46" s="29">
        <v>805000000</v>
      </c>
      <c r="I46" s="28" t="s">
        <v>98</v>
      </c>
      <c r="J46" s="30">
        <v>1</v>
      </c>
      <c r="K46" s="31">
        <v>0</v>
      </c>
      <c r="L46" s="32"/>
      <c r="M46" s="33"/>
      <c r="N46" s="32">
        <v>80500000</v>
      </c>
      <c r="O46" s="28" t="s">
        <v>99</v>
      </c>
      <c r="P46" s="28" t="s">
        <v>13</v>
      </c>
      <c r="Q46" s="28" t="s">
        <v>759</v>
      </c>
      <c r="R46" s="28"/>
      <c r="S46" s="28">
        <v>40</v>
      </c>
      <c r="T46" s="28" t="s">
        <v>645</v>
      </c>
      <c r="U46" s="28" t="s">
        <v>645</v>
      </c>
    </row>
    <row r="47" spans="1:21" ht="52" customHeight="1" x14ac:dyDescent="0.25">
      <c r="A47" s="21" t="s">
        <v>95</v>
      </c>
      <c r="B47" s="21" t="s">
        <v>760</v>
      </c>
      <c r="C47" s="22">
        <v>860000000</v>
      </c>
      <c r="D47" s="21" t="s">
        <v>13</v>
      </c>
      <c r="E47" s="21" t="s">
        <v>127</v>
      </c>
      <c r="F47" s="21" t="s">
        <v>760</v>
      </c>
      <c r="G47" s="21"/>
      <c r="H47" s="23">
        <v>860000000</v>
      </c>
      <c r="I47" s="21" t="s">
        <v>98</v>
      </c>
      <c r="J47" s="24">
        <v>1</v>
      </c>
      <c r="K47" s="25">
        <v>0</v>
      </c>
      <c r="L47" s="26"/>
      <c r="M47" s="27"/>
      <c r="N47" s="26">
        <v>86000000</v>
      </c>
      <c r="O47" s="21" t="s">
        <v>99</v>
      </c>
      <c r="P47" s="21" t="s">
        <v>13</v>
      </c>
      <c r="Q47" s="21" t="s">
        <v>742</v>
      </c>
      <c r="R47" s="21"/>
      <c r="S47" s="21">
        <v>41</v>
      </c>
      <c r="T47" s="21" t="s">
        <v>645</v>
      </c>
      <c r="U47" s="21" t="s">
        <v>645</v>
      </c>
    </row>
    <row r="48" spans="1:21" ht="52" customHeight="1" x14ac:dyDescent="0.25">
      <c r="A48" s="28" t="s">
        <v>95</v>
      </c>
      <c r="B48" s="28" t="s">
        <v>761</v>
      </c>
      <c r="C48" s="22">
        <v>965000000</v>
      </c>
      <c r="D48" s="28" t="s">
        <v>13</v>
      </c>
      <c r="E48" s="28" t="s">
        <v>127</v>
      </c>
      <c r="F48" s="28" t="s">
        <v>761</v>
      </c>
      <c r="G48" s="28"/>
      <c r="H48" s="29">
        <v>965000000</v>
      </c>
      <c r="I48" s="28" t="s">
        <v>98</v>
      </c>
      <c r="J48" s="30">
        <v>1</v>
      </c>
      <c r="K48" s="31">
        <v>0</v>
      </c>
      <c r="L48" s="32"/>
      <c r="M48" s="33"/>
      <c r="N48" s="32">
        <v>96500000</v>
      </c>
      <c r="O48" s="28" t="s">
        <v>99</v>
      </c>
      <c r="P48" s="28" t="s">
        <v>13</v>
      </c>
      <c r="Q48" s="28" t="s">
        <v>762</v>
      </c>
      <c r="R48" s="28"/>
      <c r="S48" s="28">
        <v>42</v>
      </c>
      <c r="T48" s="28" t="s">
        <v>645</v>
      </c>
      <c r="U48" s="28" t="s">
        <v>645</v>
      </c>
    </row>
    <row r="49" spans="1:21" ht="52" customHeight="1" x14ac:dyDescent="0.25">
      <c r="A49" s="21" t="s">
        <v>95</v>
      </c>
      <c r="B49" s="21" t="s">
        <v>763</v>
      </c>
      <c r="C49" s="22">
        <v>1070000000</v>
      </c>
      <c r="D49" s="21" t="s">
        <v>13</v>
      </c>
      <c r="E49" s="21" t="s">
        <v>127</v>
      </c>
      <c r="F49" s="21" t="s">
        <v>763</v>
      </c>
      <c r="G49" s="21" t="s">
        <v>758</v>
      </c>
      <c r="H49" s="23">
        <v>1070000000</v>
      </c>
      <c r="I49" s="21" t="s">
        <v>98</v>
      </c>
      <c r="J49" s="24">
        <v>1</v>
      </c>
      <c r="K49" s="25">
        <v>0</v>
      </c>
      <c r="L49" s="26"/>
      <c r="M49" s="27"/>
      <c r="N49" s="26">
        <v>107000000</v>
      </c>
      <c r="O49" s="21" t="s">
        <v>99</v>
      </c>
      <c r="P49" s="21" t="s">
        <v>13</v>
      </c>
      <c r="Q49" s="21" t="s">
        <v>764</v>
      </c>
      <c r="R49" s="21"/>
      <c r="S49" s="21">
        <v>43</v>
      </c>
      <c r="T49" s="21" t="s">
        <v>645</v>
      </c>
      <c r="U49" s="21" t="s">
        <v>645</v>
      </c>
    </row>
    <row r="50" spans="1:21" ht="52" customHeight="1" x14ac:dyDescent="0.25">
      <c r="A50" s="28" t="s">
        <v>95</v>
      </c>
      <c r="B50" s="28" t="s">
        <v>765</v>
      </c>
      <c r="C50" s="22">
        <v>1210000000</v>
      </c>
      <c r="D50" s="28" t="s">
        <v>13</v>
      </c>
      <c r="E50" s="28" t="s">
        <v>127</v>
      </c>
      <c r="F50" s="28" t="s">
        <v>765</v>
      </c>
      <c r="G50" s="28" t="s">
        <v>758</v>
      </c>
      <c r="H50" s="29">
        <v>1210000000</v>
      </c>
      <c r="I50" s="28" t="s">
        <v>98</v>
      </c>
      <c r="J50" s="30">
        <v>1</v>
      </c>
      <c r="K50" s="31">
        <v>0</v>
      </c>
      <c r="L50" s="32"/>
      <c r="M50" s="33"/>
      <c r="N50" s="32">
        <v>121000000</v>
      </c>
      <c r="O50" s="28" t="s">
        <v>99</v>
      </c>
      <c r="P50" s="28" t="s">
        <v>13</v>
      </c>
      <c r="Q50" s="28" t="s">
        <v>766</v>
      </c>
      <c r="R50" s="28"/>
      <c r="S50" s="28">
        <v>44</v>
      </c>
      <c r="T50" s="28" t="s">
        <v>645</v>
      </c>
      <c r="U50" s="28" t="s">
        <v>645</v>
      </c>
    </row>
    <row r="51" spans="1:21" ht="52" customHeight="1" x14ac:dyDescent="0.25">
      <c r="A51" s="21" t="s">
        <v>95</v>
      </c>
      <c r="B51" s="21" t="s">
        <v>767</v>
      </c>
      <c r="C51" s="22">
        <v>1000000000</v>
      </c>
      <c r="D51" s="21" t="s">
        <v>13</v>
      </c>
      <c r="E51" s="21" t="s">
        <v>768</v>
      </c>
      <c r="F51" s="21" t="s">
        <v>767</v>
      </c>
      <c r="G51" s="21"/>
      <c r="H51" s="23">
        <v>1000000000</v>
      </c>
      <c r="I51" s="21" t="s">
        <v>98</v>
      </c>
      <c r="J51" s="24">
        <v>1</v>
      </c>
      <c r="K51" s="25">
        <v>0</v>
      </c>
      <c r="L51" s="26"/>
      <c r="M51" s="27"/>
      <c r="N51" s="26">
        <v>100000000</v>
      </c>
      <c r="O51" s="21" t="s">
        <v>99</v>
      </c>
      <c r="P51" s="21" t="s">
        <v>13</v>
      </c>
      <c r="Q51" s="21" t="s">
        <v>769</v>
      </c>
      <c r="R51" s="21"/>
      <c r="S51" s="21">
        <v>45</v>
      </c>
      <c r="T51" s="21" t="s">
        <v>645</v>
      </c>
      <c r="U51" s="21" t="s">
        <v>645</v>
      </c>
    </row>
    <row r="52" spans="1:21" ht="52" customHeight="1" x14ac:dyDescent="0.25">
      <c r="A52" s="28" t="s">
        <v>95</v>
      </c>
      <c r="B52" s="28" t="s">
        <v>770</v>
      </c>
      <c r="C52" s="22">
        <v>1190000000</v>
      </c>
      <c r="D52" s="28" t="s">
        <v>13</v>
      </c>
      <c r="E52" s="28" t="s">
        <v>768</v>
      </c>
      <c r="F52" s="28" t="s">
        <v>770</v>
      </c>
      <c r="G52" s="28"/>
      <c r="H52" s="29">
        <v>1190000000</v>
      </c>
      <c r="I52" s="28" t="s">
        <v>98</v>
      </c>
      <c r="J52" s="30">
        <v>1</v>
      </c>
      <c r="K52" s="31">
        <v>0</v>
      </c>
      <c r="L52" s="32"/>
      <c r="M52" s="33"/>
      <c r="N52" s="32">
        <v>119000000</v>
      </c>
      <c r="O52" s="28" t="s">
        <v>99</v>
      </c>
      <c r="P52" s="28" t="s">
        <v>13</v>
      </c>
      <c r="Q52" s="28" t="s">
        <v>771</v>
      </c>
      <c r="R52" s="28"/>
      <c r="S52" s="28">
        <v>46</v>
      </c>
      <c r="T52" s="28" t="s">
        <v>645</v>
      </c>
      <c r="U52" s="28" t="s">
        <v>645</v>
      </c>
    </row>
    <row r="53" spans="1:21" ht="52" customHeight="1" x14ac:dyDescent="0.25">
      <c r="A53" s="21" t="s">
        <v>95</v>
      </c>
      <c r="B53" s="21" t="s">
        <v>772</v>
      </c>
      <c r="C53" s="22">
        <v>2100000000</v>
      </c>
      <c r="D53" s="21" t="s">
        <v>13</v>
      </c>
      <c r="E53" s="21" t="s">
        <v>768</v>
      </c>
      <c r="F53" s="21" t="s">
        <v>772</v>
      </c>
      <c r="G53" s="21"/>
      <c r="H53" s="23">
        <v>2100000000</v>
      </c>
      <c r="I53" s="21" t="s">
        <v>98</v>
      </c>
      <c r="J53" s="24">
        <v>1</v>
      </c>
      <c r="K53" s="25">
        <v>0</v>
      </c>
      <c r="L53" s="26"/>
      <c r="M53" s="27"/>
      <c r="N53" s="26">
        <v>210000000</v>
      </c>
      <c r="O53" s="21" t="s">
        <v>99</v>
      </c>
      <c r="P53" s="21" t="s">
        <v>13</v>
      </c>
      <c r="Q53" s="21" t="s">
        <v>773</v>
      </c>
      <c r="R53" s="21"/>
      <c r="S53" s="21">
        <v>47</v>
      </c>
      <c r="T53" s="21" t="s">
        <v>645</v>
      </c>
      <c r="U53" s="21" t="s">
        <v>645</v>
      </c>
    </row>
    <row r="54" spans="1:21" ht="52" customHeight="1" x14ac:dyDescent="0.25">
      <c r="A54" s="28" t="s">
        <v>95</v>
      </c>
      <c r="B54" s="28" t="s">
        <v>774</v>
      </c>
      <c r="C54" s="22">
        <v>2180000000</v>
      </c>
      <c r="D54" s="28" t="s">
        <v>13</v>
      </c>
      <c r="E54" s="28" t="s">
        <v>775</v>
      </c>
      <c r="F54" s="28" t="s">
        <v>774</v>
      </c>
      <c r="G54" s="28"/>
      <c r="H54" s="29">
        <v>2180000000</v>
      </c>
      <c r="I54" s="28" t="s">
        <v>98</v>
      </c>
      <c r="J54" s="30">
        <v>1</v>
      </c>
      <c r="K54" s="31">
        <v>0</v>
      </c>
      <c r="L54" s="32"/>
      <c r="M54" s="33"/>
      <c r="N54" s="32">
        <v>218000000</v>
      </c>
      <c r="O54" s="28" t="s">
        <v>99</v>
      </c>
      <c r="P54" s="28" t="s">
        <v>13</v>
      </c>
      <c r="Q54" s="28" t="s">
        <v>776</v>
      </c>
      <c r="R54" s="28"/>
      <c r="S54" s="28">
        <v>48</v>
      </c>
      <c r="T54" s="28" t="s">
        <v>645</v>
      </c>
      <c r="U54" s="28" t="s">
        <v>645</v>
      </c>
    </row>
    <row r="55" spans="1:21" ht="52" customHeight="1" x14ac:dyDescent="0.25">
      <c r="A55" s="21" t="s">
        <v>95</v>
      </c>
      <c r="B55" s="21" t="s">
        <v>777</v>
      </c>
      <c r="C55" s="22">
        <v>2750000000</v>
      </c>
      <c r="D55" s="21" t="s">
        <v>13</v>
      </c>
      <c r="E55" s="21" t="s">
        <v>775</v>
      </c>
      <c r="F55" s="21" t="s">
        <v>777</v>
      </c>
      <c r="G55" s="21"/>
      <c r="H55" s="23">
        <v>2750000000</v>
      </c>
      <c r="I55" s="21" t="s">
        <v>98</v>
      </c>
      <c r="J55" s="24">
        <v>1</v>
      </c>
      <c r="K55" s="25">
        <v>0</v>
      </c>
      <c r="L55" s="26"/>
      <c r="M55" s="27"/>
      <c r="N55" s="26">
        <v>275000000</v>
      </c>
      <c r="O55" s="21" t="s">
        <v>99</v>
      </c>
      <c r="P55" s="21" t="s">
        <v>13</v>
      </c>
      <c r="Q55" s="21" t="s">
        <v>778</v>
      </c>
      <c r="R55" s="21"/>
      <c r="S55" s="21">
        <v>49</v>
      </c>
      <c r="T55" s="21" t="s">
        <v>645</v>
      </c>
      <c r="U55" s="21" t="s">
        <v>645</v>
      </c>
    </row>
    <row r="56" spans="1:21" ht="52" customHeight="1" x14ac:dyDescent="0.25">
      <c r="A56" s="28" t="s">
        <v>95</v>
      </c>
      <c r="B56" s="28" t="s">
        <v>779</v>
      </c>
      <c r="C56" s="22">
        <v>140000000</v>
      </c>
      <c r="D56" s="28" t="s">
        <v>13</v>
      </c>
      <c r="E56" s="28" t="s">
        <v>780</v>
      </c>
      <c r="F56" s="28" t="s">
        <v>779</v>
      </c>
      <c r="G56" s="28"/>
      <c r="H56" s="29">
        <v>140000000</v>
      </c>
      <c r="I56" s="28" t="s">
        <v>98</v>
      </c>
      <c r="J56" s="30">
        <v>1</v>
      </c>
      <c r="K56" s="31">
        <v>0</v>
      </c>
      <c r="L56" s="32"/>
      <c r="M56" s="33"/>
      <c r="N56" s="32">
        <v>14000000</v>
      </c>
      <c r="O56" s="28" t="s">
        <v>99</v>
      </c>
      <c r="P56" s="28" t="s">
        <v>13</v>
      </c>
      <c r="Q56" s="28" t="s">
        <v>781</v>
      </c>
      <c r="R56" s="28"/>
      <c r="S56" s="28">
        <v>50</v>
      </c>
      <c r="T56" s="28" t="s">
        <v>645</v>
      </c>
      <c r="U56" s="28" t="s">
        <v>645</v>
      </c>
    </row>
    <row r="57" spans="1:21" ht="52" customHeight="1" x14ac:dyDescent="0.25">
      <c r="A57" s="21" t="s">
        <v>95</v>
      </c>
      <c r="B57" s="21" t="s">
        <v>782</v>
      </c>
      <c r="C57" s="22">
        <v>165000000</v>
      </c>
      <c r="D57" s="21" t="s">
        <v>13</v>
      </c>
      <c r="E57" s="21" t="s">
        <v>780</v>
      </c>
      <c r="F57" s="21" t="s">
        <v>782</v>
      </c>
      <c r="G57" s="21" t="s">
        <v>783</v>
      </c>
      <c r="H57" s="23">
        <v>165000000</v>
      </c>
      <c r="I57" s="21" t="s">
        <v>98</v>
      </c>
      <c r="J57" s="24">
        <v>1</v>
      </c>
      <c r="K57" s="25">
        <v>0</v>
      </c>
      <c r="L57" s="26"/>
      <c r="M57" s="27"/>
      <c r="N57" s="26">
        <v>16500000</v>
      </c>
      <c r="O57" s="21" t="s">
        <v>99</v>
      </c>
      <c r="P57" s="21" t="s">
        <v>13</v>
      </c>
      <c r="Q57" s="21" t="s">
        <v>784</v>
      </c>
      <c r="R57" s="21"/>
      <c r="S57" s="21">
        <v>51</v>
      </c>
      <c r="T57" s="21" t="s">
        <v>645</v>
      </c>
      <c r="U57" s="21" t="s">
        <v>645</v>
      </c>
    </row>
    <row r="58" spans="1:21" ht="52" customHeight="1" x14ac:dyDescent="0.25">
      <c r="A58" s="28" t="s">
        <v>95</v>
      </c>
      <c r="B58" s="28" t="s">
        <v>785</v>
      </c>
      <c r="C58" s="22">
        <v>130000000</v>
      </c>
      <c r="D58" s="28" t="s">
        <v>13</v>
      </c>
      <c r="E58" s="28" t="s">
        <v>780</v>
      </c>
      <c r="F58" s="28" t="s">
        <v>785</v>
      </c>
      <c r="G58" s="28"/>
      <c r="H58" s="29">
        <v>130000000</v>
      </c>
      <c r="I58" s="28" t="s">
        <v>98</v>
      </c>
      <c r="J58" s="30">
        <v>1</v>
      </c>
      <c r="K58" s="31">
        <v>0</v>
      </c>
      <c r="L58" s="32"/>
      <c r="M58" s="33"/>
      <c r="N58" s="32">
        <v>13000000</v>
      </c>
      <c r="O58" s="28" t="s">
        <v>99</v>
      </c>
      <c r="P58" s="28" t="s">
        <v>13</v>
      </c>
      <c r="Q58" s="28" t="s">
        <v>786</v>
      </c>
      <c r="R58" s="28"/>
      <c r="S58" s="28">
        <v>52</v>
      </c>
      <c r="T58" s="28" t="s">
        <v>645</v>
      </c>
      <c r="U58" s="28" t="s">
        <v>645</v>
      </c>
    </row>
    <row r="59" spans="1:21" ht="52" customHeight="1" x14ac:dyDescent="0.25">
      <c r="A59" s="21" t="s">
        <v>95</v>
      </c>
      <c r="B59" s="21" t="s">
        <v>787</v>
      </c>
      <c r="C59" s="22">
        <v>360000000</v>
      </c>
      <c r="D59" s="21" t="s">
        <v>13</v>
      </c>
      <c r="E59" s="21" t="s">
        <v>788</v>
      </c>
      <c r="F59" s="21" t="s">
        <v>787</v>
      </c>
      <c r="G59" s="21"/>
      <c r="H59" s="23">
        <v>360000000</v>
      </c>
      <c r="I59" s="21" t="s">
        <v>98</v>
      </c>
      <c r="J59" s="24">
        <v>1</v>
      </c>
      <c r="K59" s="25">
        <v>0</v>
      </c>
      <c r="L59" s="26"/>
      <c r="M59" s="27"/>
      <c r="N59" s="26">
        <v>36000000</v>
      </c>
      <c r="O59" s="21" t="s">
        <v>99</v>
      </c>
      <c r="P59" s="21" t="s">
        <v>13</v>
      </c>
      <c r="Q59" s="21" t="s">
        <v>789</v>
      </c>
      <c r="R59" s="21"/>
      <c r="S59" s="21">
        <v>53</v>
      </c>
      <c r="T59" s="21" t="s">
        <v>645</v>
      </c>
      <c r="U59" s="21" t="s">
        <v>645</v>
      </c>
    </row>
    <row r="60" spans="1:21" ht="52" customHeight="1" x14ac:dyDescent="0.25">
      <c r="A60" s="28" t="s">
        <v>95</v>
      </c>
      <c r="B60" s="28" t="s">
        <v>790</v>
      </c>
      <c r="C60" s="22">
        <v>415000000</v>
      </c>
      <c r="D60" s="28" t="s">
        <v>13</v>
      </c>
      <c r="E60" s="28" t="s">
        <v>788</v>
      </c>
      <c r="F60" s="28" t="s">
        <v>790</v>
      </c>
      <c r="G60" s="28"/>
      <c r="H60" s="29">
        <v>415000000</v>
      </c>
      <c r="I60" s="28" t="s">
        <v>98</v>
      </c>
      <c r="J60" s="30">
        <v>1</v>
      </c>
      <c r="K60" s="31">
        <v>0</v>
      </c>
      <c r="L60" s="32"/>
      <c r="M60" s="33"/>
      <c r="N60" s="32">
        <v>41500000</v>
      </c>
      <c r="O60" s="28" t="s">
        <v>99</v>
      </c>
      <c r="P60" s="28" t="s">
        <v>13</v>
      </c>
      <c r="Q60" s="28" t="s">
        <v>791</v>
      </c>
      <c r="R60" s="28"/>
      <c r="S60" s="28">
        <v>54</v>
      </c>
      <c r="T60" s="28" t="s">
        <v>645</v>
      </c>
      <c r="U60" s="28" t="s">
        <v>645</v>
      </c>
    </row>
    <row r="61" spans="1:21" ht="52" customHeight="1" x14ac:dyDescent="0.25">
      <c r="A61" s="21" t="s">
        <v>95</v>
      </c>
      <c r="B61" s="21" t="s">
        <v>792</v>
      </c>
      <c r="C61" s="22">
        <v>650000000</v>
      </c>
      <c r="D61" s="21" t="s">
        <v>13</v>
      </c>
      <c r="E61" s="21" t="s">
        <v>788</v>
      </c>
      <c r="F61" s="21" t="s">
        <v>792</v>
      </c>
      <c r="G61" s="21"/>
      <c r="H61" s="23">
        <v>650000000</v>
      </c>
      <c r="I61" s="21" t="s">
        <v>98</v>
      </c>
      <c r="J61" s="24">
        <v>1</v>
      </c>
      <c r="K61" s="25">
        <v>0</v>
      </c>
      <c r="L61" s="26"/>
      <c r="M61" s="27"/>
      <c r="N61" s="26">
        <v>65000000</v>
      </c>
      <c r="O61" s="21" t="s">
        <v>99</v>
      </c>
      <c r="P61" s="21" t="s">
        <v>13</v>
      </c>
      <c r="Q61" s="21" t="s">
        <v>793</v>
      </c>
      <c r="R61" s="21"/>
      <c r="S61" s="21">
        <v>55</v>
      </c>
      <c r="T61" s="21" t="s">
        <v>645</v>
      </c>
      <c r="U61" s="21" t="s">
        <v>645</v>
      </c>
    </row>
    <row r="62" spans="1:21" ht="52" customHeight="1" x14ac:dyDescent="0.25">
      <c r="A62" s="28" t="s">
        <v>95</v>
      </c>
      <c r="B62" s="28" t="s">
        <v>794</v>
      </c>
      <c r="C62" s="22">
        <v>840000000</v>
      </c>
      <c r="D62" s="28" t="s">
        <v>13</v>
      </c>
      <c r="E62" s="28" t="s">
        <v>788</v>
      </c>
      <c r="F62" s="28" t="s">
        <v>794</v>
      </c>
      <c r="G62" s="28"/>
      <c r="H62" s="29">
        <v>840000000</v>
      </c>
      <c r="I62" s="28" t="s">
        <v>98</v>
      </c>
      <c r="J62" s="30">
        <v>1</v>
      </c>
      <c r="K62" s="31">
        <v>0</v>
      </c>
      <c r="L62" s="32"/>
      <c r="M62" s="33"/>
      <c r="N62" s="32">
        <v>84000000</v>
      </c>
      <c r="O62" s="28" t="s">
        <v>99</v>
      </c>
      <c r="P62" s="28" t="s">
        <v>13</v>
      </c>
      <c r="Q62" s="28" t="s">
        <v>795</v>
      </c>
      <c r="R62" s="28"/>
      <c r="S62" s="28">
        <v>56</v>
      </c>
      <c r="T62" s="28" t="s">
        <v>645</v>
      </c>
      <c r="U62" s="28" t="s">
        <v>645</v>
      </c>
    </row>
    <row r="63" spans="1:21" ht="52" customHeight="1" x14ac:dyDescent="0.25">
      <c r="A63" s="21" t="s">
        <v>95</v>
      </c>
      <c r="B63" s="21" t="s">
        <v>796</v>
      </c>
      <c r="C63" s="22">
        <v>135000000</v>
      </c>
      <c r="D63" s="21" t="s">
        <v>13</v>
      </c>
      <c r="E63" s="21" t="s">
        <v>788</v>
      </c>
      <c r="F63" s="21" t="s">
        <v>796</v>
      </c>
      <c r="G63" s="21"/>
      <c r="H63" s="23">
        <v>135000000</v>
      </c>
      <c r="I63" s="21" t="s">
        <v>98</v>
      </c>
      <c r="J63" s="24">
        <v>1</v>
      </c>
      <c r="K63" s="25">
        <v>0</v>
      </c>
      <c r="L63" s="26"/>
      <c r="M63" s="27"/>
      <c r="N63" s="26">
        <v>13500000</v>
      </c>
      <c r="O63" s="21" t="s">
        <v>99</v>
      </c>
      <c r="P63" s="21" t="s">
        <v>13</v>
      </c>
      <c r="Q63" s="21" t="s">
        <v>797</v>
      </c>
      <c r="R63" s="21"/>
      <c r="S63" s="21">
        <v>57</v>
      </c>
      <c r="T63" s="21" t="s">
        <v>645</v>
      </c>
      <c r="U63" s="21" t="s">
        <v>645</v>
      </c>
    </row>
    <row r="64" spans="1:21" ht="52" customHeight="1" x14ac:dyDescent="0.25">
      <c r="A64" s="28" t="s">
        <v>798</v>
      </c>
      <c r="B64" s="28" t="s">
        <v>799</v>
      </c>
      <c r="C64" s="22">
        <v>100000000</v>
      </c>
      <c r="D64" s="28" t="s">
        <v>13</v>
      </c>
      <c r="E64" s="28" t="s">
        <v>800</v>
      </c>
      <c r="F64" s="28" t="s">
        <v>799</v>
      </c>
      <c r="G64" s="28" t="s">
        <v>801</v>
      </c>
      <c r="H64" s="29">
        <v>100000000</v>
      </c>
      <c r="I64" s="28" t="s">
        <v>98</v>
      </c>
      <c r="J64" s="30">
        <v>1</v>
      </c>
      <c r="K64" s="31">
        <v>0</v>
      </c>
      <c r="L64" s="32"/>
      <c r="M64" s="33"/>
      <c r="N64" s="32">
        <v>10000000</v>
      </c>
      <c r="O64" s="28" t="s">
        <v>99</v>
      </c>
      <c r="P64" s="28" t="s">
        <v>13</v>
      </c>
      <c r="Q64" s="28" t="s">
        <v>802</v>
      </c>
      <c r="R64" s="28"/>
      <c r="S64" s="28">
        <v>58</v>
      </c>
      <c r="T64" s="28" t="s">
        <v>645</v>
      </c>
      <c r="U64" s="28" t="s">
        <v>645</v>
      </c>
    </row>
    <row r="65" spans="1:21" ht="52" customHeight="1" x14ac:dyDescent="0.25">
      <c r="A65" s="21" t="s">
        <v>803</v>
      </c>
      <c r="B65" s="21" t="s">
        <v>804</v>
      </c>
      <c r="C65" s="22">
        <v>120000000</v>
      </c>
      <c r="D65" s="21" t="s">
        <v>13</v>
      </c>
      <c r="E65" s="21" t="s">
        <v>800</v>
      </c>
      <c r="F65" s="21" t="s">
        <v>804</v>
      </c>
      <c r="G65" s="21" t="s">
        <v>805</v>
      </c>
      <c r="H65" s="23">
        <v>120000000</v>
      </c>
      <c r="I65" s="21" t="s">
        <v>98</v>
      </c>
      <c r="J65" s="24">
        <v>1</v>
      </c>
      <c r="K65" s="25">
        <v>0</v>
      </c>
      <c r="L65" s="26"/>
      <c r="M65" s="27"/>
      <c r="N65" s="26">
        <v>12000000</v>
      </c>
      <c r="O65" s="21" t="s">
        <v>99</v>
      </c>
      <c r="P65" s="21" t="s">
        <v>13</v>
      </c>
      <c r="Q65" s="21" t="s">
        <v>806</v>
      </c>
      <c r="R65" s="21"/>
      <c r="S65" s="21">
        <v>59</v>
      </c>
      <c r="T65" s="21" t="s">
        <v>645</v>
      </c>
      <c r="U65" s="21" t="s">
        <v>645</v>
      </c>
    </row>
    <row r="66" spans="1:21" ht="52" customHeight="1" x14ac:dyDescent="0.25">
      <c r="A66" s="28" t="s">
        <v>95</v>
      </c>
      <c r="B66" s="28" t="s">
        <v>807</v>
      </c>
      <c r="C66" s="22">
        <v>210000000</v>
      </c>
      <c r="D66" s="28" t="s">
        <v>13</v>
      </c>
      <c r="E66" s="28" t="s">
        <v>808</v>
      </c>
      <c r="F66" s="28" t="s">
        <v>807</v>
      </c>
      <c r="G66" s="28"/>
      <c r="H66" s="29">
        <v>210000000</v>
      </c>
      <c r="I66" s="28" t="s">
        <v>98</v>
      </c>
      <c r="J66" s="30">
        <v>1</v>
      </c>
      <c r="K66" s="31">
        <v>0</v>
      </c>
      <c r="L66" s="32"/>
      <c r="M66" s="33"/>
      <c r="N66" s="32">
        <v>21000000</v>
      </c>
      <c r="O66" s="28" t="s">
        <v>99</v>
      </c>
      <c r="P66" s="28" t="s">
        <v>13</v>
      </c>
      <c r="Q66" s="28" t="s">
        <v>809</v>
      </c>
      <c r="R66" s="28"/>
      <c r="S66" s="28">
        <v>60</v>
      </c>
      <c r="T66" s="28" t="s">
        <v>645</v>
      </c>
      <c r="U66" s="28" t="s">
        <v>645</v>
      </c>
    </row>
    <row r="67" spans="1:21" ht="52" customHeight="1" x14ac:dyDescent="0.25">
      <c r="A67" s="21" t="s">
        <v>810</v>
      </c>
      <c r="B67" s="21" t="s">
        <v>811</v>
      </c>
      <c r="C67" s="22">
        <v>280000000</v>
      </c>
      <c r="D67" s="21" t="s">
        <v>13</v>
      </c>
      <c r="E67" s="21" t="s">
        <v>812</v>
      </c>
      <c r="F67" s="21" t="s">
        <v>811</v>
      </c>
      <c r="G67" s="21" t="s">
        <v>813</v>
      </c>
      <c r="H67" s="23">
        <v>280000000</v>
      </c>
      <c r="I67" s="21" t="s">
        <v>98</v>
      </c>
      <c r="J67" s="24">
        <v>1</v>
      </c>
      <c r="K67" s="25">
        <v>0</v>
      </c>
      <c r="L67" s="26"/>
      <c r="M67" s="27"/>
      <c r="N67" s="26">
        <v>28000000</v>
      </c>
      <c r="O67" s="21" t="s">
        <v>99</v>
      </c>
      <c r="P67" s="21" t="s">
        <v>13</v>
      </c>
      <c r="Q67" s="21" t="s">
        <v>814</v>
      </c>
      <c r="R67" s="21"/>
      <c r="S67" s="21">
        <v>61</v>
      </c>
      <c r="T67" s="21" t="s">
        <v>645</v>
      </c>
      <c r="U67" s="21" t="s">
        <v>645</v>
      </c>
    </row>
    <row r="68" spans="1:21" ht="52" customHeight="1" x14ac:dyDescent="0.25">
      <c r="A68" s="28" t="s">
        <v>815</v>
      </c>
      <c r="B68" s="28" t="s">
        <v>816</v>
      </c>
      <c r="C68" s="22">
        <v>380000000</v>
      </c>
      <c r="D68" s="28" t="s">
        <v>13</v>
      </c>
      <c r="E68" s="28" t="s">
        <v>812</v>
      </c>
      <c r="F68" s="28" t="s">
        <v>816</v>
      </c>
      <c r="G68" s="28" t="s">
        <v>817</v>
      </c>
      <c r="H68" s="29">
        <v>380000000</v>
      </c>
      <c r="I68" s="28" t="s">
        <v>98</v>
      </c>
      <c r="J68" s="30">
        <v>1</v>
      </c>
      <c r="K68" s="31">
        <v>0</v>
      </c>
      <c r="L68" s="32"/>
      <c r="M68" s="33"/>
      <c r="N68" s="32">
        <v>38000000</v>
      </c>
      <c r="O68" s="28" t="s">
        <v>99</v>
      </c>
      <c r="P68" s="28" t="s">
        <v>13</v>
      </c>
      <c r="Q68" s="28" t="s">
        <v>719</v>
      </c>
      <c r="R68" s="28"/>
      <c r="S68" s="28">
        <v>62</v>
      </c>
      <c r="T68" s="28" t="s">
        <v>645</v>
      </c>
      <c r="U68" s="28" t="s">
        <v>645</v>
      </c>
    </row>
    <row r="69" spans="1:21" ht="52" customHeight="1" x14ac:dyDescent="0.25">
      <c r="A69" s="21" t="s">
        <v>95</v>
      </c>
      <c r="B69" s="21" t="s">
        <v>818</v>
      </c>
      <c r="C69" s="22">
        <v>180000000</v>
      </c>
      <c r="D69" s="21" t="s">
        <v>13</v>
      </c>
      <c r="E69" s="21" t="s">
        <v>819</v>
      </c>
      <c r="F69" s="21" t="s">
        <v>818</v>
      </c>
      <c r="G69" s="21"/>
      <c r="H69" s="23">
        <v>180000000</v>
      </c>
      <c r="I69" s="21" t="s">
        <v>98</v>
      </c>
      <c r="J69" s="24">
        <v>1</v>
      </c>
      <c r="K69" s="25">
        <v>0</v>
      </c>
      <c r="L69" s="26"/>
      <c r="M69" s="27"/>
      <c r="N69" s="26">
        <v>18000000</v>
      </c>
      <c r="O69" s="21" t="s">
        <v>99</v>
      </c>
      <c r="P69" s="21" t="s">
        <v>13</v>
      </c>
      <c r="Q69" s="21" t="s">
        <v>820</v>
      </c>
      <c r="R69" s="21"/>
      <c r="S69" s="21">
        <v>63</v>
      </c>
      <c r="T69" s="21" t="s">
        <v>645</v>
      </c>
      <c r="U69" s="21" t="s">
        <v>645</v>
      </c>
    </row>
    <row r="70" spans="1:21" ht="52" customHeight="1" x14ac:dyDescent="0.25">
      <c r="A70" s="28" t="s">
        <v>95</v>
      </c>
      <c r="B70" s="28" t="s">
        <v>821</v>
      </c>
      <c r="C70" s="22">
        <v>320000000</v>
      </c>
      <c r="D70" s="28" t="s">
        <v>13</v>
      </c>
      <c r="E70" s="28" t="s">
        <v>819</v>
      </c>
      <c r="F70" s="28" t="s">
        <v>821</v>
      </c>
      <c r="G70" s="28"/>
      <c r="H70" s="29">
        <v>320000000</v>
      </c>
      <c r="I70" s="28" t="s">
        <v>98</v>
      </c>
      <c r="J70" s="30">
        <v>1</v>
      </c>
      <c r="K70" s="31">
        <v>0</v>
      </c>
      <c r="L70" s="32"/>
      <c r="M70" s="33"/>
      <c r="N70" s="32">
        <v>32000000</v>
      </c>
      <c r="O70" s="28" t="s">
        <v>99</v>
      </c>
      <c r="P70" s="28" t="s">
        <v>13</v>
      </c>
      <c r="Q70" s="28" t="s">
        <v>647</v>
      </c>
      <c r="R70" s="28"/>
      <c r="S70" s="28">
        <v>64</v>
      </c>
      <c r="T70" s="28" t="s">
        <v>645</v>
      </c>
      <c r="U70" s="28" t="s">
        <v>645</v>
      </c>
    </row>
    <row r="71" spans="1:21" ht="52" customHeight="1" x14ac:dyDescent="0.25">
      <c r="A71" s="21" t="s">
        <v>95</v>
      </c>
      <c r="B71" s="21" t="s">
        <v>822</v>
      </c>
      <c r="C71" s="22">
        <v>370000000</v>
      </c>
      <c r="D71" s="21" t="s">
        <v>13</v>
      </c>
      <c r="E71" s="21" t="s">
        <v>819</v>
      </c>
      <c r="F71" s="21" t="s">
        <v>822</v>
      </c>
      <c r="G71" s="21"/>
      <c r="H71" s="23">
        <v>370000000</v>
      </c>
      <c r="I71" s="21" t="s">
        <v>98</v>
      </c>
      <c r="J71" s="24">
        <v>1</v>
      </c>
      <c r="K71" s="25">
        <v>0</v>
      </c>
      <c r="L71" s="26"/>
      <c r="M71" s="27"/>
      <c r="N71" s="26">
        <v>37000000</v>
      </c>
      <c r="O71" s="21" t="s">
        <v>99</v>
      </c>
      <c r="P71" s="21" t="s">
        <v>13</v>
      </c>
      <c r="Q71" s="21" t="s">
        <v>823</v>
      </c>
      <c r="R71" s="21"/>
      <c r="S71" s="21">
        <v>65</v>
      </c>
      <c r="T71" s="21" t="s">
        <v>645</v>
      </c>
      <c r="U71" s="21" t="s">
        <v>645</v>
      </c>
    </row>
    <row r="72" spans="1:21" ht="52" customHeight="1" x14ac:dyDescent="0.25">
      <c r="A72" s="28" t="s">
        <v>95</v>
      </c>
      <c r="B72" s="28" t="s">
        <v>824</v>
      </c>
      <c r="C72" s="22">
        <v>350000000</v>
      </c>
      <c r="D72" s="28" t="s">
        <v>13</v>
      </c>
      <c r="E72" s="28" t="s">
        <v>819</v>
      </c>
      <c r="F72" s="28" t="s">
        <v>824</v>
      </c>
      <c r="G72" s="28"/>
      <c r="H72" s="29">
        <v>350000000</v>
      </c>
      <c r="I72" s="28" t="s">
        <v>98</v>
      </c>
      <c r="J72" s="30">
        <v>1</v>
      </c>
      <c r="K72" s="31">
        <v>0</v>
      </c>
      <c r="L72" s="32"/>
      <c r="M72" s="33"/>
      <c r="N72" s="32">
        <v>35000000</v>
      </c>
      <c r="O72" s="28" t="s">
        <v>99</v>
      </c>
      <c r="P72" s="28" t="s">
        <v>13</v>
      </c>
      <c r="Q72" s="28" t="s">
        <v>825</v>
      </c>
      <c r="R72" s="28"/>
      <c r="S72" s="28">
        <v>66</v>
      </c>
      <c r="T72" s="28" t="s">
        <v>645</v>
      </c>
      <c r="U72" s="28" t="s">
        <v>645</v>
      </c>
    </row>
    <row r="73" spans="1:21" ht="52" customHeight="1" x14ac:dyDescent="0.25">
      <c r="A73" s="21" t="s">
        <v>95</v>
      </c>
      <c r="B73" s="21" t="s">
        <v>826</v>
      </c>
      <c r="C73" s="22">
        <v>680000000</v>
      </c>
      <c r="D73" s="21" t="s">
        <v>13</v>
      </c>
      <c r="E73" s="21" t="s">
        <v>819</v>
      </c>
      <c r="F73" s="21" t="s">
        <v>826</v>
      </c>
      <c r="G73" s="21"/>
      <c r="H73" s="23">
        <v>680000000</v>
      </c>
      <c r="I73" s="21" t="s">
        <v>98</v>
      </c>
      <c r="J73" s="24">
        <v>1</v>
      </c>
      <c r="K73" s="25">
        <v>0</v>
      </c>
      <c r="L73" s="26"/>
      <c r="M73" s="27"/>
      <c r="N73" s="26">
        <v>68000000</v>
      </c>
      <c r="O73" s="21" t="s">
        <v>99</v>
      </c>
      <c r="P73" s="21" t="s">
        <v>13</v>
      </c>
      <c r="Q73" s="21" t="s">
        <v>737</v>
      </c>
      <c r="R73" s="21"/>
      <c r="S73" s="21">
        <v>67</v>
      </c>
      <c r="T73" s="21" t="s">
        <v>645</v>
      </c>
      <c r="U73" s="21" t="s">
        <v>645</v>
      </c>
    </row>
    <row r="74" spans="1:21" ht="52" customHeight="1" x14ac:dyDescent="0.25">
      <c r="A74" s="28" t="s">
        <v>95</v>
      </c>
      <c r="B74" s="28" t="s">
        <v>827</v>
      </c>
      <c r="C74" s="22">
        <v>780000000</v>
      </c>
      <c r="D74" s="28" t="s">
        <v>13</v>
      </c>
      <c r="E74" s="28" t="s">
        <v>819</v>
      </c>
      <c r="F74" s="28" t="s">
        <v>827</v>
      </c>
      <c r="G74" s="28"/>
      <c r="H74" s="29">
        <v>780000000</v>
      </c>
      <c r="I74" s="28" t="s">
        <v>98</v>
      </c>
      <c r="J74" s="30">
        <v>1</v>
      </c>
      <c r="K74" s="31">
        <v>0</v>
      </c>
      <c r="L74" s="32"/>
      <c r="M74" s="33"/>
      <c r="N74" s="32">
        <v>78000000</v>
      </c>
      <c r="O74" s="28" t="s">
        <v>99</v>
      </c>
      <c r="P74" s="28" t="s">
        <v>13</v>
      </c>
      <c r="Q74" s="28" t="s">
        <v>828</v>
      </c>
      <c r="R74" s="28"/>
      <c r="S74" s="28">
        <v>68</v>
      </c>
      <c r="T74" s="28" t="s">
        <v>645</v>
      </c>
      <c r="U74" s="28" t="s">
        <v>645</v>
      </c>
    </row>
    <row r="75" spans="1:21" ht="52" customHeight="1" x14ac:dyDescent="0.25">
      <c r="A75" s="21" t="s">
        <v>95</v>
      </c>
      <c r="B75" s="21" t="s">
        <v>829</v>
      </c>
      <c r="C75" s="22">
        <v>955000000</v>
      </c>
      <c r="D75" s="21" t="s">
        <v>13</v>
      </c>
      <c r="E75" s="21" t="s">
        <v>819</v>
      </c>
      <c r="F75" s="21" t="s">
        <v>829</v>
      </c>
      <c r="G75" s="21"/>
      <c r="H75" s="23">
        <v>955000000</v>
      </c>
      <c r="I75" s="21" t="s">
        <v>98</v>
      </c>
      <c r="J75" s="24">
        <v>1</v>
      </c>
      <c r="K75" s="25">
        <v>0</v>
      </c>
      <c r="L75" s="26"/>
      <c r="M75" s="27"/>
      <c r="N75" s="26">
        <v>95500000</v>
      </c>
      <c r="O75" s="21" t="s">
        <v>99</v>
      </c>
      <c r="P75" s="21" t="s">
        <v>13</v>
      </c>
      <c r="Q75" s="21" t="s">
        <v>830</v>
      </c>
      <c r="R75" s="21"/>
      <c r="S75" s="21">
        <v>69</v>
      </c>
      <c r="T75" s="21" t="s">
        <v>645</v>
      </c>
      <c r="U75" s="21" t="s">
        <v>645</v>
      </c>
    </row>
    <row r="76" spans="1:21" ht="52" customHeight="1" x14ac:dyDescent="0.25">
      <c r="A76" s="28" t="s">
        <v>95</v>
      </c>
      <c r="B76" s="28" t="s">
        <v>831</v>
      </c>
      <c r="C76" s="22">
        <v>1100000000</v>
      </c>
      <c r="D76" s="28" t="s">
        <v>13</v>
      </c>
      <c r="E76" s="28" t="s">
        <v>819</v>
      </c>
      <c r="F76" s="28" t="s">
        <v>831</v>
      </c>
      <c r="G76" s="28"/>
      <c r="H76" s="29">
        <v>1100000000</v>
      </c>
      <c r="I76" s="28" t="s">
        <v>98</v>
      </c>
      <c r="J76" s="30">
        <v>1</v>
      </c>
      <c r="K76" s="31">
        <v>0</v>
      </c>
      <c r="L76" s="32"/>
      <c r="M76" s="33"/>
      <c r="N76" s="32">
        <v>110000000</v>
      </c>
      <c r="O76" s="28" t="s">
        <v>99</v>
      </c>
      <c r="P76" s="28" t="s">
        <v>13</v>
      </c>
      <c r="Q76" s="28" t="s">
        <v>832</v>
      </c>
      <c r="R76" s="28"/>
      <c r="S76" s="28">
        <v>70</v>
      </c>
      <c r="T76" s="28" t="s">
        <v>645</v>
      </c>
      <c r="U76" s="28" t="s">
        <v>645</v>
      </c>
    </row>
    <row r="77" spans="1:21" ht="52" customHeight="1" x14ac:dyDescent="0.25">
      <c r="A77" s="21" t="s">
        <v>95</v>
      </c>
      <c r="B77" s="21" t="s">
        <v>833</v>
      </c>
      <c r="C77" s="22">
        <v>295000000</v>
      </c>
      <c r="D77" s="21" t="s">
        <v>13</v>
      </c>
      <c r="E77" s="21" t="s">
        <v>834</v>
      </c>
      <c r="F77" s="21" t="s">
        <v>833</v>
      </c>
      <c r="G77" s="21"/>
      <c r="H77" s="23">
        <v>295000000</v>
      </c>
      <c r="I77" s="21" t="s">
        <v>98</v>
      </c>
      <c r="J77" s="24">
        <v>1</v>
      </c>
      <c r="K77" s="25">
        <v>0</v>
      </c>
      <c r="L77" s="26"/>
      <c r="M77" s="27"/>
      <c r="N77" s="26">
        <v>29500000</v>
      </c>
      <c r="O77" s="21" t="s">
        <v>99</v>
      </c>
      <c r="P77" s="21" t="s">
        <v>13</v>
      </c>
      <c r="Q77" s="21" t="s">
        <v>835</v>
      </c>
      <c r="R77" s="21"/>
      <c r="S77" s="21">
        <v>71</v>
      </c>
      <c r="T77" s="21" t="s">
        <v>645</v>
      </c>
      <c r="U77" s="21" t="s">
        <v>645</v>
      </c>
    </row>
    <row r="78" spans="1:21" ht="52" customHeight="1" x14ac:dyDescent="0.25">
      <c r="A78" s="28" t="s">
        <v>836</v>
      </c>
      <c r="B78" s="28" t="s">
        <v>837</v>
      </c>
      <c r="C78" s="22">
        <v>145000000</v>
      </c>
      <c r="D78" s="28" t="s">
        <v>13</v>
      </c>
      <c r="E78" s="28" t="s">
        <v>838</v>
      </c>
      <c r="F78" s="28" t="s">
        <v>837</v>
      </c>
      <c r="G78" s="28" t="s">
        <v>839</v>
      </c>
      <c r="H78" s="29">
        <v>145000000</v>
      </c>
      <c r="I78" s="28" t="s">
        <v>98</v>
      </c>
      <c r="J78" s="30">
        <v>1</v>
      </c>
      <c r="K78" s="31">
        <v>0</v>
      </c>
      <c r="L78" s="32"/>
      <c r="M78" s="33"/>
      <c r="N78" s="32">
        <v>14500000</v>
      </c>
      <c r="O78" s="28" t="s">
        <v>99</v>
      </c>
      <c r="P78" s="28" t="s">
        <v>13</v>
      </c>
      <c r="Q78" s="28" t="s">
        <v>840</v>
      </c>
      <c r="R78" s="28"/>
      <c r="S78" s="28">
        <v>72</v>
      </c>
      <c r="T78" s="28" t="s">
        <v>645</v>
      </c>
      <c r="U78" s="28" t="s">
        <v>645</v>
      </c>
    </row>
    <row r="79" spans="1:21" ht="52" customHeight="1" x14ac:dyDescent="0.25">
      <c r="A79" s="21" t="s">
        <v>841</v>
      </c>
      <c r="B79" s="21" t="s">
        <v>842</v>
      </c>
      <c r="C79" s="22">
        <v>187000000</v>
      </c>
      <c r="D79" s="21" t="s">
        <v>13</v>
      </c>
      <c r="E79" s="21" t="s">
        <v>838</v>
      </c>
      <c r="F79" s="21" t="s">
        <v>842</v>
      </c>
      <c r="G79" s="21" t="s">
        <v>843</v>
      </c>
      <c r="H79" s="23">
        <v>187000000</v>
      </c>
      <c r="I79" s="21" t="s">
        <v>98</v>
      </c>
      <c r="J79" s="24">
        <v>1</v>
      </c>
      <c r="K79" s="25">
        <v>0</v>
      </c>
      <c r="L79" s="26"/>
      <c r="M79" s="27"/>
      <c r="N79" s="26">
        <v>18700000</v>
      </c>
      <c r="O79" s="21" t="s">
        <v>99</v>
      </c>
      <c r="P79" s="21" t="s">
        <v>13</v>
      </c>
      <c r="Q79" s="21" t="s">
        <v>844</v>
      </c>
      <c r="R79" s="21"/>
      <c r="S79" s="21">
        <v>73</v>
      </c>
      <c r="T79" s="21" t="s">
        <v>645</v>
      </c>
      <c r="U79" s="21" t="s">
        <v>645</v>
      </c>
    </row>
    <row r="80" spans="1:21" ht="52" customHeight="1" x14ac:dyDescent="0.25">
      <c r="A80" s="28" t="s">
        <v>95</v>
      </c>
      <c r="B80" s="28" t="s">
        <v>845</v>
      </c>
      <c r="C80" s="22">
        <v>240000000</v>
      </c>
      <c r="D80" s="28" t="s">
        <v>13</v>
      </c>
      <c r="E80" s="28" t="s">
        <v>838</v>
      </c>
      <c r="F80" s="28" t="s">
        <v>845</v>
      </c>
      <c r="G80" s="28"/>
      <c r="H80" s="29">
        <v>240000000</v>
      </c>
      <c r="I80" s="28" t="s">
        <v>98</v>
      </c>
      <c r="J80" s="30">
        <v>1</v>
      </c>
      <c r="K80" s="31">
        <v>0</v>
      </c>
      <c r="L80" s="32"/>
      <c r="M80" s="33"/>
      <c r="N80" s="32">
        <v>24000000</v>
      </c>
      <c r="O80" s="28" t="s">
        <v>99</v>
      </c>
      <c r="P80" s="28" t="s">
        <v>13</v>
      </c>
      <c r="Q80" s="28" t="s">
        <v>846</v>
      </c>
      <c r="R80" s="28"/>
      <c r="S80" s="28">
        <v>74</v>
      </c>
      <c r="T80" s="28" t="s">
        <v>645</v>
      </c>
      <c r="U80" s="28" t="s">
        <v>645</v>
      </c>
    </row>
    <row r="81" spans="1:21" ht="52" customHeight="1" x14ac:dyDescent="0.25">
      <c r="A81" s="21" t="s">
        <v>95</v>
      </c>
      <c r="B81" s="21" t="s">
        <v>847</v>
      </c>
      <c r="C81" s="22">
        <v>265000000</v>
      </c>
      <c r="D81" s="21" t="s">
        <v>13</v>
      </c>
      <c r="E81" s="21" t="s">
        <v>838</v>
      </c>
      <c r="F81" s="21" t="s">
        <v>847</v>
      </c>
      <c r="G81" s="21"/>
      <c r="H81" s="23">
        <v>265000000</v>
      </c>
      <c r="I81" s="21" t="s">
        <v>98</v>
      </c>
      <c r="J81" s="24">
        <v>1</v>
      </c>
      <c r="K81" s="25">
        <v>0</v>
      </c>
      <c r="L81" s="26"/>
      <c r="M81" s="27"/>
      <c r="N81" s="26">
        <v>26500000</v>
      </c>
      <c r="O81" s="21" t="s">
        <v>99</v>
      </c>
      <c r="P81" s="21" t="s">
        <v>13</v>
      </c>
      <c r="Q81" s="21" t="s">
        <v>848</v>
      </c>
      <c r="R81" s="21"/>
      <c r="S81" s="21">
        <v>75</v>
      </c>
      <c r="T81" s="21" t="s">
        <v>645</v>
      </c>
      <c r="U81" s="21" t="s">
        <v>645</v>
      </c>
    </row>
    <row r="82" spans="1:21" ht="52" customHeight="1" x14ac:dyDescent="0.25">
      <c r="A82" s="28" t="s">
        <v>849</v>
      </c>
      <c r="B82" s="28" t="s">
        <v>850</v>
      </c>
      <c r="C82" s="22">
        <v>145000000</v>
      </c>
      <c r="D82" s="28" t="s">
        <v>13</v>
      </c>
      <c r="E82" s="28" t="s">
        <v>851</v>
      </c>
      <c r="F82" s="28" t="s">
        <v>850</v>
      </c>
      <c r="G82" s="28" t="s">
        <v>852</v>
      </c>
      <c r="H82" s="29">
        <v>145000000</v>
      </c>
      <c r="I82" s="28" t="s">
        <v>98</v>
      </c>
      <c r="J82" s="30">
        <v>1</v>
      </c>
      <c r="K82" s="31">
        <v>0</v>
      </c>
      <c r="L82" s="32"/>
      <c r="M82" s="33"/>
      <c r="N82" s="32">
        <v>14500000</v>
      </c>
      <c r="O82" s="28" t="s">
        <v>99</v>
      </c>
      <c r="P82" s="28" t="s">
        <v>13</v>
      </c>
      <c r="Q82" s="28" t="s">
        <v>840</v>
      </c>
      <c r="R82" s="28"/>
      <c r="S82" s="28">
        <v>76</v>
      </c>
      <c r="T82" s="28" t="s">
        <v>645</v>
      </c>
      <c r="U82" s="28" t="s">
        <v>645</v>
      </c>
    </row>
    <row r="83" spans="1:21" ht="52" customHeight="1" x14ac:dyDescent="0.25">
      <c r="A83" s="21" t="s">
        <v>849</v>
      </c>
      <c r="B83" s="21" t="s">
        <v>853</v>
      </c>
      <c r="C83" s="22">
        <v>168000000</v>
      </c>
      <c r="D83" s="21" t="s">
        <v>13</v>
      </c>
      <c r="E83" s="21" t="s">
        <v>851</v>
      </c>
      <c r="F83" s="21" t="s">
        <v>853</v>
      </c>
      <c r="G83" s="21" t="s">
        <v>852</v>
      </c>
      <c r="H83" s="23">
        <v>168000000</v>
      </c>
      <c r="I83" s="21" t="s">
        <v>98</v>
      </c>
      <c r="J83" s="24">
        <v>1</v>
      </c>
      <c r="K83" s="25">
        <v>0</v>
      </c>
      <c r="L83" s="26"/>
      <c r="M83" s="27"/>
      <c r="N83" s="26">
        <v>16800000</v>
      </c>
      <c r="O83" s="21" t="s">
        <v>99</v>
      </c>
      <c r="P83" s="21" t="s">
        <v>13</v>
      </c>
      <c r="Q83" s="21" t="s">
        <v>854</v>
      </c>
      <c r="R83" s="21"/>
      <c r="S83" s="21">
        <v>77</v>
      </c>
      <c r="T83" s="21" t="s">
        <v>645</v>
      </c>
      <c r="U83" s="21" t="s">
        <v>645</v>
      </c>
    </row>
    <row r="84" spans="1:21" ht="52" customHeight="1" x14ac:dyDescent="0.25">
      <c r="A84" s="28" t="s">
        <v>849</v>
      </c>
      <c r="B84" s="28" t="s">
        <v>855</v>
      </c>
      <c r="C84" s="22">
        <v>100000000</v>
      </c>
      <c r="D84" s="28" t="s">
        <v>13</v>
      </c>
      <c r="E84" s="28" t="s">
        <v>851</v>
      </c>
      <c r="F84" s="28" t="s">
        <v>855</v>
      </c>
      <c r="G84" s="28" t="s">
        <v>852</v>
      </c>
      <c r="H84" s="29">
        <v>100000000</v>
      </c>
      <c r="I84" s="28" t="s">
        <v>98</v>
      </c>
      <c r="J84" s="30">
        <v>1</v>
      </c>
      <c r="K84" s="31">
        <v>0</v>
      </c>
      <c r="L84" s="32"/>
      <c r="M84" s="33"/>
      <c r="N84" s="32">
        <v>10000000</v>
      </c>
      <c r="O84" s="28" t="s">
        <v>99</v>
      </c>
      <c r="P84" s="28" t="s">
        <v>13</v>
      </c>
      <c r="Q84" s="28" t="s">
        <v>802</v>
      </c>
      <c r="R84" s="28"/>
      <c r="S84" s="28">
        <v>78</v>
      </c>
      <c r="T84" s="28" t="s">
        <v>645</v>
      </c>
      <c r="U84" s="28" t="s">
        <v>645</v>
      </c>
    </row>
    <row r="85" spans="1:21" ht="52" customHeight="1" x14ac:dyDescent="0.25">
      <c r="A85" s="21" t="s">
        <v>849</v>
      </c>
      <c r="B85" s="21" t="s">
        <v>856</v>
      </c>
      <c r="C85" s="22">
        <v>95000000</v>
      </c>
      <c r="D85" s="21" t="s">
        <v>13</v>
      </c>
      <c r="E85" s="21" t="s">
        <v>851</v>
      </c>
      <c r="F85" s="21" t="s">
        <v>856</v>
      </c>
      <c r="G85" s="21"/>
      <c r="H85" s="23">
        <v>95000000</v>
      </c>
      <c r="I85" s="21" t="s">
        <v>98</v>
      </c>
      <c r="J85" s="24">
        <v>1</v>
      </c>
      <c r="K85" s="25">
        <v>0</v>
      </c>
      <c r="L85" s="26"/>
      <c r="M85" s="27"/>
      <c r="N85" s="26">
        <v>9500000</v>
      </c>
      <c r="O85" s="21" t="s">
        <v>99</v>
      </c>
      <c r="P85" s="21" t="s">
        <v>13</v>
      </c>
      <c r="Q85" s="21" t="s">
        <v>857</v>
      </c>
      <c r="R85" s="21"/>
      <c r="S85" s="21">
        <v>79</v>
      </c>
      <c r="T85" s="21" t="s">
        <v>645</v>
      </c>
      <c r="U85" s="21" t="s">
        <v>645</v>
      </c>
    </row>
    <row r="86" spans="1:21" ht="52" customHeight="1" x14ac:dyDescent="0.25">
      <c r="A86" s="28" t="s">
        <v>849</v>
      </c>
      <c r="B86" s="28" t="s">
        <v>858</v>
      </c>
      <c r="C86" s="22">
        <v>65000000</v>
      </c>
      <c r="D86" s="28" t="s">
        <v>13</v>
      </c>
      <c r="E86" s="28" t="s">
        <v>851</v>
      </c>
      <c r="F86" s="28" t="s">
        <v>858</v>
      </c>
      <c r="G86" s="28"/>
      <c r="H86" s="29">
        <v>65000000</v>
      </c>
      <c r="I86" s="28" t="s">
        <v>98</v>
      </c>
      <c r="J86" s="30">
        <v>1</v>
      </c>
      <c r="K86" s="31">
        <v>0</v>
      </c>
      <c r="L86" s="32"/>
      <c r="M86" s="33"/>
      <c r="N86" s="32">
        <v>6500000</v>
      </c>
      <c r="O86" s="28" t="s">
        <v>99</v>
      </c>
      <c r="P86" s="28" t="s">
        <v>13</v>
      </c>
      <c r="Q86" s="28" t="s">
        <v>859</v>
      </c>
      <c r="R86" s="28"/>
      <c r="S86" s="28">
        <v>80</v>
      </c>
      <c r="T86" s="28" t="s">
        <v>645</v>
      </c>
      <c r="U86" s="28" t="s">
        <v>645</v>
      </c>
    </row>
    <row r="87" spans="1:21" ht="52" customHeight="1" x14ac:dyDescent="0.25">
      <c r="A87" s="21" t="s">
        <v>849</v>
      </c>
      <c r="B87" s="21" t="s">
        <v>860</v>
      </c>
      <c r="C87" s="22">
        <v>105000000</v>
      </c>
      <c r="D87" s="21" t="s">
        <v>13</v>
      </c>
      <c r="E87" s="21" t="s">
        <v>851</v>
      </c>
      <c r="F87" s="21" t="s">
        <v>860</v>
      </c>
      <c r="G87" s="21"/>
      <c r="H87" s="23">
        <v>105000000</v>
      </c>
      <c r="I87" s="21" t="s">
        <v>98</v>
      </c>
      <c r="J87" s="24">
        <v>1</v>
      </c>
      <c r="K87" s="25">
        <v>0</v>
      </c>
      <c r="L87" s="26"/>
      <c r="M87" s="27"/>
      <c r="N87" s="26">
        <v>10500000</v>
      </c>
      <c r="O87" s="21" t="s">
        <v>99</v>
      </c>
      <c r="P87" s="21" t="s">
        <v>13</v>
      </c>
      <c r="Q87" s="21" t="s">
        <v>861</v>
      </c>
      <c r="R87" s="21"/>
      <c r="S87" s="21">
        <v>81</v>
      </c>
      <c r="T87" s="21" t="s">
        <v>645</v>
      </c>
      <c r="U87" s="21" t="s">
        <v>645</v>
      </c>
    </row>
    <row r="88" spans="1:21" ht="52" customHeight="1" x14ac:dyDescent="0.25">
      <c r="A88" s="28" t="s">
        <v>849</v>
      </c>
      <c r="B88" s="28" t="s">
        <v>862</v>
      </c>
      <c r="C88" s="22">
        <v>78000000</v>
      </c>
      <c r="D88" s="28" t="s">
        <v>13</v>
      </c>
      <c r="E88" s="28" t="s">
        <v>851</v>
      </c>
      <c r="F88" s="28" t="s">
        <v>862</v>
      </c>
      <c r="G88" s="28"/>
      <c r="H88" s="29">
        <v>78000000</v>
      </c>
      <c r="I88" s="28" t="s">
        <v>98</v>
      </c>
      <c r="J88" s="30">
        <v>1</v>
      </c>
      <c r="K88" s="31">
        <v>0</v>
      </c>
      <c r="L88" s="32"/>
      <c r="M88" s="33"/>
      <c r="N88" s="32">
        <v>7800000</v>
      </c>
      <c r="O88" s="28" t="s">
        <v>99</v>
      </c>
      <c r="P88" s="28" t="s">
        <v>13</v>
      </c>
      <c r="Q88" s="28" t="s">
        <v>863</v>
      </c>
      <c r="R88" s="28"/>
      <c r="S88" s="28">
        <v>82</v>
      </c>
      <c r="T88" s="28" t="s">
        <v>645</v>
      </c>
      <c r="U88" s="28" t="s">
        <v>645</v>
      </c>
    </row>
    <row r="89" spans="1:21" ht="52" customHeight="1" x14ac:dyDescent="0.25">
      <c r="A89" s="21" t="s">
        <v>864</v>
      </c>
      <c r="B89" s="21" t="s">
        <v>865</v>
      </c>
      <c r="C89" s="22">
        <v>410000000</v>
      </c>
      <c r="D89" s="21" t="s">
        <v>13</v>
      </c>
      <c r="E89" s="21" t="s">
        <v>851</v>
      </c>
      <c r="F89" s="21" t="s">
        <v>865</v>
      </c>
      <c r="G89" s="21"/>
      <c r="H89" s="23">
        <v>410000000</v>
      </c>
      <c r="I89" s="21" t="s">
        <v>98</v>
      </c>
      <c r="J89" s="24">
        <v>1</v>
      </c>
      <c r="K89" s="25">
        <v>0</v>
      </c>
      <c r="L89" s="26"/>
      <c r="M89" s="27"/>
      <c r="N89" s="26">
        <v>41000000</v>
      </c>
      <c r="O89" s="21" t="s">
        <v>99</v>
      </c>
      <c r="P89" s="21" t="s">
        <v>13</v>
      </c>
      <c r="Q89" s="21" t="s">
        <v>651</v>
      </c>
      <c r="R89" s="21"/>
      <c r="S89" s="21">
        <v>83</v>
      </c>
      <c r="T89" s="21" t="s">
        <v>645</v>
      </c>
      <c r="U89" s="21" t="s">
        <v>645</v>
      </c>
    </row>
    <row r="90" spans="1:21" ht="52" customHeight="1" x14ac:dyDescent="0.25">
      <c r="A90" s="28" t="s">
        <v>866</v>
      </c>
      <c r="B90" s="28" t="s">
        <v>867</v>
      </c>
      <c r="C90" s="22">
        <v>480000000</v>
      </c>
      <c r="D90" s="28" t="s">
        <v>13</v>
      </c>
      <c r="E90" s="28" t="s">
        <v>851</v>
      </c>
      <c r="F90" s="28" t="s">
        <v>867</v>
      </c>
      <c r="G90" s="28" t="s">
        <v>852</v>
      </c>
      <c r="H90" s="29">
        <v>480000000</v>
      </c>
      <c r="I90" s="28" t="s">
        <v>98</v>
      </c>
      <c r="J90" s="30">
        <v>1</v>
      </c>
      <c r="K90" s="31">
        <v>0</v>
      </c>
      <c r="L90" s="32"/>
      <c r="M90" s="33"/>
      <c r="N90" s="32">
        <v>48000000</v>
      </c>
      <c r="O90" s="28" t="s">
        <v>99</v>
      </c>
      <c r="P90" s="28" t="s">
        <v>13</v>
      </c>
      <c r="Q90" s="28" t="s">
        <v>660</v>
      </c>
      <c r="R90" s="28"/>
      <c r="S90" s="28">
        <v>84</v>
      </c>
      <c r="T90" s="28" t="s">
        <v>645</v>
      </c>
      <c r="U90" s="28" t="s">
        <v>645</v>
      </c>
    </row>
    <row r="91" spans="1:21" ht="52" customHeight="1" x14ac:dyDescent="0.25">
      <c r="A91" s="21" t="s">
        <v>864</v>
      </c>
      <c r="B91" s="21" t="s">
        <v>868</v>
      </c>
      <c r="C91" s="22">
        <v>495000000</v>
      </c>
      <c r="D91" s="21" t="s">
        <v>13</v>
      </c>
      <c r="E91" s="21" t="s">
        <v>851</v>
      </c>
      <c r="F91" s="21" t="s">
        <v>868</v>
      </c>
      <c r="G91" s="21" t="s">
        <v>852</v>
      </c>
      <c r="H91" s="23">
        <v>495000000</v>
      </c>
      <c r="I91" s="21" t="s">
        <v>98</v>
      </c>
      <c r="J91" s="24">
        <v>1</v>
      </c>
      <c r="K91" s="25">
        <v>0</v>
      </c>
      <c r="L91" s="26"/>
      <c r="M91" s="27"/>
      <c r="N91" s="26">
        <v>49500000</v>
      </c>
      <c r="O91" s="21" t="s">
        <v>99</v>
      </c>
      <c r="P91" s="21" t="s">
        <v>13</v>
      </c>
      <c r="Q91" s="21" t="s">
        <v>869</v>
      </c>
      <c r="R91" s="21"/>
      <c r="S91" s="21">
        <v>85</v>
      </c>
      <c r="T91" s="21" t="s">
        <v>645</v>
      </c>
      <c r="U91" s="21" t="s">
        <v>645</v>
      </c>
    </row>
    <row r="92" spans="1:21" ht="52" customHeight="1" x14ac:dyDescent="0.25">
      <c r="A92" s="28" t="s">
        <v>866</v>
      </c>
      <c r="B92" s="28" t="s">
        <v>870</v>
      </c>
      <c r="C92" s="22">
        <v>250000000</v>
      </c>
      <c r="D92" s="28" t="s">
        <v>13</v>
      </c>
      <c r="E92" s="28" t="s">
        <v>851</v>
      </c>
      <c r="F92" s="28" t="s">
        <v>870</v>
      </c>
      <c r="G92" s="28" t="s">
        <v>852</v>
      </c>
      <c r="H92" s="29">
        <v>250000000</v>
      </c>
      <c r="I92" s="28" t="s">
        <v>98</v>
      </c>
      <c r="J92" s="30">
        <v>1</v>
      </c>
      <c r="K92" s="31">
        <v>0</v>
      </c>
      <c r="L92" s="32"/>
      <c r="M92" s="33"/>
      <c r="N92" s="32">
        <v>25000000</v>
      </c>
      <c r="O92" s="28" t="s">
        <v>99</v>
      </c>
      <c r="P92" s="28" t="s">
        <v>13</v>
      </c>
      <c r="Q92" s="28" t="s">
        <v>871</v>
      </c>
      <c r="R92" s="28"/>
      <c r="S92" s="28">
        <v>86</v>
      </c>
      <c r="T92" s="28" t="s">
        <v>645</v>
      </c>
      <c r="U92" s="28" t="s">
        <v>645</v>
      </c>
    </row>
    <row r="93" spans="1:21" ht="52" customHeight="1" x14ac:dyDescent="0.25">
      <c r="A93" s="21" t="s">
        <v>866</v>
      </c>
      <c r="B93" s="21" t="s">
        <v>856</v>
      </c>
      <c r="C93" s="22">
        <v>188000000</v>
      </c>
      <c r="D93" s="21" t="s">
        <v>13</v>
      </c>
      <c r="E93" s="21" t="s">
        <v>851</v>
      </c>
      <c r="F93" s="21" t="s">
        <v>856</v>
      </c>
      <c r="G93" s="21"/>
      <c r="H93" s="23">
        <v>188000000</v>
      </c>
      <c r="I93" s="21" t="s">
        <v>98</v>
      </c>
      <c r="J93" s="24">
        <v>1</v>
      </c>
      <c r="K93" s="25">
        <v>0</v>
      </c>
      <c r="L93" s="26"/>
      <c r="M93" s="27"/>
      <c r="N93" s="26">
        <v>18800000</v>
      </c>
      <c r="O93" s="21" t="s">
        <v>99</v>
      </c>
      <c r="P93" s="21" t="s">
        <v>13</v>
      </c>
      <c r="Q93" s="21" t="s">
        <v>872</v>
      </c>
      <c r="R93" s="21"/>
      <c r="S93" s="21">
        <v>87</v>
      </c>
      <c r="T93" s="21" t="s">
        <v>645</v>
      </c>
      <c r="U93" s="21" t="s">
        <v>645</v>
      </c>
    </row>
    <row r="94" spans="1:21" ht="52" customHeight="1" x14ac:dyDescent="0.25">
      <c r="A94" s="28" t="s">
        <v>866</v>
      </c>
      <c r="B94" s="28" t="s">
        <v>858</v>
      </c>
      <c r="C94" s="22">
        <v>145000000</v>
      </c>
      <c r="D94" s="28" t="s">
        <v>13</v>
      </c>
      <c r="E94" s="28" t="s">
        <v>851</v>
      </c>
      <c r="F94" s="28" t="s">
        <v>858</v>
      </c>
      <c r="G94" s="28"/>
      <c r="H94" s="29">
        <v>145000000</v>
      </c>
      <c r="I94" s="28" t="s">
        <v>98</v>
      </c>
      <c r="J94" s="30">
        <v>1</v>
      </c>
      <c r="K94" s="31">
        <v>0</v>
      </c>
      <c r="L94" s="32"/>
      <c r="M94" s="33"/>
      <c r="N94" s="32">
        <v>14500000</v>
      </c>
      <c r="O94" s="28" t="s">
        <v>99</v>
      </c>
      <c r="P94" s="28" t="s">
        <v>13</v>
      </c>
      <c r="Q94" s="28" t="s">
        <v>840</v>
      </c>
      <c r="R94" s="28"/>
      <c r="S94" s="28">
        <v>88</v>
      </c>
      <c r="T94" s="28" t="s">
        <v>645</v>
      </c>
      <c r="U94" s="28" t="s">
        <v>645</v>
      </c>
    </row>
    <row r="95" spans="1:21" ht="52" customHeight="1" x14ac:dyDescent="0.25">
      <c r="A95" s="21" t="s">
        <v>866</v>
      </c>
      <c r="B95" s="21" t="s">
        <v>862</v>
      </c>
      <c r="C95" s="22">
        <v>127000000</v>
      </c>
      <c r="D95" s="21" t="s">
        <v>13</v>
      </c>
      <c r="E95" s="21" t="s">
        <v>851</v>
      </c>
      <c r="F95" s="21" t="s">
        <v>862</v>
      </c>
      <c r="G95" s="21"/>
      <c r="H95" s="23">
        <v>127000000</v>
      </c>
      <c r="I95" s="21" t="s">
        <v>98</v>
      </c>
      <c r="J95" s="24">
        <v>1</v>
      </c>
      <c r="K95" s="25">
        <v>0</v>
      </c>
      <c r="L95" s="26"/>
      <c r="M95" s="27"/>
      <c r="N95" s="26">
        <v>12700000</v>
      </c>
      <c r="O95" s="21" t="s">
        <v>99</v>
      </c>
      <c r="P95" s="21" t="s">
        <v>13</v>
      </c>
      <c r="Q95" s="21" t="s">
        <v>873</v>
      </c>
      <c r="R95" s="21"/>
      <c r="S95" s="21">
        <v>89</v>
      </c>
      <c r="T95" s="21" t="s">
        <v>645</v>
      </c>
      <c r="U95" s="21" t="s">
        <v>645</v>
      </c>
    </row>
    <row r="96" spans="1:21" ht="52" customHeight="1" x14ac:dyDescent="0.25">
      <c r="A96" s="28" t="s">
        <v>874</v>
      </c>
      <c r="B96" s="28" t="s">
        <v>875</v>
      </c>
      <c r="C96" s="22">
        <v>98000000</v>
      </c>
      <c r="D96" s="28" t="s">
        <v>13</v>
      </c>
      <c r="E96" s="28" t="s">
        <v>876</v>
      </c>
      <c r="F96" s="28" t="s">
        <v>875</v>
      </c>
      <c r="G96" s="28" t="s">
        <v>877</v>
      </c>
      <c r="H96" s="29">
        <v>98000000</v>
      </c>
      <c r="I96" s="28" t="s">
        <v>98</v>
      </c>
      <c r="J96" s="30">
        <v>1</v>
      </c>
      <c r="K96" s="31">
        <v>0</v>
      </c>
      <c r="L96" s="32"/>
      <c r="M96" s="33"/>
      <c r="N96" s="32">
        <v>9800000</v>
      </c>
      <c r="O96" s="28" t="s">
        <v>99</v>
      </c>
      <c r="P96" s="28" t="s">
        <v>13</v>
      </c>
      <c r="Q96" s="28" t="s">
        <v>878</v>
      </c>
      <c r="R96" s="28"/>
      <c r="S96" s="28">
        <v>90</v>
      </c>
      <c r="T96" s="28" t="s">
        <v>645</v>
      </c>
      <c r="U96" s="28" t="s">
        <v>645</v>
      </c>
    </row>
    <row r="97" spans="1:21" ht="52" customHeight="1" x14ac:dyDescent="0.25">
      <c r="A97" s="21" t="s">
        <v>879</v>
      </c>
      <c r="B97" s="21" t="s">
        <v>875</v>
      </c>
      <c r="C97" s="22">
        <v>93000000</v>
      </c>
      <c r="D97" s="21" t="s">
        <v>13</v>
      </c>
      <c r="E97" s="21" t="s">
        <v>876</v>
      </c>
      <c r="F97" s="21" t="s">
        <v>875</v>
      </c>
      <c r="G97" s="21" t="s">
        <v>880</v>
      </c>
      <c r="H97" s="23">
        <v>93000000</v>
      </c>
      <c r="I97" s="21" t="s">
        <v>98</v>
      </c>
      <c r="J97" s="24">
        <v>1</v>
      </c>
      <c r="K97" s="25">
        <v>0</v>
      </c>
      <c r="L97" s="26"/>
      <c r="M97" s="27"/>
      <c r="N97" s="26">
        <v>9300000</v>
      </c>
      <c r="O97" s="21" t="s">
        <v>99</v>
      </c>
      <c r="P97" s="21" t="s">
        <v>13</v>
      </c>
      <c r="Q97" s="21" t="s">
        <v>881</v>
      </c>
      <c r="R97" s="21"/>
      <c r="S97" s="21">
        <v>91</v>
      </c>
      <c r="T97" s="21" t="s">
        <v>645</v>
      </c>
      <c r="U97" s="21" t="s">
        <v>645</v>
      </c>
    </row>
    <row r="98" spans="1:21" ht="52" customHeight="1" x14ac:dyDescent="0.25">
      <c r="A98" s="28" t="s">
        <v>882</v>
      </c>
      <c r="B98" s="28" t="s">
        <v>875</v>
      </c>
      <c r="C98" s="22">
        <v>60000000</v>
      </c>
      <c r="D98" s="28" t="s">
        <v>13</v>
      </c>
      <c r="E98" s="28" t="s">
        <v>876</v>
      </c>
      <c r="F98" s="28" t="s">
        <v>875</v>
      </c>
      <c r="G98" s="28"/>
      <c r="H98" s="29">
        <v>60000000</v>
      </c>
      <c r="I98" s="28" t="s">
        <v>98</v>
      </c>
      <c r="J98" s="30">
        <v>1</v>
      </c>
      <c r="K98" s="31">
        <v>0</v>
      </c>
      <c r="L98" s="32"/>
      <c r="M98" s="33"/>
      <c r="N98" s="32">
        <v>6000000</v>
      </c>
      <c r="O98" s="28" t="s">
        <v>99</v>
      </c>
      <c r="P98" s="28" t="s">
        <v>13</v>
      </c>
      <c r="Q98" s="28" t="s">
        <v>883</v>
      </c>
      <c r="R98" s="28"/>
      <c r="S98" s="28">
        <v>92</v>
      </c>
      <c r="T98" s="28" t="s">
        <v>645</v>
      </c>
      <c r="U98" s="28" t="s">
        <v>645</v>
      </c>
    </row>
    <row r="99" spans="1:21" ht="52" customHeight="1" x14ac:dyDescent="0.25">
      <c r="A99" s="21" t="s">
        <v>884</v>
      </c>
      <c r="B99" s="21" t="s">
        <v>885</v>
      </c>
      <c r="C99" s="22">
        <v>32000000</v>
      </c>
      <c r="D99" s="21" t="s">
        <v>13</v>
      </c>
      <c r="E99" s="21" t="s">
        <v>876</v>
      </c>
      <c r="F99" s="21" t="s">
        <v>885</v>
      </c>
      <c r="G99" s="21" t="s">
        <v>886</v>
      </c>
      <c r="H99" s="23">
        <v>32000000</v>
      </c>
      <c r="I99" s="21" t="s">
        <v>98</v>
      </c>
      <c r="J99" s="24">
        <v>1</v>
      </c>
      <c r="K99" s="25">
        <v>0</v>
      </c>
      <c r="L99" s="26"/>
      <c r="M99" s="27"/>
      <c r="N99" s="26">
        <v>3200000</v>
      </c>
      <c r="O99" s="21" t="s">
        <v>99</v>
      </c>
      <c r="P99" s="21" t="s">
        <v>13</v>
      </c>
      <c r="Q99" s="21" t="s">
        <v>887</v>
      </c>
      <c r="R99" s="21"/>
      <c r="S99" s="21">
        <v>93</v>
      </c>
      <c r="T99" s="21" t="s">
        <v>645</v>
      </c>
      <c r="U99" s="21" t="s">
        <v>645</v>
      </c>
    </row>
    <row r="100" spans="1:21" ht="52" customHeight="1" x14ac:dyDescent="0.25">
      <c r="A100" s="28" t="s">
        <v>888</v>
      </c>
      <c r="B100" s="28" t="s">
        <v>889</v>
      </c>
      <c r="C100" s="22">
        <v>25000000</v>
      </c>
      <c r="D100" s="28" t="s">
        <v>13</v>
      </c>
      <c r="E100" s="28" t="s">
        <v>876</v>
      </c>
      <c r="F100" s="28" t="s">
        <v>889</v>
      </c>
      <c r="G100" s="28"/>
      <c r="H100" s="29">
        <v>25000000</v>
      </c>
      <c r="I100" s="28" t="s">
        <v>98</v>
      </c>
      <c r="J100" s="30">
        <v>1</v>
      </c>
      <c r="K100" s="31">
        <v>0</v>
      </c>
      <c r="L100" s="32"/>
      <c r="M100" s="33"/>
      <c r="N100" s="32">
        <v>2500000</v>
      </c>
      <c r="O100" s="28" t="s">
        <v>99</v>
      </c>
      <c r="P100" s="28" t="s">
        <v>13</v>
      </c>
      <c r="Q100" s="28" t="s">
        <v>890</v>
      </c>
      <c r="R100" s="28"/>
      <c r="S100" s="28">
        <v>94</v>
      </c>
      <c r="T100" s="28" t="s">
        <v>645</v>
      </c>
      <c r="U100" s="28" t="s">
        <v>645</v>
      </c>
    </row>
    <row r="101" spans="1:21" ht="52" customHeight="1" x14ac:dyDescent="0.25">
      <c r="A101" s="21" t="s">
        <v>891</v>
      </c>
      <c r="B101" s="21" t="s">
        <v>892</v>
      </c>
      <c r="C101" s="22">
        <v>70000000</v>
      </c>
      <c r="D101" s="21" t="s">
        <v>13</v>
      </c>
      <c r="E101" s="21" t="s">
        <v>893</v>
      </c>
      <c r="F101" s="21" t="s">
        <v>892</v>
      </c>
      <c r="G101" s="21"/>
      <c r="H101" s="23">
        <v>70000000</v>
      </c>
      <c r="I101" s="21" t="s">
        <v>98</v>
      </c>
      <c r="J101" s="24">
        <v>1</v>
      </c>
      <c r="K101" s="25">
        <v>0</v>
      </c>
      <c r="L101" s="26"/>
      <c r="M101" s="27"/>
      <c r="N101" s="26">
        <v>7000000</v>
      </c>
      <c r="O101" s="21" t="s">
        <v>99</v>
      </c>
      <c r="P101" s="21" t="s">
        <v>13</v>
      </c>
      <c r="Q101" s="21" t="s">
        <v>894</v>
      </c>
      <c r="R101" s="21"/>
      <c r="S101" s="21">
        <v>95</v>
      </c>
      <c r="T101" s="21" t="s">
        <v>645</v>
      </c>
      <c r="U101" s="21" t="s">
        <v>645</v>
      </c>
    </row>
    <row r="102" spans="1:21" ht="52" customHeight="1" x14ac:dyDescent="0.25">
      <c r="A102" s="28" t="s">
        <v>895</v>
      </c>
      <c r="B102" s="28" t="s">
        <v>892</v>
      </c>
      <c r="C102" s="22">
        <v>69000000</v>
      </c>
      <c r="D102" s="28" t="s">
        <v>13</v>
      </c>
      <c r="E102" s="28" t="s">
        <v>893</v>
      </c>
      <c r="F102" s="28" t="s">
        <v>892</v>
      </c>
      <c r="G102" s="28"/>
      <c r="H102" s="29">
        <v>69000000</v>
      </c>
      <c r="I102" s="28" t="s">
        <v>98</v>
      </c>
      <c r="J102" s="30">
        <v>1</v>
      </c>
      <c r="K102" s="31">
        <v>0</v>
      </c>
      <c r="L102" s="32"/>
      <c r="M102" s="33"/>
      <c r="N102" s="32">
        <v>6900000</v>
      </c>
      <c r="O102" s="28" t="s">
        <v>99</v>
      </c>
      <c r="P102" s="28" t="s">
        <v>13</v>
      </c>
      <c r="Q102" s="28" t="s">
        <v>896</v>
      </c>
      <c r="R102" s="28"/>
      <c r="S102" s="28">
        <v>96</v>
      </c>
      <c r="T102" s="28" t="s">
        <v>645</v>
      </c>
      <c r="U102" s="28" t="s">
        <v>645</v>
      </c>
    </row>
    <row r="103" spans="1:21" ht="52" customHeight="1" x14ac:dyDescent="0.25">
      <c r="A103" s="21" t="s">
        <v>897</v>
      </c>
      <c r="B103" s="21" t="s">
        <v>898</v>
      </c>
      <c r="C103" s="22">
        <v>38000000</v>
      </c>
      <c r="D103" s="21" t="s">
        <v>13</v>
      </c>
      <c r="E103" s="21" t="s">
        <v>893</v>
      </c>
      <c r="F103" s="21" t="s">
        <v>898</v>
      </c>
      <c r="G103" s="21"/>
      <c r="H103" s="23">
        <v>38000000</v>
      </c>
      <c r="I103" s="21" t="s">
        <v>98</v>
      </c>
      <c r="J103" s="24">
        <v>1</v>
      </c>
      <c r="K103" s="25">
        <v>0</v>
      </c>
      <c r="L103" s="26"/>
      <c r="M103" s="27"/>
      <c r="N103" s="26">
        <v>3800000</v>
      </c>
      <c r="O103" s="21" t="s">
        <v>99</v>
      </c>
      <c r="P103" s="21" t="s">
        <v>13</v>
      </c>
      <c r="Q103" s="21" t="s">
        <v>899</v>
      </c>
      <c r="R103" s="21"/>
      <c r="S103" s="21">
        <v>97</v>
      </c>
      <c r="T103" s="21" t="s">
        <v>645</v>
      </c>
      <c r="U103" s="21" t="s">
        <v>645</v>
      </c>
    </row>
    <row r="104" spans="1:21" ht="52" customHeight="1" x14ac:dyDescent="0.25">
      <c r="A104" s="28" t="s">
        <v>884</v>
      </c>
      <c r="B104" s="28" t="s">
        <v>900</v>
      </c>
      <c r="C104" s="22">
        <v>51000000</v>
      </c>
      <c r="D104" s="28" t="s">
        <v>13</v>
      </c>
      <c r="E104" s="28" t="s">
        <v>901</v>
      </c>
      <c r="F104" s="28" t="s">
        <v>900</v>
      </c>
      <c r="G104" s="28" t="s">
        <v>886</v>
      </c>
      <c r="H104" s="29">
        <v>51000000</v>
      </c>
      <c r="I104" s="28" t="s">
        <v>98</v>
      </c>
      <c r="J104" s="30">
        <v>1</v>
      </c>
      <c r="K104" s="31">
        <v>0</v>
      </c>
      <c r="L104" s="32"/>
      <c r="M104" s="33"/>
      <c r="N104" s="32">
        <v>5100000</v>
      </c>
      <c r="O104" s="28" t="s">
        <v>99</v>
      </c>
      <c r="P104" s="28" t="s">
        <v>13</v>
      </c>
      <c r="Q104" s="28" t="s">
        <v>902</v>
      </c>
      <c r="R104" s="28"/>
      <c r="S104" s="28">
        <v>98</v>
      </c>
      <c r="T104" s="28" t="s">
        <v>645</v>
      </c>
      <c r="U104" s="28" t="s">
        <v>645</v>
      </c>
    </row>
    <row r="105" spans="1:21" ht="52" customHeight="1" x14ac:dyDescent="0.25">
      <c r="A105" s="21" t="s">
        <v>903</v>
      </c>
      <c r="B105" s="21" t="s">
        <v>904</v>
      </c>
      <c r="C105" s="22">
        <v>57000000</v>
      </c>
      <c r="D105" s="21" t="s">
        <v>13</v>
      </c>
      <c r="E105" s="21" t="s">
        <v>901</v>
      </c>
      <c r="F105" s="21" t="s">
        <v>904</v>
      </c>
      <c r="G105" s="21"/>
      <c r="H105" s="23">
        <v>57000000</v>
      </c>
      <c r="I105" s="21" t="s">
        <v>98</v>
      </c>
      <c r="J105" s="24">
        <v>1</v>
      </c>
      <c r="K105" s="25">
        <v>0</v>
      </c>
      <c r="L105" s="26"/>
      <c r="M105" s="27"/>
      <c r="N105" s="26">
        <v>5700000</v>
      </c>
      <c r="O105" s="21" t="s">
        <v>99</v>
      </c>
      <c r="P105" s="21" t="s">
        <v>13</v>
      </c>
      <c r="Q105" s="21" t="s">
        <v>905</v>
      </c>
      <c r="R105" s="21"/>
      <c r="S105" s="21">
        <v>99</v>
      </c>
      <c r="T105" s="21" t="s">
        <v>645</v>
      </c>
      <c r="U105" s="21" t="s">
        <v>645</v>
      </c>
    </row>
    <row r="106" spans="1:21" ht="52" customHeight="1" x14ac:dyDescent="0.25">
      <c r="A106" s="28" t="s">
        <v>906</v>
      </c>
      <c r="B106" s="28" t="s">
        <v>904</v>
      </c>
      <c r="C106" s="22">
        <v>68000000</v>
      </c>
      <c r="D106" s="28" t="s">
        <v>13</v>
      </c>
      <c r="E106" s="28" t="s">
        <v>901</v>
      </c>
      <c r="F106" s="28" t="s">
        <v>904</v>
      </c>
      <c r="G106" s="28" t="s">
        <v>907</v>
      </c>
      <c r="H106" s="29">
        <v>68000000</v>
      </c>
      <c r="I106" s="28" t="s">
        <v>98</v>
      </c>
      <c r="J106" s="30">
        <v>1</v>
      </c>
      <c r="K106" s="31">
        <v>0</v>
      </c>
      <c r="L106" s="32"/>
      <c r="M106" s="33"/>
      <c r="N106" s="32">
        <v>6800000</v>
      </c>
      <c r="O106" s="28" t="s">
        <v>99</v>
      </c>
      <c r="P106" s="28" t="s">
        <v>13</v>
      </c>
      <c r="Q106" s="28" t="s">
        <v>908</v>
      </c>
      <c r="R106" s="28"/>
      <c r="S106" s="28">
        <v>100</v>
      </c>
      <c r="T106" s="28" t="s">
        <v>645</v>
      </c>
      <c r="U106" s="28" t="s">
        <v>645</v>
      </c>
    </row>
    <row r="107" spans="1:21" ht="52" customHeight="1" x14ac:dyDescent="0.25">
      <c r="A107" s="21" t="s">
        <v>909</v>
      </c>
      <c r="B107" s="21" t="s">
        <v>904</v>
      </c>
      <c r="C107" s="22">
        <v>115000000</v>
      </c>
      <c r="D107" s="21" t="s">
        <v>13</v>
      </c>
      <c r="E107" s="21" t="s">
        <v>901</v>
      </c>
      <c r="F107" s="21" t="s">
        <v>904</v>
      </c>
      <c r="G107" s="21"/>
      <c r="H107" s="23">
        <v>115000000</v>
      </c>
      <c r="I107" s="21" t="s">
        <v>98</v>
      </c>
      <c r="J107" s="24">
        <v>1</v>
      </c>
      <c r="K107" s="25">
        <v>0</v>
      </c>
      <c r="L107" s="26"/>
      <c r="M107" s="27"/>
      <c r="N107" s="26">
        <v>11500000</v>
      </c>
      <c r="O107" s="21" t="s">
        <v>99</v>
      </c>
      <c r="P107" s="21" t="s">
        <v>13</v>
      </c>
      <c r="Q107" s="21" t="s">
        <v>910</v>
      </c>
      <c r="R107" s="21"/>
      <c r="S107" s="21">
        <v>101</v>
      </c>
      <c r="T107" s="21" t="s">
        <v>645</v>
      </c>
      <c r="U107" s="21" t="s">
        <v>645</v>
      </c>
    </row>
    <row r="108" spans="1:21" ht="52" customHeight="1" x14ac:dyDescent="0.25">
      <c r="A108" s="28" t="s">
        <v>911</v>
      </c>
      <c r="B108" s="28" t="s">
        <v>912</v>
      </c>
      <c r="C108" s="22">
        <v>72000000</v>
      </c>
      <c r="D108" s="28" t="s">
        <v>13</v>
      </c>
      <c r="E108" s="28" t="s">
        <v>913</v>
      </c>
      <c r="F108" s="28" t="s">
        <v>912</v>
      </c>
      <c r="G108" s="28" t="s">
        <v>914</v>
      </c>
      <c r="H108" s="29">
        <v>72000000</v>
      </c>
      <c r="I108" s="28" t="s">
        <v>98</v>
      </c>
      <c r="J108" s="30">
        <v>1</v>
      </c>
      <c r="K108" s="31">
        <v>0</v>
      </c>
      <c r="L108" s="32"/>
      <c r="M108" s="33"/>
      <c r="N108" s="32">
        <v>7200000</v>
      </c>
      <c r="O108" s="28" t="s">
        <v>99</v>
      </c>
      <c r="P108" s="28" t="s">
        <v>13</v>
      </c>
      <c r="Q108" s="28" t="s">
        <v>915</v>
      </c>
      <c r="R108" s="28"/>
      <c r="S108" s="28">
        <v>102</v>
      </c>
      <c r="T108" s="28" t="s">
        <v>645</v>
      </c>
      <c r="U108" s="28" t="s">
        <v>645</v>
      </c>
    </row>
    <row r="109" spans="1:21" ht="52" customHeight="1" x14ac:dyDescent="0.25">
      <c r="A109" s="21" t="s">
        <v>916</v>
      </c>
      <c r="B109" s="21" t="s">
        <v>917</v>
      </c>
      <c r="C109" s="22">
        <v>72000000</v>
      </c>
      <c r="D109" s="21" t="s">
        <v>13</v>
      </c>
      <c r="E109" s="21" t="s">
        <v>913</v>
      </c>
      <c r="F109" s="21" t="s">
        <v>917</v>
      </c>
      <c r="G109" s="21" t="s">
        <v>914</v>
      </c>
      <c r="H109" s="23">
        <v>72000000</v>
      </c>
      <c r="I109" s="21" t="s">
        <v>98</v>
      </c>
      <c r="J109" s="24">
        <v>1</v>
      </c>
      <c r="K109" s="25">
        <v>0</v>
      </c>
      <c r="L109" s="26"/>
      <c r="M109" s="27"/>
      <c r="N109" s="26">
        <v>7200000</v>
      </c>
      <c r="O109" s="21" t="s">
        <v>99</v>
      </c>
      <c r="P109" s="21" t="s">
        <v>13</v>
      </c>
      <c r="Q109" s="21" t="s">
        <v>915</v>
      </c>
      <c r="R109" s="21"/>
      <c r="S109" s="21">
        <v>103</v>
      </c>
      <c r="T109" s="21" t="s">
        <v>645</v>
      </c>
      <c r="U109" s="21" t="s">
        <v>645</v>
      </c>
    </row>
    <row r="110" spans="1:21" ht="52" customHeight="1" x14ac:dyDescent="0.25">
      <c r="A110" s="28" t="s">
        <v>918</v>
      </c>
      <c r="B110" s="28" t="s">
        <v>919</v>
      </c>
      <c r="C110" s="22">
        <v>70000000</v>
      </c>
      <c r="D110" s="28" t="s">
        <v>13</v>
      </c>
      <c r="E110" s="28" t="s">
        <v>913</v>
      </c>
      <c r="F110" s="28" t="s">
        <v>919</v>
      </c>
      <c r="G110" s="28" t="s">
        <v>914</v>
      </c>
      <c r="H110" s="29">
        <v>70000000</v>
      </c>
      <c r="I110" s="28" t="s">
        <v>98</v>
      </c>
      <c r="J110" s="30">
        <v>1</v>
      </c>
      <c r="K110" s="31">
        <v>0</v>
      </c>
      <c r="L110" s="32"/>
      <c r="M110" s="33"/>
      <c r="N110" s="32">
        <v>7000000</v>
      </c>
      <c r="O110" s="28" t="s">
        <v>99</v>
      </c>
      <c r="P110" s="28" t="s">
        <v>13</v>
      </c>
      <c r="Q110" s="28" t="s">
        <v>894</v>
      </c>
      <c r="R110" s="28"/>
      <c r="S110" s="28">
        <v>104</v>
      </c>
      <c r="T110" s="28" t="s">
        <v>645</v>
      </c>
      <c r="U110" s="28" t="s">
        <v>645</v>
      </c>
    </row>
    <row r="111" spans="1:21" ht="52" customHeight="1" x14ac:dyDescent="0.25">
      <c r="A111" s="21" t="s">
        <v>920</v>
      </c>
      <c r="B111" s="21" t="s">
        <v>921</v>
      </c>
      <c r="C111" s="22">
        <v>70000000</v>
      </c>
      <c r="D111" s="21" t="s">
        <v>13</v>
      </c>
      <c r="E111" s="21" t="s">
        <v>913</v>
      </c>
      <c r="F111" s="21" t="s">
        <v>921</v>
      </c>
      <c r="G111" s="21" t="s">
        <v>914</v>
      </c>
      <c r="H111" s="23">
        <v>70000000</v>
      </c>
      <c r="I111" s="21" t="s">
        <v>98</v>
      </c>
      <c r="J111" s="24">
        <v>1</v>
      </c>
      <c r="K111" s="25">
        <v>0</v>
      </c>
      <c r="L111" s="26"/>
      <c r="M111" s="27"/>
      <c r="N111" s="26">
        <v>7000000</v>
      </c>
      <c r="O111" s="21" t="s">
        <v>99</v>
      </c>
      <c r="P111" s="21" t="s">
        <v>13</v>
      </c>
      <c r="Q111" s="21" t="s">
        <v>894</v>
      </c>
      <c r="R111" s="21"/>
      <c r="S111" s="21">
        <v>105</v>
      </c>
      <c r="T111" s="21" t="s">
        <v>645</v>
      </c>
      <c r="U111" s="21" t="s">
        <v>645</v>
      </c>
    </row>
    <row r="112" spans="1:21" ht="52" customHeight="1" x14ac:dyDescent="0.25">
      <c r="A112" s="28" t="s">
        <v>922</v>
      </c>
      <c r="B112" s="28" t="s">
        <v>923</v>
      </c>
      <c r="C112" s="22">
        <v>65000000</v>
      </c>
      <c r="D112" s="28" t="s">
        <v>13</v>
      </c>
      <c r="E112" s="28" t="s">
        <v>913</v>
      </c>
      <c r="F112" s="28" t="s">
        <v>923</v>
      </c>
      <c r="G112" s="28" t="s">
        <v>914</v>
      </c>
      <c r="H112" s="29">
        <v>65000000</v>
      </c>
      <c r="I112" s="28" t="s">
        <v>98</v>
      </c>
      <c r="J112" s="30">
        <v>1</v>
      </c>
      <c r="K112" s="31">
        <v>0</v>
      </c>
      <c r="L112" s="32"/>
      <c r="M112" s="33"/>
      <c r="N112" s="32">
        <v>6500000</v>
      </c>
      <c r="O112" s="28" t="s">
        <v>99</v>
      </c>
      <c r="P112" s="28" t="s">
        <v>13</v>
      </c>
      <c r="Q112" s="28" t="s">
        <v>859</v>
      </c>
      <c r="R112" s="28"/>
      <c r="S112" s="28">
        <v>106</v>
      </c>
      <c r="T112" s="28" t="s">
        <v>645</v>
      </c>
      <c r="U112" s="28" t="s">
        <v>645</v>
      </c>
    </row>
    <row r="113" spans="1:21" ht="52" customHeight="1" x14ac:dyDescent="0.25">
      <c r="A113" s="21" t="s">
        <v>924</v>
      </c>
      <c r="B113" s="21" t="s">
        <v>925</v>
      </c>
      <c r="C113" s="22">
        <v>33000000</v>
      </c>
      <c r="D113" s="21" t="s">
        <v>13</v>
      </c>
      <c r="E113" s="21" t="s">
        <v>913</v>
      </c>
      <c r="F113" s="21" t="s">
        <v>925</v>
      </c>
      <c r="G113" s="21" t="s">
        <v>914</v>
      </c>
      <c r="H113" s="23">
        <v>33000000</v>
      </c>
      <c r="I113" s="21" t="s">
        <v>98</v>
      </c>
      <c r="J113" s="24">
        <v>1</v>
      </c>
      <c r="K113" s="25">
        <v>0</v>
      </c>
      <c r="L113" s="26"/>
      <c r="M113" s="27"/>
      <c r="N113" s="26">
        <v>3300000</v>
      </c>
      <c r="O113" s="21" t="s">
        <v>99</v>
      </c>
      <c r="P113" s="21" t="s">
        <v>13</v>
      </c>
      <c r="Q113" s="21" t="s">
        <v>926</v>
      </c>
      <c r="R113" s="21"/>
      <c r="S113" s="21">
        <v>107</v>
      </c>
      <c r="T113" s="21" t="s">
        <v>645</v>
      </c>
      <c r="U113" s="21" t="s">
        <v>645</v>
      </c>
    </row>
    <row r="114" spans="1:21" ht="52" customHeight="1" x14ac:dyDescent="0.25">
      <c r="A114" s="28" t="s">
        <v>927</v>
      </c>
      <c r="B114" s="28" t="s">
        <v>928</v>
      </c>
      <c r="C114" s="22">
        <v>39500000</v>
      </c>
      <c r="D114" s="28" t="s">
        <v>13</v>
      </c>
      <c r="E114" s="28" t="s">
        <v>913</v>
      </c>
      <c r="F114" s="28" t="s">
        <v>928</v>
      </c>
      <c r="G114" s="28" t="s">
        <v>914</v>
      </c>
      <c r="H114" s="29">
        <v>39500000</v>
      </c>
      <c r="I114" s="28" t="s">
        <v>98</v>
      </c>
      <c r="J114" s="30">
        <v>1</v>
      </c>
      <c r="K114" s="31">
        <v>0</v>
      </c>
      <c r="L114" s="32"/>
      <c r="M114" s="33"/>
      <c r="N114" s="32">
        <v>3950000</v>
      </c>
      <c r="O114" s="28" t="s">
        <v>99</v>
      </c>
      <c r="P114" s="28" t="s">
        <v>13</v>
      </c>
      <c r="Q114" s="28" t="s">
        <v>929</v>
      </c>
      <c r="R114" s="28"/>
      <c r="S114" s="28">
        <v>108</v>
      </c>
      <c r="T114" s="28" t="s">
        <v>645</v>
      </c>
      <c r="U114" s="28" t="s">
        <v>645</v>
      </c>
    </row>
    <row r="115" spans="1:21" ht="52" customHeight="1" x14ac:dyDescent="0.25">
      <c r="A115" s="21" t="s">
        <v>930</v>
      </c>
      <c r="B115" s="21" t="s">
        <v>931</v>
      </c>
      <c r="C115" s="22">
        <v>71500000</v>
      </c>
      <c r="D115" s="21" t="s">
        <v>13</v>
      </c>
      <c r="E115" s="21" t="s">
        <v>913</v>
      </c>
      <c r="F115" s="21" t="s">
        <v>931</v>
      </c>
      <c r="G115" s="21" t="s">
        <v>914</v>
      </c>
      <c r="H115" s="23">
        <v>71500000</v>
      </c>
      <c r="I115" s="21" t="s">
        <v>98</v>
      </c>
      <c r="J115" s="24">
        <v>1</v>
      </c>
      <c r="K115" s="25">
        <v>0</v>
      </c>
      <c r="L115" s="26"/>
      <c r="M115" s="27"/>
      <c r="N115" s="26">
        <v>7150000</v>
      </c>
      <c r="O115" s="21" t="s">
        <v>99</v>
      </c>
      <c r="P115" s="21" t="s">
        <v>13</v>
      </c>
      <c r="Q115" s="21" t="s">
        <v>932</v>
      </c>
      <c r="R115" s="21"/>
      <c r="S115" s="21">
        <v>109</v>
      </c>
      <c r="T115" s="21" t="s">
        <v>645</v>
      </c>
      <c r="U115" s="21" t="s">
        <v>645</v>
      </c>
    </row>
    <row r="116" spans="1:21" ht="52" customHeight="1" x14ac:dyDescent="0.25">
      <c r="A116" s="28" t="s">
        <v>933</v>
      </c>
      <c r="B116" s="28" t="s">
        <v>934</v>
      </c>
      <c r="C116" s="22">
        <v>26500000</v>
      </c>
      <c r="D116" s="28" t="s">
        <v>13</v>
      </c>
      <c r="E116" s="28" t="s">
        <v>913</v>
      </c>
      <c r="F116" s="28" t="s">
        <v>934</v>
      </c>
      <c r="G116" s="28" t="s">
        <v>914</v>
      </c>
      <c r="H116" s="29">
        <v>26500000</v>
      </c>
      <c r="I116" s="28" t="s">
        <v>98</v>
      </c>
      <c r="J116" s="30">
        <v>1</v>
      </c>
      <c r="K116" s="31">
        <v>0</v>
      </c>
      <c r="L116" s="32"/>
      <c r="M116" s="33"/>
      <c r="N116" s="32">
        <v>2650000</v>
      </c>
      <c r="O116" s="28" t="s">
        <v>99</v>
      </c>
      <c r="P116" s="28" t="s">
        <v>13</v>
      </c>
      <c r="Q116" s="28" t="s">
        <v>935</v>
      </c>
      <c r="R116" s="28"/>
      <c r="S116" s="28">
        <v>110</v>
      </c>
      <c r="T116" s="28" t="s">
        <v>645</v>
      </c>
      <c r="U116" s="28" t="s">
        <v>645</v>
      </c>
    </row>
    <row r="117" spans="1:21" ht="52" customHeight="1" x14ac:dyDescent="0.25">
      <c r="A117" s="21" t="s">
        <v>936</v>
      </c>
      <c r="B117" s="21" t="s">
        <v>937</v>
      </c>
      <c r="C117" s="22">
        <v>20000000</v>
      </c>
      <c r="D117" s="21" t="s">
        <v>13</v>
      </c>
      <c r="E117" s="21" t="s">
        <v>913</v>
      </c>
      <c r="F117" s="21" t="s">
        <v>937</v>
      </c>
      <c r="G117" s="21" t="s">
        <v>914</v>
      </c>
      <c r="H117" s="23">
        <v>20000000</v>
      </c>
      <c r="I117" s="21" t="s">
        <v>98</v>
      </c>
      <c r="J117" s="24">
        <v>1</v>
      </c>
      <c r="K117" s="25">
        <v>0</v>
      </c>
      <c r="L117" s="26"/>
      <c r="M117" s="27"/>
      <c r="N117" s="26">
        <v>2000000</v>
      </c>
      <c r="O117" s="21" t="s">
        <v>99</v>
      </c>
      <c r="P117" s="21" t="s">
        <v>13</v>
      </c>
      <c r="Q117" s="21" t="s">
        <v>938</v>
      </c>
      <c r="R117" s="21"/>
      <c r="S117" s="21">
        <v>111</v>
      </c>
      <c r="T117" s="21" t="s">
        <v>645</v>
      </c>
      <c r="U117" s="21" t="s">
        <v>645</v>
      </c>
    </row>
    <row r="118" spans="1:21" ht="52" customHeight="1" x14ac:dyDescent="0.25">
      <c r="A118" s="28" t="s">
        <v>939</v>
      </c>
      <c r="B118" s="28" t="s">
        <v>940</v>
      </c>
      <c r="C118" s="22">
        <v>34000000</v>
      </c>
      <c r="D118" s="28" t="s">
        <v>13</v>
      </c>
      <c r="E118" s="28" t="s">
        <v>913</v>
      </c>
      <c r="F118" s="28" t="s">
        <v>940</v>
      </c>
      <c r="G118" s="28" t="s">
        <v>941</v>
      </c>
      <c r="H118" s="29">
        <v>34000000</v>
      </c>
      <c r="I118" s="28" t="s">
        <v>98</v>
      </c>
      <c r="J118" s="30">
        <v>1</v>
      </c>
      <c r="K118" s="31">
        <v>0</v>
      </c>
      <c r="L118" s="32"/>
      <c r="M118" s="33"/>
      <c r="N118" s="32">
        <v>3400000</v>
      </c>
      <c r="O118" s="28" t="s">
        <v>99</v>
      </c>
      <c r="P118" s="28" t="s">
        <v>13</v>
      </c>
      <c r="Q118" s="28" t="s">
        <v>942</v>
      </c>
      <c r="R118" s="28"/>
      <c r="S118" s="28">
        <v>112</v>
      </c>
      <c r="T118" s="28" t="s">
        <v>645</v>
      </c>
      <c r="U118" s="28" t="s">
        <v>645</v>
      </c>
    </row>
    <row r="119" spans="1:21" ht="52" customHeight="1" x14ac:dyDescent="0.25">
      <c r="A119" s="21" t="s">
        <v>943</v>
      </c>
      <c r="B119" s="21" t="s">
        <v>944</v>
      </c>
      <c r="C119" s="22">
        <v>54000000</v>
      </c>
      <c r="D119" s="21" t="s">
        <v>13</v>
      </c>
      <c r="E119" s="21" t="s">
        <v>913</v>
      </c>
      <c r="F119" s="21" t="s">
        <v>944</v>
      </c>
      <c r="G119" s="21" t="s">
        <v>941</v>
      </c>
      <c r="H119" s="23">
        <v>54000000</v>
      </c>
      <c r="I119" s="21" t="s">
        <v>98</v>
      </c>
      <c r="J119" s="24">
        <v>1</v>
      </c>
      <c r="K119" s="25">
        <v>0</v>
      </c>
      <c r="L119" s="26"/>
      <c r="M119" s="27"/>
      <c r="N119" s="26">
        <v>5400000</v>
      </c>
      <c r="O119" s="21" t="s">
        <v>99</v>
      </c>
      <c r="P119" s="21" t="s">
        <v>13</v>
      </c>
      <c r="Q119" s="21" t="s">
        <v>945</v>
      </c>
      <c r="R119" s="21"/>
      <c r="S119" s="21">
        <v>113</v>
      </c>
      <c r="T119" s="21" t="s">
        <v>645</v>
      </c>
      <c r="U119" s="21" t="s">
        <v>645</v>
      </c>
    </row>
    <row r="120" spans="1:21" ht="52" customHeight="1" x14ac:dyDescent="0.25">
      <c r="A120" s="28" t="s">
        <v>946</v>
      </c>
      <c r="B120" s="28" t="s">
        <v>947</v>
      </c>
      <c r="C120" s="22">
        <v>47000000</v>
      </c>
      <c r="D120" s="28" t="s">
        <v>13</v>
      </c>
      <c r="E120" s="28" t="s">
        <v>913</v>
      </c>
      <c r="F120" s="28" t="s">
        <v>947</v>
      </c>
      <c r="G120" s="28" t="s">
        <v>941</v>
      </c>
      <c r="H120" s="29">
        <v>47000000</v>
      </c>
      <c r="I120" s="28" t="s">
        <v>98</v>
      </c>
      <c r="J120" s="30">
        <v>1</v>
      </c>
      <c r="K120" s="31">
        <v>0</v>
      </c>
      <c r="L120" s="32"/>
      <c r="M120" s="33"/>
      <c r="N120" s="32">
        <v>4700000</v>
      </c>
      <c r="O120" s="28" t="s">
        <v>99</v>
      </c>
      <c r="P120" s="28" t="s">
        <v>13</v>
      </c>
      <c r="Q120" s="28" t="s">
        <v>948</v>
      </c>
      <c r="R120" s="28"/>
      <c r="S120" s="28">
        <v>114</v>
      </c>
      <c r="T120" s="28" t="s">
        <v>645</v>
      </c>
      <c r="U120" s="28" t="s">
        <v>645</v>
      </c>
    </row>
    <row r="121" spans="1:21" ht="52" customHeight="1" x14ac:dyDescent="0.25">
      <c r="A121" s="21" t="s">
        <v>949</v>
      </c>
      <c r="B121" s="21" t="s">
        <v>950</v>
      </c>
      <c r="C121" s="22">
        <v>25000000</v>
      </c>
      <c r="D121" s="21" t="s">
        <v>13</v>
      </c>
      <c r="E121" s="21" t="s">
        <v>913</v>
      </c>
      <c r="F121" s="21" t="s">
        <v>950</v>
      </c>
      <c r="G121" s="21" t="s">
        <v>941</v>
      </c>
      <c r="H121" s="23">
        <v>25000000</v>
      </c>
      <c r="I121" s="21" t="s">
        <v>98</v>
      </c>
      <c r="J121" s="24">
        <v>1</v>
      </c>
      <c r="K121" s="25">
        <v>0</v>
      </c>
      <c r="L121" s="26"/>
      <c r="M121" s="27"/>
      <c r="N121" s="26">
        <v>2500000</v>
      </c>
      <c r="O121" s="21" t="s">
        <v>99</v>
      </c>
      <c r="P121" s="21" t="s">
        <v>13</v>
      </c>
      <c r="Q121" s="21" t="s">
        <v>890</v>
      </c>
      <c r="R121" s="21"/>
      <c r="S121" s="21">
        <v>115</v>
      </c>
      <c r="T121" s="21" t="s">
        <v>645</v>
      </c>
      <c r="U121" s="21" t="s">
        <v>645</v>
      </c>
    </row>
    <row r="122" spans="1:21" ht="52" customHeight="1" x14ac:dyDescent="0.25">
      <c r="A122" s="28" t="s">
        <v>951</v>
      </c>
      <c r="B122" s="28" t="s">
        <v>952</v>
      </c>
      <c r="C122" s="22">
        <v>27500000</v>
      </c>
      <c r="D122" s="28" t="s">
        <v>13</v>
      </c>
      <c r="E122" s="28" t="s">
        <v>913</v>
      </c>
      <c r="F122" s="28" t="s">
        <v>952</v>
      </c>
      <c r="G122" s="28" t="s">
        <v>941</v>
      </c>
      <c r="H122" s="29">
        <v>27500000</v>
      </c>
      <c r="I122" s="28" t="s">
        <v>98</v>
      </c>
      <c r="J122" s="30">
        <v>1</v>
      </c>
      <c r="K122" s="31">
        <v>0</v>
      </c>
      <c r="L122" s="32"/>
      <c r="M122" s="33"/>
      <c r="N122" s="32">
        <v>2750000</v>
      </c>
      <c r="O122" s="28" t="s">
        <v>99</v>
      </c>
      <c r="P122" s="28" t="s">
        <v>13</v>
      </c>
      <c r="Q122" s="28" t="s">
        <v>953</v>
      </c>
      <c r="R122" s="28"/>
      <c r="S122" s="28">
        <v>116</v>
      </c>
      <c r="T122" s="28" t="s">
        <v>645</v>
      </c>
      <c r="U122" s="28" t="s">
        <v>645</v>
      </c>
    </row>
    <row r="123" spans="1:21" ht="52" customHeight="1" x14ac:dyDescent="0.25">
      <c r="A123" s="21" t="s">
        <v>954</v>
      </c>
      <c r="B123" s="21" t="s">
        <v>955</v>
      </c>
      <c r="C123" s="22">
        <v>47000000</v>
      </c>
      <c r="D123" s="21" t="s">
        <v>13</v>
      </c>
      <c r="E123" s="21" t="s">
        <v>913</v>
      </c>
      <c r="F123" s="21" t="s">
        <v>955</v>
      </c>
      <c r="G123" s="21" t="s">
        <v>941</v>
      </c>
      <c r="H123" s="23">
        <v>47000000</v>
      </c>
      <c r="I123" s="21" t="s">
        <v>98</v>
      </c>
      <c r="J123" s="24">
        <v>1</v>
      </c>
      <c r="K123" s="25">
        <v>0</v>
      </c>
      <c r="L123" s="26"/>
      <c r="M123" s="27"/>
      <c r="N123" s="26">
        <v>4700000</v>
      </c>
      <c r="O123" s="21" t="s">
        <v>99</v>
      </c>
      <c r="P123" s="21" t="s">
        <v>13</v>
      </c>
      <c r="Q123" s="21" t="s">
        <v>948</v>
      </c>
      <c r="R123" s="21"/>
      <c r="S123" s="21">
        <v>117</v>
      </c>
      <c r="T123" s="21" t="s">
        <v>645</v>
      </c>
      <c r="U123" s="21" t="s">
        <v>645</v>
      </c>
    </row>
    <row r="124" spans="1:21" ht="52" customHeight="1" x14ac:dyDescent="0.25">
      <c r="A124" s="28" t="s">
        <v>956</v>
      </c>
      <c r="B124" s="28" t="s">
        <v>957</v>
      </c>
      <c r="C124" s="22">
        <v>94500000</v>
      </c>
      <c r="D124" s="28" t="s">
        <v>13</v>
      </c>
      <c r="E124" s="28" t="s">
        <v>913</v>
      </c>
      <c r="F124" s="28" t="s">
        <v>957</v>
      </c>
      <c r="G124" s="28" t="s">
        <v>941</v>
      </c>
      <c r="H124" s="29">
        <v>94500000</v>
      </c>
      <c r="I124" s="28" t="s">
        <v>98</v>
      </c>
      <c r="J124" s="30">
        <v>1</v>
      </c>
      <c r="K124" s="31">
        <v>0</v>
      </c>
      <c r="L124" s="32"/>
      <c r="M124" s="33"/>
      <c r="N124" s="32">
        <v>9450000</v>
      </c>
      <c r="O124" s="28" t="s">
        <v>99</v>
      </c>
      <c r="P124" s="28" t="s">
        <v>13</v>
      </c>
      <c r="Q124" s="28" t="s">
        <v>958</v>
      </c>
      <c r="R124" s="28"/>
      <c r="S124" s="28">
        <v>118</v>
      </c>
      <c r="T124" s="28" t="s">
        <v>645</v>
      </c>
      <c r="U124" s="28" t="s">
        <v>645</v>
      </c>
    </row>
    <row r="125" spans="1:21" ht="52" customHeight="1" x14ac:dyDescent="0.25">
      <c r="A125" s="21" t="s">
        <v>959</v>
      </c>
      <c r="B125" s="21" t="s">
        <v>960</v>
      </c>
      <c r="C125" s="22">
        <v>130000000</v>
      </c>
      <c r="D125" s="21" t="s">
        <v>13</v>
      </c>
      <c r="E125" s="21" t="s">
        <v>913</v>
      </c>
      <c r="F125" s="21" t="s">
        <v>960</v>
      </c>
      <c r="G125" s="21" t="s">
        <v>941</v>
      </c>
      <c r="H125" s="23">
        <v>130000000</v>
      </c>
      <c r="I125" s="21" t="s">
        <v>98</v>
      </c>
      <c r="J125" s="24">
        <v>1</v>
      </c>
      <c r="K125" s="25">
        <v>0</v>
      </c>
      <c r="L125" s="26"/>
      <c r="M125" s="27"/>
      <c r="N125" s="26">
        <v>13000000</v>
      </c>
      <c r="O125" s="21" t="s">
        <v>99</v>
      </c>
      <c r="P125" s="21" t="s">
        <v>13</v>
      </c>
      <c r="Q125" s="21" t="s">
        <v>786</v>
      </c>
      <c r="R125" s="21"/>
      <c r="S125" s="21">
        <v>119</v>
      </c>
      <c r="T125" s="21" t="s">
        <v>645</v>
      </c>
      <c r="U125" s="21" t="s">
        <v>645</v>
      </c>
    </row>
    <row r="126" spans="1:21" ht="52" customHeight="1" x14ac:dyDescent="0.25">
      <c r="A126" s="28" t="s">
        <v>961</v>
      </c>
      <c r="B126" s="28" t="s">
        <v>962</v>
      </c>
      <c r="C126" s="22">
        <v>226000000</v>
      </c>
      <c r="D126" s="28" t="s">
        <v>13</v>
      </c>
      <c r="E126" s="28" t="s">
        <v>913</v>
      </c>
      <c r="F126" s="28" t="s">
        <v>962</v>
      </c>
      <c r="G126" s="28" t="s">
        <v>941</v>
      </c>
      <c r="H126" s="29">
        <v>226000000</v>
      </c>
      <c r="I126" s="28" t="s">
        <v>98</v>
      </c>
      <c r="J126" s="30">
        <v>1</v>
      </c>
      <c r="K126" s="31">
        <v>0</v>
      </c>
      <c r="L126" s="32"/>
      <c r="M126" s="33"/>
      <c r="N126" s="32">
        <v>22600000</v>
      </c>
      <c r="O126" s="28" t="s">
        <v>99</v>
      </c>
      <c r="P126" s="28" t="s">
        <v>13</v>
      </c>
      <c r="Q126" s="28" t="s">
        <v>963</v>
      </c>
      <c r="R126" s="28"/>
      <c r="S126" s="28">
        <v>120</v>
      </c>
      <c r="T126" s="28" t="s">
        <v>645</v>
      </c>
      <c r="U126" s="28" t="s">
        <v>645</v>
      </c>
    </row>
    <row r="127" spans="1:21" ht="52" customHeight="1" x14ac:dyDescent="0.25">
      <c r="A127" s="21" t="s">
        <v>964</v>
      </c>
      <c r="B127" s="21" t="s">
        <v>965</v>
      </c>
      <c r="C127" s="22">
        <v>24000000</v>
      </c>
      <c r="D127" s="21" t="s">
        <v>13</v>
      </c>
      <c r="E127" s="21" t="s">
        <v>913</v>
      </c>
      <c r="F127" s="21" t="s">
        <v>965</v>
      </c>
      <c r="G127" s="21"/>
      <c r="H127" s="23">
        <v>24000000</v>
      </c>
      <c r="I127" s="21" t="s">
        <v>98</v>
      </c>
      <c r="J127" s="24">
        <v>1</v>
      </c>
      <c r="K127" s="25">
        <v>0</v>
      </c>
      <c r="L127" s="26"/>
      <c r="M127" s="27"/>
      <c r="N127" s="26">
        <v>2400000</v>
      </c>
      <c r="O127" s="21" t="s">
        <v>99</v>
      </c>
      <c r="P127" s="21" t="s">
        <v>13</v>
      </c>
      <c r="Q127" s="21" t="s">
        <v>966</v>
      </c>
      <c r="R127" s="21"/>
      <c r="S127" s="21">
        <v>121</v>
      </c>
      <c r="T127" s="21" t="s">
        <v>645</v>
      </c>
      <c r="U127" s="21" t="s">
        <v>645</v>
      </c>
    </row>
    <row r="128" spans="1:21" ht="52" customHeight="1" x14ac:dyDescent="0.25">
      <c r="A128" s="28" t="s">
        <v>967</v>
      </c>
      <c r="B128" s="28" t="s">
        <v>968</v>
      </c>
      <c r="C128" s="22">
        <v>49500000</v>
      </c>
      <c r="D128" s="28" t="s">
        <v>13</v>
      </c>
      <c r="E128" s="28" t="s">
        <v>913</v>
      </c>
      <c r="F128" s="28" t="s">
        <v>968</v>
      </c>
      <c r="G128" s="28"/>
      <c r="H128" s="29">
        <v>49500000</v>
      </c>
      <c r="I128" s="28" t="s">
        <v>98</v>
      </c>
      <c r="J128" s="30">
        <v>1</v>
      </c>
      <c r="K128" s="31">
        <v>0</v>
      </c>
      <c r="L128" s="32"/>
      <c r="M128" s="33"/>
      <c r="N128" s="32">
        <v>4950000</v>
      </c>
      <c r="O128" s="28" t="s">
        <v>99</v>
      </c>
      <c r="P128" s="28" t="s">
        <v>13</v>
      </c>
      <c r="Q128" s="28" t="s">
        <v>969</v>
      </c>
      <c r="R128" s="28"/>
      <c r="S128" s="28">
        <v>122</v>
      </c>
      <c r="T128" s="28" t="s">
        <v>645</v>
      </c>
      <c r="U128" s="28" t="s">
        <v>645</v>
      </c>
    </row>
    <row r="129" spans="1:21" ht="52" customHeight="1" x14ac:dyDescent="0.25">
      <c r="A129" s="21" t="s">
        <v>970</v>
      </c>
      <c r="B129" s="21" t="s">
        <v>971</v>
      </c>
      <c r="C129" s="22">
        <v>61500000</v>
      </c>
      <c r="D129" s="21" t="s">
        <v>13</v>
      </c>
      <c r="E129" s="21" t="s">
        <v>913</v>
      </c>
      <c r="F129" s="21" t="s">
        <v>971</v>
      </c>
      <c r="G129" s="21"/>
      <c r="H129" s="23">
        <v>61500000</v>
      </c>
      <c r="I129" s="21" t="s">
        <v>98</v>
      </c>
      <c r="J129" s="24">
        <v>1</v>
      </c>
      <c r="K129" s="25">
        <v>0</v>
      </c>
      <c r="L129" s="26"/>
      <c r="M129" s="27"/>
      <c r="N129" s="26">
        <v>6150000</v>
      </c>
      <c r="O129" s="21" t="s">
        <v>99</v>
      </c>
      <c r="P129" s="21" t="s">
        <v>13</v>
      </c>
      <c r="Q129" s="21" t="s">
        <v>972</v>
      </c>
      <c r="R129" s="21"/>
      <c r="S129" s="21">
        <v>123</v>
      </c>
      <c r="T129" s="21" t="s">
        <v>645</v>
      </c>
      <c r="U129" s="21" t="s">
        <v>645</v>
      </c>
    </row>
    <row r="130" spans="1:21" ht="52" customHeight="1" x14ac:dyDescent="0.25">
      <c r="A130" s="28" t="s">
        <v>973</v>
      </c>
      <c r="B130" s="28" t="s">
        <v>974</v>
      </c>
      <c r="C130" s="22">
        <v>60000000</v>
      </c>
      <c r="D130" s="28" t="s">
        <v>13</v>
      </c>
      <c r="E130" s="28" t="s">
        <v>913</v>
      </c>
      <c r="F130" s="28" t="s">
        <v>974</v>
      </c>
      <c r="G130" s="28"/>
      <c r="H130" s="29">
        <v>60000000</v>
      </c>
      <c r="I130" s="28" t="s">
        <v>98</v>
      </c>
      <c r="J130" s="30">
        <v>1</v>
      </c>
      <c r="K130" s="31">
        <v>0</v>
      </c>
      <c r="L130" s="32"/>
      <c r="M130" s="33"/>
      <c r="N130" s="32">
        <v>6000000</v>
      </c>
      <c r="O130" s="28" t="s">
        <v>99</v>
      </c>
      <c r="P130" s="28" t="s">
        <v>13</v>
      </c>
      <c r="Q130" s="28" t="s">
        <v>883</v>
      </c>
      <c r="R130" s="28"/>
      <c r="S130" s="28">
        <v>124</v>
      </c>
      <c r="T130" s="28" t="s">
        <v>645</v>
      </c>
      <c r="U130" s="28" t="s">
        <v>645</v>
      </c>
    </row>
    <row r="131" spans="1:21" ht="52" customHeight="1" x14ac:dyDescent="0.25">
      <c r="A131" s="21" t="s">
        <v>975</v>
      </c>
      <c r="B131" s="21" t="s">
        <v>976</v>
      </c>
      <c r="C131" s="22">
        <v>27500000</v>
      </c>
      <c r="D131" s="21" t="s">
        <v>13</v>
      </c>
      <c r="E131" s="21" t="s">
        <v>913</v>
      </c>
      <c r="F131" s="21" t="s">
        <v>976</v>
      </c>
      <c r="G131" s="21"/>
      <c r="H131" s="23">
        <v>27500000</v>
      </c>
      <c r="I131" s="21" t="s">
        <v>98</v>
      </c>
      <c r="J131" s="24">
        <v>1</v>
      </c>
      <c r="K131" s="25">
        <v>0</v>
      </c>
      <c r="L131" s="26"/>
      <c r="M131" s="27"/>
      <c r="N131" s="26">
        <v>2750000</v>
      </c>
      <c r="O131" s="21" t="s">
        <v>99</v>
      </c>
      <c r="P131" s="21" t="s">
        <v>13</v>
      </c>
      <c r="Q131" s="21" t="s">
        <v>953</v>
      </c>
      <c r="R131" s="21"/>
      <c r="S131" s="21">
        <v>125</v>
      </c>
      <c r="T131" s="21" t="s">
        <v>645</v>
      </c>
      <c r="U131" s="21" t="s">
        <v>645</v>
      </c>
    </row>
    <row r="132" spans="1:21" ht="52" customHeight="1" x14ac:dyDescent="0.25">
      <c r="A132" s="28" t="s">
        <v>977</v>
      </c>
      <c r="B132" s="28" t="s">
        <v>978</v>
      </c>
      <c r="C132" s="22">
        <v>33000000</v>
      </c>
      <c r="D132" s="28" t="s">
        <v>13</v>
      </c>
      <c r="E132" s="28" t="s">
        <v>913</v>
      </c>
      <c r="F132" s="28" t="s">
        <v>978</v>
      </c>
      <c r="G132" s="28"/>
      <c r="H132" s="29">
        <v>33000000</v>
      </c>
      <c r="I132" s="28" t="s">
        <v>98</v>
      </c>
      <c r="J132" s="30">
        <v>1</v>
      </c>
      <c r="K132" s="31">
        <v>0</v>
      </c>
      <c r="L132" s="32"/>
      <c r="M132" s="33"/>
      <c r="N132" s="32">
        <v>3300000</v>
      </c>
      <c r="O132" s="28" t="s">
        <v>99</v>
      </c>
      <c r="P132" s="28" t="s">
        <v>13</v>
      </c>
      <c r="Q132" s="28" t="s">
        <v>926</v>
      </c>
      <c r="R132" s="28"/>
      <c r="S132" s="28">
        <v>126</v>
      </c>
      <c r="T132" s="28" t="s">
        <v>645</v>
      </c>
      <c r="U132" s="28" t="s">
        <v>645</v>
      </c>
    </row>
    <row r="133" spans="1:21" ht="52" customHeight="1" x14ac:dyDescent="0.25">
      <c r="A133" s="21" t="s">
        <v>979</v>
      </c>
      <c r="B133" s="21" t="s">
        <v>980</v>
      </c>
      <c r="C133" s="22">
        <v>48500000</v>
      </c>
      <c r="D133" s="21" t="s">
        <v>13</v>
      </c>
      <c r="E133" s="21" t="s">
        <v>913</v>
      </c>
      <c r="F133" s="21" t="s">
        <v>980</v>
      </c>
      <c r="G133" s="21"/>
      <c r="H133" s="23">
        <v>48500000</v>
      </c>
      <c r="I133" s="21" t="s">
        <v>98</v>
      </c>
      <c r="J133" s="24">
        <v>1</v>
      </c>
      <c r="K133" s="25">
        <v>0</v>
      </c>
      <c r="L133" s="26"/>
      <c r="M133" s="27"/>
      <c r="N133" s="26">
        <v>4850000</v>
      </c>
      <c r="O133" s="21" t="s">
        <v>99</v>
      </c>
      <c r="P133" s="21" t="s">
        <v>13</v>
      </c>
      <c r="Q133" s="21" t="s">
        <v>981</v>
      </c>
      <c r="R133" s="21"/>
      <c r="S133" s="21">
        <v>127</v>
      </c>
      <c r="T133" s="21" t="s">
        <v>645</v>
      </c>
      <c r="U133" s="21" t="s">
        <v>645</v>
      </c>
    </row>
    <row r="134" spans="1:21" ht="52" customHeight="1" x14ac:dyDescent="0.25">
      <c r="A134" s="28" t="s">
        <v>982</v>
      </c>
      <c r="B134" s="28" t="s">
        <v>983</v>
      </c>
      <c r="C134" s="22">
        <v>58000000</v>
      </c>
      <c r="D134" s="28" t="s">
        <v>13</v>
      </c>
      <c r="E134" s="28" t="s">
        <v>913</v>
      </c>
      <c r="F134" s="28" t="s">
        <v>983</v>
      </c>
      <c r="G134" s="28"/>
      <c r="H134" s="29">
        <v>58000000</v>
      </c>
      <c r="I134" s="28" t="s">
        <v>98</v>
      </c>
      <c r="J134" s="30">
        <v>1</v>
      </c>
      <c r="K134" s="31">
        <v>0</v>
      </c>
      <c r="L134" s="32"/>
      <c r="M134" s="33"/>
      <c r="N134" s="32">
        <v>5800000</v>
      </c>
      <c r="O134" s="28" t="s">
        <v>99</v>
      </c>
      <c r="P134" s="28" t="s">
        <v>13</v>
      </c>
      <c r="Q134" s="28" t="s">
        <v>984</v>
      </c>
      <c r="R134" s="28"/>
      <c r="S134" s="28">
        <v>128</v>
      </c>
      <c r="T134" s="28" t="s">
        <v>645</v>
      </c>
      <c r="U134" s="28" t="s">
        <v>645</v>
      </c>
    </row>
    <row r="135" spans="1:21" ht="52" customHeight="1" x14ac:dyDescent="0.25">
      <c r="A135" s="21" t="s">
        <v>985</v>
      </c>
      <c r="B135" s="21" t="s">
        <v>986</v>
      </c>
      <c r="C135" s="22">
        <v>60500000</v>
      </c>
      <c r="D135" s="21" t="s">
        <v>13</v>
      </c>
      <c r="E135" s="21" t="s">
        <v>913</v>
      </c>
      <c r="F135" s="21" t="s">
        <v>986</v>
      </c>
      <c r="G135" s="21"/>
      <c r="H135" s="23">
        <v>60500000</v>
      </c>
      <c r="I135" s="21" t="s">
        <v>98</v>
      </c>
      <c r="J135" s="24">
        <v>1</v>
      </c>
      <c r="K135" s="25">
        <v>0</v>
      </c>
      <c r="L135" s="26"/>
      <c r="M135" s="27"/>
      <c r="N135" s="26">
        <v>6050000</v>
      </c>
      <c r="O135" s="21" t="s">
        <v>99</v>
      </c>
      <c r="P135" s="21" t="s">
        <v>13</v>
      </c>
      <c r="Q135" s="21" t="s">
        <v>987</v>
      </c>
      <c r="R135" s="21"/>
      <c r="S135" s="21">
        <v>129</v>
      </c>
      <c r="T135" s="21" t="s">
        <v>645</v>
      </c>
      <c r="U135" s="21" t="s">
        <v>645</v>
      </c>
    </row>
    <row r="136" spans="1:21" ht="52" customHeight="1" x14ac:dyDescent="0.25">
      <c r="A136" s="28" t="s">
        <v>988</v>
      </c>
      <c r="B136" s="28" t="s">
        <v>989</v>
      </c>
      <c r="C136" s="22">
        <v>35000000</v>
      </c>
      <c r="D136" s="28" t="s">
        <v>13</v>
      </c>
      <c r="E136" s="28" t="s">
        <v>913</v>
      </c>
      <c r="F136" s="28" t="s">
        <v>989</v>
      </c>
      <c r="G136" s="28"/>
      <c r="H136" s="29">
        <v>35000000</v>
      </c>
      <c r="I136" s="28" t="s">
        <v>98</v>
      </c>
      <c r="J136" s="30">
        <v>1</v>
      </c>
      <c r="K136" s="31">
        <v>0</v>
      </c>
      <c r="L136" s="32"/>
      <c r="M136" s="33"/>
      <c r="N136" s="32">
        <v>3500000</v>
      </c>
      <c r="O136" s="28" t="s">
        <v>99</v>
      </c>
      <c r="P136" s="28" t="s">
        <v>13</v>
      </c>
      <c r="Q136" s="28" t="s">
        <v>990</v>
      </c>
      <c r="R136" s="28"/>
      <c r="S136" s="28">
        <v>130</v>
      </c>
      <c r="T136" s="28" t="s">
        <v>645</v>
      </c>
      <c r="U136" s="28" t="s">
        <v>645</v>
      </c>
    </row>
    <row r="137" spans="1:21" ht="52" customHeight="1" x14ac:dyDescent="0.25">
      <c r="A137" s="21" t="s">
        <v>991</v>
      </c>
      <c r="B137" s="21" t="s">
        <v>992</v>
      </c>
      <c r="C137" s="22">
        <v>39500000</v>
      </c>
      <c r="D137" s="21" t="s">
        <v>13</v>
      </c>
      <c r="E137" s="21" t="s">
        <v>913</v>
      </c>
      <c r="F137" s="21" t="s">
        <v>992</v>
      </c>
      <c r="G137" s="21"/>
      <c r="H137" s="23">
        <v>39500000</v>
      </c>
      <c r="I137" s="21" t="s">
        <v>98</v>
      </c>
      <c r="J137" s="24">
        <v>1</v>
      </c>
      <c r="K137" s="25">
        <v>0</v>
      </c>
      <c r="L137" s="26"/>
      <c r="M137" s="27"/>
      <c r="N137" s="26">
        <v>3950000</v>
      </c>
      <c r="O137" s="21" t="s">
        <v>99</v>
      </c>
      <c r="P137" s="21" t="s">
        <v>13</v>
      </c>
      <c r="Q137" s="21" t="s">
        <v>929</v>
      </c>
      <c r="R137" s="21"/>
      <c r="S137" s="21">
        <v>131</v>
      </c>
      <c r="T137" s="21" t="s">
        <v>645</v>
      </c>
      <c r="U137" s="21" t="s">
        <v>645</v>
      </c>
    </row>
    <row r="138" spans="1:21" ht="52" customHeight="1" x14ac:dyDescent="0.25">
      <c r="A138" s="28" t="s">
        <v>993</v>
      </c>
      <c r="B138" s="28" t="s">
        <v>994</v>
      </c>
      <c r="C138" s="22">
        <v>91000000</v>
      </c>
      <c r="D138" s="28" t="s">
        <v>13</v>
      </c>
      <c r="E138" s="28" t="s">
        <v>913</v>
      </c>
      <c r="F138" s="28" t="s">
        <v>994</v>
      </c>
      <c r="G138" s="28"/>
      <c r="H138" s="29">
        <v>91000000</v>
      </c>
      <c r="I138" s="28" t="s">
        <v>98</v>
      </c>
      <c r="J138" s="30">
        <v>1</v>
      </c>
      <c r="K138" s="31">
        <v>0</v>
      </c>
      <c r="L138" s="32"/>
      <c r="M138" s="33"/>
      <c r="N138" s="32">
        <v>9100000</v>
      </c>
      <c r="O138" s="28" t="s">
        <v>99</v>
      </c>
      <c r="P138" s="28" t="s">
        <v>13</v>
      </c>
      <c r="Q138" s="28" t="s">
        <v>995</v>
      </c>
      <c r="R138" s="28"/>
      <c r="S138" s="28">
        <v>132</v>
      </c>
      <c r="T138" s="28" t="s">
        <v>645</v>
      </c>
      <c r="U138" s="28" t="s">
        <v>645</v>
      </c>
    </row>
    <row r="139" spans="1:21" ht="52" customHeight="1" x14ac:dyDescent="0.25">
      <c r="A139" s="21" t="s">
        <v>95</v>
      </c>
      <c r="B139" s="21" t="s">
        <v>996</v>
      </c>
      <c r="C139" s="22">
        <v>1390000000</v>
      </c>
      <c r="D139" s="21" t="s">
        <v>13</v>
      </c>
      <c r="E139" s="21" t="s">
        <v>997</v>
      </c>
      <c r="F139" s="21" t="s">
        <v>996</v>
      </c>
      <c r="G139" s="21" t="s">
        <v>998</v>
      </c>
      <c r="H139" s="23">
        <v>1390000000</v>
      </c>
      <c r="I139" s="21" t="s">
        <v>98</v>
      </c>
      <c r="J139" s="24">
        <v>1</v>
      </c>
      <c r="K139" s="25">
        <v>0</v>
      </c>
      <c r="L139" s="26"/>
      <c r="M139" s="27"/>
      <c r="N139" s="26">
        <v>139000000</v>
      </c>
      <c r="O139" s="21" t="s">
        <v>99</v>
      </c>
      <c r="P139" s="21" t="s">
        <v>13</v>
      </c>
      <c r="Q139" s="21" t="s">
        <v>999</v>
      </c>
      <c r="R139" s="21"/>
      <c r="S139" s="21">
        <v>133</v>
      </c>
      <c r="T139" s="21" t="s">
        <v>645</v>
      </c>
      <c r="U139" s="21" t="s">
        <v>645</v>
      </c>
    </row>
    <row r="140" spans="1:21" ht="52" customHeight="1" x14ac:dyDescent="0.25">
      <c r="A140" s="28" t="s">
        <v>95</v>
      </c>
      <c r="B140" s="28" t="s">
        <v>1000</v>
      </c>
      <c r="C140" s="22">
        <v>920000000</v>
      </c>
      <c r="D140" s="28" t="s">
        <v>13</v>
      </c>
      <c r="E140" s="28" t="s">
        <v>997</v>
      </c>
      <c r="F140" s="28" t="s">
        <v>1000</v>
      </c>
      <c r="G140" s="28" t="s">
        <v>998</v>
      </c>
      <c r="H140" s="29">
        <v>920000000</v>
      </c>
      <c r="I140" s="28" t="s">
        <v>98</v>
      </c>
      <c r="J140" s="30">
        <v>1</v>
      </c>
      <c r="K140" s="31">
        <v>0</v>
      </c>
      <c r="L140" s="32"/>
      <c r="M140" s="33"/>
      <c r="N140" s="32">
        <v>92000000</v>
      </c>
      <c r="O140" s="28" t="s">
        <v>99</v>
      </c>
      <c r="P140" s="28" t="s">
        <v>13</v>
      </c>
      <c r="Q140" s="28" t="s">
        <v>1001</v>
      </c>
      <c r="R140" s="28"/>
      <c r="S140" s="28">
        <v>134</v>
      </c>
      <c r="T140" s="28" t="s">
        <v>645</v>
      </c>
      <c r="U140" s="28" t="s">
        <v>645</v>
      </c>
    </row>
    <row r="141" spans="1:21" ht="52" customHeight="1" x14ac:dyDescent="0.25">
      <c r="A141" s="21" t="s">
        <v>95</v>
      </c>
      <c r="B141" s="21" t="s">
        <v>1002</v>
      </c>
      <c r="C141" s="22">
        <v>780000000</v>
      </c>
      <c r="D141" s="21" t="s">
        <v>13</v>
      </c>
      <c r="E141" s="21" t="s">
        <v>997</v>
      </c>
      <c r="F141" s="21" t="s">
        <v>1002</v>
      </c>
      <c r="G141" s="21" t="s">
        <v>998</v>
      </c>
      <c r="H141" s="23">
        <v>780000000</v>
      </c>
      <c r="I141" s="21" t="s">
        <v>98</v>
      </c>
      <c r="J141" s="24">
        <v>1</v>
      </c>
      <c r="K141" s="25">
        <v>0</v>
      </c>
      <c r="L141" s="26"/>
      <c r="M141" s="27"/>
      <c r="N141" s="26">
        <v>78000000</v>
      </c>
      <c r="O141" s="21" t="s">
        <v>99</v>
      </c>
      <c r="P141" s="21" t="s">
        <v>13</v>
      </c>
      <c r="Q141" s="21" t="s">
        <v>828</v>
      </c>
      <c r="R141" s="21"/>
      <c r="S141" s="21">
        <v>135</v>
      </c>
      <c r="T141" s="21" t="s">
        <v>645</v>
      </c>
      <c r="U141" s="21" t="s">
        <v>645</v>
      </c>
    </row>
    <row r="142" spans="1:21" ht="52" customHeight="1" x14ac:dyDescent="0.25">
      <c r="A142" s="28" t="s">
        <v>95</v>
      </c>
      <c r="B142" s="28" t="s">
        <v>1003</v>
      </c>
      <c r="C142" s="22">
        <v>670000000</v>
      </c>
      <c r="D142" s="28" t="s">
        <v>13</v>
      </c>
      <c r="E142" s="28" t="s">
        <v>997</v>
      </c>
      <c r="F142" s="28" t="s">
        <v>1003</v>
      </c>
      <c r="G142" s="28" t="s">
        <v>998</v>
      </c>
      <c r="H142" s="29">
        <v>670000000</v>
      </c>
      <c r="I142" s="28" t="s">
        <v>98</v>
      </c>
      <c r="J142" s="30">
        <v>1</v>
      </c>
      <c r="K142" s="31">
        <v>0</v>
      </c>
      <c r="L142" s="32"/>
      <c r="M142" s="33"/>
      <c r="N142" s="32">
        <v>67000000</v>
      </c>
      <c r="O142" s="28" t="s">
        <v>99</v>
      </c>
      <c r="P142" s="28" t="s">
        <v>13</v>
      </c>
      <c r="Q142" s="28" t="s">
        <v>1004</v>
      </c>
      <c r="R142" s="28"/>
      <c r="S142" s="28">
        <v>136</v>
      </c>
      <c r="T142" s="28" t="s">
        <v>645</v>
      </c>
      <c r="U142" s="28" t="s">
        <v>645</v>
      </c>
    </row>
    <row r="143" spans="1:21" ht="52" customHeight="1" x14ac:dyDescent="0.25">
      <c r="A143" s="21" t="s">
        <v>95</v>
      </c>
      <c r="B143" s="21" t="s">
        <v>1005</v>
      </c>
      <c r="C143" s="22">
        <v>580000000</v>
      </c>
      <c r="D143" s="21" t="s">
        <v>13</v>
      </c>
      <c r="E143" s="21" t="s">
        <v>997</v>
      </c>
      <c r="F143" s="21" t="s">
        <v>1005</v>
      </c>
      <c r="G143" s="21" t="s">
        <v>998</v>
      </c>
      <c r="H143" s="23">
        <v>580000000</v>
      </c>
      <c r="I143" s="21" t="s">
        <v>98</v>
      </c>
      <c r="J143" s="24">
        <v>1</v>
      </c>
      <c r="K143" s="25">
        <v>0</v>
      </c>
      <c r="L143" s="26"/>
      <c r="M143" s="27"/>
      <c r="N143" s="26">
        <v>58000000</v>
      </c>
      <c r="O143" s="21" t="s">
        <v>99</v>
      </c>
      <c r="P143" s="21" t="s">
        <v>13</v>
      </c>
      <c r="Q143" s="21" t="s">
        <v>1006</v>
      </c>
      <c r="R143" s="21"/>
      <c r="S143" s="21">
        <v>137</v>
      </c>
      <c r="T143" s="21" t="s">
        <v>645</v>
      </c>
      <c r="U143" s="21" t="s">
        <v>645</v>
      </c>
    </row>
    <row r="144" spans="1:21" ht="52" customHeight="1" x14ac:dyDescent="0.25">
      <c r="A144" s="28" t="s">
        <v>95</v>
      </c>
      <c r="B144" s="28" t="s">
        <v>1007</v>
      </c>
      <c r="C144" s="22">
        <v>560000000</v>
      </c>
      <c r="D144" s="28" t="s">
        <v>13</v>
      </c>
      <c r="E144" s="28" t="s">
        <v>997</v>
      </c>
      <c r="F144" s="28" t="s">
        <v>1007</v>
      </c>
      <c r="G144" s="28" t="s">
        <v>998</v>
      </c>
      <c r="H144" s="29">
        <v>560000000</v>
      </c>
      <c r="I144" s="28" t="s">
        <v>98</v>
      </c>
      <c r="J144" s="30">
        <v>1</v>
      </c>
      <c r="K144" s="31">
        <v>0</v>
      </c>
      <c r="L144" s="32"/>
      <c r="M144" s="33"/>
      <c r="N144" s="32">
        <v>56000000</v>
      </c>
      <c r="O144" s="28" t="s">
        <v>99</v>
      </c>
      <c r="P144" s="28" t="s">
        <v>13</v>
      </c>
      <c r="Q144" s="28" t="s">
        <v>1008</v>
      </c>
      <c r="R144" s="28"/>
      <c r="S144" s="28">
        <v>138</v>
      </c>
      <c r="T144" s="28" t="s">
        <v>645</v>
      </c>
      <c r="U144" s="28" t="s">
        <v>645</v>
      </c>
    </row>
    <row r="145" spans="1:21" ht="52" customHeight="1" x14ac:dyDescent="0.25">
      <c r="A145" s="21" t="s">
        <v>95</v>
      </c>
      <c r="B145" s="21" t="s">
        <v>1009</v>
      </c>
      <c r="C145" s="22">
        <v>480000000</v>
      </c>
      <c r="D145" s="21" t="s">
        <v>13</v>
      </c>
      <c r="E145" s="21" t="s">
        <v>997</v>
      </c>
      <c r="F145" s="21" t="s">
        <v>1009</v>
      </c>
      <c r="G145" s="21" t="s">
        <v>998</v>
      </c>
      <c r="H145" s="23">
        <v>480000000</v>
      </c>
      <c r="I145" s="21" t="s">
        <v>98</v>
      </c>
      <c r="J145" s="24">
        <v>1</v>
      </c>
      <c r="K145" s="25">
        <v>0</v>
      </c>
      <c r="L145" s="26"/>
      <c r="M145" s="27"/>
      <c r="N145" s="26">
        <v>48000000</v>
      </c>
      <c r="O145" s="21" t="s">
        <v>99</v>
      </c>
      <c r="P145" s="21" t="s">
        <v>13</v>
      </c>
      <c r="Q145" s="21" t="s">
        <v>660</v>
      </c>
      <c r="R145" s="21"/>
      <c r="S145" s="21">
        <v>139</v>
      </c>
      <c r="T145" s="21" t="s">
        <v>645</v>
      </c>
      <c r="U145" s="21" t="s">
        <v>645</v>
      </c>
    </row>
    <row r="146" spans="1:21" ht="52" customHeight="1" x14ac:dyDescent="0.25">
      <c r="A146" s="28" t="s">
        <v>95</v>
      </c>
      <c r="B146" s="28" t="s">
        <v>1010</v>
      </c>
      <c r="C146" s="22">
        <v>435000000</v>
      </c>
      <c r="D146" s="28" t="s">
        <v>13</v>
      </c>
      <c r="E146" s="28" t="s">
        <v>997</v>
      </c>
      <c r="F146" s="28" t="s">
        <v>1010</v>
      </c>
      <c r="G146" s="28" t="s">
        <v>998</v>
      </c>
      <c r="H146" s="29">
        <v>435000000</v>
      </c>
      <c r="I146" s="28" t="s">
        <v>98</v>
      </c>
      <c r="J146" s="30">
        <v>1</v>
      </c>
      <c r="K146" s="31">
        <v>0</v>
      </c>
      <c r="L146" s="32"/>
      <c r="M146" s="33"/>
      <c r="N146" s="32">
        <v>43500000</v>
      </c>
      <c r="O146" s="28" t="s">
        <v>99</v>
      </c>
      <c r="P146" s="28" t="s">
        <v>13</v>
      </c>
      <c r="Q146" s="28" t="s">
        <v>1011</v>
      </c>
      <c r="R146" s="28"/>
      <c r="S146" s="28">
        <v>140</v>
      </c>
      <c r="T146" s="28" t="s">
        <v>645</v>
      </c>
      <c r="U146" s="28" t="s">
        <v>645</v>
      </c>
    </row>
    <row r="147" spans="1:21" ht="52" customHeight="1" x14ac:dyDescent="0.25">
      <c r="A147" s="21" t="s">
        <v>95</v>
      </c>
      <c r="B147" s="21" t="s">
        <v>1012</v>
      </c>
      <c r="C147" s="22">
        <v>1620000000</v>
      </c>
      <c r="D147" s="21" t="s">
        <v>13</v>
      </c>
      <c r="E147" s="21" t="s">
        <v>1013</v>
      </c>
      <c r="F147" s="21" t="s">
        <v>1012</v>
      </c>
      <c r="G147" s="21" t="s">
        <v>1014</v>
      </c>
      <c r="H147" s="23">
        <v>1620000000</v>
      </c>
      <c r="I147" s="21" t="s">
        <v>98</v>
      </c>
      <c r="J147" s="24">
        <v>1</v>
      </c>
      <c r="K147" s="25">
        <v>0</v>
      </c>
      <c r="L147" s="26"/>
      <c r="M147" s="27"/>
      <c r="N147" s="26">
        <v>162000000</v>
      </c>
      <c r="O147" s="21" t="s">
        <v>99</v>
      </c>
      <c r="P147" s="21" t="s">
        <v>13</v>
      </c>
      <c r="Q147" s="21" t="s">
        <v>1015</v>
      </c>
      <c r="R147" s="21"/>
      <c r="S147" s="21">
        <v>141</v>
      </c>
      <c r="T147" s="21" t="s">
        <v>645</v>
      </c>
      <c r="U147" s="21" t="s">
        <v>645</v>
      </c>
    </row>
    <row r="148" spans="1:21" ht="52" customHeight="1" x14ac:dyDescent="0.25">
      <c r="A148" s="28" t="s">
        <v>95</v>
      </c>
      <c r="B148" s="28" t="s">
        <v>1016</v>
      </c>
      <c r="C148" s="22">
        <v>1840000000</v>
      </c>
      <c r="D148" s="28" t="s">
        <v>13</v>
      </c>
      <c r="E148" s="28" t="s">
        <v>1013</v>
      </c>
      <c r="F148" s="28" t="s">
        <v>1016</v>
      </c>
      <c r="G148" s="28" t="s">
        <v>1014</v>
      </c>
      <c r="H148" s="29">
        <v>1840000000</v>
      </c>
      <c r="I148" s="28" t="s">
        <v>98</v>
      </c>
      <c r="J148" s="30">
        <v>1</v>
      </c>
      <c r="K148" s="31">
        <v>0</v>
      </c>
      <c r="L148" s="32"/>
      <c r="M148" s="33"/>
      <c r="N148" s="32">
        <v>184000000</v>
      </c>
      <c r="O148" s="28" t="s">
        <v>99</v>
      </c>
      <c r="P148" s="28" t="s">
        <v>13</v>
      </c>
      <c r="Q148" s="28" t="s">
        <v>1017</v>
      </c>
      <c r="R148" s="28"/>
      <c r="S148" s="28">
        <v>142</v>
      </c>
      <c r="T148" s="28" t="s">
        <v>645</v>
      </c>
      <c r="U148" s="28" t="s">
        <v>645</v>
      </c>
    </row>
    <row r="149" spans="1:21" ht="52" customHeight="1" x14ac:dyDescent="0.25">
      <c r="A149" s="21" t="s">
        <v>95</v>
      </c>
      <c r="B149" s="21" t="s">
        <v>1018</v>
      </c>
      <c r="C149" s="22">
        <v>1980000000</v>
      </c>
      <c r="D149" s="21" t="s">
        <v>13</v>
      </c>
      <c r="E149" s="21" t="s">
        <v>1013</v>
      </c>
      <c r="F149" s="21" t="s">
        <v>1018</v>
      </c>
      <c r="G149" s="21" t="s">
        <v>1014</v>
      </c>
      <c r="H149" s="23">
        <v>1980000000</v>
      </c>
      <c r="I149" s="21" t="s">
        <v>98</v>
      </c>
      <c r="J149" s="24">
        <v>1</v>
      </c>
      <c r="K149" s="25">
        <v>0</v>
      </c>
      <c r="L149" s="26"/>
      <c r="M149" s="27"/>
      <c r="N149" s="26">
        <v>198000000</v>
      </c>
      <c r="O149" s="21" t="s">
        <v>99</v>
      </c>
      <c r="P149" s="21" t="s">
        <v>13</v>
      </c>
      <c r="Q149" s="21" t="s">
        <v>1019</v>
      </c>
      <c r="R149" s="21"/>
      <c r="S149" s="21">
        <v>143</v>
      </c>
      <c r="T149" s="21" t="s">
        <v>645</v>
      </c>
      <c r="U149" s="21" t="s">
        <v>645</v>
      </c>
    </row>
    <row r="150" spans="1:21" ht="52" customHeight="1" x14ac:dyDescent="0.25">
      <c r="A150" s="28" t="s">
        <v>95</v>
      </c>
      <c r="B150" s="28" t="s">
        <v>1020</v>
      </c>
      <c r="C150" s="22">
        <v>2120000000</v>
      </c>
      <c r="D150" s="28" t="s">
        <v>13</v>
      </c>
      <c r="E150" s="28" t="s">
        <v>1013</v>
      </c>
      <c r="F150" s="28" t="s">
        <v>1020</v>
      </c>
      <c r="G150" s="28" t="s">
        <v>1014</v>
      </c>
      <c r="H150" s="29">
        <v>2120000000</v>
      </c>
      <c r="I150" s="28" t="s">
        <v>98</v>
      </c>
      <c r="J150" s="30">
        <v>1</v>
      </c>
      <c r="K150" s="31">
        <v>0</v>
      </c>
      <c r="L150" s="32"/>
      <c r="M150" s="33"/>
      <c r="N150" s="32">
        <v>212000000</v>
      </c>
      <c r="O150" s="28" t="s">
        <v>99</v>
      </c>
      <c r="P150" s="28" t="s">
        <v>13</v>
      </c>
      <c r="Q150" s="28" t="s">
        <v>1021</v>
      </c>
      <c r="R150" s="28"/>
      <c r="S150" s="28">
        <v>144</v>
      </c>
      <c r="T150" s="28" t="s">
        <v>645</v>
      </c>
      <c r="U150" s="28" t="s">
        <v>645</v>
      </c>
    </row>
    <row r="151" spans="1:21" ht="52" customHeight="1" x14ac:dyDescent="0.25">
      <c r="A151" s="21" t="s">
        <v>95</v>
      </c>
      <c r="B151" s="21" t="s">
        <v>1022</v>
      </c>
      <c r="C151" s="22">
        <v>2030000000</v>
      </c>
      <c r="D151" s="21" t="s">
        <v>13</v>
      </c>
      <c r="E151" s="21" t="s">
        <v>1013</v>
      </c>
      <c r="F151" s="21" t="s">
        <v>1022</v>
      </c>
      <c r="G151" s="21" t="s">
        <v>1014</v>
      </c>
      <c r="H151" s="23">
        <v>2030000000</v>
      </c>
      <c r="I151" s="21" t="s">
        <v>98</v>
      </c>
      <c r="J151" s="24">
        <v>1</v>
      </c>
      <c r="K151" s="25">
        <v>0</v>
      </c>
      <c r="L151" s="26"/>
      <c r="M151" s="27"/>
      <c r="N151" s="26">
        <v>203000000</v>
      </c>
      <c r="O151" s="21" t="s">
        <v>99</v>
      </c>
      <c r="P151" s="21" t="s">
        <v>13</v>
      </c>
      <c r="Q151" s="21" t="s">
        <v>1023</v>
      </c>
      <c r="R151" s="21"/>
      <c r="S151" s="21">
        <v>145</v>
      </c>
      <c r="T151" s="21" t="s">
        <v>645</v>
      </c>
      <c r="U151" s="21" t="s">
        <v>645</v>
      </c>
    </row>
    <row r="152" spans="1:21" ht="52" customHeight="1" x14ac:dyDescent="0.25">
      <c r="A152" s="28" t="s">
        <v>95</v>
      </c>
      <c r="B152" s="28" t="s">
        <v>1024</v>
      </c>
      <c r="C152" s="22">
        <v>2530000000</v>
      </c>
      <c r="D152" s="28" t="s">
        <v>13</v>
      </c>
      <c r="E152" s="28" t="s">
        <v>1013</v>
      </c>
      <c r="F152" s="28" t="s">
        <v>1024</v>
      </c>
      <c r="G152" s="28" t="s">
        <v>1014</v>
      </c>
      <c r="H152" s="29">
        <v>2530000000</v>
      </c>
      <c r="I152" s="28" t="s">
        <v>98</v>
      </c>
      <c r="J152" s="30">
        <v>1</v>
      </c>
      <c r="K152" s="31">
        <v>0</v>
      </c>
      <c r="L152" s="32"/>
      <c r="M152" s="33"/>
      <c r="N152" s="32">
        <v>253000000</v>
      </c>
      <c r="O152" s="28" t="s">
        <v>99</v>
      </c>
      <c r="P152" s="28" t="s">
        <v>13</v>
      </c>
      <c r="Q152" s="28" t="s">
        <v>1025</v>
      </c>
      <c r="R152" s="28"/>
      <c r="S152" s="28">
        <v>146</v>
      </c>
      <c r="T152" s="28" t="s">
        <v>645</v>
      </c>
      <c r="U152" s="28" t="s">
        <v>645</v>
      </c>
    </row>
    <row r="153" spans="1:21" ht="52" customHeight="1" x14ac:dyDescent="0.25">
      <c r="A153" s="21" t="s">
        <v>95</v>
      </c>
      <c r="B153" s="21" t="s">
        <v>1026</v>
      </c>
      <c r="C153" s="22">
        <v>3700000000</v>
      </c>
      <c r="D153" s="21" t="s">
        <v>13</v>
      </c>
      <c r="E153" s="21" t="s">
        <v>1013</v>
      </c>
      <c r="F153" s="21" t="s">
        <v>1026</v>
      </c>
      <c r="G153" s="21" t="s">
        <v>1014</v>
      </c>
      <c r="H153" s="23">
        <v>3700000000</v>
      </c>
      <c r="I153" s="21" t="s">
        <v>98</v>
      </c>
      <c r="J153" s="24">
        <v>1</v>
      </c>
      <c r="K153" s="25">
        <v>0</v>
      </c>
      <c r="L153" s="26"/>
      <c r="M153" s="27"/>
      <c r="N153" s="26">
        <v>370000000</v>
      </c>
      <c r="O153" s="21" t="s">
        <v>99</v>
      </c>
      <c r="P153" s="21" t="s">
        <v>13</v>
      </c>
      <c r="Q153" s="21" t="s">
        <v>1027</v>
      </c>
      <c r="R153" s="21"/>
      <c r="S153" s="21">
        <v>147</v>
      </c>
      <c r="T153" s="21" t="s">
        <v>645</v>
      </c>
      <c r="U153" s="21" t="s">
        <v>645</v>
      </c>
    </row>
    <row r="154" spans="1:21" ht="52" customHeight="1" x14ac:dyDescent="0.25">
      <c r="A154" s="28" t="s">
        <v>95</v>
      </c>
      <c r="B154" s="28" t="s">
        <v>1028</v>
      </c>
      <c r="C154" s="22">
        <v>4200000000</v>
      </c>
      <c r="D154" s="28" t="s">
        <v>13</v>
      </c>
      <c r="E154" s="28" t="s">
        <v>1013</v>
      </c>
      <c r="F154" s="28" t="s">
        <v>1028</v>
      </c>
      <c r="G154" s="28" t="s">
        <v>1014</v>
      </c>
      <c r="H154" s="29">
        <v>4200000000</v>
      </c>
      <c r="I154" s="28" t="s">
        <v>98</v>
      </c>
      <c r="J154" s="30">
        <v>1</v>
      </c>
      <c r="K154" s="31">
        <v>0</v>
      </c>
      <c r="L154" s="32"/>
      <c r="M154" s="33"/>
      <c r="N154" s="32">
        <v>420000000</v>
      </c>
      <c r="O154" s="28" t="s">
        <v>99</v>
      </c>
      <c r="P154" s="28" t="s">
        <v>13</v>
      </c>
      <c r="Q154" s="28" t="s">
        <v>1029</v>
      </c>
      <c r="R154" s="28"/>
      <c r="S154" s="28">
        <v>148</v>
      </c>
      <c r="T154" s="28" t="s">
        <v>645</v>
      </c>
      <c r="U154" s="28" t="s">
        <v>645</v>
      </c>
    </row>
    <row r="155" spans="1:21" ht="52" customHeight="1" x14ac:dyDescent="0.25">
      <c r="A155" s="21" t="s">
        <v>95</v>
      </c>
      <c r="B155" s="21" t="s">
        <v>1030</v>
      </c>
      <c r="C155" s="22">
        <v>167000000</v>
      </c>
      <c r="D155" s="21" t="s">
        <v>13</v>
      </c>
      <c r="E155" s="21" t="s">
        <v>1031</v>
      </c>
      <c r="F155" s="21" t="s">
        <v>1030</v>
      </c>
      <c r="G155" s="21"/>
      <c r="H155" s="23">
        <v>167000000</v>
      </c>
      <c r="I155" s="21" t="s">
        <v>98</v>
      </c>
      <c r="J155" s="24">
        <v>1</v>
      </c>
      <c r="K155" s="25">
        <v>0</v>
      </c>
      <c r="L155" s="26"/>
      <c r="M155" s="27"/>
      <c r="N155" s="26">
        <v>16700000</v>
      </c>
      <c r="O155" s="21" t="s">
        <v>99</v>
      </c>
      <c r="P155" s="21" t="s">
        <v>13</v>
      </c>
      <c r="Q155" s="21" t="s">
        <v>1032</v>
      </c>
      <c r="R155" s="21"/>
      <c r="S155" s="21">
        <v>149</v>
      </c>
      <c r="T155" s="21" t="s">
        <v>645</v>
      </c>
      <c r="U155" s="21" t="s">
        <v>645</v>
      </c>
    </row>
    <row r="156" spans="1:21" ht="52" customHeight="1" x14ac:dyDescent="0.25">
      <c r="A156" s="28" t="s">
        <v>95</v>
      </c>
      <c r="B156" s="28" t="s">
        <v>1033</v>
      </c>
      <c r="C156" s="22">
        <v>350000000</v>
      </c>
      <c r="D156" s="28" t="s">
        <v>13</v>
      </c>
      <c r="E156" s="28" t="s">
        <v>1031</v>
      </c>
      <c r="F156" s="28" t="s">
        <v>1033</v>
      </c>
      <c r="G156" s="28"/>
      <c r="H156" s="29">
        <v>350000000</v>
      </c>
      <c r="I156" s="28" t="s">
        <v>98</v>
      </c>
      <c r="J156" s="30">
        <v>1</v>
      </c>
      <c r="K156" s="31">
        <v>0</v>
      </c>
      <c r="L156" s="32"/>
      <c r="M156" s="33"/>
      <c r="N156" s="32">
        <v>35000000</v>
      </c>
      <c r="O156" s="28" t="s">
        <v>99</v>
      </c>
      <c r="P156" s="28" t="s">
        <v>13</v>
      </c>
      <c r="Q156" s="28" t="s">
        <v>825</v>
      </c>
      <c r="R156" s="28"/>
      <c r="S156" s="28">
        <v>150</v>
      </c>
      <c r="T156" s="28" t="s">
        <v>645</v>
      </c>
      <c r="U156" s="28" t="s">
        <v>645</v>
      </c>
    </row>
    <row r="157" spans="1:21" ht="52" customHeight="1" x14ac:dyDescent="0.25">
      <c r="A157" s="21" t="s">
        <v>95</v>
      </c>
      <c r="B157" s="21" t="s">
        <v>1034</v>
      </c>
      <c r="C157" s="22">
        <v>55000000</v>
      </c>
      <c r="D157" s="21" t="s">
        <v>13</v>
      </c>
      <c r="E157" s="21" t="s">
        <v>1031</v>
      </c>
      <c r="F157" s="21" t="s">
        <v>1034</v>
      </c>
      <c r="G157" s="21"/>
      <c r="H157" s="23">
        <v>55000000</v>
      </c>
      <c r="I157" s="21" t="s">
        <v>98</v>
      </c>
      <c r="J157" s="24">
        <v>1</v>
      </c>
      <c r="K157" s="25">
        <v>0</v>
      </c>
      <c r="L157" s="26"/>
      <c r="M157" s="27"/>
      <c r="N157" s="26">
        <v>5500000</v>
      </c>
      <c r="O157" s="21" t="s">
        <v>99</v>
      </c>
      <c r="P157" s="21" t="s">
        <v>13</v>
      </c>
      <c r="Q157" s="21" t="s">
        <v>1035</v>
      </c>
      <c r="R157" s="21"/>
      <c r="S157" s="21">
        <v>151</v>
      </c>
      <c r="T157" s="21" t="s">
        <v>645</v>
      </c>
      <c r="U157" s="21" t="s">
        <v>645</v>
      </c>
    </row>
    <row r="158" spans="1:21" ht="52" customHeight="1" x14ac:dyDescent="0.25">
      <c r="A158" s="28" t="s">
        <v>95</v>
      </c>
      <c r="B158" s="28" t="s">
        <v>1036</v>
      </c>
      <c r="C158" s="22">
        <v>28000000</v>
      </c>
      <c r="D158" s="28" t="s">
        <v>13</v>
      </c>
      <c r="E158" s="28" t="s">
        <v>1031</v>
      </c>
      <c r="F158" s="28" t="s">
        <v>1036</v>
      </c>
      <c r="G158" s="28"/>
      <c r="H158" s="29">
        <v>28000000</v>
      </c>
      <c r="I158" s="28" t="s">
        <v>98</v>
      </c>
      <c r="J158" s="30">
        <v>1</v>
      </c>
      <c r="K158" s="31">
        <v>0</v>
      </c>
      <c r="L158" s="32"/>
      <c r="M158" s="33"/>
      <c r="N158" s="32">
        <v>2800000</v>
      </c>
      <c r="O158" s="28" t="s">
        <v>99</v>
      </c>
      <c r="P158" s="28" t="s">
        <v>13</v>
      </c>
      <c r="Q158" s="28" t="s">
        <v>1037</v>
      </c>
      <c r="R158" s="28"/>
      <c r="S158" s="28">
        <v>152</v>
      </c>
      <c r="T158" s="28" t="s">
        <v>645</v>
      </c>
      <c r="U158" s="28" t="s">
        <v>645</v>
      </c>
    </row>
    <row r="159" spans="1:21" ht="52" customHeight="1" x14ac:dyDescent="0.25">
      <c r="A159" s="21" t="s">
        <v>95</v>
      </c>
      <c r="B159" s="21" t="s">
        <v>1038</v>
      </c>
      <c r="C159" s="22">
        <v>69000000</v>
      </c>
      <c r="D159" s="21" t="s">
        <v>13</v>
      </c>
      <c r="E159" s="21" t="s">
        <v>1039</v>
      </c>
      <c r="F159" s="21" t="s">
        <v>1038</v>
      </c>
      <c r="G159" s="21"/>
      <c r="H159" s="23">
        <v>69000000</v>
      </c>
      <c r="I159" s="21" t="s">
        <v>98</v>
      </c>
      <c r="J159" s="24">
        <v>1</v>
      </c>
      <c r="K159" s="25">
        <v>0</v>
      </c>
      <c r="L159" s="26"/>
      <c r="M159" s="27"/>
      <c r="N159" s="26">
        <v>6900000</v>
      </c>
      <c r="O159" s="21" t="s">
        <v>99</v>
      </c>
      <c r="P159" s="21" t="s">
        <v>13</v>
      </c>
      <c r="Q159" s="21" t="s">
        <v>896</v>
      </c>
      <c r="R159" s="21"/>
      <c r="S159" s="21">
        <v>153</v>
      </c>
      <c r="T159" s="21" t="s">
        <v>645</v>
      </c>
      <c r="U159" s="21" t="s">
        <v>645</v>
      </c>
    </row>
    <row r="160" spans="1:21" ht="52" customHeight="1" x14ac:dyDescent="0.25">
      <c r="A160" s="28" t="s">
        <v>95</v>
      </c>
      <c r="B160" s="28" t="s">
        <v>461</v>
      </c>
      <c r="C160" s="22">
        <v>15000000</v>
      </c>
      <c r="D160" s="28" t="s">
        <v>13</v>
      </c>
      <c r="E160" s="28" t="s">
        <v>1039</v>
      </c>
      <c r="F160" s="28" t="s">
        <v>461</v>
      </c>
      <c r="G160" s="28"/>
      <c r="H160" s="29">
        <v>15000000</v>
      </c>
      <c r="I160" s="28" t="s">
        <v>98</v>
      </c>
      <c r="J160" s="30">
        <v>1</v>
      </c>
      <c r="K160" s="31">
        <v>0</v>
      </c>
      <c r="L160" s="32"/>
      <c r="M160" s="33"/>
      <c r="N160" s="32">
        <v>1500000</v>
      </c>
      <c r="O160" s="28" t="s">
        <v>99</v>
      </c>
      <c r="P160" s="28" t="s">
        <v>13</v>
      </c>
      <c r="Q160" s="28" t="s">
        <v>1040</v>
      </c>
      <c r="R160" s="28"/>
      <c r="S160" s="28">
        <v>154</v>
      </c>
      <c r="T160" s="28" t="s">
        <v>645</v>
      </c>
      <c r="U160" s="28" t="s">
        <v>645</v>
      </c>
    </row>
    <row r="161" spans="1:21" ht="52" customHeight="1" x14ac:dyDescent="0.25">
      <c r="A161" s="21" t="s">
        <v>95</v>
      </c>
      <c r="B161" s="21" t="s">
        <v>1041</v>
      </c>
      <c r="C161" s="22">
        <v>12000000</v>
      </c>
      <c r="D161" s="21" t="s">
        <v>13</v>
      </c>
      <c r="E161" s="21" t="s">
        <v>1039</v>
      </c>
      <c r="F161" s="21" t="s">
        <v>1041</v>
      </c>
      <c r="G161" s="21"/>
      <c r="H161" s="23">
        <v>12000000</v>
      </c>
      <c r="I161" s="21" t="s">
        <v>98</v>
      </c>
      <c r="J161" s="24">
        <v>1</v>
      </c>
      <c r="K161" s="25">
        <v>0</v>
      </c>
      <c r="L161" s="26"/>
      <c r="M161" s="27"/>
      <c r="N161" s="26">
        <v>1200000</v>
      </c>
      <c r="O161" s="21" t="s">
        <v>99</v>
      </c>
      <c r="P161" s="21" t="s">
        <v>13</v>
      </c>
      <c r="Q161" s="21" t="s">
        <v>1042</v>
      </c>
      <c r="R161" s="21"/>
      <c r="S161" s="21">
        <v>155</v>
      </c>
      <c r="T161" s="21" t="s">
        <v>645</v>
      </c>
      <c r="U161" s="21" t="s">
        <v>645</v>
      </c>
    </row>
    <row r="162" spans="1:21" ht="52" customHeight="1" x14ac:dyDescent="0.25">
      <c r="A162" s="28" t="s">
        <v>95</v>
      </c>
      <c r="B162" s="28" t="s">
        <v>1043</v>
      </c>
      <c r="C162" s="22">
        <v>12000000</v>
      </c>
      <c r="D162" s="28" t="s">
        <v>13</v>
      </c>
      <c r="E162" s="28" t="s">
        <v>1044</v>
      </c>
      <c r="F162" s="28" t="s">
        <v>1043</v>
      </c>
      <c r="G162" s="28"/>
      <c r="H162" s="29">
        <v>12000000</v>
      </c>
      <c r="I162" s="28" t="s">
        <v>98</v>
      </c>
      <c r="J162" s="30">
        <v>1</v>
      </c>
      <c r="K162" s="31">
        <v>0</v>
      </c>
      <c r="L162" s="32"/>
      <c r="M162" s="33"/>
      <c r="N162" s="32">
        <v>1200000</v>
      </c>
      <c r="O162" s="28" t="s">
        <v>99</v>
      </c>
      <c r="P162" s="28" t="s">
        <v>13</v>
      </c>
      <c r="Q162" s="28" t="s">
        <v>1042</v>
      </c>
      <c r="R162" s="28"/>
      <c r="S162" s="28">
        <v>156</v>
      </c>
      <c r="T162" s="28" t="s">
        <v>645</v>
      </c>
      <c r="U162" s="28" t="s">
        <v>645</v>
      </c>
    </row>
    <row r="163" spans="1:21" ht="52" customHeight="1" x14ac:dyDescent="0.25">
      <c r="A163" s="21" t="s">
        <v>95</v>
      </c>
      <c r="B163" s="21" t="s">
        <v>1045</v>
      </c>
      <c r="C163" s="22">
        <v>248000000</v>
      </c>
      <c r="D163" s="21" t="s">
        <v>13</v>
      </c>
      <c r="E163" s="21" t="s">
        <v>1044</v>
      </c>
      <c r="F163" s="21" t="s">
        <v>1045</v>
      </c>
      <c r="G163" s="21"/>
      <c r="H163" s="23">
        <v>248000000</v>
      </c>
      <c r="I163" s="21" t="s">
        <v>98</v>
      </c>
      <c r="J163" s="24">
        <v>1</v>
      </c>
      <c r="K163" s="25">
        <v>0</v>
      </c>
      <c r="L163" s="26"/>
      <c r="M163" s="27"/>
      <c r="N163" s="26">
        <v>24800000</v>
      </c>
      <c r="O163" s="21" t="s">
        <v>99</v>
      </c>
      <c r="P163" s="21" t="s">
        <v>13</v>
      </c>
      <c r="Q163" s="21" t="s">
        <v>1046</v>
      </c>
      <c r="R163" s="21"/>
      <c r="S163" s="21">
        <v>157</v>
      </c>
      <c r="T163" s="21" t="s">
        <v>645</v>
      </c>
      <c r="U163" s="21" t="s">
        <v>645</v>
      </c>
    </row>
    <row r="164" spans="1:21" ht="52" customHeight="1" x14ac:dyDescent="0.25">
      <c r="A164" s="28" t="s">
        <v>95</v>
      </c>
      <c r="B164" s="28" t="s">
        <v>1047</v>
      </c>
      <c r="C164" s="22">
        <v>45000000</v>
      </c>
      <c r="D164" s="28" t="s">
        <v>13</v>
      </c>
      <c r="E164" s="28" t="s">
        <v>1044</v>
      </c>
      <c r="F164" s="28" t="s">
        <v>1047</v>
      </c>
      <c r="G164" s="28"/>
      <c r="H164" s="29">
        <v>45000000</v>
      </c>
      <c r="I164" s="28" t="s">
        <v>98</v>
      </c>
      <c r="J164" s="30">
        <v>1</v>
      </c>
      <c r="K164" s="31">
        <v>0</v>
      </c>
      <c r="L164" s="32"/>
      <c r="M164" s="33"/>
      <c r="N164" s="32">
        <v>4500000</v>
      </c>
      <c r="O164" s="28" t="s">
        <v>99</v>
      </c>
      <c r="P164" s="28" t="s">
        <v>13</v>
      </c>
      <c r="Q164" s="28" t="s">
        <v>1048</v>
      </c>
      <c r="R164" s="28"/>
      <c r="S164" s="28">
        <v>158</v>
      </c>
      <c r="T164" s="28" t="s">
        <v>645</v>
      </c>
      <c r="U164" s="28" t="s">
        <v>645</v>
      </c>
    </row>
    <row r="165" spans="1:21" ht="52" customHeight="1" x14ac:dyDescent="0.25">
      <c r="A165" s="21" t="s">
        <v>95</v>
      </c>
      <c r="B165" s="21" t="s">
        <v>1049</v>
      </c>
      <c r="C165" s="22">
        <v>180000000</v>
      </c>
      <c r="D165" s="21" t="s">
        <v>13</v>
      </c>
      <c r="E165" s="21" t="s">
        <v>1044</v>
      </c>
      <c r="F165" s="21" t="s">
        <v>1049</v>
      </c>
      <c r="G165" s="21"/>
      <c r="H165" s="23">
        <v>180000000</v>
      </c>
      <c r="I165" s="21" t="s">
        <v>98</v>
      </c>
      <c r="J165" s="24">
        <v>1</v>
      </c>
      <c r="K165" s="25">
        <v>0</v>
      </c>
      <c r="L165" s="26"/>
      <c r="M165" s="27"/>
      <c r="N165" s="26">
        <v>18000000</v>
      </c>
      <c r="O165" s="21" t="s">
        <v>99</v>
      </c>
      <c r="P165" s="21" t="s">
        <v>13</v>
      </c>
      <c r="Q165" s="21" t="s">
        <v>820</v>
      </c>
      <c r="R165" s="21"/>
      <c r="S165" s="21">
        <v>159</v>
      </c>
      <c r="T165" s="21" t="s">
        <v>645</v>
      </c>
      <c r="U165" s="21" t="s">
        <v>645</v>
      </c>
    </row>
    <row r="166" spans="1:21" ht="52" customHeight="1" x14ac:dyDescent="0.25">
      <c r="A166" s="28" t="s">
        <v>95</v>
      </c>
      <c r="B166" s="28" t="s">
        <v>1050</v>
      </c>
      <c r="C166" s="22">
        <v>265000000</v>
      </c>
      <c r="D166" s="28" t="s">
        <v>13</v>
      </c>
      <c r="E166" s="28" t="s">
        <v>1044</v>
      </c>
      <c r="F166" s="28" t="s">
        <v>1050</v>
      </c>
      <c r="G166" s="28"/>
      <c r="H166" s="29">
        <v>265000000</v>
      </c>
      <c r="I166" s="28" t="s">
        <v>98</v>
      </c>
      <c r="J166" s="30">
        <v>1</v>
      </c>
      <c r="K166" s="31">
        <v>0</v>
      </c>
      <c r="L166" s="32"/>
      <c r="M166" s="33"/>
      <c r="N166" s="32">
        <v>26500000</v>
      </c>
      <c r="O166" s="28" t="s">
        <v>99</v>
      </c>
      <c r="P166" s="28" t="s">
        <v>13</v>
      </c>
      <c r="Q166" s="28" t="s">
        <v>848</v>
      </c>
      <c r="R166" s="28"/>
      <c r="S166" s="28">
        <v>160</v>
      </c>
      <c r="T166" s="28" t="s">
        <v>645</v>
      </c>
      <c r="U166" s="28" t="s">
        <v>645</v>
      </c>
    </row>
    <row r="167" spans="1:21" ht="52" customHeight="1" x14ac:dyDescent="0.25">
      <c r="A167" s="21" t="s">
        <v>95</v>
      </c>
      <c r="B167" s="21" t="s">
        <v>1051</v>
      </c>
      <c r="C167" s="22">
        <v>230000000</v>
      </c>
      <c r="D167" s="21" t="s">
        <v>13</v>
      </c>
      <c r="E167" s="21" t="s">
        <v>1044</v>
      </c>
      <c r="F167" s="21" t="s">
        <v>1051</v>
      </c>
      <c r="G167" s="21"/>
      <c r="H167" s="23">
        <v>230000000</v>
      </c>
      <c r="I167" s="21" t="s">
        <v>98</v>
      </c>
      <c r="J167" s="24">
        <v>1</v>
      </c>
      <c r="K167" s="25">
        <v>0</v>
      </c>
      <c r="L167" s="26"/>
      <c r="M167" s="27"/>
      <c r="N167" s="26">
        <v>23000000</v>
      </c>
      <c r="O167" s="21" t="s">
        <v>99</v>
      </c>
      <c r="P167" s="21" t="s">
        <v>13</v>
      </c>
      <c r="Q167" s="21" t="s">
        <v>695</v>
      </c>
      <c r="R167" s="21"/>
      <c r="S167" s="21">
        <v>161</v>
      </c>
      <c r="T167" s="21" t="s">
        <v>645</v>
      </c>
      <c r="U167" s="21" t="s">
        <v>645</v>
      </c>
    </row>
    <row r="168" spans="1:21" ht="52" customHeight="1" x14ac:dyDescent="0.25">
      <c r="A168" s="28" t="s">
        <v>95</v>
      </c>
      <c r="B168" s="28" t="s">
        <v>1052</v>
      </c>
      <c r="C168" s="22">
        <v>520000000</v>
      </c>
      <c r="D168" s="28" t="s">
        <v>13</v>
      </c>
      <c r="E168" s="28" t="s">
        <v>1044</v>
      </c>
      <c r="F168" s="28" t="s">
        <v>1052</v>
      </c>
      <c r="G168" s="28"/>
      <c r="H168" s="29">
        <v>520000000</v>
      </c>
      <c r="I168" s="28" t="s">
        <v>98</v>
      </c>
      <c r="J168" s="30">
        <v>1</v>
      </c>
      <c r="K168" s="31">
        <v>0</v>
      </c>
      <c r="L168" s="32"/>
      <c r="M168" s="33"/>
      <c r="N168" s="32">
        <v>52000000</v>
      </c>
      <c r="O168" s="28" t="s">
        <v>99</v>
      </c>
      <c r="P168" s="28" t="s">
        <v>13</v>
      </c>
      <c r="Q168" s="28" t="s">
        <v>673</v>
      </c>
      <c r="R168" s="28"/>
      <c r="S168" s="28">
        <v>162</v>
      </c>
      <c r="T168" s="28" t="s">
        <v>645</v>
      </c>
      <c r="U168" s="28" t="s">
        <v>645</v>
      </c>
    </row>
    <row r="169" spans="1:21" ht="52" customHeight="1" x14ac:dyDescent="0.25">
      <c r="A169" s="21" t="s">
        <v>95</v>
      </c>
      <c r="B169" s="21" t="s">
        <v>1053</v>
      </c>
      <c r="C169" s="22">
        <v>495000000</v>
      </c>
      <c r="D169" s="21" t="s">
        <v>13</v>
      </c>
      <c r="E169" s="21" t="s">
        <v>1044</v>
      </c>
      <c r="F169" s="21" t="s">
        <v>1053</v>
      </c>
      <c r="G169" s="21"/>
      <c r="H169" s="23">
        <v>495000000</v>
      </c>
      <c r="I169" s="21" t="s">
        <v>98</v>
      </c>
      <c r="J169" s="24">
        <v>1</v>
      </c>
      <c r="K169" s="25">
        <v>0</v>
      </c>
      <c r="L169" s="26"/>
      <c r="M169" s="27"/>
      <c r="N169" s="26">
        <v>49500000</v>
      </c>
      <c r="O169" s="21" t="s">
        <v>99</v>
      </c>
      <c r="P169" s="21" t="s">
        <v>13</v>
      </c>
      <c r="Q169" s="21" t="s">
        <v>869</v>
      </c>
      <c r="R169" s="21"/>
      <c r="S169" s="21">
        <v>163</v>
      </c>
      <c r="T169" s="21" t="s">
        <v>645</v>
      </c>
      <c r="U169" s="21" t="s">
        <v>645</v>
      </c>
    </row>
    <row r="170" spans="1:21" ht="52" customHeight="1" x14ac:dyDescent="0.25">
      <c r="A170" s="28" t="s">
        <v>95</v>
      </c>
      <c r="B170" s="28" t="s">
        <v>1054</v>
      </c>
      <c r="C170" s="22">
        <v>950000000</v>
      </c>
      <c r="D170" s="28" t="s">
        <v>13</v>
      </c>
      <c r="E170" s="28" t="s">
        <v>1044</v>
      </c>
      <c r="F170" s="28" t="s">
        <v>1054</v>
      </c>
      <c r="G170" s="28"/>
      <c r="H170" s="29">
        <v>950000000</v>
      </c>
      <c r="I170" s="28" t="s">
        <v>98</v>
      </c>
      <c r="J170" s="30">
        <v>1</v>
      </c>
      <c r="K170" s="31">
        <v>0</v>
      </c>
      <c r="L170" s="32"/>
      <c r="M170" s="33"/>
      <c r="N170" s="32">
        <v>95000000</v>
      </c>
      <c r="O170" s="28" t="s">
        <v>99</v>
      </c>
      <c r="P170" s="28" t="s">
        <v>13</v>
      </c>
      <c r="Q170" s="28" t="s">
        <v>1055</v>
      </c>
      <c r="R170" s="28"/>
      <c r="S170" s="28">
        <v>164</v>
      </c>
      <c r="T170" s="28" t="s">
        <v>645</v>
      </c>
      <c r="U170" s="28" t="s">
        <v>645</v>
      </c>
    </row>
    <row r="171" spans="1:21" ht="52" customHeight="1" x14ac:dyDescent="0.25">
      <c r="A171" s="21" t="s">
        <v>95</v>
      </c>
      <c r="B171" s="21" t="s">
        <v>1056</v>
      </c>
      <c r="C171" s="22">
        <v>450000000</v>
      </c>
      <c r="D171" s="21" t="s">
        <v>13</v>
      </c>
      <c r="E171" s="21" t="s">
        <v>1057</v>
      </c>
      <c r="F171" s="21" t="s">
        <v>1056</v>
      </c>
      <c r="G171" s="21"/>
      <c r="H171" s="23">
        <v>450000000</v>
      </c>
      <c r="I171" s="21" t="s">
        <v>98</v>
      </c>
      <c r="J171" s="24">
        <v>1</v>
      </c>
      <c r="K171" s="25">
        <v>0</v>
      </c>
      <c r="L171" s="26"/>
      <c r="M171" s="27"/>
      <c r="N171" s="26">
        <v>45000000</v>
      </c>
      <c r="O171" s="21" t="s">
        <v>99</v>
      </c>
      <c r="P171" s="21" t="s">
        <v>13</v>
      </c>
      <c r="Q171" s="21" t="s">
        <v>722</v>
      </c>
      <c r="R171" s="21"/>
      <c r="S171" s="21">
        <v>165</v>
      </c>
      <c r="T171" s="21" t="s">
        <v>645</v>
      </c>
      <c r="U171" s="21" t="s">
        <v>645</v>
      </c>
    </row>
    <row r="172" spans="1:21" ht="52" customHeight="1" x14ac:dyDescent="0.25">
      <c r="A172" s="28" t="s">
        <v>95</v>
      </c>
      <c r="B172" s="28" t="s">
        <v>1058</v>
      </c>
      <c r="C172" s="22">
        <v>480000000</v>
      </c>
      <c r="D172" s="28" t="s">
        <v>13</v>
      </c>
      <c r="E172" s="28" t="s">
        <v>1057</v>
      </c>
      <c r="F172" s="28" t="s">
        <v>1058</v>
      </c>
      <c r="G172" s="28"/>
      <c r="H172" s="29">
        <v>480000000</v>
      </c>
      <c r="I172" s="28" t="s">
        <v>98</v>
      </c>
      <c r="J172" s="30">
        <v>1</v>
      </c>
      <c r="K172" s="31">
        <v>0</v>
      </c>
      <c r="L172" s="32"/>
      <c r="M172" s="33"/>
      <c r="N172" s="32">
        <v>48000000</v>
      </c>
      <c r="O172" s="28" t="s">
        <v>99</v>
      </c>
      <c r="P172" s="28" t="s">
        <v>13</v>
      </c>
      <c r="Q172" s="28" t="s">
        <v>660</v>
      </c>
      <c r="R172" s="28"/>
      <c r="S172" s="28">
        <v>166</v>
      </c>
      <c r="T172" s="28" t="s">
        <v>645</v>
      </c>
      <c r="U172" s="28" t="s">
        <v>645</v>
      </c>
    </row>
    <row r="173" spans="1:21" ht="52" customHeight="1" x14ac:dyDescent="0.25">
      <c r="A173" s="21" t="s">
        <v>95</v>
      </c>
      <c r="B173" s="21" t="s">
        <v>1059</v>
      </c>
      <c r="C173" s="22">
        <v>50000000</v>
      </c>
      <c r="D173" s="21" t="s">
        <v>13</v>
      </c>
      <c r="E173" s="21" t="s">
        <v>1060</v>
      </c>
      <c r="F173" s="21" t="s">
        <v>1059</v>
      </c>
      <c r="G173" s="21"/>
      <c r="H173" s="23">
        <v>50000000</v>
      </c>
      <c r="I173" s="21" t="s">
        <v>98</v>
      </c>
      <c r="J173" s="24">
        <v>1</v>
      </c>
      <c r="K173" s="25">
        <v>0</v>
      </c>
      <c r="L173" s="26"/>
      <c r="M173" s="27"/>
      <c r="N173" s="26">
        <v>5000000</v>
      </c>
      <c r="O173" s="21" t="s">
        <v>99</v>
      </c>
      <c r="P173" s="21" t="s">
        <v>13</v>
      </c>
      <c r="Q173" s="21" t="s">
        <v>1061</v>
      </c>
      <c r="R173" s="21"/>
      <c r="S173" s="21">
        <v>167</v>
      </c>
      <c r="T173" s="21" t="s">
        <v>645</v>
      </c>
      <c r="U173" s="21" t="s">
        <v>645</v>
      </c>
    </row>
    <row r="174" spans="1:21" ht="52" customHeight="1" x14ac:dyDescent="0.25">
      <c r="A174" s="28" t="s">
        <v>95</v>
      </c>
      <c r="B174" s="28" t="s">
        <v>1062</v>
      </c>
      <c r="C174" s="22">
        <v>70000000</v>
      </c>
      <c r="D174" s="28" t="s">
        <v>13</v>
      </c>
      <c r="E174" s="28" t="s">
        <v>1060</v>
      </c>
      <c r="F174" s="28" t="s">
        <v>1062</v>
      </c>
      <c r="G174" s="28"/>
      <c r="H174" s="29">
        <v>70000000</v>
      </c>
      <c r="I174" s="28" t="s">
        <v>98</v>
      </c>
      <c r="J174" s="30">
        <v>1</v>
      </c>
      <c r="K174" s="31">
        <v>0</v>
      </c>
      <c r="L174" s="32"/>
      <c r="M174" s="33"/>
      <c r="N174" s="32">
        <v>7000000</v>
      </c>
      <c r="O174" s="28" t="s">
        <v>99</v>
      </c>
      <c r="P174" s="28" t="s">
        <v>13</v>
      </c>
      <c r="Q174" s="28" t="s">
        <v>894</v>
      </c>
      <c r="R174" s="28"/>
      <c r="S174" s="28">
        <v>168</v>
      </c>
      <c r="T174" s="28" t="s">
        <v>645</v>
      </c>
      <c r="U174" s="28" t="s">
        <v>645</v>
      </c>
    </row>
    <row r="175" spans="1:21" ht="52" customHeight="1" x14ac:dyDescent="0.25">
      <c r="A175" s="21" t="s">
        <v>95</v>
      </c>
      <c r="B175" s="21" t="s">
        <v>1063</v>
      </c>
      <c r="C175" s="22">
        <v>68000000</v>
      </c>
      <c r="D175" s="21" t="s">
        <v>13</v>
      </c>
      <c r="E175" s="21" t="s">
        <v>1060</v>
      </c>
      <c r="F175" s="21" t="s">
        <v>1063</v>
      </c>
      <c r="G175" s="21"/>
      <c r="H175" s="23">
        <v>68000000</v>
      </c>
      <c r="I175" s="21" t="s">
        <v>98</v>
      </c>
      <c r="J175" s="24">
        <v>1</v>
      </c>
      <c r="K175" s="25">
        <v>0</v>
      </c>
      <c r="L175" s="26"/>
      <c r="M175" s="27"/>
      <c r="N175" s="26">
        <v>6800000</v>
      </c>
      <c r="O175" s="21" t="s">
        <v>99</v>
      </c>
      <c r="P175" s="21" t="s">
        <v>13</v>
      </c>
      <c r="Q175" s="21" t="s">
        <v>908</v>
      </c>
      <c r="R175" s="21"/>
      <c r="S175" s="21">
        <v>169</v>
      </c>
      <c r="T175" s="21" t="s">
        <v>645</v>
      </c>
      <c r="U175" s="21" t="s">
        <v>645</v>
      </c>
    </row>
    <row r="176" spans="1:21" ht="52" customHeight="1" x14ac:dyDescent="0.25">
      <c r="A176" s="28" t="s">
        <v>95</v>
      </c>
      <c r="B176" s="28" t="s">
        <v>1064</v>
      </c>
      <c r="C176" s="22">
        <v>85000000</v>
      </c>
      <c r="D176" s="28" t="s">
        <v>13</v>
      </c>
      <c r="E176" s="28" t="s">
        <v>1060</v>
      </c>
      <c r="F176" s="28" t="s">
        <v>1064</v>
      </c>
      <c r="G176" s="28"/>
      <c r="H176" s="29">
        <v>85000000</v>
      </c>
      <c r="I176" s="28" t="s">
        <v>98</v>
      </c>
      <c r="J176" s="30">
        <v>1</v>
      </c>
      <c r="K176" s="31">
        <v>0</v>
      </c>
      <c r="L176" s="32"/>
      <c r="M176" s="33"/>
      <c r="N176" s="32">
        <v>8500000</v>
      </c>
      <c r="O176" s="28" t="s">
        <v>99</v>
      </c>
      <c r="P176" s="28" t="s">
        <v>13</v>
      </c>
      <c r="Q176" s="28" t="s">
        <v>1065</v>
      </c>
      <c r="R176" s="28"/>
      <c r="S176" s="28">
        <v>170</v>
      </c>
      <c r="T176" s="28" t="s">
        <v>645</v>
      </c>
      <c r="U176" s="28" t="s">
        <v>645</v>
      </c>
    </row>
    <row r="177" spans="1:21" ht="52" customHeight="1" x14ac:dyDescent="0.25">
      <c r="A177" s="21" t="s">
        <v>95</v>
      </c>
      <c r="B177" s="21" t="s">
        <v>1066</v>
      </c>
      <c r="C177" s="22">
        <v>97000000</v>
      </c>
      <c r="D177" s="21" t="s">
        <v>13</v>
      </c>
      <c r="E177" s="21" t="s">
        <v>1060</v>
      </c>
      <c r="F177" s="21" t="s">
        <v>1066</v>
      </c>
      <c r="G177" s="21"/>
      <c r="H177" s="23">
        <v>97000000</v>
      </c>
      <c r="I177" s="21" t="s">
        <v>98</v>
      </c>
      <c r="J177" s="24">
        <v>1</v>
      </c>
      <c r="K177" s="25">
        <v>0</v>
      </c>
      <c r="L177" s="26"/>
      <c r="M177" s="27"/>
      <c r="N177" s="26">
        <v>9700000</v>
      </c>
      <c r="O177" s="21" t="s">
        <v>99</v>
      </c>
      <c r="P177" s="21" t="s">
        <v>13</v>
      </c>
      <c r="Q177" s="21" t="s">
        <v>1067</v>
      </c>
      <c r="R177" s="21"/>
      <c r="S177" s="21">
        <v>171</v>
      </c>
      <c r="T177" s="21" t="s">
        <v>645</v>
      </c>
      <c r="U177" s="21" t="s">
        <v>645</v>
      </c>
    </row>
    <row r="178" spans="1:21" ht="52" customHeight="1" x14ac:dyDescent="0.25">
      <c r="A178" s="28" t="s">
        <v>95</v>
      </c>
      <c r="B178" s="28" t="s">
        <v>1068</v>
      </c>
      <c r="C178" s="22">
        <v>27000000</v>
      </c>
      <c r="D178" s="28" t="s">
        <v>13</v>
      </c>
      <c r="E178" s="28" t="s">
        <v>1060</v>
      </c>
      <c r="F178" s="28" t="s">
        <v>1068</v>
      </c>
      <c r="G178" s="28"/>
      <c r="H178" s="29">
        <v>27000000</v>
      </c>
      <c r="I178" s="28" t="s">
        <v>98</v>
      </c>
      <c r="J178" s="30">
        <v>1</v>
      </c>
      <c r="K178" s="31">
        <v>0</v>
      </c>
      <c r="L178" s="32"/>
      <c r="M178" s="33"/>
      <c r="N178" s="32">
        <v>2700000</v>
      </c>
      <c r="O178" s="28" t="s">
        <v>99</v>
      </c>
      <c r="P178" s="28" t="s">
        <v>13</v>
      </c>
      <c r="Q178" s="28" t="s">
        <v>1069</v>
      </c>
      <c r="R178" s="28"/>
      <c r="S178" s="28">
        <v>172</v>
      </c>
      <c r="T178" s="28" t="s">
        <v>645</v>
      </c>
      <c r="U178" s="28" t="s">
        <v>645</v>
      </c>
    </row>
    <row r="179" spans="1:21" ht="52" customHeight="1" x14ac:dyDescent="0.25">
      <c r="A179" s="21" t="s">
        <v>95</v>
      </c>
      <c r="B179" s="21" t="s">
        <v>1070</v>
      </c>
      <c r="C179" s="22">
        <v>350000000</v>
      </c>
      <c r="D179" s="21" t="s">
        <v>13</v>
      </c>
      <c r="E179" s="21" t="s">
        <v>1071</v>
      </c>
      <c r="F179" s="21" t="s">
        <v>1070</v>
      </c>
      <c r="G179" s="21"/>
      <c r="H179" s="23">
        <v>350000000</v>
      </c>
      <c r="I179" s="21" t="s">
        <v>98</v>
      </c>
      <c r="J179" s="24">
        <v>1</v>
      </c>
      <c r="K179" s="25">
        <v>0</v>
      </c>
      <c r="L179" s="26"/>
      <c r="M179" s="27"/>
      <c r="N179" s="26">
        <v>35000000</v>
      </c>
      <c r="O179" s="21" t="s">
        <v>99</v>
      </c>
      <c r="P179" s="21" t="s">
        <v>13</v>
      </c>
      <c r="Q179" s="21" t="s">
        <v>825</v>
      </c>
      <c r="R179" s="21"/>
      <c r="S179" s="21">
        <v>173</v>
      </c>
      <c r="T179" s="21" t="s">
        <v>645</v>
      </c>
      <c r="U179" s="21" t="s">
        <v>645</v>
      </c>
    </row>
    <row r="180" spans="1:21" ht="52" customHeight="1" x14ac:dyDescent="0.25">
      <c r="A180" s="28" t="s">
        <v>95</v>
      </c>
      <c r="B180" s="28" t="s">
        <v>1072</v>
      </c>
      <c r="C180" s="22">
        <v>90000000</v>
      </c>
      <c r="D180" s="28" t="s">
        <v>13</v>
      </c>
      <c r="E180" s="28" t="s">
        <v>1073</v>
      </c>
      <c r="F180" s="28" t="s">
        <v>1072</v>
      </c>
      <c r="G180" s="28"/>
      <c r="H180" s="29">
        <v>90000000</v>
      </c>
      <c r="I180" s="28" t="s">
        <v>98</v>
      </c>
      <c r="J180" s="30">
        <v>1</v>
      </c>
      <c r="K180" s="31">
        <v>0</v>
      </c>
      <c r="L180" s="32"/>
      <c r="M180" s="33"/>
      <c r="N180" s="32">
        <v>9000000</v>
      </c>
      <c r="O180" s="28" t="s">
        <v>99</v>
      </c>
      <c r="P180" s="28" t="s">
        <v>13</v>
      </c>
      <c r="Q180" s="28" t="s">
        <v>1074</v>
      </c>
      <c r="R180" s="28"/>
      <c r="S180" s="28">
        <v>174</v>
      </c>
      <c r="T180" s="28" t="s">
        <v>645</v>
      </c>
      <c r="U180" s="28" t="s">
        <v>645</v>
      </c>
    </row>
    <row r="181" spans="1:21" ht="52" customHeight="1" x14ac:dyDescent="0.25">
      <c r="A181" s="21" t="s">
        <v>95</v>
      </c>
      <c r="B181" s="21" t="s">
        <v>1075</v>
      </c>
      <c r="C181" s="22">
        <v>798000000</v>
      </c>
      <c r="D181" s="21" t="s">
        <v>13</v>
      </c>
      <c r="E181" s="21" t="s">
        <v>1076</v>
      </c>
      <c r="F181" s="21" t="s">
        <v>1075</v>
      </c>
      <c r="G181" s="21"/>
      <c r="H181" s="23">
        <v>798000000</v>
      </c>
      <c r="I181" s="21" t="s">
        <v>98</v>
      </c>
      <c r="J181" s="24">
        <v>1</v>
      </c>
      <c r="K181" s="25">
        <v>0</v>
      </c>
      <c r="L181" s="26"/>
      <c r="M181" s="27"/>
      <c r="N181" s="26">
        <v>79800000</v>
      </c>
      <c r="O181" s="21" t="s">
        <v>99</v>
      </c>
      <c r="P181" s="21" t="s">
        <v>13</v>
      </c>
      <c r="Q181" s="21" t="s">
        <v>1077</v>
      </c>
      <c r="R181" s="21"/>
      <c r="S181" s="21">
        <v>175</v>
      </c>
      <c r="T181" s="21" t="s">
        <v>645</v>
      </c>
      <c r="U181" s="21" t="s">
        <v>645</v>
      </c>
    </row>
    <row r="182" spans="1:21" ht="52" customHeight="1" x14ac:dyDescent="0.25">
      <c r="A182" s="28" t="s">
        <v>95</v>
      </c>
      <c r="B182" s="28" t="s">
        <v>1078</v>
      </c>
      <c r="C182" s="22">
        <v>985000000</v>
      </c>
      <c r="D182" s="28" t="s">
        <v>13</v>
      </c>
      <c r="E182" s="28" t="s">
        <v>1076</v>
      </c>
      <c r="F182" s="28" t="s">
        <v>1078</v>
      </c>
      <c r="G182" s="28"/>
      <c r="H182" s="29">
        <v>985000000</v>
      </c>
      <c r="I182" s="28" t="s">
        <v>98</v>
      </c>
      <c r="J182" s="30">
        <v>1</v>
      </c>
      <c r="K182" s="31">
        <v>0</v>
      </c>
      <c r="L182" s="32"/>
      <c r="M182" s="33"/>
      <c r="N182" s="32">
        <v>98500000</v>
      </c>
      <c r="O182" s="28" t="s">
        <v>99</v>
      </c>
      <c r="P182" s="28" t="s">
        <v>13</v>
      </c>
      <c r="Q182" s="28" t="s">
        <v>1079</v>
      </c>
      <c r="R182" s="28"/>
      <c r="S182" s="28">
        <v>176</v>
      </c>
      <c r="T182" s="28" t="s">
        <v>645</v>
      </c>
      <c r="U182" s="28" t="s">
        <v>645</v>
      </c>
    </row>
    <row r="183" spans="1:21" ht="52" customHeight="1" x14ac:dyDescent="0.25">
      <c r="A183" s="21" t="s">
        <v>95</v>
      </c>
      <c r="B183" s="21" t="s">
        <v>1080</v>
      </c>
      <c r="C183" s="22">
        <v>1148000000</v>
      </c>
      <c r="D183" s="21" t="s">
        <v>13</v>
      </c>
      <c r="E183" s="21" t="s">
        <v>1076</v>
      </c>
      <c r="F183" s="21" t="s">
        <v>1080</v>
      </c>
      <c r="G183" s="21"/>
      <c r="H183" s="23">
        <v>1148000000</v>
      </c>
      <c r="I183" s="21" t="s">
        <v>98</v>
      </c>
      <c r="J183" s="24">
        <v>1</v>
      </c>
      <c r="K183" s="25">
        <v>0</v>
      </c>
      <c r="L183" s="26"/>
      <c r="M183" s="27"/>
      <c r="N183" s="26">
        <v>114800000</v>
      </c>
      <c r="O183" s="21" t="s">
        <v>99</v>
      </c>
      <c r="P183" s="21" t="s">
        <v>13</v>
      </c>
      <c r="Q183" s="21" t="s">
        <v>1081</v>
      </c>
      <c r="R183" s="21"/>
      <c r="S183" s="21">
        <v>177</v>
      </c>
      <c r="T183" s="21" t="s">
        <v>645</v>
      </c>
      <c r="U183" s="21" t="s">
        <v>645</v>
      </c>
    </row>
    <row r="184" spans="1:21" ht="52" customHeight="1" x14ac:dyDescent="0.25">
      <c r="A184" s="28" t="s">
        <v>95</v>
      </c>
      <c r="B184" s="28" t="s">
        <v>1082</v>
      </c>
      <c r="C184" s="22">
        <v>1185000000</v>
      </c>
      <c r="D184" s="28" t="s">
        <v>13</v>
      </c>
      <c r="E184" s="28" t="s">
        <v>1076</v>
      </c>
      <c r="F184" s="28" t="s">
        <v>1082</v>
      </c>
      <c r="G184" s="28"/>
      <c r="H184" s="29">
        <v>1185000000</v>
      </c>
      <c r="I184" s="28" t="s">
        <v>98</v>
      </c>
      <c r="J184" s="30">
        <v>1</v>
      </c>
      <c r="K184" s="31">
        <v>0</v>
      </c>
      <c r="L184" s="32"/>
      <c r="M184" s="33"/>
      <c r="N184" s="32">
        <v>118500000</v>
      </c>
      <c r="O184" s="28" t="s">
        <v>99</v>
      </c>
      <c r="P184" s="28" t="s">
        <v>13</v>
      </c>
      <c r="Q184" s="28" t="s">
        <v>1083</v>
      </c>
      <c r="R184" s="28"/>
      <c r="S184" s="28">
        <v>178</v>
      </c>
      <c r="T184" s="28" t="s">
        <v>645</v>
      </c>
      <c r="U184" s="28" t="s">
        <v>645</v>
      </c>
    </row>
    <row r="185" spans="1:21" ht="52" customHeight="1" x14ac:dyDescent="0.25">
      <c r="A185" s="21" t="s">
        <v>95</v>
      </c>
      <c r="B185" s="21" t="s">
        <v>1084</v>
      </c>
      <c r="C185" s="22">
        <v>1230000000</v>
      </c>
      <c r="D185" s="21" t="s">
        <v>13</v>
      </c>
      <c r="E185" s="21" t="s">
        <v>1076</v>
      </c>
      <c r="F185" s="21" t="s">
        <v>1084</v>
      </c>
      <c r="G185" s="21"/>
      <c r="H185" s="23">
        <v>1230000000</v>
      </c>
      <c r="I185" s="21" t="s">
        <v>98</v>
      </c>
      <c r="J185" s="24">
        <v>1</v>
      </c>
      <c r="K185" s="25">
        <v>0</v>
      </c>
      <c r="L185" s="26"/>
      <c r="M185" s="27"/>
      <c r="N185" s="26">
        <v>123000000</v>
      </c>
      <c r="O185" s="21" t="s">
        <v>99</v>
      </c>
      <c r="P185" s="21" t="s">
        <v>13</v>
      </c>
      <c r="Q185" s="21" t="s">
        <v>1085</v>
      </c>
      <c r="R185" s="21"/>
      <c r="S185" s="21">
        <v>179</v>
      </c>
      <c r="T185" s="21" t="s">
        <v>645</v>
      </c>
      <c r="U185" s="21" t="s">
        <v>645</v>
      </c>
    </row>
    <row r="186" spans="1:21" ht="52" customHeight="1" x14ac:dyDescent="0.25">
      <c r="A186" s="28" t="s">
        <v>95</v>
      </c>
      <c r="B186" s="28" t="s">
        <v>1086</v>
      </c>
      <c r="C186" s="22">
        <v>26000000</v>
      </c>
      <c r="D186" s="28" t="s">
        <v>13</v>
      </c>
      <c r="E186" s="28" t="s">
        <v>1087</v>
      </c>
      <c r="F186" s="28" t="s">
        <v>1086</v>
      </c>
      <c r="G186" s="28"/>
      <c r="H186" s="29">
        <v>26000000</v>
      </c>
      <c r="I186" s="28" t="s">
        <v>98</v>
      </c>
      <c r="J186" s="30">
        <v>1</v>
      </c>
      <c r="K186" s="31">
        <v>0</v>
      </c>
      <c r="L186" s="32"/>
      <c r="M186" s="33"/>
      <c r="N186" s="32">
        <v>2600000</v>
      </c>
      <c r="O186" s="28" t="s">
        <v>99</v>
      </c>
      <c r="P186" s="28" t="s">
        <v>13</v>
      </c>
      <c r="Q186" s="28" t="s">
        <v>1088</v>
      </c>
      <c r="R186" s="28"/>
      <c r="S186" s="28">
        <v>180</v>
      </c>
      <c r="T186" s="28" t="s">
        <v>645</v>
      </c>
      <c r="U186" s="28" t="s">
        <v>645</v>
      </c>
    </row>
    <row r="187" spans="1:21" ht="52" customHeight="1" x14ac:dyDescent="0.25">
      <c r="A187" s="21" t="s">
        <v>95</v>
      </c>
      <c r="B187" s="21" t="s">
        <v>1089</v>
      </c>
      <c r="C187" s="22">
        <v>37000000</v>
      </c>
      <c r="D187" s="21" t="s">
        <v>13</v>
      </c>
      <c r="E187" s="21" t="s">
        <v>1087</v>
      </c>
      <c r="F187" s="21" t="s">
        <v>1089</v>
      </c>
      <c r="G187" s="21"/>
      <c r="H187" s="23">
        <v>37000000</v>
      </c>
      <c r="I187" s="21" t="s">
        <v>98</v>
      </c>
      <c r="J187" s="24">
        <v>1</v>
      </c>
      <c r="K187" s="25">
        <v>0</v>
      </c>
      <c r="L187" s="26"/>
      <c r="M187" s="27"/>
      <c r="N187" s="26">
        <v>3700000</v>
      </c>
      <c r="O187" s="21" t="s">
        <v>99</v>
      </c>
      <c r="P187" s="21" t="s">
        <v>13</v>
      </c>
      <c r="Q187" s="21" t="s">
        <v>1090</v>
      </c>
      <c r="R187" s="21"/>
      <c r="S187" s="21">
        <v>181</v>
      </c>
      <c r="T187" s="21" t="s">
        <v>645</v>
      </c>
      <c r="U187" s="21" t="s">
        <v>645</v>
      </c>
    </row>
    <row r="188" spans="1:21" ht="52" customHeight="1" x14ac:dyDescent="0.25">
      <c r="A188" s="28" t="s">
        <v>95</v>
      </c>
      <c r="B188" s="28" t="s">
        <v>1091</v>
      </c>
      <c r="C188" s="22">
        <v>95000000</v>
      </c>
      <c r="D188" s="28" t="s">
        <v>13</v>
      </c>
      <c r="E188" s="28" t="s">
        <v>1087</v>
      </c>
      <c r="F188" s="28" t="s">
        <v>1091</v>
      </c>
      <c r="G188" s="28"/>
      <c r="H188" s="29">
        <v>95000000</v>
      </c>
      <c r="I188" s="28" t="s">
        <v>98</v>
      </c>
      <c r="J188" s="30">
        <v>1</v>
      </c>
      <c r="K188" s="31">
        <v>0</v>
      </c>
      <c r="L188" s="32"/>
      <c r="M188" s="33"/>
      <c r="N188" s="32">
        <v>9500000</v>
      </c>
      <c r="O188" s="28" t="s">
        <v>99</v>
      </c>
      <c r="P188" s="28" t="s">
        <v>13</v>
      </c>
      <c r="Q188" s="28" t="s">
        <v>857</v>
      </c>
      <c r="R188" s="28"/>
      <c r="S188" s="28">
        <v>182</v>
      </c>
      <c r="T188" s="28" t="s">
        <v>645</v>
      </c>
      <c r="U188" s="28" t="s">
        <v>645</v>
      </c>
    </row>
    <row r="189" spans="1:21" ht="52" customHeight="1" x14ac:dyDescent="0.25">
      <c r="A189" s="21" t="s">
        <v>95</v>
      </c>
      <c r="B189" s="21" t="s">
        <v>1092</v>
      </c>
      <c r="C189" s="22">
        <v>110000000</v>
      </c>
      <c r="D189" s="21" t="s">
        <v>13</v>
      </c>
      <c r="E189" s="21" t="s">
        <v>1093</v>
      </c>
      <c r="F189" s="21" t="s">
        <v>1092</v>
      </c>
      <c r="G189" s="21"/>
      <c r="H189" s="23">
        <v>110000000</v>
      </c>
      <c r="I189" s="21" t="s">
        <v>98</v>
      </c>
      <c r="J189" s="24">
        <v>1</v>
      </c>
      <c r="K189" s="25">
        <v>0</v>
      </c>
      <c r="L189" s="26"/>
      <c r="M189" s="27"/>
      <c r="N189" s="26">
        <v>11000000</v>
      </c>
      <c r="O189" s="21" t="s">
        <v>99</v>
      </c>
      <c r="P189" s="21" t="s">
        <v>13</v>
      </c>
      <c r="Q189" s="21" t="s">
        <v>1094</v>
      </c>
      <c r="R189" s="21"/>
      <c r="S189" s="21">
        <v>183</v>
      </c>
      <c r="T189" s="21" t="s">
        <v>645</v>
      </c>
      <c r="U189" s="21" t="s">
        <v>645</v>
      </c>
    </row>
    <row r="190" spans="1:21" ht="52" customHeight="1" x14ac:dyDescent="0.25">
      <c r="A190" s="28" t="s">
        <v>95</v>
      </c>
      <c r="B190" s="28" t="s">
        <v>1095</v>
      </c>
      <c r="C190" s="22">
        <v>130000000</v>
      </c>
      <c r="D190" s="28" t="s">
        <v>13</v>
      </c>
      <c r="E190" s="28" t="s">
        <v>1093</v>
      </c>
      <c r="F190" s="28" t="s">
        <v>1095</v>
      </c>
      <c r="G190" s="28"/>
      <c r="H190" s="29">
        <v>130000000</v>
      </c>
      <c r="I190" s="28" t="s">
        <v>98</v>
      </c>
      <c r="J190" s="30">
        <v>1</v>
      </c>
      <c r="K190" s="31">
        <v>0</v>
      </c>
      <c r="L190" s="32"/>
      <c r="M190" s="33"/>
      <c r="N190" s="32">
        <v>13000000</v>
      </c>
      <c r="O190" s="28" t="s">
        <v>99</v>
      </c>
      <c r="P190" s="28" t="s">
        <v>13</v>
      </c>
      <c r="Q190" s="28" t="s">
        <v>786</v>
      </c>
      <c r="R190" s="28"/>
      <c r="S190" s="28">
        <v>184</v>
      </c>
      <c r="T190" s="28" t="s">
        <v>645</v>
      </c>
      <c r="U190" s="28" t="s">
        <v>645</v>
      </c>
    </row>
    <row r="191" spans="1:21" ht="52" customHeight="1" x14ac:dyDescent="0.25">
      <c r="A191" s="21" t="s">
        <v>95</v>
      </c>
      <c r="B191" s="21" t="s">
        <v>1096</v>
      </c>
      <c r="C191" s="22">
        <v>145000000</v>
      </c>
      <c r="D191" s="21" t="s">
        <v>13</v>
      </c>
      <c r="E191" s="21" t="s">
        <v>1093</v>
      </c>
      <c r="F191" s="21" t="s">
        <v>1096</v>
      </c>
      <c r="G191" s="21"/>
      <c r="H191" s="23">
        <v>145000000</v>
      </c>
      <c r="I191" s="21" t="s">
        <v>98</v>
      </c>
      <c r="J191" s="24">
        <v>1</v>
      </c>
      <c r="K191" s="25">
        <v>0</v>
      </c>
      <c r="L191" s="26"/>
      <c r="M191" s="27"/>
      <c r="N191" s="26">
        <v>14500000</v>
      </c>
      <c r="O191" s="21" t="s">
        <v>99</v>
      </c>
      <c r="P191" s="21" t="s">
        <v>13</v>
      </c>
      <c r="Q191" s="21" t="s">
        <v>840</v>
      </c>
      <c r="R191" s="21"/>
      <c r="S191" s="21">
        <v>185</v>
      </c>
      <c r="T191" s="21" t="s">
        <v>645</v>
      </c>
      <c r="U191" s="21" t="s">
        <v>645</v>
      </c>
    </row>
    <row r="192" spans="1:21" ht="52" customHeight="1" x14ac:dyDescent="0.25">
      <c r="A192" s="28" t="s">
        <v>95</v>
      </c>
      <c r="B192" s="28" t="s">
        <v>1097</v>
      </c>
      <c r="C192" s="22">
        <v>190000000</v>
      </c>
      <c r="D192" s="28" t="s">
        <v>13</v>
      </c>
      <c r="E192" s="28" t="s">
        <v>1093</v>
      </c>
      <c r="F192" s="28" t="s">
        <v>1097</v>
      </c>
      <c r="G192" s="28"/>
      <c r="H192" s="29">
        <v>190000000</v>
      </c>
      <c r="I192" s="28" t="s">
        <v>98</v>
      </c>
      <c r="J192" s="30">
        <v>1</v>
      </c>
      <c r="K192" s="31">
        <v>0</v>
      </c>
      <c r="L192" s="32"/>
      <c r="M192" s="33"/>
      <c r="N192" s="32">
        <v>19000000</v>
      </c>
      <c r="O192" s="28" t="s">
        <v>99</v>
      </c>
      <c r="P192" s="28" t="s">
        <v>13</v>
      </c>
      <c r="Q192" s="28" t="s">
        <v>1098</v>
      </c>
      <c r="R192" s="28"/>
      <c r="S192" s="28">
        <v>186</v>
      </c>
      <c r="T192" s="28" t="s">
        <v>645</v>
      </c>
      <c r="U192" s="28" t="s">
        <v>645</v>
      </c>
    </row>
    <row r="193" spans="1:21" ht="52" customHeight="1" x14ac:dyDescent="0.25">
      <c r="A193" s="21" t="s">
        <v>95</v>
      </c>
      <c r="B193" s="21" t="s">
        <v>1099</v>
      </c>
      <c r="C193" s="22">
        <v>220000000</v>
      </c>
      <c r="D193" s="21" t="s">
        <v>13</v>
      </c>
      <c r="E193" s="21" t="s">
        <v>1093</v>
      </c>
      <c r="F193" s="21" t="s">
        <v>1099</v>
      </c>
      <c r="G193" s="21"/>
      <c r="H193" s="23">
        <v>220000000</v>
      </c>
      <c r="I193" s="21" t="s">
        <v>98</v>
      </c>
      <c r="J193" s="24">
        <v>1</v>
      </c>
      <c r="K193" s="25">
        <v>0</v>
      </c>
      <c r="L193" s="26"/>
      <c r="M193" s="27"/>
      <c r="N193" s="26">
        <v>22000000</v>
      </c>
      <c r="O193" s="21" t="s">
        <v>99</v>
      </c>
      <c r="P193" s="21" t="s">
        <v>13</v>
      </c>
      <c r="Q193" s="21" t="s">
        <v>1100</v>
      </c>
      <c r="R193" s="21"/>
      <c r="S193" s="21">
        <v>187</v>
      </c>
      <c r="T193" s="21" t="s">
        <v>645</v>
      </c>
      <c r="U193" s="21" t="s">
        <v>645</v>
      </c>
    </row>
    <row r="194" spans="1:21" ht="52" customHeight="1" x14ac:dyDescent="0.25">
      <c r="A194" s="28" t="s">
        <v>95</v>
      </c>
      <c r="B194" s="28" t="s">
        <v>1101</v>
      </c>
      <c r="C194" s="22">
        <v>250000000</v>
      </c>
      <c r="D194" s="28" t="s">
        <v>13</v>
      </c>
      <c r="E194" s="28" t="s">
        <v>1093</v>
      </c>
      <c r="F194" s="28" t="s">
        <v>1101</v>
      </c>
      <c r="G194" s="28"/>
      <c r="H194" s="29">
        <v>250000000</v>
      </c>
      <c r="I194" s="28" t="s">
        <v>98</v>
      </c>
      <c r="J194" s="30">
        <v>1</v>
      </c>
      <c r="K194" s="31">
        <v>0</v>
      </c>
      <c r="L194" s="32"/>
      <c r="M194" s="33"/>
      <c r="N194" s="32">
        <v>25000000</v>
      </c>
      <c r="O194" s="28" t="s">
        <v>99</v>
      </c>
      <c r="P194" s="28" t="s">
        <v>13</v>
      </c>
      <c r="Q194" s="28" t="s">
        <v>871</v>
      </c>
      <c r="R194" s="28"/>
      <c r="S194" s="28">
        <v>188</v>
      </c>
      <c r="T194" s="28" t="s">
        <v>645</v>
      </c>
      <c r="U194" s="28" t="s">
        <v>645</v>
      </c>
    </row>
    <row r="195" spans="1:21" ht="52" customHeight="1" x14ac:dyDescent="0.25">
      <c r="A195" s="21" t="s">
        <v>95</v>
      </c>
      <c r="B195" s="21" t="s">
        <v>1102</v>
      </c>
      <c r="C195" s="22">
        <v>430000000</v>
      </c>
      <c r="D195" s="21" t="s">
        <v>13</v>
      </c>
      <c r="E195" s="21" t="s">
        <v>1093</v>
      </c>
      <c r="F195" s="21" t="s">
        <v>1102</v>
      </c>
      <c r="G195" s="21"/>
      <c r="H195" s="23">
        <v>430000000</v>
      </c>
      <c r="I195" s="21" t="s">
        <v>98</v>
      </c>
      <c r="J195" s="24">
        <v>1</v>
      </c>
      <c r="K195" s="25">
        <v>0</v>
      </c>
      <c r="L195" s="26"/>
      <c r="M195" s="27"/>
      <c r="N195" s="26">
        <v>43000000</v>
      </c>
      <c r="O195" s="21" t="s">
        <v>99</v>
      </c>
      <c r="P195" s="21" t="s">
        <v>13</v>
      </c>
      <c r="Q195" s="21" t="s">
        <v>658</v>
      </c>
      <c r="R195" s="21"/>
      <c r="S195" s="21">
        <v>189</v>
      </c>
      <c r="T195" s="21" t="s">
        <v>645</v>
      </c>
      <c r="U195" s="21" t="s">
        <v>645</v>
      </c>
    </row>
    <row r="196" spans="1:21" ht="52" customHeight="1" x14ac:dyDescent="0.25">
      <c r="A196" s="28" t="s">
        <v>95</v>
      </c>
      <c r="B196" s="28" t="s">
        <v>1103</v>
      </c>
      <c r="C196" s="22">
        <v>158000000</v>
      </c>
      <c r="D196" s="28" t="s">
        <v>13</v>
      </c>
      <c r="E196" s="28" t="s">
        <v>1104</v>
      </c>
      <c r="F196" s="28" t="s">
        <v>1103</v>
      </c>
      <c r="G196" s="28"/>
      <c r="H196" s="29">
        <v>158000000</v>
      </c>
      <c r="I196" s="28" t="s">
        <v>98</v>
      </c>
      <c r="J196" s="30">
        <v>1</v>
      </c>
      <c r="K196" s="31">
        <v>0</v>
      </c>
      <c r="L196" s="32"/>
      <c r="M196" s="33"/>
      <c r="N196" s="32">
        <v>15800000</v>
      </c>
      <c r="O196" s="28" t="s">
        <v>99</v>
      </c>
      <c r="P196" s="28" t="s">
        <v>13</v>
      </c>
      <c r="Q196" s="28" t="s">
        <v>1105</v>
      </c>
      <c r="R196" s="28"/>
      <c r="S196" s="28">
        <v>190</v>
      </c>
      <c r="T196" s="28" t="s">
        <v>645</v>
      </c>
      <c r="U196" s="28" t="s">
        <v>645</v>
      </c>
    </row>
    <row r="197" spans="1:21" ht="52" customHeight="1" x14ac:dyDescent="0.25">
      <c r="A197" s="21" t="s">
        <v>95</v>
      </c>
      <c r="B197" s="21" t="s">
        <v>1106</v>
      </c>
      <c r="C197" s="22">
        <v>210000000</v>
      </c>
      <c r="D197" s="21" t="s">
        <v>13</v>
      </c>
      <c r="E197" s="21" t="s">
        <v>1104</v>
      </c>
      <c r="F197" s="21" t="s">
        <v>1106</v>
      </c>
      <c r="G197" s="21"/>
      <c r="H197" s="23">
        <v>210000000</v>
      </c>
      <c r="I197" s="21" t="s">
        <v>98</v>
      </c>
      <c r="J197" s="24">
        <v>1</v>
      </c>
      <c r="K197" s="25">
        <v>0</v>
      </c>
      <c r="L197" s="26"/>
      <c r="M197" s="27"/>
      <c r="N197" s="26">
        <v>21000000</v>
      </c>
      <c r="O197" s="21" t="s">
        <v>99</v>
      </c>
      <c r="P197" s="21" t="s">
        <v>13</v>
      </c>
      <c r="Q197" s="21" t="s">
        <v>809</v>
      </c>
      <c r="R197" s="21"/>
      <c r="S197" s="21">
        <v>191</v>
      </c>
      <c r="T197" s="21" t="s">
        <v>645</v>
      </c>
      <c r="U197" s="21" t="s">
        <v>645</v>
      </c>
    </row>
    <row r="198" spans="1:21" ht="52" customHeight="1" x14ac:dyDescent="0.25">
      <c r="A198" s="28" t="s">
        <v>95</v>
      </c>
      <c r="B198" s="28" t="s">
        <v>1107</v>
      </c>
      <c r="C198" s="22">
        <v>400000000</v>
      </c>
      <c r="D198" s="28" t="s">
        <v>13</v>
      </c>
      <c r="E198" s="28" t="s">
        <v>1104</v>
      </c>
      <c r="F198" s="28" t="s">
        <v>1107</v>
      </c>
      <c r="G198" s="28"/>
      <c r="H198" s="29">
        <v>400000000</v>
      </c>
      <c r="I198" s="28" t="s">
        <v>98</v>
      </c>
      <c r="J198" s="30">
        <v>1</v>
      </c>
      <c r="K198" s="31">
        <v>0</v>
      </c>
      <c r="L198" s="32"/>
      <c r="M198" s="33"/>
      <c r="N198" s="32">
        <v>40000000</v>
      </c>
      <c r="O198" s="28" t="s">
        <v>99</v>
      </c>
      <c r="P198" s="28" t="s">
        <v>13</v>
      </c>
      <c r="Q198" s="28" t="s">
        <v>701</v>
      </c>
      <c r="R198" s="28"/>
      <c r="S198" s="28">
        <v>192</v>
      </c>
      <c r="T198" s="28" t="s">
        <v>645</v>
      </c>
      <c r="U198" s="28" t="s">
        <v>645</v>
      </c>
    </row>
    <row r="199" spans="1:21" ht="52" customHeight="1" x14ac:dyDescent="0.25">
      <c r="A199" s="21" t="s">
        <v>95</v>
      </c>
      <c r="B199" s="21" t="s">
        <v>1108</v>
      </c>
      <c r="C199" s="22">
        <v>310000000</v>
      </c>
      <c r="D199" s="21" t="s">
        <v>13</v>
      </c>
      <c r="E199" s="21" t="s">
        <v>1104</v>
      </c>
      <c r="F199" s="21" t="s">
        <v>1108</v>
      </c>
      <c r="G199" s="21"/>
      <c r="H199" s="23">
        <v>310000000</v>
      </c>
      <c r="I199" s="21" t="s">
        <v>98</v>
      </c>
      <c r="J199" s="24">
        <v>1</v>
      </c>
      <c r="K199" s="25">
        <v>0</v>
      </c>
      <c r="L199" s="26"/>
      <c r="M199" s="27"/>
      <c r="N199" s="26">
        <v>31000000</v>
      </c>
      <c r="O199" s="21" t="s">
        <v>99</v>
      </c>
      <c r="P199" s="21" t="s">
        <v>13</v>
      </c>
      <c r="Q199" s="21" t="s">
        <v>1109</v>
      </c>
      <c r="R199" s="21"/>
      <c r="S199" s="21">
        <v>193</v>
      </c>
      <c r="T199" s="21" t="s">
        <v>645</v>
      </c>
      <c r="U199" s="21" t="s">
        <v>645</v>
      </c>
    </row>
    <row r="200" spans="1:21" ht="52" customHeight="1" x14ac:dyDescent="0.25">
      <c r="A200" s="28" t="s">
        <v>95</v>
      </c>
      <c r="B200" s="28" t="s">
        <v>1110</v>
      </c>
      <c r="C200" s="22">
        <v>120000000</v>
      </c>
      <c r="D200" s="28" t="s">
        <v>13</v>
      </c>
      <c r="E200" s="28" t="s">
        <v>1104</v>
      </c>
      <c r="F200" s="28" t="s">
        <v>1110</v>
      </c>
      <c r="G200" s="28"/>
      <c r="H200" s="29">
        <v>120000000</v>
      </c>
      <c r="I200" s="28" t="s">
        <v>98</v>
      </c>
      <c r="J200" s="30">
        <v>1</v>
      </c>
      <c r="K200" s="31">
        <v>0</v>
      </c>
      <c r="L200" s="32"/>
      <c r="M200" s="33"/>
      <c r="N200" s="32">
        <v>12000000</v>
      </c>
      <c r="O200" s="28" t="s">
        <v>99</v>
      </c>
      <c r="P200" s="28" t="s">
        <v>13</v>
      </c>
      <c r="Q200" s="28" t="s">
        <v>806</v>
      </c>
      <c r="R200" s="28"/>
      <c r="S200" s="28">
        <v>194</v>
      </c>
      <c r="T200" s="28" t="s">
        <v>645</v>
      </c>
      <c r="U200" s="28" t="s">
        <v>645</v>
      </c>
    </row>
    <row r="201" spans="1:21" ht="52" customHeight="1" x14ac:dyDescent="0.25">
      <c r="A201" s="21" t="s">
        <v>95</v>
      </c>
      <c r="B201" s="21" t="s">
        <v>1111</v>
      </c>
      <c r="C201" s="22">
        <v>6000000</v>
      </c>
      <c r="D201" s="21" t="s">
        <v>13</v>
      </c>
      <c r="E201" s="21" t="s">
        <v>1104</v>
      </c>
      <c r="F201" s="21" t="s">
        <v>1111</v>
      </c>
      <c r="G201" s="21"/>
      <c r="H201" s="23">
        <v>6000000</v>
      </c>
      <c r="I201" s="21" t="s">
        <v>98</v>
      </c>
      <c r="J201" s="24">
        <v>1</v>
      </c>
      <c r="K201" s="25">
        <v>0</v>
      </c>
      <c r="L201" s="26"/>
      <c r="M201" s="27"/>
      <c r="N201" s="26">
        <v>600000</v>
      </c>
      <c r="O201" s="21" t="s">
        <v>99</v>
      </c>
      <c r="P201" s="21" t="s">
        <v>13</v>
      </c>
      <c r="Q201" s="21" t="s">
        <v>1112</v>
      </c>
      <c r="R201" s="21"/>
      <c r="S201" s="21">
        <v>195</v>
      </c>
      <c r="T201" s="21" t="s">
        <v>645</v>
      </c>
      <c r="U201" s="21" t="s">
        <v>645</v>
      </c>
    </row>
    <row r="202" spans="1:21" ht="52" customHeight="1" x14ac:dyDescent="0.25">
      <c r="A202" s="28" t="s">
        <v>95</v>
      </c>
      <c r="B202" s="28" t="s">
        <v>1113</v>
      </c>
      <c r="C202" s="22">
        <v>16000000</v>
      </c>
      <c r="D202" s="28" t="s">
        <v>13</v>
      </c>
      <c r="E202" s="28" t="s">
        <v>1104</v>
      </c>
      <c r="F202" s="28" t="s">
        <v>1113</v>
      </c>
      <c r="G202" s="28"/>
      <c r="H202" s="29">
        <v>16000000</v>
      </c>
      <c r="I202" s="28" t="s">
        <v>98</v>
      </c>
      <c r="J202" s="30">
        <v>1</v>
      </c>
      <c r="K202" s="31">
        <v>0</v>
      </c>
      <c r="L202" s="32"/>
      <c r="M202" s="33"/>
      <c r="N202" s="32">
        <v>1600000</v>
      </c>
      <c r="O202" s="28" t="s">
        <v>99</v>
      </c>
      <c r="P202" s="28" t="s">
        <v>13</v>
      </c>
      <c r="Q202" s="28" t="s">
        <v>1114</v>
      </c>
      <c r="R202" s="28"/>
      <c r="S202" s="28">
        <v>196</v>
      </c>
      <c r="T202" s="28" t="s">
        <v>645</v>
      </c>
      <c r="U202" s="28" t="s">
        <v>645</v>
      </c>
    </row>
    <row r="203" spans="1:21" ht="52" customHeight="1" x14ac:dyDescent="0.25">
      <c r="A203" s="21" t="s">
        <v>95</v>
      </c>
      <c r="B203" s="21" t="s">
        <v>1115</v>
      </c>
      <c r="C203" s="22">
        <v>18000000</v>
      </c>
      <c r="D203" s="21" t="s">
        <v>13</v>
      </c>
      <c r="E203" s="21" t="s">
        <v>1116</v>
      </c>
      <c r="F203" s="21" t="s">
        <v>1115</v>
      </c>
      <c r="G203" s="21"/>
      <c r="H203" s="23">
        <v>18000000</v>
      </c>
      <c r="I203" s="21" t="s">
        <v>98</v>
      </c>
      <c r="J203" s="24">
        <v>1</v>
      </c>
      <c r="K203" s="25">
        <v>0</v>
      </c>
      <c r="L203" s="26"/>
      <c r="M203" s="27"/>
      <c r="N203" s="26">
        <v>1800000</v>
      </c>
      <c r="O203" s="21" t="s">
        <v>99</v>
      </c>
      <c r="P203" s="21" t="s">
        <v>13</v>
      </c>
      <c r="Q203" s="21" t="s">
        <v>1117</v>
      </c>
      <c r="R203" s="21"/>
      <c r="S203" s="21">
        <v>197</v>
      </c>
      <c r="T203" s="21" t="s">
        <v>645</v>
      </c>
      <c r="U203" s="21" t="s">
        <v>645</v>
      </c>
    </row>
    <row r="204" spans="1:21" ht="52" customHeight="1" x14ac:dyDescent="0.25">
      <c r="A204" s="28" t="s">
        <v>95</v>
      </c>
      <c r="B204" s="28" t="s">
        <v>1118</v>
      </c>
      <c r="C204" s="22">
        <v>14000000</v>
      </c>
      <c r="D204" s="28" t="s">
        <v>13</v>
      </c>
      <c r="E204" s="28" t="s">
        <v>1116</v>
      </c>
      <c r="F204" s="28" t="s">
        <v>1118</v>
      </c>
      <c r="G204" s="28"/>
      <c r="H204" s="29">
        <v>14000000</v>
      </c>
      <c r="I204" s="28" t="s">
        <v>98</v>
      </c>
      <c r="J204" s="30">
        <v>1</v>
      </c>
      <c r="K204" s="31">
        <v>0</v>
      </c>
      <c r="L204" s="32"/>
      <c r="M204" s="33"/>
      <c r="N204" s="32">
        <v>1400000</v>
      </c>
      <c r="O204" s="28" t="s">
        <v>99</v>
      </c>
      <c r="P204" s="28" t="s">
        <v>13</v>
      </c>
      <c r="Q204" s="28" t="s">
        <v>1119</v>
      </c>
      <c r="R204" s="28"/>
      <c r="S204" s="28">
        <v>198</v>
      </c>
      <c r="T204" s="28" t="s">
        <v>645</v>
      </c>
      <c r="U204" s="28" t="s">
        <v>645</v>
      </c>
    </row>
    <row r="205" spans="1:21" ht="52" customHeight="1" x14ac:dyDescent="0.25">
      <c r="A205" s="21" t="s">
        <v>95</v>
      </c>
      <c r="B205" s="21" t="s">
        <v>1120</v>
      </c>
      <c r="C205" s="22">
        <v>4000000</v>
      </c>
      <c r="D205" s="21" t="s">
        <v>13</v>
      </c>
      <c r="E205" s="21" t="s">
        <v>1116</v>
      </c>
      <c r="F205" s="21" t="s">
        <v>1120</v>
      </c>
      <c r="G205" s="21"/>
      <c r="H205" s="23">
        <v>4000000</v>
      </c>
      <c r="I205" s="21" t="s">
        <v>98</v>
      </c>
      <c r="J205" s="24">
        <v>1</v>
      </c>
      <c r="K205" s="25">
        <v>0</v>
      </c>
      <c r="L205" s="26"/>
      <c r="M205" s="27"/>
      <c r="N205" s="26">
        <v>400000</v>
      </c>
      <c r="O205" s="21" t="s">
        <v>99</v>
      </c>
      <c r="P205" s="21" t="s">
        <v>13</v>
      </c>
      <c r="Q205" s="21" t="s">
        <v>1121</v>
      </c>
      <c r="R205" s="21"/>
      <c r="S205" s="21">
        <v>199</v>
      </c>
      <c r="T205" s="21" t="s">
        <v>645</v>
      </c>
      <c r="U205" s="21" t="s">
        <v>645</v>
      </c>
    </row>
    <row r="206" spans="1:21" ht="52" customHeight="1" x14ac:dyDescent="0.25">
      <c r="A206" s="28" t="s">
        <v>1122</v>
      </c>
      <c r="B206" s="28" t="s">
        <v>1123</v>
      </c>
      <c r="C206" s="22">
        <v>14000000</v>
      </c>
      <c r="D206" s="28" t="s">
        <v>13</v>
      </c>
      <c r="E206" s="28" t="s">
        <v>1124</v>
      </c>
      <c r="F206" s="28" t="s">
        <v>1123</v>
      </c>
      <c r="G206" s="28"/>
      <c r="H206" s="29">
        <v>14000000</v>
      </c>
      <c r="I206" s="28" t="s">
        <v>98</v>
      </c>
      <c r="J206" s="30">
        <v>1</v>
      </c>
      <c r="K206" s="31">
        <v>0</v>
      </c>
      <c r="L206" s="32"/>
      <c r="M206" s="33"/>
      <c r="N206" s="32">
        <v>1400000</v>
      </c>
      <c r="O206" s="28" t="s">
        <v>99</v>
      </c>
      <c r="P206" s="28" t="s">
        <v>13</v>
      </c>
      <c r="Q206" s="28" t="s">
        <v>1119</v>
      </c>
      <c r="R206" s="28"/>
      <c r="S206" s="28">
        <v>200</v>
      </c>
      <c r="T206" s="28" t="s">
        <v>645</v>
      </c>
      <c r="U206" s="28" t="s">
        <v>645</v>
      </c>
    </row>
    <row r="207" spans="1:21" ht="52" customHeight="1" x14ac:dyDescent="0.25">
      <c r="A207" s="21" t="s">
        <v>1125</v>
      </c>
      <c r="B207" s="21" t="s">
        <v>1126</v>
      </c>
      <c r="C207" s="22">
        <v>16000000</v>
      </c>
      <c r="D207" s="21" t="s">
        <v>13</v>
      </c>
      <c r="E207" s="21" t="s">
        <v>1124</v>
      </c>
      <c r="F207" s="21" t="s">
        <v>1126</v>
      </c>
      <c r="G207" s="21"/>
      <c r="H207" s="23">
        <v>16000000</v>
      </c>
      <c r="I207" s="21" t="s">
        <v>98</v>
      </c>
      <c r="J207" s="24">
        <v>1</v>
      </c>
      <c r="K207" s="25">
        <v>0</v>
      </c>
      <c r="L207" s="26"/>
      <c r="M207" s="27"/>
      <c r="N207" s="26">
        <v>1600000</v>
      </c>
      <c r="O207" s="21" t="s">
        <v>99</v>
      </c>
      <c r="P207" s="21" t="s">
        <v>13</v>
      </c>
      <c r="Q207" s="21" t="s">
        <v>1114</v>
      </c>
      <c r="R207" s="21"/>
      <c r="S207" s="21">
        <v>201</v>
      </c>
      <c r="T207" s="21" t="s">
        <v>645</v>
      </c>
      <c r="U207" s="21" t="s">
        <v>645</v>
      </c>
    </row>
    <row r="208" spans="1:21" ht="52" customHeight="1" x14ac:dyDescent="0.25">
      <c r="A208" s="28" t="s">
        <v>1127</v>
      </c>
      <c r="B208" s="28" t="s">
        <v>1128</v>
      </c>
      <c r="C208" s="22">
        <v>31000000</v>
      </c>
      <c r="D208" s="28" t="s">
        <v>13</v>
      </c>
      <c r="E208" s="28" t="s">
        <v>1124</v>
      </c>
      <c r="F208" s="28" t="s">
        <v>1128</v>
      </c>
      <c r="G208" s="28"/>
      <c r="H208" s="29">
        <v>31000000</v>
      </c>
      <c r="I208" s="28" t="s">
        <v>98</v>
      </c>
      <c r="J208" s="30">
        <v>1</v>
      </c>
      <c r="K208" s="31">
        <v>0</v>
      </c>
      <c r="L208" s="32"/>
      <c r="M208" s="33"/>
      <c r="N208" s="32">
        <v>3100000</v>
      </c>
      <c r="O208" s="28" t="s">
        <v>99</v>
      </c>
      <c r="P208" s="28" t="s">
        <v>13</v>
      </c>
      <c r="Q208" s="28" t="s">
        <v>1129</v>
      </c>
      <c r="R208" s="28"/>
      <c r="S208" s="28">
        <v>202</v>
      </c>
      <c r="T208" s="28" t="s">
        <v>645</v>
      </c>
      <c r="U208" s="28" t="s">
        <v>645</v>
      </c>
    </row>
    <row r="209" spans="1:21" ht="52" customHeight="1" x14ac:dyDescent="0.25">
      <c r="A209" s="21" t="s">
        <v>1130</v>
      </c>
      <c r="B209" s="21" t="s">
        <v>1131</v>
      </c>
      <c r="C209" s="22">
        <v>35000000</v>
      </c>
      <c r="D209" s="21" t="s">
        <v>13</v>
      </c>
      <c r="E209" s="21" t="s">
        <v>1124</v>
      </c>
      <c r="F209" s="21" t="s">
        <v>1131</v>
      </c>
      <c r="G209" s="21"/>
      <c r="H209" s="23">
        <v>35000000</v>
      </c>
      <c r="I209" s="21" t="s">
        <v>98</v>
      </c>
      <c r="J209" s="24">
        <v>1</v>
      </c>
      <c r="K209" s="25">
        <v>0</v>
      </c>
      <c r="L209" s="26"/>
      <c r="M209" s="27"/>
      <c r="N209" s="26">
        <v>3500000</v>
      </c>
      <c r="O209" s="21" t="s">
        <v>99</v>
      </c>
      <c r="P209" s="21" t="s">
        <v>13</v>
      </c>
      <c r="Q209" s="21" t="s">
        <v>990</v>
      </c>
      <c r="R209" s="21"/>
      <c r="S209" s="21">
        <v>203</v>
      </c>
      <c r="T209" s="21" t="s">
        <v>645</v>
      </c>
      <c r="U209" s="21" t="s">
        <v>645</v>
      </c>
    </row>
    <row r="210" spans="1:21" ht="52" customHeight="1" x14ac:dyDescent="0.25">
      <c r="A210" s="28" t="s">
        <v>1132</v>
      </c>
      <c r="B210" s="28" t="s">
        <v>1133</v>
      </c>
      <c r="C210" s="22">
        <v>15000000</v>
      </c>
      <c r="D210" s="28" t="s">
        <v>13</v>
      </c>
      <c r="E210" s="28" t="s">
        <v>1134</v>
      </c>
      <c r="F210" s="28" t="s">
        <v>1133</v>
      </c>
      <c r="G210" s="28"/>
      <c r="H210" s="29">
        <v>15000000</v>
      </c>
      <c r="I210" s="28" t="s">
        <v>98</v>
      </c>
      <c r="J210" s="30">
        <v>1</v>
      </c>
      <c r="K210" s="31">
        <v>0</v>
      </c>
      <c r="L210" s="32"/>
      <c r="M210" s="33"/>
      <c r="N210" s="32">
        <v>1500000</v>
      </c>
      <c r="O210" s="28" t="s">
        <v>99</v>
      </c>
      <c r="P210" s="28" t="s">
        <v>13</v>
      </c>
      <c r="Q210" s="28" t="s">
        <v>1040</v>
      </c>
      <c r="R210" s="28"/>
      <c r="S210" s="28">
        <v>204</v>
      </c>
      <c r="T210" s="28" t="s">
        <v>645</v>
      </c>
      <c r="U210" s="28" t="s">
        <v>645</v>
      </c>
    </row>
    <row r="211" spans="1:21" ht="52" customHeight="1" x14ac:dyDescent="0.25">
      <c r="A211" s="21" t="s">
        <v>95</v>
      </c>
      <c r="B211" s="21" t="s">
        <v>1135</v>
      </c>
      <c r="C211" s="22">
        <v>25000000</v>
      </c>
      <c r="D211" s="21" t="s">
        <v>13</v>
      </c>
      <c r="E211" s="21" t="s">
        <v>1136</v>
      </c>
      <c r="F211" s="21" t="s">
        <v>1135</v>
      </c>
      <c r="G211" s="21"/>
      <c r="H211" s="23">
        <v>25000000</v>
      </c>
      <c r="I211" s="21" t="s">
        <v>98</v>
      </c>
      <c r="J211" s="24">
        <v>1</v>
      </c>
      <c r="K211" s="25">
        <v>0</v>
      </c>
      <c r="L211" s="26"/>
      <c r="M211" s="27"/>
      <c r="N211" s="26">
        <v>2500000</v>
      </c>
      <c r="O211" s="21" t="s">
        <v>99</v>
      </c>
      <c r="P211" s="21" t="s">
        <v>13</v>
      </c>
      <c r="Q211" s="21" t="s">
        <v>890</v>
      </c>
      <c r="R211" s="21"/>
      <c r="S211" s="21">
        <v>205</v>
      </c>
      <c r="T211" s="21" t="s">
        <v>645</v>
      </c>
      <c r="U211" s="21" t="s">
        <v>645</v>
      </c>
    </row>
    <row r="212" spans="1:21" ht="52" customHeight="1" x14ac:dyDescent="0.25">
      <c r="A212" s="28" t="s">
        <v>95</v>
      </c>
      <c r="B212" s="28" t="s">
        <v>1137</v>
      </c>
      <c r="C212" s="22">
        <v>17000000</v>
      </c>
      <c r="D212" s="28" t="s">
        <v>13</v>
      </c>
      <c r="E212" s="28" t="s">
        <v>1136</v>
      </c>
      <c r="F212" s="28" t="s">
        <v>1137</v>
      </c>
      <c r="G212" s="28"/>
      <c r="H212" s="29">
        <v>17000000</v>
      </c>
      <c r="I212" s="28" t="s">
        <v>98</v>
      </c>
      <c r="J212" s="30">
        <v>1</v>
      </c>
      <c r="K212" s="31">
        <v>0</v>
      </c>
      <c r="L212" s="32"/>
      <c r="M212" s="33"/>
      <c r="N212" s="32">
        <v>1700000</v>
      </c>
      <c r="O212" s="28" t="s">
        <v>99</v>
      </c>
      <c r="P212" s="28" t="s">
        <v>13</v>
      </c>
      <c r="Q212" s="28" t="s">
        <v>1138</v>
      </c>
      <c r="R212" s="28"/>
      <c r="S212" s="28">
        <v>206</v>
      </c>
      <c r="T212" s="28" t="s">
        <v>645</v>
      </c>
      <c r="U212" s="28" t="s">
        <v>645</v>
      </c>
    </row>
    <row r="213" spans="1:21" ht="52" customHeight="1" x14ac:dyDescent="0.25">
      <c r="A213" s="21" t="s">
        <v>95</v>
      </c>
      <c r="B213" s="21" t="s">
        <v>1139</v>
      </c>
      <c r="C213" s="22">
        <v>18000000</v>
      </c>
      <c r="D213" s="21" t="s">
        <v>13</v>
      </c>
      <c r="E213" s="21" t="s">
        <v>1136</v>
      </c>
      <c r="F213" s="21" t="s">
        <v>1139</v>
      </c>
      <c r="G213" s="21"/>
      <c r="H213" s="23">
        <v>18000000</v>
      </c>
      <c r="I213" s="21" t="s">
        <v>98</v>
      </c>
      <c r="J213" s="24">
        <v>1</v>
      </c>
      <c r="K213" s="25">
        <v>0</v>
      </c>
      <c r="L213" s="26"/>
      <c r="M213" s="27"/>
      <c r="N213" s="26">
        <v>1800000</v>
      </c>
      <c r="O213" s="21" t="s">
        <v>99</v>
      </c>
      <c r="P213" s="21" t="s">
        <v>13</v>
      </c>
      <c r="Q213" s="21" t="s">
        <v>1117</v>
      </c>
      <c r="R213" s="21"/>
      <c r="S213" s="21">
        <v>207</v>
      </c>
      <c r="T213" s="21" t="s">
        <v>645</v>
      </c>
      <c r="U213" s="21" t="s">
        <v>645</v>
      </c>
    </row>
    <row r="214" spans="1:21" ht="52" customHeight="1" x14ac:dyDescent="0.25">
      <c r="A214" s="28" t="s">
        <v>95</v>
      </c>
      <c r="B214" s="28" t="s">
        <v>1140</v>
      </c>
      <c r="C214" s="22">
        <v>4000000</v>
      </c>
      <c r="D214" s="28" t="s">
        <v>13</v>
      </c>
      <c r="E214" s="28" t="s">
        <v>1136</v>
      </c>
      <c r="F214" s="28" t="s">
        <v>1140</v>
      </c>
      <c r="G214" s="28"/>
      <c r="H214" s="29">
        <v>4000000</v>
      </c>
      <c r="I214" s="28" t="s">
        <v>98</v>
      </c>
      <c r="J214" s="30">
        <v>1</v>
      </c>
      <c r="K214" s="31">
        <v>0</v>
      </c>
      <c r="L214" s="32"/>
      <c r="M214" s="33"/>
      <c r="N214" s="32">
        <v>400000</v>
      </c>
      <c r="O214" s="28" t="s">
        <v>99</v>
      </c>
      <c r="P214" s="28" t="s">
        <v>13</v>
      </c>
      <c r="Q214" s="28" t="s">
        <v>1121</v>
      </c>
      <c r="R214" s="28"/>
      <c r="S214" s="28">
        <v>208</v>
      </c>
      <c r="T214" s="28" t="s">
        <v>645</v>
      </c>
      <c r="U214" s="28" t="s">
        <v>645</v>
      </c>
    </row>
    <row r="215" spans="1:21" ht="52" customHeight="1" x14ac:dyDescent="0.25">
      <c r="A215" s="21" t="s">
        <v>95</v>
      </c>
      <c r="B215" s="21" t="s">
        <v>1141</v>
      </c>
      <c r="C215" s="22"/>
      <c r="D215" s="21" t="s">
        <v>13</v>
      </c>
      <c r="E215" s="21" t="s">
        <v>1136</v>
      </c>
      <c r="F215" s="21" t="s">
        <v>1141</v>
      </c>
      <c r="G215" s="21"/>
      <c r="H215" s="23"/>
      <c r="I215" s="21" t="s">
        <v>98</v>
      </c>
      <c r="J215" s="24">
        <v>1</v>
      </c>
      <c r="K215" s="25">
        <v>0</v>
      </c>
      <c r="L215" s="26"/>
      <c r="M215" s="27"/>
      <c r="N215" s="26"/>
      <c r="O215" s="21" t="s">
        <v>99</v>
      </c>
      <c r="P215" s="21" t="s">
        <v>13</v>
      </c>
      <c r="Q215" s="21" t="s">
        <v>1142</v>
      </c>
      <c r="R215" s="21"/>
      <c r="S215" s="21">
        <v>209</v>
      </c>
      <c r="T215" s="21" t="s">
        <v>645</v>
      </c>
      <c r="U215" s="21" t="s">
        <v>645</v>
      </c>
    </row>
    <row r="216" spans="1:21" ht="52" customHeight="1" x14ac:dyDescent="0.25">
      <c r="A216" s="28" t="s">
        <v>95</v>
      </c>
      <c r="B216" s="28" t="s">
        <v>1143</v>
      </c>
      <c r="C216" s="22">
        <v>1800000</v>
      </c>
      <c r="D216" s="28" t="s">
        <v>13</v>
      </c>
      <c r="E216" s="28" t="s">
        <v>1144</v>
      </c>
      <c r="F216" s="28" t="s">
        <v>1143</v>
      </c>
      <c r="G216" s="28"/>
      <c r="H216" s="29">
        <v>1800000</v>
      </c>
      <c r="I216" s="28" t="s">
        <v>98</v>
      </c>
      <c r="J216" s="30">
        <v>1</v>
      </c>
      <c r="K216" s="31">
        <v>0</v>
      </c>
      <c r="L216" s="32"/>
      <c r="M216" s="33"/>
      <c r="N216" s="32">
        <v>180000</v>
      </c>
      <c r="O216" s="28" t="s">
        <v>99</v>
      </c>
      <c r="P216" s="28" t="s">
        <v>13</v>
      </c>
      <c r="Q216" s="28" t="s">
        <v>1145</v>
      </c>
      <c r="R216" s="28"/>
      <c r="S216" s="28">
        <v>210</v>
      </c>
      <c r="T216" s="28" t="s">
        <v>645</v>
      </c>
      <c r="U216" s="28" t="s">
        <v>645</v>
      </c>
    </row>
    <row r="217" spans="1:21" ht="52" customHeight="1" x14ac:dyDescent="0.25">
      <c r="A217" s="21" t="s">
        <v>95</v>
      </c>
      <c r="B217" s="21" t="s">
        <v>1146</v>
      </c>
      <c r="C217" s="22">
        <v>1700000</v>
      </c>
      <c r="D217" s="21" t="s">
        <v>13</v>
      </c>
      <c r="E217" s="21" t="s">
        <v>1144</v>
      </c>
      <c r="F217" s="21" t="s">
        <v>1146</v>
      </c>
      <c r="G217" s="21"/>
      <c r="H217" s="23">
        <v>1700000</v>
      </c>
      <c r="I217" s="21" t="s">
        <v>98</v>
      </c>
      <c r="J217" s="24">
        <v>1</v>
      </c>
      <c r="K217" s="25">
        <v>0</v>
      </c>
      <c r="L217" s="26"/>
      <c r="M217" s="27"/>
      <c r="N217" s="26">
        <v>170000</v>
      </c>
      <c r="O217" s="21" t="s">
        <v>99</v>
      </c>
      <c r="P217" s="21" t="s">
        <v>13</v>
      </c>
      <c r="Q217" s="21" t="s">
        <v>1147</v>
      </c>
      <c r="R217" s="21"/>
      <c r="S217" s="21">
        <v>211</v>
      </c>
      <c r="T217" s="21" t="s">
        <v>645</v>
      </c>
      <c r="U217" s="21" t="s">
        <v>645</v>
      </c>
    </row>
    <row r="218" spans="1:21" ht="52" customHeight="1" x14ac:dyDescent="0.25">
      <c r="A218" s="28" t="s">
        <v>1148</v>
      </c>
      <c r="B218" s="28" t="s">
        <v>1149</v>
      </c>
      <c r="C218" s="22">
        <v>250000</v>
      </c>
      <c r="D218" s="28" t="s">
        <v>13</v>
      </c>
      <c r="E218" s="28" t="s">
        <v>1150</v>
      </c>
      <c r="F218" s="28" t="s">
        <v>1149</v>
      </c>
      <c r="G218" s="28"/>
      <c r="H218" s="29">
        <v>250000</v>
      </c>
      <c r="I218" s="28" t="s">
        <v>98</v>
      </c>
      <c r="J218" s="30">
        <v>1</v>
      </c>
      <c r="K218" s="31">
        <v>0</v>
      </c>
      <c r="L218" s="32"/>
      <c r="M218" s="33"/>
      <c r="N218" s="32">
        <v>25000</v>
      </c>
      <c r="O218" s="28" t="s">
        <v>99</v>
      </c>
      <c r="P218" s="28" t="s">
        <v>13</v>
      </c>
      <c r="Q218" s="28" t="s">
        <v>1151</v>
      </c>
      <c r="R218" s="28"/>
      <c r="S218" s="28">
        <v>212</v>
      </c>
      <c r="T218" s="28" t="s">
        <v>645</v>
      </c>
      <c r="U218" s="28" t="s">
        <v>645</v>
      </c>
    </row>
    <row r="219" spans="1:21" ht="52" customHeight="1" x14ac:dyDescent="0.25">
      <c r="A219" s="21" t="s">
        <v>1152</v>
      </c>
      <c r="B219" s="21" t="s">
        <v>1153</v>
      </c>
      <c r="C219" s="22">
        <v>300000</v>
      </c>
      <c r="D219" s="21" t="s">
        <v>13</v>
      </c>
      <c r="E219" s="21" t="s">
        <v>1150</v>
      </c>
      <c r="F219" s="21" t="s">
        <v>1153</v>
      </c>
      <c r="G219" s="21"/>
      <c r="H219" s="23">
        <v>300000</v>
      </c>
      <c r="I219" s="21" t="s">
        <v>98</v>
      </c>
      <c r="J219" s="24">
        <v>1</v>
      </c>
      <c r="K219" s="25">
        <v>0</v>
      </c>
      <c r="L219" s="26"/>
      <c r="M219" s="27"/>
      <c r="N219" s="26">
        <v>30000</v>
      </c>
      <c r="O219" s="21" t="s">
        <v>99</v>
      </c>
      <c r="P219" s="21" t="s">
        <v>13</v>
      </c>
      <c r="Q219" s="21" t="s">
        <v>1154</v>
      </c>
      <c r="R219" s="21"/>
      <c r="S219" s="21">
        <v>213</v>
      </c>
      <c r="T219" s="21" t="s">
        <v>645</v>
      </c>
      <c r="U219" s="21" t="s">
        <v>645</v>
      </c>
    </row>
    <row r="220" spans="1:21" ht="52" customHeight="1" x14ac:dyDescent="0.25">
      <c r="A220" s="28" t="s">
        <v>1155</v>
      </c>
      <c r="B220" s="28" t="s">
        <v>1156</v>
      </c>
      <c r="C220" s="22">
        <v>350000</v>
      </c>
      <c r="D220" s="28" t="s">
        <v>13</v>
      </c>
      <c r="E220" s="28" t="s">
        <v>1150</v>
      </c>
      <c r="F220" s="28" t="s">
        <v>1156</v>
      </c>
      <c r="G220" s="28"/>
      <c r="H220" s="29">
        <v>350000</v>
      </c>
      <c r="I220" s="28" t="s">
        <v>98</v>
      </c>
      <c r="J220" s="30">
        <v>1</v>
      </c>
      <c r="K220" s="31">
        <v>0</v>
      </c>
      <c r="L220" s="32"/>
      <c r="M220" s="33"/>
      <c r="N220" s="32">
        <v>35000</v>
      </c>
      <c r="O220" s="28" t="s">
        <v>99</v>
      </c>
      <c r="P220" s="28" t="s">
        <v>13</v>
      </c>
      <c r="Q220" s="28" t="s">
        <v>1157</v>
      </c>
      <c r="R220" s="28"/>
      <c r="S220" s="28">
        <v>214</v>
      </c>
      <c r="T220" s="28" t="s">
        <v>645</v>
      </c>
      <c r="U220" s="28" t="s">
        <v>645</v>
      </c>
    </row>
    <row r="221" spans="1:21" ht="52" customHeight="1" x14ac:dyDescent="0.25">
      <c r="A221" s="21" t="s">
        <v>1158</v>
      </c>
      <c r="B221" s="21" t="s">
        <v>1159</v>
      </c>
      <c r="C221" s="22">
        <v>800000</v>
      </c>
      <c r="D221" s="21" t="s">
        <v>13</v>
      </c>
      <c r="E221" s="21" t="s">
        <v>1150</v>
      </c>
      <c r="F221" s="21" t="s">
        <v>1159</v>
      </c>
      <c r="G221" s="21"/>
      <c r="H221" s="23">
        <v>800000</v>
      </c>
      <c r="I221" s="21" t="s">
        <v>98</v>
      </c>
      <c r="J221" s="24">
        <v>1</v>
      </c>
      <c r="K221" s="25">
        <v>0</v>
      </c>
      <c r="L221" s="26"/>
      <c r="M221" s="27"/>
      <c r="N221" s="26">
        <v>80000</v>
      </c>
      <c r="O221" s="21" t="s">
        <v>99</v>
      </c>
      <c r="P221" s="21" t="s">
        <v>13</v>
      </c>
      <c r="Q221" s="21" t="s">
        <v>1160</v>
      </c>
      <c r="R221" s="21"/>
      <c r="S221" s="21">
        <v>215</v>
      </c>
      <c r="T221" s="21" t="s">
        <v>645</v>
      </c>
      <c r="U221" s="21" t="s">
        <v>645</v>
      </c>
    </row>
    <row r="222" spans="1:21" ht="52" customHeight="1" x14ac:dyDescent="0.25">
      <c r="A222" s="28" t="s">
        <v>1161</v>
      </c>
      <c r="B222" s="28" t="s">
        <v>1162</v>
      </c>
      <c r="C222" s="22">
        <v>1100000</v>
      </c>
      <c r="D222" s="28" t="s">
        <v>13</v>
      </c>
      <c r="E222" s="28" t="s">
        <v>1150</v>
      </c>
      <c r="F222" s="28" t="s">
        <v>1162</v>
      </c>
      <c r="G222" s="28"/>
      <c r="H222" s="29">
        <v>1100000</v>
      </c>
      <c r="I222" s="28" t="s">
        <v>98</v>
      </c>
      <c r="J222" s="30">
        <v>1</v>
      </c>
      <c r="K222" s="31">
        <v>0</v>
      </c>
      <c r="L222" s="32"/>
      <c r="M222" s="33"/>
      <c r="N222" s="32">
        <v>110000</v>
      </c>
      <c r="O222" s="28" t="s">
        <v>99</v>
      </c>
      <c r="P222" s="28" t="s">
        <v>13</v>
      </c>
      <c r="Q222" s="28" t="s">
        <v>1163</v>
      </c>
      <c r="R222" s="28"/>
      <c r="S222" s="28">
        <v>216</v>
      </c>
      <c r="T222" s="28" t="s">
        <v>645</v>
      </c>
      <c r="U222" s="28" t="s">
        <v>645</v>
      </c>
    </row>
    <row r="223" spans="1:21" ht="52" customHeight="1" x14ac:dyDescent="0.25">
      <c r="A223" s="21" t="s">
        <v>1164</v>
      </c>
      <c r="B223" s="21" t="s">
        <v>1165</v>
      </c>
      <c r="C223" s="22">
        <v>900000</v>
      </c>
      <c r="D223" s="21" t="s">
        <v>13</v>
      </c>
      <c r="E223" s="21" t="s">
        <v>1150</v>
      </c>
      <c r="F223" s="21" t="s">
        <v>1165</v>
      </c>
      <c r="G223" s="21"/>
      <c r="H223" s="23">
        <v>900000</v>
      </c>
      <c r="I223" s="21" t="s">
        <v>98</v>
      </c>
      <c r="J223" s="24">
        <v>1</v>
      </c>
      <c r="K223" s="25">
        <v>0</v>
      </c>
      <c r="L223" s="26"/>
      <c r="M223" s="27"/>
      <c r="N223" s="26">
        <v>90000</v>
      </c>
      <c r="O223" s="21" t="s">
        <v>99</v>
      </c>
      <c r="P223" s="21" t="s">
        <v>13</v>
      </c>
      <c r="Q223" s="21" t="s">
        <v>1166</v>
      </c>
      <c r="R223" s="21"/>
      <c r="S223" s="21">
        <v>217</v>
      </c>
      <c r="T223" s="21" t="s">
        <v>645</v>
      </c>
      <c r="U223" s="21" t="s">
        <v>645</v>
      </c>
    </row>
    <row r="224" spans="1:21" ht="52" customHeight="1" x14ac:dyDescent="0.25">
      <c r="A224" s="28" t="s">
        <v>95</v>
      </c>
      <c r="B224" s="28" t="s">
        <v>1167</v>
      </c>
      <c r="C224" s="22"/>
      <c r="D224" s="28" t="s">
        <v>13</v>
      </c>
      <c r="E224" s="28" t="s">
        <v>1168</v>
      </c>
      <c r="F224" s="28" t="s">
        <v>1167</v>
      </c>
      <c r="G224" s="28"/>
      <c r="H224" s="29"/>
      <c r="I224" s="28" t="s">
        <v>98</v>
      </c>
      <c r="J224" s="30">
        <v>1</v>
      </c>
      <c r="K224" s="31">
        <v>0</v>
      </c>
      <c r="L224" s="32"/>
      <c r="M224" s="33"/>
      <c r="N224" s="32"/>
      <c r="O224" s="28" t="s">
        <v>99</v>
      </c>
      <c r="P224" s="28" t="s">
        <v>13</v>
      </c>
      <c r="Q224" s="28" t="s">
        <v>1169</v>
      </c>
      <c r="R224" s="28"/>
      <c r="S224" s="28">
        <v>218</v>
      </c>
      <c r="T224" s="28" t="s">
        <v>645</v>
      </c>
      <c r="U224" s="28" t="s">
        <v>645</v>
      </c>
    </row>
    <row r="225" spans="1:21" ht="52" customHeight="1" x14ac:dyDescent="0.25">
      <c r="A225" s="21" t="s">
        <v>95</v>
      </c>
      <c r="B225" s="21" t="s">
        <v>1170</v>
      </c>
      <c r="C225" s="22"/>
      <c r="D225" s="21" t="s">
        <v>13</v>
      </c>
      <c r="E225" s="21" t="s">
        <v>1168</v>
      </c>
      <c r="F225" s="21" t="s">
        <v>1170</v>
      </c>
      <c r="G225" s="21"/>
      <c r="H225" s="23"/>
      <c r="I225" s="21" t="s">
        <v>98</v>
      </c>
      <c r="J225" s="24">
        <v>1</v>
      </c>
      <c r="K225" s="25">
        <v>0</v>
      </c>
      <c r="L225" s="26"/>
      <c r="M225" s="27"/>
      <c r="N225" s="26"/>
      <c r="O225" s="21" t="s">
        <v>99</v>
      </c>
      <c r="P225" s="21" t="s">
        <v>13</v>
      </c>
      <c r="Q225" s="21" t="s">
        <v>1169</v>
      </c>
      <c r="R225" s="21"/>
      <c r="S225" s="21">
        <v>219</v>
      </c>
      <c r="T225" s="21" t="s">
        <v>645</v>
      </c>
      <c r="U225" s="21" t="s">
        <v>645</v>
      </c>
    </row>
    <row r="226" spans="1:21" ht="52" customHeight="1" x14ac:dyDescent="0.25">
      <c r="A226" s="28" t="s">
        <v>95</v>
      </c>
      <c r="B226" s="28" t="s">
        <v>1171</v>
      </c>
      <c r="C226" s="22"/>
      <c r="D226" s="28" t="s">
        <v>13</v>
      </c>
      <c r="E226" s="28" t="s">
        <v>1168</v>
      </c>
      <c r="F226" s="28" t="s">
        <v>1171</v>
      </c>
      <c r="G226" s="28"/>
      <c r="H226" s="29"/>
      <c r="I226" s="28" t="s">
        <v>98</v>
      </c>
      <c r="J226" s="30">
        <v>1</v>
      </c>
      <c r="K226" s="31">
        <v>0</v>
      </c>
      <c r="L226" s="32"/>
      <c r="M226" s="33"/>
      <c r="N226" s="32"/>
      <c r="O226" s="28" t="s">
        <v>99</v>
      </c>
      <c r="P226" s="28" t="s">
        <v>13</v>
      </c>
      <c r="Q226" s="28" t="s">
        <v>1169</v>
      </c>
      <c r="R226" s="28"/>
      <c r="S226" s="28">
        <v>220</v>
      </c>
      <c r="T226" s="28" t="s">
        <v>645</v>
      </c>
      <c r="U226" s="28" t="s">
        <v>645</v>
      </c>
    </row>
    <row r="227" spans="1:21" ht="52" customHeight="1" x14ac:dyDescent="0.25">
      <c r="A227" s="21" t="s">
        <v>95</v>
      </c>
      <c r="B227" s="21" t="s">
        <v>1172</v>
      </c>
      <c r="C227" s="22"/>
      <c r="D227" s="21" t="s">
        <v>13</v>
      </c>
      <c r="E227" s="21" t="s">
        <v>1168</v>
      </c>
      <c r="F227" s="21" t="s">
        <v>1172</v>
      </c>
      <c r="G227" s="21"/>
      <c r="H227" s="23"/>
      <c r="I227" s="21" t="s">
        <v>98</v>
      </c>
      <c r="J227" s="24">
        <v>1</v>
      </c>
      <c r="K227" s="25">
        <v>0</v>
      </c>
      <c r="L227" s="26"/>
      <c r="M227" s="27"/>
      <c r="N227" s="26"/>
      <c r="O227" s="21" t="s">
        <v>99</v>
      </c>
      <c r="P227" s="21" t="s">
        <v>13</v>
      </c>
      <c r="Q227" s="21" t="s">
        <v>1169</v>
      </c>
      <c r="R227" s="21"/>
      <c r="S227" s="21">
        <v>221</v>
      </c>
      <c r="T227" s="21" t="s">
        <v>645</v>
      </c>
      <c r="U227" s="21" t="s">
        <v>645</v>
      </c>
    </row>
    <row r="228" spans="1:21" ht="52" customHeight="1" x14ac:dyDescent="0.25">
      <c r="A228" s="28" t="s">
        <v>95</v>
      </c>
      <c r="B228" s="28" t="s">
        <v>1173</v>
      </c>
      <c r="C228" s="22"/>
      <c r="D228" s="28" t="s">
        <v>13</v>
      </c>
      <c r="E228" s="28" t="s">
        <v>1168</v>
      </c>
      <c r="F228" s="28" t="s">
        <v>1173</v>
      </c>
      <c r="G228" s="28"/>
      <c r="H228" s="29"/>
      <c r="I228" s="28" t="s">
        <v>98</v>
      </c>
      <c r="J228" s="30">
        <v>1</v>
      </c>
      <c r="K228" s="31">
        <v>0</v>
      </c>
      <c r="L228" s="32"/>
      <c r="M228" s="33"/>
      <c r="N228" s="32"/>
      <c r="O228" s="28" t="s">
        <v>99</v>
      </c>
      <c r="P228" s="28" t="s">
        <v>13</v>
      </c>
      <c r="Q228" s="28" t="s">
        <v>1169</v>
      </c>
      <c r="R228" s="28"/>
      <c r="S228" s="28">
        <v>222</v>
      </c>
      <c r="T228" s="28" t="s">
        <v>645</v>
      </c>
      <c r="U228" s="28" t="s">
        <v>645</v>
      </c>
    </row>
    <row r="229" spans="1:21" ht="52" customHeight="1" x14ac:dyDescent="0.25">
      <c r="A229" s="21" t="s">
        <v>95</v>
      </c>
      <c r="B229" s="21" t="s">
        <v>1174</v>
      </c>
      <c r="C229" s="22"/>
      <c r="D229" s="21" t="s">
        <v>13</v>
      </c>
      <c r="E229" s="21" t="s">
        <v>1168</v>
      </c>
      <c r="F229" s="21" t="s">
        <v>1174</v>
      </c>
      <c r="G229" s="21"/>
      <c r="H229" s="23"/>
      <c r="I229" s="21" t="s">
        <v>98</v>
      </c>
      <c r="J229" s="24">
        <v>1</v>
      </c>
      <c r="K229" s="25">
        <v>0</v>
      </c>
      <c r="L229" s="26"/>
      <c r="M229" s="27"/>
      <c r="N229" s="26"/>
      <c r="O229" s="21" t="s">
        <v>99</v>
      </c>
      <c r="P229" s="21" t="s">
        <v>13</v>
      </c>
      <c r="Q229" s="21" t="s">
        <v>1169</v>
      </c>
      <c r="R229" s="21"/>
      <c r="S229" s="21">
        <v>223</v>
      </c>
      <c r="T229" s="21" t="s">
        <v>645</v>
      </c>
      <c r="U229" s="21" t="s">
        <v>645</v>
      </c>
    </row>
    <row r="230" spans="1:21" ht="52" customHeight="1" x14ac:dyDescent="0.25">
      <c r="A230" s="28" t="s">
        <v>95</v>
      </c>
      <c r="B230" s="28" t="s">
        <v>1175</v>
      </c>
      <c r="C230" s="22"/>
      <c r="D230" s="28" t="s">
        <v>13</v>
      </c>
      <c r="E230" s="28" t="s">
        <v>1168</v>
      </c>
      <c r="F230" s="28" t="s">
        <v>1175</v>
      </c>
      <c r="G230" s="28"/>
      <c r="H230" s="29"/>
      <c r="I230" s="28" t="s">
        <v>98</v>
      </c>
      <c r="J230" s="30">
        <v>1</v>
      </c>
      <c r="K230" s="31">
        <v>0</v>
      </c>
      <c r="L230" s="32"/>
      <c r="M230" s="33"/>
      <c r="N230" s="32"/>
      <c r="O230" s="28" t="s">
        <v>99</v>
      </c>
      <c r="P230" s="28" t="s">
        <v>13</v>
      </c>
      <c r="Q230" s="28" t="s">
        <v>1169</v>
      </c>
      <c r="R230" s="28"/>
      <c r="S230" s="28">
        <v>224</v>
      </c>
      <c r="T230" s="28" t="s">
        <v>645</v>
      </c>
      <c r="U230" s="28" t="s">
        <v>645</v>
      </c>
    </row>
    <row r="231" spans="1:21" ht="52" customHeight="1" x14ac:dyDescent="0.25">
      <c r="A231" s="21" t="s">
        <v>95</v>
      </c>
      <c r="B231" s="21" t="s">
        <v>1176</v>
      </c>
      <c r="C231" s="22">
        <v>550000000</v>
      </c>
      <c r="D231" s="21" t="s">
        <v>13</v>
      </c>
      <c r="E231" s="21" t="s">
        <v>1177</v>
      </c>
      <c r="F231" s="21" t="s">
        <v>1176</v>
      </c>
      <c r="G231" s="21"/>
      <c r="H231" s="23">
        <v>550000000</v>
      </c>
      <c r="I231" s="21" t="s">
        <v>98</v>
      </c>
      <c r="J231" s="24">
        <v>1</v>
      </c>
      <c r="K231" s="25">
        <v>0</v>
      </c>
      <c r="L231" s="26"/>
      <c r="M231" s="27"/>
      <c r="N231" s="26">
        <v>55000000</v>
      </c>
      <c r="O231" s="21" t="s">
        <v>99</v>
      </c>
      <c r="P231" s="21" t="s">
        <v>13</v>
      </c>
      <c r="Q231" s="21" t="s">
        <v>684</v>
      </c>
      <c r="R231" s="21"/>
      <c r="S231" s="21">
        <v>225</v>
      </c>
      <c r="T231" s="21" t="s">
        <v>645</v>
      </c>
      <c r="U231" s="21" t="s">
        <v>645</v>
      </c>
    </row>
    <row r="232" spans="1:21" ht="52" customHeight="1" x14ac:dyDescent="0.25">
      <c r="A232" s="28" t="s">
        <v>95</v>
      </c>
      <c r="B232" s="28" t="s">
        <v>1178</v>
      </c>
      <c r="C232" s="22"/>
      <c r="D232" s="28" t="s">
        <v>13</v>
      </c>
      <c r="E232" s="28" t="s">
        <v>1177</v>
      </c>
      <c r="F232" s="28" t="s">
        <v>1178</v>
      </c>
      <c r="G232" s="28"/>
      <c r="H232" s="29"/>
      <c r="I232" s="28" t="s">
        <v>98</v>
      </c>
      <c r="J232" s="30">
        <v>1</v>
      </c>
      <c r="K232" s="31">
        <v>0</v>
      </c>
      <c r="L232" s="32"/>
      <c r="M232" s="33"/>
      <c r="N232" s="32"/>
      <c r="O232" s="28" t="s">
        <v>99</v>
      </c>
      <c r="P232" s="28" t="s">
        <v>13</v>
      </c>
      <c r="Q232" s="28" t="s">
        <v>1179</v>
      </c>
      <c r="R232" s="28"/>
      <c r="S232" s="28">
        <v>226</v>
      </c>
      <c r="T232" s="28" t="s">
        <v>645</v>
      </c>
      <c r="U232" s="28" t="s">
        <v>645</v>
      </c>
    </row>
    <row r="233" spans="1:21" ht="52" customHeight="1" x14ac:dyDescent="0.25">
      <c r="A233" s="21" t="s">
        <v>95</v>
      </c>
      <c r="B233" s="21" t="s">
        <v>1180</v>
      </c>
      <c r="C233" s="22">
        <v>25000000</v>
      </c>
      <c r="D233" s="21" t="s">
        <v>13</v>
      </c>
      <c r="E233" s="21" t="s">
        <v>1181</v>
      </c>
      <c r="F233" s="21" t="s">
        <v>1180</v>
      </c>
      <c r="G233" s="21"/>
      <c r="H233" s="23">
        <v>25000000</v>
      </c>
      <c r="I233" s="21" t="s">
        <v>98</v>
      </c>
      <c r="J233" s="24">
        <v>1</v>
      </c>
      <c r="K233" s="25">
        <v>0</v>
      </c>
      <c r="L233" s="26"/>
      <c r="M233" s="27"/>
      <c r="N233" s="26">
        <v>2500000</v>
      </c>
      <c r="O233" s="21" t="s">
        <v>99</v>
      </c>
      <c r="P233" s="21" t="s">
        <v>13</v>
      </c>
      <c r="Q233" s="21" t="s">
        <v>890</v>
      </c>
      <c r="R233" s="21"/>
      <c r="S233" s="21">
        <v>227</v>
      </c>
      <c r="T233" s="21" t="s">
        <v>645</v>
      </c>
      <c r="U233" s="21" t="s">
        <v>645</v>
      </c>
    </row>
    <row r="234" spans="1:21" ht="52" customHeight="1" x14ac:dyDescent="0.25">
      <c r="A234" s="28" t="s">
        <v>95</v>
      </c>
      <c r="B234" s="28" t="s">
        <v>1182</v>
      </c>
      <c r="C234" s="22">
        <v>22000000</v>
      </c>
      <c r="D234" s="28" t="s">
        <v>13</v>
      </c>
      <c r="E234" s="28" t="s">
        <v>1181</v>
      </c>
      <c r="F234" s="28" t="s">
        <v>1182</v>
      </c>
      <c r="G234" s="28"/>
      <c r="H234" s="29">
        <v>22000000</v>
      </c>
      <c r="I234" s="28" t="s">
        <v>98</v>
      </c>
      <c r="J234" s="30">
        <v>1</v>
      </c>
      <c r="K234" s="31">
        <v>0</v>
      </c>
      <c r="L234" s="32"/>
      <c r="M234" s="33"/>
      <c r="N234" s="32">
        <v>2200000</v>
      </c>
      <c r="O234" s="28" t="s">
        <v>99</v>
      </c>
      <c r="P234" s="28" t="s">
        <v>13</v>
      </c>
      <c r="Q234" s="28" t="s">
        <v>1183</v>
      </c>
      <c r="R234" s="28"/>
      <c r="S234" s="28">
        <v>228</v>
      </c>
      <c r="T234" s="28" t="s">
        <v>645</v>
      </c>
      <c r="U234" s="28" t="s">
        <v>645</v>
      </c>
    </row>
    <row r="235" spans="1:21" ht="52" customHeight="1" x14ac:dyDescent="0.25">
      <c r="A235" s="21" t="s">
        <v>95</v>
      </c>
      <c r="B235" s="21" t="s">
        <v>1184</v>
      </c>
      <c r="C235" s="22">
        <v>25000000</v>
      </c>
      <c r="D235" s="21" t="s">
        <v>13</v>
      </c>
      <c r="E235" s="21" t="s">
        <v>1181</v>
      </c>
      <c r="F235" s="21" t="s">
        <v>1184</v>
      </c>
      <c r="G235" s="21"/>
      <c r="H235" s="23">
        <v>25000000</v>
      </c>
      <c r="I235" s="21" t="s">
        <v>98</v>
      </c>
      <c r="J235" s="24">
        <v>1</v>
      </c>
      <c r="K235" s="25">
        <v>0</v>
      </c>
      <c r="L235" s="26"/>
      <c r="M235" s="27"/>
      <c r="N235" s="26">
        <v>2500000</v>
      </c>
      <c r="O235" s="21" t="s">
        <v>99</v>
      </c>
      <c r="P235" s="21" t="s">
        <v>13</v>
      </c>
      <c r="Q235" s="21" t="s">
        <v>890</v>
      </c>
      <c r="R235" s="21"/>
      <c r="S235" s="21">
        <v>229</v>
      </c>
      <c r="T235" s="21" t="s">
        <v>645</v>
      </c>
      <c r="U235" s="21" t="s">
        <v>645</v>
      </c>
    </row>
    <row r="236" spans="1:21" ht="52" customHeight="1" x14ac:dyDescent="0.25">
      <c r="A236" s="28" t="s">
        <v>95</v>
      </c>
      <c r="B236" s="28" t="s">
        <v>1185</v>
      </c>
      <c r="C236" s="22">
        <v>24000000</v>
      </c>
      <c r="D236" s="28" t="s">
        <v>13</v>
      </c>
      <c r="E236" s="28" t="s">
        <v>1181</v>
      </c>
      <c r="F236" s="28" t="s">
        <v>1185</v>
      </c>
      <c r="G236" s="28"/>
      <c r="H236" s="29">
        <v>24000000</v>
      </c>
      <c r="I236" s="28" t="s">
        <v>98</v>
      </c>
      <c r="J236" s="30">
        <v>1</v>
      </c>
      <c r="K236" s="31">
        <v>0</v>
      </c>
      <c r="L236" s="32"/>
      <c r="M236" s="33"/>
      <c r="N236" s="32">
        <v>2400000</v>
      </c>
      <c r="O236" s="28" t="s">
        <v>99</v>
      </c>
      <c r="P236" s="28" t="s">
        <v>13</v>
      </c>
      <c r="Q236" s="28" t="s">
        <v>966</v>
      </c>
      <c r="R236" s="28"/>
      <c r="S236" s="28">
        <v>230</v>
      </c>
      <c r="T236" s="28" t="s">
        <v>645</v>
      </c>
      <c r="U236" s="28" t="s">
        <v>645</v>
      </c>
    </row>
    <row r="237" spans="1:21" ht="52" customHeight="1" x14ac:dyDescent="0.25">
      <c r="A237" s="21" t="s">
        <v>95</v>
      </c>
      <c r="B237" s="21" t="s">
        <v>1186</v>
      </c>
      <c r="C237" s="22">
        <v>23000000</v>
      </c>
      <c r="D237" s="21" t="s">
        <v>13</v>
      </c>
      <c r="E237" s="21" t="s">
        <v>1181</v>
      </c>
      <c r="F237" s="21" t="s">
        <v>1186</v>
      </c>
      <c r="G237" s="21"/>
      <c r="H237" s="23">
        <v>23000000</v>
      </c>
      <c r="I237" s="21" t="s">
        <v>98</v>
      </c>
      <c r="J237" s="24">
        <v>1</v>
      </c>
      <c r="K237" s="25">
        <v>0</v>
      </c>
      <c r="L237" s="26"/>
      <c r="M237" s="27"/>
      <c r="N237" s="26">
        <v>2300000</v>
      </c>
      <c r="O237" s="21" t="s">
        <v>99</v>
      </c>
      <c r="P237" s="21" t="s">
        <v>13</v>
      </c>
      <c r="Q237" s="21" t="s">
        <v>1187</v>
      </c>
      <c r="R237" s="21"/>
      <c r="S237" s="21">
        <v>231</v>
      </c>
      <c r="T237" s="21" t="s">
        <v>645</v>
      </c>
      <c r="U237" s="21" t="s">
        <v>645</v>
      </c>
    </row>
    <row r="238" spans="1:21" ht="52" customHeight="1" x14ac:dyDescent="0.25">
      <c r="A238" s="28" t="s">
        <v>95</v>
      </c>
      <c r="B238" s="28" t="s">
        <v>1188</v>
      </c>
      <c r="C238" s="22">
        <v>21000000</v>
      </c>
      <c r="D238" s="28" t="s">
        <v>13</v>
      </c>
      <c r="E238" s="28" t="s">
        <v>1181</v>
      </c>
      <c r="F238" s="28" t="s">
        <v>1188</v>
      </c>
      <c r="G238" s="28"/>
      <c r="H238" s="29">
        <v>21000000</v>
      </c>
      <c r="I238" s="28" t="s">
        <v>98</v>
      </c>
      <c r="J238" s="30">
        <v>1</v>
      </c>
      <c r="K238" s="31">
        <v>0</v>
      </c>
      <c r="L238" s="32"/>
      <c r="M238" s="33"/>
      <c r="N238" s="32">
        <v>2100000</v>
      </c>
      <c r="O238" s="28" t="s">
        <v>99</v>
      </c>
      <c r="P238" s="28" t="s">
        <v>13</v>
      </c>
      <c r="Q238" s="28" t="s">
        <v>1189</v>
      </c>
      <c r="R238" s="28"/>
      <c r="S238" s="28">
        <v>232</v>
      </c>
      <c r="T238" s="28" t="s">
        <v>645</v>
      </c>
      <c r="U238" s="28" t="s">
        <v>645</v>
      </c>
    </row>
    <row r="239" spans="1:21" ht="52" customHeight="1" x14ac:dyDescent="0.25">
      <c r="A239" s="21" t="s">
        <v>95</v>
      </c>
      <c r="B239" s="21" t="s">
        <v>1190</v>
      </c>
      <c r="C239" s="22">
        <v>56000000</v>
      </c>
      <c r="D239" s="21" t="s">
        <v>13</v>
      </c>
      <c r="E239" s="21" t="s">
        <v>1181</v>
      </c>
      <c r="F239" s="21" t="s">
        <v>1190</v>
      </c>
      <c r="G239" s="21"/>
      <c r="H239" s="23">
        <v>56000000</v>
      </c>
      <c r="I239" s="21" t="s">
        <v>98</v>
      </c>
      <c r="J239" s="24">
        <v>1</v>
      </c>
      <c r="K239" s="25">
        <v>0</v>
      </c>
      <c r="L239" s="26"/>
      <c r="M239" s="27"/>
      <c r="N239" s="26">
        <v>5600000</v>
      </c>
      <c r="O239" s="21" t="s">
        <v>99</v>
      </c>
      <c r="P239" s="21" t="s">
        <v>13</v>
      </c>
      <c r="Q239" s="21" t="s">
        <v>1191</v>
      </c>
      <c r="R239" s="21"/>
      <c r="S239" s="21">
        <v>233</v>
      </c>
      <c r="T239" s="21" t="s">
        <v>645</v>
      </c>
      <c r="U239" s="21" t="s">
        <v>645</v>
      </c>
    </row>
    <row r="240" spans="1:21" ht="52" customHeight="1" x14ac:dyDescent="0.25">
      <c r="A240" s="28" t="s">
        <v>95</v>
      </c>
      <c r="B240" s="28" t="s">
        <v>1192</v>
      </c>
      <c r="C240" s="22">
        <v>22500000</v>
      </c>
      <c r="D240" s="28" t="s">
        <v>13</v>
      </c>
      <c r="E240" s="28" t="s">
        <v>1181</v>
      </c>
      <c r="F240" s="28" t="s">
        <v>1192</v>
      </c>
      <c r="G240" s="28"/>
      <c r="H240" s="29">
        <v>22500000</v>
      </c>
      <c r="I240" s="28" t="s">
        <v>98</v>
      </c>
      <c r="J240" s="30">
        <v>1</v>
      </c>
      <c r="K240" s="31">
        <v>0</v>
      </c>
      <c r="L240" s="32"/>
      <c r="M240" s="33"/>
      <c r="N240" s="32">
        <v>2250000</v>
      </c>
      <c r="O240" s="28" t="s">
        <v>99</v>
      </c>
      <c r="P240" s="28" t="s">
        <v>13</v>
      </c>
      <c r="Q240" s="28" t="s">
        <v>1193</v>
      </c>
      <c r="R240" s="28"/>
      <c r="S240" s="28">
        <v>234</v>
      </c>
      <c r="T240" s="28" t="s">
        <v>645</v>
      </c>
      <c r="U240" s="28" t="s">
        <v>645</v>
      </c>
    </row>
    <row r="241" spans="1:21" ht="52" customHeight="1" x14ac:dyDescent="0.25">
      <c r="A241" s="21" t="s">
        <v>95</v>
      </c>
      <c r="B241" s="21" t="s">
        <v>1194</v>
      </c>
      <c r="C241" s="22">
        <v>16000000</v>
      </c>
      <c r="D241" s="21" t="s">
        <v>13</v>
      </c>
      <c r="E241" s="21" t="s">
        <v>1181</v>
      </c>
      <c r="F241" s="21" t="s">
        <v>1194</v>
      </c>
      <c r="G241" s="21"/>
      <c r="H241" s="23">
        <v>16000000</v>
      </c>
      <c r="I241" s="21" t="s">
        <v>98</v>
      </c>
      <c r="J241" s="24">
        <v>1</v>
      </c>
      <c r="K241" s="25">
        <v>0</v>
      </c>
      <c r="L241" s="26"/>
      <c r="M241" s="27"/>
      <c r="N241" s="26">
        <v>1600000</v>
      </c>
      <c r="O241" s="21" t="s">
        <v>99</v>
      </c>
      <c r="P241" s="21" t="s">
        <v>13</v>
      </c>
      <c r="Q241" s="21" t="s">
        <v>1114</v>
      </c>
      <c r="R241" s="21"/>
      <c r="S241" s="21">
        <v>235</v>
      </c>
      <c r="T241" s="21" t="s">
        <v>645</v>
      </c>
      <c r="U241" s="21" t="s">
        <v>645</v>
      </c>
    </row>
    <row r="242" spans="1:21" ht="52" customHeight="1" x14ac:dyDescent="0.25">
      <c r="A242" s="28" t="s">
        <v>95</v>
      </c>
      <c r="B242" s="28" t="s">
        <v>1195</v>
      </c>
      <c r="C242" s="22">
        <v>21000000</v>
      </c>
      <c r="D242" s="28" t="s">
        <v>13</v>
      </c>
      <c r="E242" s="28" t="s">
        <v>1181</v>
      </c>
      <c r="F242" s="28" t="s">
        <v>1195</v>
      </c>
      <c r="G242" s="28"/>
      <c r="H242" s="29">
        <v>21000000</v>
      </c>
      <c r="I242" s="28" t="s">
        <v>98</v>
      </c>
      <c r="J242" s="30">
        <v>1</v>
      </c>
      <c r="K242" s="31">
        <v>0</v>
      </c>
      <c r="L242" s="32"/>
      <c r="M242" s="33"/>
      <c r="N242" s="32">
        <v>2100000</v>
      </c>
      <c r="O242" s="28" t="s">
        <v>99</v>
      </c>
      <c r="P242" s="28" t="s">
        <v>13</v>
      </c>
      <c r="Q242" s="28" t="s">
        <v>1189</v>
      </c>
      <c r="R242" s="28"/>
      <c r="S242" s="28">
        <v>236</v>
      </c>
      <c r="T242" s="28" t="s">
        <v>645</v>
      </c>
      <c r="U242" s="28" t="s">
        <v>645</v>
      </c>
    </row>
    <row r="243" spans="1:21" ht="52" customHeight="1" x14ac:dyDescent="0.25">
      <c r="A243" s="21" t="s">
        <v>95</v>
      </c>
      <c r="B243" s="21" t="s">
        <v>1196</v>
      </c>
      <c r="C243" s="22">
        <v>26000000</v>
      </c>
      <c r="D243" s="21" t="s">
        <v>13</v>
      </c>
      <c r="E243" s="21" t="s">
        <v>1181</v>
      </c>
      <c r="F243" s="21" t="s">
        <v>1196</v>
      </c>
      <c r="G243" s="21"/>
      <c r="H243" s="23">
        <v>26000000</v>
      </c>
      <c r="I243" s="21" t="s">
        <v>98</v>
      </c>
      <c r="J243" s="24">
        <v>1</v>
      </c>
      <c r="K243" s="25">
        <v>0</v>
      </c>
      <c r="L243" s="26"/>
      <c r="M243" s="27"/>
      <c r="N243" s="26">
        <v>2600000</v>
      </c>
      <c r="O243" s="21" t="s">
        <v>99</v>
      </c>
      <c r="P243" s="21" t="s">
        <v>13</v>
      </c>
      <c r="Q243" s="21" t="s">
        <v>1088</v>
      </c>
      <c r="R243" s="21"/>
      <c r="S243" s="21">
        <v>237</v>
      </c>
      <c r="T243" s="21" t="s">
        <v>645</v>
      </c>
      <c r="U243" s="21" t="s">
        <v>645</v>
      </c>
    </row>
    <row r="244" spans="1:21" ht="52" customHeight="1" x14ac:dyDescent="0.25">
      <c r="A244" s="28" t="s">
        <v>95</v>
      </c>
      <c r="B244" s="28" t="s">
        <v>1197</v>
      </c>
      <c r="C244" s="22">
        <v>33000000</v>
      </c>
      <c r="D244" s="28" t="s">
        <v>13</v>
      </c>
      <c r="E244" s="28" t="s">
        <v>1181</v>
      </c>
      <c r="F244" s="28" t="s">
        <v>1197</v>
      </c>
      <c r="G244" s="28"/>
      <c r="H244" s="29">
        <v>33000000</v>
      </c>
      <c r="I244" s="28" t="s">
        <v>98</v>
      </c>
      <c r="J244" s="30">
        <v>1</v>
      </c>
      <c r="K244" s="31">
        <v>0</v>
      </c>
      <c r="L244" s="32"/>
      <c r="M244" s="33"/>
      <c r="N244" s="32">
        <v>3300000</v>
      </c>
      <c r="O244" s="28" t="s">
        <v>99</v>
      </c>
      <c r="P244" s="28" t="s">
        <v>13</v>
      </c>
      <c r="Q244" s="28" t="s">
        <v>926</v>
      </c>
      <c r="R244" s="28"/>
      <c r="S244" s="28">
        <v>238</v>
      </c>
      <c r="T244" s="28" t="s">
        <v>645</v>
      </c>
      <c r="U244" s="28" t="s">
        <v>645</v>
      </c>
    </row>
    <row r="245" spans="1:21" ht="52" customHeight="1" x14ac:dyDescent="0.25">
      <c r="A245" s="21" t="s">
        <v>95</v>
      </c>
      <c r="B245" s="21" t="s">
        <v>1198</v>
      </c>
      <c r="C245" s="22">
        <v>57000000</v>
      </c>
      <c r="D245" s="21" t="s">
        <v>13</v>
      </c>
      <c r="E245" s="21" t="s">
        <v>1181</v>
      </c>
      <c r="F245" s="21" t="s">
        <v>1198</v>
      </c>
      <c r="G245" s="21"/>
      <c r="H245" s="23">
        <v>57000000</v>
      </c>
      <c r="I245" s="21" t="s">
        <v>98</v>
      </c>
      <c r="J245" s="24">
        <v>1</v>
      </c>
      <c r="K245" s="25">
        <v>0</v>
      </c>
      <c r="L245" s="26"/>
      <c r="M245" s="27"/>
      <c r="N245" s="26">
        <v>5700000</v>
      </c>
      <c r="O245" s="21" t="s">
        <v>99</v>
      </c>
      <c r="P245" s="21" t="s">
        <v>13</v>
      </c>
      <c r="Q245" s="21" t="s">
        <v>905</v>
      </c>
      <c r="R245" s="21"/>
      <c r="S245" s="21">
        <v>239</v>
      </c>
      <c r="T245" s="21" t="s">
        <v>645</v>
      </c>
      <c r="U245" s="21" t="s">
        <v>645</v>
      </c>
    </row>
    <row r="246" spans="1:21" ht="52" customHeight="1" x14ac:dyDescent="0.25">
      <c r="A246" s="28" t="s">
        <v>95</v>
      </c>
      <c r="B246" s="28" t="s">
        <v>1199</v>
      </c>
      <c r="C246" s="22">
        <v>250000000</v>
      </c>
      <c r="D246" s="28" t="s">
        <v>13</v>
      </c>
      <c r="E246" s="28" t="s">
        <v>1181</v>
      </c>
      <c r="F246" s="28" t="s">
        <v>1199</v>
      </c>
      <c r="G246" s="28"/>
      <c r="H246" s="29">
        <v>250000000</v>
      </c>
      <c r="I246" s="28" t="s">
        <v>98</v>
      </c>
      <c r="J246" s="30">
        <v>1</v>
      </c>
      <c r="K246" s="31">
        <v>0</v>
      </c>
      <c r="L246" s="32"/>
      <c r="M246" s="33"/>
      <c r="N246" s="32">
        <v>25000000</v>
      </c>
      <c r="O246" s="28" t="s">
        <v>99</v>
      </c>
      <c r="P246" s="28" t="s">
        <v>13</v>
      </c>
      <c r="Q246" s="28" t="s">
        <v>871</v>
      </c>
      <c r="R246" s="28"/>
      <c r="S246" s="28">
        <v>240</v>
      </c>
      <c r="T246" s="28" t="s">
        <v>645</v>
      </c>
      <c r="U246" s="28" t="s">
        <v>645</v>
      </c>
    </row>
    <row r="247" spans="1:21" ht="52" customHeight="1" x14ac:dyDescent="0.25">
      <c r="A247" s="21" t="s">
        <v>95</v>
      </c>
      <c r="B247" s="21" t="s">
        <v>1200</v>
      </c>
      <c r="C247" s="22">
        <v>45000000</v>
      </c>
      <c r="D247" s="21" t="s">
        <v>13</v>
      </c>
      <c r="E247" s="21" t="s">
        <v>1201</v>
      </c>
      <c r="F247" s="21" t="s">
        <v>1200</v>
      </c>
      <c r="G247" s="21"/>
      <c r="H247" s="23">
        <v>45000000</v>
      </c>
      <c r="I247" s="21" t="s">
        <v>98</v>
      </c>
      <c r="J247" s="24">
        <v>1</v>
      </c>
      <c r="K247" s="25">
        <v>0</v>
      </c>
      <c r="L247" s="26"/>
      <c r="M247" s="27"/>
      <c r="N247" s="26">
        <v>4500000</v>
      </c>
      <c r="O247" s="21" t="s">
        <v>99</v>
      </c>
      <c r="P247" s="21" t="s">
        <v>13</v>
      </c>
      <c r="Q247" s="21" t="s">
        <v>1048</v>
      </c>
      <c r="R247" s="21"/>
      <c r="S247" s="21">
        <v>241</v>
      </c>
      <c r="T247" s="21" t="s">
        <v>645</v>
      </c>
      <c r="U247" s="21" t="s">
        <v>645</v>
      </c>
    </row>
    <row r="248" spans="1:21" ht="52" customHeight="1" x14ac:dyDescent="0.25">
      <c r="A248" s="28" t="s">
        <v>95</v>
      </c>
      <c r="B248" s="28" t="s">
        <v>1202</v>
      </c>
      <c r="C248" s="22">
        <v>70000000</v>
      </c>
      <c r="D248" s="28" t="s">
        <v>13</v>
      </c>
      <c r="E248" s="28" t="s">
        <v>1201</v>
      </c>
      <c r="F248" s="28" t="s">
        <v>1202</v>
      </c>
      <c r="G248" s="28"/>
      <c r="H248" s="29">
        <v>70000000</v>
      </c>
      <c r="I248" s="28" t="s">
        <v>98</v>
      </c>
      <c r="J248" s="30">
        <v>1</v>
      </c>
      <c r="K248" s="31">
        <v>0</v>
      </c>
      <c r="L248" s="32"/>
      <c r="M248" s="33"/>
      <c r="N248" s="32">
        <v>7000000</v>
      </c>
      <c r="O248" s="28" t="s">
        <v>99</v>
      </c>
      <c r="P248" s="28" t="s">
        <v>13</v>
      </c>
      <c r="Q248" s="28" t="s">
        <v>894</v>
      </c>
      <c r="R248" s="28"/>
      <c r="S248" s="28">
        <v>242</v>
      </c>
      <c r="T248" s="28" t="s">
        <v>645</v>
      </c>
      <c r="U248" s="28" t="s">
        <v>645</v>
      </c>
    </row>
    <row r="249" spans="1:21" ht="52" customHeight="1" x14ac:dyDescent="0.25">
      <c r="A249" s="21" t="s">
        <v>95</v>
      </c>
      <c r="B249" s="21" t="s">
        <v>1203</v>
      </c>
      <c r="C249" s="22">
        <v>36000000</v>
      </c>
      <c r="D249" s="21" t="s">
        <v>13</v>
      </c>
      <c r="E249" s="21" t="s">
        <v>1201</v>
      </c>
      <c r="F249" s="21" t="s">
        <v>1203</v>
      </c>
      <c r="G249" s="21"/>
      <c r="H249" s="23">
        <v>36000000</v>
      </c>
      <c r="I249" s="21" t="s">
        <v>98</v>
      </c>
      <c r="J249" s="24">
        <v>1</v>
      </c>
      <c r="K249" s="25">
        <v>0</v>
      </c>
      <c r="L249" s="26"/>
      <c r="M249" s="27"/>
      <c r="N249" s="26">
        <v>3600000</v>
      </c>
      <c r="O249" s="21" t="s">
        <v>99</v>
      </c>
      <c r="P249" s="21" t="s">
        <v>13</v>
      </c>
      <c r="Q249" s="21" t="s">
        <v>1204</v>
      </c>
      <c r="R249" s="21"/>
      <c r="S249" s="21">
        <v>243</v>
      </c>
      <c r="T249" s="21" t="s">
        <v>645</v>
      </c>
      <c r="U249" s="21" t="s">
        <v>645</v>
      </c>
    </row>
    <row r="250" spans="1:21" ht="52" customHeight="1" x14ac:dyDescent="0.25">
      <c r="A250" s="28" t="s">
        <v>95</v>
      </c>
      <c r="B250" s="28" t="s">
        <v>1205</v>
      </c>
      <c r="C250" s="22">
        <v>45000000</v>
      </c>
      <c r="D250" s="28" t="s">
        <v>13</v>
      </c>
      <c r="E250" s="28" t="s">
        <v>1201</v>
      </c>
      <c r="F250" s="28" t="s">
        <v>1205</v>
      </c>
      <c r="G250" s="28"/>
      <c r="H250" s="29">
        <v>45000000</v>
      </c>
      <c r="I250" s="28" t="s">
        <v>98</v>
      </c>
      <c r="J250" s="30">
        <v>1</v>
      </c>
      <c r="K250" s="31">
        <v>0</v>
      </c>
      <c r="L250" s="32"/>
      <c r="M250" s="33"/>
      <c r="N250" s="32">
        <v>4500000</v>
      </c>
      <c r="O250" s="28" t="s">
        <v>99</v>
      </c>
      <c r="P250" s="28" t="s">
        <v>13</v>
      </c>
      <c r="Q250" s="28" t="s">
        <v>1048</v>
      </c>
      <c r="R250" s="28"/>
      <c r="S250" s="28">
        <v>244</v>
      </c>
      <c r="T250" s="28" t="s">
        <v>645</v>
      </c>
      <c r="U250" s="28" t="s">
        <v>645</v>
      </c>
    </row>
    <row r="251" spans="1:21" ht="52" customHeight="1" x14ac:dyDescent="0.25">
      <c r="A251" s="21" t="s">
        <v>95</v>
      </c>
      <c r="B251" s="21" t="s">
        <v>1206</v>
      </c>
      <c r="C251" s="22">
        <v>19000000</v>
      </c>
      <c r="D251" s="21" t="s">
        <v>13</v>
      </c>
      <c r="E251" s="21" t="s">
        <v>1201</v>
      </c>
      <c r="F251" s="21" t="s">
        <v>1206</v>
      </c>
      <c r="G251" s="21"/>
      <c r="H251" s="23">
        <v>19000000</v>
      </c>
      <c r="I251" s="21" t="s">
        <v>98</v>
      </c>
      <c r="J251" s="24">
        <v>1</v>
      </c>
      <c r="K251" s="25">
        <v>0</v>
      </c>
      <c r="L251" s="26"/>
      <c r="M251" s="27"/>
      <c r="N251" s="26">
        <v>1900000</v>
      </c>
      <c r="O251" s="21" t="s">
        <v>99</v>
      </c>
      <c r="P251" s="21" t="s">
        <v>13</v>
      </c>
      <c r="Q251" s="21" t="s">
        <v>1207</v>
      </c>
      <c r="R251" s="21"/>
      <c r="S251" s="21">
        <v>245</v>
      </c>
      <c r="T251" s="21" t="s">
        <v>645</v>
      </c>
      <c r="U251" s="21" t="s">
        <v>645</v>
      </c>
    </row>
    <row r="252" spans="1:21" ht="52" customHeight="1" x14ac:dyDescent="0.25">
      <c r="A252" s="28" t="s">
        <v>95</v>
      </c>
      <c r="B252" s="28" t="s">
        <v>1208</v>
      </c>
      <c r="C252" s="22">
        <v>26000000</v>
      </c>
      <c r="D252" s="28" t="s">
        <v>13</v>
      </c>
      <c r="E252" s="28" t="s">
        <v>1201</v>
      </c>
      <c r="F252" s="28" t="s">
        <v>1208</v>
      </c>
      <c r="G252" s="28"/>
      <c r="H252" s="29">
        <v>26000000</v>
      </c>
      <c r="I252" s="28" t="s">
        <v>98</v>
      </c>
      <c r="J252" s="30">
        <v>1</v>
      </c>
      <c r="K252" s="31">
        <v>0</v>
      </c>
      <c r="L252" s="32"/>
      <c r="M252" s="33"/>
      <c r="N252" s="32">
        <v>2600000</v>
      </c>
      <c r="O252" s="28" t="s">
        <v>99</v>
      </c>
      <c r="P252" s="28" t="s">
        <v>13</v>
      </c>
      <c r="Q252" s="28" t="s">
        <v>1088</v>
      </c>
      <c r="R252" s="28"/>
      <c r="S252" s="28">
        <v>246</v>
      </c>
      <c r="T252" s="28" t="s">
        <v>645</v>
      </c>
      <c r="U252" s="28" t="s">
        <v>645</v>
      </c>
    </row>
    <row r="253" spans="1:21" ht="52" customHeight="1" x14ac:dyDescent="0.25">
      <c r="A253" s="21" t="s">
        <v>95</v>
      </c>
      <c r="B253" s="21" t="s">
        <v>1209</v>
      </c>
      <c r="C253" s="22">
        <v>20000000</v>
      </c>
      <c r="D253" s="21" t="s">
        <v>13</v>
      </c>
      <c r="E253" s="21" t="s">
        <v>1201</v>
      </c>
      <c r="F253" s="21" t="s">
        <v>1209</v>
      </c>
      <c r="G253" s="21"/>
      <c r="H253" s="23">
        <v>20000000</v>
      </c>
      <c r="I253" s="21" t="s">
        <v>98</v>
      </c>
      <c r="J253" s="24">
        <v>1</v>
      </c>
      <c r="K253" s="25">
        <v>0</v>
      </c>
      <c r="L253" s="26"/>
      <c r="M253" s="27"/>
      <c r="N253" s="26">
        <v>2000000</v>
      </c>
      <c r="O253" s="21" t="s">
        <v>99</v>
      </c>
      <c r="P253" s="21" t="s">
        <v>13</v>
      </c>
      <c r="Q253" s="21" t="s">
        <v>938</v>
      </c>
      <c r="R253" s="21"/>
      <c r="S253" s="21">
        <v>247</v>
      </c>
      <c r="T253" s="21" t="s">
        <v>645</v>
      </c>
      <c r="U253" s="21" t="s">
        <v>645</v>
      </c>
    </row>
    <row r="254" spans="1:21" ht="52" customHeight="1" x14ac:dyDescent="0.25">
      <c r="A254" s="28" t="s">
        <v>95</v>
      </c>
      <c r="B254" s="28" t="s">
        <v>1210</v>
      </c>
      <c r="C254" s="22">
        <v>35000000</v>
      </c>
      <c r="D254" s="28" t="s">
        <v>13</v>
      </c>
      <c r="E254" s="28" t="s">
        <v>1201</v>
      </c>
      <c r="F254" s="28" t="s">
        <v>1210</v>
      </c>
      <c r="G254" s="28"/>
      <c r="H254" s="29">
        <v>35000000</v>
      </c>
      <c r="I254" s="28" t="s">
        <v>98</v>
      </c>
      <c r="J254" s="30">
        <v>1</v>
      </c>
      <c r="K254" s="31">
        <v>0</v>
      </c>
      <c r="L254" s="32"/>
      <c r="M254" s="33"/>
      <c r="N254" s="32">
        <v>3500000</v>
      </c>
      <c r="O254" s="28" t="s">
        <v>99</v>
      </c>
      <c r="P254" s="28" t="s">
        <v>13</v>
      </c>
      <c r="Q254" s="28" t="s">
        <v>990</v>
      </c>
      <c r="R254" s="28"/>
      <c r="S254" s="28">
        <v>248</v>
      </c>
      <c r="T254" s="28" t="s">
        <v>645</v>
      </c>
      <c r="U254" s="28" t="s">
        <v>645</v>
      </c>
    </row>
    <row r="255" spans="1:21" ht="52" customHeight="1" x14ac:dyDescent="0.25">
      <c r="A255" s="21" t="s">
        <v>95</v>
      </c>
      <c r="B255" s="21" t="s">
        <v>1211</v>
      </c>
      <c r="C255" s="22">
        <v>18000000</v>
      </c>
      <c r="D255" s="21" t="s">
        <v>13</v>
      </c>
      <c r="E255" s="21" t="s">
        <v>1201</v>
      </c>
      <c r="F255" s="21" t="s">
        <v>1211</v>
      </c>
      <c r="G255" s="21"/>
      <c r="H255" s="23">
        <v>18000000</v>
      </c>
      <c r="I255" s="21" t="s">
        <v>98</v>
      </c>
      <c r="J255" s="24">
        <v>1</v>
      </c>
      <c r="K255" s="25">
        <v>0</v>
      </c>
      <c r="L255" s="26"/>
      <c r="M255" s="27"/>
      <c r="N255" s="26">
        <v>1800000</v>
      </c>
      <c r="O255" s="21" t="s">
        <v>99</v>
      </c>
      <c r="P255" s="21" t="s">
        <v>13</v>
      </c>
      <c r="Q255" s="21" t="s">
        <v>1117</v>
      </c>
      <c r="R255" s="21"/>
      <c r="S255" s="21">
        <v>249</v>
      </c>
      <c r="T255" s="21" t="s">
        <v>645</v>
      </c>
      <c r="U255" s="21" t="s">
        <v>645</v>
      </c>
    </row>
    <row r="256" spans="1:21" ht="52" customHeight="1" x14ac:dyDescent="0.25">
      <c r="A256" s="28" t="s">
        <v>95</v>
      </c>
      <c r="B256" s="28" t="s">
        <v>1212</v>
      </c>
      <c r="C256" s="22">
        <v>25000000</v>
      </c>
      <c r="D256" s="28" t="s">
        <v>13</v>
      </c>
      <c r="E256" s="28" t="s">
        <v>1201</v>
      </c>
      <c r="F256" s="28" t="s">
        <v>1212</v>
      </c>
      <c r="G256" s="28"/>
      <c r="H256" s="29">
        <v>25000000</v>
      </c>
      <c r="I256" s="28" t="s">
        <v>98</v>
      </c>
      <c r="J256" s="30">
        <v>1</v>
      </c>
      <c r="K256" s="31">
        <v>0</v>
      </c>
      <c r="L256" s="32"/>
      <c r="M256" s="33"/>
      <c r="N256" s="32">
        <v>2500000</v>
      </c>
      <c r="O256" s="28" t="s">
        <v>99</v>
      </c>
      <c r="P256" s="28" t="s">
        <v>13</v>
      </c>
      <c r="Q256" s="28" t="s">
        <v>890</v>
      </c>
      <c r="R256" s="28"/>
      <c r="S256" s="28">
        <v>250</v>
      </c>
      <c r="T256" s="28" t="s">
        <v>645</v>
      </c>
      <c r="U256" s="28" t="s">
        <v>645</v>
      </c>
    </row>
    <row r="257" spans="1:21" ht="52" customHeight="1" x14ac:dyDescent="0.25">
      <c r="A257" s="21" t="s">
        <v>95</v>
      </c>
      <c r="B257" s="21" t="s">
        <v>1213</v>
      </c>
      <c r="C257" s="22">
        <v>10000000</v>
      </c>
      <c r="D257" s="21" t="s">
        <v>13</v>
      </c>
      <c r="E257" s="21" t="s">
        <v>1201</v>
      </c>
      <c r="F257" s="21" t="s">
        <v>1213</v>
      </c>
      <c r="G257" s="21"/>
      <c r="H257" s="23">
        <v>10000000</v>
      </c>
      <c r="I257" s="21" t="s">
        <v>98</v>
      </c>
      <c r="J257" s="24">
        <v>1</v>
      </c>
      <c r="K257" s="25">
        <v>0</v>
      </c>
      <c r="L257" s="26"/>
      <c r="M257" s="27"/>
      <c r="N257" s="26">
        <v>1000000</v>
      </c>
      <c r="O257" s="21" t="s">
        <v>99</v>
      </c>
      <c r="P257" s="21" t="s">
        <v>13</v>
      </c>
      <c r="Q257" s="21" t="s">
        <v>1214</v>
      </c>
      <c r="R257" s="21"/>
      <c r="S257" s="21">
        <v>251</v>
      </c>
      <c r="T257" s="21" t="s">
        <v>645</v>
      </c>
      <c r="U257" s="21" t="s">
        <v>645</v>
      </c>
    </row>
    <row r="258" spans="1:21" ht="52" customHeight="1" x14ac:dyDescent="0.25">
      <c r="A258" s="28" t="s">
        <v>95</v>
      </c>
      <c r="B258" s="28" t="s">
        <v>1215</v>
      </c>
      <c r="C258" s="22">
        <v>20000000</v>
      </c>
      <c r="D258" s="28" t="s">
        <v>13</v>
      </c>
      <c r="E258" s="28" t="s">
        <v>1201</v>
      </c>
      <c r="F258" s="28" t="s">
        <v>1215</v>
      </c>
      <c r="G258" s="28"/>
      <c r="H258" s="29">
        <v>20000000</v>
      </c>
      <c r="I258" s="28" t="s">
        <v>98</v>
      </c>
      <c r="J258" s="30">
        <v>1</v>
      </c>
      <c r="K258" s="31">
        <v>0</v>
      </c>
      <c r="L258" s="32"/>
      <c r="M258" s="33"/>
      <c r="N258" s="32">
        <v>2000000</v>
      </c>
      <c r="O258" s="28" t="s">
        <v>99</v>
      </c>
      <c r="P258" s="28" t="s">
        <v>13</v>
      </c>
      <c r="Q258" s="28" t="s">
        <v>938</v>
      </c>
      <c r="R258" s="28"/>
      <c r="S258" s="28">
        <v>252</v>
      </c>
      <c r="T258" s="28" t="s">
        <v>645</v>
      </c>
      <c r="U258" s="28" t="s">
        <v>645</v>
      </c>
    </row>
    <row r="259" spans="1:21" ht="52" customHeight="1" x14ac:dyDescent="0.25">
      <c r="A259" s="21" t="s">
        <v>95</v>
      </c>
      <c r="B259" s="21" t="s">
        <v>1216</v>
      </c>
      <c r="C259" s="22">
        <v>32000000</v>
      </c>
      <c r="D259" s="21" t="s">
        <v>13</v>
      </c>
      <c r="E259" s="21" t="s">
        <v>1201</v>
      </c>
      <c r="F259" s="21" t="s">
        <v>1216</v>
      </c>
      <c r="G259" s="21"/>
      <c r="H259" s="23">
        <v>32000000</v>
      </c>
      <c r="I259" s="21" t="s">
        <v>98</v>
      </c>
      <c r="J259" s="24">
        <v>1</v>
      </c>
      <c r="K259" s="25">
        <v>0</v>
      </c>
      <c r="L259" s="26"/>
      <c r="M259" s="27"/>
      <c r="N259" s="26">
        <v>3200000</v>
      </c>
      <c r="O259" s="21" t="s">
        <v>99</v>
      </c>
      <c r="P259" s="21" t="s">
        <v>13</v>
      </c>
      <c r="Q259" s="21" t="s">
        <v>887</v>
      </c>
      <c r="R259" s="21"/>
      <c r="S259" s="21">
        <v>253</v>
      </c>
      <c r="T259" s="21" t="s">
        <v>645</v>
      </c>
      <c r="U259" s="21" t="s">
        <v>645</v>
      </c>
    </row>
    <row r="260" spans="1:21" ht="52" customHeight="1" x14ac:dyDescent="0.25">
      <c r="A260" s="28" t="s">
        <v>95</v>
      </c>
      <c r="B260" s="28" t="s">
        <v>1217</v>
      </c>
      <c r="C260" s="22">
        <v>12500000</v>
      </c>
      <c r="D260" s="28" t="s">
        <v>13</v>
      </c>
      <c r="E260" s="28" t="s">
        <v>1201</v>
      </c>
      <c r="F260" s="28" t="s">
        <v>1217</v>
      </c>
      <c r="G260" s="28"/>
      <c r="H260" s="29">
        <v>12500000</v>
      </c>
      <c r="I260" s="28" t="s">
        <v>98</v>
      </c>
      <c r="J260" s="30">
        <v>1</v>
      </c>
      <c r="K260" s="31">
        <v>0</v>
      </c>
      <c r="L260" s="32"/>
      <c r="M260" s="33"/>
      <c r="N260" s="32">
        <v>1250000</v>
      </c>
      <c r="O260" s="28" t="s">
        <v>99</v>
      </c>
      <c r="P260" s="28" t="s">
        <v>13</v>
      </c>
      <c r="Q260" s="28" t="s">
        <v>1218</v>
      </c>
      <c r="R260" s="28"/>
      <c r="S260" s="28">
        <v>254</v>
      </c>
      <c r="T260" s="28" t="s">
        <v>645</v>
      </c>
      <c r="U260" s="28" t="s">
        <v>645</v>
      </c>
    </row>
    <row r="261" spans="1:21" ht="52" customHeight="1" x14ac:dyDescent="0.25">
      <c r="A261" s="21" t="s">
        <v>95</v>
      </c>
      <c r="B261" s="21" t="s">
        <v>1219</v>
      </c>
      <c r="C261" s="22">
        <v>59000000</v>
      </c>
      <c r="D261" s="21" t="s">
        <v>13</v>
      </c>
      <c r="E261" s="21" t="s">
        <v>1201</v>
      </c>
      <c r="F261" s="21" t="s">
        <v>1219</v>
      </c>
      <c r="G261" s="21"/>
      <c r="H261" s="23">
        <v>59000000</v>
      </c>
      <c r="I261" s="21" t="s">
        <v>98</v>
      </c>
      <c r="J261" s="24">
        <v>1</v>
      </c>
      <c r="K261" s="25">
        <v>0</v>
      </c>
      <c r="L261" s="26"/>
      <c r="M261" s="27"/>
      <c r="N261" s="26">
        <v>5900000</v>
      </c>
      <c r="O261" s="21" t="s">
        <v>99</v>
      </c>
      <c r="P261" s="21" t="s">
        <v>13</v>
      </c>
      <c r="Q261" s="21" t="s">
        <v>1220</v>
      </c>
      <c r="R261" s="21"/>
      <c r="S261" s="21">
        <v>255</v>
      </c>
      <c r="T261" s="21" t="s">
        <v>645</v>
      </c>
      <c r="U261" s="21" t="s">
        <v>645</v>
      </c>
    </row>
    <row r="262" spans="1:21" ht="52" customHeight="1" x14ac:dyDescent="0.25">
      <c r="A262" s="28" t="s">
        <v>95</v>
      </c>
      <c r="B262" s="28" t="s">
        <v>1221</v>
      </c>
      <c r="C262" s="22">
        <v>46000000</v>
      </c>
      <c r="D262" s="28" t="s">
        <v>13</v>
      </c>
      <c r="E262" s="28" t="s">
        <v>1201</v>
      </c>
      <c r="F262" s="28" t="s">
        <v>1221</v>
      </c>
      <c r="G262" s="28"/>
      <c r="H262" s="29">
        <v>46000000</v>
      </c>
      <c r="I262" s="28" t="s">
        <v>98</v>
      </c>
      <c r="J262" s="30">
        <v>1</v>
      </c>
      <c r="K262" s="31">
        <v>0</v>
      </c>
      <c r="L262" s="32"/>
      <c r="M262" s="33"/>
      <c r="N262" s="32">
        <v>4600000</v>
      </c>
      <c r="O262" s="28" t="s">
        <v>99</v>
      </c>
      <c r="P262" s="28" t="s">
        <v>13</v>
      </c>
      <c r="Q262" s="28" t="s">
        <v>1222</v>
      </c>
      <c r="R262" s="28"/>
      <c r="S262" s="28">
        <v>256</v>
      </c>
      <c r="T262" s="28" t="s">
        <v>645</v>
      </c>
      <c r="U262" s="28" t="s">
        <v>645</v>
      </c>
    </row>
    <row r="263" spans="1:21" ht="52" customHeight="1" x14ac:dyDescent="0.25">
      <c r="A263" s="21" t="s">
        <v>95</v>
      </c>
      <c r="B263" s="21" t="s">
        <v>1223</v>
      </c>
      <c r="C263" s="22">
        <v>105000000</v>
      </c>
      <c r="D263" s="21" t="s">
        <v>13</v>
      </c>
      <c r="E263" s="21" t="s">
        <v>1224</v>
      </c>
      <c r="F263" s="21" t="s">
        <v>1223</v>
      </c>
      <c r="G263" s="21"/>
      <c r="H263" s="23">
        <v>105000000</v>
      </c>
      <c r="I263" s="21" t="s">
        <v>98</v>
      </c>
      <c r="J263" s="24">
        <v>1</v>
      </c>
      <c r="K263" s="25">
        <v>0</v>
      </c>
      <c r="L263" s="26"/>
      <c r="M263" s="27"/>
      <c r="N263" s="26">
        <v>10500000</v>
      </c>
      <c r="O263" s="21" t="s">
        <v>99</v>
      </c>
      <c r="P263" s="21" t="s">
        <v>13</v>
      </c>
      <c r="Q263" s="21" t="s">
        <v>861</v>
      </c>
      <c r="R263" s="21"/>
      <c r="S263" s="21">
        <v>257</v>
      </c>
      <c r="T263" s="21" t="s">
        <v>645</v>
      </c>
      <c r="U263" s="21" t="s">
        <v>645</v>
      </c>
    </row>
    <row r="264" spans="1:21" ht="52" customHeight="1" x14ac:dyDescent="0.25">
      <c r="A264" s="28" t="s">
        <v>95</v>
      </c>
      <c r="B264" s="28" t="s">
        <v>1225</v>
      </c>
      <c r="C264" s="22">
        <v>107000000</v>
      </c>
      <c r="D264" s="28" t="s">
        <v>13</v>
      </c>
      <c r="E264" s="28" t="s">
        <v>1224</v>
      </c>
      <c r="F264" s="28" t="s">
        <v>1225</v>
      </c>
      <c r="G264" s="28"/>
      <c r="H264" s="29">
        <v>107000000</v>
      </c>
      <c r="I264" s="28" t="s">
        <v>98</v>
      </c>
      <c r="J264" s="30">
        <v>1</v>
      </c>
      <c r="K264" s="31">
        <v>0</v>
      </c>
      <c r="L264" s="32"/>
      <c r="M264" s="33"/>
      <c r="N264" s="32">
        <v>10700000</v>
      </c>
      <c r="O264" s="28" t="s">
        <v>99</v>
      </c>
      <c r="P264" s="28" t="s">
        <v>13</v>
      </c>
      <c r="Q264" s="28" t="s">
        <v>1226</v>
      </c>
      <c r="R264" s="28"/>
      <c r="S264" s="28">
        <v>258</v>
      </c>
      <c r="T264" s="28" t="s">
        <v>645</v>
      </c>
      <c r="U264" s="28" t="s">
        <v>645</v>
      </c>
    </row>
    <row r="265" spans="1:21" ht="52" customHeight="1" x14ac:dyDescent="0.25">
      <c r="A265" s="21" t="s">
        <v>95</v>
      </c>
      <c r="B265" s="21" t="s">
        <v>1227</v>
      </c>
      <c r="C265" s="22">
        <v>109000000</v>
      </c>
      <c r="D265" s="21" t="s">
        <v>13</v>
      </c>
      <c r="E265" s="21" t="s">
        <v>1224</v>
      </c>
      <c r="F265" s="21" t="s">
        <v>1227</v>
      </c>
      <c r="G265" s="21"/>
      <c r="H265" s="23">
        <v>109000000</v>
      </c>
      <c r="I265" s="21" t="s">
        <v>98</v>
      </c>
      <c r="J265" s="24">
        <v>1</v>
      </c>
      <c r="K265" s="25">
        <v>0</v>
      </c>
      <c r="L265" s="26"/>
      <c r="M265" s="27"/>
      <c r="N265" s="26">
        <v>10900000</v>
      </c>
      <c r="O265" s="21" t="s">
        <v>99</v>
      </c>
      <c r="P265" s="21" t="s">
        <v>13</v>
      </c>
      <c r="Q265" s="21" t="s">
        <v>1228</v>
      </c>
      <c r="R265" s="21"/>
      <c r="S265" s="21">
        <v>259</v>
      </c>
      <c r="T265" s="21" t="s">
        <v>645</v>
      </c>
      <c r="U265" s="21" t="s">
        <v>645</v>
      </c>
    </row>
    <row r="266" spans="1:21" ht="52" customHeight="1" x14ac:dyDescent="0.25">
      <c r="A266" s="28" t="s">
        <v>95</v>
      </c>
      <c r="B266" s="28" t="s">
        <v>1229</v>
      </c>
      <c r="C266" s="22">
        <v>135000000</v>
      </c>
      <c r="D266" s="28" t="s">
        <v>13</v>
      </c>
      <c r="E266" s="28" t="s">
        <v>1224</v>
      </c>
      <c r="F266" s="28" t="s">
        <v>1229</v>
      </c>
      <c r="G266" s="28"/>
      <c r="H266" s="29">
        <v>135000000</v>
      </c>
      <c r="I266" s="28" t="s">
        <v>98</v>
      </c>
      <c r="J266" s="30">
        <v>1</v>
      </c>
      <c r="K266" s="31">
        <v>0</v>
      </c>
      <c r="L266" s="32"/>
      <c r="M266" s="33"/>
      <c r="N266" s="32">
        <v>13500000</v>
      </c>
      <c r="O266" s="28" t="s">
        <v>99</v>
      </c>
      <c r="P266" s="28" t="s">
        <v>13</v>
      </c>
      <c r="Q266" s="28" t="s">
        <v>797</v>
      </c>
      <c r="R266" s="28"/>
      <c r="S266" s="28">
        <v>260</v>
      </c>
      <c r="T266" s="28" t="s">
        <v>645</v>
      </c>
      <c r="U266" s="28" t="s">
        <v>645</v>
      </c>
    </row>
    <row r="267" spans="1:21" ht="52" customHeight="1" x14ac:dyDescent="0.25">
      <c r="A267" s="21" t="s">
        <v>95</v>
      </c>
      <c r="B267" s="21" t="s">
        <v>1230</v>
      </c>
      <c r="C267" s="22">
        <v>100000000</v>
      </c>
      <c r="D267" s="21" t="s">
        <v>13</v>
      </c>
      <c r="E267" s="21" t="s">
        <v>1224</v>
      </c>
      <c r="F267" s="21" t="s">
        <v>1230</v>
      </c>
      <c r="G267" s="21"/>
      <c r="H267" s="23">
        <v>100000000</v>
      </c>
      <c r="I267" s="21" t="s">
        <v>98</v>
      </c>
      <c r="J267" s="24">
        <v>1</v>
      </c>
      <c r="K267" s="25">
        <v>0</v>
      </c>
      <c r="L267" s="26"/>
      <c r="M267" s="27"/>
      <c r="N267" s="26">
        <v>10000000</v>
      </c>
      <c r="O267" s="21" t="s">
        <v>99</v>
      </c>
      <c r="P267" s="21" t="s">
        <v>13</v>
      </c>
      <c r="Q267" s="21" t="s">
        <v>802</v>
      </c>
      <c r="R267" s="21"/>
      <c r="S267" s="21">
        <v>261</v>
      </c>
      <c r="T267" s="21" t="s">
        <v>645</v>
      </c>
      <c r="U267" s="21" t="s">
        <v>645</v>
      </c>
    </row>
    <row r="268" spans="1:21" ht="52" customHeight="1" x14ac:dyDescent="0.25">
      <c r="A268" s="28" t="s">
        <v>95</v>
      </c>
      <c r="B268" s="28" t="s">
        <v>1231</v>
      </c>
      <c r="C268" s="22">
        <v>118000000</v>
      </c>
      <c r="D268" s="28" t="s">
        <v>13</v>
      </c>
      <c r="E268" s="28" t="s">
        <v>1224</v>
      </c>
      <c r="F268" s="28" t="s">
        <v>1231</v>
      </c>
      <c r="G268" s="28"/>
      <c r="H268" s="29">
        <v>118000000</v>
      </c>
      <c r="I268" s="28" t="s">
        <v>98</v>
      </c>
      <c r="J268" s="30">
        <v>1</v>
      </c>
      <c r="K268" s="31">
        <v>0</v>
      </c>
      <c r="L268" s="32"/>
      <c r="M268" s="33"/>
      <c r="N268" s="32">
        <v>11800000</v>
      </c>
      <c r="O268" s="28" t="s">
        <v>99</v>
      </c>
      <c r="P268" s="28" t="s">
        <v>13</v>
      </c>
      <c r="Q268" s="28" t="s">
        <v>1232</v>
      </c>
      <c r="R268" s="28"/>
      <c r="S268" s="28">
        <v>262</v>
      </c>
      <c r="T268" s="28" t="s">
        <v>645</v>
      </c>
      <c r="U268" s="28" t="s">
        <v>645</v>
      </c>
    </row>
    <row r="269" spans="1:21" ht="52" customHeight="1" x14ac:dyDescent="0.25">
      <c r="A269" s="21" t="s">
        <v>95</v>
      </c>
      <c r="B269" s="21" t="s">
        <v>1233</v>
      </c>
      <c r="C269" s="22">
        <v>25000000</v>
      </c>
      <c r="D269" s="21" t="s">
        <v>13</v>
      </c>
      <c r="E269" s="21" t="s">
        <v>1224</v>
      </c>
      <c r="F269" s="21" t="s">
        <v>1233</v>
      </c>
      <c r="G269" s="21"/>
      <c r="H269" s="23">
        <v>25000000</v>
      </c>
      <c r="I269" s="21" t="s">
        <v>98</v>
      </c>
      <c r="J269" s="24">
        <v>1</v>
      </c>
      <c r="K269" s="25">
        <v>0</v>
      </c>
      <c r="L269" s="26"/>
      <c r="M269" s="27"/>
      <c r="N269" s="26">
        <v>2500000</v>
      </c>
      <c r="O269" s="21" t="s">
        <v>99</v>
      </c>
      <c r="P269" s="21" t="s">
        <v>13</v>
      </c>
      <c r="Q269" s="21" t="s">
        <v>890</v>
      </c>
      <c r="R269" s="21"/>
      <c r="S269" s="21">
        <v>263</v>
      </c>
      <c r="T269" s="21" t="s">
        <v>645</v>
      </c>
      <c r="U269" s="21" t="s">
        <v>645</v>
      </c>
    </row>
    <row r="270" spans="1:21" ht="52" customHeight="1" x14ac:dyDescent="0.25">
      <c r="A270" s="28" t="s">
        <v>95</v>
      </c>
      <c r="B270" s="28" t="s">
        <v>1234</v>
      </c>
      <c r="C270" s="22">
        <v>46000000</v>
      </c>
      <c r="D270" s="28" t="s">
        <v>13</v>
      </c>
      <c r="E270" s="28" t="s">
        <v>1224</v>
      </c>
      <c r="F270" s="28" t="s">
        <v>1234</v>
      </c>
      <c r="G270" s="28"/>
      <c r="H270" s="29">
        <v>46000000</v>
      </c>
      <c r="I270" s="28" t="s">
        <v>98</v>
      </c>
      <c r="J270" s="30">
        <v>1</v>
      </c>
      <c r="K270" s="31">
        <v>0</v>
      </c>
      <c r="L270" s="32"/>
      <c r="M270" s="33"/>
      <c r="N270" s="32">
        <v>4600000</v>
      </c>
      <c r="O270" s="28" t="s">
        <v>99</v>
      </c>
      <c r="P270" s="28" t="s">
        <v>13</v>
      </c>
      <c r="Q270" s="28" t="s">
        <v>1222</v>
      </c>
      <c r="R270" s="28"/>
      <c r="S270" s="28">
        <v>264</v>
      </c>
      <c r="T270" s="28" t="s">
        <v>645</v>
      </c>
      <c r="U270" s="28" t="s">
        <v>645</v>
      </c>
    </row>
    <row r="271" spans="1:21" ht="52" customHeight="1" x14ac:dyDescent="0.25">
      <c r="A271" s="21" t="s">
        <v>95</v>
      </c>
      <c r="B271" s="21" t="s">
        <v>1235</v>
      </c>
      <c r="C271" s="22">
        <v>30000000</v>
      </c>
      <c r="D271" s="21" t="s">
        <v>13</v>
      </c>
      <c r="E271" s="21" t="s">
        <v>1224</v>
      </c>
      <c r="F271" s="21" t="s">
        <v>1235</v>
      </c>
      <c r="G271" s="21"/>
      <c r="H271" s="23">
        <v>30000000</v>
      </c>
      <c r="I271" s="21" t="s">
        <v>98</v>
      </c>
      <c r="J271" s="24">
        <v>1</v>
      </c>
      <c r="K271" s="25">
        <v>0</v>
      </c>
      <c r="L271" s="26"/>
      <c r="M271" s="27"/>
      <c r="N271" s="26">
        <v>3000000</v>
      </c>
      <c r="O271" s="21" t="s">
        <v>99</v>
      </c>
      <c r="P271" s="21" t="s">
        <v>13</v>
      </c>
      <c r="Q271" s="21" t="s">
        <v>1236</v>
      </c>
      <c r="R271" s="21"/>
      <c r="S271" s="21">
        <v>265</v>
      </c>
      <c r="T271" s="21" t="s">
        <v>645</v>
      </c>
      <c r="U271" s="21" t="s">
        <v>645</v>
      </c>
    </row>
    <row r="272" spans="1:21" ht="52" customHeight="1" x14ac:dyDescent="0.25">
      <c r="A272" s="28" t="s">
        <v>95</v>
      </c>
      <c r="B272" s="28" t="s">
        <v>1237</v>
      </c>
      <c r="C272" s="22">
        <v>35000000</v>
      </c>
      <c r="D272" s="28" t="s">
        <v>13</v>
      </c>
      <c r="E272" s="28" t="s">
        <v>1224</v>
      </c>
      <c r="F272" s="28" t="s">
        <v>1237</v>
      </c>
      <c r="G272" s="28"/>
      <c r="H272" s="29">
        <v>35000000</v>
      </c>
      <c r="I272" s="28" t="s">
        <v>98</v>
      </c>
      <c r="J272" s="30">
        <v>1</v>
      </c>
      <c r="K272" s="31">
        <v>0</v>
      </c>
      <c r="L272" s="32"/>
      <c r="M272" s="33"/>
      <c r="N272" s="32">
        <v>3500000</v>
      </c>
      <c r="O272" s="28" t="s">
        <v>99</v>
      </c>
      <c r="P272" s="28" t="s">
        <v>13</v>
      </c>
      <c r="Q272" s="28" t="s">
        <v>990</v>
      </c>
      <c r="R272" s="28"/>
      <c r="S272" s="28">
        <v>266</v>
      </c>
      <c r="T272" s="28" t="s">
        <v>645</v>
      </c>
      <c r="U272" s="28" t="s">
        <v>645</v>
      </c>
    </row>
    <row r="273" spans="1:21" ht="52" customHeight="1" x14ac:dyDescent="0.25">
      <c r="A273" s="21" t="s">
        <v>95</v>
      </c>
      <c r="B273" s="21" t="s">
        <v>1238</v>
      </c>
      <c r="C273" s="22">
        <v>22000000</v>
      </c>
      <c r="D273" s="21" t="s">
        <v>13</v>
      </c>
      <c r="E273" s="21" t="s">
        <v>1224</v>
      </c>
      <c r="F273" s="21" t="s">
        <v>1238</v>
      </c>
      <c r="G273" s="21"/>
      <c r="H273" s="23">
        <v>22000000</v>
      </c>
      <c r="I273" s="21" t="s">
        <v>98</v>
      </c>
      <c r="J273" s="24">
        <v>1</v>
      </c>
      <c r="K273" s="25">
        <v>0</v>
      </c>
      <c r="L273" s="26"/>
      <c r="M273" s="27"/>
      <c r="N273" s="26">
        <v>2200000</v>
      </c>
      <c r="O273" s="21" t="s">
        <v>99</v>
      </c>
      <c r="P273" s="21" t="s">
        <v>13</v>
      </c>
      <c r="Q273" s="21" t="s">
        <v>1183</v>
      </c>
      <c r="R273" s="21"/>
      <c r="S273" s="21">
        <v>267</v>
      </c>
      <c r="T273" s="21" t="s">
        <v>645</v>
      </c>
      <c r="U273" s="21" t="s">
        <v>645</v>
      </c>
    </row>
    <row r="274" spans="1:21" ht="52" customHeight="1" x14ac:dyDescent="0.25">
      <c r="A274" s="28" t="s">
        <v>95</v>
      </c>
      <c r="B274" s="28" t="s">
        <v>1239</v>
      </c>
      <c r="C274" s="22">
        <v>51000000</v>
      </c>
      <c r="D274" s="28" t="s">
        <v>13</v>
      </c>
      <c r="E274" s="28" t="s">
        <v>1224</v>
      </c>
      <c r="F274" s="28" t="s">
        <v>1239</v>
      </c>
      <c r="G274" s="28"/>
      <c r="H274" s="29">
        <v>51000000</v>
      </c>
      <c r="I274" s="28" t="s">
        <v>98</v>
      </c>
      <c r="J274" s="30">
        <v>1</v>
      </c>
      <c r="K274" s="31">
        <v>0</v>
      </c>
      <c r="L274" s="32"/>
      <c r="M274" s="33"/>
      <c r="N274" s="32">
        <v>5100000</v>
      </c>
      <c r="O274" s="28" t="s">
        <v>99</v>
      </c>
      <c r="P274" s="28" t="s">
        <v>13</v>
      </c>
      <c r="Q274" s="28" t="s">
        <v>902</v>
      </c>
      <c r="R274" s="28"/>
      <c r="S274" s="28">
        <v>268</v>
      </c>
      <c r="T274" s="28" t="s">
        <v>645</v>
      </c>
      <c r="U274" s="28" t="s">
        <v>645</v>
      </c>
    </row>
    <row r="275" spans="1:21" ht="52" customHeight="1" x14ac:dyDescent="0.25">
      <c r="A275" s="21" t="s">
        <v>95</v>
      </c>
      <c r="B275" s="21" t="s">
        <v>1240</v>
      </c>
      <c r="C275" s="22">
        <v>65000000</v>
      </c>
      <c r="D275" s="21" t="s">
        <v>13</v>
      </c>
      <c r="E275" s="21" t="s">
        <v>1224</v>
      </c>
      <c r="F275" s="21" t="s">
        <v>1240</v>
      </c>
      <c r="G275" s="21"/>
      <c r="H275" s="23">
        <v>65000000</v>
      </c>
      <c r="I275" s="21" t="s">
        <v>98</v>
      </c>
      <c r="J275" s="24">
        <v>1</v>
      </c>
      <c r="K275" s="25">
        <v>0</v>
      </c>
      <c r="L275" s="26"/>
      <c r="M275" s="27"/>
      <c r="N275" s="26">
        <v>6500000</v>
      </c>
      <c r="O275" s="21" t="s">
        <v>99</v>
      </c>
      <c r="P275" s="21" t="s">
        <v>13</v>
      </c>
      <c r="Q275" s="21" t="s">
        <v>859</v>
      </c>
      <c r="R275" s="21"/>
      <c r="S275" s="21">
        <v>269</v>
      </c>
      <c r="T275" s="21" t="s">
        <v>645</v>
      </c>
      <c r="U275" s="21" t="s">
        <v>645</v>
      </c>
    </row>
    <row r="276" spans="1:21" ht="52" customHeight="1" x14ac:dyDescent="0.25">
      <c r="A276" s="28" t="s">
        <v>1241</v>
      </c>
      <c r="B276" s="28" t="s">
        <v>1242</v>
      </c>
      <c r="C276" s="22">
        <v>5000000</v>
      </c>
      <c r="D276" s="28" t="s">
        <v>13</v>
      </c>
      <c r="E276" s="28" t="s">
        <v>1243</v>
      </c>
      <c r="F276" s="28" t="s">
        <v>1242</v>
      </c>
      <c r="G276" s="28"/>
      <c r="H276" s="29">
        <v>5000000</v>
      </c>
      <c r="I276" s="28" t="s">
        <v>98</v>
      </c>
      <c r="J276" s="30">
        <v>1</v>
      </c>
      <c r="K276" s="31">
        <v>0</v>
      </c>
      <c r="L276" s="32"/>
      <c r="M276" s="33"/>
      <c r="N276" s="32">
        <v>500000</v>
      </c>
      <c r="O276" s="28" t="s">
        <v>99</v>
      </c>
      <c r="P276" s="28" t="s">
        <v>13</v>
      </c>
      <c r="Q276" s="28" t="s">
        <v>1244</v>
      </c>
      <c r="R276" s="28"/>
      <c r="S276" s="28">
        <v>270</v>
      </c>
      <c r="T276" s="28" t="s">
        <v>645</v>
      </c>
      <c r="U276" s="28" t="s">
        <v>645</v>
      </c>
    </row>
  </sheetData>
  <mergeCells count="4">
    <mergeCell ref="A1:U1"/>
    <mergeCell ref="A2:U2"/>
    <mergeCell ref="A3:U3"/>
    <mergeCell ref="A4:U4"/>
  </mergeCell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U302"/>
  <sheetViews>
    <sheetView rightToLeft="1" zoomScaleNormal="100" workbookViewId="0">
      <selection sqref="A1:U1"/>
    </sheetView>
  </sheetViews>
  <sheetFormatPr defaultColWidth="8.6328125" defaultRowHeight="12.5" x14ac:dyDescent="0.25"/>
  <cols>
    <col min="1" max="1" width="16" customWidth="1"/>
    <col min="2" max="2" width="42" customWidth="1"/>
    <col min="3" max="3" width="18" customWidth="1"/>
    <col min="4" max="4" width="20" customWidth="1"/>
    <col min="5" max="5" width="24" customWidth="1"/>
    <col min="6" max="6" width="38" customWidth="1"/>
    <col min="7" max="7" width="16" customWidth="1"/>
    <col min="8" max="8" width="14" customWidth="1"/>
    <col min="9" max="9" width="10" customWidth="1"/>
    <col min="10" max="10" width="16" customWidth="1"/>
    <col min="11" max="11" width="12" customWidth="1"/>
    <col min="12" max="13" width="16" customWidth="1"/>
    <col min="14" max="14" width="20" customWidth="1"/>
    <col min="15" max="15" width="12" customWidth="1"/>
    <col min="16" max="16" width="22" customWidth="1"/>
    <col min="17" max="17" width="44" customWidth="1"/>
    <col min="18" max="18" width="14" customWidth="1"/>
    <col min="19" max="19" width="9" customWidth="1"/>
    <col min="20" max="20" width="38" customWidth="1"/>
    <col min="21" max="21" width="42" customWidth="1"/>
  </cols>
  <sheetData>
    <row r="1" spans="1:21" ht="28" customHeight="1" x14ac:dyDescent="0.25">
      <c r="A1" s="7" t="s">
        <v>28358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30" customHeight="1" x14ac:dyDescent="0.25">
      <c r="A2" s="6" t="s">
        <v>28359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30" customHeight="1" x14ac:dyDescent="0.25">
      <c r="A3" s="5" t="s">
        <v>9640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32" customHeight="1" x14ac:dyDescent="0.25">
      <c r="A4" s="4" t="s">
        <v>28360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8" customHeight="1" x14ac:dyDescent="0.8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34" customHeight="1" x14ac:dyDescent="0.25">
      <c r="A6" s="20" t="s">
        <v>75</v>
      </c>
      <c r="B6" s="20" t="s">
        <v>76</v>
      </c>
      <c r="C6" s="20" t="s">
        <v>77</v>
      </c>
      <c r="D6" s="20" t="s">
        <v>78</v>
      </c>
      <c r="E6" s="20" t="s">
        <v>79</v>
      </c>
      <c r="F6" s="20" t="s">
        <v>80</v>
      </c>
      <c r="G6" s="20" t="s">
        <v>81</v>
      </c>
      <c r="H6" s="20" t="s">
        <v>82</v>
      </c>
      <c r="I6" s="20" t="s">
        <v>83</v>
      </c>
      <c r="J6" s="20" t="s">
        <v>84</v>
      </c>
      <c r="K6" s="20" t="s">
        <v>85</v>
      </c>
      <c r="L6" s="20" t="s">
        <v>86</v>
      </c>
      <c r="M6" s="20" t="s">
        <v>87</v>
      </c>
      <c r="N6" s="20" t="s">
        <v>88</v>
      </c>
      <c r="O6" s="20" t="s">
        <v>89</v>
      </c>
      <c r="P6" s="20" t="s">
        <v>90</v>
      </c>
      <c r="Q6" s="20" t="s">
        <v>91</v>
      </c>
      <c r="R6" s="20" t="s">
        <v>92</v>
      </c>
      <c r="S6" s="20" t="s">
        <v>3</v>
      </c>
      <c r="T6" s="20" t="s">
        <v>93</v>
      </c>
      <c r="U6" s="20" t="s">
        <v>94</v>
      </c>
    </row>
    <row r="7" spans="1:21" ht="52" customHeight="1" x14ac:dyDescent="0.25">
      <c r="A7" s="34" t="s">
        <v>28361</v>
      </c>
      <c r="B7" s="34" t="s">
        <v>28362</v>
      </c>
      <c r="C7" s="35" t="e">
        <f t="shared" ref="C7:C70" si="0">N7*10</f>
        <v>#REF!</v>
      </c>
      <c r="D7" s="34" t="s">
        <v>28363</v>
      </c>
      <c r="E7" s="34" t="s">
        <v>28364</v>
      </c>
      <c r="F7" s="34" t="s">
        <v>28365</v>
      </c>
      <c r="G7" s="34" t="s">
        <v>4097</v>
      </c>
      <c r="H7" s="36">
        <v>90</v>
      </c>
      <c r="I7" s="34" t="s">
        <v>9645</v>
      </c>
      <c r="J7" s="37">
        <f>1</f>
        <v>1</v>
      </c>
      <c r="K7" s="38">
        <v>0.5</v>
      </c>
      <c r="L7" s="35" t="e">
        <f>#REF!</f>
        <v>#REF!</v>
      </c>
      <c r="M7" s="39">
        <f t="shared" ref="M7:M70" si="1">H7*J7*(1+K7)</f>
        <v>135</v>
      </c>
      <c r="N7" s="35" t="e">
        <f t="shared" ref="N7:N70" si="2">ROUND(M7*L7,-4)</f>
        <v>#REF!</v>
      </c>
      <c r="O7" s="34" t="s">
        <v>9646</v>
      </c>
      <c r="P7" s="34" t="s">
        <v>28366</v>
      </c>
      <c r="Q7" s="34" t="s">
        <v>28367</v>
      </c>
      <c r="R7" s="34" t="s">
        <v>9649</v>
      </c>
      <c r="S7" s="34">
        <v>1</v>
      </c>
      <c r="T7" s="34" t="s">
        <v>28368</v>
      </c>
      <c r="U7" s="34" t="s">
        <v>28369</v>
      </c>
    </row>
    <row r="8" spans="1:21" ht="48" x14ac:dyDescent="0.25">
      <c r="A8" s="34" t="s">
        <v>28370</v>
      </c>
      <c r="B8" s="34" t="s">
        <v>28371</v>
      </c>
      <c r="C8" s="35" t="e">
        <f t="shared" si="0"/>
        <v>#REF!</v>
      </c>
      <c r="D8" s="34" t="s">
        <v>28363</v>
      </c>
      <c r="E8" s="34" t="s">
        <v>28364</v>
      </c>
      <c r="F8" s="34" t="s">
        <v>28372</v>
      </c>
      <c r="G8" s="34" t="s">
        <v>4097</v>
      </c>
      <c r="H8" s="36">
        <v>90</v>
      </c>
      <c r="I8" s="34" t="s">
        <v>9645</v>
      </c>
      <c r="J8" s="37">
        <f>1</f>
        <v>1</v>
      </c>
      <c r="K8" s="38">
        <v>0.5</v>
      </c>
      <c r="L8" s="35" t="e">
        <f>#REF!</f>
        <v>#REF!</v>
      </c>
      <c r="M8" s="39">
        <f t="shared" si="1"/>
        <v>135</v>
      </c>
      <c r="N8" s="35" t="e">
        <f t="shared" si="2"/>
        <v>#REF!</v>
      </c>
      <c r="O8" s="34" t="s">
        <v>9646</v>
      </c>
      <c r="P8" s="34" t="s">
        <v>28366</v>
      </c>
      <c r="Q8" s="34" t="s">
        <v>28367</v>
      </c>
      <c r="R8" s="34" t="s">
        <v>9649</v>
      </c>
      <c r="S8" s="34">
        <v>2</v>
      </c>
      <c r="T8" s="34" t="s">
        <v>28368</v>
      </c>
      <c r="U8" s="34" t="s">
        <v>28369</v>
      </c>
    </row>
    <row r="9" spans="1:21" ht="32" x14ac:dyDescent="0.25">
      <c r="A9" s="21" t="s">
        <v>28373</v>
      </c>
      <c r="B9" s="21" t="s">
        <v>28374</v>
      </c>
      <c r="C9" s="22" t="e">
        <f t="shared" si="0"/>
        <v>#REF!</v>
      </c>
      <c r="D9" s="21" t="s">
        <v>28363</v>
      </c>
      <c r="E9" s="21" t="s">
        <v>28364</v>
      </c>
      <c r="F9" s="21" t="s">
        <v>28375</v>
      </c>
      <c r="G9" s="21" t="s">
        <v>4097</v>
      </c>
      <c r="H9" s="23">
        <v>100</v>
      </c>
      <c r="I9" s="21" t="s">
        <v>9645</v>
      </c>
      <c r="J9" s="24">
        <f>1</f>
        <v>1</v>
      </c>
      <c r="K9" s="25">
        <v>0.5</v>
      </c>
      <c r="L9" s="26" t="e">
        <f>#REF!</f>
        <v>#REF!</v>
      </c>
      <c r="M9" s="27">
        <f t="shared" si="1"/>
        <v>150</v>
      </c>
      <c r="N9" s="26" t="e">
        <f t="shared" si="2"/>
        <v>#REF!</v>
      </c>
      <c r="O9" s="21" t="s">
        <v>9646</v>
      </c>
      <c r="P9" s="21" t="s">
        <v>28366</v>
      </c>
      <c r="Q9" s="21" t="s">
        <v>28376</v>
      </c>
      <c r="R9" s="21" t="s">
        <v>9649</v>
      </c>
      <c r="S9" s="21">
        <v>3</v>
      </c>
      <c r="T9" s="21" t="s">
        <v>28368</v>
      </c>
      <c r="U9" s="21" t="s">
        <v>28369</v>
      </c>
    </row>
    <row r="10" spans="1:21" ht="32" x14ac:dyDescent="0.25">
      <c r="A10" s="21" t="s">
        <v>28377</v>
      </c>
      <c r="B10" s="21" t="s">
        <v>28378</v>
      </c>
      <c r="C10" s="22" t="e">
        <f t="shared" si="0"/>
        <v>#REF!</v>
      </c>
      <c r="D10" s="21" t="s">
        <v>28363</v>
      </c>
      <c r="E10" s="21" t="s">
        <v>28364</v>
      </c>
      <c r="F10" s="21" t="s">
        <v>28379</v>
      </c>
      <c r="G10" s="21" t="s">
        <v>4097</v>
      </c>
      <c r="H10" s="23">
        <v>115</v>
      </c>
      <c r="I10" s="21" t="s">
        <v>9645</v>
      </c>
      <c r="J10" s="24">
        <f>1</f>
        <v>1</v>
      </c>
      <c r="K10" s="25">
        <v>0.5</v>
      </c>
      <c r="L10" s="26" t="e">
        <f>#REF!</f>
        <v>#REF!</v>
      </c>
      <c r="M10" s="27">
        <f t="shared" si="1"/>
        <v>172.5</v>
      </c>
      <c r="N10" s="26" t="e">
        <f t="shared" si="2"/>
        <v>#REF!</v>
      </c>
      <c r="O10" s="21" t="s">
        <v>9646</v>
      </c>
      <c r="P10" s="21" t="s">
        <v>28366</v>
      </c>
      <c r="Q10" s="21" t="s">
        <v>28376</v>
      </c>
      <c r="R10" s="21" t="s">
        <v>9649</v>
      </c>
      <c r="S10" s="21">
        <v>4</v>
      </c>
      <c r="T10" s="21" t="s">
        <v>28368</v>
      </c>
      <c r="U10" s="21" t="s">
        <v>28369</v>
      </c>
    </row>
    <row r="11" spans="1:21" ht="32" x14ac:dyDescent="0.25">
      <c r="A11" s="21" t="s">
        <v>28380</v>
      </c>
      <c r="B11" s="21" t="s">
        <v>28381</v>
      </c>
      <c r="C11" s="22" t="e">
        <f t="shared" si="0"/>
        <v>#REF!</v>
      </c>
      <c r="D11" s="21" t="s">
        <v>28363</v>
      </c>
      <c r="E11" s="21" t="s">
        <v>28364</v>
      </c>
      <c r="F11" s="21" t="s">
        <v>28382</v>
      </c>
      <c r="G11" s="21" t="s">
        <v>4097</v>
      </c>
      <c r="H11" s="23">
        <v>175</v>
      </c>
      <c r="I11" s="21" t="s">
        <v>9645</v>
      </c>
      <c r="J11" s="24">
        <f>1</f>
        <v>1</v>
      </c>
      <c r="K11" s="25">
        <v>0.5</v>
      </c>
      <c r="L11" s="26" t="e">
        <f>#REF!</f>
        <v>#REF!</v>
      </c>
      <c r="M11" s="27">
        <f t="shared" si="1"/>
        <v>262.5</v>
      </c>
      <c r="N11" s="26" t="e">
        <f t="shared" si="2"/>
        <v>#REF!</v>
      </c>
      <c r="O11" s="21" t="s">
        <v>9646</v>
      </c>
      <c r="P11" s="21" t="s">
        <v>28366</v>
      </c>
      <c r="Q11" s="21" t="s">
        <v>28376</v>
      </c>
      <c r="R11" s="21" t="s">
        <v>9649</v>
      </c>
      <c r="S11" s="21">
        <v>5</v>
      </c>
      <c r="T11" s="21" t="s">
        <v>28368</v>
      </c>
      <c r="U11" s="21" t="s">
        <v>28369</v>
      </c>
    </row>
    <row r="12" spans="1:21" ht="32" x14ac:dyDescent="0.25">
      <c r="A12" s="21" t="s">
        <v>28383</v>
      </c>
      <c r="B12" s="21" t="s">
        <v>28384</v>
      </c>
      <c r="C12" s="22" t="e">
        <f t="shared" si="0"/>
        <v>#REF!</v>
      </c>
      <c r="D12" s="21" t="s">
        <v>28363</v>
      </c>
      <c r="E12" s="21" t="s">
        <v>28364</v>
      </c>
      <c r="F12" s="21" t="s">
        <v>28385</v>
      </c>
      <c r="G12" s="21" t="s">
        <v>4097</v>
      </c>
      <c r="H12" s="23">
        <v>60</v>
      </c>
      <c r="I12" s="21" t="s">
        <v>9645</v>
      </c>
      <c r="J12" s="24">
        <f>1</f>
        <v>1</v>
      </c>
      <c r="K12" s="25">
        <v>0.5</v>
      </c>
      <c r="L12" s="26" t="e">
        <f>#REF!</f>
        <v>#REF!</v>
      </c>
      <c r="M12" s="27">
        <f t="shared" si="1"/>
        <v>90</v>
      </c>
      <c r="N12" s="26" t="e">
        <f t="shared" si="2"/>
        <v>#REF!</v>
      </c>
      <c r="O12" s="21" t="s">
        <v>9646</v>
      </c>
      <c r="P12" s="21" t="s">
        <v>28366</v>
      </c>
      <c r="Q12" s="21" t="s">
        <v>28376</v>
      </c>
      <c r="R12" s="21" t="s">
        <v>9649</v>
      </c>
      <c r="S12" s="21">
        <v>6</v>
      </c>
      <c r="T12" s="21" t="s">
        <v>28368</v>
      </c>
      <c r="U12" s="21" t="s">
        <v>28369</v>
      </c>
    </row>
    <row r="13" spans="1:21" ht="32" x14ac:dyDescent="0.25">
      <c r="A13" s="21" t="s">
        <v>28386</v>
      </c>
      <c r="B13" s="21" t="s">
        <v>28387</v>
      </c>
      <c r="C13" s="22" t="e">
        <f t="shared" si="0"/>
        <v>#REF!</v>
      </c>
      <c r="D13" s="21" t="s">
        <v>28363</v>
      </c>
      <c r="E13" s="21" t="s">
        <v>28364</v>
      </c>
      <c r="F13" s="21" t="s">
        <v>28388</v>
      </c>
      <c r="G13" s="21" t="s">
        <v>4097</v>
      </c>
      <c r="H13" s="23">
        <v>75</v>
      </c>
      <c r="I13" s="21" t="s">
        <v>9645</v>
      </c>
      <c r="J13" s="24">
        <f>1</f>
        <v>1</v>
      </c>
      <c r="K13" s="25">
        <v>0.5</v>
      </c>
      <c r="L13" s="26" t="e">
        <f>#REF!</f>
        <v>#REF!</v>
      </c>
      <c r="M13" s="27">
        <f t="shared" si="1"/>
        <v>112.5</v>
      </c>
      <c r="N13" s="26" t="e">
        <f t="shared" si="2"/>
        <v>#REF!</v>
      </c>
      <c r="O13" s="21" t="s">
        <v>9646</v>
      </c>
      <c r="P13" s="21" t="s">
        <v>28366</v>
      </c>
      <c r="Q13" s="21" t="s">
        <v>28376</v>
      </c>
      <c r="R13" s="21" t="s">
        <v>9649</v>
      </c>
      <c r="S13" s="21">
        <v>7</v>
      </c>
      <c r="T13" s="21" t="s">
        <v>28368</v>
      </c>
      <c r="U13" s="21" t="s">
        <v>28369</v>
      </c>
    </row>
    <row r="14" spans="1:21" ht="32" x14ac:dyDescent="0.25">
      <c r="A14" s="21" t="s">
        <v>28389</v>
      </c>
      <c r="B14" s="21" t="s">
        <v>28390</v>
      </c>
      <c r="C14" s="22" t="e">
        <f t="shared" si="0"/>
        <v>#REF!</v>
      </c>
      <c r="D14" s="21" t="s">
        <v>28363</v>
      </c>
      <c r="E14" s="21" t="s">
        <v>28364</v>
      </c>
      <c r="F14" s="21" t="s">
        <v>28391</v>
      </c>
      <c r="G14" s="21" t="s">
        <v>4097</v>
      </c>
      <c r="H14" s="23">
        <v>105</v>
      </c>
      <c r="I14" s="21" t="s">
        <v>9645</v>
      </c>
      <c r="J14" s="24">
        <f>1</f>
        <v>1</v>
      </c>
      <c r="K14" s="25">
        <v>0.5</v>
      </c>
      <c r="L14" s="26" t="e">
        <f>#REF!</f>
        <v>#REF!</v>
      </c>
      <c r="M14" s="27">
        <f t="shared" si="1"/>
        <v>157.5</v>
      </c>
      <c r="N14" s="26" t="e">
        <f t="shared" si="2"/>
        <v>#REF!</v>
      </c>
      <c r="O14" s="21" t="s">
        <v>9646</v>
      </c>
      <c r="P14" s="21" t="s">
        <v>28366</v>
      </c>
      <c r="Q14" s="21" t="s">
        <v>28376</v>
      </c>
      <c r="R14" s="21" t="s">
        <v>9649</v>
      </c>
      <c r="S14" s="21">
        <v>8</v>
      </c>
      <c r="T14" s="21" t="s">
        <v>28368</v>
      </c>
      <c r="U14" s="21" t="s">
        <v>28369</v>
      </c>
    </row>
    <row r="15" spans="1:21" ht="32" x14ac:dyDescent="0.25">
      <c r="A15" s="21" t="s">
        <v>28392</v>
      </c>
      <c r="B15" s="21" t="s">
        <v>28393</v>
      </c>
      <c r="C15" s="22" t="e">
        <f t="shared" si="0"/>
        <v>#REF!</v>
      </c>
      <c r="D15" s="21" t="s">
        <v>28363</v>
      </c>
      <c r="E15" s="21" t="s">
        <v>28364</v>
      </c>
      <c r="F15" s="21" t="s">
        <v>28394</v>
      </c>
      <c r="G15" s="21" t="s">
        <v>4097</v>
      </c>
      <c r="H15" s="23">
        <v>260</v>
      </c>
      <c r="I15" s="21" t="s">
        <v>9645</v>
      </c>
      <c r="J15" s="24">
        <f>1</f>
        <v>1</v>
      </c>
      <c r="K15" s="25">
        <v>0.5</v>
      </c>
      <c r="L15" s="26" t="e">
        <f>#REF!</f>
        <v>#REF!</v>
      </c>
      <c r="M15" s="27">
        <f t="shared" si="1"/>
        <v>390</v>
      </c>
      <c r="N15" s="26" t="e">
        <f t="shared" si="2"/>
        <v>#REF!</v>
      </c>
      <c r="O15" s="21" t="s">
        <v>9646</v>
      </c>
      <c r="P15" s="21" t="s">
        <v>28366</v>
      </c>
      <c r="Q15" s="21" t="s">
        <v>28376</v>
      </c>
      <c r="R15" s="21" t="s">
        <v>9649</v>
      </c>
      <c r="S15" s="21">
        <v>9</v>
      </c>
      <c r="T15" s="21" t="s">
        <v>28368</v>
      </c>
      <c r="U15" s="21" t="s">
        <v>28369</v>
      </c>
    </row>
    <row r="16" spans="1:21" ht="32" x14ac:dyDescent="0.25">
      <c r="A16" s="21" t="s">
        <v>28395</v>
      </c>
      <c r="B16" s="21" t="s">
        <v>28396</v>
      </c>
      <c r="C16" s="22" t="e">
        <f t="shared" si="0"/>
        <v>#REF!</v>
      </c>
      <c r="D16" s="21" t="s">
        <v>28363</v>
      </c>
      <c r="E16" s="21" t="s">
        <v>28364</v>
      </c>
      <c r="F16" s="21" t="s">
        <v>28397</v>
      </c>
      <c r="G16" s="21" t="s">
        <v>4097</v>
      </c>
      <c r="H16" s="23">
        <v>125</v>
      </c>
      <c r="I16" s="21" t="s">
        <v>9645</v>
      </c>
      <c r="J16" s="24">
        <f>1</f>
        <v>1</v>
      </c>
      <c r="K16" s="25">
        <v>0.5</v>
      </c>
      <c r="L16" s="26" t="e">
        <f>#REF!</f>
        <v>#REF!</v>
      </c>
      <c r="M16" s="27">
        <f t="shared" si="1"/>
        <v>187.5</v>
      </c>
      <c r="N16" s="26" t="e">
        <f t="shared" si="2"/>
        <v>#REF!</v>
      </c>
      <c r="O16" s="21" t="s">
        <v>9646</v>
      </c>
      <c r="P16" s="21" t="s">
        <v>28366</v>
      </c>
      <c r="Q16" s="21" t="s">
        <v>28376</v>
      </c>
      <c r="R16" s="21" t="s">
        <v>9649</v>
      </c>
      <c r="S16" s="21">
        <v>10</v>
      </c>
      <c r="T16" s="21" t="s">
        <v>28368</v>
      </c>
      <c r="U16" s="21" t="s">
        <v>28369</v>
      </c>
    </row>
    <row r="17" spans="1:21" ht="32" x14ac:dyDescent="0.25">
      <c r="A17" s="21" t="s">
        <v>28398</v>
      </c>
      <c r="B17" s="21" t="s">
        <v>28399</v>
      </c>
      <c r="C17" s="22" t="e">
        <f t="shared" si="0"/>
        <v>#REF!</v>
      </c>
      <c r="D17" s="21" t="s">
        <v>28363</v>
      </c>
      <c r="E17" s="21" t="s">
        <v>28364</v>
      </c>
      <c r="F17" s="21" t="s">
        <v>28400</v>
      </c>
      <c r="G17" s="21" t="s">
        <v>4097</v>
      </c>
      <c r="H17" s="23">
        <v>125</v>
      </c>
      <c r="I17" s="21" t="s">
        <v>9645</v>
      </c>
      <c r="J17" s="24">
        <f>1</f>
        <v>1</v>
      </c>
      <c r="K17" s="25">
        <v>0.5</v>
      </c>
      <c r="L17" s="26" t="e">
        <f>#REF!</f>
        <v>#REF!</v>
      </c>
      <c r="M17" s="27">
        <f t="shared" si="1"/>
        <v>187.5</v>
      </c>
      <c r="N17" s="26" t="e">
        <f t="shared" si="2"/>
        <v>#REF!</v>
      </c>
      <c r="O17" s="21" t="s">
        <v>9646</v>
      </c>
      <c r="P17" s="21" t="s">
        <v>28366</v>
      </c>
      <c r="Q17" s="21" t="s">
        <v>28376</v>
      </c>
      <c r="R17" s="21" t="s">
        <v>9649</v>
      </c>
      <c r="S17" s="21">
        <v>11</v>
      </c>
      <c r="T17" s="21" t="s">
        <v>28368</v>
      </c>
      <c r="U17" s="21" t="s">
        <v>28369</v>
      </c>
    </row>
    <row r="18" spans="1:21" ht="32" x14ac:dyDescent="0.25">
      <c r="A18" s="21" t="s">
        <v>28401</v>
      </c>
      <c r="B18" s="21" t="s">
        <v>28402</v>
      </c>
      <c r="C18" s="22" t="e">
        <f t="shared" si="0"/>
        <v>#REF!</v>
      </c>
      <c r="D18" s="21" t="s">
        <v>28363</v>
      </c>
      <c r="E18" s="21" t="s">
        <v>28364</v>
      </c>
      <c r="F18" s="21" t="s">
        <v>28403</v>
      </c>
      <c r="G18" s="21" t="s">
        <v>4097</v>
      </c>
      <c r="H18" s="23">
        <v>170</v>
      </c>
      <c r="I18" s="21" t="s">
        <v>9645</v>
      </c>
      <c r="J18" s="24">
        <f>1</f>
        <v>1</v>
      </c>
      <c r="K18" s="25">
        <v>0.5</v>
      </c>
      <c r="L18" s="26" t="e">
        <f>#REF!</f>
        <v>#REF!</v>
      </c>
      <c r="M18" s="27">
        <f t="shared" si="1"/>
        <v>255</v>
      </c>
      <c r="N18" s="26" t="e">
        <f t="shared" si="2"/>
        <v>#REF!</v>
      </c>
      <c r="O18" s="21" t="s">
        <v>9646</v>
      </c>
      <c r="P18" s="21" t="s">
        <v>28366</v>
      </c>
      <c r="Q18" s="21" t="s">
        <v>28376</v>
      </c>
      <c r="R18" s="21" t="s">
        <v>9649</v>
      </c>
      <c r="S18" s="21">
        <v>12</v>
      </c>
      <c r="T18" s="21" t="s">
        <v>28368</v>
      </c>
      <c r="U18" s="21" t="s">
        <v>28369</v>
      </c>
    </row>
    <row r="19" spans="1:21" ht="32" x14ac:dyDescent="0.25">
      <c r="A19" s="21" t="s">
        <v>28404</v>
      </c>
      <c r="B19" s="21" t="s">
        <v>28405</v>
      </c>
      <c r="C19" s="22" t="e">
        <f t="shared" si="0"/>
        <v>#REF!</v>
      </c>
      <c r="D19" s="21" t="s">
        <v>28363</v>
      </c>
      <c r="E19" s="21" t="s">
        <v>28364</v>
      </c>
      <c r="F19" s="21" t="s">
        <v>28406</v>
      </c>
      <c r="G19" s="21" t="s">
        <v>4097</v>
      </c>
      <c r="H19" s="23">
        <v>240</v>
      </c>
      <c r="I19" s="21" t="s">
        <v>9645</v>
      </c>
      <c r="J19" s="24">
        <f>1</f>
        <v>1</v>
      </c>
      <c r="K19" s="25">
        <v>0.5</v>
      </c>
      <c r="L19" s="26" t="e">
        <f>#REF!</f>
        <v>#REF!</v>
      </c>
      <c r="M19" s="27">
        <f t="shared" si="1"/>
        <v>360</v>
      </c>
      <c r="N19" s="26" t="e">
        <f t="shared" si="2"/>
        <v>#REF!</v>
      </c>
      <c r="O19" s="21" t="s">
        <v>9646</v>
      </c>
      <c r="P19" s="21" t="s">
        <v>28366</v>
      </c>
      <c r="Q19" s="21" t="s">
        <v>28376</v>
      </c>
      <c r="R19" s="21" t="s">
        <v>9649</v>
      </c>
      <c r="S19" s="21">
        <v>13</v>
      </c>
      <c r="T19" s="21" t="s">
        <v>28368</v>
      </c>
      <c r="U19" s="21" t="s">
        <v>28369</v>
      </c>
    </row>
    <row r="20" spans="1:21" ht="32" x14ac:dyDescent="0.25">
      <c r="A20" s="21" t="s">
        <v>28407</v>
      </c>
      <c r="B20" s="21" t="s">
        <v>28408</v>
      </c>
      <c r="C20" s="22" t="e">
        <f t="shared" si="0"/>
        <v>#REF!</v>
      </c>
      <c r="D20" s="21" t="s">
        <v>28363</v>
      </c>
      <c r="E20" s="21" t="s">
        <v>28364</v>
      </c>
      <c r="F20" s="21" t="s">
        <v>28409</v>
      </c>
      <c r="G20" s="21" t="s">
        <v>4097</v>
      </c>
      <c r="H20" s="23">
        <v>310</v>
      </c>
      <c r="I20" s="21" t="s">
        <v>9645</v>
      </c>
      <c r="J20" s="24">
        <f>1</f>
        <v>1</v>
      </c>
      <c r="K20" s="25">
        <v>0.5</v>
      </c>
      <c r="L20" s="26" t="e">
        <f>#REF!</f>
        <v>#REF!</v>
      </c>
      <c r="M20" s="27">
        <f t="shared" si="1"/>
        <v>465</v>
      </c>
      <c r="N20" s="26" t="e">
        <f t="shared" si="2"/>
        <v>#REF!</v>
      </c>
      <c r="O20" s="21" t="s">
        <v>9646</v>
      </c>
      <c r="P20" s="21" t="s">
        <v>28366</v>
      </c>
      <c r="Q20" s="21" t="s">
        <v>28376</v>
      </c>
      <c r="R20" s="21" t="s">
        <v>9649</v>
      </c>
      <c r="S20" s="21">
        <v>14</v>
      </c>
      <c r="T20" s="21" t="s">
        <v>28368</v>
      </c>
      <c r="U20" s="21" t="s">
        <v>28369</v>
      </c>
    </row>
    <row r="21" spans="1:21" ht="32" x14ac:dyDescent="0.25">
      <c r="A21" s="21" t="s">
        <v>28410</v>
      </c>
      <c r="B21" s="21" t="s">
        <v>28411</v>
      </c>
      <c r="C21" s="22" t="e">
        <f t="shared" si="0"/>
        <v>#REF!</v>
      </c>
      <c r="D21" s="21" t="s">
        <v>28363</v>
      </c>
      <c r="E21" s="21" t="s">
        <v>28364</v>
      </c>
      <c r="F21" s="21" t="s">
        <v>28412</v>
      </c>
      <c r="G21" s="21" t="s">
        <v>4097</v>
      </c>
      <c r="H21" s="23">
        <v>225</v>
      </c>
      <c r="I21" s="21" t="s">
        <v>9645</v>
      </c>
      <c r="J21" s="24">
        <f>1</f>
        <v>1</v>
      </c>
      <c r="K21" s="25">
        <v>0.5</v>
      </c>
      <c r="L21" s="26" t="e">
        <f>#REF!</f>
        <v>#REF!</v>
      </c>
      <c r="M21" s="27">
        <f t="shared" si="1"/>
        <v>337.5</v>
      </c>
      <c r="N21" s="26" t="e">
        <f t="shared" si="2"/>
        <v>#REF!</v>
      </c>
      <c r="O21" s="21" t="s">
        <v>9646</v>
      </c>
      <c r="P21" s="21" t="s">
        <v>28366</v>
      </c>
      <c r="Q21" s="21" t="s">
        <v>28376</v>
      </c>
      <c r="R21" s="21" t="s">
        <v>9649</v>
      </c>
      <c r="S21" s="21">
        <v>15</v>
      </c>
      <c r="T21" s="21" t="s">
        <v>28368</v>
      </c>
      <c r="U21" s="21" t="s">
        <v>28369</v>
      </c>
    </row>
    <row r="22" spans="1:21" ht="32" x14ac:dyDescent="0.25">
      <c r="A22" s="21" t="s">
        <v>28413</v>
      </c>
      <c r="B22" s="21" t="s">
        <v>28414</v>
      </c>
      <c r="C22" s="22" t="e">
        <f t="shared" si="0"/>
        <v>#REF!</v>
      </c>
      <c r="D22" s="21" t="s">
        <v>28363</v>
      </c>
      <c r="E22" s="21" t="s">
        <v>28364</v>
      </c>
      <c r="F22" s="21" t="s">
        <v>28415</v>
      </c>
      <c r="G22" s="21" t="s">
        <v>4097</v>
      </c>
      <c r="H22" s="23">
        <v>110</v>
      </c>
      <c r="I22" s="21" t="s">
        <v>9645</v>
      </c>
      <c r="J22" s="24">
        <f>1</f>
        <v>1</v>
      </c>
      <c r="K22" s="25">
        <v>0.5</v>
      </c>
      <c r="L22" s="26" t="e">
        <f>#REF!</f>
        <v>#REF!</v>
      </c>
      <c r="M22" s="27">
        <f t="shared" si="1"/>
        <v>165</v>
      </c>
      <c r="N22" s="26" t="e">
        <f t="shared" si="2"/>
        <v>#REF!</v>
      </c>
      <c r="O22" s="21" t="s">
        <v>9646</v>
      </c>
      <c r="P22" s="21" t="s">
        <v>28366</v>
      </c>
      <c r="Q22" s="21" t="s">
        <v>28376</v>
      </c>
      <c r="R22" s="21" t="s">
        <v>9649</v>
      </c>
      <c r="S22" s="21">
        <v>16</v>
      </c>
      <c r="T22" s="21" t="s">
        <v>28368</v>
      </c>
      <c r="U22" s="21" t="s">
        <v>28369</v>
      </c>
    </row>
    <row r="23" spans="1:21" ht="32" x14ac:dyDescent="0.25">
      <c r="A23" s="21" t="s">
        <v>28416</v>
      </c>
      <c r="B23" s="21" t="s">
        <v>28417</v>
      </c>
      <c r="C23" s="22" t="e">
        <f t="shared" si="0"/>
        <v>#REF!</v>
      </c>
      <c r="D23" s="21" t="s">
        <v>28363</v>
      </c>
      <c r="E23" s="21" t="s">
        <v>28418</v>
      </c>
      <c r="F23" s="21" t="s">
        <v>28419</v>
      </c>
      <c r="G23" s="21" t="s">
        <v>4097</v>
      </c>
      <c r="H23" s="23">
        <v>270</v>
      </c>
      <c r="I23" s="21" t="s">
        <v>9645</v>
      </c>
      <c r="J23" s="24">
        <f>1</f>
        <v>1</v>
      </c>
      <c r="K23" s="25">
        <v>0.5</v>
      </c>
      <c r="L23" s="26" t="e">
        <f>#REF!</f>
        <v>#REF!</v>
      </c>
      <c r="M23" s="27">
        <f t="shared" si="1"/>
        <v>405</v>
      </c>
      <c r="N23" s="26" t="e">
        <f t="shared" si="2"/>
        <v>#REF!</v>
      </c>
      <c r="O23" s="21" t="s">
        <v>9646</v>
      </c>
      <c r="P23" s="21" t="s">
        <v>28366</v>
      </c>
      <c r="Q23" s="21" t="s">
        <v>28376</v>
      </c>
      <c r="R23" s="21" t="s">
        <v>9649</v>
      </c>
      <c r="S23" s="21">
        <v>17</v>
      </c>
      <c r="T23" s="21" t="s">
        <v>28368</v>
      </c>
      <c r="U23" s="21" t="s">
        <v>28369</v>
      </c>
    </row>
    <row r="24" spans="1:21" ht="32" x14ac:dyDescent="0.25">
      <c r="A24" s="21" t="s">
        <v>28420</v>
      </c>
      <c r="B24" s="21" t="s">
        <v>28421</v>
      </c>
      <c r="C24" s="22" t="e">
        <f t="shared" si="0"/>
        <v>#REF!</v>
      </c>
      <c r="D24" s="21" t="s">
        <v>28363</v>
      </c>
      <c r="E24" s="21" t="s">
        <v>28418</v>
      </c>
      <c r="F24" s="21" t="s">
        <v>28422</v>
      </c>
      <c r="G24" s="21" t="s">
        <v>4097</v>
      </c>
      <c r="H24" s="23">
        <v>270</v>
      </c>
      <c r="I24" s="21" t="s">
        <v>9645</v>
      </c>
      <c r="J24" s="24">
        <f>1</f>
        <v>1</v>
      </c>
      <c r="K24" s="25">
        <v>0.5</v>
      </c>
      <c r="L24" s="26" t="e">
        <f>#REF!</f>
        <v>#REF!</v>
      </c>
      <c r="M24" s="27">
        <f t="shared" si="1"/>
        <v>405</v>
      </c>
      <c r="N24" s="26" t="e">
        <f t="shared" si="2"/>
        <v>#REF!</v>
      </c>
      <c r="O24" s="21" t="s">
        <v>9646</v>
      </c>
      <c r="P24" s="21" t="s">
        <v>28366</v>
      </c>
      <c r="Q24" s="21" t="s">
        <v>28376</v>
      </c>
      <c r="R24" s="21" t="s">
        <v>9649</v>
      </c>
      <c r="S24" s="21">
        <v>18</v>
      </c>
      <c r="T24" s="21" t="s">
        <v>28368</v>
      </c>
      <c r="U24" s="21" t="s">
        <v>28369</v>
      </c>
    </row>
    <row r="25" spans="1:21" ht="32" x14ac:dyDescent="0.25">
      <c r="A25" s="21" t="s">
        <v>28423</v>
      </c>
      <c r="B25" s="21" t="s">
        <v>28424</v>
      </c>
      <c r="C25" s="22" t="e">
        <f t="shared" si="0"/>
        <v>#REF!</v>
      </c>
      <c r="D25" s="21" t="s">
        <v>28363</v>
      </c>
      <c r="E25" s="21" t="s">
        <v>28418</v>
      </c>
      <c r="F25" s="21" t="s">
        <v>28425</v>
      </c>
      <c r="G25" s="21" t="s">
        <v>4097</v>
      </c>
      <c r="H25" s="23">
        <v>365</v>
      </c>
      <c r="I25" s="21" t="s">
        <v>9645</v>
      </c>
      <c r="J25" s="24">
        <f>1</f>
        <v>1</v>
      </c>
      <c r="K25" s="25">
        <v>0.5</v>
      </c>
      <c r="L25" s="26" t="e">
        <f>#REF!</f>
        <v>#REF!</v>
      </c>
      <c r="M25" s="27">
        <f t="shared" si="1"/>
        <v>547.5</v>
      </c>
      <c r="N25" s="26" t="e">
        <f t="shared" si="2"/>
        <v>#REF!</v>
      </c>
      <c r="O25" s="21" t="s">
        <v>9646</v>
      </c>
      <c r="P25" s="21" t="s">
        <v>28366</v>
      </c>
      <c r="Q25" s="21" t="s">
        <v>28376</v>
      </c>
      <c r="R25" s="21" t="s">
        <v>9649</v>
      </c>
      <c r="S25" s="21">
        <v>19</v>
      </c>
      <c r="T25" s="21" t="s">
        <v>28368</v>
      </c>
      <c r="U25" s="21" t="s">
        <v>28369</v>
      </c>
    </row>
    <row r="26" spans="1:21" ht="32" x14ac:dyDescent="0.25">
      <c r="A26" s="21" t="s">
        <v>28426</v>
      </c>
      <c r="B26" s="21" t="s">
        <v>28427</v>
      </c>
      <c r="C26" s="22" t="e">
        <f t="shared" si="0"/>
        <v>#REF!</v>
      </c>
      <c r="D26" s="21" t="s">
        <v>28363</v>
      </c>
      <c r="E26" s="21" t="s">
        <v>28364</v>
      </c>
      <c r="F26" s="21" t="s">
        <v>28428</v>
      </c>
      <c r="G26" s="21" t="s">
        <v>4097</v>
      </c>
      <c r="H26" s="23">
        <v>120</v>
      </c>
      <c r="I26" s="21" t="s">
        <v>9645</v>
      </c>
      <c r="J26" s="24">
        <f>1</f>
        <v>1</v>
      </c>
      <c r="K26" s="25">
        <v>0.5</v>
      </c>
      <c r="L26" s="26" t="e">
        <f>#REF!</f>
        <v>#REF!</v>
      </c>
      <c r="M26" s="27">
        <f t="shared" si="1"/>
        <v>180</v>
      </c>
      <c r="N26" s="26" t="e">
        <f t="shared" si="2"/>
        <v>#REF!</v>
      </c>
      <c r="O26" s="21" t="s">
        <v>9646</v>
      </c>
      <c r="P26" s="21" t="s">
        <v>28366</v>
      </c>
      <c r="Q26" s="21" t="s">
        <v>28376</v>
      </c>
      <c r="R26" s="21" t="s">
        <v>9649</v>
      </c>
      <c r="S26" s="21">
        <v>20</v>
      </c>
      <c r="T26" s="21" t="s">
        <v>28368</v>
      </c>
      <c r="U26" s="21" t="s">
        <v>28369</v>
      </c>
    </row>
    <row r="27" spans="1:21" ht="32" x14ac:dyDescent="0.25">
      <c r="A27" s="21" t="s">
        <v>28429</v>
      </c>
      <c r="B27" s="21" t="s">
        <v>28430</v>
      </c>
      <c r="C27" s="22" t="e">
        <f t="shared" si="0"/>
        <v>#REF!</v>
      </c>
      <c r="D27" s="21" t="s">
        <v>28363</v>
      </c>
      <c r="E27" s="21" t="s">
        <v>28364</v>
      </c>
      <c r="F27" s="21" t="s">
        <v>28431</v>
      </c>
      <c r="G27" s="21" t="s">
        <v>4097</v>
      </c>
      <c r="H27" s="23">
        <v>125</v>
      </c>
      <c r="I27" s="21" t="s">
        <v>9645</v>
      </c>
      <c r="J27" s="24">
        <f>1</f>
        <v>1</v>
      </c>
      <c r="K27" s="25">
        <v>0.5</v>
      </c>
      <c r="L27" s="26" t="e">
        <f>#REF!</f>
        <v>#REF!</v>
      </c>
      <c r="M27" s="27">
        <f t="shared" si="1"/>
        <v>187.5</v>
      </c>
      <c r="N27" s="26" t="e">
        <f t="shared" si="2"/>
        <v>#REF!</v>
      </c>
      <c r="O27" s="21" t="s">
        <v>9646</v>
      </c>
      <c r="P27" s="21" t="s">
        <v>28366</v>
      </c>
      <c r="Q27" s="21" t="s">
        <v>28376</v>
      </c>
      <c r="R27" s="21" t="s">
        <v>9649</v>
      </c>
      <c r="S27" s="21">
        <v>21</v>
      </c>
      <c r="T27" s="21" t="s">
        <v>28368</v>
      </c>
      <c r="U27" s="21" t="s">
        <v>28369</v>
      </c>
    </row>
    <row r="28" spans="1:21" ht="32" x14ac:dyDescent="0.25">
      <c r="A28" s="21" t="s">
        <v>28432</v>
      </c>
      <c r="B28" s="21" t="s">
        <v>28433</v>
      </c>
      <c r="C28" s="22" t="e">
        <f t="shared" si="0"/>
        <v>#REF!</v>
      </c>
      <c r="D28" s="21" t="s">
        <v>28363</v>
      </c>
      <c r="E28" s="21" t="s">
        <v>28364</v>
      </c>
      <c r="F28" s="21" t="s">
        <v>28434</v>
      </c>
      <c r="G28" s="21" t="s">
        <v>4097</v>
      </c>
      <c r="H28" s="23">
        <v>140</v>
      </c>
      <c r="I28" s="21" t="s">
        <v>9645</v>
      </c>
      <c r="J28" s="24">
        <f>1</f>
        <v>1</v>
      </c>
      <c r="K28" s="25">
        <v>0.5</v>
      </c>
      <c r="L28" s="26" t="e">
        <f>#REF!</f>
        <v>#REF!</v>
      </c>
      <c r="M28" s="27">
        <f t="shared" si="1"/>
        <v>210</v>
      </c>
      <c r="N28" s="26" t="e">
        <f t="shared" si="2"/>
        <v>#REF!</v>
      </c>
      <c r="O28" s="21" t="s">
        <v>9646</v>
      </c>
      <c r="P28" s="21" t="s">
        <v>28366</v>
      </c>
      <c r="Q28" s="21" t="s">
        <v>28376</v>
      </c>
      <c r="R28" s="21" t="s">
        <v>9649</v>
      </c>
      <c r="S28" s="21">
        <v>22</v>
      </c>
      <c r="T28" s="21" t="s">
        <v>28368</v>
      </c>
      <c r="U28" s="21" t="s">
        <v>28369</v>
      </c>
    </row>
    <row r="29" spans="1:21" ht="32" x14ac:dyDescent="0.25">
      <c r="A29" s="21" t="s">
        <v>28435</v>
      </c>
      <c r="B29" s="21" t="s">
        <v>28436</v>
      </c>
      <c r="C29" s="22" t="e">
        <f t="shared" si="0"/>
        <v>#REF!</v>
      </c>
      <c r="D29" s="21" t="s">
        <v>28363</v>
      </c>
      <c r="E29" s="21" t="s">
        <v>28364</v>
      </c>
      <c r="F29" s="21" t="s">
        <v>28437</v>
      </c>
      <c r="G29" s="21" t="s">
        <v>4097</v>
      </c>
      <c r="H29" s="23">
        <v>95</v>
      </c>
      <c r="I29" s="21" t="s">
        <v>9645</v>
      </c>
      <c r="J29" s="24">
        <f>1</f>
        <v>1</v>
      </c>
      <c r="K29" s="25">
        <v>0.5</v>
      </c>
      <c r="L29" s="26" t="e">
        <f>#REF!</f>
        <v>#REF!</v>
      </c>
      <c r="M29" s="27">
        <f t="shared" si="1"/>
        <v>142.5</v>
      </c>
      <c r="N29" s="26" t="e">
        <f t="shared" si="2"/>
        <v>#REF!</v>
      </c>
      <c r="O29" s="21" t="s">
        <v>9646</v>
      </c>
      <c r="P29" s="21" t="s">
        <v>28366</v>
      </c>
      <c r="Q29" s="21" t="s">
        <v>28376</v>
      </c>
      <c r="R29" s="21" t="s">
        <v>9649</v>
      </c>
      <c r="S29" s="21">
        <v>23</v>
      </c>
      <c r="T29" s="21" t="s">
        <v>28368</v>
      </c>
      <c r="U29" s="21" t="s">
        <v>28369</v>
      </c>
    </row>
    <row r="30" spans="1:21" ht="32" x14ac:dyDescent="0.25">
      <c r="A30" s="21" t="s">
        <v>28438</v>
      </c>
      <c r="B30" s="21" t="s">
        <v>28439</v>
      </c>
      <c r="C30" s="22" t="e">
        <f t="shared" si="0"/>
        <v>#REF!</v>
      </c>
      <c r="D30" s="21" t="s">
        <v>28363</v>
      </c>
      <c r="E30" s="21" t="s">
        <v>28364</v>
      </c>
      <c r="F30" s="21" t="s">
        <v>28440</v>
      </c>
      <c r="G30" s="21" t="s">
        <v>4097</v>
      </c>
      <c r="H30" s="23">
        <v>130</v>
      </c>
      <c r="I30" s="21" t="s">
        <v>9645</v>
      </c>
      <c r="J30" s="24">
        <f>1</f>
        <v>1</v>
      </c>
      <c r="K30" s="25">
        <v>0.5</v>
      </c>
      <c r="L30" s="26" t="e">
        <f>#REF!</f>
        <v>#REF!</v>
      </c>
      <c r="M30" s="27">
        <f t="shared" si="1"/>
        <v>195</v>
      </c>
      <c r="N30" s="26" t="e">
        <f t="shared" si="2"/>
        <v>#REF!</v>
      </c>
      <c r="O30" s="21" t="s">
        <v>9646</v>
      </c>
      <c r="P30" s="21" t="s">
        <v>28366</v>
      </c>
      <c r="Q30" s="21" t="s">
        <v>28376</v>
      </c>
      <c r="R30" s="21" t="s">
        <v>9649</v>
      </c>
      <c r="S30" s="21">
        <v>24</v>
      </c>
      <c r="T30" s="21" t="s">
        <v>28368</v>
      </c>
      <c r="U30" s="21" t="s">
        <v>28369</v>
      </c>
    </row>
    <row r="31" spans="1:21" ht="32" x14ac:dyDescent="0.25">
      <c r="A31" s="21" t="s">
        <v>28441</v>
      </c>
      <c r="B31" s="21" t="s">
        <v>28442</v>
      </c>
      <c r="C31" s="22" t="e">
        <f t="shared" si="0"/>
        <v>#REF!</v>
      </c>
      <c r="D31" s="21" t="s">
        <v>28363</v>
      </c>
      <c r="E31" s="21" t="s">
        <v>28364</v>
      </c>
      <c r="F31" s="21" t="s">
        <v>28443</v>
      </c>
      <c r="G31" s="21" t="s">
        <v>4097</v>
      </c>
      <c r="H31" s="23">
        <v>115</v>
      </c>
      <c r="I31" s="21" t="s">
        <v>9645</v>
      </c>
      <c r="J31" s="24">
        <f>1</f>
        <v>1</v>
      </c>
      <c r="K31" s="25">
        <v>0.5</v>
      </c>
      <c r="L31" s="26" t="e">
        <f>#REF!</f>
        <v>#REF!</v>
      </c>
      <c r="M31" s="27">
        <f t="shared" si="1"/>
        <v>172.5</v>
      </c>
      <c r="N31" s="26" t="e">
        <f t="shared" si="2"/>
        <v>#REF!</v>
      </c>
      <c r="O31" s="21" t="s">
        <v>9646</v>
      </c>
      <c r="P31" s="21" t="s">
        <v>28366</v>
      </c>
      <c r="Q31" s="21" t="s">
        <v>28376</v>
      </c>
      <c r="R31" s="21" t="s">
        <v>9649</v>
      </c>
      <c r="S31" s="21">
        <v>25</v>
      </c>
      <c r="T31" s="21" t="s">
        <v>28368</v>
      </c>
      <c r="U31" s="21" t="s">
        <v>28369</v>
      </c>
    </row>
    <row r="32" spans="1:21" ht="32" x14ac:dyDescent="0.25">
      <c r="A32" s="21" t="s">
        <v>28444</v>
      </c>
      <c r="B32" s="21" t="s">
        <v>28445</v>
      </c>
      <c r="C32" s="22" t="e">
        <f t="shared" si="0"/>
        <v>#REF!</v>
      </c>
      <c r="D32" s="21" t="s">
        <v>28363</v>
      </c>
      <c r="E32" s="21" t="s">
        <v>28364</v>
      </c>
      <c r="F32" s="21" t="s">
        <v>28446</v>
      </c>
      <c r="G32" s="21" t="s">
        <v>4097</v>
      </c>
      <c r="H32" s="23">
        <v>105</v>
      </c>
      <c r="I32" s="21" t="s">
        <v>9645</v>
      </c>
      <c r="J32" s="24">
        <f>1</f>
        <v>1</v>
      </c>
      <c r="K32" s="25">
        <v>0.5</v>
      </c>
      <c r="L32" s="26" t="e">
        <f>#REF!</f>
        <v>#REF!</v>
      </c>
      <c r="M32" s="27">
        <f t="shared" si="1"/>
        <v>157.5</v>
      </c>
      <c r="N32" s="26" t="e">
        <f t="shared" si="2"/>
        <v>#REF!</v>
      </c>
      <c r="O32" s="21" t="s">
        <v>9646</v>
      </c>
      <c r="P32" s="21" t="s">
        <v>28366</v>
      </c>
      <c r="Q32" s="21" t="s">
        <v>28376</v>
      </c>
      <c r="R32" s="21" t="s">
        <v>9649</v>
      </c>
      <c r="S32" s="21">
        <v>26</v>
      </c>
      <c r="T32" s="21" t="s">
        <v>28368</v>
      </c>
      <c r="U32" s="21" t="s">
        <v>28369</v>
      </c>
    </row>
    <row r="33" spans="1:21" ht="32" x14ac:dyDescent="0.25">
      <c r="A33" s="21" t="s">
        <v>28447</v>
      </c>
      <c r="B33" s="21" t="s">
        <v>28448</v>
      </c>
      <c r="C33" s="22" t="e">
        <f t="shared" si="0"/>
        <v>#REF!</v>
      </c>
      <c r="D33" s="21" t="s">
        <v>28363</v>
      </c>
      <c r="E33" s="21" t="s">
        <v>28364</v>
      </c>
      <c r="F33" s="21" t="s">
        <v>28449</v>
      </c>
      <c r="G33" s="21" t="s">
        <v>4097</v>
      </c>
      <c r="H33" s="23">
        <v>210</v>
      </c>
      <c r="I33" s="21" t="s">
        <v>9645</v>
      </c>
      <c r="J33" s="24">
        <f>1</f>
        <v>1</v>
      </c>
      <c r="K33" s="25">
        <v>0.5</v>
      </c>
      <c r="L33" s="26" t="e">
        <f>#REF!</f>
        <v>#REF!</v>
      </c>
      <c r="M33" s="27">
        <f t="shared" si="1"/>
        <v>315</v>
      </c>
      <c r="N33" s="26" t="e">
        <f t="shared" si="2"/>
        <v>#REF!</v>
      </c>
      <c r="O33" s="21" t="s">
        <v>9646</v>
      </c>
      <c r="P33" s="21" t="s">
        <v>28366</v>
      </c>
      <c r="Q33" s="21" t="s">
        <v>28376</v>
      </c>
      <c r="R33" s="21" t="s">
        <v>9649</v>
      </c>
      <c r="S33" s="21">
        <v>27</v>
      </c>
      <c r="T33" s="21" t="s">
        <v>28368</v>
      </c>
      <c r="U33" s="21" t="s">
        <v>28369</v>
      </c>
    </row>
    <row r="34" spans="1:21" ht="32" x14ac:dyDescent="0.25">
      <c r="A34" s="21" t="s">
        <v>28450</v>
      </c>
      <c r="B34" s="21" t="s">
        <v>28451</v>
      </c>
      <c r="C34" s="22" t="e">
        <f t="shared" si="0"/>
        <v>#REF!</v>
      </c>
      <c r="D34" s="21" t="s">
        <v>28363</v>
      </c>
      <c r="E34" s="21" t="s">
        <v>28364</v>
      </c>
      <c r="F34" s="21" t="s">
        <v>28452</v>
      </c>
      <c r="G34" s="21" t="s">
        <v>4097</v>
      </c>
      <c r="H34" s="23">
        <v>95</v>
      </c>
      <c r="I34" s="21" t="s">
        <v>9645</v>
      </c>
      <c r="J34" s="24">
        <f>1</f>
        <v>1</v>
      </c>
      <c r="K34" s="25">
        <v>0.5</v>
      </c>
      <c r="L34" s="26" t="e">
        <f>#REF!</f>
        <v>#REF!</v>
      </c>
      <c r="M34" s="27">
        <f t="shared" si="1"/>
        <v>142.5</v>
      </c>
      <c r="N34" s="26" t="e">
        <f t="shared" si="2"/>
        <v>#REF!</v>
      </c>
      <c r="O34" s="21" t="s">
        <v>9646</v>
      </c>
      <c r="P34" s="21" t="s">
        <v>28366</v>
      </c>
      <c r="Q34" s="21" t="s">
        <v>28376</v>
      </c>
      <c r="R34" s="21" t="s">
        <v>9649</v>
      </c>
      <c r="S34" s="21">
        <v>28</v>
      </c>
      <c r="T34" s="21" t="s">
        <v>28368</v>
      </c>
      <c r="U34" s="21" t="s">
        <v>28369</v>
      </c>
    </row>
    <row r="35" spans="1:21" ht="32" x14ac:dyDescent="0.25">
      <c r="A35" s="21" t="s">
        <v>28453</v>
      </c>
      <c r="B35" s="21" t="s">
        <v>28454</v>
      </c>
      <c r="C35" s="22" t="e">
        <f t="shared" si="0"/>
        <v>#REF!</v>
      </c>
      <c r="D35" s="21" t="s">
        <v>28363</v>
      </c>
      <c r="E35" s="21" t="s">
        <v>28364</v>
      </c>
      <c r="F35" s="21" t="s">
        <v>28455</v>
      </c>
      <c r="G35" s="21" t="s">
        <v>4097</v>
      </c>
      <c r="H35" s="23">
        <v>90</v>
      </c>
      <c r="I35" s="21" t="s">
        <v>9645</v>
      </c>
      <c r="J35" s="24">
        <f>1</f>
        <v>1</v>
      </c>
      <c r="K35" s="25">
        <v>0.5</v>
      </c>
      <c r="L35" s="26" t="e">
        <f>#REF!</f>
        <v>#REF!</v>
      </c>
      <c r="M35" s="27">
        <f t="shared" si="1"/>
        <v>135</v>
      </c>
      <c r="N35" s="26" t="e">
        <f t="shared" si="2"/>
        <v>#REF!</v>
      </c>
      <c r="O35" s="21" t="s">
        <v>9646</v>
      </c>
      <c r="P35" s="21" t="s">
        <v>28366</v>
      </c>
      <c r="Q35" s="21" t="s">
        <v>28376</v>
      </c>
      <c r="R35" s="21" t="s">
        <v>9649</v>
      </c>
      <c r="S35" s="21">
        <v>29</v>
      </c>
      <c r="T35" s="21" t="s">
        <v>28368</v>
      </c>
      <c r="U35" s="21" t="s">
        <v>28369</v>
      </c>
    </row>
    <row r="36" spans="1:21" ht="32" x14ac:dyDescent="0.25">
      <c r="A36" s="21" t="s">
        <v>28456</v>
      </c>
      <c r="B36" s="21" t="s">
        <v>28457</v>
      </c>
      <c r="C36" s="22" t="e">
        <f t="shared" si="0"/>
        <v>#REF!</v>
      </c>
      <c r="D36" s="21" t="s">
        <v>28363</v>
      </c>
      <c r="E36" s="21" t="s">
        <v>28364</v>
      </c>
      <c r="F36" s="21" t="s">
        <v>28458</v>
      </c>
      <c r="G36" s="21" t="s">
        <v>4097</v>
      </c>
      <c r="H36" s="23">
        <v>90</v>
      </c>
      <c r="I36" s="21" t="s">
        <v>9645</v>
      </c>
      <c r="J36" s="24">
        <f>1</f>
        <v>1</v>
      </c>
      <c r="K36" s="25">
        <v>0.5</v>
      </c>
      <c r="L36" s="26" t="e">
        <f>#REF!</f>
        <v>#REF!</v>
      </c>
      <c r="M36" s="27">
        <f t="shared" si="1"/>
        <v>135</v>
      </c>
      <c r="N36" s="26" t="e">
        <f t="shared" si="2"/>
        <v>#REF!</v>
      </c>
      <c r="O36" s="21" t="s">
        <v>9646</v>
      </c>
      <c r="P36" s="21" t="s">
        <v>28366</v>
      </c>
      <c r="Q36" s="21" t="s">
        <v>28376</v>
      </c>
      <c r="R36" s="21" t="s">
        <v>9649</v>
      </c>
      <c r="S36" s="21">
        <v>30</v>
      </c>
      <c r="T36" s="21" t="s">
        <v>28368</v>
      </c>
      <c r="U36" s="21" t="s">
        <v>28369</v>
      </c>
    </row>
    <row r="37" spans="1:21" ht="32" x14ac:dyDescent="0.25">
      <c r="A37" s="34" t="s">
        <v>28459</v>
      </c>
      <c r="B37" s="34" t="s">
        <v>28460</v>
      </c>
      <c r="C37" s="35" t="e">
        <f t="shared" si="0"/>
        <v>#REF!</v>
      </c>
      <c r="D37" s="34" t="s">
        <v>28363</v>
      </c>
      <c r="E37" s="34" t="s">
        <v>28364</v>
      </c>
      <c r="F37" s="34" t="s">
        <v>28461</v>
      </c>
      <c r="G37" s="34" t="s">
        <v>4097</v>
      </c>
      <c r="H37" s="36">
        <v>85</v>
      </c>
      <c r="I37" s="34" t="s">
        <v>9645</v>
      </c>
      <c r="J37" s="37">
        <f>1</f>
        <v>1</v>
      </c>
      <c r="K37" s="38">
        <v>0.5</v>
      </c>
      <c r="L37" s="35" t="e">
        <f>#REF!</f>
        <v>#REF!</v>
      </c>
      <c r="M37" s="39">
        <f t="shared" si="1"/>
        <v>127.5</v>
      </c>
      <c r="N37" s="35" t="e">
        <f t="shared" si="2"/>
        <v>#REF!</v>
      </c>
      <c r="O37" s="34" t="s">
        <v>9646</v>
      </c>
      <c r="P37" s="34" t="s">
        <v>28366</v>
      </c>
      <c r="Q37" s="34" t="s">
        <v>28376</v>
      </c>
      <c r="R37" s="34" t="s">
        <v>9649</v>
      </c>
      <c r="S37" s="34">
        <v>31</v>
      </c>
      <c r="T37" s="34" t="s">
        <v>28462</v>
      </c>
      <c r="U37" s="34" t="s">
        <v>28369</v>
      </c>
    </row>
    <row r="38" spans="1:21" ht="32" x14ac:dyDescent="0.25">
      <c r="A38" s="21" t="s">
        <v>28463</v>
      </c>
      <c r="B38" s="21" t="s">
        <v>28464</v>
      </c>
      <c r="C38" s="22" t="e">
        <f t="shared" si="0"/>
        <v>#REF!</v>
      </c>
      <c r="D38" s="21" t="s">
        <v>28363</v>
      </c>
      <c r="E38" s="21" t="s">
        <v>28364</v>
      </c>
      <c r="F38" s="21" t="s">
        <v>28465</v>
      </c>
      <c r="G38" s="21" t="s">
        <v>4097</v>
      </c>
      <c r="H38" s="23">
        <v>80</v>
      </c>
      <c r="I38" s="21" t="s">
        <v>9645</v>
      </c>
      <c r="J38" s="24">
        <f>1</f>
        <v>1</v>
      </c>
      <c r="K38" s="25">
        <v>0.5</v>
      </c>
      <c r="L38" s="26" t="e">
        <f>#REF!</f>
        <v>#REF!</v>
      </c>
      <c r="M38" s="27">
        <f t="shared" si="1"/>
        <v>120</v>
      </c>
      <c r="N38" s="26" t="e">
        <f t="shared" si="2"/>
        <v>#REF!</v>
      </c>
      <c r="O38" s="21" t="s">
        <v>9646</v>
      </c>
      <c r="P38" s="21" t="s">
        <v>28366</v>
      </c>
      <c r="Q38" s="21" t="s">
        <v>28376</v>
      </c>
      <c r="R38" s="21" t="s">
        <v>9649</v>
      </c>
      <c r="S38" s="21">
        <v>32</v>
      </c>
      <c r="T38" s="21" t="s">
        <v>28368</v>
      </c>
      <c r="U38" s="21" t="s">
        <v>28369</v>
      </c>
    </row>
    <row r="39" spans="1:21" ht="32" x14ac:dyDescent="0.25">
      <c r="A39" s="21" t="s">
        <v>28466</v>
      </c>
      <c r="B39" s="21" t="s">
        <v>28467</v>
      </c>
      <c r="C39" s="22" t="e">
        <f t="shared" si="0"/>
        <v>#REF!</v>
      </c>
      <c r="D39" s="21" t="s">
        <v>28363</v>
      </c>
      <c r="E39" s="21" t="s">
        <v>28364</v>
      </c>
      <c r="F39" s="21" t="s">
        <v>28468</v>
      </c>
      <c r="G39" s="21" t="s">
        <v>4097</v>
      </c>
      <c r="H39" s="23">
        <v>90</v>
      </c>
      <c r="I39" s="21" t="s">
        <v>9645</v>
      </c>
      <c r="J39" s="24">
        <f>1</f>
        <v>1</v>
      </c>
      <c r="K39" s="25">
        <v>0.5</v>
      </c>
      <c r="L39" s="26" t="e">
        <f>#REF!</f>
        <v>#REF!</v>
      </c>
      <c r="M39" s="27">
        <f t="shared" si="1"/>
        <v>135</v>
      </c>
      <c r="N39" s="26" t="e">
        <f t="shared" si="2"/>
        <v>#REF!</v>
      </c>
      <c r="O39" s="21" t="s">
        <v>9646</v>
      </c>
      <c r="P39" s="21" t="s">
        <v>28366</v>
      </c>
      <c r="Q39" s="21" t="s">
        <v>28376</v>
      </c>
      <c r="R39" s="21" t="s">
        <v>9649</v>
      </c>
      <c r="S39" s="21">
        <v>33</v>
      </c>
      <c r="T39" s="21" t="s">
        <v>28368</v>
      </c>
      <c r="U39" s="21" t="s">
        <v>28369</v>
      </c>
    </row>
    <row r="40" spans="1:21" ht="32" x14ac:dyDescent="0.25">
      <c r="A40" s="21" t="s">
        <v>28469</v>
      </c>
      <c r="B40" s="21" t="s">
        <v>28470</v>
      </c>
      <c r="C40" s="22" t="e">
        <f t="shared" si="0"/>
        <v>#REF!</v>
      </c>
      <c r="D40" s="21" t="s">
        <v>28363</v>
      </c>
      <c r="E40" s="21" t="s">
        <v>28364</v>
      </c>
      <c r="F40" s="21" t="s">
        <v>28471</v>
      </c>
      <c r="G40" s="21" t="s">
        <v>4097</v>
      </c>
      <c r="H40" s="23">
        <v>95</v>
      </c>
      <c r="I40" s="21" t="s">
        <v>9645</v>
      </c>
      <c r="J40" s="24">
        <f>1</f>
        <v>1</v>
      </c>
      <c r="K40" s="25">
        <v>0.5</v>
      </c>
      <c r="L40" s="26" t="e">
        <f>#REF!</f>
        <v>#REF!</v>
      </c>
      <c r="M40" s="27">
        <f t="shared" si="1"/>
        <v>142.5</v>
      </c>
      <c r="N40" s="26" t="e">
        <f t="shared" si="2"/>
        <v>#REF!</v>
      </c>
      <c r="O40" s="21" t="s">
        <v>9646</v>
      </c>
      <c r="P40" s="21" t="s">
        <v>28366</v>
      </c>
      <c r="Q40" s="21" t="s">
        <v>28376</v>
      </c>
      <c r="R40" s="21" t="s">
        <v>9649</v>
      </c>
      <c r="S40" s="21">
        <v>34</v>
      </c>
      <c r="T40" s="21" t="s">
        <v>28368</v>
      </c>
      <c r="U40" s="21" t="s">
        <v>28369</v>
      </c>
    </row>
    <row r="41" spans="1:21" ht="32" x14ac:dyDescent="0.25">
      <c r="A41" s="21" t="s">
        <v>28472</v>
      </c>
      <c r="B41" s="21" t="s">
        <v>28473</v>
      </c>
      <c r="C41" s="22" t="e">
        <f t="shared" si="0"/>
        <v>#REF!</v>
      </c>
      <c r="D41" s="21" t="s">
        <v>28363</v>
      </c>
      <c r="E41" s="21" t="s">
        <v>28474</v>
      </c>
      <c r="F41" s="21" t="s">
        <v>28475</v>
      </c>
      <c r="G41" s="21" t="s">
        <v>4097</v>
      </c>
      <c r="H41" s="23">
        <v>100</v>
      </c>
      <c r="I41" s="21" t="s">
        <v>9645</v>
      </c>
      <c r="J41" s="24">
        <f>1</f>
        <v>1</v>
      </c>
      <c r="K41" s="25">
        <v>0.5</v>
      </c>
      <c r="L41" s="26" t="e">
        <f>#REF!</f>
        <v>#REF!</v>
      </c>
      <c r="M41" s="27">
        <f t="shared" si="1"/>
        <v>150</v>
      </c>
      <c r="N41" s="26" t="e">
        <f t="shared" si="2"/>
        <v>#REF!</v>
      </c>
      <c r="O41" s="21" t="s">
        <v>9646</v>
      </c>
      <c r="P41" s="21" t="s">
        <v>28366</v>
      </c>
      <c r="Q41" s="21" t="s">
        <v>28376</v>
      </c>
      <c r="R41" s="21" t="s">
        <v>9649</v>
      </c>
      <c r="S41" s="21">
        <v>35</v>
      </c>
      <c r="T41" s="21" t="s">
        <v>28368</v>
      </c>
      <c r="U41" s="21" t="s">
        <v>28369</v>
      </c>
    </row>
    <row r="42" spans="1:21" ht="32" x14ac:dyDescent="0.25">
      <c r="A42" s="21" t="s">
        <v>28476</v>
      </c>
      <c r="B42" s="21" t="s">
        <v>28477</v>
      </c>
      <c r="C42" s="22" t="e">
        <f t="shared" si="0"/>
        <v>#REF!</v>
      </c>
      <c r="D42" s="21" t="s">
        <v>28363</v>
      </c>
      <c r="E42" s="21" t="s">
        <v>28364</v>
      </c>
      <c r="F42" s="21" t="s">
        <v>28478</v>
      </c>
      <c r="G42" s="21" t="s">
        <v>4097</v>
      </c>
      <c r="H42" s="23">
        <v>110</v>
      </c>
      <c r="I42" s="21" t="s">
        <v>9645</v>
      </c>
      <c r="J42" s="24">
        <f>1</f>
        <v>1</v>
      </c>
      <c r="K42" s="25">
        <v>0.5</v>
      </c>
      <c r="L42" s="26" t="e">
        <f>#REF!</f>
        <v>#REF!</v>
      </c>
      <c r="M42" s="27">
        <f t="shared" si="1"/>
        <v>165</v>
      </c>
      <c r="N42" s="26" t="e">
        <f t="shared" si="2"/>
        <v>#REF!</v>
      </c>
      <c r="O42" s="21" t="s">
        <v>9646</v>
      </c>
      <c r="P42" s="21" t="s">
        <v>28366</v>
      </c>
      <c r="Q42" s="21" t="s">
        <v>28376</v>
      </c>
      <c r="R42" s="21" t="s">
        <v>9649</v>
      </c>
      <c r="S42" s="21">
        <v>36</v>
      </c>
      <c r="T42" s="21" t="s">
        <v>28368</v>
      </c>
      <c r="U42" s="21" t="s">
        <v>28369</v>
      </c>
    </row>
    <row r="43" spans="1:21" ht="32" x14ac:dyDescent="0.25">
      <c r="A43" s="21" t="s">
        <v>28479</v>
      </c>
      <c r="B43" s="21" t="s">
        <v>28480</v>
      </c>
      <c r="C43" s="22" t="e">
        <f t="shared" si="0"/>
        <v>#REF!</v>
      </c>
      <c r="D43" s="21" t="s">
        <v>28363</v>
      </c>
      <c r="E43" s="21" t="s">
        <v>28364</v>
      </c>
      <c r="F43" s="21" t="s">
        <v>28481</v>
      </c>
      <c r="G43" s="21" t="s">
        <v>4097</v>
      </c>
      <c r="H43" s="23">
        <v>115</v>
      </c>
      <c r="I43" s="21" t="s">
        <v>9645</v>
      </c>
      <c r="J43" s="24">
        <f>1</f>
        <v>1</v>
      </c>
      <c r="K43" s="25">
        <v>0.5</v>
      </c>
      <c r="L43" s="26" t="e">
        <f>#REF!</f>
        <v>#REF!</v>
      </c>
      <c r="M43" s="27">
        <f t="shared" si="1"/>
        <v>172.5</v>
      </c>
      <c r="N43" s="26" t="e">
        <f t="shared" si="2"/>
        <v>#REF!</v>
      </c>
      <c r="O43" s="21" t="s">
        <v>9646</v>
      </c>
      <c r="P43" s="21" t="s">
        <v>28366</v>
      </c>
      <c r="Q43" s="21" t="s">
        <v>28376</v>
      </c>
      <c r="R43" s="21" t="s">
        <v>9649</v>
      </c>
      <c r="S43" s="21">
        <v>37</v>
      </c>
      <c r="T43" s="21" t="s">
        <v>28368</v>
      </c>
      <c r="U43" s="21" t="s">
        <v>28369</v>
      </c>
    </row>
    <row r="44" spans="1:21" ht="32" x14ac:dyDescent="0.25">
      <c r="A44" s="21" t="s">
        <v>28482</v>
      </c>
      <c r="B44" s="21" t="s">
        <v>28483</v>
      </c>
      <c r="C44" s="22" t="e">
        <f t="shared" si="0"/>
        <v>#REF!</v>
      </c>
      <c r="D44" s="21" t="s">
        <v>28363</v>
      </c>
      <c r="E44" s="21" t="s">
        <v>28364</v>
      </c>
      <c r="F44" s="21" t="s">
        <v>28484</v>
      </c>
      <c r="G44" s="21" t="s">
        <v>4097</v>
      </c>
      <c r="H44" s="23">
        <v>110</v>
      </c>
      <c r="I44" s="21" t="s">
        <v>9645</v>
      </c>
      <c r="J44" s="24">
        <f>1</f>
        <v>1</v>
      </c>
      <c r="K44" s="25">
        <v>0.5</v>
      </c>
      <c r="L44" s="26" t="e">
        <f>#REF!</f>
        <v>#REF!</v>
      </c>
      <c r="M44" s="27">
        <f t="shared" si="1"/>
        <v>165</v>
      </c>
      <c r="N44" s="26" t="e">
        <f t="shared" si="2"/>
        <v>#REF!</v>
      </c>
      <c r="O44" s="21" t="s">
        <v>9646</v>
      </c>
      <c r="P44" s="21" t="s">
        <v>28366</v>
      </c>
      <c r="Q44" s="21" t="s">
        <v>28376</v>
      </c>
      <c r="R44" s="21" t="s">
        <v>9649</v>
      </c>
      <c r="S44" s="21">
        <v>38</v>
      </c>
      <c r="T44" s="21" t="s">
        <v>28368</v>
      </c>
      <c r="U44" s="21" t="s">
        <v>28369</v>
      </c>
    </row>
    <row r="45" spans="1:21" ht="32" x14ac:dyDescent="0.25">
      <c r="A45" s="21" t="s">
        <v>28485</v>
      </c>
      <c r="B45" s="21" t="s">
        <v>28486</v>
      </c>
      <c r="C45" s="22" t="e">
        <f t="shared" si="0"/>
        <v>#REF!</v>
      </c>
      <c r="D45" s="21" t="s">
        <v>28363</v>
      </c>
      <c r="E45" s="21" t="s">
        <v>28474</v>
      </c>
      <c r="F45" s="21" t="s">
        <v>28487</v>
      </c>
      <c r="G45" s="21" t="s">
        <v>4097</v>
      </c>
      <c r="H45" s="23">
        <v>205</v>
      </c>
      <c r="I45" s="21" t="s">
        <v>9645</v>
      </c>
      <c r="J45" s="24">
        <f>1</f>
        <v>1</v>
      </c>
      <c r="K45" s="25">
        <v>0.5</v>
      </c>
      <c r="L45" s="26" t="e">
        <f>#REF!</f>
        <v>#REF!</v>
      </c>
      <c r="M45" s="27">
        <f t="shared" si="1"/>
        <v>307.5</v>
      </c>
      <c r="N45" s="26" t="e">
        <f t="shared" si="2"/>
        <v>#REF!</v>
      </c>
      <c r="O45" s="21" t="s">
        <v>9646</v>
      </c>
      <c r="P45" s="21" t="s">
        <v>28366</v>
      </c>
      <c r="Q45" s="21" t="s">
        <v>28376</v>
      </c>
      <c r="R45" s="21" t="s">
        <v>9649</v>
      </c>
      <c r="S45" s="21">
        <v>39</v>
      </c>
      <c r="T45" s="21" t="s">
        <v>28368</v>
      </c>
      <c r="U45" s="21" t="s">
        <v>28369</v>
      </c>
    </row>
    <row r="46" spans="1:21" ht="32" x14ac:dyDescent="0.25">
      <c r="A46" s="21" t="s">
        <v>28488</v>
      </c>
      <c r="B46" s="21" t="s">
        <v>28489</v>
      </c>
      <c r="C46" s="22" t="e">
        <f t="shared" si="0"/>
        <v>#REF!</v>
      </c>
      <c r="D46" s="21" t="s">
        <v>28363</v>
      </c>
      <c r="E46" s="21" t="s">
        <v>28474</v>
      </c>
      <c r="F46" s="21" t="s">
        <v>28490</v>
      </c>
      <c r="G46" s="21" t="s">
        <v>4097</v>
      </c>
      <c r="H46" s="23">
        <v>155</v>
      </c>
      <c r="I46" s="21" t="s">
        <v>9645</v>
      </c>
      <c r="J46" s="24">
        <f>1</f>
        <v>1</v>
      </c>
      <c r="K46" s="25">
        <v>0.5</v>
      </c>
      <c r="L46" s="26" t="e">
        <f>#REF!</f>
        <v>#REF!</v>
      </c>
      <c r="M46" s="27">
        <f t="shared" si="1"/>
        <v>232.5</v>
      </c>
      <c r="N46" s="26" t="e">
        <f t="shared" si="2"/>
        <v>#REF!</v>
      </c>
      <c r="O46" s="21" t="s">
        <v>9646</v>
      </c>
      <c r="P46" s="21" t="s">
        <v>28366</v>
      </c>
      <c r="Q46" s="21" t="s">
        <v>28376</v>
      </c>
      <c r="R46" s="21" t="s">
        <v>9649</v>
      </c>
      <c r="S46" s="21">
        <v>40</v>
      </c>
      <c r="T46" s="21" t="s">
        <v>28368</v>
      </c>
      <c r="U46" s="21" t="s">
        <v>28369</v>
      </c>
    </row>
    <row r="47" spans="1:21" ht="32" x14ac:dyDescent="0.25">
      <c r="A47" s="21" t="s">
        <v>28491</v>
      </c>
      <c r="B47" s="21" t="s">
        <v>28492</v>
      </c>
      <c r="C47" s="22" t="e">
        <f t="shared" si="0"/>
        <v>#REF!</v>
      </c>
      <c r="D47" s="21" t="s">
        <v>28363</v>
      </c>
      <c r="E47" s="21" t="s">
        <v>28474</v>
      </c>
      <c r="F47" s="21" t="s">
        <v>28493</v>
      </c>
      <c r="G47" s="21" t="s">
        <v>4097</v>
      </c>
      <c r="H47" s="23">
        <v>130</v>
      </c>
      <c r="I47" s="21" t="s">
        <v>9645</v>
      </c>
      <c r="J47" s="24">
        <f>1</f>
        <v>1</v>
      </c>
      <c r="K47" s="25">
        <v>0.5</v>
      </c>
      <c r="L47" s="26" t="e">
        <f>#REF!</f>
        <v>#REF!</v>
      </c>
      <c r="M47" s="27">
        <f t="shared" si="1"/>
        <v>195</v>
      </c>
      <c r="N47" s="26" t="e">
        <f t="shared" si="2"/>
        <v>#REF!</v>
      </c>
      <c r="O47" s="21" t="s">
        <v>9646</v>
      </c>
      <c r="P47" s="21" t="s">
        <v>28366</v>
      </c>
      <c r="Q47" s="21" t="s">
        <v>28376</v>
      </c>
      <c r="R47" s="21" t="s">
        <v>9649</v>
      </c>
      <c r="S47" s="21">
        <v>41</v>
      </c>
      <c r="T47" s="21" t="s">
        <v>28368</v>
      </c>
      <c r="U47" s="21" t="s">
        <v>28369</v>
      </c>
    </row>
    <row r="48" spans="1:21" ht="32" x14ac:dyDescent="0.25">
      <c r="A48" s="21" t="s">
        <v>28494</v>
      </c>
      <c r="B48" s="21" t="s">
        <v>28495</v>
      </c>
      <c r="C48" s="22" t="e">
        <f t="shared" si="0"/>
        <v>#REF!</v>
      </c>
      <c r="D48" s="21" t="s">
        <v>28363</v>
      </c>
      <c r="E48" s="21" t="s">
        <v>28364</v>
      </c>
      <c r="F48" s="21" t="s">
        <v>28496</v>
      </c>
      <c r="G48" s="21" t="s">
        <v>4097</v>
      </c>
      <c r="H48" s="23">
        <v>100</v>
      </c>
      <c r="I48" s="21" t="s">
        <v>9645</v>
      </c>
      <c r="J48" s="24">
        <f>1</f>
        <v>1</v>
      </c>
      <c r="K48" s="25">
        <v>0.5</v>
      </c>
      <c r="L48" s="26" t="e">
        <f>#REF!</f>
        <v>#REF!</v>
      </c>
      <c r="M48" s="27">
        <f t="shared" si="1"/>
        <v>150</v>
      </c>
      <c r="N48" s="26" t="e">
        <f t="shared" si="2"/>
        <v>#REF!</v>
      </c>
      <c r="O48" s="21" t="s">
        <v>9646</v>
      </c>
      <c r="P48" s="21" t="s">
        <v>28366</v>
      </c>
      <c r="Q48" s="21" t="s">
        <v>28376</v>
      </c>
      <c r="R48" s="21" t="s">
        <v>9649</v>
      </c>
      <c r="S48" s="21">
        <v>42</v>
      </c>
      <c r="T48" s="21" t="s">
        <v>28368</v>
      </c>
      <c r="U48" s="21" t="s">
        <v>28369</v>
      </c>
    </row>
    <row r="49" spans="1:21" ht="32" x14ac:dyDescent="0.25">
      <c r="A49" s="21" t="s">
        <v>28497</v>
      </c>
      <c r="B49" s="21" t="s">
        <v>28498</v>
      </c>
      <c r="C49" s="22" t="e">
        <f t="shared" si="0"/>
        <v>#REF!</v>
      </c>
      <c r="D49" s="21" t="s">
        <v>28363</v>
      </c>
      <c r="E49" s="21" t="s">
        <v>28364</v>
      </c>
      <c r="F49" s="21" t="s">
        <v>28499</v>
      </c>
      <c r="G49" s="21" t="s">
        <v>4097</v>
      </c>
      <c r="H49" s="23">
        <v>85</v>
      </c>
      <c r="I49" s="21" t="s">
        <v>9645</v>
      </c>
      <c r="J49" s="24">
        <f>1</f>
        <v>1</v>
      </c>
      <c r="K49" s="25">
        <v>0.5</v>
      </c>
      <c r="L49" s="26" t="e">
        <f>#REF!</f>
        <v>#REF!</v>
      </c>
      <c r="M49" s="27">
        <f t="shared" si="1"/>
        <v>127.5</v>
      </c>
      <c r="N49" s="26" t="e">
        <f t="shared" si="2"/>
        <v>#REF!</v>
      </c>
      <c r="O49" s="21" t="s">
        <v>9646</v>
      </c>
      <c r="P49" s="21" t="s">
        <v>28366</v>
      </c>
      <c r="Q49" s="21" t="s">
        <v>28376</v>
      </c>
      <c r="R49" s="21" t="s">
        <v>9649</v>
      </c>
      <c r="S49" s="21">
        <v>43</v>
      </c>
      <c r="T49" s="21" t="s">
        <v>28368</v>
      </c>
      <c r="U49" s="21" t="s">
        <v>28369</v>
      </c>
    </row>
    <row r="50" spans="1:21" ht="32" x14ac:dyDescent="0.25">
      <c r="A50" s="21" t="s">
        <v>28500</v>
      </c>
      <c r="B50" s="21" t="s">
        <v>28501</v>
      </c>
      <c r="C50" s="22" t="e">
        <f t="shared" si="0"/>
        <v>#REF!</v>
      </c>
      <c r="D50" s="21" t="s">
        <v>28363</v>
      </c>
      <c r="E50" s="21" t="s">
        <v>28364</v>
      </c>
      <c r="F50" s="21" t="s">
        <v>28502</v>
      </c>
      <c r="G50" s="21" t="s">
        <v>4097</v>
      </c>
      <c r="H50" s="23">
        <v>85</v>
      </c>
      <c r="I50" s="21" t="s">
        <v>9645</v>
      </c>
      <c r="J50" s="24">
        <f>1</f>
        <v>1</v>
      </c>
      <c r="K50" s="25">
        <v>0.5</v>
      </c>
      <c r="L50" s="26" t="e">
        <f>#REF!</f>
        <v>#REF!</v>
      </c>
      <c r="M50" s="27">
        <f t="shared" si="1"/>
        <v>127.5</v>
      </c>
      <c r="N50" s="26" t="e">
        <f t="shared" si="2"/>
        <v>#REF!</v>
      </c>
      <c r="O50" s="21" t="s">
        <v>9646</v>
      </c>
      <c r="P50" s="21" t="s">
        <v>28366</v>
      </c>
      <c r="Q50" s="21" t="s">
        <v>28376</v>
      </c>
      <c r="R50" s="21" t="s">
        <v>9649</v>
      </c>
      <c r="S50" s="21">
        <v>44</v>
      </c>
      <c r="T50" s="21" t="s">
        <v>28368</v>
      </c>
      <c r="U50" s="21" t="s">
        <v>28369</v>
      </c>
    </row>
    <row r="51" spans="1:21" ht="32" x14ac:dyDescent="0.25">
      <c r="A51" s="34" t="s">
        <v>28503</v>
      </c>
      <c r="B51" s="34" t="s">
        <v>28504</v>
      </c>
      <c r="C51" s="35" t="e">
        <f t="shared" si="0"/>
        <v>#REF!</v>
      </c>
      <c r="D51" s="34" t="s">
        <v>28363</v>
      </c>
      <c r="E51" s="34" t="s">
        <v>28364</v>
      </c>
      <c r="F51" s="34" t="s">
        <v>28505</v>
      </c>
      <c r="G51" s="34" t="s">
        <v>4097</v>
      </c>
      <c r="H51" s="36">
        <v>90</v>
      </c>
      <c r="I51" s="34" t="s">
        <v>9645</v>
      </c>
      <c r="J51" s="37">
        <f>1</f>
        <v>1</v>
      </c>
      <c r="K51" s="38">
        <v>0.5</v>
      </c>
      <c r="L51" s="35" t="e">
        <f>#REF!</f>
        <v>#REF!</v>
      </c>
      <c r="M51" s="39">
        <f t="shared" si="1"/>
        <v>135</v>
      </c>
      <c r="N51" s="35" t="e">
        <f t="shared" si="2"/>
        <v>#REF!</v>
      </c>
      <c r="O51" s="34" t="s">
        <v>9646</v>
      </c>
      <c r="P51" s="34" t="s">
        <v>28366</v>
      </c>
      <c r="Q51" s="34" t="s">
        <v>28376</v>
      </c>
      <c r="R51" s="34" t="s">
        <v>9649</v>
      </c>
      <c r="S51" s="34">
        <v>45</v>
      </c>
      <c r="T51" s="34" t="s">
        <v>28506</v>
      </c>
      <c r="U51" s="34" t="s">
        <v>28369</v>
      </c>
    </row>
    <row r="52" spans="1:21" ht="32" x14ac:dyDescent="0.25">
      <c r="A52" s="21" t="s">
        <v>28507</v>
      </c>
      <c r="B52" s="21" t="s">
        <v>28508</v>
      </c>
      <c r="C52" s="22" t="e">
        <f t="shared" si="0"/>
        <v>#REF!</v>
      </c>
      <c r="D52" s="21" t="s">
        <v>28363</v>
      </c>
      <c r="E52" s="21" t="s">
        <v>28364</v>
      </c>
      <c r="F52" s="21" t="s">
        <v>28509</v>
      </c>
      <c r="G52" s="21" t="s">
        <v>4097</v>
      </c>
      <c r="H52" s="23">
        <v>90</v>
      </c>
      <c r="I52" s="21" t="s">
        <v>9645</v>
      </c>
      <c r="J52" s="24">
        <f>1</f>
        <v>1</v>
      </c>
      <c r="K52" s="25">
        <v>0.5</v>
      </c>
      <c r="L52" s="26" t="e">
        <f>#REF!</f>
        <v>#REF!</v>
      </c>
      <c r="M52" s="27">
        <f t="shared" si="1"/>
        <v>135</v>
      </c>
      <c r="N52" s="26" t="e">
        <f t="shared" si="2"/>
        <v>#REF!</v>
      </c>
      <c r="O52" s="21" t="s">
        <v>9646</v>
      </c>
      <c r="P52" s="21" t="s">
        <v>28366</v>
      </c>
      <c r="Q52" s="21" t="s">
        <v>28376</v>
      </c>
      <c r="R52" s="21" t="s">
        <v>9649</v>
      </c>
      <c r="S52" s="21">
        <v>46</v>
      </c>
      <c r="T52" s="21" t="s">
        <v>28368</v>
      </c>
      <c r="U52" s="21" t="s">
        <v>28369</v>
      </c>
    </row>
    <row r="53" spans="1:21" ht="32" x14ac:dyDescent="0.25">
      <c r="A53" s="21" t="s">
        <v>28510</v>
      </c>
      <c r="B53" s="21" t="s">
        <v>28511</v>
      </c>
      <c r="C53" s="22" t="e">
        <f t="shared" si="0"/>
        <v>#REF!</v>
      </c>
      <c r="D53" s="21" t="s">
        <v>28363</v>
      </c>
      <c r="E53" s="21" t="s">
        <v>28364</v>
      </c>
      <c r="F53" s="21" t="s">
        <v>28512</v>
      </c>
      <c r="G53" s="21" t="s">
        <v>4097</v>
      </c>
      <c r="H53" s="23">
        <v>190</v>
      </c>
      <c r="I53" s="21" t="s">
        <v>9645</v>
      </c>
      <c r="J53" s="24">
        <f>1</f>
        <v>1</v>
      </c>
      <c r="K53" s="25">
        <v>0.5</v>
      </c>
      <c r="L53" s="26" t="e">
        <f>#REF!</f>
        <v>#REF!</v>
      </c>
      <c r="M53" s="27">
        <f t="shared" si="1"/>
        <v>285</v>
      </c>
      <c r="N53" s="26" t="e">
        <f t="shared" si="2"/>
        <v>#REF!</v>
      </c>
      <c r="O53" s="21" t="s">
        <v>9646</v>
      </c>
      <c r="P53" s="21" t="s">
        <v>28366</v>
      </c>
      <c r="Q53" s="21" t="s">
        <v>28376</v>
      </c>
      <c r="R53" s="21" t="s">
        <v>9649</v>
      </c>
      <c r="S53" s="21">
        <v>47</v>
      </c>
      <c r="T53" s="21" t="s">
        <v>28368</v>
      </c>
      <c r="U53" s="21" t="s">
        <v>28369</v>
      </c>
    </row>
    <row r="54" spans="1:21" ht="32" x14ac:dyDescent="0.25">
      <c r="A54" s="21" t="s">
        <v>28513</v>
      </c>
      <c r="B54" s="21" t="s">
        <v>28514</v>
      </c>
      <c r="C54" s="22" t="e">
        <f t="shared" si="0"/>
        <v>#REF!</v>
      </c>
      <c r="D54" s="21" t="s">
        <v>28363</v>
      </c>
      <c r="E54" s="21" t="s">
        <v>28364</v>
      </c>
      <c r="F54" s="21" t="s">
        <v>28515</v>
      </c>
      <c r="G54" s="21" t="s">
        <v>4097</v>
      </c>
      <c r="H54" s="23">
        <v>90</v>
      </c>
      <c r="I54" s="21" t="s">
        <v>9645</v>
      </c>
      <c r="J54" s="24">
        <f>1</f>
        <v>1</v>
      </c>
      <c r="K54" s="25">
        <v>0.5</v>
      </c>
      <c r="L54" s="26" t="e">
        <f>#REF!</f>
        <v>#REF!</v>
      </c>
      <c r="M54" s="27">
        <f t="shared" si="1"/>
        <v>135</v>
      </c>
      <c r="N54" s="26" t="e">
        <f t="shared" si="2"/>
        <v>#REF!</v>
      </c>
      <c r="O54" s="21" t="s">
        <v>9646</v>
      </c>
      <c r="P54" s="21" t="s">
        <v>28366</v>
      </c>
      <c r="Q54" s="21" t="s">
        <v>28376</v>
      </c>
      <c r="R54" s="21" t="s">
        <v>9649</v>
      </c>
      <c r="S54" s="21">
        <v>48</v>
      </c>
      <c r="T54" s="21" t="s">
        <v>28368</v>
      </c>
      <c r="U54" s="21" t="s">
        <v>28369</v>
      </c>
    </row>
    <row r="55" spans="1:21" ht="32" x14ac:dyDescent="0.25">
      <c r="A55" s="21" t="s">
        <v>28516</v>
      </c>
      <c r="B55" s="21" t="s">
        <v>28517</v>
      </c>
      <c r="C55" s="22" t="e">
        <f t="shared" si="0"/>
        <v>#REF!</v>
      </c>
      <c r="D55" s="21" t="s">
        <v>28363</v>
      </c>
      <c r="E55" s="21" t="s">
        <v>28364</v>
      </c>
      <c r="F55" s="21" t="s">
        <v>28518</v>
      </c>
      <c r="G55" s="21" t="s">
        <v>4097</v>
      </c>
      <c r="H55" s="23">
        <v>100</v>
      </c>
      <c r="I55" s="21" t="s">
        <v>9645</v>
      </c>
      <c r="J55" s="24">
        <f>1</f>
        <v>1</v>
      </c>
      <c r="K55" s="25">
        <v>0.5</v>
      </c>
      <c r="L55" s="26" t="e">
        <f>#REF!</f>
        <v>#REF!</v>
      </c>
      <c r="M55" s="27">
        <f t="shared" si="1"/>
        <v>150</v>
      </c>
      <c r="N55" s="26" t="e">
        <f t="shared" si="2"/>
        <v>#REF!</v>
      </c>
      <c r="O55" s="21" t="s">
        <v>9646</v>
      </c>
      <c r="P55" s="21" t="s">
        <v>28366</v>
      </c>
      <c r="Q55" s="21" t="s">
        <v>28376</v>
      </c>
      <c r="R55" s="21" t="s">
        <v>9649</v>
      </c>
      <c r="S55" s="21">
        <v>49</v>
      </c>
      <c r="T55" s="21" t="s">
        <v>28368</v>
      </c>
      <c r="U55" s="21" t="s">
        <v>28369</v>
      </c>
    </row>
    <row r="56" spans="1:21" ht="32" x14ac:dyDescent="0.25">
      <c r="A56" s="21" t="s">
        <v>28519</v>
      </c>
      <c r="B56" s="21" t="s">
        <v>28520</v>
      </c>
      <c r="C56" s="22" t="e">
        <f t="shared" si="0"/>
        <v>#REF!</v>
      </c>
      <c r="D56" s="21" t="s">
        <v>28363</v>
      </c>
      <c r="E56" s="21" t="s">
        <v>28364</v>
      </c>
      <c r="F56" s="21" t="s">
        <v>28521</v>
      </c>
      <c r="G56" s="21" t="s">
        <v>4097</v>
      </c>
      <c r="H56" s="23">
        <v>170</v>
      </c>
      <c r="I56" s="21" t="s">
        <v>9645</v>
      </c>
      <c r="J56" s="24">
        <f>1</f>
        <v>1</v>
      </c>
      <c r="K56" s="25">
        <v>0.5</v>
      </c>
      <c r="L56" s="26" t="e">
        <f>#REF!</f>
        <v>#REF!</v>
      </c>
      <c r="M56" s="27">
        <f t="shared" si="1"/>
        <v>255</v>
      </c>
      <c r="N56" s="26" t="e">
        <f t="shared" si="2"/>
        <v>#REF!</v>
      </c>
      <c r="O56" s="21" t="s">
        <v>9646</v>
      </c>
      <c r="P56" s="21" t="s">
        <v>28366</v>
      </c>
      <c r="Q56" s="21" t="s">
        <v>28376</v>
      </c>
      <c r="R56" s="21" t="s">
        <v>9649</v>
      </c>
      <c r="S56" s="21">
        <v>50</v>
      </c>
      <c r="T56" s="21" t="s">
        <v>28368</v>
      </c>
      <c r="U56" s="21" t="s">
        <v>28369</v>
      </c>
    </row>
    <row r="57" spans="1:21" ht="32" x14ac:dyDescent="0.25">
      <c r="A57" s="21" t="s">
        <v>28522</v>
      </c>
      <c r="B57" s="21" t="s">
        <v>28523</v>
      </c>
      <c r="C57" s="22" t="e">
        <f t="shared" si="0"/>
        <v>#REF!</v>
      </c>
      <c r="D57" s="21" t="s">
        <v>28363</v>
      </c>
      <c r="E57" s="21" t="s">
        <v>28474</v>
      </c>
      <c r="F57" s="21" t="s">
        <v>28524</v>
      </c>
      <c r="G57" s="21" t="s">
        <v>4097</v>
      </c>
      <c r="H57" s="23">
        <v>100</v>
      </c>
      <c r="I57" s="21" t="s">
        <v>9645</v>
      </c>
      <c r="J57" s="24">
        <f>1</f>
        <v>1</v>
      </c>
      <c r="K57" s="25">
        <v>0.5</v>
      </c>
      <c r="L57" s="26" t="e">
        <f>#REF!</f>
        <v>#REF!</v>
      </c>
      <c r="M57" s="27">
        <f t="shared" si="1"/>
        <v>150</v>
      </c>
      <c r="N57" s="26" t="e">
        <f t="shared" si="2"/>
        <v>#REF!</v>
      </c>
      <c r="O57" s="21" t="s">
        <v>9646</v>
      </c>
      <c r="P57" s="21" t="s">
        <v>28366</v>
      </c>
      <c r="Q57" s="21" t="s">
        <v>28376</v>
      </c>
      <c r="R57" s="21" t="s">
        <v>9649</v>
      </c>
      <c r="S57" s="21">
        <v>51</v>
      </c>
      <c r="T57" s="21" t="s">
        <v>28368</v>
      </c>
      <c r="U57" s="21" t="s">
        <v>28369</v>
      </c>
    </row>
    <row r="58" spans="1:21" ht="32" x14ac:dyDescent="0.25">
      <c r="A58" s="21" t="s">
        <v>28525</v>
      </c>
      <c r="B58" s="21" t="s">
        <v>28526</v>
      </c>
      <c r="C58" s="22" t="e">
        <f t="shared" si="0"/>
        <v>#REF!</v>
      </c>
      <c r="D58" s="21" t="s">
        <v>28363</v>
      </c>
      <c r="E58" s="21" t="s">
        <v>28364</v>
      </c>
      <c r="F58" s="21" t="s">
        <v>28527</v>
      </c>
      <c r="G58" s="21" t="s">
        <v>4097</v>
      </c>
      <c r="H58" s="23">
        <v>100</v>
      </c>
      <c r="I58" s="21" t="s">
        <v>9645</v>
      </c>
      <c r="J58" s="24">
        <f>1</f>
        <v>1</v>
      </c>
      <c r="K58" s="25">
        <v>0.5</v>
      </c>
      <c r="L58" s="26" t="e">
        <f>#REF!</f>
        <v>#REF!</v>
      </c>
      <c r="M58" s="27">
        <f t="shared" si="1"/>
        <v>150</v>
      </c>
      <c r="N58" s="26" t="e">
        <f t="shared" si="2"/>
        <v>#REF!</v>
      </c>
      <c r="O58" s="21" t="s">
        <v>9646</v>
      </c>
      <c r="P58" s="21" t="s">
        <v>28366</v>
      </c>
      <c r="Q58" s="21" t="s">
        <v>28376</v>
      </c>
      <c r="R58" s="21" t="s">
        <v>9649</v>
      </c>
      <c r="S58" s="21">
        <v>52</v>
      </c>
      <c r="T58" s="21" t="s">
        <v>28368</v>
      </c>
      <c r="U58" s="21" t="s">
        <v>28369</v>
      </c>
    </row>
    <row r="59" spans="1:21" ht="32" x14ac:dyDescent="0.25">
      <c r="A59" s="21" t="s">
        <v>28528</v>
      </c>
      <c r="B59" s="21" t="s">
        <v>28529</v>
      </c>
      <c r="C59" s="22" t="e">
        <f t="shared" si="0"/>
        <v>#REF!</v>
      </c>
      <c r="D59" s="21" t="s">
        <v>28363</v>
      </c>
      <c r="E59" s="21" t="s">
        <v>28474</v>
      </c>
      <c r="F59" s="21" t="s">
        <v>28530</v>
      </c>
      <c r="G59" s="21" t="s">
        <v>4097</v>
      </c>
      <c r="H59" s="23">
        <v>120</v>
      </c>
      <c r="I59" s="21" t="s">
        <v>9645</v>
      </c>
      <c r="J59" s="24">
        <f>1</f>
        <v>1</v>
      </c>
      <c r="K59" s="25">
        <v>0.5</v>
      </c>
      <c r="L59" s="26" t="e">
        <f>#REF!</f>
        <v>#REF!</v>
      </c>
      <c r="M59" s="27">
        <f t="shared" si="1"/>
        <v>180</v>
      </c>
      <c r="N59" s="26" t="e">
        <f t="shared" si="2"/>
        <v>#REF!</v>
      </c>
      <c r="O59" s="21" t="s">
        <v>9646</v>
      </c>
      <c r="P59" s="21" t="s">
        <v>28366</v>
      </c>
      <c r="Q59" s="21" t="s">
        <v>28376</v>
      </c>
      <c r="R59" s="21" t="s">
        <v>9649</v>
      </c>
      <c r="S59" s="21">
        <v>53</v>
      </c>
      <c r="T59" s="21" t="s">
        <v>28368</v>
      </c>
      <c r="U59" s="21" t="s">
        <v>28369</v>
      </c>
    </row>
    <row r="60" spans="1:21" ht="32" x14ac:dyDescent="0.25">
      <c r="A60" s="21" t="s">
        <v>28531</v>
      </c>
      <c r="B60" s="21" t="s">
        <v>28532</v>
      </c>
      <c r="C60" s="22" t="e">
        <f t="shared" si="0"/>
        <v>#REF!</v>
      </c>
      <c r="D60" s="21" t="s">
        <v>28363</v>
      </c>
      <c r="E60" s="21" t="s">
        <v>28364</v>
      </c>
      <c r="F60" s="21" t="s">
        <v>28533</v>
      </c>
      <c r="G60" s="21" t="s">
        <v>4097</v>
      </c>
      <c r="H60" s="23">
        <v>125</v>
      </c>
      <c r="I60" s="21" t="s">
        <v>9645</v>
      </c>
      <c r="J60" s="24">
        <f>1</f>
        <v>1</v>
      </c>
      <c r="K60" s="25">
        <v>0.5</v>
      </c>
      <c r="L60" s="26" t="e">
        <f>#REF!</f>
        <v>#REF!</v>
      </c>
      <c r="M60" s="27">
        <f t="shared" si="1"/>
        <v>187.5</v>
      </c>
      <c r="N60" s="26" t="e">
        <f t="shared" si="2"/>
        <v>#REF!</v>
      </c>
      <c r="O60" s="21" t="s">
        <v>9646</v>
      </c>
      <c r="P60" s="21" t="s">
        <v>28366</v>
      </c>
      <c r="Q60" s="21" t="s">
        <v>28376</v>
      </c>
      <c r="R60" s="21" t="s">
        <v>9649</v>
      </c>
      <c r="S60" s="21">
        <v>54</v>
      </c>
      <c r="T60" s="21" t="s">
        <v>28368</v>
      </c>
      <c r="U60" s="21" t="s">
        <v>28369</v>
      </c>
    </row>
    <row r="61" spans="1:21" ht="32" x14ac:dyDescent="0.25">
      <c r="A61" s="21" t="s">
        <v>28534</v>
      </c>
      <c r="B61" s="21" t="s">
        <v>28535</v>
      </c>
      <c r="C61" s="22" t="e">
        <f t="shared" si="0"/>
        <v>#REF!</v>
      </c>
      <c r="D61" s="21" t="s">
        <v>28363</v>
      </c>
      <c r="E61" s="21" t="s">
        <v>28364</v>
      </c>
      <c r="F61" s="21" t="s">
        <v>28536</v>
      </c>
      <c r="G61" s="21" t="s">
        <v>4097</v>
      </c>
      <c r="H61" s="23">
        <v>120</v>
      </c>
      <c r="I61" s="21" t="s">
        <v>9645</v>
      </c>
      <c r="J61" s="24">
        <f>1</f>
        <v>1</v>
      </c>
      <c r="K61" s="25">
        <v>0.5</v>
      </c>
      <c r="L61" s="26" t="e">
        <f>#REF!</f>
        <v>#REF!</v>
      </c>
      <c r="M61" s="27">
        <f t="shared" si="1"/>
        <v>180</v>
      </c>
      <c r="N61" s="26" t="e">
        <f t="shared" si="2"/>
        <v>#REF!</v>
      </c>
      <c r="O61" s="21" t="s">
        <v>9646</v>
      </c>
      <c r="P61" s="21" t="s">
        <v>28366</v>
      </c>
      <c r="Q61" s="21" t="s">
        <v>28376</v>
      </c>
      <c r="R61" s="21" t="s">
        <v>9649</v>
      </c>
      <c r="S61" s="21">
        <v>55</v>
      </c>
      <c r="T61" s="21" t="s">
        <v>28368</v>
      </c>
      <c r="U61" s="21" t="s">
        <v>28369</v>
      </c>
    </row>
    <row r="62" spans="1:21" ht="32" x14ac:dyDescent="0.25">
      <c r="A62" s="21" t="s">
        <v>28537</v>
      </c>
      <c r="B62" s="21" t="s">
        <v>28538</v>
      </c>
      <c r="C62" s="22" t="e">
        <f t="shared" si="0"/>
        <v>#REF!</v>
      </c>
      <c r="D62" s="21" t="s">
        <v>28363</v>
      </c>
      <c r="E62" s="21" t="s">
        <v>28474</v>
      </c>
      <c r="F62" s="21" t="s">
        <v>28539</v>
      </c>
      <c r="G62" s="21" t="s">
        <v>4097</v>
      </c>
      <c r="H62" s="23">
        <v>245</v>
      </c>
      <c r="I62" s="21" t="s">
        <v>9645</v>
      </c>
      <c r="J62" s="24">
        <f>1</f>
        <v>1</v>
      </c>
      <c r="K62" s="25">
        <v>0.5</v>
      </c>
      <c r="L62" s="26" t="e">
        <f>#REF!</f>
        <v>#REF!</v>
      </c>
      <c r="M62" s="27">
        <f t="shared" si="1"/>
        <v>367.5</v>
      </c>
      <c r="N62" s="26" t="e">
        <f t="shared" si="2"/>
        <v>#REF!</v>
      </c>
      <c r="O62" s="21" t="s">
        <v>9646</v>
      </c>
      <c r="P62" s="21" t="s">
        <v>28366</v>
      </c>
      <c r="Q62" s="21" t="s">
        <v>28376</v>
      </c>
      <c r="R62" s="21" t="s">
        <v>9649</v>
      </c>
      <c r="S62" s="21">
        <v>56</v>
      </c>
      <c r="T62" s="21" t="s">
        <v>28368</v>
      </c>
      <c r="U62" s="21" t="s">
        <v>28369</v>
      </c>
    </row>
    <row r="63" spans="1:21" ht="32" x14ac:dyDescent="0.25">
      <c r="A63" s="21" t="s">
        <v>28540</v>
      </c>
      <c r="B63" s="21" t="s">
        <v>28541</v>
      </c>
      <c r="C63" s="22" t="e">
        <f t="shared" si="0"/>
        <v>#REF!</v>
      </c>
      <c r="D63" s="21" t="s">
        <v>28363</v>
      </c>
      <c r="E63" s="21" t="s">
        <v>28364</v>
      </c>
      <c r="F63" s="21" t="s">
        <v>28542</v>
      </c>
      <c r="G63" s="21" t="s">
        <v>4097</v>
      </c>
      <c r="H63" s="23">
        <v>135</v>
      </c>
      <c r="I63" s="21" t="s">
        <v>9645</v>
      </c>
      <c r="J63" s="24">
        <f>1</f>
        <v>1</v>
      </c>
      <c r="K63" s="25">
        <v>0.5</v>
      </c>
      <c r="L63" s="26" t="e">
        <f>#REF!</f>
        <v>#REF!</v>
      </c>
      <c r="M63" s="27">
        <f t="shared" si="1"/>
        <v>202.5</v>
      </c>
      <c r="N63" s="26" t="e">
        <f t="shared" si="2"/>
        <v>#REF!</v>
      </c>
      <c r="O63" s="21" t="s">
        <v>9646</v>
      </c>
      <c r="P63" s="21" t="s">
        <v>28366</v>
      </c>
      <c r="Q63" s="21" t="s">
        <v>28376</v>
      </c>
      <c r="R63" s="21" t="s">
        <v>9649</v>
      </c>
      <c r="S63" s="21">
        <v>57</v>
      </c>
      <c r="T63" s="21" t="s">
        <v>28368</v>
      </c>
      <c r="U63" s="21" t="s">
        <v>28369</v>
      </c>
    </row>
    <row r="64" spans="1:21" ht="32" x14ac:dyDescent="0.25">
      <c r="A64" s="21" t="s">
        <v>28543</v>
      </c>
      <c r="B64" s="21" t="s">
        <v>28544</v>
      </c>
      <c r="C64" s="22" t="e">
        <f t="shared" si="0"/>
        <v>#REF!</v>
      </c>
      <c r="D64" s="21" t="s">
        <v>28363</v>
      </c>
      <c r="E64" s="21" t="s">
        <v>28474</v>
      </c>
      <c r="F64" s="21" t="s">
        <v>28545</v>
      </c>
      <c r="G64" s="21" t="s">
        <v>4097</v>
      </c>
      <c r="H64" s="23">
        <v>125</v>
      </c>
      <c r="I64" s="21" t="s">
        <v>9645</v>
      </c>
      <c r="J64" s="24">
        <f>1</f>
        <v>1</v>
      </c>
      <c r="K64" s="25">
        <v>0.5</v>
      </c>
      <c r="L64" s="26" t="e">
        <f>#REF!</f>
        <v>#REF!</v>
      </c>
      <c r="M64" s="27">
        <f t="shared" si="1"/>
        <v>187.5</v>
      </c>
      <c r="N64" s="26" t="e">
        <f t="shared" si="2"/>
        <v>#REF!</v>
      </c>
      <c r="O64" s="21" t="s">
        <v>9646</v>
      </c>
      <c r="P64" s="21" t="s">
        <v>28366</v>
      </c>
      <c r="Q64" s="21" t="s">
        <v>28376</v>
      </c>
      <c r="R64" s="21" t="s">
        <v>9649</v>
      </c>
      <c r="S64" s="21">
        <v>58</v>
      </c>
      <c r="T64" s="21" t="s">
        <v>28368</v>
      </c>
      <c r="U64" s="21" t="s">
        <v>28369</v>
      </c>
    </row>
    <row r="65" spans="1:21" ht="32" x14ac:dyDescent="0.25">
      <c r="A65" s="21" t="s">
        <v>28546</v>
      </c>
      <c r="B65" s="21" t="s">
        <v>28547</v>
      </c>
      <c r="C65" s="22" t="e">
        <f t="shared" si="0"/>
        <v>#REF!</v>
      </c>
      <c r="D65" s="21" t="s">
        <v>28363</v>
      </c>
      <c r="E65" s="21" t="s">
        <v>28364</v>
      </c>
      <c r="F65" s="21" t="s">
        <v>28548</v>
      </c>
      <c r="G65" s="21" t="s">
        <v>4097</v>
      </c>
      <c r="H65" s="23">
        <v>95</v>
      </c>
      <c r="I65" s="21" t="s">
        <v>9645</v>
      </c>
      <c r="J65" s="24">
        <f>1</f>
        <v>1</v>
      </c>
      <c r="K65" s="25">
        <v>0.5</v>
      </c>
      <c r="L65" s="26" t="e">
        <f>#REF!</f>
        <v>#REF!</v>
      </c>
      <c r="M65" s="27">
        <f t="shared" si="1"/>
        <v>142.5</v>
      </c>
      <c r="N65" s="26" t="e">
        <f t="shared" si="2"/>
        <v>#REF!</v>
      </c>
      <c r="O65" s="21" t="s">
        <v>9646</v>
      </c>
      <c r="P65" s="21" t="s">
        <v>28366</v>
      </c>
      <c r="Q65" s="21" t="s">
        <v>28376</v>
      </c>
      <c r="R65" s="21" t="s">
        <v>9649</v>
      </c>
      <c r="S65" s="21">
        <v>59</v>
      </c>
      <c r="T65" s="21" t="s">
        <v>28368</v>
      </c>
      <c r="U65" s="21" t="s">
        <v>28369</v>
      </c>
    </row>
    <row r="66" spans="1:21" ht="32" x14ac:dyDescent="0.25">
      <c r="A66" s="21" t="s">
        <v>28549</v>
      </c>
      <c r="B66" s="21" t="s">
        <v>28550</v>
      </c>
      <c r="C66" s="22" t="e">
        <f t="shared" si="0"/>
        <v>#REF!</v>
      </c>
      <c r="D66" s="21" t="s">
        <v>28363</v>
      </c>
      <c r="E66" s="21" t="s">
        <v>28364</v>
      </c>
      <c r="F66" s="21" t="s">
        <v>28551</v>
      </c>
      <c r="G66" s="21" t="s">
        <v>4097</v>
      </c>
      <c r="H66" s="23">
        <v>90</v>
      </c>
      <c r="I66" s="21" t="s">
        <v>9645</v>
      </c>
      <c r="J66" s="24">
        <f>1</f>
        <v>1</v>
      </c>
      <c r="K66" s="25">
        <v>0.5</v>
      </c>
      <c r="L66" s="26" t="e">
        <f>#REF!</f>
        <v>#REF!</v>
      </c>
      <c r="M66" s="27">
        <f t="shared" si="1"/>
        <v>135</v>
      </c>
      <c r="N66" s="26" t="e">
        <f t="shared" si="2"/>
        <v>#REF!</v>
      </c>
      <c r="O66" s="21" t="s">
        <v>9646</v>
      </c>
      <c r="P66" s="21" t="s">
        <v>28366</v>
      </c>
      <c r="Q66" s="21" t="s">
        <v>28376</v>
      </c>
      <c r="R66" s="21" t="s">
        <v>9649</v>
      </c>
      <c r="S66" s="21">
        <v>60</v>
      </c>
      <c r="T66" s="21" t="s">
        <v>28368</v>
      </c>
      <c r="U66" s="21" t="s">
        <v>28369</v>
      </c>
    </row>
    <row r="67" spans="1:21" ht="32" x14ac:dyDescent="0.25">
      <c r="A67" s="21" t="s">
        <v>28552</v>
      </c>
      <c r="B67" s="21" t="s">
        <v>28553</v>
      </c>
      <c r="C67" s="22" t="e">
        <f t="shared" si="0"/>
        <v>#REF!</v>
      </c>
      <c r="D67" s="21" t="s">
        <v>28363</v>
      </c>
      <c r="E67" s="21" t="s">
        <v>28364</v>
      </c>
      <c r="F67" s="21" t="s">
        <v>28554</v>
      </c>
      <c r="G67" s="21" t="s">
        <v>4097</v>
      </c>
      <c r="H67" s="23">
        <v>90</v>
      </c>
      <c r="I67" s="21" t="s">
        <v>9645</v>
      </c>
      <c r="J67" s="24">
        <f>1</f>
        <v>1</v>
      </c>
      <c r="K67" s="25">
        <v>0.5</v>
      </c>
      <c r="L67" s="26" t="e">
        <f>#REF!</f>
        <v>#REF!</v>
      </c>
      <c r="M67" s="27">
        <f t="shared" si="1"/>
        <v>135</v>
      </c>
      <c r="N67" s="26" t="e">
        <f t="shared" si="2"/>
        <v>#REF!</v>
      </c>
      <c r="O67" s="21" t="s">
        <v>9646</v>
      </c>
      <c r="P67" s="21" t="s">
        <v>28366</v>
      </c>
      <c r="Q67" s="21" t="s">
        <v>28376</v>
      </c>
      <c r="R67" s="21" t="s">
        <v>9649</v>
      </c>
      <c r="S67" s="21">
        <v>61</v>
      </c>
      <c r="T67" s="21" t="s">
        <v>28368</v>
      </c>
      <c r="U67" s="21" t="s">
        <v>28369</v>
      </c>
    </row>
    <row r="68" spans="1:21" ht="32" x14ac:dyDescent="0.25">
      <c r="A68" s="21" t="s">
        <v>28555</v>
      </c>
      <c r="B68" s="21" t="s">
        <v>28556</v>
      </c>
      <c r="C68" s="22" t="e">
        <f t="shared" si="0"/>
        <v>#REF!</v>
      </c>
      <c r="D68" s="21" t="s">
        <v>28363</v>
      </c>
      <c r="E68" s="21" t="s">
        <v>28364</v>
      </c>
      <c r="F68" s="21" t="s">
        <v>28557</v>
      </c>
      <c r="G68" s="21" t="s">
        <v>4097</v>
      </c>
      <c r="H68" s="23">
        <v>85</v>
      </c>
      <c r="I68" s="21" t="s">
        <v>9645</v>
      </c>
      <c r="J68" s="24">
        <f>1</f>
        <v>1</v>
      </c>
      <c r="K68" s="25">
        <v>0.5</v>
      </c>
      <c r="L68" s="26" t="e">
        <f>#REF!</f>
        <v>#REF!</v>
      </c>
      <c r="M68" s="27">
        <f t="shared" si="1"/>
        <v>127.5</v>
      </c>
      <c r="N68" s="26" t="e">
        <f t="shared" si="2"/>
        <v>#REF!</v>
      </c>
      <c r="O68" s="21" t="s">
        <v>9646</v>
      </c>
      <c r="P68" s="21" t="s">
        <v>28366</v>
      </c>
      <c r="Q68" s="21" t="s">
        <v>28376</v>
      </c>
      <c r="R68" s="21" t="s">
        <v>9649</v>
      </c>
      <c r="S68" s="21">
        <v>62</v>
      </c>
      <c r="T68" s="21" t="s">
        <v>28368</v>
      </c>
      <c r="U68" s="21" t="s">
        <v>28369</v>
      </c>
    </row>
    <row r="69" spans="1:21" ht="32" x14ac:dyDescent="0.25">
      <c r="A69" s="21" t="s">
        <v>28558</v>
      </c>
      <c r="B69" s="21" t="s">
        <v>28559</v>
      </c>
      <c r="C69" s="22" t="e">
        <f t="shared" si="0"/>
        <v>#REF!</v>
      </c>
      <c r="D69" s="21" t="s">
        <v>28363</v>
      </c>
      <c r="E69" s="21" t="s">
        <v>28474</v>
      </c>
      <c r="F69" s="21" t="s">
        <v>28560</v>
      </c>
      <c r="G69" s="21" t="s">
        <v>4097</v>
      </c>
      <c r="H69" s="23">
        <v>155</v>
      </c>
      <c r="I69" s="21" t="s">
        <v>9645</v>
      </c>
      <c r="J69" s="24">
        <f>1</f>
        <v>1</v>
      </c>
      <c r="K69" s="25">
        <v>0.5</v>
      </c>
      <c r="L69" s="26" t="e">
        <f>#REF!</f>
        <v>#REF!</v>
      </c>
      <c r="M69" s="27">
        <f t="shared" si="1"/>
        <v>232.5</v>
      </c>
      <c r="N69" s="26" t="e">
        <f t="shared" si="2"/>
        <v>#REF!</v>
      </c>
      <c r="O69" s="21" t="s">
        <v>9646</v>
      </c>
      <c r="P69" s="21" t="s">
        <v>28366</v>
      </c>
      <c r="Q69" s="21" t="s">
        <v>28376</v>
      </c>
      <c r="R69" s="21" t="s">
        <v>9649</v>
      </c>
      <c r="S69" s="21">
        <v>63</v>
      </c>
      <c r="T69" s="21" t="s">
        <v>28368</v>
      </c>
      <c r="U69" s="21" t="s">
        <v>28369</v>
      </c>
    </row>
    <row r="70" spans="1:21" ht="32" x14ac:dyDescent="0.25">
      <c r="A70" s="21" t="s">
        <v>28561</v>
      </c>
      <c r="B70" s="21" t="s">
        <v>28562</v>
      </c>
      <c r="C70" s="22" t="e">
        <f t="shared" si="0"/>
        <v>#REF!</v>
      </c>
      <c r="D70" s="21" t="s">
        <v>28363</v>
      </c>
      <c r="E70" s="21" t="s">
        <v>28364</v>
      </c>
      <c r="F70" s="21" t="s">
        <v>28563</v>
      </c>
      <c r="G70" s="21" t="s">
        <v>4097</v>
      </c>
      <c r="H70" s="23">
        <v>85</v>
      </c>
      <c r="I70" s="21" t="s">
        <v>9645</v>
      </c>
      <c r="J70" s="24">
        <f>1</f>
        <v>1</v>
      </c>
      <c r="K70" s="25">
        <v>0.5</v>
      </c>
      <c r="L70" s="26" t="e">
        <f>#REF!</f>
        <v>#REF!</v>
      </c>
      <c r="M70" s="27">
        <f t="shared" si="1"/>
        <v>127.5</v>
      </c>
      <c r="N70" s="26" t="e">
        <f t="shared" si="2"/>
        <v>#REF!</v>
      </c>
      <c r="O70" s="21" t="s">
        <v>9646</v>
      </c>
      <c r="P70" s="21" t="s">
        <v>28366</v>
      </c>
      <c r="Q70" s="21" t="s">
        <v>28376</v>
      </c>
      <c r="R70" s="21" t="s">
        <v>9649</v>
      </c>
      <c r="S70" s="21">
        <v>64</v>
      </c>
      <c r="T70" s="21" t="s">
        <v>28368</v>
      </c>
      <c r="U70" s="21" t="s">
        <v>28369</v>
      </c>
    </row>
    <row r="71" spans="1:21" ht="32" x14ac:dyDescent="0.25">
      <c r="A71" s="21" t="s">
        <v>28564</v>
      </c>
      <c r="B71" s="21" t="s">
        <v>28565</v>
      </c>
      <c r="C71" s="22" t="e">
        <f t="shared" ref="C71:C134" si="3">N71*10</f>
        <v>#REF!</v>
      </c>
      <c r="D71" s="21" t="s">
        <v>28363</v>
      </c>
      <c r="E71" s="21" t="s">
        <v>28364</v>
      </c>
      <c r="F71" s="21" t="s">
        <v>28566</v>
      </c>
      <c r="G71" s="21" t="s">
        <v>4097</v>
      </c>
      <c r="H71" s="23">
        <v>85</v>
      </c>
      <c r="I71" s="21" t="s">
        <v>9645</v>
      </c>
      <c r="J71" s="24">
        <f>1</f>
        <v>1</v>
      </c>
      <c r="K71" s="25">
        <v>0.5</v>
      </c>
      <c r="L71" s="26" t="e">
        <f>#REF!</f>
        <v>#REF!</v>
      </c>
      <c r="M71" s="27">
        <f t="shared" ref="M71:M134" si="4">H71*J71*(1+K71)</f>
        <v>127.5</v>
      </c>
      <c r="N71" s="26" t="e">
        <f t="shared" ref="N71:N134" si="5">ROUND(M71*L71,-4)</f>
        <v>#REF!</v>
      </c>
      <c r="O71" s="21" t="s">
        <v>9646</v>
      </c>
      <c r="P71" s="21" t="s">
        <v>28366</v>
      </c>
      <c r="Q71" s="21" t="s">
        <v>28376</v>
      </c>
      <c r="R71" s="21" t="s">
        <v>9649</v>
      </c>
      <c r="S71" s="21">
        <v>65</v>
      </c>
      <c r="T71" s="21" t="s">
        <v>28368</v>
      </c>
      <c r="U71" s="21" t="s">
        <v>28369</v>
      </c>
    </row>
    <row r="72" spans="1:21" ht="32" x14ac:dyDescent="0.25">
      <c r="A72" s="21" t="s">
        <v>28567</v>
      </c>
      <c r="B72" s="21" t="s">
        <v>28568</v>
      </c>
      <c r="C72" s="22" t="e">
        <f t="shared" si="3"/>
        <v>#REF!</v>
      </c>
      <c r="D72" s="21" t="s">
        <v>28363</v>
      </c>
      <c r="E72" s="21" t="s">
        <v>28364</v>
      </c>
      <c r="F72" s="21" t="s">
        <v>28569</v>
      </c>
      <c r="G72" s="21" t="s">
        <v>4097</v>
      </c>
      <c r="H72" s="23">
        <v>80</v>
      </c>
      <c r="I72" s="21" t="s">
        <v>9645</v>
      </c>
      <c r="J72" s="24">
        <f>1</f>
        <v>1</v>
      </c>
      <c r="K72" s="25">
        <v>0.5</v>
      </c>
      <c r="L72" s="26" t="e">
        <f>#REF!</f>
        <v>#REF!</v>
      </c>
      <c r="M72" s="27">
        <f t="shared" si="4"/>
        <v>120</v>
      </c>
      <c r="N72" s="26" t="e">
        <f t="shared" si="5"/>
        <v>#REF!</v>
      </c>
      <c r="O72" s="21" t="s">
        <v>9646</v>
      </c>
      <c r="P72" s="21" t="s">
        <v>28366</v>
      </c>
      <c r="Q72" s="21" t="s">
        <v>28376</v>
      </c>
      <c r="R72" s="21" t="s">
        <v>9649</v>
      </c>
      <c r="S72" s="21">
        <v>66</v>
      </c>
      <c r="T72" s="21" t="s">
        <v>28368</v>
      </c>
      <c r="U72" s="21" t="s">
        <v>28369</v>
      </c>
    </row>
    <row r="73" spans="1:21" ht="32" x14ac:dyDescent="0.25">
      <c r="A73" s="21" t="s">
        <v>28570</v>
      </c>
      <c r="B73" s="21" t="s">
        <v>28571</v>
      </c>
      <c r="C73" s="22" t="e">
        <f t="shared" si="3"/>
        <v>#REF!</v>
      </c>
      <c r="D73" s="21" t="s">
        <v>28363</v>
      </c>
      <c r="E73" s="21" t="s">
        <v>28364</v>
      </c>
      <c r="F73" s="21" t="s">
        <v>28572</v>
      </c>
      <c r="G73" s="21" t="s">
        <v>4097</v>
      </c>
      <c r="H73" s="23">
        <v>95</v>
      </c>
      <c r="I73" s="21" t="s">
        <v>9645</v>
      </c>
      <c r="J73" s="24">
        <f>1</f>
        <v>1</v>
      </c>
      <c r="K73" s="25">
        <v>0.5</v>
      </c>
      <c r="L73" s="26" t="e">
        <f>#REF!</f>
        <v>#REF!</v>
      </c>
      <c r="M73" s="27">
        <f t="shared" si="4"/>
        <v>142.5</v>
      </c>
      <c r="N73" s="26" t="e">
        <f t="shared" si="5"/>
        <v>#REF!</v>
      </c>
      <c r="O73" s="21" t="s">
        <v>9646</v>
      </c>
      <c r="P73" s="21" t="s">
        <v>28366</v>
      </c>
      <c r="Q73" s="21" t="s">
        <v>28376</v>
      </c>
      <c r="R73" s="21" t="s">
        <v>9649</v>
      </c>
      <c r="S73" s="21">
        <v>67</v>
      </c>
      <c r="T73" s="21" t="s">
        <v>28368</v>
      </c>
      <c r="U73" s="21" t="s">
        <v>28369</v>
      </c>
    </row>
    <row r="74" spans="1:21" ht="32" x14ac:dyDescent="0.25">
      <c r="A74" s="21" t="s">
        <v>28573</v>
      </c>
      <c r="B74" s="21" t="s">
        <v>28574</v>
      </c>
      <c r="C74" s="22" t="e">
        <f t="shared" si="3"/>
        <v>#REF!</v>
      </c>
      <c r="D74" s="21" t="s">
        <v>28363</v>
      </c>
      <c r="E74" s="21" t="s">
        <v>28364</v>
      </c>
      <c r="F74" s="21" t="s">
        <v>28575</v>
      </c>
      <c r="G74" s="21" t="s">
        <v>4097</v>
      </c>
      <c r="H74" s="23">
        <v>175</v>
      </c>
      <c r="I74" s="21" t="s">
        <v>9645</v>
      </c>
      <c r="J74" s="24">
        <f>1</f>
        <v>1</v>
      </c>
      <c r="K74" s="25">
        <v>0.5</v>
      </c>
      <c r="L74" s="26" t="e">
        <f>#REF!</f>
        <v>#REF!</v>
      </c>
      <c r="M74" s="27">
        <f t="shared" si="4"/>
        <v>262.5</v>
      </c>
      <c r="N74" s="26" t="e">
        <f t="shared" si="5"/>
        <v>#REF!</v>
      </c>
      <c r="O74" s="21" t="s">
        <v>9646</v>
      </c>
      <c r="P74" s="21" t="s">
        <v>28366</v>
      </c>
      <c r="Q74" s="21" t="s">
        <v>28376</v>
      </c>
      <c r="R74" s="21" t="s">
        <v>9649</v>
      </c>
      <c r="S74" s="21">
        <v>68</v>
      </c>
      <c r="T74" s="21" t="s">
        <v>28368</v>
      </c>
      <c r="U74" s="21" t="s">
        <v>28369</v>
      </c>
    </row>
    <row r="75" spans="1:21" ht="32" x14ac:dyDescent="0.25">
      <c r="A75" s="21" t="s">
        <v>28576</v>
      </c>
      <c r="B75" s="21" t="s">
        <v>28577</v>
      </c>
      <c r="C75" s="22" t="e">
        <f t="shared" si="3"/>
        <v>#REF!</v>
      </c>
      <c r="D75" s="21" t="s">
        <v>28363</v>
      </c>
      <c r="E75" s="21" t="s">
        <v>28474</v>
      </c>
      <c r="F75" s="21" t="s">
        <v>28578</v>
      </c>
      <c r="G75" s="21" t="s">
        <v>4097</v>
      </c>
      <c r="H75" s="23">
        <v>100</v>
      </c>
      <c r="I75" s="21" t="s">
        <v>9645</v>
      </c>
      <c r="J75" s="24">
        <f>1</f>
        <v>1</v>
      </c>
      <c r="K75" s="25">
        <v>0.5</v>
      </c>
      <c r="L75" s="26" t="e">
        <f>#REF!</f>
        <v>#REF!</v>
      </c>
      <c r="M75" s="27">
        <f t="shared" si="4"/>
        <v>150</v>
      </c>
      <c r="N75" s="26" t="e">
        <f t="shared" si="5"/>
        <v>#REF!</v>
      </c>
      <c r="O75" s="21" t="s">
        <v>9646</v>
      </c>
      <c r="P75" s="21" t="s">
        <v>28366</v>
      </c>
      <c r="Q75" s="21" t="s">
        <v>28376</v>
      </c>
      <c r="R75" s="21" t="s">
        <v>9649</v>
      </c>
      <c r="S75" s="21">
        <v>69</v>
      </c>
      <c r="T75" s="21" t="s">
        <v>28368</v>
      </c>
      <c r="U75" s="21" t="s">
        <v>28369</v>
      </c>
    </row>
    <row r="76" spans="1:21" ht="32" x14ac:dyDescent="0.25">
      <c r="A76" s="21" t="s">
        <v>28579</v>
      </c>
      <c r="B76" s="21" t="s">
        <v>28580</v>
      </c>
      <c r="C76" s="22" t="e">
        <f t="shared" si="3"/>
        <v>#REF!</v>
      </c>
      <c r="D76" s="21" t="s">
        <v>28363</v>
      </c>
      <c r="E76" s="21" t="s">
        <v>28364</v>
      </c>
      <c r="F76" s="21" t="s">
        <v>28581</v>
      </c>
      <c r="G76" s="21" t="s">
        <v>4097</v>
      </c>
      <c r="H76" s="23">
        <v>100</v>
      </c>
      <c r="I76" s="21" t="s">
        <v>9645</v>
      </c>
      <c r="J76" s="24">
        <f>1</f>
        <v>1</v>
      </c>
      <c r="K76" s="25">
        <v>0.5</v>
      </c>
      <c r="L76" s="26" t="e">
        <f>#REF!</f>
        <v>#REF!</v>
      </c>
      <c r="M76" s="27">
        <f t="shared" si="4"/>
        <v>150</v>
      </c>
      <c r="N76" s="26" t="e">
        <f t="shared" si="5"/>
        <v>#REF!</v>
      </c>
      <c r="O76" s="21" t="s">
        <v>9646</v>
      </c>
      <c r="P76" s="21" t="s">
        <v>28366</v>
      </c>
      <c r="Q76" s="21" t="s">
        <v>28376</v>
      </c>
      <c r="R76" s="21" t="s">
        <v>9649</v>
      </c>
      <c r="S76" s="21">
        <v>70</v>
      </c>
      <c r="T76" s="21" t="s">
        <v>28368</v>
      </c>
      <c r="U76" s="21" t="s">
        <v>28369</v>
      </c>
    </row>
    <row r="77" spans="1:21" ht="32" x14ac:dyDescent="0.25">
      <c r="A77" s="21" t="s">
        <v>28582</v>
      </c>
      <c r="B77" s="21" t="s">
        <v>28583</v>
      </c>
      <c r="C77" s="22" t="e">
        <f t="shared" si="3"/>
        <v>#REF!</v>
      </c>
      <c r="D77" s="21" t="s">
        <v>28363</v>
      </c>
      <c r="E77" s="21" t="s">
        <v>28364</v>
      </c>
      <c r="F77" s="21" t="s">
        <v>28584</v>
      </c>
      <c r="G77" s="21" t="s">
        <v>4097</v>
      </c>
      <c r="H77" s="23">
        <v>125</v>
      </c>
      <c r="I77" s="21" t="s">
        <v>9645</v>
      </c>
      <c r="J77" s="24">
        <f>1</f>
        <v>1</v>
      </c>
      <c r="K77" s="25">
        <v>0.5</v>
      </c>
      <c r="L77" s="26" t="e">
        <f>#REF!</f>
        <v>#REF!</v>
      </c>
      <c r="M77" s="27">
        <f t="shared" si="4"/>
        <v>187.5</v>
      </c>
      <c r="N77" s="26" t="e">
        <f t="shared" si="5"/>
        <v>#REF!</v>
      </c>
      <c r="O77" s="21" t="s">
        <v>9646</v>
      </c>
      <c r="P77" s="21" t="s">
        <v>28366</v>
      </c>
      <c r="Q77" s="21" t="s">
        <v>28376</v>
      </c>
      <c r="R77" s="21" t="s">
        <v>9649</v>
      </c>
      <c r="S77" s="21">
        <v>71</v>
      </c>
      <c r="T77" s="21" t="s">
        <v>28368</v>
      </c>
      <c r="U77" s="21" t="s">
        <v>28369</v>
      </c>
    </row>
    <row r="78" spans="1:21" ht="32" x14ac:dyDescent="0.25">
      <c r="A78" s="21" t="s">
        <v>28585</v>
      </c>
      <c r="B78" s="21" t="s">
        <v>28586</v>
      </c>
      <c r="C78" s="22" t="e">
        <f t="shared" si="3"/>
        <v>#REF!</v>
      </c>
      <c r="D78" s="21" t="s">
        <v>28363</v>
      </c>
      <c r="E78" s="21" t="s">
        <v>28364</v>
      </c>
      <c r="F78" s="21" t="s">
        <v>28587</v>
      </c>
      <c r="G78" s="21" t="s">
        <v>4097</v>
      </c>
      <c r="H78" s="23">
        <v>350</v>
      </c>
      <c r="I78" s="21" t="s">
        <v>9645</v>
      </c>
      <c r="J78" s="24">
        <f>1</f>
        <v>1</v>
      </c>
      <c r="K78" s="25">
        <v>0.5</v>
      </c>
      <c r="L78" s="26" t="e">
        <f>#REF!</f>
        <v>#REF!</v>
      </c>
      <c r="M78" s="27">
        <f t="shared" si="4"/>
        <v>525</v>
      </c>
      <c r="N78" s="26" t="e">
        <f t="shared" si="5"/>
        <v>#REF!</v>
      </c>
      <c r="O78" s="21" t="s">
        <v>9646</v>
      </c>
      <c r="P78" s="21" t="s">
        <v>28366</v>
      </c>
      <c r="Q78" s="21" t="s">
        <v>28376</v>
      </c>
      <c r="R78" s="21" t="s">
        <v>9649</v>
      </c>
      <c r="S78" s="21">
        <v>72</v>
      </c>
      <c r="T78" s="21" t="s">
        <v>28368</v>
      </c>
      <c r="U78" s="21" t="s">
        <v>28369</v>
      </c>
    </row>
    <row r="79" spans="1:21" ht="32" x14ac:dyDescent="0.25">
      <c r="A79" s="21" t="s">
        <v>28588</v>
      </c>
      <c r="B79" s="21" t="s">
        <v>28589</v>
      </c>
      <c r="C79" s="22" t="e">
        <f t="shared" si="3"/>
        <v>#REF!</v>
      </c>
      <c r="D79" s="21" t="s">
        <v>28363</v>
      </c>
      <c r="E79" s="21" t="s">
        <v>28364</v>
      </c>
      <c r="F79" s="21" t="s">
        <v>28590</v>
      </c>
      <c r="G79" s="21" t="s">
        <v>4097</v>
      </c>
      <c r="H79" s="23">
        <v>245</v>
      </c>
      <c r="I79" s="21" t="s">
        <v>9645</v>
      </c>
      <c r="J79" s="24">
        <f>1</f>
        <v>1</v>
      </c>
      <c r="K79" s="25">
        <v>0.5</v>
      </c>
      <c r="L79" s="26" t="e">
        <f>#REF!</f>
        <v>#REF!</v>
      </c>
      <c r="M79" s="27">
        <f t="shared" si="4"/>
        <v>367.5</v>
      </c>
      <c r="N79" s="26" t="e">
        <f t="shared" si="5"/>
        <v>#REF!</v>
      </c>
      <c r="O79" s="21" t="s">
        <v>9646</v>
      </c>
      <c r="P79" s="21" t="s">
        <v>28366</v>
      </c>
      <c r="Q79" s="21" t="s">
        <v>28376</v>
      </c>
      <c r="R79" s="21" t="s">
        <v>9649</v>
      </c>
      <c r="S79" s="21">
        <v>73</v>
      </c>
      <c r="T79" s="21" t="s">
        <v>28368</v>
      </c>
      <c r="U79" s="21" t="s">
        <v>28369</v>
      </c>
    </row>
    <row r="80" spans="1:21" ht="32" x14ac:dyDescent="0.25">
      <c r="A80" s="21" t="s">
        <v>28591</v>
      </c>
      <c r="B80" s="21" t="s">
        <v>28592</v>
      </c>
      <c r="C80" s="22" t="e">
        <f t="shared" si="3"/>
        <v>#REF!</v>
      </c>
      <c r="D80" s="21" t="s">
        <v>28363</v>
      </c>
      <c r="E80" s="21" t="s">
        <v>28364</v>
      </c>
      <c r="F80" s="21" t="s">
        <v>28593</v>
      </c>
      <c r="G80" s="21" t="s">
        <v>4097</v>
      </c>
      <c r="H80" s="23">
        <v>80</v>
      </c>
      <c r="I80" s="21" t="s">
        <v>9645</v>
      </c>
      <c r="J80" s="24">
        <f>1</f>
        <v>1</v>
      </c>
      <c r="K80" s="25">
        <v>0.5</v>
      </c>
      <c r="L80" s="26" t="e">
        <f>#REF!</f>
        <v>#REF!</v>
      </c>
      <c r="M80" s="27">
        <f t="shared" si="4"/>
        <v>120</v>
      </c>
      <c r="N80" s="26" t="e">
        <f t="shared" si="5"/>
        <v>#REF!</v>
      </c>
      <c r="O80" s="21" t="s">
        <v>9646</v>
      </c>
      <c r="P80" s="21" t="s">
        <v>28366</v>
      </c>
      <c r="Q80" s="21" t="s">
        <v>28376</v>
      </c>
      <c r="R80" s="21" t="s">
        <v>9649</v>
      </c>
      <c r="S80" s="21">
        <v>74</v>
      </c>
      <c r="T80" s="21" t="s">
        <v>28368</v>
      </c>
      <c r="U80" s="21" t="s">
        <v>28369</v>
      </c>
    </row>
    <row r="81" spans="1:21" ht="32" x14ac:dyDescent="0.25">
      <c r="A81" s="21" t="s">
        <v>28594</v>
      </c>
      <c r="B81" s="21" t="s">
        <v>28595</v>
      </c>
      <c r="C81" s="22" t="e">
        <f t="shared" si="3"/>
        <v>#REF!</v>
      </c>
      <c r="D81" s="21" t="s">
        <v>28363</v>
      </c>
      <c r="E81" s="21" t="s">
        <v>28364</v>
      </c>
      <c r="F81" s="21" t="s">
        <v>28596</v>
      </c>
      <c r="G81" s="21" t="s">
        <v>4097</v>
      </c>
      <c r="H81" s="23">
        <v>185</v>
      </c>
      <c r="I81" s="21" t="s">
        <v>9645</v>
      </c>
      <c r="J81" s="24">
        <f>1</f>
        <v>1</v>
      </c>
      <c r="K81" s="25">
        <v>0.5</v>
      </c>
      <c r="L81" s="26" t="e">
        <f>#REF!</f>
        <v>#REF!</v>
      </c>
      <c r="M81" s="27">
        <f t="shared" si="4"/>
        <v>277.5</v>
      </c>
      <c r="N81" s="26" t="e">
        <f t="shared" si="5"/>
        <v>#REF!</v>
      </c>
      <c r="O81" s="21" t="s">
        <v>9646</v>
      </c>
      <c r="P81" s="21" t="s">
        <v>28366</v>
      </c>
      <c r="Q81" s="21" t="s">
        <v>28376</v>
      </c>
      <c r="R81" s="21" t="s">
        <v>9649</v>
      </c>
      <c r="S81" s="21">
        <v>75</v>
      </c>
      <c r="T81" s="21" t="s">
        <v>28368</v>
      </c>
      <c r="U81" s="21" t="s">
        <v>28369</v>
      </c>
    </row>
    <row r="82" spans="1:21" ht="32" x14ac:dyDescent="0.25">
      <c r="A82" s="21" t="s">
        <v>28597</v>
      </c>
      <c r="B82" s="21" t="s">
        <v>28598</v>
      </c>
      <c r="C82" s="22" t="e">
        <f t="shared" si="3"/>
        <v>#REF!</v>
      </c>
      <c r="D82" s="21" t="s">
        <v>28363</v>
      </c>
      <c r="E82" s="21" t="s">
        <v>28364</v>
      </c>
      <c r="F82" s="21" t="s">
        <v>28599</v>
      </c>
      <c r="G82" s="21" t="s">
        <v>4097</v>
      </c>
      <c r="H82" s="23">
        <v>90</v>
      </c>
      <c r="I82" s="21" t="s">
        <v>9645</v>
      </c>
      <c r="J82" s="24">
        <f>1</f>
        <v>1</v>
      </c>
      <c r="K82" s="25">
        <v>0.5</v>
      </c>
      <c r="L82" s="26" t="e">
        <f>#REF!</f>
        <v>#REF!</v>
      </c>
      <c r="M82" s="27">
        <f t="shared" si="4"/>
        <v>135</v>
      </c>
      <c r="N82" s="26" t="e">
        <f t="shared" si="5"/>
        <v>#REF!</v>
      </c>
      <c r="O82" s="21" t="s">
        <v>9646</v>
      </c>
      <c r="P82" s="21" t="s">
        <v>28366</v>
      </c>
      <c r="Q82" s="21" t="s">
        <v>28376</v>
      </c>
      <c r="R82" s="21" t="s">
        <v>9649</v>
      </c>
      <c r="S82" s="21">
        <v>76</v>
      </c>
      <c r="T82" s="21" t="s">
        <v>28368</v>
      </c>
      <c r="U82" s="21" t="s">
        <v>28369</v>
      </c>
    </row>
    <row r="83" spans="1:21" ht="32" x14ac:dyDescent="0.25">
      <c r="A83" s="34" t="s">
        <v>28600</v>
      </c>
      <c r="B83" s="34" t="s">
        <v>28601</v>
      </c>
      <c r="C83" s="35" t="e">
        <f t="shared" si="3"/>
        <v>#REF!</v>
      </c>
      <c r="D83" s="34" t="s">
        <v>28363</v>
      </c>
      <c r="E83" s="34" t="s">
        <v>28364</v>
      </c>
      <c r="F83" s="34" t="s">
        <v>28602</v>
      </c>
      <c r="G83" s="34" t="s">
        <v>4097</v>
      </c>
      <c r="H83" s="36">
        <v>90</v>
      </c>
      <c r="I83" s="34" t="s">
        <v>9645</v>
      </c>
      <c r="J83" s="37">
        <f>1</f>
        <v>1</v>
      </c>
      <c r="K83" s="38">
        <v>0.5</v>
      </c>
      <c r="L83" s="35" t="e">
        <f>#REF!</f>
        <v>#REF!</v>
      </c>
      <c r="M83" s="39">
        <f t="shared" si="4"/>
        <v>135</v>
      </c>
      <c r="N83" s="35" t="e">
        <f t="shared" si="5"/>
        <v>#REF!</v>
      </c>
      <c r="O83" s="34" t="s">
        <v>9646</v>
      </c>
      <c r="P83" s="34" t="s">
        <v>28366</v>
      </c>
      <c r="Q83" s="34" t="s">
        <v>28376</v>
      </c>
      <c r="R83" s="34" t="s">
        <v>9649</v>
      </c>
      <c r="S83" s="34">
        <v>77</v>
      </c>
      <c r="T83" s="34" t="s">
        <v>28603</v>
      </c>
      <c r="U83" s="34" t="s">
        <v>28369</v>
      </c>
    </row>
    <row r="84" spans="1:21" ht="32" x14ac:dyDescent="0.25">
      <c r="A84" s="21" t="s">
        <v>28604</v>
      </c>
      <c r="B84" s="21" t="s">
        <v>28605</v>
      </c>
      <c r="C84" s="22" t="e">
        <f t="shared" si="3"/>
        <v>#REF!</v>
      </c>
      <c r="D84" s="21" t="s">
        <v>28363</v>
      </c>
      <c r="E84" s="21" t="s">
        <v>28364</v>
      </c>
      <c r="F84" s="21" t="s">
        <v>28606</v>
      </c>
      <c r="G84" s="21" t="s">
        <v>4097</v>
      </c>
      <c r="H84" s="23">
        <v>235</v>
      </c>
      <c r="I84" s="21" t="s">
        <v>9645</v>
      </c>
      <c r="J84" s="24">
        <f>1</f>
        <v>1</v>
      </c>
      <c r="K84" s="25">
        <v>0.5</v>
      </c>
      <c r="L84" s="26" t="e">
        <f>#REF!</f>
        <v>#REF!</v>
      </c>
      <c r="M84" s="27">
        <f t="shared" si="4"/>
        <v>352.5</v>
      </c>
      <c r="N84" s="26" t="e">
        <f t="shared" si="5"/>
        <v>#REF!</v>
      </c>
      <c r="O84" s="21" t="s">
        <v>9646</v>
      </c>
      <c r="P84" s="21" t="s">
        <v>28366</v>
      </c>
      <c r="Q84" s="21" t="s">
        <v>28376</v>
      </c>
      <c r="R84" s="21" t="s">
        <v>9649</v>
      </c>
      <c r="S84" s="21">
        <v>78</v>
      </c>
      <c r="T84" s="21" t="s">
        <v>28368</v>
      </c>
      <c r="U84" s="21" t="s">
        <v>28369</v>
      </c>
    </row>
    <row r="85" spans="1:21" ht="32" x14ac:dyDescent="0.25">
      <c r="A85" s="21" t="s">
        <v>28607</v>
      </c>
      <c r="B85" s="21" t="s">
        <v>28608</v>
      </c>
      <c r="C85" s="22" t="e">
        <f t="shared" si="3"/>
        <v>#REF!</v>
      </c>
      <c r="D85" s="21" t="s">
        <v>28363</v>
      </c>
      <c r="E85" s="21" t="s">
        <v>28364</v>
      </c>
      <c r="F85" s="21" t="s">
        <v>28609</v>
      </c>
      <c r="G85" s="21" t="s">
        <v>4097</v>
      </c>
      <c r="H85" s="23">
        <v>90</v>
      </c>
      <c r="I85" s="21" t="s">
        <v>9645</v>
      </c>
      <c r="J85" s="24">
        <f>1</f>
        <v>1</v>
      </c>
      <c r="K85" s="25">
        <v>0.5</v>
      </c>
      <c r="L85" s="26" t="e">
        <f>#REF!</f>
        <v>#REF!</v>
      </c>
      <c r="M85" s="27">
        <f t="shared" si="4"/>
        <v>135</v>
      </c>
      <c r="N85" s="26" t="e">
        <f t="shared" si="5"/>
        <v>#REF!</v>
      </c>
      <c r="O85" s="21" t="s">
        <v>9646</v>
      </c>
      <c r="P85" s="21" t="s">
        <v>28366</v>
      </c>
      <c r="Q85" s="21" t="s">
        <v>28376</v>
      </c>
      <c r="R85" s="21" t="s">
        <v>9649</v>
      </c>
      <c r="S85" s="21">
        <v>79</v>
      </c>
      <c r="T85" s="21" t="s">
        <v>28368</v>
      </c>
      <c r="U85" s="21" t="s">
        <v>28369</v>
      </c>
    </row>
    <row r="86" spans="1:21" ht="32" x14ac:dyDescent="0.25">
      <c r="A86" s="21" t="s">
        <v>28610</v>
      </c>
      <c r="B86" s="21" t="s">
        <v>28611</v>
      </c>
      <c r="C86" s="22" t="e">
        <f t="shared" si="3"/>
        <v>#REF!</v>
      </c>
      <c r="D86" s="21" t="s">
        <v>28363</v>
      </c>
      <c r="E86" s="21" t="s">
        <v>28364</v>
      </c>
      <c r="F86" s="21" t="s">
        <v>28612</v>
      </c>
      <c r="G86" s="21" t="s">
        <v>4097</v>
      </c>
      <c r="H86" s="23">
        <v>105</v>
      </c>
      <c r="I86" s="21" t="s">
        <v>9645</v>
      </c>
      <c r="J86" s="24">
        <f>1</f>
        <v>1</v>
      </c>
      <c r="K86" s="25">
        <v>0.5</v>
      </c>
      <c r="L86" s="26" t="e">
        <f>#REF!</f>
        <v>#REF!</v>
      </c>
      <c r="M86" s="27">
        <f t="shared" si="4"/>
        <v>157.5</v>
      </c>
      <c r="N86" s="26" t="e">
        <f t="shared" si="5"/>
        <v>#REF!</v>
      </c>
      <c r="O86" s="21" t="s">
        <v>9646</v>
      </c>
      <c r="P86" s="21" t="s">
        <v>28366</v>
      </c>
      <c r="Q86" s="21" t="s">
        <v>28376</v>
      </c>
      <c r="R86" s="21" t="s">
        <v>9649</v>
      </c>
      <c r="S86" s="21">
        <v>80</v>
      </c>
      <c r="T86" s="21" t="s">
        <v>28368</v>
      </c>
      <c r="U86" s="21" t="s">
        <v>28369</v>
      </c>
    </row>
    <row r="87" spans="1:21" ht="32" x14ac:dyDescent="0.25">
      <c r="A87" s="21" t="s">
        <v>28613</v>
      </c>
      <c r="B87" s="21" t="s">
        <v>28614</v>
      </c>
      <c r="C87" s="22" t="e">
        <f t="shared" si="3"/>
        <v>#REF!</v>
      </c>
      <c r="D87" s="21" t="s">
        <v>28363</v>
      </c>
      <c r="E87" s="21" t="s">
        <v>28364</v>
      </c>
      <c r="F87" s="21" t="s">
        <v>28615</v>
      </c>
      <c r="G87" s="21" t="s">
        <v>4097</v>
      </c>
      <c r="H87" s="23">
        <v>135</v>
      </c>
      <c r="I87" s="21" t="s">
        <v>9645</v>
      </c>
      <c r="J87" s="24">
        <f>1</f>
        <v>1</v>
      </c>
      <c r="K87" s="25">
        <v>0.5</v>
      </c>
      <c r="L87" s="26" t="e">
        <f>#REF!</f>
        <v>#REF!</v>
      </c>
      <c r="M87" s="27">
        <f t="shared" si="4"/>
        <v>202.5</v>
      </c>
      <c r="N87" s="26" t="e">
        <f t="shared" si="5"/>
        <v>#REF!</v>
      </c>
      <c r="O87" s="21" t="s">
        <v>9646</v>
      </c>
      <c r="P87" s="21" t="s">
        <v>28366</v>
      </c>
      <c r="Q87" s="21" t="s">
        <v>28376</v>
      </c>
      <c r="R87" s="21" t="s">
        <v>9649</v>
      </c>
      <c r="S87" s="21">
        <v>81</v>
      </c>
      <c r="T87" s="21" t="s">
        <v>28368</v>
      </c>
      <c r="U87" s="21" t="s">
        <v>28369</v>
      </c>
    </row>
    <row r="88" spans="1:21" ht="32" x14ac:dyDescent="0.25">
      <c r="A88" s="21" t="s">
        <v>28616</v>
      </c>
      <c r="B88" s="21" t="s">
        <v>28617</v>
      </c>
      <c r="C88" s="22" t="e">
        <f t="shared" si="3"/>
        <v>#REF!</v>
      </c>
      <c r="D88" s="21" t="s">
        <v>28363</v>
      </c>
      <c r="E88" s="21" t="s">
        <v>28364</v>
      </c>
      <c r="F88" s="21" t="s">
        <v>28618</v>
      </c>
      <c r="G88" s="21" t="s">
        <v>4097</v>
      </c>
      <c r="H88" s="23">
        <v>200</v>
      </c>
      <c r="I88" s="21" t="s">
        <v>9645</v>
      </c>
      <c r="J88" s="24">
        <f>1</f>
        <v>1</v>
      </c>
      <c r="K88" s="25">
        <v>0.5</v>
      </c>
      <c r="L88" s="26" t="e">
        <f>#REF!</f>
        <v>#REF!</v>
      </c>
      <c r="M88" s="27">
        <f t="shared" si="4"/>
        <v>300</v>
      </c>
      <c r="N88" s="26" t="e">
        <f t="shared" si="5"/>
        <v>#REF!</v>
      </c>
      <c r="O88" s="21" t="s">
        <v>9646</v>
      </c>
      <c r="P88" s="21" t="s">
        <v>28366</v>
      </c>
      <c r="Q88" s="21" t="s">
        <v>28376</v>
      </c>
      <c r="R88" s="21" t="s">
        <v>9649</v>
      </c>
      <c r="S88" s="21">
        <v>82</v>
      </c>
      <c r="T88" s="21" t="s">
        <v>28368</v>
      </c>
      <c r="U88" s="21" t="s">
        <v>28369</v>
      </c>
    </row>
    <row r="89" spans="1:21" ht="32" x14ac:dyDescent="0.25">
      <c r="A89" s="21" t="s">
        <v>28619</v>
      </c>
      <c r="B89" s="21" t="s">
        <v>28620</v>
      </c>
      <c r="C89" s="22" t="e">
        <f t="shared" si="3"/>
        <v>#REF!</v>
      </c>
      <c r="D89" s="21" t="s">
        <v>28363</v>
      </c>
      <c r="E89" s="21" t="s">
        <v>28364</v>
      </c>
      <c r="F89" s="21" t="s">
        <v>28621</v>
      </c>
      <c r="G89" s="21" t="s">
        <v>4097</v>
      </c>
      <c r="H89" s="23">
        <v>230</v>
      </c>
      <c r="I89" s="21" t="s">
        <v>9645</v>
      </c>
      <c r="J89" s="24">
        <f>1</f>
        <v>1</v>
      </c>
      <c r="K89" s="25">
        <v>0.5</v>
      </c>
      <c r="L89" s="26" t="e">
        <f>#REF!</f>
        <v>#REF!</v>
      </c>
      <c r="M89" s="27">
        <f t="shared" si="4"/>
        <v>345</v>
      </c>
      <c r="N89" s="26" t="e">
        <f t="shared" si="5"/>
        <v>#REF!</v>
      </c>
      <c r="O89" s="21" t="s">
        <v>9646</v>
      </c>
      <c r="P89" s="21" t="s">
        <v>28366</v>
      </c>
      <c r="Q89" s="21" t="s">
        <v>28376</v>
      </c>
      <c r="R89" s="21" t="s">
        <v>9649</v>
      </c>
      <c r="S89" s="21">
        <v>83</v>
      </c>
      <c r="T89" s="21" t="s">
        <v>28368</v>
      </c>
      <c r="U89" s="21" t="s">
        <v>28369</v>
      </c>
    </row>
    <row r="90" spans="1:21" ht="32" x14ac:dyDescent="0.25">
      <c r="A90" s="21" t="s">
        <v>28622</v>
      </c>
      <c r="B90" s="21" t="s">
        <v>28623</v>
      </c>
      <c r="C90" s="22" t="e">
        <f t="shared" si="3"/>
        <v>#REF!</v>
      </c>
      <c r="D90" s="21" t="s">
        <v>28363</v>
      </c>
      <c r="E90" s="21" t="s">
        <v>28474</v>
      </c>
      <c r="F90" s="21" t="s">
        <v>28624</v>
      </c>
      <c r="G90" s="21" t="s">
        <v>4097</v>
      </c>
      <c r="H90" s="23">
        <v>125</v>
      </c>
      <c r="I90" s="21" t="s">
        <v>9645</v>
      </c>
      <c r="J90" s="24">
        <f>1</f>
        <v>1</v>
      </c>
      <c r="K90" s="25">
        <v>0.5</v>
      </c>
      <c r="L90" s="26" t="e">
        <f>#REF!</f>
        <v>#REF!</v>
      </c>
      <c r="M90" s="27">
        <f t="shared" si="4"/>
        <v>187.5</v>
      </c>
      <c r="N90" s="26" t="e">
        <f t="shared" si="5"/>
        <v>#REF!</v>
      </c>
      <c r="O90" s="21" t="s">
        <v>9646</v>
      </c>
      <c r="P90" s="21" t="s">
        <v>28366</v>
      </c>
      <c r="Q90" s="21" t="s">
        <v>28376</v>
      </c>
      <c r="R90" s="21" t="s">
        <v>9649</v>
      </c>
      <c r="S90" s="21">
        <v>84</v>
      </c>
      <c r="T90" s="21" t="s">
        <v>28368</v>
      </c>
      <c r="U90" s="21" t="s">
        <v>28369</v>
      </c>
    </row>
    <row r="91" spans="1:21" ht="32" x14ac:dyDescent="0.25">
      <c r="A91" s="21" t="s">
        <v>28625</v>
      </c>
      <c r="B91" s="21" t="s">
        <v>28626</v>
      </c>
      <c r="C91" s="22" t="e">
        <f t="shared" si="3"/>
        <v>#REF!</v>
      </c>
      <c r="D91" s="21" t="s">
        <v>28363</v>
      </c>
      <c r="E91" s="21" t="s">
        <v>28364</v>
      </c>
      <c r="F91" s="21" t="s">
        <v>28627</v>
      </c>
      <c r="G91" s="21" t="s">
        <v>4097</v>
      </c>
      <c r="H91" s="23">
        <v>135</v>
      </c>
      <c r="I91" s="21" t="s">
        <v>9645</v>
      </c>
      <c r="J91" s="24">
        <f>1</f>
        <v>1</v>
      </c>
      <c r="K91" s="25">
        <v>0.5</v>
      </c>
      <c r="L91" s="26" t="e">
        <f>#REF!</f>
        <v>#REF!</v>
      </c>
      <c r="M91" s="27">
        <f t="shared" si="4"/>
        <v>202.5</v>
      </c>
      <c r="N91" s="26" t="e">
        <f t="shared" si="5"/>
        <v>#REF!</v>
      </c>
      <c r="O91" s="21" t="s">
        <v>9646</v>
      </c>
      <c r="P91" s="21" t="s">
        <v>28366</v>
      </c>
      <c r="Q91" s="21" t="s">
        <v>28376</v>
      </c>
      <c r="R91" s="21" t="s">
        <v>9649</v>
      </c>
      <c r="S91" s="21">
        <v>85</v>
      </c>
      <c r="T91" s="21" t="s">
        <v>28368</v>
      </c>
      <c r="U91" s="21" t="s">
        <v>28369</v>
      </c>
    </row>
    <row r="92" spans="1:21" ht="32" x14ac:dyDescent="0.25">
      <c r="A92" s="21" t="s">
        <v>28628</v>
      </c>
      <c r="B92" s="21" t="s">
        <v>28629</v>
      </c>
      <c r="C92" s="22" t="e">
        <f t="shared" si="3"/>
        <v>#REF!</v>
      </c>
      <c r="D92" s="21" t="s">
        <v>28363</v>
      </c>
      <c r="E92" s="21" t="s">
        <v>28364</v>
      </c>
      <c r="F92" s="21" t="s">
        <v>28630</v>
      </c>
      <c r="G92" s="21" t="s">
        <v>4097</v>
      </c>
      <c r="H92" s="23">
        <v>140</v>
      </c>
      <c r="I92" s="21" t="s">
        <v>9645</v>
      </c>
      <c r="J92" s="24">
        <f>1</f>
        <v>1</v>
      </c>
      <c r="K92" s="25">
        <v>0.5</v>
      </c>
      <c r="L92" s="26" t="e">
        <f>#REF!</f>
        <v>#REF!</v>
      </c>
      <c r="M92" s="27">
        <f t="shared" si="4"/>
        <v>210</v>
      </c>
      <c r="N92" s="26" t="e">
        <f t="shared" si="5"/>
        <v>#REF!</v>
      </c>
      <c r="O92" s="21" t="s">
        <v>9646</v>
      </c>
      <c r="P92" s="21" t="s">
        <v>28366</v>
      </c>
      <c r="Q92" s="21" t="s">
        <v>28376</v>
      </c>
      <c r="R92" s="21" t="s">
        <v>9649</v>
      </c>
      <c r="S92" s="21">
        <v>86</v>
      </c>
      <c r="T92" s="21" t="s">
        <v>28368</v>
      </c>
      <c r="U92" s="21" t="s">
        <v>28369</v>
      </c>
    </row>
    <row r="93" spans="1:21" ht="32" x14ac:dyDescent="0.25">
      <c r="A93" s="21" t="s">
        <v>28631</v>
      </c>
      <c r="B93" s="21" t="s">
        <v>28632</v>
      </c>
      <c r="C93" s="22" t="e">
        <f t="shared" si="3"/>
        <v>#REF!</v>
      </c>
      <c r="D93" s="21" t="s">
        <v>28363</v>
      </c>
      <c r="E93" s="21" t="s">
        <v>28364</v>
      </c>
      <c r="F93" s="21" t="s">
        <v>28633</v>
      </c>
      <c r="G93" s="21" t="s">
        <v>4097</v>
      </c>
      <c r="H93" s="23">
        <v>265</v>
      </c>
      <c r="I93" s="21" t="s">
        <v>9645</v>
      </c>
      <c r="J93" s="24">
        <f>1</f>
        <v>1</v>
      </c>
      <c r="K93" s="25">
        <v>0.5</v>
      </c>
      <c r="L93" s="26" t="e">
        <f>#REF!</f>
        <v>#REF!</v>
      </c>
      <c r="M93" s="27">
        <f t="shared" si="4"/>
        <v>397.5</v>
      </c>
      <c r="N93" s="26" t="e">
        <f t="shared" si="5"/>
        <v>#REF!</v>
      </c>
      <c r="O93" s="21" t="s">
        <v>9646</v>
      </c>
      <c r="P93" s="21" t="s">
        <v>28366</v>
      </c>
      <c r="Q93" s="21" t="s">
        <v>28376</v>
      </c>
      <c r="R93" s="21" t="s">
        <v>9649</v>
      </c>
      <c r="S93" s="21">
        <v>87</v>
      </c>
      <c r="T93" s="21" t="s">
        <v>28368</v>
      </c>
      <c r="U93" s="21" t="s">
        <v>28369</v>
      </c>
    </row>
    <row r="94" spans="1:21" ht="32" x14ac:dyDescent="0.25">
      <c r="A94" s="21" t="s">
        <v>28634</v>
      </c>
      <c r="B94" s="21" t="s">
        <v>28635</v>
      </c>
      <c r="C94" s="22" t="e">
        <f t="shared" si="3"/>
        <v>#REF!</v>
      </c>
      <c r="D94" s="21" t="s">
        <v>28363</v>
      </c>
      <c r="E94" s="21" t="s">
        <v>28364</v>
      </c>
      <c r="F94" s="21" t="s">
        <v>28636</v>
      </c>
      <c r="G94" s="21" t="s">
        <v>4097</v>
      </c>
      <c r="H94" s="23">
        <v>100</v>
      </c>
      <c r="I94" s="21" t="s">
        <v>9645</v>
      </c>
      <c r="J94" s="24">
        <f>1</f>
        <v>1</v>
      </c>
      <c r="K94" s="25">
        <v>0.5</v>
      </c>
      <c r="L94" s="26" t="e">
        <f>#REF!</f>
        <v>#REF!</v>
      </c>
      <c r="M94" s="27">
        <f t="shared" si="4"/>
        <v>150</v>
      </c>
      <c r="N94" s="26" t="e">
        <f t="shared" si="5"/>
        <v>#REF!</v>
      </c>
      <c r="O94" s="21" t="s">
        <v>9646</v>
      </c>
      <c r="P94" s="21" t="s">
        <v>28366</v>
      </c>
      <c r="Q94" s="21" t="s">
        <v>28376</v>
      </c>
      <c r="R94" s="21" t="s">
        <v>9649</v>
      </c>
      <c r="S94" s="21">
        <v>88</v>
      </c>
      <c r="T94" s="21" t="s">
        <v>28368</v>
      </c>
      <c r="U94" s="21" t="s">
        <v>28369</v>
      </c>
    </row>
    <row r="95" spans="1:21" ht="32" x14ac:dyDescent="0.25">
      <c r="A95" s="21" t="s">
        <v>28637</v>
      </c>
      <c r="B95" s="21" t="s">
        <v>28638</v>
      </c>
      <c r="C95" s="22" t="e">
        <f t="shared" si="3"/>
        <v>#REF!</v>
      </c>
      <c r="D95" s="21" t="s">
        <v>28363</v>
      </c>
      <c r="E95" s="21" t="s">
        <v>28364</v>
      </c>
      <c r="F95" s="21" t="s">
        <v>28639</v>
      </c>
      <c r="G95" s="21" t="s">
        <v>4097</v>
      </c>
      <c r="H95" s="23">
        <v>295</v>
      </c>
      <c r="I95" s="21" t="s">
        <v>9645</v>
      </c>
      <c r="J95" s="24">
        <f>1</f>
        <v>1</v>
      </c>
      <c r="K95" s="25">
        <v>0.5</v>
      </c>
      <c r="L95" s="26" t="e">
        <f>#REF!</f>
        <v>#REF!</v>
      </c>
      <c r="M95" s="27">
        <f t="shared" si="4"/>
        <v>442.5</v>
      </c>
      <c r="N95" s="26" t="e">
        <f t="shared" si="5"/>
        <v>#REF!</v>
      </c>
      <c r="O95" s="21" t="s">
        <v>9646</v>
      </c>
      <c r="P95" s="21" t="s">
        <v>28366</v>
      </c>
      <c r="Q95" s="21" t="s">
        <v>28376</v>
      </c>
      <c r="R95" s="21" t="s">
        <v>9649</v>
      </c>
      <c r="S95" s="21">
        <v>89</v>
      </c>
      <c r="T95" s="21" t="s">
        <v>28368</v>
      </c>
      <c r="U95" s="21" t="s">
        <v>28369</v>
      </c>
    </row>
    <row r="96" spans="1:21" ht="32" x14ac:dyDescent="0.25">
      <c r="A96" s="21" t="s">
        <v>28640</v>
      </c>
      <c r="B96" s="21" t="s">
        <v>28641</v>
      </c>
      <c r="C96" s="22" t="e">
        <f t="shared" si="3"/>
        <v>#REF!</v>
      </c>
      <c r="D96" s="21" t="s">
        <v>28363</v>
      </c>
      <c r="E96" s="21" t="s">
        <v>28364</v>
      </c>
      <c r="F96" s="21" t="s">
        <v>28642</v>
      </c>
      <c r="G96" s="21" t="s">
        <v>4097</v>
      </c>
      <c r="H96" s="23">
        <v>145</v>
      </c>
      <c r="I96" s="21" t="s">
        <v>9645</v>
      </c>
      <c r="J96" s="24">
        <f>1</f>
        <v>1</v>
      </c>
      <c r="K96" s="25">
        <v>0.5</v>
      </c>
      <c r="L96" s="26" t="e">
        <f>#REF!</f>
        <v>#REF!</v>
      </c>
      <c r="M96" s="27">
        <f t="shared" si="4"/>
        <v>217.5</v>
      </c>
      <c r="N96" s="26" t="e">
        <f t="shared" si="5"/>
        <v>#REF!</v>
      </c>
      <c r="O96" s="21" t="s">
        <v>9646</v>
      </c>
      <c r="P96" s="21" t="s">
        <v>28366</v>
      </c>
      <c r="Q96" s="21" t="s">
        <v>28376</v>
      </c>
      <c r="R96" s="21" t="s">
        <v>9649</v>
      </c>
      <c r="S96" s="21">
        <v>90</v>
      </c>
      <c r="T96" s="21" t="s">
        <v>28368</v>
      </c>
      <c r="U96" s="21" t="s">
        <v>28369</v>
      </c>
    </row>
    <row r="97" spans="1:21" ht="32" x14ac:dyDescent="0.25">
      <c r="A97" s="21" t="s">
        <v>28643</v>
      </c>
      <c r="B97" s="21" t="s">
        <v>28644</v>
      </c>
      <c r="C97" s="22" t="e">
        <f t="shared" si="3"/>
        <v>#REF!</v>
      </c>
      <c r="D97" s="21" t="s">
        <v>28363</v>
      </c>
      <c r="E97" s="21" t="s">
        <v>28364</v>
      </c>
      <c r="F97" s="21" t="s">
        <v>28645</v>
      </c>
      <c r="G97" s="21" t="s">
        <v>4097</v>
      </c>
      <c r="H97" s="23">
        <v>125</v>
      </c>
      <c r="I97" s="21" t="s">
        <v>9645</v>
      </c>
      <c r="J97" s="24">
        <f>1</f>
        <v>1</v>
      </c>
      <c r="K97" s="25">
        <v>0.5</v>
      </c>
      <c r="L97" s="26" t="e">
        <f>#REF!</f>
        <v>#REF!</v>
      </c>
      <c r="M97" s="27">
        <f t="shared" si="4"/>
        <v>187.5</v>
      </c>
      <c r="N97" s="26" t="e">
        <f t="shared" si="5"/>
        <v>#REF!</v>
      </c>
      <c r="O97" s="21" t="s">
        <v>9646</v>
      </c>
      <c r="P97" s="21" t="s">
        <v>28366</v>
      </c>
      <c r="Q97" s="21" t="s">
        <v>28376</v>
      </c>
      <c r="R97" s="21" t="s">
        <v>9649</v>
      </c>
      <c r="S97" s="21">
        <v>91</v>
      </c>
      <c r="T97" s="21" t="s">
        <v>28368</v>
      </c>
      <c r="U97" s="21" t="s">
        <v>28369</v>
      </c>
    </row>
    <row r="98" spans="1:21" ht="32" x14ac:dyDescent="0.25">
      <c r="A98" s="21" t="s">
        <v>28646</v>
      </c>
      <c r="B98" s="21" t="s">
        <v>28647</v>
      </c>
      <c r="C98" s="22" t="e">
        <f t="shared" si="3"/>
        <v>#REF!</v>
      </c>
      <c r="D98" s="21" t="s">
        <v>28363</v>
      </c>
      <c r="E98" s="21" t="s">
        <v>28364</v>
      </c>
      <c r="F98" s="21" t="s">
        <v>28648</v>
      </c>
      <c r="G98" s="21" t="s">
        <v>4097</v>
      </c>
      <c r="H98" s="23">
        <v>85</v>
      </c>
      <c r="I98" s="21" t="s">
        <v>9645</v>
      </c>
      <c r="J98" s="24">
        <f>1</f>
        <v>1</v>
      </c>
      <c r="K98" s="25">
        <v>0.5</v>
      </c>
      <c r="L98" s="26" t="e">
        <f>#REF!</f>
        <v>#REF!</v>
      </c>
      <c r="M98" s="27">
        <f t="shared" si="4"/>
        <v>127.5</v>
      </c>
      <c r="N98" s="26" t="e">
        <f t="shared" si="5"/>
        <v>#REF!</v>
      </c>
      <c r="O98" s="21" t="s">
        <v>9646</v>
      </c>
      <c r="P98" s="21" t="s">
        <v>28366</v>
      </c>
      <c r="Q98" s="21" t="s">
        <v>28376</v>
      </c>
      <c r="R98" s="21" t="s">
        <v>9649</v>
      </c>
      <c r="S98" s="21">
        <v>92</v>
      </c>
      <c r="T98" s="21" t="s">
        <v>28368</v>
      </c>
      <c r="U98" s="21" t="s">
        <v>28369</v>
      </c>
    </row>
    <row r="99" spans="1:21" ht="32" x14ac:dyDescent="0.25">
      <c r="A99" s="21" t="s">
        <v>28649</v>
      </c>
      <c r="B99" s="21" t="s">
        <v>28650</v>
      </c>
      <c r="C99" s="22" t="e">
        <f t="shared" si="3"/>
        <v>#REF!</v>
      </c>
      <c r="D99" s="21" t="s">
        <v>28363</v>
      </c>
      <c r="E99" s="21" t="s">
        <v>28364</v>
      </c>
      <c r="F99" s="21" t="s">
        <v>28651</v>
      </c>
      <c r="G99" s="21" t="s">
        <v>4097</v>
      </c>
      <c r="H99" s="23">
        <v>190</v>
      </c>
      <c r="I99" s="21" t="s">
        <v>9645</v>
      </c>
      <c r="J99" s="24">
        <f>1</f>
        <v>1</v>
      </c>
      <c r="K99" s="25">
        <v>0.5</v>
      </c>
      <c r="L99" s="26" t="e">
        <f>#REF!</f>
        <v>#REF!</v>
      </c>
      <c r="M99" s="27">
        <f t="shared" si="4"/>
        <v>285</v>
      </c>
      <c r="N99" s="26" t="e">
        <f t="shared" si="5"/>
        <v>#REF!</v>
      </c>
      <c r="O99" s="21" t="s">
        <v>9646</v>
      </c>
      <c r="P99" s="21" t="s">
        <v>28366</v>
      </c>
      <c r="Q99" s="21" t="s">
        <v>28376</v>
      </c>
      <c r="R99" s="21" t="s">
        <v>9649</v>
      </c>
      <c r="S99" s="21">
        <v>93</v>
      </c>
      <c r="T99" s="21" t="s">
        <v>28368</v>
      </c>
      <c r="U99" s="21" t="s">
        <v>28369</v>
      </c>
    </row>
    <row r="100" spans="1:21" ht="32" x14ac:dyDescent="0.25">
      <c r="A100" s="21" t="s">
        <v>28652</v>
      </c>
      <c r="B100" s="21" t="s">
        <v>28653</v>
      </c>
      <c r="C100" s="22" t="e">
        <f t="shared" si="3"/>
        <v>#REF!</v>
      </c>
      <c r="D100" s="21" t="s">
        <v>28363</v>
      </c>
      <c r="E100" s="21" t="s">
        <v>28364</v>
      </c>
      <c r="F100" s="21" t="s">
        <v>28654</v>
      </c>
      <c r="G100" s="21" t="s">
        <v>4097</v>
      </c>
      <c r="H100" s="23">
        <v>95</v>
      </c>
      <c r="I100" s="21" t="s">
        <v>9645</v>
      </c>
      <c r="J100" s="24">
        <f>1</f>
        <v>1</v>
      </c>
      <c r="K100" s="25">
        <v>0.5</v>
      </c>
      <c r="L100" s="26" t="e">
        <f>#REF!</f>
        <v>#REF!</v>
      </c>
      <c r="M100" s="27">
        <f t="shared" si="4"/>
        <v>142.5</v>
      </c>
      <c r="N100" s="26" t="e">
        <f t="shared" si="5"/>
        <v>#REF!</v>
      </c>
      <c r="O100" s="21" t="s">
        <v>9646</v>
      </c>
      <c r="P100" s="21" t="s">
        <v>28366</v>
      </c>
      <c r="Q100" s="21" t="s">
        <v>28376</v>
      </c>
      <c r="R100" s="21" t="s">
        <v>9649</v>
      </c>
      <c r="S100" s="21">
        <v>94</v>
      </c>
      <c r="T100" s="21" t="s">
        <v>28368</v>
      </c>
      <c r="U100" s="21" t="s">
        <v>28369</v>
      </c>
    </row>
    <row r="101" spans="1:21" ht="32" x14ac:dyDescent="0.25">
      <c r="A101" s="21" t="s">
        <v>28655</v>
      </c>
      <c r="B101" s="21" t="s">
        <v>28656</v>
      </c>
      <c r="C101" s="22" t="e">
        <f t="shared" si="3"/>
        <v>#REF!</v>
      </c>
      <c r="D101" s="21" t="s">
        <v>28363</v>
      </c>
      <c r="E101" s="21" t="s">
        <v>28364</v>
      </c>
      <c r="F101" s="21" t="s">
        <v>28657</v>
      </c>
      <c r="G101" s="21" t="s">
        <v>4097</v>
      </c>
      <c r="H101" s="23">
        <v>80</v>
      </c>
      <c r="I101" s="21" t="s">
        <v>9645</v>
      </c>
      <c r="J101" s="24">
        <f>1</f>
        <v>1</v>
      </c>
      <c r="K101" s="25">
        <v>0.5</v>
      </c>
      <c r="L101" s="26" t="e">
        <f>#REF!</f>
        <v>#REF!</v>
      </c>
      <c r="M101" s="27">
        <f t="shared" si="4"/>
        <v>120</v>
      </c>
      <c r="N101" s="26" t="e">
        <f t="shared" si="5"/>
        <v>#REF!</v>
      </c>
      <c r="O101" s="21" t="s">
        <v>9646</v>
      </c>
      <c r="P101" s="21" t="s">
        <v>28366</v>
      </c>
      <c r="Q101" s="21" t="s">
        <v>28376</v>
      </c>
      <c r="R101" s="21" t="s">
        <v>9649</v>
      </c>
      <c r="S101" s="21">
        <v>95</v>
      </c>
      <c r="T101" s="21" t="s">
        <v>28368</v>
      </c>
      <c r="U101" s="21" t="s">
        <v>28369</v>
      </c>
    </row>
    <row r="102" spans="1:21" ht="32" x14ac:dyDescent="0.25">
      <c r="A102" s="21" t="s">
        <v>28658</v>
      </c>
      <c r="B102" s="21" t="s">
        <v>28659</v>
      </c>
      <c r="C102" s="22" t="e">
        <f t="shared" si="3"/>
        <v>#REF!</v>
      </c>
      <c r="D102" s="21" t="s">
        <v>28363</v>
      </c>
      <c r="E102" s="21" t="s">
        <v>28364</v>
      </c>
      <c r="F102" s="21" t="s">
        <v>28660</v>
      </c>
      <c r="G102" s="21" t="s">
        <v>4097</v>
      </c>
      <c r="H102" s="23">
        <v>90</v>
      </c>
      <c r="I102" s="21" t="s">
        <v>9645</v>
      </c>
      <c r="J102" s="24">
        <f>1</f>
        <v>1</v>
      </c>
      <c r="K102" s="25">
        <v>0.5</v>
      </c>
      <c r="L102" s="26" t="e">
        <f>#REF!</f>
        <v>#REF!</v>
      </c>
      <c r="M102" s="27">
        <f t="shared" si="4"/>
        <v>135</v>
      </c>
      <c r="N102" s="26" t="e">
        <f t="shared" si="5"/>
        <v>#REF!</v>
      </c>
      <c r="O102" s="21" t="s">
        <v>9646</v>
      </c>
      <c r="P102" s="21" t="s">
        <v>28366</v>
      </c>
      <c r="Q102" s="21" t="s">
        <v>28376</v>
      </c>
      <c r="R102" s="21" t="s">
        <v>9649</v>
      </c>
      <c r="S102" s="21">
        <v>96</v>
      </c>
      <c r="T102" s="21" t="s">
        <v>28368</v>
      </c>
      <c r="U102" s="21" t="s">
        <v>28369</v>
      </c>
    </row>
    <row r="103" spans="1:21" ht="32" x14ac:dyDescent="0.25">
      <c r="A103" s="21" t="s">
        <v>28661</v>
      </c>
      <c r="B103" s="21" t="s">
        <v>28662</v>
      </c>
      <c r="C103" s="22" t="e">
        <f t="shared" si="3"/>
        <v>#REF!</v>
      </c>
      <c r="D103" s="21" t="s">
        <v>28363</v>
      </c>
      <c r="E103" s="21" t="s">
        <v>28364</v>
      </c>
      <c r="F103" s="21" t="s">
        <v>28663</v>
      </c>
      <c r="G103" s="21" t="s">
        <v>4097</v>
      </c>
      <c r="H103" s="23">
        <v>165</v>
      </c>
      <c r="I103" s="21" t="s">
        <v>9645</v>
      </c>
      <c r="J103" s="24">
        <f>1</f>
        <v>1</v>
      </c>
      <c r="K103" s="25">
        <v>0.5</v>
      </c>
      <c r="L103" s="26" t="e">
        <f>#REF!</f>
        <v>#REF!</v>
      </c>
      <c r="M103" s="27">
        <f t="shared" si="4"/>
        <v>247.5</v>
      </c>
      <c r="N103" s="26" t="e">
        <f t="shared" si="5"/>
        <v>#REF!</v>
      </c>
      <c r="O103" s="21" t="s">
        <v>9646</v>
      </c>
      <c r="P103" s="21" t="s">
        <v>28366</v>
      </c>
      <c r="Q103" s="21" t="s">
        <v>28376</v>
      </c>
      <c r="R103" s="21" t="s">
        <v>9649</v>
      </c>
      <c r="S103" s="21">
        <v>97</v>
      </c>
      <c r="T103" s="21" t="s">
        <v>28368</v>
      </c>
      <c r="U103" s="21" t="s">
        <v>28369</v>
      </c>
    </row>
    <row r="104" spans="1:21" ht="32" x14ac:dyDescent="0.25">
      <c r="A104" s="21" t="s">
        <v>28664</v>
      </c>
      <c r="B104" s="21" t="s">
        <v>28665</v>
      </c>
      <c r="C104" s="22" t="e">
        <f t="shared" si="3"/>
        <v>#REF!</v>
      </c>
      <c r="D104" s="21" t="s">
        <v>28363</v>
      </c>
      <c r="E104" s="21" t="s">
        <v>28474</v>
      </c>
      <c r="F104" s="21" t="s">
        <v>28666</v>
      </c>
      <c r="G104" s="21" t="s">
        <v>4097</v>
      </c>
      <c r="H104" s="23">
        <v>120</v>
      </c>
      <c r="I104" s="21" t="s">
        <v>9645</v>
      </c>
      <c r="J104" s="24">
        <f>1</f>
        <v>1</v>
      </c>
      <c r="K104" s="25">
        <v>0.5</v>
      </c>
      <c r="L104" s="26" t="e">
        <f>#REF!</f>
        <v>#REF!</v>
      </c>
      <c r="M104" s="27">
        <f t="shared" si="4"/>
        <v>180</v>
      </c>
      <c r="N104" s="26" t="e">
        <f t="shared" si="5"/>
        <v>#REF!</v>
      </c>
      <c r="O104" s="21" t="s">
        <v>9646</v>
      </c>
      <c r="P104" s="21" t="s">
        <v>28366</v>
      </c>
      <c r="Q104" s="21" t="s">
        <v>28376</v>
      </c>
      <c r="R104" s="21" t="s">
        <v>9649</v>
      </c>
      <c r="S104" s="21">
        <v>98</v>
      </c>
      <c r="T104" s="21" t="s">
        <v>28368</v>
      </c>
      <c r="U104" s="21" t="s">
        <v>28369</v>
      </c>
    </row>
    <row r="105" spans="1:21" ht="32" x14ac:dyDescent="0.25">
      <c r="A105" s="21" t="s">
        <v>28667</v>
      </c>
      <c r="B105" s="21" t="s">
        <v>28668</v>
      </c>
      <c r="C105" s="22" t="e">
        <f t="shared" si="3"/>
        <v>#REF!</v>
      </c>
      <c r="D105" s="21" t="s">
        <v>28363</v>
      </c>
      <c r="E105" s="21" t="s">
        <v>28364</v>
      </c>
      <c r="F105" s="21" t="s">
        <v>28669</v>
      </c>
      <c r="G105" s="21" t="s">
        <v>4097</v>
      </c>
      <c r="H105" s="23">
        <v>140</v>
      </c>
      <c r="I105" s="21" t="s">
        <v>9645</v>
      </c>
      <c r="J105" s="24">
        <f>1</f>
        <v>1</v>
      </c>
      <c r="K105" s="25">
        <v>0.5</v>
      </c>
      <c r="L105" s="26" t="e">
        <f>#REF!</f>
        <v>#REF!</v>
      </c>
      <c r="M105" s="27">
        <f t="shared" si="4"/>
        <v>210</v>
      </c>
      <c r="N105" s="26" t="e">
        <f t="shared" si="5"/>
        <v>#REF!</v>
      </c>
      <c r="O105" s="21" t="s">
        <v>9646</v>
      </c>
      <c r="P105" s="21" t="s">
        <v>28366</v>
      </c>
      <c r="Q105" s="21" t="s">
        <v>28376</v>
      </c>
      <c r="R105" s="21" t="s">
        <v>9649</v>
      </c>
      <c r="S105" s="21">
        <v>99</v>
      </c>
      <c r="T105" s="21" t="s">
        <v>28368</v>
      </c>
      <c r="U105" s="21" t="s">
        <v>28369</v>
      </c>
    </row>
    <row r="106" spans="1:21" ht="32" x14ac:dyDescent="0.25">
      <c r="A106" s="21" t="s">
        <v>28670</v>
      </c>
      <c r="B106" s="21" t="s">
        <v>28671</v>
      </c>
      <c r="C106" s="22" t="e">
        <f t="shared" si="3"/>
        <v>#REF!</v>
      </c>
      <c r="D106" s="21" t="s">
        <v>28363</v>
      </c>
      <c r="E106" s="21" t="s">
        <v>28364</v>
      </c>
      <c r="F106" s="21" t="s">
        <v>28672</v>
      </c>
      <c r="G106" s="21" t="s">
        <v>4097</v>
      </c>
      <c r="H106" s="23">
        <v>135</v>
      </c>
      <c r="I106" s="21" t="s">
        <v>9645</v>
      </c>
      <c r="J106" s="24">
        <f>1</f>
        <v>1</v>
      </c>
      <c r="K106" s="25">
        <v>0.5</v>
      </c>
      <c r="L106" s="26" t="e">
        <f>#REF!</f>
        <v>#REF!</v>
      </c>
      <c r="M106" s="27">
        <f t="shared" si="4"/>
        <v>202.5</v>
      </c>
      <c r="N106" s="26" t="e">
        <f t="shared" si="5"/>
        <v>#REF!</v>
      </c>
      <c r="O106" s="21" t="s">
        <v>9646</v>
      </c>
      <c r="P106" s="21" t="s">
        <v>28366</v>
      </c>
      <c r="Q106" s="21" t="s">
        <v>28376</v>
      </c>
      <c r="R106" s="21" t="s">
        <v>9649</v>
      </c>
      <c r="S106" s="21">
        <v>100</v>
      </c>
      <c r="T106" s="21" t="s">
        <v>28368</v>
      </c>
      <c r="U106" s="21" t="s">
        <v>28369</v>
      </c>
    </row>
    <row r="107" spans="1:21" ht="32" x14ac:dyDescent="0.25">
      <c r="A107" s="21" t="s">
        <v>28673</v>
      </c>
      <c r="B107" s="21" t="s">
        <v>28674</v>
      </c>
      <c r="C107" s="22" t="e">
        <f t="shared" si="3"/>
        <v>#REF!</v>
      </c>
      <c r="D107" s="21" t="s">
        <v>28363</v>
      </c>
      <c r="E107" s="21" t="s">
        <v>28364</v>
      </c>
      <c r="F107" s="21" t="s">
        <v>28675</v>
      </c>
      <c r="G107" s="21" t="s">
        <v>4097</v>
      </c>
      <c r="H107" s="23">
        <v>845</v>
      </c>
      <c r="I107" s="21" t="s">
        <v>9645</v>
      </c>
      <c r="J107" s="24">
        <f>1</f>
        <v>1</v>
      </c>
      <c r="K107" s="25">
        <v>0.5</v>
      </c>
      <c r="L107" s="26" t="e">
        <f>#REF!</f>
        <v>#REF!</v>
      </c>
      <c r="M107" s="27">
        <f t="shared" si="4"/>
        <v>1267.5</v>
      </c>
      <c r="N107" s="26" t="e">
        <f t="shared" si="5"/>
        <v>#REF!</v>
      </c>
      <c r="O107" s="21" t="s">
        <v>9646</v>
      </c>
      <c r="P107" s="21" t="s">
        <v>28366</v>
      </c>
      <c r="Q107" s="21" t="s">
        <v>28376</v>
      </c>
      <c r="R107" s="21" t="s">
        <v>9649</v>
      </c>
      <c r="S107" s="21">
        <v>101</v>
      </c>
      <c r="T107" s="21" t="s">
        <v>28368</v>
      </c>
      <c r="U107" s="21" t="s">
        <v>28369</v>
      </c>
    </row>
    <row r="108" spans="1:21" ht="32" x14ac:dyDescent="0.25">
      <c r="A108" s="21" t="s">
        <v>28676</v>
      </c>
      <c r="B108" s="21" t="s">
        <v>28677</v>
      </c>
      <c r="C108" s="22" t="e">
        <f t="shared" si="3"/>
        <v>#REF!</v>
      </c>
      <c r="D108" s="21" t="s">
        <v>28363</v>
      </c>
      <c r="E108" s="21" t="s">
        <v>28364</v>
      </c>
      <c r="F108" s="21" t="s">
        <v>28678</v>
      </c>
      <c r="G108" s="21" t="s">
        <v>4097</v>
      </c>
      <c r="H108" s="23">
        <v>105</v>
      </c>
      <c r="I108" s="21" t="s">
        <v>9645</v>
      </c>
      <c r="J108" s="24">
        <f>1</f>
        <v>1</v>
      </c>
      <c r="K108" s="25">
        <v>0.5</v>
      </c>
      <c r="L108" s="26" t="e">
        <f>#REF!</f>
        <v>#REF!</v>
      </c>
      <c r="M108" s="27">
        <f t="shared" si="4"/>
        <v>157.5</v>
      </c>
      <c r="N108" s="26" t="e">
        <f t="shared" si="5"/>
        <v>#REF!</v>
      </c>
      <c r="O108" s="21" t="s">
        <v>9646</v>
      </c>
      <c r="P108" s="21" t="s">
        <v>28366</v>
      </c>
      <c r="Q108" s="21" t="s">
        <v>28376</v>
      </c>
      <c r="R108" s="21" t="s">
        <v>9649</v>
      </c>
      <c r="S108" s="21">
        <v>102</v>
      </c>
      <c r="T108" s="21" t="s">
        <v>28368</v>
      </c>
      <c r="U108" s="21" t="s">
        <v>28369</v>
      </c>
    </row>
    <row r="109" spans="1:21" ht="32" x14ac:dyDescent="0.25">
      <c r="A109" s="21" t="s">
        <v>28679</v>
      </c>
      <c r="B109" s="21" t="s">
        <v>28680</v>
      </c>
      <c r="C109" s="22" t="e">
        <f t="shared" si="3"/>
        <v>#REF!</v>
      </c>
      <c r="D109" s="21" t="s">
        <v>28363</v>
      </c>
      <c r="E109" s="21" t="s">
        <v>28364</v>
      </c>
      <c r="F109" s="21" t="s">
        <v>28681</v>
      </c>
      <c r="G109" s="21" t="s">
        <v>4097</v>
      </c>
      <c r="H109" s="23">
        <v>320</v>
      </c>
      <c r="I109" s="21" t="s">
        <v>9645</v>
      </c>
      <c r="J109" s="24">
        <f>1</f>
        <v>1</v>
      </c>
      <c r="K109" s="25">
        <v>0.5</v>
      </c>
      <c r="L109" s="26" t="e">
        <f>#REF!</f>
        <v>#REF!</v>
      </c>
      <c r="M109" s="27">
        <f t="shared" si="4"/>
        <v>480</v>
      </c>
      <c r="N109" s="26" t="e">
        <f t="shared" si="5"/>
        <v>#REF!</v>
      </c>
      <c r="O109" s="21" t="s">
        <v>9646</v>
      </c>
      <c r="P109" s="21" t="s">
        <v>28366</v>
      </c>
      <c r="Q109" s="21" t="s">
        <v>28376</v>
      </c>
      <c r="R109" s="21" t="s">
        <v>9649</v>
      </c>
      <c r="S109" s="21">
        <v>103</v>
      </c>
      <c r="T109" s="21" t="s">
        <v>28368</v>
      </c>
      <c r="U109" s="21" t="s">
        <v>28369</v>
      </c>
    </row>
    <row r="110" spans="1:21" ht="32" x14ac:dyDescent="0.25">
      <c r="A110" s="21" t="s">
        <v>28682</v>
      </c>
      <c r="B110" s="21" t="s">
        <v>28683</v>
      </c>
      <c r="C110" s="22" t="e">
        <f t="shared" si="3"/>
        <v>#REF!</v>
      </c>
      <c r="D110" s="21" t="s">
        <v>28363</v>
      </c>
      <c r="E110" s="21" t="s">
        <v>28364</v>
      </c>
      <c r="F110" s="21" t="s">
        <v>28684</v>
      </c>
      <c r="G110" s="21" t="s">
        <v>4097</v>
      </c>
      <c r="H110" s="23">
        <v>145</v>
      </c>
      <c r="I110" s="21" t="s">
        <v>9645</v>
      </c>
      <c r="J110" s="24">
        <f>1</f>
        <v>1</v>
      </c>
      <c r="K110" s="25">
        <v>0.5</v>
      </c>
      <c r="L110" s="26" t="e">
        <f>#REF!</f>
        <v>#REF!</v>
      </c>
      <c r="M110" s="27">
        <f t="shared" si="4"/>
        <v>217.5</v>
      </c>
      <c r="N110" s="26" t="e">
        <f t="shared" si="5"/>
        <v>#REF!</v>
      </c>
      <c r="O110" s="21" t="s">
        <v>9646</v>
      </c>
      <c r="P110" s="21" t="s">
        <v>28366</v>
      </c>
      <c r="Q110" s="21" t="s">
        <v>28376</v>
      </c>
      <c r="R110" s="21" t="s">
        <v>9649</v>
      </c>
      <c r="S110" s="21">
        <v>104</v>
      </c>
      <c r="T110" s="21" t="s">
        <v>28368</v>
      </c>
      <c r="U110" s="21" t="s">
        <v>28369</v>
      </c>
    </row>
    <row r="111" spans="1:21" ht="32" x14ac:dyDescent="0.25">
      <c r="A111" s="21" t="s">
        <v>28685</v>
      </c>
      <c r="B111" s="21" t="s">
        <v>28686</v>
      </c>
      <c r="C111" s="22" t="e">
        <f t="shared" si="3"/>
        <v>#REF!</v>
      </c>
      <c r="D111" s="21" t="s">
        <v>28363</v>
      </c>
      <c r="E111" s="21" t="s">
        <v>28364</v>
      </c>
      <c r="F111" s="21" t="s">
        <v>28687</v>
      </c>
      <c r="G111" s="21" t="s">
        <v>4097</v>
      </c>
      <c r="H111" s="23">
        <v>90</v>
      </c>
      <c r="I111" s="21" t="s">
        <v>9645</v>
      </c>
      <c r="J111" s="24">
        <f>1</f>
        <v>1</v>
      </c>
      <c r="K111" s="25">
        <v>0.5</v>
      </c>
      <c r="L111" s="26" t="e">
        <f>#REF!</f>
        <v>#REF!</v>
      </c>
      <c r="M111" s="27">
        <f t="shared" si="4"/>
        <v>135</v>
      </c>
      <c r="N111" s="26" t="e">
        <f t="shared" si="5"/>
        <v>#REF!</v>
      </c>
      <c r="O111" s="21" t="s">
        <v>9646</v>
      </c>
      <c r="P111" s="21" t="s">
        <v>28366</v>
      </c>
      <c r="Q111" s="21" t="s">
        <v>28376</v>
      </c>
      <c r="R111" s="21" t="s">
        <v>9649</v>
      </c>
      <c r="S111" s="21">
        <v>105</v>
      </c>
      <c r="T111" s="21" t="s">
        <v>28368</v>
      </c>
      <c r="U111" s="21" t="s">
        <v>28369</v>
      </c>
    </row>
    <row r="112" spans="1:21" ht="32" x14ac:dyDescent="0.25">
      <c r="A112" s="21" t="s">
        <v>28688</v>
      </c>
      <c r="B112" s="21" t="s">
        <v>28689</v>
      </c>
      <c r="C112" s="22" t="e">
        <f t="shared" si="3"/>
        <v>#REF!</v>
      </c>
      <c r="D112" s="21" t="s">
        <v>28363</v>
      </c>
      <c r="E112" s="21" t="s">
        <v>28364</v>
      </c>
      <c r="F112" s="21" t="s">
        <v>28690</v>
      </c>
      <c r="G112" s="21" t="s">
        <v>4097</v>
      </c>
      <c r="H112" s="23">
        <v>215</v>
      </c>
      <c r="I112" s="21" t="s">
        <v>9645</v>
      </c>
      <c r="J112" s="24">
        <f>1</f>
        <v>1</v>
      </c>
      <c r="K112" s="25">
        <v>0.5</v>
      </c>
      <c r="L112" s="26" t="e">
        <f>#REF!</f>
        <v>#REF!</v>
      </c>
      <c r="M112" s="27">
        <f t="shared" si="4"/>
        <v>322.5</v>
      </c>
      <c r="N112" s="26" t="e">
        <f t="shared" si="5"/>
        <v>#REF!</v>
      </c>
      <c r="O112" s="21" t="s">
        <v>9646</v>
      </c>
      <c r="P112" s="21" t="s">
        <v>28366</v>
      </c>
      <c r="Q112" s="21" t="s">
        <v>28376</v>
      </c>
      <c r="R112" s="21" t="s">
        <v>9649</v>
      </c>
      <c r="S112" s="21">
        <v>106</v>
      </c>
      <c r="T112" s="21" t="s">
        <v>28368</v>
      </c>
      <c r="U112" s="21" t="s">
        <v>28369</v>
      </c>
    </row>
    <row r="113" spans="1:21" ht="32" x14ac:dyDescent="0.25">
      <c r="A113" s="21" t="s">
        <v>28691</v>
      </c>
      <c r="B113" s="21" t="s">
        <v>28692</v>
      </c>
      <c r="C113" s="22" t="e">
        <f t="shared" si="3"/>
        <v>#REF!</v>
      </c>
      <c r="D113" s="21" t="s">
        <v>28363</v>
      </c>
      <c r="E113" s="21" t="s">
        <v>28364</v>
      </c>
      <c r="F113" s="21" t="s">
        <v>28693</v>
      </c>
      <c r="G113" s="21" t="s">
        <v>4097</v>
      </c>
      <c r="H113" s="23">
        <v>110</v>
      </c>
      <c r="I113" s="21" t="s">
        <v>9645</v>
      </c>
      <c r="J113" s="24">
        <f>1</f>
        <v>1</v>
      </c>
      <c r="K113" s="25">
        <v>0.5</v>
      </c>
      <c r="L113" s="26" t="e">
        <f>#REF!</f>
        <v>#REF!</v>
      </c>
      <c r="M113" s="27">
        <f t="shared" si="4"/>
        <v>165</v>
      </c>
      <c r="N113" s="26" t="e">
        <f t="shared" si="5"/>
        <v>#REF!</v>
      </c>
      <c r="O113" s="21" t="s">
        <v>9646</v>
      </c>
      <c r="P113" s="21" t="s">
        <v>28366</v>
      </c>
      <c r="Q113" s="21" t="s">
        <v>28376</v>
      </c>
      <c r="R113" s="21" t="s">
        <v>9649</v>
      </c>
      <c r="S113" s="21">
        <v>107</v>
      </c>
      <c r="T113" s="21" t="s">
        <v>28368</v>
      </c>
      <c r="U113" s="21" t="s">
        <v>28369</v>
      </c>
    </row>
    <row r="114" spans="1:21" ht="32" x14ac:dyDescent="0.25">
      <c r="A114" s="21" t="s">
        <v>28694</v>
      </c>
      <c r="B114" s="21" t="s">
        <v>28695</v>
      </c>
      <c r="C114" s="22" t="e">
        <f t="shared" si="3"/>
        <v>#REF!</v>
      </c>
      <c r="D114" s="21" t="s">
        <v>28363</v>
      </c>
      <c r="E114" s="21" t="s">
        <v>28364</v>
      </c>
      <c r="F114" s="21" t="s">
        <v>28696</v>
      </c>
      <c r="G114" s="21" t="s">
        <v>4097</v>
      </c>
      <c r="H114" s="23">
        <v>110</v>
      </c>
      <c r="I114" s="21" t="s">
        <v>9645</v>
      </c>
      <c r="J114" s="24">
        <f>1</f>
        <v>1</v>
      </c>
      <c r="K114" s="25">
        <v>0.5</v>
      </c>
      <c r="L114" s="26" t="e">
        <f>#REF!</f>
        <v>#REF!</v>
      </c>
      <c r="M114" s="27">
        <f t="shared" si="4"/>
        <v>165</v>
      </c>
      <c r="N114" s="26" t="e">
        <f t="shared" si="5"/>
        <v>#REF!</v>
      </c>
      <c r="O114" s="21" t="s">
        <v>9646</v>
      </c>
      <c r="P114" s="21" t="s">
        <v>28366</v>
      </c>
      <c r="Q114" s="21" t="s">
        <v>28376</v>
      </c>
      <c r="R114" s="21" t="s">
        <v>9649</v>
      </c>
      <c r="S114" s="21">
        <v>108</v>
      </c>
      <c r="T114" s="21" t="s">
        <v>28368</v>
      </c>
      <c r="U114" s="21" t="s">
        <v>28369</v>
      </c>
    </row>
    <row r="115" spans="1:21" ht="32" x14ac:dyDescent="0.25">
      <c r="A115" s="21" t="s">
        <v>28697</v>
      </c>
      <c r="B115" s="21" t="s">
        <v>28698</v>
      </c>
      <c r="C115" s="22" t="e">
        <f t="shared" si="3"/>
        <v>#REF!</v>
      </c>
      <c r="D115" s="21" t="s">
        <v>28363</v>
      </c>
      <c r="E115" s="21" t="s">
        <v>28364</v>
      </c>
      <c r="F115" s="21" t="s">
        <v>28699</v>
      </c>
      <c r="G115" s="21" t="s">
        <v>4097</v>
      </c>
      <c r="H115" s="23">
        <v>105</v>
      </c>
      <c r="I115" s="21" t="s">
        <v>9645</v>
      </c>
      <c r="J115" s="24">
        <f>1</f>
        <v>1</v>
      </c>
      <c r="K115" s="25">
        <v>0.5</v>
      </c>
      <c r="L115" s="26" t="e">
        <f>#REF!</f>
        <v>#REF!</v>
      </c>
      <c r="M115" s="27">
        <f t="shared" si="4"/>
        <v>157.5</v>
      </c>
      <c r="N115" s="26" t="e">
        <f t="shared" si="5"/>
        <v>#REF!</v>
      </c>
      <c r="O115" s="21" t="s">
        <v>9646</v>
      </c>
      <c r="P115" s="21" t="s">
        <v>28366</v>
      </c>
      <c r="Q115" s="21" t="s">
        <v>28376</v>
      </c>
      <c r="R115" s="21" t="s">
        <v>9649</v>
      </c>
      <c r="S115" s="21">
        <v>109</v>
      </c>
      <c r="T115" s="21" t="s">
        <v>28368</v>
      </c>
      <c r="U115" s="21" t="s">
        <v>28369</v>
      </c>
    </row>
    <row r="116" spans="1:21" ht="32" x14ac:dyDescent="0.25">
      <c r="A116" s="21" t="s">
        <v>28700</v>
      </c>
      <c r="B116" s="21" t="s">
        <v>28701</v>
      </c>
      <c r="C116" s="22" t="e">
        <f t="shared" si="3"/>
        <v>#REF!</v>
      </c>
      <c r="D116" s="21" t="s">
        <v>28363</v>
      </c>
      <c r="E116" s="21" t="s">
        <v>28364</v>
      </c>
      <c r="F116" s="21" t="s">
        <v>28702</v>
      </c>
      <c r="G116" s="21" t="s">
        <v>4097</v>
      </c>
      <c r="H116" s="23">
        <v>415</v>
      </c>
      <c r="I116" s="21" t="s">
        <v>9645</v>
      </c>
      <c r="J116" s="24">
        <f>1</f>
        <v>1</v>
      </c>
      <c r="K116" s="25">
        <v>0.5</v>
      </c>
      <c r="L116" s="26" t="e">
        <f>#REF!</f>
        <v>#REF!</v>
      </c>
      <c r="M116" s="27">
        <f t="shared" si="4"/>
        <v>622.5</v>
      </c>
      <c r="N116" s="26" t="e">
        <f t="shared" si="5"/>
        <v>#REF!</v>
      </c>
      <c r="O116" s="21" t="s">
        <v>9646</v>
      </c>
      <c r="P116" s="21" t="s">
        <v>28366</v>
      </c>
      <c r="Q116" s="21" t="s">
        <v>28376</v>
      </c>
      <c r="R116" s="21" t="s">
        <v>9649</v>
      </c>
      <c r="S116" s="21">
        <v>110</v>
      </c>
      <c r="T116" s="21" t="s">
        <v>28368</v>
      </c>
      <c r="U116" s="21" t="s">
        <v>28369</v>
      </c>
    </row>
    <row r="117" spans="1:21" ht="32" x14ac:dyDescent="0.25">
      <c r="A117" s="21" t="s">
        <v>28703</v>
      </c>
      <c r="B117" s="21" t="s">
        <v>28704</v>
      </c>
      <c r="C117" s="22" t="e">
        <f t="shared" si="3"/>
        <v>#REF!</v>
      </c>
      <c r="D117" s="21" t="s">
        <v>28363</v>
      </c>
      <c r="E117" s="21" t="s">
        <v>28474</v>
      </c>
      <c r="F117" s="21" t="s">
        <v>28705</v>
      </c>
      <c r="G117" s="21" t="s">
        <v>4097</v>
      </c>
      <c r="H117" s="23">
        <v>130</v>
      </c>
      <c r="I117" s="21" t="s">
        <v>9645</v>
      </c>
      <c r="J117" s="24">
        <f>1</f>
        <v>1</v>
      </c>
      <c r="K117" s="25">
        <v>0.5</v>
      </c>
      <c r="L117" s="26" t="e">
        <f>#REF!</f>
        <v>#REF!</v>
      </c>
      <c r="M117" s="27">
        <f t="shared" si="4"/>
        <v>195</v>
      </c>
      <c r="N117" s="26" t="e">
        <f t="shared" si="5"/>
        <v>#REF!</v>
      </c>
      <c r="O117" s="21" t="s">
        <v>9646</v>
      </c>
      <c r="P117" s="21" t="s">
        <v>28366</v>
      </c>
      <c r="Q117" s="21" t="s">
        <v>28376</v>
      </c>
      <c r="R117" s="21" t="s">
        <v>9649</v>
      </c>
      <c r="S117" s="21">
        <v>111</v>
      </c>
      <c r="T117" s="21" t="s">
        <v>28368</v>
      </c>
      <c r="U117" s="21" t="s">
        <v>28369</v>
      </c>
    </row>
    <row r="118" spans="1:21" ht="32" x14ac:dyDescent="0.25">
      <c r="A118" s="21" t="s">
        <v>28706</v>
      </c>
      <c r="B118" s="21" t="s">
        <v>28707</v>
      </c>
      <c r="C118" s="22" t="e">
        <f t="shared" si="3"/>
        <v>#REF!</v>
      </c>
      <c r="D118" s="21" t="s">
        <v>28363</v>
      </c>
      <c r="E118" s="21" t="s">
        <v>28364</v>
      </c>
      <c r="F118" s="21" t="s">
        <v>28708</v>
      </c>
      <c r="G118" s="21" t="s">
        <v>4097</v>
      </c>
      <c r="H118" s="23">
        <v>135</v>
      </c>
      <c r="I118" s="21" t="s">
        <v>9645</v>
      </c>
      <c r="J118" s="24">
        <f>1</f>
        <v>1</v>
      </c>
      <c r="K118" s="25">
        <v>0.5</v>
      </c>
      <c r="L118" s="26" t="e">
        <f>#REF!</f>
        <v>#REF!</v>
      </c>
      <c r="M118" s="27">
        <f t="shared" si="4"/>
        <v>202.5</v>
      </c>
      <c r="N118" s="26" t="e">
        <f t="shared" si="5"/>
        <v>#REF!</v>
      </c>
      <c r="O118" s="21" t="s">
        <v>9646</v>
      </c>
      <c r="P118" s="21" t="s">
        <v>28366</v>
      </c>
      <c r="Q118" s="21" t="s">
        <v>28376</v>
      </c>
      <c r="R118" s="21" t="s">
        <v>9649</v>
      </c>
      <c r="S118" s="21">
        <v>112</v>
      </c>
      <c r="T118" s="21" t="s">
        <v>28368</v>
      </c>
      <c r="U118" s="21" t="s">
        <v>28369</v>
      </c>
    </row>
    <row r="119" spans="1:21" ht="32" x14ac:dyDescent="0.25">
      <c r="A119" s="21" t="s">
        <v>28709</v>
      </c>
      <c r="B119" s="21" t="s">
        <v>28710</v>
      </c>
      <c r="C119" s="22" t="e">
        <f t="shared" si="3"/>
        <v>#REF!</v>
      </c>
      <c r="D119" s="21" t="s">
        <v>28363</v>
      </c>
      <c r="E119" s="21" t="s">
        <v>28364</v>
      </c>
      <c r="F119" s="21" t="s">
        <v>28711</v>
      </c>
      <c r="G119" s="21" t="s">
        <v>4097</v>
      </c>
      <c r="H119" s="23">
        <v>140</v>
      </c>
      <c r="I119" s="21" t="s">
        <v>9645</v>
      </c>
      <c r="J119" s="24">
        <f>1</f>
        <v>1</v>
      </c>
      <c r="K119" s="25">
        <v>0.5</v>
      </c>
      <c r="L119" s="26" t="e">
        <f>#REF!</f>
        <v>#REF!</v>
      </c>
      <c r="M119" s="27">
        <f t="shared" si="4"/>
        <v>210</v>
      </c>
      <c r="N119" s="26" t="e">
        <f t="shared" si="5"/>
        <v>#REF!</v>
      </c>
      <c r="O119" s="21" t="s">
        <v>9646</v>
      </c>
      <c r="P119" s="21" t="s">
        <v>28366</v>
      </c>
      <c r="Q119" s="21" t="s">
        <v>28376</v>
      </c>
      <c r="R119" s="21" t="s">
        <v>9649</v>
      </c>
      <c r="S119" s="21">
        <v>113</v>
      </c>
      <c r="T119" s="21" t="s">
        <v>28368</v>
      </c>
      <c r="U119" s="21" t="s">
        <v>28369</v>
      </c>
    </row>
    <row r="120" spans="1:21" ht="32" x14ac:dyDescent="0.25">
      <c r="A120" s="21" t="s">
        <v>28712</v>
      </c>
      <c r="B120" s="21" t="s">
        <v>28713</v>
      </c>
      <c r="C120" s="22" t="e">
        <f t="shared" si="3"/>
        <v>#REF!</v>
      </c>
      <c r="D120" s="21" t="s">
        <v>28363</v>
      </c>
      <c r="E120" s="21" t="s">
        <v>28364</v>
      </c>
      <c r="F120" s="21" t="s">
        <v>28714</v>
      </c>
      <c r="G120" s="21" t="s">
        <v>4097</v>
      </c>
      <c r="H120" s="23">
        <v>130</v>
      </c>
      <c r="I120" s="21" t="s">
        <v>9645</v>
      </c>
      <c r="J120" s="24">
        <f>1</f>
        <v>1</v>
      </c>
      <c r="K120" s="25">
        <v>0.5</v>
      </c>
      <c r="L120" s="26" t="e">
        <f>#REF!</f>
        <v>#REF!</v>
      </c>
      <c r="M120" s="27">
        <f t="shared" si="4"/>
        <v>195</v>
      </c>
      <c r="N120" s="26" t="e">
        <f t="shared" si="5"/>
        <v>#REF!</v>
      </c>
      <c r="O120" s="21" t="s">
        <v>9646</v>
      </c>
      <c r="P120" s="21" t="s">
        <v>28366</v>
      </c>
      <c r="Q120" s="21" t="s">
        <v>28376</v>
      </c>
      <c r="R120" s="21" t="s">
        <v>9649</v>
      </c>
      <c r="S120" s="21">
        <v>114</v>
      </c>
      <c r="T120" s="21" t="s">
        <v>28368</v>
      </c>
      <c r="U120" s="21" t="s">
        <v>28369</v>
      </c>
    </row>
    <row r="121" spans="1:21" ht="32" x14ac:dyDescent="0.25">
      <c r="A121" s="21" t="s">
        <v>28715</v>
      </c>
      <c r="B121" s="21" t="s">
        <v>28716</v>
      </c>
      <c r="C121" s="22" t="e">
        <f t="shared" si="3"/>
        <v>#REF!</v>
      </c>
      <c r="D121" s="21" t="s">
        <v>28363</v>
      </c>
      <c r="E121" s="21" t="s">
        <v>28364</v>
      </c>
      <c r="F121" s="21" t="s">
        <v>28717</v>
      </c>
      <c r="G121" s="21" t="s">
        <v>4097</v>
      </c>
      <c r="H121" s="23">
        <v>375</v>
      </c>
      <c r="I121" s="21" t="s">
        <v>9645</v>
      </c>
      <c r="J121" s="24">
        <f>1</f>
        <v>1</v>
      </c>
      <c r="K121" s="25">
        <v>0.5</v>
      </c>
      <c r="L121" s="26" t="e">
        <f>#REF!</f>
        <v>#REF!</v>
      </c>
      <c r="M121" s="27">
        <f t="shared" si="4"/>
        <v>562.5</v>
      </c>
      <c r="N121" s="26" t="e">
        <f t="shared" si="5"/>
        <v>#REF!</v>
      </c>
      <c r="O121" s="21" t="s">
        <v>9646</v>
      </c>
      <c r="P121" s="21" t="s">
        <v>28366</v>
      </c>
      <c r="Q121" s="21" t="s">
        <v>28376</v>
      </c>
      <c r="R121" s="21" t="s">
        <v>9649</v>
      </c>
      <c r="S121" s="21">
        <v>115</v>
      </c>
      <c r="T121" s="21" t="s">
        <v>28368</v>
      </c>
      <c r="U121" s="21" t="s">
        <v>28369</v>
      </c>
    </row>
    <row r="122" spans="1:21" ht="32" x14ac:dyDescent="0.25">
      <c r="A122" s="21" t="s">
        <v>28718</v>
      </c>
      <c r="B122" s="21" t="s">
        <v>28719</v>
      </c>
      <c r="C122" s="22" t="e">
        <f t="shared" si="3"/>
        <v>#REF!</v>
      </c>
      <c r="D122" s="21" t="s">
        <v>28363</v>
      </c>
      <c r="E122" s="21" t="s">
        <v>28364</v>
      </c>
      <c r="F122" s="21" t="s">
        <v>28720</v>
      </c>
      <c r="G122" s="21" t="s">
        <v>4097</v>
      </c>
      <c r="H122" s="23">
        <v>170</v>
      </c>
      <c r="I122" s="21" t="s">
        <v>9645</v>
      </c>
      <c r="J122" s="24">
        <f>1</f>
        <v>1</v>
      </c>
      <c r="K122" s="25">
        <v>0.5</v>
      </c>
      <c r="L122" s="26" t="e">
        <f>#REF!</f>
        <v>#REF!</v>
      </c>
      <c r="M122" s="27">
        <f t="shared" si="4"/>
        <v>255</v>
      </c>
      <c r="N122" s="26" t="e">
        <f t="shared" si="5"/>
        <v>#REF!</v>
      </c>
      <c r="O122" s="21" t="s">
        <v>9646</v>
      </c>
      <c r="P122" s="21" t="s">
        <v>28366</v>
      </c>
      <c r="Q122" s="21" t="s">
        <v>28376</v>
      </c>
      <c r="R122" s="21" t="s">
        <v>9649</v>
      </c>
      <c r="S122" s="21">
        <v>116</v>
      </c>
      <c r="T122" s="21" t="s">
        <v>28368</v>
      </c>
      <c r="U122" s="21" t="s">
        <v>28369</v>
      </c>
    </row>
    <row r="123" spans="1:21" ht="32" x14ac:dyDescent="0.25">
      <c r="A123" s="21" t="s">
        <v>28721</v>
      </c>
      <c r="B123" s="21" t="s">
        <v>28722</v>
      </c>
      <c r="C123" s="22" t="e">
        <f t="shared" si="3"/>
        <v>#REF!</v>
      </c>
      <c r="D123" s="21" t="s">
        <v>28363</v>
      </c>
      <c r="E123" s="21" t="s">
        <v>28474</v>
      </c>
      <c r="F123" s="21" t="s">
        <v>28723</v>
      </c>
      <c r="G123" s="21" t="s">
        <v>4097</v>
      </c>
      <c r="H123" s="23">
        <v>200</v>
      </c>
      <c r="I123" s="21" t="s">
        <v>9645</v>
      </c>
      <c r="J123" s="24">
        <f>1</f>
        <v>1</v>
      </c>
      <c r="K123" s="25">
        <v>0.5</v>
      </c>
      <c r="L123" s="26" t="e">
        <f>#REF!</f>
        <v>#REF!</v>
      </c>
      <c r="M123" s="27">
        <f t="shared" si="4"/>
        <v>300</v>
      </c>
      <c r="N123" s="26" t="e">
        <f t="shared" si="5"/>
        <v>#REF!</v>
      </c>
      <c r="O123" s="21" t="s">
        <v>9646</v>
      </c>
      <c r="P123" s="21" t="s">
        <v>28366</v>
      </c>
      <c r="Q123" s="21" t="s">
        <v>28376</v>
      </c>
      <c r="R123" s="21" t="s">
        <v>9649</v>
      </c>
      <c r="S123" s="21">
        <v>117</v>
      </c>
      <c r="T123" s="21" t="s">
        <v>28368</v>
      </c>
      <c r="U123" s="21" t="s">
        <v>28369</v>
      </c>
    </row>
    <row r="124" spans="1:21" ht="32" x14ac:dyDescent="0.25">
      <c r="A124" s="21" t="s">
        <v>28724</v>
      </c>
      <c r="B124" s="21" t="s">
        <v>28725</v>
      </c>
      <c r="C124" s="22" t="e">
        <f t="shared" si="3"/>
        <v>#REF!</v>
      </c>
      <c r="D124" s="21" t="s">
        <v>28363</v>
      </c>
      <c r="E124" s="21" t="s">
        <v>28364</v>
      </c>
      <c r="F124" s="21" t="s">
        <v>28726</v>
      </c>
      <c r="G124" s="21" t="s">
        <v>4097</v>
      </c>
      <c r="H124" s="23">
        <v>110</v>
      </c>
      <c r="I124" s="21" t="s">
        <v>9645</v>
      </c>
      <c r="J124" s="24">
        <f>1</f>
        <v>1</v>
      </c>
      <c r="K124" s="25">
        <v>0.5</v>
      </c>
      <c r="L124" s="26" t="e">
        <f>#REF!</f>
        <v>#REF!</v>
      </c>
      <c r="M124" s="27">
        <f t="shared" si="4"/>
        <v>165</v>
      </c>
      <c r="N124" s="26" t="e">
        <f t="shared" si="5"/>
        <v>#REF!</v>
      </c>
      <c r="O124" s="21" t="s">
        <v>9646</v>
      </c>
      <c r="P124" s="21" t="s">
        <v>28366</v>
      </c>
      <c r="Q124" s="21" t="s">
        <v>28376</v>
      </c>
      <c r="R124" s="21" t="s">
        <v>9649</v>
      </c>
      <c r="S124" s="21">
        <v>118</v>
      </c>
      <c r="T124" s="21" t="s">
        <v>28368</v>
      </c>
      <c r="U124" s="21" t="s">
        <v>28369</v>
      </c>
    </row>
    <row r="125" spans="1:21" ht="32" x14ac:dyDescent="0.25">
      <c r="A125" s="21" t="s">
        <v>28727</v>
      </c>
      <c r="B125" s="21" t="s">
        <v>28728</v>
      </c>
      <c r="C125" s="22" t="e">
        <f t="shared" si="3"/>
        <v>#REF!</v>
      </c>
      <c r="D125" s="21" t="s">
        <v>28363</v>
      </c>
      <c r="E125" s="21" t="s">
        <v>28364</v>
      </c>
      <c r="F125" s="21" t="s">
        <v>28729</v>
      </c>
      <c r="G125" s="21" t="s">
        <v>4097</v>
      </c>
      <c r="H125" s="23">
        <v>250</v>
      </c>
      <c r="I125" s="21" t="s">
        <v>9645</v>
      </c>
      <c r="J125" s="24">
        <f>1</f>
        <v>1</v>
      </c>
      <c r="K125" s="25">
        <v>0.5</v>
      </c>
      <c r="L125" s="26" t="e">
        <f>#REF!</f>
        <v>#REF!</v>
      </c>
      <c r="M125" s="27">
        <f t="shared" si="4"/>
        <v>375</v>
      </c>
      <c r="N125" s="26" t="e">
        <f t="shared" si="5"/>
        <v>#REF!</v>
      </c>
      <c r="O125" s="21" t="s">
        <v>9646</v>
      </c>
      <c r="P125" s="21" t="s">
        <v>28366</v>
      </c>
      <c r="Q125" s="21" t="s">
        <v>28376</v>
      </c>
      <c r="R125" s="21" t="s">
        <v>9649</v>
      </c>
      <c r="S125" s="21">
        <v>119</v>
      </c>
      <c r="T125" s="21" t="s">
        <v>28368</v>
      </c>
      <c r="U125" s="21" t="s">
        <v>28369</v>
      </c>
    </row>
    <row r="126" spans="1:21" ht="32" x14ac:dyDescent="0.25">
      <c r="A126" s="21" t="s">
        <v>28730</v>
      </c>
      <c r="B126" s="21" t="s">
        <v>28731</v>
      </c>
      <c r="C126" s="22" t="e">
        <f t="shared" si="3"/>
        <v>#REF!</v>
      </c>
      <c r="D126" s="21" t="s">
        <v>28363</v>
      </c>
      <c r="E126" s="21" t="s">
        <v>28364</v>
      </c>
      <c r="F126" s="21" t="s">
        <v>28732</v>
      </c>
      <c r="G126" s="21" t="s">
        <v>4097</v>
      </c>
      <c r="H126" s="23">
        <v>235</v>
      </c>
      <c r="I126" s="21" t="s">
        <v>9645</v>
      </c>
      <c r="J126" s="24">
        <f>1</f>
        <v>1</v>
      </c>
      <c r="K126" s="25">
        <v>0.5</v>
      </c>
      <c r="L126" s="26" t="e">
        <f>#REF!</f>
        <v>#REF!</v>
      </c>
      <c r="M126" s="27">
        <f t="shared" si="4"/>
        <v>352.5</v>
      </c>
      <c r="N126" s="26" t="e">
        <f t="shared" si="5"/>
        <v>#REF!</v>
      </c>
      <c r="O126" s="21" t="s">
        <v>9646</v>
      </c>
      <c r="P126" s="21" t="s">
        <v>28366</v>
      </c>
      <c r="Q126" s="21" t="s">
        <v>28376</v>
      </c>
      <c r="R126" s="21" t="s">
        <v>9649</v>
      </c>
      <c r="S126" s="21">
        <v>120</v>
      </c>
      <c r="T126" s="21" t="s">
        <v>28368</v>
      </c>
      <c r="U126" s="21" t="s">
        <v>28369</v>
      </c>
    </row>
    <row r="127" spans="1:21" ht="32" x14ac:dyDescent="0.25">
      <c r="A127" s="21" t="s">
        <v>28733</v>
      </c>
      <c r="B127" s="21" t="s">
        <v>28734</v>
      </c>
      <c r="C127" s="22" t="e">
        <f t="shared" si="3"/>
        <v>#REF!</v>
      </c>
      <c r="D127" s="21" t="s">
        <v>28363</v>
      </c>
      <c r="E127" s="21" t="s">
        <v>28364</v>
      </c>
      <c r="F127" s="21" t="s">
        <v>28735</v>
      </c>
      <c r="G127" s="21" t="s">
        <v>4097</v>
      </c>
      <c r="H127" s="23">
        <v>135</v>
      </c>
      <c r="I127" s="21" t="s">
        <v>9645</v>
      </c>
      <c r="J127" s="24">
        <f>1</f>
        <v>1</v>
      </c>
      <c r="K127" s="25">
        <v>0.5</v>
      </c>
      <c r="L127" s="26" t="e">
        <f>#REF!</f>
        <v>#REF!</v>
      </c>
      <c r="M127" s="27">
        <f t="shared" si="4"/>
        <v>202.5</v>
      </c>
      <c r="N127" s="26" t="e">
        <f t="shared" si="5"/>
        <v>#REF!</v>
      </c>
      <c r="O127" s="21" t="s">
        <v>9646</v>
      </c>
      <c r="P127" s="21" t="s">
        <v>28366</v>
      </c>
      <c r="Q127" s="21" t="s">
        <v>28376</v>
      </c>
      <c r="R127" s="21" t="s">
        <v>9649</v>
      </c>
      <c r="S127" s="21">
        <v>121</v>
      </c>
      <c r="T127" s="21" t="s">
        <v>28368</v>
      </c>
      <c r="U127" s="21" t="s">
        <v>28369</v>
      </c>
    </row>
    <row r="128" spans="1:21" ht="32" x14ac:dyDescent="0.25">
      <c r="A128" s="21" t="s">
        <v>28736</v>
      </c>
      <c r="B128" s="21" t="s">
        <v>28737</v>
      </c>
      <c r="C128" s="22" t="e">
        <f t="shared" si="3"/>
        <v>#REF!</v>
      </c>
      <c r="D128" s="21" t="s">
        <v>28363</v>
      </c>
      <c r="E128" s="21" t="s">
        <v>28364</v>
      </c>
      <c r="F128" s="21" t="s">
        <v>28738</v>
      </c>
      <c r="G128" s="21" t="s">
        <v>4097</v>
      </c>
      <c r="H128" s="23">
        <v>130</v>
      </c>
      <c r="I128" s="21" t="s">
        <v>9645</v>
      </c>
      <c r="J128" s="24">
        <f>1</f>
        <v>1</v>
      </c>
      <c r="K128" s="25">
        <v>0.5</v>
      </c>
      <c r="L128" s="26" t="e">
        <f>#REF!</f>
        <v>#REF!</v>
      </c>
      <c r="M128" s="27">
        <f t="shared" si="4"/>
        <v>195</v>
      </c>
      <c r="N128" s="26" t="e">
        <f t="shared" si="5"/>
        <v>#REF!</v>
      </c>
      <c r="O128" s="21" t="s">
        <v>9646</v>
      </c>
      <c r="P128" s="21" t="s">
        <v>28366</v>
      </c>
      <c r="Q128" s="21" t="s">
        <v>28376</v>
      </c>
      <c r="R128" s="21" t="s">
        <v>9649</v>
      </c>
      <c r="S128" s="21">
        <v>122</v>
      </c>
      <c r="T128" s="21" t="s">
        <v>28368</v>
      </c>
      <c r="U128" s="21" t="s">
        <v>28369</v>
      </c>
    </row>
    <row r="129" spans="1:21" ht="32" x14ac:dyDescent="0.25">
      <c r="A129" s="21" t="s">
        <v>28739</v>
      </c>
      <c r="B129" s="21" t="s">
        <v>28740</v>
      </c>
      <c r="C129" s="22" t="e">
        <f t="shared" si="3"/>
        <v>#REF!</v>
      </c>
      <c r="D129" s="21" t="s">
        <v>28363</v>
      </c>
      <c r="E129" s="21" t="s">
        <v>28364</v>
      </c>
      <c r="F129" s="21" t="s">
        <v>28741</v>
      </c>
      <c r="G129" s="21" t="s">
        <v>4097</v>
      </c>
      <c r="H129" s="23">
        <v>115</v>
      </c>
      <c r="I129" s="21" t="s">
        <v>9645</v>
      </c>
      <c r="J129" s="24">
        <f>1</f>
        <v>1</v>
      </c>
      <c r="K129" s="25">
        <v>0.5</v>
      </c>
      <c r="L129" s="26" t="e">
        <f>#REF!</f>
        <v>#REF!</v>
      </c>
      <c r="M129" s="27">
        <f t="shared" si="4"/>
        <v>172.5</v>
      </c>
      <c r="N129" s="26" t="e">
        <f t="shared" si="5"/>
        <v>#REF!</v>
      </c>
      <c r="O129" s="21" t="s">
        <v>9646</v>
      </c>
      <c r="P129" s="21" t="s">
        <v>28366</v>
      </c>
      <c r="Q129" s="21" t="s">
        <v>28376</v>
      </c>
      <c r="R129" s="21" t="s">
        <v>9649</v>
      </c>
      <c r="S129" s="21">
        <v>123</v>
      </c>
      <c r="T129" s="21" t="s">
        <v>28368</v>
      </c>
      <c r="U129" s="21" t="s">
        <v>28369</v>
      </c>
    </row>
    <row r="130" spans="1:21" ht="32" x14ac:dyDescent="0.25">
      <c r="A130" s="21" t="s">
        <v>28742</v>
      </c>
      <c r="B130" s="21" t="s">
        <v>28743</v>
      </c>
      <c r="C130" s="22" t="e">
        <f t="shared" si="3"/>
        <v>#REF!</v>
      </c>
      <c r="D130" s="21" t="s">
        <v>28363</v>
      </c>
      <c r="E130" s="21" t="s">
        <v>28364</v>
      </c>
      <c r="F130" s="21" t="s">
        <v>28744</v>
      </c>
      <c r="G130" s="21" t="s">
        <v>4097</v>
      </c>
      <c r="H130" s="23">
        <v>215</v>
      </c>
      <c r="I130" s="21" t="s">
        <v>9645</v>
      </c>
      <c r="J130" s="24">
        <f>1</f>
        <v>1</v>
      </c>
      <c r="K130" s="25">
        <v>0.5</v>
      </c>
      <c r="L130" s="26" t="e">
        <f>#REF!</f>
        <v>#REF!</v>
      </c>
      <c r="M130" s="27">
        <f t="shared" si="4"/>
        <v>322.5</v>
      </c>
      <c r="N130" s="26" t="e">
        <f t="shared" si="5"/>
        <v>#REF!</v>
      </c>
      <c r="O130" s="21" t="s">
        <v>9646</v>
      </c>
      <c r="P130" s="21" t="s">
        <v>28366</v>
      </c>
      <c r="Q130" s="21" t="s">
        <v>28376</v>
      </c>
      <c r="R130" s="21" t="s">
        <v>9649</v>
      </c>
      <c r="S130" s="21">
        <v>124</v>
      </c>
      <c r="T130" s="21" t="s">
        <v>28368</v>
      </c>
      <c r="U130" s="21" t="s">
        <v>28369</v>
      </c>
    </row>
    <row r="131" spans="1:21" ht="32" x14ac:dyDescent="0.25">
      <c r="A131" s="21" t="s">
        <v>28745</v>
      </c>
      <c r="B131" s="21" t="s">
        <v>28746</v>
      </c>
      <c r="C131" s="22" t="e">
        <f t="shared" si="3"/>
        <v>#REF!</v>
      </c>
      <c r="D131" s="21" t="s">
        <v>28363</v>
      </c>
      <c r="E131" s="21" t="s">
        <v>28474</v>
      </c>
      <c r="F131" s="21" t="s">
        <v>28747</v>
      </c>
      <c r="G131" s="21" t="s">
        <v>4097</v>
      </c>
      <c r="H131" s="23">
        <v>145</v>
      </c>
      <c r="I131" s="21" t="s">
        <v>9645</v>
      </c>
      <c r="J131" s="24">
        <f>1</f>
        <v>1</v>
      </c>
      <c r="K131" s="25">
        <v>0.5</v>
      </c>
      <c r="L131" s="26" t="e">
        <f>#REF!</f>
        <v>#REF!</v>
      </c>
      <c r="M131" s="27">
        <f t="shared" si="4"/>
        <v>217.5</v>
      </c>
      <c r="N131" s="26" t="e">
        <f t="shared" si="5"/>
        <v>#REF!</v>
      </c>
      <c r="O131" s="21" t="s">
        <v>9646</v>
      </c>
      <c r="P131" s="21" t="s">
        <v>28366</v>
      </c>
      <c r="Q131" s="21" t="s">
        <v>28376</v>
      </c>
      <c r="R131" s="21" t="s">
        <v>9649</v>
      </c>
      <c r="S131" s="21">
        <v>125</v>
      </c>
      <c r="T131" s="21" t="s">
        <v>28368</v>
      </c>
      <c r="U131" s="21" t="s">
        <v>28369</v>
      </c>
    </row>
    <row r="132" spans="1:21" ht="32" x14ac:dyDescent="0.25">
      <c r="A132" s="21" t="s">
        <v>28748</v>
      </c>
      <c r="B132" s="21" t="s">
        <v>28749</v>
      </c>
      <c r="C132" s="22" t="e">
        <f t="shared" si="3"/>
        <v>#REF!</v>
      </c>
      <c r="D132" s="21" t="s">
        <v>28363</v>
      </c>
      <c r="E132" s="21" t="s">
        <v>28364</v>
      </c>
      <c r="F132" s="21" t="s">
        <v>28750</v>
      </c>
      <c r="G132" s="21" t="s">
        <v>4097</v>
      </c>
      <c r="H132" s="23">
        <v>165</v>
      </c>
      <c r="I132" s="21" t="s">
        <v>9645</v>
      </c>
      <c r="J132" s="24">
        <f>1</f>
        <v>1</v>
      </c>
      <c r="K132" s="25">
        <v>0.5</v>
      </c>
      <c r="L132" s="26" t="e">
        <f>#REF!</f>
        <v>#REF!</v>
      </c>
      <c r="M132" s="27">
        <f t="shared" si="4"/>
        <v>247.5</v>
      </c>
      <c r="N132" s="26" t="e">
        <f t="shared" si="5"/>
        <v>#REF!</v>
      </c>
      <c r="O132" s="21" t="s">
        <v>9646</v>
      </c>
      <c r="P132" s="21" t="s">
        <v>28366</v>
      </c>
      <c r="Q132" s="21" t="s">
        <v>28376</v>
      </c>
      <c r="R132" s="21" t="s">
        <v>9649</v>
      </c>
      <c r="S132" s="21">
        <v>126</v>
      </c>
      <c r="T132" s="21" t="s">
        <v>28368</v>
      </c>
      <c r="U132" s="21" t="s">
        <v>28369</v>
      </c>
    </row>
    <row r="133" spans="1:21" ht="32" x14ac:dyDescent="0.25">
      <c r="A133" s="21" t="s">
        <v>28751</v>
      </c>
      <c r="B133" s="21" t="s">
        <v>28752</v>
      </c>
      <c r="C133" s="22" t="e">
        <f t="shared" si="3"/>
        <v>#REF!</v>
      </c>
      <c r="D133" s="21" t="s">
        <v>28363</v>
      </c>
      <c r="E133" s="21" t="s">
        <v>28364</v>
      </c>
      <c r="F133" s="21" t="s">
        <v>28753</v>
      </c>
      <c r="G133" s="21" t="s">
        <v>4097</v>
      </c>
      <c r="H133" s="23">
        <v>160</v>
      </c>
      <c r="I133" s="21" t="s">
        <v>9645</v>
      </c>
      <c r="J133" s="24">
        <f>1</f>
        <v>1</v>
      </c>
      <c r="K133" s="25">
        <v>0.5</v>
      </c>
      <c r="L133" s="26" t="e">
        <f>#REF!</f>
        <v>#REF!</v>
      </c>
      <c r="M133" s="27">
        <f t="shared" si="4"/>
        <v>240</v>
      </c>
      <c r="N133" s="26" t="e">
        <f t="shared" si="5"/>
        <v>#REF!</v>
      </c>
      <c r="O133" s="21" t="s">
        <v>9646</v>
      </c>
      <c r="P133" s="21" t="s">
        <v>28366</v>
      </c>
      <c r="Q133" s="21" t="s">
        <v>28376</v>
      </c>
      <c r="R133" s="21" t="s">
        <v>9649</v>
      </c>
      <c r="S133" s="21">
        <v>127</v>
      </c>
      <c r="T133" s="21" t="s">
        <v>28368</v>
      </c>
      <c r="U133" s="21" t="s">
        <v>28369</v>
      </c>
    </row>
    <row r="134" spans="1:21" ht="32" x14ac:dyDescent="0.25">
      <c r="A134" s="21" t="s">
        <v>28754</v>
      </c>
      <c r="B134" s="21" t="s">
        <v>28755</v>
      </c>
      <c r="C134" s="22" t="e">
        <f t="shared" si="3"/>
        <v>#REF!</v>
      </c>
      <c r="D134" s="21" t="s">
        <v>28363</v>
      </c>
      <c r="E134" s="21" t="s">
        <v>28364</v>
      </c>
      <c r="F134" s="21" t="s">
        <v>28756</v>
      </c>
      <c r="G134" s="21" t="s">
        <v>4097</v>
      </c>
      <c r="H134" s="23">
        <v>145</v>
      </c>
      <c r="I134" s="21" t="s">
        <v>9645</v>
      </c>
      <c r="J134" s="24">
        <f>1</f>
        <v>1</v>
      </c>
      <c r="K134" s="25">
        <v>0.5</v>
      </c>
      <c r="L134" s="26" t="e">
        <f>#REF!</f>
        <v>#REF!</v>
      </c>
      <c r="M134" s="27">
        <f t="shared" si="4"/>
        <v>217.5</v>
      </c>
      <c r="N134" s="26" t="e">
        <f t="shared" si="5"/>
        <v>#REF!</v>
      </c>
      <c r="O134" s="21" t="s">
        <v>9646</v>
      </c>
      <c r="P134" s="21" t="s">
        <v>28366</v>
      </c>
      <c r="Q134" s="21" t="s">
        <v>28376</v>
      </c>
      <c r="R134" s="21" t="s">
        <v>9649</v>
      </c>
      <c r="S134" s="21">
        <v>128</v>
      </c>
      <c r="T134" s="21" t="s">
        <v>28368</v>
      </c>
      <c r="U134" s="21" t="s">
        <v>28369</v>
      </c>
    </row>
    <row r="135" spans="1:21" ht="32" x14ac:dyDescent="0.25">
      <c r="A135" s="21" t="s">
        <v>28757</v>
      </c>
      <c r="B135" s="21" t="s">
        <v>28758</v>
      </c>
      <c r="C135" s="22" t="e">
        <f t="shared" ref="C135:C198" si="6">N135*10</f>
        <v>#REF!</v>
      </c>
      <c r="D135" s="21" t="s">
        <v>28363</v>
      </c>
      <c r="E135" s="21" t="s">
        <v>28364</v>
      </c>
      <c r="F135" s="21" t="s">
        <v>28759</v>
      </c>
      <c r="G135" s="21" t="s">
        <v>4097</v>
      </c>
      <c r="H135" s="23">
        <v>385</v>
      </c>
      <c r="I135" s="21" t="s">
        <v>9645</v>
      </c>
      <c r="J135" s="24">
        <f>1</f>
        <v>1</v>
      </c>
      <c r="K135" s="25">
        <v>0.5</v>
      </c>
      <c r="L135" s="26" t="e">
        <f>#REF!</f>
        <v>#REF!</v>
      </c>
      <c r="M135" s="27">
        <f t="shared" ref="M135:M198" si="7">H135*J135*(1+K135)</f>
        <v>577.5</v>
      </c>
      <c r="N135" s="26" t="e">
        <f t="shared" ref="N135:N198" si="8">ROUND(M135*L135,-4)</f>
        <v>#REF!</v>
      </c>
      <c r="O135" s="21" t="s">
        <v>9646</v>
      </c>
      <c r="P135" s="21" t="s">
        <v>28366</v>
      </c>
      <c r="Q135" s="21" t="s">
        <v>28376</v>
      </c>
      <c r="R135" s="21" t="s">
        <v>9649</v>
      </c>
      <c r="S135" s="21">
        <v>129</v>
      </c>
      <c r="T135" s="21" t="s">
        <v>28368</v>
      </c>
      <c r="U135" s="21" t="s">
        <v>28369</v>
      </c>
    </row>
    <row r="136" spans="1:21" ht="32" x14ac:dyDescent="0.25">
      <c r="A136" s="21" t="s">
        <v>28760</v>
      </c>
      <c r="B136" s="21" t="s">
        <v>28761</v>
      </c>
      <c r="C136" s="22" t="e">
        <f t="shared" si="6"/>
        <v>#REF!</v>
      </c>
      <c r="D136" s="21" t="s">
        <v>28363</v>
      </c>
      <c r="E136" s="21" t="s">
        <v>28364</v>
      </c>
      <c r="F136" s="21" t="s">
        <v>28762</v>
      </c>
      <c r="G136" s="21" t="s">
        <v>4097</v>
      </c>
      <c r="H136" s="23">
        <v>170</v>
      </c>
      <c r="I136" s="21" t="s">
        <v>9645</v>
      </c>
      <c r="J136" s="24">
        <f>1</f>
        <v>1</v>
      </c>
      <c r="K136" s="25">
        <v>0.5</v>
      </c>
      <c r="L136" s="26" t="e">
        <f>#REF!</f>
        <v>#REF!</v>
      </c>
      <c r="M136" s="27">
        <f t="shared" si="7"/>
        <v>255</v>
      </c>
      <c r="N136" s="26" t="e">
        <f t="shared" si="8"/>
        <v>#REF!</v>
      </c>
      <c r="O136" s="21" t="s">
        <v>9646</v>
      </c>
      <c r="P136" s="21" t="s">
        <v>28366</v>
      </c>
      <c r="Q136" s="21" t="s">
        <v>28376</v>
      </c>
      <c r="R136" s="21" t="s">
        <v>9649</v>
      </c>
      <c r="S136" s="21">
        <v>130</v>
      </c>
      <c r="T136" s="21" t="s">
        <v>28368</v>
      </c>
      <c r="U136" s="21" t="s">
        <v>28369</v>
      </c>
    </row>
    <row r="137" spans="1:21" ht="32" x14ac:dyDescent="0.25">
      <c r="A137" s="21" t="s">
        <v>28763</v>
      </c>
      <c r="B137" s="21" t="s">
        <v>28764</v>
      </c>
      <c r="C137" s="22" t="e">
        <f t="shared" si="6"/>
        <v>#REF!</v>
      </c>
      <c r="D137" s="21" t="s">
        <v>28363</v>
      </c>
      <c r="E137" s="21" t="s">
        <v>28364</v>
      </c>
      <c r="F137" s="21" t="s">
        <v>28765</v>
      </c>
      <c r="G137" s="21" t="s">
        <v>4097</v>
      </c>
      <c r="H137" s="23">
        <v>340</v>
      </c>
      <c r="I137" s="21" t="s">
        <v>9645</v>
      </c>
      <c r="J137" s="24">
        <f>1</f>
        <v>1</v>
      </c>
      <c r="K137" s="25">
        <v>0.5</v>
      </c>
      <c r="L137" s="26" t="e">
        <f>#REF!</f>
        <v>#REF!</v>
      </c>
      <c r="M137" s="27">
        <f t="shared" si="7"/>
        <v>510</v>
      </c>
      <c r="N137" s="26" t="e">
        <f t="shared" si="8"/>
        <v>#REF!</v>
      </c>
      <c r="O137" s="21" t="s">
        <v>9646</v>
      </c>
      <c r="P137" s="21" t="s">
        <v>28366</v>
      </c>
      <c r="Q137" s="21" t="s">
        <v>28376</v>
      </c>
      <c r="R137" s="21" t="s">
        <v>9649</v>
      </c>
      <c r="S137" s="21">
        <v>131</v>
      </c>
      <c r="T137" s="21" t="s">
        <v>28368</v>
      </c>
      <c r="U137" s="21" t="s">
        <v>28369</v>
      </c>
    </row>
    <row r="138" spans="1:21" ht="32" x14ac:dyDescent="0.25">
      <c r="A138" s="21" t="s">
        <v>28766</v>
      </c>
      <c r="B138" s="21" t="s">
        <v>28767</v>
      </c>
      <c r="C138" s="22" t="e">
        <f t="shared" si="6"/>
        <v>#REF!</v>
      </c>
      <c r="D138" s="21" t="s">
        <v>28363</v>
      </c>
      <c r="E138" s="21" t="s">
        <v>28364</v>
      </c>
      <c r="F138" s="21" t="s">
        <v>28768</v>
      </c>
      <c r="G138" s="21" t="s">
        <v>4097</v>
      </c>
      <c r="H138" s="23">
        <v>290</v>
      </c>
      <c r="I138" s="21" t="s">
        <v>9645</v>
      </c>
      <c r="J138" s="24">
        <f>1</f>
        <v>1</v>
      </c>
      <c r="K138" s="25">
        <v>0.5</v>
      </c>
      <c r="L138" s="26" t="e">
        <f>#REF!</f>
        <v>#REF!</v>
      </c>
      <c r="M138" s="27">
        <f t="shared" si="7"/>
        <v>435</v>
      </c>
      <c r="N138" s="26" t="e">
        <f t="shared" si="8"/>
        <v>#REF!</v>
      </c>
      <c r="O138" s="21" t="s">
        <v>9646</v>
      </c>
      <c r="P138" s="21" t="s">
        <v>28366</v>
      </c>
      <c r="Q138" s="21" t="s">
        <v>28376</v>
      </c>
      <c r="R138" s="21" t="s">
        <v>9649</v>
      </c>
      <c r="S138" s="21">
        <v>132</v>
      </c>
      <c r="T138" s="21" t="s">
        <v>28368</v>
      </c>
      <c r="U138" s="21" t="s">
        <v>28369</v>
      </c>
    </row>
    <row r="139" spans="1:21" ht="32" x14ac:dyDescent="0.25">
      <c r="A139" s="21" t="s">
        <v>28769</v>
      </c>
      <c r="B139" s="21" t="s">
        <v>28770</v>
      </c>
      <c r="C139" s="22" t="e">
        <f t="shared" si="6"/>
        <v>#REF!</v>
      </c>
      <c r="D139" s="21" t="s">
        <v>28363</v>
      </c>
      <c r="E139" s="21" t="s">
        <v>28364</v>
      </c>
      <c r="F139" s="21" t="s">
        <v>28771</v>
      </c>
      <c r="G139" s="21" t="s">
        <v>4097</v>
      </c>
      <c r="H139" s="23">
        <v>295</v>
      </c>
      <c r="I139" s="21" t="s">
        <v>9645</v>
      </c>
      <c r="J139" s="24">
        <f>1</f>
        <v>1</v>
      </c>
      <c r="K139" s="25">
        <v>0.5</v>
      </c>
      <c r="L139" s="26" t="e">
        <f>#REF!</f>
        <v>#REF!</v>
      </c>
      <c r="M139" s="27">
        <f t="shared" si="7"/>
        <v>442.5</v>
      </c>
      <c r="N139" s="26" t="e">
        <f t="shared" si="8"/>
        <v>#REF!</v>
      </c>
      <c r="O139" s="21" t="s">
        <v>9646</v>
      </c>
      <c r="P139" s="21" t="s">
        <v>28366</v>
      </c>
      <c r="Q139" s="21" t="s">
        <v>28376</v>
      </c>
      <c r="R139" s="21" t="s">
        <v>9649</v>
      </c>
      <c r="S139" s="21">
        <v>133</v>
      </c>
      <c r="T139" s="21" t="s">
        <v>28368</v>
      </c>
      <c r="U139" s="21" t="s">
        <v>28369</v>
      </c>
    </row>
    <row r="140" spans="1:21" ht="32" x14ac:dyDescent="0.25">
      <c r="A140" s="21" t="s">
        <v>28772</v>
      </c>
      <c r="B140" s="21" t="s">
        <v>28773</v>
      </c>
      <c r="C140" s="22" t="e">
        <f t="shared" si="6"/>
        <v>#REF!</v>
      </c>
      <c r="D140" s="21" t="s">
        <v>28363</v>
      </c>
      <c r="E140" s="21" t="s">
        <v>28364</v>
      </c>
      <c r="F140" s="21" t="s">
        <v>28774</v>
      </c>
      <c r="G140" s="21" t="s">
        <v>4097</v>
      </c>
      <c r="H140" s="23">
        <v>290</v>
      </c>
      <c r="I140" s="21" t="s">
        <v>9645</v>
      </c>
      <c r="J140" s="24">
        <f>1</f>
        <v>1</v>
      </c>
      <c r="K140" s="25">
        <v>0.5</v>
      </c>
      <c r="L140" s="26" t="e">
        <f>#REF!</f>
        <v>#REF!</v>
      </c>
      <c r="M140" s="27">
        <f t="shared" si="7"/>
        <v>435</v>
      </c>
      <c r="N140" s="26" t="e">
        <f t="shared" si="8"/>
        <v>#REF!</v>
      </c>
      <c r="O140" s="21" t="s">
        <v>9646</v>
      </c>
      <c r="P140" s="21" t="s">
        <v>28366</v>
      </c>
      <c r="Q140" s="21" t="s">
        <v>28376</v>
      </c>
      <c r="R140" s="21" t="s">
        <v>9649</v>
      </c>
      <c r="S140" s="21">
        <v>134</v>
      </c>
      <c r="T140" s="21" t="s">
        <v>28368</v>
      </c>
      <c r="U140" s="21" t="s">
        <v>28369</v>
      </c>
    </row>
    <row r="141" spans="1:21" ht="32" x14ac:dyDescent="0.25">
      <c r="A141" s="21" t="s">
        <v>28775</v>
      </c>
      <c r="B141" s="21" t="s">
        <v>28776</v>
      </c>
      <c r="C141" s="22" t="e">
        <f t="shared" si="6"/>
        <v>#REF!</v>
      </c>
      <c r="D141" s="21" t="s">
        <v>28363</v>
      </c>
      <c r="E141" s="21" t="s">
        <v>28474</v>
      </c>
      <c r="F141" s="21" t="s">
        <v>28777</v>
      </c>
      <c r="G141" s="21" t="s">
        <v>4097</v>
      </c>
      <c r="H141" s="23">
        <v>585</v>
      </c>
      <c r="I141" s="21" t="s">
        <v>9645</v>
      </c>
      <c r="J141" s="24">
        <f>1</f>
        <v>1</v>
      </c>
      <c r="K141" s="25">
        <v>0.5</v>
      </c>
      <c r="L141" s="26" t="e">
        <f>#REF!</f>
        <v>#REF!</v>
      </c>
      <c r="M141" s="27">
        <f t="shared" si="7"/>
        <v>877.5</v>
      </c>
      <c r="N141" s="26" t="e">
        <f t="shared" si="8"/>
        <v>#REF!</v>
      </c>
      <c r="O141" s="21" t="s">
        <v>9646</v>
      </c>
      <c r="P141" s="21" t="s">
        <v>28366</v>
      </c>
      <c r="Q141" s="21" t="s">
        <v>28376</v>
      </c>
      <c r="R141" s="21" t="s">
        <v>9649</v>
      </c>
      <c r="S141" s="21">
        <v>135</v>
      </c>
      <c r="T141" s="21" t="s">
        <v>28368</v>
      </c>
      <c r="U141" s="21" t="s">
        <v>28369</v>
      </c>
    </row>
    <row r="142" spans="1:21" ht="32" x14ac:dyDescent="0.25">
      <c r="A142" s="21" t="s">
        <v>28778</v>
      </c>
      <c r="B142" s="21" t="s">
        <v>28779</v>
      </c>
      <c r="C142" s="22" t="e">
        <f t="shared" si="6"/>
        <v>#REF!</v>
      </c>
      <c r="D142" s="21" t="s">
        <v>28363</v>
      </c>
      <c r="E142" s="21" t="s">
        <v>28474</v>
      </c>
      <c r="F142" s="21" t="s">
        <v>28780</v>
      </c>
      <c r="G142" s="21" t="s">
        <v>4097</v>
      </c>
      <c r="H142" s="23">
        <v>410</v>
      </c>
      <c r="I142" s="21" t="s">
        <v>9645</v>
      </c>
      <c r="J142" s="24">
        <f>1</f>
        <v>1</v>
      </c>
      <c r="K142" s="25">
        <v>0.5</v>
      </c>
      <c r="L142" s="26" t="e">
        <f>#REF!</f>
        <v>#REF!</v>
      </c>
      <c r="M142" s="27">
        <f t="shared" si="7"/>
        <v>615</v>
      </c>
      <c r="N142" s="26" t="e">
        <f t="shared" si="8"/>
        <v>#REF!</v>
      </c>
      <c r="O142" s="21" t="s">
        <v>9646</v>
      </c>
      <c r="P142" s="21" t="s">
        <v>28366</v>
      </c>
      <c r="Q142" s="21" t="s">
        <v>28376</v>
      </c>
      <c r="R142" s="21" t="s">
        <v>9649</v>
      </c>
      <c r="S142" s="21">
        <v>136</v>
      </c>
      <c r="T142" s="21" t="s">
        <v>28368</v>
      </c>
      <c r="U142" s="21" t="s">
        <v>28369</v>
      </c>
    </row>
    <row r="143" spans="1:21" ht="32" x14ac:dyDescent="0.25">
      <c r="A143" s="21" t="s">
        <v>28781</v>
      </c>
      <c r="B143" s="21" t="s">
        <v>28782</v>
      </c>
      <c r="C143" s="22" t="e">
        <f t="shared" si="6"/>
        <v>#REF!</v>
      </c>
      <c r="D143" s="21" t="s">
        <v>28363</v>
      </c>
      <c r="E143" s="21" t="s">
        <v>28364</v>
      </c>
      <c r="F143" s="21" t="s">
        <v>28783</v>
      </c>
      <c r="G143" s="21" t="s">
        <v>4097</v>
      </c>
      <c r="H143" s="23">
        <v>390</v>
      </c>
      <c r="I143" s="21" t="s">
        <v>9645</v>
      </c>
      <c r="J143" s="24">
        <f>1</f>
        <v>1</v>
      </c>
      <c r="K143" s="25">
        <v>0.5</v>
      </c>
      <c r="L143" s="26" t="e">
        <f>#REF!</f>
        <v>#REF!</v>
      </c>
      <c r="M143" s="27">
        <f t="shared" si="7"/>
        <v>585</v>
      </c>
      <c r="N143" s="26" t="e">
        <f t="shared" si="8"/>
        <v>#REF!</v>
      </c>
      <c r="O143" s="21" t="s">
        <v>9646</v>
      </c>
      <c r="P143" s="21" t="s">
        <v>28366</v>
      </c>
      <c r="Q143" s="21" t="s">
        <v>28376</v>
      </c>
      <c r="R143" s="21" t="s">
        <v>9649</v>
      </c>
      <c r="S143" s="21">
        <v>137</v>
      </c>
      <c r="T143" s="21" t="s">
        <v>28368</v>
      </c>
      <c r="U143" s="21" t="s">
        <v>28369</v>
      </c>
    </row>
    <row r="144" spans="1:21" ht="32" x14ac:dyDescent="0.25">
      <c r="A144" s="21" t="s">
        <v>28784</v>
      </c>
      <c r="B144" s="21" t="s">
        <v>28785</v>
      </c>
      <c r="C144" s="22" t="e">
        <f t="shared" si="6"/>
        <v>#REF!</v>
      </c>
      <c r="D144" s="21" t="s">
        <v>28363</v>
      </c>
      <c r="E144" s="21" t="s">
        <v>28364</v>
      </c>
      <c r="F144" s="21" t="s">
        <v>28786</v>
      </c>
      <c r="G144" s="21" t="s">
        <v>4097</v>
      </c>
      <c r="H144" s="23">
        <v>360</v>
      </c>
      <c r="I144" s="21" t="s">
        <v>9645</v>
      </c>
      <c r="J144" s="24">
        <f>1</f>
        <v>1</v>
      </c>
      <c r="K144" s="25">
        <v>0.5</v>
      </c>
      <c r="L144" s="26" t="e">
        <f>#REF!</f>
        <v>#REF!</v>
      </c>
      <c r="M144" s="27">
        <f t="shared" si="7"/>
        <v>540</v>
      </c>
      <c r="N144" s="26" t="e">
        <f t="shared" si="8"/>
        <v>#REF!</v>
      </c>
      <c r="O144" s="21" t="s">
        <v>9646</v>
      </c>
      <c r="P144" s="21" t="s">
        <v>28366</v>
      </c>
      <c r="Q144" s="21" t="s">
        <v>28376</v>
      </c>
      <c r="R144" s="21" t="s">
        <v>9649</v>
      </c>
      <c r="S144" s="21">
        <v>138</v>
      </c>
      <c r="T144" s="21" t="s">
        <v>28368</v>
      </c>
      <c r="U144" s="21" t="s">
        <v>28369</v>
      </c>
    </row>
    <row r="145" spans="1:21" ht="32" x14ac:dyDescent="0.25">
      <c r="A145" s="21" t="s">
        <v>28787</v>
      </c>
      <c r="B145" s="21" t="s">
        <v>28788</v>
      </c>
      <c r="C145" s="22" t="e">
        <f t="shared" si="6"/>
        <v>#REF!</v>
      </c>
      <c r="D145" s="21" t="s">
        <v>28363</v>
      </c>
      <c r="E145" s="21" t="s">
        <v>28364</v>
      </c>
      <c r="F145" s="21" t="s">
        <v>28789</v>
      </c>
      <c r="G145" s="21" t="s">
        <v>4097</v>
      </c>
      <c r="H145" s="23">
        <v>360</v>
      </c>
      <c r="I145" s="21" t="s">
        <v>9645</v>
      </c>
      <c r="J145" s="24">
        <f>1</f>
        <v>1</v>
      </c>
      <c r="K145" s="25">
        <v>0.5</v>
      </c>
      <c r="L145" s="26" t="e">
        <f>#REF!</f>
        <v>#REF!</v>
      </c>
      <c r="M145" s="27">
        <f t="shared" si="7"/>
        <v>540</v>
      </c>
      <c r="N145" s="26" t="e">
        <f t="shared" si="8"/>
        <v>#REF!</v>
      </c>
      <c r="O145" s="21" t="s">
        <v>9646</v>
      </c>
      <c r="P145" s="21" t="s">
        <v>28366</v>
      </c>
      <c r="Q145" s="21" t="s">
        <v>28376</v>
      </c>
      <c r="R145" s="21" t="s">
        <v>9649</v>
      </c>
      <c r="S145" s="21">
        <v>139</v>
      </c>
      <c r="T145" s="21" t="s">
        <v>28368</v>
      </c>
      <c r="U145" s="21" t="s">
        <v>28369</v>
      </c>
    </row>
    <row r="146" spans="1:21" ht="32" x14ac:dyDescent="0.25">
      <c r="A146" s="21" t="s">
        <v>28790</v>
      </c>
      <c r="B146" s="21" t="s">
        <v>28791</v>
      </c>
      <c r="C146" s="22" t="e">
        <f t="shared" si="6"/>
        <v>#REF!</v>
      </c>
      <c r="D146" s="21" t="s">
        <v>28363</v>
      </c>
      <c r="E146" s="21" t="s">
        <v>28364</v>
      </c>
      <c r="F146" s="21" t="s">
        <v>28792</v>
      </c>
      <c r="G146" s="21" t="s">
        <v>4097</v>
      </c>
      <c r="H146" s="23">
        <v>565</v>
      </c>
      <c r="I146" s="21" t="s">
        <v>9645</v>
      </c>
      <c r="J146" s="24">
        <f>1</f>
        <v>1</v>
      </c>
      <c r="K146" s="25">
        <v>0.5</v>
      </c>
      <c r="L146" s="26" t="e">
        <f>#REF!</f>
        <v>#REF!</v>
      </c>
      <c r="M146" s="27">
        <f t="shared" si="7"/>
        <v>847.5</v>
      </c>
      <c r="N146" s="26" t="e">
        <f t="shared" si="8"/>
        <v>#REF!</v>
      </c>
      <c r="O146" s="21" t="s">
        <v>9646</v>
      </c>
      <c r="P146" s="21" t="s">
        <v>28366</v>
      </c>
      <c r="Q146" s="21" t="s">
        <v>28376</v>
      </c>
      <c r="R146" s="21" t="s">
        <v>9649</v>
      </c>
      <c r="S146" s="21">
        <v>140</v>
      </c>
      <c r="T146" s="21" t="s">
        <v>28368</v>
      </c>
      <c r="U146" s="21" t="s">
        <v>28369</v>
      </c>
    </row>
    <row r="147" spans="1:21" ht="32" x14ac:dyDescent="0.25">
      <c r="A147" s="21" t="s">
        <v>28793</v>
      </c>
      <c r="B147" s="21" t="s">
        <v>28794</v>
      </c>
      <c r="C147" s="22" t="e">
        <f t="shared" si="6"/>
        <v>#REF!</v>
      </c>
      <c r="D147" s="21" t="s">
        <v>28363</v>
      </c>
      <c r="E147" s="21" t="s">
        <v>28364</v>
      </c>
      <c r="F147" s="21" t="s">
        <v>28795</v>
      </c>
      <c r="G147" s="21" t="s">
        <v>4097</v>
      </c>
      <c r="H147" s="23">
        <v>575</v>
      </c>
      <c r="I147" s="21" t="s">
        <v>9645</v>
      </c>
      <c r="J147" s="24">
        <f>1</f>
        <v>1</v>
      </c>
      <c r="K147" s="25">
        <v>0.5</v>
      </c>
      <c r="L147" s="26" t="e">
        <f>#REF!</f>
        <v>#REF!</v>
      </c>
      <c r="M147" s="27">
        <f t="shared" si="7"/>
        <v>862.5</v>
      </c>
      <c r="N147" s="26" t="e">
        <f t="shared" si="8"/>
        <v>#REF!</v>
      </c>
      <c r="O147" s="21" t="s">
        <v>9646</v>
      </c>
      <c r="P147" s="21" t="s">
        <v>28366</v>
      </c>
      <c r="Q147" s="21" t="s">
        <v>28376</v>
      </c>
      <c r="R147" s="21" t="s">
        <v>9649</v>
      </c>
      <c r="S147" s="21">
        <v>141</v>
      </c>
      <c r="T147" s="21" t="s">
        <v>28368</v>
      </c>
      <c r="U147" s="21" t="s">
        <v>28369</v>
      </c>
    </row>
    <row r="148" spans="1:21" ht="32" x14ac:dyDescent="0.25">
      <c r="A148" s="21" t="s">
        <v>28796</v>
      </c>
      <c r="B148" s="21" t="s">
        <v>28797</v>
      </c>
      <c r="C148" s="22" t="e">
        <f t="shared" si="6"/>
        <v>#REF!</v>
      </c>
      <c r="D148" s="21" t="s">
        <v>28363</v>
      </c>
      <c r="E148" s="21" t="s">
        <v>28364</v>
      </c>
      <c r="F148" s="21" t="s">
        <v>28798</v>
      </c>
      <c r="G148" s="21" t="s">
        <v>4097</v>
      </c>
      <c r="H148" s="23">
        <v>800</v>
      </c>
      <c r="I148" s="21" t="s">
        <v>9645</v>
      </c>
      <c r="J148" s="24">
        <f>1</f>
        <v>1</v>
      </c>
      <c r="K148" s="25">
        <v>0.5</v>
      </c>
      <c r="L148" s="26" t="e">
        <f>#REF!</f>
        <v>#REF!</v>
      </c>
      <c r="M148" s="27">
        <f t="shared" si="7"/>
        <v>1200</v>
      </c>
      <c r="N148" s="26" t="e">
        <f t="shared" si="8"/>
        <v>#REF!</v>
      </c>
      <c r="O148" s="21" t="s">
        <v>9646</v>
      </c>
      <c r="P148" s="21" t="s">
        <v>28366</v>
      </c>
      <c r="Q148" s="21" t="s">
        <v>28376</v>
      </c>
      <c r="R148" s="21" t="s">
        <v>9649</v>
      </c>
      <c r="S148" s="21">
        <v>142</v>
      </c>
      <c r="T148" s="21" t="s">
        <v>28368</v>
      </c>
      <c r="U148" s="21" t="s">
        <v>28369</v>
      </c>
    </row>
    <row r="149" spans="1:21" ht="32" x14ac:dyDescent="0.25">
      <c r="A149" s="21" t="s">
        <v>28799</v>
      </c>
      <c r="B149" s="21" t="s">
        <v>28800</v>
      </c>
      <c r="C149" s="22" t="e">
        <f t="shared" si="6"/>
        <v>#REF!</v>
      </c>
      <c r="D149" s="21" t="s">
        <v>28363</v>
      </c>
      <c r="E149" s="21" t="s">
        <v>28364</v>
      </c>
      <c r="F149" s="21" t="s">
        <v>28801</v>
      </c>
      <c r="G149" s="21" t="s">
        <v>4097</v>
      </c>
      <c r="H149" s="23">
        <v>955</v>
      </c>
      <c r="I149" s="21" t="s">
        <v>9645</v>
      </c>
      <c r="J149" s="24">
        <f>1</f>
        <v>1</v>
      </c>
      <c r="K149" s="25">
        <v>0.5</v>
      </c>
      <c r="L149" s="26" t="e">
        <f>#REF!</f>
        <v>#REF!</v>
      </c>
      <c r="M149" s="27">
        <f t="shared" si="7"/>
        <v>1432.5</v>
      </c>
      <c r="N149" s="26" t="e">
        <f t="shared" si="8"/>
        <v>#REF!</v>
      </c>
      <c r="O149" s="21" t="s">
        <v>9646</v>
      </c>
      <c r="P149" s="21" t="s">
        <v>28366</v>
      </c>
      <c r="Q149" s="21" t="s">
        <v>28376</v>
      </c>
      <c r="R149" s="21" t="s">
        <v>9649</v>
      </c>
      <c r="S149" s="21">
        <v>143</v>
      </c>
      <c r="T149" s="21" t="s">
        <v>28368</v>
      </c>
      <c r="U149" s="21" t="s">
        <v>28369</v>
      </c>
    </row>
    <row r="150" spans="1:21" ht="32" x14ac:dyDescent="0.25">
      <c r="A150" s="21" t="s">
        <v>28802</v>
      </c>
      <c r="B150" s="21" t="s">
        <v>28803</v>
      </c>
      <c r="C150" s="22" t="e">
        <f t="shared" si="6"/>
        <v>#REF!</v>
      </c>
      <c r="D150" s="21" t="s">
        <v>28363</v>
      </c>
      <c r="E150" s="21" t="s">
        <v>28364</v>
      </c>
      <c r="F150" s="21" t="s">
        <v>28804</v>
      </c>
      <c r="G150" s="21" t="s">
        <v>4097</v>
      </c>
      <c r="H150" s="23">
        <v>165</v>
      </c>
      <c r="I150" s="21" t="s">
        <v>9645</v>
      </c>
      <c r="J150" s="24">
        <f>1</f>
        <v>1</v>
      </c>
      <c r="K150" s="25">
        <v>0.5</v>
      </c>
      <c r="L150" s="26" t="e">
        <f>#REF!</f>
        <v>#REF!</v>
      </c>
      <c r="M150" s="27">
        <f t="shared" si="7"/>
        <v>247.5</v>
      </c>
      <c r="N150" s="26" t="e">
        <f t="shared" si="8"/>
        <v>#REF!</v>
      </c>
      <c r="O150" s="21" t="s">
        <v>9646</v>
      </c>
      <c r="P150" s="21" t="s">
        <v>28366</v>
      </c>
      <c r="Q150" s="21" t="s">
        <v>28376</v>
      </c>
      <c r="R150" s="21" t="s">
        <v>9649</v>
      </c>
      <c r="S150" s="21">
        <v>144</v>
      </c>
      <c r="T150" s="21" t="s">
        <v>28368</v>
      </c>
      <c r="U150" s="21" t="s">
        <v>28369</v>
      </c>
    </row>
    <row r="151" spans="1:21" ht="32" x14ac:dyDescent="0.25">
      <c r="A151" s="21" t="s">
        <v>28805</v>
      </c>
      <c r="B151" s="21" t="s">
        <v>28806</v>
      </c>
      <c r="C151" s="22" t="e">
        <f t="shared" si="6"/>
        <v>#REF!</v>
      </c>
      <c r="D151" s="21" t="s">
        <v>28363</v>
      </c>
      <c r="E151" s="21" t="s">
        <v>28364</v>
      </c>
      <c r="F151" s="21" t="s">
        <v>28807</v>
      </c>
      <c r="G151" s="21" t="s">
        <v>4097</v>
      </c>
      <c r="H151" s="23">
        <v>2530</v>
      </c>
      <c r="I151" s="21" t="s">
        <v>9645</v>
      </c>
      <c r="J151" s="24">
        <f>1</f>
        <v>1</v>
      </c>
      <c r="K151" s="25">
        <v>0.5</v>
      </c>
      <c r="L151" s="26" t="e">
        <f>#REF!</f>
        <v>#REF!</v>
      </c>
      <c r="M151" s="27">
        <f t="shared" si="7"/>
        <v>3795</v>
      </c>
      <c r="N151" s="26" t="e">
        <f t="shared" si="8"/>
        <v>#REF!</v>
      </c>
      <c r="O151" s="21" t="s">
        <v>9646</v>
      </c>
      <c r="P151" s="21" t="s">
        <v>28366</v>
      </c>
      <c r="Q151" s="21" t="s">
        <v>28376</v>
      </c>
      <c r="R151" s="21" t="s">
        <v>9649</v>
      </c>
      <c r="S151" s="21">
        <v>145</v>
      </c>
      <c r="T151" s="21" t="s">
        <v>28368</v>
      </c>
      <c r="U151" s="21" t="s">
        <v>28369</v>
      </c>
    </row>
    <row r="152" spans="1:21" ht="32" x14ac:dyDescent="0.25">
      <c r="A152" s="21" t="s">
        <v>28808</v>
      </c>
      <c r="B152" s="21" t="s">
        <v>28809</v>
      </c>
      <c r="C152" s="22" t="e">
        <f t="shared" si="6"/>
        <v>#REF!</v>
      </c>
      <c r="D152" s="21" t="s">
        <v>28363</v>
      </c>
      <c r="E152" s="21" t="s">
        <v>28364</v>
      </c>
      <c r="F152" s="21" t="s">
        <v>28810</v>
      </c>
      <c r="G152" s="21" t="s">
        <v>4097</v>
      </c>
      <c r="H152" s="23">
        <v>1525</v>
      </c>
      <c r="I152" s="21" t="s">
        <v>9645</v>
      </c>
      <c r="J152" s="24">
        <f>1</f>
        <v>1</v>
      </c>
      <c r="K152" s="25">
        <v>0.5</v>
      </c>
      <c r="L152" s="26" t="e">
        <f>#REF!</f>
        <v>#REF!</v>
      </c>
      <c r="M152" s="27">
        <f t="shared" si="7"/>
        <v>2287.5</v>
      </c>
      <c r="N152" s="26" t="e">
        <f t="shared" si="8"/>
        <v>#REF!</v>
      </c>
      <c r="O152" s="21" t="s">
        <v>9646</v>
      </c>
      <c r="P152" s="21" t="s">
        <v>28366</v>
      </c>
      <c r="Q152" s="21" t="s">
        <v>28376</v>
      </c>
      <c r="R152" s="21" t="s">
        <v>9649</v>
      </c>
      <c r="S152" s="21">
        <v>146</v>
      </c>
      <c r="T152" s="21" t="s">
        <v>28368</v>
      </c>
      <c r="U152" s="21" t="s">
        <v>28369</v>
      </c>
    </row>
    <row r="153" spans="1:21" ht="32" x14ac:dyDescent="0.25">
      <c r="A153" s="21" t="s">
        <v>28811</v>
      </c>
      <c r="B153" s="21" t="s">
        <v>28812</v>
      </c>
      <c r="C153" s="22" t="e">
        <f t="shared" si="6"/>
        <v>#REF!</v>
      </c>
      <c r="D153" s="21" t="s">
        <v>28363</v>
      </c>
      <c r="E153" s="21" t="s">
        <v>28364</v>
      </c>
      <c r="F153" s="21" t="s">
        <v>28813</v>
      </c>
      <c r="G153" s="21" t="s">
        <v>4097</v>
      </c>
      <c r="H153" s="23">
        <v>140</v>
      </c>
      <c r="I153" s="21" t="s">
        <v>9645</v>
      </c>
      <c r="J153" s="24">
        <f>1</f>
        <v>1</v>
      </c>
      <c r="K153" s="25">
        <v>0.5</v>
      </c>
      <c r="L153" s="26" t="e">
        <f>#REF!</f>
        <v>#REF!</v>
      </c>
      <c r="M153" s="27">
        <f t="shared" si="7"/>
        <v>210</v>
      </c>
      <c r="N153" s="26" t="e">
        <f t="shared" si="8"/>
        <v>#REF!</v>
      </c>
      <c r="O153" s="21" t="s">
        <v>9646</v>
      </c>
      <c r="P153" s="21" t="s">
        <v>28366</v>
      </c>
      <c r="Q153" s="21" t="s">
        <v>28376</v>
      </c>
      <c r="R153" s="21" t="s">
        <v>9649</v>
      </c>
      <c r="S153" s="21">
        <v>147</v>
      </c>
      <c r="T153" s="21" t="s">
        <v>28368</v>
      </c>
      <c r="U153" s="21" t="s">
        <v>28369</v>
      </c>
    </row>
    <row r="154" spans="1:21" ht="32" x14ac:dyDescent="0.25">
      <c r="A154" s="21" t="s">
        <v>28814</v>
      </c>
      <c r="B154" s="21" t="s">
        <v>28815</v>
      </c>
      <c r="C154" s="22" t="e">
        <f t="shared" si="6"/>
        <v>#REF!</v>
      </c>
      <c r="D154" s="21" t="s">
        <v>28363</v>
      </c>
      <c r="E154" s="21" t="s">
        <v>28364</v>
      </c>
      <c r="F154" s="21" t="s">
        <v>28816</v>
      </c>
      <c r="G154" s="21" t="s">
        <v>4097</v>
      </c>
      <c r="H154" s="23">
        <v>155</v>
      </c>
      <c r="I154" s="21" t="s">
        <v>9645</v>
      </c>
      <c r="J154" s="24">
        <f>1</f>
        <v>1</v>
      </c>
      <c r="K154" s="25">
        <v>0.5</v>
      </c>
      <c r="L154" s="26" t="e">
        <f>#REF!</f>
        <v>#REF!</v>
      </c>
      <c r="M154" s="27">
        <f t="shared" si="7"/>
        <v>232.5</v>
      </c>
      <c r="N154" s="26" t="e">
        <f t="shared" si="8"/>
        <v>#REF!</v>
      </c>
      <c r="O154" s="21" t="s">
        <v>9646</v>
      </c>
      <c r="P154" s="21" t="s">
        <v>28366</v>
      </c>
      <c r="Q154" s="21" t="s">
        <v>28376</v>
      </c>
      <c r="R154" s="21" t="s">
        <v>9649</v>
      </c>
      <c r="S154" s="21">
        <v>148</v>
      </c>
      <c r="T154" s="21" t="s">
        <v>28368</v>
      </c>
      <c r="U154" s="21" t="s">
        <v>28369</v>
      </c>
    </row>
    <row r="155" spans="1:21" ht="32" x14ac:dyDescent="0.25">
      <c r="A155" s="21" t="s">
        <v>28817</v>
      </c>
      <c r="B155" s="21" t="s">
        <v>28818</v>
      </c>
      <c r="C155" s="22" t="e">
        <f t="shared" si="6"/>
        <v>#REF!</v>
      </c>
      <c r="D155" s="21" t="s">
        <v>28363</v>
      </c>
      <c r="E155" s="21" t="s">
        <v>28364</v>
      </c>
      <c r="F155" s="21" t="s">
        <v>28819</v>
      </c>
      <c r="G155" s="21" t="s">
        <v>4097</v>
      </c>
      <c r="H155" s="23">
        <v>150</v>
      </c>
      <c r="I155" s="21" t="s">
        <v>9645</v>
      </c>
      <c r="J155" s="24">
        <f>1</f>
        <v>1</v>
      </c>
      <c r="K155" s="25">
        <v>0.5</v>
      </c>
      <c r="L155" s="26" t="e">
        <f>#REF!</f>
        <v>#REF!</v>
      </c>
      <c r="M155" s="27">
        <f t="shared" si="7"/>
        <v>225</v>
      </c>
      <c r="N155" s="26" t="e">
        <f t="shared" si="8"/>
        <v>#REF!</v>
      </c>
      <c r="O155" s="21" t="s">
        <v>9646</v>
      </c>
      <c r="P155" s="21" t="s">
        <v>28366</v>
      </c>
      <c r="Q155" s="21" t="s">
        <v>28376</v>
      </c>
      <c r="R155" s="21" t="s">
        <v>9649</v>
      </c>
      <c r="S155" s="21">
        <v>149</v>
      </c>
      <c r="T155" s="21" t="s">
        <v>28368</v>
      </c>
      <c r="U155" s="21" t="s">
        <v>28369</v>
      </c>
    </row>
    <row r="156" spans="1:21" ht="32" x14ac:dyDescent="0.25">
      <c r="A156" s="21" t="s">
        <v>28820</v>
      </c>
      <c r="B156" s="21" t="s">
        <v>28821</v>
      </c>
      <c r="C156" s="22" t="e">
        <f t="shared" si="6"/>
        <v>#REF!</v>
      </c>
      <c r="D156" s="21" t="s">
        <v>28363</v>
      </c>
      <c r="E156" s="21" t="s">
        <v>28364</v>
      </c>
      <c r="F156" s="21" t="s">
        <v>28822</v>
      </c>
      <c r="G156" s="21" t="s">
        <v>4097</v>
      </c>
      <c r="H156" s="23">
        <v>150</v>
      </c>
      <c r="I156" s="21" t="s">
        <v>9645</v>
      </c>
      <c r="J156" s="24">
        <f>1</f>
        <v>1</v>
      </c>
      <c r="K156" s="25">
        <v>0.5</v>
      </c>
      <c r="L156" s="26" t="e">
        <f>#REF!</f>
        <v>#REF!</v>
      </c>
      <c r="M156" s="27">
        <f t="shared" si="7"/>
        <v>225</v>
      </c>
      <c r="N156" s="26" t="e">
        <f t="shared" si="8"/>
        <v>#REF!</v>
      </c>
      <c r="O156" s="21" t="s">
        <v>9646</v>
      </c>
      <c r="P156" s="21" t="s">
        <v>28366</v>
      </c>
      <c r="Q156" s="21" t="s">
        <v>28376</v>
      </c>
      <c r="R156" s="21" t="s">
        <v>9649</v>
      </c>
      <c r="S156" s="21">
        <v>150</v>
      </c>
      <c r="T156" s="21" t="s">
        <v>28368</v>
      </c>
      <c r="U156" s="21" t="s">
        <v>28369</v>
      </c>
    </row>
    <row r="157" spans="1:21" ht="32" x14ac:dyDescent="0.25">
      <c r="A157" s="21" t="s">
        <v>28823</v>
      </c>
      <c r="B157" s="21" t="s">
        <v>28824</v>
      </c>
      <c r="C157" s="22" t="e">
        <f t="shared" si="6"/>
        <v>#REF!</v>
      </c>
      <c r="D157" s="21" t="s">
        <v>28363</v>
      </c>
      <c r="E157" s="21" t="s">
        <v>28364</v>
      </c>
      <c r="F157" s="21" t="s">
        <v>28825</v>
      </c>
      <c r="G157" s="21" t="s">
        <v>4097</v>
      </c>
      <c r="H157" s="23">
        <v>155</v>
      </c>
      <c r="I157" s="21" t="s">
        <v>9645</v>
      </c>
      <c r="J157" s="24">
        <f>1</f>
        <v>1</v>
      </c>
      <c r="K157" s="25">
        <v>0.5</v>
      </c>
      <c r="L157" s="26" t="e">
        <f>#REF!</f>
        <v>#REF!</v>
      </c>
      <c r="M157" s="27">
        <f t="shared" si="7"/>
        <v>232.5</v>
      </c>
      <c r="N157" s="26" t="e">
        <f t="shared" si="8"/>
        <v>#REF!</v>
      </c>
      <c r="O157" s="21" t="s">
        <v>9646</v>
      </c>
      <c r="P157" s="21" t="s">
        <v>28366</v>
      </c>
      <c r="Q157" s="21" t="s">
        <v>28376</v>
      </c>
      <c r="R157" s="21" t="s">
        <v>9649</v>
      </c>
      <c r="S157" s="21">
        <v>151</v>
      </c>
      <c r="T157" s="21" t="s">
        <v>28368</v>
      </c>
      <c r="U157" s="21" t="s">
        <v>28369</v>
      </c>
    </row>
    <row r="158" spans="1:21" ht="32" x14ac:dyDescent="0.25">
      <c r="A158" s="21" t="s">
        <v>28826</v>
      </c>
      <c r="B158" s="21" t="s">
        <v>28827</v>
      </c>
      <c r="C158" s="22" t="e">
        <f t="shared" si="6"/>
        <v>#REF!</v>
      </c>
      <c r="D158" s="21" t="s">
        <v>28363</v>
      </c>
      <c r="E158" s="21" t="s">
        <v>28364</v>
      </c>
      <c r="F158" s="21" t="s">
        <v>28828</v>
      </c>
      <c r="G158" s="21" t="s">
        <v>4097</v>
      </c>
      <c r="H158" s="23">
        <v>190</v>
      </c>
      <c r="I158" s="21" t="s">
        <v>9645</v>
      </c>
      <c r="J158" s="24">
        <f>1</f>
        <v>1</v>
      </c>
      <c r="K158" s="25">
        <v>0.5</v>
      </c>
      <c r="L158" s="26" t="e">
        <f>#REF!</f>
        <v>#REF!</v>
      </c>
      <c r="M158" s="27">
        <f t="shared" si="7"/>
        <v>285</v>
      </c>
      <c r="N158" s="26" t="e">
        <f t="shared" si="8"/>
        <v>#REF!</v>
      </c>
      <c r="O158" s="21" t="s">
        <v>9646</v>
      </c>
      <c r="P158" s="21" t="s">
        <v>28366</v>
      </c>
      <c r="Q158" s="21" t="s">
        <v>28376</v>
      </c>
      <c r="R158" s="21" t="s">
        <v>9649</v>
      </c>
      <c r="S158" s="21">
        <v>152</v>
      </c>
      <c r="T158" s="21" t="s">
        <v>28368</v>
      </c>
      <c r="U158" s="21" t="s">
        <v>28369</v>
      </c>
    </row>
    <row r="159" spans="1:21" ht="32" x14ac:dyDescent="0.25">
      <c r="A159" s="21" t="s">
        <v>28829</v>
      </c>
      <c r="B159" s="21" t="s">
        <v>28830</v>
      </c>
      <c r="C159" s="22" t="e">
        <f t="shared" si="6"/>
        <v>#REF!</v>
      </c>
      <c r="D159" s="21" t="s">
        <v>28363</v>
      </c>
      <c r="E159" s="21" t="s">
        <v>28364</v>
      </c>
      <c r="F159" s="21" t="s">
        <v>28831</v>
      </c>
      <c r="G159" s="21" t="s">
        <v>4097</v>
      </c>
      <c r="H159" s="23">
        <v>195</v>
      </c>
      <c r="I159" s="21" t="s">
        <v>9645</v>
      </c>
      <c r="J159" s="24">
        <f>1</f>
        <v>1</v>
      </c>
      <c r="K159" s="25">
        <v>0.5</v>
      </c>
      <c r="L159" s="26" t="e">
        <f>#REF!</f>
        <v>#REF!</v>
      </c>
      <c r="M159" s="27">
        <f t="shared" si="7"/>
        <v>292.5</v>
      </c>
      <c r="N159" s="26" t="e">
        <f t="shared" si="8"/>
        <v>#REF!</v>
      </c>
      <c r="O159" s="21" t="s">
        <v>9646</v>
      </c>
      <c r="P159" s="21" t="s">
        <v>28366</v>
      </c>
      <c r="Q159" s="21" t="s">
        <v>28376</v>
      </c>
      <c r="R159" s="21" t="s">
        <v>9649</v>
      </c>
      <c r="S159" s="21">
        <v>153</v>
      </c>
      <c r="T159" s="21" t="s">
        <v>28368</v>
      </c>
      <c r="U159" s="21" t="s">
        <v>28369</v>
      </c>
    </row>
    <row r="160" spans="1:21" ht="32" x14ac:dyDescent="0.25">
      <c r="A160" s="21" t="s">
        <v>28832</v>
      </c>
      <c r="B160" s="21" t="s">
        <v>28833</v>
      </c>
      <c r="C160" s="22" t="e">
        <f t="shared" si="6"/>
        <v>#REF!</v>
      </c>
      <c r="D160" s="21" t="s">
        <v>28363</v>
      </c>
      <c r="E160" s="21" t="s">
        <v>28364</v>
      </c>
      <c r="F160" s="21" t="s">
        <v>28834</v>
      </c>
      <c r="G160" s="21" t="s">
        <v>4097</v>
      </c>
      <c r="H160" s="23">
        <v>205</v>
      </c>
      <c r="I160" s="21" t="s">
        <v>9645</v>
      </c>
      <c r="J160" s="24">
        <f>1</f>
        <v>1</v>
      </c>
      <c r="K160" s="25">
        <v>0.5</v>
      </c>
      <c r="L160" s="26" t="e">
        <f>#REF!</f>
        <v>#REF!</v>
      </c>
      <c r="M160" s="27">
        <f t="shared" si="7"/>
        <v>307.5</v>
      </c>
      <c r="N160" s="26" t="e">
        <f t="shared" si="8"/>
        <v>#REF!</v>
      </c>
      <c r="O160" s="21" t="s">
        <v>9646</v>
      </c>
      <c r="P160" s="21" t="s">
        <v>28366</v>
      </c>
      <c r="Q160" s="21" t="s">
        <v>28376</v>
      </c>
      <c r="R160" s="21" t="s">
        <v>9649</v>
      </c>
      <c r="S160" s="21">
        <v>154</v>
      </c>
      <c r="T160" s="21" t="s">
        <v>28368</v>
      </c>
      <c r="U160" s="21" t="s">
        <v>28369</v>
      </c>
    </row>
    <row r="161" spans="1:21" ht="32" x14ac:dyDescent="0.25">
      <c r="A161" s="21" t="s">
        <v>28835</v>
      </c>
      <c r="B161" s="21" t="s">
        <v>28836</v>
      </c>
      <c r="C161" s="22" t="e">
        <f t="shared" si="6"/>
        <v>#REF!</v>
      </c>
      <c r="D161" s="21" t="s">
        <v>28363</v>
      </c>
      <c r="E161" s="21" t="s">
        <v>28364</v>
      </c>
      <c r="F161" s="21" t="s">
        <v>28837</v>
      </c>
      <c r="G161" s="21" t="s">
        <v>4097</v>
      </c>
      <c r="H161" s="23">
        <v>220</v>
      </c>
      <c r="I161" s="21" t="s">
        <v>9645</v>
      </c>
      <c r="J161" s="24">
        <f>1</f>
        <v>1</v>
      </c>
      <c r="K161" s="25">
        <v>0.5</v>
      </c>
      <c r="L161" s="26" t="e">
        <f>#REF!</f>
        <v>#REF!</v>
      </c>
      <c r="M161" s="27">
        <f t="shared" si="7"/>
        <v>330</v>
      </c>
      <c r="N161" s="26" t="e">
        <f t="shared" si="8"/>
        <v>#REF!</v>
      </c>
      <c r="O161" s="21" t="s">
        <v>9646</v>
      </c>
      <c r="P161" s="21" t="s">
        <v>28366</v>
      </c>
      <c r="Q161" s="21" t="s">
        <v>28376</v>
      </c>
      <c r="R161" s="21" t="s">
        <v>9649</v>
      </c>
      <c r="S161" s="21">
        <v>155</v>
      </c>
      <c r="T161" s="21" t="s">
        <v>28368</v>
      </c>
      <c r="U161" s="21" t="s">
        <v>28369</v>
      </c>
    </row>
    <row r="162" spans="1:21" ht="32" x14ac:dyDescent="0.25">
      <c r="A162" s="21" t="s">
        <v>28838</v>
      </c>
      <c r="B162" s="21" t="s">
        <v>28839</v>
      </c>
      <c r="C162" s="22" t="e">
        <f t="shared" si="6"/>
        <v>#REF!</v>
      </c>
      <c r="D162" s="21" t="s">
        <v>28363</v>
      </c>
      <c r="E162" s="21" t="s">
        <v>28364</v>
      </c>
      <c r="F162" s="21" t="s">
        <v>28840</v>
      </c>
      <c r="G162" s="21" t="s">
        <v>4097</v>
      </c>
      <c r="H162" s="23">
        <v>145</v>
      </c>
      <c r="I162" s="21" t="s">
        <v>9645</v>
      </c>
      <c r="J162" s="24">
        <f>1</f>
        <v>1</v>
      </c>
      <c r="K162" s="25">
        <v>0.5</v>
      </c>
      <c r="L162" s="26" t="e">
        <f>#REF!</f>
        <v>#REF!</v>
      </c>
      <c r="M162" s="27">
        <f t="shared" si="7"/>
        <v>217.5</v>
      </c>
      <c r="N162" s="26" t="e">
        <f t="shared" si="8"/>
        <v>#REF!</v>
      </c>
      <c r="O162" s="21" t="s">
        <v>9646</v>
      </c>
      <c r="P162" s="21" t="s">
        <v>28366</v>
      </c>
      <c r="Q162" s="21" t="s">
        <v>28376</v>
      </c>
      <c r="R162" s="21" t="s">
        <v>9649</v>
      </c>
      <c r="S162" s="21">
        <v>156</v>
      </c>
      <c r="T162" s="21" t="s">
        <v>28368</v>
      </c>
      <c r="U162" s="21" t="s">
        <v>28369</v>
      </c>
    </row>
    <row r="163" spans="1:21" ht="32" x14ac:dyDescent="0.25">
      <c r="A163" s="21" t="s">
        <v>28841</v>
      </c>
      <c r="B163" s="21" t="s">
        <v>28842</v>
      </c>
      <c r="C163" s="22" t="e">
        <f t="shared" si="6"/>
        <v>#REF!</v>
      </c>
      <c r="D163" s="21" t="s">
        <v>28363</v>
      </c>
      <c r="E163" s="21" t="s">
        <v>28364</v>
      </c>
      <c r="F163" s="21" t="s">
        <v>28843</v>
      </c>
      <c r="G163" s="21" t="s">
        <v>4097</v>
      </c>
      <c r="H163" s="23">
        <v>180</v>
      </c>
      <c r="I163" s="21" t="s">
        <v>9645</v>
      </c>
      <c r="J163" s="24">
        <f>1</f>
        <v>1</v>
      </c>
      <c r="K163" s="25">
        <v>0.5</v>
      </c>
      <c r="L163" s="26" t="e">
        <f>#REF!</f>
        <v>#REF!</v>
      </c>
      <c r="M163" s="27">
        <f t="shared" si="7"/>
        <v>270</v>
      </c>
      <c r="N163" s="26" t="e">
        <f t="shared" si="8"/>
        <v>#REF!</v>
      </c>
      <c r="O163" s="21" t="s">
        <v>9646</v>
      </c>
      <c r="P163" s="21" t="s">
        <v>28366</v>
      </c>
      <c r="Q163" s="21" t="s">
        <v>28376</v>
      </c>
      <c r="R163" s="21" t="s">
        <v>9649</v>
      </c>
      <c r="S163" s="21">
        <v>157</v>
      </c>
      <c r="T163" s="21" t="s">
        <v>28368</v>
      </c>
      <c r="U163" s="21" t="s">
        <v>28369</v>
      </c>
    </row>
    <row r="164" spans="1:21" ht="32" x14ac:dyDescent="0.25">
      <c r="A164" s="21" t="s">
        <v>28844</v>
      </c>
      <c r="B164" s="21" t="s">
        <v>28845</v>
      </c>
      <c r="C164" s="22" t="e">
        <f t="shared" si="6"/>
        <v>#REF!</v>
      </c>
      <c r="D164" s="21" t="s">
        <v>28363</v>
      </c>
      <c r="E164" s="21" t="s">
        <v>28364</v>
      </c>
      <c r="F164" s="21" t="s">
        <v>28846</v>
      </c>
      <c r="G164" s="21" t="s">
        <v>4097</v>
      </c>
      <c r="H164" s="23">
        <v>200</v>
      </c>
      <c r="I164" s="21" t="s">
        <v>9645</v>
      </c>
      <c r="J164" s="24">
        <f>1</f>
        <v>1</v>
      </c>
      <c r="K164" s="25">
        <v>0.5</v>
      </c>
      <c r="L164" s="26" t="e">
        <f>#REF!</f>
        <v>#REF!</v>
      </c>
      <c r="M164" s="27">
        <f t="shared" si="7"/>
        <v>300</v>
      </c>
      <c r="N164" s="26" t="e">
        <f t="shared" si="8"/>
        <v>#REF!</v>
      </c>
      <c r="O164" s="21" t="s">
        <v>9646</v>
      </c>
      <c r="P164" s="21" t="s">
        <v>28366</v>
      </c>
      <c r="Q164" s="21" t="s">
        <v>28376</v>
      </c>
      <c r="R164" s="21" t="s">
        <v>9649</v>
      </c>
      <c r="S164" s="21">
        <v>158</v>
      </c>
      <c r="T164" s="21" t="s">
        <v>28368</v>
      </c>
      <c r="U164" s="21" t="s">
        <v>28369</v>
      </c>
    </row>
    <row r="165" spans="1:21" ht="32" x14ac:dyDescent="0.25">
      <c r="A165" s="21" t="s">
        <v>28847</v>
      </c>
      <c r="B165" s="21" t="s">
        <v>28848</v>
      </c>
      <c r="C165" s="22" t="e">
        <f t="shared" si="6"/>
        <v>#REF!</v>
      </c>
      <c r="D165" s="21" t="s">
        <v>28363</v>
      </c>
      <c r="E165" s="21" t="s">
        <v>28364</v>
      </c>
      <c r="F165" s="21" t="s">
        <v>28849</v>
      </c>
      <c r="G165" s="21" t="s">
        <v>4097</v>
      </c>
      <c r="H165" s="23">
        <v>165</v>
      </c>
      <c r="I165" s="21" t="s">
        <v>9645</v>
      </c>
      <c r="J165" s="24">
        <f>1</f>
        <v>1</v>
      </c>
      <c r="K165" s="25">
        <v>0.5</v>
      </c>
      <c r="L165" s="26" t="e">
        <f>#REF!</f>
        <v>#REF!</v>
      </c>
      <c r="M165" s="27">
        <f t="shared" si="7"/>
        <v>247.5</v>
      </c>
      <c r="N165" s="26" t="e">
        <f t="shared" si="8"/>
        <v>#REF!</v>
      </c>
      <c r="O165" s="21" t="s">
        <v>9646</v>
      </c>
      <c r="P165" s="21" t="s">
        <v>28366</v>
      </c>
      <c r="Q165" s="21" t="s">
        <v>28376</v>
      </c>
      <c r="R165" s="21" t="s">
        <v>9649</v>
      </c>
      <c r="S165" s="21">
        <v>159</v>
      </c>
      <c r="T165" s="21" t="s">
        <v>28368</v>
      </c>
      <c r="U165" s="21" t="s">
        <v>28369</v>
      </c>
    </row>
    <row r="166" spans="1:21" ht="32" x14ac:dyDescent="0.25">
      <c r="A166" s="21" t="s">
        <v>28850</v>
      </c>
      <c r="B166" s="21" t="s">
        <v>28851</v>
      </c>
      <c r="C166" s="22" t="e">
        <f t="shared" si="6"/>
        <v>#REF!</v>
      </c>
      <c r="D166" s="21" t="s">
        <v>28363</v>
      </c>
      <c r="E166" s="21" t="s">
        <v>28364</v>
      </c>
      <c r="F166" s="21" t="s">
        <v>28852</v>
      </c>
      <c r="G166" s="21" t="s">
        <v>4097</v>
      </c>
      <c r="H166" s="23">
        <v>205</v>
      </c>
      <c r="I166" s="21" t="s">
        <v>9645</v>
      </c>
      <c r="J166" s="24">
        <f>1</f>
        <v>1</v>
      </c>
      <c r="K166" s="25">
        <v>0.5</v>
      </c>
      <c r="L166" s="26" t="e">
        <f>#REF!</f>
        <v>#REF!</v>
      </c>
      <c r="M166" s="27">
        <f t="shared" si="7"/>
        <v>307.5</v>
      </c>
      <c r="N166" s="26" t="e">
        <f t="shared" si="8"/>
        <v>#REF!</v>
      </c>
      <c r="O166" s="21" t="s">
        <v>9646</v>
      </c>
      <c r="P166" s="21" t="s">
        <v>28366</v>
      </c>
      <c r="Q166" s="21" t="s">
        <v>28376</v>
      </c>
      <c r="R166" s="21" t="s">
        <v>9649</v>
      </c>
      <c r="S166" s="21">
        <v>160</v>
      </c>
      <c r="T166" s="21" t="s">
        <v>28368</v>
      </c>
      <c r="U166" s="21" t="s">
        <v>28369</v>
      </c>
    </row>
    <row r="167" spans="1:21" ht="32" x14ac:dyDescent="0.25">
      <c r="A167" s="21" t="s">
        <v>28853</v>
      </c>
      <c r="B167" s="21" t="s">
        <v>28854</v>
      </c>
      <c r="C167" s="22" t="e">
        <f t="shared" si="6"/>
        <v>#REF!</v>
      </c>
      <c r="D167" s="21" t="s">
        <v>28363</v>
      </c>
      <c r="E167" s="21" t="s">
        <v>28855</v>
      </c>
      <c r="F167" s="21" t="s">
        <v>28856</v>
      </c>
      <c r="G167" s="21" t="s">
        <v>4097</v>
      </c>
      <c r="H167" s="23">
        <v>20</v>
      </c>
      <c r="I167" s="21" t="s">
        <v>9645</v>
      </c>
      <c r="J167" s="24">
        <f>1</f>
        <v>1</v>
      </c>
      <c r="K167" s="25">
        <v>0.5</v>
      </c>
      <c r="L167" s="26" t="e">
        <f>#REF!</f>
        <v>#REF!</v>
      </c>
      <c r="M167" s="27">
        <f t="shared" si="7"/>
        <v>30</v>
      </c>
      <c r="N167" s="26" t="e">
        <f t="shared" si="8"/>
        <v>#REF!</v>
      </c>
      <c r="O167" s="21" t="s">
        <v>9646</v>
      </c>
      <c r="P167" s="21" t="s">
        <v>28366</v>
      </c>
      <c r="Q167" s="21" t="s">
        <v>28376</v>
      </c>
      <c r="R167" s="21" t="s">
        <v>9649</v>
      </c>
      <c r="S167" s="21">
        <v>161</v>
      </c>
      <c r="T167" s="21" t="s">
        <v>28368</v>
      </c>
      <c r="U167" s="21" t="s">
        <v>28369</v>
      </c>
    </row>
    <row r="168" spans="1:21" ht="32" x14ac:dyDescent="0.25">
      <c r="A168" s="21" t="s">
        <v>28857</v>
      </c>
      <c r="B168" s="21" t="s">
        <v>28858</v>
      </c>
      <c r="C168" s="22" t="e">
        <f t="shared" si="6"/>
        <v>#REF!</v>
      </c>
      <c r="D168" s="21" t="s">
        <v>28363</v>
      </c>
      <c r="E168" s="21" t="s">
        <v>28855</v>
      </c>
      <c r="F168" s="21" t="s">
        <v>28859</v>
      </c>
      <c r="G168" s="21" t="s">
        <v>4097</v>
      </c>
      <c r="H168" s="23">
        <v>35</v>
      </c>
      <c r="I168" s="21" t="s">
        <v>9645</v>
      </c>
      <c r="J168" s="24">
        <f>1</f>
        <v>1</v>
      </c>
      <c r="K168" s="25">
        <v>0.5</v>
      </c>
      <c r="L168" s="26" t="e">
        <f>#REF!</f>
        <v>#REF!</v>
      </c>
      <c r="M168" s="27">
        <f t="shared" si="7"/>
        <v>52.5</v>
      </c>
      <c r="N168" s="26" t="e">
        <f t="shared" si="8"/>
        <v>#REF!</v>
      </c>
      <c r="O168" s="21" t="s">
        <v>9646</v>
      </c>
      <c r="P168" s="21" t="s">
        <v>28366</v>
      </c>
      <c r="Q168" s="21" t="s">
        <v>28376</v>
      </c>
      <c r="R168" s="21" t="s">
        <v>9649</v>
      </c>
      <c r="S168" s="21">
        <v>162</v>
      </c>
      <c r="T168" s="21" t="s">
        <v>28368</v>
      </c>
      <c r="U168" s="21" t="s">
        <v>28369</v>
      </c>
    </row>
    <row r="169" spans="1:21" ht="32" x14ac:dyDescent="0.25">
      <c r="A169" s="21" t="s">
        <v>28860</v>
      </c>
      <c r="B169" s="21" t="s">
        <v>28861</v>
      </c>
      <c r="C169" s="22" t="e">
        <f t="shared" si="6"/>
        <v>#REF!</v>
      </c>
      <c r="D169" s="21" t="s">
        <v>28363</v>
      </c>
      <c r="E169" s="21" t="s">
        <v>28855</v>
      </c>
      <c r="F169" s="21" t="s">
        <v>28862</v>
      </c>
      <c r="G169" s="21" t="s">
        <v>4097</v>
      </c>
      <c r="H169" s="23">
        <v>50</v>
      </c>
      <c r="I169" s="21" t="s">
        <v>9645</v>
      </c>
      <c r="J169" s="24">
        <f>1</f>
        <v>1</v>
      </c>
      <c r="K169" s="25">
        <v>0.5</v>
      </c>
      <c r="L169" s="26" t="e">
        <f>#REF!</f>
        <v>#REF!</v>
      </c>
      <c r="M169" s="27">
        <f t="shared" si="7"/>
        <v>75</v>
      </c>
      <c r="N169" s="26" t="e">
        <f t="shared" si="8"/>
        <v>#REF!</v>
      </c>
      <c r="O169" s="21" t="s">
        <v>9646</v>
      </c>
      <c r="P169" s="21" t="s">
        <v>28366</v>
      </c>
      <c r="Q169" s="21" t="s">
        <v>28376</v>
      </c>
      <c r="R169" s="21" t="s">
        <v>9649</v>
      </c>
      <c r="S169" s="21">
        <v>163</v>
      </c>
      <c r="T169" s="21" t="s">
        <v>28368</v>
      </c>
      <c r="U169" s="21" t="s">
        <v>28369</v>
      </c>
    </row>
    <row r="170" spans="1:21" ht="32" x14ac:dyDescent="0.25">
      <c r="A170" s="21" t="s">
        <v>28863</v>
      </c>
      <c r="B170" s="21" t="s">
        <v>28864</v>
      </c>
      <c r="C170" s="22" t="e">
        <f t="shared" si="6"/>
        <v>#REF!</v>
      </c>
      <c r="D170" s="21" t="s">
        <v>28363</v>
      </c>
      <c r="E170" s="21" t="s">
        <v>28855</v>
      </c>
      <c r="F170" s="21" t="s">
        <v>28865</v>
      </c>
      <c r="G170" s="21" t="s">
        <v>4097</v>
      </c>
      <c r="H170" s="23">
        <v>45</v>
      </c>
      <c r="I170" s="21" t="s">
        <v>9645</v>
      </c>
      <c r="J170" s="24">
        <f>1</f>
        <v>1</v>
      </c>
      <c r="K170" s="25">
        <v>0.5</v>
      </c>
      <c r="L170" s="26" t="e">
        <f>#REF!</f>
        <v>#REF!</v>
      </c>
      <c r="M170" s="27">
        <f t="shared" si="7"/>
        <v>67.5</v>
      </c>
      <c r="N170" s="26" t="e">
        <f t="shared" si="8"/>
        <v>#REF!</v>
      </c>
      <c r="O170" s="21" t="s">
        <v>9646</v>
      </c>
      <c r="P170" s="21" t="s">
        <v>28366</v>
      </c>
      <c r="Q170" s="21" t="s">
        <v>28376</v>
      </c>
      <c r="R170" s="21" t="s">
        <v>9649</v>
      </c>
      <c r="S170" s="21">
        <v>164</v>
      </c>
      <c r="T170" s="21" t="s">
        <v>28368</v>
      </c>
      <c r="U170" s="21" t="s">
        <v>28369</v>
      </c>
    </row>
    <row r="171" spans="1:21" ht="32" x14ac:dyDescent="0.25">
      <c r="A171" s="21" t="s">
        <v>28866</v>
      </c>
      <c r="B171" s="21" t="s">
        <v>28867</v>
      </c>
      <c r="C171" s="22" t="e">
        <f t="shared" si="6"/>
        <v>#REF!</v>
      </c>
      <c r="D171" s="21" t="s">
        <v>28363</v>
      </c>
      <c r="E171" s="21" t="s">
        <v>28855</v>
      </c>
      <c r="F171" s="21" t="s">
        <v>28868</v>
      </c>
      <c r="G171" s="21" t="s">
        <v>4097</v>
      </c>
      <c r="H171" s="23">
        <v>70</v>
      </c>
      <c r="I171" s="21" t="s">
        <v>9645</v>
      </c>
      <c r="J171" s="24">
        <f>1</f>
        <v>1</v>
      </c>
      <c r="K171" s="25">
        <v>0.5</v>
      </c>
      <c r="L171" s="26" t="e">
        <f>#REF!</f>
        <v>#REF!</v>
      </c>
      <c r="M171" s="27">
        <f t="shared" si="7"/>
        <v>105</v>
      </c>
      <c r="N171" s="26" t="e">
        <f t="shared" si="8"/>
        <v>#REF!</v>
      </c>
      <c r="O171" s="21" t="s">
        <v>9646</v>
      </c>
      <c r="P171" s="21" t="s">
        <v>28366</v>
      </c>
      <c r="Q171" s="21" t="s">
        <v>28376</v>
      </c>
      <c r="R171" s="21" t="s">
        <v>9649</v>
      </c>
      <c r="S171" s="21">
        <v>165</v>
      </c>
      <c r="T171" s="21" t="s">
        <v>28368</v>
      </c>
      <c r="U171" s="21" t="s">
        <v>28369</v>
      </c>
    </row>
    <row r="172" spans="1:21" ht="32" x14ac:dyDescent="0.25">
      <c r="A172" s="21" t="s">
        <v>28869</v>
      </c>
      <c r="B172" s="21" t="s">
        <v>28870</v>
      </c>
      <c r="C172" s="22" t="e">
        <f t="shared" si="6"/>
        <v>#REF!</v>
      </c>
      <c r="D172" s="21" t="s">
        <v>28363</v>
      </c>
      <c r="E172" s="21" t="s">
        <v>28855</v>
      </c>
      <c r="F172" s="21" t="s">
        <v>28871</v>
      </c>
      <c r="G172" s="21" t="s">
        <v>4097</v>
      </c>
      <c r="H172" s="23">
        <v>27</v>
      </c>
      <c r="I172" s="21" t="s">
        <v>9645</v>
      </c>
      <c r="J172" s="24">
        <f>1</f>
        <v>1</v>
      </c>
      <c r="K172" s="25">
        <v>0.5</v>
      </c>
      <c r="L172" s="26" t="e">
        <f>#REF!</f>
        <v>#REF!</v>
      </c>
      <c r="M172" s="27">
        <f t="shared" si="7"/>
        <v>40.5</v>
      </c>
      <c r="N172" s="26" t="e">
        <f t="shared" si="8"/>
        <v>#REF!</v>
      </c>
      <c r="O172" s="21" t="s">
        <v>9646</v>
      </c>
      <c r="P172" s="21" t="s">
        <v>28366</v>
      </c>
      <c r="Q172" s="21" t="s">
        <v>28376</v>
      </c>
      <c r="R172" s="21" t="s">
        <v>9649</v>
      </c>
      <c r="S172" s="21">
        <v>166</v>
      </c>
      <c r="T172" s="21" t="s">
        <v>28368</v>
      </c>
      <c r="U172" s="21" t="s">
        <v>28369</v>
      </c>
    </row>
    <row r="173" spans="1:21" ht="32" x14ac:dyDescent="0.25">
      <c r="A173" s="21" t="s">
        <v>28872</v>
      </c>
      <c r="B173" s="21" t="s">
        <v>28873</v>
      </c>
      <c r="C173" s="22" t="e">
        <f t="shared" si="6"/>
        <v>#REF!</v>
      </c>
      <c r="D173" s="21" t="s">
        <v>28363</v>
      </c>
      <c r="E173" s="21" t="s">
        <v>28874</v>
      </c>
      <c r="F173" s="21" t="s">
        <v>28875</v>
      </c>
      <c r="G173" s="21" t="s">
        <v>4097</v>
      </c>
      <c r="H173" s="23">
        <v>2.5</v>
      </c>
      <c r="I173" s="21" t="s">
        <v>9645</v>
      </c>
      <c r="J173" s="24">
        <f>1</f>
        <v>1</v>
      </c>
      <c r="K173" s="25">
        <v>0.5</v>
      </c>
      <c r="L173" s="26" t="e">
        <f>#REF!</f>
        <v>#REF!</v>
      </c>
      <c r="M173" s="27">
        <f t="shared" si="7"/>
        <v>3.75</v>
      </c>
      <c r="N173" s="26" t="e">
        <f t="shared" si="8"/>
        <v>#REF!</v>
      </c>
      <c r="O173" s="21" t="s">
        <v>9646</v>
      </c>
      <c r="P173" s="21" t="s">
        <v>28366</v>
      </c>
      <c r="Q173" s="21" t="s">
        <v>28376</v>
      </c>
      <c r="R173" s="21" t="s">
        <v>9649</v>
      </c>
      <c r="S173" s="21">
        <v>167</v>
      </c>
      <c r="T173" s="21" t="s">
        <v>28368</v>
      </c>
      <c r="U173" s="21" t="s">
        <v>28369</v>
      </c>
    </row>
    <row r="174" spans="1:21" ht="32" x14ac:dyDescent="0.25">
      <c r="A174" s="21" t="s">
        <v>28876</v>
      </c>
      <c r="B174" s="21" t="s">
        <v>28877</v>
      </c>
      <c r="C174" s="22" t="e">
        <f t="shared" si="6"/>
        <v>#REF!</v>
      </c>
      <c r="D174" s="21" t="s">
        <v>28363</v>
      </c>
      <c r="E174" s="21" t="s">
        <v>28874</v>
      </c>
      <c r="F174" s="21" t="s">
        <v>28878</v>
      </c>
      <c r="G174" s="21" t="s">
        <v>4097</v>
      </c>
      <c r="H174" s="23">
        <v>2.5</v>
      </c>
      <c r="I174" s="21" t="s">
        <v>9645</v>
      </c>
      <c r="J174" s="24">
        <f>1</f>
        <v>1</v>
      </c>
      <c r="K174" s="25">
        <v>0.5</v>
      </c>
      <c r="L174" s="26" t="e">
        <f>#REF!</f>
        <v>#REF!</v>
      </c>
      <c r="M174" s="27">
        <f t="shared" si="7"/>
        <v>3.75</v>
      </c>
      <c r="N174" s="26" t="e">
        <f t="shared" si="8"/>
        <v>#REF!</v>
      </c>
      <c r="O174" s="21" t="s">
        <v>9646</v>
      </c>
      <c r="P174" s="21" t="s">
        <v>28366</v>
      </c>
      <c r="Q174" s="21" t="s">
        <v>28376</v>
      </c>
      <c r="R174" s="21" t="s">
        <v>9649</v>
      </c>
      <c r="S174" s="21">
        <v>168</v>
      </c>
      <c r="T174" s="21" t="s">
        <v>28368</v>
      </c>
      <c r="U174" s="21" t="s">
        <v>28369</v>
      </c>
    </row>
    <row r="175" spans="1:21" ht="32" x14ac:dyDescent="0.25">
      <c r="A175" s="21" t="s">
        <v>28879</v>
      </c>
      <c r="B175" s="21" t="s">
        <v>28880</v>
      </c>
      <c r="C175" s="22" t="e">
        <f t="shared" si="6"/>
        <v>#REF!</v>
      </c>
      <c r="D175" s="21" t="s">
        <v>28363</v>
      </c>
      <c r="E175" s="21" t="s">
        <v>28874</v>
      </c>
      <c r="F175" s="21" t="s">
        <v>28881</v>
      </c>
      <c r="G175" s="21" t="s">
        <v>4097</v>
      </c>
      <c r="H175" s="23">
        <v>40</v>
      </c>
      <c r="I175" s="21" t="s">
        <v>9645</v>
      </c>
      <c r="J175" s="24">
        <f>1</f>
        <v>1</v>
      </c>
      <c r="K175" s="25">
        <v>0.5</v>
      </c>
      <c r="L175" s="26" t="e">
        <f>#REF!</f>
        <v>#REF!</v>
      </c>
      <c r="M175" s="27">
        <f t="shared" si="7"/>
        <v>60</v>
      </c>
      <c r="N175" s="26" t="e">
        <f t="shared" si="8"/>
        <v>#REF!</v>
      </c>
      <c r="O175" s="21" t="s">
        <v>9646</v>
      </c>
      <c r="P175" s="21" t="s">
        <v>28366</v>
      </c>
      <c r="Q175" s="21" t="s">
        <v>28376</v>
      </c>
      <c r="R175" s="21" t="s">
        <v>9649</v>
      </c>
      <c r="S175" s="21">
        <v>169</v>
      </c>
      <c r="T175" s="21" t="s">
        <v>28368</v>
      </c>
      <c r="U175" s="21" t="s">
        <v>28369</v>
      </c>
    </row>
    <row r="176" spans="1:21" ht="32" x14ac:dyDescent="0.25">
      <c r="A176" s="21" t="s">
        <v>28882</v>
      </c>
      <c r="B176" s="21" t="s">
        <v>28883</v>
      </c>
      <c r="C176" s="22" t="e">
        <f t="shared" si="6"/>
        <v>#REF!</v>
      </c>
      <c r="D176" s="21" t="s">
        <v>28363</v>
      </c>
      <c r="E176" s="21" t="s">
        <v>28874</v>
      </c>
      <c r="F176" s="21" t="s">
        <v>28884</v>
      </c>
      <c r="G176" s="21" t="s">
        <v>4097</v>
      </c>
      <c r="H176" s="23">
        <v>4.5</v>
      </c>
      <c r="I176" s="21" t="s">
        <v>9645</v>
      </c>
      <c r="J176" s="24">
        <f>1</f>
        <v>1</v>
      </c>
      <c r="K176" s="25">
        <v>0.5</v>
      </c>
      <c r="L176" s="26" t="e">
        <f>#REF!</f>
        <v>#REF!</v>
      </c>
      <c r="M176" s="27">
        <f t="shared" si="7"/>
        <v>6.75</v>
      </c>
      <c r="N176" s="26" t="e">
        <f t="shared" si="8"/>
        <v>#REF!</v>
      </c>
      <c r="O176" s="21" t="s">
        <v>9646</v>
      </c>
      <c r="P176" s="21" t="s">
        <v>28366</v>
      </c>
      <c r="Q176" s="21" t="s">
        <v>28376</v>
      </c>
      <c r="R176" s="21" t="s">
        <v>9649</v>
      </c>
      <c r="S176" s="21">
        <v>170</v>
      </c>
      <c r="T176" s="21" t="s">
        <v>28368</v>
      </c>
      <c r="U176" s="21" t="s">
        <v>28369</v>
      </c>
    </row>
    <row r="177" spans="1:21" ht="32" x14ac:dyDescent="0.25">
      <c r="A177" s="21" t="s">
        <v>28885</v>
      </c>
      <c r="B177" s="21" t="s">
        <v>28886</v>
      </c>
      <c r="C177" s="22" t="e">
        <f t="shared" si="6"/>
        <v>#REF!</v>
      </c>
      <c r="D177" s="21" t="s">
        <v>28363</v>
      </c>
      <c r="E177" s="21" t="s">
        <v>28887</v>
      </c>
      <c r="F177" s="21" t="s">
        <v>28888</v>
      </c>
      <c r="G177" s="21" t="s">
        <v>4097</v>
      </c>
      <c r="H177" s="23">
        <v>570</v>
      </c>
      <c r="I177" s="21" t="s">
        <v>9645</v>
      </c>
      <c r="J177" s="24">
        <f>1</f>
        <v>1</v>
      </c>
      <c r="K177" s="25">
        <v>0.5</v>
      </c>
      <c r="L177" s="26" t="e">
        <f>#REF!</f>
        <v>#REF!</v>
      </c>
      <c r="M177" s="27">
        <f t="shared" si="7"/>
        <v>855</v>
      </c>
      <c r="N177" s="26" t="e">
        <f t="shared" si="8"/>
        <v>#REF!</v>
      </c>
      <c r="O177" s="21" t="s">
        <v>9646</v>
      </c>
      <c r="P177" s="21" t="s">
        <v>28366</v>
      </c>
      <c r="Q177" s="21" t="s">
        <v>28376</v>
      </c>
      <c r="R177" s="21" t="s">
        <v>9649</v>
      </c>
      <c r="S177" s="21">
        <v>171</v>
      </c>
      <c r="T177" s="21" t="s">
        <v>28368</v>
      </c>
      <c r="U177" s="21" t="s">
        <v>28369</v>
      </c>
    </row>
    <row r="178" spans="1:21" ht="32" x14ac:dyDescent="0.25">
      <c r="A178" s="21" t="s">
        <v>28889</v>
      </c>
      <c r="B178" s="21" t="s">
        <v>28890</v>
      </c>
      <c r="C178" s="22" t="e">
        <f t="shared" si="6"/>
        <v>#REF!</v>
      </c>
      <c r="D178" s="21" t="s">
        <v>28363</v>
      </c>
      <c r="E178" s="21" t="s">
        <v>28887</v>
      </c>
      <c r="F178" s="21" t="s">
        <v>28891</v>
      </c>
      <c r="G178" s="21" t="s">
        <v>4097</v>
      </c>
      <c r="H178" s="23">
        <v>605</v>
      </c>
      <c r="I178" s="21" t="s">
        <v>9645</v>
      </c>
      <c r="J178" s="24">
        <f>1</f>
        <v>1</v>
      </c>
      <c r="K178" s="25">
        <v>0.5</v>
      </c>
      <c r="L178" s="26" t="e">
        <f>#REF!</f>
        <v>#REF!</v>
      </c>
      <c r="M178" s="27">
        <f t="shared" si="7"/>
        <v>907.5</v>
      </c>
      <c r="N178" s="26" t="e">
        <f t="shared" si="8"/>
        <v>#REF!</v>
      </c>
      <c r="O178" s="21" t="s">
        <v>9646</v>
      </c>
      <c r="P178" s="21" t="s">
        <v>28366</v>
      </c>
      <c r="Q178" s="21" t="s">
        <v>28376</v>
      </c>
      <c r="R178" s="21" t="s">
        <v>9649</v>
      </c>
      <c r="S178" s="21">
        <v>172</v>
      </c>
      <c r="T178" s="21" t="s">
        <v>28368</v>
      </c>
      <c r="U178" s="21" t="s">
        <v>28369</v>
      </c>
    </row>
    <row r="179" spans="1:21" ht="32" x14ac:dyDescent="0.25">
      <c r="A179" s="21" t="s">
        <v>28892</v>
      </c>
      <c r="B179" s="21" t="s">
        <v>28893</v>
      </c>
      <c r="C179" s="22" t="e">
        <f t="shared" si="6"/>
        <v>#REF!</v>
      </c>
      <c r="D179" s="21" t="s">
        <v>28363</v>
      </c>
      <c r="E179" s="21" t="s">
        <v>28887</v>
      </c>
      <c r="F179" s="21" t="s">
        <v>28894</v>
      </c>
      <c r="G179" s="21" t="s">
        <v>4097</v>
      </c>
      <c r="H179" s="23">
        <v>670</v>
      </c>
      <c r="I179" s="21" t="s">
        <v>9645</v>
      </c>
      <c r="J179" s="24">
        <f>1</f>
        <v>1</v>
      </c>
      <c r="K179" s="25">
        <v>0.5</v>
      </c>
      <c r="L179" s="26" t="e">
        <f>#REF!</f>
        <v>#REF!</v>
      </c>
      <c r="M179" s="27">
        <f t="shared" si="7"/>
        <v>1005</v>
      </c>
      <c r="N179" s="26" t="e">
        <f t="shared" si="8"/>
        <v>#REF!</v>
      </c>
      <c r="O179" s="21" t="s">
        <v>9646</v>
      </c>
      <c r="P179" s="21" t="s">
        <v>28366</v>
      </c>
      <c r="Q179" s="21" t="s">
        <v>28376</v>
      </c>
      <c r="R179" s="21" t="s">
        <v>9649</v>
      </c>
      <c r="S179" s="21">
        <v>173</v>
      </c>
      <c r="T179" s="21" t="s">
        <v>28368</v>
      </c>
      <c r="U179" s="21" t="s">
        <v>28369</v>
      </c>
    </row>
    <row r="180" spans="1:21" ht="32" x14ac:dyDescent="0.25">
      <c r="A180" s="21" t="s">
        <v>28895</v>
      </c>
      <c r="B180" s="21" t="s">
        <v>28896</v>
      </c>
      <c r="C180" s="22" t="e">
        <f t="shared" si="6"/>
        <v>#REF!</v>
      </c>
      <c r="D180" s="21" t="s">
        <v>28363</v>
      </c>
      <c r="E180" s="21" t="s">
        <v>28887</v>
      </c>
      <c r="F180" s="21" t="s">
        <v>28897</v>
      </c>
      <c r="G180" s="21" t="s">
        <v>4097</v>
      </c>
      <c r="H180" s="23">
        <v>605</v>
      </c>
      <c r="I180" s="21" t="s">
        <v>9645</v>
      </c>
      <c r="J180" s="24">
        <f>1</f>
        <v>1</v>
      </c>
      <c r="K180" s="25">
        <v>0.5</v>
      </c>
      <c r="L180" s="26" t="e">
        <f>#REF!</f>
        <v>#REF!</v>
      </c>
      <c r="M180" s="27">
        <f t="shared" si="7"/>
        <v>907.5</v>
      </c>
      <c r="N180" s="26" t="e">
        <f t="shared" si="8"/>
        <v>#REF!</v>
      </c>
      <c r="O180" s="21" t="s">
        <v>9646</v>
      </c>
      <c r="P180" s="21" t="s">
        <v>28366</v>
      </c>
      <c r="Q180" s="21" t="s">
        <v>28376</v>
      </c>
      <c r="R180" s="21" t="s">
        <v>9649</v>
      </c>
      <c r="S180" s="21">
        <v>174</v>
      </c>
      <c r="T180" s="21" t="s">
        <v>28368</v>
      </c>
      <c r="U180" s="21" t="s">
        <v>28369</v>
      </c>
    </row>
    <row r="181" spans="1:21" ht="32" x14ac:dyDescent="0.25">
      <c r="A181" s="21" t="s">
        <v>28898</v>
      </c>
      <c r="B181" s="21" t="s">
        <v>28899</v>
      </c>
      <c r="C181" s="22" t="e">
        <f t="shared" si="6"/>
        <v>#REF!</v>
      </c>
      <c r="D181" s="21" t="s">
        <v>28363</v>
      </c>
      <c r="E181" s="21" t="s">
        <v>28887</v>
      </c>
      <c r="F181" s="21" t="s">
        <v>28900</v>
      </c>
      <c r="G181" s="21" t="s">
        <v>4097</v>
      </c>
      <c r="H181" s="23">
        <v>640</v>
      </c>
      <c r="I181" s="21" t="s">
        <v>9645</v>
      </c>
      <c r="J181" s="24">
        <f>1</f>
        <v>1</v>
      </c>
      <c r="K181" s="25">
        <v>0.5</v>
      </c>
      <c r="L181" s="26" t="e">
        <f>#REF!</f>
        <v>#REF!</v>
      </c>
      <c r="M181" s="27">
        <f t="shared" si="7"/>
        <v>960</v>
      </c>
      <c r="N181" s="26" t="e">
        <f t="shared" si="8"/>
        <v>#REF!</v>
      </c>
      <c r="O181" s="21" t="s">
        <v>9646</v>
      </c>
      <c r="P181" s="21" t="s">
        <v>28366</v>
      </c>
      <c r="Q181" s="21" t="s">
        <v>28376</v>
      </c>
      <c r="R181" s="21" t="s">
        <v>9649</v>
      </c>
      <c r="S181" s="21">
        <v>175</v>
      </c>
      <c r="T181" s="21" t="s">
        <v>28368</v>
      </c>
      <c r="U181" s="21" t="s">
        <v>28369</v>
      </c>
    </row>
    <row r="182" spans="1:21" ht="32" x14ac:dyDescent="0.25">
      <c r="A182" s="21" t="s">
        <v>28901</v>
      </c>
      <c r="B182" s="21" t="s">
        <v>28902</v>
      </c>
      <c r="C182" s="22" t="e">
        <f t="shared" si="6"/>
        <v>#REF!</v>
      </c>
      <c r="D182" s="21" t="s">
        <v>28363</v>
      </c>
      <c r="E182" s="21" t="s">
        <v>28887</v>
      </c>
      <c r="F182" s="21" t="s">
        <v>28903</v>
      </c>
      <c r="G182" s="21" t="s">
        <v>4097</v>
      </c>
      <c r="H182" s="23">
        <v>525</v>
      </c>
      <c r="I182" s="21" t="s">
        <v>9645</v>
      </c>
      <c r="J182" s="24">
        <f>1</f>
        <v>1</v>
      </c>
      <c r="K182" s="25">
        <v>0.5</v>
      </c>
      <c r="L182" s="26" t="e">
        <f>#REF!</f>
        <v>#REF!</v>
      </c>
      <c r="M182" s="27">
        <f t="shared" si="7"/>
        <v>787.5</v>
      </c>
      <c r="N182" s="26" t="e">
        <f t="shared" si="8"/>
        <v>#REF!</v>
      </c>
      <c r="O182" s="21" t="s">
        <v>9646</v>
      </c>
      <c r="P182" s="21" t="s">
        <v>28366</v>
      </c>
      <c r="Q182" s="21" t="s">
        <v>28376</v>
      </c>
      <c r="R182" s="21" t="s">
        <v>9649</v>
      </c>
      <c r="S182" s="21">
        <v>176</v>
      </c>
      <c r="T182" s="21" t="s">
        <v>28368</v>
      </c>
      <c r="U182" s="21" t="s">
        <v>28369</v>
      </c>
    </row>
    <row r="183" spans="1:21" ht="32" x14ac:dyDescent="0.25">
      <c r="A183" s="21" t="s">
        <v>28904</v>
      </c>
      <c r="B183" s="21" t="s">
        <v>28905</v>
      </c>
      <c r="C183" s="22" t="e">
        <f t="shared" si="6"/>
        <v>#REF!</v>
      </c>
      <c r="D183" s="21" t="s">
        <v>28363</v>
      </c>
      <c r="E183" s="21" t="s">
        <v>28887</v>
      </c>
      <c r="F183" s="21" t="s">
        <v>28906</v>
      </c>
      <c r="G183" s="21" t="s">
        <v>4097</v>
      </c>
      <c r="H183" s="23">
        <v>385</v>
      </c>
      <c r="I183" s="21" t="s">
        <v>9645</v>
      </c>
      <c r="J183" s="24">
        <f>1</f>
        <v>1</v>
      </c>
      <c r="K183" s="25">
        <v>0.5</v>
      </c>
      <c r="L183" s="26" t="e">
        <f>#REF!</f>
        <v>#REF!</v>
      </c>
      <c r="M183" s="27">
        <f t="shared" si="7"/>
        <v>577.5</v>
      </c>
      <c r="N183" s="26" t="e">
        <f t="shared" si="8"/>
        <v>#REF!</v>
      </c>
      <c r="O183" s="21" t="s">
        <v>9646</v>
      </c>
      <c r="P183" s="21" t="s">
        <v>28366</v>
      </c>
      <c r="Q183" s="21" t="s">
        <v>28376</v>
      </c>
      <c r="R183" s="21" t="s">
        <v>9649</v>
      </c>
      <c r="S183" s="21">
        <v>177</v>
      </c>
      <c r="T183" s="21" t="s">
        <v>28368</v>
      </c>
      <c r="U183" s="21" t="s">
        <v>28369</v>
      </c>
    </row>
    <row r="184" spans="1:21" ht="32" x14ac:dyDescent="0.25">
      <c r="A184" s="21" t="s">
        <v>28907</v>
      </c>
      <c r="B184" s="21" t="s">
        <v>28908</v>
      </c>
      <c r="C184" s="22" t="e">
        <f t="shared" si="6"/>
        <v>#REF!</v>
      </c>
      <c r="D184" s="21" t="s">
        <v>28363</v>
      </c>
      <c r="E184" s="21" t="s">
        <v>28887</v>
      </c>
      <c r="F184" s="21" t="s">
        <v>28909</v>
      </c>
      <c r="G184" s="21" t="s">
        <v>4097</v>
      </c>
      <c r="H184" s="23">
        <v>575</v>
      </c>
      <c r="I184" s="21" t="s">
        <v>9645</v>
      </c>
      <c r="J184" s="24">
        <f>1</f>
        <v>1</v>
      </c>
      <c r="K184" s="25">
        <v>0.5</v>
      </c>
      <c r="L184" s="26" t="e">
        <f>#REF!</f>
        <v>#REF!</v>
      </c>
      <c r="M184" s="27">
        <f t="shared" si="7"/>
        <v>862.5</v>
      </c>
      <c r="N184" s="26" t="e">
        <f t="shared" si="8"/>
        <v>#REF!</v>
      </c>
      <c r="O184" s="21" t="s">
        <v>9646</v>
      </c>
      <c r="P184" s="21" t="s">
        <v>28366</v>
      </c>
      <c r="Q184" s="21" t="s">
        <v>28376</v>
      </c>
      <c r="R184" s="21" t="s">
        <v>9649</v>
      </c>
      <c r="S184" s="21">
        <v>178</v>
      </c>
      <c r="T184" s="21" t="s">
        <v>28368</v>
      </c>
      <c r="U184" s="21" t="s">
        <v>28369</v>
      </c>
    </row>
    <row r="185" spans="1:21" ht="32" x14ac:dyDescent="0.25">
      <c r="A185" s="21" t="s">
        <v>28910</v>
      </c>
      <c r="B185" s="21" t="s">
        <v>28911</v>
      </c>
      <c r="C185" s="22" t="e">
        <f t="shared" si="6"/>
        <v>#REF!</v>
      </c>
      <c r="D185" s="21" t="s">
        <v>28363</v>
      </c>
      <c r="E185" s="21" t="s">
        <v>28887</v>
      </c>
      <c r="F185" s="21" t="s">
        <v>28912</v>
      </c>
      <c r="G185" s="21" t="s">
        <v>4097</v>
      </c>
      <c r="H185" s="23">
        <v>430</v>
      </c>
      <c r="I185" s="21" t="s">
        <v>9645</v>
      </c>
      <c r="J185" s="24">
        <f>1</f>
        <v>1</v>
      </c>
      <c r="K185" s="25">
        <v>0.5</v>
      </c>
      <c r="L185" s="26" t="e">
        <f>#REF!</f>
        <v>#REF!</v>
      </c>
      <c r="M185" s="27">
        <f t="shared" si="7"/>
        <v>645</v>
      </c>
      <c r="N185" s="26" t="e">
        <f t="shared" si="8"/>
        <v>#REF!</v>
      </c>
      <c r="O185" s="21" t="s">
        <v>9646</v>
      </c>
      <c r="P185" s="21" t="s">
        <v>28366</v>
      </c>
      <c r="Q185" s="21" t="s">
        <v>28376</v>
      </c>
      <c r="R185" s="21" t="s">
        <v>9649</v>
      </c>
      <c r="S185" s="21">
        <v>179</v>
      </c>
      <c r="T185" s="21" t="s">
        <v>28368</v>
      </c>
      <c r="U185" s="21" t="s">
        <v>28369</v>
      </c>
    </row>
    <row r="186" spans="1:21" ht="32" x14ac:dyDescent="0.25">
      <c r="A186" s="21" t="s">
        <v>28913</v>
      </c>
      <c r="B186" s="21" t="s">
        <v>28914</v>
      </c>
      <c r="C186" s="22" t="e">
        <f t="shared" si="6"/>
        <v>#REF!</v>
      </c>
      <c r="D186" s="21" t="s">
        <v>28363</v>
      </c>
      <c r="E186" s="21" t="s">
        <v>28887</v>
      </c>
      <c r="F186" s="21" t="s">
        <v>28915</v>
      </c>
      <c r="G186" s="21" t="s">
        <v>4097</v>
      </c>
      <c r="H186" s="23">
        <v>380</v>
      </c>
      <c r="I186" s="21" t="s">
        <v>9645</v>
      </c>
      <c r="J186" s="24">
        <f>1</f>
        <v>1</v>
      </c>
      <c r="K186" s="25">
        <v>0.5</v>
      </c>
      <c r="L186" s="26" t="e">
        <f>#REF!</f>
        <v>#REF!</v>
      </c>
      <c r="M186" s="27">
        <f t="shared" si="7"/>
        <v>570</v>
      </c>
      <c r="N186" s="26" t="e">
        <f t="shared" si="8"/>
        <v>#REF!</v>
      </c>
      <c r="O186" s="21" t="s">
        <v>9646</v>
      </c>
      <c r="P186" s="21" t="s">
        <v>28366</v>
      </c>
      <c r="Q186" s="21" t="s">
        <v>28376</v>
      </c>
      <c r="R186" s="21" t="s">
        <v>9649</v>
      </c>
      <c r="S186" s="21">
        <v>180</v>
      </c>
      <c r="T186" s="21" t="s">
        <v>28368</v>
      </c>
      <c r="U186" s="21" t="s">
        <v>28369</v>
      </c>
    </row>
    <row r="187" spans="1:21" ht="32" x14ac:dyDescent="0.25">
      <c r="A187" s="21" t="s">
        <v>28916</v>
      </c>
      <c r="B187" s="21" t="s">
        <v>28917</v>
      </c>
      <c r="C187" s="22" t="e">
        <f t="shared" si="6"/>
        <v>#REF!</v>
      </c>
      <c r="D187" s="21" t="s">
        <v>28363</v>
      </c>
      <c r="E187" s="21" t="s">
        <v>28887</v>
      </c>
      <c r="F187" s="21" t="s">
        <v>28918</v>
      </c>
      <c r="G187" s="21" t="s">
        <v>4097</v>
      </c>
      <c r="H187" s="23">
        <v>235</v>
      </c>
      <c r="I187" s="21" t="s">
        <v>9645</v>
      </c>
      <c r="J187" s="24">
        <f>1</f>
        <v>1</v>
      </c>
      <c r="K187" s="25">
        <v>0.5</v>
      </c>
      <c r="L187" s="26" t="e">
        <f>#REF!</f>
        <v>#REF!</v>
      </c>
      <c r="M187" s="27">
        <f t="shared" si="7"/>
        <v>352.5</v>
      </c>
      <c r="N187" s="26" t="e">
        <f t="shared" si="8"/>
        <v>#REF!</v>
      </c>
      <c r="O187" s="21" t="s">
        <v>9646</v>
      </c>
      <c r="P187" s="21" t="s">
        <v>28366</v>
      </c>
      <c r="Q187" s="21" t="s">
        <v>28376</v>
      </c>
      <c r="R187" s="21" t="s">
        <v>9649</v>
      </c>
      <c r="S187" s="21">
        <v>181</v>
      </c>
      <c r="T187" s="21" t="s">
        <v>28368</v>
      </c>
      <c r="U187" s="21" t="s">
        <v>28369</v>
      </c>
    </row>
    <row r="188" spans="1:21" ht="32" x14ac:dyDescent="0.25">
      <c r="A188" s="21" t="s">
        <v>28919</v>
      </c>
      <c r="B188" s="21" t="s">
        <v>28920</v>
      </c>
      <c r="C188" s="22" t="e">
        <f t="shared" si="6"/>
        <v>#REF!</v>
      </c>
      <c r="D188" s="21" t="s">
        <v>28363</v>
      </c>
      <c r="E188" s="21" t="s">
        <v>28887</v>
      </c>
      <c r="F188" s="21" t="s">
        <v>28921</v>
      </c>
      <c r="G188" s="21" t="s">
        <v>4097</v>
      </c>
      <c r="H188" s="23">
        <v>270</v>
      </c>
      <c r="I188" s="21" t="s">
        <v>9645</v>
      </c>
      <c r="J188" s="24">
        <f>1</f>
        <v>1</v>
      </c>
      <c r="K188" s="25">
        <v>0.5</v>
      </c>
      <c r="L188" s="26" t="e">
        <f>#REF!</f>
        <v>#REF!</v>
      </c>
      <c r="M188" s="27">
        <f t="shared" si="7"/>
        <v>405</v>
      </c>
      <c r="N188" s="26" t="e">
        <f t="shared" si="8"/>
        <v>#REF!</v>
      </c>
      <c r="O188" s="21" t="s">
        <v>9646</v>
      </c>
      <c r="P188" s="21" t="s">
        <v>28366</v>
      </c>
      <c r="Q188" s="21" t="s">
        <v>28376</v>
      </c>
      <c r="R188" s="21" t="s">
        <v>9649</v>
      </c>
      <c r="S188" s="21">
        <v>182</v>
      </c>
      <c r="T188" s="21" t="s">
        <v>28368</v>
      </c>
      <c r="U188" s="21" t="s">
        <v>28369</v>
      </c>
    </row>
    <row r="189" spans="1:21" ht="32" x14ac:dyDescent="0.25">
      <c r="A189" s="21" t="s">
        <v>28922</v>
      </c>
      <c r="B189" s="21" t="s">
        <v>28923</v>
      </c>
      <c r="C189" s="22" t="e">
        <f t="shared" si="6"/>
        <v>#REF!</v>
      </c>
      <c r="D189" s="21" t="s">
        <v>28363</v>
      </c>
      <c r="E189" s="21" t="s">
        <v>28887</v>
      </c>
      <c r="F189" s="21" t="s">
        <v>28924</v>
      </c>
      <c r="G189" s="21" t="s">
        <v>4097</v>
      </c>
      <c r="H189" s="23">
        <v>355</v>
      </c>
      <c r="I189" s="21" t="s">
        <v>9645</v>
      </c>
      <c r="J189" s="24">
        <f>1</f>
        <v>1</v>
      </c>
      <c r="K189" s="25">
        <v>0.5</v>
      </c>
      <c r="L189" s="26" t="e">
        <f>#REF!</f>
        <v>#REF!</v>
      </c>
      <c r="M189" s="27">
        <f t="shared" si="7"/>
        <v>532.5</v>
      </c>
      <c r="N189" s="26" t="e">
        <f t="shared" si="8"/>
        <v>#REF!</v>
      </c>
      <c r="O189" s="21" t="s">
        <v>9646</v>
      </c>
      <c r="P189" s="21" t="s">
        <v>28366</v>
      </c>
      <c r="Q189" s="21" t="s">
        <v>28376</v>
      </c>
      <c r="R189" s="21" t="s">
        <v>9649</v>
      </c>
      <c r="S189" s="21">
        <v>183</v>
      </c>
      <c r="T189" s="21" t="s">
        <v>28368</v>
      </c>
      <c r="U189" s="21" t="s">
        <v>28369</v>
      </c>
    </row>
    <row r="190" spans="1:21" ht="32" x14ac:dyDescent="0.25">
      <c r="A190" s="21" t="s">
        <v>28925</v>
      </c>
      <c r="B190" s="21" t="s">
        <v>28926</v>
      </c>
      <c r="C190" s="22" t="e">
        <f t="shared" si="6"/>
        <v>#REF!</v>
      </c>
      <c r="D190" s="21" t="s">
        <v>28363</v>
      </c>
      <c r="E190" s="21" t="s">
        <v>28887</v>
      </c>
      <c r="F190" s="21" t="s">
        <v>28927</v>
      </c>
      <c r="G190" s="21" t="s">
        <v>4097</v>
      </c>
      <c r="H190" s="23">
        <v>135</v>
      </c>
      <c r="I190" s="21" t="s">
        <v>9645</v>
      </c>
      <c r="J190" s="24">
        <f>1</f>
        <v>1</v>
      </c>
      <c r="K190" s="25">
        <v>0.5</v>
      </c>
      <c r="L190" s="26" t="e">
        <f>#REF!</f>
        <v>#REF!</v>
      </c>
      <c r="M190" s="27">
        <f t="shared" si="7"/>
        <v>202.5</v>
      </c>
      <c r="N190" s="26" t="e">
        <f t="shared" si="8"/>
        <v>#REF!</v>
      </c>
      <c r="O190" s="21" t="s">
        <v>9646</v>
      </c>
      <c r="P190" s="21" t="s">
        <v>28366</v>
      </c>
      <c r="Q190" s="21" t="s">
        <v>28376</v>
      </c>
      <c r="R190" s="21" t="s">
        <v>9649</v>
      </c>
      <c r="S190" s="21">
        <v>184</v>
      </c>
      <c r="T190" s="21" t="s">
        <v>28368</v>
      </c>
      <c r="U190" s="21" t="s">
        <v>28369</v>
      </c>
    </row>
    <row r="191" spans="1:21" ht="32" x14ac:dyDescent="0.25">
      <c r="A191" s="21" t="s">
        <v>28928</v>
      </c>
      <c r="B191" s="21" t="s">
        <v>28929</v>
      </c>
      <c r="C191" s="22" t="e">
        <f t="shared" si="6"/>
        <v>#REF!</v>
      </c>
      <c r="D191" s="21" t="s">
        <v>28363</v>
      </c>
      <c r="E191" s="21" t="s">
        <v>28887</v>
      </c>
      <c r="F191" s="21" t="s">
        <v>28930</v>
      </c>
      <c r="G191" s="21" t="s">
        <v>4097</v>
      </c>
      <c r="H191" s="23">
        <v>285</v>
      </c>
      <c r="I191" s="21" t="s">
        <v>9645</v>
      </c>
      <c r="J191" s="24">
        <f>1</f>
        <v>1</v>
      </c>
      <c r="K191" s="25">
        <v>0.5</v>
      </c>
      <c r="L191" s="26" t="e">
        <f>#REF!</f>
        <v>#REF!</v>
      </c>
      <c r="M191" s="27">
        <f t="shared" si="7"/>
        <v>427.5</v>
      </c>
      <c r="N191" s="26" t="e">
        <f t="shared" si="8"/>
        <v>#REF!</v>
      </c>
      <c r="O191" s="21" t="s">
        <v>9646</v>
      </c>
      <c r="P191" s="21" t="s">
        <v>28366</v>
      </c>
      <c r="Q191" s="21" t="s">
        <v>28376</v>
      </c>
      <c r="R191" s="21" t="s">
        <v>9649</v>
      </c>
      <c r="S191" s="21">
        <v>185</v>
      </c>
      <c r="T191" s="21" t="s">
        <v>28368</v>
      </c>
      <c r="U191" s="21" t="s">
        <v>28369</v>
      </c>
    </row>
    <row r="192" spans="1:21" ht="32" x14ac:dyDescent="0.25">
      <c r="A192" s="21" t="s">
        <v>28931</v>
      </c>
      <c r="B192" s="21" t="s">
        <v>28932</v>
      </c>
      <c r="C192" s="22" t="e">
        <f t="shared" si="6"/>
        <v>#REF!</v>
      </c>
      <c r="D192" s="21" t="s">
        <v>28363</v>
      </c>
      <c r="E192" s="21" t="s">
        <v>28887</v>
      </c>
      <c r="F192" s="21" t="s">
        <v>28933</v>
      </c>
      <c r="G192" s="21" t="s">
        <v>4097</v>
      </c>
      <c r="H192" s="23">
        <v>125</v>
      </c>
      <c r="I192" s="21" t="s">
        <v>9645</v>
      </c>
      <c r="J192" s="24">
        <f>1</f>
        <v>1</v>
      </c>
      <c r="K192" s="25">
        <v>0.5</v>
      </c>
      <c r="L192" s="26" t="e">
        <f>#REF!</f>
        <v>#REF!</v>
      </c>
      <c r="M192" s="27">
        <f t="shared" si="7"/>
        <v>187.5</v>
      </c>
      <c r="N192" s="26" t="e">
        <f t="shared" si="8"/>
        <v>#REF!</v>
      </c>
      <c r="O192" s="21" t="s">
        <v>9646</v>
      </c>
      <c r="P192" s="21" t="s">
        <v>28366</v>
      </c>
      <c r="Q192" s="21" t="s">
        <v>28376</v>
      </c>
      <c r="R192" s="21" t="s">
        <v>9649</v>
      </c>
      <c r="S192" s="21">
        <v>186</v>
      </c>
      <c r="T192" s="21" t="s">
        <v>28368</v>
      </c>
      <c r="U192" s="21" t="s">
        <v>28369</v>
      </c>
    </row>
    <row r="193" spans="1:21" ht="32" x14ac:dyDescent="0.25">
      <c r="A193" s="21" t="s">
        <v>28934</v>
      </c>
      <c r="B193" s="21" t="s">
        <v>28935</v>
      </c>
      <c r="C193" s="22" t="e">
        <f t="shared" si="6"/>
        <v>#REF!</v>
      </c>
      <c r="D193" s="21" t="s">
        <v>28363</v>
      </c>
      <c r="E193" s="21" t="s">
        <v>28887</v>
      </c>
      <c r="F193" s="21" t="s">
        <v>28936</v>
      </c>
      <c r="G193" s="21" t="s">
        <v>4097</v>
      </c>
      <c r="H193" s="23">
        <v>450</v>
      </c>
      <c r="I193" s="21" t="s">
        <v>9645</v>
      </c>
      <c r="J193" s="24">
        <f>1</f>
        <v>1</v>
      </c>
      <c r="K193" s="25">
        <v>0.5</v>
      </c>
      <c r="L193" s="26" t="e">
        <f>#REF!</f>
        <v>#REF!</v>
      </c>
      <c r="M193" s="27">
        <f t="shared" si="7"/>
        <v>675</v>
      </c>
      <c r="N193" s="26" t="e">
        <f t="shared" si="8"/>
        <v>#REF!</v>
      </c>
      <c r="O193" s="21" t="s">
        <v>9646</v>
      </c>
      <c r="P193" s="21" t="s">
        <v>28366</v>
      </c>
      <c r="Q193" s="21" t="s">
        <v>28376</v>
      </c>
      <c r="R193" s="21" t="s">
        <v>9649</v>
      </c>
      <c r="S193" s="21">
        <v>187</v>
      </c>
      <c r="T193" s="21" t="s">
        <v>28368</v>
      </c>
      <c r="U193" s="21" t="s">
        <v>28369</v>
      </c>
    </row>
    <row r="194" spans="1:21" ht="32" x14ac:dyDescent="0.25">
      <c r="A194" s="21" t="s">
        <v>28937</v>
      </c>
      <c r="B194" s="21" t="s">
        <v>28938</v>
      </c>
      <c r="C194" s="22" t="e">
        <f t="shared" si="6"/>
        <v>#REF!</v>
      </c>
      <c r="D194" s="21" t="s">
        <v>28363</v>
      </c>
      <c r="E194" s="21" t="s">
        <v>28887</v>
      </c>
      <c r="F194" s="21" t="s">
        <v>28939</v>
      </c>
      <c r="G194" s="21" t="s">
        <v>4097</v>
      </c>
      <c r="H194" s="23">
        <v>450</v>
      </c>
      <c r="I194" s="21" t="s">
        <v>9645</v>
      </c>
      <c r="J194" s="24">
        <f>1</f>
        <v>1</v>
      </c>
      <c r="K194" s="25">
        <v>0.5</v>
      </c>
      <c r="L194" s="26" t="e">
        <f>#REF!</f>
        <v>#REF!</v>
      </c>
      <c r="M194" s="27">
        <f t="shared" si="7"/>
        <v>675</v>
      </c>
      <c r="N194" s="26" t="e">
        <f t="shared" si="8"/>
        <v>#REF!</v>
      </c>
      <c r="O194" s="21" t="s">
        <v>9646</v>
      </c>
      <c r="P194" s="21" t="s">
        <v>28366</v>
      </c>
      <c r="Q194" s="21" t="s">
        <v>28376</v>
      </c>
      <c r="R194" s="21" t="s">
        <v>9649</v>
      </c>
      <c r="S194" s="21">
        <v>188</v>
      </c>
      <c r="T194" s="21" t="s">
        <v>28368</v>
      </c>
      <c r="U194" s="21" t="s">
        <v>28369</v>
      </c>
    </row>
    <row r="195" spans="1:21" ht="32" x14ac:dyDescent="0.25">
      <c r="A195" s="21" t="s">
        <v>28940</v>
      </c>
      <c r="B195" s="21" t="s">
        <v>28941</v>
      </c>
      <c r="C195" s="22" t="e">
        <f t="shared" si="6"/>
        <v>#REF!</v>
      </c>
      <c r="D195" s="21" t="s">
        <v>28363</v>
      </c>
      <c r="E195" s="21" t="s">
        <v>28887</v>
      </c>
      <c r="F195" s="21" t="s">
        <v>28942</v>
      </c>
      <c r="G195" s="21" t="s">
        <v>4097</v>
      </c>
      <c r="H195" s="23">
        <v>450</v>
      </c>
      <c r="I195" s="21" t="s">
        <v>9645</v>
      </c>
      <c r="J195" s="24">
        <f>1</f>
        <v>1</v>
      </c>
      <c r="K195" s="25">
        <v>0.5</v>
      </c>
      <c r="L195" s="26" t="e">
        <f>#REF!</f>
        <v>#REF!</v>
      </c>
      <c r="M195" s="27">
        <f t="shared" si="7"/>
        <v>675</v>
      </c>
      <c r="N195" s="26" t="e">
        <f t="shared" si="8"/>
        <v>#REF!</v>
      </c>
      <c r="O195" s="21" t="s">
        <v>9646</v>
      </c>
      <c r="P195" s="21" t="s">
        <v>28366</v>
      </c>
      <c r="Q195" s="21" t="s">
        <v>28376</v>
      </c>
      <c r="R195" s="21" t="s">
        <v>9649</v>
      </c>
      <c r="S195" s="21">
        <v>189</v>
      </c>
      <c r="T195" s="21" t="s">
        <v>28368</v>
      </c>
      <c r="U195" s="21" t="s">
        <v>28369</v>
      </c>
    </row>
    <row r="196" spans="1:21" ht="32" x14ac:dyDescent="0.25">
      <c r="A196" s="21" t="s">
        <v>28943</v>
      </c>
      <c r="B196" s="21" t="s">
        <v>28944</v>
      </c>
      <c r="C196" s="22" t="e">
        <f t="shared" si="6"/>
        <v>#REF!</v>
      </c>
      <c r="D196" s="21" t="s">
        <v>28363</v>
      </c>
      <c r="E196" s="21" t="s">
        <v>28887</v>
      </c>
      <c r="F196" s="21" t="s">
        <v>28945</v>
      </c>
      <c r="G196" s="21" t="s">
        <v>4097</v>
      </c>
      <c r="H196" s="23">
        <v>450</v>
      </c>
      <c r="I196" s="21" t="s">
        <v>9645</v>
      </c>
      <c r="J196" s="24">
        <f>1</f>
        <v>1</v>
      </c>
      <c r="K196" s="25">
        <v>0.5</v>
      </c>
      <c r="L196" s="26" t="e">
        <f>#REF!</f>
        <v>#REF!</v>
      </c>
      <c r="M196" s="27">
        <f t="shared" si="7"/>
        <v>675</v>
      </c>
      <c r="N196" s="26" t="e">
        <f t="shared" si="8"/>
        <v>#REF!</v>
      </c>
      <c r="O196" s="21" t="s">
        <v>9646</v>
      </c>
      <c r="P196" s="21" t="s">
        <v>28366</v>
      </c>
      <c r="Q196" s="21" t="s">
        <v>28376</v>
      </c>
      <c r="R196" s="21" t="s">
        <v>9649</v>
      </c>
      <c r="S196" s="21">
        <v>190</v>
      </c>
      <c r="T196" s="21" t="s">
        <v>28368</v>
      </c>
      <c r="U196" s="21" t="s">
        <v>28369</v>
      </c>
    </row>
    <row r="197" spans="1:21" ht="32" x14ac:dyDescent="0.25">
      <c r="A197" s="21" t="s">
        <v>28946</v>
      </c>
      <c r="B197" s="21" t="s">
        <v>28947</v>
      </c>
      <c r="C197" s="22" t="e">
        <f t="shared" si="6"/>
        <v>#REF!</v>
      </c>
      <c r="D197" s="21" t="s">
        <v>28363</v>
      </c>
      <c r="E197" s="21" t="s">
        <v>28887</v>
      </c>
      <c r="F197" s="21" t="s">
        <v>28948</v>
      </c>
      <c r="G197" s="21" t="s">
        <v>4097</v>
      </c>
      <c r="H197" s="23">
        <v>465</v>
      </c>
      <c r="I197" s="21" t="s">
        <v>9645</v>
      </c>
      <c r="J197" s="24">
        <f>1</f>
        <v>1</v>
      </c>
      <c r="K197" s="25">
        <v>0.5</v>
      </c>
      <c r="L197" s="26" t="e">
        <f>#REF!</f>
        <v>#REF!</v>
      </c>
      <c r="M197" s="27">
        <f t="shared" si="7"/>
        <v>697.5</v>
      </c>
      <c r="N197" s="26" t="e">
        <f t="shared" si="8"/>
        <v>#REF!</v>
      </c>
      <c r="O197" s="21" t="s">
        <v>9646</v>
      </c>
      <c r="P197" s="21" t="s">
        <v>28366</v>
      </c>
      <c r="Q197" s="21" t="s">
        <v>28376</v>
      </c>
      <c r="R197" s="21" t="s">
        <v>9649</v>
      </c>
      <c r="S197" s="21">
        <v>191</v>
      </c>
      <c r="T197" s="21" t="s">
        <v>28368</v>
      </c>
      <c r="U197" s="21" t="s">
        <v>28369</v>
      </c>
    </row>
    <row r="198" spans="1:21" ht="32" x14ac:dyDescent="0.25">
      <c r="A198" s="21" t="s">
        <v>28949</v>
      </c>
      <c r="B198" s="21" t="s">
        <v>28950</v>
      </c>
      <c r="C198" s="22" t="e">
        <f t="shared" si="6"/>
        <v>#REF!</v>
      </c>
      <c r="D198" s="21" t="s">
        <v>28363</v>
      </c>
      <c r="E198" s="21" t="s">
        <v>28887</v>
      </c>
      <c r="F198" s="21" t="s">
        <v>28951</v>
      </c>
      <c r="G198" s="21" t="s">
        <v>4097</v>
      </c>
      <c r="H198" s="23">
        <v>450</v>
      </c>
      <c r="I198" s="21" t="s">
        <v>9645</v>
      </c>
      <c r="J198" s="24">
        <f>1</f>
        <v>1</v>
      </c>
      <c r="K198" s="25">
        <v>0.5</v>
      </c>
      <c r="L198" s="26" t="e">
        <f>#REF!</f>
        <v>#REF!</v>
      </c>
      <c r="M198" s="27">
        <f t="shared" si="7"/>
        <v>675</v>
      </c>
      <c r="N198" s="26" t="e">
        <f t="shared" si="8"/>
        <v>#REF!</v>
      </c>
      <c r="O198" s="21" t="s">
        <v>9646</v>
      </c>
      <c r="P198" s="21" t="s">
        <v>28366</v>
      </c>
      <c r="Q198" s="21" t="s">
        <v>28376</v>
      </c>
      <c r="R198" s="21" t="s">
        <v>9649</v>
      </c>
      <c r="S198" s="21">
        <v>192</v>
      </c>
      <c r="T198" s="21" t="s">
        <v>28368</v>
      </c>
      <c r="U198" s="21" t="s">
        <v>28369</v>
      </c>
    </row>
    <row r="199" spans="1:21" ht="32" x14ac:dyDescent="0.25">
      <c r="A199" s="21" t="s">
        <v>28952</v>
      </c>
      <c r="B199" s="21" t="s">
        <v>28953</v>
      </c>
      <c r="C199" s="22" t="e">
        <f t="shared" ref="C199:C262" si="9">N199*10</f>
        <v>#REF!</v>
      </c>
      <c r="D199" s="21" t="s">
        <v>28363</v>
      </c>
      <c r="E199" s="21" t="s">
        <v>28887</v>
      </c>
      <c r="F199" s="21" t="s">
        <v>28954</v>
      </c>
      <c r="G199" s="21" t="s">
        <v>4097</v>
      </c>
      <c r="H199" s="23">
        <v>450</v>
      </c>
      <c r="I199" s="21" t="s">
        <v>9645</v>
      </c>
      <c r="J199" s="24">
        <f>1</f>
        <v>1</v>
      </c>
      <c r="K199" s="25">
        <v>0.5</v>
      </c>
      <c r="L199" s="26" t="e">
        <f>#REF!</f>
        <v>#REF!</v>
      </c>
      <c r="M199" s="27">
        <f t="shared" ref="M199:M262" si="10">H199*J199*(1+K199)</f>
        <v>675</v>
      </c>
      <c r="N199" s="26" t="e">
        <f t="shared" ref="N199:N262" si="11">ROUND(M199*L199,-4)</f>
        <v>#REF!</v>
      </c>
      <c r="O199" s="21" t="s">
        <v>9646</v>
      </c>
      <c r="P199" s="21" t="s">
        <v>28366</v>
      </c>
      <c r="Q199" s="21" t="s">
        <v>28376</v>
      </c>
      <c r="R199" s="21" t="s">
        <v>9649</v>
      </c>
      <c r="S199" s="21">
        <v>193</v>
      </c>
      <c r="T199" s="21" t="s">
        <v>28368</v>
      </c>
      <c r="U199" s="21" t="s">
        <v>28369</v>
      </c>
    </row>
    <row r="200" spans="1:21" ht="32" x14ac:dyDescent="0.25">
      <c r="A200" s="21" t="s">
        <v>28955</v>
      </c>
      <c r="B200" s="21" t="s">
        <v>28956</v>
      </c>
      <c r="C200" s="22" t="e">
        <f t="shared" si="9"/>
        <v>#REF!</v>
      </c>
      <c r="D200" s="21" t="s">
        <v>28363</v>
      </c>
      <c r="E200" s="21" t="s">
        <v>28887</v>
      </c>
      <c r="F200" s="21" t="s">
        <v>28957</v>
      </c>
      <c r="G200" s="21" t="s">
        <v>4097</v>
      </c>
      <c r="H200" s="23">
        <v>450</v>
      </c>
      <c r="I200" s="21" t="s">
        <v>9645</v>
      </c>
      <c r="J200" s="24">
        <f>1</f>
        <v>1</v>
      </c>
      <c r="K200" s="25">
        <v>0.5</v>
      </c>
      <c r="L200" s="26" t="e">
        <f>#REF!</f>
        <v>#REF!</v>
      </c>
      <c r="M200" s="27">
        <f t="shared" si="10"/>
        <v>675</v>
      </c>
      <c r="N200" s="26" t="e">
        <f t="shared" si="11"/>
        <v>#REF!</v>
      </c>
      <c r="O200" s="21" t="s">
        <v>9646</v>
      </c>
      <c r="P200" s="21" t="s">
        <v>28366</v>
      </c>
      <c r="Q200" s="21" t="s">
        <v>28376</v>
      </c>
      <c r="R200" s="21" t="s">
        <v>9649</v>
      </c>
      <c r="S200" s="21">
        <v>194</v>
      </c>
      <c r="T200" s="21" t="s">
        <v>28368</v>
      </c>
      <c r="U200" s="21" t="s">
        <v>28369</v>
      </c>
    </row>
    <row r="201" spans="1:21" ht="32" x14ac:dyDescent="0.25">
      <c r="A201" s="21" t="s">
        <v>28958</v>
      </c>
      <c r="B201" s="21" t="s">
        <v>28959</v>
      </c>
      <c r="C201" s="22" t="e">
        <f t="shared" si="9"/>
        <v>#REF!</v>
      </c>
      <c r="D201" s="21" t="s">
        <v>28363</v>
      </c>
      <c r="E201" s="21" t="s">
        <v>28887</v>
      </c>
      <c r="F201" s="21" t="s">
        <v>28960</v>
      </c>
      <c r="G201" s="21" t="s">
        <v>4097</v>
      </c>
      <c r="H201" s="23">
        <v>450</v>
      </c>
      <c r="I201" s="21" t="s">
        <v>9645</v>
      </c>
      <c r="J201" s="24">
        <f>1</f>
        <v>1</v>
      </c>
      <c r="K201" s="25">
        <v>0.5</v>
      </c>
      <c r="L201" s="26" t="e">
        <f>#REF!</f>
        <v>#REF!</v>
      </c>
      <c r="M201" s="27">
        <f t="shared" si="10"/>
        <v>675</v>
      </c>
      <c r="N201" s="26" t="e">
        <f t="shared" si="11"/>
        <v>#REF!</v>
      </c>
      <c r="O201" s="21" t="s">
        <v>9646</v>
      </c>
      <c r="P201" s="21" t="s">
        <v>28366</v>
      </c>
      <c r="Q201" s="21" t="s">
        <v>28376</v>
      </c>
      <c r="R201" s="21" t="s">
        <v>9649</v>
      </c>
      <c r="S201" s="21">
        <v>195</v>
      </c>
      <c r="T201" s="21" t="s">
        <v>28368</v>
      </c>
      <c r="U201" s="21" t="s">
        <v>28369</v>
      </c>
    </row>
    <row r="202" spans="1:21" ht="32" x14ac:dyDescent="0.25">
      <c r="A202" s="21" t="s">
        <v>28961</v>
      </c>
      <c r="B202" s="21" t="s">
        <v>28962</v>
      </c>
      <c r="C202" s="22" t="e">
        <f t="shared" si="9"/>
        <v>#REF!</v>
      </c>
      <c r="D202" s="21" t="s">
        <v>28363</v>
      </c>
      <c r="E202" s="21" t="s">
        <v>28887</v>
      </c>
      <c r="F202" s="21" t="s">
        <v>28963</v>
      </c>
      <c r="G202" s="21" t="s">
        <v>4097</v>
      </c>
      <c r="H202" s="23">
        <v>465</v>
      </c>
      <c r="I202" s="21" t="s">
        <v>9645</v>
      </c>
      <c r="J202" s="24">
        <f>1</f>
        <v>1</v>
      </c>
      <c r="K202" s="25">
        <v>0.5</v>
      </c>
      <c r="L202" s="26" t="e">
        <f>#REF!</f>
        <v>#REF!</v>
      </c>
      <c r="M202" s="27">
        <f t="shared" si="10"/>
        <v>697.5</v>
      </c>
      <c r="N202" s="26" t="e">
        <f t="shared" si="11"/>
        <v>#REF!</v>
      </c>
      <c r="O202" s="21" t="s">
        <v>9646</v>
      </c>
      <c r="P202" s="21" t="s">
        <v>28366</v>
      </c>
      <c r="Q202" s="21" t="s">
        <v>28376</v>
      </c>
      <c r="R202" s="21" t="s">
        <v>9649</v>
      </c>
      <c r="S202" s="21">
        <v>196</v>
      </c>
      <c r="T202" s="21" t="s">
        <v>28368</v>
      </c>
      <c r="U202" s="21" t="s">
        <v>28369</v>
      </c>
    </row>
    <row r="203" spans="1:21" ht="32" x14ac:dyDescent="0.25">
      <c r="A203" s="21" t="s">
        <v>28964</v>
      </c>
      <c r="B203" s="21" t="s">
        <v>28965</v>
      </c>
      <c r="C203" s="22" t="e">
        <f t="shared" si="9"/>
        <v>#REF!</v>
      </c>
      <c r="D203" s="21" t="s">
        <v>28363</v>
      </c>
      <c r="E203" s="21" t="s">
        <v>28887</v>
      </c>
      <c r="F203" s="21" t="s">
        <v>28966</v>
      </c>
      <c r="G203" s="21" t="s">
        <v>4097</v>
      </c>
      <c r="H203" s="23">
        <v>450</v>
      </c>
      <c r="I203" s="21" t="s">
        <v>9645</v>
      </c>
      <c r="J203" s="24">
        <f>1</f>
        <v>1</v>
      </c>
      <c r="K203" s="25">
        <v>0.5</v>
      </c>
      <c r="L203" s="26" t="e">
        <f>#REF!</f>
        <v>#REF!</v>
      </c>
      <c r="M203" s="27">
        <f t="shared" si="10"/>
        <v>675</v>
      </c>
      <c r="N203" s="26" t="e">
        <f t="shared" si="11"/>
        <v>#REF!</v>
      </c>
      <c r="O203" s="21" t="s">
        <v>9646</v>
      </c>
      <c r="P203" s="21" t="s">
        <v>28366</v>
      </c>
      <c r="Q203" s="21" t="s">
        <v>28376</v>
      </c>
      <c r="R203" s="21" t="s">
        <v>9649</v>
      </c>
      <c r="S203" s="21">
        <v>197</v>
      </c>
      <c r="T203" s="21" t="s">
        <v>28368</v>
      </c>
      <c r="U203" s="21" t="s">
        <v>28369</v>
      </c>
    </row>
    <row r="204" spans="1:21" ht="32" x14ac:dyDescent="0.25">
      <c r="A204" s="21" t="s">
        <v>28967</v>
      </c>
      <c r="B204" s="21" t="s">
        <v>28968</v>
      </c>
      <c r="C204" s="22" t="e">
        <f t="shared" si="9"/>
        <v>#REF!</v>
      </c>
      <c r="D204" s="21" t="s">
        <v>28363</v>
      </c>
      <c r="E204" s="21" t="s">
        <v>28887</v>
      </c>
      <c r="F204" s="21" t="s">
        <v>28969</v>
      </c>
      <c r="G204" s="21" t="s">
        <v>4097</v>
      </c>
      <c r="H204" s="23">
        <v>450</v>
      </c>
      <c r="I204" s="21" t="s">
        <v>9645</v>
      </c>
      <c r="J204" s="24">
        <f>1</f>
        <v>1</v>
      </c>
      <c r="K204" s="25">
        <v>0.5</v>
      </c>
      <c r="L204" s="26" t="e">
        <f>#REF!</f>
        <v>#REF!</v>
      </c>
      <c r="M204" s="27">
        <f t="shared" si="10"/>
        <v>675</v>
      </c>
      <c r="N204" s="26" t="e">
        <f t="shared" si="11"/>
        <v>#REF!</v>
      </c>
      <c r="O204" s="21" t="s">
        <v>9646</v>
      </c>
      <c r="P204" s="21" t="s">
        <v>28366</v>
      </c>
      <c r="Q204" s="21" t="s">
        <v>28376</v>
      </c>
      <c r="R204" s="21" t="s">
        <v>9649</v>
      </c>
      <c r="S204" s="21">
        <v>198</v>
      </c>
      <c r="T204" s="21" t="s">
        <v>28368</v>
      </c>
      <c r="U204" s="21" t="s">
        <v>28369</v>
      </c>
    </row>
    <row r="205" spans="1:21" ht="32" x14ac:dyDescent="0.25">
      <c r="A205" s="21" t="s">
        <v>28970</v>
      </c>
      <c r="B205" s="21" t="s">
        <v>28971</v>
      </c>
      <c r="C205" s="22" t="e">
        <f t="shared" si="9"/>
        <v>#REF!</v>
      </c>
      <c r="D205" s="21" t="s">
        <v>28363</v>
      </c>
      <c r="E205" s="21" t="s">
        <v>28887</v>
      </c>
      <c r="F205" s="21" t="s">
        <v>28972</v>
      </c>
      <c r="G205" s="21" t="s">
        <v>4097</v>
      </c>
      <c r="H205" s="23">
        <v>410</v>
      </c>
      <c r="I205" s="21" t="s">
        <v>9645</v>
      </c>
      <c r="J205" s="24">
        <f>1</f>
        <v>1</v>
      </c>
      <c r="K205" s="25">
        <v>0.5</v>
      </c>
      <c r="L205" s="26" t="e">
        <f>#REF!</f>
        <v>#REF!</v>
      </c>
      <c r="M205" s="27">
        <f t="shared" si="10"/>
        <v>615</v>
      </c>
      <c r="N205" s="26" t="e">
        <f t="shared" si="11"/>
        <v>#REF!</v>
      </c>
      <c r="O205" s="21" t="s">
        <v>9646</v>
      </c>
      <c r="P205" s="21" t="s">
        <v>28366</v>
      </c>
      <c r="Q205" s="21" t="s">
        <v>28376</v>
      </c>
      <c r="R205" s="21" t="s">
        <v>9649</v>
      </c>
      <c r="S205" s="21">
        <v>199</v>
      </c>
      <c r="T205" s="21" t="s">
        <v>28368</v>
      </c>
      <c r="U205" s="21" t="s">
        <v>28369</v>
      </c>
    </row>
    <row r="206" spans="1:21" ht="32" x14ac:dyDescent="0.25">
      <c r="A206" s="21" t="s">
        <v>28973</v>
      </c>
      <c r="B206" s="21" t="s">
        <v>28974</v>
      </c>
      <c r="C206" s="22" t="e">
        <f t="shared" si="9"/>
        <v>#REF!</v>
      </c>
      <c r="D206" s="21" t="s">
        <v>28363</v>
      </c>
      <c r="E206" s="21" t="s">
        <v>28887</v>
      </c>
      <c r="F206" s="21" t="s">
        <v>28975</v>
      </c>
      <c r="G206" s="21" t="s">
        <v>4097</v>
      </c>
      <c r="H206" s="23">
        <v>460</v>
      </c>
      <c r="I206" s="21" t="s">
        <v>9645</v>
      </c>
      <c r="J206" s="24">
        <f>1</f>
        <v>1</v>
      </c>
      <c r="K206" s="25">
        <v>0.5</v>
      </c>
      <c r="L206" s="26" t="e">
        <f>#REF!</f>
        <v>#REF!</v>
      </c>
      <c r="M206" s="27">
        <f t="shared" si="10"/>
        <v>690</v>
      </c>
      <c r="N206" s="26" t="e">
        <f t="shared" si="11"/>
        <v>#REF!</v>
      </c>
      <c r="O206" s="21" t="s">
        <v>9646</v>
      </c>
      <c r="P206" s="21" t="s">
        <v>28366</v>
      </c>
      <c r="Q206" s="21" t="s">
        <v>28376</v>
      </c>
      <c r="R206" s="21" t="s">
        <v>9649</v>
      </c>
      <c r="S206" s="21">
        <v>200</v>
      </c>
      <c r="T206" s="21" t="s">
        <v>28368</v>
      </c>
      <c r="U206" s="21" t="s">
        <v>28369</v>
      </c>
    </row>
    <row r="207" spans="1:21" ht="32" x14ac:dyDescent="0.25">
      <c r="A207" s="21" t="s">
        <v>28976</v>
      </c>
      <c r="B207" s="21" t="s">
        <v>28977</v>
      </c>
      <c r="C207" s="22" t="e">
        <f t="shared" si="9"/>
        <v>#REF!</v>
      </c>
      <c r="D207" s="21" t="s">
        <v>28363</v>
      </c>
      <c r="E207" s="21" t="s">
        <v>28887</v>
      </c>
      <c r="F207" s="21" t="s">
        <v>28978</v>
      </c>
      <c r="G207" s="21" t="s">
        <v>4097</v>
      </c>
      <c r="H207" s="23">
        <v>510</v>
      </c>
      <c r="I207" s="21" t="s">
        <v>9645</v>
      </c>
      <c r="J207" s="24">
        <f>1</f>
        <v>1</v>
      </c>
      <c r="K207" s="25">
        <v>0.5</v>
      </c>
      <c r="L207" s="26" t="e">
        <f>#REF!</f>
        <v>#REF!</v>
      </c>
      <c r="M207" s="27">
        <f t="shared" si="10"/>
        <v>765</v>
      </c>
      <c r="N207" s="26" t="e">
        <f t="shared" si="11"/>
        <v>#REF!</v>
      </c>
      <c r="O207" s="21" t="s">
        <v>9646</v>
      </c>
      <c r="P207" s="21" t="s">
        <v>28366</v>
      </c>
      <c r="Q207" s="21" t="s">
        <v>28376</v>
      </c>
      <c r="R207" s="21" t="s">
        <v>9649</v>
      </c>
      <c r="S207" s="21">
        <v>201</v>
      </c>
      <c r="T207" s="21" t="s">
        <v>28368</v>
      </c>
      <c r="U207" s="21" t="s">
        <v>28369</v>
      </c>
    </row>
    <row r="208" spans="1:21" ht="32" x14ac:dyDescent="0.25">
      <c r="A208" s="21" t="s">
        <v>28979</v>
      </c>
      <c r="B208" s="21" t="s">
        <v>28980</v>
      </c>
      <c r="C208" s="22" t="e">
        <f t="shared" si="9"/>
        <v>#REF!</v>
      </c>
      <c r="D208" s="21" t="s">
        <v>28363</v>
      </c>
      <c r="E208" s="21" t="s">
        <v>28887</v>
      </c>
      <c r="F208" s="21" t="s">
        <v>28981</v>
      </c>
      <c r="G208" s="21" t="s">
        <v>4097</v>
      </c>
      <c r="H208" s="23">
        <v>520</v>
      </c>
      <c r="I208" s="21" t="s">
        <v>9645</v>
      </c>
      <c r="J208" s="24">
        <f>1</f>
        <v>1</v>
      </c>
      <c r="K208" s="25">
        <v>0.5</v>
      </c>
      <c r="L208" s="26" t="e">
        <f>#REF!</f>
        <v>#REF!</v>
      </c>
      <c r="M208" s="27">
        <f t="shared" si="10"/>
        <v>780</v>
      </c>
      <c r="N208" s="26" t="e">
        <f t="shared" si="11"/>
        <v>#REF!</v>
      </c>
      <c r="O208" s="21" t="s">
        <v>9646</v>
      </c>
      <c r="P208" s="21" t="s">
        <v>28366</v>
      </c>
      <c r="Q208" s="21" t="s">
        <v>28376</v>
      </c>
      <c r="R208" s="21" t="s">
        <v>9649</v>
      </c>
      <c r="S208" s="21">
        <v>202</v>
      </c>
      <c r="T208" s="21" t="s">
        <v>28368</v>
      </c>
      <c r="U208" s="21" t="s">
        <v>28369</v>
      </c>
    </row>
    <row r="209" spans="1:21" ht="32" x14ac:dyDescent="0.25">
      <c r="A209" s="21" t="s">
        <v>28982</v>
      </c>
      <c r="B209" s="21" t="s">
        <v>28983</v>
      </c>
      <c r="C209" s="22" t="e">
        <f t="shared" si="9"/>
        <v>#REF!</v>
      </c>
      <c r="D209" s="21" t="s">
        <v>28363</v>
      </c>
      <c r="E209" s="21" t="s">
        <v>28887</v>
      </c>
      <c r="F209" s="21" t="s">
        <v>28984</v>
      </c>
      <c r="G209" s="21" t="s">
        <v>4097</v>
      </c>
      <c r="H209" s="23">
        <v>1600</v>
      </c>
      <c r="I209" s="21" t="s">
        <v>9645</v>
      </c>
      <c r="J209" s="24">
        <f>1</f>
        <v>1</v>
      </c>
      <c r="K209" s="25">
        <v>0.5</v>
      </c>
      <c r="L209" s="26" t="e">
        <f>#REF!</f>
        <v>#REF!</v>
      </c>
      <c r="M209" s="27">
        <f t="shared" si="10"/>
        <v>2400</v>
      </c>
      <c r="N209" s="26" t="e">
        <f t="shared" si="11"/>
        <v>#REF!</v>
      </c>
      <c r="O209" s="21" t="s">
        <v>9646</v>
      </c>
      <c r="P209" s="21" t="s">
        <v>28366</v>
      </c>
      <c r="Q209" s="21" t="s">
        <v>28376</v>
      </c>
      <c r="R209" s="21" t="s">
        <v>9649</v>
      </c>
      <c r="S209" s="21">
        <v>203</v>
      </c>
      <c r="T209" s="21" t="s">
        <v>28368</v>
      </c>
      <c r="U209" s="21" t="s">
        <v>28369</v>
      </c>
    </row>
    <row r="210" spans="1:21" ht="32" x14ac:dyDescent="0.25">
      <c r="A210" s="21" t="s">
        <v>28985</v>
      </c>
      <c r="B210" s="21" t="s">
        <v>28986</v>
      </c>
      <c r="C210" s="22" t="e">
        <f t="shared" si="9"/>
        <v>#REF!</v>
      </c>
      <c r="D210" s="21" t="s">
        <v>28363</v>
      </c>
      <c r="E210" s="21" t="s">
        <v>28887</v>
      </c>
      <c r="F210" s="21" t="s">
        <v>28987</v>
      </c>
      <c r="G210" s="21" t="s">
        <v>4097</v>
      </c>
      <c r="H210" s="23">
        <v>925</v>
      </c>
      <c r="I210" s="21" t="s">
        <v>9645</v>
      </c>
      <c r="J210" s="24">
        <f>1</f>
        <v>1</v>
      </c>
      <c r="K210" s="25">
        <v>0.5</v>
      </c>
      <c r="L210" s="26" t="e">
        <f>#REF!</f>
        <v>#REF!</v>
      </c>
      <c r="M210" s="27">
        <f t="shared" si="10"/>
        <v>1387.5</v>
      </c>
      <c r="N210" s="26" t="e">
        <f t="shared" si="11"/>
        <v>#REF!</v>
      </c>
      <c r="O210" s="21" t="s">
        <v>9646</v>
      </c>
      <c r="P210" s="21" t="s">
        <v>28366</v>
      </c>
      <c r="Q210" s="21" t="s">
        <v>28376</v>
      </c>
      <c r="R210" s="21" t="s">
        <v>9649</v>
      </c>
      <c r="S210" s="21">
        <v>204</v>
      </c>
      <c r="T210" s="21" t="s">
        <v>28368</v>
      </c>
      <c r="U210" s="21" t="s">
        <v>28369</v>
      </c>
    </row>
    <row r="211" spans="1:21" ht="32" x14ac:dyDescent="0.25">
      <c r="A211" s="21" t="s">
        <v>28988</v>
      </c>
      <c r="B211" s="21" t="s">
        <v>28989</v>
      </c>
      <c r="C211" s="22" t="e">
        <f t="shared" si="9"/>
        <v>#REF!</v>
      </c>
      <c r="D211" s="21" t="s">
        <v>28363</v>
      </c>
      <c r="E211" s="21" t="s">
        <v>28887</v>
      </c>
      <c r="F211" s="21" t="s">
        <v>28990</v>
      </c>
      <c r="G211" s="21" t="s">
        <v>4097</v>
      </c>
      <c r="H211" s="23">
        <v>805</v>
      </c>
      <c r="I211" s="21" t="s">
        <v>9645</v>
      </c>
      <c r="J211" s="24">
        <f>1</f>
        <v>1</v>
      </c>
      <c r="K211" s="25">
        <v>0.5</v>
      </c>
      <c r="L211" s="26" t="e">
        <f>#REF!</f>
        <v>#REF!</v>
      </c>
      <c r="M211" s="27">
        <f t="shared" si="10"/>
        <v>1207.5</v>
      </c>
      <c r="N211" s="26" t="e">
        <f t="shared" si="11"/>
        <v>#REF!</v>
      </c>
      <c r="O211" s="21" t="s">
        <v>9646</v>
      </c>
      <c r="P211" s="21" t="s">
        <v>28366</v>
      </c>
      <c r="Q211" s="21" t="s">
        <v>28376</v>
      </c>
      <c r="R211" s="21" t="s">
        <v>9649</v>
      </c>
      <c r="S211" s="21">
        <v>205</v>
      </c>
      <c r="T211" s="21" t="s">
        <v>28368</v>
      </c>
      <c r="U211" s="21" t="s">
        <v>28369</v>
      </c>
    </row>
    <row r="212" spans="1:21" ht="32" x14ac:dyDescent="0.25">
      <c r="A212" s="21" t="s">
        <v>28991</v>
      </c>
      <c r="B212" s="21" t="s">
        <v>28992</v>
      </c>
      <c r="C212" s="22" t="e">
        <f t="shared" si="9"/>
        <v>#REF!</v>
      </c>
      <c r="D212" s="21" t="s">
        <v>28363</v>
      </c>
      <c r="E212" s="21" t="s">
        <v>28887</v>
      </c>
      <c r="F212" s="21" t="s">
        <v>28993</v>
      </c>
      <c r="G212" s="21" t="s">
        <v>4097</v>
      </c>
      <c r="H212" s="23">
        <v>6120</v>
      </c>
      <c r="I212" s="21" t="s">
        <v>9645</v>
      </c>
      <c r="J212" s="24">
        <f>1</f>
        <v>1</v>
      </c>
      <c r="K212" s="25">
        <v>0.5</v>
      </c>
      <c r="L212" s="26" t="e">
        <f>#REF!</f>
        <v>#REF!</v>
      </c>
      <c r="M212" s="27">
        <f t="shared" si="10"/>
        <v>9180</v>
      </c>
      <c r="N212" s="26" t="e">
        <f t="shared" si="11"/>
        <v>#REF!</v>
      </c>
      <c r="O212" s="21" t="s">
        <v>9646</v>
      </c>
      <c r="P212" s="21" t="s">
        <v>28366</v>
      </c>
      <c r="Q212" s="21" t="s">
        <v>28376</v>
      </c>
      <c r="R212" s="21" t="s">
        <v>9649</v>
      </c>
      <c r="S212" s="21">
        <v>206</v>
      </c>
      <c r="T212" s="21" t="s">
        <v>28368</v>
      </c>
      <c r="U212" s="21" t="s">
        <v>28369</v>
      </c>
    </row>
    <row r="213" spans="1:21" ht="32" x14ac:dyDescent="0.25">
      <c r="A213" s="21" t="s">
        <v>28994</v>
      </c>
      <c r="B213" s="21" t="s">
        <v>28995</v>
      </c>
      <c r="C213" s="22" t="e">
        <f t="shared" si="9"/>
        <v>#REF!</v>
      </c>
      <c r="D213" s="21" t="s">
        <v>28363</v>
      </c>
      <c r="E213" s="21" t="s">
        <v>28887</v>
      </c>
      <c r="F213" s="21" t="s">
        <v>28996</v>
      </c>
      <c r="G213" s="21" t="s">
        <v>4097</v>
      </c>
      <c r="H213" s="23">
        <v>6955</v>
      </c>
      <c r="I213" s="21" t="s">
        <v>9645</v>
      </c>
      <c r="J213" s="24">
        <f>1</f>
        <v>1</v>
      </c>
      <c r="K213" s="25">
        <v>0.5</v>
      </c>
      <c r="L213" s="26" t="e">
        <f>#REF!</f>
        <v>#REF!</v>
      </c>
      <c r="M213" s="27">
        <f t="shared" si="10"/>
        <v>10432.5</v>
      </c>
      <c r="N213" s="26" t="e">
        <f t="shared" si="11"/>
        <v>#REF!</v>
      </c>
      <c r="O213" s="21" t="s">
        <v>9646</v>
      </c>
      <c r="P213" s="21" t="s">
        <v>28366</v>
      </c>
      <c r="Q213" s="21" t="s">
        <v>28376</v>
      </c>
      <c r="R213" s="21" t="s">
        <v>9649</v>
      </c>
      <c r="S213" s="21">
        <v>207</v>
      </c>
      <c r="T213" s="21" t="s">
        <v>28368</v>
      </c>
      <c r="U213" s="21" t="s">
        <v>28369</v>
      </c>
    </row>
    <row r="214" spans="1:21" ht="32" x14ac:dyDescent="0.25">
      <c r="A214" s="21" t="s">
        <v>28997</v>
      </c>
      <c r="B214" s="21" t="s">
        <v>28998</v>
      </c>
      <c r="C214" s="22" t="e">
        <f t="shared" si="9"/>
        <v>#REF!</v>
      </c>
      <c r="D214" s="21" t="s">
        <v>28363</v>
      </c>
      <c r="E214" s="21" t="s">
        <v>28887</v>
      </c>
      <c r="F214" s="21" t="s">
        <v>28999</v>
      </c>
      <c r="G214" s="21" t="s">
        <v>4097</v>
      </c>
      <c r="H214" s="23">
        <v>245</v>
      </c>
      <c r="I214" s="21" t="s">
        <v>9645</v>
      </c>
      <c r="J214" s="24">
        <f>1</f>
        <v>1</v>
      </c>
      <c r="K214" s="25">
        <v>0.5</v>
      </c>
      <c r="L214" s="26" t="e">
        <f>#REF!</f>
        <v>#REF!</v>
      </c>
      <c r="M214" s="27">
        <f t="shared" si="10"/>
        <v>367.5</v>
      </c>
      <c r="N214" s="26" t="e">
        <f t="shared" si="11"/>
        <v>#REF!</v>
      </c>
      <c r="O214" s="21" t="s">
        <v>9646</v>
      </c>
      <c r="P214" s="21" t="s">
        <v>28366</v>
      </c>
      <c r="Q214" s="21" t="s">
        <v>28376</v>
      </c>
      <c r="R214" s="21" t="s">
        <v>9649</v>
      </c>
      <c r="S214" s="21">
        <v>208</v>
      </c>
      <c r="T214" s="21" t="s">
        <v>28368</v>
      </c>
      <c r="U214" s="21" t="s">
        <v>28369</v>
      </c>
    </row>
    <row r="215" spans="1:21" ht="32" x14ac:dyDescent="0.25">
      <c r="A215" s="21" t="s">
        <v>29000</v>
      </c>
      <c r="B215" s="21" t="s">
        <v>29001</v>
      </c>
      <c r="C215" s="22" t="e">
        <f t="shared" si="9"/>
        <v>#REF!</v>
      </c>
      <c r="D215" s="21" t="s">
        <v>28363</v>
      </c>
      <c r="E215" s="21" t="s">
        <v>28887</v>
      </c>
      <c r="F215" s="21" t="s">
        <v>29002</v>
      </c>
      <c r="G215" s="21" t="s">
        <v>4097</v>
      </c>
      <c r="H215" s="23">
        <v>175</v>
      </c>
      <c r="I215" s="21" t="s">
        <v>9645</v>
      </c>
      <c r="J215" s="24">
        <f>1</f>
        <v>1</v>
      </c>
      <c r="K215" s="25">
        <v>0.5</v>
      </c>
      <c r="L215" s="26" t="e">
        <f>#REF!</f>
        <v>#REF!</v>
      </c>
      <c r="M215" s="27">
        <f t="shared" si="10"/>
        <v>262.5</v>
      </c>
      <c r="N215" s="26" t="e">
        <f t="shared" si="11"/>
        <v>#REF!</v>
      </c>
      <c r="O215" s="21" t="s">
        <v>9646</v>
      </c>
      <c r="P215" s="21" t="s">
        <v>28366</v>
      </c>
      <c r="Q215" s="21" t="s">
        <v>28376</v>
      </c>
      <c r="R215" s="21" t="s">
        <v>9649</v>
      </c>
      <c r="S215" s="21">
        <v>209</v>
      </c>
      <c r="T215" s="21" t="s">
        <v>28368</v>
      </c>
      <c r="U215" s="21" t="s">
        <v>28369</v>
      </c>
    </row>
    <row r="216" spans="1:21" ht="32" x14ac:dyDescent="0.25">
      <c r="A216" s="21" t="s">
        <v>29003</v>
      </c>
      <c r="B216" s="21" t="s">
        <v>29004</v>
      </c>
      <c r="C216" s="22" t="e">
        <f t="shared" si="9"/>
        <v>#REF!</v>
      </c>
      <c r="D216" s="21" t="s">
        <v>28363</v>
      </c>
      <c r="E216" s="21" t="s">
        <v>28887</v>
      </c>
      <c r="F216" s="21" t="s">
        <v>29005</v>
      </c>
      <c r="G216" s="21" t="s">
        <v>4097</v>
      </c>
      <c r="H216" s="23">
        <v>135</v>
      </c>
      <c r="I216" s="21" t="s">
        <v>9645</v>
      </c>
      <c r="J216" s="24">
        <f>1</f>
        <v>1</v>
      </c>
      <c r="K216" s="25">
        <v>0.5</v>
      </c>
      <c r="L216" s="26" t="e">
        <f>#REF!</f>
        <v>#REF!</v>
      </c>
      <c r="M216" s="27">
        <f t="shared" si="10"/>
        <v>202.5</v>
      </c>
      <c r="N216" s="26" t="e">
        <f t="shared" si="11"/>
        <v>#REF!</v>
      </c>
      <c r="O216" s="21" t="s">
        <v>9646</v>
      </c>
      <c r="P216" s="21" t="s">
        <v>28366</v>
      </c>
      <c r="Q216" s="21" t="s">
        <v>28376</v>
      </c>
      <c r="R216" s="21" t="s">
        <v>9649</v>
      </c>
      <c r="S216" s="21">
        <v>210</v>
      </c>
      <c r="T216" s="21" t="s">
        <v>28368</v>
      </c>
      <c r="U216" s="21" t="s">
        <v>28369</v>
      </c>
    </row>
    <row r="217" spans="1:21" ht="32" x14ac:dyDescent="0.25">
      <c r="A217" s="21" t="s">
        <v>29006</v>
      </c>
      <c r="B217" s="21" t="s">
        <v>29007</v>
      </c>
      <c r="C217" s="22" t="e">
        <f t="shared" si="9"/>
        <v>#REF!</v>
      </c>
      <c r="D217" s="21" t="s">
        <v>28363</v>
      </c>
      <c r="E217" s="21" t="s">
        <v>28887</v>
      </c>
      <c r="F217" s="21" t="s">
        <v>29008</v>
      </c>
      <c r="G217" s="21" t="s">
        <v>4097</v>
      </c>
      <c r="H217" s="23">
        <v>90</v>
      </c>
      <c r="I217" s="21" t="s">
        <v>9645</v>
      </c>
      <c r="J217" s="24">
        <f>1</f>
        <v>1</v>
      </c>
      <c r="K217" s="25">
        <v>0.5</v>
      </c>
      <c r="L217" s="26" t="e">
        <f>#REF!</f>
        <v>#REF!</v>
      </c>
      <c r="M217" s="27">
        <f t="shared" si="10"/>
        <v>135</v>
      </c>
      <c r="N217" s="26" t="e">
        <f t="shared" si="11"/>
        <v>#REF!</v>
      </c>
      <c r="O217" s="21" t="s">
        <v>9646</v>
      </c>
      <c r="P217" s="21" t="s">
        <v>28366</v>
      </c>
      <c r="Q217" s="21" t="s">
        <v>28376</v>
      </c>
      <c r="R217" s="21" t="s">
        <v>9649</v>
      </c>
      <c r="S217" s="21">
        <v>211</v>
      </c>
      <c r="T217" s="21" t="s">
        <v>28368</v>
      </c>
      <c r="U217" s="21" t="s">
        <v>28369</v>
      </c>
    </row>
    <row r="218" spans="1:21" ht="32" x14ac:dyDescent="0.25">
      <c r="A218" s="21" t="s">
        <v>29009</v>
      </c>
      <c r="B218" s="21" t="s">
        <v>29010</v>
      </c>
      <c r="C218" s="22" t="e">
        <f t="shared" si="9"/>
        <v>#REF!</v>
      </c>
      <c r="D218" s="21" t="s">
        <v>28363</v>
      </c>
      <c r="E218" s="21" t="s">
        <v>28887</v>
      </c>
      <c r="F218" s="21" t="s">
        <v>29011</v>
      </c>
      <c r="G218" s="21" t="s">
        <v>4097</v>
      </c>
      <c r="H218" s="23">
        <v>65</v>
      </c>
      <c r="I218" s="21" t="s">
        <v>9645</v>
      </c>
      <c r="J218" s="24">
        <f>1</f>
        <v>1</v>
      </c>
      <c r="K218" s="25">
        <v>0.5</v>
      </c>
      <c r="L218" s="26" t="e">
        <f>#REF!</f>
        <v>#REF!</v>
      </c>
      <c r="M218" s="27">
        <f t="shared" si="10"/>
        <v>97.5</v>
      </c>
      <c r="N218" s="26" t="e">
        <f t="shared" si="11"/>
        <v>#REF!</v>
      </c>
      <c r="O218" s="21" t="s">
        <v>9646</v>
      </c>
      <c r="P218" s="21" t="s">
        <v>28366</v>
      </c>
      <c r="Q218" s="21" t="s">
        <v>28376</v>
      </c>
      <c r="R218" s="21" t="s">
        <v>9649</v>
      </c>
      <c r="S218" s="21">
        <v>212</v>
      </c>
      <c r="T218" s="21" t="s">
        <v>28368</v>
      </c>
      <c r="U218" s="21" t="s">
        <v>28369</v>
      </c>
    </row>
    <row r="219" spans="1:21" ht="32" x14ac:dyDescent="0.25">
      <c r="A219" s="21" t="s">
        <v>29012</v>
      </c>
      <c r="B219" s="21" t="s">
        <v>29013</v>
      </c>
      <c r="C219" s="22" t="e">
        <f t="shared" si="9"/>
        <v>#REF!</v>
      </c>
      <c r="D219" s="21" t="s">
        <v>28363</v>
      </c>
      <c r="E219" s="21" t="s">
        <v>28887</v>
      </c>
      <c r="F219" s="21" t="s">
        <v>29014</v>
      </c>
      <c r="G219" s="21" t="s">
        <v>4097</v>
      </c>
      <c r="H219" s="23">
        <v>40</v>
      </c>
      <c r="I219" s="21" t="s">
        <v>9645</v>
      </c>
      <c r="J219" s="24">
        <f>1</f>
        <v>1</v>
      </c>
      <c r="K219" s="25">
        <v>0.5</v>
      </c>
      <c r="L219" s="26" t="e">
        <f>#REF!</f>
        <v>#REF!</v>
      </c>
      <c r="M219" s="27">
        <f t="shared" si="10"/>
        <v>60</v>
      </c>
      <c r="N219" s="26" t="e">
        <f t="shared" si="11"/>
        <v>#REF!</v>
      </c>
      <c r="O219" s="21" t="s">
        <v>9646</v>
      </c>
      <c r="P219" s="21" t="s">
        <v>28366</v>
      </c>
      <c r="Q219" s="21" t="s">
        <v>28376</v>
      </c>
      <c r="R219" s="21" t="s">
        <v>9649</v>
      </c>
      <c r="S219" s="21">
        <v>213</v>
      </c>
      <c r="T219" s="21" t="s">
        <v>28368</v>
      </c>
      <c r="U219" s="21" t="s">
        <v>28369</v>
      </c>
    </row>
    <row r="220" spans="1:21" ht="32" x14ac:dyDescent="0.25">
      <c r="A220" s="21" t="s">
        <v>29015</v>
      </c>
      <c r="B220" s="21" t="s">
        <v>29016</v>
      </c>
      <c r="C220" s="22" t="e">
        <f t="shared" si="9"/>
        <v>#REF!</v>
      </c>
      <c r="D220" s="21" t="s">
        <v>28363</v>
      </c>
      <c r="E220" s="21" t="s">
        <v>28887</v>
      </c>
      <c r="F220" s="21" t="s">
        <v>29017</v>
      </c>
      <c r="G220" s="21" t="s">
        <v>4097</v>
      </c>
      <c r="H220" s="23">
        <v>315</v>
      </c>
      <c r="I220" s="21" t="s">
        <v>9645</v>
      </c>
      <c r="J220" s="24">
        <f>1</f>
        <v>1</v>
      </c>
      <c r="K220" s="25">
        <v>0.5</v>
      </c>
      <c r="L220" s="26" t="e">
        <f>#REF!</f>
        <v>#REF!</v>
      </c>
      <c r="M220" s="27">
        <f t="shared" si="10"/>
        <v>472.5</v>
      </c>
      <c r="N220" s="26" t="e">
        <f t="shared" si="11"/>
        <v>#REF!</v>
      </c>
      <c r="O220" s="21" t="s">
        <v>9646</v>
      </c>
      <c r="P220" s="21" t="s">
        <v>28366</v>
      </c>
      <c r="Q220" s="21" t="s">
        <v>28376</v>
      </c>
      <c r="R220" s="21" t="s">
        <v>9649</v>
      </c>
      <c r="S220" s="21">
        <v>214</v>
      </c>
      <c r="T220" s="21" t="s">
        <v>28368</v>
      </c>
      <c r="U220" s="21" t="s">
        <v>28369</v>
      </c>
    </row>
    <row r="221" spans="1:21" ht="32" x14ac:dyDescent="0.25">
      <c r="A221" s="21" t="s">
        <v>29018</v>
      </c>
      <c r="B221" s="21" t="s">
        <v>29019</v>
      </c>
      <c r="C221" s="22" t="e">
        <f t="shared" si="9"/>
        <v>#REF!</v>
      </c>
      <c r="D221" s="21" t="s">
        <v>28363</v>
      </c>
      <c r="E221" s="21" t="s">
        <v>28887</v>
      </c>
      <c r="F221" s="21" t="s">
        <v>29020</v>
      </c>
      <c r="G221" s="21" t="s">
        <v>4097</v>
      </c>
      <c r="H221" s="23">
        <v>205</v>
      </c>
      <c r="I221" s="21" t="s">
        <v>9645</v>
      </c>
      <c r="J221" s="24">
        <f>1</f>
        <v>1</v>
      </c>
      <c r="K221" s="25">
        <v>0.5</v>
      </c>
      <c r="L221" s="26" t="e">
        <f>#REF!</f>
        <v>#REF!</v>
      </c>
      <c r="M221" s="27">
        <f t="shared" si="10"/>
        <v>307.5</v>
      </c>
      <c r="N221" s="26" t="e">
        <f t="shared" si="11"/>
        <v>#REF!</v>
      </c>
      <c r="O221" s="21" t="s">
        <v>9646</v>
      </c>
      <c r="P221" s="21" t="s">
        <v>28366</v>
      </c>
      <c r="Q221" s="21" t="s">
        <v>28376</v>
      </c>
      <c r="R221" s="21" t="s">
        <v>9649</v>
      </c>
      <c r="S221" s="21">
        <v>215</v>
      </c>
      <c r="T221" s="21" t="s">
        <v>28368</v>
      </c>
      <c r="U221" s="21" t="s">
        <v>28369</v>
      </c>
    </row>
    <row r="222" spans="1:21" ht="32" x14ac:dyDescent="0.25">
      <c r="A222" s="21" t="s">
        <v>29021</v>
      </c>
      <c r="B222" s="21" t="s">
        <v>29022</v>
      </c>
      <c r="C222" s="22" t="e">
        <f t="shared" si="9"/>
        <v>#REF!</v>
      </c>
      <c r="D222" s="21" t="s">
        <v>28363</v>
      </c>
      <c r="E222" s="21" t="s">
        <v>28887</v>
      </c>
      <c r="F222" s="21" t="s">
        <v>29023</v>
      </c>
      <c r="G222" s="21" t="s">
        <v>4097</v>
      </c>
      <c r="H222" s="23">
        <v>160</v>
      </c>
      <c r="I222" s="21" t="s">
        <v>9645</v>
      </c>
      <c r="J222" s="24">
        <f>1</f>
        <v>1</v>
      </c>
      <c r="K222" s="25">
        <v>0.5</v>
      </c>
      <c r="L222" s="26" t="e">
        <f>#REF!</f>
        <v>#REF!</v>
      </c>
      <c r="M222" s="27">
        <f t="shared" si="10"/>
        <v>240</v>
      </c>
      <c r="N222" s="26" t="e">
        <f t="shared" si="11"/>
        <v>#REF!</v>
      </c>
      <c r="O222" s="21" t="s">
        <v>9646</v>
      </c>
      <c r="P222" s="21" t="s">
        <v>28366</v>
      </c>
      <c r="Q222" s="21" t="s">
        <v>28376</v>
      </c>
      <c r="R222" s="21" t="s">
        <v>9649</v>
      </c>
      <c r="S222" s="21">
        <v>216</v>
      </c>
      <c r="T222" s="21" t="s">
        <v>28368</v>
      </c>
      <c r="U222" s="21" t="s">
        <v>28369</v>
      </c>
    </row>
    <row r="223" spans="1:21" ht="32" x14ac:dyDescent="0.25">
      <c r="A223" s="21" t="s">
        <v>29024</v>
      </c>
      <c r="B223" s="21" t="s">
        <v>29025</v>
      </c>
      <c r="C223" s="22" t="e">
        <f t="shared" si="9"/>
        <v>#REF!</v>
      </c>
      <c r="D223" s="21" t="s">
        <v>28363</v>
      </c>
      <c r="E223" s="21" t="s">
        <v>28887</v>
      </c>
      <c r="F223" s="21" t="s">
        <v>29026</v>
      </c>
      <c r="G223" s="21" t="s">
        <v>4097</v>
      </c>
      <c r="H223" s="23">
        <v>190</v>
      </c>
      <c r="I223" s="21" t="s">
        <v>9645</v>
      </c>
      <c r="J223" s="24">
        <f>1</f>
        <v>1</v>
      </c>
      <c r="K223" s="25">
        <v>0.5</v>
      </c>
      <c r="L223" s="26" t="e">
        <f>#REF!</f>
        <v>#REF!</v>
      </c>
      <c r="M223" s="27">
        <f t="shared" si="10"/>
        <v>285</v>
      </c>
      <c r="N223" s="26" t="e">
        <f t="shared" si="11"/>
        <v>#REF!</v>
      </c>
      <c r="O223" s="21" t="s">
        <v>9646</v>
      </c>
      <c r="P223" s="21" t="s">
        <v>28366</v>
      </c>
      <c r="Q223" s="21" t="s">
        <v>28376</v>
      </c>
      <c r="R223" s="21" t="s">
        <v>9649</v>
      </c>
      <c r="S223" s="21">
        <v>217</v>
      </c>
      <c r="T223" s="21" t="s">
        <v>28368</v>
      </c>
      <c r="U223" s="21" t="s">
        <v>28369</v>
      </c>
    </row>
    <row r="224" spans="1:21" ht="32" x14ac:dyDescent="0.25">
      <c r="A224" s="21" t="s">
        <v>29027</v>
      </c>
      <c r="B224" s="21" t="s">
        <v>29028</v>
      </c>
      <c r="C224" s="22" t="e">
        <f t="shared" si="9"/>
        <v>#REF!</v>
      </c>
      <c r="D224" s="21" t="s">
        <v>28363</v>
      </c>
      <c r="E224" s="21" t="s">
        <v>28887</v>
      </c>
      <c r="F224" s="21" t="s">
        <v>29029</v>
      </c>
      <c r="G224" s="21" t="s">
        <v>4097</v>
      </c>
      <c r="H224" s="23">
        <v>160</v>
      </c>
      <c r="I224" s="21" t="s">
        <v>9645</v>
      </c>
      <c r="J224" s="24">
        <f>1</f>
        <v>1</v>
      </c>
      <c r="K224" s="25">
        <v>0.5</v>
      </c>
      <c r="L224" s="26" t="e">
        <f>#REF!</f>
        <v>#REF!</v>
      </c>
      <c r="M224" s="27">
        <f t="shared" si="10"/>
        <v>240</v>
      </c>
      <c r="N224" s="26" t="e">
        <f t="shared" si="11"/>
        <v>#REF!</v>
      </c>
      <c r="O224" s="21" t="s">
        <v>9646</v>
      </c>
      <c r="P224" s="21" t="s">
        <v>28366</v>
      </c>
      <c r="Q224" s="21" t="s">
        <v>28376</v>
      </c>
      <c r="R224" s="21" t="s">
        <v>9649</v>
      </c>
      <c r="S224" s="21">
        <v>218</v>
      </c>
      <c r="T224" s="21" t="s">
        <v>28368</v>
      </c>
      <c r="U224" s="21" t="s">
        <v>28369</v>
      </c>
    </row>
    <row r="225" spans="1:21" ht="32" x14ac:dyDescent="0.25">
      <c r="A225" s="21" t="s">
        <v>29030</v>
      </c>
      <c r="B225" s="21" t="s">
        <v>29031</v>
      </c>
      <c r="C225" s="22" t="e">
        <f t="shared" si="9"/>
        <v>#REF!</v>
      </c>
      <c r="D225" s="21" t="s">
        <v>28363</v>
      </c>
      <c r="E225" s="21" t="s">
        <v>28887</v>
      </c>
      <c r="F225" s="21" t="s">
        <v>29032</v>
      </c>
      <c r="G225" s="21" t="s">
        <v>4097</v>
      </c>
      <c r="H225" s="23">
        <v>245</v>
      </c>
      <c r="I225" s="21" t="s">
        <v>9645</v>
      </c>
      <c r="J225" s="24">
        <f>1</f>
        <v>1</v>
      </c>
      <c r="K225" s="25">
        <v>0.5</v>
      </c>
      <c r="L225" s="26" t="e">
        <f>#REF!</f>
        <v>#REF!</v>
      </c>
      <c r="M225" s="27">
        <f t="shared" si="10"/>
        <v>367.5</v>
      </c>
      <c r="N225" s="26" t="e">
        <f t="shared" si="11"/>
        <v>#REF!</v>
      </c>
      <c r="O225" s="21" t="s">
        <v>9646</v>
      </c>
      <c r="P225" s="21" t="s">
        <v>28366</v>
      </c>
      <c r="Q225" s="21" t="s">
        <v>28376</v>
      </c>
      <c r="R225" s="21" t="s">
        <v>9649</v>
      </c>
      <c r="S225" s="21">
        <v>219</v>
      </c>
      <c r="T225" s="21" t="s">
        <v>28368</v>
      </c>
      <c r="U225" s="21" t="s">
        <v>28369</v>
      </c>
    </row>
    <row r="226" spans="1:21" ht="32" x14ac:dyDescent="0.25">
      <c r="A226" s="21" t="s">
        <v>29033</v>
      </c>
      <c r="B226" s="21" t="s">
        <v>29034</v>
      </c>
      <c r="C226" s="22" t="e">
        <f t="shared" si="9"/>
        <v>#REF!</v>
      </c>
      <c r="D226" s="21" t="s">
        <v>28363</v>
      </c>
      <c r="E226" s="21" t="s">
        <v>28887</v>
      </c>
      <c r="F226" s="21" t="s">
        <v>29035</v>
      </c>
      <c r="G226" s="21" t="s">
        <v>4097</v>
      </c>
      <c r="H226" s="23">
        <v>160</v>
      </c>
      <c r="I226" s="21" t="s">
        <v>9645</v>
      </c>
      <c r="J226" s="24">
        <f>1</f>
        <v>1</v>
      </c>
      <c r="K226" s="25">
        <v>0.5</v>
      </c>
      <c r="L226" s="26" t="e">
        <f>#REF!</f>
        <v>#REF!</v>
      </c>
      <c r="M226" s="27">
        <f t="shared" si="10"/>
        <v>240</v>
      </c>
      <c r="N226" s="26" t="e">
        <f t="shared" si="11"/>
        <v>#REF!</v>
      </c>
      <c r="O226" s="21" t="s">
        <v>9646</v>
      </c>
      <c r="P226" s="21" t="s">
        <v>28366</v>
      </c>
      <c r="Q226" s="21" t="s">
        <v>28376</v>
      </c>
      <c r="R226" s="21" t="s">
        <v>9649</v>
      </c>
      <c r="S226" s="21">
        <v>220</v>
      </c>
      <c r="T226" s="21" t="s">
        <v>28368</v>
      </c>
      <c r="U226" s="21" t="s">
        <v>28369</v>
      </c>
    </row>
    <row r="227" spans="1:21" ht="32" x14ac:dyDescent="0.25">
      <c r="A227" s="21" t="s">
        <v>29036</v>
      </c>
      <c r="B227" s="21" t="s">
        <v>29037</v>
      </c>
      <c r="C227" s="22" t="e">
        <f t="shared" si="9"/>
        <v>#REF!</v>
      </c>
      <c r="D227" s="21" t="s">
        <v>28363</v>
      </c>
      <c r="E227" s="21" t="s">
        <v>28887</v>
      </c>
      <c r="F227" s="21" t="s">
        <v>29038</v>
      </c>
      <c r="G227" s="21" t="s">
        <v>4097</v>
      </c>
      <c r="H227" s="23">
        <v>245</v>
      </c>
      <c r="I227" s="21" t="s">
        <v>9645</v>
      </c>
      <c r="J227" s="24">
        <f>1</f>
        <v>1</v>
      </c>
      <c r="K227" s="25">
        <v>0.5</v>
      </c>
      <c r="L227" s="26" t="e">
        <f>#REF!</f>
        <v>#REF!</v>
      </c>
      <c r="M227" s="27">
        <f t="shared" si="10"/>
        <v>367.5</v>
      </c>
      <c r="N227" s="26" t="e">
        <f t="shared" si="11"/>
        <v>#REF!</v>
      </c>
      <c r="O227" s="21" t="s">
        <v>9646</v>
      </c>
      <c r="P227" s="21" t="s">
        <v>28366</v>
      </c>
      <c r="Q227" s="21" t="s">
        <v>28376</v>
      </c>
      <c r="R227" s="21" t="s">
        <v>9649</v>
      </c>
      <c r="S227" s="21">
        <v>221</v>
      </c>
      <c r="T227" s="21" t="s">
        <v>28368</v>
      </c>
      <c r="U227" s="21" t="s">
        <v>28369</v>
      </c>
    </row>
    <row r="228" spans="1:21" ht="32" x14ac:dyDescent="0.25">
      <c r="A228" s="21" t="s">
        <v>29039</v>
      </c>
      <c r="B228" s="21" t="s">
        <v>29040</v>
      </c>
      <c r="C228" s="22" t="e">
        <f t="shared" si="9"/>
        <v>#REF!</v>
      </c>
      <c r="D228" s="21" t="s">
        <v>28363</v>
      </c>
      <c r="E228" s="21" t="s">
        <v>28887</v>
      </c>
      <c r="F228" s="21" t="s">
        <v>29041</v>
      </c>
      <c r="G228" s="21" t="s">
        <v>4097</v>
      </c>
      <c r="H228" s="23">
        <v>160</v>
      </c>
      <c r="I228" s="21" t="s">
        <v>9645</v>
      </c>
      <c r="J228" s="24">
        <f>1</f>
        <v>1</v>
      </c>
      <c r="K228" s="25">
        <v>0.5</v>
      </c>
      <c r="L228" s="26" t="e">
        <f>#REF!</f>
        <v>#REF!</v>
      </c>
      <c r="M228" s="27">
        <f t="shared" si="10"/>
        <v>240</v>
      </c>
      <c r="N228" s="26" t="e">
        <f t="shared" si="11"/>
        <v>#REF!</v>
      </c>
      <c r="O228" s="21" t="s">
        <v>9646</v>
      </c>
      <c r="P228" s="21" t="s">
        <v>28366</v>
      </c>
      <c r="Q228" s="21" t="s">
        <v>28376</v>
      </c>
      <c r="R228" s="21" t="s">
        <v>9649</v>
      </c>
      <c r="S228" s="21">
        <v>222</v>
      </c>
      <c r="T228" s="21" t="s">
        <v>28368</v>
      </c>
      <c r="U228" s="21" t="s">
        <v>28369</v>
      </c>
    </row>
    <row r="229" spans="1:21" ht="32" x14ac:dyDescent="0.25">
      <c r="A229" s="21" t="s">
        <v>29042</v>
      </c>
      <c r="B229" s="21" t="s">
        <v>29043</v>
      </c>
      <c r="C229" s="22" t="e">
        <f t="shared" si="9"/>
        <v>#REF!</v>
      </c>
      <c r="D229" s="21" t="s">
        <v>28363</v>
      </c>
      <c r="E229" s="21" t="s">
        <v>28887</v>
      </c>
      <c r="F229" s="21" t="s">
        <v>29044</v>
      </c>
      <c r="G229" s="21" t="s">
        <v>4097</v>
      </c>
      <c r="H229" s="23">
        <v>5085</v>
      </c>
      <c r="I229" s="21" t="s">
        <v>9645</v>
      </c>
      <c r="J229" s="24">
        <f>1</f>
        <v>1</v>
      </c>
      <c r="K229" s="25">
        <v>0.5</v>
      </c>
      <c r="L229" s="26" t="e">
        <f>#REF!</f>
        <v>#REF!</v>
      </c>
      <c r="M229" s="27">
        <f t="shared" si="10"/>
        <v>7627.5</v>
      </c>
      <c r="N229" s="26" t="e">
        <f t="shared" si="11"/>
        <v>#REF!</v>
      </c>
      <c r="O229" s="21" t="s">
        <v>9646</v>
      </c>
      <c r="P229" s="21" t="s">
        <v>28366</v>
      </c>
      <c r="Q229" s="21" t="s">
        <v>28376</v>
      </c>
      <c r="R229" s="21" t="s">
        <v>9649</v>
      </c>
      <c r="S229" s="21">
        <v>223</v>
      </c>
      <c r="T229" s="21" t="s">
        <v>28368</v>
      </c>
      <c r="U229" s="21" t="s">
        <v>28369</v>
      </c>
    </row>
    <row r="230" spans="1:21" ht="32" x14ac:dyDescent="0.25">
      <c r="A230" s="21" t="s">
        <v>29045</v>
      </c>
      <c r="B230" s="21" t="s">
        <v>29046</v>
      </c>
      <c r="C230" s="22" t="e">
        <f t="shared" si="9"/>
        <v>#REF!</v>
      </c>
      <c r="D230" s="21" t="s">
        <v>28363</v>
      </c>
      <c r="E230" s="21" t="s">
        <v>28887</v>
      </c>
      <c r="F230" s="21" t="s">
        <v>29047</v>
      </c>
      <c r="G230" s="21" t="s">
        <v>4097</v>
      </c>
      <c r="H230" s="23">
        <v>9185</v>
      </c>
      <c r="I230" s="21" t="s">
        <v>9645</v>
      </c>
      <c r="J230" s="24">
        <f>1</f>
        <v>1</v>
      </c>
      <c r="K230" s="25">
        <v>0.5</v>
      </c>
      <c r="L230" s="26" t="e">
        <f>#REF!</f>
        <v>#REF!</v>
      </c>
      <c r="M230" s="27">
        <f t="shared" si="10"/>
        <v>13777.5</v>
      </c>
      <c r="N230" s="26" t="e">
        <f t="shared" si="11"/>
        <v>#REF!</v>
      </c>
      <c r="O230" s="21" t="s">
        <v>9646</v>
      </c>
      <c r="P230" s="21" t="s">
        <v>28366</v>
      </c>
      <c r="Q230" s="21" t="s">
        <v>28376</v>
      </c>
      <c r="R230" s="21" t="s">
        <v>9649</v>
      </c>
      <c r="S230" s="21">
        <v>224</v>
      </c>
      <c r="T230" s="21" t="s">
        <v>28368</v>
      </c>
      <c r="U230" s="21" t="s">
        <v>28369</v>
      </c>
    </row>
    <row r="231" spans="1:21" ht="32" x14ac:dyDescent="0.25">
      <c r="A231" s="21" t="s">
        <v>29048</v>
      </c>
      <c r="B231" s="21" t="s">
        <v>29049</v>
      </c>
      <c r="C231" s="22" t="e">
        <f t="shared" si="9"/>
        <v>#REF!</v>
      </c>
      <c r="D231" s="21" t="s">
        <v>28363</v>
      </c>
      <c r="E231" s="21" t="s">
        <v>28887</v>
      </c>
      <c r="F231" s="21" t="s">
        <v>29050</v>
      </c>
      <c r="G231" s="21" t="s">
        <v>4097</v>
      </c>
      <c r="H231" s="23">
        <v>1175</v>
      </c>
      <c r="I231" s="21" t="s">
        <v>9645</v>
      </c>
      <c r="J231" s="24">
        <f>1</f>
        <v>1</v>
      </c>
      <c r="K231" s="25">
        <v>0.5</v>
      </c>
      <c r="L231" s="26" t="e">
        <f>#REF!</f>
        <v>#REF!</v>
      </c>
      <c r="M231" s="27">
        <f t="shared" si="10"/>
        <v>1762.5</v>
      </c>
      <c r="N231" s="26" t="e">
        <f t="shared" si="11"/>
        <v>#REF!</v>
      </c>
      <c r="O231" s="21" t="s">
        <v>9646</v>
      </c>
      <c r="P231" s="21" t="s">
        <v>28366</v>
      </c>
      <c r="Q231" s="21" t="s">
        <v>28376</v>
      </c>
      <c r="R231" s="21" t="s">
        <v>9649</v>
      </c>
      <c r="S231" s="21">
        <v>225</v>
      </c>
      <c r="T231" s="21" t="s">
        <v>28368</v>
      </c>
      <c r="U231" s="21" t="s">
        <v>28369</v>
      </c>
    </row>
    <row r="232" spans="1:21" ht="32" x14ac:dyDescent="0.25">
      <c r="A232" s="21" t="s">
        <v>29051</v>
      </c>
      <c r="B232" s="21" t="s">
        <v>29052</v>
      </c>
      <c r="C232" s="22" t="e">
        <f t="shared" si="9"/>
        <v>#REF!</v>
      </c>
      <c r="D232" s="21" t="s">
        <v>28363</v>
      </c>
      <c r="E232" s="21" t="s">
        <v>28887</v>
      </c>
      <c r="F232" s="21" t="s">
        <v>29053</v>
      </c>
      <c r="G232" s="21" t="s">
        <v>4097</v>
      </c>
      <c r="H232" s="23">
        <v>190</v>
      </c>
      <c r="I232" s="21" t="s">
        <v>9645</v>
      </c>
      <c r="J232" s="24">
        <f>1</f>
        <v>1</v>
      </c>
      <c r="K232" s="25">
        <v>0.5</v>
      </c>
      <c r="L232" s="26" t="e">
        <f>#REF!</f>
        <v>#REF!</v>
      </c>
      <c r="M232" s="27">
        <f t="shared" si="10"/>
        <v>285</v>
      </c>
      <c r="N232" s="26" t="e">
        <f t="shared" si="11"/>
        <v>#REF!</v>
      </c>
      <c r="O232" s="21" t="s">
        <v>9646</v>
      </c>
      <c r="P232" s="21" t="s">
        <v>28366</v>
      </c>
      <c r="Q232" s="21" t="s">
        <v>28376</v>
      </c>
      <c r="R232" s="21" t="s">
        <v>9649</v>
      </c>
      <c r="S232" s="21">
        <v>226</v>
      </c>
      <c r="T232" s="21" t="s">
        <v>28368</v>
      </c>
      <c r="U232" s="21" t="s">
        <v>28369</v>
      </c>
    </row>
    <row r="233" spans="1:21" ht="32" x14ac:dyDescent="0.25">
      <c r="A233" s="21" t="s">
        <v>29054</v>
      </c>
      <c r="B233" s="21" t="s">
        <v>29055</v>
      </c>
      <c r="C233" s="22" t="e">
        <f t="shared" si="9"/>
        <v>#REF!</v>
      </c>
      <c r="D233" s="21" t="s">
        <v>28363</v>
      </c>
      <c r="E233" s="21" t="s">
        <v>28887</v>
      </c>
      <c r="F233" s="21" t="s">
        <v>29056</v>
      </c>
      <c r="G233" s="21" t="s">
        <v>4097</v>
      </c>
      <c r="H233" s="23">
        <v>425</v>
      </c>
      <c r="I233" s="21" t="s">
        <v>9645</v>
      </c>
      <c r="J233" s="24">
        <f>1</f>
        <v>1</v>
      </c>
      <c r="K233" s="25">
        <v>0.5</v>
      </c>
      <c r="L233" s="26" t="e">
        <f>#REF!</f>
        <v>#REF!</v>
      </c>
      <c r="M233" s="27">
        <f t="shared" si="10"/>
        <v>637.5</v>
      </c>
      <c r="N233" s="26" t="e">
        <f t="shared" si="11"/>
        <v>#REF!</v>
      </c>
      <c r="O233" s="21" t="s">
        <v>9646</v>
      </c>
      <c r="P233" s="21" t="s">
        <v>28366</v>
      </c>
      <c r="Q233" s="21" t="s">
        <v>28376</v>
      </c>
      <c r="R233" s="21" t="s">
        <v>9649</v>
      </c>
      <c r="S233" s="21">
        <v>227</v>
      </c>
      <c r="T233" s="21" t="s">
        <v>28368</v>
      </c>
      <c r="U233" s="21" t="s">
        <v>28369</v>
      </c>
    </row>
    <row r="234" spans="1:21" ht="32" x14ac:dyDescent="0.25">
      <c r="A234" s="21" t="s">
        <v>29057</v>
      </c>
      <c r="B234" s="21" t="s">
        <v>29058</v>
      </c>
      <c r="C234" s="22" t="e">
        <f t="shared" si="9"/>
        <v>#REF!</v>
      </c>
      <c r="D234" s="21" t="s">
        <v>28363</v>
      </c>
      <c r="E234" s="21" t="s">
        <v>29059</v>
      </c>
      <c r="F234" s="21" t="s">
        <v>28515</v>
      </c>
      <c r="G234" s="21" t="s">
        <v>4097</v>
      </c>
      <c r="H234" s="23">
        <v>300</v>
      </c>
      <c r="I234" s="21" t="s">
        <v>9645</v>
      </c>
      <c r="J234" s="24">
        <f>1</f>
        <v>1</v>
      </c>
      <c r="K234" s="25">
        <v>0.5</v>
      </c>
      <c r="L234" s="26" t="e">
        <f>#REF!</f>
        <v>#REF!</v>
      </c>
      <c r="M234" s="27">
        <f t="shared" si="10"/>
        <v>450</v>
      </c>
      <c r="N234" s="26" t="e">
        <f t="shared" si="11"/>
        <v>#REF!</v>
      </c>
      <c r="O234" s="21" t="s">
        <v>9646</v>
      </c>
      <c r="P234" s="21" t="s">
        <v>28366</v>
      </c>
      <c r="Q234" s="21" t="s">
        <v>28376</v>
      </c>
      <c r="R234" s="21" t="s">
        <v>9649</v>
      </c>
      <c r="S234" s="21">
        <v>228</v>
      </c>
      <c r="T234" s="21" t="s">
        <v>28368</v>
      </c>
      <c r="U234" s="21" t="s">
        <v>28369</v>
      </c>
    </row>
    <row r="235" spans="1:21" ht="32" x14ac:dyDescent="0.25">
      <c r="A235" s="21" t="s">
        <v>29060</v>
      </c>
      <c r="B235" s="21" t="s">
        <v>29061</v>
      </c>
      <c r="C235" s="22" t="e">
        <f t="shared" si="9"/>
        <v>#REF!</v>
      </c>
      <c r="D235" s="21" t="s">
        <v>28363</v>
      </c>
      <c r="E235" s="21" t="s">
        <v>29059</v>
      </c>
      <c r="F235" s="21" t="s">
        <v>28527</v>
      </c>
      <c r="G235" s="21" t="s">
        <v>4097</v>
      </c>
      <c r="H235" s="23">
        <v>310</v>
      </c>
      <c r="I235" s="21" t="s">
        <v>9645</v>
      </c>
      <c r="J235" s="24">
        <f>1</f>
        <v>1</v>
      </c>
      <c r="K235" s="25">
        <v>0.5</v>
      </c>
      <c r="L235" s="26" t="e">
        <f>#REF!</f>
        <v>#REF!</v>
      </c>
      <c r="M235" s="27">
        <f t="shared" si="10"/>
        <v>465</v>
      </c>
      <c r="N235" s="26" t="e">
        <f t="shared" si="11"/>
        <v>#REF!</v>
      </c>
      <c r="O235" s="21" t="s">
        <v>9646</v>
      </c>
      <c r="P235" s="21" t="s">
        <v>28366</v>
      </c>
      <c r="Q235" s="21" t="s">
        <v>28376</v>
      </c>
      <c r="R235" s="21" t="s">
        <v>9649</v>
      </c>
      <c r="S235" s="21">
        <v>229</v>
      </c>
      <c r="T235" s="21" t="s">
        <v>28368</v>
      </c>
      <c r="U235" s="21" t="s">
        <v>28369</v>
      </c>
    </row>
    <row r="236" spans="1:21" ht="32" x14ac:dyDescent="0.25">
      <c r="A236" s="21" t="s">
        <v>29062</v>
      </c>
      <c r="B236" s="21" t="s">
        <v>29063</v>
      </c>
      <c r="C236" s="22" t="e">
        <f t="shared" si="9"/>
        <v>#REF!</v>
      </c>
      <c r="D236" s="21" t="s">
        <v>28363</v>
      </c>
      <c r="E236" s="21" t="s">
        <v>29059</v>
      </c>
      <c r="F236" s="21" t="s">
        <v>28539</v>
      </c>
      <c r="G236" s="21" t="s">
        <v>4097</v>
      </c>
      <c r="H236" s="23">
        <v>460</v>
      </c>
      <c r="I236" s="21" t="s">
        <v>9645</v>
      </c>
      <c r="J236" s="24">
        <f>1</f>
        <v>1</v>
      </c>
      <c r="K236" s="25">
        <v>0.5</v>
      </c>
      <c r="L236" s="26" t="e">
        <f>#REF!</f>
        <v>#REF!</v>
      </c>
      <c r="M236" s="27">
        <f t="shared" si="10"/>
        <v>690</v>
      </c>
      <c r="N236" s="26" t="e">
        <f t="shared" si="11"/>
        <v>#REF!</v>
      </c>
      <c r="O236" s="21" t="s">
        <v>9646</v>
      </c>
      <c r="P236" s="21" t="s">
        <v>28366</v>
      </c>
      <c r="Q236" s="21" t="s">
        <v>28376</v>
      </c>
      <c r="R236" s="21" t="s">
        <v>9649</v>
      </c>
      <c r="S236" s="21">
        <v>230</v>
      </c>
      <c r="T236" s="21" t="s">
        <v>28368</v>
      </c>
      <c r="U236" s="21" t="s">
        <v>28369</v>
      </c>
    </row>
    <row r="237" spans="1:21" ht="32" x14ac:dyDescent="0.25">
      <c r="A237" s="21" t="s">
        <v>29064</v>
      </c>
      <c r="B237" s="21" t="s">
        <v>29065</v>
      </c>
      <c r="C237" s="22" t="e">
        <f t="shared" si="9"/>
        <v>#REF!</v>
      </c>
      <c r="D237" s="21" t="s">
        <v>28363</v>
      </c>
      <c r="E237" s="21" t="s">
        <v>29059</v>
      </c>
      <c r="F237" s="21" t="s">
        <v>28548</v>
      </c>
      <c r="G237" s="21" t="s">
        <v>4097</v>
      </c>
      <c r="H237" s="23">
        <v>310</v>
      </c>
      <c r="I237" s="21" t="s">
        <v>9645</v>
      </c>
      <c r="J237" s="24">
        <f>1</f>
        <v>1</v>
      </c>
      <c r="K237" s="25">
        <v>0.5</v>
      </c>
      <c r="L237" s="26" t="e">
        <f>#REF!</f>
        <v>#REF!</v>
      </c>
      <c r="M237" s="27">
        <f t="shared" si="10"/>
        <v>465</v>
      </c>
      <c r="N237" s="26" t="e">
        <f t="shared" si="11"/>
        <v>#REF!</v>
      </c>
      <c r="O237" s="21" t="s">
        <v>9646</v>
      </c>
      <c r="P237" s="21" t="s">
        <v>28366</v>
      </c>
      <c r="Q237" s="21" t="s">
        <v>28376</v>
      </c>
      <c r="R237" s="21" t="s">
        <v>9649</v>
      </c>
      <c r="S237" s="21">
        <v>231</v>
      </c>
      <c r="T237" s="21" t="s">
        <v>28368</v>
      </c>
      <c r="U237" s="21" t="s">
        <v>28369</v>
      </c>
    </row>
    <row r="238" spans="1:21" ht="32" x14ac:dyDescent="0.25">
      <c r="A238" s="21" t="s">
        <v>29066</v>
      </c>
      <c r="B238" s="21" t="s">
        <v>29067</v>
      </c>
      <c r="C238" s="22" t="e">
        <f t="shared" si="9"/>
        <v>#REF!</v>
      </c>
      <c r="D238" s="21" t="s">
        <v>28363</v>
      </c>
      <c r="E238" s="21" t="s">
        <v>29059</v>
      </c>
      <c r="F238" s="21" t="s">
        <v>28551</v>
      </c>
      <c r="G238" s="21" t="s">
        <v>4097</v>
      </c>
      <c r="H238" s="23">
        <v>300</v>
      </c>
      <c r="I238" s="21" t="s">
        <v>9645</v>
      </c>
      <c r="J238" s="24">
        <f>1</f>
        <v>1</v>
      </c>
      <c r="K238" s="25">
        <v>0.5</v>
      </c>
      <c r="L238" s="26" t="e">
        <f>#REF!</f>
        <v>#REF!</v>
      </c>
      <c r="M238" s="27">
        <f t="shared" si="10"/>
        <v>450</v>
      </c>
      <c r="N238" s="26" t="e">
        <f t="shared" si="11"/>
        <v>#REF!</v>
      </c>
      <c r="O238" s="21" t="s">
        <v>9646</v>
      </c>
      <c r="P238" s="21" t="s">
        <v>28366</v>
      </c>
      <c r="Q238" s="21" t="s">
        <v>28376</v>
      </c>
      <c r="R238" s="21" t="s">
        <v>9649</v>
      </c>
      <c r="S238" s="21">
        <v>232</v>
      </c>
      <c r="T238" s="21" t="s">
        <v>28368</v>
      </c>
      <c r="U238" s="21" t="s">
        <v>28369</v>
      </c>
    </row>
    <row r="239" spans="1:21" ht="32" x14ac:dyDescent="0.25">
      <c r="A239" s="21" t="s">
        <v>29068</v>
      </c>
      <c r="B239" s="21" t="s">
        <v>29069</v>
      </c>
      <c r="C239" s="22" t="e">
        <f t="shared" si="9"/>
        <v>#REF!</v>
      </c>
      <c r="D239" s="21" t="s">
        <v>28363</v>
      </c>
      <c r="E239" s="21" t="s">
        <v>29059</v>
      </c>
      <c r="F239" s="21" t="s">
        <v>29070</v>
      </c>
      <c r="G239" s="21" t="s">
        <v>4097</v>
      </c>
      <c r="H239" s="23">
        <v>365</v>
      </c>
      <c r="I239" s="21" t="s">
        <v>9645</v>
      </c>
      <c r="J239" s="24">
        <f>1</f>
        <v>1</v>
      </c>
      <c r="K239" s="25">
        <v>0.5</v>
      </c>
      <c r="L239" s="26" t="e">
        <f>#REF!</f>
        <v>#REF!</v>
      </c>
      <c r="M239" s="27">
        <f t="shared" si="10"/>
        <v>547.5</v>
      </c>
      <c r="N239" s="26" t="e">
        <f t="shared" si="11"/>
        <v>#REF!</v>
      </c>
      <c r="O239" s="21" t="s">
        <v>9646</v>
      </c>
      <c r="P239" s="21" t="s">
        <v>28366</v>
      </c>
      <c r="Q239" s="21" t="s">
        <v>28376</v>
      </c>
      <c r="R239" s="21" t="s">
        <v>9649</v>
      </c>
      <c r="S239" s="21">
        <v>233</v>
      </c>
      <c r="T239" s="21" t="s">
        <v>28368</v>
      </c>
      <c r="U239" s="21" t="s">
        <v>28369</v>
      </c>
    </row>
    <row r="240" spans="1:21" ht="32" x14ac:dyDescent="0.25">
      <c r="A240" s="21" t="s">
        <v>29071</v>
      </c>
      <c r="B240" s="21" t="s">
        <v>29072</v>
      </c>
      <c r="C240" s="22" t="e">
        <f t="shared" si="9"/>
        <v>#REF!</v>
      </c>
      <c r="D240" s="21" t="s">
        <v>28363</v>
      </c>
      <c r="E240" s="21" t="s">
        <v>29059</v>
      </c>
      <c r="F240" s="21" t="s">
        <v>28563</v>
      </c>
      <c r="G240" s="21" t="s">
        <v>4097</v>
      </c>
      <c r="H240" s="23">
        <v>295</v>
      </c>
      <c r="I240" s="21" t="s">
        <v>9645</v>
      </c>
      <c r="J240" s="24">
        <f>1</f>
        <v>1</v>
      </c>
      <c r="K240" s="25">
        <v>0.5</v>
      </c>
      <c r="L240" s="26" t="e">
        <f>#REF!</f>
        <v>#REF!</v>
      </c>
      <c r="M240" s="27">
        <f t="shared" si="10"/>
        <v>442.5</v>
      </c>
      <c r="N240" s="26" t="e">
        <f t="shared" si="11"/>
        <v>#REF!</v>
      </c>
      <c r="O240" s="21" t="s">
        <v>9646</v>
      </c>
      <c r="P240" s="21" t="s">
        <v>28366</v>
      </c>
      <c r="Q240" s="21" t="s">
        <v>28376</v>
      </c>
      <c r="R240" s="21" t="s">
        <v>9649</v>
      </c>
      <c r="S240" s="21">
        <v>234</v>
      </c>
      <c r="T240" s="21" t="s">
        <v>28368</v>
      </c>
      <c r="U240" s="21" t="s">
        <v>28369</v>
      </c>
    </row>
    <row r="241" spans="1:21" ht="32" x14ac:dyDescent="0.25">
      <c r="A241" s="21" t="s">
        <v>29073</v>
      </c>
      <c r="B241" s="21" t="s">
        <v>29074</v>
      </c>
      <c r="C241" s="22" t="e">
        <f t="shared" si="9"/>
        <v>#REF!</v>
      </c>
      <c r="D241" s="21" t="s">
        <v>28363</v>
      </c>
      <c r="E241" s="21" t="s">
        <v>29059</v>
      </c>
      <c r="F241" s="21" t="s">
        <v>28566</v>
      </c>
      <c r="G241" s="21" t="s">
        <v>4097</v>
      </c>
      <c r="H241" s="23">
        <v>295</v>
      </c>
      <c r="I241" s="21" t="s">
        <v>9645</v>
      </c>
      <c r="J241" s="24">
        <f>1</f>
        <v>1</v>
      </c>
      <c r="K241" s="25">
        <v>0.5</v>
      </c>
      <c r="L241" s="26" t="e">
        <f>#REF!</f>
        <v>#REF!</v>
      </c>
      <c r="M241" s="27">
        <f t="shared" si="10"/>
        <v>442.5</v>
      </c>
      <c r="N241" s="26" t="e">
        <f t="shared" si="11"/>
        <v>#REF!</v>
      </c>
      <c r="O241" s="21" t="s">
        <v>9646</v>
      </c>
      <c r="P241" s="21" t="s">
        <v>28366</v>
      </c>
      <c r="Q241" s="21" t="s">
        <v>28376</v>
      </c>
      <c r="R241" s="21" t="s">
        <v>9649</v>
      </c>
      <c r="S241" s="21">
        <v>235</v>
      </c>
      <c r="T241" s="21" t="s">
        <v>28368</v>
      </c>
      <c r="U241" s="21" t="s">
        <v>28369</v>
      </c>
    </row>
    <row r="242" spans="1:21" ht="32" x14ac:dyDescent="0.25">
      <c r="A242" s="21" t="s">
        <v>29075</v>
      </c>
      <c r="B242" s="21" t="s">
        <v>29076</v>
      </c>
      <c r="C242" s="22" t="e">
        <f t="shared" si="9"/>
        <v>#REF!</v>
      </c>
      <c r="D242" s="21" t="s">
        <v>28363</v>
      </c>
      <c r="E242" s="21" t="s">
        <v>29059</v>
      </c>
      <c r="F242" s="21" t="s">
        <v>28569</v>
      </c>
      <c r="G242" s="21" t="s">
        <v>4097</v>
      </c>
      <c r="H242" s="23">
        <v>295</v>
      </c>
      <c r="I242" s="21" t="s">
        <v>9645</v>
      </c>
      <c r="J242" s="24">
        <f>1</f>
        <v>1</v>
      </c>
      <c r="K242" s="25">
        <v>0.5</v>
      </c>
      <c r="L242" s="26" t="e">
        <f>#REF!</f>
        <v>#REF!</v>
      </c>
      <c r="M242" s="27">
        <f t="shared" si="10"/>
        <v>442.5</v>
      </c>
      <c r="N242" s="26" t="e">
        <f t="shared" si="11"/>
        <v>#REF!</v>
      </c>
      <c r="O242" s="21" t="s">
        <v>9646</v>
      </c>
      <c r="P242" s="21" t="s">
        <v>28366</v>
      </c>
      <c r="Q242" s="21" t="s">
        <v>28376</v>
      </c>
      <c r="R242" s="21" t="s">
        <v>9649</v>
      </c>
      <c r="S242" s="21">
        <v>236</v>
      </c>
      <c r="T242" s="21" t="s">
        <v>28368</v>
      </c>
      <c r="U242" s="21" t="s">
        <v>28369</v>
      </c>
    </row>
    <row r="243" spans="1:21" ht="32" x14ac:dyDescent="0.25">
      <c r="A243" s="21" t="s">
        <v>29077</v>
      </c>
      <c r="B243" s="21" t="s">
        <v>29078</v>
      </c>
      <c r="C243" s="22" t="e">
        <f t="shared" si="9"/>
        <v>#REF!</v>
      </c>
      <c r="D243" s="21" t="s">
        <v>28363</v>
      </c>
      <c r="E243" s="21" t="s">
        <v>29059</v>
      </c>
      <c r="F243" s="21" t="s">
        <v>28572</v>
      </c>
      <c r="G243" s="21" t="s">
        <v>4097</v>
      </c>
      <c r="H243" s="23">
        <v>305</v>
      </c>
      <c r="I243" s="21" t="s">
        <v>9645</v>
      </c>
      <c r="J243" s="24">
        <f>1</f>
        <v>1</v>
      </c>
      <c r="K243" s="25">
        <v>0.5</v>
      </c>
      <c r="L243" s="26" t="e">
        <f>#REF!</f>
        <v>#REF!</v>
      </c>
      <c r="M243" s="27">
        <f t="shared" si="10"/>
        <v>457.5</v>
      </c>
      <c r="N243" s="26" t="e">
        <f t="shared" si="11"/>
        <v>#REF!</v>
      </c>
      <c r="O243" s="21" t="s">
        <v>9646</v>
      </c>
      <c r="P243" s="21" t="s">
        <v>28366</v>
      </c>
      <c r="Q243" s="21" t="s">
        <v>28376</v>
      </c>
      <c r="R243" s="21" t="s">
        <v>9649</v>
      </c>
      <c r="S243" s="21">
        <v>237</v>
      </c>
      <c r="T243" s="21" t="s">
        <v>28368</v>
      </c>
      <c r="U243" s="21" t="s">
        <v>28369</v>
      </c>
    </row>
    <row r="244" spans="1:21" ht="32" x14ac:dyDescent="0.25">
      <c r="A244" s="21" t="s">
        <v>29079</v>
      </c>
      <c r="B244" s="21" t="s">
        <v>29080</v>
      </c>
      <c r="C244" s="22" t="e">
        <f t="shared" si="9"/>
        <v>#REF!</v>
      </c>
      <c r="D244" s="21" t="s">
        <v>28363</v>
      </c>
      <c r="E244" s="21" t="s">
        <v>29059</v>
      </c>
      <c r="F244" s="21" t="s">
        <v>29081</v>
      </c>
      <c r="G244" s="21" t="s">
        <v>4097</v>
      </c>
      <c r="H244" s="23">
        <v>315</v>
      </c>
      <c r="I244" s="21" t="s">
        <v>9645</v>
      </c>
      <c r="J244" s="24">
        <f>1</f>
        <v>1</v>
      </c>
      <c r="K244" s="25">
        <v>0.5</v>
      </c>
      <c r="L244" s="26" t="e">
        <f>#REF!</f>
        <v>#REF!</v>
      </c>
      <c r="M244" s="27">
        <f t="shared" si="10"/>
        <v>472.5</v>
      </c>
      <c r="N244" s="26" t="e">
        <f t="shared" si="11"/>
        <v>#REF!</v>
      </c>
      <c r="O244" s="21" t="s">
        <v>9646</v>
      </c>
      <c r="P244" s="21" t="s">
        <v>28366</v>
      </c>
      <c r="Q244" s="21" t="s">
        <v>28376</v>
      </c>
      <c r="R244" s="21" t="s">
        <v>9649</v>
      </c>
      <c r="S244" s="21">
        <v>238</v>
      </c>
      <c r="T244" s="21" t="s">
        <v>28368</v>
      </c>
      <c r="U244" s="21" t="s">
        <v>28369</v>
      </c>
    </row>
    <row r="245" spans="1:21" ht="32" x14ac:dyDescent="0.25">
      <c r="A245" s="21" t="s">
        <v>29082</v>
      </c>
      <c r="B245" s="21" t="s">
        <v>29083</v>
      </c>
      <c r="C245" s="22" t="e">
        <f t="shared" si="9"/>
        <v>#REF!</v>
      </c>
      <c r="D245" s="21" t="s">
        <v>28363</v>
      </c>
      <c r="E245" s="21" t="s">
        <v>29059</v>
      </c>
      <c r="F245" s="21" t="s">
        <v>28581</v>
      </c>
      <c r="G245" s="21" t="s">
        <v>4097</v>
      </c>
      <c r="H245" s="23">
        <v>310</v>
      </c>
      <c r="I245" s="21" t="s">
        <v>9645</v>
      </c>
      <c r="J245" s="24">
        <f>1</f>
        <v>1</v>
      </c>
      <c r="K245" s="25">
        <v>0.5</v>
      </c>
      <c r="L245" s="26" t="e">
        <f>#REF!</f>
        <v>#REF!</v>
      </c>
      <c r="M245" s="27">
        <f t="shared" si="10"/>
        <v>465</v>
      </c>
      <c r="N245" s="26" t="e">
        <f t="shared" si="11"/>
        <v>#REF!</v>
      </c>
      <c r="O245" s="21" t="s">
        <v>9646</v>
      </c>
      <c r="P245" s="21" t="s">
        <v>28366</v>
      </c>
      <c r="Q245" s="21" t="s">
        <v>28376</v>
      </c>
      <c r="R245" s="21" t="s">
        <v>9649</v>
      </c>
      <c r="S245" s="21">
        <v>239</v>
      </c>
      <c r="T245" s="21" t="s">
        <v>28368</v>
      </c>
      <c r="U245" s="21" t="s">
        <v>28369</v>
      </c>
    </row>
    <row r="246" spans="1:21" ht="32" x14ac:dyDescent="0.25">
      <c r="A246" s="21" t="s">
        <v>29084</v>
      </c>
      <c r="B246" s="21" t="s">
        <v>29085</v>
      </c>
      <c r="C246" s="22" t="e">
        <f t="shared" si="9"/>
        <v>#REF!</v>
      </c>
      <c r="D246" s="21" t="s">
        <v>28363</v>
      </c>
      <c r="E246" s="21" t="s">
        <v>29059</v>
      </c>
      <c r="F246" s="21" t="s">
        <v>29086</v>
      </c>
      <c r="G246" s="21" t="s">
        <v>4097</v>
      </c>
      <c r="H246" s="23">
        <v>330</v>
      </c>
      <c r="I246" s="21" t="s">
        <v>9645</v>
      </c>
      <c r="J246" s="24">
        <f>1</f>
        <v>1</v>
      </c>
      <c r="K246" s="25">
        <v>0.5</v>
      </c>
      <c r="L246" s="26" t="e">
        <f>#REF!</f>
        <v>#REF!</v>
      </c>
      <c r="M246" s="27">
        <f t="shared" si="10"/>
        <v>495</v>
      </c>
      <c r="N246" s="26" t="e">
        <f t="shared" si="11"/>
        <v>#REF!</v>
      </c>
      <c r="O246" s="21" t="s">
        <v>9646</v>
      </c>
      <c r="P246" s="21" t="s">
        <v>28366</v>
      </c>
      <c r="Q246" s="21" t="s">
        <v>28376</v>
      </c>
      <c r="R246" s="21" t="s">
        <v>9649</v>
      </c>
      <c r="S246" s="21">
        <v>240</v>
      </c>
      <c r="T246" s="21" t="s">
        <v>28368</v>
      </c>
      <c r="U246" s="21" t="s">
        <v>28369</v>
      </c>
    </row>
    <row r="247" spans="1:21" ht="32" x14ac:dyDescent="0.25">
      <c r="A247" s="21" t="s">
        <v>29087</v>
      </c>
      <c r="B247" s="21" t="s">
        <v>29088</v>
      </c>
      <c r="C247" s="22" t="e">
        <f t="shared" si="9"/>
        <v>#REF!</v>
      </c>
      <c r="D247" s="21" t="s">
        <v>28363</v>
      </c>
      <c r="E247" s="21" t="s">
        <v>29059</v>
      </c>
      <c r="F247" s="21" t="s">
        <v>29089</v>
      </c>
      <c r="G247" s="21" t="s">
        <v>4097</v>
      </c>
      <c r="H247" s="23">
        <v>460</v>
      </c>
      <c r="I247" s="21" t="s">
        <v>9645</v>
      </c>
      <c r="J247" s="24">
        <f>1</f>
        <v>1</v>
      </c>
      <c r="K247" s="25">
        <v>0.5</v>
      </c>
      <c r="L247" s="26" t="e">
        <f>#REF!</f>
        <v>#REF!</v>
      </c>
      <c r="M247" s="27">
        <f t="shared" si="10"/>
        <v>690</v>
      </c>
      <c r="N247" s="26" t="e">
        <f t="shared" si="11"/>
        <v>#REF!</v>
      </c>
      <c r="O247" s="21" t="s">
        <v>9646</v>
      </c>
      <c r="P247" s="21" t="s">
        <v>28366</v>
      </c>
      <c r="Q247" s="21" t="s">
        <v>28376</v>
      </c>
      <c r="R247" s="21" t="s">
        <v>9649</v>
      </c>
      <c r="S247" s="21">
        <v>241</v>
      </c>
      <c r="T247" s="21" t="s">
        <v>28368</v>
      </c>
      <c r="U247" s="21" t="s">
        <v>28369</v>
      </c>
    </row>
    <row r="248" spans="1:21" ht="32" x14ac:dyDescent="0.25">
      <c r="A248" s="21" t="s">
        <v>29090</v>
      </c>
      <c r="B248" s="21" t="s">
        <v>29091</v>
      </c>
      <c r="C248" s="22" t="e">
        <f t="shared" si="9"/>
        <v>#REF!</v>
      </c>
      <c r="D248" s="21" t="s">
        <v>28363</v>
      </c>
      <c r="E248" s="21" t="s">
        <v>29059</v>
      </c>
      <c r="F248" s="21" t="s">
        <v>29092</v>
      </c>
      <c r="G248" s="21" t="s">
        <v>4097</v>
      </c>
      <c r="H248" s="23">
        <v>310</v>
      </c>
      <c r="I248" s="21" t="s">
        <v>9645</v>
      </c>
      <c r="J248" s="24">
        <f>1</f>
        <v>1</v>
      </c>
      <c r="K248" s="25">
        <v>0.5</v>
      </c>
      <c r="L248" s="26" t="e">
        <f>#REF!</f>
        <v>#REF!</v>
      </c>
      <c r="M248" s="27">
        <f t="shared" si="10"/>
        <v>465</v>
      </c>
      <c r="N248" s="26" t="e">
        <f t="shared" si="11"/>
        <v>#REF!</v>
      </c>
      <c r="O248" s="21" t="s">
        <v>9646</v>
      </c>
      <c r="P248" s="21" t="s">
        <v>28366</v>
      </c>
      <c r="Q248" s="21" t="s">
        <v>28376</v>
      </c>
      <c r="R248" s="21" t="s">
        <v>9649</v>
      </c>
      <c r="S248" s="21">
        <v>242</v>
      </c>
      <c r="T248" s="21" t="s">
        <v>28368</v>
      </c>
      <c r="U248" s="21" t="s">
        <v>28369</v>
      </c>
    </row>
    <row r="249" spans="1:21" ht="32" x14ac:dyDescent="0.25">
      <c r="A249" s="21" t="s">
        <v>29093</v>
      </c>
      <c r="B249" s="21" t="s">
        <v>29094</v>
      </c>
      <c r="C249" s="22" t="e">
        <f t="shared" si="9"/>
        <v>#REF!</v>
      </c>
      <c r="D249" s="21" t="s">
        <v>28363</v>
      </c>
      <c r="E249" s="21" t="s">
        <v>29059</v>
      </c>
      <c r="F249" s="21" t="s">
        <v>28593</v>
      </c>
      <c r="G249" s="21" t="s">
        <v>4097</v>
      </c>
      <c r="H249" s="23">
        <v>295</v>
      </c>
      <c r="I249" s="21" t="s">
        <v>9645</v>
      </c>
      <c r="J249" s="24">
        <f>1</f>
        <v>1</v>
      </c>
      <c r="K249" s="25">
        <v>0.5</v>
      </c>
      <c r="L249" s="26" t="e">
        <f>#REF!</f>
        <v>#REF!</v>
      </c>
      <c r="M249" s="27">
        <f t="shared" si="10"/>
        <v>442.5</v>
      </c>
      <c r="N249" s="26" t="e">
        <f t="shared" si="11"/>
        <v>#REF!</v>
      </c>
      <c r="O249" s="21" t="s">
        <v>9646</v>
      </c>
      <c r="P249" s="21" t="s">
        <v>28366</v>
      </c>
      <c r="Q249" s="21" t="s">
        <v>28376</v>
      </c>
      <c r="R249" s="21" t="s">
        <v>9649</v>
      </c>
      <c r="S249" s="21">
        <v>243</v>
      </c>
      <c r="T249" s="21" t="s">
        <v>28368</v>
      </c>
      <c r="U249" s="21" t="s">
        <v>28369</v>
      </c>
    </row>
    <row r="250" spans="1:21" ht="32" x14ac:dyDescent="0.25">
      <c r="A250" s="21" t="s">
        <v>29095</v>
      </c>
      <c r="B250" s="21" t="s">
        <v>29096</v>
      </c>
      <c r="C250" s="22" t="e">
        <f t="shared" si="9"/>
        <v>#REF!</v>
      </c>
      <c r="D250" s="21" t="s">
        <v>28363</v>
      </c>
      <c r="E250" s="21" t="s">
        <v>29059</v>
      </c>
      <c r="F250" s="21" t="s">
        <v>29097</v>
      </c>
      <c r="G250" s="21" t="s">
        <v>4097</v>
      </c>
      <c r="H250" s="23">
        <v>395</v>
      </c>
      <c r="I250" s="21" t="s">
        <v>9645</v>
      </c>
      <c r="J250" s="24">
        <f>1</f>
        <v>1</v>
      </c>
      <c r="K250" s="25">
        <v>0.5</v>
      </c>
      <c r="L250" s="26" t="e">
        <f>#REF!</f>
        <v>#REF!</v>
      </c>
      <c r="M250" s="27">
        <f t="shared" si="10"/>
        <v>592.5</v>
      </c>
      <c r="N250" s="26" t="e">
        <f t="shared" si="11"/>
        <v>#REF!</v>
      </c>
      <c r="O250" s="21" t="s">
        <v>9646</v>
      </c>
      <c r="P250" s="21" t="s">
        <v>28366</v>
      </c>
      <c r="Q250" s="21" t="s">
        <v>28376</v>
      </c>
      <c r="R250" s="21" t="s">
        <v>9649</v>
      </c>
      <c r="S250" s="21">
        <v>244</v>
      </c>
      <c r="T250" s="21" t="s">
        <v>28368</v>
      </c>
      <c r="U250" s="21" t="s">
        <v>28369</v>
      </c>
    </row>
    <row r="251" spans="1:21" ht="32" x14ac:dyDescent="0.25">
      <c r="A251" s="21" t="s">
        <v>29098</v>
      </c>
      <c r="B251" s="21" t="s">
        <v>29099</v>
      </c>
      <c r="C251" s="22" t="e">
        <f t="shared" si="9"/>
        <v>#REF!</v>
      </c>
      <c r="D251" s="21" t="s">
        <v>28363</v>
      </c>
      <c r="E251" s="21" t="s">
        <v>29059</v>
      </c>
      <c r="F251" s="21" t="s">
        <v>28599</v>
      </c>
      <c r="G251" s="21" t="s">
        <v>4097</v>
      </c>
      <c r="H251" s="23">
        <v>305</v>
      </c>
      <c r="I251" s="21" t="s">
        <v>9645</v>
      </c>
      <c r="J251" s="24">
        <f>1</f>
        <v>1</v>
      </c>
      <c r="K251" s="25">
        <v>0.5</v>
      </c>
      <c r="L251" s="26" t="e">
        <f>#REF!</f>
        <v>#REF!</v>
      </c>
      <c r="M251" s="27">
        <f t="shared" si="10"/>
        <v>457.5</v>
      </c>
      <c r="N251" s="26" t="e">
        <f t="shared" si="11"/>
        <v>#REF!</v>
      </c>
      <c r="O251" s="21" t="s">
        <v>9646</v>
      </c>
      <c r="P251" s="21" t="s">
        <v>28366</v>
      </c>
      <c r="Q251" s="21" t="s">
        <v>28376</v>
      </c>
      <c r="R251" s="21" t="s">
        <v>9649</v>
      </c>
      <c r="S251" s="21">
        <v>245</v>
      </c>
      <c r="T251" s="21" t="s">
        <v>28368</v>
      </c>
      <c r="U251" s="21" t="s">
        <v>28369</v>
      </c>
    </row>
    <row r="252" spans="1:21" ht="32" x14ac:dyDescent="0.25">
      <c r="A252" s="21" t="s">
        <v>29100</v>
      </c>
      <c r="B252" s="21" t="s">
        <v>29101</v>
      </c>
      <c r="C252" s="22" t="e">
        <f t="shared" si="9"/>
        <v>#REF!</v>
      </c>
      <c r="D252" s="21" t="s">
        <v>28363</v>
      </c>
      <c r="E252" s="21" t="s">
        <v>29059</v>
      </c>
      <c r="F252" s="21" t="s">
        <v>28602</v>
      </c>
      <c r="G252" s="21" t="s">
        <v>4097</v>
      </c>
      <c r="H252" s="23">
        <v>300</v>
      </c>
      <c r="I252" s="21" t="s">
        <v>9645</v>
      </c>
      <c r="J252" s="24">
        <f>1</f>
        <v>1</v>
      </c>
      <c r="K252" s="25">
        <v>0.5</v>
      </c>
      <c r="L252" s="26" t="e">
        <f>#REF!</f>
        <v>#REF!</v>
      </c>
      <c r="M252" s="27">
        <f t="shared" si="10"/>
        <v>450</v>
      </c>
      <c r="N252" s="26" t="e">
        <f t="shared" si="11"/>
        <v>#REF!</v>
      </c>
      <c r="O252" s="21" t="s">
        <v>9646</v>
      </c>
      <c r="P252" s="21" t="s">
        <v>28366</v>
      </c>
      <c r="Q252" s="21" t="s">
        <v>28376</v>
      </c>
      <c r="R252" s="21" t="s">
        <v>9649</v>
      </c>
      <c r="S252" s="21">
        <v>246</v>
      </c>
      <c r="T252" s="21" t="s">
        <v>28368</v>
      </c>
      <c r="U252" s="21" t="s">
        <v>28369</v>
      </c>
    </row>
    <row r="253" spans="1:21" ht="32" x14ac:dyDescent="0.25">
      <c r="A253" s="21" t="s">
        <v>29102</v>
      </c>
      <c r="B253" s="21" t="s">
        <v>29103</v>
      </c>
      <c r="C253" s="22" t="e">
        <f t="shared" si="9"/>
        <v>#REF!</v>
      </c>
      <c r="D253" s="21" t="s">
        <v>28363</v>
      </c>
      <c r="E253" s="21" t="s">
        <v>29059</v>
      </c>
      <c r="F253" s="21" t="s">
        <v>28606</v>
      </c>
      <c r="G253" s="21" t="s">
        <v>4097</v>
      </c>
      <c r="H253" s="23">
        <v>450</v>
      </c>
      <c r="I253" s="21" t="s">
        <v>9645</v>
      </c>
      <c r="J253" s="24">
        <f>1</f>
        <v>1</v>
      </c>
      <c r="K253" s="25">
        <v>0.5</v>
      </c>
      <c r="L253" s="26" t="e">
        <f>#REF!</f>
        <v>#REF!</v>
      </c>
      <c r="M253" s="27">
        <f t="shared" si="10"/>
        <v>675</v>
      </c>
      <c r="N253" s="26" t="e">
        <f t="shared" si="11"/>
        <v>#REF!</v>
      </c>
      <c r="O253" s="21" t="s">
        <v>9646</v>
      </c>
      <c r="P253" s="21" t="s">
        <v>28366</v>
      </c>
      <c r="Q253" s="21" t="s">
        <v>28376</v>
      </c>
      <c r="R253" s="21" t="s">
        <v>9649</v>
      </c>
      <c r="S253" s="21">
        <v>247</v>
      </c>
      <c r="T253" s="21" t="s">
        <v>28368</v>
      </c>
      <c r="U253" s="21" t="s">
        <v>28369</v>
      </c>
    </row>
    <row r="254" spans="1:21" ht="32" x14ac:dyDescent="0.25">
      <c r="A254" s="21" t="s">
        <v>29104</v>
      </c>
      <c r="B254" s="21" t="s">
        <v>29105</v>
      </c>
      <c r="C254" s="22" t="e">
        <f t="shared" si="9"/>
        <v>#REF!</v>
      </c>
      <c r="D254" s="21" t="s">
        <v>28363</v>
      </c>
      <c r="E254" s="21" t="s">
        <v>29059</v>
      </c>
      <c r="F254" s="21" t="s">
        <v>28609</v>
      </c>
      <c r="G254" s="21" t="s">
        <v>4097</v>
      </c>
      <c r="H254" s="23">
        <v>310</v>
      </c>
      <c r="I254" s="21" t="s">
        <v>9645</v>
      </c>
      <c r="J254" s="24">
        <f>1</f>
        <v>1</v>
      </c>
      <c r="K254" s="25">
        <v>0.5</v>
      </c>
      <c r="L254" s="26" t="e">
        <f>#REF!</f>
        <v>#REF!</v>
      </c>
      <c r="M254" s="27">
        <f t="shared" si="10"/>
        <v>465</v>
      </c>
      <c r="N254" s="26" t="e">
        <f t="shared" si="11"/>
        <v>#REF!</v>
      </c>
      <c r="O254" s="21" t="s">
        <v>9646</v>
      </c>
      <c r="P254" s="21" t="s">
        <v>28366</v>
      </c>
      <c r="Q254" s="21" t="s">
        <v>28376</v>
      </c>
      <c r="R254" s="21" t="s">
        <v>9649</v>
      </c>
      <c r="S254" s="21">
        <v>248</v>
      </c>
      <c r="T254" s="21" t="s">
        <v>28368</v>
      </c>
      <c r="U254" s="21" t="s">
        <v>28369</v>
      </c>
    </row>
    <row r="255" spans="1:21" ht="32" x14ac:dyDescent="0.25">
      <c r="A255" s="21" t="s">
        <v>29106</v>
      </c>
      <c r="B255" s="21" t="s">
        <v>29107</v>
      </c>
      <c r="C255" s="22" t="e">
        <f t="shared" si="9"/>
        <v>#REF!</v>
      </c>
      <c r="D255" s="21" t="s">
        <v>28363</v>
      </c>
      <c r="E255" s="21" t="s">
        <v>29059</v>
      </c>
      <c r="F255" s="21" t="s">
        <v>28615</v>
      </c>
      <c r="G255" s="21" t="s">
        <v>4097</v>
      </c>
      <c r="H255" s="23">
        <v>345</v>
      </c>
      <c r="I255" s="21" t="s">
        <v>9645</v>
      </c>
      <c r="J255" s="24">
        <f>1</f>
        <v>1</v>
      </c>
      <c r="K255" s="25">
        <v>0.5</v>
      </c>
      <c r="L255" s="26" t="e">
        <f>#REF!</f>
        <v>#REF!</v>
      </c>
      <c r="M255" s="27">
        <f t="shared" si="10"/>
        <v>517.5</v>
      </c>
      <c r="N255" s="26" t="e">
        <f t="shared" si="11"/>
        <v>#REF!</v>
      </c>
      <c r="O255" s="21" t="s">
        <v>9646</v>
      </c>
      <c r="P255" s="21" t="s">
        <v>28366</v>
      </c>
      <c r="Q255" s="21" t="s">
        <v>28376</v>
      </c>
      <c r="R255" s="21" t="s">
        <v>9649</v>
      </c>
      <c r="S255" s="21">
        <v>249</v>
      </c>
      <c r="T255" s="21" t="s">
        <v>28368</v>
      </c>
      <c r="U255" s="21" t="s">
        <v>28369</v>
      </c>
    </row>
    <row r="256" spans="1:21" ht="32" x14ac:dyDescent="0.25">
      <c r="A256" s="21" t="s">
        <v>29108</v>
      </c>
      <c r="B256" s="21" t="s">
        <v>29109</v>
      </c>
      <c r="C256" s="22" t="e">
        <f t="shared" si="9"/>
        <v>#REF!</v>
      </c>
      <c r="D256" s="21" t="s">
        <v>28363</v>
      </c>
      <c r="E256" s="21" t="s">
        <v>29059</v>
      </c>
      <c r="F256" s="21" t="s">
        <v>28621</v>
      </c>
      <c r="G256" s="21" t="s">
        <v>4097</v>
      </c>
      <c r="H256" s="23">
        <v>445</v>
      </c>
      <c r="I256" s="21" t="s">
        <v>9645</v>
      </c>
      <c r="J256" s="24">
        <f>1</f>
        <v>1</v>
      </c>
      <c r="K256" s="25">
        <v>0.5</v>
      </c>
      <c r="L256" s="26" t="e">
        <f>#REF!</f>
        <v>#REF!</v>
      </c>
      <c r="M256" s="27">
        <f t="shared" si="10"/>
        <v>667.5</v>
      </c>
      <c r="N256" s="26" t="e">
        <f t="shared" si="11"/>
        <v>#REF!</v>
      </c>
      <c r="O256" s="21" t="s">
        <v>9646</v>
      </c>
      <c r="P256" s="21" t="s">
        <v>28366</v>
      </c>
      <c r="Q256" s="21" t="s">
        <v>28376</v>
      </c>
      <c r="R256" s="21" t="s">
        <v>9649</v>
      </c>
      <c r="S256" s="21">
        <v>250</v>
      </c>
      <c r="T256" s="21" t="s">
        <v>28368</v>
      </c>
      <c r="U256" s="21" t="s">
        <v>28369</v>
      </c>
    </row>
    <row r="257" spans="1:21" ht="32" x14ac:dyDescent="0.25">
      <c r="A257" s="21" t="s">
        <v>29110</v>
      </c>
      <c r="B257" s="21" t="s">
        <v>29111</v>
      </c>
      <c r="C257" s="22" t="e">
        <f t="shared" si="9"/>
        <v>#REF!</v>
      </c>
      <c r="D257" s="21" t="s">
        <v>28363</v>
      </c>
      <c r="E257" s="21" t="s">
        <v>29059</v>
      </c>
      <c r="F257" s="21" t="s">
        <v>29112</v>
      </c>
      <c r="G257" s="21" t="s">
        <v>4097</v>
      </c>
      <c r="H257" s="23">
        <v>335</v>
      </c>
      <c r="I257" s="21" t="s">
        <v>9645</v>
      </c>
      <c r="J257" s="24">
        <f>1</f>
        <v>1</v>
      </c>
      <c r="K257" s="25">
        <v>0.5</v>
      </c>
      <c r="L257" s="26" t="e">
        <f>#REF!</f>
        <v>#REF!</v>
      </c>
      <c r="M257" s="27">
        <f t="shared" si="10"/>
        <v>502.5</v>
      </c>
      <c r="N257" s="26" t="e">
        <f t="shared" si="11"/>
        <v>#REF!</v>
      </c>
      <c r="O257" s="21" t="s">
        <v>9646</v>
      </c>
      <c r="P257" s="21" t="s">
        <v>28366</v>
      </c>
      <c r="Q257" s="21" t="s">
        <v>28376</v>
      </c>
      <c r="R257" s="21" t="s">
        <v>9649</v>
      </c>
      <c r="S257" s="21">
        <v>251</v>
      </c>
      <c r="T257" s="21" t="s">
        <v>28368</v>
      </c>
      <c r="U257" s="21" t="s">
        <v>28369</v>
      </c>
    </row>
    <row r="258" spans="1:21" ht="32" x14ac:dyDescent="0.25">
      <c r="A258" s="21" t="s">
        <v>29113</v>
      </c>
      <c r="B258" s="21" t="s">
        <v>29114</v>
      </c>
      <c r="C258" s="22" t="e">
        <f t="shared" si="9"/>
        <v>#REF!</v>
      </c>
      <c r="D258" s="21" t="s">
        <v>28363</v>
      </c>
      <c r="E258" s="21" t="s">
        <v>29059</v>
      </c>
      <c r="F258" s="21" t="s">
        <v>28627</v>
      </c>
      <c r="G258" s="21" t="s">
        <v>4097</v>
      </c>
      <c r="H258" s="23">
        <v>345</v>
      </c>
      <c r="I258" s="21" t="s">
        <v>9645</v>
      </c>
      <c r="J258" s="24">
        <f>1</f>
        <v>1</v>
      </c>
      <c r="K258" s="25">
        <v>0.5</v>
      </c>
      <c r="L258" s="26" t="e">
        <f>#REF!</f>
        <v>#REF!</v>
      </c>
      <c r="M258" s="27">
        <f t="shared" si="10"/>
        <v>517.5</v>
      </c>
      <c r="N258" s="26" t="e">
        <f t="shared" si="11"/>
        <v>#REF!</v>
      </c>
      <c r="O258" s="21" t="s">
        <v>9646</v>
      </c>
      <c r="P258" s="21" t="s">
        <v>28366</v>
      </c>
      <c r="Q258" s="21" t="s">
        <v>28376</v>
      </c>
      <c r="R258" s="21" t="s">
        <v>9649</v>
      </c>
      <c r="S258" s="21">
        <v>252</v>
      </c>
      <c r="T258" s="21" t="s">
        <v>28368</v>
      </c>
      <c r="U258" s="21" t="s">
        <v>28369</v>
      </c>
    </row>
    <row r="259" spans="1:21" ht="32" x14ac:dyDescent="0.25">
      <c r="A259" s="21" t="s">
        <v>29115</v>
      </c>
      <c r="B259" s="21" t="s">
        <v>29116</v>
      </c>
      <c r="C259" s="22" t="e">
        <f t="shared" si="9"/>
        <v>#REF!</v>
      </c>
      <c r="D259" s="21" t="s">
        <v>28363</v>
      </c>
      <c r="E259" s="21" t="s">
        <v>29059</v>
      </c>
      <c r="F259" s="21" t="s">
        <v>28636</v>
      </c>
      <c r="G259" s="21" t="s">
        <v>4097</v>
      </c>
      <c r="H259" s="23">
        <v>310</v>
      </c>
      <c r="I259" s="21" t="s">
        <v>9645</v>
      </c>
      <c r="J259" s="24">
        <f>1</f>
        <v>1</v>
      </c>
      <c r="K259" s="25">
        <v>0.5</v>
      </c>
      <c r="L259" s="26" t="e">
        <f>#REF!</f>
        <v>#REF!</v>
      </c>
      <c r="M259" s="27">
        <f t="shared" si="10"/>
        <v>465</v>
      </c>
      <c r="N259" s="26" t="e">
        <f t="shared" si="11"/>
        <v>#REF!</v>
      </c>
      <c r="O259" s="21" t="s">
        <v>9646</v>
      </c>
      <c r="P259" s="21" t="s">
        <v>28366</v>
      </c>
      <c r="Q259" s="21" t="s">
        <v>28376</v>
      </c>
      <c r="R259" s="21" t="s">
        <v>9649</v>
      </c>
      <c r="S259" s="21">
        <v>253</v>
      </c>
      <c r="T259" s="21" t="s">
        <v>28368</v>
      </c>
      <c r="U259" s="21" t="s">
        <v>28369</v>
      </c>
    </row>
    <row r="260" spans="1:21" ht="32" x14ac:dyDescent="0.25">
      <c r="A260" s="21" t="s">
        <v>29117</v>
      </c>
      <c r="B260" s="21" t="s">
        <v>29118</v>
      </c>
      <c r="C260" s="22" t="e">
        <f t="shared" si="9"/>
        <v>#REF!</v>
      </c>
      <c r="D260" s="21" t="s">
        <v>28363</v>
      </c>
      <c r="E260" s="21" t="s">
        <v>29059</v>
      </c>
      <c r="F260" s="21" t="s">
        <v>28639</v>
      </c>
      <c r="G260" s="21" t="s">
        <v>4097</v>
      </c>
      <c r="H260" s="23">
        <v>510</v>
      </c>
      <c r="I260" s="21" t="s">
        <v>9645</v>
      </c>
      <c r="J260" s="24">
        <f>1</f>
        <v>1</v>
      </c>
      <c r="K260" s="25">
        <v>0.5</v>
      </c>
      <c r="L260" s="26" t="e">
        <f>#REF!</f>
        <v>#REF!</v>
      </c>
      <c r="M260" s="27">
        <f t="shared" si="10"/>
        <v>765</v>
      </c>
      <c r="N260" s="26" t="e">
        <f t="shared" si="11"/>
        <v>#REF!</v>
      </c>
      <c r="O260" s="21" t="s">
        <v>9646</v>
      </c>
      <c r="P260" s="21" t="s">
        <v>28366</v>
      </c>
      <c r="Q260" s="21" t="s">
        <v>28376</v>
      </c>
      <c r="R260" s="21" t="s">
        <v>9649</v>
      </c>
      <c r="S260" s="21">
        <v>254</v>
      </c>
      <c r="T260" s="21" t="s">
        <v>28368</v>
      </c>
      <c r="U260" s="21" t="s">
        <v>28369</v>
      </c>
    </row>
    <row r="261" spans="1:21" ht="32" x14ac:dyDescent="0.25">
      <c r="A261" s="21" t="s">
        <v>29119</v>
      </c>
      <c r="B261" s="21" t="s">
        <v>29120</v>
      </c>
      <c r="C261" s="22" t="e">
        <f t="shared" si="9"/>
        <v>#REF!</v>
      </c>
      <c r="D261" s="21" t="s">
        <v>28363</v>
      </c>
      <c r="E261" s="21" t="s">
        <v>29059</v>
      </c>
      <c r="F261" s="21" t="s">
        <v>28645</v>
      </c>
      <c r="G261" s="21" t="s">
        <v>4097</v>
      </c>
      <c r="H261" s="23">
        <v>340</v>
      </c>
      <c r="I261" s="21" t="s">
        <v>9645</v>
      </c>
      <c r="J261" s="24">
        <f>1</f>
        <v>1</v>
      </c>
      <c r="K261" s="25">
        <v>0.5</v>
      </c>
      <c r="L261" s="26" t="e">
        <f>#REF!</f>
        <v>#REF!</v>
      </c>
      <c r="M261" s="27">
        <f t="shared" si="10"/>
        <v>510</v>
      </c>
      <c r="N261" s="26" t="e">
        <f t="shared" si="11"/>
        <v>#REF!</v>
      </c>
      <c r="O261" s="21" t="s">
        <v>9646</v>
      </c>
      <c r="P261" s="21" t="s">
        <v>28366</v>
      </c>
      <c r="Q261" s="21" t="s">
        <v>28376</v>
      </c>
      <c r="R261" s="21" t="s">
        <v>9649</v>
      </c>
      <c r="S261" s="21">
        <v>255</v>
      </c>
      <c r="T261" s="21" t="s">
        <v>28368</v>
      </c>
      <c r="U261" s="21" t="s">
        <v>28369</v>
      </c>
    </row>
    <row r="262" spans="1:21" ht="32" x14ac:dyDescent="0.25">
      <c r="A262" s="21" t="s">
        <v>29121</v>
      </c>
      <c r="B262" s="21" t="s">
        <v>29122</v>
      </c>
      <c r="C262" s="22" t="e">
        <f t="shared" si="9"/>
        <v>#REF!</v>
      </c>
      <c r="D262" s="21" t="s">
        <v>28363</v>
      </c>
      <c r="E262" s="21" t="s">
        <v>29059</v>
      </c>
      <c r="F262" s="21" t="s">
        <v>28648</v>
      </c>
      <c r="G262" s="21" t="s">
        <v>4097</v>
      </c>
      <c r="H262" s="23">
        <v>295</v>
      </c>
      <c r="I262" s="21" t="s">
        <v>9645</v>
      </c>
      <c r="J262" s="24">
        <f>1</f>
        <v>1</v>
      </c>
      <c r="K262" s="25">
        <v>0.5</v>
      </c>
      <c r="L262" s="26" t="e">
        <f>#REF!</f>
        <v>#REF!</v>
      </c>
      <c r="M262" s="27">
        <f t="shared" si="10"/>
        <v>442.5</v>
      </c>
      <c r="N262" s="26" t="e">
        <f t="shared" si="11"/>
        <v>#REF!</v>
      </c>
      <c r="O262" s="21" t="s">
        <v>9646</v>
      </c>
      <c r="P262" s="21" t="s">
        <v>28366</v>
      </c>
      <c r="Q262" s="21" t="s">
        <v>28376</v>
      </c>
      <c r="R262" s="21" t="s">
        <v>9649</v>
      </c>
      <c r="S262" s="21">
        <v>256</v>
      </c>
      <c r="T262" s="21" t="s">
        <v>28368</v>
      </c>
      <c r="U262" s="21" t="s">
        <v>28369</v>
      </c>
    </row>
    <row r="263" spans="1:21" ht="32" x14ac:dyDescent="0.25">
      <c r="A263" s="21" t="s">
        <v>29123</v>
      </c>
      <c r="B263" s="21" t="s">
        <v>29124</v>
      </c>
      <c r="C263" s="22" t="e">
        <f t="shared" ref="C263:C302" si="12">N263*10</f>
        <v>#REF!</v>
      </c>
      <c r="D263" s="21" t="s">
        <v>28363</v>
      </c>
      <c r="E263" s="21" t="s">
        <v>29059</v>
      </c>
      <c r="F263" s="21" t="s">
        <v>28654</v>
      </c>
      <c r="G263" s="21" t="s">
        <v>4097</v>
      </c>
      <c r="H263" s="23">
        <v>305</v>
      </c>
      <c r="I263" s="21" t="s">
        <v>9645</v>
      </c>
      <c r="J263" s="24">
        <f>1</f>
        <v>1</v>
      </c>
      <c r="K263" s="25">
        <v>0.5</v>
      </c>
      <c r="L263" s="26" t="e">
        <f>#REF!</f>
        <v>#REF!</v>
      </c>
      <c r="M263" s="27">
        <f t="shared" ref="M263:M302" si="13">H263*J263*(1+K263)</f>
        <v>457.5</v>
      </c>
      <c r="N263" s="26" t="e">
        <f t="shared" ref="N263:N326" si="14">ROUND(M263*L263,-4)</f>
        <v>#REF!</v>
      </c>
      <c r="O263" s="21" t="s">
        <v>9646</v>
      </c>
      <c r="P263" s="21" t="s">
        <v>28366</v>
      </c>
      <c r="Q263" s="21" t="s">
        <v>28376</v>
      </c>
      <c r="R263" s="21" t="s">
        <v>9649</v>
      </c>
      <c r="S263" s="21">
        <v>257</v>
      </c>
      <c r="T263" s="21" t="s">
        <v>28368</v>
      </c>
      <c r="U263" s="21" t="s">
        <v>28369</v>
      </c>
    </row>
    <row r="264" spans="1:21" ht="32" x14ac:dyDescent="0.25">
      <c r="A264" s="21" t="s">
        <v>29125</v>
      </c>
      <c r="B264" s="21" t="s">
        <v>29126</v>
      </c>
      <c r="C264" s="22" t="e">
        <f t="shared" si="12"/>
        <v>#REF!</v>
      </c>
      <c r="D264" s="21" t="s">
        <v>28363</v>
      </c>
      <c r="E264" s="21" t="s">
        <v>29059</v>
      </c>
      <c r="F264" s="21" t="s">
        <v>28657</v>
      </c>
      <c r="G264" s="21" t="s">
        <v>4097</v>
      </c>
      <c r="H264" s="23">
        <v>290</v>
      </c>
      <c r="I264" s="21" t="s">
        <v>9645</v>
      </c>
      <c r="J264" s="24">
        <f>1</f>
        <v>1</v>
      </c>
      <c r="K264" s="25">
        <v>0.5</v>
      </c>
      <c r="L264" s="26" t="e">
        <f>#REF!</f>
        <v>#REF!</v>
      </c>
      <c r="M264" s="27">
        <f t="shared" si="13"/>
        <v>435</v>
      </c>
      <c r="N264" s="26" t="e">
        <f t="shared" si="14"/>
        <v>#REF!</v>
      </c>
      <c r="O264" s="21" t="s">
        <v>9646</v>
      </c>
      <c r="P264" s="21" t="s">
        <v>28366</v>
      </c>
      <c r="Q264" s="21" t="s">
        <v>28376</v>
      </c>
      <c r="R264" s="21" t="s">
        <v>9649</v>
      </c>
      <c r="S264" s="21">
        <v>258</v>
      </c>
      <c r="T264" s="21" t="s">
        <v>28368</v>
      </c>
      <c r="U264" s="21" t="s">
        <v>28369</v>
      </c>
    </row>
    <row r="265" spans="1:21" ht="32" x14ac:dyDescent="0.25">
      <c r="A265" s="21" t="s">
        <v>29127</v>
      </c>
      <c r="B265" s="21" t="s">
        <v>29128</v>
      </c>
      <c r="C265" s="22" t="e">
        <f t="shared" si="12"/>
        <v>#REF!</v>
      </c>
      <c r="D265" s="21" t="s">
        <v>28363</v>
      </c>
      <c r="E265" s="21" t="s">
        <v>29059</v>
      </c>
      <c r="F265" s="21" t="s">
        <v>28660</v>
      </c>
      <c r="G265" s="21" t="s">
        <v>4097</v>
      </c>
      <c r="H265" s="23">
        <v>300</v>
      </c>
      <c r="I265" s="21" t="s">
        <v>9645</v>
      </c>
      <c r="J265" s="24">
        <f>1</f>
        <v>1</v>
      </c>
      <c r="K265" s="25">
        <v>0.5</v>
      </c>
      <c r="L265" s="26" t="e">
        <f>#REF!</f>
        <v>#REF!</v>
      </c>
      <c r="M265" s="27">
        <f t="shared" si="13"/>
        <v>450</v>
      </c>
      <c r="N265" s="26" t="e">
        <f t="shared" si="14"/>
        <v>#REF!</v>
      </c>
      <c r="O265" s="21" t="s">
        <v>9646</v>
      </c>
      <c r="P265" s="21" t="s">
        <v>28366</v>
      </c>
      <c r="Q265" s="21" t="s">
        <v>28376</v>
      </c>
      <c r="R265" s="21" t="s">
        <v>9649</v>
      </c>
      <c r="S265" s="21">
        <v>259</v>
      </c>
      <c r="T265" s="21" t="s">
        <v>28368</v>
      </c>
      <c r="U265" s="21" t="s">
        <v>28369</v>
      </c>
    </row>
    <row r="266" spans="1:21" ht="32" x14ac:dyDescent="0.25">
      <c r="A266" s="21" t="s">
        <v>29129</v>
      </c>
      <c r="B266" s="21" t="s">
        <v>29130</v>
      </c>
      <c r="C266" s="22" t="e">
        <f t="shared" si="12"/>
        <v>#REF!</v>
      </c>
      <c r="D266" s="21" t="s">
        <v>28363</v>
      </c>
      <c r="E266" s="21" t="s">
        <v>29059</v>
      </c>
      <c r="F266" s="21" t="s">
        <v>28669</v>
      </c>
      <c r="G266" s="21" t="s">
        <v>4097</v>
      </c>
      <c r="H266" s="23">
        <v>355</v>
      </c>
      <c r="I266" s="21" t="s">
        <v>9645</v>
      </c>
      <c r="J266" s="24">
        <f>1</f>
        <v>1</v>
      </c>
      <c r="K266" s="25">
        <v>0.5</v>
      </c>
      <c r="L266" s="26" t="e">
        <f>#REF!</f>
        <v>#REF!</v>
      </c>
      <c r="M266" s="27">
        <f t="shared" si="13"/>
        <v>532.5</v>
      </c>
      <c r="N266" s="26" t="e">
        <f t="shared" si="14"/>
        <v>#REF!</v>
      </c>
      <c r="O266" s="21" t="s">
        <v>9646</v>
      </c>
      <c r="P266" s="21" t="s">
        <v>28366</v>
      </c>
      <c r="Q266" s="21" t="s">
        <v>28376</v>
      </c>
      <c r="R266" s="21" t="s">
        <v>9649</v>
      </c>
      <c r="S266" s="21">
        <v>260</v>
      </c>
      <c r="T266" s="21" t="s">
        <v>28368</v>
      </c>
      <c r="U266" s="21" t="s">
        <v>28369</v>
      </c>
    </row>
    <row r="267" spans="1:21" ht="32" x14ac:dyDescent="0.25">
      <c r="A267" s="21" t="s">
        <v>29131</v>
      </c>
      <c r="B267" s="21" t="s">
        <v>29132</v>
      </c>
      <c r="C267" s="22" t="e">
        <f t="shared" si="12"/>
        <v>#REF!</v>
      </c>
      <c r="D267" s="21" t="s">
        <v>28363</v>
      </c>
      <c r="E267" s="21" t="s">
        <v>29059</v>
      </c>
      <c r="F267" s="21" t="s">
        <v>28678</v>
      </c>
      <c r="G267" s="21" t="s">
        <v>4097</v>
      </c>
      <c r="H267" s="23">
        <v>315</v>
      </c>
      <c r="I267" s="21" t="s">
        <v>9645</v>
      </c>
      <c r="J267" s="24">
        <f>1</f>
        <v>1</v>
      </c>
      <c r="K267" s="25">
        <v>0.5</v>
      </c>
      <c r="L267" s="26" t="e">
        <f>#REF!</f>
        <v>#REF!</v>
      </c>
      <c r="M267" s="27">
        <f t="shared" si="13"/>
        <v>472.5</v>
      </c>
      <c r="N267" s="26" t="e">
        <f t="shared" si="14"/>
        <v>#REF!</v>
      </c>
      <c r="O267" s="21" t="s">
        <v>9646</v>
      </c>
      <c r="P267" s="21" t="s">
        <v>28366</v>
      </c>
      <c r="Q267" s="21" t="s">
        <v>28376</v>
      </c>
      <c r="R267" s="21" t="s">
        <v>9649</v>
      </c>
      <c r="S267" s="21">
        <v>261</v>
      </c>
      <c r="T267" s="21" t="s">
        <v>28368</v>
      </c>
      <c r="U267" s="21" t="s">
        <v>28369</v>
      </c>
    </row>
    <row r="268" spans="1:21" ht="32" x14ac:dyDescent="0.25">
      <c r="A268" s="21" t="s">
        <v>29133</v>
      </c>
      <c r="B268" s="21" t="s">
        <v>29134</v>
      </c>
      <c r="C268" s="22" t="e">
        <f t="shared" si="12"/>
        <v>#REF!</v>
      </c>
      <c r="D268" s="21" t="s">
        <v>28363</v>
      </c>
      <c r="E268" s="21" t="s">
        <v>29059</v>
      </c>
      <c r="F268" s="21" t="s">
        <v>28681</v>
      </c>
      <c r="G268" s="21" t="s">
        <v>4097</v>
      </c>
      <c r="H268" s="23">
        <v>535</v>
      </c>
      <c r="I268" s="21" t="s">
        <v>9645</v>
      </c>
      <c r="J268" s="24">
        <f>1</f>
        <v>1</v>
      </c>
      <c r="K268" s="25">
        <v>0.5</v>
      </c>
      <c r="L268" s="26" t="e">
        <f>#REF!</f>
        <v>#REF!</v>
      </c>
      <c r="M268" s="27">
        <f t="shared" si="13"/>
        <v>802.5</v>
      </c>
      <c r="N268" s="26" t="e">
        <f t="shared" si="14"/>
        <v>#REF!</v>
      </c>
      <c r="O268" s="21" t="s">
        <v>9646</v>
      </c>
      <c r="P268" s="21" t="s">
        <v>28366</v>
      </c>
      <c r="Q268" s="21" t="s">
        <v>28376</v>
      </c>
      <c r="R268" s="21" t="s">
        <v>9649</v>
      </c>
      <c r="S268" s="21">
        <v>262</v>
      </c>
      <c r="T268" s="21" t="s">
        <v>28368</v>
      </c>
      <c r="U268" s="21" t="s">
        <v>28369</v>
      </c>
    </row>
    <row r="269" spans="1:21" ht="32" x14ac:dyDescent="0.25">
      <c r="A269" s="21" t="s">
        <v>29135</v>
      </c>
      <c r="B269" s="21" t="s">
        <v>29136</v>
      </c>
      <c r="C269" s="22" t="e">
        <f t="shared" si="12"/>
        <v>#REF!</v>
      </c>
      <c r="D269" s="21" t="s">
        <v>28363</v>
      </c>
      <c r="E269" s="21" t="s">
        <v>29059</v>
      </c>
      <c r="F269" s="21" t="s">
        <v>28687</v>
      </c>
      <c r="G269" s="21" t="s">
        <v>4097</v>
      </c>
      <c r="H269" s="23">
        <v>305</v>
      </c>
      <c r="I269" s="21" t="s">
        <v>9645</v>
      </c>
      <c r="J269" s="24">
        <f>1</f>
        <v>1</v>
      </c>
      <c r="K269" s="25">
        <v>0.5</v>
      </c>
      <c r="L269" s="26" t="e">
        <f>#REF!</f>
        <v>#REF!</v>
      </c>
      <c r="M269" s="27">
        <f t="shared" si="13"/>
        <v>457.5</v>
      </c>
      <c r="N269" s="26" t="e">
        <f t="shared" si="14"/>
        <v>#REF!</v>
      </c>
      <c r="O269" s="21" t="s">
        <v>9646</v>
      </c>
      <c r="P269" s="21" t="s">
        <v>28366</v>
      </c>
      <c r="Q269" s="21" t="s">
        <v>28376</v>
      </c>
      <c r="R269" s="21" t="s">
        <v>9649</v>
      </c>
      <c r="S269" s="21">
        <v>263</v>
      </c>
      <c r="T269" s="21" t="s">
        <v>28368</v>
      </c>
      <c r="U269" s="21" t="s">
        <v>28369</v>
      </c>
    </row>
    <row r="270" spans="1:21" ht="32" x14ac:dyDescent="0.25">
      <c r="A270" s="21" t="s">
        <v>29137</v>
      </c>
      <c r="B270" s="21" t="s">
        <v>29138</v>
      </c>
      <c r="C270" s="22" t="e">
        <f t="shared" si="12"/>
        <v>#REF!</v>
      </c>
      <c r="D270" s="21" t="s">
        <v>28363</v>
      </c>
      <c r="E270" s="21" t="s">
        <v>29059</v>
      </c>
      <c r="F270" s="21" t="s">
        <v>29139</v>
      </c>
      <c r="G270" s="21" t="s">
        <v>4097</v>
      </c>
      <c r="H270" s="23">
        <v>430</v>
      </c>
      <c r="I270" s="21" t="s">
        <v>9645</v>
      </c>
      <c r="J270" s="24">
        <f>1</f>
        <v>1</v>
      </c>
      <c r="K270" s="25">
        <v>0.5</v>
      </c>
      <c r="L270" s="26" t="e">
        <f>#REF!</f>
        <v>#REF!</v>
      </c>
      <c r="M270" s="27">
        <f t="shared" si="13"/>
        <v>645</v>
      </c>
      <c r="N270" s="26" t="e">
        <f t="shared" si="14"/>
        <v>#REF!</v>
      </c>
      <c r="O270" s="21" t="s">
        <v>9646</v>
      </c>
      <c r="P270" s="21" t="s">
        <v>28366</v>
      </c>
      <c r="Q270" s="21" t="s">
        <v>28376</v>
      </c>
      <c r="R270" s="21" t="s">
        <v>9649</v>
      </c>
      <c r="S270" s="21">
        <v>264</v>
      </c>
      <c r="T270" s="21" t="s">
        <v>28368</v>
      </c>
      <c r="U270" s="21" t="s">
        <v>28369</v>
      </c>
    </row>
    <row r="271" spans="1:21" ht="32" x14ac:dyDescent="0.25">
      <c r="A271" s="21" t="s">
        <v>29140</v>
      </c>
      <c r="B271" s="21" t="s">
        <v>29141</v>
      </c>
      <c r="C271" s="22" t="e">
        <f t="shared" si="12"/>
        <v>#REF!</v>
      </c>
      <c r="D271" s="21" t="s">
        <v>28363</v>
      </c>
      <c r="E271" s="21" t="s">
        <v>29059</v>
      </c>
      <c r="F271" s="21" t="s">
        <v>29142</v>
      </c>
      <c r="G271" s="21" t="s">
        <v>4097</v>
      </c>
      <c r="H271" s="23">
        <v>325</v>
      </c>
      <c r="I271" s="21" t="s">
        <v>9645</v>
      </c>
      <c r="J271" s="24">
        <f>1</f>
        <v>1</v>
      </c>
      <c r="K271" s="25">
        <v>0.5</v>
      </c>
      <c r="L271" s="26" t="e">
        <f>#REF!</f>
        <v>#REF!</v>
      </c>
      <c r="M271" s="27">
        <f t="shared" si="13"/>
        <v>487.5</v>
      </c>
      <c r="N271" s="26" t="e">
        <f t="shared" si="14"/>
        <v>#REF!</v>
      </c>
      <c r="O271" s="21" t="s">
        <v>9646</v>
      </c>
      <c r="P271" s="21" t="s">
        <v>28366</v>
      </c>
      <c r="Q271" s="21" t="s">
        <v>28376</v>
      </c>
      <c r="R271" s="21" t="s">
        <v>9649</v>
      </c>
      <c r="S271" s="21">
        <v>265</v>
      </c>
      <c r="T271" s="21" t="s">
        <v>28368</v>
      </c>
      <c r="U271" s="21" t="s">
        <v>28369</v>
      </c>
    </row>
    <row r="272" spans="1:21" ht="32" x14ac:dyDescent="0.25">
      <c r="A272" s="21" t="s">
        <v>29143</v>
      </c>
      <c r="B272" s="21" t="s">
        <v>29144</v>
      </c>
      <c r="C272" s="22" t="e">
        <f t="shared" si="12"/>
        <v>#REF!</v>
      </c>
      <c r="D272" s="21" t="s">
        <v>28363</v>
      </c>
      <c r="E272" s="21" t="s">
        <v>29059</v>
      </c>
      <c r="F272" s="21" t="s">
        <v>29145</v>
      </c>
      <c r="G272" s="21" t="s">
        <v>4097</v>
      </c>
      <c r="H272" s="23">
        <v>320</v>
      </c>
      <c r="I272" s="21" t="s">
        <v>9645</v>
      </c>
      <c r="J272" s="24">
        <f>1</f>
        <v>1</v>
      </c>
      <c r="K272" s="25">
        <v>0.5</v>
      </c>
      <c r="L272" s="26" t="e">
        <f>#REF!</f>
        <v>#REF!</v>
      </c>
      <c r="M272" s="27">
        <f t="shared" si="13"/>
        <v>480</v>
      </c>
      <c r="N272" s="26" t="e">
        <f t="shared" si="14"/>
        <v>#REF!</v>
      </c>
      <c r="O272" s="21" t="s">
        <v>9646</v>
      </c>
      <c r="P272" s="21" t="s">
        <v>28366</v>
      </c>
      <c r="Q272" s="21" t="s">
        <v>28376</v>
      </c>
      <c r="R272" s="21" t="s">
        <v>9649</v>
      </c>
      <c r="S272" s="21">
        <v>266</v>
      </c>
      <c r="T272" s="21" t="s">
        <v>28368</v>
      </c>
      <c r="U272" s="21" t="s">
        <v>28369</v>
      </c>
    </row>
    <row r="273" spans="1:21" ht="32" x14ac:dyDescent="0.25">
      <c r="A273" s="21" t="s">
        <v>29146</v>
      </c>
      <c r="B273" s="21" t="s">
        <v>29147</v>
      </c>
      <c r="C273" s="22" t="e">
        <f t="shared" si="12"/>
        <v>#REF!</v>
      </c>
      <c r="D273" s="21" t="s">
        <v>28363</v>
      </c>
      <c r="E273" s="21" t="s">
        <v>29059</v>
      </c>
      <c r="F273" s="21" t="s">
        <v>28699</v>
      </c>
      <c r="G273" s="21" t="s">
        <v>4097</v>
      </c>
      <c r="H273" s="23">
        <v>335</v>
      </c>
      <c r="I273" s="21" t="s">
        <v>9645</v>
      </c>
      <c r="J273" s="24">
        <f>1</f>
        <v>1</v>
      </c>
      <c r="K273" s="25">
        <v>0.5</v>
      </c>
      <c r="L273" s="26" t="e">
        <f>#REF!</f>
        <v>#REF!</v>
      </c>
      <c r="M273" s="27">
        <f t="shared" si="13"/>
        <v>502.5</v>
      </c>
      <c r="N273" s="26" t="e">
        <f t="shared" si="14"/>
        <v>#REF!</v>
      </c>
      <c r="O273" s="21" t="s">
        <v>9646</v>
      </c>
      <c r="P273" s="21" t="s">
        <v>28366</v>
      </c>
      <c r="Q273" s="21" t="s">
        <v>28376</v>
      </c>
      <c r="R273" s="21" t="s">
        <v>9649</v>
      </c>
      <c r="S273" s="21">
        <v>267</v>
      </c>
      <c r="T273" s="21" t="s">
        <v>28368</v>
      </c>
      <c r="U273" s="21" t="s">
        <v>28369</v>
      </c>
    </row>
    <row r="274" spans="1:21" ht="32" x14ac:dyDescent="0.25">
      <c r="A274" s="21" t="s">
        <v>29148</v>
      </c>
      <c r="B274" s="21" t="s">
        <v>29149</v>
      </c>
      <c r="C274" s="22" t="e">
        <f t="shared" si="12"/>
        <v>#REF!</v>
      </c>
      <c r="D274" s="21" t="s">
        <v>28363</v>
      </c>
      <c r="E274" s="21" t="s">
        <v>29059</v>
      </c>
      <c r="F274" s="21" t="s">
        <v>29150</v>
      </c>
      <c r="G274" s="21" t="s">
        <v>4097</v>
      </c>
      <c r="H274" s="23">
        <v>345</v>
      </c>
      <c r="I274" s="21" t="s">
        <v>9645</v>
      </c>
      <c r="J274" s="24">
        <f>1</f>
        <v>1</v>
      </c>
      <c r="K274" s="25">
        <v>0.5</v>
      </c>
      <c r="L274" s="26" t="e">
        <f>#REF!</f>
        <v>#REF!</v>
      </c>
      <c r="M274" s="27">
        <f t="shared" si="13"/>
        <v>517.5</v>
      </c>
      <c r="N274" s="26" t="e">
        <f t="shared" si="14"/>
        <v>#REF!</v>
      </c>
      <c r="O274" s="21" t="s">
        <v>9646</v>
      </c>
      <c r="P274" s="21" t="s">
        <v>28366</v>
      </c>
      <c r="Q274" s="21" t="s">
        <v>28376</v>
      </c>
      <c r="R274" s="21" t="s">
        <v>9649</v>
      </c>
      <c r="S274" s="21">
        <v>268</v>
      </c>
      <c r="T274" s="21" t="s">
        <v>28368</v>
      </c>
      <c r="U274" s="21" t="s">
        <v>28369</v>
      </c>
    </row>
    <row r="275" spans="1:21" ht="32" x14ac:dyDescent="0.25">
      <c r="A275" s="21" t="s">
        <v>29151</v>
      </c>
      <c r="B275" s="21" t="s">
        <v>29152</v>
      </c>
      <c r="C275" s="22" t="e">
        <f t="shared" si="12"/>
        <v>#REF!</v>
      </c>
      <c r="D275" s="21" t="s">
        <v>28363</v>
      </c>
      <c r="E275" s="21" t="s">
        <v>29059</v>
      </c>
      <c r="F275" s="21" t="s">
        <v>29153</v>
      </c>
      <c r="G275" s="21" t="s">
        <v>4097</v>
      </c>
      <c r="H275" s="23">
        <v>350</v>
      </c>
      <c r="I275" s="21" t="s">
        <v>9645</v>
      </c>
      <c r="J275" s="24">
        <f>1</f>
        <v>1</v>
      </c>
      <c r="K275" s="25">
        <v>0.5</v>
      </c>
      <c r="L275" s="26" t="e">
        <f>#REF!</f>
        <v>#REF!</v>
      </c>
      <c r="M275" s="27">
        <f t="shared" si="13"/>
        <v>525</v>
      </c>
      <c r="N275" s="26" t="e">
        <f t="shared" si="14"/>
        <v>#REF!</v>
      </c>
      <c r="O275" s="21" t="s">
        <v>9646</v>
      </c>
      <c r="P275" s="21" t="s">
        <v>28366</v>
      </c>
      <c r="Q275" s="21" t="s">
        <v>28376</v>
      </c>
      <c r="R275" s="21" t="s">
        <v>9649</v>
      </c>
      <c r="S275" s="21">
        <v>269</v>
      </c>
      <c r="T275" s="21" t="s">
        <v>28368</v>
      </c>
      <c r="U275" s="21" t="s">
        <v>28369</v>
      </c>
    </row>
    <row r="276" spans="1:21" ht="32" x14ac:dyDescent="0.25">
      <c r="A276" s="21" t="s">
        <v>29154</v>
      </c>
      <c r="B276" s="21" t="s">
        <v>29155</v>
      </c>
      <c r="C276" s="22" t="e">
        <f t="shared" si="12"/>
        <v>#REF!</v>
      </c>
      <c r="D276" s="21" t="s">
        <v>28363</v>
      </c>
      <c r="E276" s="21" t="s">
        <v>29059</v>
      </c>
      <c r="F276" s="21" t="s">
        <v>29156</v>
      </c>
      <c r="G276" s="21" t="s">
        <v>4097</v>
      </c>
      <c r="H276" s="23">
        <v>340</v>
      </c>
      <c r="I276" s="21" t="s">
        <v>9645</v>
      </c>
      <c r="J276" s="24">
        <f>1</f>
        <v>1</v>
      </c>
      <c r="K276" s="25">
        <v>0.5</v>
      </c>
      <c r="L276" s="26" t="e">
        <f>#REF!</f>
        <v>#REF!</v>
      </c>
      <c r="M276" s="27">
        <f t="shared" si="13"/>
        <v>510</v>
      </c>
      <c r="N276" s="26" t="e">
        <f t="shared" si="14"/>
        <v>#REF!</v>
      </c>
      <c r="O276" s="21" t="s">
        <v>9646</v>
      </c>
      <c r="P276" s="21" t="s">
        <v>28366</v>
      </c>
      <c r="Q276" s="21" t="s">
        <v>28376</v>
      </c>
      <c r="R276" s="21" t="s">
        <v>9649</v>
      </c>
      <c r="S276" s="21">
        <v>270</v>
      </c>
      <c r="T276" s="21" t="s">
        <v>28368</v>
      </c>
      <c r="U276" s="21" t="s">
        <v>28369</v>
      </c>
    </row>
    <row r="277" spans="1:21" ht="32" x14ac:dyDescent="0.25">
      <c r="A277" s="21" t="s">
        <v>29157</v>
      </c>
      <c r="B277" s="21" t="s">
        <v>29158</v>
      </c>
      <c r="C277" s="22" t="e">
        <f t="shared" si="12"/>
        <v>#REF!</v>
      </c>
      <c r="D277" s="21" t="s">
        <v>28363</v>
      </c>
      <c r="E277" s="21" t="s">
        <v>29059</v>
      </c>
      <c r="F277" s="21" t="s">
        <v>29159</v>
      </c>
      <c r="G277" s="21" t="s">
        <v>4097</v>
      </c>
      <c r="H277" s="23">
        <v>595</v>
      </c>
      <c r="I277" s="21" t="s">
        <v>9645</v>
      </c>
      <c r="J277" s="24">
        <f>1</f>
        <v>1</v>
      </c>
      <c r="K277" s="25">
        <v>0.5</v>
      </c>
      <c r="L277" s="26" t="e">
        <f>#REF!</f>
        <v>#REF!</v>
      </c>
      <c r="M277" s="27">
        <f t="shared" si="13"/>
        <v>892.5</v>
      </c>
      <c r="N277" s="26" t="e">
        <f t="shared" si="14"/>
        <v>#REF!</v>
      </c>
      <c r="O277" s="21" t="s">
        <v>9646</v>
      </c>
      <c r="P277" s="21" t="s">
        <v>28366</v>
      </c>
      <c r="Q277" s="21" t="s">
        <v>28376</v>
      </c>
      <c r="R277" s="21" t="s">
        <v>9649</v>
      </c>
      <c r="S277" s="21">
        <v>271</v>
      </c>
      <c r="T277" s="21" t="s">
        <v>28368</v>
      </c>
      <c r="U277" s="21" t="s">
        <v>28369</v>
      </c>
    </row>
    <row r="278" spans="1:21" ht="32" x14ac:dyDescent="0.25">
      <c r="A278" s="21" t="s">
        <v>29160</v>
      </c>
      <c r="B278" s="21" t="s">
        <v>29161</v>
      </c>
      <c r="C278" s="22" t="e">
        <f t="shared" si="12"/>
        <v>#REF!</v>
      </c>
      <c r="D278" s="21" t="s">
        <v>28363</v>
      </c>
      <c r="E278" s="21" t="s">
        <v>29059</v>
      </c>
      <c r="F278" s="21" t="s">
        <v>28726</v>
      </c>
      <c r="G278" s="21" t="s">
        <v>4097</v>
      </c>
      <c r="H278" s="23">
        <v>335</v>
      </c>
      <c r="I278" s="21" t="s">
        <v>9645</v>
      </c>
      <c r="J278" s="24">
        <f>1</f>
        <v>1</v>
      </c>
      <c r="K278" s="25">
        <v>0.5</v>
      </c>
      <c r="L278" s="26" t="e">
        <f>#REF!</f>
        <v>#REF!</v>
      </c>
      <c r="M278" s="27">
        <f t="shared" si="13"/>
        <v>502.5</v>
      </c>
      <c r="N278" s="26" t="e">
        <f t="shared" si="14"/>
        <v>#REF!</v>
      </c>
      <c r="O278" s="21" t="s">
        <v>9646</v>
      </c>
      <c r="P278" s="21" t="s">
        <v>28366</v>
      </c>
      <c r="Q278" s="21" t="s">
        <v>28376</v>
      </c>
      <c r="R278" s="21" t="s">
        <v>9649</v>
      </c>
      <c r="S278" s="21">
        <v>272</v>
      </c>
      <c r="T278" s="21" t="s">
        <v>28368</v>
      </c>
      <c r="U278" s="21" t="s">
        <v>28369</v>
      </c>
    </row>
    <row r="279" spans="1:21" ht="32" x14ac:dyDescent="0.25">
      <c r="A279" s="21" t="s">
        <v>29162</v>
      </c>
      <c r="B279" s="21" t="s">
        <v>29163</v>
      </c>
      <c r="C279" s="22" t="e">
        <f t="shared" si="12"/>
        <v>#REF!</v>
      </c>
      <c r="D279" s="21" t="s">
        <v>28363</v>
      </c>
      <c r="E279" s="21" t="s">
        <v>29059</v>
      </c>
      <c r="F279" s="21" t="s">
        <v>29164</v>
      </c>
      <c r="G279" s="21" t="s">
        <v>4097</v>
      </c>
      <c r="H279" s="23">
        <v>345</v>
      </c>
      <c r="I279" s="21" t="s">
        <v>9645</v>
      </c>
      <c r="J279" s="24">
        <f>1</f>
        <v>1</v>
      </c>
      <c r="K279" s="25">
        <v>0.5</v>
      </c>
      <c r="L279" s="26" t="e">
        <f>#REF!</f>
        <v>#REF!</v>
      </c>
      <c r="M279" s="27">
        <f t="shared" si="13"/>
        <v>517.5</v>
      </c>
      <c r="N279" s="26" t="e">
        <f t="shared" si="14"/>
        <v>#REF!</v>
      </c>
      <c r="O279" s="21" t="s">
        <v>9646</v>
      </c>
      <c r="P279" s="21" t="s">
        <v>28366</v>
      </c>
      <c r="Q279" s="21" t="s">
        <v>28376</v>
      </c>
      <c r="R279" s="21" t="s">
        <v>9649</v>
      </c>
      <c r="S279" s="21">
        <v>273</v>
      </c>
      <c r="T279" s="21" t="s">
        <v>28368</v>
      </c>
      <c r="U279" s="21" t="s">
        <v>28369</v>
      </c>
    </row>
    <row r="280" spans="1:21" ht="32" x14ac:dyDescent="0.25">
      <c r="A280" s="21" t="s">
        <v>29165</v>
      </c>
      <c r="B280" s="21" t="s">
        <v>29166</v>
      </c>
      <c r="C280" s="22" t="e">
        <f t="shared" si="12"/>
        <v>#REF!</v>
      </c>
      <c r="D280" s="21" t="s">
        <v>28363</v>
      </c>
      <c r="E280" s="21" t="s">
        <v>29059</v>
      </c>
      <c r="F280" s="21" t="s">
        <v>29167</v>
      </c>
      <c r="G280" s="21" t="s">
        <v>4097</v>
      </c>
      <c r="H280" s="23">
        <v>340</v>
      </c>
      <c r="I280" s="21" t="s">
        <v>9645</v>
      </c>
      <c r="J280" s="24">
        <f>1</f>
        <v>1</v>
      </c>
      <c r="K280" s="25">
        <v>0.5</v>
      </c>
      <c r="L280" s="26" t="e">
        <f>#REF!</f>
        <v>#REF!</v>
      </c>
      <c r="M280" s="27">
        <f t="shared" si="13"/>
        <v>510</v>
      </c>
      <c r="N280" s="26" t="e">
        <f t="shared" si="14"/>
        <v>#REF!</v>
      </c>
      <c r="O280" s="21" t="s">
        <v>9646</v>
      </c>
      <c r="P280" s="21" t="s">
        <v>28366</v>
      </c>
      <c r="Q280" s="21" t="s">
        <v>28376</v>
      </c>
      <c r="R280" s="21" t="s">
        <v>9649</v>
      </c>
      <c r="S280" s="21">
        <v>274</v>
      </c>
      <c r="T280" s="21" t="s">
        <v>28368</v>
      </c>
      <c r="U280" s="21" t="s">
        <v>28369</v>
      </c>
    </row>
    <row r="281" spans="1:21" ht="32" x14ac:dyDescent="0.25">
      <c r="A281" s="21" t="s">
        <v>29168</v>
      </c>
      <c r="B281" s="21" t="s">
        <v>29169</v>
      </c>
      <c r="C281" s="22" t="e">
        <f t="shared" si="12"/>
        <v>#REF!</v>
      </c>
      <c r="D281" s="21" t="s">
        <v>28363</v>
      </c>
      <c r="E281" s="21" t="s">
        <v>29059</v>
      </c>
      <c r="F281" s="21" t="s">
        <v>28741</v>
      </c>
      <c r="G281" s="21" t="s">
        <v>4097</v>
      </c>
      <c r="H281" s="23">
        <v>350</v>
      </c>
      <c r="I281" s="21" t="s">
        <v>9645</v>
      </c>
      <c r="J281" s="24">
        <f>1</f>
        <v>1</v>
      </c>
      <c r="K281" s="25">
        <v>0.5</v>
      </c>
      <c r="L281" s="26" t="e">
        <f>#REF!</f>
        <v>#REF!</v>
      </c>
      <c r="M281" s="27">
        <f t="shared" si="13"/>
        <v>525</v>
      </c>
      <c r="N281" s="26" t="e">
        <f t="shared" si="14"/>
        <v>#REF!</v>
      </c>
      <c r="O281" s="21" t="s">
        <v>9646</v>
      </c>
      <c r="P281" s="21" t="s">
        <v>28366</v>
      </c>
      <c r="Q281" s="21" t="s">
        <v>28376</v>
      </c>
      <c r="R281" s="21" t="s">
        <v>9649</v>
      </c>
      <c r="S281" s="21">
        <v>275</v>
      </c>
      <c r="T281" s="21" t="s">
        <v>28368</v>
      </c>
      <c r="U281" s="21" t="s">
        <v>28369</v>
      </c>
    </row>
    <row r="282" spans="1:21" ht="32" x14ac:dyDescent="0.25">
      <c r="A282" s="21" t="s">
        <v>29170</v>
      </c>
      <c r="B282" s="21" t="s">
        <v>29171</v>
      </c>
      <c r="C282" s="22" t="e">
        <f t="shared" si="12"/>
        <v>#REF!</v>
      </c>
      <c r="D282" s="21" t="s">
        <v>28363</v>
      </c>
      <c r="E282" s="21" t="s">
        <v>29059</v>
      </c>
      <c r="F282" s="21" t="s">
        <v>29172</v>
      </c>
      <c r="G282" s="21" t="s">
        <v>4097</v>
      </c>
      <c r="H282" s="23">
        <v>380</v>
      </c>
      <c r="I282" s="21" t="s">
        <v>9645</v>
      </c>
      <c r="J282" s="24">
        <f>1</f>
        <v>1</v>
      </c>
      <c r="K282" s="25">
        <v>0.5</v>
      </c>
      <c r="L282" s="26" t="e">
        <f>#REF!</f>
        <v>#REF!</v>
      </c>
      <c r="M282" s="27">
        <f t="shared" si="13"/>
        <v>570</v>
      </c>
      <c r="N282" s="26" t="e">
        <f t="shared" si="14"/>
        <v>#REF!</v>
      </c>
      <c r="O282" s="21" t="s">
        <v>9646</v>
      </c>
      <c r="P282" s="21" t="s">
        <v>28366</v>
      </c>
      <c r="Q282" s="21" t="s">
        <v>28376</v>
      </c>
      <c r="R282" s="21" t="s">
        <v>9649</v>
      </c>
      <c r="S282" s="21">
        <v>276</v>
      </c>
      <c r="T282" s="21" t="s">
        <v>28368</v>
      </c>
      <c r="U282" s="21" t="s">
        <v>28369</v>
      </c>
    </row>
    <row r="283" spans="1:21" ht="32" x14ac:dyDescent="0.25">
      <c r="A283" s="21" t="s">
        <v>29173</v>
      </c>
      <c r="B283" s="21" t="s">
        <v>29174</v>
      </c>
      <c r="C283" s="22" t="e">
        <f t="shared" si="12"/>
        <v>#REF!</v>
      </c>
      <c r="D283" s="21" t="s">
        <v>28363</v>
      </c>
      <c r="E283" s="21" t="s">
        <v>29059</v>
      </c>
      <c r="F283" s="21" t="s">
        <v>29175</v>
      </c>
      <c r="G283" s="21" t="s">
        <v>4097</v>
      </c>
      <c r="H283" s="23">
        <v>595</v>
      </c>
      <c r="I283" s="21" t="s">
        <v>9645</v>
      </c>
      <c r="J283" s="24">
        <f>1</f>
        <v>1</v>
      </c>
      <c r="K283" s="25">
        <v>0.5</v>
      </c>
      <c r="L283" s="26" t="e">
        <f>#REF!</f>
        <v>#REF!</v>
      </c>
      <c r="M283" s="27">
        <f t="shared" si="13"/>
        <v>892.5</v>
      </c>
      <c r="N283" s="26" t="e">
        <f t="shared" si="14"/>
        <v>#REF!</v>
      </c>
      <c r="O283" s="21" t="s">
        <v>9646</v>
      </c>
      <c r="P283" s="21" t="s">
        <v>28366</v>
      </c>
      <c r="Q283" s="21" t="s">
        <v>28376</v>
      </c>
      <c r="R283" s="21" t="s">
        <v>9649</v>
      </c>
      <c r="S283" s="21">
        <v>277</v>
      </c>
      <c r="T283" s="21" t="s">
        <v>28368</v>
      </c>
      <c r="U283" s="21" t="s">
        <v>28369</v>
      </c>
    </row>
    <row r="284" spans="1:21" ht="32" x14ac:dyDescent="0.25">
      <c r="A284" s="21" t="s">
        <v>29176</v>
      </c>
      <c r="B284" s="21" t="s">
        <v>29177</v>
      </c>
      <c r="C284" s="22" t="e">
        <f t="shared" si="12"/>
        <v>#REF!</v>
      </c>
      <c r="D284" s="21" t="s">
        <v>28363</v>
      </c>
      <c r="E284" s="21" t="s">
        <v>29059</v>
      </c>
      <c r="F284" s="21" t="s">
        <v>28765</v>
      </c>
      <c r="G284" s="21" t="s">
        <v>4097</v>
      </c>
      <c r="H284" s="23">
        <v>580</v>
      </c>
      <c r="I284" s="21" t="s">
        <v>9645</v>
      </c>
      <c r="J284" s="24">
        <f>1</f>
        <v>1</v>
      </c>
      <c r="K284" s="25">
        <v>0.5</v>
      </c>
      <c r="L284" s="26" t="e">
        <f>#REF!</f>
        <v>#REF!</v>
      </c>
      <c r="M284" s="27">
        <f t="shared" si="13"/>
        <v>870</v>
      </c>
      <c r="N284" s="26" t="e">
        <f t="shared" si="14"/>
        <v>#REF!</v>
      </c>
      <c r="O284" s="21" t="s">
        <v>9646</v>
      </c>
      <c r="P284" s="21" t="s">
        <v>28366</v>
      </c>
      <c r="Q284" s="21" t="s">
        <v>28376</v>
      </c>
      <c r="R284" s="21" t="s">
        <v>9649</v>
      </c>
      <c r="S284" s="21">
        <v>278</v>
      </c>
      <c r="T284" s="21" t="s">
        <v>28368</v>
      </c>
      <c r="U284" s="21" t="s">
        <v>28369</v>
      </c>
    </row>
    <row r="285" spans="1:21" ht="32" x14ac:dyDescent="0.25">
      <c r="A285" s="21" t="s">
        <v>29178</v>
      </c>
      <c r="B285" s="21" t="s">
        <v>29179</v>
      </c>
      <c r="C285" s="22" t="e">
        <f t="shared" si="12"/>
        <v>#REF!</v>
      </c>
      <c r="D285" s="21" t="s">
        <v>28363</v>
      </c>
      <c r="E285" s="21" t="s">
        <v>29059</v>
      </c>
      <c r="F285" s="21" t="s">
        <v>28768</v>
      </c>
      <c r="G285" s="21" t="s">
        <v>4097</v>
      </c>
      <c r="H285" s="23">
        <v>555</v>
      </c>
      <c r="I285" s="21" t="s">
        <v>9645</v>
      </c>
      <c r="J285" s="24">
        <f>1</f>
        <v>1</v>
      </c>
      <c r="K285" s="25">
        <v>0.5</v>
      </c>
      <c r="L285" s="26" t="e">
        <f>#REF!</f>
        <v>#REF!</v>
      </c>
      <c r="M285" s="27">
        <f t="shared" si="13"/>
        <v>832.5</v>
      </c>
      <c r="N285" s="26" t="e">
        <f t="shared" si="14"/>
        <v>#REF!</v>
      </c>
      <c r="O285" s="21" t="s">
        <v>9646</v>
      </c>
      <c r="P285" s="21" t="s">
        <v>28366</v>
      </c>
      <c r="Q285" s="21" t="s">
        <v>28376</v>
      </c>
      <c r="R285" s="21" t="s">
        <v>9649</v>
      </c>
      <c r="S285" s="21">
        <v>279</v>
      </c>
      <c r="T285" s="21" t="s">
        <v>28368</v>
      </c>
      <c r="U285" s="21" t="s">
        <v>28369</v>
      </c>
    </row>
    <row r="286" spans="1:21" ht="32" x14ac:dyDescent="0.25">
      <c r="A286" s="21" t="s">
        <v>29180</v>
      </c>
      <c r="B286" s="21" t="s">
        <v>29181</v>
      </c>
      <c r="C286" s="22" t="e">
        <f t="shared" si="12"/>
        <v>#REF!</v>
      </c>
      <c r="D286" s="21" t="s">
        <v>28363</v>
      </c>
      <c r="E286" s="21" t="s">
        <v>29059</v>
      </c>
      <c r="F286" s="21" t="s">
        <v>29182</v>
      </c>
      <c r="G286" s="21" t="s">
        <v>4097</v>
      </c>
      <c r="H286" s="23">
        <v>395</v>
      </c>
      <c r="I286" s="21" t="s">
        <v>9645</v>
      </c>
      <c r="J286" s="24">
        <f>1</f>
        <v>1</v>
      </c>
      <c r="K286" s="25">
        <v>0.5</v>
      </c>
      <c r="L286" s="26" t="e">
        <f>#REF!</f>
        <v>#REF!</v>
      </c>
      <c r="M286" s="27">
        <f t="shared" si="13"/>
        <v>592.5</v>
      </c>
      <c r="N286" s="26" t="e">
        <f t="shared" si="14"/>
        <v>#REF!</v>
      </c>
      <c r="O286" s="21" t="s">
        <v>9646</v>
      </c>
      <c r="P286" s="21" t="s">
        <v>28366</v>
      </c>
      <c r="Q286" s="21" t="s">
        <v>28376</v>
      </c>
      <c r="R286" s="21" t="s">
        <v>9649</v>
      </c>
      <c r="S286" s="21">
        <v>280</v>
      </c>
      <c r="T286" s="21" t="s">
        <v>28368</v>
      </c>
      <c r="U286" s="21" t="s">
        <v>28369</v>
      </c>
    </row>
    <row r="287" spans="1:21" ht="32" x14ac:dyDescent="0.25">
      <c r="A287" s="21" t="s">
        <v>29183</v>
      </c>
      <c r="B287" s="21" t="s">
        <v>29184</v>
      </c>
      <c r="C287" s="22" t="e">
        <f t="shared" si="12"/>
        <v>#REF!</v>
      </c>
      <c r="D287" s="21" t="s">
        <v>28363</v>
      </c>
      <c r="E287" s="21" t="s">
        <v>29059</v>
      </c>
      <c r="F287" s="21" t="s">
        <v>29185</v>
      </c>
      <c r="G287" s="21" t="s">
        <v>4097</v>
      </c>
      <c r="H287" s="23">
        <v>415</v>
      </c>
      <c r="I287" s="21" t="s">
        <v>9645</v>
      </c>
      <c r="J287" s="24">
        <f>1</f>
        <v>1</v>
      </c>
      <c r="K287" s="25">
        <v>0.5</v>
      </c>
      <c r="L287" s="26" t="e">
        <f>#REF!</f>
        <v>#REF!</v>
      </c>
      <c r="M287" s="27">
        <f t="shared" si="13"/>
        <v>622.5</v>
      </c>
      <c r="N287" s="26" t="e">
        <f t="shared" si="14"/>
        <v>#REF!</v>
      </c>
      <c r="O287" s="21" t="s">
        <v>9646</v>
      </c>
      <c r="P287" s="21" t="s">
        <v>28366</v>
      </c>
      <c r="Q287" s="21" t="s">
        <v>28376</v>
      </c>
      <c r="R287" s="21" t="s">
        <v>9649</v>
      </c>
      <c r="S287" s="21">
        <v>281</v>
      </c>
      <c r="T287" s="21" t="s">
        <v>28368</v>
      </c>
      <c r="U287" s="21" t="s">
        <v>28369</v>
      </c>
    </row>
    <row r="288" spans="1:21" ht="32" x14ac:dyDescent="0.25">
      <c r="A288" s="21" t="s">
        <v>29186</v>
      </c>
      <c r="B288" s="21" t="s">
        <v>29187</v>
      </c>
      <c r="C288" s="22" t="e">
        <f t="shared" si="12"/>
        <v>#REF!</v>
      </c>
      <c r="D288" s="21" t="s">
        <v>28363</v>
      </c>
      <c r="E288" s="21" t="s">
        <v>29059</v>
      </c>
      <c r="F288" s="21" t="s">
        <v>28813</v>
      </c>
      <c r="G288" s="21" t="s">
        <v>4097</v>
      </c>
      <c r="H288" s="23">
        <v>425</v>
      </c>
      <c r="I288" s="21" t="s">
        <v>9645</v>
      </c>
      <c r="J288" s="24">
        <f>1</f>
        <v>1</v>
      </c>
      <c r="K288" s="25">
        <v>0.5</v>
      </c>
      <c r="L288" s="26" t="e">
        <f>#REF!</f>
        <v>#REF!</v>
      </c>
      <c r="M288" s="27">
        <f t="shared" si="13"/>
        <v>637.5</v>
      </c>
      <c r="N288" s="26" t="e">
        <f t="shared" si="14"/>
        <v>#REF!</v>
      </c>
      <c r="O288" s="21" t="s">
        <v>9646</v>
      </c>
      <c r="P288" s="21" t="s">
        <v>28366</v>
      </c>
      <c r="Q288" s="21" t="s">
        <v>28376</v>
      </c>
      <c r="R288" s="21" t="s">
        <v>9649</v>
      </c>
      <c r="S288" s="21">
        <v>282</v>
      </c>
      <c r="T288" s="21" t="s">
        <v>28368</v>
      </c>
      <c r="U288" s="21" t="s">
        <v>28369</v>
      </c>
    </row>
    <row r="289" spans="1:21" ht="32" x14ac:dyDescent="0.25">
      <c r="A289" s="21" t="s">
        <v>29188</v>
      </c>
      <c r="B289" s="21" t="s">
        <v>29189</v>
      </c>
      <c r="C289" s="22" t="e">
        <f t="shared" si="12"/>
        <v>#REF!</v>
      </c>
      <c r="D289" s="21" t="s">
        <v>28363</v>
      </c>
      <c r="E289" s="21" t="s">
        <v>29059</v>
      </c>
      <c r="F289" s="21" t="s">
        <v>28816</v>
      </c>
      <c r="G289" s="21" t="s">
        <v>4097</v>
      </c>
      <c r="H289" s="23">
        <v>380</v>
      </c>
      <c r="I289" s="21" t="s">
        <v>9645</v>
      </c>
      <c r="J289" s="24">
        <f>1</f>
        <v>1</v>
      </c>
      <c r="K289" s="25">
        <v>0.5</v>
      </c>
      <c r="L289" s="26" t="e">
        <f>#REF!</f>
        <v>#REF!</v>
      </c>
      <c r="M289" s="27">
        <f t="shared" si="13"/>
        <v>570</v>
      </c>
      <c r="N289" s="26" t="e">
        <f t="shared" si="14"/>
        <v>#REF!</v>
      </c>
      <c r="O289" s="21" t="s">
        <v>9646</v>
      </c>
      <c r="P289" s="21" t="s">
        <v>28366</v>
      </c>
      <c r="Q289" s="21" t="s">
        <v>28376</v>
      </c>
      <c r="R289" s="21" t="s">
        <v>9649</v>
      </c>
      <c r="S289" s="21">
        <v>283</v>
      </c>
      <c r="T289" s="21" t="s">
        <v>28368</v>
      </c>
      <c r="U289" s="21" t="s">
        <v>28369</v>
      </c>
    </row>
    <row r="290" spans="1:21" ht="32" x14ac:dyDescent="0.25">
      <c r="A290" s="21" t="s">
        <v>29190</v>
      </c>
      <c r="B290" s="21" t="s">
        <v>29191</v>
      </c>
      <c r="C290" s="22" t="e">
        <f t="shared" si="12"/>
        <v>#REF!</v>
      </c>
      <c r="D290" s="21" t="s">
        <v>28363</v>
      </c>
      <c r="E290" s="21" t="s">
        <v>29059</v>
      </c>
      <c r="F290" s="21" t="s">
        <v>28819</v>
      </c>
      <c r="G290" s="21" t="s">
        <v>4097</v>
      </c>
      <c r="H290" s="23">
        <v>365</v>
      </c>
      <c r="I290" s="21" t="s">
        <v>9645</v>
      </c>
      <c r="J290" s="24">
        <f>1</f>
        <v>1</v>
      </c>
      <c r="K290" s="25">
        <v>0.5</v>
      </c>
      <c r="L290" s="26" t="e">
        <f>#REF!</f>
        <v>#REF!</v>
      </c>
      <c r="M290" s="27">
        <f t="shared" si="13"/>
        <v>547.5</v>
      </c>
      <c r="N290" s="26" t="e">
        <f t="shared" si="14"/>
        <v>#REF!</v>
      </c>
      <c r="O290" s="21" t="s">
        <v>9646</v>
      </c>
      <c r="P290" s="21" t="s">
        <v>28366</v>
      </c>
      <c r="Q290" s="21" t="s">
        <v>28376</v>
      </c>
      <c r="R290" s="21" t="s">
        <v>9649</v>
      </c>
      <c r="S290" s="21">
        <v>284</v>
      </c>
      <c r="T290" s="21" t="s">
        <v>28368</v>
      </c>
      <c r="U290" s="21" t="s">
        <v>28369</v>
      </c>
    </row>
    <row r="291" spans="1:21" ht="32" x14ac:dyDescent="0.25">
      <c r="A291" s="21" t="s">
        <v>29192</v>
      </c>
      <c r="B291" s="21" t="s">
        <v>29193</v>
      </c>
      <c r="C291" s="22" t="e">
        <f t="shared" si="12"/>
        <v>#REF!</v>
      </c>
      <c r="D291" s="21" t="s">
        <v>28363</v>
      </c>
      <c r="E291" s="21" t="s">
        <v>29059</v>
      </c>
      <c r="F291" s="21" t="s">
        <v>28822</v>
      </c>
      <c r="G291" s="21" t="s">
        <v>4097</v>
      </c>
      <c r="H291" s="23">
        <v>380</v>
      </c>
      <c r="I291" s="21" t="s">
        <v>9645</v>
      </c>
      <c r="J291" s="24">
        <f>1</f>
        <v>1</v>
      </c>
      <c r="K291" s="25">
        <v>0.5</v>
      </c>
      <c r="L291" s="26" t="e">
        <f>#REF!</f>
        <v>#REF!</v>
      </c>
      <c r="M291" s="27">
        <f t="shared" si="13"/>
        <v>570</v>
      </c>
      <c r="N291" s="26" t="e">
        <f t="shared" si="14"/>
        <v>#REF!</v>
      </c>
      <c r="O291" s="21" t="s">
        <v>9646</v>
      </c>
      <c r="P291" s="21" t="s">
        <v>28366</v>
      </c>
      <c r="Q291" s="21" t="s">
        <v>28376</v>
      </c>
      <c r="R291" s="21" t="s">
        <v>9649</v>
      </c>
      <c r="S291" s="21">
        <v>285</v>
      </c>
      <c r="T291" s="21" t="s">
        <v>28368</v>
      </c>
      <c r="U291" s="21" t="s">
        <v>28369</v>
      </c>
    </row>
    <row r="292" spans="1:21" ht="32" x14ac:dyDescent="0.25">
      <c r="A292" s="21" t="s">
        <v>29194</v>
      </c>
      <c r="B292" s="21" t="s">
        <v>29195</v>
      </c>
      <c r="C292" s="22" t="e">
        <f t="shared" si="12"/>
        <v>#REF!</v>
      </c>
      <c r="D292" s="21" t="s">
        <v>28363</v>
      </c>
      <c r="E292" s="21" t="s">
        <v>29059</v>
      </c>
      <c r="F292" s="21" t="s">
        <v>28825</v>
      </c>
      <c r="G292" s="21" t="s">
        <v>4097</v>
      </c>
      <c r="H292" s="23">
        <v>365</v>
      </c>
      <c r="I292" s="21" t="s">
        <v>9645</v>
      </c>
      <c r="J292" s="24">
        <f>1</f>
        <v>1</v>
      </c>
      <c r="K292" s="25">
        <v>0.5</v>
      </c>
      <c r="L292" s="26" t="e">
        <f>#REF!</f>
        <v>#REF!</v>
      </c>
      <c r="M292" s="27">
        <f t="shared" si="13"/>
        <v>547.5</v>
      </c>
      <c r="N292" s="26" t="e">
        <f t="shared" si="14"/>
        <v>#REF!</v>
      </c>
      <c r="O292" s="21" t="s">
        <v>9646</v>
      </c>
      <c r="P292" s="21" t="s">
        <v>28366</v>
      </c>
      <c r="Q292" s="21" t="s">
        <v>28376</v>
      </c>
      <c r="R292" s="21" t="s">
        <v>9649</v>
      </c>
      <c r="S292" s="21">
        <v>286</v>
      </c>
      <c r="T292" s="21" t="s">
        <v>28368</v>
      </c>
      <c r="U292" s="21" t="s">
        <v>28369</v>
      </c>
    </row>
    <row r="293" spans="1:21" ht="32" x14ac:dyDescent="0.25">
      <c r="A293" s="21" t="s">
        <v>29196</v>
      </c>
      <c r="B293" s="21" t="s">
        <v>29197</v>
      </c>
      <c r="C293" s="22" t="e">
        <f t="shared" si="12"/>
        <v>#REF!</v>
      </c>
      <c r="D293" s="21" t="s">
        <v>28363</v>
      </c>
      <c r="E293" s="21" t="s">
        <v>29059</v>
      </c>
      <c r="F293" s="21" t="s">
        <v>28828</v>
      </c>
      <c r="G293" s="21" t="s">
        <v>4097</v>
      </c>
      <c r="H293" s="23">
        <v>380</v>
      </c>
      <c r="I293" s="21" t="s">
        <v>9645</v>
      </c>
      <c r="J293" s="24">
        <f>1</f>
        <v>1</v>
      </c>
      <c r="K293" s="25">
        <v>0.5</v>
      </c>
      <c r="L293" s="26" t="e">
        <f>#REF!</f>
        <v>#REF!</v>
      </c>
      <c r="M293" s="27">
        <f t="shared" si="13"/>
        <v>570</v>
      </c>
      <c r="N293" s="26" t="e">
        <f t="shared" si="14"/>
        <v>#REF!</v>
      </c>
      <c r="O293" s="21" t="s">
        <v>9646</v>
      </c>
      <c r="P293" s="21" t="s">
        <v>28366</v>
      </c>
      <c r="Q293" s="21" t="s">
        <v>28376</v>
      </c>
      <c r="R293" s="21" t="s">
        <v>9649</v>
      </c>
      <c r="S293" s="21">
        <v>287</v>
      </c>
      <c r="T293" s="21" t="s">
        <v>28368</v>
      </c>
      <c r="U293" s="21" t="s">
        <v>28369</v>
      </c>
    </row>
    <row r="294" spans="1:21" ht="32" x14ac:dyDescent="0.25">
      <c r="A294" s="21" t="s">
        <v>29198</v>
      </c>
      <c r="B294" s="21" t="s">
        <v>29199</v>
      </c>
      <c r="C294" s="22" t="e">
        <f t="shared" si="12"/>
        <v>#REF!</v>
      </c>
      <c r="D294" s="21" t="s">
        <v>28363</v>
      </c>
      <c r="E294" s="21" t="s">
        <v>29059</v>
      </c>
      <c r="F294" s="21" t="s">
        <v>28831</v>
      </c>
      <c r="G294" s="21" t="s">
        <v>4097</v>
      </c>
      <c r="H294" s="23">
        <v>390</v>
      </c>
      <c r="I294" s="21" t="s">
        <v>9645</v>
      </c>
      <c r="J294" s="24">
        <f>1</f>
        <v>1</v>
      </c>
      <c r="K294" s="25">
        <v>0.5</v>
      </c>
      <c r="L294" s="26" t="e">
        <f>#REF!</f>
        <v>#REF!</v>
      </c>
      <c r="M294" s="27">
        <f t="shared" si="13"/>
        <v>585</v>
      </c>
      <c r="N294" s="26" t="e">
        <f t="shared" si="14"/>
        <v>#REF!</v>
      </c>
      <c r="O294" s="21" t="s">
        <v>9646</v>
      </c>
      <c r="P294" s="21" t="s">
        <v>28366</v>
      </c>
      <c r="Q294" s="21" t="s">
        <v>28376</v>
      </c>
      <c r="R294" s="21" t="s">
        <v>9649</v>
      </c>
      <c r="S294" s="21">
        <v>288</v>
      </c>
      <c r="T294" s="21" t="s">
        <v>28368</v>
      </c>
      <c r="U294" s="21" t="s">
        <v>28369</v>
      </c>
    </row>
    <row r="295" spans="1:21" ht="32" x14ac:dyDescent="0.25">
      <c r="A295" s="21" t="s">
        <v>29200</v>
      </c>
      <c r="B295" s="21" t="s">
        <v>29201</v>
      </c>
      <c r="C295" s="22" t="e">
        <f t="shared" si="12"/>
        <v>#REF!</v>
      </c>
      <c r="D295" s="21" t="s">
        <v>28363</v>
      </c>
      <c r="E295" s="21" t="s">
        <v>29059</v>
      </c>
      <c r="F295" s="21" t="s">
        <v>28834</v>
      </c>
      <c r="G295" s="21" t="s">
        <v>4097</v>
      </c>
      <c r="H295" s="23">
        <v>390</v>
      </c>
      <c r="I295" s="21" t="s">
        <v>9645</v>
      </c>
      <c r="J295" s="24">
        <f>1</f>
        <v>1</v>
      </c>
      <c r="K295" s="25">
        <v>0.5</v>
      </c>
      <c r="L295" s="26" t="e">
        <f>#REF!</f>
        <v>#REF!</v>
      </c>
      <c r="M295" s="27">
        <f t="shared" si="13"/>
        <v>585</v>
      </c>
      <c r="N295" s="26" t="e">
        <f t="shared" si="14"/>
        <v>#REF!</v>
      </c>
      <c r="O295" s="21" t="s">
        <v>9646</v>
      </c>
      <c r="P295" s="21" t="s">
        <v>28366</v>
      </c>
      <c r="Q295" s="21" t="s">
        <v>28376</v>
      </c>
      <c r="R295" s="21" t="s">
        <v>9649</v>
      </c>
      <c r="S295" s="21">
        <v>289</v>
      </c>
      <c r="T295" s="21" t="s">
        <v>28368</v>
      </c>
      <c r="U295" s="21" t="s">
        <v>28369</v>
      </c>
    </row>
    <row r="296" spans="1:21" ht="32" x14ac:dyDescent="0.25">
      <c r="A296" s="21" t="s">
        <v>29202</v>
      </c>
      <c r="B296" s="21" t="s">
        <v>29203</v>
      </c>
      <c r="C296" s="22" t="e">
        <f t="shared" si="12"/>
        <v>#REF!</v>
      </c>
      <c r="D296" s="21" t="s">
        <v>28363</v>
      </c>
      <c r="E296" s="21" t="s">
        <v>29059</v>
      </c>
      <c r="F296" s="21" t="s">
        <v>28837</v>
      </c>
      <c r="G296" s="21" t="s">
        <v>4097</v>
      </c>
      <c r="H296" s="23">
        <v>410</v>
      </c>
      <c r="I296" s="21" t="s">
        <v>9645</v>
      </c>
      <c r="J296" s="24">
        <f>1</f>
        <v>1</v>
      </c>
      <c r="K296" s="25">
        <v>0.5</v>
      </c>
      <c r="L296" s="26" t="e">
        <f>#REF!</f>
        <v>#REF!</v>
      </c>
      <c r="M296" s="27">
        <f t="shared" si="13"/>
        <v>615</v>
      </c>
      <c r="N296" s="26" t="e">
        <f t="shared" si="14"/>
        <v>#REF!</v>
      </c>
      <c r="O296" s="21" t="s">
        <v>9646</v>
      </c>
      <c r="P296" s="21" t="s">
        <v>28366</v>
      </c>
      <c r="Q296" s="21" t="s">
        <v>28376</v>
      </c>
      <c r="R296" s="21" t="s">
        <v>9649</v>
      </c>
      <c r="S296" s="21">
        <v>290</v>
      </c>
      <c r="T296" s="21" t="s">
        <v>28368</v>
      </c>
      <c r="U296" s="21" t="s">
        <v>28369</v>
      </c>
    </row>
    <row r="297" spans="1:21" ht="32" x14ac:dyDescent="0.25">
      <c r="A297" s="21" t="s">
        <v>29204</v>
      </c>
      <c r="B297" s="21" t="s">
        <v>29205</v>
      </c>
      <c r="C297" s="22" t="e">
        <f t="shared" si="12"/>
        <v>#REF!</v>
      </c>
      <c r="D297" s="21" t="s">
        <v>28363</v>
      </c>
      <c r="E297" s="21" t="s">
        <v>29059</v>
      </c>
      <c r="F297" s="21" t="s">
        <v>29206</v>
      </c>
      <c r="G297" s="21" t="s">
        <v>4097</v>
      </c>
      <c r="H297" s="23">
        <v>360</v>
      </c>
      <c r="I297" s="21" t="s">
        <v>9645</v>
      </c>
      <c r="J297" s="24">
        <f>1</f>
        <v>1</v>
      </c>
      <c r="K297" s="25">
        <v>0.5</v>
      </c>
      <c r="L297" s="26" t="e">
        <f>#REF!</f>
        <v>#REF!</v>
      </c>
      <c r="M297" s="27">
        <f t="shared" si="13"/>
        <v>540</v>
      </c>
      <c r="N297" s="26" t="e">
        <f t="shared" si="14"/>
        <v>#REF!</v>
      </c>
      <c r="O297" s="21" t="s">
        <v>9646</v>
      </c>
      <c r="P297" s="21" t="s">
        <v>28366</v>
      </c>
      <c r="Q297" s="21" t="s">
        <v>28376</v>
      </c>
      <c r="R297" s="21" t="s">
        <v>9649</v>
      </c>
      <c r="S297" s="21">
        <v>291</v>
      </c>
      <c r="T297" s="21" t="s">
        <v>28368</v>
      </c>
      <c r="U297" s="21" t="s">
        <v>28369</v>
      </c>
    </row>
    <row r="298" spans="1:21" ht="32" x14ac:dyDescent="0.25">
      <c r="A298" s="21" t="s">
        <v>29207</v>
      </c>
      <c r="B298" s="21" t="s">
        <v>29208</v>
      </c>
      <c r="C298" s="22" t="e">
        <f t="shared" si="12"/>
        <v>#REF!</v>
      </c>
      <c r="D298" s="21" t="s">
        <v>28363</v>
      </c>
      <c r="E298" s="21" t="s">
        <v>29059</v>
      </c>
      <c r="F298" s="21" t="s">
        <v>29209</v>
      </c>
      <c r="G298" s="21" t="s">
        <v>4097</v>
      </c>
      <c r="H298" s="23">
        <v>385</v>
      </c>
      <c r="I298" s="21" t="s">
        <v>9645</v>
      </c>
      <c r="J298" s="24">
        <f>1</f>
        <v>1</v>
      </c>
      <c r="K298" s="25">
        <v>0.5</v>
      </c>
      <c r="L298" s="26" t="e">
        <f>#REF!</f>
        <v>#REF!</v>
      </c>
      <c r="M298" s="27">
        <f t="shared" si="13"/>
        <v>577.5</v>
      </c>
      <c r="N298" s="26" t="e">
        <f t="shared" si="14"/>
        <v>#REF!</v>
      </c>
      <c r="O298" s="21" t="s">
        <v>9646</v>
      </c>
      <c r="P298" s="21" t="s">
        <v>28366</v>
      </c>
      <c r="Q298" s="21" t="s">
        <v>28376</v>
      </c>
      <c r="R298" s="21" t="s">
        <v>9649</v>
      </c>
      <c r="S298" s="21">
        <v>292</v>
      </c>
      <c r="T298" s="21" t="s">
        <v>28368</v>
      </c>
      <c r="U298" s="21" t="s">
        <v>28369</v>
      </c>
    </row>
    <row r="299" spans="1:21" ht="32" x14ac:dyDescent="0.25">
      <c r="A299" s="21" t="s">
        <v>29210</v>
      </c>
      <c r="B299" s="21" t="s">
        <v>29211</v>
      </c>
      <c r="C299" s="22" t="e">
        <f t="shared" si="12"/>
        <v>#REF!</v>
      </c>
      <c r="D299" s="21" t="s">
        <v>28363</v>
      </c>
      <c r="E299" s="21" t="s">
        <v>29059</v>
      </c>
      <c r="F299" s="21" t="s">
        <v>29212</v>
      </c>
      <c r="G299" s="21" t="s">
        <v>4097</v>
      </c>
      <c r="H299" s="23">
        <v>370</v>
      </c>
      <c r="I299" s="21" t="s">
        <v>9645</v>
      </c>
      <c r="J299" s="24">
        <f>1</f>
        <v>1</v>
      </c>
      <c r="K299" s="25">
        <v>0.5</v>
      </c>
      <c r="L299" s="26" t="e">
        <f>#REF!</f>
        <v>#REF!</v>
      </c>
      <c r="M299" s="27">
        <f t="shared" si="13"/>
        <v>555</v>
      </c>
      <c r="N299" s="26" t="e">
        <f t="shared" si="14"/>
        <v>#REF!</v>
      </c>
      <c r="O299" s="21" t="s">
        <v>9646</v>
      </c>
      <c r="P299" s="21" t="s">
        <v>28366</v>
      </c>
      <c r="Q299" s="21" t="s">
        <v>28376</v>
      </c>
      <c r="R299" s="21" t="s">
        <v>9649</v>
      </c>
      <c r="S299" s="21">
        <v>293</v>
      </c>
      <c r="T299" s="21" t="s">
        <v>28368</v>
      </c>
      <c r="U299" s="21" t="s">
        <v>28369</v>
      </c>
    </row>
    <row r="300" spans="1:21" ht="32" x14ac:dyDescent="0.25">
      <c r="A300" s="21" t="s">
        <v>29213</v>
      </c>
      <c r="B300" s="21" t="s">
        <v>29214</v>
      </c>
      <c r="C300" s="22" t="e">
        <f t="shared" si="12"/>
        <v>#REF!</v>
      </c>
      <c r="D300" s="21" t="s">
        <v>28363</v>
      </c>
      <c r="E300" s="21" t="s">
        <v>29059</v>
      </c>
      <c r="F300" s="21" t="s">
        <v>29215</v>
      </c>
      <c r="G300" s="21" t="s">
        <v>4097</v>
      </c>
      <c r="H300" s="23">
        <v>390</v>
      </c>
      <c r="I300" s="21" t="s">
        <v>9645</v>
      </c>
      <c r="J300" s="24">
        <f>1</f>
        <v>1</v>
      </c>
      <c r="K300" s="25">
        <v>0.5</v>
      </c>
      <c r="L300" s="26" t="e">
        <f>#REF!</f>
        <v>#REF!</v>
      </c>
      <c r="M300" s="27">
        <f t="shared" si="13"/>
        <v>585</v>
      </c>
      <c r="N300" s="26" t="e">
        <f t="shared" si="14"/>
        <v>#REF!</v>
      </c>
      <c r="O300" s="21" t="s">
        <v>9646</v>
      </c>
      <c r="P300" s="21" t="s">
        <v>28366</v>
      </c>
      <c r="Q300" s="21" t="s">
        <v>28376</v>
      </c>
      <c r="R300" s="21" t="s">
        <v>9649</v>
      </c>
      <c r="S300" s="21">
        <v>294</v>
      </c>
      <c r="T300" s="21" t="s">
        <v>28368</v>
      </c>
      <c r="U300" s="21" t="s">
        <v>28369</v>
      </c>
    </row>
    <row r="301" spans="1:21" ht="32" x14ac:dyDescent="0.25">
      <c r="A301" s="21" t="s">
        <v>29216</v>
      </c>
      <c r="B301" s="21" t="s">
        <v>29217</v>
      </c>
      <c r="C301" s="22" t="e">
        <f t="shared" si="12"/>
        <v>#REF!</v>
      </c>
      <c r="D301" s="21" t="s">
        <v>28363</v>
      </c>
      <c r="E301" s="21" t="s">
        <v>29059</v>
      </c>
      <c r="F301" s="21" t="s">
        <v>29218</v>
      </c>
      <c r="G301" s="21" t="s">
        <v>4097</v>
      </c>
      <c r="H301" s="23">
        <v>430</v>
      </c>
      <c r="I301" s="21" t="s">
        <v>9645</v>
      </c>
      <c r="J301" s="24">
        <f>1</f>
        <v>1</v>
      </c>
      <c r="K301" s="25">
        <v>0.5</v>
      </c>
      <c r="L301" s="26" t="e">
        <f>#REF!</f>
        <v>#REF!</v>
      </c>
      <c r="M301" s="27">
        <f t="shared" si="13"/>
        <v>645</v>
      </c>
      <c r="N301" s="26" t="e">
        <f t="shared" si="14"/>
        <v>#REF!</v>
      </c>
      <c r="O301" s="21" t="s">
        <v>9646</v>
      </c>
      <c r="P301" s="21" t="s">
        <v>28366</v>
      </c>
      <c r="Q301" s="21" t="s">
        <v>28376</v>
      </c>
      <c r="R301" s="21" t="s">
        <v>9649</v>
      </c>
      <c r="S301" s="21">
        <v>295</v>
      </c>
      <c r="T301" s="21" t="s">
        <v>28368</v>
      </c>
      <c r="U301" s="21" t="s">
        <v>28369</v>
      </c>
    </row>
    <row r="302" spans="1:21" ht="32" x14ac:dyDescent="0.25">
      <c r="A302" s="21" t="s">
        <v>29219</v>
      </c>
      <c r="B302" s="21" t="s">
        <v>29220</v>
      </c>
      <c r="C302" s="22" t="e">
        <f t="shared" si="12"/>
        <v>#REF!</v>
      </c>
      <c r="D302" s="21" t="s">
        <v>28363</v>
      </c>
      <c r="E302" s="21" t="s">
        <v>29059</v>
      </c>
      <c r="F302" s="21" t="s">
        <v>29221</v>
      </c>
      <c r="G302" s="21" t="s">
        <v>4097</v>
      </c>
      <c r="H302" s="23">
        <v>390</v>
      </c>
      <c r="I302" s="21" t="s">
        <v>9645</v>
      </c>
      <c r="J302" s="24">
        <f>1</f>
        <v>1</v>
      </c>
      <c r="K302" s="25">
        <v>0.5</v>
      </c>
      <c r="L302" s="26" t="e">
        <f>#REF!</f>
        <v>#REF!</v>
      </c>
      <c r="M302" s="27">
        <f t="shared" si="13"/>
        <v>585</v>
      </c>
      <c r="N302" s="26" t="e">
        <f t="shared" si="14"/>
        <v>#REF!</v>
      </c>
      <c r="O302" s="21" t="s">
        <v>9646</v>
      </c>
      <c r="P302" s="21" t="s">
        <v>28366</v>
      </c>
      <c r="Q302" s="21" t="s">
        <v>28376</v>
      </c>
      <c r="R302" s="21" t="s">
        <v>9649</v>
      </c>
      <c r="S302" s="21">
        <v>296</v>
      </c>
      <c r="T302" s="21" t="s">
        <v>28368</v>
      </c>
      <c r="U302" s="21" t="s">
        <v>28369</v>
      </c>
    </row>
  </sheetData>
  <mergeCells count="4">
    <mergeCell ref="A1:U1"/>
    <mergeCell ref="A2:U2"/>
    <mergeCell ref="A3:U3"/>
    <mergeCell ref="A4:U4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U836"/>
  <sheetViews>
    <sheetView showGridLines="0" rightToLeft="1" zoomScaleNormal="100" workbookViewId="0">
      <selection sqref="A1:U1"/>
    </sheetView>
  </sheetViews>
  <sheetFormatPr defaultColWidth="8.6328125" defaultRowHeight="12.5" x14ac:dyDescent="0.25"/>
  <cols>
    <col min="1" max="1" width="16" customWidth="1"/>
    <col min="2" max="2" width="40" customWidth="1"/>
    <col min="3" max="4" width="18" customWidth="1"/>
    <col min="5" max="5" width="27" customWidth="1"/>
    <col min="6" max="6" width="50" customWidth="1"/>
    <col min="7" max="7" width="27" customWidth="1"/>
    <col min="8" max="8" width="15" customWidth="1"/>
    <col min="9" max="9" width="10" customWidth="1"/>
    <col min="10" max="10" width="14" customWidth="1"/>
    <col min="11" max="11" width="12" customWidth="1"/>
    <col min="12" max="13" width="16" customWidth="1"/>
    <col min="14" max="14" width="19" customWidth="1"/>
    <col min="15" max="15" width="12" customWidth="1"/>
    <col min="16" max="16" width="29" customWidth="1"/>
    <col min="17" max="17" width="48" customWidth="1"/>
    <col min="18" max="18" width="14" customWidth="1"/>
    <col min="19" max="19" width="9" customWidth="1"/>
    <col min="20" max="20" width="32" customWidth="1"/>
    <col min="21" max="21" width="44" customWidth="1"/>
  </cols>
  <sheetData>
    <row r="1" spans="1:21" ht="30" customHeight="1" x14ac:dyDescent="0.25">
      <c r="A1" s="3" t="s">
        <v>29222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8" customHeight="1" x14ac:dyDescent="0.25">
      <c r="A2" s="2" t="s">
        <v>29223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4" customHeight="1" x14ac:dyDescent="0.25">
      <c r="A3" s="8" t="s">
        <v>29224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ht="42" customHeight="1" x14ac:dyDescent="0.25">
      <c r="A4" s="1" t="s">
        <v>29225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0" customHeight="1" x14ac:dyDescent="0.3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</row>
    <row r="6" spans="1:21" ht="42" customHeight="1" x14ac:dyDescent="0.25">
      <c r="A6" s="41" t="s">
        <v>75</v>
      </c>
      <c r="B6" s="41" t="s">
        <v>29226</v>
      </c>
      <c r="C6" s="41" t="s">
        <v>29227</v>
      </c>
      <c r="D6" s="41" t="s">
        <v>29228</v>
      </c>
      <c r="E6" s="41" t="s">
        <v>79</v>
      </c>
      <c r="F6" s="41" t="s">
        <v>29229</v>
      </c>
      <c r="G6" s="41" t="s">
        <v>29230</v>
      </c>
      <c r="H6" s="41" t="s">
        <v>82</v>
      </c>
      <c r="I6" s="41" t="s">
        <v>83</v>
      </c>
      <c r="J6" s="41" t="s">
        <v>29231</v>
      </c>
      <c r="K6" s="41" t="s">
        <v>85</v>
      </c>
      <c r="L6" s="41" t="s">
        <v>29232</v>
      </c>
      <c r="M6" s="41" t="s">
        <v>29233</v>
      </c>
      <c r="N6" s="41" t="s">
        <v>29234</v>
      </c>
      <c r="O6" s="41" t="s">
        <v>89</v>
      </c>
      <c r="P6" s="41" t="s">
        <v>29235</v>
      </c>
      <c r="Q6" s="41" t="s">
        <v>29236</v>
      </c>
      <c r="R6" s="41" t="s">
        <v>92</v>
      </c>
      <c r="S6" s="41" t="s">
        <v>3</v>
      </c>
      <c r="T6" s="41" t="s">
        <v>93</v>
      </c>
      <c r="U6" s="41" t="s">
        <v>29237</v>
      </c>
    </row>
    <row r="7" spans="1:21" ht="36" customHeight="1" x14ac:dyDescent="0.25">
      <c r="A7" s="42" t="s">
        <v>29238</v>
      </c>
      <c r="B7" s="43" t="s">
        <v>29239</v>
      </c>
      <c r="C7" s="44" t="e">
        <f t="shared" ref="C7:C70" si="0">N7*10</f>
        <v>#REF!</v>
      </c>
      <c r="D7" s="45" t="s">
        <v>29240</v>
      </c>
      <c r="E7" s="46" t="s">
        <v>29241</v>
      </c>
      <c r="F7" s="47" t="s">
        <v>29242</v>
      </c>
      <c r="G7" s="47" t="s">
        <v>29243</v>
      </c>
      <c r="H7" s="48">
        <v>85.25</v>
      </c>
      <c r="I7" s="49" t="s">
        <v>9645</v>
      </c>
      <c r="J7" s="50">
        <v>1</v>
      </c>
      <c r="K7" s="51">
        <v>0.5</v>
      </c>
      <c r="L7" s="52" t="e">
        <f>#REF!</f>
        <v>#REF!</v>
      </c>
      <c r="M7" s="53">
        <f t="shared" ref="M7:M70" si="1">H7*J7*(1+K7)</f>
        <v>127.875</v>
      </c>
      <c r="N7" s="44" t="e">
        <f t="shared" ref="N7:N70" si="2">ROUND(M7*L7,-4)</f>
        <v>#REF!</v>
      </c>
      <c r="O7" s="54" t="s">
        <v>16192</v>
      </c>
      <c r="P7" s="46" t="s">
        <v>29244</v>
      </c>
      <c r="Q7" s="55" t="s">
        <v>29245</v>
      </c>
      <c r="R7" s="56" t="s">
        <v>29246</v>
      </c>
      <c r="S7" s="45">
        <v>1</v>
      </c>
      <c r="T7" s="57" t="s">
        <v>29247</v>
      </c>
      <c r="U7" s="57" t="s">
        <v>29248</v>
      </c>
    </row>
    <row r="8" spans="1:21" ht="36" customHeight="1" x14ac:dyDescent="0.25">
      <c r="A8" s="42" t="s">
        <v>29249</v>
      </c>
      <c r="B8" s="43" t="s">
        <v>29239</v>
      </c>
      <c r="C8" s="44" t="e">
        <f t="shared" si="0"/>
        <v>#REF!</v>
      </c>
      <c r="D8" s="45" t="s">
        <v>29240</v>
      </c>
      <c r="E8" s="46" t="s">
        <v>29241</v>
      </c>
      <c r="F8" s="47" t="s">
        <v>29242</v>
      </c>
      <c r="G8" s="47" t="s">
        <v>29250</v>
      </c>
      <c r="H8" s="48">
        <v>136.25</v>
      </c>
      <c r="I8" s="49" t="s">
        <v>9645</v>
      </c>
      <c r="J8" s="50">
        <v>1</v>
      </c>
      <c r="K8" s="51">
        <v>0.5</v>
      </c>
      <c r="L8" s="52" t="e">
        <f>#REF!</f>
        <v>#REF!</v>
      </c>
      <c r="M8" s="53">
        <f t="shared" si="1"/>
        <v>204.375</v>
      </c>
      <c r="N8" s="44" t="e">
        <f t="shared" si="2"/>
        <v>#REF!</v>
      </c>
      <c r="O8" s="54" t="s">
        <v>16192</v>
      </c>
      <c r="P8" s="46" t="s">
        <v>29244</v>
      </c>
      <c r="Q8" s="55" t="s">
        <v>29251</v>
      </c>
      <c r="R8" s="56" t="s">
        <v>29246</v>
      </c>
      <c r="S8" s="45">
        <v>2</v>
      </c>
      <c r="T8" s="57" t="s">
        <v>29247</v>
      </c>
      <c r="U8" s="57" t="s">
        <v>29248</v>
      </c>
    </row>
    <row r="9" spans="1:21" ht="36" customHeight="1" x14ac:dyDescent="0.25">
      <c r="A9" s="42" t="s">
        <v>29252</v>
      </c>
      <c r="B9" s="43" t="s">
        <v>29253</v>
      </c>
      <c r="C9" s="44" t="e">
        <f t="shared" si="0"/>
        <v>#REF!</v>
      </c>
      <c r="D9" s="45" t="s">
        <v>29240</v>
      </c>
      <c r="E9" s="46" t="s">
        <v>1529</v>
      </c>
      <c r="F9" s="47" t="s">
        <v>29254</v>
      </c>
      <c r="G9" s="47" t="s">
        <v>29250</v>
      </c>
      <c r="H9" s="48">
        <v>62.5</v>
      </c>
      <c r="I9" s="49" t="s">
        <v>9645</v>
      </c>
      <c r="J9" s="50">
        <v>1</v>
      </c>
      <c r="K9" s="51">
        <v>0.5</v>
      </c>
      <c r="L9" s="52" t="e">
        <f>#REF!</f>
        <v>#REF!</v>
      </c>
      <c r="M9" s="53">
        <f t="shared" si="1"/>
        <v>93.75</v>
      </c>
      <c r="N9" s="44" t="e">
        <f t="shared" si="2"/>
        <v>#REF!</v>
      </c>
      <c r="O9" s="54" t="s">
        <v>16192</v>
      </c>
      <c r="P9" s="46" t="s">
        <v>29244</v>
      </c>
      <c r="Q9" s="55" t="s">
        <v>29255</v>
      </c>
      <c r="R9" s="56" t="s">
        <v>29246</v>
      </c>
      <c r="S9" s="45">
        <v>3</v>
      </c>
      <c r="T9" s="57" t="s">
        <v>29247</v>
      </c>
      <c r="U9" s="57" t="s">
        <v>29248</v>
      </c>
    </row>
    <row r="10" spans="1:21" ht="36" customHeight="1" x14ac:dyDescent="0.25">
      <c r="A10" s="42" t="s">
        <v>29256</v>
      </c>
      <c r="B10" s="43" t="s">
        <v>29253</v>
      </c>
      <c r="C10" s="44" t="e">
        <f t="shared" si="0"/>
        <v>#REF!</v>
      </c>
      <c r="D10" s="45" t="s">
        <v>29240</v>
      </c>
      <c r="E10" s="46" t="s">
        <v>1529</v>
      </c>
      <c r="F10" s="47" t="s">
        <v>29254</v>
      </c>
      <c r="G10" s="47" t="s">
        <v>29257</v>
      </c>
      <c r="H10" s="48">
        <v>412.5</v>
      </c>
      <c r="I10" s="49" t="s">
        <v>9645</v>
      </c>
      <c r="J10" s="50">
        <v>1</v>
      </c>
      <c r="K10" s="51">
        <v>0.5</v>
      </c>
      <c r="L10" s="52" t="e">
        <f>#REF!</f>
        <v>#REF!</v>
      </c>
      <c r="M10" s="53">
        <f t="shared" si="1"/>
        <v>618.75</v>
      </c>
      <c r="N10" s="44" t="e">
        <f t="shared" si="2"/>
        <v>#REF!</v>
      </c>
      <c r="O10" s="54" t="s">
        <v>16192</v>
      </c>
      <c r="P10" s="46" t="s">
        <v>29244</v>
      </c>
      <c r="Q10" s="55" t="s">
        <v>29258</v>
      </c>
      <c r="R10" s="56" t="s">
        <v>29246</v>
      </c>
      <c r="S10" s="45">
        <v>4</v>
      </c>
      <c r="T10" s="57" t="s">
        <v>29247</v>
      </c>
      <c r="U10" s="57" t="s">
        <v>29248</v>
      </c>
    </row>
    <row r="11" spans="1:21" ht="36" customHeight="1" x14ac:dyDescent="0.25">
      <c r="A11" s="42" t="s">
        <v>29259</v>
      </c>
      <c r="B11" s="43" t="s">
        <v>29260</v>
      </c>
      <c r="C11" s="44" t="e">
        <f t="shared" si="0"/>
        <v>#REF!</v>
      </c>
      <c r="D11" s="45" t="s">
        <v>29240</v>
      </c>
      <c r="E11" s="46" t="s">
        <v>1529</v>
      </c>
      <c r="F11" s="47" t="s">
        <v>29261</v>
      </c>
      <c r="G11" s="47" t="s">
        <v>29250</v>
      </c>
      <c r="H11" s="48">
        <v>153.75</v>
      </c>
      <c r="I11" s="49" t="s">
        <v>9645</v>
      </c>
      <c r="J11" s="50">
        <v>1</v>
      </c>
      <c r="K11" s="51">
        <v>0.5</v>
      </c>
      <c r="L11" s="52" t="e">
        <f>#REF!</f>
        <v>#REF!</v>
      </c>
      <c r="M11" s="53">
        <f t="shared" si="1"/>
        <v>230.625</v>
      </c>
      <c r="N11" s="44" t="e">
        <f t="shared" si="2"/>
        <v>#REF!</v>
      </c>
      <c r="O11" s="54" t="s">
        <v>16192</v>
      </c>
      <c r="P11" s="46" t="s">
        <v>29244</v>
      </c>
      <c r="Q11" s="55" t="s">
        <v>29262</v>
      </c>
      <c r="R11" s="56" t="s">
        <v>29246</v>
      </c>
      <c r="S11" s="45">
        <v>5</v>
      </c>
      <c r="T11" s="57" t="s">
        <v>29247</v>
      </c>
      <c r="U11" s="57" t="s">
        <v>29248</v>
      </c>
    </row>
    <row r="12" spans="1:21" ht="36" customHeight="1" x14ac:dyDescent="0.25">
      <c r="A12" s="42" t="s">
        <v>29263</v>
      </c>
      <c r="B12" s="43" t="s">
        <v>29264</v>
      </c>
      <c r="C12" s="44" t="e">
        <f t="shared" si="0"/>
        <v>#REF!</v>
      </c>
      <c r="D12" s="45" t="s">
        <v>29240</v>
      </c>
      <c r="E12" s="46" t="s">
        <v>1529</v>
      </c>
      <c r="F12" s="47" t="s">
        <v>29265</v>
      </c>
      <c r="G12" s="47" t="s">
        <v>29250</v>
      </c>
      <c r="H12" s="48">
        <v>60.625</v>
      </c>
      <c r="I12" s="49" t="s">
        <v>9645</v>
      </c>
      <c r="J12" s="50">
        <v>1</v>
      </c>
      <c r="K12" s="51">
        <v>0.5</v>
      </c>
      <c r="L12" s="52" t="e">
        <f>#REF!</f>
        <v>#REF!</v>
      </c>
      <c r="M12" s="53">
        <f t="shared" si="1"/>
        <v>90.9375</v>
      </c>
      <c r="N12" s="44" t="e">
        <f t="shared" si="2"/>
        <v>#REF!</v>
      </c>
      <c r="O12" s="54" t="s">
        <v>16192</v>
      </c>
      <c r="P12" s="46" t="s">
        <v>29244</v>
      </c>
      <c r="Q12" s="55" t="s">
        <v>29266</v>
      </c>
      <c r="R12" s="56" t="s">
        <v>29246</v>
      </c>
      <c r="S12" s="45">
        <v>6</v>
      </c>
      <c r="T12" s="57" t="s">
        <v>29247</v>
      </c>
      <c r="U12" s="57" t="s">
        <v>29248</v>
      </c>
    </row>
    <row r="13" spans="1:21" ht="36" customHeight="1" x14ac:dyDescent="0.25">
      <c r="A13" s="42" t="s">
        <v>29267</v>
      </c>
      <c r="B13" s="43" t="s">
        <v>29268</v>
      </c>
      <c r="C13" s="44" t="e">
        <f t="shared" si="0"/>
        <v>#REF!</v>
      </c>
      <c r="D13" s="45" t="s">
        <v>29240</v>
      </c>
      <c r="E13" s="46" t="s">
        <v>1529</v>
      </c>
      <c r="F13" s="47" t="s">
        <v>29269</v>
      </c>
      <c r="G13" s="47" t="s">
        <v>29250</v>
      </c>
      <c r="H13" s="48">
        <v>53.125</v>
      </c>
      <c r="I13" s="49" t="s">
        <v>9645</v>
      </c>
      <c r="J13" s="50">
        <v>1</v>
      </c>
      <c r="K13" s="51">
        <v>0.5</v>
      </c>
      <c r="L13" s="52" t="e">
        <f>#REF!</f>
        <v>#REF!</v>
      </c>
      <c r="M13" s="53">
        <f t="shared" si="1"/>
        <v>79.6875</v>
      </c>
      <c r="N13" s="44" t="e">
        <f t="shared" si="2"/>
        <v>#REF!</v>
      </c>
      <c r="O13" s="54" t="s">
        <v>16192</v>
      </c>
      <c r="P13" s="46" t="s">
        <v>29244</v>
      </c>
      <c r="Q13" s="55" t="s">
        <v>29270</v>
      </c>
      <c r="R13" s="56" t="s">
        <v>29246</v>
      </c>
      <c r="S13" s="45">
        <v>7</v>
      </c>
      <c r="T13" s="57" t="s">
        <v>29247</v>
      </c>
      <c r="U13" s="57" t="s">
        <v>29248</v>
      </c>
    </row>
    <row r="14" spans="1:21" ht="36" customHeight="1" x14ac:dyDescent="0.25">
      <c r="A14" s="42" t="s">
        <v>29271</v>
      </c>
      <c r="B14" s="43" t="s">
        <v>29272</v>
      </c>
      <c r="C14" s="44" t="e">
        <f t="shared" si="0"/>
        <v>#REF!</v>
      </c>
      <c r="D14" s="45" t="s">
        <v>29240</v>
      </c>
      <c r="E14" s="46" t="s">
        <v>1529</v>
      </c>
      <c r="F14" s="47" t="s">
        <v>29273</v>
      </c>
      <c r="G14" s="47" t="s">
        <v>29250</v>
      </c>
      <c r="H14" s="48">
        <v>47.5</v>
      </c>
      <c r="I14" s="49" t="s">
        <v>9645</v>
      </c>
      <c r="J14" s="50">
        <v>1</v>
      </c>
      <c r="K14" s="51">
        <v>0.5</v>
      </c>
      <c r="L14" s="52" t="e">
        <f>#REF!</f>
        <v>#REF!</v>
      </c>
      <c r="M14" s="53">
        <f t="shared" si="1"/>
        <v>71.25</v>
      </c>
      <c r="N14" s="44" t="e">
        <f t="shared" si="2"/>
        <v>#REF!</v>
      </c>
      <c r="O14" s="54" t="s">
        <v>16192</v>
      </c>
      <c r="P14" s="46" t="s">
        <v>29244</v>
      </c>
      <c r="Q14" s="55" t="s">
        <v>29274</v>
      </c>
      <c r="R14" s="56" t="s">
        <v>29246</v>
      </c>
      <c r="S14" s="45">
        <v>8</v>
      </c>
      <c r="T14" s="57" t="s">
        <v>29247</v>
      </c>
      <c r="U14" s="57" t="s">
        <v>29248</v>
      </c>
    </row>
    <row r="15" spans="1:21" ht="36" customHeight="1" x14ac:dyDescent="0.25">
      <c r="A15" s="42" t="s">
        <v>29275</v>
      </c>
      <c r="B15" s="43" t="s">
        <v>29276</v>
      </c>
      <c r="C15" s="44" t="e">
        <f t="shared" si="0"/>
        <v>#REF!</v>
      </c>
      <c r="D15" s="45" t="s">
        <v>29240</v>
      </c>
      <c r="E15" s="46" t="s">
        <v>29277</v>
      </c>
      <c r="F15" s="47" t="s">
        <v>29278</v>
      </c>
      <c r="G15" s="47" t="s">
        <v>29250</v>
      </c>
      <c r="H15" s="48">
        <v>101.25</v>
      </c>
      <c r="I15" s="49" t="s">
        <v>9645</v>
      </c>
      <c r="J15" s="50">
        <v>1</v>
      </c>
      <c r="K15" s="51">
        <v>0.5</v>
      </c>
      <c r="L15" s="52" t="e">
        <f>#REF!</f>
        <v>#REF!</v>
      </c>
      <c r="M15" s="53">
        <f t="shared" si="1"/>
        <v>151.875</v>
      </c>
      <c r="N15" s="44" t="e">
        <f t="shared" si="2"/>
        <v>#REF!</v>
      </c>
      <c r="O15" s="54" t="s">
        <v>16192</v>
      </c>
      <c r="P15" s="46" t="s">
        <v>29244</v>
      </c>
      <c r="Q15" s="55" t="s">
        <v>29279</v>
      </c>
      <c r="R15" s="56" t="s">
        <v>29246</v>
      </c>
      <c r="S15" s="45">
        <v>9</v>
      </c>
      <c r="T15" s="57" t="s">
        <v>29247</v>
      </c>
      <c r="U15" s="57" t="s">
        <v>29248</v>
      </c>
    </row>
    <row r="16" spans="1:21" ht="36" customHeight="1" x14ac:dyDescent="0.25">
      <c r="A16" s="42" t="s">
        <v>29280</v>
      </c>
      <c r="B16" s="43" t="s">
        <v>29281</v>
      </c>
      <c r="C16" s="44" t="e">
        <f t="shared" si="0"/>
        <v>#REF!</v>
      </c>
      <c r="D16" s="45" t="s">
        <v>29240</v>
      </c>
      <c r="E16" s="46" t="s">
        <v>29277</v>
      </c>
      <c r="F16" s="47" t="s">
        <v>29282</v>
      </c>
      <c r="G16" s="47" t="s">
        <v>29250</v>
      </c>
      <c r="H16" s="48">
        <v>69.375</v>
      </c>
      <c r="I16" s="49" t="s">
        <v>9645</v>
      </c>
      <c r="J16" s="50">
        <v>1</v>
      </c>
      <c r="K16" s="51">
        <v>0.5</v>
      </c>
      <c r="L16" s="52" t="e">
        <f>#REF!</f>
        <v>#REF!</v>
      </c>
      <c r="M16" s="53">
        <f t="shared" si="1"/>
        <v>104.0625</v>
      </c>
      <c r="N16" s="44" t="e">
        <f t="shared" si="2"/>
        <v>#REF!</v>
      </c>
      <c r="O16" s="54" t="s">
        <v>16192</v>
      </c>
      <c r="P16" s="46" t="s">
        <v>29244</v>
      </c>
      <c r="Q16" s="55" t="s">
        <v>29283</v>
      </c>
      <c r="R16" s="56" t="s">
        <v>29246</v>
      </c>
      <c r="S16" s="45">
        <v>10</v>
      </c>
      <c r="T16" s="57" t="s">
        <v>29247</v>
      </c>
      <c r="U16" s="57" t="s">
        <v>29248</v>
      </c>
    </row>
    <row r="17" spans="1:21" ht="36" customHeight="1" x14ac:dyDescent="0.25">
      <c r="A17" s="42" t="s">
        <v>29284</v>
      </c>
      <c r="B17" s="43" t="s">
        <v>29281</v>
      </c>
      <c r="C17" s="44" t="e">
        <f t="shared" si="0"/>
        <v>#REF!</v>
      </c>
      <c r="D17" s="45" t="s">
        <v>29240</v>
      </c>
      <c r="E17" s="46" t="s">
        <v>29277</v>
      </c>
      <c r="F17" s="47" t="s">
        <v>29282</v>
      </c>
      <c r="G17" s="47" t="s">
        <v>29257</v>
      </c>
      <c r="H17" s="48">
        <v>537.5</v>
      </c>
      <c r="I17" s="49" t="s">
        <v>9645</v>
      </c>
      <c r="J17" s="50">
        <v>1</v>
      </c>
      <c r="K17" s="51">
        <v>0.5</v>
      </c>
      <c r="L17" s="52" t="e">
        <f>#REF!</f>
        <v>#REF!</v>
      </c>
      <c r="M17" s="53">
        <f t="shared" si="1"/>
        <v>806.25</v>
      </c>
      <c r="N17" s="44" t="e">
        <f t="shared" si="2"/>
        <v>#REF!</v>
      </c>
      <c r="O17" s="54" t="s">
        <v>16192</v>
      </c>
      <c r="P17" s="46" t="s">
        <v>29244</v>
      </c>
      <c r="Q17" s="55" t="s">
        <v>29285</v>
      </c>
      <c r="R17" s="56" t="s">
        <v>29246</v>
      </c>
      <c r="S17" s="45">
        <v>11</v>
      </c>
      <c r="T17" s="57" t="s">
        <v>29247</v>
      </c>
      <c r="U17" s="57" t="s">
        <v>29248</v>
      </c>
    </row>
    <row r="18" spans="1:21" ht="36" customHeight="1" x14ac:dyDescent="0.25">
      <c r="A18" s="42" t="s">
        <v>29286</v>
      </c>
      <c r="B18" s="43" t="s">
        <v>29287</v>
      </c>
      <c r="C18" s="44" t="e">
        <f t="shared" si="0"/>
        <v>#REF!</v>
      </c>
      <c r="D18" s="45" t="s">
        <v>29240</v>
      </c>
      <c r="E18" s="46" t="s">
        <v>29277</v>
      </c>
      <c r="F18" s="47" t="s">
        <v>29288</v>
      </c>
      <c r="G18" s="47" t="s">
        <v>29250</v>
      </c>
      <c r="H18" s="48">
        <v>51.875</v>
      </c>
      <c r="I18" s="49" t="s">
        <v>9645</v>
      </c>
      <c r="J18" s="50">
        <v>1</v>
      </c>
      <c r="K18" s="51">
        <v>0.5</v>
      </c>
      <c r="L18" s="52" t="e">
        <f>#REF!</f>
        <v>#REF!</v>
      </c>
      <c r="M18" s="53">
        <f t="shared" si="1"/>
        <v>77.8125</v>
      </c>
      <c r="N18" s="44" t="e">
        <f t="shared" si="2"/>
        <v>#REF!</v>
      </c>
      <c r="O18" s="54" t="s">
        <v>16192</v>
      </c>
      <c r="P18" s="46" t="s">
        <v>29244</v>
      </c>
      <c r="Q18" s="55" t="s">
        <v>29289</v>
      </c>
      <c r="R18" s="56" t="s">
        <v>29246</v>
      </c>
      <c r="S18" s="45">
        <v>12</v>
      </c>
      <c r="T18" s="57" t="s">
        <v>29247</v>
      </c>
      <c r="U18" s="57" t="s">
        <v>29248</v>
      </c>
    </row>
    <row r="19" spans="1:21" ht="36" customHeight="1" x14ac:dyDescent="0.25">
      <c r="A19" s="42" t="s">
        <v>29290</v>
      </c>
      <c r="B19" s="43" t="s">
        <v>29291</v>
      </c>
      <c r="C19" s="44" t="e">
        <f t="shared" si="0"/>
        <v>#REF!</v>
      </c>
      <c r="D19" s="45" t="s">
        <v>29240</v>
      </c>
      <c r="E19" s="46" t="s">
        <v>29277</v>
      </c>
      <c r="F19" s="47" t="s">
        <v>29292</v>
      </c>
      <c r="G19" s="47" t="s">
        <v>29250</v>
      </c>
      <c r="H19" s="48">
        <v>40</v>
      </c>
      <c r="I19" s="49" t="s">
        <v>9645</v>
      </c>
      <c r="J19" s="50">
        <v>1</v>
      </c>
      <c r="K19" s="51">
        <v>0.5</v>
      </c>
      <c r="L19" s="52" t="e">
        <f>#REF!</f>
        <v>#REF!</v>
      </c>
      <c r="M19" s="53">
        <f t="shared" si="1"/>
        <v>60</v>
      </c>
      <c r="N19" s="44" t="e">
        <f t="shared" si="2"/>
        <v>#REF!</v>
      </c>
      <c r="O19" s="54" t="s">
        <v>16192</v>
      </c>
      <c r="P19" s="46" t="s">
        <v>29244</v>
      </c>
      <c r="Q19" s="55" t="s">
        <v>29293</v>
      </c>
      <c r="R19" s="56" t="s">
        <v>29246</v>
      </c>
      <c r="S19" s="45">
        <v>13</v>
      </c>
      <c r="T19" s="57" t="s">
        <v>29247</v>
      </c>
      <c r="U19" s="57" t="s">
        <v>29248</v>
      </c>
    </row>
    <row r="20" spans="1:21" ht="36" customHeight="1" x14ac:dyDescent="0.25">
      <c r="A20" s="42" t="s">
        <v>29294</v>
      </c>
      <c r="B20" s="43" t="s">
        <v>29295</v>
      </c>
      <c r="C20" s="44" t="e">
        <f t="shared" si="0"/>
        <v>#REF!</v>
      </c>
      <c r="D20" s="45" t="s">
        <v>29240</v>
      </c>
      <c r="E20" s="46" t="s">
        <v>29277</v>
      </c>
      <c r="F20" s="47" t="s">
        <v>29296</v>
      </c>
      <c r="G20" s="47" t="s">
        <v>29250</v>
      </c>
      <c r="H20" s="48">
        <v>65</v>
      </c>
      <c r="I20" s="49" t="s">
        <v>9645</v>
      </c>
      <c r="J20" s="50">
        <v>1</v>
      </c>
      <c r="K20" s="51">
        <v>0.5</v>
      </c>
      <c r="L20" s="52" t="e">
        <f>#REF!</f>
        <v>#REF!</v>
      </c>
      <c r="M20" s="53">
        <f t="shared" si="1"/>
        <v>97.5</v>
      </c>
      <c r="N20" s="44" t="e">
        <f t="shared" si="2"/>
        <v>#REF!</v>
      </c>
      <c r="O20" s="54" t="s">
        <v>16192</v>
      </c>
      <c r="P20" s="46" t="s">
        <v>29244</v>
      </c>
      <c r="Q20" s="55" t="s">
        <v>29297</v>
      </c>
      <c r="R20" s="56" t="s">
        <v>29246</v>
      </c>
      <c r="S20" s="45">
        <v>14</v>
      </c>
      <c r="T20" s="57" t="s">
        <v>29247</v>
      </c>
      <c r="U20" s="57" t="s">
        <v>29248</v>
      </c>
    </row>
    <row r="21" spans="1:21" ht="36" customHeight="1" x14ac:dyDescent="0.25">
      <c r="A21" s="42" t="s">
        <v>29298</v>
      </c>
      <c r="B21" s="43" t="s">
        <v>29299</v>
      </c>
      <c r="C21" s="44" t="e">
        <f t="shared" si="0"/>
        <v>#REF!</v>
      </c>
      <c r="D21" s="45" t="s">
        <v>29240</v>
      </c>
      <c r="E21" s="46" t="s">
        <v>29277</v>
      </c>
      <c r="F21" s="47" t="s">
        <v>29300</v>
      </c>
      <c r="G21" s="47" t="s">
        <v>29250</v>
      </c>
      <c r="H21" s="48">
        <v>128.75</v>
      </c>
      <c r="I21" s="49" t="s">
        <v>9645</v>
      </c>
      <c r="J21" s="50">
        <v>1</v>
      </c>
      <c r="K21" s="51">
        <v>0.5</v>
      </c>
      <c r="L21" s="52" t="e">
        <f>#REF!</f>
        <v>#REF!</v>
      </c>
      <c r="M21" s="53">
        <f t="shared" si="1"/>
        <v>193.125</v>
      </c>
      <c r="N21" s="44" t="e">
        <f t="shared" si="2"/>
        <v>#REF!</v>
      </c>
      <c r="O21" s="54" t="s">
        <v>16192</v>
      </c>
      <c r="P21" s="46" t="s">
        <v>29244</v>
      </c>
      <c r="Q21" s="55" t="s">
        <v>29301</v>
      </c>
      <c r="R21" s="56" t="s">
        <v>29246</v>
      </c>
      <c r="S21" s="45">
        <v>15</v>
      </c>
      <c r="T21" s="57" t="s">
        <v>29247</v>
      </c>
      <c r="U21" s="57" t="s">
        <v>29248</v>
      </c>
    </row>
    <row r="22" spans="1:21" ht="36" customHeight="1" x14ac:dyDescent="0.25">
      <c r="A22" s="42" t="s">
        <v>29302</v>
      </c>
      <c r="B22" s="43" t="s">
        <v>29303</v>
      </c>
      <c r="C22" s="44" t="e">
        <f t="shared" si="0"/>
        <v>#REF!</v>
      </c>
      <c r="D22" s="45" t="s">
        <v>29240</v>
      </c>
      <c r="E22" s="46" t="s">
        <v>29277</v>
      </c>
      <c r="F22" s="47" t="s">
        <v>29304</v>
      </c>
      <c r="G22" s="47" t="s">
        <v>29250</v>
      </c>
      <c r="H22" s="48">
        <v>146.25</v>
      </c>
      <c r="I22" s="49" t="s">
        <v>9645</v>
      </c>
      <c r="J22" s="50">
        <v>1</v>
      </c>
      <c r="K22" s="51">
        <v>0.5</v>
      </c>
      <c r="L22" s="52" t="e">
        <f>#REF!</f>
        <v>#REF!</v>
      </c>
      <c r="M22" s="53">
        <f t="shared" si="1"/>
        <v>219.375</v>
      </c>
      <c r="N22" s="44" t="e">
        <f t="shared" si="2"/>
        <v>#REF!</v>
      </c>
      <c r="O22" s="54" t="s">
        <v>16192</v>
      </c>
      <c r="P22" s="46" t="s">
        <v>29244</v>
      </c>
      <c r="Q22" s="55" t="s">
        <v>29305</v>
      </c>
      <c r="R22" s="56" t="s">
        <v>29246</v>
      </c>
      <c r="S22" s="45">
        <v>16</v>
      </c>
      <c r="T22" s="57" t="s">
        <v>29247</v>
      </c>
      <c r="U22" s="57" t="s">
        <v>29248</v>
      </c>
    </row>
    <row r="23" spans="1:21" ht="36" customHeight="1" x14ac:dyDescent="0.25">
      <c r="A23" s="42" t="s">
        <v>29306</v>
      </c>
      <c r="B23" s="43" t="s">
        <v>29307</v>
      </c>
      <c r="C23" s="44" t="e">
        <f t="shared" si="0"/>
        <v>#REF!</v>
      </c>
      <c r="D23" s="45" t="s">
        <v>29240</v>
      </c>
      <c r="E23" s="46" t="s">
        <v>29277</v>
      </c>
      <c r="F23" s="47" t="s">
        <v>29308</v>
      </c>
      <c r="G23" s="47" t="s">
        <v>29250</v>
      </c>
      <c r="H23" s="48">
        <v>55</v>
      </c>
      <c r="I23" s="49" t="s">
        <v>9645</v>
      </c>
      <c r="J23" s="50">
        <v>1</v>
      </c>
      <c r="K23" s="51">
        <v>0.5</v>
      </c>
      <c r="L23" s="52" t="e">
        <f>#REF!</f>
        <v>#REF!</v>
      </c>
      <c r="M23" s="53">
        <f t="shared" si="1"/>
        <v>82.5</v>
      </c>
      <c r="N23" s="44" t="e">
        <f t="shared" si="2"/>
        <v>#REF!</v>
      </c>
      <c r="O23" s="54" t="s">
        <v>16192</v>
      </c>
      <c r="P23" s="46" t="s">
        <v>29244</v>
      </c>
      <c r="Q23" s="55" t="s">
        <v>29309</v>
      </c>
      <c r="R23" s="56" t="s">
        <v>29246</v>
      </c>
      <c r="S23" s="45">
        <v>17</v>
      </c>
      <c r="T23" s="57" t="s">
        <v>29247</v>
      </c>
      <c r="U23" s="57" t="s">
        <v>29248</v>
      </c>
    </row>
    <row r="24" spans="1:21" ht="36" customHeight="1" x14ac:dyDescent="0.25">
      <c r="A24" s="42" t="s">
        <v>29310</v>
      </c>
      <c r="B24" s="43" t="s">
        <v>29311</v>
      </c>
      <c r="C24" s="44" t="e">
        <f t="shared" si="0"/>
        <v>#REF!</v>
      </c>
      <c r="D24" s="45" t="s">
        <v>29240</v>
      </c>
      <c r="E24" s="46" t="s">
        <v>29277</v>
      </c>
      <c r="F24" s="47" t="s">
        <v>29312</v>
      </c>
      <c r="G24" s="47" t="s">
        <v>29243</v>
      </c>
      <c r="H24" s="48">
        <v>104.75</v>
      </c>
      <c r="I24" s="49" t="s">
        <v>9645</v>
      </c>
      <c r="J24" s="50">
        <v>1</v>
      </c>
      <c r="K24" s="51">
        <v>0.5</v>
      </c>
      <c r="L24" s="52" t="e">
        <f>#REF!</f>
        <v>#REF!</v>
      </c>
      <c r="M24" s="53">
        <f t="shared" si="1"/>
        <v>157.125</v>
      </c>
      <c r="N24" s="44" t="e">
        <f t="shared" si="2"/>
        <v>#REF!</v>
      </c>
      <c r="O24" s="54" t="s">
        <v>16192</v>
      </c>
      <c r="P24" s="46" t="s">
        <v>29244</v>
      </c>
      <c r="Q24" s="55" t="s">
        <v>29313</v>
      </c>
      <c r="R24" s="56" t="s">
        <v>29246</v>
      </c>
      <c r="S24" s="45">
        <v>18</v>
      </c>
      <c r="T24" s="57" t="s">
        <v>29247</v>
      </c>
      <c r="U24" s="57" t="s">
        <v>29248</v>
      </c>
    </row>
    <row r="25" spans="1:21" ht="36" customHeight="1" x14ac:dyDescent="0.25">
      <c r="A25" s="42" t="s">
        <v>29314</v>
      </c>
      <c r="B25" s="43" t="s">
        <v>29315</v>
      </c>
      <c r="C25" s="44" t="e">
        <f t="shared" si="0"/>
        <v>#REF!</v>
      </c>
      <c r="D25" s="45" t="s">
        <v>29240</v>
      </c>
      <c r="E25" s="46" t="s">
        <v>1529</v>
      </c>
      <c r="F25" s="47" t="s">
        <v>29316</v>
      </c>
      <c r="G25" s="47" t="s">
        <v>29243</v>
      </c>
      <c r="H25" s="48">
        <v>91</v>
      </c>
      <c r="I25" s="49" t="s">
        <v>9645</v>
      </c>
      <c r="J25" s="50">
        <v>1</v>
      </c>
      <c r="K25" s="51">
        <v>0.5</v>
      </c>
      <c r="L25" s="52" t="e">
        <f>#REF!</f>
        <v>#REF!</v>
      </c>
      <c r="M25" s="53">
        <f t="shared" si="1"/>
        <v>136.5</v>
      </c>
      <c r="N25" s="44" t="e">
        <f t="shared" si="2"/>
        <v>#REF!</v>
      </c>
      <c r="O25" s="54" t="s">
        <v>16192</v>
      </c>
      <c r="P25" s="46" t="s">
        <v>29244</v>
      </c>
      <c r="Q25" s="55" t="s">
        <v>29317</v>
      </c>
      <c r="R25" s="56" t="s">
        <v>29246</v>
      </c>
      <c r="S25" s="45">
        <v>19</v>
      </c>
      <c r="T25" s="57" t="s">
        <v>29247</v>
      </c>
      <c r="U25" s="57" t="s">
        <v>29248</v>
      </c>
    </row>
    <row r="26" spans="1:21" ht="36" customHeight="1" x14ac:dyDescent="0.25">
      <c r="A26" s="42" t="s">
        <v>29318</v>
      </c>
      <c r="B26" s="43" t="s">
        <v>29319</v>
      </c>
      <c r="C26" s="44" t="e">
        <f t="shared" si="0"/>
        <v>#REF!</v>
      </c>
      <c r="D26" s="45" t="s">
        <v>29240</v>
      </c>
      <c r="E26" s="46" t="s">
        <v>1529</v>
      </c>
      <c r="F26" s="47" t="s">
        <v>29320</v>
      </c>
      <c r="G26" s="47" t="s">
        <v>29321</v>
      </c>
      <c r="H26" s="48">
        <v>46.5</v>
      </c>
      <c r="I26" s="49" t="s">
        <v>9645</v>
      </c>
      <c r="J26" s="50">
        <v>1</v>
      </c>
      <c r="K26" s="51">
        <v>0.5</v>
      </c>
      <c r="L26" s="52" t="e">
        <f>#REF!</f>
        <v>#REF!</v>
      </c>
      <c r="M26" s="53">
        <f t="shared" si="1"/>
        <v>69.75</v>
      </c>
      <c r="N26" s="44" t="e">
        <f t="shared" si="2"/>
        <v>#REF!</v>
      </c>
      <c r="O26" s="54" t="s">
        <v>16192</v>
      </c>
      <c r="P26" s="46" t="s">
        <v>29244</v>
      </c>
      <c r="Q26" s="55" t="s">
        <v>29322</v>
      </c>
      <c r="R26" s="56" t="s">
        <v>29246</v>
      </c>
      <c r="S26" s="45">
        <v>20</v>
      </c>
      <c r="T26" s="57" t="s">
        <v>29247</v>
      </c>
      <c r="U26" s="57" t="s">
        <v>29248</v>
      </c>
    </row>
    <row r="27" spans="1:21" ht="36" customHeight="1" x14ac:dyDescent="0.25">
      <c r="A27" s="42" t="s">
        <v>29323</v>
      </c>
      <c r="B27" s="43" t="s">
        <v>29324</v>
      </c>
      <c r="C27" s="44" t="e">
        <f t="shared" si="0"/>
        <v>#REF!</v>
      </c>
      <c r="D27" s="45" t="s">
        <v>29240</v>
      </c>
      <c r="E27" s="46" t="s">
        <v>29325</v>
      </c>
      <c r="F27" s="47" t="s">
        <v>29326</v>
      </c>
      <c r="G27" s="47" t="s">
        <v>29250</v>
      </c>
      <c r="H27" s="48">
        <v>318.75</v>
      </c>
      <c r="I27" s="49" t="s">
        <v>9645</v>
      </c>
      <c r="J27" s="50">
        <v>1</v>
      </c>
      <c r="K27" s="51">
        <v>0.5</v>
      </c>
      <c r="L27" s="52" t="e">
        <f>#REF!</f>
        <v>#REF!</v>
      </c>
      <c r="M27" s="53">
        <f t="shared" si="1"/>
        <v>478.125</v>
      </c>
      <c r="N27" s="44" t="e">
        <f t="shared" si="2"/>
        <v>#REF!</v>
      </c>
      <c r="O27" s="54" t="s">
        <v>16192</v>
      </c>
      <c r="P27" s="46" t="s">
        <v>29244</v>
      </c>
      <c r="Q27" s="55" t="s">
        <v>29327</v>
      </c>
      <c r="R27" s="56" t="s">
        <v>29246</v>
      </c>
      <c r="S27" s="45">
        <v>21</v>
      </c>
      <c r="T27" s="57" t="s">
        <v>29247</v>
      </c>
      <c r="U27" s="57" t="s">
        <v>29248</v>
      </c>
    </row>
    <row r="28" spans="1:21" ht="36" customHeight="1" x14ac:dyDescent="0.25">
      <c r="A28" s="42" t="s">
        <v>29328</v>
      </c>
      <c r="B28" s="43" t="s">
        <v>29329</v>
      </c>
      <c r="C28" s="44" t="e">
        <f t="shared" si="0"/>
        <v>#REF!</v>
      </c>
      <c r="D28" s="45" t="s">
        <v>29240</v>
      </c>
      <c r="E28" s="46" t="s">
        <v>1529</v>
      </c>
      <c r="F28" s="47" t="s">
        <v>29330</v>
      </c>
      <c r="G28" s="47" t="s">
        <v>29321</v>
      </c>
      <c r="H28" s="48">
        <v>201.75</v>
      </c>
      <c r="I28" s="49" t="s">
        <v>9645</v>
      </c>
      <c r="J28" s="50">
        <v>1</v>
      </c>
      <c r="K28" s="51">
        <v>0.5</v>
      </c>
      <c r="L28" s="52" t="e">
        <f>#REF!</f>
        <v>#REF!</v>
      </c>
      <c r="M28" s="53">
        <f t="shared" si="1"/>
        <v>302.625</v>
      </c>
      <c r="N28" s="44" t="e">
        <f t="shared" si="2"/>
        <v>#REF!</v>
      </c>
      <c r="O28" s="54" t="s">
        <v>16192</v>
      </c>
      <c r="P28" s="46" t="s">
        <v>29244</v>
      </c>
      <c r="Q28" s="55" t="s">
        <v>29331</v>
      </c>
      <c r="R28" s="56" t="s">
        <v>29246</v>
      </c>
      <c r="S28" s="45">
        <v>22</v>
      </c>
      <c r="T28" s="57" t="s">
        <v>29247</v>
      </c>
      <c r="U28" s="57" t="s">
        <v>29248</v>
      </c>
    </row>
    <row r="29" spans="1:21" ht="36" customHeight="1" x14ac:dyDescent="0.25">
      <c r="A29" s="42" t="s">
        <v>29332</v>
      </c>
      <c r="B29" s="43" t="s">
        <v>29333</v>
      </c>
      <c r="C29" s="44" t="e">
        <f t="shared" si="0"/>
        <v>#REF!</v>
      </c>
      <c r="D29" s="45" t="s">
        <v>29240</v>
      </c>
      <c r="E29" s="46" t="s">
        <v>1529</v>
      </c>
      <c r="F29" s="47" t="s">
        <v>29334</v>
      </c>
      <c r="G29" s="47" t="s">
        <v>29321</v>
      </c>
      <c r="H29" s="48">
        <v>72</v>
      </c>
      <c r="I29" s="49" t="s">
        <v>9645</v>
      </c>
      <c r="J29" s="50">
        <v>1</v>
      </c>
      <c r="K29" s="51">
        <v>0.5</v>
      </c>
      <c r="L29" s="52" t="e">
        <f>#REF!</f>
        <v>#REF!</v>
      </c>
      <c r="M29" s="53">
        <f t="shared" si="1"/>
        <v>108</v>
      </c>
      <c r="N29" s="44" t="e">
        <f t="shared" si="2"/>
        <v>#REF!</v>
      </c>
      <c r="O29" s="54" t="s">
        <v>16192</v>
      </c>
      <c r="P29" s="46" t="s">
        <v>29244</v>
      </c>
      <c r="Q29" s="55" t="s">
        <v>29335</v>
      </c>
      <c r="R29" s="56" t="s">
        <v>29246</v>
      </c>
      <c r="S29" s="45">
        <v>23</v>
      </c>
      <c r="T29" s="57" t="s">
        <v>29247</v>
      </c>
      <c r="U29" s="57" t="s">
        <v>29248</v>
      </c>
    </row>
    <row r="30" spans="1:21" ht="36" customHeight="1" x14ac:dyDescent="0.25">
      <c r="A30" s="42" t="s">
        <v>29336</v>
      </c>
      <c r="B30" s="43" t="s">
        <v>29337</v>
      </c>
      <c r="C30" s="44" t="e">
        <f t="shared" si="0"/>
        <v>#REF!</v>
      </c>
      <c r="D30" s="45" t="s">
        <v>29240</v>
      </c>
      <c r="E30" s="46" t="s">
        <v>29338</v>
      </c>
      <c r="F30" s="47" t="s">
        <v>29339</v>
      </c>
      <c r="G30" s="47" t="s">
        <v>29340</v>
      </c>
      <c r="H30" s="48">
        <v>20425</v>
      </c>
      <c r="I30" s="49" t="s">
        <v>9645</v>
      </c>
      <c r="J30" s="50">
        <v>1</v>
      </c>
      <c r="K30" s="51">
        <v>0.5</v>
      </c>
      <c r="L30" s="52" t="e">
        <f>#REF!</f>
        <v>#REF!</v>
      </c>
      <c r="M30" s="53">
        <f t="shared" si="1"/>
        <v>30637.5</v>
      </c>
      <c r="N30" s="44" t="e">
        <f t="shared" si="2"/>
        <v>#REF!</v>
      </c>
      <c r="O30" s="54" t="s">
        <v>16192</v>
      </c>
      <c r="P30" s="46" t="s">
        <v>29244</v>
      </c>
      <c r="Q30" s="55" t="s">
        <v>29341</v>
      </c>
      <c r="R30" s="56" t="s">
        <v>29246</v>
      </c>
      <c r="S30" s="45">
        <v>24</v>
      </c>
      <c r="T30" s="57" t="s">
        <v>29247</v>
      </c>
      <c r="U30" s="57" t="s">
        <v>29248</v>
      </c>
    </row>
    <row r="31" spans="1:21" ht="36" customHeight="1" x14ac:dyDescent="0.25">
      <c r="A31" s="42" t="s">
        <v>29342</v>
      </c>
      <c r="B31" s="43" t="s">
        <v>29343</v>
      </c>
      <c r="C31" s="44" t="e">
        <f t="shared" si="0"/>
        <v>#REF!</v>
      </c>
      <c r="D31" s="45" t="s">
        <v>29240</v>
      </c>
      <c r="E31" s="46" t="s">
        <v>1529</v>
      </c>
      <c r="F31" s="47" t="s">
        <v>29344</v>
      </c>
      <c r="G31" s="47" t="s">
        <v>29345</v>
      </c>
      <c r="H31" s="48">
        <v>61125</v>
      </c>
      <c r="I31" s="49" t="s">
        <v>9645</v>
      </c>
      <c r="J31" s="50">
        <v>1</v>
      </c>
      <c r="K31" s="51">
        <v>0.5</v>
      </c>
      <c r="L31" s="52" t="e">
        <f>#REF!</f>
        <v>#REF!</v>
      </c>
      <c r="M31" s="53">
        <f t="shared" si="1"/>
        <v>91687.5</v>
      </c>
      <c r="N31" s="44" t="e">
        <f t="shared" si="2"/>
        <v>#REF!</v>
      </c>
      <c r="O31" s="54" t="s">
        <v>16192</v>
      </c>
      <c r="P31" s="46" t="s">
        <v>29244</v>
      </c>
      <c r="Q31" s="55" t="s">
        <v>29346</v>
      </c>
      <c r="R31" s="56" t="s">
        <v>29246</v>
      </c>
      <c r="S31" s="45">
        <v>25</v>
      </c>
      <c r="T31" s="57" t="s">
        <v>29247</v>
      </c>
      <c r="U31" s="57" t="s">
        <v>29248</v>
      </c>
    </row>
    <row r="32" spans="1:21" ht="36" customHeight="1" x14ac:dyDescent="0.25">
      <c r="A32" s="42" t="s">
        <v>29347</v>
      </c>
      <c r="B32" s="43" t="s">
        <v>29348</v>
      </c>
      <c r="C32" s="44" t="e">
        <f t="shared" si="0"/>
        <v>#REF!</v>
      </c>
      <c r="D32" s="45" t="s">
        <v>29240</v>
      </c>
      <c r="E32" s="46" t="s">
        <v>1529</v>
      </c>
      <c r="F32" s="47" t="s">
        <v>29349</v>
      </c>
      <c r="G32" s="47" t="s">
        <v>29321</v>
      </c>
      <c r="H32" s="48">
        <v>146</v>
      </c>
      <c r="I32" s="49" t="s">
        <v>9645</v>
      </c>
      <c r="J32" s="50">
        <v>1</v>
      </c>
      <c r="K32" s="51">
        <v>0.5</v>
      </c>
      <c r="L32" s="52" t="e">
        <f>#REF!</f>
        <v>#REF!</v>
      </c>
      <c r="M32" s="53">
        <f t="shared" si="1"/>
        <v>219</v>
      </c>
      <c r="N32" s="44" t="e">
        <f t="shared" si="2"/>
        <v>#REF!</v>
      </c>
      <c r="O32" s="54" t="s">
        <v>16192</v>
      </c>
      <c r="P32" s="46" t="s">
        <v>29244</v>
      </c>
      <c r="Q32" s="55" t="s">
        <v>29350</v>
      </c>
      <c r="R32" s="56" t="s">
        <v>29246</v>
      </c>
      <c r="S32" s="45">
        <v>26</v>
      </c>
      <c r="T32" s="57" t="s">
        <v>29247</v>
      </c>
      <c r="U32" s="57" t="s">
        <v>29248</v>
      </c>
    </row>
    <row r="33" spans="1:21" ht="36" customHeight="1" x14ac:dyDescent="0.25">
      <c r="A33" s="42" t="s">
        <v>29351</v>
      </c>
      <c r="B33" s="43" t="s">
        <v>29352</v>
      </c>
      <c r="C33" s="44" t="e">
        <f t="shared" si="0"/>
        <v>#REF!</v>
      </c>
      <c r="D33" s="45" t="s">
        <v>29240</v>
      </c>
      <c r="E33" s="46" t="s">
        <v>1529</v>
      </c>
      <c r="F33" s="47" t="s">
        <v>29353</v>
      </c>
      <c r="G33" s="47" t="s">
        <v>29321</v>
      </c>
      <c r="H33" s="48">
        <v>185.5</v>
      </c>
      <c r="I33" s="49" t="s">
        <v>9645</v>
      </c>
      <c r="J33" s="50">
        <v>1</v>
      </c>
      <c r="K33" s="51">
        <v>0.5</v>
      </c>
      <c r="L33" s="52" t="e">
        <f>#REF!</f>
        <v>#REF!</v>
      </c>
      <c r="M33" s="53">
        <f t="shared" si="1"/>
        <v>278.25</v>
      </c>
      <c r="N33" s="44" t="e">
        <f t="shared" si="2"/>
        <v>#REF!</v>
      </c>
      <c r="O33" s="54" t="s">
        <v>16192</v>
      </c>
      <c r="P33" s="46" t="s">
        <v>29244</v>
      </c>
      <c r="Q33" s="55" t="s">
        <v>29354</v>
      </c>
      <c r="R33" s="56" t="s">
        <v>29246</v>
      </c>
      <c r="S33" s="45">
        <v>27</v>
      </c>
      <c r="T33" s="57" t="s">
        <v>29247</v>
      </c>
      <c r="U33" s="57" t="s">
        <v>29248</v>
      </c>
    </row>
    <row r="34" spans="1:21" ht="36" customHeight="1" x14ac:dyDescent="0.25">
      <c r="A34" s="42" t="s">
        <v>29355</v>
      </c>
      <c r="B34" s="43" t="s">
        <v>29356</v>
      </c>
      <c r="C34" s="44" t="e">
        <f t="shared" si="0"/>
        <v>#REF!</v>
      </c>
      <c r="D34" s="45" t="s">
        <v>29240</v>
      </c>
      <c r="E34" s="46" t="s">
        <v>1529</v>
      </c>
      <c r="F34" s="47" t="s">
        <v>29357</v>
      </c>
      <c r="G34" s="47" t="s">
        <v>29321</v>
      </c>
      <c r="H34" s="48">
        <v>174.25</v>
      </c>
      <c r="I34" s="49" t="s">
        <v>9645</v>
      </c>
      <c r="J34" s="50">
        <v>1</v>
      </c>
      <c r="K34" s="51">
        <v>0.5</v>
      </c>
      <c r="L34" s="52" t="e">
        <f>#REF!</f>
        <v>#REF!</v>
      </c>
      <c r="M34" s="53">
        <f t="shared" si="1"/>
        <v>261.375</v>
      </c>
      <c r="N34" s="44" t="e">
        <f t="shared" si="2"/>
        <v>#REF!</v>
      </c>
      <c r="O34" s="54" t="s">
        <v>16192</v>
      </c>
      <c r="P34" s="46" t="s">
        <v>29244</v>
      </c>
      <c r="Q34" s="55" t="s">
        <v>29358</v>
      </c>
      <c r="R34" s="56" t="s">
        <v>29246</v>
      </c>
      <c r="S34" s="45">
        <v>28</v>
      </c>
      <c r="T34" s="57" t="s">
        <v>29247</v>
      </c>
      <c r="U34" s="57" t="s">
        <v>29248</v>
      </c>
    </row>
    <row r="35" spans="1:21" ht="36" customHeight="1" x14ac:dyDescent="0.25">
      <c r="A35" s="42" t="s">
        <v>29359</v>
      </c>
      <c r="B35" s="43" t="s">
        <v>29360</v>
      </c>
      <c r="C35" s="44" t="e">
        <f t="shared" si="0"/>
        <v>#REF!</v>
      </c>
      <c r="D35" s="45" t="s">
        <v>29240</v>
      </c>
      <c r="E35" s="46" t="s">
        <v>29338</v>
      </c>
      <c r="F35" s="47" t="s">
        <v>29361</v>
      </c>
      <c r="G35" s="47" t="s">
        <v>29321</v>
      </c>
      <c r="H35" s="48">
        <v>84.25</v>
      </c>
      <c r="I35" s="49" t="s">
        <v>9645</v>
      </c>
      <c r="J35" s="50">
        <v>1</v>
      </c>
      <c r="K35" s="51">
        <v>0.5</v>
      </c>
      <c r="L35" s="52" t="e">
        <f>#REF!</f>
        <v>#REF!</v>
      </c>
      <c r="M35" s="53">
        <f t="shared" si="1"/>
        <v>126.375</v>
      </c>
      <c r="N35" s="44" t="e">
        <f t="shared" si="2"/>
        <v>#REF!</v>
      </c>
      <c r="O35" s="54" t="s">
        <v>16192</v>
      </c>
      <c r="P35" s="46" t="s">
        <v>29244</v>
      </c>
      <c r="Q35" s="55" t="s">
        <v>29362</v>
      </c>
      <c r="R35" s="56" t="s">
        <v>29246</v>
      </c>
      <c r="S35" s="45">
        <v>29</v>
      </c>
      <c r="T35" s="57" t="s">
        <v>29247</v>
      </c>
      <c r="U35" s="57" t="s">
        <v>29248</v>
      </c>
    </row>
    <row r="36" spans="1:21" ht="36" customHeight="1" x14ac:dyDescent="0.25">
      <c r="A36" s="42" t="s">
        <v>29363</v>
      </c>
      <c r="B36" s="43" t="s">
        <v>29364</v>
      </c>
      <c r="C36" s="44" t="e">
        <f t="shared" si="0"/>
        <v>#REF!</v>
      </c>
      <c r="D36" s="45" t="s">
        <v>29240</v>
      </c>
      <c r="E36" s="46" t="s">
        <v>1529</v>
      </c>
      <c r="F36" s="47" t="s">
        <v>29365</v>
      </c>
      <c r="G36" s="47" t="s">
        <v>29321</v>
      </c>
      <c r="H36" s="48">
        <v>105.5</v>
      </c>
      <c r="I36" s="49" t="s">
        <v>9645</v>
      </c>
      <c r="J36" s="50">
        <v>1</v>
      </c>
      <c r="K36" s="51">
        <v>0.5</v>
      </c>
      <c r="L36" s="52" t="e">
        <f>#REF!</f>
        <v>#REF!</v>
      </c>
      <c r="M36" s="53">
        <f t="shared" si="1"/>
        <v>158.25</v>
      </c>
      <c r="N36" s="44" t="e">
        <f t="shared" si="2"/>
        <v>#REF!</v>
      </c>
      <c r="O36" s="54" t="s">
        <v>16192</v>
      </c>
      <c r="P36" s="46" t="s">
        <v>29244</v>
      </c>
      <c r="Q36" s="55" t="s">
        <v>29366</v>
      </c>
      <c r="R36" s="56" t="s">
        <v>29246</v>
      </c>
      <c r="S36" s="45">
        <v>30</v>
      </c>
      <c r="T36" s="57" t="s">
        <v>29247</v>
      </c>
      <c r="U36" s="57" t="s">
        <v>29248</v>
      </c>
    </row>
    <row r="37" spans="1:21" ht="36" customHeight="1" x14ac:dyDescent="0.25">
      <c r="A37" s="42" t="s">
        <v>29367</v>
      </c>
      <c r="B37" s="43" t="s">
        <v>29368</v>
      </c>
      <c r="C37" s="44" t="e">
        <f t="shared" si="0"/>
        <v>#REF!</v>
      </c>
      <c r="D37" s="45" t="s">
        <v>29240</v>
      </c>
      <c r="E37" s="46" t="s">
        <v>29338</v>
      </c>
      <c r="F37" s="47" t="s">
        <v>29369</v>
      </c>
      <c r="G37" s="47" t="s">
        <v>29340</v>
      </c>
      <c r="H37" s="48">
        <v>5025</v>
      </c>
      <c r="I37" s="49" t="s">
        <v>9645</v>
      </c>
      <c r="J37" s="50">
        <v>1</v>
      </c>
      <c r="K37" s="51">
        <v>0.5</v>
      </c>
      <c r="L37" s="52" t="e">
        <f>#REF!</f>
        <v>#REF!</v>
      </c>
      <c r="M37" s="53">
        <f t="shared" si="1"/>
        <v>7537.5</v>
      </c>
      <c r="N37" s="44" t="e">
        <f t="shared" si="2"/>
        <v>#REF!</v>
      </c>
      <c r="O37" s="54" t="s">
        <v>16192</v>
      </c>
      <c r="P37" s="46" t="s">
        <v>29244</v>
      </c>
      <c r="Q37" s="55" t="s">
        <v>29370</v>
      </c>
      <c r="R37" s="56" t="s">
        <v>29246</v>
      </c>
      <c r="S37" s="45">
        <v>31</v>
      </c>
      <c r="T37" s="57" t="s">
        <v>29247</v>
      </c>
      <c r="U37" s="57" t="s">
        <v>29248</v>
      </c>
    </row>
    <row r="38" spans="1:21" ht="36" customHeight="1" x14ac:dyDescent="0.25">
      <c r="A38" s="42" t="s">
        <v>29371</v>
      </c>
      <c r="B38" s="43" t="s">
        <v>29372</v>
      </c>
      <c r="C38" s="44" t="e">
        <f t="shared" si="0"/>
        <v>#REF!</v>
      </c>
      <c r="D38" s="45" t="s">
        <v>29240</v>
      </c>
      <c r="E38" s="46" t="s">
        <v>1529</v>
      </c>
      <c r="F38" s="47" t="s">
        <v>29373</v>
      </c>
      <c r="G38" s="47" t="s">
        <v>29340</v>
      </c>
      <c r="H38" s="48">
        <v>11350</v>
      </c>
      <c r="I38" s="49" t="s">
        <v>9645</v>
      </c>
      <c r="J38" s="50">
        <v>1</v>
      </c>
      <c r="K38" s="51">
        <v>0.5</v>
      </c>
      <c r="L38" s="52" t="e">
        <f>#REF!</f>
        <v>#REF!</v>
      </c>
      <c r="M38" s="53">
        <f t="shared" si="1"/>
        <v>17025</v>
      </c>
      <c r="N38" s="44" t="e">
        <f t="shared" si="2"/>
        <v>#REF!</v>
      </c>
      <c r="O38" s="54" t="s">
        <v>16192</v>
      </c>
      <c r="P38" s="46" t="s">
        <v>29244</v>
      </c>
      <c r="Q38" s="55" t="s">
        <v>29374</v>
      </c>
      <c r="R38" s="56" t="s">
        <v>29246</v>
      </c>
      <c r="S38" s="45">
        <v>32</v>
      </c>
      <c r="T38" s="57" t="s">
        <v>29247</v>
      </c>
      <c r="U38" s="57" t="s">
        <v>29248</v>
      </c>
    </row>
    <row r="39" spans="1:21" ht="36" customHeight="1" x14ac:dyDescent="0.25">
      <c r="A39" s="42" t="s">
        <v>29375</v>
      </c>
      <c r="B39" s="43" t="s">
        <v>29372</v>
      </c>
      <c r="C39" s="44" t="e">
        <f t="shared" si="0"/>
        <v>#REF!</v>
      </c>
      <c r="D39" s="45" t="s">
        <v>29240</v>
      </c>
      <c r="E39" s="46" t="s">
        <v>1529</v>
      </c>
      <c r="F39" s="47" t="s">
        <v>29373</v>
      </c>
      <c r="G39" s="47" t="s">
        <v>29376</v>
      </c>
      <c r="H39" s="48">
        <v>33000</v>
      </c>
      <c r="I39" s="49" t="s">
        <v>9645</v>
      </c>
      <c r="J39" s="50">
        <v>1</v>
      </c>
      <c r="K39" s="51">
        <v>0.5</v>
      </c>
      <c r="L39" s="52" t="e">
        <f>#REF!</f>
        <v>#REF!</v>
      </c>
      <c r="M39" s="53">
        <f t="shared" si="1"/>
        <v>49500</v>
      </c>
      <c r="N39" s="44" t="e">
        <f t="shared" si="2"/>
        <v>#REF!</v>
      </c>
      <c r="O39" s="54" t="s">
        <v>16192</v>
      </c>
      <c r="P39" s="46" t="s">
        <v>29244</v>
      </c>
      <c r="Q39" s="55" t="s">
        <v>29377</v>
      </c>
      <c r="R39" s="56" t="s">
        <v>29246</v>
      </c>
      <c r="S39" s="45">
        <v>33</v>
      </c>
      <c r="T39" s="57" t="s">
        <v>29247</v>
      </c>
      <c r="U39" s="57" t="s">
        <v>29248</v>
      </c>
    </row>
    <row r="40" spans="1:21" ht="36" customHeight="1" x14ac:dyDescent="0.25">
      <c r="A40" s="42" t="s">
        <v>29378</v>
      </c>
      <c r="B40" s="43" t="s">
        <v>29379</v>
      </c>
      <c r="C40" s="44" t="e">
        <f t="shared" si="0"/>
        <v>#REF!</v>
      </c>
      <c r="D40" s="45" t="s">
        <v>29240</v>
      </c>
      <c r="E40" s="46" t="s">
        <v>29241</v>
      </c>
      <c r="F40" s="47" t="s">
        <v>29380</v>
      </c>
      <c r="G40" s="47" t="s">
        <v>29250</v>
      </c>
      <c r="H40" s="48">
        <v>58.75</v>
      </c>
      <c r="I40" s="49" t="s">
        <v>9645</v>
      </c>
      <c r="J40" s="50">
        <v>1</v>
      </c>
      <c r="K40" s="51">
        <v>0.5</v>
      </c>
      <c r="L40" s="52" t="e">
        <f>#REF!</f>
        <v>#REF!</v>
      </c>
      <c r="M40" s="53">
        <f t="shared" si="1"/>
        <v>88.125</v>
      </c>
      <c r="N40" s="44" t="e">
        <f t="shared" si="2"/>
        <v>#REF!</v>
      </c>
      <c r="O40" s="54" t="s">
        <v>16192</v>
      </c>
      <c r="P40" s="46" t="s">
        <v>29244</v>
      </c>
      <c r="Q40" s="55" t="s">
        <v>29381</v>
      </c>
      <c r="R40" s="56" t="s">
        <v>29246</v>
      </c>
      <c r="S40" s="45">
        <v>34</v>
      </c>
      <c r="T40" s="57" t="s">
        <v>29247</v>
      </c>
      <c r="U40" s="57" t="s">
        <v>29248</v>
      </c>
    </row>
    <row r="41" spans="1:21" ht="36" customHeight="1" x14ac:dyDescent="0.25">
      <c r="A41" s="42" t="s">
        <v>29382</v>
      </c>
      <c r="B41" s="43" t="s">
        <v>29379</v>
      </c>
      <c r="C41" s="44" t="e">
        <f t="shared" si="0"/>
        <v>#REF!</v>
      </c>
      <c r="D41" s="45" t="s">
        <v>29240</v>
      </c>
      <c r="E41" s="46" t="s">
        <v>29241</v>
      </c>
      <c r="F41" s="47" t="s">
        <v>29380</v>
      </c>
      <c r="G41" s="47" t="s">
        <v>29257</v>
      </c>
      <c r="H41" s="48">
        <v>300</v>
      </c>
      <c r="I41" s="49" t="s">
        <v>9645</v>
      </c>
      <c r="J41" s="50">
        <v>1</v>
      </c>
      <c r="K41" s="51">
        <v>0.5</v>
      </c>
      <c r="L41" s="52" t="e">
        <f>#REF!</f>
        <v>#REF!</v>
      </c>
      <c r="M41" s="53">
        <f t="shared" si="1"/>
        <v>450</v>
      </c>
      <c r="N41" s="44" t="e">
        <f t="shared" si="2"/>
        <v>#REF!</v>
      </c>
      <c r="O41" s="54" t="s">
        <v>16192</v>
      </c>
      <c r="P41" s="46" t="s">
        <v>29244</v>
      </c>
      <c r="Q41" s="55" t="s">
        <v>29383</v>
      </c>
      <c r="R41" s="56" t="s">
        <v>29246</v>
      </c>
      <c r="S41" s="45">
        <v>35</v>
      </c>
      <c r="T41" s="57" t="s">
        <v>29247</v>
      </c>
      <c r="U41" s="57" t="s">
        <v>29248</v>
      </c>
    </row>
    <row r="42" spans="1:21" ht="36" customHeight="1" x14ac:dyDescent="0.25">
      <c r="A42" s="42" t="s">
        <v>29384</v>
      </c>
      <c r="B42" s="43" t="s">
        <v>29385</v>
      </c>
      <c r="C42" s="44" t="e">
        <f t="shared" si="0"/>
        <v>#REF!</v>
      </c>
      <c r="D42" s="45" t="s">
        <v>29240</v>
      </c>
      <c r="E42" s="46" t="s">
        <v>29241</v>
      </c>
      <c r="F42" s="47" t="s">
        <v>29386</v>
      </c>
      <c r="G42" s="47" t="s">
        <v>29250</v>
      </c>
      <c r="H42" s="48">
        <v>90</v>
      </c>
      <c r="I42" s="49" t="s">
        <v>9645</v>
      </c>
      <c r="J42" s="50">
        <v>1</v>
      </c>
      <c r="K42" s="51">
        <v>0.5</v>
      </c>
      <c r="L42" s="52" t="e">
        <f>#REF!</f>
        <v>#REF!</v>
      </c>
      <c r="M42" s="53">
        <f t="shared" si="1"/>
        <v>135</v>
      </c>
      <c r="N42" s="44" t="e">
        <f t="shared" si="2"/>
        <v>#REF!</v>
      </c>
      <c r="O42" s="54" t="s">
        <v>16192</v>
      </c>
      <c r="P42" s="46" t="s">
        <v>29244</v>
      </c>
      <c r="Q42" s="55" t="s">
        <v>29387</v>
      </c>
      <c r="R42" s="56" t="s">
        <v>29246</v>
      </c>
      <c r="S42" s="45">
        <v>36</v>
      </c>
      <c r="T42" s="57" t="s">
        <v>29247</v>
      </c>
      <c r="U42" s="57" t="s">
        <v>29248</v>
      </c>
    </row>
    <row r="43" spans="1:21" ht="36" customHeight="1" x14ac:dyDescent="0.25">
      <c r="A43" s="42" t="s">
        <v>29388</v>
      </c>
      <c r="B43" s="43" t="s">
        <v>29389</v>
      </c>
      <c r="C43" s="44" t="e">
        <f t="shared" si="0"/>
        <v>#REF!</v>
      </c>
      <c r="D43" s="45" t="s">
        <v>29240</v>
      </c>
      <c r="E43" s="46" t="s">
        <v>29241</v>
      </c>
      <c r="F43" s="47" t="s">
        <v>29390</v>
      </c>
      <c r="G43" s="47" t="s">
        <v>29250</v>
      </c>
      <c r="H43" s="48">
        <v>63.75</v>
      </c>
      <c r="I43" s="49" t="s">
        <v>9645</v>
      </c>
      <c r="J43" s="50">
        <v>1</v>
      </c>
      <c r="K43" s="51">
        <v>0.5</v>
      </c>
      <c r="L43" s="52" t="e">
        <f>#REF!</f>
        <v>#REF!</v>
      </c>
      <c r="M43" s="53">
        <f t="shared" si="1"/>
        <v>95.625</v>
      </c>
      <c r="N43" s="44" t="e">
        <f t="shared" si="2"/>
        <v>#REF!</v>
      </c>
      <c r="O43" s="54" t="s">
        <v>16192</v>
      </c>
      <c r="P43" s="46" t="s">
        <v>29244</v>
      </c>
      <c r="Q43" s="55" t="s">
        <v>29391</v>
      </c>
      <c r="R43" s="56" t="s">
        <v>29246</v>
      </c>
      <c r="S43" s="45">
        <v>37</v>
      </c>
      <c r="T43" s="57" t="s">
        <v>29247</v>
      </c>
      <c r="U43" s="57" t="s">
        <v>29248</v>
      </c>
    </row>
    <row r="44" spans="1:21" ht="36" customHeight="1" x14ac:dyDescent="0.25">
      <c r="A44" s="42" t="s">
        <v>29392</v>
      </c>
      <c r="B44" s="43" t="s">
        <v>29393</v>
      </c>
      <c r="C44" s="44" t="e">
        <f t="shared" si="0"/>
        <v>#REF!</v>
      </c>
      <c r="D44" s="45" t="s">
        <v>29240</v>
      </c>
      <c r="E44" s="46" t="s">
        <v>29241</v>
      </c>
      <c r="F44" s="47" t="s">
        <v>29394</v>
      </c>
      <c r="G44" s="47" t="s">
        <v>29243</v>
      </c>
      <c r="H44" s="48">
        <v>45.5</v>
      </c>
      <c r="I44" s="49" t="s">
        <v>9645</v>
      </c>
      <c r="J44" s="50">
        <v>1</v>
      </c>
      <c r="K44" s="51">
        <v>0.5</v>
      </c>
      <c r="L44" s="52" t="e">
        <f>#REF!</f>
        <v>#REF!</v>
      </c>
      <c r="M44" s="53">
        <f t="shared" si="1"/>
        <v>68.25</v>
      </c>
      <c r="N44" s="44" t="e">
        <f t="shared" si="2"/>
        <v>#REF!</v>
      </c>
      <c r="O44" s="54" t="s">
        <v>16192</v>
      </c>
      <c r="P44" s="46" t="s">
        <v>29244</v>
      </c>
      <c r="Q44" s="55" t="s">
        <v>29395</v>
      </c>
      <c r="R44" s="56" t="s">
        <v>29246</v>
      </c>
      <c r="S44" s="45">
        <v>38</v>
      </c>
      <c r="T44" s="57" t="s">
        <v>29247</v>
      </c>
      <c r="U44" s="57" t="s">
        <v>29248</v>
      </c>
    </row>
    <row r="45" spans="1:21" ht="36" customHeight="1" x14ac:dyDescent="0.25">
      <c r="A45" s="42" t="s">
        <v>29396</v>
      </c>
      <c r="B45" s="43" t="s">
        <v>29393</v>
      </c>
      <c r="C45" s="44" t="e">
        <f t="shared" si="0"/>
        <v>#REF!</v>
      </c>
      <c r="D45" s="45" t="s">
        <v>29240</v>
      </c>
      <c r="E45" s="46" t="s">
        <v>29241</v>
      </c>
      <c r="F45" s="47" t="s">
        <v>29394</v>
      </c>
      <c r="G45" s="47" t="s">
        <v>29250</v>
      </c>
      <c r="H45" s="48">
        <v>35</v>
      </c>
      <c r="I45" s="49" t="s">
        <v>9645</v>
      </c>
      <c r="J45" s="50">
        <v>1</v>
      </c>
      <c r="K45" s="51">
        <v>0.5</v>
      </c>
      <c r="L45" s="52" t="e">
        <f>#REF!</f>
        <v>#REF!</v>
      </c>
      <c r="M45" s="53">
        <f t="shared" si="1"/>
        <v>52.5</v>
      </c>
      <c r="N45" s="44" t="e">
        <f t="shared" si="2"/>
        <v>#REF!</v>
      </c>
      <c r="O45" s="54" t="s">
        <v>16192</v>
      </c>
      <c r="P45" s="46" t="s">
        <v>29244</v>
      </c>
      <c r="Q45" s="55" t="s">
        <v>29397</v>
      </c>
      <c r="R45" s="56" t="s">
        <v>29246</v>
      </c>
      <c r="S45" s="45">
        <v>39</v>
      </c>
      <c r="T45" s="57" t="s">
        <v>29247</v>
      </c>
      <c r="U45" s="57" t="s">
        <v>29248</v>
      </c>
    </row>
    <row r="46" spans="1:21" ht="36" customHeight="1" x14ac:dyDescent="0.25">
      <c r="A46" s="42" t="s">
        <v>29398</v>
      </c>
      <c r="B46" s="43" t="s">
        <v>29393</v>
      </c>
      <c r="C46" s="44" t="e">
        <f t="shared" si="0"/>
        <v>#REF!</v>
      </c>
      <c r="D46" s="45" t="s">
        <v>29240</v>
      </c>
      <c r="E46" s="46" t="s">
        <v>29241</v>
      </c>
      <c r="F46" s="47" t="s">
        <v>29394</v>
      </c>
      <c r="G46" s="47" t="s">
        <v>29257</v>
      </c>
      <c r="H46" s="48">
        <v>300</v>
      </c>
      <c r="I46" s="49" t="s">
        <v>9645</v>
      </c>
      <c r="J46" s="50">
        <v>1</v>
      </c>
      <c r="K46" s="51">
        <v>0.5</v>
      </c>
      <c r="L46" s="52" t="e">
        <f>#REF!</f>
        <v>#REF!</v>
      </c>
      <c r="M46" s="53">
        <f t="shared" si="1"/>
        <v>450</v>
      </c>
      <c r="N46" s="44" t="e">
        <f t="shared" si="2"/>
        <v>#REF!</v>
      </c>
      <c r="O46" s="54" t="s">
        <v>16192</v>
      </c>
      <c r="P46" s="46" t="s">
        <v>29244</v>
      </c>
      <c r="Q46" s="55" t="s">
        <v>29383</v>
      </c>
      <c r="R46" s="56" t="s">
        <v>29246</v>
      </c>
      <c r="S46" s="45">
        <v>40</v>
      </c>
      <c r="T46" s="57" t="s">
        <v>29247</v>
      </c>
      <c r="U46" s="57" t="s">
        <v>29248</v>
      </c>
    </row>
    <row r="47" spans="1:21" ht="36" customHeight="1" x14ac:dyDescent="0.25">
      <c r="A47" s="42" t="s">
        <v>29399</v>
      </c>
      <c r="B47" s="43" t="s">
        <v>29400</v>
      </c>
      <c r="C47" s="44" t="e">
        <f t="shared" si="0"/>
        <v>#REF!</v>
      </c>
      <c r="D47" s="45" t="s">
        <v>29240</v>
      </c>
      <c r="E47" s="46" t="s">
        <v>1529</v>
      </c>
      <c r="F47" s="47" t="s">
        <v>29401</v>
      </c>
      <c r="G47" s="47" t="s">
        <v>29321</v>
      </c>
      <c r="H47" s="48">
        <v>135.5</v>
      </c>
      <c r="I47" s="49" t="s">
        <v>9645</v>
      </c>
      <c r="J47" s="50">
        <v>1</v>
      </c>
      <c r="K47" s="51">
        <v>0.5</v>
      </c>
      <c r="L47" s="52" t="e">
        <f>#REF!</f>
        <v>#REF!</v>
      </c>
      <c r="M47" s="53">
        <f t="shared" si="1"/>
        <v>203.25</v>
      </c>
      <c r="N47" s="44" t="e">
        <f t="shared" si="2"/>
        <v>#REF!</v>
      </c>
      <c r="O47" s="54" t="s">
        <v>16192</v>
      </c>
      <c r="P47" s="46" t="s">
        <v>29244</v>
      </c>
      <c r="Q47" s="55" t="s">
        <v>29402</v>
      </c>
      <c r="R47" s="56" t="s">
        <v>29246</v>
      </c>
      <c r="S47" s="45">
        <v>41</v>
      </c>
      <c r="T47" s="57" t="s">
        <v>29247</v>
      </c>
      <c r="U47" s="57" t="s">
        <v>29248</v>
      </c>
    </row>
    <row r="48" spans="1:21" ht="36" customHeight="1" x14ac:dyDescent="0.25">
      <c r="A48" s="42" t="s">
        <v>29403</v>
      </c>
      <c r="B48" s="43" t="s">
        <v>29404</v>
      </c>
      <c r="C48" s="44" t="e">
        <f t="shared" si="0"/>
        <v>#REF!</v>
      </c>
      <c r="D48" s="45" t="s">
        <v>29240</v>
      </c>
      <c r="E48" s="46" t="s">
        <v>1529</v>
      </c>
      <c r="F48" s="47" t="s">
        <v>29405</v>
      </c>
      <c r="G48" s="47" t="s">
        <v>29321</v>
      </c>
      <c r="H48" s="48">
        <v>91</v>
      </c>
      <c r="I48" s="49" t="s">
        <v>9645</v>
      </c>
      <c r="J48" s="50">
        <v>1</v>
      </c>
      <c r="K48" s="51">
        <v>0.5</v>
      </c>
      <c r="L48" s="52" t="e">
        <f>#REF!</f>
        <v>#REF!</v>
      </c>
      <c r="M48" s="53">
        <f t="shared" si="1"/>
        <v>136.5</v>
      </c>
      <c r="N48" s="44" t="e">
        <f t="shared" si="2"/>
        <v>#REF!</v>
      </c>
      <c r="O48" s="54" t="s">
        <v>16192</v>
      </c>
      <c r="P48" s="46" t="s">
        <v>29244</v>
      </c>
      <c r="Q48" s="55" t="s">
        <v>29317</v>
      </c>
      <c r="R48" s="56" t="s">
        <v>29246</v>
      </c>
      <c r="S48" s="45">
        <v>42</v>
      </c>
      <c r="T48" s="57" t="s">
        <v>29247</v>
      </c>
      <c r="U48" s="57" t="s">
        <v>29248</v>
      </c>
    </row>
    <row r="49" spans="1:21" ht="36" customHeight="1" x14ac:dyDescent="0.25">
      <c r="A49" s="42" t="s">
        <v>29406</v>
      </c>
      <c r="B49" s="43" t="s">
        <v>29407</v>
      </c>
      <c r="C49" s="44" t="e">
        <f t="shared" si="0"/>
        <v>#REF!</v>
      </c>
      <c r="D49" s="45" t="s">
        <v>29240</v>
      </c>
      <c r="E49" s="46" t="s">
        <v>1529</v>
      </c>
      <c r="F49" s="47" t="s">
        <v>29408</v>
      </c>
      <c r="G49" s="47" t="s">
        <v>29321</v>
      </c>
      <c r="H49" s="48">
        <v>84.75</v>
      </c>
      <c r="I49" s="49" t="s">
        <v>9645</v>
      </c>
      <c r="J49" s="50">
        <v>1</v>
      </c>
      <c r="K49" s="51">
        <v>0.5</v>
      </c>
      <c r="L49" s="52" t="e">
        <f>#REF!</f>
        <v>#REF!</v>
      </c>
      <c r="M49" s="53">
        <f t="shared" si="1"/>
        <v>127.125</v>
      </c>
      <c r="N49" s="44" t="e">
        <f t="shared" si="2"/>
        <v>#REF!</v>
      </c>
      <c r="O49" s="54" t="s">
        <v>16192</v>
      </c>
      <c r="P49" s="46" t="s">
        <v>29244</v>
      </c>
      <c r="Q49" s="55" t="s">
        <v>29409</v>
      </c>
      <c r="R49" s="56" t="s">
        <v>29246</v>
      </c>
      <c r="S49" s="45">
        <v>43</v>
      </c>
      <c r="T49" s="57" t="s">
        <v>29247</v>
      </c>
      <c r="U49" s="57" t="s">
        <v>29248</v>
      </c>
    </row>
    <row r="50" spans="1:21" ht="36" customHeight="1" x14ac:dyDescent="0.25">
      <c r="A50" s="42" t="s">
        <v>29410</v>
      </c>
      <c r="B50" s="43" t="s">
        <v>29411</v>
      </c>
      <c r="C50" s="44" t="e">
        <f t="shared" si="0"/>
        <v>#REF!</v>
      </c>
      <c r="D50" s="45" t="s">
        <v>29240</v>
      </c>
      <c r="E50" s="46" t="s">
        <v>1529</v>
      </c>
      <c r="F50" s="47" t="s">
        <v>29412</v>
      </c>
      <c r="G50" s="47" t="s">
        <v>29376</v>
      </c>
      <c r="H50" s="48">
        <v>33250</v>
      </c>
      <c r="I50" s="49" t="s">
        <v>9645</v>
      </c>
      <c r="J50" s="50">
        <v>1</v>
      </c>
      <c r="K50" s="51">
        <v>0.5</v>
      </c>
      <c r="L50" s="52" t="e">
        <f>#REF!</f>
        <v>#REF!</v>
      </c>
      <c r="M50" s="53">
        <f t="shared" si="1"/>
        <v>49875</v>
      </c>
      <c r="N50" s="44" t="e">
        <f t="shared" si="2"/>
        <v>#REF!</v>
      </c>
      <c r="O50" s="54" t="s">
        <v>16192</v>
      </c>
      <c r="P50" s="46" t="s">
        <v>29244</v>
      </c>
      <c r="Q50" s="55" t="s">
        <v>29413</v>
      </c>
      <c r="R50" s="56" t="s">
        <v>29246</v>
      </c>
      <c r="S50" s="45">
        <v>44</v>
      </c>
      <c r="T50" s="57" t="s">
        <v>29247</v>
      </c>
      <c r="U50" s="57" t="s">
        <v>29248</v>
      </c>
    </row>
    <row r="51" spans="1:21" ht="36" customHeight="1" x14ac:dyDescent="0.25">
      <c r="A51" s="42" t="s">
        <v>29414</v>
      </c>
      <c r="B51" s="43" t="s">
        <v>29415</v>
      </c>
      <c r="C51" s="44" t="e">
        <f t="shared" si="0"/>
        <v>#REF!</v>
      </c>
      <c r="D51" s="45" t="s">
        <v>29240</v>
      </c>
      <c r="E51" s="46" t="s">
        <v>1529</v>
      </c>
      <c r="F51" s="47" t="s">
        <v>29416</v>
      </c>
      <c r="G51" s="47" t="s">
        <v>29345</v>
      </c>
      <c r="H51" s="48">
        <v>37250</v>
      </c>
      <c r="I51" s="49" t="s">
        <v>9645</v>
      </c>
      <c r="J51" s="50">
        <v>1</v>
      </c>
      <c r="K51" s="51">
        <v>0.5</v>
      </c>
      <c r="L51" s="52" t="e">
        <f>#REF!</f>
        <v>#REF!</v>
      </c>
      <c r="M51" s="53">
        <f t="shared" si="1"/>
        <v>55875</v>
      </c>
      <c r="N51" s="44" t="e">
        <f t="shared" si="2"/>
        <v>#REF!</v>
      </c>
      <c r="O51" s="54" t="s">
        <v>16192</v>
      </c>
      <c r="P51" s="46" t="s">
        <v>29244</v>
      </c>
      <c r="Q51" s="55" t="s">
        <v>29417</v>
      </c>
      <c r="R51" s="56" t="s">
        <v>29246</v>
      </c>
      <c r="S51" s="45">
        <v>45</v>
      </c>
      <c r="T51" s="57" t="s">
        <v>29247</v>
      </c>
      <c r="U51" s="57" t="s">
        <v>29248</v>
      </c>
    </row>
    <row r="52" spans="1:21" ht="36" customHeight="1" x14ac:dyDescent="0.25">
      <c r="A52" s="42" t="s">
        <v>29418</v>
      </c>
      <c r="B52" s="43" t="s">
        <v>29419</v>
      </c>
      <c r="C52" s="44" t="e">
        <f t="shared" si="0"/>
        <v>#REF!</v>
      </c>
      <c r="D52" s="45" t="s">
        <v>29240</v>
      </c>
      <c r="E52" s="46" t="s">
        <v>1529</v>
      </c>
      <c r="F52" s="47" t="s">
        <v>29420</v>
      </c>
      <c r="G52" s="47" t="s">
        <v>29345</v>
      </c>
      <c r="H52" s="48">
        <v>28875</v>
      </c>
      <c r="I52" s="49" t="s">
        <v>9645</v>
      </c>
      <c r="J52" s="50">
        <v>1</v>
      </c>
      <c r="K52" s="51">
        <v>0.5</v>
      </c>
      <c r="L52" s="52" t="e">
        <f>#REF!</f>
        <v>#REF!</v>
      </c>
      <c r="M52" s="53">
        <f t="shared" si="1"/>
        <v>43312.5</v>
      </c>
      <c r="N52" s="44" t="e">
        <f t="shared" si="2"/>
        <v>#REF!</v>
      </c>
      <c r="O52" s="54" t="s">
        <v>16192</v>
      </c>
      <c r="P52" s="46" t="s">
        <v>29244</v>
      </c>
      <c r="Q52" s="55" t="s">
        <v>29421</v>
      </c>
      <c r="R52" s="56" t="s">
        <v>29246</v>
      </c>
      <c r="S52" s="45">
        <v>46</v>
      </c>
      <c r="T52" s="57" t="s">
        <v>29247</v>
      </c>
      <c r="U52" s="57" t="s">
        <v>29248</v>
      </c>
    </row>
    <row r="53" spans="1:21" ht="36" customHeight="1" x14ac:dyDescent="0.25">
      <c r="A53" s="42" t="s">
        <v>29422</v>
      </c>
      <c r="B53" s="43" t="s">
        <v>29423</v>
      </c>
      <c r="C53" s="44" t="e">
        <f t="shared" si="0"/>
        <v>#REF!</v>
      </c>
      <c r="D53" s="45" t="s">
        <v>29240</v>
      </c>
      <c r="E53" s="46" t="s">
        <v>1529</v>
      </c>
      <c r="F53" s="47" t="s">
        <v>29424</v>
      </c>
      <c r="G53" s="47" t="s">
        <v>29376</v>
      </c>
      <c r="H53" s="48">
        <v>52812.5</v>
      </c>
      <c r="I53" s="49" t="s">
        <v>9645</v>
      </c>
      <c r="J53" s="50">
        <v>1</v>
      </c>
      <c r="K53" s="51">
        <v>0.5</v>
      </c>
      <c r="L53" s="52" t="e">
        <f>#REF!</f>
        <v>#REF!</v>
      </c>
      <c r="M53" s="53">
        <f t="shared" si="1"/>
        <v>79218.75</v>
      </c>
      <c r="N53" s="44" t="e">
        <f t="shared" si="2"/>
        <v>#REF!</v>
      </c>
      <c r="O53" s="54" t="s">
        <v>16192</v>
      </c>
      <c r="P53" s="46" t="s">
        <v>29244</v>
      </c>
      <c r="Q53" s="55" t="s">
        <v>29425</v>
      </c>
      <c r="R53" s="56" t="s">
        <v>29246</v>
      </c>
      <c r="S53" s="45">
        <v>47</v>
      </c>
      <c r="T53" s="57" t="s">
        <v>29247</v>
      </c>
      <c r="U53" s="57" t="s">
        <v>29248</v>
      </c>
    </row>
    <row r="54" spans="1:21" ht="36" customHeight="1" x14ac:dyDescent="0.25">
      <c r="A54" s="42" t="s">
        <v>29426</v>
      </c>
      <c r="B54" s="43" t="s">
        <v>29423</v>
      </c>
      <c r="C54" s="44" t="e">
        <f t="shared" si="0"/>
        <v>#REF!</v>
      </c>
      <c r="D54" s="45" t="s">
        <v>29240</v>
      </c>
      <c r="E54" s="46" t="s">
        <v>1529</v>
      </c>
      <c r="F54" s="47" t="s">
        <v>29424</v>
      </c>
      <c r="G54" s="47" t="s">
        <v>29321</v>
      </c>
      <c r="H54" s="48">
        <v>473</v>
      </c>
      <c r="I54" s="49" t="s">
        <v>9645</v>
      </c>
      <c r="J54" s="50">
        <v>1</v>
      </c>
      <c r="K54" s="51">
        <v>0.5</v>
      </c>
      <c r="L54" s="52" t="e">
        <f>#REF!</f>
        <v>#REF!</v>
      </c>
      <c r="M54" s="53">
        <f t="shared" si="1"/>
        <v>709.5</v>
      </c>
      <c r="N54" s="44" t="e">
        <f t="shared" si="2"/>
        <v>#REF!</v>
      </c>
      <c r="O54" s="54" t="s">
        <v>16192</v>
      </c>
      <c r="P54" s="46" t="s">
        <v>29244</v>
      </c>
      <c r="Q54" s="55" t="s">
        <v>29427</v>
      </c>
      <c r="R54" s="56" t="s">
        <v>29246</v>
      </c>
      <c r="S54" s="45">
        <v>48</v>
      </c>
      <c r="T54" s="57" t="s">
        <v>29247</v>
      </c>
      <c r="U54" s="57" t="s">
        <v>29248</v>
      </c>
    </row>
    <row r="55" spans="1:21" ht="36" customHeight="1" x14ac:dyDescent="0.25">
      <c r="A55" s="42" t="s">
        <v>29428</v>
      </c>
      <c r="B55" s="43" t="s">
        <v>29429</v>
      </c>
      <c r="C55" s="44" t="e">
        <f t="shared" si="0"/>
        <v>#REF!</v>
      </c>
      <c r="D55" s="45" t="s">
        <v>29240</v>
      </c>
      <c r="E55" s="46" t="s">
        <v>1529</v>
      </c>
      <c r="F55" s="47" t="s">
        <v>29430</v>
      </c>
      <c r="G55" s="47" t="s">
        <v>29376</v>
      </c>
      <c r="H55" s="48">
        <v>57312.5</v>
      </c>
      <c r="I55" s="49" t="s">
        <v>9645</v>
      </c>
      <c r="J55" s="50">
        <v>1</v>
      </c>
      <c r="K55" s="51">
        <v>0.5</v>
      </c>
      <c r="L55" s="52" t="e">
        <f>#REF!</f>
        <v>#REF!</v>
      </c>
      <c r="M55" s="53">
        <f t="shared" si="1"/>
        <v>85968.75</v>
      </c>
      <c r="N55" s="44" t="e">
        <f t="shared" si="2"/>
        <v>#REF!</v>
      </c>
      <c r="O55" s="54" t="s">
        <v>16192</v>
      </c>
      <c r="P55" s="46" t="s">
        <v>29244</v>
      </c>
      <c r="Q55" s="55" t="s">
        <v>29431</v>
      </c>
      <c r="R55" s="56" t="s">
        <v>29246</v>
      </c>
      <c r="S55" s="45">
        <v>49</v>
      </c>
      <c r="T55" s="57" t="s">
        <v>29247</v>
      </c>
      <c r="U55" s="57" t="s">
        <v>29248</v>
      </c>
    </row>
    <row r="56" spans="1:21" ht="36" customHeight="1" x14ac:dyDescent="0.25">
      <c r="A56" s="42" t="s">
        <v>29432</v>
      </c>
      <c r="B56" s="43" t="s">
        <v>29429</v>
      </c>
      <c r="C56" s="44" t="e">
        <f t="shared" si="0"/>
        <v>#REF!</v>
      </c>
      <c r="D56" s="45" t="s">
        <v>29240</v>
      </c>
      <c r="E56" s="46" t="s">
        <v>1529</v>
      </c>
      <c r="F56" s="47" t="s">
        <v>29430</v>
      </c>
      <c r="G56" s="47" t="s">
        <v>29321</v>
      </c>
      <c r="H56" s="48">
        <v>615.5</v>
      </c>
      <c r="I56" s="49" t="s">
        <v>9645</v>
      </c>
      <c r="J56" s="50">
        <v>1</v>
      </c>
      <c r="K56" s="51">
        <v>0.5</v>
      </c>
      <c r="L56" s="52" t="e">
        <f>#REF!</f>
        <v>#REF!</v>
      </c>
      <c r="M56" s="53">
        <f t="shared" si="1"/>
        <v>923.25</v>
      </c>
      <c r="N56" s="44" t="e">
        <f t="shared" si="2"/>
        <v>#REF!</v>
      </c>
      <c r="O56" s="54" t="s">
        <v>16192</v>
      </c>
      <c r="P56" s="46" t="s">
        <v>29244</v>
      </c>
      <c r="Q56" s="55" t="s">
        <v>29433</v>
      </c>
      <c r="R56" s="56" t="s">
        <v>29246</v>
      </c>
      <c r="S56" s="45">
        <v>50</v>
      </c>
      <c r="T56" s="57" t="s">
        <v>29247</v>
      </c>
      <c r="U56" s="57" t="s">
        <v>29248</v>
      </c>
    </row>
    <row r="57" spans="1:21" ht="36" customHeight="1" x14ac:dyDescent="0.25">
      <c r="A57" s="42" t="s">
        <v>29434</v>
      </c>
      <c r="B57" s="43" t="s">
        <v>29435</v>
      </c>
      <c r="C57" s="44" t="e">
        <f t="shared" si="0"/>
        <v>#REF!</v>
      </c>
      <c r="D57" s="45" t="s">
        <v>29240</v>
      </c>
      <c r="E57" s="46" t="s">
        <v>1529</v>
      </c>
      <c r="F57" s="47" t="s">
        <v>29436</v>
      </c>
      <c r="G57" s="47" t="s">
        <v>29345</v>
      </c>
      <c r="H57" s="48">
        <v>92250</v>
      </c>
      <c r="I57" s="49" t="s">
        <v>9645</v>
      </c>
      <c r="J57" s="50">
        <v>1</v>
      </c>
      <c r="K57" s="51">
        <v>0.5</v>
      </c>
      <c r="L57" s="52" t="e">
        <f>#REF!</f>
        <v>#REF!</v>
      </c>
      <c r="M57" s="53">
        <f t="shared" si="1"/>
        <v>138375</v>
      </c>
      <c r="N57" s="44" t="e">
        <f t="shared" si="2"/>
        <v>#REF!</v>
      </c>
      <c r="O57" s="54" t="s">
        <v>16192</v>
      </c>
      <c r="P57" s="46" t="s">
        <v>29244</v>
      </c>
      <c r="Q57" s="55" t="s">
        <v>29437</v>
      </c>
      <c r="R57" s="56" t="s">
        <v>29246</v>
      </c>
      <c r="S57" s="45">
        <v>51</v>
      </c>
      <c r="T57" s="57" t="s">
        <v>29247</v>
      </c>
      <c r="U57" s="57" t="s">
        <v>29248</v>
      </c>
    </row>
    <row r="58" spans="1:21" ht="36" customHeight="1" x14ac:dyDescent="0.25">
      <c r="A58" s="42" t="s">
        <v>29438</v>
      </c>
      <c r="B58" s="43" t="s">
        <v>29439</v>
      </c>
      <c r="C58" s="44" t="e">
        <f t="shared" si="0"/>
        <v>#REF!</v>
      </c>
      <c r="D58" s="45" t="s">
        <v>29240</v>
      </c>
      <c r="E58" s="46" t="s">
        <v>1529</v>
      </c>
      <c r="F58" s="47" t="s">
        <v>29440</v>
      </c>
      <c r="G58" s="47" t="s">
        <v>29345</v>
      </c>
      <c r="H58" s="48">
        <v>55375</v>
      </c>
      <c r="I58" s="49" t="s">
        <v>9645</v>
      </c>
      <c r="J58" s="50">
        <v>1</v>
      </c>
      <c r="K58" s="51">
        <v>0.5</v>
      </c>
      <c r="L58" s="52" t="e">
        <f>#REF!</f>
        <v>#REF!</v>
      </c>
      <c r="M58" s="53">
        <f t="shared" si="1"/>
        <v>83062.5</v>
      </c>
      <c r="N58" s="44" t="e">
        <f t="shared" si="2"/>
        <v>#REF!</v>
      </c>
      <c r="O58" s="54" t="s">
        <v>16192</v>
      </c>
      <c r="P58" s="46" t="s">
        <v>29244</v>
      </c>
      <c r="Q58" s="55" t="s">
        <v>29441</v>
      </c>
      <c r="R58" s="56" t="s">
        <v>29246</v>
      </c>
      <c r="S58" s="45">
        <v>52</v>
      </c>
      <c r="T58" s="57" t="s">
        <v>29247</v>
      </c>
      <c r="U58" s="57" t="s">
        <v>29248</v>
      </c>
    </row>
    <row r="59" spans="1:21" ht="36" customHeight="1" x14ac:dyDescent="0.25">
      <c r="A59" s="42" t="s">
        <v>29442</v>
      </c>
      <c r="B59" s="43" t="s">
        <v>29439</v>
      </c>
      <c r="C59" s="44" t="e">
        <f t="shared" si="0"/>
        <v>#REF!</v>
      </c>
      <c r="D59" s="45" t="s">
        <v>29240</v>
      </c>
      <c r="E59" s="46" t="s">
        <v>1529</v>
      </c>
      <c r="F59" s="47" t="s">
        <v>29440</v>
      </c>
      <c r="G59" s="47" t="s">
        <v>29321</v>
      </c>
      <c r="H59" s="48">
        <v>181.25</v>
      </c>
      <c r="I59" s="49" t="s">
        <v>9645</v>
      </c>
      <c r="J59" s="50">
        <v>1</v>
      </c>
      <c r="K59" s="51">
        <v>0.5</v>
      </c>
      <c r="L59" s="52" t="e">
        <f>#REF!</f>
        <v>#REF!</v>
      </c>
      <c r="M59" s="53">
        <f t="shared" si="1"/>
        <v>271.875</v>
      </c>
      <c r="N59" s="44" t="e">
        <f t="shared" si="2"/>
        <v>#REF!</v>
      </c>
      <c r="O59" s="54" t="s">
        <v>16192</v>
      </c>
      <c r="P59" s="46" t="s">
        <v>29244</v>
      </c>
      <c r="Q59" s="55" t="s">
        <v>29443</v>
      </c>
      <c r="R59" s="56" t="s">
        <v>29246</v>
      </c>
      <c r="S59" s="45">
        <v>53</v>
      </c>
      <c r="T59" s="57" t="s">
        <v>29247</v>
      </c>
      <c r="U59" s="57" t="s">
        <v>29248</v>
      </c>
    </row>
    <row r="60" spans="1:21" ht="36" customHeight="1" x14ac:dyDescent="0.25">
      <c r="A60" s="42" t="s">
        <v>29444</v>
      </c>
      <c r="B60" s="43" t="s">
        <v>29445</v>
      </c>
      <c r="C60" s="44" t="e">
        <f t="shared" si="0"/>
        <v>#REF!</v>
      </c>
      <c r="D60" s="45" t="s">
        <v>29240</v>
      </c>
      <c r="E60" s="46" t="s">
        <v>1529</v>
      </c>
      <c r="F60" s="47" t="s">
        <v>29446</v>
      </c>
      <c r="G60" s="47" t="s">
        <v>29321</v>
      </c>
      <c r="H60" s="48">
        <v>112</v>
      </c>
      <c r="I60" s="49" t="s">
        <v>9645</v>
      </c>
      <c r="J60" s="50">
        <v>1</v>
      </c>
      <c r="K60" s="51">
        <v>0.5</v>
      </c>
      <c r="L60" s="52" t="e">
        <f>#REF!</f>
        <v>#REF!</v>
      </c>
      <c r="M60" s="53">
        <f t="shared" si="1"/>
        <v>168</v>
      </c>
      <c r="N60" s="44" t="e">
        <f t="shared" si="2"/>
        <v>#REF!</v>
      </c>
      <c r="O60" s="54" t="s">
        <v>16192</v>
      </c>
      <c r="P60" s="46" t="s">
        <v>29244</v>
      </c>
      <c r="Q60" s="55" t="s">
        <v>29447</v>
      </c>
      <c r="R60" s="56" t="s">
        <v>29246</v>
      </c>
      <c r="S60" s="45">
        <v>54</v>
      </c>
      <c r="T60" s="57" t="s">
        <v>29247</v>
      </c>
      <c r="U60" s="57" t="s">
        <v>29248</v>
      </c>
    </row>
    <row r="61" spans="1:21" ht="36" customHeight="1" x14ac:dyDescent="0.25">
      <c r="A61" s="42" t="s">
        <v>29448</v>
      </c>
      <c r="B61" s="43" t="s">
        <v>29449</v>
      </c>
      <c r="C61" s="44" t="e">
        <f t="shared" si="0"/>
        <v>#REF!</v>
      </c>
      <c r="D61" s="45" t="s">
        <v>29240</v>
      </c>
      <c r="E61" s="46" t="s">
        <v>1529</v>
      </c>
      <c r="F61" s="47" t="s">
        <v>29450</v>
      </c>
      <c r="G61" s="47" t="s">
        <v>29340</v>
      </c>
      <c r="H61" s="48">
        <v>14725</v>
      </c>
      <c r="I61" s="49" t="s">
        <v>9645</v>
      </c>
      <c r="J61" s="50">
        <v>1</v>
      </c>
      <c r="K61" s="51">
        <v>0.5</v>
      </c>
      <c r="L61" s="52" t="e">
        <f>#REF!</f>
        <v>#REF!</v>
      </c>
      <c r="M61" s="53">
        <f t="shared" si="1"/>
        <v>22087.5</v>
      </c>
      <c r="N61" s="44" t="e">
        <f t="shared" si="2"/>
        <v>#REF!</v>
      </c>
      <c r="O61" s="54" t="s">
        <v>16192</v>
      </c>
      <c r="P61" s="46" t="s">
        <v>29244</v>
      </c>
      <c r="Q61" s="55" t="s">
        <v>29451</v>
      </c>
      <c r="R61" s="56" t="s">
        <v>29246</v>
      </c>
      <c r="S61" s="45">
        <v>55</v>
      </c>
      <c r="T61" s="57" t="s">
        <v>29247</v>
      </c>
      <c r="U61" s="57" t="s">
        <v>29248</v>
      </c>
    </row>
    <row r="62" spans="1:21" ht="36" customHeight="1" x14ac:dyDescent="0.25">
      <c r="A62" s="42" t="s">
        <v>29452</v>
      </c>
      <c r="B62" s="43" t="s">
        <v>29453</v>
      </c>
      <c r="C62" s="44" t="e">
        <f t="shared" si="0"/>
        <v>#REF!</v>
      </c>
      <c r="D62" s="45" t="s">
        <v>29240</v>
      </c>
      <c r="E62" s="46" t="s">
        <v>1529</v>
      </c>
      <c r="F62" s="47" t="s">
        <v>29454</v>
      </c>
      <c r="G62" s="47" t="s">
        <v>29321</v>
      </c>
      <c r="H62" s="48">
        <v>97</v>
      </c>
      <c r="I62" s="49" t="s">
        <v>9645</v>
      </c>
      <c r="J62" s="50">
        <v>1</v>
      </c>
      <c r="K62" s="51">
        <v>0.5</v>
      </c>
      <c r="L62" s="52" t="e">
        <f>#REF!</f>
        <v>#REF!</v>
      </c>
      <c r="M62" s="53">
        <f t="shared" si="1"/>
        <v>145.5</v>
      </c>
      <c r="N62" s="44" t="e">
        <f t="shared" si="2"/>
        <v>#REF!</v>
      </c>
      <c r="O62" s="54" t="s">
        <v>16192</v>
      </c>
      <c r="P62" s="46" t="s">
        <v>29244</v>
      </c>
      <c r="Q62" s="55" t="s">
        <v>29455</v>
      </c>
      <c r="R62" s="56" t="s">
        <v>29246</v>
      </c>
      <c r="S62" s="45">
        <v>56</v>
      </c>
      <c r="T62" s="57" t="s">
        <v>29247</v>
      </c>
      <c r="U62" s="57" t="s">
        <v>29248</v>
      </c>
    </row>
    <row r="63" spans="1:21" ht="36" customHeight="1" x14ac:dyDescent="0.25">
      <c r="A63" s="42" t="s">
        <v>29456</v>
      </c>
      <c r="B63" s="43" t="s">
        <v>29457</v>
      </c>
      <c r="C63" s="44" t="e">
        <f t="shared" si="0"/>
        <v>#REF!</v>
      </c>
      <c r="D63" s="45" t="s">
        <v>29240</v>
      </c>
      <c r="E63" s="46" t="s">
        <v>1529</v>
      </c>
      <c r="F63" s="47" t="s">
        <v>29458</v>
      </c>
      <c r="G63" s="47" t="s">
        <v>29321</v>
      </c>
      <c r="H63" s="48">
        <v>210</v>
      </c>
      <c r="I63" s="49" t="s">
        <v>9645</v>
      </c>
      <c r="J63" s="50">
        <v>1</v>
      </c>
      <c r="K63" s="51">
        <v>0.5</v>
      </c>
      <c r="L63" s="52" t="e">
        <f>#REF!</f>
        <v>#REF!</v>
      </c>
      <c r="M63" s="53">
        <f t="shared" si="1"/>
        <v>315</v>
      </c>
      <c r="N63" s="44" t="e">
        <f t="shared" si="2"/>
        <v>#REF!</v>
      </c>
      <c r="O63" s="54" t="s">
        <v>16192</v>
      </c>
      <c r="P63" s="46" t="s">
        <v>29244</v>
      </c>
      <c r="Q63" s="55" t="s">
        <v>29459</v>
      </c>
      <c r="R63" s="56" t="s">
        <v>29246</v>
      </c>
      <c r="S63" s="45">
        <v>57</v>
      </c>
      <c r="T63" s="57" t="s">
        <v>29247</v>
      </c>
      <c r="U63" s="57" t="s">
        <v>29248</v>
      </c>
    </row>
    <row r="64" spans="1:21" ht="36" customHeight="1" x14ac:dyDescent="0.25">
      <c r="A64" s="42" t="s">
        <v>29460</v>
      </c>
      <c r="B64" s="43" t="s">
        <v>29461</v>
      </c>
      <c r="C64" s="44" t="e">
        <f t="shared" si="0"/>
        <v>#REF!</v>
      </c>
      <c r="D64" s="45" t="s">
        <v>29240</v>
      </c>
      <c r="E64" s="46" t="s">
        <v>1529</v>
      </c>
      <c r="F64" s="47" t="s">
        <v>29462</v>
      </c>
      <c r="G64" s="47" t="s">
        <v>29321</v>
      </c>
      <c r="H64" s="48">
        <v>149.5</v>
      </c>
      <c r="I64" s="49" t="s">
        <v>9645</v>
      </c>
      <c r="J64" s="50">
        <v>1</v>
      </c>
      <c r="K64" s="51">
        <v>0.5</v>
      </c>
      <c r="L64" s="52" t="e">
        <f>#REF!</f>
        <v>#REF!</v>
      </c>
      <c r="M64" s="53">
        <f t="shared" si="1"/>
        <v>224.25</v>
      </c>
      <c r="N64" s="44" t="e">
        <f t="shared" si="2"/>
        <v>#REF!</v>
      </c>
      <c r="O64" s="54" t="s">
        <v>16192</v>
      </c>
      <c r="P64" s="46" t="s">
        <v>29244</v>
      </c>
      <c r="Q64" s="55" t="s">
        <v>29463</v>
      </c>
      <c r="R64" s="56" t="s">
        <v>29246</v>
      </c>
      <c r="S64" s="45">
        <v>58</v>
      </c>
      <c r="T64" s="57" t="s">
        <v>29247</v>
      </c>
      <c r="U64" s="57" t="s">
        <v>29248</v>
      </c>
    </row>
    <row r="65" spans="1:21" ht="36" customHeight="1" x14ac:dyDescent="0.25">
      <c r="A65" s="42" t="s">
        <v>29464</v>
      </c>
      <c r="B65" s="43" t="s">
        <v>29465</v>
      </c>
      <c r="C65" s="44" t="e">
        <f t="shared" si="0"/>
        <v>#REF!</v>
      </c>
      <c r="D65" s="45" t="s">
        <v>29240</v>
      </c>
      <c r="E65" s="46" t="s">
        <v>1529</v>
      </c>
      <c r="F65" s="47" t="s">
        <v>29466</v>
      </c>
      <c r="G65" s="47" t="s">
        <v>29376</v>
      </c>
      <c r="H65" s="48">
        <v>23812.5</v>
      </c>
      <c r="I65" s="49" t="s">
        <v>9645</v>
      </c>
      <c r="J65" s="50">
        <v>1</v>
      </c>
      <c r="K65" s="51">
        <v>0.5</v>
      </c>
      <c r="L65" s="52" t="e">
        <f>#REF!</f>
        <v>#REF!</v>
      </c>
      <c r="M65" s="53">
        <f t="shared" si="1"/>
        <v>35718.75</v>
      </c>
      <c r="N65" s="44" t="e">
        <f t="shared" si="2"/>
        <v>#REF!</v>
      </c>
      <c r="O65" s="54" t="s">
        <v>16192</v>
      </c>
      <c r="P65" s="46" t="s">
        <v>29244</v>
      </c>
      <c r="Q65" s="55" t="s">
        <v>29467</v>
      </c>
      <c r="R65" s="56" t="s">
        <v>29246</v>
      </c>
      <c r="S65" s="45">
        <v>59</v>
      </c>
      <c r="T65" s="57" t="s">
        <v>29247</v>
      </c>
      <c r="U65" s="57" t="s">
        <v>29248</v>
      </c>
    </row>
    <row r="66" spans="1:21" ht="36" customHeight="1" x14ac:dyDescent="0.25">
      <c r="A66" s="42" t="s">
        <v>29468</v>
      </c>
      <c r="B66" s="43" t="s">
        <v>29469</v>
      </c>
      <c r="C66" s="44" t="e">
        <f t="shared" si="0"/>
        <v>#REF!</v>
      </c>
      <c r="D66" s="45" t="s">
        <v>29240</v>
      </c>
      <c r="E66" s="46" t="s">
        <v>1529</v>
      </c>
      <c r="F66" s="47" t="s">
        <v>29470</v>
      </c>
      <c r="G66" s="47" t="s">
        <v>29321</v>
      </c>
      <c r="H66" s="48">
        <v>69.75</v>
      </c>
      <c r="I66" s="49" t="s">
        <v>9645</v>
      </c>
      <c r="J66" s="50">
        <v>1</v>
      </c>
      <c r="K66" s="51">
        <v>0.5</v>
      </c>
      <c r="L66" s="52" t="e">
        <f>#REF!</f>
        <v>#REF!</v>
      </c>
      <c r="M66" s="53">
        <f t="shared" si="1"/>
        <v>104.625</v>
      </c>
      <c r="N66" s="44" t="e">
        <f t="shared" si="2"/>
        <v>#REF!</v>
      </c>
      <c r="O66" s="54" t="s">
        <v>16192</v>
      </c>
      <c r="P66" s="46" t="s">
        <v>29244</v>
      </c>
      <c r="Q66" s="55" t="s">
        <v>29471</v>
      </c>
      <c r="R66" s="56" t="s">
        <v>29246</v>
      </c>
      <c r="S66" s="45">
        <v>60</v>
      </c>
      <c r="T66" s="57" t="s">
        <v>29247</v>
      </c>
      <c r="U66" s="57" t="s">
        <v>29248</v>
      </c>
    </row>
    <row r="67" spans="1:21" ht="36" customHeight="1" x14ac:dyDescent="0.25">
      <c r="A67" s="42" t="s">
        <v>29472</v>
      </c>
      <c r="B67" s="43" t="s">
        <v>29469</v>
      </c>
      <c r="C67" s="44" t="e">
        <f t="shared" si="0"/>
        <v>#REF!</v>
      </c>
      <c r="D67" s="45" t="s">
        <v>29240</v>
      </c>
      <c r="E67" s="46" t="s">
        <v>1529</v>
      </c>
      <c r="F67" s="47" t="s">
        <v>29470</v>
      </c>
      <c r="G67" s="47" t="s">
        <v>29473</v>
      </c>
      <c r="H67" s="48">
        <v>272.5</v>
      </c>
      <c r="I67" s="49" t="s">
        <v>9645</v>
      </c>
      <c r="J67" s="50">
        <v>1</v>
      </c>
      <c r="K67" s="51">
        <v>0.5</v>
      </c>
      <c r="L67" s="52" t="e">
        <f>#REF!</f>
        <v>#REF!</v>
      </c>
      <c r="M67" s="53">
        <f t="shared" si="1"/>
        <v>408.75</v>
      </c>
      <c r="N67" s="44" t="e">
        <f t="shared" si="2"/>
        <v>#REF!</v>
      </c>
      <c r="O67" s="54" t="s">
        <v>16192</v>
      </c>
      <c r="P67" s="46" t="s">
        <v>29244</v>
      </c>
      <c r="Q67" s="55" t="s">
        <v>29474</v>
      </c>
      <c r="R67" s="56" t="s">
        <v>29246</v>
      </c>
      <c r="S67" s="45">
        <v>61</v>
      </c>
      <c r="T67" s="57" t="s">
        <v>29247</v>
      </c>
      <c r="U67" s="57" t="s">
        <v>29248</v>
      </c>
    </row>
    <row r="68" spans="1:21" ht="36" customHeight="1" x14ac:dyDescent="0.25">
      <c r="A68" s="42" t="s">
        <v>29475</v>
      </c>
      <c r="B68" s="43" t="s">
        <v>29476</v>
      </c>
      <c r="C68" s="44" t="e">
        <f t="shared" si="0"/>
        <v>#REF!</v>
      </c>
      <c r="D68" s="45" t="s">
        <v>29240</v>
      </c>
      <c r="E68" s="46" t="s">
        <v>1529</v>
      </c>
      <c r="F68" s="47" t="s">
        <v>29477</v>
      </c>
      <c r="G68" s="47" t="s">
        <v>29345</v>
      </c>
      <c r="H68" s="48">
        <v>37250</v>
      </c>
      <c r="I68" s="49" t="s">
        <v>9645</v>
      </c>
      <c r="J68" s="50">
        <v>1</v>
      </c>
      <c r="K68" s="51">
        <v>0.5</v>
      </c>
      <c r="L68" s="52" t="e">
        <f>#REF!</f>
        <v>#REF!</v>
      </c>
      <c r="M68" s="53">
        <f t="shared" si="1"/>
        <v>55875</v>
      </c>
      <c r="N68" s="44" t="e">
        <f t="shared" si="2"/>
        <v>#REF!</v>
      </c>
      <c r="O68" s="54" t="s">
        <v>16192</v>
      </c>
      <c r="P68" s="46" t="s">
        <v>29244</v>
      </c>
      <c r="Q68" s="55" t="s">
        <v>29417</v>
      </c>
      <c r="R68" s="56" t="s">
        <v>29246</v>
      </c>
      <c r="S68" s="45">
        <v>62</v>
      </c>
      <c r="T68" s="57" t="s">
        <v>29247</v>
      </c>
      <c r="U68" s="57" t="s">
        <v>29248</v>
      </c>
    </row>
    <row r="69" spans="1:21" ht="36" customHeight="1" x14ac:dyDescent="0.25">
      <c r="A69" s="42" t="s">
        <v>29478</v>
      </c>
      <c r="B69" s="43" t="s">
        <v>29476</v>
      </c>
      <c r="C69" s="44" t="e">
        <f t="shared" si="0"/>
        <v>#REF!</v>
      </c>
      <c r="D69" s="45" t="s">
        <v>29240</v>
      </c>
      <c r="E69" s="46" t="s">
        <v>1529</v>
      </c>
      <c r="F69" s="47" t="s">
        <v>29477</v>
      </c>
      <c r="G69" s="47" t="s">
        <v>29321</v>
      </c>
      <c r="H69" s="48">
        <v>114.5</v>
      </c>
      <c r="I69" s="49" t="s">
        <v>9645</v>
      </c>
      <c r="J69" s="50">
        <v>1</v>
      </c>
      <c r="K69" s="51">
        <v>0.5</v>
      </c>
      <c r="L69" s="52" t="e">
        <f>#REF!</f>
        <v>#REF!</v>
      </c>
      <c r="M69" s="53">
        <f t="shared" si="1"/>
        <v>171.75</v>
      </c>
      <c r="N69" s="44" t="e">
        <f t="shared" si="2"/>
        <v>#REF!</v>
      </c>
      <c r="O69" s="54" t="s">
        <v>16192</v>
      </c>
      <c r="P69" s="46" t="s">
        <v>29244</v>
      </c>
      <c r="Q69" s="55" t="s">
        <v>29479</v>
      </c>
      <c r="R69" s="56" t="s">
        <v>29246</v>
      </c>
      <c r="S69" s="45">
        <v>63</v>
      </c>
      <c r="T69" s="57" t="s">
        <v>29247</v>
      </c>
      <c r="U69" s="57" t="s">
        <v>29248</v>
      </c>
    </row>
    <row r="70" spans="1:21" ht="36" customHeight="1" x14ac:dyDescent="0.25">
      <c r="A70" s="42" t="s">
        <v>29480</v>
      </c>
      <c r="B70" s="43" t="s">
        <v>29481</v>
      </c>
      <c r="C70" s="44" t="e">
        <f t="shared" si="0"/>
        <v>#REF!</v>
      </c>
      <c r="D70" s="45" t="s">
        <v>29240</v>
      </c>
      <c r="E70" s="46" t="s">
        <v>1529</v>
      </c>
      <c r="F70" s="47" t="s">
        <v>29482</v>
      </c>
      <c r="G70" s="47" t="s">
        <v>29321</v>
      </c>
      <c r="H70" s="48">
        <v>49.5</v>
      </c>
      <c r="I70" s="49" t="s">
        <v>9645</v>
      </c>
      <c r="J70" s="50">
        <v>1</v>
      </c>
      <c r="K70" s="51">
        <v>0.5</v>
      </c>
      <c r="L70" s="52" t="e">
        <f>#REF!</f>
        <v>#REF!</v>
      </c>
      <c r="M70" s="53">
        <f t="shared" si="1"/>
        <v>74.25</v>
      </c>
      <c r="N70" s="44" t="e">
        <f t="shared" si="2"/>
        <v>#REF!</v>
      </c>
      <c r="O70" s="54" t="s">
        <v>16192</v>
      </c>
      <c r="P70" s="46" t="s">
        <v>29244</v>
      </c>
      <c r="Q70" s="55" t="s">
        <v>29483</v>
      </c>
      <c r="R70" s="56" t="s">
        <v>29246</v>
      </c>
      <c r="S70" s="45">
        <v>64</v>
      </c>
      <c r="T70" s="57" t="s">
        <v>29247</v>
      </c>
      <c r="U70" s="57" t="s">
        <v>29248</v>
      </c>
    </row>
    <row r="71" spans="1:21" ht="36" customHeight="1" x14ac:dyDescent="0.25">
      <c r="A71" s="42" t="s">
        <v>29484</v>
      </c>
      <c r="B71" s="43" t="s">
        <v>29485</v>
      </c>
      <c r="C71" s="44" t="e">
        <f t="shared" ref="C71:C134" si="3">N71*10</f>
        <v>#REF!</v>
      </c>
      <c r="D71" s="45" t="s">
        <v>29240</v>
      </c>
      <c r="E71" s="46" t="s">
        <v>1529</v>
      </c>
      <c r="F71" s="47" t="s">
        <v>29486</v>
      </c>
      <c r="G71" s="47" t="s">
        <v>29345</v>
      </c>
      <c r="H71" s="48">
        <v>74000</v>
      </c>
      <c r="I71" s="49" t="s">
        <v>9645</v>
      </c>
      <c r="J71" s="50">
        <v>1</v>
      </c>
      <c r="K71" s="51">
        <v>0.5</v>
      </c>
      <c r="L71" s="52" t="e">
        <f>#REF!</f>
        <v>#REF!</v>
      </c>
      <c r="M71" s="53">
        <f t="shared" ref="M71:M134" si="4">H71*J71*(1+K71)</f>
        <v>111000</v>
      </c>
      <c r="N71" s="44" t="e">
        <f t="shared" ref="N71:N134" si="5">ROUND(M71*L71,-4)</f>
        <v>#REF!</v>
      </c>
      <c r="O71" s="54" t="s">
        <v>16192</v>
      </c>
      <c r="P71" s="46" t="s">
        <v>29244</v>
      </c>
      <c r="Q71" s="55" t="s">
        <v>29487</v>
      </c>
      <c r="R71" s="56" t="s">
        <v>29246</v>
      </c>
      <c r="S71" s="45">
        <v>65</v>
      </c>
      <c r="T71" s="57" t="s">
        <v>29247</v>
      </c>
      <c r="U71" s="57" t="s">
        <v>29248</v>
      </c>
    </row>
    <row r="72" spans="1:21" ht="36" customHeight="1" x14ac:dyDescent="0.25">
      <c r="A72" s="42" t="s">
        <v>29488</v>
      </c>
      <c r="B72" s="43" t="s">
        <v>29489</v>
      </c>
      <c r="C72" s="44" t="e">
        <f t="shared" si="3"/>
        <v>#REF!</v>
      </c>
      <c r="D72" s="45" t="s">
        <v>29240</v>
      </c>
      <c r="E72" s="46" t="s">
        <v>29241</v>
      </c>
      <c r="F72" s="47" t="s">
        <v>29490</v>
      </c>
      <c r="G72" s="47" t="s">
        <v>29243</v>
      </c>
      <c r="H72" s="48">
        <v>109.5</v>
      </c>
      <c r="I72" s="49" t="s">
        <v>9645</v>
      </c>
      <c r="J72" s="50">
        <v>1</v>
      </c>
      <c r="K72" s="51">
        <v>0.5</v>
      </c>
      <c r="L72" s="52" t="e">
        <f>#REF!</f>
        <v>#REF!</v>
      </c>
      <c r="M72" s="53">
        <f t="shared" si="4"/>
        <v>164.25</v>
      </c>
      <c r="N72" s="44" t="e">
        <f t="shared" si="5"/>
        <v>#REF!</v>
      </c>
      <c r="O72" s="54" t="s">
        <v>16192</v>
      </c>
      <c r="P72" s="46" t="s">
        <v>29244</v>
      </c>
      <c r="Q72" s="55" t="s">
        <v>29491</v>
      </c>
      <c r="R72" s="56" t="s">
        <v>29246</v>
      </c>
      <c r="S72" s="45">
        <v>66</v>
      </c>
      <c r="T72" s="57" t="s">
        <v>29247</v>
      </c>
      <c r="U72" s="57" t="s">
        <v>29248</v>
      </c>
    </row>
    <row r="73" spans="1:21" ht="36" customHeight="1" x14ac:dyDescent="0.25">
      <c r="A73" s="42" t="s">
        <v>29492</v>
      </c>
      <c r="B73" s="43" t="s">
        <v>29493</v>
      </c>
      <c r="C73" s="44" t="e">
        <f t="shared" si="3"/>
        <v>#REF!</v>
      </c>
      <c r="D73" s="45" t="s">
        <v>29240</v>
      </c>
      <c r="E73" s="46" t="s">
        <v>29241</v>
      </c>
      <c r="F73" s="47" t="s">
        <v>29494</v>
      </c>
      <c r="G73" s="47" t="s">
        <v>29243</v>
      </c>
      <c r="H73" s="48">
        <v>57.75</v>
      </c>
      <c r="I73" s="49" t="s">
        <v>9645</v>
      </c>
      <c r="J73" s="50">
        <v>1</v>
      </c>
      <c r="K73" s="51">
        <v>0.5</v>
      </c>
      <c r="L73" s="52" t="e">
        <f>#REF!</f>
        <v>#REF!</v>
      </c>
      <c r="M73" s="53">
        <f t="shared" si="4"/>
        <v>86.625</v>
      </c>
      <c r="N73" s="44" t="e">
        <f t="shared" si="5"/>
        <v>#REF!</v>
      </c>
      <c r="O73" s="54" t="s">
        <v>16192</v>
      </c>
      <c r="P73" s="46" t="s">
        <v>29244</v>
      </c>
      <c r="Q73" s="55" t="s">
        <v>29495</v>
      </c>
      <c r="R73" s="56" t="s">
        <v>29246</v>
      </c>
      <c r="S73" s="45">
        <v>67</v>
      </c>
      <c r="T73" s="57" t="s">
        <v>29247</v>
      </c>
      <c r="U73" s="57" t="s">
        <v>29248</v>
      </c>
    </row>
    <row r="74" spans="1:21" ht="36" customHeight="1" x14ac:dyDescent="0.25">
      <c r="A74" s="42" t="s">
        <v>29496</v>
      </c>
      <c r="B74" s="43" t="s">
        <v>29493</v>
      </c>
      <c r="C74" s="44" t="e">
        <f t="shared" si="3"/>
        <v>#REF!</v>
      </c>
      <c r="D74" s="45" t="s">
        <v>29240</v>
      </c>
      <c r="E74" s="46" t="s">
        <v>29241</v>
      </c>
      <c r="F74" s="47" t="s">
        <v>29494</v>
      </c>
      <c r="G74" s="47" t="s">
        <v>29250</v>
      </c>
      <c r="H74" s="48">
        <v>121.875</v>
      </c>
      <c r="I74" s="49" t="s">
        <v>9645</v>
      </c>
      <c r="J74" s="50">
        <v>1</v>
      </c>
      <c r="K74" s="51">
        <v>0.5</v>
      </c>
      <c r="L74" s="52" t="e">
        <f>#REF!</f>
        <v>#REF!</v>
      </c>
      <c r="M74" s="53">
        <f t="shared" si="4"/>
        <v>182.8125</v>
      </c>
      <c r="N74" s="44" t="e">
        <f t="shared" si="5"/>
        <v>#REF!</v>
      </c>
      <c r="O74" s="54" t="s">
        <v>16192</v>
      </c>
      <c r="P74" s="46" t="s">
        <v>29244</v>
      </c>
      <c r="Q74" s="55" t="s">
        <v>29497</v>
      </c>
      <c r="R74" s="56" t="s">
        <v>29246</v>
      </c>
      <c r="S74" s="45">
        <v>68</v>
      </c>
      <c r="T74" s="57" t="s">
        <v>29247</v>
      </c>
      <c r="U74" s="57" t="s">
        <v>29248</v>
      </c>
    </row>
    <row r="75" spans="1:21" ht="36" customHeight="1" x14ac:dyDescent="0.25">
      <c r="A75" s="42" t="s">
        <v>29498</v>
      </c>
      <c r="B75" s="43" t="s">
        <v>29499</v>
      </c>
      <c r="C75" s="44" t="e">
        <f t="shared" si="3"/>
        <v>#REF!</v>
      </c>
      <c r="D75" s="45" t="s">
        <v>29240</v>
      </c>
      <c r="E75" s="46" t="s">
        <v>29241</v>
      </c>
      <c r="F75" s="47" t="s">
        <v>29500</v>
      </c>
      <c r="G75" s="47" t="s">
        <v>29243</v>
      </c>
      <c r="H75" s="48">
        <v>122.25</v>
      </c>
      <c r="I75" s="49" t="s">
        <v>9645</v>
      </c>
      <c r="J75" s="50">
        <v>1</v>
      </c>
      <c r="K75" s="51">
        <v>0.5</v>
      </c>
      <c r="L75" s="52" t="e">
        <f>#REF!</f>
        <v>#REF!</v>
      </c>
      <c r="M75" s="53">
        <f t="shared" si="4"/>
        <v>183.375</v>
      </c>
      <c r="N75" s="44" t="e">
        <f t="shared" si="5"/>
        <v>#REF!</v>
      </c>
      <c r="O75" s="54" t="s">
        <v>16192</v>
      </c>
      <c r="P75" s="46" t="s">
        <v>29244</v>
      </c>
      <c r="Q75" s="55" t="s">
        <v>29501</v>
      </c>
      <c r="R75" s="56" t="s">
        <v>29246</v>
      </c>
      <c r="S75" s="45">
        <v>69</v>
      </c>
      <c r="T75" s="57" t="s">
        <v>29247</v>
      </c>
      <c r="U75" s="57" t="s">
        <v>29248</v>
      </c>
    </row>
    <row r="76" spans="1:21" ht="36" customHeight="1" x14ac:dyDescent="0.25">
      <c r="A76" s="42" t="s">
        <v>29502</v>
      </c>
      <c r="B76" s="43" t="s">
        <v>29503</v>
      </c>
      <c r="C76" s="44" t="e">
        <f t="shared" si="3"/>
        <v>#REF!</v>
      </c>
      <c r="D76" s="45" t="s">
        <v>29240</v>
      </c>
      <c r="E76" s="46" t="s">
        <v>1529</v>
      </c>
      <c r="F76" s="47" t="s">
        <v>29504</v>
      </c>
      <c r="G76" s="47" t="s">
        <v>29376</v>
      </c>
      <c r="H76" s="48">
        <v>72750</v>
      </c>
      <c r="I76" s="49" t="s">
        <v>9645</v>
      </c>
      <c r="J76" s="50">
        <v>1</v>
      </c>
      <c r="K76" s="51">
        <v>0.5</v>
      </c>
      <c r="L76" s="52" t="e">
        <f>#REF!</f>
        <v>#REF!</v>
      </c>
      <c r="M76" s="53">
        <f t="shared" si="4"/>
        <v>109125</v>
      </c>
      <c r="N76" s="44" t="e">
        <f t="shared" si="5"/>
        <v>#REF!</v>
      </c>
      <c r="O76" s="54" t="s">
        <v>16192</v>
      </c>
      <c r="P76" s="46" t="s">
        <v>29244</v>
      </c>
      <c r="Q76" s="55" t="s">
        <v>29505</v>
      </c>
      <c r="R76" s="56" t="s">
        <v>29246</v>
      </c>
      <c r="S76" s="45">
        <v>70</v>
      </c>
      <c r="T76" s="57" t="s">
        <v>29247</v>
      </c>
      <c r="U76" s="57" t="s">
        <v>29248</v>
      </c>
    </row>
    <row r="77" spans="1:21" ht="36" customHeight="1" x14ac:dyDescent="0.25">
      <c r="A77" s="42" t="s">
        <v>29506</v>
      </c>
      <c r="B77" s="43" t="s">
        <v>29507</v>
      </c>
      <c r="C77" s="44" t="e">
        <f t="shared" si="3"/>
        <v>#REF!</v>
      </c>
      <c r="D77" s="45" t="s">
        <v>29240</v>
      </c>
      <c r="E77" s="46" t="s">
        <v>29338</v>
      </c>
      <c r="F77" s="47" t="s">
        <v>29508</v>
      </c>
      <c r="G77" s="47" t="s">
        <v>29345</v>
      </c>
      <c r="H77" s="48">
        <v>35750</v>
      </c>
      <c r="I77" s="49" t="s">
        <v>9645</v>
      </c>
      <c r="J77" s="50">
        <v>1</v>
      </c>
      <c r="K77" s="51">
        <v>0.5</v>
      </c>
      <c r="L77" s="52" t="e">
        <f>#REF!</f>
        <v>#REF!</v>
      </c>
      <c r="M77" s="53">
        <f t="shared" si="4"/>
        <v>53625</v>
      </c>
      <c r="N77" s="44" t="e">
        <f t="shared" si="5"/>
        <v>#REF!</v>
      </c>
      <c r="O77" s="54" t="s">
        <v>16192</v>
      </c>
      <c r="P77" s="46" t="s">
        <v>29244</v>
      </c>
      <c r="Q77" s="55" t="s">
        <v>29509</v>
      </c>
      <c r="R77" s="56" t="s">
        <v>29246</v>
      </c>
      <c r="S77" s="45">
        <v>71</v>
      </c>
      <c r="T77" s="57" t="s">
        <v>29247</v>
      </c>
      <c r="U77" s="57" t="s">
        <v>29248</v>
      </c>
    </row>
    <row r="78" spans="1:21" ht="36" customHeight="1" x14ac:dyDescent="0.25">
      <c r="A78" s="42" t="s">
        <v>29510</v>
      </c>
      <c r="B78" s="43" t="s">
        <v>29511</v>
      </c>
      <c r="C78" s="44" t="e">
        <f t="shared" si="3"/>
        <v>#REF!</v>
      </c>
      <c r="D78" s="45" t="s">
        <v>29240</v>
      </c>
      <c r="E78" s="46" t="s">
        <v>29338</v>
      </c>
      <c r="F78" s="47" t="s">
        <v>29512</v>
      </c>
      <c r="G78" s="47" t="s">
        <v>29513</v>
      </c>
      <c r="H78" s="48">
        <v>20425</v>
      </c>
      <c r="I78" s="49" t="s">
        <v>9645</v>
      </c>
      <c r="J78" s="50">
        <v>1</v>
      </c>
      <c r="K78" s="51">
        <v>0.5</v>
      </c>
      <c r="L78" s="52" t="e">
        <f>#REF!</f>
        <v>#REF!</v>
      </c>
      <c r="M78" s="53">
        <f t="shared" si="4"/>
        <v>30637.5</v>
      </c>
      <c r="N78" s="44" t="e">
        <f t="shared" si="5"/>
        <v>#REF!</v>
      </c>
      <c r="O78" s="54" t="s">
        <v>16192</v>
      </c>
      <c r="P78" s="46" t="s">
        <v>29244</v>
      </c>
      <c r="Q78" s="55" t="s">
        <v>29341</v>
      </c>
      <c r="R78" s="56" t="s">
        <v>29246</v>
      </c>
      <c r="S78" s="45">
        <v>72</v>
      </c>
      <c r="T78" s="57" t="s">
        <v>29247</v>
      </c>
      <c r="U78" s="57" t="s">
        <v>29248</v>
      </c>
    </row>
    <row r="79" spans="1:21" ht="36" customHeight="1" x14ac:dyDescent="0.25">
      <c r="A79" s="42" t="s">
        <v>29514</v>
      </c>
      <c r="B79" s="43" t="s">
        <v>29511</v>
      </c>
      <c r="C79" s="44" t="e">
        <f t="shared" si="3"/>
        <v>#REF!</v>
      </c>
      <c r="D79" s="45" t="s">
        <v>29240</v>
      </c>
      <c r="E79" s="46" t="s">
        <v>29338</v>
      </c>
      <c r="F79" s="47" t="s">
        <v>29512</v>
      </c>
      <c r="G79" s="47" t="s">
        <v>29513</v>
      </c>
      <c r="H79" s="48">
        <v>5025</v>
      </c>
      <c r="I79" s="49" t="s">
        <v>9645</v>
      </c>
      <c r="J79" s="50">
        <v>1</v>
      </c>
      <c r="K79" s="51">
        <v>0.5</v>
      </c>
      <c r="L79" s="52" t="e">
        <f>#REF!</f>
        <v>#REF!</v>
      </c>
      <c r="M79" s="53">
        <f t="shared" si="4"/>
        <v>7537.5</v>
      </c>
      <c r="N79" s="44" t="e">
        <f t="shared" si="5"/>
        <v>#REF!</v>
      </c>
      <c r="O79" s="54" t="s">
        <v>16192</v>
      </c>
      <c r="P79" s="46" t="s">
        <v>29244</v>
      </c>
      <c r="Q79" s="55" t="s">
        <v>29370</v>
      </c>
      <c r="R79" s="56" t="s">
        <v>29246</v>
      </c>
      <c r="S79" s="45">
        <v>73</v>
      </c>
      <c r="T79" s="57" t="s">
        <v>29247</v>
      </c>
      <c r="U79" s="57" t="s">
        <v>29248</v>
      </c>
    </row>
    <row r="80" spans="1:21" ht="36" customHeight="1" x14ac:dyDescent="0.25">
      <c r="A80" s="42" t="s">
        <v>29515</v>
      </c>
      <c r="B80" s="43" t="s">
        <v>29516</v>
      </c>
      <c r="C80" s="44" t="e">
        <f t="shared" si="3"/>
        <v>#REF!</v>
      </c>
      <c r="D80" s="45" t="s">
        <v>29240</v>
      </c>
      <c r="E80" s="46" t="s">
        <v>29517</v>
      </c>
      <c r="F80" s="47" t="s">
        <v>29518</v>
      </c>
      <c r="G80" s="47" t="s">
        <v>29519</v>
      </c>
      <c r="H80" s="48">
        <v>72.25</v>
      </c>
      <c r="I80" s="49" t="s">
        <v>9645</v>
      </c>
      <c r="J80" s="50">
        <v>1</v>
      </c>
      <c r="K80" s="51">
        <v>0.5</v>
      </c>
      <c r="L80" s="52" t="e">
        <f>#REF!</f>
        <v>#REF!</v>
      </c>
      <c r="M80" s="53">
        <f t="shared" si="4"/>
        <v>108.375</v>
      </c>
      <c r="N80" s="44" t="e">
        <f t="shared" si="5"/>
        <v>#REF!</v>
      </c>
      <c r="O80" s="54" t="s">
        <v>16192</v>
      </c>
      <c r="P80" s="46" t="s">
        <v>29244</v>
      </c>
      <c r="Q80" s="55" t="s">
        <v>29520</v>
      </c>
      <c r="R80" s="56" t="s">
        <v>29246</v>
      </c>
      <c r="S80" s="45">
        <v>74</v>
      </c>
      <c r="T80" s="57" t="s">
        <v>29247</v>
      </c>
      <c r="U80" s="57" t="s">
        <v>29248</v>
      </c>
    </row>
    <row r="81" spans="1:21" ht="36" customHeight="1" x14ac:dyDescent="0.25">
      <c r="A81" s="42" t="s">
        <v>29521</v>
      </c>
      <c r="B81" s="43" t="s">
        <v>29522</v>
      </c>
      <c r="C81" s="44" t="e">
        <f t="shared" si="3"/>
        <v>#REF!</v>
      </c>
      <c r="D81" s="45" t="s">
        <v>29240</v>
      </c>
      <c r="E81" s="46" t="s">
        <v>1529</v>
      </c>
      <c r="F81" s="47" t="s">
        <v>29523</v>
      </c>
      <c r="G81" s="47" t="s">
        <v>29340</v>
      </c>
      <c r="H81" s="48">
        <v>10700</v>
      </c>
      <c r="I81" s="49" t="s">
        <v>9645</v>
      </c>
      <c r="J81" s="50">
        <v>1</v>
      </c>
      <c r="K81" s="51">
        <v>0.5</v>
      </c>
      <c r="L81" s="52" t="e">
        <f>#REF!</f>
        <v>#REF!</v>
      </c>
      <c r="M81" s="53">
        <f t="shared" si="4"/>
        <v>16050</v>
      </c>
      <c r="N81" s="44" t="e">
        <f t="shared" si="5"/>
        <v>#REF!</v>
      </c>
      <c r="O81" s="54" t="s">
        <v>16192</v>
      </c>
      <c r="P81" s="46" t="s">
        <v>29244</v>
      </c>
      <c r="Q81" s="55" t="s">
        <v>29524</v>
      </c>
      <c r="R81" s="56" t="s">
        <v>29246</v>
      </c>
      <c r="S81" s="45">
        <v>75</v>
      </c>
      <c r="T81" s="57" t="s">
        <v>29247</v>
      </c>
      <c r="U81" s="57" t="s">
        <v>29248</v>
      </c>
    </row>
    <row r="82" spans="1:21" ht="36" customHeight="1" x14ac:dyDescent="0.25">
      <c r="A82" s="42" t="s">
        <v>29525</v>
      </c>
      <c r="B82" s="43" t="s">
        <v>29522</v>
      </c>
      <c r="C82" s="44" t="e">
        <f t="shared" si="3"/>
        <v>#REF!</v>
      </c>
      <c r="D82" s="45" t="s">
        <v>29240</v>
      </c>
      <c r="E82" s="46" t="s">
        <v>1529</v>
      </c>
      <c r="F82" s="47" t="s">
        <v>29526</v>
      </c>
      <c r="G82" s="47" t="s">
        <v>29345</v>
      </c>
      <c r="H82" s="48">
        <v>137625</v>
      </c>
      <c r="I82" s="49" t="s">
        <v>9645</v>
      </c>
      <c r="J82" s="50">
        <v>1</v>
      </c>
      <c r="K82" s="51">
        <v>0.5</v>
      </c>
      <c r="L82" s="52" t="e">
        <f>#REF!</f>
        <v>#REF!</v>
      </c>
      <c r="M82" s="53">
        <f t="shared" si="4"/>
        <v>206437.5</v>
      </c>
      <c r="N82" s="44" t="e">
        <f t="shared" si="5"/>
        <v>#REF!</v>
      </c>
      <c r="O82" s="54" t="s">
        <v>16192</v>
      </c>
      <c r="P82" s="46" t="s">
        <v>29244</v>
      </c>
      <c r="Q82" s="55" t="s">
        <v>29527</v>
      </c>
      <c r="R82" s="56" t="s">
        <v>29246</v>
      </c>
      <c r="S82" s="45">
        <v>76</v>
      </c>
      <c r="T82" s="57" t="s">
        <v>29247</v>
      </c>
      <c r="U82" s="57" t="s">
        <v>29248</v>
      </c>
    </row>
    <row r="83" spans="1:21" ht="36" customHeight="1" x14ac:dyDescent="0.25">
      <c r="A83" s="42" t="s">
        <v>29528</v>
      </c>
      <c r="B83" s="43" t="s">
        <v>29529</v>
      </c>
      <c r="C83" s="44" t="e">
        <f t="shared" si="3"/>
        <v>#REF!</v>
      </c>
      <c r="D83" s="45" t="s">
        <v>29240</v>
      </c>
      <c r="E83" s="46" t="s">
        <v>1529</v>
      </c>
      <c r="F83" s="47" t="s">
        <v>29530</v>
      </c>
      <c r="G83" s="47" t="s">
        <v>29340</v>
      </c>
      <c r="H83" s="48">
        <v>21375</v>
      </c>
      <c r="I83" s="49" t="s">
        <v>9645</v>
      </c>
      <c r="J83" s="50">
        <v>1</v>
      </c>
      <c r="K83" s="51">
        <v>0.5</v>
      </c>
      <c r="L83" s="52" t="e">
        <f>#REF!</f>
        <v>#REF!</v>
      </c>
      <c r="M83" s="53">
        <f t="shared" si="4"/>
        <v>32062.5</v>
      </c>
      <c r="N83" s="44" t="e">
        <f t="shared" si="5"/>
        <v>#REF!</v>
      </c>
      <c r="O83" s="54" t="s">
        <v>16192</v>
      </c>
      <c r="P83" s="46" t="s">
        <v>29244</v>
      </c>
      <c r="Q83" s="55" t="s">
        <v>29531</v>
      </c>
      <c r="R83" s="56" t="s">
        <v>29246</v>
      </c>
      <c r="S83" s="45">
        <v>77</v>
      </c>
      <c r="T83" s="57" t="s">
        <v>29247</v>
      </c>
      <c r="U83" s="57" t="s">
        <v>29248</v>
      </c>
    </row>
    <row r="84" spans="1:21" ht="36" customHeight="1" x14ac:dyDescent="0.25">
      <c r="A84" s="42" t="s">
        <v>29532</v>
      </c>
      <c r="B84" s="43" t="s">
        <v>29533</v>
      </c>
      <c r="C84" s="44" t="e">
        <f t="shared" si="3"/>
        <v>#REF!</v>
      </c>
      <c r="D84" s="45" t="s">
        <v>29240</v>
      </c>
      <c r="E84" s="46" t="s">
        <v>1529</v>
      </c>
      <c r="F84" s="47" t="s">
        <v>29534</v>
      </c>
      <c r="G84" s="47" t="s">
        <v>29376</v>
      </c>
      <c r="H84" s="48">
        <v>28187.5</v>
      </c>
      <c r="I84" s="49" t="s">
        <v>9645</v>
      </c>
      <c r="J84" s="50">
        <v>1</v>
      </c>
      <c r="K84" s="51">
        <v>0.5</v>
      </c>
      <c r="L84" s="52" t="e">
        <f>#REF!</f>
        <v>#REF!</v>
      </c>
      <c r="M84" s="53">
        <f t="shared" si="4"/>
        <v>42281.25</v>
      </c>
      <c r="N84" s="44" t="e">
        <f t="shared" si="5"/>
        <v>#REF!</v>
      </c>
      <c r="O84" s="54" t="s">
        <v>16192</v>
      </c>
      <c r="P84" s="46" t="s">
        <v>29244</v>
      </c>
      <c r="Q84" s="55" t="s">
        <v>29535</v>
      </c>
      <c r="R84" s="56" t="s">
        <v>29246</v>
      </c>
      <c r="S84" s="45">
        <v>78</v>
      </c>
      <c r="T84" s="57" t="s">
        <v>29247</v>
      </c>
      <c r="U84" s="57" t="s">
        <v>29248</v>
      </c>
    </row>
    <row r="85" spans="1:21" ht="36" customHeight="1" x14ac:dyDescent="0.25">
      <c r="A85" s="42" t="s">
        <v>29536</v>
      </c>
      <c r="B85" s="43" t="s">
        <v>29537</v>
      </c>
      <c r="C85" s="44" t="e">
        <f t="shared" si="3"/>
        <v>#REF!</v>
      </c>
      <c r="D85" s="45" t="s">
        <v>29240</v>
      </c>
      <c r="E85" s="46" t="s">
        <v>1529</v>
      </c>
      <c r="F85" s="47" t="s">
        <v>29538</v>
      </c>
      <c r="G85" s="47" t="s">
        <v>29321</v>
      </c>
      <c r="H85" s="48">
        <v>119</v>
      </c>
      <c r="I85" s="49" t="s">
        <v>9645</v>
      </c>
      <c r="J85" s="50">
        <v>1</v>
      </c>
      <c r="K85" s="51">
        <v>0.5</v>
      </c>
      <c r="L85" s="52" t="e">
        <f>#REF!</f>
        <v>#REF!</v>
      </c>
      <c r="M85" s="53">
        <f t="shared" si="4"/>
        <v>178.5</v>
      </c>
      <c r="N85" s="44" t="e">
        <f t="shared" si="5"/>
        <v>#REF!</v>
      </c>
      <c r="O85" s="54" t="s">
        <v>16192</v>
      </c>
      <c r="P85" s="46" t="s">
        <v>29244</v>
      </c>
      <c r="Q85" s="55" t="s">
        <v>29539</v>
      </c>
      <c r="R85" s="56" t="s">
        <v>29246</v>
      </c>
      <c r="S85" s="45">
        <v>79</v>
      </c>
      <c r="T85" s="57" t="s">
        <v>29247</v>
      </c>
      <c r="U85" s="57" t="s">
        <v>29248</v>
      </c>
    </row>
    <row r="86" spans="1:21" ht="36" customHeight="1" x14ac:dyDescent="0.25">
      <c r="A86" s="42" t="s">
        <v>29540</v>
      </c>
      <c r="B86" s="43" t="s">
        <v>29541</v>
      </c>
      <c r="C86" s="44" t="e">
        <f t="shared" si="3"/>
        <v>#REF!</v>
      </c>
      <c r="D86" s="45" t="s">
        <v>29240</v>
      </c>
      <c r="E86" s="46" t="s">
        <v>1529</v>
      </c>
      <c r="F86" s="47" t="s">
        <v>29542</v>
      </c>
      <c r="G86" s="47" t="s">
        <v>29345</v>
      </c>
      <c r="H86" s="48">
        <v>37500</v>
      </c>
      <c r="I86" s="49" t="s">
        <v>9645</v>
      </c>
      <c r="J86" s="50">
        <v>1</v>
      </c>
      <c r="K86" s="51">
        <v>0.5</v>
      </c>
      <c r="L86" s="52" t="e">
        <f>#REF!</f>
        <v>#REF!</v>
      </c>
      <c r="M86" s="53">
        <f t="shared" si="4"/>
        <v>56250</v>
      </c>
      <c r="N86" s="44" t="e">
        <f t="shared" si="5"/>
        <v>#REF!</v>
      </c>
      <c r="O86" s="54" t="s">
        <v>16192</v>
      </c>
      <c r="P86" s="46" t="s">
        <v>29244</v>
      </c>
      <c r="Q86" s="55" t="s">
        <v>29543</v>
      </c>
      <c r="R86" s="56" t="s">
        <v>29246</v>
      </c>
      <c r="S86" s="45">
        <v>80</v>
      </c>
      <c r="T86" s="57" t="s">
        <v>29247</v>
      </c>
      <c r="U86" s="57" t="s">
        <v>29248</v>
      </c>
    </row>
    <row r="87" spans="1:21" ht="36" customHeight="1" x14ac:dyDescent="0.25">
      <c r="A87" s="42" t="s">
        <v>29544</v>
      </c>
      <c r="B87" s="43" t="s">
        <v>29541</v>
      </c>
      <c r="C87" s="44" t="e">
        <f t="shared" si="3"/>
        <v>#REF!</v>
      </c>
      <c r="D87" s="45" t="s">
        <v>29240</v>
      </c>
      <c r="E87" s="46" t="s">
        <v>1529</v>
      </c>
      <c r="F87" s="47" t="s">
        <v>29542</v>
      </c>
      <c r="G87" s="47" t="s">
        <v>29321</v>
      </c>
      <c r="H87" s="48">
        <v>101.25</v>
      </c>
      <c r="I87" s="49" t="s">
        <v>9645</v>
      </c>
      <c r="J87" s="50">
        <v>1</v>
      </c>
      <c r="K87" s="51">
        <v>0.5</v>
      </c>
      <c r="L87" s="52" t="e">
        <f>#REF!</f>
        <v>#REF!</v>
      </c>
      <c r="M87" s="53">
        <f t="shared" si="4"/>
        <v>151.875</v>
      </c>
      <c r="N87" s="44" t="e">
        <f t="shared" si="5"/>
        <v>#REF!</v>
      </c>
      <c r="O87" s="54" t="s">
        <v>16192</v>
      </c>
      <c r="P87" s="46" t="s">
        <v>29244</v>
      </c>
      <c r="Q87" s="55" t="s">
        <v>29545</v>
      </c>
      <c r="R87" s="56" t="s">
        <v>29246</v>
      </c>
      <c r="S87" s="45">
        <v>81</v>
      </c>
      <c r="T87" s="57" t="s">
        <v>29247</v>
      </c>
      <c r="U87" s="57" t="s">
        <v>29248</v>
      </c>
    </row>
    <row r="88" spans="1:21" ht="36" customHeight="1" x14ac:dyDescent="0.25">
      <c r="A88" s="42" t="s">
        <v>29546</v>
      </c>
      <c r="B88" s="43" t="s">
        <v>29547</v>
      </c>
      <c r="C88" s="44" t="e">
        <f t="shared" si="3"/>
        <v>#REF!</v>
      </c>
      <c r="D88" s="45" t="s">
        <v>29240</v>
      </c>
      <c r="E88" s="46" t="s">
        <v>1529</v>
      </c>
      <c r="F88" s="47" t="s">
        <v>29548</v>
      </c>
      <c r="G88" s="47" t="s">
        <v>29345</v>
      </c>
      <c r="H88" s="48">
        <v>61750</v>
      </c>
      <c r="I88" s="49" t="s">
        <v>9645</v>
      </c>
      <c r="J88" s="50">
        <v>1</v>
      </c>
      <c r="K88" s="51">
        <v>0.5</v>
      </c>
      <c r="L88" s="52" t="e">
        <f>#REF!</f>
        <v>#REF!</v>
      </c>
      <c r="M88" s="53">
        <f t="shared" si="4"/>
        <v>92625</v>
      </c>
      <c r="N88" s="44" t="e">
        <f t="shared" si="5"/>
        <v>#REF!</v>
      </c>
      <c r="O88" s="54" t="s">
        <v>16192</v>
      </c>
      <c r="P88" s="46" t="s">
        <v>29244</v>
      </c>
      <c r="Q88" s="55" t="s">
        <v>29549</v>
      </c>
      <c r="R88" s="56" t="s">
        <v>29246</v>
      </c>
      <c r="S88" s="45">
        <v>82</v>
      </c>
      <c r="T88" s="57" t="s">
        <v>29247</v>
      </c>
      <c r="U88" s="57" t="s">
        <v>29248</v>
      </c>
    </row>
    <row r="89" spans="1:21" ht="36" customHeight="1" x14ac:dyDescent="0.25">
      <c r="A89" s="42" t="s">
        <v>29550</v>
      </c>
      <c r="B89" s="43" t="s">
        <v>29551</v>
      </c>
      <c r="C89" s="44" t="e">
        <f t="shared" si="3"/>
        <v>#REF!</v>
      </c>
      <c r="D89" s="45" t="s">
        <v>29240</v>
      </c>
      <c r="E89" s="46" t="s">
        <v>1529</v>
      </c>
      <c r="F89" s="47" t="s">
        <v>29552</v>
      </c>
      <c r="G89" s="47" t="s">
        <v>29345</v>
      </c>
      <c r="H89" s="48">
        <v>88375</v>
      </c>
      <c r="I89" s="49" t="s">
        <v>9645</v>
      </c>
      <c r="J89" s="50">
        <v>1</v>
      </c>
      <c r="K89" s="51">
        <v>0.5</v>
      </c>
      <c r="L89" s="52" t="e">
        <f>#REF!</f>
        <v>#REF!</v>
      </c>
      <c r="M89" s="53">
        <f t="shared" si="4"/>
        <v>132562.5</v>
      </c>
      <c r="N89" s="44" t="e">
        <f t="shared" si="5"/>
        <v>#REF!</v>
      </c>
      <c r="O89" s="54" t="s">
        <v>16192</v>
      </c>
      <c r="P89" s="46" t="s">
        <v>29244</v>
      </c>
      <c r="Q89" s="55" t="s">
        <v>29553</v>
      </c>
      <c r="R89" s="56" t="s">
        <v>29246</v>
      </c>
      <c r="S89" s="45">
        <v>83</v>
      </c>
      <c r="T89" s="57" t="s">
        <v>29247</v>
      </c>
      <c r="U89" s="57" t="s">
        <v>29248</v>
      </c>
    </row>
    <row r="90" spans="1:21" ht="36" customHeight="1" x14ac:dyDescent="0.25">
      <c r="A90" s="42" t="s">
        <v>29554</v>
      </c>
      <c r="B90" s="43" t="s">
        <v>29555</v>
      </c>
      <c r="C90" s="44" t="e">
        <f t="shared" si="3"/>
        <v>#REF!</v>
      </c>
      <c r="D90" s="45" t="s">
        <v>29240</v>
      </c>
      <c r="E90" s="46" t="s">
        <v>29338</v>
      </c>
      <c r="F90" s="47" t="s">
        <v>29556</v>
      </c>
      <c r="G90" s="47" t="s">
        <v>29340</v>
      </c>
      <c r="H90" s="48">
        <v>5025</v>
      </c>
      <c r="I90" s="49" t="s">
        <v>9645</v>
      </c>
      <c r="J90" s="50">
        <v>1</v>
      </c>
      <c r="K90" s="51">
        <v>0.5</v>
      </c>
      <c r="L90" s="52" t="e">
        <f>#REF!</f>
        <v>#REF!</v>
      </c>
      <c r="M90" s="53">
        <f t="shared" si="4"/>
        <v>7537.5</v>
      </c>
      <c r="N90" s="44" t="e">
        <f t="shared" si="5"/>
        <v>#REF!</v>
      </c>
      <c r="O90" s="54" t="s">
        <v>16192</v>
      </c>
      <c r="P90" s="46" t="s">
        <v>29244</v>
      </c>
      <c r="Q90" s="55" t="s">
        <v>29370</v>
      </c>
      <c r="R90" s="56" t="s">
        <v>29246</v>
      </c>
      <c r="S90" s="45">
        <v>84</v>
      </c>
      <c r="T90" s="57" t="s">
        <v>29247</v>
      </c>
      <c r="U90" s="57" t="s">
        <v>29248</v>
      </c>
    </row>
    <row r="91" spans="1:21" ht="36" customHeight="1" x14ac:dyDescent="0.25">
      <c r="A91" s="42" t="s">
        <v>29557</v>
      </c>
      <c r="B91" s="43" t="s">
        <v>29558</v>
      </c>
      <c r="C91" s="44" t="e">
        <f t="shared" si="3"/>
        <v>#REF!</v>
      </c>
      <c r="D91" s="45" t="s">
        <v>29240</v>
      </c>
      <c r="E91" s="46" t="s">
        <v>1529</v>
      </c>
      <c r="F91" s="47" t="s">
        <v>29559</v>
      </c>
      <c r="G91" s="47" t="s">
        <v>29473</v>
      </c>
      <c r="H91" s="48">
        <v>238.75</v>
      </c>
      <c r="I91" s="49" t="s">
        <v>9645</v>
      </c>
      <c r="J91" s="50">
        <v>1</v>
      </c>
      <c r="K91" s="51">
        <v>0.5</v>
      </c>
      <c r="L91" s="52" t="e">
        <f>#REF!</f>
        <v>#REF!</v>
      </c>
      <c r="M91" s="53">
        <f t="shared" si="4"/>
        <v>358.125</v>
      </c>
      <c r="N91" s="44" t="e">
        <f t="shared" si="5"/>
        <v>#REF!</v>
      </c>
      <c r="O91" s="54" t="s">
        <v>16192</v>
      </c>
      <c r="P91" s="46" t="s">
        <v>29244</v>
      </c>
      <c r="Q91" s="55" t="s">
        <v>29560</v>
      </c>
      <c r="R91" s="56" t="s">
        <v>29246</v>
      </c>
      <c r="S91" s="45">
        <v>85</v>
      </c>
      <c r="T91" s="57" t="s">
        <v>29247</v>
      </c>
      <c r="U91" s="57" t="s">
        <v>29248</v>
      </c>
    </row>
    <row r="92" spans="1:21" ht="36" customHeight="1" x14ac:dyDescent="0.25">
      <c r="A92" s="42" t="s">
        <v>29561</v>
      </c>
      <c r="B92" s="43" t="s">
        <v>29562</v>
      </c>
      <c r="C92" s="44" t="e">
        <f t="shared" si="3"/>
        <v>#REF!</v>
      </c>
      <c r="D92" s="45" t="s">
        <v>29240</v>
      </c>
      <c r="E92" s="46" t="s">
        <v>29241</v>
      </c>
      <c r="F92" s="47" t="s">
        <v>29563</v>
      </c>
      <c r="G92" s="47" t="s">
        <v>29243</v>
      </c>
      <c r="H92" s="48">
        <v>118</v>
      </c>
      <c r="I92" s="49" t="s">
        <v>9645</v>
      </c>
      <c r="J92" s="50">
        <v>1</v>
      </c>
      <c r="K92" s="51">
        <v>0.5</v>
      </c>
      <c r="L92" s="52" t="e">
        <f>#REF!</f>
        <v>#REF!</v>
      </c>
      <c r="M92" s="53">
        <f t="shared" si="4"/>
        <v>177</v>
      </c>
      <c r="N92" s="44" t="e">
        <f t="shared" si="5"/>
        <v>#REF!</v>
      </c>
      <c r="O92" s="54" t="s">
        <v>16192</v>
      </c>
      <c r="P92" s="46" t="s">
        <v>29244</v>
      </c>
      <c r="Q92" s="55" t="s">
        <v>29564</v>
      </c>
      <c r="R92" s="56" t="s">
        <v>29246</v>
      </c>
      <c r="S92" s="45">
        <v>86</v>
      </c>
      <c r="T92" s="57" t="s">
        <v>29247</v>
      </c>
      <c r="U92" s="57" t="s">
        <v>29248</v>
      </c>
    </row>
    <row r="93" spans="1:21" ht="36" customHeight="1" x14ac:dyDescent="0.25">
      <c r="A93" s="42" t="s">
        <v>29565</v>
      </c>
      <c r="B93" s="43" t="s">
        <v>29566</v>
      </c>
      <c r="C93" s="44" t="e">
        <f t="shared" si="3"/>
        <v>#REF!</v>
      </c>
      <c r="D93" s="45" t="s">
        <v>29240</v>
      </c>
      <c r="E93" s="46" t="s">
        <v>1529</v>
      </c>
      <c r="F93" s="47" t="s">
        <v>29567</v>
      </c>
      <c r="G93" s="47" t="s">
        <v>29568</v>
      </c>
      <c r="H93" s="48">
        <v>856.25</v>
      </c>
      <c r="I93" s="49" t="s">
        <v>9645</v>
      </c>
      <c r="J93" s="50">
        <v>1</v>
      </c>
      <c r="K93" s="51">
        <v>0.5</v>
      </c>
      <c r="L93" s="52" t="e">
        <f>#REF!</f>
        <v>#REF!</v>
      </c>
      <c r="M93" s="53">
        <f t="shared" si="4"/>
        <v>1284.375</v>
      </c>
      <c r="N93" s="44" t="e">
        <f t="shared" si="5"/>
        <v>#REF!</v>
      </c>
      <c r="O93" s="54" t="s">
        <v>16192</v>
      </c>
      <c r="P93" s="46" t="s">
        <v>29244</v>
      </c>
      <c r="Q93" s="55" t="s">
        <v>29569</v>
      </c>
      <c r="R93" s="56" t="s">
        <v>29246</v>
      </c>
      <c r="S93" s="45">
        <v>87</v>
      </c>
      <c r="T93" s="57" t="s">
        <v>29247</v>
      </c>
      <c r="U93" s="57" t="s">
        <v>29248</v>
      </c>
    </row>
    <row r="94" spans="1:21" ht="36" customHeight="1" x14ac:dyDescent="0.25">
      <c r="A94" s="42" t="s">
        <v>29570</v>
      </c>
      <c r="B94" s="43" t="s">
        <v>29571</v>
      </c>
      <c r="C94" s="44" t="e">
        <f t="shared" si="3"/>
        <v>#REF!</v>
      </c>
      <c r="D94" s="45" t="s">
        <v>29240</v>
      </c>
      <c r="E94" s="46" t="s">
        <v>1529</v>
      </c>
      <c r="F94" s="47" t="s">
        <v>29572</v>
      </c>
      <c r="G94" s="47" t="s">
        <v>29340</v>
      </c>
      <c r="H94" s="48">
        <v>8275</v>
      </c>
      <c r="I94" s="49" t="s">
        <v>9645</v>
      </c>
      <c r="J94" s="50">
        <v>1</v>
      </c>
      <c r="K94" s="51">
        <v>0.5</v>
      </c>
      <c r="L94" s="52" t="e">
        <f>#REF!</f>
        <v>#REF!</v>
      </c>
      <c r="M94" s="53">
        <f t="shared" si="4"/>
        <v>12412.5</v>
      </c>
      <c r="N94" s="44" t="e">
        <f t="shared" si="5"/>
        <v>#REF!</v>
      </c>
      <c r="O94" s="54" t="s">
        <v>16192</v>
      </c>
      <c r="P94" s="46" t="s">
        <v>29244</v>
      </c>
      <c r="Q94" s="55" t="s">
        <v>29573</v>
      </c>
      <c r="R94" s="56" t="s">
        <v>29246</v>
      </c>
      <c r="S94" s="45">
        <v>88</v>
      </c>
      <c r="T94" s="57" t="s">
        <v>29247</v>
      </c>
      <c r="U94" s="57" t="s">
        <v>29248</v>
      </c>
    </row>
    <row r="95" spans="1:21" ht="36" customHeight="1" x14ac:dyDescent="0.25">
      <c r="A95" s="42" t="s">
        <v>29574</v>
      </c>
      <c r="B95" s="43" t="s">
        <v>29571</v>
      </c>
      <c r="C95" s="44" t="e">
        <f t="shared" si="3"/>
        <v>#REF!</v>
      </c>
      <c r="D95" s="45" t="s">
        <v>29240</v>
      </c>
      <c r="E95" s="46" t="s">
        <v>1529</v>
      </c>
      <c r="F95" s="47" t="s">
        <v>29572</v>
      </c>
      <c r="G95" s="47" t="s">
        <v>29376</v>
      </c>
      <c r="H95" s="48">
        <v>23500</v>
      </c>
      <c r="I95" s="49" t="s">
        <v>9645</v>
      </c>
      <c r="J95" s="50">
        <v>1</v>
      </c>
      <c r="K95" s="51">
        <v>0.5</v>
      </c>
      <c r="L95" s="52" t="e">
        <f>#REF!</f>
        <v>#REF!</v>
      </c>
      <c r="M95" s="53">
        <f t="shared" si="4"/>
        <v>35250</v>
      </c>
      <c r="N95" s="44" t="e">
        <f t="shared" si="5"/>
        <v>#REF!</v>
      </c>
      <c r="O95" s="54" t="s">
        <v>16192</v>
      </c>
      <c r="P95" s="46" t="s">
        <v>29244</v>
      </c>
      <c r="Q95" s="55" t="s">
        <v>29575</v>
      </c>
      <c r="R95" s="56" t="s">
        <v>29246</v>
      </c>
      <c r="S95" s="45">
        <v>89</v>
      </c>
      <c r="T95" s="57" t="s">
        <v>29247</v>
      </c>
      <c r="U95" s="57" t="s">
        <v>29248</v>
      </c>
    </row>
    <row r="96" spans="1:21" ht="36" customHeight="1" x14ac:dyDescent="0.25">
      <c r="A96" s="42" t="s">
        <v>29576</v>
      </c>
      <c r="B96" s="43" t="s">
        <v>29577</v>
      </c>
      <c r="C96" s="44" t="e">
        <f t="shared" si="3"/>
        <v>#REF!</v>
      </c>
      <c r="D96" s="45" t="s">
        <v>29240</v>
      </c>
      <c r="E96" s="46" t="s">
        <v>29241</v>
      </c>
      <c r="F96" s="47" t="s">
        <v>29578</v>
      </c>
      <c r="G96" s="47" t="s">
        <v>29376</v>
      </c>
      <c r="H96" s="48">
        <v>13312.5</v>
      </c>
      <c r="I96" s="49" t="s">
        <v>9645</v>
      </c>
      <c r="J96" s="50">
        <v>1</v>
      </c>
      <c r="K96" s="51">
        <v>0.5</v>
      </c>
      <c r="L96" s="52" t="e">
        <f>#REF!</f>
        <v>#REF!</v>
      </c>
      <c r="M96" s="53">
        <f t="shared" si="4"/>
        <v>19968.75</v>
      </c>
      <c r="N96" s="44" t="e">
        <f t="shared" si="5"/>
        <v>#REF!</v>
      </c>
      <c r="O96" s="54" t="s">
        <v>16192</v>
      </c>
      <c r="P96" s="46" t="s">
        <v>29244</v>
      </c>
      <c r="Q96" s="55" t="s">
        <v>29579</v>
      </c>
      <c r="R96" s="56" t="s">
        <v>29246</v>
      </c>
      <c r="S96" s="45">
        <v>90</v>
      </c>
      <c r="T96" s="57" t="s">
        <v>29247</v>
      </c>
      <c r="U96" s="57" t="s">
        <v>29248</v>
      </c>
    </row>
    <row r="97" spans="1:21" ht="36" customHeight="1" x14ac:dyDescent="0.25">
      <c r="A97" s="42" t="s">
        <v>29580</v>
      </c>
      <c r="B97" s="43" t="s">
        <v>29581</v>
      </c>
      <c r="C97" s="44" t="e">
        <f t="shared" si="3"/>
        <v>#REF!</v>
      </c>
      <c r="D97" s="45" t="s">
        <v>29240</v>
      </c>
      <c r="E97" s="46" t="s">
        <v>1529</v>
      </c>
      <c r="F97" s="47" t="s">
        <v>29582</v>
      </c>
      <c r="G97" s="47" t="s">
        <v>29340</v>
      </c>
      <c r="H97" s="48">
        <v>4200</v>
      </c>
      <c r="I97" s="49" t="s">
        <v>9645</v>
      </c>
      <c r="J97" s="50">
        <v>1</v>
      </c>
      <c r="K97" s="51">
        <v>0.5</v>
      </c>
      <c r="L97" s="52" t="e">
        <f>#REF!</f>
        <v>#REF!</v>
      </c>
      <c r="M97" s="53">
        <f t="shared" si="4"/>
        <v>6300</v>
      </c>
      <c r="N97" s="44" t="e">
        <f t="shared" si="5"/>
        <v>#REF!</v>
      </c>
      <c r="O97" s="54" t="s">
        <v>16192</v>
      </c>
      <c r="P97" s="46" t="s">
        <v>29244</v>
      </c>
      <c r="Q97" s="55" t="s">
        <v>29583</v>
      </c>
      <c r="R97" s="56" t="s">
        <v>29246</v>
      </c>
      <c r="S97" s="45">
        <v>91</v>
      </c>
      <c r="T97" s="57" t="s">
        <v>29247</v>
      </c>
      <c r="U97" s="57" t="s">
        <v>29248</v>
      </c>
    </row>
    <row r="98" spans="1:21" ht="36" customHeight="1" x14ac:dyDescent="0.25">
      <c r="A98" s="42" t="s">
        <v>29584</v>
      </c>
      <c r="B98" s="43" t="s">
        <v>29581</v>
      </c>
      <c r="C98" s="44" t="e">
        <f t="shared" si="3"/>
        <v>#REF!</v>
      </c>
      <c r="D98" s="45" t="s">
        <v>29240</v>
      </c>
      <c r="E98" s="46" t="s">
        <v>1529</v>
      </c>
      <c r="F98" s="47" t="s">
        <v>29582</v>
      </c>
      <c r="G98" s="47" t="s">
        <v>29243</v>
      </c>
      <c r="H98" s="48">
        <v>76</v>
      </c>
      <c r="I98" s="49" t="s">
        <v>9645</v>
      </c>
      <c r="J98" s="50">
        <v>1</v>
      </c>
      <c r="K98" s="51">
        <v>0.5</v>
      </c>
      <c r="L98" s="52" t="e">
        <f>#REF!</f>
        <v>#REF!</v>
      </c>
      <c r="M98" s="53">
        <f t="shared" si="4"/>
        <v>114</v>
      </c>
      <c r="N98" s="44" t="e">
        <f t="shared" si="5"/>
        <v>#REF!</v>
      </c>
      <c r="O98" s="54" t="s">
        <v>16192</v>
      </c>
      <c r="P98" s="46" t="s">
        <v>29244</v>
      </c>
      <c r="Q98" s="55" t="s">
        <v>29585</v>
      </c>
      <c r="R98" s="56" t="s">
        <v>29246</v>
      </c>
      <c r="S98" s="45">
        <v>92</v>
      </c>
      <c r="T98" s="57" t="s">
        <v>29247</v>
      </c>
      <c r="U98" s="57" t="s">
        <v>29248</v>
      </c>
    </row>
    <row r="99" spans="1:21" ht="36" customHeight="1" x14ac:dyDescent="0.25">
      <c r="A99" s="42" t="s">
        <v>29586</v>
      </c>
      <c r="B99" s="43" t="s">
        <v>29587</v>
      </c>
      <c r="C99" s="44" t="e">
        <f t="shared" si="3"/>
        <v>#REF!</v>
      </c>
      <c r="D99" s="45" t="s">
        <v>29240</v>
      </c>
      <c r="E99" s="46" t="s">
        <v>29241</v>
      </c>
      <c r="F99" s="47" t="s">
        <v>29588</v>
      </c>
      <c r="G99" s="47" t="s">
        <v>29250</v>
      </c>
      <c r="H99" s="48">
        <v>178.75</v>
      </c>
      <c r="I99" s="49" t="s">
        <v>9645</v>
      </c>
      <c r="J99" s="50">
        <v>1</v>
      </c>
      <c r="K99" s="51">
        <v>0.5</v>
      </c>
      <c r="L99" s="52" t="e">
        <f>#REF!</f>
        <v>#REF!</v>
      </c>
      <c r="M99" s="53">
        <f t="shared" si="4"/>
        <v>268.125</v>
      </c>
      <c r="N99" s="44" t="e">
        <f t="shared" si="5"/>
        <v>#REF!</v>
      </c>
      <c r="O99" s="54" t="s">
        <v>16192</v>
      </c>
      <c r="P99" s="46" t="s">
        <v>29244</v>
      </c>
      <c r="Q99" s="55" t="s">
        <v>29589</v>
      </c>
      <c r="R99" s="56" t="s">
        <v>29246</v>
      </c>
      <c r="S99" s="45">
        <v>93</v>
      </c>
      <c r="T99" s="57" t="s">
        <v>29247</v>
      </c>
      <c r="U99" s="57" t="s">
        <v>29248</v>
      </c>
    </row>
    <row r="100" spans="1:21" ht="36" customHeight="1" x14ac:dyDescent="0.25">
      <c r="A100" s="42" t="s">
        <v>29590</v>
      </c>
      <c r="B100" s="43" t="s">
        <v>29587</v>
      </c>
      <c r="C100" s="44" t="e">
        <f t="shared" si="3"/>
        <v>#REF!</v>
      </c>
      <c r="D100" s="45" t="s">
        <v>29240</v>
      </c>
      <c r="E100" s="46" t="s">
        <v>29241</v>
      </c>
      <c r="F100" s="47" t="s">
        <v>29588</v>
      </c>
      <c r="G100" s="47" t="s">
        <v>29257</v>
      </c>
      <c r="H100" s="48">
        <v>1031.25</v>
      </c>
      <c r="I100" s="49" t="s">
        <v>9645</v>
      </c>
      <c r="J100" s="50">
        <v>1</v>
      </c>
      <c r="K100" s="51">
        <v>0.5</v>
      </c>
      <c r="L100" s="52" t="e">
        <f>#REF!</f>
        <v>#REF!</v>
      </c>
      <c r="M100" s="53">
        <f t="shared" si="4"/>
        <v>1546.875</v>
      </c>
      <c r="N100" s="44" t="e">
        <f t="shared" si="5"/>
        <v>#REF!</v>
      </c>
      <c r="O100" s="54" t="s">
        <v>16192</v>
      </c>
      <c r="P100" s="46" t="s">
        <v>29244</v>
      </c>
      <c r="Q100" s="55" t="s">
        <v>29591</v>
      </c>
      <c r="R100" s="56" t="s">
        <v>29246</v>
      </c>
      <c r="S100" s="45">
        <v>94</v>
      </c>
      <c r="T100" s="57" t="s">
        <v>29247</v>
      </c>
      <c r="U100" s="57" t="s">
        <v>29248</v>
      </c>
    </row>
    <row r="101" spans="1:21" ht="36" customHeight="1" x14ac:dyDescent="0.25">
      <c r="A101" s="42" t="s">
        <v>29592</v>
      </c>
      <c r="B101" s="43" t="s">
        <v>29593</v>
      </c>
      <c r="C101" s="44" t="e">
        <f t="shared" si="3"/>
        <v>#REF!</v>
      </c>
      <c r="D101" s="45" t="s">
        <v>29240</v>
      </c>
      <c r="E101" s="46" t="s">
        <v>29241</v>
      </c>
      <c r="F101" s="47" t="s">
        <v>29594</v>
      </c>
      <c r="G101" s="47" t="s">
        <v>29250</v>
      </c>
      <c r="H101" s="48">
        <v>188.125</v>
      </c>
      <c r="I101" s="49" t="s">
        <v>9645</v>
      </c>
      <c r="J101" s="50">
        <v>1</v>
      </c>
      <c r="K101" s="51">
        <v>0.5</v>
      </c>
      <c r="L101" s="52" t="e">
        <f>#REF!</f>
        <v>#REF!</v>
      </c>
      <c r="M101" s="53">
        <f t="shared" si="4"/>
        <v>282.1875</v>
      </c>
      <c r="N101" s="44" t="e">
        <f t="shared" si="5"/>
        <v>#REF!</v>
      </c>
      <c r="O101" s="54" t="s">
        <v>16192</v>
      </c>
      <c r="P101" s="46" t="s">
        <v>29244</v>
      </c>
      <c r="Q101" s="55" t="s">
        <v>29595</v>
      </c>
      <c r="R101" s="56" t="s">
        <v>29246</v>
      </c>
      <c r="S101" s="45">
        <v>95</v>
      </c>
      <c r="T101" s="57" t="s">
        <v>29247</v>
      </c>
      <c r="U101" s="57" t="s">
        <v>29248</v>
      </c>
    </row>
    <row r="102" spans="1:21" ht="36" customHeight="1" x14ac:dyDescent="0.25">
      <c r="A102" s="42" t="s">
        <v>29596</v>
      </c>
      <c r="B102" s="43" t="s">
        <v>29597</v>
      </c>
      <c r="C102" s="44" t="e">
        <f t="shared" si="3"/>
        <v>#REF!</v>
      </c>
      <c r="D102" s="45" t="s">
        <v>29240</v>
      </c>
      <c r="E102" s="46" t="s">
        <v>1529</v>
      </c>
      <c r="F102" s="47" t="s">
        <v>29598</v>
      </c>
      <c r="G102" s="47" t="s">
        <v>29340</v>
      </c>
      <c r="H102" s="48">
        <v>11850</v>
      </c>
      <c r="I102" s="49" t="s">
        <v>9645</v>
      </c>
      <c r="J102" s="50">
        <v>1</v>
      </c>
      <c r="K102" s="51">
        <v>0.5</v>
      </c>
      <c r="L102" s="52" t="e">
        <f>#REF!</f>
        <v>#REF!</v>
      </c>
      <c r="M102" s="53">
        <f t="shared" si="4"/>
        <v>17775</v>
      </c>
      <c r="N102" s="44" t="e">
        <f t="shared" si="5"/>
        <v>#REF!</v>
      </c>
      <c r="O102" s="54" t="s">
        <v>16192</v>
      </c>
      <c r="P102" s="46" t="s">
        <v>29244</v>
      </c>
      <c r="Q102" s="55" t="s">
        <v>29599</v>
      </c>
      <c r="R102" s="56" t="s">
        <v>29246</v>
      </c>
      <c r="S102" s="45">
        <v>96</v>
      </c>
      <c r="T102" s="57" t="s">
        <v>29247</v>
      </c>
      <c r="U102" s="57" t="s">
        <v>29248</v>
      </c>
    </row>
    <row r="103" spans="1:21" ht="36" customHeight="1" x14ac:dyDescent="0.25">
      <c r="A103" s="42" t="s">
        <v>29600</v>
      </c>
      <c r="B103" s="43" t="s">
        <v>29601</v>
      </c>
      <c r="C103" s="44" t="e">
        <f t="shared" si="3"/>
        <v>#REF!</v>
      </c>
      <c r="D103" s="45" t="s">
        <v>29240</v>
      </c>
      <c r="E103" s="46" t="s">
        <v>1529</v>
      </c>
      <c r="F103" s="47" t="s">
        <v>29602</v>
      </c>
      <c r="G103" s="47" t="s">
        <v>29473</v>
      </c>
      <c r="H103" s="48">
        <v>218.75</v>
      </c>
      <c r="I103" s="49" t="s">
        <v>9645</v>
      </c>
      <c r="J103" s="50">
        <v>1</v>
      </c>
      <c r="K103" s="51">
        <v>0.5</v>
      </c>
      <c r="L103" s="52" t="e">
        <f>#REF!</f>
        <v>#REF!</v>
      </c>
      <c r="M103" s="53">
        <f t="shared" si="4"/>
        <v>328.125</v>
      </c>
      <c r="N103" s="44" t="e">
        <f t="shared" si="5"/>
        <v>#REF!</v>
      </c>
      <c r="O103" s="54" t="s">
        <v>16192</v>
      </c>
      <c r="P103" s="46" t="s">
        <v>29244</v>
      </c>
      <c r="Q103" s="55" t="s">
        <v>29603</v>
      </c>
      <c r="R103" s="56" t="s">
        <v>29246</v>
      </c>
      <c r="S103" s="45">
        <v>97</v>
      </c>
      <c r="T103" s="57" t="s">
        <v>29247</v>
      </c>
      <c r="U103" s="57" t="s">
        <v>29248</v>
      </c>
    </row>
    <row r="104" spans="1:21" ht="36" customHeight="1" x14ac:dyDescent="0.25">
      <c r="A104" s="42" t="s">
        <v>29604</v>
      </c>
      <c r="B104" s="43" t="s">
        <v>29601</v>
      </c>
      <c r="C104" s="44" t="e">
        <f t="shared" si="3"/>
        <v>#REF!</v>
      </c>
      <c r="D104" s="45" t="s">
        <v>29240</v>
      </c>
      <c r="E104" s="46" t="s">
        <v>1529</v>
      </c>
      <c r="F104" s="47" t="s">
        <v>29602</v>
      </c>
      <c r="G104" s="47" t="s">
        <v>29605</v>
      </c>
      <c r="H104" s="48">
        <v>2037.5</v>
      </c>
      <c r="I104" s="49" t="s">
        <v>9645</v>
      </c>
      <c r="J104" s="50">
        <v>1</v>
      </c>
      <c r="K104" s="51">
        <v>0.5</v>
      </c>
      <c r="L104" s="52" t="e">
        <f>#REF!</f>
        <v>#REF!</v>
      </c>
      <c r="M104" s="53">
        <f t="shared" si="4"/>
        <v>3056.25</v>
      </c>
      <c r="N104" s="44" t="e">
        <f t="shared" si="5"/>
        <v>#REF!</v>
      </c>
      <c r="O104" s="54" t="s">
        <v>16192</v>
      </c>
      <c r="P104" s="46" t="s">
        <v>29244</v>
      </c>
      <c r="Q104" s="55" t="s">
        <v>29606</v>
      </c>
      <c r="R104" s="56" t="s">
        <v>29246</v>
      </c>
      <c r="S104" s="45">
        <v>98</v>
      </c>
      <c r="T104" s="57" t="s">
        <v>29247</v>
      </c>
      <c r="U104" s="57" t="s">
        <v>29248</v>
      </c>
    </row>
    <row r="105" spans="1:21" ht="36" customHeight="1" x14ac:dyDescent="0.25">
      <c r="A105" s="42" t="s">
        <v>29607</v>
      </c>
      <c r="B105" s="43" t="s">
        <v>29608</v>
      </c>
      <c r="C105" s="44" t="e">
        <f t="shared" si="3"/>
        <v>#REF!</v>
      </c>
      <c r="D105" s="45" t="s">
        <v>29240</v>
      </c>
      <c r="E105" s="46" t="s">
        <v>1529</v>
      </c>
      <c r="F105" s="47" t="s">
        <v>29609</v>
      </c>
      <c r="G105" s="47" t="s">
        <v>29473</v>
      </c>
      <c r="H105" s="48">
        <v>246.25</v>
      </c>
      <c r="I105" s="49" t="s">
        <v>9645</v>
      </c>
      <c r="J105" s="50">
        <v>1</v>
      </c>
      <c r="K105" s="51">
        <v>0.5</v>
      </c>
      <c r="L105" s="52" t="e">
        <f>#REF!</f>
        <v>#REF!</v>
      </c>
      <c r="M105" s="53">
        <f t="shared" si="4"/>
        <v>369.375</v>
      </c>
      <c r="N105" s="44" t="e">
        <f t="shared" si="5"/>
        <v>#REF!</v>
      </c>
      <c r="O105" s="54" t="s">
        <v>16192</v>
      </c>
      <c r="P105" s="46" t="s">
        <v>29244</v>
      </c>
      <c r="Q105" s="55" t="s">
        <v>29610</v>
      </c>
      <c r="R105" s="56" t="s">
        <v>29246</v>
      </c>
      <c r="S105" s="45">
        <v>99</v>
      </c>
      <c r="T105" s="57" t="s">
        <v>29247</v>
      </c>
      <c r="U105" s="57" t="s">
        <v>29248</v>
      </c>
    </row>
    <row r="106" spans="1:21" ht="36" customHeight="1" x14ac:dyDescent="0.25">
      <c r="A106" s="42" t="s">
        <v>29611</v>
      </c>
      <c r="B106" s="43" t="s">
        <v>29612</v>
      </c>
      <c r="C106" s="44" t="e">
        <f t="shared" si="3"/>
        <v>#REF!</v>
      </c>
      <c r="D106" s="45" t="s">
        <v>29240</v>
      </c>
      <c r="E106" s="46" t="s">
        <v>1529</v>
      </c>
      <c r="F106" s="47" t="s">
        <v>29613</v>
      </c>
      <c r="G106" s="47" t="s">
        <v>29321</v>
      </c>
      <c r="H106" s="48">
        <v>57.75</v>
      </c>
      <c r="I106" s="49" t="s">
        <v>9645</v>
      </c>
      <c r="J106" s="50">
        <v>1</v>
      </c>
      <c r="K106" s="51">
        <v>0.5</v>
      </c>
      <c r="L106" s="52" t="e">
        <f>#REF!</f>
        <v>#REF!</v>
      </c>
      <c r="M106" s="53">
        <f t="shared" si="4"/>
        <v>86.625</v>
      </c>
      <c r="N106" s="44" t="e">
        <f t="shared" si="5"/>
        <v>#REF!</v>
      </c>
      <c r="O106" s="54" t="s">
        <v>16192</v>
      </c>
      <c r="P106" s="46" t="s">
        <v>29244</v>
      </c>
      <c r="Q106" s="55" t="s">
        <v>29495</v>
      </c>
      <c r="R106" s="56" t="s">
        <v>29246</v>
      </c>
      <c r="S106" s="45">
        <v>100</v>
      </c>
      <c r="T106" s="57" t="s">
        <v>29247</v>
      </c>
      <c r="U106" s="57" t="s">
        <v>29248</v>
      </c>
    </row>
    <row r="107" spans="1:21" ht="36" customHeight="1" x14ac:dyDescent="0.25">
      <c r="A107" s="42" t="s">
        <v>29614</v>
      </c>
      <c r="B107" s="43" t="s">
        <v>29615</v>
      </c>
      <c r="C107" s="44" t="e">
        <f t="shared" si="3"/>
        <v>#REF!</v>
      </c>
      <c r="D107" s="45" t="s">
        <v>29240</v>
      </c>
      <c r="E107" s="46" t="s">
        <v>29338</v>
      </c>
      <c r="F107" s="47" t="s">
        <v>29616</v>
      </c>
      <c r="G107" s="47" t="s">
        <v>29513</v>
      </c>
      <c r="H107" s="48">
        <v>20425</v>
      </c>
      <c r="I107" s="49" t="s">
        <v>9645</v>
      </c>
      <c r="J107" s="50">
        <v>1</v>
      </c>
      <c r="K107" s="51">
        <v>0.5</v>
      </c>
      <c r="L107" s="52" t="e">
        <f>#REF!</f>
        <v>#REF!</v>
      </c>
      <c r="M107" s="53">
        <f t="shared" si="4"/>
        <v>30637.5</v>
      </c>
      <c r="N107" s="44" t="e">
        <f t="shared" si="5"/>
        <v>#REF!</v>
      </c>
      <c r="O107" s="54" t="s">
        <v>16192</v>
      </c>
      <c r="P107" s="46" t="s">
        <v>29244</v>
      </c>
      <c r="Q107" s="55" t="s">
        <v>29341</v>
      </c>
      <c r="R107" s="56" t="s">
        <v>29246</v>
      </c>
      <c r="S107" s="45">
        <v>101</v>
      </c>
      <c r="T107" s="57" t="s">
        <v>29247</v>
      </c>
      <c r="U107" s="57" t="s">
        <v>29248</v>
      </c>
    </row>
    <row r="108" spans="1:21" ht="36" customHeight="1" x14ac:dyDescent="0.25">
      <c r="A108" s="42" t="s">
        <v>29617</v>
      </c>
      <c r="B108" s="43" t="s">
        <v>29618</v>
      </c>
      <c r="C108" s="44" t="e">
        <f t="shared" si="3"/>
        <v>#REF!</v>
      </c>
      <c r="D108" s="45" t="s">
        <v>29240</v>
      </c>
      <c r="E108" s="46" t="s">
        <v>29277</v>
      </c>
      <c r="F108" s="47" t="s">
        <v>29619</v>
      </c>
      <c r="G108" s="47" t="s">
        <v>29513</v>
      </c>
      <c r="H108" s="48">
        <v>4875</v>
      </c>
      <c r="I108" s="49" t="s">
        <v>9645</v>
      </c>
      <c r="J108" s="50">
        <v>1</v>
      </c>
      <c r="K108" s="51">
        <v>0.5</v>
      </c>
      <c r="L108" s="52" t="e">
        <f>#REF!</f>
        <v>#REF!</v>
      </c>
      <c r="M108" s="53">
        <f t="shared" si="4"/>
        <v>7312.5</v>
      </c>
      <c r="N108" s="44" t="e">
        <f t="shared" si="5"/>
        <v>#REF!</v>
      </c>
      <c r="O108" s="54" t="s">
        <v>16192</v>
      </c>
      <c r="P108" s="46" t="s">
        <v>29244</v>
      </c>
      <c r="Q108" s="55" t="s">
        <v>29620</v>
      </c>
      <c r="R108" s="56" t="s">
        <v>29246</v>
      </c>
      <c r="S108" s="45">
        <v>102</v>
      </c>
      <c r="T108" s="57" t="s">
        <v>29247</v>
      </c>
      <c r="U108" s="57" t="s">
        <v>29248</v>
      </c>
    </row>
    <row r="109" spans="1:21" ht="36" customHeight="1" x14ac:dyDescent="0.25">
      <c r="A109" s="42" t="s">
        <v>29621</v>
      </c>
      <c r="B109" s="43" t="s">
        <v>29618</v>
      </c>
      <c r="C109" s="44" t="e">
        <f t="shared" si="3"/>
        <v>#REF!</v>
      </c>
      <c r="D109" s="45" t="s">
        <v>29240</v>
      </c>
      <c r="E109" s="46" t="s">
        <v>29277</v>
      </c>
      <c r="F109" s="47" t="s">
        <v>29619</v>
      </c>
      <c r="G109" s="47" t="s">
        <v>29622</v>
      </c>
      <c r="H109" s="48">
        <v>56375</v>
      </c>
      <c r="I109" s="49" t="s">
        <v>9645</v>
      </c>
      <c r="J109" s="50">
        <v>1</v>
      </c>
      <c r="K109" s="51">
        <v>0.5</v>
      </c>
      <c r="L109" s="52" t="e">
        <f>#REF!</f>
        <v>#REF!</v>
      </c>
      <c r="M109" s="53">
        <f t="shared" si="4"/>
        <v>84562.5</v>
      </c>
      <c r="N109" s="44" t="e">
        <f t="shared" si="5"/>
        <v>#REF!</v>
      </c>
      <c r="O109" s="54" t="s">
        <v>16192</v>
      </c>
      <c r="P109" s="46" t="s">
        <v>29244</v>
      </c>
      <c r="Q109" s="55" t="s">
        <v>29623</v>
      </c>
      <c r="R109" s="56" t="s">
        <v>29246</v>
      </c>
      <c r="S109" s="45">
        <v>103</v>
      </c>
      <c r="T109" s="57" t="s">
        <v>29247</v>
      </c>
      <c r="U109" s="57" t="s">
        <v>29248</v>
      </c>
    </row>
    <row r="110" spans="1:21" ht="36" customHeight="1" x14ac:dyDescent="0.25">
      <c r="A110" s="42" t="s">
        <v>29624</v>
      </c>
      <c r="B110" s="43" t="s">
        <v>29625</v>
      </c>
      <c r="C110" s="44" t="e">
        <f t="shared" si="3"/>
        <v>#REF!</v>
      </c>
      <c r="D110" s="45" t="s">
        <v>29240</v>
      </c>
      <c r="E110" s="46" t="s">
        <v>29325</v>
      </c>
      <c r="F110" s="47" t="s">
        <v>29626</v>
      </c>
      <c r="G110" s="47" t="s">
        <v>29627</v>
      </c>
      <c r="H110" s="48">
        <v>1832.5</v>
      </c>
      <c r="I110" s="49" t="s">
        <v>9645</v>
      </c>
      <c r="J110" s="50">
        <v>1</v>
      </c>
      <c r="K110" s="51">
        <v>0.5</v>
      </c>
      <c r="L110" s="52" t="e">
        <f>#REF!</f>
        <v>#REF!</v>
      </c>
      <c r="M110" s="53">
        <f t="shared" si="4"/>
        <v>2748.75</v>
      </c>
      <c r="N110" s="44" t="e">
        <f t="shared" si="5"/>
        <v>#REF!</v>
      </c>
      <c r="O110" s="54" t="s">
        <v>16192</v>
      </c>
      <c r="P110" s="46" t="s">
        <v>29244</v>
      </c>
      <c r="Q110" s="55" t="s">
        <v>29628</v>
      </c>
      <c r="R110" s="56" t="s">
        <v>29246</v>
      </c>
      <c r="S110" s="45">
        <v>104</v>
      </c>
      <c r="T110" s="57" t="s">
        <v>29247</v>
      </c>
      <c r="U110" s="57" t="s">
        <v>29248</v>
      </c>
    </row>
    <row r="111" spans="1:21" ht="36" customHeight="1" x14ac:dyDescent="0.25">
      <c r="A111" s="42" t="s">
        <v>29629</v>
      </c>
      <c r="B111" s="43" t="s">
        <v>29625</v>
      </c>
      <c r="C111" s="44" t="e">
        <f t="shared" si="3"/>
        <v>#REF!</v>
      </c>
      <c r="D111" s="45" t="s">
        <v>29240</v>
      </c>
      <c r="E111" s="46" t="s">
        <v>29325</v>
      </c>
      <c r="F111" s="47" t="s">
        <v>29626</v>
      </c>
      <c r="G111" s="47" t="s">
        <v>29630</v>
      </c>
      <c r="H111" s="48">
        <v>19850</v>
      </c>
      <c r="I111" s="49" t="s">
        <v>9645</v>
      </c>
      <c r="J111" s="50">
        <v>1</v>
      </c>
      <c r="K111" s="51">
        <v>0.5</v>
      </c>
      <c r="L111" s="52" t="e">
        <f>#REF!</f>
        <v>#REF!</v>
      </c>
      <c r="M111" s="53">
        <f t="shared" si="4"/>
        <v>29775</v>
      </c>
      <c r="N111" s="44" t="e">
        <f t="shared" si="5"/>
        <v>#REF!</v>
      </c>
      <c r="O111" s="54" t="s">
        <v>16192</v>
      </c>
      <c r="P111" s="46" t="s">
        <v>29244</v>
      </c>
      <c r="Q111" s="55" t="s">
        <v>29631</v>
      </c>
      <c r="R111" s="56" t="s">
        <v>29246</v>
      </c>
      <c r="S111" s="45">
        <v>105</v>
      </c>
      <c r="T111" s="57" t="s">
        <v>29247</v>
      </c>
      <c r="U111" s="57" t="s">
        <v>29248</v>
      </c>
    </row>
    <row r="112" spans="1:21" ht="36" customHeight="1" x14ac:dyDescent="0.25">
      <c r="A112" s="42" t="s">
        <v>29632</v>
      </c>
      <c r="B112" s="43" t="s">
        <v>29633</v>
      </c>
      <c r="C112" s="44" t="e">
        <f t="shared" si="3"/>
        <v>#REF!</v>
      </c>
      <c r="D112" s="45" t="s">
        <v>29240</v>
      </c>
      <c r="E112" s="46" t="s">
        <v>29325</v>
      </c>
      <c r="F112" s="47" t="s">
        <v>29634</v>
      </c>
      <c r="G112" s="47" t="s">
        <v>29627</v>
      </c>
      <c r="H112" s="48">
        <v>532.5</v>
      </c>
      <c r="I112" s="49" t="s">
        <v>9645</v>
      </c>
      <c r="J112" s="50">
        <v>1</v>
      </c>
      <c r="K112" s="51">
        <v>0.5</v>
      </c>
      <c r="L112" s="52" t="e">
        <f>#REF!</f>
        <v>#REF!</v>
      </c>
      <c r="M112" s="53">
        <f t="shared" si="4"/>
        <v>798.75</v>
      </c>
      <c r="N112" s="44" t="e">
        <f t="shared" si="5"/>
        <v>#REF!</v>
      </c>
      <c r="O112" s="54" t="s">
        <v>16192</v>
      </c>
      <c r="P112" s="46" t="s">
        <v>29244</v>
      </c>
      <c r="Q112" s="55" t="s">
        <v>29635</v>
      </c>
      <c r="R112" s="56" t="s">
        <v>29246</v>
      </c>
      <c r="S112" s="45">
        <v>106</v>
      </c>
      <c r="T112" s="57" t="s">
        <v>29247</v>
      </c>
      <c r="U112" s="57" t="s">
        <v>29248</v>
      </c>
    </row>
    <row r="113" spans="1:21" ht="36" customHeight="1" x14ac:dyDescent="0.25">
      <c r="A113" s="42" t="s">
        <v>29636</v>
      </c>
      <c r="B113" s="43" t="s">
        <v>29633</v>
      </c>
      <c r="C113" s="44" t="e">
        <f t="shared" si="3"/>
        <v>#REF!</v>
      </c>
      <c r="D113" s="45" t="s">
        <v>29240</v>
      </c>
      <c r="E113" s="46" t="s">
        <v>29325</v>
      </c>
      <c r="F113" s="47" t="s">
        <v>29634</v>
      </c>
      <c r="G113" s="47" t="s">
        <v>29630</v>
      </c>
      <c r="H113" s="48">
        <v>5575</v>
      </c>
      <c r="I113" s="49" t="s">
        <v>9645</v>
      </c>
      <c r="J113" s="50">
        <v>1</v>
      </c>
      <c r="K113" s="51">
        <v>0.5</v>
      </c>
      <c r="L113" s="52" t="e">
        <f>#REF!</f>
        <v>#REF!</v>
      </c>
      <c r="M113" s="53">
        <f t="shared" si="4"/>
        <v>8362.5</v>
      </c>
      <c r="N113" s="44" t="e">
        <f t="shared" si="5"/>
        <v>#REF!</v>
      </c>
      <c r="O113" s="54" t="s">
        <v>16192</v>
      </c>
      <c r="P113" s="46" t="s">
        <v>29244</v>
      </c>
      <c r="Q113" s="55" t="s">
        <v>29637</v>
      </c>
      <c r="R113" s="56" t="s">
        <v>29246</v>
      </c>
      <c r="S113" s="45">
        <v>107</v>
      </c>
      <c r="T113" s="57" t="s">
        <v>29247</v>
      </c>
      <c r="U113" s="57" t="s">
        <v>29248</v>
      </c>
    </row>
    <row r="114" spans="1:21" ht="36" customHeight="1" x14ac:dyDescent="0.25">
      <c r="A114" s="42" t="s">
        <v>29638</v>
      </c>
      <c r="B114" s="43" t="s">
        <v>29639</v>
      </c>
      <c r="C114" s="44" t="e">
        <f t="shared" si="3"/>
        <v>#REF!</v>
      </c>
      <c r="D114" s="45" t="s">
        <v>29240</v>
      </c>
      <c r="E114" s="46" t="s">
        <v>29241</v>
      </c>
      <c r="F114" s="47" t="s">
        <v>29640</v>
      </c>
      <c r="G114" s="47" t="s">
        <v>29513</v>
      </c>
      <c r="H114" s="48">
        <v>7825</v>
      </c>
      <c r="I114" s="49" t="s">
        <v>9645</v>
      </c>
      <c r="J114" s="50">
        <v>1</v>
      </c>
      <c r="K114" s="51">
        <v>0.5</v>
      </c>
      <c r="L114" s="52" t="e">
        <f>#REF!</f>
        <v>#REF!</v>
      </c>
      <c r="M114" s="53">
        <f t="shared" si="4"/>
        <v>11737.5</v>
      </c>
      <c r="N114" s="44" t="e">
        <f t="shared" si="5"/>
        <v>#REF!</v>
      </c>
      <c r="O114" s="54" t="s">
        <v>16192</v>
      </c>
      <c r="P114" s="46" t="s">
        <v>29244</v>
      </c>
      <c r="Q114" s="55" t="s">
        <v>29641</v>
      </c>
      <c r="R114" s="56" t="s">
        <v>29246</v>
      </c>
      <c r="S114" s="45">
        <v>108</v>
      </c>
      <c r="T114" s="57" t="s">
        <v>29247</v>
      </c>
      <c r="U114" s="57" t="s">
        <v>29248</v>
      </c>
    </row>
    <row r="115" spans="1:21" ht="36" customHeight="1" x14ac:dyDescent="0.25">
      <c r="A115" s="42" t="s">
        <v>29642</v>
      </c>
      <c r="B115" s="43" t="s">
        <v>29643</v>
      </c>
      <c r="C115" s="44" t="e">
        <f t="shared" si="3"/>
        <v>#REF!</v>
      </c>
      <c r="D115" s="45" t="s">
        <v>29240</v>
      </c>
      <c r="E115" s="46" t="s">
        <v>29325</v>
      </c>
      <c r="F115" s="47" t="s">
        <v>29644</v>
      </c>
      <c r="G115" s="47" t="s">
        <v>29627</v>
      </c>
      <c r="H115" s="48">
        <v>497.5</v>
      </c>
      <c r="I115" s="49" t="s">
        <v>9645</v>
      </c>
      <c r="J115" s="50">
        <v>1</v>
      </c>
      <c r="K115" s="51">
        <v>0.5</v>
      </c>
      <c r="L115" s="52" t="e">
        <f>#REF!</f>
        <v>#REF!</v>
      </c>
      <c r="M115" s="53">
        <f t="shared" si="4"/>
        <v>746.25</v>
      </c>
      <c r="N115" s="44" t="e">
        <f t="shared" si="5"/>
        <v>#REF!</v>
      </c>
      <c r="O115" s="54" t="s">
        <v>16192</v>
      </c>
      <c r="P115" s="46" t="s">
        <v>29244</v>
      </c>
      <c r="Q115" s="55" t="s">
        <v>29645</v>
      </c>
      <c r="R115" s="56" t="s">
        <v>29246</v>
      </c>
      <c r="S115" s="45">
        <v>109</v>
      </c>
      <c r="T115" s="57" t="s">
        <v>29247</v>
      </c>
      <c r="U115" s="57" t="s">
        <v>29248</v>
      </c>
    </row>
    <row r="116" spans="1:21" ht="36" customHeight="1" x14ac:dyDescent="0.25">
      <c r="A116" s="42" t="s">
        <v>29646</v>
      </c>
      <c r="B116" s="43" t="s">
        <v>29643</v>
      </c>
      <c r="C116" s="44" t="e">
        <f t="shared" si="3"/>
        <v>#REF!</v>
      </c>
      <c r="D116" s="45" t="s">
        <v>29240</v>
      </c>
      <c r="E116" s="46" t="s">
        <v>29325</v>
      </c>
      <c r="F116" s="47" t="s">
        <v>29644</v>
      </c>
      <c r="G116" s="47" t="s">
        <v>29630</v>
      </c>
      <c r="H116" s="48">
        <v>6218.75</v>
      </c>
      <c r="I116" s="49" t="s">
        <v>9645</v>
      </c>
      <c r="J116" s="50">
        <v>1</v>
      </c>
      <c r="K116" s="51">
        <v>0.5</v>
      </c>
      <c r="L116" s="52" t="e">
        <f>#REF!</f>
        <v>#REF!</v>
      </c>
      <c r="M116" s="53">
        <f t="shared" si="4"/>
        <v>9328.125</v>
      </c>
      <c r="N116" s="44" t="e">
        <f t="shared" si="5"/>
        <v>#REF!</v>
      </c>
      <c r="O116" s="54" t="s">
        <v>16192</v>
      </c>
      <c r="P116" s="46" t="s">
        <v>29244</v>
      </c>
      <c r="Q116" s="55" t="s">
        <v>29647</v>
      </c>
      <c r="R116" s="56" t="s">
        <v>29246</v>
      </c>
      <c r="S116" s="45">
        <v>110</v>
      </c>
      <c r="T116" s="57" t="s">
        <v>29247</v>
      </c>
      <c r="U116" s="57" t="s">
        <v>29248</v>
      </c>
    </row>
    <row r="117" spans="1:21" ht="36" customHeight="1" x14ac:dyDescent="0.25">
      <c r="A117" s="42" t="s">
        <v>29648</v>
      </c>
      <c r="B117" s="43" t="s">
        <v>29649</v>
      </c>
      <c r="C117" s="44" t="e">
        <f t="shared" si="3"/>
        <v>#REF!</v>
      </c>
      <c r="D117" s="45" t="s">
        <v>29240</v>
      </c>
      <c r="E117" s="46" t="s">
        <v>29325</v>
      </c>
      <c r="F117" s="47" t="s">
        <v>29650</v>
      </c>
      <c r="G117" s="47" t="s">
        <v>29627</v>
      </c>
      <c r="H117" s="48">
        <v>638.75</v>
      </c>
      <c r="I117" s="49" t="s">
        <v>9645</v>
      </c>
      <c r="J117" s="50">
        <v>1</v>
      </c>
      <c r="K117" s="51">
        <v>0.5</v>
      </c>
      <c r="L117" s="52" t="e">
        <f>#REF!</f>
        <v>#REF!</v>
      </c>
      <c r="M117" s="53">
        <f t="shared" si="4"/>
        <v>958.125</v>
      </c>
      <c r="N117" s="44" t="e">
        <f t="shared" si="5"/>
        <v>#REF!</v>
      </c>
      <c r="O117" s="54" t="s">
        <v>16192</v>
      </c>
      <c r="P117" s="46" t="s">
        <v>29244</v>
      </c>
      <c r="Q117" s="55" t="s">
        <v>29651</v>
      </c>
      <c r="R117" s="56" t="s">
        <v>29246</v>
      </c>
      <c r="S117" s="45">
        <v>111</v>
      </c>
      <c r="T117" s="57" t="s">
        <v>29247</v>
      </c>
      <c r="U117" s="57" t="s">
        <v>29248</v>
      </c>
    </row>
    <row r="118" spans="1:21" ht="36" customHeight="1" x14ac:dyDescent="0.25">
      <c r="A118" s="42" t="s">
        <v>29652</v>
      </c>
      <c r="B118" s="43" t="s">
        <v>29649</v>
      </c>
      <c r="C118" s="44" t="e">
        <f t="shared" si="3"/>
        <v>#REF!</v>
      </c>
      <c r="D118" s="45" t="s">
        <v>29240</v>
      </c>
      <c r="E118" s="46" t="s">
        <v>29325</v>
      </c>
      <c r="F118" s="47" t="s">
        <v>29650</v>
      </c>
      <c r="G118" s="47" t="s">
        <v>29630</v>
      </c>
      <c r="H118" s="48">
        <v>7937.5</v>
      </c>
      <c r="I118" s="49" t="s">
        <v>9645</v>
      </c>
      <c r="J118" s="50">
        <v>1</v>
      </c>
      <c r="K118" s="51">
        <v>0.5</v>
      </c>
      <c r="L118" s="52" t="e">
        <f>#REF!</f>
        <v>#REF!</v>
      </c>
      <c r="M118" s="53">
        <f t="shared" si="4"/>
        <v>11906.25</v>
      </c>
      <c r="N118" s="44" t="e">
        <f t="shared" si="5"/>
        <v>#REF!</v>
      </c>
      <c r="O118" s="54" t="s">
        <v>16192</v>
      </c>
      <c r="P118" s="46" t="s">
        <v>29244</v>
      </c>
      <c r="Q118" s="55" t="s">
        <v>29653</v>
      </c>
      <c r="R118" s="56" t="s">
        <v>29246</v>
      </c>
      <c r="S118" s="45">
        <v>112</v>
      </c>
      <c r="T118" s="57" t="s">
        <v>29247</v>
      </c>
      <c r="U118" s="57" t="s">
        <v>29248</v>
      </c>
    </row>
    <row r="119" spans="1:21" ht="36" customHeight="1" x14ac:dyDescent="0.25">
      <c r="A119" s="42" t="s">
        <v>29654</v>
      </c>
      <c r="B119" s="43" t="s">
        <v>29655</v>
      </c>
      <c r="C119" s="44" t="e">
        <f t="shared" si="3"/>
        <v>#REF!</v>
      </c>
      <c r="D119" s="45" t="s">
        <v>29240</v>
      </c>
      <c r="E119" s="46" t="s">
        <v>29656</v>
      </c>
      <c r="F119" s="47" t="s">
        <v>29657</v>
      </c>
      <c r="G119" s="47" t="s">
        <v>29243</v>
      </c>
      <c r="H119" s="48">
        <v>97</v>
      </c>
      <c r="I119" s="49" t="s">
        <v>9645</v>
      </c>
      <c r="J119" s="50">
        <v>1</v>
      </c>
      <c r="K119" s="51">
        <v>0.5</v>
      </c>
      <c r="L119" s="52" t="e">
        <f>#REF!</f>
        <v>#REF!</v>
      </c>
      <c r="M119" s="53">
        <f t="shared" si="4"/>
        <v>145.5</v>
      </c>
      <c r="N119" s="44" t="e">
        <f t="shared" si="5"/>
        <v>#REF!</v>
      </c>
      <c r="O119" s="54" t="s">
        <v>16192</v>
      </c>
      <c r="P119" s="46" t="s">
        <v>29244</v>
      </c>
      <c r="Q119" s="55" t="s">
        <v>29455</v>
      </c>
      <c r="R119" s="56" t="s">
        <v>29246</v>
      </c>
      <c r="S119" s="45">
        <v>113</v>
      </c>
      <c r="T119" s="57" t="s">
        <v>29247</v>
      </c>
      <c r="U119" s="57" t="s">
        <v>29248</v>
      </c>
    </row>
    <row r="120" spans="1:21" ht="36" customHeight="1" x14ac:dyDescent="0.25">
      <c r="A120" s="42" t="s">
        <v>29658</v>
      </c>
      <c r="B120" s="43" t="s">
        <v>29659</v>
      </c>
      <c r="C120" s="44" t="e">
        <f t="shared" si="3"/>
        <v>#REF!</v>
      </c>
      <c r="D120" s="45" t="s">
        <v>29240</v>
      </c>
      <c r="E120" s="46" t="s">
        <v>29656</v>
      </c>
      <c r="F120" s="47" t="s">
        <v>29660</v>
      </c>
      <c r="G120" s="47" t="s">
        <v>29243</v>
      </c>
      <c r="H120" s="48">
        <v>74.75</v>
      </c>
      <c r="I120" s="49" t="s">
        <v>9645</v>
      </c>
      <c r="J120" s="50">
        <v>1</v>
      </c>
      <c r="K120" s="51">
        <v>0.5</v>
      </c>
      <c r="L120" s="52" t="e">
        <f>#REF!</f>
        <v>#REF!</v>
      </c>
      <c r="M120" s="53">
        <f t="shared" si="4"/>
        <v>112.125</v>
      </c>
      <c r="N120" s="44" t="e">
        <f t="shared" si="5"/>
        <v>#REF!</v>
      </c>
      <c r="O120" s="54" t="s">
        <v>16192</v>
      </c>
      <c r="P120" s="46" t="s">
        <v>29244</v>
      </c>
      <c r="Q120" s="55" t="s">
        <v>29661</v>
      </c>
      <c r="R120" s="56" t="s">
        <v>29246</v>
      </c>
      <c r="S120" s="45">
        <v>114</v>
      </c>
      <c r="T120" s="57" t="s">
        <v>29247</v>
      </c>
      <c r="U120" s="57" t="s">
        <v>29248</v>
      </c>
    </row>
    <row r="121" spans="1:21" ht="36" customHeight="1" x14ac:dyDescent="0.25">
      <c r="A121" s="42" t="s">
        <v>29662</v>
      </c>
      <c r="B121" s="43" t="s">
        <v>29663</v>
      </c>
      <c r="C121" s="44" t="e">
        <f t="shared" si="3"/>
        <v>#REF!</v>
      </c>
      <c r="D121" s="45" t="s">
        <v>29240</v>
      </c>
      <c r="E121" s="46" t="s">
        <v>29656</v>
      </c>
      <c r="F121" s="47" t="s">
        <v>29664</v>
      </c>
      <c r="G121" s="47" t="s">
        <v>29243</v>
      </c>
      <c r="H121" s="48">
        <v>57.25</v>
      </c>
      <c r="I121" s="49" t="s">
        <v>9645</v>
      </c>
      <c r="J121" s="50">
        <v>1</v>
      </c>
      <c r="K121" s="51">
        <v>0.5</v>
      </c>
      <c r="L121" s="52" t="e">
        <f>#REF!</f>
        <v>#REF!</v>
      </c>
      <c r="M121" s="53">
        <f t="shared" si="4"/>
        <v>85.875</v>
      </c>
      <c r="N121" s="44" t="e">
        <f t="shared" si="5"/>
        <v>#REF!</v>
      </c>
      <c r="O121" s="54" t="s">
        <v>16192</v>
      </c>
      <c r="P121" s="46" t="s">
        <v>29244</v>
      </c>
      <c r="Q121" s="55" t="s">
        <v>29665</v>
      </c>
      <c r="R121" s="56" t="s">
        <v>29246</v>
      </c>
      <c r="S121" s="45">
        <v>115</v>
      </c>
      <c r="T121" s="57" t="s">
        <v>29247</v>
      </c>
      <c r="U121" s="57" t="s">
        <v>29248</v>
      </c>
    </row>
    <row r="122" spans="1:21" ht="36" customHeight="1" x14ac:dyDescent="0.25">
      <c r="A122" s="42" t="s">
        <v>29666</v>
      </c>
      <c r="B122" s="43" t="s">
        <v>29667</v>
      </c>
      <c r="C122" s="44" t="e">
        <f t="shared" si="3"/>
        <v>#REF!</v>
      </c>
      <c r="D122" s="45" t="s">
        <v>29240</v>
      </c>
      <c r="E122" s="46" t="s">
        <v>29656</v>
      </c>
      <c r="F122" s="47" t="s">
        <v>29668</v>
      </c>
      <c r="G122" s="47" t="s">
        <v>29243</v>
      </c>
      <c r="H122" s="48">
        <v>41.25</v>
      </c>
      <c r="I122" s="49" t="s">
        <v>9645</v>
      </c>
      <c r="J122" s="50">
        <v>1</v>
      </c>
      <c r="K122" s="51">
        <v>0.5</v>
      </c>
      <c r="L122" s="52" t="e">
        <f>#REF!</f>
        <v>#REF!</v>
      </c>
      <c r="M122" s="53">
        <f t="shared" si="4"/>
        <v>61.875</v>
      </c>
      <c r="N122" s="44" t="e">
        <f t="shared" si="5"/>
        <v>#REF!</v>
      </c>
      <c r="O122" s="54" t="s">
        <v>16192</v>
      </c>
      <c r="P122" s="46" t="s">
        <v>29244</v>
      </c>
      <c r="Q122" s="55" t="s">
        <v>29669</v>
      </c>
      <c r="R122" s="56" t="s">
        <v>29246</v>
      </c>
      <c r="S122" s="45">
        <v>116</v>
      </c>
      <c r="T122" s="57" t="s">
        <v>29247</v>
      </c>
      <c r="U122" s="57" t="s">
        <v>29248</v>
      </c>
    </row>
    <row r="123" spans="1:21" ht="36" customHeight="1" x14ac:dyDescent="0.25">
      <c r="A123" s="42" t="s">
        <v>29670</v>
      </c>
      <c r="B123" s="43" t="s">
        <v>29671</v>
      </c>
      <c r="C123" s="44" t="e">
        <f t="shared" si="3"/>
        <v>#REF!</v>
      </c>
      <c r="D123" s="45" t="s">
        <v>29240</v>
      </c>
      <c r="E123" s="46" t="s">
        <v>29656</v>
      </c>
      <c r="F123" s="47" t="s">
        <v>29672</v>
      </c>
      <c r="G123" s="47" t="s">
        <v>29243</v>
      </c>
      <c r="H123" s="48">
        <v>97</v>
      </c>
      <c r="I123" s="49" t="s">
        <v>9645</v>
      </c>
      <c r="J123" s="50">
        <v>1</v>
      </c>
      <c r="K123" s="51">
        <v>0.5</v>
      </c>
      <c r="L123" s="52" t="e">
        <f>#REF!</f>
        <v>#REF!</v>
      </c>
      <c r="M123" s="53">
        <f t="shared" si="4"/>
        <v>145.5</v>
      </c>
      <c r="N123" s="44" t="e">
        <f t="shared" si="5"/>
        <v>#REF!</v>
      </c>
      <c r="O123" s="54" t="s">
        <v>16192</v>
      </c>
      <c r="P123" s="46" t="s">
        <v>29244</v>
      </c>
      <c r="Q123" s="55" t="s">
        <v>29455</v>
      </c>
      <c r="R123" s="56" t="s">
        <v>29246</v>
      </c>
      <c r="S123" s="45">
        <v>117</v>
      </c>
      <c r="T123" s="57" t="s">
        <v>29247</v>
      </c>
      <c r="U123" s="57" t="s">
        <v>29248</v>
      </c>
    </row>
    <row r="124" spans="1:21" ht="36" customHeight="1" x14ac:dyDescent="0.25">
      <c r="A124" s="42" t="s">
        <v>29673</v>
      </c>
      <c r="B124" s="43" t="s">
        <v>29674</v>
      </c>
      <c r="C124" s="44" t="e">
        <f t="shared" si="3"/>
        <v>#REF!</v>
      </c>
      <c r="D124" s="45" t="s">
        <v>29240</v>
      </c>
      <c r="E124" s="46" t="s">
        <v>29656</v>
      </c>
      <c r="F124" s="47" t="s">
        <v>29675</v>
      </c>
      <c r="G124" s="47" t="s">
        <v>29243</v>
      </c>
      <c r="H124" s="48">
        <v>74.75</v>
      </c>
      <c r="I124" s="49" t="s">
        <v>9645</v>
      </c>
      <c r="J124" s="50">
        <v>1</v>
      </c>
      <c r="K124" s="51">
        <v>0.5</v>
      </c>
      <c r="L124" s="52" t="e">
        <f>#REF!</f>
        <v>#REF!</v>
      </c>
      <c r="M124" s="53">
        <f t="shared" si="4"/>
        <v>112.125</v>
      </c>
      <c r="N124" s="44" t="e">
        <f t="shared" si="5"/>
        <v>#REF!</v>
      </c>
      <c r="O124" s="54" t="s">
        <v>16192</v>
      </c>
      <c r="P124" s="46" t="s">
        <v>29244</v>
      </c>
      <c r="Q124" s="55" t="s">
        <v>29661</v>
      </c>
      <c r="R124" s="56" t="s">
        <v>29246</v>
      </c>
      <c r="S124" s="45">
        <v>118</v>
      </c>
      <c r="T124" s="57" t="s">
        <v>29247</v>
      </c>
      <c r="U124" s="57" t="s">
        <v>29248</v>
      </c>
    </row>
    <row r="125" spans="1:21" ht="36" customHeight="1" x14ac:dyDescent="0.25">
      <c r="A125" s="42" t="s">
        <v>29676</v>
      </c>
      <c r="B125" s="43" t="s">
        <v>29677</v>
      </c>
      <c r="C125" s="44" t="e">
        <f t="shared" si="3"/>
        <v>#REF!</v>
      </c>
      <c r="D125" s="45" t="s">
        <v>29240</v>
      </c>
      <c r="E125" s="46" t="s">
        <v>29656</v>
      </c>
      <c r="F125" s="47" t="s">
        <v>29678</v>
      </c>
      <c r="G125" s="47" t="s">
        <v>29243</v>
      </c>
      <c r="H125" s="48">
        <v>40.5</v>
      </c>
      <c r="I125" s="49" t="s">
        <v>9645</v>
      </c>
      <c r="J125" s="50">
        <v>1</v>
      </c>
      <c r="K125" s="51">
        <v>0.5</v>
      </c>
      <c r="L125" s="52" t="e">
        <f>#REF!</f>
        <v>#REF!</v>
      </c>
      <c r="M125" s="53">
        <f t="shared" si="4"/>
        <v>60.75</v>
      </c>
      <c r="N125" s="44" t="e">
        <f t="shared" si="5"/>
        <v>#REF!</v>
      </c>
      <c r="O125" s="54" t="s">
        <v>16192</v>
      </c>
      <c r="P125" s="46" t="s">
        <v>29244</v>
      </c>
      <c r="Q125" s="55" t="s">
        <v>29679</v>
      </c>
      <c r="R125" s="56" t="s">
        <v>29246</v>
      </c>
      <c r="S125" s="45">
        <v>119</v>
      </c>
      <c r="T125" s="57" t="s">
        <v>29247</v>
      </c>
      <c r="U125" s="57" t="s">
        <v>29248</v>
      </c>
    </row>
    <row r="126" spans="1:21" ht="36" customHeight="1" x14ac:dyDescent="0.25">
      <c r="A126" s="42" t="s">
        <v>29680</v>
      </c>
      <c r="B126" s="43" t="s">
        <v>29681</v>
      </c>
      <c r="C126" s="44" t="e">
        <f t="shared" si="3"/>
        <v>#REF!</v>
      </c>
      <c r="D126" s="45" t="s">
        <v>29240</v>
      </c>
      <c r="E126" s="46" t="s">
        <v>29656</v>
      </c>
      <c r="F126" s="47" t="s">
        <v>29682</v>
      </c>
      <c r="G126" s="47" t="s">
        <v>29243</v>
      </c>
      <c r="H126" s="48">
        <v>41.25</v>
      </c>
      <c r="I126" s="49" t="s">
        <v>9645</v>
      </c>
      <c r="J126" s="50">
        <v>1</v>
      </c>
      <c r="K126" s="51">
        <v>0.5</v>
      </c>
      <c r="L126" s="52" t="e">
        <f>#REF!</f>
        <v>#REF!</v>
      </c>
      <c r="M126" s="53">
        <f t="shared" si="4"/>
        <v>61.875</v>
      </c>
      <c r="N126" s="44" t="e">
        <f t="shared" si="5"/>
        <v>#REF!</v>
      </c>
      <c r="O126" s="54" t="s">
        <v>16192</v>
      </c>
      <c r="P126" s="46" t="s">
        <v>29244</v>
      </c>
      <c r="Q126" s="55" t="s">
        <v>29669</v>
      </c>
      <c r="R126" s="56" t="s">
        <v>29246</v>
      </c>
      <c r="S126" s="45">
        <v>120</v>
      </c>
      <c r="T126" s="57" t="s">
        <v>29247</v>
      </c>
      <c r="U126" s="57" t="s">
        <v>29248</v>
      </c>
    </row>
    <row r="127" spans="1:21" ht="36" customHeight="1" x14ac:dyDescent="0.25">
      <c r="A127" s="42" t="s">
        <v>29683</v>
      </c>
      <c r="B127" s="43" t="s">
        <v>29684</v>
      </c>
      <c r="C127" s="44" t="e">
        <f t="shared" si="3"/>
        <v>#REF!</v>
      </c>
      <c r="D127" s="45" t="s">
        <v>29240</v>
      </c>
      <c r="E127" s="46" t="s">
        <v>29656</v>
      </c>
      <c r="F127" s="47" t="s">
        <v>29685</v>
      </c>
      <c r="G127" s="47" t="s">
        <v>29243</v>
      </c>
      <c r="H127" s="48">
        <v>74.75</v>
      </c>
      <c r="I127" s="49" t="s">
        <v>9645</v>
      </c>
      <c r="J127" s="50">
        <v>1</v>
      </c>
      <c r="K127" s="51">
        <v>0.5</v>
      </c>
      <c r="L127" s="52" t="e">
        <f>#REF!</f>
        <v>#REF!</v>
      </c>
      <c r="M127" s="53">
        <f t="shared" si="4"/>
        <v>112.125</v>
      </c>
      <c r="N127" s="44" t="e">
        <f t="shared" si="5"/>
        <v>#REF!</v>
      </c>
      <c r="O127" s="54" t="s">
        <v>16192</v>
      </c>
      <c r="P127" s="46" t="s">
        <v>29244</v>
      </c>
      <c r="Q127" s="55" t="s">
        <v>29661</v>
      </c>
      <c r="R127" s="56" t="s">
        <v>29246</v>
      </c>
      <c r="S127" s="45">
        <v>121</v>
      </c>
      <c r="T127" s="57" t="s">
        <v>29247</v>
      </c>
      <c r="U127" s="57" t="s">
        <v>29248</v>
      </c>
    </row>
    <row r="128" spans="1:21" ht="36" customHeight="1" x14ac:dyDescent="0.25">
      <c r="A128" s="42" t="s">
        <v>29686</v>
      </c>
      <c r="B128" s="43" t="s">
        <v>29687</v>
      </c>
      <c r="C128" s="44" t="e">
        <f t="shared" si="3"/>
        <v>#REF!</v>
      </c>
      <c r="D128" s="45" t="s">
        <v>29240</v>
      </c>
      <c r="E128" s="46" t="s">
        <v>29656</v>
      </c>
      <c r="F128" s="47" t="s">
        <v>29688</v>
      </c>
      <c r="G128" s="47" t="s">
        <v>29243</v>
      </c>
      <c r="H128" s="48">
        <v>42.5</v>
      </c>
      <c r="I128" s="49" t="s">
        <v>9645</v>
      </c>
      <c r="J128" s="50">
        <v>1</v>
      </c>
      <c r="K128" s="51">
        <v>0.5</v>
      </c>
      <c r="L128" s="52" t="e">
        <f>#REF!</f>
        <v>#REF!</v>
      </c>
      <c r="M128" s="53">
        <f t="shared" si="4"/>
        <v>63.75</v>
      </c>
      <c r="N128" s="44" t="e">
        <f t="shared" si="5"/>
        <v>#REF!</v>
      </c>
      <c r="O128" s="54" t="s">
        <v>16192</v>
      </c>
      <c r="P128" s="46" t="s">
        <v>29244</v>
      </c>
      <c r="Q128" s="55" t="s">
        <v>29689</v>
      </c>
      <c r="R128" s="56" t="s">
        <v>29246</v>
      </c>
      <c r="S128" s="45">
        <v>122</v>
      </c>
      <c r="T128" s="57" t="s">
        <v>29247</v>
      </c>
      <c r="U128" s="57" t="s">
        <v>29248</v>
      </c>
    </row>
    <row r="129" spans="1:21" ht="36" customHeight="1" x14ac:dyDescent="0.25">
      <c r="A129" s="42" t="s">
        <v>29690</v>
      </c>
      <c r="B129" s="43" t="s">
        <v>29691</v>
      </c>
      <c r="C129" s="44" t="e">
        <f t="shared" si="3"/>
        <v>#REF!</v>
      </c>
      <c r="D129" s="45" t="s">
        <v>29240</v>
      </c>
      <c r="E129" s="46" t="s">
        <v>29656</v>
      </c>
      <c r="F129" s="47" t="s">
        <v>29692</v>
      </c>
      <c r="G129" s="47" t="s">
        <v>29243</v>
      </c>
      <c r="H129" s="48">
        <v>97</v>
      </c>
      <c r="I129" s="49" t="s">
        <v>9645</v>
      </c>
      <c r="J129" s="50">
        <v>1</v>
      </c>
      <c r="K129" s="51">
        <v>0.5</v>
      </c>
      <c r="L129" s="52" t="e">
        <f>#REF!</f>
        <v>#REF!</v>
      </c>
      <c r="M129" s="53">
        <f t="shared" si="4"/>
        <v>145.5</v>
      </c>
      <c r="N129" s="44" t="e">
        <f t="shared" si="5"/>
        <v>#REF!</v>
      </c>
      <c r="O129" s="54" t="s">
        <v>16192</v>
      </c>
      <c r="P129" s="46" t="s">
        <v>29244</v>
      </c>
      <c r="Q129" s="55" t="s">
        <v>29455</v>
      </c>
      <c r="R129" s="56" t="s">
        <v>29246</v>
      </c>
      <c r="S129" s="45">
        <v>123</v>
      </c>
      <c r="T129" s="57" t="s">
        <v>29247</v>
      </c>
      <c r="U129" s="57" t="s">
        <v>29248</v>
      </c>
    </row>
    <row r="130" spans="1:21" ht="36" customHeight="1" x14ac:dyDescent="0.25">
      <c r="A130" s="42" t="s">
        <v>29693</v>
      </c>
      <c r="B130" s="43" t="s">
        <v>29694</v>
      </c>
      <c r="C130" s="44" t="e">
        <f t="shared" si="3"/>
        <v>#REF!</v>
      </c>
      <c r="D130" s="45" t="s">
        <v>29240</v>
      </c>
      <c r="E130" s="46" t="s">
        <v>29656</v>
      </c>
      <c r="F130" s="47" t="s">
        <v>29695</v>
      </c>
      <c r="G130" s="47" t="s">
        <v>29622</v>
      </c>
      <c r="H130" s="48">
        <v>19250</v>
      </c>
      <c r="I130" s="49" t="s">
        <v>9645</v>
      </c>
      <c r="J130" s="50">
        <v>1</v>
      </c>
      <c r="K130" s="51">
        <v>0.5</v>
      </c>
      <c r="L130" s="52" t="e">
        <f>#REF!</f>
        <v>#REF!</v>
      </c>
      <c r="M130" s="53">
        <f t="shared" si="4"/>
        <v>28875</v>
      </c>
      <c r="N130" s="44" t="e">
        <f t="shared" si="5"/>
        <v>#REF!</v>
      </c>
      <c r="O130" s="54" t="s">
        <v>16192</v>
      </c>
      <c r="P130" s="46" t="s">
        <v>29244</v>
      </c>
      <c r="Q130" s="55" t="s">
        <v>29696</v>
      </c>
      <c r="R130" s="56" t="s">
        <v>29246</v>
      </c>
      <c r="S130" s="45">
        <v>124</v>
      </c>
      <c r="T130" s="57" t="s">
        <v>29247</v>
      </c>
      <c r="U130" s="57" t="s">
        <v>29248</v>
      </c>
    </row>
    <row r="131" spans="1:21" ht="36" customHeight="1" x14ac:dyDescent="0.25">
      <c r="A131" s="42" t="s">
        <v>29697</v>
      </c>
      <c r="B131" s="43" t="s">
        <v>29698</v>
      </c>
      <c r="C131" s="44" t="e">
        <f t="shared" si="3"/>
        <v>#REF!</v>
      </c>
      <c r="D131" s="45" t="s">
        <v>29240</v>
      </c>
      <c r="E131" s="46" t="s">
        <v>29656</v>
      </c>
      <c r="F131" s="47" t="s">
        <v>29699</v>
      </c>
      <c r="G131" s="47" t="s">
        <v>29700</v>
      </c>
      <c r="H131" s="48">
        <v>147.25</v>
      </c>
      <c r="I131" s="49" t="s">
        <v>9645</v>
      </c>
      <c r="J131" s="50">
        <v>1</v>
      </c>
      <c r="K131" s="51">
        <v>0.5</v>
      </c>
      <c r="L131" s="52" t="e">
        <f>#REF!</f>
        <v>#REF!</v>
      </c>
      <c r="M131" s="53">
        <f t="shared" si="4"/>
        <v>220.875</v>
      </c>
      <c r="N131" s="44" t="e">
        <f t="shared" si="5"/>
        <v>#REF!</v>
      </c>
      <c r="O131" s="54" t="s">
        <v>16192</v>
      </c>
      <c r="P131" s="46" t="s">
        <v>29244</v>
      </c>
      <c r="Q131" s="55" t="s">
        <v>29701</v>
      </c>
      <c r="R131" s="56" t="s">
        <v>29246</v>
      </c>
      <c r="S131" s="45">
        <v>125</v>
      </c>
      <c r="T131" s="57" t="s">
        <v>29247</v>
      </c>
      <c r="U131" s="57" t="s">
        <v>29248</v>
      </c>
    </row>
    <row r="132" spans="1:21" ht="36" customHeight="1" x14ac:dyDescent="0.25">
      <c r="A132" s="42" t="s">
        <v>29702</v>
      </c>
      <c r="B132" s="43" t="s">
        <v>29703</v>
      </c>
      <c r="C132" s="44" t="e">
        <f t="shared" si="3"/>
        <v>#REF!</v>
      </c>
      <c r="D132" s="45" t="s">
        <v>29240</v>
      </c>
      <c r="E132" s="46" t="s">
        <v>29656</v>
      </c>
      <c r="F132" s="47" t="s">
        <v>29704</v>
      </c>
      <c r="G132" s="47" t="s">
        <v>29519</v>
      </c>
      <c r="H132" s="48">
        <v>80.75</v>
      </c>
      <c r="I132" s="49" t="s">
        <v>9645</v>
      </c>
      <c r="J132" s="50">
        <v>1</v>
      </c>
      <c r="K132" s="51">
        <v>0.5</v>
      </c>
      <c r="L132" s="52" t="e">
        <f>#REF!</f>
        <v>#REF!</v>
      </c>
      <c r="M132" s="53">
        <f t="shared" si="4"/>
        <v>121.125</v>
      </c>
      <c r="N132" s="44" t="e">
        <f t="shared" si="5"/>
        <v>#REF!</v>
      </c>
      <c r="O132" s="54" t="s">
        <v>16192</v>
      </c>
      <c r="P132" s="46" t="s">
        <v>29244</v>
      </c>
      <c r="Q132" s="55" t="s">
        <v>29705</v>
      </c>
      <c r="R132" s="56" t="s">
        <v>29246</v>
      </c>
      <c r="S132" s="45">
        <v>126</v>
      </c>
      <c r="T132" s="57" t="s">
        <v>29247</v>
      </c>
      <c r="U132" s="57" t="s">
        <v>29248</v>
      </c>
    </row>
    <row r="133" spans="1:21" ht="36" customHeight="1" x14ac:dyDescent="0.25">
      <c r="A133" s="42" t="s">
        <v>29706</v>
      </c>
      <c r="B133" s="43" t="s">
        <v>29707</v>
      </c>
      <c r="C133" s="44" t="e">
        <f t="shared" si="3"/>
        <v>#REF!</v>
      </c>
      <c r="D133" s="45" t="s">
        <v>29240</v>
      </c>
      <c r="E133" s="46" t="s">
        <v>29656</v>
      </c>
      <c r="F133" s="47" t="s">
        <v>29708</v>
      </c>
      <c r="G133" s="47" t="s">
        <v>29519</v>
      </c>
      <c r="H133" s="48">
        <v>134.25</v>
      </c>
      <c r="I133" s="49" t="s">
        <v>9645</v>
      </c>
      <c r="J133" s="50">
        <v>1</v>
      </c>
      <c r="K133" s="51">
        <v>0.5</v>
      </c>
      <c r="L133" s="52" t="e">
        <f>#REF!</f>
        <v>#REF!</v>
      </c>
      <c r="M133" s="53">
        <f t="shared" si="4"/>
        <v>201.375</v>
      </c>
      <c r="N133" s="44" t="e">
        <f t="shared" si="5"/>
        <v>#REF!</v>
      </c>
      <c r="O133" s="54" t="s">
        <v>16192</v>
      </c>
      <c r="P133" s="46" t="s">
        <v>29244</v>
      </c>
      <c r="Q133" s="55" t="s">
        <v>29709</v>
      </c>
      <c r="R133" s="56" t="s">
        <v>29246</v>
      </c>
      <c r="S133" s="45">
        <v>127</v>
      </c>
      <c r="T133" s="57" t="s">
        <v>29247</v>
      </c>
      <c r="U133" s="57" t="s">
        <v>29248</v>
      </c>
    </row>
    <row r="134" spans="1:21" ht="36" customHeight="1" x14ac:dyDescent="0.25">
      <c r="A134" s="42" t="s">
        <v>29710</v>
      </c>
      <c r="B134" s="43" t="s">
        <v>29711</v>
      </c>
      <c r="C134" s="44" t="e">
        <f t="shared" si="3"/>
        <v>#REF!</v>
      </c>
      <c r="D134" s="45" t="s">
        <v>29240</v>
      </c>
      <c r="E134" s="46" t="s">
        <v>29656</v>
      </c>
      <c r="F134" s="47" t="s">
        <v>29712</v>
      </c>
      <c r="G134" s="47" t="s">
        <v>29700</v>
      </c>
      <c r="H134" s="48">
        <v>32.25</v>
      </c>
      <c r="I134" s="49" t="s">
        <v>9645</v>
      </c>
      <c r="J134" s="50">
        <v>1</v>
      </c>
      <c r="K134" s="51">
        <v>0.5</v>
      </c>
      <c r="L134" s="52" t="e">
        <f>#REF!</f>
        <v>#REF!</v>
      </c>
      <c r="M134" s="53">
        <f t="shared" si="4"/>
        <v>48.375</v>
      </c>
      <c r="N134" s="44" t="e">
        <f t="shared" si="5"/>
        <v>#REF!</v>
      </c>
      <c r="O134" s="54" t="s">
        <v>16192</v>
      </c>
      <c r="P134" s="46" t="s">
        <v>29244</v>
      </c>
      <c r="Q134" s="55" t="s">
        <v>29713</v>
      </c>
      <c r="R134" s="56" t="s">
        <v>29246</v>
      </c>
      <c r="S134" s="45">
        <v>128</v>
      </c>
      <c r="T134" s="57" t="s">
        <v>29247</v>
      </c>
      <c r="U134" s="57" t="s">
        <v>29248</v>
      </c>
    </row>
    <row r="135" spans="1:21" ht="36" customHeight="1" x14ac:dyDescent="0.25">
      <c r="A135" s="42" t="s">
        <v>29714</v>
      </c>
      <c r="B135" s="43" t="s">
        <v>29715</v>
      </c>
      <c r="C135" s="44" t="e">
        <f t="shared" ref="C135:C198" si="6">N135*10</f>
        <v>#REF!</v>
      </c>
      <c r="D135" s="45" t="s">
        <v>29240</v>
      </c>
      <c r="E135" s="46" t="s">
        <v>29656</v>
      </c>
      <c r="F135" s="47" t="s">
        <v>29716</v>
      </c>
      <c r="G135" s="47" t="s">
        <v>29700</v>
      </c>
      <c r="H135" s="48">
        <v>32.25</v>
      </c>
      <c r="I135" s="49" t="s">
        <v>9645</v>
      </c>
      <c r="J135" s="50">
        <v>1</v>
      </c>
      <c r="K135" s="51">
        <v>0.5</v>
      </c>
      <c r="L135" s="52" t="e">
        <f>#REF!</f>
        <v>#REF!</v>
      </c>
      <c r="M135" s="53">
        <f t="shared" ref="M135:M198" si="7">H135*J135*(1+K135)</f>
        <v>48.375</v>
      </c>
      <c r="N135" s="44" t="e">
        <f t="shared" ref="N135:N198" si="8">ROUND(M135*L135,-4)</f>
        <v>#REF!</v>
      </c>
      <c r="O135" s="54" t="s">
        <v>16192</v>
      </c>
      <c r="P135" s="46" t="s">
        <v>29244</v>
      </c>
      <c r="Q135" s="55" t="s">
        <v>29713</v>
      </c>
      <c r="R135" s="56" t="s">
        <v>29246</v>
      </c>
      <c r="S135" s="45">
        <v>129</v>
      </c>
      <c r="T135" s="57" t="s">
        <v>29247</v>
      </c>
      <c r="U135" s="57" t="s">
        <v>29248</v>
      </c>
    </row>
    <row r="136" spans="1:21" ht="36" customHeight="1" x14ac:dyDescent="0.25">
      <c r="A136" s="42" t="s">
        <v>29717</v>
      </c>
      <c r="B136" s="43" t="s">
        <v>29718</v>
      </c>
      <c r="C136" s="44" t="e">
        <f t="shared" si="6"/>
        <v>#REF!</v>
      </c>
      <c r="D136" s="45" t="s">
        <v>29240</v>
      </c>
      <c r="E136" s="46" t="s">
        <v>29656</v>
      </c>
      <c r="F136" s="47" t="s">
        <v>29719</v>
      </c>
      <c r="G136" s="47" t="s">
        <v>29700</v>
      </c>
      <c r="H136" s="48">
        <v>32.25</v>
      </c>
      <c r="I136" s="49" t="s">
        <v>9645</v>
      </c>
      <c r="J136" s="50">
        <v>1</v>
      </c>
      <c r="K136" s="51">
        <v>0.5</v>
      </c>
      <c r="L136" s="52" t="e">
        <f>#REF!</f>
        <v>#REF!</v>
      </c>
      <c r="M136" s="53">
        <f t="shared" si="7"/>
        <v>48.375</v>
      </c>
      <c r="N136" s="44" t="e">
        <f t="shared" si="8"/>
        <v>#REF!</v>
      </c>
      <c r="O136" s="54" t="s">
        <v>16192</v>
      </c>
      <c r="P136" s="46" t="s">
        <v>29244</v>
      </c>
      <c r="Q136" s="55" t="s">
        <v>29713</v>
      </c>
      <c r="R136" s="56" t="s">
        <v>29246</v>
      </c>
      <c r="S136" s="45">
        <v>130</v>
      </c>
      <c r="T136" s="57" t="s">
        <v>29247</v>
      </c>
      <c r="U136" s="57" t="s">
        <v>29248</v>
      </c>
    </row>
    <row r="137" spans="1:21" ht="36" customHeight="1" x14ac:dyDescent="0.25">
      <c r="A137" s="42" t="s">
        <v>29720</v>
      </c>
      <c r="B137" s="43" t="s">
        <v>29721</v>
      </c>
      <c r="C137" s="44" t="e">
        <f t="shared" si="6"/>
        <v>#REF!</v>
      </c>
      <c r="D137" s="45" t="s">
        <v>29240</v>
      </c>
      <c r="E137" s="46" t="s">
        <v>29656</v>
      </c>
      <c r="F137" s="47" t="s">
        <v>29722</v>
      </c>
      <c r="G137" s="47" t="s">
        <v>29700</v>
      </c>
      <c r="H137" s="48">
        <v>32.25</v>
      </c>
      <c r="I137" s="49" t="s">
        <v>9645</v>
      </c>
      <c r="J137" s="50">
        <v>1</v>
      </c>
      <c r="K137" s="51">
        <v>0.5</v>
      </c>
      <c r="L137" s="52" t="e">
        <f>#REF!</f>
        <v>#REF!</v>
      </c>
      <c r="M137" s="53">
        <f t="shared" si="7"/>
        <v>48.375</v>
      </c>
      <c r="N137" s="44" t="e">
        <f t="shared" si="8"/>
        <v>#REF!</v>
      </c>
      <c r="O137" s="54" t="s">
        <v>16192</v>
      </c>
      <c r="P137" s="46" t="s">
        <v>29244</v>
      </c>
      <c r="Q137" s="55" t="s">
        <v>29713</v>
      </c>
      <c r="R137" s="56" t="s">
        <v>29246</v>
      </c>
      <c r="S137" s="45">
        <v>131</v>
      </c>
      <c r="T137" s="57" t="s">
        <v>29247</v>
      </c>
      <c r="U137" s="57" t="s">
        <v>29248</v>
      </c>
    </row>
    <row r="138" spans="1:21" ht="36" customHeight="1" x14ac:dyDescent="0.25">
      <c r="A138" s="42" t="s">
        <v>29723</v>
      </c>
      <c r="B138" s="43" t="s">
        <v>29724</v>
      </c>
      <c r="C138" s="44" t="e">
        <f t="shared" si="6"/>
        <v>#REF!</v>
      </c>
      <c r="D138" s="45" t="s">
        <v>29240</v>
      </c>
      <c r="E138" s="46" t="s">
        <v>29277</v>
      </c>
      <c r="F138" s="47" t="s">
        <v>29725</v>
      </c>
      <c r="G138" s="47" t="s">
        <v>29250</v>
      </c>
      <c r="H138" s="48">
        <v>141.875</v>
      </c>
      <c r="I138" s="49" t="s">
        <v>9645</v>
      </c>
      <c r="J138" s="50">
        <v>1</v>
      </c>
      <c r="K138" s="51">
        <v>0.5</v>
      </c>
      <c r="L138" s="52" t="e">
        <f>#REF!</f>
        <v>#REF!</v>
      </c>
      <c r="M138" s="53">
        <f t="shared" si="7"/>
        <v>212.8125</v>
      </c>
      <c r="N138" s="44" t="e">
        <f t="shared" si="8"/>
        <v>#REF!</v>
      </c>
      <c r="O138" s="54" t="s">
        <v>16192</v>
      </c>
      <c r="P138" s="46" t="s">
        <v>29244</v>
      </c>
      <c r="Q138" s="55" t="s">
        <v>29726</v>
      </c>
      <c r="R138" s="56" t="s">
        <v>29246</v>
      </c>
      <c r="S138" s="45">
        <v>132</v>
      </c>
      <c r="T138" s="57" t="s">
        <v>29247</v>
      </c>
      <c r="U138" s="57" t="s">
        <v>29248</v>
      </c>
    </row>
    <row r="139" spans="1:21" ht="36" customHeight="1" x14ac:dyDescent="0.25">
      <c r="A139" s="42" t="s">
        <v>29727</v>
      </c>
      <c r="B139" s="43" t="s">
        <v>29724</v>
      </c>
      <c r="C139" s="44" t="e">
        <f t="shared" si="6"/>
        <v>#REF!</v>
      </c>
      <c r="D139" s="45" t="s">
        <v>29240</v>
      </c>
      <c r="E139" s="46" t="s">
        <v>29277</v>
      </c>
      <c r="F139" s="47" t="s">
        <v>29725</v>
      </c>
      <c r="G139" s="47" t="s">
        <v>29257</v>
      </c>
      <c r="H139" s="48">
        <v>593.75</v>
      </c>
      <c r="I139" s="49" t="s">
        <v>9645</v>
      </c>
      <c r="J139" s="50">
        <v>1</v>
      </c>
      <c r="K139" s="51">
        <v>0.5</v>
      </c>
      <c r="L139" s="52" t="e">
        <f>#REF!</f>
        <v>#REF!</v>
      </c>
      <c r="M139" s="53">
        <f t="shared" si="7"/>
        <v>890.625</v>
      </c>
      <c r="N139" s="44" t="e">
        <f t="shared" si="8"/>
        <v>#REF!</v>
      </c>
      <c r="O139" s="54" t="s">
        <v>16192</v>
      </c>
      <c r="P139" s="46" t="s">
        <v>29244</v>
      </c>
      <c r="Q139" s="55" t="s">
        <v>29728</v>
      </c>
      <c r="R139" s="56" t="s">
        <v>29246</v>
      </c>
      <c r="S139" s="45">
        <v>133</v>
      </c>
      <c r="T139" s="57" t="s">
        <v>29247</v>
      </c>
      <c r="U139" s="57" t="s">
        <v>29248</v>
      </c>
    </row>
    <row r="140" spans="1:21" ht="36" customHeight="1" x14ac:dyDescent="0.25">
      <c r="A140" s="42" t="s">
        <v>29729</v>
      </c>
      <c r="B140" s="43" t="s">
        <v>29730</v>
      </c>
      <c r="C140" s="44" t="e">
        <f t="shared" si="6"/>
        <v>#REF!</v>
      </c>
      <c r="D140" s="45" t="s">
        <v>29240</v>
      </c>
      <c r="E140" s="46" t="s">
        <v>29277</v>
      </c>
      <c r="F140" s="47" t="s">
        <v>29731</v>
      </c>
      <c r="G140" s="47" t="s">
        <v>29250</v>
      </c>
      <c r="H140" s="48">
        <v>118.75</v>
      </c>
      <c r="I140" s="49" t="s">
        <v>9645</v>
      </c>
      <c r="J140" s="50">
        <v>1</v>
      </c>
      <c r="K140" s="51">
        <v>0.5</v>
      </c>
      <c r="L140" s="52" t="e">
        <f>#REF!</f>
        <v>#REF!</v>
      </c>
      <c r="M140" s="53">
        <f t="shared" si="7"/>
        <v>178.125</v>
      </c>
      <c r="N140" s="44" t="e">
        <f t="shared" si="8"/>
        <v>#REF!</v>
      </c>
      <c r="O140" s="54" t="s">
        <v>16192</v>
      </c>
      <c r="P140" s="46" t="s">
        <v>29244</v>
      </c>
      <c r="Q140" s="55" t="s">
        <v>29732</v>
      </c>
      <c r="R140" s="56" t="s">
        <v>29246</v>
      </c>
      <c r="S140" s="45">
        <v>134</v>
      </c>
      <c r="T140" s="57" t="s">
        <v>29247</v>
      </c>
      <c r="U140" s="57" t="s">
        <v>29248</v>
      </c>
    </row>
    <row r="141" spans="1:21" ht="36" customHeight="1" x14ac:dyDescent="0.25">
      <c r="A141" s="42" t="s">
        <v>29733</v>
      </c>
      <c r="B141" s="43" t="s">
        <v>29734</v>
      </c>
      <c r="C141" s="44" t="e">
        <f t="shared" si="6"/>
        <v>#REF!</v>
      </c>
      <c r="D141" s="45" t="s">
        <v>29240</v>
      </c>
      <c r="E141" s="46" t="s">
        <v>29277</v>
      </c>
      <c r="F141" s="47" t="s">
        <v>29735</v>
      </c>
      <c r="G141" s="47" t="s">
        <v>29250</v>
      </c>
      <c r="H141" s="48">
        <v>106.875</v>
      </c>
      <c r="I141" s="49" t="s">
        <v>9645</v>
      </c>
      <c r="J141" s="50">
        <v>1</v>
      </c>
      <c r="K141" s="51">
        <v>0.5</v>
      </c>
      <c r="L141" s="52" t="e">
        <f>#REF!</f>
        <v>#REF!</v>
      </c>
      <c r="M141" s="53">
        <f t="shared" si="7"/>
        <v>160.3125</v>
      </c>
      <c r="N141" s="44" t="e">
        <f t="shared" si="8"/>
        <v>#REF!</v>
      </c>
      <c r="O141" s="54" t="s">
        <v>16192</v>
      </c>
      <c r="P141" s="46" t="s">
        <v>29244</v>
      </c>
      <c r="Q141" s="55" t="s">
        <v>29736</v>
      </c>
      <c r="R141" s="56" t="s">
        <v>29246</v>
      </c>
      <c r="S141" s="45">
        <v>135</v>
      </c>
      <c r="T141" s="57" t="s">
        <v>29247</v>
      </c>
      <c r="U141" s="57" t="s">
        <v>29248</v>
      </c>
    </row>
    <row r="142" spans="1:21" ht="36" customHeight="1" x14ac:dyDescent="0.25">
      <c r="A142" s="42" t="s">
        <v>29737</v>
      </c>
      <c r="B142" s="58" t="s">
        <v>29738</v>
      </c>
      <c r="C142" s="44" t="e">
        <f t="shared" si="6"/>
        <v>#REF!</v>
      </c>
      <c r="D142" s="45" t="s">
        <v>29240</v>
      </c>
      <c r="E142" s="46" t="s">
        <v>29277</v>
      </c>
      <c r="F142" s="47" t="s">
        <v>29739</v>
      </c>
      <c r="G142" s="47" t="s">
        <v>29250</v>
      </c>
      <c r="H142" s="48">
        <v>139.375</v>
      </c>
      <c r="I142" s="49" t="s">
        <v>9645</v>
      </c>
      <c r="J142" s="50">
        <v>1</v>
      </c>
      <c r="K142" s="51">
        <v>0.5</v>
      </c>
      <c r="L142" s="52" t="e">
        <f>#REF!</f>
        <v>#REF!</v>
      </c>
      <c r="M142" s="53">
        <f t="shared" si="7"/>
        <v>209.0625</v>
      </c>
      <c r="N142" s="44" t="e">
        <f t="shared" si="8"/>
        <v>#REF!</v>
      </c>
      <c r="O142" s="54" t="s">
        <v>16192</v>
      </c>
      <c r="P142" s="46" t="s">
        <v>29244</v>
      </c>
      <c r="Q142" s="55" t="s">
        <v>29740</v>
      </c>
      <c r="R142" s="56" t="s">
        <v>29246</v>
      </c>
      <c r="S142" s="45">
        <v>136</v>
      </c>
      <c r="T142" s="57" t="s">
        <v>29247</v>
      </c>
      <c r="U142" s="57" t="s">
        <v>29248</v>
      </c>
    </row>
    <row r="143" spans="1:21" ht="36" customHeight="1" x14ac:dyDescent="0.25">
      <c r="A143" s="42" t="s">
        <v>29741</v>
      </c>
      <c r="B143" s="43" t="s">
        <v>29742</v>
      </c>
      <c r="C143" s="44" t="e">
        <f t="shared" si="6"/>
        <v>#REF!</v>
      </c>
      <c r="D143" s="45" t="s">
        <v>29240</v>
      </c>
      <c r="E143" s="46" t="s">
        <v>29277</v>
      </c>
      <c r="F143" s="47" t="s">
        <v>29743</v>
      </c>
      <c r="G143" s="47" t="s">
        <v>29622</v>
      </c>
      <c r="H143" s="48">
        <v>23750</v>
      </c>
      <c r="I143" s="49" t="s">
        <v>9645</v>
      </c>
      <c r="J143" s="50">
        <v>1</v>
      </c>
      <c r="K143" s="51">
        <v>0.5</v>
      </c>
      <c r="L143" s="52" t="e">
        <f>#REF!</f>
        <v>#REF!</v>
      </c>
      <c r="M143" s="53">
        <f t="shared" si="7"/>
        <v>35625</v>
      </c>
      <c r="N143" s="44" t="e">
        <f t="shared" si="8"/>
        <v>#REF!</v>
      </c>
      <c r="O143" s="54" t="s">
        <v>16192</v>
      </c>
      <c r="P143" s="46" t="s">
        <v>29244</v>
      </c>
      <c r="Q143" s="55" t="s">
        <v>29744</v>
      </c>
      <c r="R143" s="56" t="s">
        <v>29246</v>
      </c>
      <c r="S143" s="45">
        <v>137</v>
      </c>
      <c r="T143" s="57" t="s">
        <v>29247</v>
      </c>
      <c r="U143" s="57" t="s">
        <v>29248</v>
      </c>
    </row>
    <row r="144" spans="1:21" ht="36" customHeight="1" x14ac:dyDescent="0.25">
      <c r="A144" s="42" t="s">
        <v>29745</v>
      </c>
      <c r="B144" s="43" t="s">
        <v>29746</v>
      </c>
      <c r="C144" s="44" t="e">
        <f t="shared" si="6"/>
        <v>#REF!</v>
      </c>
      <c r="D144" s="45" t="s">
        <v>29240</v>
      </c>
      <c r="E144" s="46" t="s">
        <v>29277</v>
      </c>
      <c r="F144" s="47" t="s">
        <v>29747</v>
      </c>
      <c r="G144" s="47" t="s">
        <v>29243</v>
      </c>
      <c r="H144" s="48">
        <v>46.25</v>
      </c>
      <c r="I144" s="49" t="s">
        <v>9645</v>
      </c>
      <c r="J144" s="50">
        <v>1</v>
      </c>
      <c r="K144" s="51">
        <v>0.5</v>
      </c>
      <c r="L144" s="52" t="e">
        <f>#REF!</f>
        <v>#REF!</v>
      </c>
      <c r="M144" s="53">
        <f t="shared" si="7"/>
        <v>69.375</v>
      </c>
      <c r="N144" s="44" t="e">
        <f t="shared" si="8"/>
        <v>#REF!</v>
      </c>
      <c r="O144" s="54" t="s">
        <v>16192</v>
      </c>
      <c r="P144" s="46" t="s">
        <v>29244</v>
      </c>
      <c r="Q144" s="55" t="s">
        <v>29748</v>
      </c>
      <c r="R144" s="56" t="s">
        <v>29246</v>
      </c>
      <c r="S144" s="45">
        <v>138</v>
      </c>
      <c r="T144" s="57" t="s">
        <v>29247</v>
      </c>
      <c r="U144" s="57" t="s">
        <v>29248</v>
      </c>
    </row>
    <row r="145" spans="1:21" ht="36" customHeight="1" x14ac:dyDescent="0.25">
      <c r="A145" s="42" t="s">
        <v>29749</v>
      </c>
      <c r="B145" s="43" t="s">
        <v>29750</v>
      </c>
      <c r="C145" s="44" t="e">
        <f t="shared" si="6"/>
        <v>#REF!</v>
      </c>
      <c r="D145" s="45" t="s">
        <v>29240</v>
      </c>
      <c r="E145" s="46" t="s">
        <v>29277</v>
      </c>
      <c r="F145" s="47" t="s">
        <v>29751</v>
      </c>
      <c r="G145" s="47" t="s">
        <v>29250</v>
      </c>
      <c r="H145" s="48">
        <v>416.25</v>
      </c>
      <c r="I145" s="49" t="s">
        <v>9645</v>
      </c>
      <c r="J145" s="50">
        <v>1</v>
      </c>
      <c r="K145" s="51">
        <v>0.5</v>
      </c>
      <c r="L145" s="52" t="e">
        <f>#REF!</f>
        <v>#REF!</v>
      </c>
      <c r="M145" s="53">
        <f t="shared" si="7"/>
        <v>624.375</v>
      </c>
      <c r="N145" s="44" t="e">
        <f t="shared" si="8"/>
        <v>#REF!</v>
      </c>
      <c r="O145" s="54" t="s">
        <v>16192</v>
      </c>
      <c r="P145" s="46" t="s">
        <v>29244</v>
      </c>
      <c r="Q145" s="55" t="s">
        <v>29752</v>
      </c>
      <c r="R145" s="56" t="s">
        <v>29246</v>
      </c>
      <c r="S145" s="45">
        <v>139</v>
      </c>
      <c r="T145" s="57" t="s">
        <v>29247</v>
      </c>
      <c r="U145" s="57" t="s">
        <v>29248</v>
      </c>
    </row>
    <row r="146" spans="1:21" ht="36" customHeight="1" x14ac:dyDescent="0.25">
      <c r="A146" s="42" t="s">
        <v>29753</v>
      </c>
      <c r="B146" s="43" t="s">
        <v>29754</v>
      </c>
      <c r="C146" s="44" t="e">
        <f t="shared" si="6"/>
        <v>#REF!</v>
      </c>
      <c r="D146" s="45" t="s">
        <v>29240</v>
      </c>
      <c r="E146" s="46" t="s">
        <v>29277</v>
      </c>
      <c r="F146" s="47" t="s">
        <v>29755</v>
      </c>
      <c r="G146" s="47" t="s">
        <v>29250</v>
      </c>
      <c r="H146" s="48">
        <v>758.125</v>
      </c>
      <c r="I146" s="49" t="s">
        <v>9645</v>
      </c>
      <c r="J146" s="50">
        <v>1</v>
      </c>
      <c r="K146" s="51">
        <v>0.5</v>
      </c>
      <c r="L146" s="52" t="e">
        <f>#REF!</f>
        <v>#REF!</v>
      </c>
      <c r="M146" s="53">
        <f t="shared" si="7"/>
        <v>1137.1875</v>
      </c>
      <c r="N146" s="44" t="e">
        <f t="shared" si="8"/>
        <v>#REF!</v>
      </c>
      <c r="O146" s="54" t="s">
        <v>16192</v>
      </c>
      <c r="P146" s="46" t="s">
        <v>29244</v>
      </c>
      <c r="Q146" s="55" t="s">
        <v>29756</v>
      </c>
      <c r="R146" s="56" t="s">
        <v>29246</v>
      </c>
      <c r="S146" s="45">
        <v>140</v>
      </c>
      <c r="T146" s="57" t="s">
        <v>29247</v>
      </c>
      <c r="U146" s="57" t="s">
        <v>29248</v>
      </c>
    </row>
    <row r="147" spans="1:21" ht="36" customHeight="1" x14ac:dyDescent="0.25">
      <c r="A147" s="42" t="s">
        <v>29757</v>
      </c>
      <c r="B147" s="43" t="s">
        <v>29758</v>
      </c>
      <c r="C147" s="44" t="e">
        <f t="shared" si="6"/>
        <v>#REF!</v>
      </c>
      <c r="D147" s="45" t="s">
        <v>29240</v>
      </c>
      <c r="E147" s="46" t="s">
        <v>29241</v>
      </c>
      <c r="F147" s="47" t="s">
        <v>29759</v>
      </c>
      <c r="G147" s="47" t="s">
        <v>29376</v>
      </c>
      <c r="H147" s="48">
        <v>97687.5</v>
      </c>
      <c r="I147" s="49" t="s">
        <v>9645</v>
      </c>
      <c r="J147" s="50">
        <v>1</v>
      </c>
      <c r="K147" s="51">
        <v>0.5</v>
      </c>
      <c r="L147" s="52" t="e">
        <f>#REF!</f>
        <v>#REF!</v>
      </c>
      <c r="M147" s="53">
        <f t="shared" si="7"/>
        <v>146531.25</v>
      </c>
      <c r="N147" s="44" t="e">
        <f t="shared" si="8"/>
        <v>#REF!</v>
      </c>
      <c r="O147" s="54" t="s">
        <v>16192</v>
      </c>
      <c r="P147" s="46" t="s">
        <v>29244</v>
      </c>
      <c r="Q147" s="55" t="s">
        <v>29760</v>
      </c>
      <c r="R147" s="56" t="s">
        <v>29246</v>
      </c>
      <c r="S147" s="45">
        <v>141</v>
      </c>
      <c r="T147" s="57" t="s">
        <v>29247</v>
      </c>
      <c r="U147" s="57" t="s">
        <v>29248</v>
      </c>
    </row>
    <row r="148" spans="1:21" ht="36" customHeight="1" x14ac:dyDescent="0.25">
      <c r="A148" s="42" t="s">
        <v>29761</v>
      </c>
      <c r="B148" s="43" t="s">
        <v>29762</v>
      </c>
      <c r="C148" s="44" t="e">
        <f t="shared" si="6"/>
        <v>#REF!</v>
      </c>
      <c r="D148" s="45" t="s">
        <v>29240</v>
      </c>
      <c r="E148" s="46" t="s">
        <v>29338</v>
      </c>
      <c r="F148" s="47" t="s">
        <v>29763</v>
      </c>
      <c r="G148" s="47" t="s">
        <v>29340</v>
      </c>
      <c r="H148" s="48">
        <v>20425</v>
      </c>
      <c r="I148" s="49" t="s">
        <v>9645</v>
      </c>
      <c r="J148" s="50">
        <v>1</v>
      </c>
      <c r="K148" s="51">
        <v>0.5</v>
      </c>
      <c r="L148" s="52" t="e">
        <f>#REF!</f>
        <v>#REF!</v>
      </c>
      <c r="M148" s="53">
        <f t="shared" si="7"/>
        <v>30637.5</v>
      </c>
      <c r="N148" s="44" t="e">
        <f t="shared" si="8"/>
        <v>#REF!</v>
      </c>
      <c r="O148" s="54" t="s">
        <v>16192</v>
      </c>
      <c r="P148" s="46" t="s">
        <v>29244</v>
      </c>
      <c r="Q148" s="55" t="s">
        <v>29341</v>
      </c>
      <c r="R148" s="56" t="s">
        <v>29246</v>
      </c>
      <c r="S148" s="45">
        <v>142</v>
      </c>
      <c r="T148" s="57" t="s">
        <v>29247</v>
      </c>
      <c r="U148" s="57" t="s">
        <v>29248</v>
      </c>
    </row>
    <row r="149" spans="1:21" ht="36" customHeight="1" x14ac:dyDescent="0.25">
      <c r="A149" s="42" t="s">
        <v>29764</v>
      </c>
      <c r="B149" s="43" t="s">
        <v>29765</v>
      </c>
      <c r="C149" s="44" t="e">
        <f t="shared" si="6"/>
        <v>#REF!</v>
      </c>
      <c r="D149" s="45" t="s">
        <v>29240</v>
      </c>
      <c r="E149" s="46" t="s">
        <v>1529</v>
      </c>
      <c r="F149" s="47" t="s">
        <v>29766</v>
      </c>
      <c r="G149" s="47" t="s">
        <v>29340</v>
      </c>
      <c r="H149" s="48">
        <v>14025</v>
      </c>
      <c r="I149" s="49" t="s">
        <v>9645</v>
      </c>
      <c r="J149" s="50">
        <v>1</v>
      </c>
      <c r="K149" s="51">
        <v>0.5</v>
      </c>
      <c r="L149" s="52" t="e">
        <f>#REF!</f>
        <v>#REF!</v>
      </c>
      <c r="M149" s="53">
        <f t="shared" si="7"/>
        <v>21037.5</v>
      </c>
      <c r="N149" s="44" t="e">
        <f t="shared" si="8"/>
        <v>#REF!</v>
      </c>
      <c r="O149" s="54" t="s">
        <v>16192</v>
      </c>
      <c r="P149" s="46" t="s">
        <v>29244</v>
      </c>
      <c r="Q149" s="55" t="s">
        <v>29767</v>
      </c>
      <c r="R149" s="56" t="s">
        <v>29246</v>
      </c>
      <c r="S149" s="45">
        <v>143</v>
      </c>
      <c r="T149" s="57" t="s">
        <v>29247</v>
      </c>
      <c r="U149" s="57" t="s">
        <v>29248</v>
      </c>
    </row>
    <row r="150" spans="1:21" ht="36" customHeight="1" x14ac:dyDescent="0.25">
      <c r="A150" s="42" t="s">
        <v>29768</v>
      </c>
      <c r="B150" s="43" t="s">
        <v>29769</v>
      </c>
      <c r="C150" s="44" t="e">
        <f t="shared" si="6"/>
        <v>#REF!</v>
      </c>
      <c r="D150" s="45" t="s">
        <v>29240</v>
      </c>
      <c r="E150" s="46" t="s">
        <v>29338</v>
      </c>
      <c r="F150" s="47" t="s">
        <v>29770</v>
      </c>
      <c r="G150" s="47" t="s">
        <v>29340</v>
      </c>
      <c r="H150" s="48">
        <v>5025</v>
      </c>
      <c r="I150" s="49" t="s">
        <v>9645</v>
      </c>
      <c r="J150" s="50">
        <v>1</v>
      </c>
      <c r="K150" s="51">
        <v>0.5</v>
      </c>
      <c r="L150" s="52" t="e">
        <f>#REF!</f>
        <v>#REF!</v>
      </c>
      <c r="M150" s="53">
        <f t="shared" si="7"/>
        <v>7537.5</v>
      </c>
      <c r="N150" s="44" t="e">
        <f t="shared" si="8"/>
        <v>#REF!</v>
      </c>
      <c r="O150" s="54" t="s">
        <v>16192</v>
      </c>
      <c r="P150" s="46" t="s">
        <v>29244</v>
      </c>
      <c r="Q150" s="55" t="s">
        <v>29370</v>
      </c>
      <c r="R150" s="56" t="s">
        <v>29246</v>
      </c>
      <c r="S150" s="45">
        <v>144</v>
      </c>
      <c r="T150" s="57" t="s">
        <v>29247</v>
      </c>
      <c r="U150" s="57" t="s">
        <v>29248</v>
      </c>
    </row>
    <row r="151" spans="1:21" ht="36" customHeight="1" x14ac:dyDescent="0.25">
      <c r="A151" s="42" t="s">
        <v>29771</v>
      </c>
      <c r="B151" s="43" t="s">
        <v>29769</v>
      </c>
      <c r="C151" s="44" t="e">
        <f t="shared" si="6"/>
        <v>#REF!</v>
      </c>
      <c r="D151" s="45" t="s">
        <v>29240</v>
      </c>
      <c r="E151" s="46" t="s">
        <v>29338</v>
      </c>
      <c r="F151" s="47" t="s">
        <v>29770</v>
      </c>
      <c r="G151" s="47" t="s">
        <v>29345</v>
      </c>
      <c r="H151" s="48">
        <v>35750</v>
      </c>
      <c r="I151" s="49" t="s">
        <v>9645</v>
      </c>
      <c r="J151" s="50">
        <v>1</v>
      </c>
      <c r="K151" s="51">
        <v>0.5</v>
      </c>
      <c r="L151" s="52" t="e">
        <f>#REF!</f>
        <v>#REF!</v>
      </c>
      <c r="M151" s="53">
        <f t="shared" si="7"/>
        <v>53625</v>
      </c>
      <c r="N151" s="44" t="e">
        <f t="shared" si="8"/>
        <v>#REF!</v>
      </c>
      <c r="O151" s="54" t="s">
        <v>16192</v>
      </c>
      <c r="P151" s="46" t="s">
        <v>29244</v>
      </c>
      <c r="Q151" s="55" t="s">
        <v>29509</v>
      </c>
      <c r="R151" s="56" t="s">
        <v>29246</v>
      </c>
      <c r="S151" s="45">
        <v>145</v>
      </c>
      <c r="T151" s="57" t="s">
        <v>29247</v>
      </c>
      <c r="U151" s="57" t="s">
        <v>29248</v>
      </c>
    </row>
    <row r="152" spans="1:21" ht="36" customHeight="1" x14ac:dyDescent="0.25">
      <c r="A152" s="42" t="s">
        <v>29772</v>
      </c>
      <c r="B152" s="43" t="s">
        <v>29773</v>
      </c>
      <c r="C152" s="44" t="e">
        <f t="shared" si="6"/>
        <v>#REF!</v>
      </c>
      <c r="D152" s="45" t="s">
        <v>29240</v>
      </c>
      <c r="E152" s="46" t="s">
        <v>29241</v>
      </c>
      <c r="F152" s="47" t="s">
        <v>29774</v>
      </c>
      <c r="G152" s="47" t="s">
        <v>29321</v>
      </c>
      <c r="H152" s="48">
        <v>237.75</v>
      </c>
      <c r="I152" s="49" t="s">
        <v>9645</v>
      </c>
      <c r="J152" s="50">
        <v>1</v>
      </c>
      <c r="K152" s="51">
        <v>0.5</v>
      </c>
      <c r="L152" s="52" t="e">
        <f>#REF!</f>
        <v>#REF!</v>
      </c>
      <c r="M152" s="53">
        <f t="shared" si="7"/>
        <v>356.625</v>
      </c>
      <c r="N152" s="44" t="e">
        <f t="shared" si="8"/>
        <v>#REF!</v>
      </c>
      <c r="O152" s="54" t="s">
        <v>16192</v>
      </c>
      <c r="P152" s="46" t="s">
        <v>29244</v>
      </c>
      <c r="Q152" s="55" t="s">
        <v>29775</v>
      </c>
      <c r="R152" s="56" t="s">
        <v>29246</v>
      </c>
      <c r="S152" s="45">
        <v>146</v>
      </c>
      <c r="T152" s="57" t="s">
        <v>29247</v>
      </c>
      <c r="U152" s="57" t="s">
        <v>29248</v>
      </c>
    </row>
    <row r="153" spans="1:21" ht="36" customHeight="1" x14ac:dyDescent="0.25">
      <c r="A153" s="42" t="s">
        <v>29776</v>
      </c>
      <c r="B153" s="43" t="s">
        <v>29777</v>
      </c>
      <c r="C153" s="44" t="e">
        <f t="shared" si="6"/>
        <v>#REF!</v>
      </c>
      <c r="D153" s="45" t="s">
        <v>29240</v>
      </c>
      <c r="E153" s="46" t="s">
        <v>29517</v>
      </c>
      <c r="F153" s="47" t="s">
        <v>29778</v>
      </c>
      <c r="G153" s="47" t="s">
        <v>29345</v>
      </c>
      <c r="H153" s="48">
        <v>53500</v>
      </c>
      <c r="I153" s="49" t="s">
        <v>9645</v>
      </c>
      <c r="J153" s="50">
        <v>1</v>
      </c>
      <c r="K153" s="51">
        <v>0.5</v>
      </c>
      <c r="L153" s="52" t="e">
        <f>#REF!</f>
        <v>#REF!</v>
      </c>
      <c r="M153" s="53">
        <f t="shared" si="7"/>
        <v>80250</v>
      </c>
      <c r="N153" s="44" t="e">
        <f t="shared" si="8"/>
        <v>#REF!</v>
      </c>
      <c r="O153" s="54" t="s">
        <v>16192</v>
      </c>
      <c r="P153" s="46" t="s">
        <v>29244</v>
      </c>
      <c r="Q153" s="55" t="s">
        <v>29779</v>
      </c>
      <c r="R153" s="56" t="s">
        <v>29246</v>
      </c>
      <c r="S153" s="45">
        <v>147</v>
      </c>
      <c r="T153" s="57" t="s">
        <v>29247</v>
      </c>
      <c r="U153" s="57" t="s">
        <v>29248</v>
      </c>
    </row>
    <row r="154" spans="1:21" ht="36" customHeight="1" x14ac:dyDescent="0.25">
      <c r="A154" s="42" t="s">
        <v>29780</v>
      </c>
      <c r="B154" s="43" t="s">
        <v>29781</v>
      </c>
      <c r="C154" s="44" t="e">
        <f t="shared" si="6"/>
        <v>#REF!</v>
      </c>
      <c r="D154" s="45" t="s">
        <v>29240</v>
      </c>
      <c r="E154" s="46" t="s">
        <v>1529</v>
      </c>
      <c r="F154" s="47" t="s">
        <v>29782</v>
      </c>
      <c r="G154" s="47" t="s">
        <v>29321</v>
      </c>
      <c r="H154" s="48">
        <v>140.75</v>
      </c>
      <c r="I154" s="49" t="s">
        <v>9645</v>
      </c>
      <c r="J154" s="50">
        <v>1</v>
      </c>
      <c r="K154" s="51">
        <v>0.5</v>
      </c>
      <c r="L154" s="52" t="e">
        <f>#REF!</f>
        <v>#REF!</v>
      </c>
      <c r="M154" s="53">
        <f t="shared" si="7"/>
        <v>211.125</v>
      </c>
      <c r="N154" s="44" t="e">
        <f t="shared" si="8"/>
        <v>#REF!</v>
      </c>
      <c r="O154" s="54" t="s">
        <v>16192</v>
      </c>
      <c r="P154" s="46" t="s">
        <v>29244</v>
      </c>
      <c r="Q154" s="55" t="s">
        <v>29783</v>
      </c>
      <c r="R154" s="56" t="s">
        <v>29246</v>
      </c>
      <c r="S154" s="45">
        <v>148</v>
      </c>
      <c r="T154" s="57" t="s">
        <v>29247</v>
      </c>
      <c r="U154" s="57" t="s">
        <v>29248</v>
      </c>
    </row>
    <row r="155" spans="1:21" ht="36" customHeight="1" x14ac:dyDescent="0.25">
      <c r="A155" s="42" t="s">
        <v>29784</v>
      </c>
      <c r="B155" s="43" t="s">
        <v>29785</v>
      </c>
      <c r="C155" s="44" t="e">
        <f t="shared" si="6"/>
        <v>#REF!</v>
      </c>
      <c r="D155" s="45" t="s">
        <v>29240</v>
      </c>
      <c r="E155" s="46" t="s">
        <v>1529</v>
      </c>
      <c r="F155" s="47" t="s">
        <v>29786</v>
      </c>
      <c r="G155" s="47" t="s">
        <v>29345</v>
      </c>
      <c r="H155" s="48">
        <v>37125</v>
      </c>
      <c r="I155" s="49" t="s">
        <v>9645</v>
      </c>
      <c r="J155" s="50">
        <v>1</v>
      </c>
      <c r="K155" s="51">
        <v>0.5</v>
      </c>
      <c r="L155" s="52" t="e">
        <f>#REF!</f>
        <v>#REF!</v>
      </c>
      <c r="M155" s="53">
        <f t="shared" si="7"/>
        <v>55687.5</v>
      </c>
      <c r="N155" s="44" t="e">
        <f t="shared" si="8"/>
        <v>#REF!</v>
      </c>
      <c r="O155" s="54" t="s">
        <v>16192</v>
      </c>
      <c r="P155" s="46" t="s">
        <v>29244</v>
      </c>
      <c r="Q155" s="55" t="s">
        <v>29787</v>
      </c>
      <c r="R155" s="56" t="s">
        <v>29246</v>
      </c>
      <c r="S155" s="45">
        <v>149</v>
      </c>
      <c r="T155" s="57" t="s">
        <v>29247</v>
      </c>
      <c r="U155" s="57" t="s">
        <v>29248</v>
      </c>
    </row>
    <row r="156" spans="1:21" ht="36" customHeight="1" x14ac:dyDescent="0.25">
      <c r="A156" s="42" t="s">
        <v>29788</v>
      </c>
      <c r="B156" s="43" t="s">
        <v>29789</v>
      </c>
      <c r="C156" s="44" t="e">
        <f t="shared" si="6"/>
        <v>#REF!</v>
      </c>
      <c r="D156" s="45" t="s">
        <v>29240</v>
      </c>
      <c r="E156" s="46" t="s">
        <v>1529</v>
      </c>
      <c r="F156" s="47" t="s">
        <v>29790</v>
      </c>
      <c r="G156" s="47" t="s">
        <v>29321</v>
      </c>
      <c r="H156" s="48">
        <v>283.5</v>
      </c>
      <c r="I156" s="49" t="s">
        <v>9645</v>
      </c>
      <c r="J156" s="50">
        <v>1</v>
      </c>
      <c r="K156" s="51">
        <v>0.5</v>
      </c>
      <c r="L156" s="52" t="e">
        <f>#REF!</f>
        <v>#REF!</v>
      </c>
      <c r="M156" s="53">
        <f t="shared" si="7"/>
        <v>425.25</v>
      </c>
      <c r="N156" s="44" t="e">
        <f t="shared" si="8"/>
        <v>#REF!</v>
      </c>
      <c r="O156" s="54" t="s">
        <v>16192</v>
      </c>
      <c r="P156" s="46" t="s">
        <v>29244</v>
      </c>
      <c r="Q156" s="55" t="s">
        <v>29791</v>
      </c>
      <c r="R156" s="56" t="s">
        <v>29246</v>
      </c>
      <c r="S156" s="45">
        <v>150</v>
      </c>
      <c r="T156" s="57" t="s">
        <v>29247</v>
      </c>
      <c r="U156" s="57" t="s">
        <v>29248</v>
      </c>
    </row>
    <row r="157" spans="1:21" ht="36" customHeight="1" x14ac:dyDescent="0.25">
      <c r="A157" s="42" t="s">
        <v>29792</v>
      </c>
      <c r="B157" s="43" t="s">
        <v>29793</v>
      </c>
      <c r="C157" s="44" t="e">
        <f t="shared" si="6"/>
        <v>#REF!</v>
      </c>
      <c r="D157" s="45" t="s">
        <v>29240</v>
      </c>
      <c r="E157" s="46" t="s">
        <v>1529</v>
      </c>
      <c r="F157" s="47" t="s">
        <v>29794</v>
      </c>
      <c r="G157" s="47" t="s">
        <v>29321</v>
      </c>
      <c r="H157" s="48">
        <v>77</v>
      </c>
      <c r="I157" s="49" t="s">
        <v>9645</v>
      </c>
      <c r="J157" s="50">
        <v>1</v>
      </c>
      <c r="K157" s="51">
        <v>0.5</v>
      </c>
      <c r="L157" s="52" t="e">
        <f>#REF!</f>
        <v>#REF!</v>
      </c>
      <c r="M157" s="53">
        <f t="shared" si="7"/>
        <v>115.5</v>
      </c>
      <c r="N157" s="44" t="e">
        <f t="shared" si="8"/>
        <v>#REF!</v>
      </c>
      <c r="O157" s="54" t="s">
        <v>16192</v>
      </c>
      <c r="P157" s="46" t="s">
        <v>29244</v>
      </c>
      <c r="Q157" s="55" t="s">
        <v>29795</v>
      </c>
      <c r="R157" s="56" t="s">
        <v>29246</v>
      </c>
      <c r="S157" s="45">
        <v>151</v>
      </c>
      <c r="T157" s="57" t="s">
        <v>29247</v>
      </c>
      <c r="U157" s="57" t="s">
        <v>29248</v>
      </c>
    </row>
    <row r="158" spans="1:21" ht="36" customHeight="1" x14ac:dyDescent="0.25">
      <c r="A158" s="42" t="s">
        <v>29796</v>
      </c>
      <c r="B158" s="43" t="s">
        <v>29793</v>
      </c>
      <c r="C158" s="44" t="e">
        <f t="shared" si="6"/>
        <v>#REF!</v>
      </c>
      <c r="D158" s="45" t="s">
        <v>29240</v>
      </c>
      <c r="E158" s="46" t="s">
        <v>1529</v>
      </c>
      <c r="F158" s="47" t="s">
        <v>29794</v>
      </c>
      <c r="G158" s="47" t="s">
        <v>29473</v>
      </c>
      <c r="H158" s="48">
        <v>203.75</v>
      </c>
      <c r="I158" s="49" t="s">
        <v>9645</v>
      </c>
      <c r="J158" s="50">
        <v>1</v>
      </c>
      <c r="K158" s="51">
        <v>0.5</v>
      </c>
      <c r="L158" s="52" t="e">
        <f>#REF!</f>
        <v>#REF!</v>
      </c>
      <c r="M158" s="53">
        <f t="shared" si="7"/>
        <v>305.625</v>
      </c>
      <c r="N158" s="44" t="e">
        <f t="shared" si="8"/>
        <v>#REF!</v>
      </c>
      <c r="O158" s="54" t="s">
        <v>16192</v>
      </c>
      <c r="P158" s="46" t="s">
        <v>29244</v>
      </c>
      <c r="Q158" s="55" t="s">
        <v>29797</v>
      </c>
      <c r="R158" s="56" t="s">
        <v>29246</v>
      </c>
      <c r="S158" s="45">
        <v>152</v>
      </c>
      <c r="T158" s="57" t="s">
        <v>29247</v>
      </c>
      <c r="U158" s="57" t="s">
        <v>29248</v>
      </c>
    </row>
    <row r="159" spans="1:21" ht="36" customHeight="1" x14ac:dyDescent="0.25">
      <c r="A159" s="42" t="s">
        <v>29798</v>
      </c>
      <c r="B159" s="43" t="s">
        <v>29799</v>
      </c>
      <c r="C159" s="44" t="e">
        <f t="shared" si="6"/>
        <v>#REF!</v>
      </c>
      <c r="D159" s="45" t="s">
        <v>29240</v>
      </c>
      <c r="E159" s="46" t="s">
        <v>1529</v>
      </c>
      <c r="F159" s="47" t="s">
        <v>29800</v>
      </c>
      <c r="G159" s="47" t="s">
        <v>29321</v>
      </c>
      <c r="H159" s="48">
        <v>413.5</v>
      </c>
      <c r="I159" s="49" t="s">
        <v>9645</v>
      </c>
      <c r="J159" s="50">
        <v>1</v>
      </c>
      <c r="K159" s="51">
        <v>0.5</v>
      </c>
      <c r="L159" s="52" t="e">
        <f>#REF!</f>
        <v>#REF!</v>
      </c>
      <c r="M159" s="53">
        <f t="shared" si="7"/>
        <v>620.25</v>
      </c>
      <c r="N159" s="44" t="e">
        <f t="shared" si="8"/>
        <v>#REF!</v>
      </c>
      <c r="O159" s="54" t="s">
        <v>16192</v>
      </c>
      <c r="P159" s="46" t="s">
        <v>29244</v>
      </c>
      <c r="Q159" s="55" t="s">
        <v>29801</v>
      </c>
      <c r="R159" s="56" t="s">
        <v>29246</v>
      </c>
      <c r="S159" s="45">
        <v>153</v>
      </c>
      <c r="T159" s="57" t="s">
        <v>29247</v>
      </c>
      <c r="U159" s="57" t="s">
        <v>29248</v>
      </c>
    </row>
    <row r="160" spans="1:21" ht="36" customHeight="1" x14ac:dyDescent="0.25">
      <c r="A160" s="42" t="s">
        <v>29802</v>
      </c>
      <c r="B160" s="43" t="s">
        <v>29803</v>
      </c>
      <c r="C160" s="44" t="e">
        <f t="shared" si="6"/>
        <v>#REF!</v>
      </c>
      <c r="D160" s="45" t="s">
        <v>29240</v>
      </c>
      <c r="E160" s="46" t="s">
        <v>1529</v>
      </c>
      <c r="F160" s="47" t="s">
        <v>29804</v>
      </c>
      <c r="G160" s="47" t="s">
        <v>29321</v>
      </c>
      <c r="H160" s="48">
        <v>89</v>
      </c>
      <c r="I160" s="49" t="s">
        <v>9645</v>
      </c>
      <c r="J160" s="50">
        <v>1</v>
      </c>
      <c r="K160" s="51">
        <v>0.5</v>
      </c>
      <c r="L160" s="52" t="e">
        <f>#REF!</f>
        <v>#REF!</v>
      </c>
      <c r="M160" s="53">
        <f t="shared" si="7"/>
        <v>133.5</v>
      </c>
      <c r="N160" s="44" t="e">
        <f t="shared" si="8"/>
        <v>#REF!</v>
      </c>
      <c r="O160" s="54" t="s">
        <v>16192</v>
      </c>
      <c r="P160" s="46" t="s">
        <v>29244</v>
      </c>
      <c r="Q160" s="55" t="s">
        <v>29805</v>
      </c>
      <c r="R160" s="56" t="s">
        <v>29246</v>
      </c>
      <c r="S160" s="45">
        <v>154</v>
      </c>
      <c r="T160" s="57" t="s">
        <v>29247</v>
      </c>
      <c r="U160" s="57" t="s">
        <v>29248</v>
      </c>
    </row>
    <row r="161" spans="1:21" ht="36" customHeight="1" x14ac:dyDescent="0.25">
      <c r="A161" s="42" t="s">
        <v>29806</v>
      </c>
      <c r="B161" s="43" t="s">
        <v>29807</v>
      </c>
      <c r="C161" s="44" t="e">
        <f t="shared" si="6"/>
        <v>#REF!</v>
      </c>
      <c r="D161" s="45" t="s">
        <v>29240</v>
      </c>
      <c r="E161" s="46" t="s">
        <v>1529</v>
      </c>
      <c r="F161" s="47" t="s">
        <v>29808</v>
      </c>
      <c r="G161" s="47" t="s">
        <v>29345</v>
      </c>
      <c r="H161" s="48">
        <v>36875</v>
      </c>
      <c r="I161" s="49" t="s">
        <v>9645</v>
      </c>
      <c r="J161" s="50">
        <v>1</v>
      </c>
      <c r="K161" s="51">
        <v>0.5</v>
      </c>
      <c r="L161" s="52" t="e">
        <f>#REF!</f>
        <v>#REF!</v>
      </c>
      <c r="M161" s="53">
        <f t="shared" si="7"/>
        <v>55312.5</v>
      </c>
      <c r="N161" s="44" t="e">
        <f t="shared" si="8"/>
        <v>#REF!</v>
      </c>
      <c r="O161" s="54" t="s">
        <v>16192</v>
      </c>
      <c r="P161" s="46" t="s">
        <v>29244</v>
      </c>
      <c r="Q161" s="55" t="s">
        <v>29809</v>
      </c>
      <c r="R161" s="56" t="s">
        <v>29246</v>
      </c>
      <c r="S161" s="45">
        <v>155</v>
      </c>
      <c r="T161" s="57" t="s">
        <v>29247</v>
      </c>
      <c r="U161" s="57" t="s">
        <v>29248</v>
      </c>
    </row>
    <row r="162" spans="1:21" ht="36" customHeight="1" x14ac:dyDescent="0.25">
      <c r="A162" s="42" t="s">
        <v>29810</v>
      </c>
      <c r="B162" s="43" t="s">
        <v>29811</v>
      </c>
      <c r="C162" s="44" t="e">
        <f t="shared" si="6"/>
        <v>#REF!</v>
      </c>
      <c r="D162" s="45" t="s">
        <v>29240</v>
      </c>
      <c r="E162" s="46" t="s">
        <v>29338</v>
      </c>
      <c r="F162" s="47" t="s">
        <v>29812</v>
      </c>
      <c r="G162" s="47" t="s">
        <v>29513</v>
      </c>
      <c r="H162" s="48">
        <v>20425</v>
      </c>
      <c r="I162" s="49" t="s">
        <v>9645</v>
      </c>
      <c r="J162" s="50">
        <v>1</v>
      </c>
      <c r="K162" s="51">
        <v>0.5</v>
      </c>
      <c r="L162" s="52" t="e">
        <f>#REF!</f>
        <v>#REF!</v>
      </c>
      <c r="M162" s="53">
        <f t="shared" si="7"/>
        <v>30637.5</v>
      </c>
      <c r="N162" s="44" t="e">
        <f t="shared" si="8"/>
        <v>#REF!</v>
      </c>
      <c r="O162" s="54" t="s">
        <v>16192</v>
      </c>
      <c r="P162" s="46" t="s">
        <v>29244</v>
      </c>
      <c r="Q162" s="55" t="s">
        <v>29341</v>
      </c>
      <c r="R162" s="56" t="s">
        <v>29246</v>
      </c>
      <c r="S162" s="45">
        <v>156</v>
      </c>
      <c r="T162" s="57" t="s">
        <v>29247</v>
      </c>
      <c r="U162" s="57" t="s">
        <v>29248</v>
      </c>
    </row>
    <row r="163" spans="1:21" ht="36" customHeight="1" x14ac:dyDescent="0.25">
      <c r="A163" s="42" t="s">
        <v>29813</v>
      </c>
      <c r="B163" s="43" t="s">
        <v>29814</v>
      </c>
      <c r="C163" s="44" t="e">
        <f t="shared" si="6"/>
        <v>#REF!</v>
      </c>
      <c r="D163" s="45" t="s">
        <v>29240</v>
      </c>
      <c r="E163" s="46" t="s">
        <v>29338</v>
      </c>
      <c r="F163" s="47" t="s">
        <v>29815</v>
      </c>
      <c r="G163" s="47" t="s">
        <v>29513</v>
      </c>
      <c r="H163" s="48">
        <v>5025</v>
      </c>
      <c r="I163" s="49" t="s">
        <v>9645</v>
      </c>
      <c r="J163" s="50">
        <v>1</v>
      </c>
      <c r="K163" s="51">
        <v>0.5</v>
      </c>
      <c r="L163" s="52" t="e">
        <f>#REF!</f>
        <v>#REF!</v>
      </c>
      <c r="M163" s="53">
        <f t="shared" si="7"/>
        <v>7537.5</v>
      </c>
      <c r="N163" s="44" t="e">
        <f t="shared" si="8"/>
        <v>#REF!</v>
      </c>
      <c r="O163" s="54" t="s">
        <v>16192</v>
      </c>
      <c r="P163" s="46" t="s">
        <v>29244</v>
      </c>
      <c r="Q163" s="55" t="s">
        <v>29370</v>
      </c>
      <c r="R163" s="56" t="s">
        <v>29246</v>
      </c>
      <c r="S163" s="45">
        <v>157</v>
      </c>
      <c r="T163" s="57" t="s">
        <v>29247</v>
      </c>
      <c r="U163" s="57" t="s">
        <v>29248</v>
      </c>
    </row>
    <row r="164" spans="1:21" ht="36" customHeight="1" x14ac:dyDescent="0.25">
      <c r="A164" s="42" t="s">
        <v>29816</v>
      </c>
      <c r="B164" s="43" t="s">
        <v>29814</v>
      </c>
      <c r="C164" s="44" t="e">
        <f t="shared" si="6"/>
        <v>#REF!</v>
      </c>
      <c r="D164" s="45" t="s">
        <v>29240</v>
      </c>
      <c r="E164" s="46" t="s">
        <v>29338</v>
      </c>
      <c r="F164" s="47" t="s">
        <v>29815</v>
      </c>
      <c r="G164" s="47" t="s">
        <v>29622</v>
      </c>
      <c r="H164" s="48">
        <v>35750</v>
      </c>
      <c r="I164" s="49" t="s">
        <v>9645</v>
      </c>
      <c r="J164" s="50">
        <v>1</v>
      </c>
      <c r="K164" s="51">
        <v>0.5</v>
      </c>
      <c r="L164" s="52" t="e">
        <f>#REF!</f>
        <v>#REF!</v>
      </c>
      <c r="M164" s="53">
        <f t="shared" si="7"/>
        <v>53625</v>
      </c>
      <c r="N164" s="44" t="e">
        <f t="shared" si="8"/>
        <v>#REF!</v>
      </c>
      <c r="O164" s="54" t="s">
        <v>16192</v>
      </c>
      <c r="P164" s="46" t="s">
        <v>29244</v>
      </c>
      <c r="Q164" s="55" t="s">
        <v>29509</v>
      </c>
      <c r="R164" s="56" t="s">
        <v>29246</v>
      </c>
      <c r="S164" s="45">
        <v>158</v>
      </c>
      <c r="T164" s="57" t="s">
        <v>29247</v>
      </c>
      <c r="U164" s="57" t="s">
        <v>29248</v>
      </c>
    </row>
    <row r="165" spans="1:21" ht="36" customHeight="1" x14ac:dyDescent="0.25">
      <c r="A165" s="42" t="s">
        <v>29817</v>
      </c>
      <c r="B165" s="43" t="s">
        <v>29818</v>
      </c>
      <c r="C165" s="44" t="e">
        <f t="shared" si="6"/>
        <v>#REF!</v>
      </c>
      <c r="D165" s="45" t="s">
        <v>29240</v>
      </c>
      <c r="E165" s="46" t="s">
        <v>1529</v>
      </c>
      <c r="F165" s="47" t="s">
        <v>29819</v>
      </c>
      <c r="G165" s="47" t="s">
        <v>29345</v>
      </c>
      <c r="H165" s="48">
        <v>30750</v>
      </c>
      <c r="I165" s="49" t="s">
        <v>9645</v>
      </c>
      <c r="J165" s="50">
        <v>1</v>
      </c>
      <c r="K165" s="51">
        <v>0.5</v>
      </c>
      <c r="L165" s="52" t="e">
        <f>#REF!</f>
        <v>#REF!</v>
      </c>
      <c r="M165" s="53">
        <f t="shared" si="7"/>
        <v>46125</v>
      </c>
      <c r="N165" s="44" t="e">
        <f t="shared" si="8"/>
        <v>#REF!</v>
      </c>
      <c r="O165" s="54" t="s">
        <v>16192</v>
      </c>
      <c r="P165" s="46" t="s">
        <v>29244</v>
      </c>
      <c r="Q165" s="55" t="s">
        <v>29820</v>
      </c>
      <c r="R165" s="56" t="s">
        <v>29246</v>
      </c>
      <c r="S165" s="45">
        <v>159</v>
      </c>
      <c r="T165" s="57" t="s">
        <v>29247</v>
      </c>
      <c r="U165" s="57" t="s">
        <v>29248</v>
      </c>
    </row>
    <row r="166" spans="1:21" ht="36" customHeight="1" x14ac:dyDescent="0.25">
      <c r="A166" s="42" t="s">
        <v>29821</v>
      </c>
      <c r="B166" s="43" t="s">
        <v>29822</v>
      </c>
      <c r="C166" s="44" t="e">
        <f t="shared" si="6"/>
        <v>#REF!</v>
      </c>
      <c r="D166" s="45" t="s">
        <v>29240</v>
      </c>
      <c r="E166" s="46" t="s">
        <v>29325</v>
      </c>
      <c r="F166" s="47" t="s">
        <v>29823</v>
      </c>
      <c r="G166" s="47" t="s">
        <v>29824</v>
      </c>
      <c r="H166" s="48">
        <v>4450</v>
      </c>
      <c r="I166" s="49" t="s">
        <v>9645</v>
      </c>
      <c r="J166" s="50">
        <v>1</v>
      </c>
      <c r="K166" s="51">
        <v>0.5</v>
      </c>
      <c r="L166" s="52" t="e">
        <f>#REF!</f>
        <v>#REF!</v>
      </c>
      <c r="M166" s="53">
        <f t="shared" si="7"/>
        <v>6675</v>
      </c>
      <c r="N166" s="44" t="e">
        <f t="shared" si="8"/>
        <v>#REF!</v>
      </c>
      <c r="O166" s="54" t="s">
        <v>16192</v>
      </c>
      <c r="P166" s="46" t="s">
        <v>29244</v>
      </c>
      <c r="Q166" s="55" t="s">
        <v>29825</v>
      </c>
      <c r="R166" s="56" t="s">
        <v>29246</v>
      </c>
      <c r="S166" s="45">
        <v>160</v>
      </c>
      <c r="T166" s="57" t="s">
        <v>29247</v>
      </c>
      <c r="U166" s="57" t="s">
        <v>29248</v>
      </c>
    </row>
    <row r="167" spans="1:21" ht="36" customHeight="1" x14ac:dyDescent="0.25">
      <c r="A167" s="42" t="s">
        <v>29826</v>
      </c>
      <c r="B167" s="43" t="s">
        <v>29827</v>
      </c>
      <c r="C167" s="44" t="e">
        <f t="shared" si="6"/>
        <v>#REF!</v>
      </c>
      <c r="D167" s="45" t="s">
        <v>29240</v>
      </c>
      <c r="E167" s="46" t="s">
        <v>29241</v>
      </c>
      <c r="F167" s="47" t="s">
        <v>29828</v>
      </c>
      <c r="G167" s="47" t="s">
        <v>29376</v>
      </c>
      <c r="H167" s="48">
        <v>25437.5</v>
      </c>
      <c r="I167" s="49" t="s">
        <v>9645</v>
      </c>
      <c r="J167" s="50">
        <v>1</v>
      </c>
      <c r="K167" s="51">
        <v>0.5</v>
      </c>
      <c r="L167" s="52" t="e">
        <f>#REF!</f>
        <v>#REF!</v>
      </c>
      <c r="M167" s="53">
        <f t="shared" si="7"/>
        <v>38156.25</v>
      </c>
      <c r="N167" s="44" t="e">
        <f t="shared" si="8"/>
        <v>#REF!</v>
      </c>
      <c r="O167" s="54" t="s">
        <v>16192</v>
      </c>
      <c r="P167" s="46" t="s">
        <v>29244</v>
      </c>
      <c r="Q167" s="55" t="s">
        <v>29829</v>
      </c>
      <c r="R167" s="56" t="s">
        <v>29246</v>
      </c>
      <c r="S167" s="45">
        <v>161</v>
      </c>
      <c r="T167" s="57" t="s">
        <v>29247</v>
      </c>
      <c r="U167" s="57" t="s">
        <v>29248</v>
      </c>
    </row>
    <row r="168" spans="1:21" ht="36" customHeight="1" x14ac:dyDescent="0.25">
      <c r="A168" s="42" t="s">
        <v>29830</v>
      </c>
      <c r="B168" s="43" t="s">
        <v>29827</v>
      </c>
      <c r="C168" s="44" t="e">
        <f t="shared" si="6"/>
        <v>#REF!</v>
      </c>
      <c r="D168" s="45" t="s">
        <v>29240</v>
      </c>
      <c r="E168" s="46" t="s">
        <v>29241</v>
      </c>
      <c r="F168" s="47" t="s">
        <v>29828</v>
      </c>
      <c r="G168" s="47" t="s">
        <v>29321</v>
      </c>
      <c r="H168" s="48">
        <v>121.25</v>
      </c>
      <c r="I168" s="49" t="s">
        <v>9645</v>
      </c>
      <c r="J168" s="50">
        <v>1</v>
      </c>
      <c r="K168" s="51">
        <v>0.5</v>
      </c>
      <c r="L168" s="52" t="e">
        <f>#REF!</f>
        <v>#REF!</v>
      </c>
      <c r="M168" s="53">
        <f t="shared" si="7"/>
        <v>181.875</v>
      </c>
      <c r="N168" s="44" t="e">
        <f t="shared" si="8"/>
        <v>#REF!</v>
      </c>
      <c r="O168" s="54" t="s">
        <v>16192</v>
      </c>
      <c r="P168" s="46" t="s">
        <v>29244</v>
      </c>
      <c r="Q168" s="55" t="s">
        <v>29831</v>
      </c>
      <c r="R168" s="56" t="s">
        <v>29246</v>
      </c>
      <c r="S168" s="45">
        <v>162</v>
      </c>
      <c r="T168" s="57" t="s">
        <v>29247</v>
      </c>
      <c r="U168" s="57" t="s">
        <v>29248</v>
      </c>
    </row>
    <row r="169" spans="1:21" ht="36" customHeight="1" x14ac:dyDescent="0.25">
      <c r="A169" s="42" t="s">
        <v>29832</v>
      </c>
      <c r="B169" s="43" t="s">
        <v>29833</v>
      </c>
      <c r="C169" s="44" t="e">
        <f t="shared" si="6"/>
        <v>#REF!</v>
      </c>
      <c r="D169" s="45" t="s">
        <v>29240</v>
      </c>
      <c r="E169" s="46" t="s">
        <v>29241</v>
      </c>
      <c r="F169" s="47" t="s">
        <v>29834</v>
      </c>
      <c r="G169" s="47" t="s">
        <v>29345</v>
      </c>
      <c r="H169" s="48">
        <v>95625</v>
      </c>
      <c r="I169" s="49" t="s">
        <v>9645</v>
      </c>
      <c r="J169" s="50">
        <v>1</v>
      </c>
      <c r="K169" s="51">
        <v>0.5</v>
      </c>
      <c r="L169" s="52" t="e">
        <f>#REF!</f>
        <v>#REF!</v>
      </c>
      <c r="M169" s="53">
        <f t="shared" si="7"/>
        <v>143437.5</v>
      </c>
      <c r="N169" s="44" t="e">
        <f t="shared" si="8"/>
        <v>#REF!</v>
      </c>
      <c r="O169" s="54" t="s">
        <v>16192</v>
      </c>
      <c r="P169" s="46" t="s">
        <v>29244</v>
      </c>
      <c r="Q169" s="55" t="s">
        <v>29835</v>
      </c>
      <c r="R169" s="56" t="s">
        <v>29246</v>
      </c>
      <c r="S169" s="45">
        <v>163</v>
      </c>
      <c r="T169" s="57" t="s">
        <v>29247</v>
      </c>
      <c r="U169" s="57" t="s">
        <v>29248</v>
      </c>
    </row>
    <row r="170" spans="1:21" ht="36" customHeight="1" x14ac:dyDescent="0.25">
      <c r="A170" s="42" t="s">
        <v>29836</v>
      </c>
      <c r="B170" s="43" t="s">
        <v>29837</v>
      </c>
      <c r="C170" s="44" t="e">
        <f t="shared" si="6"/>
        <v>#REF!</v>
      </c>
      <c r="D170" s="45" t="s">
        <v>29240</v>
      </c>
      <c r="E170" s="46" t="s">
        <v>29241</v>
      </c>
      <c r="F170" s="47" t="s">
        <v>29838</v>
      </c>
      <c r="G170" s="47" t="s">
        <v>29321</v>
      </c>
      <c r="H170" s="48">
        <v>122.25</v>
      </c>
      <c r="I170" s="49" t="s">
        <v>9645</v>
      </c>
      <c r="J170" s="50">
        <v>1</v>
      </c>
      <c r="K170" s="51">
        <v>0.5</v>
      </c>
      <c r="L170" s="52" t="e">
        <f>#REF!</f>
        <v>#REF!</v>
      </c>
      <c r="M170" s="53">
        <f t="shared" si="7"/>
        <v>183.375</v>
      </c>
      <c r="N170" s="44" t="e">
        <f t="shared" si="8"/>
        <v>#REF!</v>
      </c>
      <c r="O170" s="54" t="s">
        <v>16192</v>
      </c>
      <c r="P170" s="46" t="s">
        <v>29244</v>
      </c>
      <c r="Q170" s="55" t="s">
        <v>29501</v>
      </c>
      <c r="R170" s="56" t="s">
        <v>29246</v>
      </c>
      <c r="S170" s="45">
        <v>164</v>
      </c>
      <c r="T170" s="57" t="s">
        <v>29247</v>
      </c>
      <c r="U170" s="57" t="s">
        <v>29248</v>
      </c>
    </row>
    <row r="171" spans="1:21" ht="36" customHeight="1" x14ac:dyDescent="0.25">
      <c r="A171" s="42" t="s">
        <v>29839</v>
      </c>
      <c r="B171" s="43" t="s">
        <v>29840</v>
      </c>
      <c r="C171" s="44" t="e">
        <f t="shared" si="6"/>
        <v>#REF!</v>
      </c>
      <c r="D171" s="45" t="s">
        <v>29240</v>
      </c>
      <c r="E171" s="46" t="s">
        <v>29241</v>
      </c>
      <c r="F171" s="47" t="s">
        <v>29841</v>
      </c>
      <c r="G171" s="47" t="s">
        <v>29321</v>
      </c>
      <c r="H171" s="48">
        <v>155.5</v>
      </c>
      <c r="I171" s="49" t="s">
        <v>9645</v>
      </c>
      <c r="J171" s="50">
        <v>1</v>
      </c>
      <c r="K171" s="51">
        <v>0.5</v>
      </c>
      <c r="L171" s="52" t="e">
        <f>#REF!</f>
        <v>#REF!</v>
      </c>
      <c r="M171" s="53">
        <f t="shared" si="7"/>
        <v>233.25</v>
      </c>
      <c r="N171" s="44" t="e">
        <f t="shared" si="8"/>
        <v>#REF!</v>
      </c>
      <c r="O171" s="54" t="s">
        <v>16192</v>
      </c>
      <c r="P171" s="46" t="s">
        <v>29244</v>
      </c>
      <c r="Q171" s="55" t="s">
        <v>29842</v>
      </c>
      <c r="R171" s="56" t="s">
        <v>29246</v>
      </c>
      <c r="S171" s="45">
        <v>165</v>
      </c>
      <c r="T171" s="57" t="s">
        <v>29247</v>
      </c>
      <c r="U171" s="57" t="s">
        <v>29248</v>
      </c>
    </row>
    <row r="172" spans="1:21" ht="36" customHeight="1" x14ac:dyDescent="0.25">
      <c r="A172" s="42" t="s">
        <v>29843</v>
      </c>
      <c r="B172" s="43" t="s">
        <v>29844</v>
      </c>
      <c r="C172" s="44" t="e">
        <f t="shared" si="6"/>
        <v>#REF!</v>
      </c>
      <c r="D172" s="45" t="s">
        <v>29240</v>
      </c>
      <c r="E172" s="46" t="s">
        <v>29517</v>
      </c>
      <c r="F172" s="47" t="s">
        <v>29845</v>
      </c>
      <c r="G172" s="47" t="s">
        <v>29700</v>
      </c>
      <c r="H172" s="48">
        <v>93.75</v>
      </c>
      <c r="I172" s="49" t="s">
        <v>9645</v>
      </c>
      <c r="J172" s="50">
        <v>1</v>
      </c>
      <c r="K172" s="51">
        <v>0.5</v>
      </c>
      <c r="L172" s="52" t="e">
        <f>#REF!</f>
        <v>#REF!</v>
      </c>
      <c r="M172" s="53">
        <f t="shared" si="7"/>
        <v>140.625</v>
      </c>
      <c r="N172" s="44" t="e">
        <f t="shared" si="8"/>
        <v>#REF!</v>
      </c>
      <c r="O172" s="54" t="s">
        <v>16192</v>
      </c>
      <c r="P172" s="46" t="s">
        <v>29244</v>
      </c>
      <c r="Q172" s="55" t="s">
        <v>29846</v>
      </c>
      <c r="R172" s="56" t="s">
        <v>29246</v>
      </c>
      <c r="S172" s="45">
        <v>166</v>
      </c>
      <c r="T172" s="57" t="s">
        <v>29247</v>
      </c>
      <c r="U172" s="57" t="s">
        <v>29248</v>
      </c>
    </row>
    <row r="173" spans="1:21" ht="36" customHeight="1" x14ac:dyDescent="0.25">
      <c r="A173" s="42" t="s">
        <v>29847</v>
      </c>
      <c r="B173" s="43" t="s">
        <v>29848</v>
      </c>
      <c r="C173" s="44" t="e">
        <f t="shared" si="6"/>
        <v>#REF!</v>
      </c>
      <c r="D173" s="45" t="s">
        <v>29240</v>
      </c>
      <c r="E173" s="46" t="s">
        <v>29517</v>
      </c>
      <c r="F173" s="47" t="s">
        <v>29849</v>
      </c>
      <c r="G173" s="47" t="s">
        <v>29700</v>
      </c>
      <c r="H173" s="48">
        <v>60.75</v>
      </c>
      <c r="I173" s="49" t="s">
        <v>9645</v>
      </c>
      <c r="J173" s="50">
        <v>1</v>
      </c>
      <c r="K173" s="51">
        <v>0.5</v>
      </c>
      <c r="L173" s="52" t="e">
        <f>#REF!</f>
        <v>#REF!</v>
      </c>
      <c r="M173" s="53">
        <f t="shared" si="7"/>
        <v>91.125</v>
      </c>
      <c r="N173" s="44" t="e">
        <f t="shared" si="8"/>
        <v>#REF!</v>
      </c>
      <c r="O173" s="54" t="s">
        <v>16192</v>
      </c>
      <c r="P173" s="46" t="s">
        <v>29244</v>
      </c>
      <c r="Q173" s="55" t="s">
        <v>29850</v>
      </c>
      <c r="R173" s="56" t="s">
        <v>29246</v>
      </c>
      <c r="S173" s="45">
        <v>167</v>
      </c>
      <c r="T173" s="57" t="s">
        <v>29247</v>
      </c>
      <c r="U173" s="57" t="s">
        <v>29248</v>
      </c>
    </row>
    <row r="174" spans="1:21" ht="36" customHeight="1" x14ac:dyDescent="0.25">
      <c r="A174" s="42" t="s">
        <v>29851</v>
      </c>
      <c r="B174" s="43" t="s">
        <v>29852</v>
      </c>
      <c r="C174" s="44" t="e">
        <f t="shared" si="6"/>
        <v>#REF!</v>
      </c>
      <c r="D174" s="45" t="s">
        <v>29240</v>
      </c>
      <c r="E174" s="46" t="s">
        <v>29241</v>
      </c>
      <c r="F174" s="47" t="s">
        <v>29853</v>
      </c>
      <c r="G174" s="47" t="s">
        <v>29376</v>
      </c>
      <c r="H174" s="48">
        <v>22250</v>
      </c>
      <c r="I174" s="49" t="s">
        <v>9645</v>
      </c>
      <c r="J174" s="50">
        <v>1</v>
      </c>
      <c r="K174" s="51">
        <v>0.5</v>
      </c>
      <c r="L174" s="52" t="e">
        <f>#REF!</f>
        <v>#REF!</v>
      </c>
      <c r="M174" s="53">
        <f t="shared" si="7"/>
        <v>33375</v>
      </c>
      <c r="N174" s="44" t="e">
        <f t="shared" si="8"/>
        <v>#REF!</v>
      </c>
      <c r="O174" s="54" t="s">
        <v>16192</v>
      </c>
      <c r="P174" s="46" t="s">
        <v>29244</v>
      </c>
      <c r="Q174" s="55" t="s">
        <v>29854</v>
      </c>
      <c r="R174" s="56" t="s">
        <v>29246</v>
      </c>
      <c r="S174" s="45">
        <v>168</v>
      </c>
      <c r="T174" s="57" t="s">
        <v>29247</v>
      </c>
      <c r="U174" s="57" t="s">
        <v>29248</v>
      </c>
    </row>
    <row r="175" spans="1:21" ht="36" customHeight="1" x14ac:dyDescent="0.25">
      <c r="A175" s="42" t="s">
        <v>29855</v>
      </c>
      <c r="B175" s="43" t="s">
        <v>29856</v>
      </c>
      <c r="C175" s="44" t="e">
        <f t="shared" si="6"/>
        <v>#REF!</v>
      </c>
      <c r="D175" s="45" t="s">
        <v>29240</v>
      </c>
      <c r="E175" s="46" t="s">
        <v>29241</v>
      </c>
      <c r="F175" s="47" t="s">
        <v>29857</v>
      </c>
      <c r="G175" s="47" t="s">
        <v>29243</v>
      </c>
      <c r="H175" s="48">
        <v>54</v>
      </c>
      <c r="I175" s="49" t="s">
        <v>9645</v>
      </c>
      <c r="J175" s="50">
        <v>1</v>
      </c>
      <c r="K175" s="51">
        <v>0.5</v>
      </c>
      <c r="L175" s="52" t="e">
        <f>#REF!</f>
        <v>#REF!</v>
      </c>
      <c r="M175" s="53">
        <f t="shared" si="7"/>
        <v>81</v>
      </c>
      <c r="N175" s="44" t="e">
        <f t="shared" si="8"/>
        <v>#REF!</v>
      </c>
      <c r="O175" s="54" t="s">
        <v>16192</v>
      </c>
      <c r="P175" s="46" t="s">
        <v>29244</v>
      </c>
      <c r="Q175" s="55" t="s">
        <v>29858</v>
      </c>
      <c r="R175" s="56" t="s">
        <v>29246</v>
      </c>
      <c r="S175" s="45">
        <v>169</v>
      </c>
      <c r="T175" s="57" t="s">
        <v>29247</v>
      </c>
      <c r="U175" s="57" t="s">
        <v>29248</v>
      </c>
    </row>
    <row r="176" spans="1:21" ht="36" customHeight="1" x14ac:dyDescent="0.25">
      <c r="A176" s="42" t="s">
        <v>29859</v>
      </c>
      <c r="B176" s="43" t="s">
        <v>29856</v>
      </c>
      <c r="C176" s="44" t="e">
        <f t="shared" si="6"/>
        <v>#REF!</v>
      </c>
      <c r="D176" s="45" t="s">
        <v>29240</v>
      </c>
      <c r="E176" s="46" t="s">
        <v>29241</v>
      </c>
      <c r="F176" s="47" t="s">
        <v>29857</v>
      </c>
      <c r="G176" s="47" t="s">
        <v>29250</v>
      </c>
      <c r="H176" s="48">
        <v>98.75</v>
      </c>
      <c r="I176" s="49" t="s">
        <v>9645</v>
      </c>
      <c r="J176" s="50">
        <v>1</v>
      </c>
      <c r="K176" s="51">
        <v>0.5</v>
      </c>
      <c r="L176" s="52" t="e">
        <f>#REF!</f>
        <v>#REF!</v>
      </c>
      <c r="M176" s="53">
        <f t="shared" si="7"/>
        <v>148.125</v>
      </c>
      <c r="N176" s="44" t="e">
        <f t="shared" si="8"/>
        <v>#REF!</v>
      </c>
      <c r="O176" s="54" t="s">
        <v>16192</v>
      </c>
      <c r="P176" s="46" t="s">
        <v>29244</v>
      </c>
      <c r="Q176" s="55" t="s">
        <v>29860</v>
      </c>
      <c r="R176" s="56" t="s">
        <v>29246</v>
      </c>
      <c r="S176" s="45">
        <v>170</v>
      </c>
      <c r="T176" s="57" t="s">
        <v>29247</v>
      </c>
      <c r="U176" s="57" t="s">
        <v>29248</v>
      </c>
    </row>
    <row r="177" spans="1:21" ht="36" customHeight="1" x14ac:dyDescent="0.25">
      <c r="A177" s="42" t="s">
        <v>29861</v>
      </c>
      <c r="B177" s="43" t="s">
        <v>29862</v>
      </c>
      <c r="C177" s="44" t="e">
        <f t="shared" si="6"/>
        <v>#REF!</v>
      </c>
      <c r="D177" s="45" t="s">
        <v>29240</v>
      </c>
      <c r="E177" s="46" t="s">
        <v>29277</v>
      </c>
      <c r="F177" s="47" t="s">
        <v>29863</v>
      </c>
      <c r="G177" s="47" t="s">
        <v>29250</v>
      </c>
      <c r="H177" s="48">
        <v>83.125</v>
      </c>
      <c r="I177" s="49" t="s">
        <v>9645</v>
      </c>
      <c r="J177" s="50">
        <v>1</v>
      </c>
      <c r="K177" s="51">
        <v>0.5</v>
      </c>
      <c r="L177" s="52" t="e">
        <f>#REF!</f>
        <v>#REF!</v>
      </c>
      <c r="M177" s="53">
        <f t="shared" si="7"/>
        <v>124.6875</v>
      </c>
      <c r="N177" s="44" t="e">
        <f t="shared" si="8"/>
        <v>#REF!</v>
      </c>
      <c r="O177" s="54" t="s">
        <v>16192</v>
      </c>
      <c r="P177" s="46" t="s">
        <v>29244</v>
      </c>
      <c r="Q177" s="55" t="s">
        <v>29864</v>
      </c>
      <c r="R177" s="56" t="s">
        <v>29246</v>
      </c>
      <c r="S177" s="45">
        <v>171</v>
      </c>
      <c r="T177" s="57" t="s">
        <v>29247</v>
      </c>
      <c r="U177" s="57" t="s">
        <v>29248</v>
      </c>
    </row>
    <row r="178" spans="1:21" ht="36" customHeight="1" x14ac:dyDescent="0.25">
      <c r="A178" s="42" t="s">
        <v>29865</v>
      </c>
      <c r="B178" s="43" t="s">
        <v>29866</v>
      </c>
      <c r="C178" s="44" t="e">
        <f t="shared" si="6"/>
        <v>#REF!</v>
      </c>
      <c r="D178" s="45" t="s">
        <v>29240</v>
      </c>
      <c r="E178" s="46" t="s">
        <v>29277</v>
      </c>
      <c r="F178" s="47" t="s">
        <v>29867</v>
      </c>
      <c r="G178" s="47" t="s">
        <v>29250</v>
      </c>
      <c r="H178" s="48">
        <v>100</v>
      </c>
      <c r="I178" s="49" t="s">
        <v>9645</v>
      </c>
      <c r="J178" s="50">
        <v>1</v>
      </c>
      <c r="K178" s="51">
        <v>0.5</v>
      </c>
      <c r="L178" s="52" t="e">
        <f>#REF!</f>
        <v>#REF!</v>
      </c>
      <c r="M178" s="53">
        <f t="shared" si="7"/>
        <v>150</v>
      </c>
      <c r="N178" s="44" t="e">
        <f t="shared" si="8"/>
        <v>#REF!</v>
      </c>
      <c r="O178" s="54" t="s">
        <v>16192</v>
      </c>
      <c r="P178" s="46" t="s">
        <v>29244</v>
      </c>
      <c r="Q178" s="55" t="s">
        <v>29868</v>
      </c>
      <c r="R178" s="56" t="s">
        <v>29246</v>
      </c>
      <c r="S178" s="45">
        <v>172</v>
      </c>
      <c r="T178" s="57" t="s">
        <v>29247</v>
      </c>
      <c r="U178" s="57" t="s">
        <v>29248</v>
      </c>
    </row>
    <row r="179" spans="1:21" ht="36" customHeight="1" x14ac:dyDescent="0.25">
      <c r="A179" s="42" t="s">
        <v>29869</v>
      </c>
      <c r="B179" s="43" t="s">
        <v>29870</v>
      </c>
      <c r="C179" s="44" t="e">
        <f t="shared" si="6"/>
        <v>#REF!</v>
      </c>
      <c r="D179" s="45" t="s">
        <v>29240</v>
      </c>
      <c r="E179" s="46" t="s">
        <v>29277</v>
      </c>
      <c r="F179" s="47" t="s">
        <v>29871</v>
      </c>
      <c r="G179" s="47" t="s">
        <v>29250</v>
      </c>
      <c r="H179" s="48">
        <v>65.625</v>
      </c>
      <c r="I179" s="49" t="s">
        <v>9645</v>
      </c>
      <c r="J179" s="50">
        <v>1</v>
      </c>
      <c r="K179" s="51">
        <v>0.5</v>
      </c>
      <c r="L179" s="52" t="e">
        <f>#REF!</f>
        <v>#REF!</v>
      </c>
      <c r="M179" s="53">
        <f t="shared" si="7"/>
        <v>98.4375</v>
      </c>
      <c r="N179" s="44" t="e">
        <f t="shared" si="8"/>
        <v>#REF!</v>
      </c>
      <c r="O179" s="54" t="s">
        <v>16192</v>
      </c>
      <c r="P179" s="46" t="s">
        <v>29244</v>
      </c>
      <c r="Q179" s="55" t="s">
        <v>29872</v>
      </c>
      <c r="R179" s="56" t="s">
        <v>29246</v>
      </c>
      <c r="S179" s="45">
        <v>173</v>
      </c>
      <c r="T179" s="57" t="s">
        <v>29247</v>
      </c>
      <c r="U179" s="57" t="s">
        <v>29248</v>
      </c>
    </row>
    <row r="180" spans="1:21" ht="36" customHeight="1" x14ac:dyDescent="0.25">
      <c r="A180" s="42" t="s">
        <v>29873</v>
      </c>
      <c r="B180" s="43" t="s">
        <v>29874</v>
      </c>
      <c r="C180" s="44" t="e">
        <f t="shared" si="6"/>
        <v>#REF!</v>
      </c>
      <c r="D180" s="45" t="s">
        <v>29240</v>
      </c>
      <c r="E180" s="46" t="s">
        <v>29338</v>
      </c>
      <c r="F180" s="47" t="s">
        <v>29875</v>
      </c>
      <c r="G180" s="47" t="s">
        <v>29340</v>
      </c>
      <c r="H180" s="48">
        <v>20425</v>
      </c>
      <c r="I180" s="49" t="s">
        <v>9645</v>
      </c>
      <c r="J180" s="50">
        <v>1</v>
      </c>
      <c r="K180" s="51">
        <v>0.5</v>
      </c>
      <c r="L180" s="52" t="e">
        <f>#REF!</f>
        <v>#REF!</v>
      </c>
      <c r="M180" s="53">
        <f t="shared" si="7"/>
        <v>30637.5</v>
      </c>
      <c r="N180" s="44" t="e">
        <f t="shared" si="8"/>
        <v>#REF!</v>
      </c>
      <c r="O180" s="54" t="s">
        <v>16192</v>
      </c>
      <c r="P180" s="46" t="s">
        <v>29244</v>
      </c>
      <c r="Q180" s="55" t="s">
        <v>29341</v>
      </c>
      <c r="R180" s="56" t="s">
        <v>29246</v>
      </c>
      <c r="S180" s="45">
        <v>174</v>
      </c>
      <c r="T180" s="57" t="s">
        <v>29247</v>
      </c>
      <c r="U180" s="57" t="s">
        <v>29248</v>
      </c>
    </row>
    <row r="181" spans="1:21" ht="36" customHeight="1" x14ac:dyDescent="0.25">
      <c r="A181" s="42" t="s">
        <v>29876</v>
      </c>
      <c r="B181" s="43" t="s">
        <v>29877</v>
      </c>
      <c r="C181" s="44" t="e">
        <f t="shared" si="6"/>
        <v>#REF!</v>
      </c>
      <c r="D181" s="45" t="s">
        <v>29240</v>
      </c>
      <c r="E181" s="46" t="s">
        <v>1529</v>
      </c>
      <c r="F181" s="47" t="s">
        <v>29878</v>
      </c>
      <c r="G181" s="47" t="s">
        <v>29321</v>
      </c>
      <c r="H181" s="48">
        <v>148</v>
      </c>
      <c r="I181" s="49" t="s">
        <v>9645</v>
      </c>
      <c r="J181" s="50">
        <v>1</v>
      </c>
      <c r="K181" s="51">
        <v>0.5</v>
      </c>
      <c r="L181" s="52" t="e">
        <f>#REF!</f>
        <v>#REF!</v>
      </c>
      <c r="M181" s="53">
        <f t="shared" si="7"/>
        <v>222</v>
      </c>
      <c r="N181" s="44" t="e">
        <f t="shared" si="8"/>
        <v>#REF!</v>
      </c>
      <c r="O181" s="54" t="s">
        <v>16192</v>
      </c>
      <c r="P181" s="46" t="s">
        <v>29244</v>
      </c>
      <c r="Q181" s="55" t="s">
        <v>29879</v>
      </c>
      <c r="R181" s="56" t="s">
        <v>29246</v>
      </c>
      <c r="S181" s="45">
        <v>175</v>
      </c>
      <c r="T181" s="57" t="s">
        <v>29247</v>
      </c>
      <c r="U181" s="57" t="s">
        <v>29248</v>
      </c>
    </row>
    <row r="182" spans="1:21" ht="36" customHeight="1" x14ac:dyDescent="0.25">
      <c r="A182" s="42" t="s">
        <v>29880</v>
      </c>
      <c r="B182" s="43" t="s">
        <v>29881</v>
      </c>
      <c r="C182" s="44" t="e">
        <f t="shared" si="6"/>
        <v>#REF!</v>
      </c>
      <c r="D182" s="45" t="s">
        <v>29240</v>
      </c>
      <c r="E182" s="46" t="s">
        <v>29338</v>
      </c>
      <c r="F182" s="47" t="s">
        <v>29882</v>
      </c>
      <c r="G182" s="47" t="s">
        <v>29513</v>
      </c>
      <c r="H182" s="48">
        <v>5000</v>
      </c>
      <c r="I182" s="49" t="s">
        <v>9645</v>
      </c>
      <c r="J182" s="50">
        <v>1</v>
      </c>
      <c r="K182" s="51">
        <v>0.5</v>
      </c>
      <c r="L182" s="52" t="e">
        <f>#REF!</f>
        <v>#REF!</v>
      </c>
      <c r="M182" s="53">
        <f t="shared" si="7"/>
        <v>7500</v>
      </c>
      <c r="N182" s="44" t="e">
        <f t="shared" si="8"/>
        <v>#REF!</v>
      </c>
      <c r="O182" s="54" t="s">
        <v>16192</v>
      </c>
      <c r="P182" s="46" t="s">
        <v>29244</v>
      </c>
      <c r="Q182" s="55" t="s">
        <v>29883</v>
      </c>
      <c r="R182" s="56" t="s">
        <v>29246</v>
      </c>
      <c r="S182" s="45">
        <v>176</v>
      </c>
      <c r="T182" s="57" t="s">
        <v>29247</v>
      </c>
      <c r="U182" s="57" t="s">
        <v>29248</v>
      </c>
    </row>
    <row r="183" spans="1:21" ht="36" customHeight="1" x14ac:dyDescent="0.25">
      <c r="A183" s="42" t="s">
        <v>29884</v>
      </c>
      <c r="B183" s="43" t="s">
        <v>29881</v>
      </c>
      <c r="C183" s="44" t="e">
        <f t="shared" si="6"/>
        <v>#REF!</v>
      </c>
      <c r="D183" s="45" t="s">
        <v>29240</v>
      </c>
      <c r="E183" s="46" t="s">
        <v>29338</v>
      </c>
      <c r="F183" s="47" t="s">
        <v>29882</v>
      </c>
      <c r="G183" s="47" t="s">
        <v>29622</v>
      </c>
      <c r="H183" s="48">
        <v>35750</v>
      </c>
      <c r="I183" s="49" t="s">
        <v>9645</v>
      </c>
      <c r="J183" s="50">
        <v>1</v>
      </c>
      <c r="K183" s="51">
        <v>0.5</v>
      </c>
      <c r="L183" s="52" t="e">
        <f>#REF!</f>
        <v>#REF!</v>
      </c>
      <c r="M183" s="53">
        <f t="shared" si="7"/>
        <v>53625</v>
      </c>
      <c r="N183" s="44" t="e">
        <f t="shared" si="8"/>
        <v>#REF!</v>
      </c>
      <c r="O183" s="54" t="s">
        <v>16192</v>
      </c>
      <c r="P183" s="46" t="s">
        <v>29244</v>
      </c>
      <c r="Q183" s="55" t="s">
        <v>29509</v>
      </c>
      <c r="R183" s="56" t="s">
        <v>29246</v>
      </c>
      <c r="S183" s="45">
        <v>177</v>
      </c>
      <c r="T183" s="57" t="s">
        <v>29247</v>
      </c>
      <c r="U183" s="57" t="s">
        <v>29248</v>
      </c>
    </row>
    <row r="184" spans="1:21" ht="36" customHeight="1" x14ac:dyDescent="0.25">
      <c r="A184" s="42" t="s">
        <v>29885</v>
      </c>
      <c r="B184" s="43" t="s">
        <v>29886</v>
      </c>
      <c r="C184" s="44" t="e">
        <f t="shared" si="6"/>
        <v>#REF!</v>
      </c>
      <c r="D184" s="45" t="s">
        <v>29240</v>
      </c>
      <c r="E184" s="46" t="s">
        <v>1529</v>
      </c>
      <c r="F184" s="47" t="s">
        <v>29887</v>
      </c>
      <c r="G184" s="47" t="s">
        <v>29321</v>
      </c>
      <c r="H184" s="48">
        <v>38.25</v>
      </c>
      <c r="I184" s="49" t="s">
        <v>9645</v>
      </c>
      <c r="J184" s="50">
        <v>1</v>
      </c>
      <c r="K184" s="51">
        <v>0.5</v>
      </c>
      <c r="L184" s="52" t="e">
        <f>#REF!</f>
        <v>#REF!</v>
      </c>
      <c r="M184" s="53">
        <f t="shared" si="7"/>
        <v>57.375</v>
      </c>
      <c r="N184" s="44" t="e">
        <f t="shared" si="8"/>
        <v>#REF!</v>
      </c>
      <c r="O184" s="54" t="s">
        <v>16192</v>
      </c>
      <c r="P184" s="46" t="s">
        <v>29244</v>
      </c>
      <c r="Q184" s="55" t="s">
        <v>29888</v>
      </c>
      <c r="R184" s="56" t="s">
        <v>29246</v>
      </c>
      <c r="S184" s="45">
        <v>178</v>
      </c>
      <c r="T184" s="57" t="s">
        <v>29247</v>
      </c>
      <c r="U184" s="57" t="s">
        <v>29248</v>
      </c>
    </row>
    <row r="185" spans="1:21" ht="36" customHeight="1" x14ac:dyDescent="0.25">
      <c r="A185" s="42" t="s">
        <v>29889</v>
      </c>
      <c r="B185" s="43" t="s">
        <v>29890</v>
      </c>
      <c r="C185" s="44" t="e">
        <f t="shared" si="6"/>
        <v>#REF!</v>
      </c>
      <c r="D185" s="45" t="s">
        <v>29240</v>
      </c>
      <c r="E185" s="46" t="s">
        <v>1529</v>
      </c>
      <c r="F185" s="47" t="s">
        <v>29891</v>
      </c>
      <c r="G185" s="47" t="s">
        <v>29473</v>
      </c>
      <c r="H185" s="48">
        <v>203.75</v>
      </c>
      <c r="I185" s="49" t="s">
        <v>9645</v>
      </c>
      <c r="J185" s="50">
        <v>1</v>
      </c>
      <c r="K185" s="51">
        <v>0.5</v>
      </c>
      <c r="L185" s="52" t="e">
        <f>#REF!</f>
        <v>#REF!</v>
      </c>
      <c r="M185" s="53">
        <f t="shared" si="7"/>
        <v>305.625</v>
      </c>
      <c r="N185" s="44" t="e">
        <f t="shared" si="8"/>
        <v>#REF!</v>
      </c>
      <c r="O185" s="54" t="s">
        <v>16192</v>
      </c>
      <c r="P185" s="46" t="s">
        <v>29244</v>
      </c>
      <c r="Q185" s="55" t="s">
        <v>29797</v>
      </c>
      <c r="R185" s="56" t="s">
        <v>29246</v>
      </c>
      <c r="S185" s="45">
        <v>179</v>
      </c>
      <c r="T185" s="57" t="s">
        <v>29247</v>
      </c>
      <c r="U185" s="57" t="s">
        <v>29248</v>
      </c>
    </row>
    <row r="186" spans="1:21" ht="36" customHeight="1" x14ac:dyDescent="0.25">
      <c r="A186" s="42" t="s">
        <v>29892</v>
      </c>
      <c r="B186" s="43" t="s">
        <v>29893</v>
      </c>
      <c r="C186" s="44" t="e">
        <f t="shared" si="6"/>
        <v>#REF!</v>
      </c>
      <c r="D186" s="45" t="s">
        <v>29240</v>
      </c>
      <c r="E186" s="46" t="s">
        <v>1529</v>
      </c>
      <c r="F186" s="47" t="s">
        <v>29894</v>
      </c>
      <c r="G186" s="47" t="s">
        <v>29568</v>
      </c>
      <c r="H186" s="48">
        <v>587.5</v>
      </c>
      <c r="I186" s="49" t="s">
        <v>9645</v>
      </c>
      <c r="J186" s="50">
        <v>1</v>
      </c>
      <c r="K186" s="51">
        <v>0.5</v>
      </c>
      <c r="L186" s="52" t="e">
        <f>#REF!</f>
        <v>#REF!</v>
      </c>
      <c r="M186" s="53">
        <f t="shared" si="7"/>
        <v>881.25</v>
      </c>
      <c r="N186" s="44" t="e">
        <f t="shared" si="8"/>
        <v>#REF!</v>
      </c>
      <c r="O186" s="54" t="s">
        <v>16192</v>
      </c>
      <c r="P186" s="46" t="s">
        <v>29244</v>
      </c>
      <c r="Q186" s="55" t="s">
        <v>29895</v>
      </c>
      <c r="R186" s="56" t="s">
        <v>29246</v>
      </c>
      <c r="S186" s="45">
        <v>180</v>
      </c>
      <c r="T186" s="57" t="s">
        <v>29247</v>
      </c>
      <c r="U186" s="57" t="s">
        <v>29248</v>
      </c>
    </row>
    <row r="187" spans="1:21" ht="36" customHeight="1" x14ac:dyDescent="0.25">
      <c r="A187" s="42" t="s">
        <v>29896</v>
      </c>
      <c r="B187" s="43" t="s">
        <v>29897</v>
      </c>
      <c r="C187" s="44" t="e">
        <f t="shared" si="6"/>
        <v>#REF!</v>
      </c>
      <c r="D187" s="45" t="s">
        <v>29240</v>
      </c>
      <c r="E187" s="46" t="s">
        <v>1529</v>
      </c>
      <c r="F187" s="47" t="s">
        <v>29898</v>
      </c>
      <c r="G187" s="47" t="s">
        <v>29340</v>
      </c>
      <c r="H187" s="48">
        <v>38950</v>
      </c>
      <c r="I187" s="49" t="s">
        <v>9645</v>
      </c>
      <c r="J187" s="50">
        <v>1</v>
      </c>
      <c r="K187" s="51">
        <v>0.5</v>
      </c>
      <c r="L187" s="52" t="e">
        <f>#REF!</f>
        <v>#REF!</v>
      </c>
      <c r="M187" s="53">
        <f t="shared" si="7"/>
        <v>58425</v>
      </c>
      <c r="N187" s="44" t="e">
        <f t="shared" si="8"/>
        <v>#REF!</v>
      </c>
      <c r="O187" s="54" t="s">
        <v>16192</v>
      </c>
      <c r="P187" s="46" t="s">
        <v>29244</v>
      </c>
      <c r="Q187" s="55" t="s">
        <v>29899</v>
      </c>
      <c r="R187" s="56" t="s">
        <v>29246</v>
      </c>
      <c r="S187" s="45">
        <v>181</v>
      </c>
      <c r="T187" s="57" t="s">
        <v>29247</v>
      </c>
      <c r="U187" s="57" t="s">
        <v>29248</v>
      </c>
    </row>
    <row r="188" spans="1:21" ht="36" customHeight="1" x14ac:dyDescent="0.25">
      <c r="A188" s="42" t="s">
        <v>29900</v>
      </c>
      <c r="B188" s="43" t="s">
        <v>29901</v>
      </c>
      <c r="C188" s="44" t="e">
        <f t="shared" si="6"/>
        <v>#REF!</v>
      </c>
      <c r="D188" s="45" t="s">
        <v>29240</v>
      </c>
      <c r="E188" s="46" t="s">
        <v>29338</v>
      </c>
      <c r="F188" s="47" t="s">
        <v>29902</v>
      </c>
      <c r="G188" s="47" t="s">
        <v>29340</v>
      </c>
      <c r="H188" s="48">
        <v>22525</v>
      </c>
      <c r="I188" s="49" t="s">
        <v>9645</v>
      </c>
      <c r="J188" s="50">
        <v>1</v>
      </c>
      <c r="K188" s="51">
        <v>0.5</v>
      </c>
      <c r="L188" s="52" t="e">
        <f>#REF!</f>
        <v>#REF!</v>
      </c>
      <c r="M188" s="53">
        <f t="shared" si="7"/>
        <v>33787.5</v>
      </c>
      <c r="N188" s="44" t="e">
        <f t="shared" si="8"/>
        <v>#REF!</v>
      </c>
      <c r="O188" s="54" t="s">
        <v>16192</v>
      </c>
      <c r="P188" s="46" t="s">
        <v>29244</v>
      </c>
      <c r="Q188" s="55" t="s">
        <v>29903</v>
      </c>
      <c r="R188" s="56" t="s">
        <v>29246</v>
      </c>
      <c r="S188" s="45">
        <v>182</v>
      </c>
      <c r="T188" s="57" t="s">
        <v>29247</v>
      </c>
      <c r="U188" s="57" t="s">
        <v>29248</v>
      </c>
    </row>
    <row r="189" spans="1:21" ht="36" customHeight="1" x14ac:dyDescent="0.25">
      <c r="A189" s="42" t="s">
        <v>29904</v>
      </c>
      <c r="B189" s="43" t="s">
        <v>29905</v>
      </c>
      <c r="C189" s="44" t="e">
        <f t="shared" si="6"/>
        <v>#REF!</v>
      </c>
      <c r="D189" s="45" t="s">
        <v>29240</v>
      </c>
      <c r="E189" s="46" t="s">
        <v>1529</v>
      </c>
      <c r="F189" s="47" t="s">
        <v>29906</v>
      </c>
      <c r="G189" s="47" t="s">
        <v>29340</v>
      </c>
      <c r="H189" s="48">
        <v>26800</v>
      </c>
      <c r="I189" s="49" t="s">
        <v>9645</v>
      </c>
      <c r="J189" s="50">
        <v>1</v>
      </c>
      <c r="K189" s="51">
        <v>0.5</v>
      </c>
      <c r="L189" s="52" t="e">
        <f>#REF!</f>
        <v>#REF!</v>
      </c>
      <c r="M189" s="53">
        <f t="shared" si="7"/>
        <v>40200</v>
      </c>
      <c r="N189" s="44" t="e">
        <f t="shared" si="8"/>
        <v>#REF!</v>
      </c>
      <c r="O189" s="54" t="s">
        <v>16192</v>
      </c>
      <c r="P189" s="46" t="s">
        <v>29244</v>
      </c>
      <c r="Q189" s="55" t="s">
        <v>29907</v>
      </c>
      <c r="R189" s="56" t="s">
        <v>29246</v>
      </c>
      <c r="S189" s="45">
        <v>183</v>
      </c>
      <c r="T189" s="57" t="s">
        <v>29247</v>
      </c>
      <c r="U189" s="57" t="s">
        <v>29248</v>
      </c>
    </row>
    <row r="190" spans="1:21" ht="36" customHeight="1" x14ac:dyDescent="0.25">
      <c r="A190" s="42" t="s">
        <v>29908</v>
      </c>
      <c r="B190" s="43" t="s">
        <v>29909</v>
      </c>
      <c r="C190" s="44" t="e">
        <f t="shared" si="6"/>
        <v>#REF!</v>
      </c>
      <c r="D190" s="45" t="s">
        <v>29240</v>
      </c>
      <c r="E190" s="46" t="s">
        <v>29338</v>
      </c>
      <c r="F190" s="47" t="s">
        <v>29910</v>
      </c>
      <c r="G190" s="47" t="s">
        <v>29622</v>
      </c>
      <c r="H190" s="48">
        <v>35750</v>
      </c>
      <c r="I190" s="49" t="s">
        <v>9645</v>
      </c>
      <c r="J190" s="50">
        <v>1</v>
      </c>
      <c r="K190" s="51">
        <v>0.5</v>
      </c>
      <c r="L190" s="52" t="e">
        <f>#REF!</f>
        <v>#REF!</v>
      </c>
      <c r="M190" s="53">
        <f t="shared" si="7"/>
        <v>53625</v>
      </c>
      <c r="N190" s="44" t="e">
        <f t="shared" si="8"/>
        <v>#REF!</v>
      </c>
      <c r="O190" s="54" t="s">
        <v>16192</v>
      </c>
      <c r="P190" s="46" t="s">
        <v>29244</v>
      </c>
      <c r="Q190" s="55" t="s">
        <v>29509</v>
      </c>
      <c r="R190" s="56" t="s">
        <v>29246</v>
      </c>
      <c r="S190" s="45">
        <v>184</v>
      </c>
      <c r="T190" s="57" t="s">
        <v>29247</v>
      </c>
      <c r="U190" s="57" t="s">
        <v>29248</v>
      </c>
    </row>
    <row r="191" spans="1:21" ht="36" customHeight="1" x14ac:dyDescent="0.25">
      <c r="A191" s="42" t="s">
        <v>29911</v>
      </c>
      <c r="B191" s="43" t="s">
        <v>29912</v>
      </c>
      <c r="C191" s="44" t="e">
        <f t="shared" si="6"/>
        <v>#REF!</v>
      </c>
      <c r="D191" s="45" t="s">
        <v>29240</v>
      </c>
      <c r="E191" s="46" t="s">
        <v>29241</v>
      </c>
      <c r="F191" s="47" t="s">
        <v>29913</v>
      </c>
      <c r="G191" s="47" t="s">
        <v>29243</v>
      </c>
      <c r="H191" s="48">
        <v>157.25</v>
      </c>
      <c r="I191" s="49" t="s">
        <v>9645</v>
      </c>
      <c r="J191" s="50">
        <v>1</v>
      </c>
      <c r="K191" s="51">
        <v>0.5</v>
      </c>
      <c r="L191" s="52" t="e">
        <f>#REF!</f>
        <v>#REF!</v>
      </c>
      <c r="M191" s="53">
        <f t="shared" si="7"/>
        <v>235.875</v>
      </c>
      <c r="N191" s="44" t="e">
        <f t="shared" si="8"/>
        <v>#REF!</v>
      </c>
      <c r="O191" s="54" t="s">
        <v>16192</v>
      </c>
      <c r="P191" s="46" t="s">
        <v>29244</v>
      </c>
      <c r="Q191" s="55" t="s">
        <v>29914</v>
      </c>
      <c r="R191" s="56" t="s">
        <v>29246</v>
      </c>
      <c r="S191" s="45">
        <v>185</v>
      </c>
      <c r="T191" s="57" t="s">
        <v>29247</v>
      </c>
      <c r="U191" s="57" t="s">
        <v>29248</v>
      </c>
    </row>
    <row r="192" spans="1:21" ht="36" customHeight="1" x14ac:dyDescent="0.25">
      <c r="A192" s="42" t="s">
        <v>29915</v>
      </c>
      <c r="B192" s="43" t="s">
        <v>29916</v>
      </c>
      <c r="C192" s="44" t="e">
        <f t="shared" si="6"/>
        <v>#REF!</v>
      </c>
      <c r="D192" s="45" t="s">
        <v>29240</v>
      </c>
      <c r="E192" s="46" t="s">
        <v>29917</v>
      </c>
      <c r="F192" s="47" t="s">
        <v>29918</v>
      </c>
      <c r="G192" s="47" t="s">
        <v>29622</v>
      </c>
      <c r="H192" s="48">
        <v>60125</v>
      </c>
      <c r="I192" s="49" t="s">
        <v>9645</v>
      </c>
      <c r="J192" s="50">
        <v>1</v>
      </c>
      <c r="K192" s="51">
        <v>0.5</v>
      </c>
      <c r="L192" s="52" t="e">
        <f>#REF!</f>
        <v>#REF!</v>
      </c>
      <c r="M192" s="53">
        <f t="shared" si="7"/>
        <v>90187.5</v>
      </c>
      <c r="N192" s="44" t="e">
        <f t="shared" si="8"/>
        <v>#REF!</v>
      </c>
      <c r="O192" s="54" t="s">
        <v>16192</v>
      </c>
      <c r="P192" s="46" t="s">
        <v>29244</v>
      </c>
      <c r="Q192" s="55" t="s">
        <v>29919</v>
      </c>
      <c r="R192" s="56" t="s">
        <v>29246</v>
      </c>
      <c r="S192" s="45">
        <v>186</v>
      </c>
      <c r="T192" s="57" t="s">
        <v>29247</v>
      </c>
      <c r="U192" s="57" t="s">
        <v>29248</v>
      </c>
    </row>
    <row r="193" spans="1:21" ht="36" customHeight="1" x14ac:dyDescent="0.25">
      <c r="A193" s="42" t="s">
        <v>29920</v>
      </c>
      <c r="B193" s="43" t="s">
        <v>29921</v>
      </c>
      <c r="C193" s="44" t="e">
        <f t="shared" si="6"/>
        <v>#REF!</v>
      </c>
      <c r="D193" s="45" t="s">
        <v>29240</v>
      </c>
      <c r="E193" s="46" t="s">
        <v>29917</v>
      </c>
      <c r="F193" s="47" t="s">
        <v>29922</v>
      </c>
      <c r="G193" s="47" t="s">
        <v>29622</v>
      </c>
      <c r="H193" s="48">
        <v>72500</v>
      </c>
      <c r="I193" s="49" t="s">
        <v>9645</v>
      </c>
      <c r="J193" s="50">
        <v>1</v>
      </c>
      <c r="K193" s="51">
        <v>0.5</v>
      </c>
      <c r="L193" s="52" t="e">
        <f>#REF!</f>
        <v>#REF!</v>
      </c>
      <c r="M193" s="53">
        <f t="shared" si="7"/>
        <v>108750</v>
      </c>
      <c r="N193" s="44" t="e">
        <f t="shared" si="8"/>
        <v>#REF!</v>
      </c>
      <c r="O193" s="54" t="s">
        <v>16192</v>
      </c>
      <c r="P193" s="46" t="s">
        <v>29244</v>
      </c>
      <c r="Q193" s="55" t="s">
        <v>29923</v>
      </c>
      <c r="R193" s="56" t="s">
        <v>29246</v>
      </c>
      <c r="S193" s="45">
        <v>187</v>
      </c>
      <c r="T193" s="57" t="s">
        <v>29247</v>
      </c>
      <c r="U193" s="57" t="s">
        <v>29248</v>
      </c>
    </row>
    <row r="194" spans="1:21" ht="36" customHeight="1" x14ac:dyDescent="0.25">
      <c r="A194" s="42" t="s">
        <v>29924</v>
      </c>
      <c r="B194" s="43" t="s">
        <v>29925</v>
      </c>
      <c r="C194" s="44" t="e">
        <f t="shared" si="6"/>
        <v>#REF!</v>
      </c>
      <c r="D194" s="45" t="s">
        <v>29240</v>
      </c>
      <c r="E194" s="46" t="s">
        <v>29917</v>
      </c>
      <c r="F194" s="47" t="s">
        <v>29926</v>
      </c>
      <c r="G194" s="47" t="s">
        <v>29243</v>
      </c>
      <c r="H194" s="48">
        <v>218.5</v>
      </c>
      <c r="I194" s="49" t="s">
        <v>9645</v>
      </c>
      <c r="J194" s="50">
        <v>1</v>
      </c>
      <c r="K194" s="51">
        <v>0.5</v>
      </c>
      <c r="L194" s="52" t="e">
        <f>#REF!</f>
        <v>#REF!</v>
      </c>
      <c r="M194" s="53">
        <f t="shared" si="7"/>
        <v>327.75</v>
      </c>
      <c r="N194" s="44" t="e">
        <f t="shared" si="8"/>
        <v>#REF!</v>
      </c>
      <c r="O194" s="54" t="s">
        <v>16192</v>
      </c>
      <c r="P194" s="46" t="s">
        <v>29244</v>
      </c>
      <c r="Q194" s="55" t="s">
        <v>29927</v>
      </c>
      <c r="R194" s="56" t="s">
        <v>29246</v>
      </c>
      <c r="S194" s="45">
        <v>188</v>
      </c>
      <c r="T194" s="57" t="s">
        <v>29247</v>
      </c>
      <c r="U194" s="57" t="s">
        <v>29248</v>
      </c>
    </row>
    <row r="195" spans="1:21" ht="36" customHeight="1" x14ac:dyDescent="0.25">
      <c r="A195" s="42" t="s">
        <v>29928</v>
      </c>
      <c r="B195" s="43" t="s">
        <v>29929</v>
      </c>
      <c r="C195" s="44" t="e">
        <f t="shared" si="6"/>
        <v>#REF!</v>
      </c>
      <c r="D195" s="45" t="s">
        <v>29240</v>
      </c>
      <c r="E195" s="46" t="s">
        <v>29917</v>
      </c>
      <c r="F195" s="47" t="s">
        <v>29930</v>
      </c>
      <c r="G195" s="47" t="s">
        <v>29243</v>
      </c>
      <c r="H195" s="48">
        <v>148.75</v>
      </c>
      <c r="I195" s="49" t="s">
        <v>9645</v>
      </c>
      <c r="J195" s="50">
        <v>1</v>
      </c>
      <c r="K195" s="51">
        <v>0.5</v>
      </c>
      <c r="L195" s="52" t="e">
        <f>#REF!</f>
        <v>#REF!</v>
      </c>
      <c r="M195" s="53">
        <f t="shared" si="7"/>
        <v>223.125</v>
      </c>
      <c r="N195" s="44" t="e">
        <f t="shared" si="8"/>
        <v>#REF!</v>
      </c>
      <c r="O195" s="54" t="s">
        <v>16192</v>
      </c>
      <c r="P195" s="46" t="s">
        <v>29244</v>
      </c>
      <c r="Q195" s="55" t="s">
        <v>29931</v>
      </c>
      <c r="R195" s="56" t="s">
        <v>29246</v>
      </c>
      <c r="S195" s="45">
        <v>189</v>
      </c>
      <c r="T195" s="57" t="s">
        <v>29247</v>
      </c>
      <c r="U195" s="57" t="s">
        <v>29248</v>
      </c>
    </row>
    <row r="196" spans="1:21" ht="36" customHeight="1" x14ac:dyDescent="0.25">
      <c r="A196" s="42" t="s">
        <v>29932</v>
      </c>
      <c r="B196" s="43" t="s">
        <v>29933</v>
      </c>
      <c r="C196" s="44" t="e">
        <f t="shared" si="6"/>
        <v>#REF!</v>
      </c>
      <c r="D196" s="45" t="s">
        <v>29240</v>
      </c>
      <c r="E196" s="46" t="s">
        <v>29917</v>
      </c>
      <c r="F196" s="47" t="s">
        <v>29934</v>
      </c>
      <c r="G196" s="47" t="s">
        <v>29243</v>
      </c>
      <c r="H196" s="48">
        <v>325.5</v>
      </c>
      <c r="I196" s="49" t="s">
        <v>9645</v>
      </c>
      <c r="J196" s="50">
        <v>1</v>
      </c>
      <c r="K196" s="51">
        <v>0.5</v>
      </c>
      <c r="L196" s="52" t="e">
        <f>#REF!</f>
        <v>#REF!</v>
      </c>
      <c r="M196" s="53">
        <f t="shared" si="7"/>
        <v>488.25</v>
      </c>
      <c r="N196" s="44" t="e">
        <f t="shared" si="8"/>
        <v>#REF!</v>
      </c>
      <c r="O196" s="54" t="s">
        <v>16192</v>
      </c>
      <c r="P196" s="46" t="s">
        <v>29244</v>
      </c>
      <c r="Q196" s="55" t="s">
        <v>29935</v>
      </c>
      <c r="R196" s="56" t="s">
        <v>29246</v>
      </c>
      <c r="S196" s="45">
        <v>190</v>
      </c>
      <c r="T196" s="57" t="s">
        <v>29247</v>
      </c>
      <c r="U196" s="57" t="s">
        <v>29248</v>
      </c>
    </row>
    <row r="197" spans="1:21" ht="36" customHeight="1" x14ac:dyDescent="0.25">
      <c r="A197" s="42" t="s">
        <v>29936</v>
      </c>
      <c r="B197" s="43" t="s">
        <v>29937</v>
      </c>
      <c r="C197" s="44" t="e">
        <f t="shared" si="6"/>
        <v>#REF!</v>
      </c>
      <c r="D197" s="45" t="s">
        <v>29240</v>
      </c>
      <c r="E197" s="46" t="s">
        <v>29917</v>
      </c>
      <c r="F197" s="47" t="s">
        <v>29938</v>
      </c>
      <c r="G197" s="47" t="s">
        <v>29243</v>
      </c>
      <c r="H197" s="48">
        <v>53.75</v>
      </c>
      <c r="I197" s="49" t="s">
        <v>9645</v>
      </c>
      <c r="J197" s="50">
        <v>1</v>
      </c>
      <c r="K197" s="51">
        <v>0.5</v>
      </c>
      <c r="L197" s="52" t="e">
        <f>#REF!</f>
        <v>#REF!</v>
      </c>
      <c r="M197" s="53">
        <f t="shared" si="7"/>
        <v>80.625</v>
      </c>
      <c r="N197" s="44" t="e">
        <f t="shared" si="8"/>
        <v>#REF!</v>
      </c>
      <c r="O197" s="54" t="s">
        <v>16192</v>
      </c>
      <c r="P197" s="46" t="s">
        <v>29244</v>
      </c>
      <c r="Q197" s="55" t="s">
        <v>29939</v>
      </c>
      <c r="R197" s="56" t="s">
        <v>29246</v>
      </c>
      <c r="S197" s="45">
        <v>191</v>
      </c>
      <c r="T197" s="57" t="s">
        <v>29247</v>
      </c>
      <c r="U197" s="57" t="s">
        <v>29248</v>
      </c>
    </row>
    <row r="198" spans="1:21" ht="36" customHeight="1" x14ac:dyDescent="0.25">
      <c r="A198" s="42" t="s">
        <v>29940</v>
      </c>
      <c r="B198" s="43" t="s">
        <v>29937</v>
      </c>
      <c r="C198" s="44" t="e">
        <f t="shared" si="6"/>
        <v>#REF!</v>
      </c>
      <c r="D198" s="45" t="s">
        <v>29240</v>
      </c>
      <c r="E198" s="46" t="s">
        <v>29917</v>
      </c>
      <c r="F198" s="47" t="s">
        <v>29938</v>
      </c>
      <c r="G198" s="47" t="s">
        <v>29250</v>
      </c>
      <c r="H198" s="48">
        <v>90.625</v>
      </c>
      <c r="I198" s="49" t="s">
        <v>9645</v>
      </c>
      <c r="J198" s="50">
        <v>1</v>
      </c>
      <c r="K198" s="51">
        <v>0.5</v>
      </c>
      <c r="L198" s="52" t="e">
        <f>#REF!</f>
        <v>#REF!</v>
      </c>
      <c r="M198" s="53">
        <f t="shared" si="7"/>
        <v>135.9375</v>
      </c>
      <c r="N198" s="44" t="e">
        <f t="shared" si="8"/>
        <v>#REF!</v>
      </c>
      <c r="O198" s="54" t="s">
        <v>16192</v>
      </c>
      <c r="P198" s="46" t="s">
        <v>29244</v>
      </c>
      <c r="Q198" s="55" t="s">
        <v>29941</v>
      </c>
      <c r="R198" s="56" t="s">
        <v>29246</v>
      </c>
      <c r="S198" s="45">
        <v>192</v>
      </c>
      <c r="T198" s="57" t="s">
        <v>29247</v>
      </c>
      <c r="U198" s="57" t="s">
        <v>29248</v>
      </c>
    </row>
    <row r="199" spans="1:21" ht="36" customHeight="1" x14ac:dyDescent="0.25">
      <c r="A199" s="42" t="s">
        <v>29942</v>
      </c>
      <c r="B199" s="43" t="s">
        <v>29943</v>
      </c>
      <c r="C199" s="44" t="e">
        <f t="shared" ref="C199:C262" si="9">N199*10</f>
        <v>#REF!</v>
      </c>
      <c r="D199" s="45" t="s">
        <v>29240</v>
      </c>
      <c r="E199" s="46" t="s">
        <v>1529</v>
      </c>
      <c r="F199" s="47" t="s">
        <v>29944</v>
      </c>
      <c r="G199" s="47" t="s">
        <v>29345</v>
      </c>
      <c r="H199" s="48">
        <v>94750</v>
      </c>
      <c r="I199" s="49" t="s">
        <v>9645</v>
      </c>
      <c r="J199" s="50">
        <v>1</v>
      </c>
      <c r="K199" s="51">
        <v>0.5</v>
      </c>
      <c r="L199" s="52" t="e">
        <f>#REF!</f>
        <v>#REF!</v>
      </c>
      <c r="M199" s="53">
        <f t="shared" ref="M199:M262" si="10">H199*J199*(1+K199)</f>
        <v>142125</v>
      </c>
      <c r="N199" s="44" t="e">
        <f t="shared" ref="N199:N262" si="11">ROUND(M199*L199,-4)</f>
        <v>#REF!</v>
      </c>
      <c r="O199" s="54" t="s">
        <v>16192</v>
      </c>
      <c r="P199" s="46" t="s">
        <v>29244</v>
      </c>
      <c r="Q199" s="55" t="s">
        <v>29945</v>
      </c>
      <c r="R199" s="56" t="s">
        <v>29246</v>
      </c>
      <c r="S199" s="45">
        <v>193</v>
      </c>
      <c r="T199" s="57" t="s">
        <v>29247</v>
      </c>
      <c r="U199" s="57" t="s">
        <v>29248</v>
      </c>
    </row>
    <row r="200" spans="1:21" ht="36" customHeight="1" x14ac:dyDescent="0.25">
      <c r="A200" s="42" t="s">
        <v>29946</v>
      </c>
      <c r="B200" s="43" t="s">
        <v>29947</v>
      </c>
      <c r="C200" s="44" t="e">
        <f t="shared" si="9"/>
        <v>#REF!</v>
      </c>
      <c r="D200" s="45" t="s">
        <v>29240</v>
      </c>
      <c r="E200" s="46" t="s">
        <v>1529</v>
      </c>
      <c r="F200" s="47" t="s">
        <v>29948</v>
      </c>
      <c r="G200" s="47" t="s">
        <v>29340</v>
      </c>
      <c r="H200" s="48">
        <v>5550</v>
      </c>
      <c r="I200" s="49" t="s">
        <v>9645</v>
      </c>
      <c r="J200" s="50">
        <v>1</v>
      </c>
      <c r="K200" s="51">
        <v>0.5</v>
      </c>
      <c r="L200" s="52" t="e">
        <f>#REF!</f>
        <v>#REF!</v>
      </c>
      <c r="M200" s="53">
        <f t="shared" si="10"/>
        <v>8325</v>
      </c>
      <c r="N200" s="44" t="e">
        <f t="shared" si="11"/>
        <v>#REF!</v>
      </c>
      <c r="O200" s="54" t="s">
        <v>16192</v>
      </c>
      <c r="P200" s="46" t="s">
        <v>29244</v>
      </c>
      <c r="Q200" s="55" t="s">
        <v>29949</v>
      </c>
      <c r="R200" s="56" t="s">
        <v>29246</v>
      </c>
      <c r="S200" s="45">
        <v>194</v>
      </c>
      <c r="T200" s="57" t="s">
        <v>29247</v>
      </c>
      <c r="U200" s="57" t="s">
        <v>29248</v>
      </c>
    </row>
    <row r="201" spans="1:21" ht="36" customHeight="1" x14ac:dyDescent="0.25">
      <c r="A201" s="42" t="s">
        <v>29950</v>
      </c>
      <c r="B201" s="43" t="s">
        <v>29951</v>
      </c>
      <c r="C201" s="44" t="e">
        <f t="shared" si="9"/>
        <v>#REF!</v>
      </c>
      <c r="D201" s="45" t="s">
        <v>29240</v>
      </c>
      <c r="E201" s="46" t="s">
        <v>1529</v>
      </c>
      <c r="F201" s="47" t="s">
        <v>29952</v>
      </c>
      <c r="G201" s="47" t="s">
        <v>29376</v>
      </c>
      <c r="H201" s="48">
        <v>25437.5</v>
      </c>
      <c r="I201" s="49" t="s">
        <v>9645</v>
      </c>
      <c r="J201" s="50">
        <v>1</v>
      </c>
      <c r="K201" s="51">
        <v>0.5</v>
      </c>
      <c r="L201" s="52" t="e">
        <f>#REF!</f>
        <v>#REF!</v>
      </c>
      <c r="M201" s="53">
        <f t="shared" si="10"/>
        <v>38156.25</v>
      </c>
      <c r="N201" s="44" t="e">
        <f t="shared" si="11"/>
        <v>#REF!</v>
      </c>
      <c r="O201" s="54" t="s">
        <v>16192</v>
      </c>
      <c r="P201" s="46" t="s">
        <v>29244</v>
      </c>
      <c r="Q201" s="55" t="s">
        <v>29829</v>
      </c>
      <c r="R201" s="56" t="s">
        <v>29246</v>
      </c>
      <c r="S201" s="45">
        <v>195</v>
      </c>
      <c r="T201" s="57" t="s">
        <v>29247</v>
      </c>
      <c r="U201" s="57" t="s">
        <v>29248</v>
      </c>
    </row>
    <row r="202" spans="1:21" ht="36" customHeight="1" x14ac:dyDescent="0.25">
      <c r="A202" s="42" t="s">
        <v>29953</v>
      </c>
      <c r="B202" s="43" t="s">
        <v>29954</v>
      </c>
      <c r="C202" s="44" t="e">
        <f t="shared" si="9"/>
        <v>#REF!</v>
      </c>
      <c r="D202" s="45" t="s">
        <v>29240</v>
      </c>
      <c r="E202" s="46" t="s">
        <v>1529</v>
      </c>
      <c r="F202" s="47" t="s">
        <v>29955</v>
      </c>
      <c r="G202" s="47" t="s">
        <v>29345</v>
      </c>
      <c r="H202" s="48">
        <v>90750</v>
      </c>
      <c r="I202" s="49" t="s">
        <v>9645</v>
      </c>
      <c r="J202" s="50">
        <v>1</v>
      </c>
      <c r="K202" s="51">
        <v>0.5</v>
      </c>
      <c r="L202" s="52" t="e">
        <f>#REF!</f>
        <v>#REF!</v>
      </c>
      <c r="M202" s="53">
        <f t="shared" si="10"/>
        <v>136125</v>
      </c>
      <c r="N202" s="44" t="e">
        <f t="shared" si="11"/>
        <v>#REF!</v>
      </c>
      <c r="O202" s="54" t="s">
        <v>16192</v>
      </c>
      <c r="P202" s="46" t="s">
        <v>29244</v>
      </c>
      <c r="Q202" s="55" t="s">
        <v>29956</v>
      </c>
      <c r="R202" s="56" t="s">
        <v>29246</v>
      </c>
      <c r="S202" s="45">
        <v>196</v>
      </c>
      <c r="T202" s="57" t="s">
        <v>29247</v>
      </c>
      <c r="U202" s="57" t="s">
        <v>29248</v>
      </c>
    </row>
    <row r="203" spans="1:21" ht="36" customHeight="1" x14ac:dyDescent="0.25">
      <c r="A203" s="42" t="s">
        <v>29957</v>
      </c>
      <c r="B203" s="43" t="s">
        <v>29958</v>
      </c>
      <c r="C203" s="44" t="e">
        <f t="shared" si="9"/>
        <v>#REF!</v>
      </c>
      <c r="D203" s="45" t="s">
        <v>29240</v>
      </c>
      <c r="E203" s="46" t="s">
        <v>1529</v>
      </c>
      <c r="F203" s="47" t="s">
        <v>29959</v>
      </c>
      <c r="G203" s="47" t="s">
        <v>29376</v>
      </c>
      <c r="H203" s="48">
        <v>22437.5</v>
      </c>
      <c r="I203" s="49" t="s">
        <v>9645</v>
      </c>
      <c r="J203" s="50">
        <v>1</v>
      </c>
      <c r="K203" s="51">
        <v>0.5</v>
      </c>
      <c r="L203" s="52" t="e">
        <f>#REF!</f>
        <v>#REF!</v>
      </c>
      <c r="M203" s="53">
        <f t="shared" si="10"/>
        <v>33656.25</v>
      </c>
      <c r="N203" s="44" t="e">
        <f t="shared" si="11"/>
        <v>#REF!</v>
      </c>
      <c r="O203" s="54" t="s">
        <v>16192</v>
      </c>
      <c r="P203" s="46" t="s">
        <v>29244</v>
      </c>
      <c r="Q203" s="55" t="s">
        <v>29960</v>
      </c>
      <c r="R203" s="56" t="s">
        <v>29246</v>
      </c>
      <c r="S203" s="45">
        <v>197</v>
      </c>
      <c r="T203" s="57" t="s">
        <v>29247</v>
      </c>
      <c r="U203" s="57" t="s">
        <v>29248</v>
      </c>
    </row>
    <row r="204" spans="1:21" ht="36" customHeight="1" x14ac:dyDescent="0.25">
      <c r="A204" s="42" t="s">
        <v>29961</v>
      </c>
      <c r="B204" s="43" t="s">
        <v>29962</v>
      </c>
      <c r="C204" s="44" t="e">
        <f t="shared" si="9"/>
        <v>#REF!</v>
      </c>
      <c r="D204" s="45" t="s">
        <v>29240</v>
      </c>
      <c r="E204" s="46" t="s">
        <v>1529</v>
      </c>
      <c r="F204" s="47" t="s">
        <v>29963</v>
      </c>
      <c r="G204" s="47" t="s">
        <v>29376</v>
      </c>
      <c r="H204" s="48">
        <v>23750</v>
      </c>
      <c r="I204" s="49" t="s">
        <v>9645</v>
      </c>
      <c r="J204" s="50">
        <v>1</v>
      </c>
      <c r="K204" s="51">
        <v>0.5</v>
      </c>
      <c r="L204" s="52" t="e">
        <f>#REF!</f>
        <v>#REF!</v>
      </c>
      <c r="M204" s="53">
        <f t="shared" si="10"/>
        <v>35625</v>
      </c>
      <c r="N204" s="44" t="e">
        <f t="shared" si="11"/>
        <v>#REF!</v>
      </c>
      <c r="O204" s="54" t="s">
        <v>16192</v>
      </c>
      <c r="P204" s="46" t="s">
        <v>29244</v>
      </c>
      <c r="Q204" s="55" t="s">
        <v>29964</v>
      </c>
      <c r="R204" s="56" t="s">
        <v>29246</v>
      </c>
      <c r="S204" s="45">
        <v>198</v>
      </c>
      <c r="T204" s="57" t="s">
        <v>29247</v>
      </c>
      <c r="U204" s="57" t="s">
        <v>29248</v>
      </c>
    </row>
    <row r="205" spans="1:21" ht="36" customHeight="1" x14ac:dyDescent="0.25">
      <c r="A205" s="42" t="s">
        <v>29965</v>
      </c>
      <c r="B205" s="43" t="s">
        <v>29966</v>
      </c>
      <c r="C205" s="44" t="e">
        <f t="shared" si="9"/>
        <v>#REF!</v>
      </c>
      <c r="D205" s="45" t="s">
        <v>29240</v>
      </c>
      <c r="E205" s="46" t="s">
        <v>29338</v>
      </c>
      <c r="F205" s="47" t="s">
        <v>29967</v>
      </c>
      <c r="G205" s="47" t="s">
        <v>29513</v>
      </c>
      <c r="H205" s="48">
        <v>20425</v>
      </c>
      <c r="I205" s="49" t="s">
        <v>9645</v>
      </c>
      <c r="J205" s="50">
        <v>1</v>
      </c>
      <c r="K205" s="51">
        <v>0.5</v>
      </c>
      <c r="L205" s="52" t="e">
        <f>#REF!</f>
        <v>#REF!</v>
      </c>
      <c r="M205" s="53">
        <f t="shared" si="10"/>
        <v>30637.5</v>
      </c>
      <c r="N205" s="44" t="e">
        <f t="shared" si="11"/>
        <v>#REF!</v>
      </c>
      <c r="O205" s="54" t="s">
        <v>16192</v>
      </c>
      <c r="P205" s="46" t="s">
        <v>29244</v>
      </c>
      <c r="Q205" s="55" t="s">
        <v>29341</v>
      </c>
      <c r="R205" s="56" t="s">
        <v>29246</v>
      </c>
      <c r="S205" s="45">
        <v>199</v>
      </c>
      <c r="T205" s="57" t="s">
        <v>29247</v>
      </c>
      <c r="U205" s="57" t="s">
        <v>29248</v>
      </c>
    </row>
    <row r="206" spans="1:21" ht="36" customHeight="1" x14ac:dyDescent="0.25">
      <c r="A206" s="42" t="s">
        <v>29968</v>
      </c>
      <c r="B206" s="43" t="s">
        <v>29969</v>
      </c>
      <c r="C206" s="44" t="e">
        <f t="shared" si="9"/>
        <v>#REF!</v>
      </c>
      <c r="D206" s="45" t="s">
        <v>29240</v>
      </c>
      <c r="E206" s="46" t="s">
        <v>29338</v>
      </c>
      <c r="F206" s="47" t="s">
        <v>29970</v>
      </c>
      <c r="G206" s="47" t="s">
        <v>29971</v>
      </c>
      <c r="H206" s="48">
        <v>65.5</v>
      </c>
      <c r="I206" s="49" t="s">
        <v>9645</v>
      </c>
      <c r="J206" s="50">
        <v>1</v>
      </c>
      <c r="K206" s="51">
        <v>0.5</v>
      </c>
      <c r="L206" s="52" t="e">
        <f>#REF!</f>
        <v>#REF!</v>
      </c>
      <c r="M206" s="53">
        <f t="shared" si="10"/>
        <v>98.25</v>
      </c>
      <c r="N206" s="44" t="e">
        <f t="shared" si="11"/>
        <v>#REF!</v>
      </c>
      <c r="O206" s="54" t="s">
        <v>16192</v>
      </c>
      <c r="P206" s="46" t="s">
        <v>29244</v>
      </c>
      <c r="Q206" s="55" t="s">
        <v>29972</v>
      </c>
      <c r="R206" s="56" t="s">
        <v>29246</v>
      </c>
      <c r="S206" s="45">
        <v>200</v>
      </c>
      <c r="T206" s="57" t="s">
        <v>29247</v>
      </c>
      <c r="U206" s="57" t="s">
        <v>29248</v>
      </c>
    </row>
    <row r="207" spans="1:21" ht="36" customHeight="1" x14ac:dyDescent="0.25">
      <c r="A207" s="42" t="s">
        <v>29973</v>
      </c>
      <c r="B207" s="43" t="s">
        <v>29974</v>
      </c>
      <c r="C207" s="44" t="e">
        <f t="shared" si="9"/>
        <v>#REF!</v>
      </c>
      <c r="D207" s="45" t="s">
        <v>29240</v>
      </c>
      <c r="E207" s="46" t="s">
        <v>29338</v>
      </c>
      <c r="F207" s="47" t="s">
        <v>29975</v>
      </c>
      <c r="G207" s="47" t="s">
        <v>29513</v>
      </c>
      <c r="H207" s="48">
        <v>5025</v>
      </c>
      <c r="I207" s="49" t="s">
        <v>9645</v>
      </c>
      <c r="J207" s="50">
        <v>1</v>
      </c>
      <c r="K207" s="51">
        <v>0.5</v>
      </c>
      <c r="L207" s="52" t="e">
        <f>#REF!</f>
        <v>#REF!</v>
      </c>
      <c r="M207" s="53">
        <f t="shared" si="10"/>
        <v>7537.5</v>
      </c>
      <c r="N207" s="44" t="e">
        <f t="shared" si="11"/>
        <v>#REF!</v>
      </c>
      <c r="O207" s="54" t="s">
        <v>16192</v>
      </c>
      <c r="P207" s="46" t="s">
        <v>29244</v>
      </c>
      <c r="Q207" s="55" t="s">
        <v>29370</v>
      </c>
      <c r="R207" s="56" t="s">
        <v>29246</v>
      </c>
      <c r="S207" s="45">
        <v>201</v>
      </c>
      <c r="T207" s="57" t="s">
        <v>29247</v>
      </c>
      <c r="U207" s="57" t="s">
        <v>29248</v>
      </c>
    </row>
    <row r="208" spans="1:21" ht="36" customHeight="1" x14ac:dyDescent="0.25">
      <c r="A208" s="42" t="s">
        <v>29976</v>
      </c>
      <c r="B208" s="43" t="s">
        <v>29974</v>
      </c>
      <c r="C208" s="44" t="e">
        <f t="shared" si="9"/>
        <v>#REF!</v>
      </c>
      <c r="D208" s="45" t="s">
        <v>29240</v>
      </c>
      <c r="E208" s="46" t="s">
        <v>29338</v>
      </c>
      <c r="F208" s="47" t="s">
        <v>29975</v>
      </c>
      <c r="G208" s="47" t="s">
        <v>29622</v>
      </c>
      <c r="H208" s="48">
        <v>35750</v>
      </c>
      <c r="I208" s="49" t="s">
        <v>9645</v>
      </c>
      <c r="J208" s="50">
        <v>1</v>
      </c>
      <c r="K208" s="51">
        <v>0.5</v>
      </c>
      <c r="L208" s="52" t="e">
        <f>#REF!</f>
        <v>#REF!</v>
      </c>
      <c r="M208" s="53">
        <f t="shared" si="10"/>
        <v>53625</v>
      </c>
      <c r="N208" s="44" t="e">
        <f t="shared" si="11"/>
        <v>#REF!</v>
      </c>
      <c r="O208" s="54" t="s">
        <v>16192</v>
      </c>
      <c r="P208" s="46" t="s">
        <v>29244</v>
      </c>
      <c r="Q208" s="55" t="s">
        <v>29509</v>
      </c>
      <c r="R208" s="56" t="s">
        <v>29246</v>
      </c>
      <c r="S208" s="45">
        <v>202</v>
      </c>
      <c r="T208" s="57" t="s">
        <v>29247</v>
      </c>
      <c r="U208" s="57" t="s">
        <v>29248</v>
      </c>
    </row>
    <row r="209" spans="1:21" ht="36" customHeight="1" x14ac:dyDescent="0.25">
      <c r="A209" s="42" t="s">
        <v>29977</v>
      </c>
      <c r="B209" s="43" t="s">
        <v>29978</v>
      </c>
      <c r="C209" s="44" t="e">
        <f t="shared" si="9"/>
        <v>#REF!</v>
      </c>
      <c r="D209" s="45" t="s">
        <v>29240</v>
      </c>
      <c r="E209" s="46" t="s">
        <v>1529</v>
      </c>
      <c r="F209" s="47" t="s">
        <v>29979</v>
      </c>
      <c r="G209" s="47" t="s">
        <v>29321</v>
      </c>
      <c r="H209" s="48">
        <v>358</v>
      </c>
      <c r="I209" s="49" t="s">
        <v>9645</v>
      </c>
      <c r="J209" s="50">
        <v>1</v>
      </c>
      <c r="K209" s="51">
        <v>0.5</v>
      </c>
      <c r="L209" s="52" t="e">
        <f>#REF!</f>
        <v>#REF!</v>
      </c>
      <c r="M209" s="53">
        <f t="shared" si="10"/>
        <v>537</v>
      </c>
      <c r="N209" s="44" t="e">
        <f t="shared" si="11"/>
        <v>#REF!</v>
      </c>
      <c r="O209" s="54" t="s">
        <v>16192</v>
      </c>
      <c r="P209" s="46" t="s">
        <v>29244</v>
      </c>
      <c r="Q209" s="55" t="s">
        <v>29980</v>
      </c>
      <c r="R209" s="56" t="s">
        <v>29246</v>
      </c>
      <c r="S209" s="45">
        <v>203</v>
      </c>
      <c r="T209" s="57" t="s">
        <v>29247</v>
      </c>
      <c r="U209" s="57" t="s">
        <v>29248</v>
      </c>
    </row>
    <row r="210" spans="1:21" ht="36" customHeight="1" x14ac:dyDescent="0.25">
      <c r="A210" s="42" t="s">
        <v>29981</v>
      </c>
      <c r="B210" s="43" t="s">
        <v>29982</v>
      </c>
      <c r="C210" s="44" t="e">
        <f t="shared" si="9"/>
        <v>#REF!</v>
      </c>
      <c r="D210" s="45" t="s">
        <v>29240</v>
      </c>
      <c r="E210" s="46" t="s">
        <v>1529</v>
      </c>
      <c r="F210" s="47" t="s">
        <v>29983</v>
      </c>
      <c r="G210" s="47" t="s">
        <v>29376</v>
      </c>
      <c r="H210" s="48">
        <v>14125</v>
      </c>
      <c r="I210" s="49" t="s">
        <v>9645</v>
      </c>
      <c r="J210" s="50">
        <v>1</v>
      </c>
      <c r="K210" s="51">
        <v>0.5</v>
      </c>
      <c r="L210" s="52" t="e">
        <f>#REF!</f>
        <v>#REF!</v>
      </c>
      <c r="M210" s="53">
        <f t="shared" si="10"/>
        <v>21187.5</v>
      </c>
      <c r="N210" s="44" t="e">
        <f t="shared" si="11"/>
        <v>#REF!</v>
      </c>
      <c r="O210" s="54" t="s">
        <v>16192</v>
      </c>
      <c r="P210" s="46" t="s">
        <v>29244</v>
      </c>
      <c r="Q210" s="55" t="s">
        <v>29984</v>
      </c>
      <c r="R210" s="56" t="s">
        <v>29246</v>
      </c>
      <c r="S210" s="45">
        <v>204</v>
      </c>
      <c r="T210" s="57" t="s">
        <v>29247</v>
      </c>
      <c r="U210" s="57" t="s">
        <v>29248</v>
      </c>
    </row>
    <row r="211" spans="1:21" ht="36" customHeight="1" x14ac:dyDescent="0.25">
      <c r="A211" s="42" t="s">
        <v>29985</v>
      </c>
      <c r="B211" s="43" t="s">
        <v>29982</v>
      </c>
      <c r="C211" s="44" t="e">
        <f t="shared" si="9"/>
        <v>#REF!</v>
      </c>
      <c r="D211" s="45" t="s">
        <v>29240</v>
      </c>
      <c r="E211" s="46" t="s">
        <v>1529</v>
      </c>
      <c r="F211" s="47" t="s">
        <v>29983</v>
      </c>
      <c r="G211" s="47" t="s">
        <v>29321</v>
      </c>
      <c r="H211" s="48">
        <v>160</v>
      </c>
      <c r="I211" s="49" t="s">
        <v>9645</v>
      </c>
      <c r="J211" s="50">
        <v>1</v>
      </c>
      <c r="K211" s="51">
        <v>0.5</v>
      </c>
      <c r="L211" s="52" t="e">
        <f>#REF!</f>
        <v>#REF!</v>
      </c>
      <c r="M211" s="53">
        <f t="shared" si="10"/>
        <v>240</v>
      </c>
      <c r="N211" s="44" t="e">
        <f t="shared" si="11"/>
        <v>#REF!</v>
      </c>
      <c r="O211" s="54" t="s">
        <v>16192</v>
      </c>
      <c r="P211" s="46" t="s">
        <v>29244</v>
      </c>
      <c r="Q211" s="55" t="s">
        <v>29986</v>
      </c>
      <c r="R211" s="56" t="s">
        <v>29246</v>
      </c>
      <c r="S211" s="45">
        <v>205</v>
      </c>
      <c r="T211" s="57" t="s">
        <v>29247</v>
      </c>
      <c r="U211" s="57" t="s">
        <v>29248</v>
      </c>
    </row>
    <row r="212" spans="1:21" ht="36" customHeight="1" x14ac:dyDescent="0.25">
      <c r="A212" s="42" t="s">
        <v>29987</v>
      </c>
      <c r="B212" s="43" t="s">
        <v>29988</v>
      </c>
      <c r="C212" s="44" t="e">
        <f t="shared" si="9"/>
        <v>#REF!</v>
      </c>
      <c r="D212" s="45" t="s">
        <v>29240</v>
      </c>
      <c r="E212" s="46" t="s">
        <v>1529</v>
      </c>
      <c r="F212" s="47" t="s">
        <v>29989</v>
      </c>
      <c r="G212" s="47" t="s">
        <v>29376</v>
      </c>
      <c r="H212" s="48">
        <v>31937.5</v>
      </c>
      <c r="I212" s="49" t="s">
        <v>9645</v>
      </c>
      <c r="J212" s="50">
        <v>1</v>
      </c>
      <c r="K212" s="51">
        <v>0.5</v>
      </c>
      <c r="L212" s="52" t="e">
        <f>#REF!</f>
        <v>#REF!</v>
      </c>
      <c r="M212" s="53">
        <f t="shared" si="10"/>
        <v>47906.25</v>
      </c>
      <c r="N212" s="44" t="e">
        <f t="shared" si="11"/>
        <v>#REF!</v>
      </c>
      <c r="O212" s="54" t="s">
        <v>16192</v>
      </c>
      <c r="P212" s="46" t="s">
        <v>29244</v>
      </c>
      <c r="Q212" s="55" t="s">
        <v>29990</v>
      </c>
      <c r="R212" s="56" t="s">
        <v>29246</v>
      </c>
      <c r="S212" s="45">
        <v>206</v>
      </c>
      <c r="T212" s="57" t="s">
        <v>29247</v>
      </c>
      <c r="U212" s="57" t="s">
        <v>29248</v>
      </c>
    </row>
    <row r="213" spans="1:21" ht="36" customHeight="1" x14ac:dyDescent="0.25">
      <c r="A213" s="42" t="s">
        <v>29991</v>
      </c>
      <c r="B213" s="43" t="s">
        <v>29992</v>
      </c>
      <c r="C213" s="44" t="e">
        <f t="shared" si="9"/>
        <v>#REF!</v>
      </c>
      <c r="D213" s="45" t="s">
        <v>29240</v>
      </c>
      <c r="E213" s="46" t="s">
        <v>29241</v>
      </c>
      <c r="F213" s="47" t="s">
        <v>29993</v>
      </c>
      <c r="G213" s="47" t="s">
        <v>29243</v>
      </c>
      <c r="H213" s="48">
        <v>130.25</v>
      </c>
      <c r="I213" s="49" t="s">
        <v>9645</v>
      </c>
      <c r="J213" s="50">
        <v>1</v>
      </c>
      <c r="K213" s="51">
        <v>0.5</v>
      </c>
      <c r="L213" s="52" t="e">
        <f>#REF!</f>
        <v>#REF!</v>
      </c>
      <c r="M213" s="53">
        <f t="shared" si="10"/>
        <v>195.375</v>
      </c>
      <c r="N213" s="44" t="e">
        <f t="shared" si="11"/>
        <v>#REF!</v>
      </c>
      <c r="O213" s="54" t="s">
        <v>16192</v>
      </c>
      <c r="P213" s="46" t="s">
        <v>29244</v>
      </c>
      <c r="Q213" s="55" t="s">
        <v>29994</v>
      </c>
      <c r="R213" s="56" t="s">
        <v>29246</v>
      </c>
      <c r="S213" s="45">
        <v>207</v>
      </c>
      <c r="T213" s="57" t="s">
        <v>29247</v>
      </c>
      <c r="U213" s="57" t="s">
        <v>29248</v>
      </c>
    </row>
    <row r="214" spans="1:21" ht="36" customHeight="1" x14ac:dyDescent="0.25">
      <c r="A214" s="42" t="s">
        <v>29995</v>
      </c>
      <c r="B214" s="43" t="s">
        <v>29996</v>
      </c>
      <c r="C214" s="44" t="e">
        <f t="shared" si="9"/>
        <v>#REF!</v>
      </c>
      <c r="D214" s="45" t="s">
        <v>29240</v>
      </c>
      <c r="E214" s="46" t="s">
        <v>29241</v>
      </c>
      <c r="F214" s="47" t="s">
        <v>29997</v>
      </c>
      <c r="G214" s="47" t="s">
        <v>29250</v>
      </c>
      <c r="H214" s="48">
        <v>153.75</v>
      </c>
      <c r="I214" s="49" t="s">
        <v>9645</v>
      </c>
      <c r="J214" s="50">
        <v>1</v>
      </c>
      <c r="K214" s="51">
        <v>0.5</v>
      </c>
      <c r="L214" s="52" t="e">
        <f>#REF!</f>
        <v>#REF!</v>
      </c>
      <c r="M214" s="53">
        <f t="shared" si="10"/>
        <v>230.625</v>
      </c>
      <c r="N214" s="44" t="e">
        <f t="shared" si="11"/>
        <v>#REF!</v>
      </c>
      <c r="O214" s="54" t="s">
        <v>16192</v>
      </c>
      <c r="P214" s="46" t="s">
        <v>29244</v>
      </c>
      <c r="Q214" s="55" t="s">
        <v>29262</v>
      </c>
      <c r="R214" s="56" t="s">
        <v>29246</v>
      </c>
      <c r="S214" s="45">
        <v>208</v>
      </c>
      <c r="T214" s="57" t="s">
        <v>29247</v>
      </c>
      <c r="U214" s="57" t="s">
        <v>29248</v>
      </c>
    </row>
    <row r="215" spans="1:21" ht="36" customHeight="1" x14ac:dyDescent="0.25">
      <c r="A215" s="42" t="s">
        <v>29998</v>
      </c>
      <c r="B215" s="43" t="s">
        <v>29999</v>
      </c>
      <c r="C215" s="44" t="e">
        <f t="shared" si="9"/>
        <v>#REF!</v>
      </c>
      <c r="D215" s="45" t="s">
        <v>29240</v>
      </c>
      <c r="E215" s="46" t="s">
        <v>29277</v>
      </c>
      <c r="F215" s="47" t="s">
        <v>30000</v>
      </c>
      <c r="G215" s="47" t="s">
        <v>29250</v>
      </c>
      <c r="H215" s="48">
        <v>358.75</v>
      </c>
      <c r="I215" s="49" t="s">
        <v>9645</v>
      </c>
      <c r="J215" s="50">
        <v>1</v>
      </c>
      <c r="K215" s="51">
        <v>0.5</v>
      </c>
      <c r="L215" s="52" t="e">
        <f>#REF!</f>
        <v>#REF!</v>
      </c>
      <c r="M215" s="53">
        <f t="shared" si="10"/>
        <v>538.125</v>
      </c>
      <c r="N215" s="44" t="e">
        <f t="shared" si="11"/>
        <v>#REF!</v>
      </c>
      <c r="O215" s="54" t="s">
        <v>16192</v>
      </c>
      <c r="P215" s="46" t="s">
        <v>29244</v>
      </c>
      <c r="Q215" s="55" t="s">
        <v>30001</v>
      </c>
      <c r="R215" s="56" t="s">
        <v>29246</v>
      </c>
      <c r="S215" s="45">
        <v>209</v>
      </c>
      <c r="T215" s="57" t="s">
        <v>29247</v>
      </c>
      <c r="U215" s="57" t="s">
        <v>29248</v>
      </c>
    </row>
    <row r="216" spans="1:21" ht="36" customHeight="1" x14ac:dyDescent="0.25">
      <c r="A216" s="42" t="s">
        <v>30002</v>
      </c>
      <c r="B216" s="43" t="s">
        <v>30003</v>
      </c>
      <c r="C216" s="44" t="e">
        <f t="shared" si="9"/>
        <v>#REF!</v>
      </c>
      <c r="D216" s="45" t="s">
        <v>29240</v>
      </c>
      <c r="E216" s="46" t="s">
        <v>29277</v>
      </c>
      <c r="F216" s="47" t="s">
        <v>30004</v>
      </c>
      <c r="G216" s="47" t="s">
        <v>29250</v>
      </c>
      <c r="H216" s="48">
        <v>214.375</v>
      </c>
      <c r="I216" s="49" t="s">
        <v>9645</v>
      </c>
      <c r="J216" s="50">
        <v>1</v>
      </c>
      <c r="K216" s="51">
        <v>0.5</v>
      </c>
      <c r="L216" s="52" t="e">
        <f>#REF!</f>
        <v>#REF!</v>
      </c>
      <c r="M216" s="53">
        <f t="shared" si="10"/>
        <v>321.5625</v>
      </c>
      <c r="N216" s="44" t="e">
        <f t="shared" si="11"/>
        <v>#REF!</v>
      </c>
      <c r="O216" s="54" t="s">
        <v>16192</v>
      </c>
      <c r="P216" s="46" t="s">
        <v>29244</v>
      </c>
      <c r="Q216" s="55" t="s">
        <v>30005</v>
      </c>
      <c r="R216" s="56" t="s">
        <v>29246</v>
      </c>
      <c r="S216" s="45">
        <v>210</v>
      </c>
      <c r="T216" s="57" t="s">
        <v>29247</v>
      </c>
      <c r="U216" s="57" t="s">
        <v>29248</v>
      </c>
    </row>
    <row r="217" spans="1:21" ht="36" customHeight="1" x14ac:dyDescent="0.25">
      <c r="A217" s="42" t="s">
        <v>30006</v>
      </c>
      <c r="B217" s="43" t="s">
        <v>30007</v>
      </c>
      <c r="C217" s="44" t="e">
        <f t="shared" si="9"/>
        <v>#REF!</v>
      </c>
      <c r="D217" s="45" t="s">
        <v>29240</v>
      </c>
      <c r="E217" s="46" t="s">
        <v>29277</v>
      </c>
      <c r="F217" s="47" t="s">
        <v>30008</v>
      </c>
      <c r="G217" s="47" t="s">
        <v>29250</v>
      </c>
      <c r="H217" s="48">
        <v>300</v>
      </c>
      <c r="I217" s="49" t="s">
        <v>9645</v>
      </c>
      <c r="J217" s="50">
        <v>1</v>
      </c>
      <c r="K217" s="51">
        <v>0.5</v>
      </c>
      <c r="L217" s="52" t="e">
        <f>#REF!</f>
        <v>#REF!</v>
      </c>
      <c r="M217" s="53">
        <f t="shared" si="10"/>
        <v>450</v>
      </c>
      <c r="N217" s="44" t="e">
        <f t="shared" si="11"/>
        <v>#REF!</v>
      </c>
      <c r="O217" s="54" t="s">
        <v>16192</v>
      </c>
      <c r="P217" s="46" t="s">
        <v>29244</v>
      </c>
      <c r="Q217" s="55" t="s">
        <v>30009</v>
      </c>
      <c r="R217" s="56" t="s">
        <v>29246</v>
      </c>
      <c r="S217" s="45">
        <v>211</v>
      </c>
      <c r="T217" s="57" t="s">
        <v>29247</v>
      </c>
      <c r="U217" s="57" t="s">
        <v>29248</v>
      </c>
    </row>
    <row r="218" spans="1:21" ht="36" customHeight="1" x14ac:dyDescent="0.25">
      <c r="A218" s="42" t="s">
        <v>30010</v>
      </c>
      <c r="B218" s="43" t="s">
        <v>30011</v>
      </c>
      <c r="C218" s="44" t="e">
        <f t="shared" si="9"/>
        <v>#REF!</v>
      </c>
      <c r="D218" s="45" t="s">
        <v>29240</v>
      </c>
      <c r="E218" s="46" t="s">
        <v>29277</v>
      </c>
      <c r="F218" s="47" t="s">
        <v>30012</v>
      </c>
      <c r="G218" s="47" t="s">
        <v>29250</v>
      </c>
      <c r="H218" s="48">
        <v>141.25</v>
      </c>
      <c r="I218" s="49" t="s">
        <v>9645</v>
      </c>
      <c r="J218" s="50">
        <v>1</v>
      </c>
      <c r="K218" s="51">
        <v>0.5</v>
      </c>
      <c r="L218" s="52" t="e">
        <f>#REF!</f>
        <v>#REF!</v>
      </c>
      <c r="M218" s="53">
        <f t="shared" si="10"/>
        <v>211.875</v>
      </c>
      <c r="N218" s="44" t="e">
        <f t="shared" si="11"/>
        <v>#REF!</v>
      </c>
      <c r="O218" s="54" t="s">
        <v>16192</v>
      </c>
      <c r="P218" s="46" t="s">
        <v>29244</v>
      </c>
      <c r="Q218" s="55" t="s">
        <v>30013</v>
      </c>
      <c r="R218" s="56" t="s">
        <v>29246</v>
      </c>
      <c r="S218" s="45">
        <v>212</v>
      </c>
      <c r="T218" s="57" t="s">
        <v>29247</v>
      </c>
      <c r="U218" s="57" t="s">
        <v>29248</v>
      </c>
    </row>
    <row r="219" spans="1:21" ht="36" customHeight="1" x14ac:dyDescent="0.25">
      <c r="A219" s="42" t="s">
        <v>30014</v>
      </c>
      <c r="B219" s="43" t="s">
        <v>30015</v>
      </c>
      <c r="C219" s="44" t="e">
        <f t="shared" si="9"/>
        <v>#REF!</v>
      </c>
      <c r="D219" s="45" t="s">
        <v>29240</v>
      </c>
      <c r="E219" s="46" t="s">
        <v>29277</v>
      </c>
      <c r="F219" s="47" t="s">
        <v>30016</v>
      </c>
      <c r="G219" s="47" t="s">
        <v>29250</v>
      </c>
      <c r="H219" s="48">
        <v>202.5</v>
      </c>
      <c r="I219" s="49" t="s">
        <v>9645</v>
      </c>
      <c r="J219" s="50">
        <v>1</v>
      </c>
      <c r="K219" s="51">
        <v>0.5</v>
      </c>
      <c r="L219" s="52" t="e">
        <f>#REF!</f>
        <v>#REF!</v>
      </c>
      <c r="M219" s="53">
        <f t="shared" si="10"/>
        <v>303.75</v>
      </c>
      <c r="N219" s="44" t="e">
        <f t="shared" si="11"/>
        <v>#REF!</v>
      </c>
      <c r="O219" s="54" t="s">
        <v>16192</v>
      </c>
      <c r="P219" s="46" t="s">
        <v>29244</v>
      </c>
      <c r="Q219" s="55" t="s">
        <v>30017</v>
      </c>
      <c r="R219" s="56" t="s">
        <v>29246</v>
      </c>
      <c r="S219" s="45">
        <v>213</v>
      </c>
      <c r="T219" s="57" t="s">
        <v>29247</v>
      </c>
      <c r="U219" s="57" t="s">
        <v>29248</v>
      </c>
    </row>
    <row r="220" spans="1:21" ht="36" customHeight="1" x14ac:dyDescent="0.25">
      <c r="A220" s="42" t="s">
        <v>30018</v>
      </c>
      <c r="B220" s="43" t="s">
        <v>30019</v>
      </c>
      <c r="C220" s="44" t="e">
        <f t="shared" si="9"/>
        <v>#REF!</v>
      </c>
      <c r="D220" s="45" t="s">
        <v>29240</v>
      </c>
      <c r="E220" s="46" t="s">
        <v>29241</v>
      </c>
      <c r="F220" s="47" t="s">
        <v>30020</v>
      </c>
      <c r="G220" s="47" t="s">
        <v>29250</v>
      </c>
      <c r="H220" s="48">
        <v>178.75</v>
      </c>
      <c r="I220" s="49" t="s">
        <v>9645</v>
      </c>
      <c r="J220" s="50">
        <v>1</v>
      </c>
      <c r="K220" s="51">
        <v>0.5</v>
      </c>
      <c r="L220" s="52" t="e">
        <f>#REF!</f>
        <v>#REF!</v>
      </c>
      <c r="M220" s="53">
        <f t="shared" si="10"/>
        <v>268.125</v>
      </c>
      <c r="N220" s="44" t="e">
        <f t="shared" si="11"/>
        <v>#REF!</v>
      </c>
      <c r="O220" s="54" t="s">
        <v>16192</v>
      </c>
      <c r="P220" s="46" t="s">
        <v>29244</v>
      </c>
      <c r="Q220" s="55" t="s">
        <v>29589</v>
      </c>
      <c r="R220" s="56" t="s">
        <v>29246</v>
      </c>
      <c r="S220" s="45">
        <v>214</v>
      </c>
      <c r="T220" s="57" t="s">
        <v>29247</v>
      </c>
      <c r="U220" s="57" t="s">
        <v>29248</v>
      </c>
    </row>
    <row r="221" spans="1:21" ht="36" customHeight="1" x14ac:dyDescent="0.25">
      <c r="A221" s="42" t="s">
        <v>30021</v>
      </c>
      <c r="B221" s="43" t="s">
        <v>30022</v>
      </c>
      <c r="C221" s="44" t="e">
        <f t="shared" si="9"/>
        <v>#REF!</v>
      </c>
      <c r="D221" s="45" t="s">
        <v>29240</v>
      </c>
      <c r="E221" s="46" t="s">
        <v>29241</v>
      </c>
      <c r="F221" s="47" t="s">
        <v>30023</v>
      </c>
      <c r="G221" s="47" t="s">
        <v>29376</v>
      </c>
      <c r="H221" s="48">
        <v>60250</v>
      </c>
      <c r="I221" s="49" t="s">
        <v>9645</v>
      </c>
      <c r="J221" s="50">
        <v>1</v>
      </c>
      <c r="K221" s="51">
        <v>0.5</v>
      </c>
      <c r="L221" s="52" t="e">
        <f>#REF!</f>
        <v>#REF!</v>
      </c>
      <c r="M221" s="53">
        <f t="shared" si="10"/>
        <v>90375</v>
      </c>
      <c r="N221" s="44" t="e">
        <f t="shared" si="11"/>
        <v>#REF!</v>
      </c>
      <c r="O221" s="54" t="s">
        <v>16192</v>
      </c>
      <c r="P221" s="46" t="s">
        <v>29244</v>
      </c>
      <c r="Q221" s="55" t="s">
        <v>30024</v>
      </c>
      <c r="R221" s="56" t="s">
        <v>29246</v>
      </c>
      <c r="S221" s="45">
        <v>215</v>
      </c>
      <c r="T221" s="57" t="s">
        <v>29247</v>
      </c>
      <c r="U221" s="57" t="s">
        <v>29248</v>
      </c>
    </row>
    <row r="222" spans="1:21" ht="36" customHeight="1" x14ac:dyDescent="0.25">
      <c r="A222" s="42" t="s">
        <v>30025</v>
      </c>
      <c r="B222" s="43" t="s">
        <v>30026</v>
      </c>
      <c r="C222" s="44" t="e">
        <f t="shared" si="9"/>
        <v>#REF!</v>
      </c>
      <c r="D222" s="45" t="s">
        <v>29240</v>
      </c>
      <c r="E222" s="46" t="s">
        <v>29241</v>
      </c>
      <c r="F222" s="47" t="s">
        <v>30027</v>
      </c>
      <c r="G222" s="47" t="s">
        <v>29243</v>
      </c>
      <c r="H222" s="48">
        <v>64.5</v>
      </c>
      <c r="I222" s="49" t="s">
        <v>9645</v>
      </c>
      <c r="J222" s="50">
        <v>1</v>
      </c>
      <c r="K222" s="51">
        <v>0.5</v>
      </c>
      <c r="L222" s="52" t="e">
        <f>#REF!</f>
        <v>#REF!</v>
      </c>
      <c r="M222" s="53">
        <f t="shared" si="10"/>
        <v>96.75</v>
      </c>
      <c r="N222" s="44" t="e">
        <f t="shared" si="11"/>
        <v>#REF!</v>
      </c>
      <c r="O222" s="54" t="s">
        <v>16192</v>
      </c>
      <c r="P222" s="46" t="s">
        <v>29244</v>
      </c>
      <c r="Q222" s="55" t="s">
        <v>30028</v>
      </c>
      <c r="R222" s="56" t="s">
        <v>29246</v>
      </c>
      <c r="S222" s="45">
        <v>216</v>
      </c>
      <c r="T222" s="57" t="s">
        <v>29247</v>
      </c>
      <c r="U222" s="57" t="s">
        <v>29248</v>
      </c>
    </row>
    <row r="223" spans="1:21" ht="36" customHeight="1" x14ac:dyDescent="0.25">
      <c r="A223" s="42" t="s">
        <v>30029</v>
      </c>
      <c r="B223" s="43" t="s">
        <v>30030</v>
      </c>
      <c r="C223" s="44" t="e">
        <f t="shared" si="9"/>
        <v>#REF!</v>
      </c>
      <c r="D223" s="45" t="s">
        <v>29240</v>
      </c>
      <c r="E223" s="46" t="s">
        <v>29241</v>
      </c>
      <c r="F223" s="47" t="s">
        <v>30031</v>
      </c>
      <c r="G223" s="47" t="s">
        <v>29243</v>
      </c>
      <c r="H223" s="48">
        <v>68.5</v>
      </c>
      <c r="I223" s="49" t="s">
        <v>9645</v>
      </c>
      <c r="J223" s="50">
        <v>1</v>
      </c>
      <c r="K223" s="51">
        <v>0.5</v>
      </c>
      <c r="L223" s="52" t="e">
        <f>#REF!</f>
        <v>#REF!</v>
      </c>
      <c r="M223" s="53">
        <f t="shared" si="10"/>
        <v>102.75</v>
      </c>
      <c r="N223" s="44" t="e">
        <f t="shared" si="11"/>
        <v>#REF!</v>
      </c>
      <c r="O223" s="54" t="s">
        <v>16192</v>
      </c>
      <c r="P223" s="46" t="s">
        <v>29244</v>
      </c>
      <c r="Q223" s="55" t="s">
        <v>30032</v>
      </c>
      <c r="R223" s="56" t="s">
        <v>29246</v>
      </c>
      <c r="S223" s="45">
        <v>217</v>
      </c>
      <c r="T223" s="57" t="s">
        <v>29247</v>
      </c>
      <c r="U223" s="57" t="s">
        <v>29248</v>
      </c>
    </row>
    <row r="224" spans="1:21" ht="36" customHeight="1" x14ac:dyDescent="0.25">
      <c r="A224" s="42" t="s">
        <v>30033</v>
      </c>
      <c r="B224" s="43" t="s">
        <v>30030</v>
      </c>
      <c r="C224" s="44" t="e">
        <f t="shared" si="9"/>
        <v>#REF!</v>
      </c>
      <c r="D224" s="45" t="s">
        <v>29240</v>
      </c>
      <c r="E224" s="46" t="s">
        <v>29241</v>
      </c>
      <c r="F224" s="47" t="s">
        <v>30031</v>
      </c>
      <c r="G224" s="47" t="s">
        <v>29250</v>
      </c>
      <c r="H224" s="48">
        <v>116.25</v>
      </c>
      <c r="I224" s="49" t="s">
        <v>9645</v>
      </c>
      <c r="J224" s="50">
        <v>1</v>
      </c>
      <c r="K224" s="51">
        <v>0.5</v>
      </c>
      <c r="L224" s="52" t="e">
        <f>#REF!</f>
        <v>#REF!</v>
      </c>
      <c r="M224" s="53">
        <f t="shared" si="10"/>
        <v>174.375</v>
      </c>
      <c r="N224" s="44" t="e">
        <f t="shared" si="11"/>
        <v>#REF!</v>
      </c>
      <c r="O224" s="54" t="s">
        <v>16192</v>
      </c>
      <c r="P224" s="46" t="s">
        <v>29244</v>
      </c>
      <c r="Q224" s="55" t="s">
        <v>30034</v>
      </c>
      <c r="R224" s="56" t="s">
        <v>29246</v>
      </c>
      <c r="S224" s="45">
        <v>218</v>
      </c>
      <c r="T224" s="57" t="s">
        <v>29247</v>
      </c>
      <c r="U224" s="57" t="s">
        <v>29248</v>
      </c>
    </row>
    <row r="225" spans="1:21" ht="36" customHeight="1" x14ac:dyDescent="0.25">
      <c r="A225" s="42" t="s">
        <v>30035</v>
      </c>
      <c r="B225" s="43" t="s">
        <v>30036</v>
      </c>
      <c r="C225" s="44" t="e">
        <f t="shared" si="9"/>
        <v>#REF!</v>
      </c>
      <c r="D225" s="45" t="s">
        <v>29240</v>
      </c>
      <c r="E225" s="46" t="s">
        <v>29277</v>
      </c>
      <c r="F225" s="47" t="s">
        <v>30037</v>
      </c>
      <c r="G225" s="47" t="s">
        <v>29250</v>
      </c>
      <c r="H225" s="48">
        <v>71.25</v>
      </c>
      <c r="I225" s="49" t="s">
        <v>9645</v>
      </c>
      <c r="J225" s="50">
        <v>1</v>
      </c>
      <c r="K225" s="51">
        <v>0.5</v>
      </c>
      <c r="L225" s="52" t="e">
        <f>#REF!</f>
        <v>#REF!</v>
      </c>
      <c r="M225" s="53">
        <f t="shared" si="10"/>
        <v>106.875</v>
      </c>
      <c r="N225" s="44" t="e">
        <f t="shared" si="11"/>
        <v>#REF!</v>
      </c>
      <c r="O225" s="54" t="s">
        <v>16192</v>
      </c>
      <c r="P225" s="46" t="s">
        <v>29244</v>
      </c>
      <c r="Q225" s="55" t="s">
        <v>30038</v>
      </c>
      <c r="R225" s="56" t="s">
        <v>29246</v>
      </c>
      <c r="S225" s="45">
        <v>219</v>
      </c>
      <c r="T225" s="57" t="s">
        <v>29247</v>
      </c>
      <c r="U225" s="57" t="s">
        <v>29248</v>
      </c>
    </row>
    <row r="226" spans="1:21" ht="36" customHeight="1" x14ac:dyDescent="0.25">
      <c r="A226" s="42" t="s">
        <v>30039</v>
      </c>
      <c r="B226" s="43" t="s">
        <v>30040</v>
      </c>
      <c r="C226" s="44" t="e">
        <f t="shared" si="9"/>
        <v>#REF!</v>
      </c>
      <c r="D226" s="45" t="s">
        <v>29240</v>
      </c>
      <c r="E226" s="46" t="s">
        <v>29277</v>
      </c>
      <c r="F226" s="47" t="s">
        <v>30041</v>
      </c>
      <c r="G226" s="47" t="s">
        <v>29250</v>
      </c>
      <c r="H226" s="48">
        <v>101.875</v>
      </c>
      <c r="I226" s="49" t="s">
        <v>9645</v>
      </c>
      <c r="J226" s="50">
        <v>1</v>
      </c>
      <c r="K226" s="51">
        <v>0.5</v>
      </c>
      <c r="L226" s="52" t="e">
        <f>#REF!</f>
        <v>#REF!</v>
      </c>
      <c r="M226" s="53">
        <f t="shared" si="10"/>
        <v>152.8125</v>
      </c>
      <c r="N226" s="44" t="e">
        <f t="shared" si="11"/>
        <v>#REF!</v>
      </c>
      <c r="O226" s="54" t="s">
        <v>16192</v>
      </c>
      <c r="P226" s="46" t="s">
        <v>29244</v>
      </c>
      <c r="Q226" s="55" t="s">
        <v>30042</v>
      </c>
      <c r="R226" s="56" t="s">
        <v>29246</v>
      </c>
      <c r="S226" s="45">
        <v>220</v>
      </c>
      <c r="T226" s="57" t="s">
        <v>29247</v>
      </c>
      <c r="U226" s="57" t="s">
        <v>29248</v>
      </c>
    </row>
    <row r="227" spans="1:21" ht="36" customHeight="1" x14ac:dyDescent="0.25">
      <c r="A227" s="42" t="s">
        <v>30043</v>
      </c>
      <c r="B227" s="43" t="s">
        <v>30044</v>
      </c>
      <c r="C227" s="44" t="e">
        <f t="shared" si="9"/>
        <v>#REF!</v>
      </c>
      <c r="D227" s="45" t="s">
        <v>29240</v>
      </c>
      <c r="E227" s="46" t="s">
        <v>29277</v>
      </c>
      <c r="F227" s="47" t="s">
        <v>30045</v>
      </c>
      <c r="G227" s="47" t="s">
        <v>29250</v>
      </c>
      <c r="H227" s="48">
        <v>61.25</v>
      </c>
      <c r="I227" s="49" t="s">
        <v>9645</v>
      </c>
      <c r="J227" s="50">
        <v>1</v>
      </c>
      <c r="K227" s="51">
        <v>0.5</v>
      </c>
      <c r="L227" s="52" t="e">
        <f>#REF!</f>
        <v>#REF!</v>
      </c>
      <c r="M227" s="53">
        <f t="shared" si="10"/>
        <v>91.875</v>
      </c>
      <c r="N227" s="44" t="e">
        <f t="shared" si="11"/>
        <v>#REF!</v>
      </c>
      <c r="O227" s="54" t="s">
        <v>16192</v>
      </c>
      <c r="P227" s="46" t="s">
        <v>29244</v>
      </c>
      <c r="Q227" s="55" t="s">
        <v>30046</v>
      </c>
      <c r="R227" s="56" t="s">
        <v>29246</v>
      </c>
      <c r="S227" s="45">
        <v>221</v>
      </c>
      <c r="T227" s="57" t="s">
        <v>29247</v>
      </c>
      <c r="U227" s="57" t="s">
        <v>29248</v>
      </c>
    </row>
    <row r="228" spans="1:21" ht="36" customHeight="1" x14ac:dyDescent="0.25">
      <c r="A228" s="42" t="s">
        <v>30047</v>
      </c>
      <c r="B228" s="43" t="s">
        <v>30048</v>
      </c>
      <c r="C228" s="44" t="e">
        <f t="shared" si="9"/>
        <v>#REF!</v>
      </c>
      <c r="D228" s="45" t="s">
        <v>29240</v>
      </c>
      <c r="E228" s="46" t="s">
        <v>29277</v>
      </c>
      <c r="F228" s="47" t="s">
        <v>30049</v>
      </c>
      <c r="G228" s="47" t="s">
        <v>29250</v>
      </c>
      <c r="H228" s="48">
        <v>143.75</v>
      </c>
      <c r="I228" s="49" t="s">
        <v>9645</v>
      </c>
      <c r="J228" s="50">
        <v>1</v>
      </c>
      <c r="K228" s="51">
        <v>0.5</v>
      </c>
      <c r="L228" s="52" t="e">
        <f>#REF!</f>
        <v>#REF!</v>
      </c>
      <c r="M228" s="53">
        <f t="shared" si="10"/>
        <v>215.625</v>
      </c>
      <c r="N228" s="44" t="e">
        <f t="shared" si="11"/>
        <v>#REF!</v>
      </c>
      <c r="O228" s="54" t="s">
        <v>16192</v>
      </c>
      <c r="P228" s="46" t="s">
        <v>29244</v>
      </c>
      <c r="Q228" s="55" t="s">
        <v>30050</v>
      </c>
      <c r="R228" s="56" t="s">
        <v>29246</v>
      </c>
      <c r="S228" s="45">
        <v>222</v>
      </c>
      <c r="T228" s="57" t="s">
        <v>29247</v>
      </c>
      <c r="U228" s="57" t="s">
        <v>29248</v>
      </c>
    </row>
    <row r="229" spans="1:21" ht="36" customHeight="1" x14ac:dyDescent="0.25">
      <c r="A229" s="42" t="s">
        <v>30051</v>
      </c>
      <c r="B229" s="58" t="s">
        <v>30052</v>
      </c>
      <c r="C229" s="44" t="e">
        <f t="shared" si="9"/>
        <v>#REF!</v>
      </c>
      <c r="D229" s="45" t="s">
        <v>29240</v>
      </c>
      <c r="E229" s="46" t="s">
        <v>1529</v>
      </c>
      <c r="F229" s="47" t="s">
        <v>30053</v>
      </c>
      <c r="G229" s="47" t="s">
        <v>29627</v>
      </c>
      <c r="H229" s="48">
        <v>1775</v>
      </c>
      <c r="I229" s="49" t="s">
        <v>9645</v>
      </c>
      <c r="J229" s="50">
        <v>1</v>
      </c>
      <c r="K229" s="51">
        <v>0.5</v>
      </c>
      <c r="L229" s="52" t="e">
        <f>#REF!</f>
        <v>#REF!</v>
      </c>
      <c r="M229" s="53">
        <f t="shared" si="10"/>
        <v>2662.5</v>
      </c>
      <c r="N229" s="44" t="e">
        <f t="shared" si="11"/>
        <v>#REF!</v>
      </c>
      <c r="O229" s="54" t="s">
        <v>16192</v>
      </c>
      <c r="P229" s="46" t="s">
        <v>29244</v>
      </c>
      <c r="Q229" s="55" t="s">
        <v>30054</v>
      </c>
      <c r="R229" s="56" t="s">
        <v>29246</v>
      </c>
      <c r="S229" s="45">
        <v>223</v>
      </c>
      <c r="T229" s="57" t="s">
        <v>29247</v>
      </c>
      <c r="U229" s="57" t="s">
        <v>29248</v>
      </c>
    </row>
    <row r="230" spans="1:21" ht="36" customHeight="1" x14ac:dyDescent="0.25">
      <c r="A230" s="42" t="s">
        <v>30055</v>
      </c>
      <c r="B230" s="43" t="s">
        <v>30056</v>
      </c>
      <c r="C230" s="44" t="e">
        <f t="shared" si="9"/>
        <v>#REF!</v>
      </c>
      <c r="D230" s="45" t="s">
        <v>29240</v>
      </c>
      <c r="E230" s="46" t="s">
        <v>29277</v>
      </c>
      <c r="F230" s="47" t="s">
        <v>30057</v>
      </c>
      <c r="G230" s="47" t="s">
        <v>29243</v>
      </c>
      <c r="H230" s="48">
        <v>67.75</v>
      </c>
      <c r="I230" s="49" t="s">
        <v>9645</v>
      </c>
      <c r="J230" s="50">
        <v>1</v>
      </c>
      <c r="K230" s="51">
        <v>0.5</v>
      </c>
      <c r="L230" s="52" t="e">
        <f>#REF!</f>
        <v>#REF!</v>
      </c>
      <c r="M230" s="53">
        <f t="shared" si="10"/>
        <v>101.625</v>
      </c>
      <c r="N230" s="44" t="e">
        <f t="shared" si="11"/>
        <v>#REF!</v>
      </c>
      <c r="O230" s="54" t="s">
        <v>16192</v>
      </c>
      <c r="P230" s="46" t="s">
        <v>29244</v>
      </c>
      <c r="Q230" s="55" t="s">
        <v>30058</v>
      </c>
      <c r="R230" s="56" t="s">
        <v>29246</v>
      </c>
      <c r="S230" s="45">
        <v>224</v>
      </c>
      <c r="T230" s="57" t="s">
        <v>29247</v>
      </c>
      <c r="U230" s="57" t="s">
        <v>29248</v>
      </c>
    </row>
    <row r="231" spans="1:21" ht="36" customHeight="1" x14ac:dyDescent="0.25">
      <c r="A231" s="42" t="s">
        <v>30059</v>
      </c>
      <c r="B231" s="43" t="s">
        <v>30060</v>
      </c>
      <c r="C231" s="44" t="e">
        <f t="shared" si="9"/>
        <v>#REF!</v>
      </c>
      <c r="D231" s="45" t="s">
        <v>29240</v>
      </c>
      <c r="E231" s="46" t="s">
        <v>29241</v>
      </c>
      <c r="F231" s="47" t="s">
        <v>30061</v>
      </c>
      <c r="G231" s="47" t="s">
        <v>29250</v>
      </c>
      <c r="H231" s="48">
        <v>123.75</v>
      </c>
      <c r="I231" s="49" t="s">
        <v>9645</v>
      </c>
      <c r="J231" s="50">
        <v>1</v>
      </c>
      <c r="K231" s="51">
        <v>0.5</v>
      </c>
      <c r="L231" s="52" t="e">
        <f>#REF!</f>
        <v>#REF!</v>
      </c>
      <c r="M231" s="53">
        <f t="shared" si="10"/>
        <v>185.625</v>
      </c>
      <c r="N231" s="44" t="e">
        <f t="shared" si="11"/>
        <v>#REF!</v>
      </c>
      <c r="O231" s="54" t="s">
        <v>16192</v>
      </c>
      <c r="P231" s="46" t="s">
        <v>29244</v>
      </c>
      <c r="Q231" s="55" t="s">
        <v>30062</v>
      </c>
      <c r="R231" s="56" t="s">
        <v>29246</v>
      </c>
      <c r="S231" s="45">
        <v>225</v>
      </c>
      <c r="T231" s="57" t="s">
        <v>29247</v>
      </c>
      <c r="U231" s="57" t="s">
        <v>29248</v>
      </c>
    </row>
    <row r="232" spans="1:21" ht="36" customHeight="1" x14ac:dyDescent="0.25">
      <c r="A232" s="42" t="s">
        <v>30063</v>
      </c>
      <c r="B232" s="43" t="s">
        <v>30064</v>
      </c>
      <c r="C232" s="44" t="e">
        <f t="shared" si="9"/>
        <v>#REF!</v>
      </c>
      <c r="D232" s="45" t="s">
        <v>29240</v>
      </c>
      <c r="E232" s="46" t="s">
        <v>29277</v>
      </c>
      <c r="F232" s="47" t="s">
        <v>30065</v>
      </c>
      <c r="G232" s="47" t="s">
        <v>29243</v>
      </c>
      <c r="H232" s="48">
        <v>41</v>
      </c>
      <c r="I232" s="49" t="s">
        <v>9645</v>
      </c>
      <c r="J232" s="50">
        <v>1</v>
      </c>
      <c r="K232" s="51">
        <v>0.5</v>
      </c>
      <c r="L232" s="52" t="e">
        <f>#REF!</f>
        <v>#REF!</v>
      </c>
      <c r="M232" s="53">
        <f t="shared" si="10"/>
        <v>61.5</v>
      </c>
      <c r="N232" s="44" t="e">
        <f t="shared" si="11"/>
        <v>#REF!</v>
      </c>
      <c r="O232" s="54" t="s">
        <v>16192</v>
      </c>
      <c r="P232" s="46" t="s">
        <v>29244</v>
      </c>
      <c r="Q232" s="55" t="s">
        <v>30066</v>
      </c>
      <c r="R232" s="56" t="s">
        <v>29246</v>
      </c>
      <c r="S232" s="45">
        <v>226</v>
      </c>
      <c r="T232" s="57" t="s">
        <v>29247</v>
      </c>
      <c r="U232" s="57" t="s">
        <v>29248</v>
      </c>
    </row>
    <row r="233" spans="1:21" ht="36" customHeight="1" x14ac:dyDescent="0.25">
      <c r="A233" s="42" t="s">
        <v>30067</v>
      </c>
      <c r="B233" s="43" t="s">
        <v>30064</v>
      </c>
      <c r="C233" s="44" t="e">
        <f t="shared" si="9"/>
        <v>#REF!</v>
      </c>
      <c r="D233" s="45" t="s">
        <v>29240</v>
      </c>
      <c r="E233" s="46" t="s">
        <v>29277</v>
      </c>
      <c r="F233" s="47" t="s">
        <v>30065</v>
      </c>
      <c r="G233" s="47" t="s">
        <v>29250</v>
      </c>
      <c r="H233" s="48">
        <v>78.125</v>
      </c>
      <c r="I233" s="49" t="s">
        <v>9645</v>
      </c>
      <c r="J233" s="50">
        <v>1</v>
      </c>
      <c r="K233" s="51">
        <v>0.5</v>
      </c>
      <c r="L233" s="52" t="e">
        <f>#REF!</f>
        <v>#REF!</v>
      </c>
      <c r="M233" s="53">
        <f t="shared" si="10"/>
        <v>117.1875</v>
      </c>
      <c r="N233" s="44" t="e">
        <f t="shared" si="11"/>
        <v>#REF!</v>
      </c>
      <c r="O233" s="54" t="s">
        <v>16192</v>
      </c>
      <c r="P233" s="46" t="s">
        <v>29244</v>
      </c>
      <c r="Q233" s="55" t="s">
        <v>30068</v>
      </c>
      <c r="R233" s="56" t="s">
        <v>29246</v>
      </c>
      <c r="S233" s="45">
        <v>227</v>
      </c>
      <c r="T233" s="57" t="s">
        <v>29247</v>
      </c>
      <c r="U233" s="57" t="s">
        <v>29248</v>
      </c>
    </row>
    <row r="234" spans="1:21" ht="36" customHeight="1" x14ac:dyDescent="0.25">
      <c r="A234" s="42" t="s">
        <v>30069</v>
      </c>
      <c r="B234" s="43" t="s">
        <v>30070</v>
      </c>
      <c r="C234" s="44" t="e">
        <f t="shared" si="9"/>
        <v>#REF!</v>
      </c>
      <c r="D234" s="45" t="s">
        <v>29240</v>
      </c>
      <c r="E234" s="46" t="s">
        <v>29241</v>
      </c>
      <c r="F234" s="47" t="s">
        <v>30071</v>
      </c>
      <c r="G234" s="47" t="s">
        <v>29243</v>
      </c>
      <c r="H234" s="48">
        <v>52.25</v>
      </c>
      <c r="I234" s="49" t="s">
        <v>9645</v>
      </c>
      <c r="J234" s="50">
        <v>1</v>
      </c>
      <c r="K234" s="51">
        <v>0.5</v>
      </c>
      <c r="L234" s="52" t="e">
        <f>#REF!</f>
        <v>#REF!</v>
      </c>
      <c r="M234" s="53">
        <f t="shared" si="10"/>
        <v>78.375</v>
      </c>
      <c r="N234" s="44" t="e">
        <f t="shared" si="11"/>
        <v>#REF!</v>
      </c>
      <c r="O234" s="54" t="s">
        <v>16192</v>
      </c>
      <c r="P234" s="46" t="s">
        <v>29244</v>
      </c>
      <c r="Q234" s="55" t="s">
        <v>30072</v>
      </c>
      <c r="R234" s="56" t="s">
        <v>29246</v>
      </c>
      <c r="S234" s="45">
        <v>228</v>
      </c>
      <c r="T234" s="57" t="s">
        <v>29247</v>
      </c>
      <c r="U234" s="57" t="s">
        <v>29248</v>
      </c>
    </row>
    <row r="235" spans="1:21" ht="36" customHeight="1" x14ac:dyDescent="0.25">
      <c r="A235" s="42" t="s">
        <v>30073</v>
      </c>
      <c r="B235" s="43" t="s">
        <v>30074</v>
      </c>
      <c r="C235" s="44" t="e">
        <f t="shared" si="9"/>
        <v>#REF!</v>
      </c>
      <c r="D235" s="45" t="s">
        <v>29240</v>
      </c>
      <c r="E235" s="46" t="s">
        <v>29277</v>
      </c>
      <c r="F235" s="47" t="s">
        <v>30075</v>
      </c>
      <c r="G235" s="47" t="s">
        <v>29250</v>
      </c>
      <c r="H235" s="48">
        <v>131.875</v>
      </c>
      <c r="I235" s="49" t="s">
        <v>9645</v>
      </c>
      <c r="J235" s="50">
        <v>1</v>
      </c>
      <c r="K235" s="51">
        <v>0.5</v>
      </c>
      <c r="L235" s="52" t="e">
        <f>#REF!</f>
        <v>#REF!</v>
      </c>
      <c r="M235" s="53">
        <f t="shared" si="10"/>
        <v>197.8125</v>
      </c>
      <c r="N235" s="44" t="e">
        <f t="shared" si="11"/>
        <v>#REF!</v>
      </c>
      <c r="O235" s="54" t="s">
        <v>16192</v>
      </c>
      <c r="P235" s="46" t="s">
        <v>29244</v>
      </c>
      <c r="Q235" s="55" t="s">
        <v>30076</v>
      </c>
      <c r="R235" s="56" t="s">
        <v>29246</v>
      </c>
      <c r="S235" s="45">
        <v>229</v>
      </c>
      <c r="T235" s="57" t="s">
        <v>29247</v>
      </c>
      <c r="U235" s="57" t="s">
        <v>29248</v>
      </c>
    </row>
    <row r="236" spans="1:21" ht="36" customHeight="1" x14ac:dyDescent="0.25">
      <c r="A236" s="42" t="s">
        <v>30077</v>
      </c>
      <c r="B236" s="43" t="s">
        <v>30078</v>
      </c>
      <c r="C236" s="44" t="e">
        <f t="shared" si="9"/>
        <v>#REF!</v>
      </c>
      <c r="D236" s="45" t="s">
        <v>29240</v>
      </c>
      <c r="E236" s="46" t="s">
        <v>29241</v>
      </c>
      <c r="F236" s="47" t="s">
        <v>30079</v>
      </c>
      <c r="G236" s="47" t="s">
        <v>29250</v>
      </c>
      <c r="H236" s="48">
        <v>135</v>
      </c>
      <c r="I236" s="49" t="s">
        <v>9645</v>
      </c>
      <c r="J236" s="50">
        <v>1</v>
      </c>
      <c r="K236" s="51">
        <v>0.5</v>
      </c>
      <c r="L236" s="52" t="e">
        <f>#REF!</f>
        <v>#REF!</v>
      </c>
      <c r="M236" s="53">
        <f t="shared" si="10"/>
        <v>202.5</v>
      </c>
      <c r="N236" s="44" t="e">
        <f t="shared" si="11"/>
        <v>#REF!</v>
      </c>
      <c r="O236" s="54" t="s">
        <v>16192</v>
      </c>
      <c r="P236" s="46" t="s">
        <v>29244</v>
      </c>
      <c r="Q236" s="55" t="s">
        <v>30080</v>
      </c>
      <c r="R236" s="56" t="s">
        <v>29246</v>
      </c>
      <c r="S236" s="45">
        <v>230</v>
      </c>
      <c r="T236" s="57" t="s">
        <v>29247</v>
      </c>
      <c r="U236" s="57" t="s">
        <v>29248</v>
      </c>
    </row>
    <row r="237" spans="1:21" ht="36" customHeight="1" x14ac:dyDescent="0.25">
      <c r="A237" s="42" t="s">
        <v>30081</v>
      </c>
      <c r="B237" s="43" t="s">
        <v>30082</v>
      </c>
      <c r="C237" s="44" t="e">
        <f t="shared" si="9"/>
        <v>#REF!</v>
      </c>
      <c r="D237" s="45" t="s">
        <v>29240</v>
      </c>
      <c r="E237" s="46" t="s">
        <v>29241</v>
      </c>
      <c r="F237" s="47" t="s">
        <v>30083</v>
      </c>
      <c r="G237" s="47" t="s">
        <v>29340</v>
      </c>
      <c r="H237" s="48">
        <v>22525</v>
      </c>
      <c r="I237" s="49" t="s">
        <v>9645</v>
      </c>
      <c r="J237" s="50">
        <v>1</v>
      </c>
      <c r="K237" s="51">
        <v>0.5</v>
      </c>
      <c r="L237" s="52" t="e">
        <f>#REF!</f>
        <v>#REF!</v>
      </c>
      <c r="M237" s="53">
        <f t="shared" si="10"/>
        <v>33787.5</v>
      </c>
      <c r="N237" s="44" t="e">
        <f t="shared" si="11"/>
        <v>#REF!</v>
      </c>
      <c r="O237" s="54" t="s">
        <v>16192</v>
      </c>
      <c r="P237" s="46" t="s">
        <v>29244</v>
      </c>
      <c r="Q237" s="55" t="s">
        <v>29903</v>
      </c>
      <c r="R237" s="56" t="s">
        <v>29246</v>
      </c>
      <c r="S237" s="45">
        <v>231</v>
      </c>
      <c r="T237" s="57" t="s">
        <v>29247</v>
      </c>
      <c r="U237" s="57" t="s">
        <v>29248</v>
      </c>
    </row>
    <row r="238" spans="1:21" ht="36" customHeight="1" x14ac:dyDescent="0.25">
      <c r="A238" s="42" t="s">
        <v>30084</v>
      </c>
      <c r="B238" s="43" t="s">
        <v>30085</v>
      </c>
      <c r="C238" s="44" t="e">
        <f t="shared" si="9"/>
        <v>#REF!</v>
      </c>
      <c r="D238" s="45" t="s">
        <v>29240</v>
      </c>
      <c r="E238" s="46" t="s">
        <v>29241</v>
      </c>
      <c r="F238" s="47" t="s">
        <v>30086</v>
      </c>
      <c r="G238" s="47" t="s">
        <v>29340</v>
      </c>
      <c r="H238" s="48">
        <v>13500</v>
      </c>
      <c r="I238" s="49" t="s">
        <v>9645</v>
      </c>
      <c r="J238" s="50">
        <v>1</v>
      </c>
      <c r="K238" s="51">
        <v>0.5</v>
      </c>
      <c r="L238" s="52" t="e">
        <f>#REF!</f>
        <v>#REF!</v>
      </c>
      <c r="M238" s="53">
        <f t="shared" si="10"/>
        <v>20250</v>
      </c>
      <c r="N238" s="44" t="e">
        <f t="shared" si="11"/>
        <v>#REF!</v>
      </c>
      <c r="O238" s="54" t="s">
        <v>16192</v>
      </c>
      <c r="P238" s="46" t="s">
        <v>29244</v>
      </c>
      <c r="Q238" s="55" t="s">
        <v>30087</v>
      </c>
      <c r="R238" s="56" t="s">
        <v>29246</v>
      </c>
      <c r="S238" s="45">
        <v>232</v>
      </c>
      <c r="T238" s="57" t="s">
        <v>29247</v>
      </c>
      <c r="U238" s="57" t="s">
        <v>29248</v>
      </c>
    </row>
    <row r="239" spans="1:21" ht="36" customHeight="1" x14ac:dyDescent="0.25">
      <c r="A239" s="42" t="s">
        <v>30088</v>
      </c>
      <c r="B239" s="43" t="s">
        <v>30085</v>
      </c>
      <c r="C239" s="44" t="e">
        <f t="shared" si="9"/>
        <v>#REF!</v>
      </c>
      <c r="D239" s="45" t="s">
        <v>29240</v>
      </c>
      <c r="E239" s="46" t="s">
        <v>29241</v>
      </c>
      <c r="F239" s="47" t="s">
        <v>30086</v>
      </c>
      <c r="G239" s="47" t="s">
        <v>29376</v>
      </c>
      <c r="H239" s="48">
        <v>50437.5</v>
      </c>
      <c r="I239" s="49" t="s">
        <v>9645</v>
      </c>
      <c r="J239" s="50">
        <v>1</v>
      </c>
      <c r="K239" s="51">
        <v>0.5</v>
      </c>
      <c r="L239" s="52" t="e">
        <f>#REF!</f>
        <v>#REF!</v>
      </c>
      <c r="M239" s="53">
        <f t="shared" si="10"/>
        <v>75656.25</v>
      </c>
      <c r="N239" s="44" t="e">
        <f t="shared" si="11"/>
        <v>#REF!</v>
      </c>
      <c r="O239" s="54" t="s">
        <v>16192</v>
      </c>
      <c r="P239" s="46" t="s">
        <v>29244</v>
      </c>
      <c r="Q239" s="55" t="s">
        <v>30089</v>
      </c>
      <c r="R239" s="56" t="s">
        <v>29246</v>
      </c>
      <c r="S239" s="45">
        <v>233</v>
      </c>
      <c r="T239" s="57" t="s">
        <v>29247</v>
      </c>
      <c r="U239" s="57" t="s">
        <v>29248</v>
      </c>
    </row>
    <row r="240" spans="1:21" ht="36" customHeight="1" x14ac:dyDescent="0.25">
      <c r="A240" s="42" t="s">
        <v>30090</v>
      </c>
      <c r="B240" s="43" t="s">
        <v>30091</v>
      </c>
      <c r="C240" s="44" t="e">
        <f t="shared" si="9"/>
        <v>#REF!</v>
      </c>
      <c r="D240" s="45" t="s">
        <v>29240</v>
      </c>
      <c r="E240" s="46" t="s">
        <v>29241</v>
      </c>
      <c r="F240" s="47" t="s">
        <v>30092</v>
      </c>
      <c r="G240" s="47" t="s">
        <v>29250</v>
      </c>
      <c r="H240" s="48">
        <v>182.5</v>
      </c>
      <c r="I240" s="49" t="s">
        <v>9645</v>
      </c>
      <c r="J240" s="50">
        <v>1</v>
      </c>
      <c r="K240" s="51">
        <v>0.5</v>
      </c>
      <c r="L240" s="52" t="e">
        <f>#REF!</f>
        <v>#REF!</v>
      </c>
      <c r="M240" s="53">
        <f t="shared" si="10"/>
        <v>273.75</v>
      </c>
      <c r="N240" s="44" t="e">
        <f t="shared" si="11"/>
        <v>#REF!</v>
      </c>
      <c r="O240" s="54" t="s">
        <v>16192</v>
      </c>
      <c r="P240" s="46" t="s">
        <v>29244</v>
      </c>
      <c r="Q240" s="55" t="s">
        <v>30093</v>
      </c>
      <c r="R240" s="56" t="s">
        <v>29246</v>
      </c>
      <c r="S240" s="45">
        <v>234</v>
      </c>
      <c r="T240" s="57" t="s">
        <v>29247</v>
      </c>
      <c r="U240" s="57" t="s">
        <v>29248</v>
      </c>
    </row>
    <row r="241" spans="1:21" ht="36" customHeight="1" x14ac:dyDescent="0.25">
      <c r="A241" s="42" t="s">
        <v>30094</v>
      </c>
      <c r="B241" s="43" t="s">
        <v>30095</v>
      </c>
      <c r="C241" s="44" t="e">
        <f t="shared" si="9"/>
        <v>#REF!</v>
      </c>
      <c r="D241" s="45" t="s">
        <v>29240</v>
      </c>
      <c r="E241" s="46" t="s">
        <v>29241</v>
      </c>
      <c r="F241" s="47" t="s">
        <v>30096</v>
      </c>
      <c r="G241" s="47" t="s">
        <v>29250</v>
      </c>
      <c r="H241" s="48">
        <v>82.5</v>
      </c>
      <c r="I241" s="49" t="s">
        <v>9645</v>
      </c>
      <c r="J241" s="50">
        <v>1</v>
      </c>
      <c r="K241" s="51">
        <v>0.5</v>
      </c>
      <c r="L241" s="52" t="e">
        <f>#REF!</f>
        <v>#REF!</v>
      </c>
      <c r="M241" s="53">
        <f t="shared" si="10"/>
        <v>123.75</v>
      </c>
      <c r="N241" s="44" t="e">
        <f t="shared" si="11"/>
        <v>#REF!</v>
      </c>
      <c r="O241" s="54" t="s">
        <v>16192</v>
      </c>
      <c r="P241" s="46" t="s">
        <v>29244</v>
      </c>
      <c r="Q241" s="55" t="s">
        <v>30097</v>
      </c>
      <c r="R241" s="56" t="s">
        <v>29246</v>
      </c>
      <c r="S241" s="45">
        <v>235</v>
      </c>
      <c r="T241" s="57" t="s">
        <v>29247</v>
      </c>
      <c r="U241" s="57" t="s">
        <v>29248</v>
      </c>
    </row>
    <row r="242" spans="1:21" ht="36" customHeight="1" x14ac:dyDescent="0.25">
      <c r="A242" s="42" t="s">
        <v>30098</v>
      </c>
      <c r="B242" s="43" t="s">
        <v>30099</v>
      </c>
      <c r="C242" s="44" t="e">
        <f t="shared" si="9"/>
        <v>#REF!</v>
      </c>
      <c r="D242" s="45" t="s">
        <v>29240</v>
      </c>
      <c r="E242" s="46" t="s">
        <v>29241</v>
      </c>
      <c r="F242" s="47" t="s">
        <v>30100</v>
      </c>
      <c r="G242" s="47" t="s">
        <v>29250</v>
      </c>
      <c r="H242" s="48">
        <v>80</v>
      </c>
      <c r="I242" s="49" t="s">
        <v>9645</v>
      </c>
      <c r="J242" s="50">
        <v>1</v>
      </c>
      <c r="K242" s="51">
        <v>0.5</v>
      </c>
      <c r="L242" s="52" t="e">
        <f>#REF!</f>
        <v>#REF!</v>
      </c>
      <c r="M242" s="53">
        <f t="shared" si="10"/>
        <v>120</v>
      </c>
      <c r="N242" s="44" t="e">
        <f t="shared" si="11"/>
        <v>#REF!</v>
      </c>
      <c r="O242" s="54" t="s">
        <v>16192</v>
      </c>
      <c r="P242" s="46" t="s">
        <v>29244</v>
      </c>
      <c r="Q242" s="55" t="s">
        <v>30101</v>
      </c>
      <c r="R242" s="56" t="s">
        <v>29246</v>
      </c>
      <c r="S242" s="45">
        <v>236</v>
      </c>
      <c r="T242" s="57" t="s">
        <v>29247</v>
      </c>
      <c r="U242" s="57" t="s">
        <v>29248</v>
      </c>
    </row>
    <row r="243" spans="1:21" ht="36" customHeight="1" x14ac:dyDescent="0.25">
      <c r="A243" s="42" t="s">
        <v>30102</v>
      </c>
      <c r="B243" s="43" t="s">
        <v>30103</v>
      </c>
      <c r="C243" s="44" t="e">
        <f t="shared" si="9"/>
        <v>#REF!</v>
      </c>
      <c r="D243" s="45" t="s">
        <v>29240</v>
      </c>
      <c r="E243" s="46" t="s">
        <v>29241</v>
      </c>
      <c r="F243" s="47" t="s">
        <v>30104</v>
      </c>
      <c r="G243" s="47" t="s">
        <v>29250</v>
      </c>
      <c r="H243" s="48">
        <v>256.25</v>
      </c>
      <c r="I243" s="49" t="s">
        <v>9645</v>
      </c>
      <c r="J243" s="50">
        <v>1</v>
      </c>
      <c r="K243" s="51">
        <v>0.5</v>
      </c>
      <c r="L243" s="52" t="e">
        <f>#REF!</f>
        <v>#REF!</v>
      </c>
      <c r="M243" s="53">
        <f t="shared" si="10"/>
        <v>384.375</v>
      </c>
      <c r="N243" s="44" t="e">
        <f t="shared" si="11"/>
        <v>#REF!</v>
      </c>
      <c r="O243" s="54" t="s">
        <v>16192</v>
      </c>
      <c r="P243" s="46" t="s">
        <v>29244</v>
      </c>
      <c r="Q243" s="55" t="s">
        <v>30105</v>
      </c>
      <c r="R243" s="56" t="s">
        <v>29246</v>
      </c>
      <c r="S243" s="45">
        <v>237</v>
      </c>
      <c r="T243" s="57" t="s">
        <v>29247</v>
      </c>
      <c r="U243" s="57" t="s">
        <v>29248</v>
      </c>
    </row>
    <row r="244" spans="1:21" ht="36" customHeight="1" x14ac:dyDescent="0.25">
      <c r="A244" s="42" t="s">
        <v>30106</v>
      </c>
      <c r="B244" s="43" t="s">
        <v>30107</v>
      </c>
      <c r="C244" s="44" t="e">
        <f t="shared" si="9"/>
        <v>#REF!</v>
      </c>
      <c r="D244" s="45" t="s">
        <v>29240</v>
      </c>
      <c r="E244" s="46" t="s">
        <v>29241</v>
      </c>
      <c r="F244" s="47" t="s">
        <v>30108</v>
      </c>
      <c r="G244" s="47" t="s">
        <v>29340</v>
      </c>
      <c r="H244" s="48">
        <v>32900</v>
      </c>
      <c r="I244" s="49" t="s">
        <v>9645</v>
      </c>
      <c r="J244" s="50">
        <v>1</v>
      </c>
      <c r="K244" s="51">
        <v>0.5</v>
      </c>
      <c r="L244" s="52" t="e">
        <f>#REF!</f>
        <v>#REF!</v>
      </c>
      <c r="M244" s="53">
        <f t="shared" si="10"/>
        <v>49350</v>
      </c>
      <c r="N244" s="44" t="e">
        <f t="shared" si="11"/>
        <v>#REF!</v>
      </c>
      <c r="O244" s="54" t="s">
        <v>16192</v>
      </c>
      <c r="P244" s="46" t="s">
        <v>29244</v>
      </c>
      <c r="Q244" s="55" t="s">
        <v>30109</v>
      </c>
      <c r="R244" s="56" t="s">
        <v>29246</v>
      </c>
      <c r="S244" s="45">
        <v>238</v>
      </c>
      <c r="T244" s="57" t="s">
        <v>29247</v>
      </c>
      <c r="U244" s="57" t="s">
        <v>29248</v>
      </c>
    </row>
    <row r="245" spans="1:21" ht="36" customHeight="1" x14ac:dyDescent="0.25">
      <c r="A245" s="42" t="s">
        <v>30110</v>
      </c>
      <c r="B245" s="43" t="s">
        <v>30111</v>
      </c>
      <c r="C245" s="44" t="e">
        <f t="shared" si="9"/>
        <v>#REF!</v>
      </c>
      <c r="D245" s="45" t="s">
        <v>29240</v>
      </c>
      <c r="E245" s="46" t="s">
        <v>1529</v>
      </c>
      <c r="F245" s="47" t="s">
        <v>30112</v>
      </c>
      <c r="G245" s="47" t="s">
        <v>29243</v>
      </c>
      <c r="H245" s="48">
        <v>75.25</v>
      </c>
      <c r="I245" s="49" t="s">
        <v>9645</v>
      </c>
      <c r="J245" s="50">
        <v>1</v>
      </c>
      <c r="K245" s="51">
        <v>0.5</v>
      </c>
      <c r="L245" s="52" t="e">
        <f>#REF!</f>
        <v>#REF!</v>
      </c>
      <c r="M245" s="53">
        <f t="shared" si="10"/>
        <v>112.875</v>
      </c>
      <c r="N245" s="44" t="e">
        <f t="shared" si="11"/>
        <v>#REF!</v>
      </c>
      <c r="O245" s="54" t="s">
        <v>16192</v>
      </c>
      <c r="P245" s="46" t="s">
        <v>29244</v>
      </c>
      <c r="Q245" s="55" t="s">
        <v>30113</v>
      </c>
      <c r="R245" s="56" t="s">
        <v>29246</v>
      </c>
      <c r="S245" s="45">
        <v>239</v>
      </c>
      <c r="T245" s="57" t="s">
        <v>29247</v>
      </c>
      <c r="U245" s="57" t="s">
        <v>29248</v>
      </c>
    </row>
    <row r="246" spans="1:21" ht="36" customHeight="1" x14ac:dyDescent="0.25">
      <c r="A246" s="42" t="s">
        <v>30114</v>
      </c>
      <c r="B246" s="43" t="s">
        <v>30115</v>
      </c>
      <c r="C246" s="44" t="e">
        <f t="shared" si="9"/>
        <v>#REF!</v>
      </c>
      <c r="D246" s="45" t="s">
        <v>29240</v>
      </c>
      <c r="E246" s="46" t="s">
        <v>1529</v>
      </c>
      <c r="F246" s="47" t="s">
        <v>30116</v>
      </c>
      <c r="G246" s="47" t="s">
        <v>29250</v>
      </c>
      <c r="H246" s="48">
        <v>270.625</v>
      </c>
      <c r="I246" s="49" t="s">
        <v>9645</v>
      </c>
      <c r="J246" s="50">
        <v>1</v>
      </c>
      <c r="K246" s="51">
        <v>0.5</v>
      </c>
      <c r="L246" s="52" t="e">
        <f>#REF!</f>
        <v>#REF!</v>
      </c>
      <c r="M246" s="53">
        <f t="shared" si="10"/>
        <v>405.9375</v>
      </c>
      <c r="N246" s="44" t="e">
        <f t="shared" si="11"/>
        <v>#REF!</v>
      </c>
      <c r="O246" s="54" t="s">
        <v>16192</v>
      </c>
      <c r="P246" s="46" t="s">
        <v>29244</v>
      </c>
      <c r="Q246" s="55" t="s">
        <v>30117</v>
      </c>
      <c r="R246" s="56" t="s">
        <v>29246</v>
      </c>
      <c r="S246" s="45">
        <v>240</v>
      </c>
      <c r="T246" s="57" t="s">
        <v>29247</v>
      </c>
      <c r="U246" s="57" t="s">
        <v>29248</v>
      </c>
    </row>
    <row r="247" spans="1:21" ht="36" customHeight="1" x14ac:dyDescent="0.25">
      <c r="A247" s="42" t="s">
        <v>30118</v>
      </c>
      <c r="B247" s="43" t="s">
        <v>30115</v>
      </c>
      <c r="C247" s="44" t="e">
        <f t="shared" si="9"/>
        <v>#REF!</v>
      </c>
      <c r="D247" s="45" t="s">
        <v>29240</v>
      </c>
      <c r="E247" s="46" t="s">
        <v>1529</v>
      </c>
      <c r="F247" s="47" t="s">
        <v>30116</v>
      </c>
      <c r="G247" s="47" t="s">
        <v>29250</v>
      </c>
      <c r="H247" s="48">
        <v>241.25</v>
      </c>
      <c r="I247" s="49" t="s">
        <v>9645</v>
      </c>
      <c r="J247" s="50">
        <v>1</v>
      </c>
      <c r="K247" s="51">
        <v>0.5</v>
      </c>
      <c r="L247" s="52" t="e">
        <f>#REF!</f>
        <v>#REF!</v>
      </c>
      <c r="M247" s="53">
        <f t="shared" si="10"/>
        <v>361.875</v>
      </c>
      <c r="N247" s="44" t="e">
        <f t="shared" si="11"/>
        <v>#REF!</v>
      </c>
      <c r="O247" s="54" t="s">
        <v>16192</v>
      </c>
      <c r="P247" s="46" t="s">
        <v>29244</v>
      </c>
      <c r="Q247" s="55" t="s">
        <v>30119</v>
      </c>
      <c r="R247" s="56" t="s">
        <v>29246</v>
      </c>
      <c r="S247" s="45">
        <v>241</v>
      </c>
      <c r="T247" s="57" t="s">
        <v>29247</v>
      </c>
      <c r="U247" s="57" t="s">
        <v>29248</v>
      </c>
    </row>
    <row r="248" spans="1:21" ht="36" customHeight="1" x14ac:dyDescent="0.25">
      <c r="A248" s="42" t="s">
        <v>30120</v>
      </c>
      <c r="B248" s="43" t="s">
        <v>30121</v>
      </c>
      <c r="C248" s="44" t="e">
        <f t="shared" si="9"/>
        <v>#REF!</v>
      </c>
      <c r="D248" s="45" t="s">
        <v>29240</v>
      </c>
      <c r="E248" s="46" t="s">
        <v>1529</v>
      </c>
      <c r="F248" s="47" t="s">
        <v>30122</v>
      </c>
      <c r="G248" s="47" t="s">
        <v>29971</v>
      </c>
      <c r="H248" s="48">
        <v>859.5</v>
      </c>
      <c r="I248" s="49" t="s">
        <v>9645</v>
      </c>
      <c r="J248" s="50">
        <v>1</v>
      </c>
      <c r="K248" s="51">
        <v>0.5</v>
      </c>
      <c r="L248" s="52" t="e">
        <f>#REF!</f>
        <v>#REF!</v>
      </c>
      <c r="M248" s="53">
        <f t="shared" si="10"/>
        <v>1289.25</v>
      </c>
      <c r="N248" s="44" t="e">
        <f t="shared" si="11"/>
        <v>#REF!</v>
      </c>
      <c r="O248" s="54" t="s">
        <v>16192</v>
      </c>
      <c r="P248" s="46" t="s">
        <v>29244</v>
      </c>
      <c r="Q248" s="55" t="s">
        <v>30123</v>
      </c>
      <c r="R248" s="56" t="s">
        <v>29246</v>
      </c>
      <c r="S248" s="45">
        <v>242</v>
      </c>
      <c r="T248" s="57" t="s">
        <v>29247</v>
      </c>
      <c r="U248" s="57" t="s">
        <v>29248</v>
      </c>
    </row>
    <row r="249" spans="1:21" ht="36" customHeight="1" x14ac:dyDescent="0.25">
      <c r="A249" s="42" t="s">
        <v>30124</v>
      </c>
      <c r="B249" s="43" t="s">
        <v>30125</v>
      </c>
      <c r="C249" s="44" t="e">
        <f t="shared" si="9"/>
        <v>#REF!</v>
      </c>
      <c r="D249" s="45" t="s">
        <v>29240</v>
      </c>
      <c r="E249" s="46" t="s">
        <v>29241</v>
      </c>
      <c r="F249" s="47" t="s">
        <v>30126</v>
      </c>
      <c r="G249" s="47" t="s">
        <v>29250</v>
      </c>
      <c r="H249" s="48">
        <v>258.125</v>
      </c>
      <c r="I249" s="49" t="s">
        <v>9645</v>
      </c>
      <c r="J249" s="50">
        <v>1</v>
      </c>
      <c r="K249" s="51">
        <v>0.5</v>
      </c>
      <c r="L249" s="52" t="e">
        <f>#REF!</f>
        <v>#REF!</v>
      </c>
      <c r="M249" s="53">
        <f t="shared" si="10"/>
        <v>387.1875</v>
      </c>
      <c r="N249" s="44" t="e">
        <f t="shared" si="11"/>
        <v>#REF!</v>
      </c>
      <c r="O249" s="54" t="s">
        <v>16192</v>
      </c>
      <c r="P249" s="46" t="s">
        <v>29244</v>
      </c>
      <c r="Q249" s="55" t="s">
        <v>30127</v>
      </c>
      <c r="R249" s="56" t="s">
        <v>29246</v>
      </c>
      <c r="S249" s="45">
        <v>243</v>
      </c>
      <c r="T249" s="57" t="s">
        <v>29247</v>
      </c>
      <c r="U249" s="57" t="s">
        <v>29248</v>
      </c>
    </row>
    <row r="250" spans="1:21" ht="36" customHeight="1" x14ac:dyDescent="0.25">
      <c r="A250" s="42" t="s">
        <v>30128</v>
      </c>
      <c r="B250" s="43" t="s">
        <v>30129</v>
      </c>
      <c r="C250" s="44" t="e">
        <f t="shared" si="9"/>
        <v>#REF!</v>
      </c>
      <c r="D250" s="45" t="s">
        <v>29240</v>
      </c>
      <c r="E250" s="46" t="s">
        <v>1529</v>
      </c>
      <c r="F250" s="47" t="s">
        <v>30130</v>
      </c>
      <c r="G250" s="47" t="s">
        <v>29627</v>
      </c>
      <c r="H250" s="48">
        <v>1048.75</v>
      </c>
      <c r="I250" s="49" t="s">
        <v>9645</v>
      </c>
      <c r="J250" s="50">
        <v>1</v>
      </c>
      <c r="K250" s="51">
        <v>0.5</v>
      </c>
      <c r="L250" s="52" t="e">
        <f>#REF!</f>
        <v>#REF!</v>
      </c>
      <c r="M250" s="53">
        <f t="shared" si="10"/>
        <v>1573.125</v>
      </c>
      <c r="N250" s="44" t="e">
        <f t="shared" si="11"/>
        <v>#REF!</v>
      </c>
      <c r="O250" s="54" t="s">
        <v>16192</v>
      </c>
      <c r="P250" s="46" t="s">
        <v>29244</v>
      </c>
      <c r="Q250" s="55" t="s">
        <v>30131</v>
      </c>
      <c r="R250" s="56" t="s">
        <v>29246</v>
      </c>
      <c r="S250" s="45">
        <v>244</v>
      </c>
      <c r="T250" s="57" t="s">
        <v>29247</v>
      </c>
      <c r="U250" s="57" t="s">
        <v>29248</v>
      </c>
    </row>
    <row r="251" spans="1:21" ht="36" customHeight="1" x14ac:dyDescent="0.25">
      <c r="A251" s="42" t="s">
        <v>30132</v>
      </c>
      <c r="B251" s="43" t="s">
        <v>30133</v>
      </c>
      <c r="C251" s="44" t="e">
        <f t="shared" si="9"/>
        <v>#REF!</v>
      </c>
      <c r="D251" s="45" t="s">
        <v>29240</v>
      </c>
      <c r="E251" s="46" t="s">
        <v>29241</v>
      </c>
      <c r="F251" s="47" t="s">
        <v>30134</v>
      </c>
      <c r="G251" s="47" t="s">
        <v>29340</v>
      </c>
      <c r="H251" s="48">
        <v>4950</v>
      </c>
      <c r="I251" s="49" t="s">
        <v>9645</v>
      </c>
      <c r="J251" s="50">
        <v>1</v>
      </c>
      <c r="K251" s="51">
        <v>0.5</v>
      </c>
      <c r="L251" s="52" t="e">
        <f>#REF!</f>
        <v>#REF!</v>
      </c>
      <c r="M251" s="53">
        <f t="shared" si="10"/>
        <v>7425</v>
      </c>
      <c r="N251" s="44" t="e">
        <f t="shared" si="11"/>
        <v>#REF!</v>
      </c>
      <c r="O251" s="54" t="s">
        <v>16192</v>
      </c>
      <c r="P251" s="46" t="s">
        <v>29244</v>
      </c>
      <c r="Q251" s="55" t="s">
        <v>30135</v>
      </c>
      <c r="R251" s="56" t="s">
        <v>29246</v>
      </c>
      <c r="S251" s="45">
        <v>245</v>
      </c>
      <c r="T251" s="57" t="s">
        <v>29247</v>
      </c>
      <c r="U251" s="57" t="s">
        <v>29248</v>
      </c>
    </row>
    <row r="252" spans="1:21" ht="36" customHeight="1" x14ac:dyDescent="0.25">
      <c r="A252" s="42" t="s">
        <v>30136</v>
      </c>
      <c r="B252" s="43" t="s">
        <v>30137</v>
      </c>
      <c r="C252" s="44" t="e">
        <f t="shared" si="9"/>
        <v>#REF!</v>
      </c>
      <c r="D252" s="45" t="s">
        <v>29240</v>
      </c>
      <c r="E252" s="46" t="s">
        <v>29241</v>
      </c>
      <c r="F252" s="47" t="s">
        <v>30138</v>
      </c>
      <c r="G252" s="47" t="s">
        <v>29630</v>
      </c>
      <c r="H252" s="48">
        <v>6768.75</v>
      </c>
      <c r="I252" s="49" t="s">
        <v>9645</v>
      </c>
      <c r="J252" s="50">
        <v>1</v>
      </c>
      <c r="K252" s="51">
        <v>0.5</v>
      </c>
      <c r="L252" s="52" t="e">
        <f>#REF!</f>
        <v>#REF!</v>
      </c>
      <c r="M252" s="53">
        <f t="shared" si="10"/>
        <v>10153.125</v>
      </c>
      <c r="N252" s="44" t="e">
        <f t="shared" si="11"/>
        <v>#REF!</v>
      </c>
      <c r="O252" s="54" t="s">
        <v>16192</v>
      </c>
      <c r="P252" s="46" t="s">
        <v>29244</v>
      </c>
      <c r="Q252" s="55" t="s">
        <v>30139</v>
      </c>
      <c r="R252" s="56" t="s">
        <v>29246</v>
      </c>
      <c r="S252" s="45">
        <v>246</v>
      </c>
      <c r="T252" s="57" t="s">
        <v>29247</v>
      </c>
      <c r="U252" s="57" t="s">
        <v>29248</v>
      </c>
    </row>
    <row r="253" spans="1:21" ht="36" customHeight="1" x14ac:dyDescent="0.25">
      <c r="A253" s="42" t="s">
        <v>30140</v>
      </c>
      <c r="B253" s="43" t="s">
        <v>30141</v>
      </c>
      <c r="C253" s="44" t="e">
        <f t="shared" si="9"/>
        <v>#REF!</v>
      </c>
      <c r="D253" s="45" t="s">
        <v>29240</v>
      </c>
      <c r="E253" s="46" t="s">
        <v>29277</v>
      </c>
      <c r="F253" s="47" t="s">
        <v>30142</v>
      </c>
      <c r="G253" s="47" t="s">
        <v>29250</v>
      </c>
      <c r="H253" s="48">
        <v>178.125</v>
      </c>
      <c r="I253" s="49" t="s">
        <v>9645</v>
      </c>
      <c r="J253" s="50">
        <v>1</v>
      </c>
      <c r="K253" s="51">
        <v>0.5</v>
      </c>
      <c r="L253" s="52" t="e">
        <f>#REF!</f>
        <v>#REF!</v>
      </c>
      <c r="M253" s="53">
        <f t="shared" si="10"/>
        <v>267.1875</v>
      </c>
      <c r="N253" s="44" t="e">
        <f t="shared" si="11"/>
        <v>#REF!</v>
      </c>
      <c r="O253" s="54" t="s">
        <v>16192</v>
      </c>
      <c r="P253" s="46" t="s">
        <v>29244</v>
      </c>
      <c r="Q253" s="55" t="s">
        <v>30143</v>
      </c>
      <c r="R253" s="56" t="s">
        <v>29246</v>
      </c>
      <c r="S253" s="45">
        <v>247</v>
      </c>
      <c r="T253" s="57" t="s">
        <v>29247</v>
      </c>
      <c r="U253" s="57" t="s">
        <v>29248</v>
      </c>
    </row>
    <row r="254" spans="1:21" ht="36" customHeight="1" x14ac:dyDescent="0.25">
      <c r="A254" s="42" t="s">
        <v>30144</v>
      </c>
      <c r="B254" s="43" t="s">
        <v>30145</v>
      </c>
      <c r="C254" s="44" t="e">
        <f t="shared" si="9"/>
        <v>#REF!</v>
      </c>
      <c r="D254" s="45" t="s">
        <v>29240</v>
      </c>
      <c r="E254" s="46" t="s">
        <v>29241</v>
      </c>
      <c r="F254" s="47" t="s">
        <v>30146</v>
      </c>
      <c r="G254" s="47" t="s">
        <v>29630</v>
      </c>
      <c r="H254" s="48">
        <v>4575</v>
      </c>
      <c r="I254" s="49" t="s">
        <v>9645</v>
      </c>
      <c r="J254" s="50">
        <v>1</v>
      </c>
      <c r="K254" s="51">
        <v>0.5</v>
      </c>
      <c r="L254" s="52" t="e">
        <f>#REF!</f>
        <v>#REF!</v>
      </c>
      <c r="M254" s="53">
        <f t="shared" si="10"/>
        <v>6862.5</v>
      </c>
      <c r="N254" s="44" t="e">
        <f t="shared" si="11"/>
        <v>#REF!</v>
      </c>
      <c r="O254" s="54" t="s">
        <v>16192</v>
      </c>
      <c r="P254" s="46" t="s">
        <v>29244</v>
      </c>
      <c r="Q254" s="55" t="s">
        <v>30147</v>
      </c>
      <c r="R254" s="56" t="s">
        <v>29246</v>
      </c>
      <c r="S254" s="45">
        <v>248</v>
      </c>
      <c r="T254" s="57" t="s">
        <v>29247</v>
      </c>
      <c r="U254" s="57" t="s">
        <v>29248</v>
      </c>
    </row>
    <row r="255" spans="1:21" ht="36" customHeight="1" x14ac:dyDescent="0.25">
      <c r="A255" s="42" t="s">
        <v>30148</v>
      </c>
      <c r="B255" s="43" t="s">
        <v>30149</v>
      </c>
      <c r="C255" s="44" t="e">
        <f t="shared" si="9"/>
        <v>#REF!</v>
      </c>
      <c r="D255" s="45" t="s">
        <v>29240</v>
      </c>
      <c r="E255" s="46" t="s">
        <v>1529</v>
      </c>
      <c r="F255" s="47" t="s">
        <v>30150</v>
      </c>
      <c r="G255" s="47" t="s">
        <v>29321</v>
      </c>
      <c r="H255" s="48">
        <v>129</v>
      </c>
      <c r="I255" s="49" t="s">
        <v>9645</v>
      </c>
      <c r="J255" s="50">
        <v>1</v>
      </c>
      <c r="K255" s="51">
        <v>0.5</v>
      </c>
      <c r="L255" s="52" t="e">
        <f>#REF!</f>
        <v>#REF!</v>
      </c>
      <c r="M255" s="53">
        <f t="shared" si="10"/>
        <v>193.5</v>
      </c>
      <c r="N255" s="44" t="e">
        <f t="shared" si="11"/>
        <v>#REF!</v>
      </c>
      <c r="O255" s="54" t="s">
        <v>16192</v>
      </c>
      <c r="P255" s="46" t="s">
        <v>29244</v>
      </c>
      <c r="Q255" s="55" t="s">
        <v>30151</v>
      </c>
      <c r="R255" s="56" t="s">
        <v>29246</v>
      </c>
      <c r="S255" s="45">
        <v>249</v>
      </c>
      <c r="T255" s="57" t="s">
        <v>29247</v>
      </c>
      <c r="U255" s="57" t="s">
        <v>29248</v>
      </c>
    </row>
    <row r="256" spans="1:21" ht="36" customHeight="1" x14ac:dyDescent="0.25">
      <c r="A256" s="42" t="s">
        <v>30152</v>
      </c>
      <c r="B256" s="43" t="s">
        <v>30153</v>
      </c>
      <c r="C256" s="44" t="e">
        <f t="shared" si="9"/>
        <v>#REF!</v>
      </c>
      <c r="D256" s="45" t="s">
        <v>29240</v>
      </c>
      <c r="E256" s="46" t="s">
        <v>29325</v>
      </c>
      <c r="F256" s="47" t="s">
        <v>30154</v>
      </c>
      <c r="G256" s="47" t="s">
        <v>29630</v>
      </c>
      <c r="H256" s="48">
        <v>2293.75</v>
      </c>
      <c r="I256" s="49" t="s">
        <v>9645</v>
      </c>
      <c r="J256" s="50">
        <v>1</v>
      </c>
      <c r="K256" s="51">
        <v>0.5</v>
      </c>
      <c r="L256" s="52" t="e">
        <f>#REF!</f>
        <v>#REF!</v>
      </c>
      <c r="M256" s="53">
        <f t="shared" si="10"/>
        <v>3440.625</v>
      </c>
      <c r="N256" s="44" t="e">
        <f t="shared" si="11"/>
        <v>#REF!</v>
      </c>
      <c r="O256" s="54" t="s">
        <v>16192</v>
      </c>
      <c r="P256" s="46" t="s">
        <v>29244</v>
      </c>
      <c r="Q256" s="55" t="s">
        <v>30155</v>
      </c>
      <c r="R256" s="56" t="s">
        <v>29246</v>
      </c>
      <c r="S256" s="45">
        <v>250</v>
      </c>
      <c r="T256" s="57" t="s">
        <v>29247</v>
      </c>
      <c r="U256" s="57" t="s">
        <v>29248</v>
      </c>
    </row>
    <row r="257" spans="1:21" ht="36" customHeight="1" x14ac:dyDescent="0.25">
      <c r="A257" s="42" t="s">
        <v>30156</v>
      </c>
      <c r="B257" s="43" t="s">
        <v>30157</v>
      </c>
      <c r="C257" s="44" t="e">
        <f t="shared" si="9"/>
        <v>#REF!</v>
      </c>
      <c r="D257" s="45" t="s">
        <v>29240</v>
      </c>
      <c r="E257" s="46" t="s">
        <v>29325</v>
      </c>
      <c r="F257" s="47" t="s">
        <v>30158</v>
      </c>
      <c r="G257" s="47" t="s">
        <v>29630</v>
      </c>
      <c r="H257" s="48">
        <v>1962.5</v>
      </c>
      <c r="I257" s="49" t="s">
        <v>9645</v>
      </c>
      <c r="J257" s="50">
        <v>1</v>
      </c>
      <c r="K257" s="51">
        <v>0.5</v>
      </c>
      <c r="L257" s="52" t="e">
        <f>#REF!</f>
        <v>#REF!</v>
      </c>
      <c r="M257" s="53">
        <f t="shared" si="10"/>
        <v>2943.75</v>
      </c>
      <c r="N257" s="44" t="e">
        <f t="shared" si="11"/>
        <v>#REF!</v>
      </c>
      <c r="O257" s="54" t="s">
        <v>16192</v>
      </c>
      <c r="P257" s="46" t="s">
        <v>29244</v>
      </c>
      <c r="Q257" s="55" t="s">
        <v>30159</v>
      </c>
      <c r="R257" s="56" t="s">
        <v>29246</v>
      </c>
      <c r="S257" s="45">
        <v>251</v>
      </c>
      <c r="T257" s="57" t="s">
        <v>29247</v>
      </c>
      <c r="U257" s="57" t="s">
        <v>29248</v>
      </c>
    </row>
    <row r="258" spans="1:21" ht="36" customHeight="1" x14ac:dyDescent="0.25">
      <c r="A258" s="42" t="s">
        <v>30160</v>
      </c>
      <c r="B258" s="43" t="s">
        <v>30157</v>
      </c>
      <c r="C258" s="44" t="e">
        <f t="shared" si="9"/>
        <v>#REF!</v>
      </c>
      <c r="D258" s="45" t="s">
        <v>29240</v>
      </c>
      <c r="E258" s="46" t="s">
        <v>29325</v>
      </c>
      <c r="F258" s="47" t="s">
        <v>30158</v>
      </c>
      <c r="G258" s="47" t="s">
        <v>29340</v>
      </c>
      <c r="H258" s="48">
        <v>27675</v>
      </c>
      <c r="I258" s="49" t="s">
        <v>9645</v>
      </c>
      <c r="J258" s="50">
        <v>1</v>
      </c>
      <c r="K258" s="51">
        <v>0.5</v>
      </c>
      <c r="L258" s="52" t="e">
        <f>#REF!</f>
        <v>#REF!</v>
      </c>
      <c r="M258" s="53">
        <f t="shared" si="10"/>
        <v>41512.5</v>
      </c>
      <c r="N258" s="44" t="e">
        <f t="shared" si="11"/>
        <v>#REF!</v>
      </c>
      <c r="O258" s="54" t="s">
        <v>16192</v>
      </c>
      <c r="P258" s="46" t="s">
        <v>29244</v>
      </c>
      <c r="Q258" s="55" t="s">
        <v>30161</v>
      </c>
      <c r="R258" s="56" t="s">
        <v>29246</v>
      </c>
      <c r="S258" s="45">
        <v>252</v>
      </c>
      <c r="T258" s="57" t="s">
        <v>29247</v>
      </c>
      <c r="U258" s="57" t="s">
        <v>29248</v>
      </c>
    </row>
    <row r="259" spans="1:21" ht="36" customHeight="1" x14ac:dyDescent="0.25">
      <c r="A259" s="42" t="s">
        <v>30162</v>
      </c>
      <c r="B259" s="43" t="s">
        <v>30163</v>
      </c>
      <c r="C259" s="44" t="e">
        <f t="shared" si="9"/>
        <v>#REF!</v>
      </c>
      <c r="D259" s="45" t="s">
        <v>29240</v>
      </c>
      <c r="E259" s="46" t="s">
        <v>29277</v>
      </c>
      <c r="F259" s="47" t="s">
        <v>30164</v>
      </c>
      <c r="G259" s="47" t="s">
        <v>29250</v>
      </c>
      <c r="H259" s="48">
        <v>149.375</v>
      </c>
      <c r="I259" s="49" t="s">
        <v>9645</v>
      </c>
      <c r="J259" s="50">
        <v>1</v>
      </c>
      <c r="K259" s="51">
        <v>0.5</v>
      </c>
      <c r="L259" s="52" t="e">
        <f>#REF!</f>
        <v>#REF!</v>
      </c>
      <c r="M259" s="53">
        <f t="shared" si="10"/>
        <v>224.0625</v>
      </c>
      <c r="N259" s="44" t="e">
        <f t="shared" si="11"/>
        <v>#REF!</v>
      </c>
      <c r="O259" s="54" t="s">
        <v>16192</v>
      </c>
      <c r="P259" s="46" t="s">
        <v>29244</v>
      </c>
      <c r="Q259" s="55" t="s">
        <v>30165</v>
      </c>
      <c r="R259" s="56" t="s">
        <v>29246</v>
      </c>
      <c r="S259" s="45">
        <v>253</v>
      </c>
      <c r="T259" s="57" t="s">
        <v>29247</v>
      </c>
      <c r="U259" s="57" t="s">
        <v>29248</v>
      </c>
    </row>
    <row r="260" spans="1:21" ht="36" customHeight="1" x14ac:dyDescent="0.25">
      <c r="A260" s="42" t="s">
        <v>30166</v>
      </c>
      <c r="B260" s="43" t="s">
        <v>30167</v>
      </c>
      <c r="C260" s="44" t="e">
        <f t="shared" si="9"/>
        <v>#REF!</v>
      </c>
      <c r="D260" s="45" t="s">
        <v>29240</v>
      </c>
      <c r="E260" s="46" t="s">
        <v>29277</v>
      </c>
      <c r="F260" s="47" t="s">
        <v>30168</v>
      </c>
      <c r="G260" s="47" t="s">
        <v>29250</v>
      </c>
      <c r="H260" s="48">
        <v>196.25</v>
      </c>
      <c r="I260" s="49" t="s">
        <v>9645</v>
      </c>
      <c r="J260" s="50">
        <v>1</v>
      </c>
      <c r="K260" s="51">
        <v>0.5</v>
      </c>
      <c r="L260" s="52" t="e">
        <f>#REF!</f>
        <v>#REF!</v>
      </c>
      <c r="M260" s="53">
        <f t="shared" si="10"/>
        <v>294.375</v>
      </c>
      <c r="N260" s="44" t="e">
        <f t="shared" si="11"/>
        <v>#REF!</v>
      </c>
      <c r="O260" s="54" t="s">
        <v>16192</v>
      </c>
      <c r="P260" s="46" t="s">
        <v>29244</v>
      </c>
      <c r="Q260" s="55" t="s">
        <v>30169</v>
      </c>
      <c r="R260" s="56" t="s">
        <v>29246</v>
      </c>
      <c r="S260" s="45">
        <v>254</v>
      </c>
      <c r="T260" s="57" t="s">
        <v>29247</v>
      </c>
      <c r="U260" s="57" t="s">
        <v>29248</v>
      </c>
    </row>
    <row r="261" spans="1:21" ht="36" customHeight="1" x14ac:dyDescent="0.25">
      <c r="A261" s="42" t="s">
        <v>30170</v>
      </c>
      <c r="B261" s="43" t="s">
        <v>30171</v>
      </c>
      <c r="C261" s="44" t="e">
        <f t="shared" si="9"/>
        <v>#REF!</v>
      </c>
      <c r="D261" s="45" t="s">
        <v>29240</v>
      </c>
      <c r="E261" s="46" t="s">
        <v>29277</v>
      </c>
      <c r="F261" s="47" t="s">
        <v>30172</v>
      </c>
      <c r="G261" s="47" t="s">
        <v>29250</v>
      </c>
      <c r="H261" s="48">
        <v>79.375</v>
      </c>
      <c r="I261" s="49" t="s">
        <v>9645</v>
      </c>
      <c r="J261" s="50">
        <v>1</v>
      </c>
      <c r="K261" s="51">
        <v>0.5</v>
      </c>
      <c r="L261" s="52" t="e">
        <f>#REF!</f>
        <v>#REF!</v>
      </c>
      <c r="M261" s="53">
        <f t="shared" si="10"/>
        <v>119.0625</v>
      </c>
      <c r="N261" s="44" t="e">
        <f t="shared" si="11"/>
        <v>#REF!</v>
      </c>
      <c r="O261" s="54" t="s">
        <v>16192</v>
      </c>
      <c r="P261" s="46" t="s">
        <v>29244</v>
      </c>
      <c r="Q261" s="55" t="s">
        <v>30173</v>
      </c>
      <c r="R261" s="56" t="s">
        <v>29246</v>
      </c>
      <c r="S261" s="45">
        <v>255</v>
      </c>
      <c r="T261" s="57" t="s">
        <v>29247</v>
      </c>
      <c r="U261" s="57" t="s">
        <v>29248</v>
      </c>
    </row>
    <row r="262" spans="1:21" ht="36" customHeight="1" x14ac:dyDescent="0.25">
      <c r="A262" s="42" t="s">
        <v>30174</v>
      </c>
      <c r="B262" s="43" t="s">
        <v>30175</v>
      </c>
      <c r="C262" s="44" t="e">
        <f t="shared" si="9"/>
        <v>#REF!</v>
      </c>
      <c r="D262" s="45" t="s">
        <v>29240</v>
      </c>
      <c r="E262" s="46" t="s">
        <v>29277</v>
      </c>
      <c r="F262" s="47" t="s">
        <v>30176</v>
      </c>
      <c r="G262" s="47" t="s">
        <v>29250</v>
      </c>
      <c r="H262" s="48">
        <v>166.25</v>
      </c>
      <c r="I262" s="49" t="s">
        <v>9645</v>
      </c>
      <c r="J262" s="50">
        <v>1</v>
      </c>
      <c r="K262" s="51">
        <v>0.5</v>
      </c>
      <c r="L262" s="52" t="e">
        <f>#REF!</f>
        <v>#REF!</v>
      </c>
      <c r="M262" s="53">
        <f t="shared" si="10"/>
        <v>249.375</v>
      </c>
      <c r="N262" s="44" t="e">
        <f t="shared" si="11"/>
        <v>#REF!</v>
      </c>
      <c r="O262" s="54" t="s">
        <v>16192</v>
      </c>
      <c r="P262" s="46" t="s">
        <v>29244</v>
      </c>
      <c r="Q262" s="55" t="s">
        <v>30177</v>
      </c>
      <c r="R262" s="56" t="s">
        <v>29246</v>
      </c>
      <c r="S262" s="45">
        <v>256</v>
      </c>
      <c r="T262" s="57" t="s">
        <v>29247</v>
      </c>
      <c r="U262" s="57" t="s">
        <v>29248</v>
      </c>
    </row>
    <row r="263" spans="1:21" ht="36" customHeight="1" x14ac:dyDescent="0.25">
      <c r="A263" s="42" t="s">
        <v>30178</v>
      </c>
      <c r="B263" s="43" t="s">
        <v>30179</v>
      </c>
      <c r="C263" s="44" t="e">
        <f t="shared" ref="C263:C326" si="12">N263*10</f>
        <v>#REF!</v>
      </c>
      <c r="D263" s="45" t="s">
        <v>29240</v>
      </c>
      <c r="E263" s="46" t="s">
        <v>29277</v>
      </c>
      <c r="F263" s="47" t="s">
        <v>30180</v>
      </c>
      <c r="G263" s="47" t="s">
        <v>29250</v>
      </c>
      <c r="H263" s="48">
        <v>62.5</v>
      </c>
      <c r="I263" s="49" t="s">
        <v>9645</v>
      </c>
      <c r="J263" s="50">
        <v>1</v>
      </c>
      <c r="K263" s="51">
        <v>0.5</v>
      </c>
      <c r="L263" s="52" t="e">
        <f>#REF!</f>
        <v>#REF!</v>
      </c>
      <c r="M263" s="53">
        <f t="shared" ref="M263:M326" si="13">H263*J263*(1+K263)</f>
        <v>93.75</v>
      </c>
      <c r="N263" s="44" t="e">
        <f t="shared" ref="N263:N326" si="14">ROUND(M263*L263,-4)</f>
        <v>#REF!</v>
      </c>
      <c r="O263" s="54" t="s">
        <v>16192</v>
      </c>
      <c r="P263" s="46" t="s">
        <v>29244</v>
      </c>
      <c r="Q263" s="55" t="s">
        <v>29255</v>
      </c>
      <c r="R263" s="56" t="s">
        <v>29246</v>
      </c>
      <c r="S263" s="45">
        <v>257</v>
      </c>
      <c r="T263" s="57" t="s">
        <v>29247</v>
      </c>
      <c r="U263" s="57" t="s">
        <v>29248</v>
      </c>
    </row>
    <row r="264" spans="1:21" ht="36" customHeight="1" x14ac:dyDescent="0.25">
      <c r="A264" s="42" t="s">
        <v>30181</v>
      </c>
      <c r="B264" s="43" t="s">
        <v>30182</v>
      </c>
      <c r="C264" s="44" t="e">
        <f t="shared" si="12"/>
        <v>#REF!</v>
      </c>
      <c r="D264" s="45" t="s">
        <v>29240</v>
      </c>
      <c r="E264" s="46" t="s">
        <v>29277</v>
      </c>
      <c r="F264" s="47" t="s">
        <v>30183</v>
      </c>
      <c r="G264" s="47" t="s">
        <v>29250</v>
      </c>
      <c r="H264" s="48">
        <v>160</v>
      </c>
      <c r="I264" s="49" t="s">
        <v>9645</v>
      </c>
      <c r="J264" s="50">
        <v>1</v>
      </c>
      <c r="K264" s="51">
        <v>0.5</v>
      </c>
      <c r="L264" s="52" t="e">
        <f>#REF!</f>
        <v>#REF!</v>
      </c>
      <c r="M264" s="53">
        <f t="shared" si="13"/>
        <v>240</v>
      </c>
      <c r="N264" s="44" t="e">
        <f t="shared" si="14"/>
        <v>#REF!</v>
      </c>
      <c r="O264" s="54" t="s">
        <v>16192</v>
      </c>
      <c r="P264" s="46" t="s">
        <v>29244</v>
      </c>
      <c r="Q264" s="55" t="s">
        <v>30184</v>
      </c>
      <c r="R264" s="56" t="s">
        <v>29246</v>
      </c>
      <c r="S264" s="45">
        <v>258</v>
      </c>
      <c r="T264" s="57" t="s">
        <v>29247</v>
      </c>
      <c r="U264" s="57" t="s">
        <v>29248</v>
      </c>
    </row>
    <row r="265" spans="1:21" ht="36" customHeight="1" x14ac:dyDescent="0.25">
      <c r="A265" s="42" t="s">
        <v>30185</v>
      </c>
      <c r="B265" s="43" t="s">
        <v>30186</v>
      </c>
      <c r="C265" s="44" t="e">
        <f t="shared" si="12"/>
        <v>#REF!</v>
      </c>
      <c r="D265" s="45" t="s">
        <v>29240</v>
      </c>
      <c r="E265" s="46" t="s">
        <v>29241</v>
      </c>
      <c r="F265" s="47" t="s">
        <v>30187</v>
      </c>
      <c r="G265" s="47" t="s">
        <v>29243</v>
      </c>
      <c r="H265" s="48">
        <v>109.75</v>
      </c>
      <c r="I265" s="49" t="s">
        <v>9645</v>
      </c>
      <c r="J265" s="50">
        <v>1</v>
      </c>
      <c r="K265" s="51">
        <v>0.5</v>
      </c>
      <c r="L265" s="52" t="e">
        <f>#REF!</f>
        <v>#REF!</v>
      </c>
      <c r="M265" s="53">
        <f t="shared" si="13"/>
        <v>164.625</v>
      </c>
      <c r="N265" s="44" t="e">
        <f t="shared" si="14"/>
        <v>#REF!</v>
      </c>
      <c r="O265" s="54" t="s">
        <v>16192</v>
      </c>
      <c r="P265" s="46" t="s">
        <v>29244</v>
      </c>
      <c r="Q265" s="55" t="s">
        <v>30188</v>
      </c>
      <c r="R265" s="56" t="s">
        <v>29246</v>
      </c>
      <c r="S265" s="45">
        <v>259</v>
      </c>
      <c r="T265" s="57" t="s">
        <v>29247</v>
      </c>
      <c r="U265" s="57" t="s">
        <v>29248</v>
      </c>
    </row>
    <row r="266" spans="1:21" ht="36" customHeight="1" x14ac:dyDescent="0.25">
      <c r="A266" s="42" t="s">
        <v>30189</v>
      </c>
      <c r="B266" s="43" t="s">
        <v>30190</v>
      </c>
      <c r="C266" s="44" t="e">
        <f t="shared" si="12"/>
        <v>#REF!</v>
      </c>
      <c r="D266" s="45" t="s">
        <v>29240</v>
      </c>
      <c r="E266" s="46" t="s">
        <v>29241</v>
      </c>
      <c r="F266" s="47" t="s">
        <v>30191</v>
      </c>
      <c r="G266" s="47" t="s">
        <v>29250</v>
      </c>
      <c r="H266" s="48">
        <v>113.125</v>
      </c>
      <c r="I266" s="49" t="s">
        <v>9645</v>
      </c>
      <c r="J266" s="50">
        <v>1</v>
      </c>
      <c r="K266" s="51">
        <v>0.5</v>
      </c>
      <c r="L266" s="52" t="e">
        <f>#REF!</f>
        <v>#REF!</v>
      </c>
      <c r="M266" s="53">
        <f t="shared" si="13"/>
        <v>169.6875</v>
      </c>
      <c r="N266" s="44" t="e">
        <f t="shared" si="14"/>
        <v>#REF!</v>
      </c>
      <c r="O266" s="54" t="s">
        <v>16192</v>
      </c>
      <c r="P266" s="46" t="s">
        <v>29244</v>
      </c>
      <c r="Q266" s="55" t="s">
        <v>30192</v>
      </c>
      <c r="R266" s="56" t="s">
        <v>29246</v>
      </c>
      <c r="S266" s="45">
        <v>260</v>
      </c>
      <c r="T266" s="57" t="s">
        <v>29247</v>
      </c>
      <c r="U266" s="57" t="s">
        <v>29248</v>
      </c>
    </row>
    <row r="267" spans="1:21" ht="36" customHeight="1" x14ac:dyDescent="0.25">
      <c r="A267" s="42" t="s">
        <v>30193</v>
      </c>
      <c r="B267" s="43" t="s">
        <v>30194</v>
      </c>
      <c r="C267" s="44" t="e">
        <f t="shared" si="12"/>
        <v>#REF!</v>
      </c>
      <c r="D267" s="45" t="s">
        <v>29240</v>
      </c>
      <c r="E267" s="46" t="s">
        <v>29241</v>
      </c>
      <c r="F267" s="47" t="s">
        <v>30195</v>
      </c>
      <c r="G267" s="47" t="s">
        <v>29250</v>
      </c>
      <c r="H267" s="48">
        <v>81.875</v>
      </c>
      <c r="I267" s="49" t="s">
        <v>9645</v>
      </c>
      <c r="J267" s="50">
        <v>1</v>
      </c>
      <c r="K267" s="51">
        <v>0.5</v>
      </c>
      <c r="L267" s="52" t="e">
        <f>#REF!</f>
        <v>#REF!</v>
      </c>
      <c r="M267" s="53">
        <f t="shared" si="13"/>
        <v>122.8125</v>
      </c>
      <c r="N267" s="44" t="e">
        <f t="shared" si="14"/>
        <v>#REF!</v>
      </c>
      <c r="O267" s="54" t="s">
        <v>16192</v>
      </c>
      <c r="P267" s="46" t="s">
        <v>29244</v>
      </c>
      <c r="Q267" s="55" t="s">
        <v>30196</v>
      </c>
      <c r="R267" s="56" t="s">
        <v>29246</v>
      </c>
      <c r="S267" s="45">
        <v>261</v>
      </c>
      <c r="T267" s="57" t="s">
        <v>29247</v>
      </c>
      <c r="U267" s="57" t="s">
        <v>29248</v>
      </c>
    </row>
    <row r="268" spans="1:21" ht="36" customHeight="1" x14ac:dyDescent="0.25">
      <c r="A268" s="42" t="s">
        <v>30197</v>
      </c>
      <c r="B268" s="43" t="s">
        <v>30198</v>
      </c>
      <c r="C268" s="44" t="e">
        <f t="shared" si="12"/>
        <v>#REF!</v>
      </c>
      <c r="D268" s="45" t="s">
        <v>29240</v>
      </c>
      <c r="E268" s="46" t="s">
        <v>29277</v>
      </c>
      <c r="F268" s="47" t="s">
        <v>30199</v>
      </c>
      <c r="G268" s="47" t="s">
        <v>29243</v>
      </c>
      <c r="H268" s="48">
        <v>49.5</v>
      </c>
      <c r="I268" s="49" t="s">
        <v>9645</v>
      </c>
      <c r="J268" s="50">
        <v>1</v>
      </c>
      <c r="K268" s="51">
        <v>0.5</v>
      </c>
      <c r="L268" s="52" t="e">
        <f>#REF!</f>
        <v>#REF!</v>
      </c>
      <c r="M268" s="53">
        <f t="shared" si="13"/>
        <v>74.25</v>
      </c>
      <c r="N268" s="44" t="e">
        <f t="shared" si="14"/>
        <v>#REF!</v>
      </c>
      <c r="O268" s="54" t="s">
        <v>16192</v>
      </c>
      <c r="P268" s="46" t="s">
        <v>29244</v>
      </c>
      <c r="Q268" s="55" t="s">
        <v>29483</v>
      </c>
      <c r="R268" s="56" t="s">
        <v>29246</v>
      </c>
      <c r="S268" s="45">
        <v>262</v>
      </c>
      <c r="T268" s="57" t="s">
        <v>29247</v>
      </c>
      <c r="U268" s="57" t="s">
        <v>29248</v>
      </c>
    </row>
    <row r="269" spans="1:21" ht="36" customHeight="1" x14ac:dyDescent="0.25">
      <c r="A269" s="42" t="s">
        <v>30200</v>
      </c>
      <c r="B269" s="43" t="s">
        <v>30198</v>
      </c>
      <c r="C269" s="44" t="e">
        <f t="shared" si="12"/>
        <v>#REF!</v>
      </c>
      <c r="D269" s="45" t="s">
        <v>29240</v>
      </c>
      <c r="E269" s="46" t="s">
        <v>29277</v>
      </c>
      <c r="F269" s="47" t="s">
        <v>30199</v>
      </c>
      <c r="G269" s="47" t="s">
        <v>29250</v>
      </c>
      <c r="H269" s="48">
        <v>104.375</v>
      </c>
      <c r="I269" s="49" t="s">
        <v>9645</v>
      </c>
      <c r="J269" s="50">
        <v>1</v>
      </c>
      <c r="K269" s="51">
        <v>0.5</v>
      </c>
      <c r="L269" s="52" t="e">
        <f>#REF!</f>
        <v>#REF!</v>
      </c>
      <c r="M269" s="53">
        <f t="shared" si="13"/>
        <v>156.5625</v>
      </c>
      <c r="N269" s="44" t="e">
        <f t="shared" si="14"/>
        <v>#REF!</v>
      </c>
      <c r="O269" s="54" t="s">
        <v>16192</v>
      </c>
      <c r="P269" s="46" t="s">
        <v>29244</v>
      </c>
      <c r="Q269" s="55" t="s">
        <v>30201</v>
      </c>
      <c r="R269" s="56" t="s">
        <v>29246</v>
      </c>
      <c r="S269" s="45">
        <v>263</v>
      </c>
      <c r="T269" s="57" t="s">
        <v>29247</v>
      </c>
      <c r="U269" s="57" t="s">
        <v>29248</v>
      </c>
    </row>
    <row r="270" spans="1:21" ht="36" customHeight="1" x14ac:dyDescent="0.25">
      <c r="A270" s="42" t="s">
        <v>30202</v>
      </c>
      <c r="B270" s="43" t="s">
        <v>30203</v>
      </c>
      <c r="C270" s="44" t="e">
        <f t="shared" si="12"/>
        <v>#REF!</v>
      </c>
      <c r="D270" s="45" t="s">
        <v>29240</v>
      </c>
      <c r="E270" s="46" t="s">
        <v>29241</v>
      </c>
      <c r="F270" s="47" t="s">
        <v>30204</v>
      </c>
      <c r="G270" s="47" t="s">
        <v>29250</v>
      </c>
      <c r="H270" s="48">
        <v>95.625</v>
      </c>
      <c r="I270" s="49" t="s">
        <v>9645</v>
      </c>
      <c r="J270" s="50">
        <v>1</v>
      </c>
      <c r="K270" s="51">
        <v>0.5</v>
      </c>
      <c r="L270" s="52" t="e">
        <f>#REF!</f>
        <v>#REF!</v>
      </c>
      <c r="M270" s="53">
        <f t="shared" si="13"/>
        <v>143.4375</v>
      </c>
      <c r="N270" s="44" t="e">
        <f t="shared" si="14"/>
        <v>#REF!</v>
      </c>
      <c r="O270" s="54" t="s">
        <v>16192</v>
      </c>
      <c r="P270" s="46" t="s">
        <v>29244</v>
      </c>
      <c r="Q270" s="55" t="s">
        <v>30205</v>
      </c>
      <c r="R270" s="56" t="s">
        <v>29246</v>
      </c>
      <c r="S270" s="45">
        <v>264</v>
      </c>
      <c r="T270" s="57" t="s">
        <v>29247</v>
      </c>
      <c r="U270" s="57" t="s">
        <v>29248</v>
      </c>
    </row>
    <row r="271" spans="1:21" ht="36" customHeight="1" x14ac:dyDescent="0.25">
      <c r="A271" s="42" t="s">
        <v>30206</v>
      </c>
      <c r="B271" s="43" t="s">
        <v>30207</v>
      </c>
      <c r="C271" s="44" t="e">
        <f t="shared" si="12"/>
        <v>#REF!</v>
      </c>
      <c r="D271" s="45" t="s">
        <v>29240</v>
      </c>
      <c r="E271" s="46" t="s">
        <v>29241</v>
      </c>
      <c r="F271" s="47" t="s">
        <v>30208</v>
      </c>
      <c r="G271" s="47" t="s">
        <v>29250</v>
      </c>
      <c r="H271" s="48">
        <v>159.375</v>
      </c>
      <c r="I271" s="49" t="s">
        <v>9645</v>
      </c>
      <c r="J271" s="50">
        <v>1</v>
      </c>
      <c r="K271" s="51">
        <v>0.5</v>
      </c>
      <c r="L271" s="52" t="e">
        <f>#REF!</f>
        <v>#REF!</v>
      </c>
      <c r="M271" s="53">
        <f t="shared" si="13"/>
        <v>239.0625</v>
      </c>
      <c r="N271" s="44" t="e">
        <f t="shared" si="14"/>
        <v>#REF!</v>
      </c>
      <c r="O271" s="54" t="s">
        <v>16192</v>
      </c>
      <c r="P271" s="46" t="s">
        <v>29244</v>
      </c>
      <c r="Q271" s="55" t="s">
        <v>30209</v>
      </c>
      <c r="R271" s="56" t="s">
        <v>29246</v>
      </c>
      <c r="S271" s="45">
        <v>265</v>
      </c>
      <c r="T271" s="57" t="s">
        <v>29247</v>
      </c>
      <c r="U271" s="57" t="s">
        <v>29248</v>
      </c>
    </row>
    <row r="272" spans="1:21" ht="36" customHeight="1" x14ac:dyDescent="0.25">
      <c r="A272" s="42" t="s">
        <v>30210</v>
      </c>
      <c r="B272" s="43" t="s">
        <v>30211</v>
      </c>
      <c r="C272" s="44" t="e">
        <f t="shared" si="12"/>
        <v>#REF!</v>
      </c>
      <c r="D272" s="45" t="s">
        <v>29240</v>
      </c>
      <c r="E272" s="46" t="s">
        <v>29325</v>
      </c>
      <c r="F272" s="47" t="s">
        <v>30212</v>
      </c>
      <c r="G272" s="47" t="s">
        <v>29513</v>
      </c>
      <c r="H272" s="48">
        <v>8000</v>
      </c>
      <c r="I272" s="49" t="s">
        <v>9645</v>
      </c>
      <c r="J272" s="50">
        <v>1</v>
      </c>
      <c r="K272" s="51">
        <v>0.5</v>
      </c>
      <c r="L272" s="52" t="e">
        <f>#REF!</f>
        <v>#REF!</v>
      </c>
      <c r="M272" s="53">
        <f t="shared" si="13"/>
        <v>12000</v>
      </c>
      <c r="N272" s="44" t="e">
        <f t="shared" si="14"/>
        <v>#REF!</v>
      </c>
      <c r="O272" s="54" t="s">
        <v>16192</v>
      </c>
      <c r="P272" s="46" t="s">
        <v>29244</v>
      </c>
      <c r="Q272" s="55" t="s">
        <v>30213</v>
      </c>
      <c r="R272" s="56" t="s">
        <v>29246</v>
      </c>
      <c r="S272" s="45">
        <v>266</v>
      </c>
      <c r="T272" s="57" t="s">
        <v>29247</v>
      </c>
      <c r="U272" s="57" t="s">
        <v>29248</v>
      </c>
    </row>
    <row r="273" spans="1:21" ht="36" customHeight="1" x14ac:dyDescent="0.25">
      <c r="A273" s="42" t="s">
        <v>30214</v>
      </c>
      <c r="B273" s="43" t="s">
        <v>30215</v>
      </c>
      <c r="C273" s="44" t="e">
        <f t="shared" si="12"/>
        <v>#REF!</v>
      </c>
      <c r="D273" s="45" t="s">
        <v>29240</v>
      </c>
      <c r="E273" s="46" t="s">
        <v>29241</v>
      </c>
      <c r="F273" s="47" t="s">
        <v>30216</v>
      </c>
      <c r="G273" s="47" t="s">
        <v>29513</v>
      </c>
      <c r="H273" s="48">
        <v>6225</v>
      </c>
      <c r="I273" s="49" t="s">
        <v>9645</v>
      </c>
      <c r="J273" s="50">
        <v>1</v>
      </c>
      <c r="K273" s="51">
        <v>0.5</v>
      </c>
      <c r="L273" s="52" t="e">
        <f>#REF!</f>
        <v>#REF!</v>
      </c>
      <c r="M273" s="53">
        <f t="shared" si="13"/>
        <v>9337.5</v>
      </c>
      <c r="N273" s="44" t="e">
        <f t="shared" si="14"/>
        <v>#REF!</v>
      </c>
      <c r="O273" s="54" t="s">
        <v>16192</v>
      </c>
      <c r="P273" s="46" t="s">
        <v>29244</v>
      </c>
      <c r="Q273" s="55" t="s">
        <v>30217</v>
      </c>
      <c r="R273" s="56" t="s">
        <v>29246</v>
      </c>
      <c r="S273" s="45">
        <v>267</v>
      </c>
      <c r="T273" s="57" t="s">
        <v>29247</v>
      </c>
      <c r="U273" s="57" t="s">
        <v>29248</v>
      </c>
    </row>
    <row r="274" spans="1:21" ht="36" customHeight="1" x14ac:dyDescent="0.25">
      <c r="A274" s="42" t="s">
        <v>30218</v>
      </c>
      <c r="B274" s="43" t="s">
        <v>30215</v>
      </c>
      <c r="C274" s="44" t="e">
        <f t="shared" si="12"/>
        <v>#REF!</v>
      </c>
      <c r="D274" s="45" t="s">
        <v>29240</v>
      </c>
      <c r="E274" s="46" t="s">
        <v>29241</v>
      </c>
      <c r="F274" s="47" t="s">
        <v>30216</v>
      </c>
      <c r="G274" s="47" t="s">
        <v>29622</v>
      </c>
      <c r="H274" s="48">
        <v>85750</v>
      </c>
      <c r="I274" s="49" t="s">
        <v>9645</v>
      </c>
      <c r="J274" s="50">
        <v>1</v>
      </c>
      <c r="K274" s="51">
        <v>0.5</v>
      </c>
      <c r="L274" s="52" t="e">
        <f>#REF!</f>
        <v>#REF!</v>
      </c>
      <c r="M274" s="53">
        <f t="shared" si="13"/>
        <v>128625</v>
      </c>
      <c r="N274" s="44" t="e">
        <f t="shared" si="14"/>
        <v>#REF!</v>
      </c>
      <c r="O274" s="54" t="s">
        <v>16192</v>
      </c>
      <c r="P274" s="46" t="s">
        <v>29244</v>
      </c>
      <c r="Q274" s="55" t="s">
        <v>30219</v>
      </c>
      <c r="R274" s="56" t="s">
        <v>29246</v>
      </c>
      <c r="S274" s="45">
        <v>268</v>
      </c>
      <c r="T274" s="57" t="s">
        <v>29247</v>
      </c>
      <c r="U274" s="57" t="s">
        <v>29248</v>
      </c>
    </row>
    <row r="275" spans="1:21" ht="36" customHeight="1" x14ac:dyDescent="0.25">
      <c r="A275" s="42" t="s">
        <v>30220</v>
      </c>
      <c r="B275" s="43" t="s">
        <v>30221</v>
      </c>
      <c r="C275" s="44" t="e">
        <f t="shared" si="12"/>
        <v>#REF!</v>
      </c>
      <c r="D275" s="45" t="s">
        <v>29240</v>
      </c>
      <c r="E275" s="46" t="s">
        <v>29241</v>
      </c>
      <c r="F275" s="47" t="s">
        <v>30222</v>
      </c>
      <c r="G275" s="47" t="s">
        <v>29250</v>
      </c>
      <c r="H275" s="48">
        <v>47.5</v>
      </c>
      <c r="I275" s="49" t="s">
        <v>9645</v>
      </c>
      <c r="J275" s="50">
        <v>1</v>
      </c>
      <c r="K275" s="51">
        <v>0.5</v>
      </c>
      <c r="L275" s="52" t="e">
        <f>#REF!</f>
        <v>#REF!</v>
      </c>
      <c r="M275" s="53">
        <f t="shared" si="13"/>
        <v>71.25</v>
      </c>
      <c r="N275" s="44" t="e">
        <f t="shared" si="14"/>
        <v>#REF!</v>
      </c>
      <c r="O275" s="54" t="s">
        <v>16192</v>
      </c>
      <c r="P275" s="46" t="s">
        <v>29244</v>
      </c>
      <c r="Q275" s="55" t="s">
        <v>29274</v>
      </c>
      <c r="R275" s="56" t="s">
        <v>29246</v>
      </c>
      <c r="S275" s="45">
        <v>269</v>
      </c>
      <c r="T275" s="57" t="s">
        <v>29247</v>
      </c>
      <c r="U275" s="57" t="s">
        <v>29248</v>
      </c>
    </row>
    <row r="276" spans="1:21" ht="36" customHeight="1" x14ac:dyDescent="0.25">
      <c r="A276" s="42" t="s">
        <v>30223</v>
      </c>
      <c r="B276" s="43" t="s">
        <v>30221</v>
      </c>
      <c r="C276" s="44" t="e">
        <f t="shared" si="12"/>
        <v>#REF!</v>
      </c>
      <c r="D276" s="45" t="s">
        <v>29240</v>
      </c>
      <c r="E276" s="46" t="s">
        <v>29241</v>
      </c>
      <c r="F276" s="47" t="s">
        <v>30222</v>
      </c>
      <c r="G276" s="47" t="s">
        <v>29250</v>
      </c>
      <c r="H276" s="48">
        <v>80</v>
      </c>
      <c r="I276" s="49" t="s">
        <v>9645</v>
      </c>
      <c r="J276" s="50">
        <v>1</v>
      </c>
      <c r="K276" s="51">
        <v>0.5</v>
      </c>
      <c r="L276" s="52" t="e">
        <f>#REF!</f>
        <v>#REF!</v>
      </c>
      <c r="M276" s="53">
        <f t="shared" si="13"/>
        <v>120</v>
      </c>
      <c r="N276" s="44" t="e">
        <f t="shared" si="14"/>
        <v>#REF!</v>
      </c>
      <c r="O276" s="54" t="s">
        <v>16192</v>
      </c>
      <c r="P276" s="46" t="s">
        <v>29244</v>
      </c>
      <c r="Q276" s="55" t="s">
        <v>30101</v>
      </c>
      <c r="R276" s="56" t="s">
        <v>29246</v>
      </c>
      <c r="S276" s="45">
        <v>270</v>
      </c>
      <c r="T276" s="57" t="s">
        <v>29247</v>
      </c>
      <c r="U276" s="57" t="s">
        <v>29248</v>
      </c>
    </row>
    <row r="277" spans="1:21" ht="36" customHeight="1" x14ac:dyDescent="0.25">
      <c r="A277" s="42" t="s">
        <v>30224</v>
      </c>
      <c r="B277" s="43" t="s">
        <v>30225</v>
      </c>
      <c r="C277" s="44" t="e">
        <f t="shared" si="12"/>
        <v>#REF!</v>
      </c>
      <c r="D277" s="45" t="s">
        <v>29240</v>
      </c>
      <c r="E277" s="46" t="s">
        <v>1529</v>
      </c>
      <c r="F277" s="47" t="s">
        <v>30226</v>
      </c>
      <c r="G277" s="47" t="s">
        <v>29250</v>
      </c>
      <c r="H277" s="48">
        <v>115</v>
      </c>
      <c r="I277" s="49" t="s">
        <v>9645</v>
      </c>
      <c r="J277" s="50">
        <v>1</v>
      </c>
      <c r="K277" s="51">
        <v>0.5</v>
      </c>
      <c r="L277" s="52" t="e">
        <f>#REF!</f>
        <v>#REF!</v>
      </c>
      <c r="M277" s="53">
        <f t="shared" si="13"/>
        <v>172.5</v>
      </c>
      <c r="N277" s="44" t="e">
        <f t="shared" si="14"/>
        <v>#REF!</v>
      </c>
      <c r="O277" s="54" t="s">
        <v>16192</v>
      </c>
      <c r="P277" s="46" t="s">
        <v>29244</v>
      </c>
      <c r="Q277" s="55" t="s">
        <v>30227</v>
      </c>
      <c r="R277" s="56" t="s">
        <v>29246</v>
      </c>
      <c r="S277" s="45">
        <v>271</v>
      </c>
      <c r="T277" s="57" t="s">
        <v>29247</v>
      </c>
      <c r="U277" s="57" t="s">
        <v>29248</v>
      </c>
    </row>
    <row r="278" spans="1:21" ht="36" customHeight="1" x14ac:dyDescent="0.25">
      <c r="A278" s="42" t="s">
        <v>30228</v>
      </c>
      <c r="B278" s="43" t="s">
        <v>30229</v>
      </c>
      <c r="C278" s="44" t="e">
        <f t="shared" si="12"/>
        <v>#REF!</v>
      </c>
      <c r="D278" s="45" t="s">
        <v>29240</v>
      </c>
      <c r="E278" s="46" t="s">
        <v>1529</v>
      </c>
      <c r="F278" s="47" t="s">
        <v>30230</v>
      </c>
      <c r="G278" s="47" t="s">
        <v>29243</v>
      </c>
      <c r="H278" s="48">
        <v>31.25</v>
      </c>
      <c r="I278" s="49" t="s">
        <v>9645</v>
      </c>
      <c r="J278" s="50">
        <v>1</v>
      </c>
      <c r="K278" s="51">
        <v>0.5</v>
      </c>
      <c r="L278" s="52" t="e">
        <f>#REF!</f>
        <v>#REF!</v>
      </c>
      <c r="M278" s="53">
        <f t="shared" si="13"/>
        <v>46.875</v>
      </c>
      <c r="N278" s="44" t="e">
        <f t="shared" si="14"/>
        <v>#REF!</v>
      </c>
      <c r="O278" s="54" t="s">
        <v>16192</v>
      </c>
      <c r="P278" s="46" t="s">
        <v>29244</v>
      </c>
      <c r="Q278" s="55" t="s">
        <v>30231</v>
      </c>
      <c r="R278" s="56" t="s">
        <v>29246</v>
      </c>
      <c r="S278" s="45">
        <v>272</v>
      </c>
      <c r="T278" s="57" t="s">
        <v>29247</v>
      </c>
      <c r="U278" s="57" t="s">
        <v>29248</v>
      </c>
    </row>
    <row r="279" spans="1:21" ht="36" customHeight="1" x14ac:dyDescent="0.25">
      <c r="A279" s="42" t="s">
        <v>30232</v>
      </c>
      <c r="B279" s="43" t="s">
        <v>30229</v>
      </c>
      <c r="C279" s="44" t="e">
        <f t="shared" si="12"/>
        <v>#REF!</v>
      </c>
      <c r="D279" s="45" t="s">
        <v>29240</v>
      </c>
      <c r="E279" s="46" t="s">
        <v>1529</v>
      </c>
      <c r="F279" s="47" t="s">
        <v>30230</v>
      </c>
      <c r="G279" s="47" t="s">
        <v>29250</v>
      </c>
      <c r="H279" s="48">
        <v>145</v>
      </c>
      <c r="I279" s="49" t="s">
        <v>9645</v>
      </c>
      <c r="J279" s="50">
        <v>1</v>
      </c>
      <c r="K279" s="51">
        <v>0.5</v>
      </c>
      <c r="L279" s="52" t="e">
        <f>#REF!</f>
        <v>#REF!</v>
      </c>
      <c r="M279" s="53">
        <f t="shared" si="13"/>
        <v>217.5</v>
      </c>
      <c r="N279" s="44" t="e">
        <f t="shared" si="14"/>
        <v>#REF!</v>
      </c>
      <c r="O279" s="54" t="s">
        <v>16192</v>
      </c>
      <c r="P279" s="46" t="s">
        <v>29244</v>
      </c>
      <c r="Q279" s="55" t="s">
        <v>30233</v>
      </c>
      <c r="R279" s="56" t="s">
        <v>29246</v>
      </c>
      <c r="S279" s="45">
        <v>273</v>
      </c>
      <c r="T279" s="57" t="s">
        <v>29247</v>
      </c>
      <c r="U279" s="57" t="s">
        <v>29248</v>
      </c>
    </row>
    <row r="280" spans="1:21" ht="36" customHeight="1" x14ac:dyDescent="0.25">
      <c r="A280" s="42" t="s">
        <v>30234</v>
      </c>
      <c r="B280" s="43" t="s">
        <v>30235</v>
      </c>
      <c r="C280" s="44" t="e">
        <f t="shared" si="12"/>
        <v>#REF!</v>
      </c>
      <c r="D280" s="45" t="s">
        <v>29240</v>
      </c>
      <c r="E280" s="46" t="s">
        <v>29241</v>
      </c>
      <c r="F280" s="47" t="s">
        <v>30236</v>
      </c>
      <c r="G280" s="47" t="s">
        <v>29622</v>
      </c>
      <c r="H280" s="48">
        <v>29500</v>
      </c>
      <c r="I280" s="49" t="s">
        <v>9645</v>
      </c>
      <c r="J280" s="50">
        <v>1</v>
      </c>
      <c r="K280" s="51">
        <v>0.5</v>
      </c>
      <c r="L280" s="52" t="e">
        <f>#REF!</f>
        <v>#REF!</v>
      </c>
      <c r="M280" s="53">
        <f t="shared" si="13"/>
        <v>44250</v>
      </c>
      <c r="N280" s="44" t="e">
        <f t="shared" si="14"/>
        <v>#REF!</v>
      </c>
      <c r="O280" s="54" t="s">
        <v>16192</v>
      </c>
      <c r="P280" s="46" t="s">
        <v>29244</v>
      </c>
      <c r="Q280" s="55" t="s">
        <v>30237</v>
      </c>
      <c r="R280" s="56" t="s">
        <v>29246</v>
      </c>
      <c r="S280" s="45">
        <v>274</v>
      </c>
      <c r="T280" s="57" t="s">
        <v>29247</v>
      </c>
      <c r="U280" s="57" t="s">
        <v>29248</v>
      </c>
    </row>
    <row r="281" spans="1:21" ht="36" customHeight="1" x14ac:dyDescent="0.25">
      <c r="A281" s="42" t="s">
        <v>30238</v>
      </c>
      <c r="B281" s="43" t="s">
        <v>30239</v>
      </c>
      <c r="C281" s="44" t="e">
        <f t="shared" si="12"/>
        <v>#REF!</v>
      </c>
      <c r="D281" s="45" t="s">
        <v>29240</v>
      </c>
      <c r="E281" s="46" t="s">
        <v>1529</v>
      </c>
      <c r="F281" s="47" t="s">
        <v>30240</v>
      </c>
      <c r="G281" s="47" t="s">
        <v>29630</v>
      </c>
      <c r="H281" s="48">
        <v>1262.5</v>
      </c>
      <c r="I281" s="49" t="s">
        <v>9645</v>
      </c>
      <c r="J281" s="50">
        <v>1</v>
      </c>
      <c r="K281" s="51">
        <v>0.5</v>
      </c>
      <c r="L281" s="52" t="e">
        <f>#REF!</f>
        <v>#REF!</v>
      </c>
      <c r="M281" s="53">
        <f t="shared" si="13"/>
        <v>1893.75</v>
      </c>
      <c r="N281" s="44" t="e">
        <f t="shared" si="14"/>
        <v>#REF!</v>
      </c>
      <c r="O281" s="54" t="s">
        <v>16192</v>
      </c>
      <c r="P281" s="46" t="s">
        <v>29244</v>
      </c>
      <c r="Q281" s="55" t="s">
        <v>30241</v>
      </c>
      <c r="R281" s="56" t="s">
        <v>29246</v>
      </c>
      <c r="S281" s="45">
        <v>275</v>
      </c>
      <c r="T281" s="57" t="s">
        <v>29247</v>
      </c>
      <c r="U281" s="57" t="s">
        <v>29248</v>
      </c>
    </row>
    <row r="282" spans="1:21" ht="36" customHeight="1" x14ac:dyDescent="0.25">
      <c r="A282" s="42" t="s">
        <v>30242</v>
      </c>
      <c r="B282" s="43" t="s">
        <v>30243</v>
      </c>
      <c r="C282" s="44" t="e">
        <f t="shared" si="12"/>
        <v>#REF!</v>
      </c>
      <c r="D282" s="45" t="s">
        <v>29240</v>
      </c>
      <c r="E282" s="46" t="s">
        <v>1529</v>
      </c>
      <c r="F282" s="47" t="s">
        <v>30244</v>
      </c>
      <c r="G282" s="47" t="s">
        <v>29627</v>
      </c>
      <c r="H282" s="48">
        <v>861.25</v>
      </c>
      <c r="I282" s="49" t="s">
        <v>9645</v>
      </c>
      <c r="J282" s="50">
        <v>1</v>
      </c>
      <c r="K282" s="51">
        <v>0.5</v>
      </c>
      <c r="L282" s="52" t="e">
        <f>#REF!</f>
        <v>#REF!</v>
      </c>
      <c r="M282" s="53">
        <f t="shared" si="13"/>
        <v>1291.875</v>
      </c>
      <c r="N282" s="44" t="e">
        <f t="shared" si="14"/>
        <v>#REF!</v>
      </c>
      <c r="O282" s="54" t="s">
        <v>16192</v>
      </c>
      <c r="P282" s="46" t="s">
        <v>29244</v>
      </c>
      <c r="Q282" s="55" t="s">
        <v>30245</v>
      </c>
      <c r="R282" s="56" t="s">
        <v>29246</v>
      </c>
      <c r="S282" s="45">
        <v>276</v>
      </c>
      <c r="T282" s="57" t="s">
        <v>29247</v>
      </c>
      <c r="U282" s="57" t="s">
        <v>29248</v>
      </c>
    </row>
    <row r="283" spans="1:21" ht="36" customHeight="1" x14ac:dyDescent="0.25">
      <c r="A283" s="42" t="s">
        <v>30246</v>
      </c>
      <c r="B283" s="43" t="s">
        <v>30247</v>
      </c>
      <c r="C283" s="44" t="e">
        <f t="shared" si="12"/>
        <v>#REF!</v>
      </c>
      <c r="D283" s="45" t="s">
        <v>29240</v>
      </c>
      <c r="E283" s="46" t="s">
        <v>29241</v>
      </c>
      <c r="F283" s="47" t="s">
        <v>30248</v>
      </c>
      <c r="G283" s="47" t="s">
        <v>29376</v>
      </c>
      <c r="H283" s="48">
        <v>58125</v>
      </c>
      <c r="I283" s="49" t="s">
        <v>9645</v>
      </c>
      <c r="J283" s="50">
        <v>1</v>
      </c>
      <c r="K283" s="51">
        <v>0.5</v>
      </c>
      <c r="L283" s="52" t="e">
        <f>#REF!</f>
        <v>#REF!</v>
      </c>
      <c r="M283" s="53">
        <f t="shared" si="13"/>
        <v>87187.5</v>
      </c>
      <c r="N283" s="44" t="e">
        <f t="shared" si="14"/>
        <v>#REF!</v>
      </c>
      <c r="O283" s="54" t="s">
        <v>16192</v>
      </c>
      <c r="P283" s="46" t="s">
        <v>29244</v>
      </c>
      <c r="Q283" s="55" t="s">
        <v>30249</v>
      </c>
      <c r="R283" s="56" t="s">
        <v>29246</v>
      </c>
      <c r="S283" s="45">
        <v>277</v>
      </c>
      <c r="T283" s="57" t="s">
        <v>29247</v>
      </c>
      <c r="U283" s="57" t="s">
        <v>29248</v>
      </c>
    </row>
    <row r="284" spans="1:21" ht="36" customHeight="1" x14ac:dyDescent="0.25">
      <c r="A284" s="42" t="s">
        <v>30250</v>
      </c>
      <c r="B284" s="43" t="s">
        <v>30247</v>
      </c>
      <c r="C284" s="44" t="e">
        <f t="shared" si="12"/>
        <v>#REF!</v>
      </c>
      <c r="D284" s="45" t="s">
        <v>29240</v>
      </c>
      <c r="E284" s="46" t="s">
        <v>29241</v>
      </c>
      <c r="F284" s="47" t="s">
        <v>30248</v>
      </c>
      <c r="G284" s="47" t="s">
        <v>29321</v>
      </c>
      <c r="H284" s="48">
        <v>190</v>
      </c>
      <c r="I284" s="49" t="s">
        <v>9645</v>
      </c>
      <c r="J284" s="50">
        <v>1</v>
      </c>
      <c r="K284" s="51">
        <v>0.5</v>
      </c>
      <c r="L284" s="52" t="e">
        <f>#REF!</f>
        <v>#REF!</v>
      </c>
      <c r="M284" s="53">
        <f t="shared" si="13"/>
        <v>285</v>
      </c>
      <c r="N284" s="44" t="e">
        <f t="shared" si="14"/>
        <v>#REF!</v>
      </c>
      <c r="O284" s="54" t="s">
        <v>16192</v>
      </c>
      <c r="P284" s="46" t="s">
        <v>29244</v>
      </c>
      <c r="Q284" s="55" t="s">
        <v>30251</v>
      </c>
      <c r="R284" s="56" t="s">
        <v>29246</v>
      </c>
      <c r="S284" s="45">
        <v>278</v>
      </c>
      <c r="T284" s="57" t="s">
        <v>29247</v>
      </c>
      <c r="U284" s="57" t="s">
        <v>29248</v>
      </c>
    </row>
    <row r="285" spans="1:21" ht="36" customHeight="1" x14ac:dyDescent="0.25">
      <c r="A285" s="42" t="s">
        <v>30252</v>
      </c>
      <c r="B285" s="43" t="s">
        <v>30253</v>
      </c>
      <c r="C285" s="44" t="e">
        <f t="shared" si="12"/>
        <v>#REF!</v>
      </c>
      <c r="D285" s="45" t="s">
        <v>29240</v>
      </c>
      <c r="E285" s="46" t="s">
        <v>1529</v>
      </c>
      <c r="F285" s="47" t="s">
        <v>30254</v>
      </c>
      <c r="G285" s="47" t="s">
        <v>29376</v>
      </c>
      <c r="H285" s="48">
        <v>37500</v>
      </c>
      <c r="I285" s="49" t="s">
        <v>9645</v>
      </c>
      <c r="J285" s="50">
        <v>1</v>
      </c>
      <c r="K285" s="51">
        <v>0.5</v>
      </c>
      <c r="L285" s="52" t="e">
        <f>#REF!</f>
        <v>#REF!</v>
      </c>
      <c r="M285" s="53">
        <f t="shared" si="13"/>
        <v>56250</v>
      </c>
      <c r="N285" s="44" t="e">
        <f t="shared" si="14"/>
        <v>#REF!</v>
      </c>
      <c r="O285" s="54" t="s">
        <v>16192</v>
      </c>
      <c r="P285" s="46" t="s">
        <v>29244</v>
      </c>
      <c r="Q285" s="55" t="s">
        <v>30255</v>
      </c>
      <c r="R285" s="56" t="s">
        <v>29246</v>
      </c>
      <c r="S285" s="45">
        <v>279</v>
      </c>
      <c r="T285" s="57" t="s">
        <v>29247</v>
      </c>
      <c r="U285" s="57" t="s">
        <v>29248</v>
      </c>
    </row>
    <row r="286" spans="1:21" ht="36" customHeight="1" x14ac:dyDescent="0.25">
      <c r="A286" s="42" t="s">
        <v>30256</v>
      </c>
      <c r="B286" s="43" t="s">
        <v>30257</v>
      </c>
      <c r="C286" s="44" t="e">
        <f t="shared" si="12"/>
        <v>#REF!</v>
      </c>
      <c r="D286" s="45" t="s">
        <v>29240</v>
      </c>
      <c r="E286" s="46" t="s">
        <v>29241</v>
      </c>
      <c r="F286" s="47" t="s">
        <v>30258</v>
      </c>
      <c r="G286" s="47" t="s">
        <v>29243</v>
      </c>
      <c r="H286" s="48">
        <v>67.75</v>
      </c>
      <c r="I286" s="49" t="s">
        <v>9645</v>
      </c>
      <c r="J286" s="50">
        <v>1</v>
      </c>
      <c r="K286" s="51">
        <v>0.5</v>
      </c>
      <c r="L286" s="52" t="e">
        <f>#REF!</f>
        <v>#REF!</v>
      </c>
      <c r="M286" s="53">
        <f t="shared" si="13"/>
        <v>101.625</v>
      </c>
      <c r="N286" s="44" t="e">
        <f t="shared" si="14"/>
        <v>#REF!</v>
      </c>
      <c r="O286" s="54" t="s">
        <v>16192</v>
      </c>
      <c r="P286" s="46" t="s">
        <v>29244</v>
      </c>
      <c r="Q286" s="55" t="s">
        <v>30058</v>
      </c>
      <c r="R286" s="56" t="s">
        <v>29246</v>
      </c>
      <c r="S286" s="45">
        <v>280</v>
      </c>
      <c r="T286" s="57" t="s">
        <v>29247</v>
      </c>
      <c r="U286" s="57" t="s">
        <v>29248</v>
      </c>
    </row>
    <row r="287" spans="1:21" ht="36" customHeight="1" x14ac:dyDescent="0.25">
      <c r="A287" s="42" t="s">
        <v>30259</v>
      </c>
      <c r="B287" s="43" t="s">
        <v>30260</v>
      </c>
      <c r="C287" s="44" t="e">
        <f t="shared" si="12"/>
        <v>#REF!</v>
      </c>
      <c r="D287" s="45" t="s">
        <v>29240</v>
      </c>
      <c r="E287" s="46" t="s">
        <v>29241</v>
      </c>
      <c r="F287" s="47" t="s">
        <v>30261</v>
      </c>
      <c r="G287" s="47" t="s">
        <v>29250</v>
      </c>
      <c r="H287" s="48">
        <v>168.75</v>
      </c>
      <c r="I287" s="49" t="s">
        <v>9645</v>
      </c>
      <c r="J287" s="50">
        <v>1</v>
      </c>
      <c r="K287" s="51">
        <v>0.5</v>
      </c>
      <c r="L287" s="52" t="e">
        <f>#REF!</f>
        <v>#REF!</v>
      </c>
      <c r="M287" s="53">
        <f t="shared" si="13"/>
        <v>253.125</v>
      </c>
      <c r="N287" s="44" t="e">
        <f t="shared" si="14"/>
        <v>#REF!</v>
      </c>
      <c r="O287" s="54" t="s">
        <v>16192</v>
      </c>
      <c r="P287" s="46" t="s">
        <v>29244</v>
      </c>
      <c r="Q287" s="55" t="s">
        <v>30262</v>
      </c>
      <c r="R287" s="56" t="s">
        <v>29246</v>
      </c>
      <c r="S287" s="45">
        <v>281</v>
      </c>
      <c r="T287" s="57" t="s">
        <v>29247</v>
      </c>
      <c r="U287" s="57" t="s">
        <v>29248</v>
      </c>
    </row>
    <row r="288" spans="1:21" ht="36" customHeight="1" x14ac:dyDescent="0.25">
      <c r="A288" s="42" t="s">
        <v>30263</v>
      </c>
      <c r="B288" s="43" t="s">
        <v>30264</v>
      </c>
      <c r="C288" s="44" t="e">
        <f t="shared" si="12"/>
        <v>#REF!</v>
      </c>
      <c r="D288" s="45" t="s">
        <v>29240</v>
      </c>
      <c r="E288" s="46" t="s">
        <v>29241</v>
      </c>
      <c r="F288" s="47" t="s">
        <v>30265</v>
      </c>
      <c r="G288" s="47" t="s">
        <v>29340</v>
      </c>
      <c r="H288" s="48">
        <v>7600</v>
      </c>
      <c r="I288" s="49" t="s">
        <v>9645</v>
      </c>
      <c r="J288" s="50">
        <v>1</v>
      </c>
      <c r="K288" s="51">
        <v>0.5</v>
      </c>
      <c r="L288" s="52" t="e">
        <f>#REF!</f>
        <v>#REF!</v>
      </c>
      <c r="M288" s="53">
        <f t="shared" si="13"/>
        <v>11400</v>
      </c>
      <c r="N288" s="44" t="e">
        <f t="shared" si="14"/>
        <v>#REF!</v>
      </c>
      <c r="O288" s="54" t="s">
        <v>16192</v>
      </c>
      <c r="P288" s="46" t="s">
        <v>29244</v>
      </c>
      <c r="Q288" s="55" t="s">
        <v>30266</v>
      </c>
      <c r="R288" s="56" t="s">
        <v>29246</v>
      </c>
      <c r="S288" s="45">
        <v>282</v>
      </c>
      <c r="T288" s="57" t="s">
        <v>29247</v>
      </c>
      <c r="U288" s="57" t="s">
        <v>29248</v>
      </c>
    </row>
    <row r="289" spans="1:21" ht="36" customHeight="1" x14ac:dyDescent="0.25">
      <c r="A289" s="42" t="s">
        <v>30267</v>
      </c>
      <c r="B289" s="43" t="s">
        <v>30268</v>
      </c>
      <c r="C289" s="44" t="e">
        <f t="shared" si="12"/>
        <v>#REF!</v>
      </c>
      <c r="D289" s="45" t="s">
        <v>29240</v>
      </c>
      <c r="E289" s="46" t="s">
        <v>29241</v>
      </c>
      <c r="F289" s="47" t="s">
        <v>30269</v>
      </c>
      <c r="G289" s="47" t="s">
        <v>29321</v>
      </c>
      <c r="H289" s="48">
        <v>200</v>
      </c>
      <c r="I289" s="49" t="s">
        <v>9645</v>
      </c>
      <c r="J289" s="50">
        <v>1</v>
      </c>
      <c r="K289" s="51">
        <v>0.5</v>
      </c>
      <c r="L289" s="52" t="e">
        <f>#REF!</f>
        <v>#REF!</v>
      </c>
      <c r="M289" s="53">
        <f t="shared" si="13"/>
        <v>300</v>
      </c>
      <c r="N289" s="44" t="e">
        <f t="shared" si="14"/>
        <v>#REF!</v>
      </c>
      <c r="O289" s="54" t="s">
        <v>16192</v>
      </c>
      <c r="P289" s="46" t="s">
        <v>29244</v>
      </c>
      <c r="Q289" s="55" t="s">
        <v>30270</v>
      </c>
      <c r="R289" s="56" t="s">
        <v>29246</v>
      </c>
      <c r="S289" s="45">
        <v>283</v>
      </c>
      <c r="T289" s="57" t="s">
        <v>29247</v>
      </c>
      <c r="U289" s="57" t="s">
        <v>29248</v>
      </c>
    </row>
    <row r="290" spans="1:21" ht="36" customHeight="1" x14ac:dyDescent="0.25">
      <c r="A290" s="42" t="s">
        <v>30271</v>
      </c>
      <c r="B290" s="43" t="s">
        <v>30272</v>
      </c>
      <c r="C290" s="44" t="e">
        <f t="shared" si="12"/>
        <v>#REF!</v>
      </c>
      <c r="D290" s="45" t="s">
        <v>29240</v>
      </c>
      <c r="E290" s="46" t="s">
        <v>29338</v>
      </c>
      <c r="F290" s="47" t="s">
        <v>30273</v>
      </c>
      <c r="G290" s="47" t="s">
        <v>29622</v>
      </c>
      <c r="H290" s="48">
        <v>157750</v>
      </c>
      <c r="I290" s="49" t="s">
        <v>9645</v>
      </c>
      <c r="J290" s="50">
        <v>1</v>
      </c>
      <c r="K290" s="51">
        <v>0.5</v>
      </c>
      <c r="L290" s="52" t="e">
        <f>#REF!</f>
        <v>#REF!</v>
      </c>
      <c r="M290" s="53">
        <f t="shared" si="13"/>
        <v>236625</v>
      </c>
      <c r="N290" s="44" t="e">
        <f t="shared" si="14"/>
        <v>#REF!</v>
      </c>
      <c r="O290" s="54" t="s">
        <v>16192</v>
      </c>
      <c r="P290" s="46" t="s">
        <v>29244</v>
      </c>
      <c r="Q290" s="55" t="s">
        <v>30274</v>
      </c>
      <c r="R290" s="56" t="s">
        <v>29246</v>
      </c>
      <c r="S290" s="45">
        <v>284</v>
      </c>
      <c r="T290" s="57" t="s">
        <v>29247</v>
      </c>
      <c r="U290" s="57" t="s">
        <v>29248</v>
      </c>
    </row>
    <row r="291" spans="1:21" ht="36" customHeight="1" x14ac:dyDescent="0.25">
      <c r="A291" s="42" t="s">
        <v>30275</v>
      </c>
      <c r="B291" s="43" t="s">
        <v>30276</v>
      </c>
      <c r="C291" s="44" t="e">
        <f t="shared" si="12"/>
        <v>#REF!</v>
      </c>
      <c r="D291" s="45" t="s">
        <v>29240</v>
      </c>
      <c r="E291" s="46" t="s">
        <v>29241</v>
      </c>
      <c r="F291" s="47" t="s">
        <v>30277</v>
      </c>
      <c r="G291" s="47" t="s">
        <v>30278</v>
      </c>
      <c r="H291" s="48">
        <v>268</v>
      </c>
      <c r="I291" s="49" t="s">
        <v>9645</v>
      </c>
      <c r="J291" s="50">
        <v>1</v>
      </c>
      <c r="K291" s="51">
        <v>0.5</v>
      </c>
      <c r="L291" s="52" t="e">
        <f>#REF!</f>
        <v>#REF!</v>
      </c>
      <c r="M291" s="53">
        <f t="shared" si="13"/>
        <v>402</v>
      </c>
      <c r="N291" s="44" t="e">
        <f t="shared" si="14"/>
        <v>#REF!</v>
      </c>
      <c r="O291" s="54" t="s">
        <v>16192</v>
      </c>
      <c r="P291" s="46" t="s">
        <v>29244</v>
      </c>
      <c r="Q291" s="55" t="s">
        <v>30279</v>
      </c>
      <c r="R291" s="56" t="s">
        <v>29246</v>
      </c>
      <c r="S291" s="45">
        <v>285</v>
      </c>
      <c r="T291" s="57" t="s">
        <v>29247</v>
      </c>
      <c r="U291" s="57" t="s">
        <v>29248</v>
      </c>
    </row>
    <row r="292" spans="1:21" ht="36" customHeight="1" x14ac:dyDescent="0.25">
      <c r="A292" s="42" t="s">
        <v>30280</v>
      </c>
      <c r="B292" s="43" t="s">
        <v>30281</v>
      </c>
      <c r="C292" s="44" t="e">
        <f t="shared" si="12"/>
        <v>#REF!</v>
      </c>
      <c r="D292" s="45" t="s">
        <v>29240</v>
      </c>
      <c r="E292" s="46" t="s">
        <v>29241</v>
      </c>
      <c r="F292" s="47" t="s">
        <v>30282</v>
      </c>
      <c r="G292" s="47" t="s">
        <v>29243</v>
      </c>
      <c r="H292" s="48">
        <v>273.75</v>
      </c>
      <c r="I292" s="49" t="s">
        <v>9645</v>
      </c>
      <c r="J292" s="50">
        <v>1</v>
      </c>
      <c r="K292" s="51">
        <v>0.5</v>
      </c>
      <c r="L292" s="52" t="e">
        <f>#REF!</f>
        <v>#REF!</v>
      </c>
      <c r="M292" s="53">
        <f t="shared" si="13"/>
        <v>410.625</v>
      </c>
      <c r="N292" s="44" t="e">
        <f t="shared" si="14"/>
        <v>#REF!</v>
      </c>
      <c r="O292" s="54" t="s">
        <v>16192</v>
      </c>
      <c r="P292" s="46" t="s">
        <v>29244</v>
      </c>
      <c r="Q292" s="55" t="s">
        <v>30283</v>
      </c>
      <c r="R292" s="56" t="s">
        <v>29246</v>
      </c>
      <c r="S292" s="45">
        <v>286</v>
      </c>
      <c r="T292" s="57" t="s">
        <v>29247</v>
      </c>
      <c r="U292" s="57" t="s">
        <v>29248</v>
      </c>
    </row>
    <row r="293" spans="1:21" ht="36" customHeight="1" x14ac:dyDescent="0.25">
      <c r="A293" s="42" t="s">
        <v>30284</v>
      </c>
      <c r="B293" s="43" t="s">
        <v>30285</v>
      </c>
      <c r="C293" s="44" t="e">
        <f t="shared" si="12"/>
        <v>#REF!</v>
      </c>
      <c r="D293" s="45" t="s">
        <v>29240</v>
      </c>
      <c r="E293" s="46" t="s">
        <v>29241</v>
      </c>
      <c r="F293" s="47" t="s">
        <v>30286</v>
      </c>
      <c r="G293" s="47" t="s">
        <v>29340</v>
      </c>
      <c r="H293" s="48">
        <v>84150</v>
      </c>
      <c r="I293" s="49" t="s">
        <v>9645</v>
      </c>
      <c r="J293" s="50">
        <v>1</v>
      </c>
      <c r="K293" s="51">
        <v>0.5</v>
      </c>
      <c r="L293" s="52" t="e">
        <f>#REF!</f>
        <v>#REF!</v>
      </c>
      <c r="M293" s="53">
        <f t="shared" si="13"/>
        <v>126225</v>
      </c>
      <c r="N293" s="44" t="e">
        <f t="shared" si="14"/>
        <v>#REF!</v>
      </c>
      <c r="O293" s="54" t="s">
        <v>16192</v>
      </c>
      <c r="P293" s="46" t="s">
        <v>29244</v>
      </c>
      <c r="Q293" s="55" t="s">
        <v>30287</v>
      </c>
      <c r="R293" s="56" t="s">
        <v>29246</v>
      </c>
      <c r="S293" s="45">
        <v>287</v>
      </c>
      <c r="T293" s="57" t="s">
        <v>29247</v>
      </c>
      <c r="U293" s="57" t="s">
        <v>29248</v>
      </c>
    </row>
    <row r="294" spans="1:21" ht="36" customHeight="1" x14ac:dyDescent="0.25">
      <c r="A294" s="42" t="s">
        <v>30288</v>
      </c>
      <c r="B294" s="43" t="s">
        <v>30289</v>
      </c>
      <c r="C294" s="44" t="e">
        <f t="shared" si="12"/>
        <v>#REF!</v>
      </c>
      <c r="D294" s="45" t="s">
        <v>29240</v>
      </c>
      <c r="E294" s="46" t="s">
        <v>29277</v>
      </c>
      <c r="F294" s="47" t="s">
        <v>30290</v>
      </c>
      <c r="G294" s="47" t="s">
        <v>29250</v>
      </c>
      <c r="H294" s="48">
        <v>175</v>
      </c>
      <c r="I294" s="49" t="s">
        <v>9645</v>
      </c>
      <c r="J294" s="50">
        <v>1</v>
      </c>
      <c r="K294" s="51">
        <v>0.5</v>
      </c>
      <c r="L294" s="52" t="e">
        <f>#REF!</f>
        <v>#REF!</v>
      </c>
      <c r="M294" s="53">
        <f t="shared" si="13"/>
        <v>262.5</v>
      </c>
      <c r="N294" s="44" t="e">
        <f t="shared" si="14"/>
        <v>#REF!</v>
      </c>
      <c r="O294" s="54" t="s">
        <v>16192</v>
      </c>
      <c r="P294" s="46" t="s">
        <v>29244</v>
      </c>
      <c r="Q294" s="55" t="s">
        <v>30291</v>
      </c>
      <c r="R294" s="56" t="s">
        <v>29246</v>
      </c>
      <c r="S294" s="45">
        <v>288</v>
      </c>
      <c r="T294" s="57" t="s">
        <v>29247</v>
      </c>
      <c r="U294" s="57" t="s">
        <v>29248</v>
      </c>
    </row>
    <row r="295" spans="1:21" ht="36" customHeight="1" x14ac:dyDescent="0.25">
      <c r="A295" s="42" t="s">
        <v>30292</v>
      </c>
      <c r="B295" s="43" t="s">
        <v>30293</v>
      </c>
      <c r="C295" s="44" t="e">
        <f t="shared" si="12"/>
        <v>#REF!</v>
      </c>
      <c r="D295" s="45" t="s">
        <v>29240</v>
      </c>
      <c r="E295" s="46" t="s">
        <v>29277</v>
      </c>
      <c r="F295" s="47" t="s">
        <v>30294</v>
      </c>
      <c r="G295" s="47" t="s">
        <v>29250</v>
      </c>
      <c r="H295" s="48">
        <v>248.125</v>
      </c>
      <c r="I295" s="49" t="s">
        <v>9645</v>
      </c>
      <c r="J295" s="50">
        <v>1</v>
      </c>
      <c r="K295" s="51">
        <v>0.5</v>
      </c>
      <c r="L295" s="52" t="e">
        <f>#REF!</f>
        <v>#REF!</v>
      </c>
      <c r="M295" s="53">
        <f t="shared" si="13"/>
        <v>372.1875</v>
      </c>
      <c r="N295" s="44" t="e">
        <f t="shared" si="14"/>
        <v>#REF!</v>
      </c>
      <c r="O295" s="54" t="s">
        <v>16192</v>
      </c>
      <c r="P295" s="46" t="s">
        <v>29244</v>
      </c>
      <c r="Q295" s="55" t="s">
        <v>30295</v>
      </c>
      <c r="R295" s="56" t="s">
        <v>29246</v>
      </c>
      <c r="S295" s="45">
        <v>289</v>
      </c>
      <c r="T295" s="57" t="s">
        <v>29247</v>
      </c>
      <c r="U295" s="57" t="s">
        <v>29248</v>
      </c>
    </row>
    <row r="296" spans="1:21" ht="36" customHeight="1" x14ac:dyDescent="0.25">
      <c r="A296" s="42" t="s">
        <v>30296</v>
      </c>
      <c r="B296" s="43" t="s">
        <v>30297</v>
      </c>
      <c r="C296" s="44" t="e">
        <f t="shared" si="12"/>
        <v>#REF!</v>
      </c>
      <c r="D296" s="45" t="s">
        <v>29240</v>
      </c>
      <c r="E296" s="46" t="s">
        <v>29277</v>
      </c>
      <c r="F296" s="47" t="s">
        <v>30298</v>
      </c>
      <c r="G296" s="47" t="s">
        <v>29250</v>
      </c>
      <c r="H296" s="48">
        <v>203.125</v>
      </c>
      <c r="I296" s="49" t="s">
        <v>9645</v>
      </c>
      <c r="J296" s="50">
        <v>1</v>
      </c>
      <c r="K296" s="51">
        <v>0.5</v>
      </c>
      <c r="L296" s="52" t="e">
        <f>#REF!</f>
        <v>#REF!</v>
      </c>
      <c r="M296" s="53">
        <f t="shared" si="13"/>
        <v>304.6875</v>
      </c>
      <c r="N296" s="44" t="e">
        <f t="shared" si="14"/>
        <v>#REF!</v>
      </c>
      <c r="O296" s="54" t="s">
        <v>16192</v>
      </c>
      <c r="P296" s="46" t="s">
        <v>29244</v>
      </c>
      <c r="Q296" s="55" t="s">
        <v>30299</v>
      </c>
      <c r="R296" s="56" t="s">
        <v>29246</v>
      </c>
      <c r="S296" s="45">
        <v>290</v>
      </c>
      <c r="T296" s="57" t="s">
        <v>29247</v>
      </c>
      <c r="U296" s="57" t="s">
        <v>29248</v>
      </c>
    </row>
    <row r="297" spans="1:21" ht="36" customHeight="1" x14ac:dyDescent="0.25">
      <c r="A297" s="42" t="s">
        <v>30300</v>
      </c>
      <c r="B297" s="43" t="s">
        <v>30301</v>
      </c>
      <c r="C297" s="44" t="e">
        <f t="shared" si="12"/>
        <v>#REF!</v>
      </c>
      <c r="D297" s="45" t="s">
        <v>29240</v>
      </c>
      <c r="E297" s="46" t="s">
        <v>29277</v>
      </c>
      <c r="F297" s="47" t="s">
        <v>30302</v>
      </c>
      <c r="G297" s="47" t="s">
        <v>29250</v>
      </c>
      <c r="H297" s="48">
        <v>303.75</v>
      </c>
      <c r="I297" s="49" t="s">
        <v>9645</v>
      </c>
      <c r="J297" s="50">
        <v>1</v>
      </c>
      <c r="K297" s="51">
        <v>0.5</v>
      </c>
      <c r="L297" s="52" t="e">
        <f>#REF!</f>
        <v>#REF!</v>
      </c>
      <c r="M297" s="53">
        <f t="shared" si="13"/>
        <v>455.625</v>
      </c>
      <c r="N297" s="44" t="e">
        <f t="shared" si="14"/>
        <v>#REF!</v>
      </c>
      <c r="O297" s="54" t="s">
        <v>16192</v>
      </c>
      <c r="P297" s="46" t="s">
        <v>29244</v>
      </c>
      <c r="Q297" s="55" t="s">
        <v>30303</v>
      </c>
      <c r="R297" s="56" t="s">
        <v>29246</v>
      </c>
      <c r="S297" s="45">
        <v>291</v>
      </c>
      <c r="T297" s="57" t="s">
        <v>29247</v>
      </c>
      <c r="U297" s="57" t="s">
        <v>29248</v>
      </c>
    </row>
    <row r="298" spans="1:21" ht="36" customHeight="1" x14ac:dyDescent="0.25">
      <c r="A298" s="42" t="s">
        <v>30304</v>
      </c>
      <c r="B298" s="43" t="s">
        <v>30305</v>
      </c>
      <c r="C298" s="44" t="e">
        <f t="shared" si="12"/>
        <v>#REF!</v>
      </c>
      <c r="D298" s="45" t="s">
        <v>29240</v>
      </c>
      <c r="E298" s="46" t="s">
        <v>29277</v>
      </c>
      <c r="F298" s="47" t="s">
        <v>30306</v>
      </c>
      <c r="G298" s="47" t="s">
        <v>29630</v>
      </c>
      <c r="H298" s="48">
        <v>9062.5</v>
      </c>
      <c r="I298" s="49" t="s">
        <v>9645</v>
      </c>
      <c r="J298" s="50">
        <v>1</v>
      </c>
      <c r="K298" s="51">
        <v>0.5</v>
      </c>
      <c r="L298" s="52" t="e">
        <f>#REF!</f>
        <v>#REF!</v>
      </c>
      <c r="M298" s="53">
        <f t="shared" si="13"/>
        <v>13593.75</v>
      </c>
      <c r="N298" s="44" t="e">
        <f t="shared" si="14"/>
        <v>#REF!</v>
      </c>
      <c r="O298" s="54" t="s">
        <v>16192</v>
      </c>
      <c r="P298" s="46" t="s">
        <v>29244</v>
      </c>
      <c r="Q298" s="55" t="s">
        <v>30307</v>
      </c>
      <c r="R298" s="56" t="s">
        <v>29246</v>
      </c>
      <c r="S298" s="45">
        <v>292</v>
      </c>
      <c r="T298" s="57" t="s">
        <v>29247</v>
      </c>
      <c r="U298" s="57" t="s">
        <v>29248</v>
      </c>
    </row>
    <row r="299" spans="1:21" ht="36" customHeight="1" x14ac:dyDescent="0.25">
      <c r="A299" s="42" t="s">
        <v>30308</v>
      </c>
      <c r="B299" s="43" t="s">
        <v>30309</v>
      </c>
      <c r="C299" s="44" t="e">
        <f t="shared" si="12"/>
        <v>#REF!</v>
      </c>
      <c r="D299" s="45" t="s">
        <v>29240</v>
      </c>
      <c r="E299" s="46" t="s">
        <v>29277</v>
      </c>
      <c r="F299" s="47" t="s">
        <v>30310</v>
      </c>
      <c r="G299" s="47" t="s">
        <v>29250</v>
      </c>
      <c r="H299" s="48">
        <v>132.5</v>
      </c>
      <c r="I299" s="49" t="s">
        <v>9645</v>
      </c>
      <c r="J299" s="50">
        <v>1</v>
      </c>
      <c r="K299" s="51">
        <v>0.5</v>
      </c>
      <c r="L299" s="52" t="e">
        <f>#REF!</f>
        <v>#REF!</v>
      </c>
      <c r="M299" s="53">
        <f t="shared" si="13"/>
        <v>198.75</v>
      </c>
      <c r="N299" s="44" t="e">
        <f t="shared" si="14"/>
        <v>#REF!</v>
      </c>
      <c r="O299" s="54" t="s">
        <v>16192</v>
      </c>
      <c r="P299" s="46" t="s">
        <v>29244</v>
      </c>
      <c r="Q299" s="55" t="s">
        <v>30311</v>
      </c>
      <c r="R299" s="56" t="s">
        <v>29246</v>
      </c>
      <c r="S299" s="45">
        <v>293</v>
      </c>
      <c r="T299" s="57" t="s">
        <v>29247</v>
      </c>
      <c r="U299" s="57" t="s">
        <v>29248</v>
      </c>
    </row>
    <row r="300" spans="1:21" ht="36" customHeight="1" x14ac:dyDescent="0.25">
      <c r="A300" s="42" t="s">
        <v>30312</v>
      </c>
      <c r="B300" s="43" t="s">
        <v>30309</v>
      </c>
      <c r="C300" s="44" t="e">
        <f t="shared" si="12"/>
        <v>#REF!</v>
      </c>
      <c r="D300" s="45" t="s">
        <v>29240</v>
      </c>
      <c r="E300" s="46" t="s">
        <v>29277</v>
      </c>
      <c r="F300" s="47" t="s">
        <v>30310</v>
      </c>
      <c r="G300" s="47" t="s">
        <v>29250</v>
      </c>
      <c r="H300" s="48">
        <v>124.375</v>
      </c>
      <c r="I300" s="49" t="s">
        <v>9645</v>
      </c>
      <c r="J300" s="50">
        <v>1</v>
      </c>
      <c r="K300" s="51">
        <v>0.5</v>
      </c>
      <c r="L300" s="52" t="e">
        <f>#REF!</f>
        <v>#REF!</v>
      </c>
      <c r="M300" s="53">
        <f t="shared" si="13"/>
        <v>186.5625</v>
      </c>
      <c r="N300" s="44" t="e">
        <f t="shared" si="14"/>
        <v>#REF!</v>
      </c>
      <c r="O300" s="54" t="s">
        <v>16192</v>
      </c>
      <c r="P300" s="46" t="s">
        <v>29244</v>
      </c>
      <c r="Q300" s="55" t="s">
        <v>30313</v>
      </c>
      <c r="R300" s="56" t="s">
        <v>29246</v>
      </c>
      <c r="S300" s="45">
        <v>294</v>
      </c>
      <c r="T300" s="57" t="s">
        <v>29247</v>
      </c>
      <c r="U300" s="57" t="s">
        <v>29248</v>
      </c>
    </row>
    <row r="301" spans="1:21" ht="36" customHeight="1" x14ac:dyDescent="0.25">
      <c r="A301" s="42" t="s">
        <v>30314</v>
      </c>
      <c r="B301" s="43" t="s">
        <v>30315</v>
      </c>
      <c r="C301" s="44" t="e">
        <f t="shared" si="12"/>
        <v>#REF!</v>
      </c>
      <c r="D301" s="45" t="s">
        <v>29240</v>
      </c>
      <c r="E301" s="46" t="s">
        <v>29277</v>
      </c>
      <c r="F301" s="47" t="s">
        <v>30316</v>
      </c>
      <c r="G301" s="47" t="s">
        <v>29250</v>
      </c>
      <c r="H301" s="48">
        <v>85.625</v>
      </c>
      <c r="I301" s="49" t="s">
        <v>9645</v>
      </c>
      <c r="J301" s="50">
        <v>1</v>
      </c>
      <c r="K301" s="51">
        <v>0.5</v>
      </c>
      <c r="L301" s="52" t="e">
        <f>#REF!</f>
        <v>#REF!</v>
      </c>
      <c r="M301" s="53">
        <f t="shared" si="13"/>
        <v>128.4375</v>
      </c>
      <c r="N301" s="44" t="e">
        <f t="shared" si="14"/>
        <v>#REF!</v>
      </c>
      <c r="O301" s="54" t="s">
        <v>16192</v>
      </c>
      <c r="P301" s="46" t="s">
        <v>29244</v>
      </c>
      <c r="Q301" s="55" t="s">
        <v>30317</v>
      </c>
      <c r="R301" s="56" t="s">
        <v>29246</v>
      </c>
      <c r="S301" s="45">
        <v>295</v>
      </c>
      <c r="T301" s="57" t="s">
        <v>29247</v>
      </c>
      <c r="U301" s="57" t="s">
        <v>29248</v>
      </c>
    </row>
    <row r="302" spans="1:21" ht="36" customHeight="1" x14ac:dyDescent="0.25">
      <c r="A302" s="42" t="s">
        <v>30318</v>
      </c>
      <c r="B302" s="43" t="s">
        <v>30319</v>
      </c>
      <c r="C302" s="44" t="e">
        <f t="shared" si="12"/>
        <v>#REF!</v>
      </c>
      <c r="D302" s="45" t="s">
        <v>29240</v>
      </c>
      <c r="E302" s="46" t="s">
        <v>29277</v>
      </c>
      <c r="F302" s="47" t="s">
        <v>30320</v>
      </c>
      <c r="G302" s="47" t="s">
        <v>29250</v>
      </c>
      <c r="H302" s="48">
        <v>76.875</v>
      </c>
      <c r="I302" s="49" t="s">
        <v>9645</v>
      </c>
      <c r="J302" s="50">
        <v>1</v>
      </c>
      <c r="K302" s="51">
        <v>0.5</v>
      </c>
      <c r="L302" s="52" t="e">
        <f>#REF!</f>
        <v>#REF!</v>
      </c>
      <c r="M302" s="53">
        <f t="shared" si="13"/>
        <v>115.3125</v>
      </c>
      <c r="N302" s="44" t="e">
        <f t="shared" si="14"/>
        <v>#REF!</v>
      </c>
      <c r="O302" s="54" t="s">
        <v>16192</v>
      </c>
      <c r="P302" s="46" t="s">
        <v>29244</v>
      </c>
      <c r="Q302" s="55" t="s">
        <v>30321</v>
      </c>
      <c r="R302" s="56" t="s">
        <v>29246</v>
      </c>
      <c r="S302" s="45">
        <v>296</v>
      </c>
      <c r="T302" s="57" t="s">
        <v>29247</v>
      </c>
      <c r="U302" s="57" t="s">
        <v>29248</v>
      </c>
    </row>
    <row r="303" spans="1:21" ht="36" customHeight="1" x14ac:dyDescent="0.25">
      <c r="A303" s="42" t="s">
        <v>30322</v>
      </c>
      <c r="B303" s="43" t="s">
        <v>30323</v>
      </c>
      <c r="C303" s="44" t="e">
        <f t="shared" si="12"/>
        <v>#REF!</v>
      </c>
      <c r="D303" s="45" t="s">
        <v>29240</v>
      </c>
      <c r="E303" s="46" t="s">
        <v>29277</v>
      </c>
      <c r="F303" s="47" t="s">
        <v>30324</v>
      </c>
      <c r="G303" s="47" t="s">
        <v>29250</v>
      </c>
      <c r="H303" s="48">
        <v>153.75</v>
      </c>
      <c r="I303" s="49" t="s">
        <v>9645</v>
      </c>
      <c r="J303" s="50">
        <v>1</v>
      </c>
      <c r="K303" s="51">
        <v>0.5</v>
      </c>
      <c r="L303" s="52" t="e">
        <f>#REF!</f>
        <v>#REF!</v>
      </c>
      <c r="M303" s="53">
        <f t="shared" si="13"/>
        <v>230.625</v>
      </c>
      <c r="N303" s="44" t="e">
        <f t="shared" si="14"/>
        <v>#REF!</v>
      </c>
      <c r="O303" s="54" t="s">
        <v>16192</v>
      </c>
      <c r="P303" s="46" t="s">
        <v>29244</v>
      </c>
      <c r="Q303" s="55" t="s">
        <v>30325</v>
      </c>
      <c r="R303" s="56" t="s">
        <v>29246</v>
      </c>
      <c r="S303" s="45">
        <v>297</v>
      </c>
      <c r="T303" s="57" t="s">
        <v>29247</v>
      </c>
      <c r="U303" s="57" t="s">
        <v>29248</v>
      </c>
    </row>
    <row r="304" spans="1:21" ht="36" customHeight="1" x14ac:dyDescent="0.25">
      <c r="A304" s="42" t="s">
        <v>30326</v>
      </c>
      <c r="B304" s="43" t="s">
        <v>30309</v>
      </c>
      <c r="C304" s="44" t="e">
        <f t="shared" si="12"/>
        <v>#REF!</v>
      </c>
      <c r="D304" s="45" t="s">
        <v>29240</v>
      </c>
      <c r="E304" s="46" t="s">
        <v>29277</v>
      </c>
      <c r="F304" s="47" t="s">
        <v>30310</v>
      </c>
      <c r="G304" s="47" t="s">
        <v>29250</v>
      </c>
      <c r="H304" s="48">
        <v>117.5</v>
      </c>
      <c r="I304" s="49" t="s">
        <v>9645</v>
      </c>
      <c r="J304" s="50">
        <v>1</v>
      </c>
      <c r="K304" s="51">
        <v>0.5</v>
      </c>
      <c r="L304" s="52" t="e">
        <f>#REF!</f>
        <v>#REF!</v>
      </c>
      <c r="M304" s="53">
        <f t="shared" si="13"/>
        <v>176.25</v>
      </c>
      <c r="N304" s="44" t="e">
        <f t="shared" si="14"/>
        <v>#REF!</v>
      </c>
      <c r="O304" s="54" t="s">
        <v>16192</v>
      </c>
      <c r="P304" s="46" t="s">
        <v>29244</v>
      </c>
      <c r="Q304" s="55" t="s">
        <v>30327</v>
      </c>
      <c r="R304" s="56" t="s">
        <v>29246</v>
      </c>
      <c r="S304" s="45">
        <v>298</v>
      </c>
      <c r="T304" s="57" t="s">
        <v>29247</v>
      </c>
      <c r="U304" s="57" t="s">
        <v>29248</v>
      </c>
    </row>
    <row r="305" spans="1:21" ht="36" customHeight="1" x14ac:dyDescent="0.25">
      <c r="A305" s="42" t="s">
        <v>30328</v>
      </c>
      <c r="B305" s="43" t="s">
        <v>30309</v>
      </c>
      <c r="C305" s="44" t="e">
        <f t="shared" si="12"/>
        <v>#REF!</v>
      </c>
      <c r="D305" s="45" t="s">
        <v>29240</v>
      </c>
      <c r="E305" s="46" t="s">
        <v>29277</v>
      </c>
      <c r="F305" s="47" t="s">
        <v>30310</v>
      </c>
      <c r="G305" s="47" t="s">
        <v>29250</v>
      </c>
      <c r="H305" s="48">
        <v>105</v>
      </c>
      <c r="I305" s="49" t="s">
        <v>9645</v>
      </c>
      <c r="J305" s="50">
        <v>1</v>
      </c>
      <c r="K305" s="51">
        <v>0.5</v>
      </c>
      <c r="L305" s="52" t="e">
        <f>#REF!</f>
        <v>#REF!</v>
      </c>
      <c r="M305" s="53">
        <f t="shared" si="13"/>
        <v>157.5</v>
      </c>
      <c r="N305" s="44" t="e">
        <f t="shared" si="14"/>
        <v>#REF!</v>
      </c>
      <c r="O305" s="54" t="s">
        <v>16192</v>
      </c>
      <c r="P305" s="46" t="s">
        <v>29244</v>
      </c>
      <c r="Q305" s="55" t="s">
        <v>30329</v>
      </c>
      <c r="R305" s="56" t="s">
        <v>29246</v>
      </c>
      <c r="S305" s="45">
        <v>299</v>
      </c>
      <c r="T305" s="57" t="s">
        <v>29247</v>
      </c>
      <c r="U305" s="57" t="s">
        <v>29248</v>
      </c>
    </row>
    <row r="306" spans="1:21" ht="36" customHeight="1" x14ac:dyDescent="0.25">
      <c r="A306" s="42" t="s">
        <v>30330</v>
      </c>
      <c r="B306" s="43" t="s">
        <v>30331</v>
      </c>
      <c r="C306" s="44" t="e">
        <f t="shared" si="12"/>
        <v>#REF!</v>
      </c>
      <c r="D306" s="45" t="s">
        <v>29240</v>
      </c>
      <c r="E306" s="46" t="s">
        <v>29277</v>
      </c>
      <c r="F306" s="47" t="s">
        <v>30332</v>
      </c>
      <c r="G306" s="47" t="s">
        <v>29250</v>
      </c>
      <c r="H306" s="48">
        <v>118.125</v>
      </c>
      <c r="I306" s="49" t="s">
        <v>9645</v>
      </c>
      <c r="J306" s="50">
        <v>1</v>
      </c>
      <c r="K306" s="51">
        <v>0.5</v>
      </c>
      <c r="L306" s="52" t="e">
        <f>#REF!</f>
        <v>#REF!</v>
      </c>
      <c r="M306" s="53">
        <f t="shared" si="13"/>
        <v>177.1875</v>
      </c>
      <c r="N306" s="44" t="e">
        <f t="shared" si="14"/>
        <v>#REF!</v>
      </c>
      <c r="O306" s="54" t="s">
        <v>16192</v>
      </c>
      <c r="P306" s="46" t="s">
        <v>29244</v>
      </c>
      <c r="Q306" s="55" t="s">
        <v>30333</v>
      </c>
      <c r="R306" s="56" t="s">
        <v>29246</v>
      </c>
      <c r="S306" s="45">
        <v>300</v>
      </c>
      <c r="T306" s="57" t="s">
        <v>29247</v>
      </c>
      <c r="U306" s="57" t="s">
        <v>29248</v>
      </c>
    </row>
    <row r="307" spans="1:21" ht="36" customHeight="1" x14ac:dyDescent="0.25">
      <c r="A307" s="42" t="s">
        <v>30334</v>
      </c>
      <c r="B307" s="43" t="s">
        <v>30335</v>
      </c>
      <c r="C307" s="44" t="e">
        <f t="shared" si="12"/>
        <v>#REF!</v>
      </c>
      <c r="D307" s="45" t="s">
        <v>29240</v>
      </c>
      <c r="E307" s="46" t="s">
        <v>29277</v>
      </c>
      <c r="F307" s="47" t="s">
        <v>30336</v>
      </c>
      <c r="G307" s="47" t="s">
        <v>29630</v>
      </c>
      <c r="H307" s="48">
        <v>9062.5</v>
      </c>
      <c r="I307" s="49" t="s">
        <v>9645</v>
      </c>
      <c r="J307" s="50">
        <v>1</v>
      </c>
      <c r="K307" s="51">
        <v>0.5</v>
      </c>
      <c r="L307" s="52" t="e">
        <f>#REF!</f>
        <v>#REF!</v>
      </c>
      <c r="M307" s="53">
        <f t="shared" si="13"/>
        <v>13593.75</v>
      </c>
      <c r="N307" s="44" t="e">
        <f t="shared" si="14"/>
        <v>#REF!</v>
      </c>
      <c r="O307" s="54" t="s">
        <v>16192</v>
      </c>
      <c r="P307" s="46" t="s">
        <v>29244</v>
      </c>
      <c r="Q307" s="55" t="s">
        <v>30307</v>
      </c>
      <c r="R307" s="56" t="s">
        <v>29246</v>
      </c>
      <c r="S307" s="45">
        <v>301</v>
      </c>
      <c r="T307" s="57" t="s">
        <v>29247</v>
      </c>
      <c r="U307" s="57" t="s">
        <v>29248</v>
      </c>
    </row>
    <row r="308" spans="1:21" ht="36" customHeight="1" x14ac:dyDescent="0.25">
      <c r="A308" s="42" t="s">
        <v>30337</v>
      </c>
      <c r="B308" s="43" t="s">
        <v>30338</v>
      </c>
      <c r="C308" s="44" t="e">
        <f t="shared" si="12"/>
        <v>#REF!</v>
      </c>
      <c r="D308" s="45" t="s">
        <v>29240</v>
      </c>
      <c r="E308" s="46" t="s">
        <v>29241</v>
      </c>
      <c r="F308" s="47" t="s">
        <v>30339</v>
      </c>
      <c r="G308" s="47" t="s">
        <v>30340</v>
      </c>
      <c r="H308" s="48">
        <v>44187.5</v>
      </c>
      <c r="I308" s="49" t="s">
        <v>9645</v>
      </c>
      <c r="J308" s="50">
        <v>1</v>
      </c>
      <c r="K308" s="51">
        <v>0.5</v>
      </c>
      <c r="L308" s="52" t="e">
        <f>#REF!</f>
        <v>#REF!</v>
      </c>
      <c r="M308" s="53">
        <f t="shared" si="13"/>
        <v>66281.25</v>
      </c>
      <c r="N308" s="44" t="e">
        <f t="shared" si="14"/>
        <v>#REF!</v>
      </c>
      <c r="O308" s="54" t="s">
        <v>16192</v>
      </c>
      <c r="P308" s="46" t="s">
        <v>29244</v>
      </c>
      <c r="Q308" s="55" t="s">
        <v>30341</v>
      </c>
      <c r="R308" s="56" t="s">
        <v>29246</v>
      </c>
      <c r="S308" s="45">
        <v>302</v>
      </c>
      <c r="T308" s="57" t="s">
        <v>29247</v>
      </c>
      <c r="U308" s="57" t="s">
        <v>29248</v>
      </c>
    </row>
    <row r="309" spans="1:21" ht="36" customHeight="1" x14ac:dyDescent="0.25">
      <c r="A309" s="42" t="s">
        <v>30342</v>
      </c>
      <c r="B309" s="43" t="s">
        <v>30338</v>
      </c>
      <c r="C309" s="44" t="e">
        <f t="shared" si="12"/>
        <v>#REF!</v>
      </c>
      <c r="D309" s="45" t="s">
        <v>29240</v>
      </c>
      <c r="E309" s="46" t="s">
        <v>29241</v>
      </c>
      <c r="F309" s="47" t="s">
        <v>30339</v>
      </c>
      <c r="G309" s="47" t="s">
        <v>29243</v>
      </c>
      <c r="H309" s="48">
        <v>452.25</v>
      </c>
      <c r="I309" s="49" t="s">
        <v>9645</v>
      </c>
      <c r="J309" s="50">
        <v>1</v>
      </c>
      <c r="K309" s="51">
        <v>0.5</v>
      </c>
      <c r="L309" s="52" t="e">
        <f>#REF!</f>
        <v>#REF!</v>
      </c>
      <c r="M309" s="53">
        <f t="shared" si="13"/>
        <v>678.375</v>
      </c>
      <c r="N309" s="44" t="e">
        <f t="shared" si="14"/>
        <v>#REF!</v>
      </c>
      <c r="O309" s="54" t="s">
        <v>16192</v>
      </c>
      <c r="P309" s="46" t="s">
        <v>29244</v>
      </c>
      <c r="Q309" s="55" t="s">
        <v>30343</v>
      </c>
      <c r="R309" s="56" t="s">
        <v>29246</v>
      </c>
      <c r="S309" s="45">
        <v>303</v>
      </c>
      <c r="T309" s="57" t="s">
        <v>29247</v>
      </c>
      <c r="U309" s="57" t="s">
        <v>29248</v>
      </c>
    </row>
    <row r="310" spans="1:21" ht="36" customHeight="1" x14ac:dyDescent="0.25">
      <c r="A310" s="42" t="s">
        <v>30344</v>
      </c>
      <c r="B310" s="43" t="s">
        <v>30345</v>
      </c>
      <c r="C310" s="44" t="e">
        <f t="shared" si="12"/>
        <v>#REF!</v>
      </c>
      <c r="D310" s="45" t="s">
        <v>29240</v>
      </c>
      <c r="E310" s="46" t="s">
        <v>29241</v>
      </c>
      <c r="F310" s="47" t="s">
        <v>30346</v>
      </c>
      <c r="G310" s="47" t="s">
        <v>29321</v>
      </c>
      <c r="H310" s="48">
        <v>69.75</v>
      </c>
      <c r="I310" s="49" t="s">
        <v>9645</v>
      </c>
      <c r="J310" s="50">
        <v>1</v>
      </c>
      <c r="K310" s="51">
        <v>0.5</v>
      </c>
      <c r="L310" s="52" t="e">
        <f>#REF!</f>
        <v>#REF!</v>
      </c>
      <c r="M310" s="53">
        <f t="shared" si="13"/>
        <v>104.625</v>
      </c>
      <c r="N310" s="44" t="e">
        <f t="shared" si="14"/>
        <v>#REF!</v>
      </c>
      <c r="O310" s="54" t="s">
        <v>16192</v>
      </c>
      <c r="P310" s="46" t="s">
        <v>29244</v>
      </c>
      <c r="Q310" s="55" t="s">
        <v>29471</v>
      </c>
      <c r="R310" s="56" t="s">
        <v>29246</v>
      </c>
      <c r="S310" s="45">
        <v>304</v>
      </c>
      <c r="T310" s="57" t="s">
        <v>29247</v>
      </c>
      <c r="U310" s="57" t="s">
        <v>29248</v>
      </c>
    </row>
    <row r="311" spans="1:21" ht="36" customHeight="1" x14ac:dyDescent="0.25">
      <c r="A311" s="42" t="s">
        <v>30347</v>
      </c>
      <c r="B311" s="43" t="s">
        <v>30348</v>
      </c>
      <c r="C311" s="44" t="e">
        <f t="shared" si="12"/>
        <v>#REF!</v>
      </c>
      <c r="D311" s="45" t="s">
        <v>29240</v>
      </c>
      <c r="E311" s="46" t="s">
        <v>1529</v>
      </c>
      <c r="F311" s="47" t="s">
        <v>30349</v>
      </c>
      <c r="G311" s="47" t="s">
        <v>29630</v>
      </c>
      <c r="H311" s="48">
        <v>2150</v>
      </c>
      <c r="I311" s="49" t="s">
        <v>9645</v>
      </c>
      <c r="J311" s="50">
        <v>1</v>
      </c>
      <c r="K311" s="51">
        <v>0.5</v>
      </c>
      <c r="L311" s="52" t="e">
        <f>#REF!</f>
        <v>#REF!</v>
      </c>
      <c r="M311" s="53">
        <f t="shared" si="13"/>
        <v>3225</v>
      </c>
      <c r="N311" s="44" t="e">
        <f t="shared" si="14"/>
        <v>#REF!</v>
      </c>
      <c r="O311" s="54" t="s">
        <v>16192</v>
      </c>
      <c r="P311" s="46" t="s">
        <v>29244</v>
      </c>
      <c r="Q311" s="55" t="s">
        <v>30350</v>
      </c>
      <c r="R311" s="56" t="s">
        <v>29246</v>
      </c>
      <c r="S311" s="45">
        <v>305</v>
      </c>
      <c r="T311" s="57" t="s">
        <v>29247</v>
      </c>
      <c r="U311" s="57" t="s">
        <v>29248</v>
      </c>
    </row>
    <row r="312" spans="1:21" ht="36" customHeight="1" x14ac:dyDescent="0.25">
      <c r="A312" s="42" t="s">
        <v>30351</v>
      </c>
      <c r="B312" s="43" t="s">
        <v>30348</v>
      </c>
      <c r="C312" s="44" t="e">
        <f t="shared" si="12"/>
        <v>#REF!</v>
      </c>
      <c r="D312" s="45" t="s">
        <v>29240</v>
      </c>
      <c r="E312" s="46" t="s">
        <v>1529</v>
      </c>
      <c r="F312" s="47" t="s">
        <v>30349</v>
      </c>
      <c r="G312" s="47" t="s">
        <v>29340</v>
      </c>
      <c r="H312" s="48">
        <v>17300</v>
      </c>
      <c r="I312" s="49" t="s">
        <v>9645</v>
      </c>
      <c r="J312" s="50">
        <v>1</v>
      </c>
      <c r="K312" s="51">
        <v>0.5</v>
      </c>
      <c r="L312" s="52" t="e">
        <f>#REF!</f>
        <v>#REF!</v>
      </c>
      <c r="M312" s="53">
        <f t="shared" si="13"/>
        <v>25950</v>
      </c>
      <c r="N312" s="44" t="e">
        <f t="shared" si="14"/>
        <v>#REF!</v>
      </c>
      <c r="O312" s="54" t="s">
        <v>16192</v>
      </c>
      <c r="P312" s="46" t="s">
        <v>29244</v>
      </c>
      <c r="Q312" s="55" t="s">
        <v>30352</v>
      </c>
      <c r="R312" s="56" t="s">
        <v>29246</v>
      </c>
      <c r="S312" s="45">
        <v>306</v>
      </c>
      <c r="T312" s="57" t="s">
        <v>29247</v>
      </c>
      <c r="U312" s="57" t="s">
        <v>29248</v>
      </c>
    </row>
    <row r="313" spans="1:21" ht="36" customHeight="1" x14ac:dyDescent="0.25">
      <c r="A313" s="42" t="s">
        <v>30353</v>
      </c>
      <c r="B313" s="43" t="s">
        <v>30348</v>
      </c>
      <c r="C313" s="44" t="e">
        <f t="shared" si="12"/>
        <v>#REF!</v>
      </c>
      <c r="D313" s="45" t="s">
        <v>29240</v>
      </c>
      <c r="E313" s="46" t="s">
        <v>1529</v>
      </c>
      <c r="F313" s="47" t="s">
        <v>30349</v>
      </c>
      <c r="G313" s="47" t="s">
        <v>29345</v>
      </c>
      <c r="H313" s="48">
        <v>255625</v>
      </c>
      <c r="I313" s="49" t="s">
        <v>9645</v>
      </c>
      <c r="J313" s="50">
        <v>1</v>
      </c>
      <c r="K313" s="51">
        <v>0.5</v>
      </c>
      <c r="L313" s="52" t="e">
        <f>#REF!</f>
        <v>#REF!</v>
      </c>
      <c r="M313" s="53">
        <f t="shared" si="13"/>
        <v>383437.5</v>
      </c>
      <c r="N313" s="44" t="e">
        <f t="shared" si="14"/>
        <v>#REF!</v>
      </c>
      <c r="O313" s="54" t="s">
        <v>16192</v>
      </c>
      <c r="P313" s="46" t="s">
        <v>29244</v>
      </c>
      <c r="Q313" s="55" t="s">
        <v>30354</v>
      </c>
      <c r="R313" s="56" t="s">
        <v>29246</v>
      </c>
      <c r="S313" s="45">
        <v>307</v>
      </c>
      <c r="T313" s="57" t="s">
        <v>29247</v>
      </c>
      <c r="U313" s="57" t="s">
        <v>29248</v>
      </c>
    </row>
    <row r="314" spans="1:21" ht="36" customHeight="1" x14ac:dyDescent="0.25">
      <c r="A314" s="42" t="s">
        <v>30355</v>
      </c>
      <c r="B314" s="43" t="s">
        <v>30356</v>
      </c>
      <c r="C314" s="44" t="e">
        <f t="shared" si="12"/>
        <v>#REF!</v>
      </c>
      <c r="D314" s="45" t="s">
        <v>29240</v>
      </c>
      <c r="E314" s="46" t="s">
        <v>29241</v>
      </c>
      <c r="F314" s="47" t="s">
        <v>30357</v>
      </c>
      <c r="G314" s="47" t="s">
        <v>30358</v>
      </c>
      <c r="H314" s="48">
        <v>118.75</v>
      </c>
      <c r="I314" s="49" t="s">
        <v>9645</v>
      </c>
      <c r="J314" s="50">
        <v>1</v>
      </c>
      <c r="K314" s="51">
        <v>0.5</v>
      </c>
      <c r="L314" s="52" t="e">
        <f>#REF!</f>
        <v>#REF!</v>
      </c>
      <c r="M314" s="53">
        <f t="shared" si="13"/>
        <v>178.125</v>
      </c>
      <c r="N314" s="44" t="e">
        <f t="shared" si="14"/>
        <v>#REF!</v>
      </c>
      <c r="O314" s="54" t="s">
        <v>16192</v>
      </c>
      <c r="P314" s="46" t="s">
        <v>29244</v>
      </c>
      <c r="Q314" s="55" t="s">
        <v>30359</v>
      </c>
      <c r="R314" s="56" t="s">
        <v>29246</v>
      </c>
      <c r="S314" s="45">
        <v>308</v>
      </c>
      <c r="T314" s="57" t="s">
        <v>29247</v>
      </c>
      <c r="U314" s="57" t="s">
        <v>29248</v>
      </c>
    </row>
    <row r="315" spans="1:21" ht="36" customHeight="1" x14ac:dyDescent="0.25">
      <c r="A315" s="42" t="s">
        <v>30360</v>
      </c>
      <c r="B315" s="43" t="s">
        <v>30361</v>
      </c>
      <c r="C315" s="44" t="e">
        <f t="shared" si="12"/>
        <v>#REF!</v>
      </c>
      <c r="D315" s="45" t="s">
        <v>29240</v>
      </c>
      <c r="E315" s="46" t="s">
        <v>1529</v>
      </c>
      <c r="F315" s="47" t="s">
        <v>30362</v>
      </c>
      <c r="G315" s="47" t="s">
        <v>29376</v>
      </c>
      <c r="H315" s="48">
        <v>111187.5</v>
      </c>
      <c r="I315" s="49" t="s">
        <v>9645</v>
      </c>
      <c r="J315" s="50">
        <v>1</v>
      </c>
      <c r="K315" s="51">
        <v>0.5</v>
      </c>
      <c r="L315" s="52" t="e">
        <f>#REF!</f>
        <v>#REF!</v>
      </c>
      <c r="M315" s="53">
        <f t="shared" si="13"/>
        <v>166781.25</v>
      </c>
      <c r="N315" s="44" t="e">
        <f t="shared" si="14"/>
        <v>#REF!</v>
      </c>
      <c r="O315" s="54" t="s">
        <v>16192</v>
      </c>
      <c r="P315" s="46" t="s">
        <v>29244</v>
      </c>
      <c r="Q315" s="55" t="s">
        <v>30363</v>
      </c>
      <c r="R315" s="56" t="s">
        <v>29246</v>
      </c>
      <c r="S315" s="45">
        <v>309</v>
      </c>
      <c r="T315" s="57" t="s">
        <v>29247</v>
      </c>
      <c r="U315" s="57" t="s">
        <v>29248</v>
      </c>
    </row>
    <row r="316" spans="1:21" ht="36" customHeight="1" x14ac:dyDescent="0.25">
      <c r="A316" s="42" t="s">
        <v>30364</v>
      </c>
      <c r="B316" s="43" t="s">
        <v>30365</v>
      </c>
      <c r="C316" s="44" t="e">
        <f t="shared" si="12"/>
        <v>#REF!</v>
      </c>
      <c r="D316" s="45" t="s">
        <v>29240</v>
      </c>
      <c r="E316" s="46" t="s">
        <v>29241</v>
      </c>
      <c r="F316" s="47" t="s">
        <v>30366</v>
      </c>
      <c r="G316" s="47" t="s">
        <v>29243</v>
      </c>
      <c r="H316" s="48">
        <v>52</v>
      </c>
      <c r="I316" s="49" t="s">
        <v>9645</v>
      </c>
      <c r="J316" s="50">
        <v>1</v>
      </c>
      <c r="K316" s="51">
        <v>0.5</v>
      </c>
      <c r="L316" s="52" t="e">
        <f>#REF!</f>
        <v>#REF!</v>
      </c>
      <c r="M316" s="53">
        <f t="shared" si="13"/>
        <v>78</v>
      </c>
      <c r="N316" s="44" t="e">
        <f t="shared" si="14"/>
        <v>#REF!</v>
      </c>
      <c r="O316" s="54" t="s">
        <v>16192</v>
      </c>
      <c r="P316" s="46" t="s">
        <v>29244</v>
      </c>
      <c r="Q316" s="55" t="s">
        <v>30367</v>
      </c>
      <c r="R316" s="56" t="s">
        <v>29246</v>
      </c>
      <c r="S316" s="45">
        <v>310</v>
      </c>
      <c r="T316" s="57" t="s">
        <v>29247</v>
      </c>
      <c r="U316" s="57" t="s">
        <v>29248</v>
      </c>
    </row>
    <row r="317" spans="1:21" ht="36" customHeight="1" x14ac:dyDescent="0.25">
      <c r="A317" s="42" t="s">
        <v>30368</v>
      </c>
      <c r="B317" s="43" t="s">
        <v>30369</v>
      </c>
      <c r="C317" s="44" t="e">
        <f t="shared" si="12"/>
        <v>#REF!</v>
      </c>
      <c r="D317" s="45" t="s">
        <v>29240</v>
      </c>
      <c r="E317" s="46" t="s">
        <v>29241</v>
      </c>
      <c r="F317" s="47" t="s">
        <v>30370</v>
      </c>
      <c r="G317" s="47" t="s">
        <v>29243</v>
      </c>
      <c r="H317" s="48">
        <v>136.75</v>
      </c>
      <c r="I317" s="49" t="s">
        <v>9645</v>
      </c>
      <c r="J317" s="50">
        <v>1</v>
      </c>
      <c r="K317" s="51">
        <v>0.5</v>
      </c>
      <c r="L317" s="52" t="e">
        <f>#REF!</f>
        <v>#REF!</v>
      </c>
      <c r="M317" s="53">
        <f t="shared" si="13"/>
        <v>205.125</v>
      </c>
      <c r="N317" s="44" t="e">
        <f t="shared" si="14"/>
        <v>#REF!</v>
      </c>
      <c r="O317" s="54" t="s">
        <v>16192</v>
      </c>
      <c r="P317" s="46" t="s">
        <v>29244</v>
      </c>
      <c r="Q317" s="55" t="s">
        <v>30371</v>
      </c>
      <c r="R317" s="56" t="s">
        <v>29246</v>
      </c>
      <c r="S317" s="45">
        <v>311</v>
      </c>
      <c r="T317" s="57" t="s">
        <v>29247</v>
      </c>
      <c r="U317" s="57" t="s">
        <v>29248</v>
      </c>
    </row>
    <row r="318" spans="1:21" ht="36" customHeight="1" x14ac:dyDescent="0.25">
      <c r="A318" s="42" t="s">
        <v>30372</v>
      </c>
      <c r="B318" s="43" t="s">
        <v>30373</v>
      </c>
      <c r="C318" s="44" t="e">
        <f t="shared" si="12"/>
        <v>#REF!</v>
      </c>
      <c r="D318" s="45" t="s">
        <v>29240</v>
      </c>
      <c r="E318" s="46" t="s">
        <v>1529</v>
      </c>
      <c r="F318" s="47" t="s">
        <v>30374</v>
      </c>
      <c r="G318" s="47" t="s">
        <v>29340</v>
      </c>
      <c r="H318" s="48">
        <v>7900</v>
      </c>
      <c r="I318" s="49" t="s">
        <v>9645</v>
      </c>
      <c r="J318" s="50">
        <v>1</v>
      </c>
      <c r="K318" s="51">
        <v>0.5</v>
      </c>
      <c r="L318" s="52" t="e">
        <f>#REF!</f>
        <v>#REF!</v>
      </c>
      <c r="M318" s="53">
        <f t="shared" si="13"/>
        <v>11850</v>
      </c>
      <c r="N318" s="44" t="e">
        <f t="shared" si="14"/>
        <v>#REF!</v>
      </c>
      <c r="O318" s="54" t="s">
        <v>16192</v>
      </c>
      <c r="P318" s="46" t="s">
        <v>29244</v>
      </c>
      <c r="Q318" s="55" t="s">
        <v>30375</v>
      </c>
      <c r="R318" s="56" t="s">
        <v>29246</v>
      </c>
      <c r="S318" s="45">
        <v>312</v>
      </c>
      <c r="T318" s="57" t="s">
        <v>29247</v>
      </c>
      <c r="U318" s="57" t="s">
        <v>29248</v>
      </c>
    </row>
    <row r="319" spans="1:21" ht="36" customHeight="1" x14ac:dyDescent="0.25">
      <c r="A319" s="42" t="s">
        <v>30376</v>
      </c>
      <c r="B319" s="43" t="s">
        <v>30373</v>
      </c>
      <c r="C319" s="44" t="e">
        <f t="shared" si="12"/>
        <v>#REF!</v>
      </c>
      <c r="D319" s="45" t="s">
        <v>29240</v>
      </c>
      <c r="E319" s="46" t="s">
        <v>1529</v>
      </c>
      <c r="F319" s="47" t="s">
        <v>30374</v>
      </c>
      <c r="G319" s="47" t="s">
        <v>29345</v>
      </c>
      <c r="H319" s="48">
        <v>99375</v>
      </c>
      <c r="I319" s="49" t="s">
        <v>9645</v>
      </c>
      <c r="J319" s="50">
        <v>1</v>
      </c>
      <c r="K319" s="51">
        <v>0.5</v>
      </c>
      <c r="L319" s="52" t="e">
        <f>#REF!</f>
        <v>#REF!</v>
      </c>
      <c r="M319" s="53">
        <f t="shared" si="13"/>
        <v>149062.5</v>
      </c>
      <c r="N319" s="44" t="e">
        <f t="shared" si="14"/>
        <v>#REF!</v>
      </c>
      <c r="O319" s="54" t="s">
        <v>16192</v>
      </c>
      <c r="P319" s="46" t="s">
        <v>29244</v>
      </c>
      <c r="Q319" s="55" t="s">
        <v>30377</v>
      </c>
      <c r="R319" s="56" t="s">
        <v>29246</v>
      </c>
      <c r="S319" s="45">
        <v>313</v>
      </c>
      <c r="T319" s="57" t="s">
        <v>29247</v>
      </c>
      <c r="U319" s="57" t="s">
        <v>29248</v>
      </c>
    </row>
    <row r="320" spans="1:21" ht="36" customHeight="1" x14ac:dyDescent="0.25">
      <c r="A320" s="42" t="s">
        <v>30378</v>
      </c>
      <c r="B320" s="43" t="s">
        <v>30379</v>
      </c>
      <c r="C320" s="44" t="e">
        <f t="shared" si="12"/>
        <v>#REF!</v>
      </c>
      <c r="D320" s="45" t="s">
        <v>29240</v>
      </c>
      <c r="E320" s="46" t="s">
        <v>1529</v>
      </c>
      <c r="F320" s="47" t="s">
        <v>30380</v>
      </c>
      <c r="G320" s="47" t="s">
        <v>29622</v>
      </c>
      <c r="H320" s="48">
        <v>65125</v>
      </c>
      <c r="I320" s="49" t="s">
        <v>9645</v>
      </c>
      <c r="J320" s="50">
        <v>1</v>
      </c>
      <c r="K320" s="51">
        <v>0.5</v>
      </c>
      <c r="L320" s="52" t="e">
        <f>#REF!</f>
        <v>#REF!</v>
      </c>
      <c r="M320" s="53">
        <f t="shared" si="13"/>
        <v>97687.5</v>
      </c>
      <c r="N320" s="44" t="e">
        <f t="shared" si="14"/>
        <v>#REF!</v>
      </c>
      <c r="O320" s="54" t="s">
        <v>16192</v>
      </c>
      <c r="P320" s="46" t="s">
        <v>29244</v>
      </c>
      <c r="Q320" s="55" t="s">
        <v>30381</v>
      </c>
      <c r="R320" s="56" t="s">
        <v>29246</v>
      </c>
      <c r="S320" s="45">
        <v>314</v>
      </c>
      <c r="T320" s="57" t="s">
        <v>29247</v>
      </c>
      <c r="U320" s="57" t="s">
        <v>29248</v>
      </c>
    </row>
    <row r="321" spans="1:21" ht="36" customHeight="1" x14ac:dyDescent="0.25">
      <c r="A321" s="42" t="s">
        <v>30382</v>
      </c>
      <c r="B321" s="43" t="s">
        <v>30383</v>
      </c>
      <c r="C321" s="44" t="e">
        <f t="shared" si="12"/>
        <v>#REF!</v>
      </c>
      <c r="D321" s="45" t="s">
        <v>29240</v>
      </c>
      <c r="E321" s="46" t="s">
        <v>1529</v>
      </c>
      <c r="F321" s="47" t="s">
        <v>30384</v>
      </c>
      <c r="G321" s="47" t="s">
        <v>29250</v>
      </c>
      <c r="H321" s="48">
        <v>58.125</v>
      </c>
      <c r="I321" s="49" t="s">
        <v>9645</v>
      </c>
      <c r="J321" s="50">
        <v>1</v>
      </c>
      <c r="K321" s="51">
        <v>0.5</v>
      </c>
      <c r="L321" s="52" t="e">
        <f>#REF!</f>
        <v>#REF!</v>
      </c>
      <c r="M321" s="53">
        <f t="shared" si="13"/>
        <v>87.1875</v>
      </c>
      <c r="N321" s="44" t="e">
        <f t="shared" si="14"/>
        <v>#REF!</v>
      </c>
      <c r="O321" s="54" t="s">
        <v>16192</v>
      </c>
      <c r="P321" s="46" t="s">
        <v>29244</v>
      </c>
      <c r="Q321" s="55" t="s">
        <v>30385</v>
      </c>
      <c r="R321" s="56" t="s">
        <v>29246</v>
      </c>
      <c r="S321" s="45">
        <v>315</v>
      </c>
      <c r="T321" s="57" t="s">
        <v>29247</v>
      </c>
      <c r="U321" s="57" t="s">
        <v>29248</v>
      </c>
    </row>
    <row r="322" spans="1:21" ht="36" customHeight="1" x14ac:dyDescent="0.25">
      <c r="A322" s="42" t="s">
        <v>30386</v>
      </c>
      <c r="B322" s="43" t="s">
        <v>30387</v>
      </c>
      <c r="C322" s="44" t="e">
        <f t="shared" si="12"/>
        <v>#REF!</v>
      </c>
      <c r="D322" s="45" t="s">
        <v>29240</v>
      </c>
      <c r="E322" s="46" t="s">
        <v>1529</v>
      </c>
      <c r="F322" s="47" t="s">
        <v>30388</v>
      </c>
      <c r="G322" s="47" t="s">
        <v>29250</v>
      </c>
      <c r="H322" s="48">
        <v>60.625</v>
      </c>
      <c r="I322" s="49" t="s">
        <v>9645</v>
      </c>
      <c r="J322" s="50">
        <v>1</v>
      </c>
      <c r="K322" s="51">
        <v>0.5</v>
      </c>
      <c r="L322" s="52" t="e">
        <f>#REF!</f>
        <v>#REF!</v>
      </c>
      <c r="M322" s="53">
        <f t="shared" si="13"/>
        <v>90.9375</v>
      </c>
      <c r="N322" s="44" t="e">
        <f t="shared" si="14"/>
        <v>#REF!</v>
      </c>
      <c r="O322" s="54" t="s">
        <v>16192</v>
      </c>
      <c r="P322" s="46" t="s">
        <v>29244</v>
      </c>
      <c r="Q322" s="55" t="s">
        <v>29266</v>
      </c>
      <c r="R322" s="56" t="s">
        <v>29246</v>
      </c>
      <c r="S322" s="45">
        <v>316</v>
      </c>
      <c r="T322" s="57" t="s">
        <v>29247</v>
      </c>
      <c r="U322" s="57" t="s">
        <v>29248</v>
      </c>
    </row>
    <row r="323" spans="1:21" ht="36" customHeight="1" x14ac:dyDescent="0.25">
      <c r="A323" s="42" t="s">
        <v>30389</v>
      </c>
      <c r="B323" s="43" t="s">
        <v>30387</v>
      </c>
      <c r="C323" s="44" t="e">
        <f t="shared" si="12"/>
        <v>#REF!</v>
      </c>
      <c r="D323" s="45" t="s">
        <v>29240</v>
      </c>
      <c r="E323" s="46" t="s">
        <v>1529</v>
      </c>
      <c r="F323" s="47" t="s">
        <v>30388</v>
      </c>
      <c r="G323" s="47" t="s">
        <v>29257</v>
      </c>
      <c r="H323" s="48">
        <v>368.75</v>
      </c>
      <c r="I323" s="49" t="s">
        <v>9645</v>
      </c>
      <c r="J323" s="50">
        <v>1</v>
      </c>
      <c r="K323" s="51">
        <v>0.5</v>
      </c>
      <c r="L323" s="52" t="e">
        <f>#REF!</f>
        <v>#REF!</v>
      </c>
      <c r="M323" s="53">
        <f t="shared" si="13"/>
        <v>553.125</v>
      </c>
      <c r="N323" s="44" t="e">
        <f t="shared" si="14"/>
        <v>#REF!</v>
      </c>
      <c r="O323" s="54" t="s">
        <v>16192</v>
      </c>
      <c r="P323" s="46" t="s">
        <v>29244</v>
      </c>
      <c r="Q323" s="55" t="s">
        <v>30390</v>
      </c>
      <c r="R323" s="56" t="s">
        <v>29246</v>
      </c>
      <c r="S323" s="45">
        <v>317</v>
      </c>
      <c r="T323" s="57" t="s">
        <v>29247</v>
      </c>
      <c r="U323" s="57" t="s">
        <v>29248</v>
      </c>
    </row>
    <row r="324" spans="1:21" ht="36" customHeight="1" x14ac:dyDescent="0.25">
      <c r="A324" s="42" t="s">
        <v>30391</v>
      </c>
      <c r="B324" s="43" t="s">
        <v>30392</v>
      </c>
      <c r="C324" s="44" t="e">
        <f t="shared" si="12"/>
        <v>#REF!</v>
      </c>
      <c r="D324" s="45" t="s">
        <v>29240</v>
      </c>
      <c r="E324" s="46" t="s">
        <v>1529</v>
      </c>
      <c r="F324" s="47" t="s">
        <v>30393</v>
      </c>
      <c r="G324" s="47" t="s">
        <v>29250</v>
      </c>
      <c r="H324" s="48">
        <v>45</v>
      </c>
      <c r="I324" s="49" t="s">
        <v>9645</v>
      </c>
      <c r="J324" s="50">
        <v>1</v>
      </c>
      <c r="K324" s="51">
        <v>0.5</v>
      </c>
      <c r="L324" s="52" t="e">
        <f>#REF!</f>
        <v>#REF!</v>
      </c>
      <c r="M324" s="53">
        <f t="shared" si="13"/>
        <v>67.5</v>
      </c>
      <c r="N324" s="44" t="e">
        <f t="shared" si="14"/>
        <v>#REF!</v>
      </c>
      <c r="O324" s="54" t="s">
        <v>16192</v>
      </c>
      <c r="P324" s="46" t="s">
        <v>29244</v>
      </c>
      <c r="Q324" s="55" t="s">
        <v>30394</v>
      </c>
      <c r="R324" s="56" t="s">
        <v>29246</v>
      </c>
      <c r="S324" s="45">
        <v>318</v>
      </c>
      <c r="T324" s="57" t="s">
        <v>29247</v>
      </c>
      <c r="U324" s="57" t="s">
        <v>29248</v>
      </c>
    </row>
    <row r="325" spans="1:21" ht="36" customHeight="1" x14ac:dyDescent="0.25">
      <c r="A325" s="42" t="s">
        <v>30395</v>
      </c>
      <c r="B325" s="43" t="s">
        <v>30396</v>
      </c>
      <c r="C325" s="44" t="e">
        <f t="shared" si="12"/>
        <v>#REF!</v>
      </c>
      <c r="D325" s="45" t="s">
        <v>29240</v>
      </c>
      <c r="E325" s="46" t="s">
        <v>1529</v>
      </c>
      <c r="F325" s="47" t="s">
        <v>30397</v>
      </c>
      <c r="G325" s="47" t="s">
        <v>29243</v>
      </c>
      <c r="H325" s="48">
        <v>199</v>
      </c>
      <c r="I325" s="49" t="s">
        <v>9645</v>
      </c>
      <c r="J325" s="50">
        <v>1</v>
      </c>
      <c r="K325" s="51">
        <v>0.5</v>
      </c>
      <c r="L325" s="52" t="e">
        <f>#REF!</f>
        <v>#REF!</v>
      </c>
      <c r="M325" s="53">
        <f t="shared" si="13"/>
        <v>298.5</v>
      </c>
      <c r="N325" s="44" t="e">
        <f t="shared" si="14"/>
        <v>#REF!</v>
      </c>
      <c r="O325" s="54" t="s">
        <v>16192</v>
      </c>
      <c r="P325" s="46" t="s">
        <v>29244</v>
      </c>
      <c r="Q325" s="55" t="s">
        <v>30398</v>
      </c>
      <c r="R325" s="56" t="s">
        <v>29246</v>
      </c>
      <c r="S325" s="45">
        <v>319</v>
      </c>
      <c r="T325" s="57" t="s">
        <v>29247</v>
      </c>
      <c r="U325" s="57" t="s">
        <v>29248</v>
      </c>
    </row>
    <row r="326" spans="1:21" ht="36" customHeight="1" x14ac:dyDescent="0.25">
      <c r="A326" s="42" t="s">
        <v>30399</v>
      </c>
      <c r="B326" s="43" t="s">
        <v>30400</v>
      </c>
      <c r="C326" s="44" t="e">
        <f t="shared" si="12"/>
        <v>#REF!</v>
      </c>
      <c r="D326" s="45" t="s">
        <v>29240</v>
      </c>
      <c r="E326" s="46" t="s">
        <v>1529</v>
      </c>
      <c r="F326" s="47" t="s">
        <v>30401</v>
      </c>
      <c r="G326" s="47" t="s">
        <v>29250</v>
      </c>
      <c r="H326" s="48">
        <v>68.75</v>
      </c>
      <c r="I326" s="49" t="s">
        <v>9645</v>
      </c>
      <c r="J326" s="50">
        <v>1</v>
      </c>
      <c r="K326" s="51">
        <v>0.5</v>
      </c>
      <c r="L326" s="52" t="e">
        <f>#REF!</f>
        <v>#REF!</v>
      </c>
      <c r="M326" s="53">
        <f t="shared" si="13"/>
        <v>103.125</v>
      </c>
      <c r="N326" s="44" t="e">
        <f t="shared" si="14"/>
        <v>#REF!</v>
      </c>
      <c r="O326" s="54" t="s">
        <v>16192</v>
      </c>
      <c r="P326" s="46" t="s">
        <v>29244</v>
      </c>
      <c r="Q326" s="55" t="s">
        <v>30402</v>
      </c>
      <c r="R326" s="56" t="s">
        <v>29246</v>
      </c>
      <c r="S326" s="45">
        <v>320</v>
      </c>
      <c r="T326" s="57" t="s">
        <v>29247</v>
      </c>
      <c r="U326" s="57" t="s">
        <v>29248</v>
      </c>
    </row>
    <row r="327" spans="1:21" ht="36" customHeight="1" x14ac:dyDescent="0.25">
      <c r="A327" s="42" t="s">
        <v>30403</v>
      </c>
      <c r="B327" s="43" t="s">
        <v>30404</v>
      </c>
      <c r="C327" s="44" t="e">
        <f t="shared" ref="C327:C390" si="15">N327*10</f>
        <v>#REF!</v>
      </c>
      <c r="D327" s="45" t="s">
        <v>29240</v>
      </c>
      <c r="E327" s="46" t="s">
        <v>1529</v>
      </c>
      <c r="F327" s="47" t="s">
        <v>30405</v>
      </c>
      <c r="G327" s="47" t="s">
        <v>29243</v>
      </c>
      <c r="H327" s="48">
        <v>46</v>
      </c>
      <c r="I327" s="49" t="s">
        <v>9645</v>
      </c>
      <c r="J327" s="50">
        <v>1</v>
      </c>
      <c r="K327" s="51">
        <v>0.5</v>
      </c>
      <c r="L327" s="52" t="e">
        <f>#REF!</f>
        <v>#REF!</v>
      </c>
      <c r="M327" s="53">
        <f t="shared" ref="M327:M390" si="16">H327*J327*(1+K327)</f>
        <v>69</v>
      </c>
      <c r="N327" s="44" t="e">
        <f t="shared" ref="N327:N390" si="17">ROUND(M327*L327,-4)</f>
        <v>#REF!</v>
      </c>
      <c r="O327" s="54" t="s">
        <v>16192</v>
      </c>
      <c r="P327" s="46" t="s">
        <v>29244</v>
      </c>
      <c r="Q327" s="55" t="s">
        <v>30406</v>
      </c>
      <c r="R327" s="56" t="s">
        <v>29246</v>
      </c>
      <c r="S327" s="45">
        <v>321</v>
      </c>
      <c r="T327" s="57" t="s">
        <v>29247</v>
      </c>
      <c r="U327" s="57" t="s">
        <v>29248</v>
      </c>
    </row>
    <row r="328" spans="1:21" ht="36" customHeight="1" x14ac:dyDescent="0.25">
      <c r="A328" s="42" t="s">
        <v>30407</v>
      </c>
      <c r="B328" s="43" t="s">
        <v>30408</v>
      </c>
      <c r="C328" s="44" t="e">
        <f t="shared" si="15"/>
        <v>#REF!</v>
      </c>
      <c r="D328" s="45" t="s">
        <v>29240</v>
      </c>
      <c r="E328" s="46" t="s">
        <v>1529</v>
      </c>
      <c r="F328" s="47" t="s">
        <v>30409</v>
      </c>
      <c r="G328" s="47" t="s">
        <v>29243</v>
      </c>
      <c r="H328" s="48">
        <v>58.25</v>
      </c>
      <c r="I328" s="49" t="s">
        <v>9645</v>
      </c>
      <c r="J328" s="50">
        <v>1</v>
      </c>
      <c r="K328" s="51">
        <v>0.5</v>
      </c>
      <c r="L328" s="52" t="e">
        <f>#REF!</f>
        <v>#REF!</v>
      </c>
      <c r="M328" s="53">
        <f t="shared" si="16"/>
        <v>87.375</v>
      </c>
      <c r="N328" s="44" t="e">
        <f t="shared" si="17"/>
        <v>#REF!</v>
      </c>
      <c r="O328" s="54" t="s">
        <v>16192</v>
      </c>
      <c r="P328" s="46" t="s">
        <v>29244</v>
      </c>
      <c r="Q328" s="55" t="s">
        <v>30410</v>
      </c>
      <c r="R328" s="56" t="s">
        <v>29246</v>
      </c>
      <c r="S328" s="45">
        <v>322</v>
      </c>
      <c r="T328" s="57" t="s">
        <v>29247</v>
      </c>
      <c r="U328" s="57" t="s">
        <v>29248</v>
      </c>
    </row>
    <row r="329" spans="1:21" ht="36" customHeight="1" x14ac:dyDescent="0.25">
      <c r="A329" s="42" t="s">
        <v>30411</v>
      </c>
      <c r="B329" s="43" t="s">
        <v>30412</v>
      </c>
      <c r="C329" s="44" t="e">
        <f t="shared" si="15"/>
        <v>#REF!</v>
      </c>
      <c r="D329" s="45" t="s">
        <v>29240</v>
      </c>
      <c r="E329" s="46" t="s">
        <v>1529</v>
      </c>
      <c r="F329" s="47" t="s">
        <v>30413</v>
      </c>
      <c r="G329" s="47" t="s">
        <v>29243</v>
      </c>
      <c r="H329" s="48">
        <v>51.75</v>
      </c>
      <c r="I329" s="49" t="s">
        <v>9645</v>
      </c>
      <c r="J329" s="50">
        <v>1</v>
      </c>
      <c r="K329" s="51">
        <v>0.5</v>
      </c>
      <c r="L329" s="52" t="e">
        <f>#REF!</f>
        <v>#REF!</v>
      </c>
      <c r="M329" s="53">
        <f t="shared" si="16"/>
        <v>77.625</v>
      </c>
      <c r="N329" s="44" t="e">
        <f t="shared" si="17"/>
        <v>#REF!</v>
      </c>
      <c r="O329" s="54" t="s">
        <v>16192</v>
      </c>
      <c r="P329" s="46" t="s">
        <v>29244</v>
      </c>
      <c r="Q329" s="55" t="s">
        <v>30414</v>
      </c>
      <c r="R329" s="56" t="s">
        <v>29246</v>
      </c>
      <c r="S329" s="45">
        <v>323</v>
      </c>
      <c r="T329" s="57" t="s">
        <v>29247</v>
      </c>
      <c r="U329" s="57" t="s">
        <v>29248</v>
      </c>
    </row>
    <row r="330" spans="1:21" ht="36" customHeight="1" x14ac:dyDescent="0.25">
      <c r="A330" s="42" t="s">
        <v>30415</v>
      </c>
      <c r="B330" s="43" t="s">
        <v>30416</v>
      </c>
      <c r="C330" s="44" t="e">
        <f t="shared" si="15"/>
        <v>#REF!</v>
      </c>
      <c r="D330" s="45" t="s">
        <v>29240</v>
      </c>
      <c r="E330" s="46" t="s">
        <v>29917</v>
      </c>
      <c r="F330" s="47" t="s">
        <v>30417</v>
      </c>
      <c r="G330" s="47" t="s">
        <v>30418</v>
      </c>
      <c r="H330" s="48">
        <v>46.5</v>
      </c>
      <c r="I330" s="49" t="s">
        <v>9645</v>
      </c>
      <c r="J330" s="50">
        <v>1</v>
      </c>
      <c r="K330" s="51">
        <v>0.5</v>
      </c>
      <c r="L330" s="52" t="e">
        <f>#REF!</f>
        <v>#REF!</v>
      </c>
      <c r="M330" s="53">
        <f t="shared" si="16"/>
        <v>69.75</v>
      </c>
      <c r="N330" s="44" t="e">
        <f t="shared" si="17"/>
        <v>#REF!</v>
      </c>
      <c r="O330" s="54" t="s">
        <v>16192</v>
      </c>
      <c r="P330" s="46" t="s">
        <v>29244</v>
      </c>
      <c r="Q330" s="55" t="s">
        <v>29322</v>
      </c>
      <c r="R330" s="56" t="s">
        <v>29246</v>
      </c>
      <c r="S330" s="45">
        <v>324</v>
      </c>
      <c r="T330" s="57" t="s">
        <v>29247</v>
      </c>
      <c r="U330" s="57" t="s">
        <v>29248</v>
      </c>
    </row>
    <row r="331" spans="1:21" ht="36" customHeight="1" x14ac:dyDescent="0.25">
      <c r="A331" s="42" t="s">
        <v>30419</v>
      </c>
      <c r="B331" s="43" t="s">
        <v>30420</v>
      </c>
      <c r="C331" s="44" t="e">
        <f t="shared" si="15"/>
        <v>#REF!</v>
      </c>
      <c r="D331" s="45" t="s">
        <v>29240</v>
      </c>
      <c r="E331" s="46" t="s">
        <v>29917</v>
      </c>
      <c r="F331" s="47" t="s">
        <v>30421</v>
      </c>
      <c r="G331" s="47" t="s">
        <v>30418</v>
      </c>
      <c r="H331" s="48">
        <v>47.25</v>
      </c>
      <c r="I331" s="49" t="s">
        <v>9645</v>
      </c>
      <c r="J331" s="50">
        <v>1</v>
      </c>
      <c r="K331" s="51">
        <v>0.5</v>
      </c>
      <c r="L331" s="52" t="e">
        <f>#REF!</f>
        <v>#REF!</v>
      </c>
      <c r="M331" s="53">
        <f t="shared" si="16"/>
        <v>70.875</v>
      </c>
      <c r="N331" s="44" t="e">
        <f t="shared" si="17"/>
        <v>#REF!</v>
      </c>
      <c r="O331" s="54" t="s">
        <v>16192</v>
      </c>
      <c r="P331" s="46" t="s">
        <v>29244</v>
      </c>
      <c r="Q331" s="55" t="s">
        <v>30422</v>
      </c>
      <c r="R331" s="56" t="s">
        <v>29246</v>
      </c>
      <c r="S331" s="45">
        <v>325</v>
      </c>
      <c r="T331" s="57" t="s">
        <v>29247</v>
      </c>
      <c r="U331" s="57" t="s">
        <v>29248</v>
      </c>
    </row>
    <row r="332" spans="1:21" ht="36" customHeight="1" x14ac:dyDescent="0.25">
      <c r="A332" s="42" t="s">
        <v>30423</v>
      </c>
      <c r="B332" s="43" t="s">
        <v>30424</v>
      </c>
      <c r="C332" s="44" t="e">
        <f t="shared" si="15"/>
        <v>#REF!</v>
      </c>
      <c r="D332" s="45" t="s">
        <v>29240</v>
      </c>
      <c r="E332" s="46" t="s">
        <v>29917</v>
      </c>
      <c r="F332" s="47" t="s">
        <v>30425</v>
      </c>
      <c r="G332" s="47" t="s">
        <v>30418</v>
      </c>
      <c r="H332" s="48">
        <v>26.25</v>
      </c>
      <c r="I332" s="49" t="s">
        <v>9645</v>
      </c>
      <c r="J332" s="50">
        <v>1</v>
      </c>
      <c r="K332" s="51">
        <v>0.5</v>
      </c>
      <c r="L332" s="52" t="e">
        <f>#REF!</f>
        <v>#REF!</v>
      </c>
      <c r="M332" s="53">
        <f t="shared" si="16"/>
        <v>39.375</v>
      </c>
      <c r="N332" s="44" t="e">
        <f t="shared" si="17"/>
        <v>#REF!</v>
      </c>
      <c r="O332" s="54" t="s">
        <v>16192</v>
      </c>
      <c r="P332" s="46" t="s">
        <v>29244</v>
      </c>
      <c r="Q332" s="55" t="s">
        <v>30426</v>
      </c>
      <c r="R332" s="56" t="s">
        <v>29246</v>
      </c>
      <c r="S332" s="45">
        <v>326</v>
      </c>
      <c r="T332" s="57" t="s">
        <v>29247</v>
      </c>
      <c r="U332" s="57" t="s">
        <v>29248</v>
      </c>
    </row>
    <row r="333" spans="1:21" ht="36" customHeight="1" x14ac:dyDescent="0.25">
      <c r="A333" s="42" t="s">
        <v>30427</v>
      </c>
      <c r="B333" s="43" t="s">
        <v>30428</v>
      </c>
      <c r="C333" s="44" t="e">
        <f t="shared" si="15"/>
        <v>#REF!</v>
      </c>
      <c r="D333" s="45" t="s">
        <v>29240</v>
      </c>
      <c r="E333" s="46" t="s">
        <v>29917</v>
      </c>
      <c r="F333" s="47" t="s">
        <v>30429</v>
      </c>
      <c r="G333" s="47" t="s">
        <v>30418</v>
      </c>
      <c r="H333" s="48">
        <v>45</v>
      </c>
      <c r="I333" s="49" t="s">
        <v>9645</v>
      </c>
      <c r="J333" s="50">
        <v>1</v>
      </c>
      <c r="K333" s="51">
        <v>0.5</v>
      </c>
      <c r="L333" s="52" t="e">
        <f>#REF!</f>
        <v>#REF!</v>
      </c>
      <c r="M333" s="53">
        <f t="shared" si="16"/>
        <v>67.5</v>
      </c>
      <c r="N333" s="44" t="e">
        <f t="shared" si="17"/>
        <v>#REF!</v>
      </c>
      <c r="O333" s="54" t="s">
        <v>16192</v>
      </c>
      <c r="P333" s="46" t="s">
        <v>29244</v>
      </c>
      <c r="Q333" s="55" t="s">
        <v>30430</v>
      </c>
      <c r="R333" s="56" t="s">
        <v>29246</v>
      </c>
      <c r="S333" s="45">
        <v>327</v>
      </c>
      <c r="T333" s="57" t="s">
        <v>29247</v>
      </c>
      <c r="U333" s="57" t="s">
        <v>29248</v>
      </c>
    </row>
    <row r="334" spans="1:21" ht="36" customHeight="1" x14ac:dyDescent="0.25">
      <c r="A334" s="42" t="s">
        <v>30431</v>
      </c>
      <c r="B334" s="43" t="s">
        <v>30432</v>
      </c>
      <c r="C334" s="44" t="e">
        <f t="shared" si="15"/>
        <v>#REF!</v>
      </c>
      <c r="D334" s="45" t="s">
        <v>29240</v>
      </c>
      <c r="E334" s="46" t="s">
        <v>1529</v>
      </c>
      <c r="F334" s="47" t="s">
        <v>30433</v>
      </c>
      <c r="G334" s="47" t="s">
        <v>29622</v>
      </c>
      <c r="H334" s="48">
        <v>36625</v>
      </c>
      <c r="I334" s="49" t="s">
        <v>9645</v>
      </c>
      <c r="J334" s="50">
        <v>1</v>
      </c>
      <c r="K334" s="51">
        <v>0.5</v>
      </c>
      <c r="L334" s="52" t="e">
        <f>#REF!</f>
        <v>#REF!</v>
      </c>
      <c r="M334" s="53">
        <f t="shared" si="16"/>
        <v>54937.5</v>
      </c>
      <c r="N334" s="44" t="e">
        <f t="shared" si="17"/>
        <v>#REF!</v>
      </c>
      <c r="O334" s="54" t="s">
        <v>16192</v>
      </c>
      <c r="P334" s="46" t="s">
        <v>29244</v>
      </c>
      <c r="Q334" s="55" t="s">
        <v>30434</v>
      </c>
      <c r="R334" s="56" t="s">
        <v>29246</v>
      </c>
      <c r="S334" s="45">
        <v>328</v>
      </c>
      <c r="T334" s="57" t="s">
        <v>29247</v>
      </c>
      <c r="U334" s="57" t="s">
        <v>29248</v>
      </c>
    </row>
    <row r="335" spans="1:21" ht="36" customHeight="1" x14ac:dyDescent="0.25">
      <c r="A335" s="42" t="s">
        <v>30435</v>
      </c>
      <c r="B335" s="43" t="s">
        <v>30436</v>
      </c>
      <c r="C335" s="44" t="e">
        <f t="shared" si="15"/>
        <v>#REF!</v>
      </c>
      <c r="D335" s="45" t="s">
        <v>29240</v>
      </c>
      <c r="E335" s="46" t="s">
        <v>1529</v>
      </c>
      <c r="F335" s="47" t="s">
        <v>30437</v>
      </c>
      <c r="G335" s="47" t="s">
        <v>29250</v>
      </c>
      <c r="H335" s="48">
        <v>180.625</v>
      </c>
      <c r="I335" s="49" t="s">
        <v>9645</v>
      </c>
      <c r="J335" s="50">
        <v>1</v>
      </c>
      <c r="K335" s="51">
        <v>0.5</v>
      </c>
      <c r="L335" s="52" t="e">
        <f>#REF!</f>
        <v>#REF!</v>
      </c>
      <c r="M335" s="53">
        <f t="shared" si="16"/>
        <v>270.9375</v>
      </c>
      <c r="N335" s="44" t="e">
        <f t="shared" si="17"/>
        <v>#REF!</v>
      </c>
      <c r="O335" s="54" t="s">
        <v>16192</v>
      </c>
      <c r="P335" s="46" t="s">
        <v>29244</v>
      </c>
      <c r="Q335" s="55" t="s">
        <v>30438</v>
      </c>
      <c r="R335" s="56" t="s">
        <v>29246</v>
      </c>
      <c r="S335" s="45">
        <v>329</v>
      </c>
      <c r="T335" s="57" t="s">
        <v>29247</v>
      </c>
      <c r="U335" s="57" t="s">
        <v>29248</v>
      </c>
    </row>
    <row r="336" spans="1:21" ht="36" customHeight="1" x14ac:dyDescent="0.25">
      <c r="A336" s="42" t="s">
        <v>30439</v>
      </c>
      <c r="B336" s="43" t="s">
        <v>30440</v>
      </c>
      <c r="C336" s="44" t="e">
        <f t="shared" si="15"/>
        <v>#REF!</v>
      </c>
      <c r="D336" s="45" t="s">
        <v>29240</v>
      </c>
      <c r="E336" s="46" t="s">
        <v>1529</v>
      </c>
      <c r="F336" s="47" t="s">
        <v>30441</v>
      </c>
      <c r="G336" s="47" t="s">
        <v>29250</v>
      </c>
      <c r="H336" s="48">
        <v>163.125</v>
      </c>
      <c r="I336" s="49" t="s">
        <v>9645</v>
      </c>
      <c r="J336" s="50">
        <v>1</v>
      </c>
      <c r="K336" s="51">
        <v>0.5</v>
      </c>
      <c r="L336" s="52" t="e">
        <f>#REF!</f>
        <v>#REF!</v>
      </c>
      <c r="M336" s="53">
        <f t="shared" si="16"/>
        <v>244.6875</v>
      </c>
      <c r="N336" s="44" t="e">
        <f t="shared" si="17"/>
        <v>#REF!</v>
      </c>
      <c r="O336" s="54" t="s">
        <v>16192</v>
      </c>
      <c r="P336" s="46" t="s">
        <v>29244</v>
      </c>
      <c r="Q336" s="55" t="s">
        <v>30442</v>
      </c>
      <c r="R336" s="56" t="s">
        <v>29246</v>
      </c>
      <c r="S336" s="45">
        <v>330</v>
      </c>
      <c r="T336" s="57" t="s">
        <v>29247</v>
      </c>
      <c r="U336" s="57" t="s">
        <v>29248</v>
      </c>
    </row>
    <row r="337" spans="1:21" ht="36" customHeight="1" x14ac:dyDescent="0.25">
      <c r="A337" s="42" t="s">
        <v>30443</v>
      </c>
      <c r="B337" s="43" t="s">
        <v>30444</v>
      </c>
      <c r="C337" s="44" t="e">
        <f t="shared" si="15"/>
        <v>#REF!</v>
      </c>
      <c r="D337" s="45" t="s">
        <v>29240</v>
      </c>
      <c r="E337" s="46" t="s">
        <v>1529</v>
      </c>
      <c r="F337" s="47" t="s">
        <v>30445</v>
      </c>
      <c r="G337" s="47" t="s">
        <v>29243</v>
      </c>
      <c r="H337" s="48">
        <v>48.5</v>
      </c>
      <c r="I337" s="49" t="s">
        <v>9645</v>
      </c>
      <c r="J337" s="50">
        <v>1</v>
      </c>
      <c r="K337" s="51">
        <v>0.5</v>
      </c>
      <c r="L337" s="52" t="e">
        <f>#REF!</f>
        <v>#REF!</v>
      </c>
      <c r="M337" s="53">
        <f t="shared" si="16"/>
        <v>72.75</v>
      </c>
      <c r="N337" s="44" t="e">
        <f t="shared" si="17"/>
        <v>#REF!</v>
      </c>
      <c r="O337" s="54" t="s">
        <v>16192</v>
      </c>
      <c r="P337" s="46" t="s">
        <v>29244</v>
      </c>
      <c r="Q337" s="55" t="s">
        <v>30446</v>
      </c>
      <c r="R337" s="56" t="s">
        <v>29246</v>
      </c>
      <c r="S337" s="45">
        <v>331</v>
      </c>
      <c r="T337" s="57" t="s">
        <v>29247</v>
      </c>
      <c r="U337" s="57" t="s">
        <v>29248</v>
      </c>
    </row>
    <row r="338" spans="1:21" ht="36" customHeight="1" x14ac:dyDescent="0.25">
      <c r="A338" s="42" t="s">
        <v>30447</v>
      </c>
      <c r="B338" s="43" t="s">
        <v>30448</v>
      </c>
      <c r="C338" s="44" t="e">
        <f t="shared" si="15"/>
        <v>#REF!</v>
      </c>
      <c r="D338" s="45" t="s">
        <v>29240</v>
      </c>
      <c r="E338" s="46" t="s">
        <v>1529</v>
      </c>
      <c r="F338" s="47" t="s">
        <v>30449</v>
      </c>
      <c r="G338" s="47" t="s">
        <v>29243</v>
      </c>
      <c r="H338" s="48">
        <v>75.5</v>
      </c>
      <c r="I338" s="49" t="s">
        <v>9645</v>
      </c>
      <c r="J338" s="50">
        <v>1</v>
      </c>
      <c r="K338" s="51">
        <v>0.5</v>
      </c>
      <c r="L338" s="52" t="e">
        <f>#REF!</f>
        <v>#REF!</v>
      </c>
      <c r="M338" s="53">
        <f t="shared" si="16"/>
        <v>113.25</v>
      </c>
      <c r="N338" s="44" t="e">
        <f t="shared" si="17"/>
        <v>#REF!</v>
      </c>
      <c r="O338" s="54" t="s">
        <v>16192</v>
      </c>
      <c r="P338" s="46" t="s">
        <v>29244</v>
      </c>
      <c r="Q338" s="55" t="s">
        <v>30450</v>
      </c>
      <c r="R338" s="56" t="s">
        <v>29246</v>
      </c>
      <c r="S338" s="45">
        <v>332</v>
      </c>
      <c r="T338" s="57" t="s">
        <v>29247</v>
      </c>
      <c r="U338" s="57" t="s">
        <v>29248</v>
      </c>
    </row>
    <row r="339" spans="1:21" ht="36" customHeight="1" x14ac:dyDescent="0.25">
      <c r="A339" s="42" t="s">
        <v>30451</v>
      </c>
      <c r="B339" s="43" t="s">
        <v>30448</v>
      </c>
      <c r="C339" s="44" t="e">
        <f t="shared" si="15"/>
        <v>#REF!</v>
      </c>
      <c r="D339" s="45" t="s">
        <v>29240</v>
      </c>
      <c r="E339" s="46" t="s">
        <v>1529</v>
      </c>
      <c r="F339" s="47" t="s">
        <v>30449</v>
      </c>
      <c r="G339" s="47" t="s">
        <v>29250</v>
      </c>
      <c r="H339" s="48">
        <v>75</v>
      </c>
      <c r="I339" s="49" t="s">
        <v>9645</v>
      </c>
      <c r="J339" s="50">
        <v>1</v>
      </c>
      <c r="K339" s="51">
        <v>0.5</v>
      </c>
      <c r="L339" s="52" t="e">
        <f>#REF!</f>
        <v>#REF!</v>
      </c>
      <c r="M339" s="53">
        <f t="shared" si="16"/>
        <v>112.5</v>
      </c>
      <c r="N339" s="44" t="e">
        <f t="shared" si="17"/>
        <v>#REF!</v>
      </c>
      <c r="O339" s="54" t="s">
        <v>16192</v>
      </c>
      <c r="P339" s="46" t="s">
        <v>29244</v>
      </c>
      <c r="Q339" s="55" t="s">
        <v>30452</v>
      </c>
      <c r="R339" s="56" t="s">
        <v>29246</v>
      </c>
      <c r="S339" s="45">
        <v>333</v>
      </c>
      <c r="T339" s="57" t="s">
        <v>29247</v>
      </c>
      <c r="U339" s="57" t="s">
        <v>29248</v>
      </c>
    </row>
    <row r="340" spans="1:21" ht="36" customHeight="1" x14ac:dyDescent="0.25">
      <c r="A340" s="42" t="s">
        <v>30453</v>
      </c>
      <c r="B340" s="43" t="s">
        <v>30454</v>
      </c>
      <c r="C340" s="44" t="e">
        <f t="shared" si="15"/>
        <v>#REF!</v>
      </c>
      <c r="D340" s="45" t="s">
        <v>29240</v>
      </c>
      <c r="E340" s="46" t="s">
        <v>1529</v>
      </c>
      <c r="F340" s="47" t="s">
        <v>30455</v>
      </c>
      <c r="G340" s="47" t="s">
        <v>29243</v>
      </c>
      <c r="H340" s="48">
        <v>43.25</v>
      </c>
      <c r="I340" s="49" t="s">
        <v>9645</v>
      </c>
      <c r="J340" s="50">
        <v>1</v>
      </c>
      <c r="K340" s="51">
        <v>0.5</v>
      </c>
      <c r="L340" s="52" t="e">
        <f>#REF!</f>
        <v>#REF!</v>
      </c>
      <c r="M340" s="53">
        <f t="shared" si="16"/>
        <v>64.875</v>
      </c>
      <c r="N340" s="44" t="e">
        <f t="shared" si="17"/>
        <v>#REF!</v>
      </c>
      <c r="O340" s="54" t="s">
        <v>16192</v>
      </c>
      <c r="P340" s="46" t="s">
        <v>29244</v>
      </c>
      <c r="Q340" s="55" t="s">
        <v>30456</v>
      </c>
      <c r="R340" s="56" t="s">
        <v>29246</v>
      </c>
      <c r="S340" s="45">
        <v>334</v>
      </c>
      <c r="T340" s="57" t="s">
        <v>29247</v>
      </c>
      <c r="U340" s="57" t="s">
        <v>29248</v>
      </c>
    </row>
    <row r="341" spans="1:21" ht="36" customHeight="1" x14ac:dyDescent="0.25">
      <c r="A341" s="42" t="s">
        <v>30457</v>
      </c>
      <c r="B341" s="43" t="s">
        <v>30454</v>
      </c>
      <c r="C341" s="44" t="e">
        <f t="shared" si="15"/>
        <v>#REF!</v>
      </c>
      <c r="D341" s="45" t="s">
        <v>29240</v>
      </c>
      <c r="E341" s="46" t="s">
        <v>1529</v>
      </c>
      <c r="F341" s="47" t="s">
        <v>30455</v>
      </c>
      <c r="G341" s="47" t="s">
        <v>29250</v>
      </c>
      <c r="H341" s="48">
        <v>68.75</v>
      </c>
      <c r="I341" s="49" t="s">
        <v>9645</v>
      </c>
      <c r="J341" s="50">
        <v>1</v>
      </c>
      <c r="K341" s="51">
        <v>0.5</v>
      </c>
      <c r="L341" s="52" t="e">
        <f>#REF!</f>
        <v>#REF!</v>
      </c>
      <c r="M341" s="53">
        <f t="shared" si="16"/>
        <v>103.125</v>
      </c>
      <c r="N341" s="44" t="e">
        <f t="shared" si="17"/>
        <v>#REF!</v>
      </c>
      <c r="O341" s="54" t="s">
        <v>16192</v>
      </c>
      <c r="P341" s="46" t="s">
        <v>29244</v>
      </c>
      <c r="Q341" s="55" t="s">
        <v>30402</v>
      </c>
      <c r="R341" s="56" t="s">
        <v>29246</v>
      </c>
      <c r="S341" s="45">
        <v>335</v>
      </c>
      <c r="T341" s="57" t="s">
        <v>29247</v>
      </c>
      <c r="U341" s="57" t="s">
        <v>29248</v>
      </c>
    </row>
    <row r="342" spans="1:21" ht="36" customHeight="1" x14ac:dyDescent="0.25">
      <c r="A342" s="42" t="s">
        <v>30458</v>
      </c>
      <c r="B342" s="43" t="s">
        <v>30459</v>
      </c>
      <c r="C342" s="44" t="e">
        <f t="shared" si="15"/>
        <v>#REF!</v>
      </c>
      <c r="D342" s="45" t="s">
        <v>29240</v>
      </c>
      <c r="E342" s="46" t="s">
        <v>29241</v>
      </c>
      <c r="F342" s="47" t="s">
        <v>30460</v>
      </c>
      <c r="G342" s="47" t="s">
        <v>29376</v>
      </c>
      <c r="H342" s="48">
        <v>14500</v>
      </c>
      <c r="I342" s="49" t="s">
        <v>9645</v>
      </c>
      <c r="J342" s="50">
        <v>1</v>
      </c>
      <c r="K342" s="51">
        <v>0.5</v>
      </c>
      <c r="L342" s="52" t="e">
        <f>#REF!</f>
        <v>#REF!</v>
      </c>
      <c r="M342" s="53">
        <f t="shared" si="16"/>
        <v>21750</v>
      </c>
      <c r="N342" s="44" t="e">
        <f t="shared" si="17"/>
        <v>#REF!</v>
      </c>
      <c r="O342" s="54" t="s">
        <v>16192</v>
      </c>
      <c r="P342" s="46" t="s">
        <v>29244</v>
      </c>
      <c r="Q342" s="55" t="s">
        <v>30461</v>
      </c>
      <c r="R342" s="56" t="s">
        <v>29246</v>
      </c>
      <c r="S342" s="45">
        <v>336</v>
      </c>
      <c r="T342" s="57" t="s">
        <v>29247</v>
      </c>
      <c r="U342" s="57" t="s">
        <v>29248</v>
      </c>
    </row>
    <row r="343" spans="1:21" ht="36" customHeight="1" x14ac:dyDescent="0.25">
      <c r="A343" s="42" t="s">
        <v>30462</v>
      </c>
      <c r="B343" s="43" t="s">
        <v>30459</v>
      </c>
      <c r="C343" s="44" t="e">
        <f t="shared" si="15"/>
        <v>#REF!</v>
      </c>
      <c r="D343" s="45" t="s">
        <v>29240</v>
      </c>
      <c r="E343" s="46" t="s">
        <v>29241</v>
      </c>
      <c r="F343" s="47" t="s">
        <v>30460</v>
      </c>
      <c r="G343" s="47" t="s">
        <v>29321</v>
      </c>
      <c r="H343" s="48">
        <v>117</v>
      </c>
      <c r="I343" s="49" t="s">
        <v>9645</v>
      </c>
      <c r="J343" s="50">
        <v>1</v>
      </c>
      <c r="K343" s="51">
        <v>0.5</v>
      </c>
      <c r="L343" s="52" t="e">
        <f>#REF!</f>
        <v>#REF!</v>
      </c>
      <c r="M343" s="53">
        <f t="shared" si="16"/>
        <v>175.5</v>
      </c>
      <c r="N343" s="44" t="e">
        <f t="shared" si="17"/>
        <v>#REF!</v>
      </c>
      <c r="O343" s="54" t="s">
        <v>16192</v>
      </c>
      <c r="P343" s="46" t="s">
        <v>29244</v>
      </c>
      <c r="Q343" s="55" t="s">
        <v>30463</v>
      </c>
      <c r="R343" s="56" t="s">
        <v>29246</v>
      </c>
      <c r="S343" s="45">
        <v>337</v>
      </c>
      <c r="T343" s="57" t="s">
        <v>29247</v>
      </c>
      <c r="U343" s="57" t="s">
        <v>29248</v>
      </c>
    </row>
    <row r="344" spans="1:21" ht="36" customHeight="1" x14ac:dyDescent="0.25">
      <c r="A344" s="42" t="s">
        <v>30464</v>
      </c>
      <c r="B344" s="43" t="s">
        <v>30465</v>
      </c>
      <c r="C344" s="44" t="e">
        <f t="shared" si="15"/>
        <v>#REF!</v>
      </c>
      <c r="D344" s="45" t="s">
        <v>29240</v>
      </c>
      <c r="E344" s="46" t="s">
        <v>29241</v>
      </c>
      <c r="F344" s="47" t="s">
        <v>30466</v>
      </c>
      <c r="G344" s="47" t="s">
        <v>29376</v>
      </c>
      <c r="H344" s="48">
        <v>23312.5</v>
      </c>
      <c r="I344" s="49" t="s">
        <v>9645</v>
      </c>
      <c r="J344" s="50">
        <v>1</v>
      </c>
      <c r="K344" s="51">
        <v>0.5</v>
      </c>
      <c r="L344" s="52" t="e">
        <f>#REF!</f>
        <v>#REF!</v>
      </c>
      <c r="M344" s="53">
        <f t="shared" si="16"/>
        <v>34968.75</v>
      </c>
      <c r="N344" s="44" t="e">
        <f t="shared" si="17"/>
        <v>#REF!</v>
      </c>
      <c r="O344" s="54" t="s">
        <v>16192</v>
      </c>
      <c r="P344" s="46" t="s">
        <v>29244</v>
      </c>
      <c r="Q344" s="55" t="s">
        <v>30467</v>
      </c>
      <c r="R344" s="56" t="s">
        <v>29246</v>
      </c>
      <c r="S344" s="45">
        <v>338</v>
      </c>
      <c r="T344" s="57" t="s">
        <v>29247</v>
      </c>
      <c r="U344" s="57" t="s">
        <v>29248</v>
      </c>
    </row>
    <row r="345" spans="1:21" ht="36" customHeight="1" x14ac:dyDescent="0.25">
      <c r="A345" s="42" t="s">
        <v>30468</v>
      </c>
      <c r="B345" s="43" t="s">
        <v>30469</v>
      </c>
      <c r="C345" s="44" t="e">
        <f t="shared" si="15"/>
        <v>#REF!</v>
      </c>
      <c r="D345" s="45" t="s">
        <v>29240</v>
      </c>
      <c r="E345" s="46" t="s">
        <v>29241</v>
      </c>
      <c r="F345" s="47" t="s">
        <v>30470</v>
      </c>
      <c r="G345" s="47" t="s">
        <v>29630</v>
      </c>
      <c r="H345" s="48">
        <v>13750</v>
      </c>
      <c r="I345" s="49" t="s">
        <v>9645</v>
      </c>
      <c r="J345" s="50">
        <v>1</v>
      </c>
      <c r="K345" s="51">
        <v>0.5</v>
      </c>
      <c r="L345" s="52" t="e">
        <f>#REF!</f>
        <v>#REF!</v>
      </c>
      <c r="M345" s="53">
        <f t="shared" si="16"/>
        <v>20625</v>
      </c>
      <c r="N345" s="44" t="e">
        <f t="shared" si="17"/>
        <v>#REF!</v>
      </c>
      <c r="O345" s="54" t="s">
        <v>16192</v>
      </c>
      <c r="P345" s="46" t="s">
        <v>29244</v>
      </c>
      <c r="Q345" s="55" t="s">
        <v>30471</v>
      </c>
      <c r="R345" s="56" t="s">
        <v>29246</v>
      </c>
      <c r="S345" s="45">
        <v>339</v>
      </c>
      <c r="T345" s="57" t="s">
        <v>29247</v>
      </c>
      <c r="U345" s="57" t="s">
        <v>29248</v>
      </c>
    </row>
    <row r="346" spans="1:21" ht="36" customHeight="1" x14ac:dyDescent="0.25">
      <c r="A346" s="42" t="s">
        <v>30472</v>
      </c>
      <c r="B346" s="43" t="s">
        <v>30473</v>
      </c>
      <c r="C346" s="44" t="e">
        <f t="shared" si="15"/>
        <v>#REF!</v>
      </c>
      <c r="D346" s="45" t="s">
        <v>29240</v>
      </c>
      <c r="E346" s="46" t="s">
        <v>29325</v>
      </c>
      <c r="F346" s="47" t="s">
        <v>30474</v>
      </c>
      <c r="G346" s="47" t="s">
        <v>29513</v>
      </c>
      <c r="H346" s="48">
        <v>7100</v>
      </c>
      <c r="I346" s="49" t="s">
        <v>9645</v>
      </c>
      <c r="J346" s="50">
        <v>1</v>
      </c>
      <c r="K346" s="51">
        <v>0.5</v>
      </c>
      <c r="L346" s="52" t="e">
        <f>#REF!</f>
        <v>#REF!</v>
      </c>
      <c r="M346" s="53">
        <f t="shared" si="16"/>
        <v>10650</v>
      </c>
      <c r="N346" s="44" t="e">
        <f t="shared" si="17"/>
        <v>#REF!</v>
      </c>
      <c r="O346" s="54" t="s">
        <v>16192</v>
      </c>
      <c r="P346" s="46" t="s">
        <v>29244</v>
      </c>
      <c r="Q346" s="55" t="s">
        <v>30475</v>
      </c>
      <c r="R346" s="56" t="s">
        <v>29246</v>
      </c>
      <c r="S346" s="45">
        <v>340</v>
      </c>
      <c r="T346" s="57" t="s">
        <v>29247</v>
      </c>
      <c r="U346" s="57" t="s">
        <v>29248</v>
      </c>
    </row>
    <row r="347" spans="1:21" ht="36" customHeight="1" x14ac:dyDescent="0.25">
      <c r="A347" s="42" t="s">
        <v>30476</v>
      </c>
      <c r="B347" s="43" t="s">
        <v>30473</v>
      </c>
      <c r="C347" s="44" t="e">
        <f t="shared" si="15"/>
        <v>#REF!</v>
      </c>
      <c r="D347" s="45" t="s">
        <v>29240</v>
      </c>
      <c r="E347" s="46" t="s">
        <v>29325</v>
      </c>
      <c r="F347" s="47" t="s">
        <v>30474</v>
      </c>
      <c r="G347" s="47" t="s">
        <v>29243</v>
      </c>
      <c r="H347" s="48">
        <v>258</v>
      </c>
      <c r="I347" s="49" t="s">
        <v>9645</v>
      </c>
      <c r="J347" s="50">
        <v>1</v>
      </c>
      <c r="K347" s="51">
        <v>0.5</v>
      </c>
      <c r="L347" s="52" t="e">
        <f>#REF!</f>
        <v>#REF!</v>
      </c>
      <c r="M347" s="53">
        <f t="shared" si="16"/>
        <v>387</v>
      </c>
      <c r="N347" s="44" t="e">
        <f t="shared" si="17"/>
        <v>#REF!</v>
      </c>
      <c r="O347" s="54" t="s">
        <v>16192</v>
      </c>
      <c r="P347" s="46" t="s">
        <v>29244</v>
      </c>
      <c r="Q347" s="55" t="s">
        <v>30477</v>
      </c>
      <c r="R347" s="56" t="s">
        <v>29246</v>
      </c>
      <c r="S347" s="45">
        <v>341</v>
      </c>
      <c r="T347" s="57" t="s">
        <v>29247</v>
      </c>
      <c r="U347" s="57" t="s">
        <v>29248</v>
      </c>
    </row>
    <row r="348" spans="1:21" ht="36" customHeight="1" x14ac:dyDescent="0.25">
      <c r="A348" s="42" t="s">
        <v>30478</v>
      </c>
      <c r="B348" s="43" t="s">
        <v>30479</v>
      </c>
      <c r="C348" s="44" t="e">
        <f t="shared" si="15"/>
        <v>#REF!</v>
      </c>
      <c r="D348" s="45" t="s">
        <v>29240</v>
      </c>
      <c r="E348" s="46" t="s">
        <v>29241</v>
      </c>
      <c r="F348" s="47" t="s">
        <v>30480</v>
      </c>
      <c r="G348" s="47" t="s">
        <v>29630</v>
      </c>
      <c r="H348" s="48">
        <v>1987.5</v>
      </c>
      <c r="I348" s="49" t="s">
        <v>9645</v>
      </c>
      <c r="J348" s="50">
        <v>1</v>
      </c>
      <c r="K348" s="51">
        <v>0.5</v>
      </c>
      <c r="L348" s="52" t="e">
        <f>#REF!</f>
        <v>#REF!</v>
      </c>
      <c r="M348" s="53">
        <f t="shared" si="16"/>
        <v>2981.25</v>
      </c>
      <c r="N348" s="44" t="e">
        <f t="shared" si="17"/>
        <v>#REF!</v>
      </c>
      <c r="O348" s="54" t="s">
        <v>16192</v>
      </c>
      <c r="P348" s="46" t="s">
        <v>29244</v>
      </c>
      <c r="Q348" s="55" t="s">
        <v>30481</v>
      </c>
      <c r="R348" s="56" t="s">
        <v>29246</v>
      </c>
      <c r="S348" s="45">
        <v>342</v>
      </c>
      <c r="T348" s="57" t="s">
        <v>29247</v>
      </c>
      <c r="U348" s="57" t="s">
        <v>29248</v>
      </c>
    </row>
    <row r="349" spans="1:21" ht="36" customHeight="1" x14ac:dyDescent="0.25">
      <c r="A349" s="42" t="s">
        <v>30482</v>
      </c>
      <c r="B349" s="43" t="s">
        <v>30483</v>
      </c>
      <c r="C349" s="44" t="e">
        <f t="shared" si="15"/>
        <v>#REF!</v>
      </c>
      <c r="D349" s="45" t="s">
        <v>29240</v>
      </c>
      <c r="E349" s="46" t="s">
        <v>1529</v>
      </c>
      <c r="F349" s="47" t="s">
        <v>30484</v>
      </c>
      <c r="G349" s="47" t="s">
        <v>29627</v>
      </c>
      <c r="H349" s="48">
        <v>590</v>
      </c>
      <c r="I349" s="49" t="s">
        <v>9645</v>
      </c>
      <c r="J349" s="50">
        <v>1</v>
      </c>
      <c r="K349" s="51">
        <v>0.5</v>
      </c>
      <c r="L349" s="52" t="e">
        <f>#REF!</f>
        <v>#REF!</v>
      </c>
      <c r="M349" s="53">
        <f t="shared" si="16"/>
        <v>885</v>
      </c>
      <c r="N349" s="44" t="e">
        <f t="shared" si="17"/>
        <v>#REF!</v>
      </c>
      <c r="O349" s="54" t="s">
        <v>16192</v>
      </c>
      <c r="P349" s="46" t="s">
        <v>29244</v>
      </c>
      <c r="Q349" s="55" t="s">
        <v>30485</v>
      </c>
      <c r="R349" s="56" t="s">
        <v>29246</v>
      </c>
      <c r="S349" s="45">
        <v>343</v>
      </c>
      <c r="T349" s="57" t="s">
        <v>29247</v>
      </c>
      <c r="U349" s="57" t="s">
        <v>29248</v>
      </c>
    </row>
    <row r="350" spans="1:21" ht="36" customHeight="1" x14ac:dyDescent="0.25">
      <c r="A350" s="42" t="s">
        <v>30486</v>
      </c>
      <c r="B350" s="43" t="s">
        <v>30483</v>
      </c>
      <c r="C350" s="44" t="e">
        <f t="shared" si="15"/>
        <v>#REF!</v>
      </c>
      <c r="D350" s="45" t="s">
        <v>29240</v>
      </c>
      <c r="E350" s="46" t="s">
        <v>1529</v>
      </c>
      <c r="F350" s="47" t="s">
        <v>30484</v>
      </c>
      <c r="G350" s="47" t="s">
        <v>29630</v>
      </c>
      <c r="H350" s="48">
        <v>7000</v>
      </c>
      <c r="I350" s="49" t="s">
        <v>9645</v>
      </c>
      <c r="J350" s="50">
        <v>1</v>
      </c>
      <c r="K350" s="51">
        <v>0.5</v>
      </c>
      <c r="L350" s="52" t="e">
        <f>#REF!</f>
        <v>#REF!</v>
      </c>
      <c r="M350" s="53">
        <f t="shared" si="16"/>
        <v>10500</v>
      </c>
      <c r="N350" s="44" t="e">
        <f t="shared" si="17"/>
        <v>#REF!</v>
      </c>
      <c r="O350" s="54" t="s">
        <v>16192</v>
      </c>
      <c r="P350" s="46" t="s">
        <v>29244</v>
      </c>
      <c r="Q350" s="55" t="s">
        <v>30487</v>
      </c>
      <c r="R350" s="56" t="s">
        <v>29246</v>
      </c>
      <c r="S350" s="45">
        <v>344</v>
      </c>
      <c r="T350" s="57" t="s">
        <v>29247</v>
      </c>
      <c r="U350" s="57" t="s">
        <v>29248</v>
      </c>
    </row>
    <row r="351" spans="1:21" ht="36" customHeight="1" x14ac:dyDescent="0.25">
      <c r="A351" s="42" t="s">
        <v>30488</v>
      </c>
      <c r="B351" s="43" t="s">
        <v>30483</v>
      </c>
      <c r="C351" s="44" t="e">
        <f t="shared" si="15"/>
        <v>#REF!</v>
      </c>
      <c r="D351" s="45" t="s">
        <v>29240</v>
      </c>
      <c r="E351" s="46" t="s">
        <v>1529</v>
      </c>
      <c r="F351" s="47" t="s">
        <v>30484</v>
      </c>
      <c r="G351" s="47" t="s">
        <v>29340</v>
      </c>
      <c r="H351" s="48">
        <v>50150</v>
      </c>
      <c r="I351" s="49" t="s">
        <v>9645</v>
      </c>
      <c r="J351" s="50">
        <v>1</v>
      </c>
      <c r="K351" s="51">
        <v>0.5</v>
      </c>
      <c r="L351" s="52" t="e">
        <f>#REF!</f>
        <v>#REF!</v>
      </c>
      <c r="M351" s="53">
        <f t="shared" si="16"/>
        <v>75225</v>
      </c>
      <c r="N351" s="44" t="e">
        <f t="shared" si="17"/>
        <v>#REF!</v>
      </c>
      <c r="O351" s="54" t="s">
        <v>16192</v>
      </c>
      <c r="P351" s="46" t="s">
        <v>29244</v>
      </c>
      <c r="Q351" s="55" t="s">
        <v>30489</v>
      </c>
      <c r="R351" s="56" t="s">
        <v>29246</v>
      </c>
      <c r="S351" s="45">
        <v>345</v>
      </c>
      <c r="T351" s="57" t="s">
        <v>29247</v>
      </c>
      <c r="U351" s="57" t="s">
        <v>29248</v>
      </c>
    </row>
    <row r="352" spans="1:21" ht="36" customHeight="1" x14ac:dyDescent="0.25">
      <c r="A352" s="42" t="s">
        <v>30490</v>
      </c>
      <c r="B352" s="43" t="s">
        <v>30491</v>
      </c>
      <c r="C352" s="44" t="e">
        <f t="shared" si="15"/>
        <v>#REF!</v>
      </c>
      <c r="D352" s="45" t="s">
        <v>29240</v>
      </c>
      <c r="E352" s="46" t="s">
        <v>1529</v>
      </c>
      <c r="F352" s="47" t="s">
        <v>30492</v>
      </c>
      <c r="G352" s="47" t="s">
        <v>29340</v>
      </c>
      <c r="H352" s="48">
        <v>19700</v>
      </c>
      <c r="I352" s="49" t="s">
        <v>9645</v>
      </c>
      <c r="J352" s="50">
        <v>1</v>
      </c>
      <c r="K352" s="51">
        <v>0.5</v>
      </c>
      <c r="L352" s="52" t="e">
        <f>#REF!</f>
        <v>#REF!</v>
      </c>
      <c r="M352" s="53">
        <f t="shared" si="16"/>
        <v>29550</v>
      </c>
      <c r="N352" s="44" t="e">
        <f t="shared" si="17"/>
        <v>#REF!</v>
      </c>
      <c r="O352" s="54" t="s">
        <v>16192</v>
      </c>
      <c r="P352" s="46" t="s">
        <v>29244</v>
      </c>
      <c r="Q352" s="55" t="s">
        <v>30493</v>
      </c>
      <c r="R352" s="56" t="s">
        <v>29246</v>
      </c>
      <c r="S352" s="45">
        <v>346</v>
      </c>
      <c r="T352" s="57" t="s">
        <v>29247</v>
      </c>
      <c r="U352" s="57" t="s">
        <v>29248</v>
      </c>
    </row>
    <row r="353" spans="1:21" ht="36" customHeight="1" x14ac:dyDescent="0.25">
      <c r="A353" s="42" t="s">
        <v>30494</v>
      </c>
      <c r="B353" s="43" t="s">
        <v>30495</v>
      </c>
      <c r="C353" s="44" t="e">
        <f t="shared" si="15"/>
        <v>#REF!</v>
      </c>
      <c r="D353" s="45" t="s">
        <v>29240</v>
      </c>
      <c r="E353" s="46" t="s">
        <v>29241</v>
      </c>
      <c r="F353" s="47" t="s">
        <v>30496</v>
      </c>
      <c r="G353" s="47" t="s">
        <v>29340</v>
      </c>
      <c r="H353" s="48">
        <v>8925</v>
      </c>
      <c r="I353" s="49" t="s">
        <v>9645</v>
      </c>
      <c r="J353" s="50">
        <v>1</v>
      </c>
      <c r="K353" s="51">
        <v>0.5</v>
      </c>
      <c r="L353" s="52" t="e">
        <f>#REF!</f>
        <v>#REF!</v>
      </c>
      <c r="M353" s="53">
        <f t="shared" si="16"/>
        <v>13387.5</v>
      </c>
      <c r="N353" s="44" t="e">
        <f t="shared" si="17"/>
        <v>#REF!</v>
      </c>
      <c r="O353" s="54" t="s">
        <v>16192</v>
      </c>
      <c r="P353" s="46" t="s">
        <v>29244</v>
      </c>
      <c r="Q353" s="55" t="s">
        <v>30497</v>
      </c>
      <c r="R353" s="56" t="s">
        <v>29246</v>
      </c>
      <c r="S353" s="45">
        <v>347</v>
      </c>
      <c r="T353" s="57" t="s">
        <v>29247</v>
      </c>
      <c r="U353" s="57" t="s">
        <v>29248</v>
      </c>
    </row>
    <row r="354" spans="1:21" ht="36" customHeight="1" x14ac:dyDescent="0.25">
      <c r="A354" s="42" t="s">
        <v>30498</v>
      </c>
      <c r="B354" s="43" t="s">
        <v>30495</v>
      </c>
      <c r="C354" s="44" t="e">
        <f t="shared" si="15"/>
        <v>#REF!</v>
      </c>
      <c r="D354" s="45" t="s">
        <v>29240</v>
      </c>
      <c r="E354" s="46" t="s">
        <v>29241</v>
      </c>
      <c r="F354" s="47" t="s">
        <v>30496</v>
      </c>
      <c r="G354" s="47" t="s">
        <v>29345</v>
      </c>
      <c r="H354" s="48">
        <v>148250</v>
      </c>
      <c r="I354" s="49" t="s">
        <v>9645</v>
      </c>
      <c r="J354" s="50">
        <v>1</v>
      </c>
      <c r="K354" s="51">
        <v>0.5</v>
      </c>
      <c r="L354" s="52" t="e">
        <f>#REF!</f>
        <v>#REF!</v>
      </c>
      <c r="M354" s="53">
        <f t="shared" si="16"/>
        <v>222375</v>
      </c>
      <c r="N354" s="44" t="e">
        <f t="shared" si="17"/>
        <v>#REF!</v>
      </c>
      <c r="O354" s="54" t="s">
        <v>16192</v>
      </c>
      <c r="P354" s="46" t="s">
        <v>29244</v>
      </c>
      <c r="Q354" s="55" t="s">
        <v>30499</v>
      </c>
      <c r="R354" s="56" t="s">
        <v>29246</v>
      </c>
      <c r="S354" s="45">
        <v>348</v>
      </c>
      <c r="T354" s="57" t="s">
        <v>29247</v>
      </c>
      <c r="U354" s="57" t="s">
        <v>29248</v>
      </c>
    </row>
    <row r="355" spans="1:21" ht="36" customHeight="1" x14ac:dyDescent="0.25">
      <c r="A355" s="42" t="s">
        <v>30500</v>
      </c>
      <c r="B355" s="43" t="s">
        <v>30501</v>
      </c>
      <c r="C355" s="44" t="e">
        <f t="shared" si="15"/>
        <v>#REF!</v>
      </c>
      <c r="D355" s="45" t="s">
        <v>29240</v>
      </c>
      <c r="E355" s="46" t="s">
        <v>29241</v>
      </c>
      <c r="F355" s="47" t="s">
        <v>30502</v>
      </c>
      <c r="G355" s="47" t="s">
        <v>29243</v>
      </c>
      <c r="H355" s="48">
        <v>107.25</v>
      </c>
      <c r="I355" s="49" t="s">
        <v>9645</v>
      </c>
      <c r="J355" s="50">
        <v>1</v>
      </c>
      <c r="K355" s="51">
        <v>0.5</v>
      </c>
      <c r="L355" s="52" t="e">
        <f>#REF!</f>
        <v>#REF!</v>
      </c>
      <c r="M355" s="53">
        <f t="shared" si="16"/>
        <v>160.875</v>
      </c>
      <c r="N355" s="44" t="e">
        <f t="shared" si="17"/>
        <v>#REF!</v>
      </c>
      <c r="O355" s="54" t="s">
        <v>16192</v>
      </c>
      <c r="P355" s="46" t="s">
        <v>29244</v>
      </c>
      <c r="Q355" s="55" t="s">
        <v>30503</v>
      </c>
      <c r="R355" s="56" t="s">
        <v>29246</v>
      </c>
      <c r="S355" s="45">
        <v>349</v>
      </c>
      <c r="T355" s="57" t="s">
        <v>29247</v>
      </c>
      <c r="U355" s="57" t="s">
        <v>29248</v>
      </c>
    </row>
    <row r="356" spans="1:21" ht="36" customHeight="1" x14ac:dyDescent="0.25">
      <c r="A356" s="42" t="s">
        <v>30504</v>
      </c>
      <c r="B356" s="43" t="s">
        <v>30505</v>
      </c>
      <c r="C356" s="44" t="e">
        <f t="shared" si="15"/>
        <v>#REF!</v>
      </c>
      <c r="D356" s="45" t="s">
        <v>29240</v>
      </c>
      <c r="E356" s="46" t="s">
        <v>29917</v>
      </c>
      <c r="F356" s="47" t="s">
        <v>30506</v>
      </c>
      <c r="G356" s="47" t="s">
        <v>29971</v>
      </c>
      <c r="H356" s="48">
        <v>108.75</v>
      </c>
      <c r="I356" s="49" t="s">
        <v>9645</v>
      </c>
      <c r="J356" s="50">
        <v>1</v>
      </c>
      <c r="K356" s="51">
        <v>0.5</v>
      </c>
      <c r="L356" s="52" t="e">
        <f>#REF!</f>
        <v>#REF!</v>
      </c>
      <c r="M356" s="53">
        <f t="shared" si="16"/>
        <v>163.125</v>
      </c>
      <c r="N356" s="44" t="e">
        <f t="shared" si="17"/>
        <v>#REF!</v>
      </c>
      <c r="O356" s="54" t="s">
        <v>16192</v>
      </c>
      <c r="P356" s="46" t="s">
        <v>29244</v>
      </c>
      <c r="Q356" s="55" t="s">
        <v>30507</v>
      </c>
      <c r="R356" s="56" t="s">
        <v>29246</v>
      </c>
      <c r="S356" s="45">
        <v>350</v>
      </c>
      <c r="T356" s="57" t="s">
        <v>29247</v>
      </c>
      <c r="U356" s="57" t="s">
        <v>29248</v>
      </c>
    </row>
    <row r="357" spans="1:21" ht="36" customHeight="1" x14ac:dyDescent="0.25">
      <c r="A357" s="42" t="s">
        <v>30508</v>
      </c>
      <c r="B357" s="43" t="s">
        <v>30509</v>
      </c>
      <c r="C357" s="44" t="e">
        <f t="shared" si="15"/>
        <v>#REF!</v>
      </c>
      <c r="D357" s="45" t="s">
        <v>29240</v>
      </c>
      <c r="E357" s="46" t="s">
        <v>29338</v>
      </c>
      <c r="F357" s="47" t="s">
        <v>30510</v>
      </c>
      <c r="G357" s="47" t="s">
        <v>29513</v>
      </c>
      <c r="H357" s="48">
        <v>20425</v>
      </c>
      <c r="I357" s="49" t="s">
        <v>9645</v>
      </c>
      <c r="J357" s="50">
        <v>1</v>
      </c>
      <c r="K357" s="51">
        <v>0.5</v>
      </c>
      <c r="L357" s="52" t="e">
        <f>#REF!</f>
        <v>#REF!</v>
      </c>
      <c r="M357" s="53">
        <f t="shared" si="16"/>
        <v>30637.5</v>
      </c>
      <c r="N357" s="44" t="e">
        <f t="shared" si="17"/>
        <v>#REF!</v>
      </c>
      <c r="O357" s="54" t="s">
        <v>16192</v>
      </c>
      <c r="P357" s="46" t="s">
        <v>29244</v>
      </c>
      <c r="Q357" s="55" t="s">
        <v>29341</v>
      </c>
      <c r="R357" s="56" t="s">
        <v>29246</v>
      </c>
      <c r="S357" s="45">
        <v>351</v>
      </c>
      <c r="T357" s="57" t="s">
        <v>29247</v>
      </c>
      <c r="U357" s="57" t="s">
        <v>29248</v>
      </c>
    </row>
    <row r="358" spans="1:21" ht="36" customHeight="1" x14ac:dyDescent="0.25">
      <c r="A358" s="42" t="s">
        <v>30511</v>
      </c>
      <c r="B358" s="43" t="s">
        <v>30512</v>
      </c>
      <c r="C358" s="44" t="e">
        <f t="shared" si="15"/>
        <v>#REF!</v>
      </c>
      <c r="D358" s="45" t="s">
        <v>29240</v>
      </c>
      <c r="E358" s="46" t="s">
        <v>1529</v>
      </c>
      <c r="F358" s="47" t="s">
        <v>30513</v>
      </c>
      <c r="G358" s="47" t="s">
        <v>29345</v>
      </c>
      <c r="H358" s="48">
        <v>36750</v>
      </c>
      <c r="I358" s="49" t="s">
        <v>9645</v>
      </c>
      <c r="J358" s="50">
        <v>1</v>
      </c>
      <c r="K358" s="51">
        <v>0.5</v>
      </c>
      <c r="L358" s="52" t="e">
        <f>#REF!</f>
        <v>#REF!</v>
      </c>
      <c r="M358" s="53">
        <f t="shared" si="16"/>
        <v>55125</v>
      </c>
      <c r="N358" s="44" t="e">
        <f t="shared" si="17"/>
        <v>#REF!</v>
      </c>
      <c r="O358" s="54" t="s">
        <v>16192</v>
      </c>
      <c r="P358" s="46" t="s">
        <v>29244</v>
      </c>
      <c r="Q358" s="55" t="s">
        <v>30514</v>
      </c>
      <c r="R358" s="56" t="s">
        <v>29246</v>
      </c>
      <c r="S358" s="45">
        <v>352</v>
      </c>
      <c r="T358" s="57" t="s">
        <v>29247</v>
      </c>
      <c r="U358" s="57" t="s">
        <v>29248</v>
      </c>
    </row>
    <row r="359" spans="1:21" ht="36" customHeight="1" x14ac:dyDescent="0.25">
      <c r="A359" s="42" t="s">
        <v>30515</v>
      </c>
      <c r="B359" s="43" t="s">
        <v>30512</v>
      </c>
      <c r="C359" s="44" t="e">
        <f t="shared" si="15"/>
        <v>#REF!</v>
      </c>
      <c r="D359" s="45" t="s">
        <v>29240</v>
      </c>
      <c r="E359" s="46" t="s">
        <v>1529</v>
      </c>
      <c r="F359" s="47" t="s">
        <v>30513</v>
      </c>
      <c r="G359" s="47" t="s">
        <v>29321</v>
      </c>
      <c r="H359" s="48">
        <v>97.25</v>
      </c>
      <c r="I359" s="49" t="s">
        <v>9645</v>
      </c>
      <c r="J359" s="50">
        <v>1</v>
      </c>
      <c r="K359" s="51">
        <v>0.5</v>
      </c>
      <c r="L359" s="52" t="e">
        <f>#REF!</f>
        <v>#REF!</v>
      </c>
      <c r="M359" s="53">
        <f t="shared" si="16"/>
        <v>145.875</v>
      </c>
      <c r="N359" s="44" t="e">
        <f t="shared" si="17"/>
        <v>#REF!</v>
      </c>
      <c r="O359" s="54" t="s">
        <v>16192</v>
      </c>
      <c r="P359" s="46" t="s">
        <v>29244</v>
      </c>
      <c r="Q359" s="55" t="s">
        <v>30516</v>
      </c>
      <c r="R359" s="56" t="s">
        <v>29246</v>
      </c>
      <c r="S359" s="45">
        <v>353</v>
      </c>
      <c r="T359" s="57" t="s">
        <v>29247</v>
      </c>
      <c r="U359" s="57" t="s">
        <v>29248</v>
      </c>
    </row>
    <row r="360" spans="1:21" ht="36" customHeight="1" x14ac:dyDescent="0.25">
      <c r="A360" s="42" t="s">
        <v>30517</v>
      </c>
      <c r="B360" s="43" t="s">
        <v>30518</v>
      </c>
      <c r="C360" s="44" t="e">
        <f t="shared" si="15"/>
        <v>#REF!</v>
      </c>
      <c r="D360" s="45" t="s">
        <v>29240</v>
      </c>
      <c r="E360" s="46" t="s">
        <v>1529</v>
      </c>
      <c r="F360" s="47" t="s">
        <v>30519</v>
      </c>
      <c r="G360" s="47" t="s">
        <v>29376</v>
      </c>
      <c r="H360" s="48">
        <v>25625</v>
      </c>
      <c r="I360" s="49" t="s">
        <v>9645</v>
      </c>
      <c r="J360" s="50">
        <v>1</v>
      </c>
      <c r="K360" s="51">
        <v>0.5</v>
      </c>
      <c r="L360" s="52" t="e">
        <f>#REF!</f>
        <v>#REF!</v>
      </c>
      <c r="M360" s="53">
        <f t="shared" si="16"/>
        <v>38437.5</v>
      </c>
      <c r="N360" s="44" t="e">
        <f t="shared" si="17"/>
        <v>#REF!</v>
      </c>
      <c r="O360" s="54" t="s">
        <v>16192</v>
      </c>
      <c r="P360" s="46" t="s">
        <v>29244</v>
      </c>
      <c r="Q360" s="55" t="s">
        <v>30520</v>
      </c>
      <c r="R360" s="56" t="s">
        <v>29246</v>
      </c>
      <c r="S360" s="45">
        <v>354</v>
      </c>
      <c r="T360" s="57" t="s">
        <v>29247</v>
      </c>
      <c r="U360" s="57" t="s">
        <v>29248</v>
      </c>
    </row>
    <row r="361" spans="1:21" ht="36" customHeight="1" x14ac:dyDescent="0.25">
      <c r="A361" s="42" t="s">
        <v>30521</v>
      </c>
      <c r="B361" s="43" t="s">
        <v>30522</v>
      </c>
      <c r="C361" s="44" t="e">
        <f t="shared" si="15"/>
        <v>#REF!</v>
      </c>
      <c r="D361" s="45" t="s">
        <v>29240</v>
      </c>
      <c r="E361" s="46" t="s">
        <v>1529</v>
      </c>
      <c r="F361" s="47" t="s">
        <v>30523</v>
      </c>
      <c r="G361" s="47" t="s">
        <v>29376</v>
      </c>
      <c r="H361" s="48">
        <v>19812.5</v>
      </c>
      <c r="I361" s="49" t="s">
        <v>9645</v>
      </c>
      <c r="J361" s="50">
        <v>1</v>
      </c>
      <c r="K361" s="51">
        <v>0.5</v>
      </c>
      <c r="L361" s="52" t="e">
        <f>#REF!</f>
        <v>#REF!</v>
      </c>
      <c r="M361" s="53">
        <f t="shared" si="16"/>
        <v>29718.75</v>
      </c>
      <c r="N361" s="44" t="e">
        <f t="shared" si="17"/>
        <v>#REF!</v>
      </c>
      <c r="O361" s="54" t="s">
        <v>16192</v>
      </c>
      <c r="P361" s="46" t="s">
        <v>29244</v>
      </c>
      <c r="Q361" s="55" t="s">
        <v>30524</v>
      </c>
      <c r="R361" s="56" t="s">
        <v>29246</v>
      </c>
      <c r="S361" s="45">
        <v>355</v>
      </c>
      <c r="T361" s="57" t="s">
        <v>29247</v>
      </c>
      <c r="U361" s="57" t="s">
        <v>29248</v>
      </c>
    </row>
    <row r="362" spans="1:21" ht="36" customHeight="1" x14ac:dyDescent="0.25">
      <c r="A362" s="42" t="s">
        <v>30525</v>
      </c>
      <c r="B362" s="43" t="s">
        <v>30522</v>
      </c>
      <c r="C362" s="44" t="e">
        <f t="shared" si="15"/>
        <v>#REF!</v>
      </c>
      <c r="D362" s="45" t="s">
        <v>29240</v>
      </c>
      <c r="E362" s="46" t="s">
        <v>1529</v>
      </c>
      <c r="F362" s="47" t="s">
        <v>30523</v>
      </c>
      <c r="G362" s="47" t="s">
        <v>29321</v>
      </c>
      <c r="H362" s="48">
        <v>198.75</v>
      </c>
      <c r="I362" s="49" t="s">
        <v>9645</v>
      </c>
      <c r="J362" s="50">
        <v>1</v>
      </c>
      <c r="K362" s="51">
        <v>0.5</v>
      </c>
      <c r="L362" s="52" t="e">
        <f>#REF!</f>
        <v>#REF!</v>
      </c>
      <c r="M362" s="53">
        <f t="shared" si="16"/>
        <v>298.125</v>
      </c>
      <c r="N362" s="44" t="e">
        <f t="shared" si="17"/>
        <v>#REF!</v>
      </c>
      <c r="O362" s="54" t="s">
        <v>16192</v>
      </c>
      <c r="P362" s="46" t="s">
        <v>29244</v>
      </c>
      <c r="Q362" s="55" t="s">
        <v>30526</v>
      </c>
      <c r="R362" s="56" t="s">
        <v>29246</v>
      </c>
      <c r="S362" s="45">
        <v>356</v>
      </c>
      <c r="T362" s="57" t="s">
        <v>29247</v>
      </c>
      <c r="U362" s="57" t="s">
        <v>29248</v>
      </c>
    </row>
    <row r="363" spans="1:21" ht="36" customHeight="1" x14ac:dyDescent="0.25">
      <c r="A363" s="42" t="s">
        <v>30527</v>
      </c>
      <c r="B363" s="43" t="s">
        <v>30528</v>
      </c>
      <c r="C363" s="44" t="e">
        <f t="shared" si="15"/>
        <v>#REF!</v>
      </c>
      <c r="D363" s="45" t="s">
        <v>29240</v>
      </c>
      <c r="E363" s="46" t="s">
        <v>29338</v>
      </c>
      <c r="F363" s="47" t="s">
        <v>30529</v>
      </c>
      <c r="G363" s="47" t="s">
        <v>29340</v>
      </c>
      <c r="H363" s="48">
        <v>5025</v>
      </c>
      <c r="I363" s="49" t="s">
        <v>9645</v>
      </c>
      <c r="J363" s="50">
        <v>1</v>
      </c>
      <c r="K363" s="51">
        <v>0.5</v>
      </c>
      <c r="L363" s="52" t="e">
        <f>#REF!</f>
        <v>#REF!</v>
      </c>
      <c r="M363" s="53">
        <f t="shared" si="16"/>
        <v>7537.5</v>
      </c>
      <c r="N363" s="44" t="e">
        <f t="shared" si="17"/>
        <v>#REF!</v>
      </c>
      <c r="O363" s="54" t="s">
        <v>16192</v>
      </c>
      <c r="P363" s="46" t="s">
        <v>29244</v>
      </c>
      <c r="Q363" s="55" t="s">
        <v>29370</v>
      </c>
      <c r="R363" s="56" t="s">
        <v>29246</v>
      </c>
      <c r="S363" s="45">
        <v>357</v>
      </c>
      <c r="T363" s="57" t="s">
        <v>29247</v>
      </c>
      <c r="U363" s="57" t="s">
        <v>29248</v>
      </c>
    </row>
    <row r="364" spans="1:21" ht="36" customHeight="1" x14ac:dyDescent="0.25">
      <c r="A364" s="42" t="s">
        <v>30530</v>
      </c>
      <c r="B364" s="43" t="s">
        <v>30528</v>
      </c>
      <c r="C364" s="44" t="e">
        <f t="shared" si="15"/>
        <v>#REF!</v>
      </c>
      <c r="D364" s="45" t="s">
        <v>29240</v>
      </c>
      <c r="E364" s="46" t="s">
        <v>29338</v>
      </c>
      <c r="F364" s="47" t="s">
        <v>30529</v>
      </c>
      <c r="G364" s="47" t="s">
        <v>29345</v>
      </c>
      <c r="H364" s="48">
        <v>35750</v>
      </c>
      <c r="I364" s="49" t="s">
        <v>9645</v>
      </c>
      <c r="J364" s="50">
        <v>1</v>
      </c>
      <c r="K364" s="51">
        <v>0.5</v>
      </c>
      <c r="L364" s="52" t="e">
        <f>#REF!</f>
        <v>#REF!</v>
      </c>
      <c r="M364" s="53">
        <f t="shared" si="16"/>
        <v>53625</v>
      </c>
      <c r="N364" s="44" t="e">
        <f t="shared" si="17"/>
        <v>#REF!</v>
      </c>
      <c r="O364" s="54" t="s">
        <v>16192</v>
      </c>
      <c r="P364" s="46" t="s">
        <v>29244</v>
      </c>
      <c r="Q364" s="55" t="s">
        <v>29509</v>
      </c>
      <c r="R364" s="56" t="s">
        <v>29246</v>
      </c>
      <c r="S364" s="45">
        <v>358</v>
      </c>
      <c r="T364" s="57" t="s">
        <v>29247</v>
      </c>
      <c r="U364" s="57" t="s">
        <v>29248</v>
      </c>
    </row>
    <row r="365" spans="1:21" ht="36" customHeight="1" x14ac:dyDescent="0.25">
      <c r="A365" s="42" t="s">
        <v>30531</v>
      </c>
      <c r="B365" s="43" t="s">
        <v>30532</v>
      </c>
      <c r="C365" s="44" t="e">
        <f t="shared" si="15"/>
        <v>#REF!</v>
      </c>
      <c r="D365" s="45" t="s">
        <v>29240</v>
      </c>
      <c r="E365" s="46" t="s">
        <v>29517</v>
      </c>
      <c r="F365" s="47" t="s">
        <v>30533</v>
      </c>
      <c r="G365" s="47" t="s">
        <v>29700</v>
      </c>
      <c r="H365" s="48">
        <v>80</v>
      </c>
      <c r="I365" s="49" t="s">
        <v>9645</v>
      </c>
      <c r="J365" s="50">
        <v>1</v>
      </c>
      <c r="K365" s="51">
        <v>0.5</v>
      </c>
      <c r="L365" s="52" t="e">
        <f>#REF!</f>
        <v>#REF!</v>
      </c>
      <c r="M365" s="53">
        <f t="shared" si="16"/>
        <v>120</v>
      </c>
      <c r="N365" s="44" t="e">
        <f t="shared" si="17"/>
        <v>#REF!</v>
      </c>
      <c r="O365" s="54" t="s">
        <v>16192</v>
      </c>
      <c r="P365" s="46" t="s">
        <v>29244</v>
      </c>
      <c r="Q365" s="55" t="s">
        <v>30534</v>
      </c>
      <c r="R365" s="56" t="s">
        <v>29246</v>
      </c>
      <c r="S365" s="45">
        <v>359</v>
      </c>
      <c r="T365" s="57" t="s">
        <v>29247</v>
      </c>
      <c r="U365" s="57" t="s">
        <v>29248</v>
      </c>
    </row>
    <row r="366" spans="1:21" ht="36" customHeight="1" x14ac:dyDescent="0.25">
      <c r="A366" s="42" t="s">
        <v>30535</v>
      </c>
      <c r="B366" s="43" t="s">
        <v>30536</v>
      </c>
      <c r="C366" s="44" t="e">
        <f t="shared" si="15"/>
        <v>#REF!</v>
      </c>
      <c r="D366" s="45" t="s">
        <v>29240</v>
      </c>
      <c r="E366" s="46" t="s">
        <v>29241</v>
      </c>
      <c r="F366" s="47" t="s">
        <v>30537</v>
      </c>
      <c r="G366" s="47" t="s">
        <v>29250</v>
      </c>
      <c r="H366" s="48">
        <v>222.5</v>
      </c>
      <c r="I366" s="49" t="s">
        <v>9645</v>
      </c>
      <c r="J366" s="50">
        <v>1</v>
      </c>
      <c r="K366" s="51">
        <v>0.5</v>
      </c>
      <c r="L366" s="52" t="e">
        <f>#REF!</f>
        <v>#REF!</v>
      </c>
      <c r="M366" s="53">
        <f t="shared" si="16"/>
        <v>333.75</v>
      </c>
      <c r="N366" s="44" t="e">
        <f t="shared" si="17"/>
        <v>#REF!</v>
      </c>
      <c r="O366" s="54" t="s">
        <v>16192</v>
      </c>
      <c r="P366" s="46" t="s">
        <v>29244</v>
      </c>
      <c r="Q366" s="55" t="s">
        <v>30538</v>
      </c>
      <c r="R366" s="56" t="s">
        <v>29246</v>
      </c>
      <c r="S366" s="45">
        <v>360</v>
      </c>
      <c r="T366" s="57" t="s">
        <v>29247</v>
      </c>
      <c r="U366" s="57" t="s">
        <v>29248</v>
      </c>
    </row>
    <row r="367" spans="1:21" ht="36" customHeight="1" x14ac:dyDescent="0.25">
      <c r="A367" s="42" t="s">
        <v>30539</v>
      </c>
      <c r="B367" s="43" t="s">
        <v>30540</v>
      </c>
      <c r="C367" s="44" t="e">
        <f t="shared" si="15"/>
        <v>#REF!</v>
      </c>
      <c r="D367" s="45" t="s">
        <v>29240</v>
      </c>
      <c r="E367" s="46" t="s">
        <v>29241</v>
      </c>
      <c r="F367" s="47" t="s">
        <v>30541</v>
      </c>
      <c r="G367" s="47" t="s">
        <v>29250</v>
      </c>
      <c r="H367" s="48">
        <v>141.25</v>
      </c>
      <c r="I367" s="49" t="s">
        <v>9645</v>
      </c>
      <c r="J367" s="50">
        <v>1</v>
      </c>
      <c r="K367" s="51">
        <v>0.5</v>
      </c>
      <c r="L367" s="52" t="e">
        <f>#REF!</f>
        <v>#REF!</v>
      </c>
      <c r="M367" s="53">
        <f t="shared" si="16"/>
        <v>211.875</v>
      </c>
      <c r="N367" s="44" t="e">
        <f t="shared" si="17"/>
        <v>#REF!</v>
      </c>
      <c r="O367" s="54" t="s">
        <v>16192</v>
      </c>
      <c r="P367" s="46" t="s">
        <v>29244</v>
      </c>
      <c r="Q367" s="55" t="s">
        <v>30013</v>
      </c>
      <c r="R367" s="56" t="s">
        <v>29246</v>
      </c>
      <c r="S367" s="45">
        <v>361</v>
      </c>
      <c r="T367" s="57" t="s">
        <v>29247</v>
      </c>
      <c r="U367" s="57" t="s">
        <v>29248</v>
      </c>
    </row>
    <row r="368" spans="1:21" ht="36" customHeight="1" x14ac:dyDescent="0.25">
      <c r="A368" s="42" t="s">
        <v>30542</v>
      </c>
      <c r="B368" s="43" t="s">
        <v>30543</v>
      </c>
      <c r="C368" s="44" t="e">
        <f t="shared" si="15"/>
        <v>#REF!</v>
      </c>
      <c r="D368" s="45" t="s">
        <v>29240</v>
      </c>
      <c r="E368" s="46" t="s">
        <v>29241</v>
      </c>
      <c r="F368" s="47" t="s">
        <v>30544</v>
      </c>
      <c r="G368" s="47" t="s">
        <v>29250</v>
      </c>
      <c r="H368" s="48">
        <v>242.5</v>
      </c>
      <c r="I368" s="49" t="s">
        <v>9645</v>
      </c>
      <c r="J368" s="50">
        <v>1</v>
      </c>
      <c r="K368" s="51">
        <v>0.5</v>
      </c>
      <c r="L368" s="52" t="e">
        <f>#REF!</f>
        <v>#REF!</v>
      </c>
      <c r="M368" s="53">
        <f t="shared" si="16"/>
        <v>363.75</v>
      </c>
      <c r="N368" s="44" t="e">
        <f t="shared" si="17"/>
        <v>#REF!</v>
      </c>
      <c r="O368" s="54" t="s">
        <v>16192</v>
      </c>
      <c r="P368" s="46" t="s">
        <v>29244</v>
      </c>
      <c r="Q368" s="55" t="s">
        <v>30545</v>
      </c>
      <c r="R368" s="56" t="s">
        <v>29246</v>
      </c>
      <c r="S368" s="45">
        <v>362</v>
      </c>
      <c r="T368" s="57" t="s">
        <v>29247</v>
      </c>
      <c r="U368" s="57" t="s">
        <v>29248</v>
      </c>
    </row>
    <row r="369" spans="1:21" ht="36" customHeight="1" x14ac:dyDescent="0.25">
      <c r="A369" s="42" t="s">
        <v>30546</v>
      </c>
      <c r="B369" s="43" t="s">
        <v>30547</v>
      </c>
      <c r="C369" s="44" t="e">
        <f t="shared" si="15"/>
        <v>#REF!</v>
      </c>
      <c r="D369" s="45" t="s">
        <v>29240</v>
      </c>
      <c r="E369" s="46" t="s">
        <v>29277</v>
      </c>
      <c r="F369" s="47" t="s">
        <v>30548</v>
      </c>
      <c r="G369" s="47" t="s">
        <v>29250</v>
      </c>
      <c r="H369" s="48">
        <v>343.75</v>
      </c>
      <c r="I369" s="49" t="s">
        <v>9645</v>
      </c>
      <c r="J369" s="50">
        <v>1</v>
      </c>
      <c r="K369" s="51">
        <v>0.5</v>
      </c>
      <c r="L369" s="52" t="e">
        <f>#REF!</f>
        <v>#REF!</v>
      </c>
      <c r="M369" s="53">
        <f t="shared" si="16"/>
        <v>515.625</v>
      </c>
      <c r="N369" s="44" t="e">
        <f t="shared" si="17"/>
        <v>#REF!</v>
      </c>
      <c r="O369" s="54" t="s">
        <v>16192</v>
      </c>
      <c r="P369" s="46" t="s">
        <v>29244</v>
      </c>
      <c r="Q369" s="55" t="s">
        <v>30549</v>
      </c>
      <c r="R369" s="56" t="s">
        <v>29246</v>
      </c>
      <c r="S369" s="45">
        <v>363</v>
      </c>
      <c r="T369" s="57" t="s">
        <v>29247</v>
      </c>
      <c r="U369" s="57" t="s">
        <v>29248</v>
      </c>
    </row>
    <row r="370" spans="1:21" ht="36" customHeight="1" x14ac:dyDescent="0.25">
      <c r="A370" s="42" t="s">
        <v>30550</v>
      </c>
      <c r="B370" s="43" t="s">
        <v>30551</v>
      </c>
      <c r="C370" s="44" t="e">
        <f t="shared" si="15"/>
        <v>#REF!</v>
      </c>
      <c r="D370" s="45" t="s">
        <v>29240</v>
      </c>
      <c r="E370" s="46" t="s">
        <v>29277</v>
      </c>
      <c r="F370" s="47" t="s">
        <v>30552</v>
      </c>
      <c r="G370" s="47" t="s">
        <v>29250</v>
      </c>
      <c r="H370" s="48">
        <v>457.5</v>
      </c>
      <c r="I370" s="49" t="s">
        <v>9645</v>
      </c>
      <c r="J370" s="50">
        <v>1</v>
      </c>
      <c r="K370" s="51">
        <v>0.5</v>
      </c>
      <c r="L370" s="52" t="e">
        <f>#REF!</f>
        <v>#REF!</v>
      </c>
      <c r="M370" s="53">
        <f t="shared" si="16"/>
        <v>686.25</v>
      </c>
      <c r="N370" s="44" t="e">
        <f t="shared" si="17"/>
        <v>#REF!</v>
      </c>
      <c r="O370" s="54" t="s">
        <v>16192</v>
      </c>
      <c r="P370" s="46" t="s">
        <v>29244</v>
      </c>
      <c r="Q370" s="55" t="s">
        <v>30553</v>
      </c>
      <c r="R370" s="56" t="s">
        <v>29246</v>
      </c>
      <c r="S370" s="45">
        <v>364</v>
      </c>
      <c r="T370" s="57" t="s">
        <v>29247</v>
      </c>
      <c r="U370" s="57" t="s">
        <v>29248</v>
      </c>
    </row>
    <row r="371" spans="1:21" ht="36" customHeight="1" x14ac:dyDescent="0.25">
      <c r="A371" s="42" t="s">
        <v>30554</v>
      </c>
      <c r="B371" s="43" t="s">
        <v>30555</v>
      </c>
      <c r="C371" s="44" t="e">
        <f t="shared" si="15"/>
        <v>#REF!</v>
      </c>
      <c r="D371" s="45" t="s">
        <v>29240</v>
      </c>
      <c r="E371" s="46" t="s">
        <v>29277</v>
      </c>
      <c r="F371" s="47" t="s">
        <v>30556</v>
      </c>
      <c r="G371" s="47" t="s">
        <v>29250</v>
      </c>
      <c r="H371" s="48">
        <v>241.25</v>
      </c>
      <c r="I371" s="49" t="s">
        <v>9645</v>
      </c>
      <c r="J371" s="50">
        <v>1</v>
      </c>
      <c r="K371" s="51">
        <v>0.5</v>
      </c>
      <c r="L371" s="52" t="e">
        <f>#REF!</f>
        <v>#REF!</v>
      </c>
      <c r="M371" s="53">
        <f t="shared" si="16"/>
        <v>361.875</v>
      </c>
      <c r="N371" s="44" t="e">
        <f t="shared" si="17"/>
        <v>#REF!</v>
      </c>
      <c r="O371" s="54" t="s">
        <v>16192</v>
      </c>
      <c r="P371" s="46" t="s">
        <v>29244</v>
      </c>
      <c r="Q371" s="55" t="s">
        <v>30557</v>
      </c>
      <c r="R371" s="56" t="s">
        <v>29246</v>
      </c>
      <c r="S371" s="45">
        <v>365</v>
      </c>
      <c r="T371" s="57" t="s">
        <v>29247</v>
      </c>
      <c r="U371" s="57" t="s">
        <v>29248</v>
      </c>
    </row>
    <row r="372" spans="1:21" ht="36" customHeight="1" x14ac:dyDescent="0.25">
      <c r="A372" s="42" t="s">
        <v>30558</v>
      </c>
      <c r="B372" s="43" t="s">
        <v>30559</v>
      </c>
      <c r="C372" s="44" t="e">
        <f t="shared" si="15"/>
        <v>#REF!</v>
      </c>
      <c r="D372" s="45" t="s">
        <v>29240</v>
      </c>
      <c r="E372" s="46" t="s">
        <v>29277</v>
      </c>
      <c r="F372" s="47" t="s">
        <v>30560</v>
      </c>
      <c r="G372" s="47" t="s">
        <v>29250</v>
      </c>
      <c r="H372" s="48">
        <v>291.875</v>
      </c>
      <c r="I372" s="49" t="s">
        <v>9645</v>
      </c>
      <c r="J372" s="50">
        <v>1</v>
      </c>
      <c r="K372" s="51">
        <v>0.5</v>
      </c>
      <c r="L372" s="52" t="e">
        <f>#REF!</f>
        <v>#REF!</v>
      </c>
      <c r="M372" s="53">
        <f t="shared" si="16"/>
        <v>437.8125</v>
      </c>
      <c r="N372" s="44" t="e">
        <f t="shared" si="17"/>
        <v>#REF!</v>
      </c>
      <c r="O372" s="54" t="s">
        <v>16192</v>
      </c>
      <c r="P372" s="46" t="s">
        <v>29244</v>
      </c>
      <c r="Q372" s="55" t="s">
        <v>30561</v>
      </c>
      <c r="R372" s="56" t="s">
        <v>29246</v>
      </c>
      <c r="S372" s="45">
        <v>366</v>
      </c>
      <c r="T372" s="57" t="s">
        <v>29247</v>
      </c>
      <c r="U372" s="57" t="s">
        <v>29248</v>
      </c>
    </row>
    <row r="373" spans="1:21" ht="36" customHeight="1" x14ac:dyDescent="0.25">
      <c r="A373" s="42" t="s">
        <v>30562</v>
      </c>
      <c r="B373" s="43" t="s">
        <v>30563</v>
      </c>
      <c r="C373" s="44" t="e">
        <f t="shared" si="15"/>
        <v>#REF!</v>
      </c>
      <c r="D373" s="45" t="s">
        <v>29240</v>
      </c>
      <c r="E373" s="46" t="s">
        <v>29241</v>
      </c>
      <c r="F373" s="47" t="s">
        <v>30564</v>
      </c>
      <c r="G373" s="47" t="s">
        <v>29700</v>
      </c>
      <c r="H373" s="48">
        <v>367.25</v>
      </c>
      <c r="I373" s="49" t="s">
        <v>9645</v>
      </c>
      <c r="J373" s="50">
        <v>1</v>
      </c>
      <c r="K373" s="51">
        <v>0.5</v>
      </c>
      <c r="L373" s="52" t="e">
        <f>#REF!</f>
        <v>#REF!</v>
      </c>
      <c r="M373" s="53">
        <f t="shared" si="16"/>
        <v>550.875</v>
      </c>
      <c r="N373" s="44" t="e">
        <f t="shared" si="17"/>
        <v>#REF!</v>
      </c>
      <c r="O373" s="54" t="s">
        <v>16192</v>
      </c>
      <c r="P373" s="46" t="s">
        <v>29244</v>
      </c>
      <c r="Q373" s="55" t="s">
        <v>30565</v>
      </c>
      <c r="R373" s="56" t="s">
        <v>29246</v>
      </c>
      <c r="S373" s="45">
        <v>367</v>
      </c>
      <c r="T373" s="57" t="s">
        <v>29247</v>
      </c>
      <c r="U373" s="57" t="s">
        <v>29248</v>
      </c>
    </row>
    <row r="374" spans="1:21" ht="36" customHeight="1" x14ac:dyDescent="0.25">
      <c r="A374" s="42" t="s">
        <v>30566</v>
      </c>
      <c r="B374" s="43" t="s">
        <v>30567</v>
      </c>
      <c r="C374" s="44" t="e">
        <f t="shared" si="15"/>
        <v>#REF!</v>
      </c>
      <c r="D374" s="45" t="s">
        <v>29240</v>
      </c>
      <c r="E374" s="46" t="s">
        <v>29241</v>
      </c>
      <c r="F374" s="47" t="s">
        <v>30568</v>
      </c>
      <c r="G374" s="47" t="s">
        <v>29700</v>
      </c>
      <c r="H374" s="48">
        <v>1011</v>
      </c>
      <c r="I374" s="49" t="s">
        <v>9645</v>
      </c>
      <c r="J374" s="50">
        <v>1</v>
      </c>
      <c r="K374" s="51">
        <v>0.5</v>
      </c>
      <c r="L374" s="52" t="e">
        <f>#REF!</f>
        <v>#REF!</v>
      </c>
      <c r="M374" s="53">
        <f t="shared" si="16"/>
        <v>1516.5</v>
      </c>
      <c r="N374" s="44" t="e">
        <f t="shared" si="17"/>
        <v>#REF!</v>
      </c>
      <c r="O374" s="54" t="s">
        <v>16192</v>
      </c>
      <c r="P374" s="46" t="s">
        <v>29244</v>
      </c>
      <c r="Q374" s="55" t="s">
        <v>30569</v>
      </c>
      <c r="R374" s="56" t="s">
        <v>29246</v>
      </c>
      <c r="S374" s="45">
        <v>368</v>
      </c>
      <c r="T374" s="57" t="s">
        <v>29247</v>
      </c>
      <c r="U374" s="57" t="s">
        <v>29248</v>
      </c>
    </row>
    <row r="375" spans="1:21" ht="36" customHeight="1" x14ac:dyDescent="0.25">
      <c r="A375" s="42" t="s">
        <v>30570</v>
      </c>
      <c r="B375" s="43" t="s">
        <v>30571</v>
      </c>
      <c r="C375" s="44" t="e">
        <f t="shared" si="15"/>
        <v>#REF!</v>
      </c>
      <c r="D375" s="45" t="s">
        <v>29240</v>
      </c>
      <c r="E375" s="46" t="s">
        <v>1529</v>
      </c>
      <c r="F375" s="47" t="s">
        <v>30572</v>
      </c>
      <c r="G375" s="47" t="s">
        <v>29250</v>
      </c>
      <c r="H375" s="48">
        <v>157.5</v>
      </c>
      <c r="I375" s="49" t="s">
        <v>9645</v>
      </c>
      <c r="J375" s="50">
        <v>1</v>
      </c>
      <c r="K375" s="51">
        <v>0.5</v>
      </c>
      <c r="L375" s="52" t="e">
        <f>#REF!</f>
        <v>#REF!</v>
      </c>
      <c r="M375" s="53">
        <f t="shared" si="16"/>
        <v>236.25</v>
      </c>
      <c r="N375" s="44" t="e">
        <f t="shared" si="17"/>
        <v>#REF!</v>
      </c>
      <c r="O375" s="54" t="s">
        <v>16192</v>
      </c>
      <c r="P375" s="46" t="s">
        <v>29244</v>
      </c>
      <c r="Q375" s="55" t="s">
        <v>30573</v>
      </c>
      <c r="R375" s="56" t="s">
        <v>29246</v>
      </c>
      <c r="S375" s="45">
        <v>369</v>
      </c>
      <c r="T375" s="57" t="s">
        <v>29247</v>
      </c>
      <c r="U375" s="57" t="s">
        <v>29248</v>
      </c>
    </row>
    <row r="376" spans="1:21" ht="36" customHeight="1" x14ac:dyDescent="0.25">
      <c r="A376" s="42" t="s">
        <v>30574</v>
      </c>
      <c r="B376" s="43" t="s">
        <v>30571</v>
      </c>
      <c r="C376" s="44" t="e">
        <f t="shared" si="15"/>
        <v>#REF!</v>
      </c>
      <c r="D376" s="45" t="s">
        <v>29240</v>
      </c>
      <c r="E376" s="46" t="s">
        <v>1529</v>
      </c>
      <c r="F376" s="47" t="s">
        <v>30572</v>
      </c>
      <c r="G376" s="47" t="s">
        <v>29257</v>
      </c>
      <c r="H376" s="48">
        <v>875</v>
      </c>
      <c r="I376" s="49" t="s">
        <v>9645</v>
      </c>
      <c r="J376" s="50">
        <v>1</v>
      </c>
      <c r="K376" s="51">
        <v>0.5</v>
      </c>
      <c r="L376" s="52" t="e">
        <f>#REF!</f>
        <v>#REF!</v>
      </c>
      <c r="M376" s="53">
        <f t="shared" si="16"/>
        <v>1312.5</v>
      </c>
      <c r="N376" s="44" t="e">
        <f t="shared" si="17"/>
        <v>#REF!</v>
      </c>
      <c r="O376" s="54" t="s">
        <v>16192</v>
      </c>
      <c r="P376" s="46" t="s">
        <v>29244</v>
      </c>
      <c r="Q376" s="55" t="s">
        <v>30575</v>
      </c>
      <c r="R376" s="56" t="s">
        <v>29246</v>
      </c>
      <c r="S376" s="45">
        <v>370</v>
      </c>
      <c r="T376" s="57" t="s">
        <v>29247</v>
      </c>
      <c r="U376" s="57" t="s">
        <v>29248</v>
      </c>
    </row>
    <row r="377" spans="1:21" ht="36" customHeight="1" x14ac:dyDescent="0.25">
      <c r="A377" s="42" t="s">
        <v>30576</v>
      </c>
      <c r="B377" s="43" t="s">
        <v>30577</v>
      </c>
      <c r="C377" s="44" t="e">
        <f t="shared" si="15"/>
        <v>#REF!</v>
      </c>
      <c r="D377" s="45" t="s">
        <v>29240</v>
      </c>
      <c r="E377" s="46" t="s">
        <v>29241</v>
      </c>
      <c r="F377" s="47" t="s">
        <v>30578</v>
      </c>
      <c r="G377" s="47" t="s">
        <v>29513</v>
      </c>
      <c r="H377" s="48">
        <v>4800</v>
      </c>
      <c r="I377" s="49" t="s">
        <v>9645</v>
      </c>
      <c r="J377" s="50">
        <v>1</v>
      </c>
      <c r="K377" s="51">
        <v>0.5</v>
      </c>
      <c r="L377" s="52" t="e">
        <f>#REF!</f>
        <v>#REF!</v>
      </c>
      <c r="M377" s="53">
        <f t="shared" si="16"/>
        <v>7200</v>
      </c>
      <c r="N377" s="44" t="e">
        <f t="shared" si="17"/>
        <v>#REF!</v>
      </c>
      <c r="O377" s="54" t="s">
        <v>16192</v>
      </c>
      <c r="P377" s="46" t="s">
        <v>29244</v>
      </c>
      <c r="Q377" s="55" t="s">
        <v>30579</v>
      </c>
      <c r="R377" s="56" t="s">
        <v>29246</v>
      </c>
      <c r="S377" s="45">
        <v>371</v>
      </c>
      <c r="T377" s="57" t="s">
        <v>29247</v>
      </c>
      <c r="U377" s="57" t="s">
        <v>29248</v>
      </c>
    </row>
    <row r="378" spans="1:21" ht="36" customHeight="1" x14ac:dyDescent="0.25">
      <c r="A378" s="42" t="s">
        <v>30580</v>
      </c>
      <c r="B378" s="43" t="s">
        <v>30581</v>
      </c>
      <c r="C378" s="44" t="e">
        <f t="shared" si="15"/>
        <v>#REF!</v>
      </c>
      <c r="D378" s="45" t="s">
        <v>29240</v>
      </c>
      <c r="E378" s="46" t="s">
        <v>1529</v>
      </c>
      <c r="F378" s="47" t="s">
        <v>30582</v>
      </c>
      <c r="G378" s="47" t="s">
        <v>29340</v>
      </c>
      <c r="H378" s="48">
        <v>18775</v>
      </c>
      <c r="I378" s="49" t="s">
        <v>9645</v>
      </c>
      <c r="J378" s="50">
        <v>1</v>
      </c>
      <c r="K378" s="51">
        <v>0.5</v>
      </c>
      <c r="L378" s="52" t="e">
        <f>#REF!</f>
        <v>#REF!</v>
      </c>
      <c r="M378" s="53">
        <f t="shared" si="16"/>
        <v>28162.5</v>
      </c>
      <c r="N378" s="44" t="e">
        <f t="shared" si="17"/>
        <v>#REF!</v>
      </c>
      <c r="O378" s="54" t="s">
        <v>16192</v>
      </c>
      <c r="P378" s="46" t="s">
        <v>29244</v>
      </c>
      <c r="Q378" s="55" t="s">
        <v>30583</v>
      </c>
      <c r="R378" s="56" t="s">
        <v>29246</v>
      </c>
      <c r="S378" s="45">
        <v>372</v>
      </c>
      <c r="T378" s="57" t="s">
        <v>29247</v>
      </c>
      <c r="U378" s="57" t="s">
        <v>29248</v>
      </c>
    </row>
    <row r="379" spans="1:21" ht="36" customHeight="1" x14ac:dyDescent="0.25">
      <c r="A379" s="42" t="s">
        <v>30584</v>
      </c>
      <c r="B379" s="43" t="s">
        <v>30585</v>
      </c>
      <c r="C379" s="44" t="e">
        <f t="shared" si="15"/>
        <v>#REF!</v>
      </c>
      <c r="D379" s="45" t="s">
        <v>29240</v>
      </c>
      <c r="E379" s="46" t="s">
        <v>1529</v>
      </c>
      <c r="F379" s="47" t="s">
        <v>30586</v>
      </c>
      <c r="G379" s="47" t="s">
        <v>29376</v>
      </c>
      <c r="H379" s="48">
        <v>26125</v>
      </c>
      <c r="I379" s="49" t="s">
        <v>9645</v>
      </c>
      <c r="J379" s="50">
        <v>1</v>
      </c>
      <c r="K379" s="51">
        <v>0.5</v>
      </c>
      <c r="L379" s="52" t="e">
        <f>#REF!</f>
        <v>#REF!</v>
      </c>
      <c r="M379" s="53">
        <f t="shared" si="16"/>
        <v>39187.5</v>
      </c>
      <c r="N379" s="44" t="e">
        <f t="shared" si="17"/>
        <v>#REF!</v>
      </c>
      <c r="O379" s="54" t="s">
        <v>16192</v>
      </c>
      <c r="P379" s="46" t="s">
        <v>29244</v>
      </c>
      <c r="Q379" s="55" t="s">
        <v>30587</v>
      </c>
      <c r="R379" s="56" t="s">
        <v>29246</v>
      </c>
      <c r="S379" s="45">
        <v>373</v>
      </c>
      <c r="T379" s="57" t="s">
        <v>29247</v>
      </c>
      <c r="U379" s="57" t="s">
        <v>29248</v>
      </c>
    </row>
    <row r="380" spans="1:21" ht="36" customHeight="1" x14ac:dyDescent="0.25">
      <c r="A380" s="42" t="s">
        <v>30588</v>
      </c>
      <c r="B380" s="43" t="s">
        <v>30585</v>
      </c>
      <c r="C380" s="44" t="e">
        <f t="shared" si="15"/>
        <v>#REF!</v>
      </c>
      <c r="D380" s="45" t="s">
        <v>29240</v>
      </c>
      <c r="E380" s="46" t="s">
        <v>1529</v>
      </c>
      <c r="F380" s="47" t="s">
        <v>30586</v>
      </c>
      <c r="G380" s="47" t="s">
        <v>29321</v>
      </c>
      <c r="H380" s="48">
        <v>183</v>
      </c>
      <c r="I380" s="49" t="s">
        <v>9645</v>
      </c>
      <c r="J380" s="50">
        <v>1</v>
      </c>
      <c r="K380" s="51">
        <v>0.5</v>
      </c>
      <c r="L380" s="52" t="e">
        <f>#REF!</f>
        <v>#REF!</v>
      </c>
      <c r="M380" s="53">
        <f t="shared" si="16"/>
        <v>274.5</v>
      </c>
      <c r="N380" s="44" t="e">
        <f t="shared" si="17"/>
        <v>#REF!</v>
      </c>
      <c r="O380" s="54" t="s">
        <v>16192</v>
      </c>
      <c r="P380" s="46" t="s">
        <v>29244</v>
      </c>
      <c r="Q380" s="55" t="s">
        <v>30589</v>
      </c>
      <c r="R380" s="56" t="s">
        <v>29246</v>
      </c>
      <c r="S380" s="45">
        <v>374</v>
      </c>
      <c r="T380" s="57" t="s">
        <v>29247</v>
      </c>
      <c r="U380" s="57" t="s">
        <v>29248</v>
      </c>
    </row>
    <row r="381" spans="1:21" ht="36" customHeight="1" x14ac:dyDescent="0.25">
      <c r="A381" s="42" t="s">
        <v>30590</v>
      </c>
      <c r="B381" s="43" t="s">
        <v>30591</v>
      </c>
      <c r="C381" s="44" t="e">
        <f t="shared" si="15"/>
        <v>#REF!</v>
      </c>
      <c r="D381" s="45" t="s">
        <v>29240</v>
      </c>
      <c r="E381" s="46" t="s">
        <v>29338</v>
      </c>
      <c r="F381" s="47" t="s">
        <v>30592</v>
      </c>
      <c r="G381" s="47" t="s">
        <v>29513</v>
      </c>
      <c r="H381" s="48">
        <v>20425</v>
      </c>
      <c r="I381" s="49" t="s">
        <v>9645</v>
      </c>
      <c r="J381" s="50">
        <v>1</v>
      </c>
      <c r="K381" s="51">
        <v>0.5</v>
      </c>
      <c r="L381" s="52" t="e">
        <f>#REF!</f>
        <v>#REF!</v>
      </c>
      <c r="M381" s="53">
        <f t="shared" si="16"/>
        <v>30637.5</v>
      </c>
      <c r="N381" s="44" t="e">
        <f t="shared" si="17"/>
        <v>#REF!</v>
      </c>
      <c r="O381" s="54" t="s">
        <v>16192</v>
      </c>
      <c r="P381" s="46" t="s">
        <v>29244</v>
      </c>
      <c r="Q381" s="55" t="s">
        <v>29341</v>
      </c>
      <c r="R381" s="56" t="s">
        <v>29246</v>
      </c>
      <c r="S381" s="45">
        <v>375</v>
      </c>
      <c r="T381" s="57" t="s">
        <v>29247</v>
      </c>
      <c r="U381" s="57" t="s">
        <v>29248</v>
      </c>
    </row>
    <row r="382" spans="1:21" ht="36" customHeight="1" x14ac:dyDescent="0.25">
      <c r="A382" s="42" t="s">
        <v>30593</v>
      </c>
      <c r="B382" s="43" t="s">
        <v>30594</v>
      </c>
      <c r="C382" s="44" t="e">
        <f t="shared" si="15"/>
        <v>#REF!</v>
      </c>
      <c r="D382" s="45" t="s">
        <v>29240</v>
      </c>
      <c r="E382" s="46" t="s">
        <v>29338</v>
      </c>
      <c r="F382" s="47" t="s">
        <v>30595</v>
      </c>
      <c r="G382" s="47" t="s">
        <v>29513</v>
      </c>
      <c r="H382" s="48">
        <v>5000</v>
      </c>
      <c r="I382" s="49" t="s">
        <v>9645</v>
      </c>
      <c r="J382" s="50">
        <v>1</v>
      </c>
      <c r="K382" s="51">
        <v>0.5</v>
      </c>
      <c r="L382" s="52" t="e">
        <f>#REF!</f>
        <v>#REF!</v>
      </c>
      <c r="M382" s="53">
        <f t="shared" si="16"/>
        <v>7500</v>
      </c>
      <c r="N382" s="44" t="e">
        <f t="shared" si="17"/>
        <v>#REF!</v>
      </c>
      <c r="O382" s="54" t="s">
        <v>16192</v>
      </c>
      <c r="P382" s="46" t="s">
        <v>29244</v>
      </c>
      <c r="Q382" s="55" t="s">
        <v>29883</v>
      </c>
      <c r="R382" s="56" t="s">
        <v>29246</v>
      </c>
      <c r="S382" s="45">
        <v>376</v>
      </c>
      <c r="T382" s="57" t="s">
        <v>29247</v>
      </c>
      <c r="U382" s="57" t="s">
        <v>29248</v>
      </c>
    </row>
    <row r="383" spans="1:21" ht="36" customHeight="1" x14ac:dyDescent="0.25">
      <c r="A383" s="42" t="s">
        <v>30596</v>
      </c>
      <c r="B383" s="43" t="s">
        <v>30594</v>
      </c>
      <c r="C383" s="44" t="e">
        <f t="shared" si="15"/>
        <v>#REF!</v>
      </c>
      <c r="D383" s="45" t="s">
        <v>29240</v>
      </c>
      <c r="E383" s="46" t="s">
        <v>29338</v>
      </c>
      <c r="F383" s="47" t="s">
        <v>30595</v>
      </c>
      <c r="G383" s="47" t="s">
        <v>29622</v>
      </c>
      <c r="H383" s="48">
        <v>35750</v>
      </c>
      <c r="I383" s="49" t="s">
        <v>9645</v>
      </c>
      <c r="J383" s="50">
        <v>1</v>
      </c>
      <c r="K383" s="51">
        <v>0.5</v>
      </c>
      <c r="L383" s="52" t="e">
        <f>#REF!</f>
        <v>#REF!</v>
      </c>
      <c r="M383" s="53">
        <f t="shared" si="16"/>
        <v>53625</v>
      </c>
      <c r="N383" s="44" t="e">
        <f t="shared" si="17"/>
        <v>#REF!</v>
      </c>
      <c r="O383" s="54" t="s">
        <v>16192</v>
      </c>
      <c r="P383" s="46" t="s">
        <v>29244</v>
      </c>
      <c r="Q383" s="55" t="s">
        <v>29509</v>
      </c>
      <c r="R383" s="56" t="s">
        <v>29246</v>
      </c>
      <c r="S383" s="45">
        <v>377</v>
      </c>
      <c r="T383" s="57" t="s">
        <v>29247</v>
      </c>
      <c r="U383" s="57" t="s">
        <v>29248</v>
      </c>
    </row>
    <row r="384" spans="1:21" ht="36" customHeight="1" x14ac:dyDescent="0.25">
      <c r="A384" s="42" t="s">
        <v>30597</v>
      </c>
      <c r="B384" s="43" t="s">
        <v>30598</v>
      </c>
      <c r="C384" s="44" t="e">
        <f t="shared" si="15"/>
        <v>#REF!</v>
      </c>
      <c r="D384" s="45" t="s">
        <v>29240</v>
      </c>
      <c r="E384" s="46" t="s">
        <v>1529</v>
      </c>
      <c r="F384" s="47" t="s">
        <v>30599</v>
      </c>
      <c r="G384" s="47" t="s">
        <v>29376</v>
      </c>
      <c r="H384" s="48">
        <v>38187.5</v>
      </c>
      <c r="I384" s="49" t="s">
        <v>9645</v>
      </c>
      <c r="J384" s="50">
        <v>1</v>
      </c>
      <c r="K384" s="51">
        <v>0.5</v>
      </c>
      <c r="L384" s="52" t="e">
        <f>#REF!</f>
        <v>#REF!</v>
      </c>
      <c r="M384" s="53">
        <f t="shared" si="16"/>
        <v>57281.25</v>
      </c>
      <c r="N384" s="44" t="e">
        <f t="shared" si="17"/>
        <v>#REF!</v>
      </c>
      <c r="O384" s="54" t="s">
        <v>16192</v>
      </c>
      <c r="P384" s="46" t="s">
        <v>29244</v>
      </c>
      <c r="Q384" s="55" t="s">
        <v>30600</v>
      </c>
      <c r="R384" s="56" t="s">
        <v>29246</v>
      </c>
      <c r="S384" s="45">
        <v>378</v>
      </c>
      <c r="T384" s="57" t="s">
        <v>29247</v>
      </c>
      <c r="U384" s="57" t="s">
        <v>29248</v>
      </c>
    </row>
    <row r="385" spans="1:21" ht="36" customHeight="1" x14ac:dyDescent="0.25">
      <c r="A385" s="42" t="s">
        <v>30601</v>
      </c>
      <c r="B385" s="43" t="s">
        <v>30602</v>
      </c>
      <c r="C385" s="44" t="e">
        <f t="shared" si="15"/>
        <v>#REF!</v>
      </c>
      <c r="D385" s="45" t="s">
        <v>29240</v>
      </c>
      <c r="E385" s="46" t="s">
        <v>1529</v>
      </c>
      <c r="F385" s="47" t="s">
        <v>30603</v>
      </c>
      <c r="G385" s="47" t="s">
        <v>29340</v>
      </c>
      <c r="H385" s="48">
        <v>11325</v>
      </c>
      <c r="I385" s="49" t="s">
        <v>9645</v>
      </c>
      <c r="J385" s="50">
        <v>1</v>
      </c>
      <c r="K385" s="51">
        <v>0.5</v>
      </c>
      <c r="L385" s="52" t="e">
        <f>#REF!</f>
        <v>#REF!</v>
      </c>
      <c r="M385" s="53">
        <f t="shared" si="16"/>
        <v>16987.5</v>
      </c>
      <c r="N385" s="44" t="e">
        <f t="shared" si="17"/>
        <v>#REF!</v>
      </c>
      <c r="O385" s="54" t="s">
        <v>16192</v>
      </c>
      <c r="P385" s="46" t="s">
        <v>29244</v>
      </c>
      <c r="Q385" s="55" t="s">
        <v>30604</v>
      </c>
      <c r="R385" s="56" t="s">
        <v>29246</v>
      </c>
      <c r="S385" s="45">
        <v>379</v>
      </c>
      <c r="T385" s="57" t="s">
        <v>29247</v>
      </c>
      <c r="U385" s="57" t="s">
        <v>29248</v>
      </c>
    </row>
    <row r="386" spans="1:21" ht="36" customHeight="1" x14ac:dyDescent="0.25">
      <c r="A386" s="42" t="s">
        <v>30605</v>
      </c>
      <c r="B386" s="43" t="s">
        <v>30606</v>
      </c>
      <c r="C386" s="44" t="e">
        <f t="shared" si="15"/>
        <v>#REF!</v>
      </c>
      <c r="D386" s="45" t="s">
        <v>29240</v>
      </c>
      <c r="E386" s="46" t="s">
        <v>1529</v>
      </c>
      <c r="F386" s="47" t="s">
        <v>30607</v>
      </c>
      <c r="G386" s="47" t="s">
        <v>29824</v>
      </c>
      <c r="H386" s="48">
        <v>9875</v>
      </c>
      <c r="I386" s="49" t="s">
        <v>9645</v>
      </c>
      <c r="J386" s="50">
        <v>1</v>
      </c>
      <c r="K386" s="51">
        <v>0.5</v>
      </c>
      <c r="L386" s="52" t="e">
        <f>#REF!</f>
        <v>#REF!</v>
      </c>
      <c r="M386" s="53">
        <f t="shared" si="16"/>
        <v>14812.5</v>
      </c>
      <c r="N386" s="44" t="e">
        <f t="shared" si="17"/>
        <v>#REF!</v>
      </c>
      <c r="O386" s="54" t="s">
        <v>16192</v>
      </c>
      <c r="P386" s="46" t="s">
        <v>29244</v>
      </c>
      <c r="Q386" s="55" t="s">
        <v>30608</v>
      </c>
      <c r="R386" s="56" t="s">
        <v>29246</v>
      </c>
      <c r="S386" s="45">
        <v>380</v>
      </c>
      <c r="T386" s="57" t="s">
        <v>29247</v>
      </c>
      <c r="U386" s="57" t="s">
        <v>29248</v>
      </c>
    </row>
    <row r="387" spans="1:21" ht="36" customHeight="1" x14ac:dyDescent="0.25">
      <c r="A387" s="42" t="s">
        <v>30609</v>
      </c>
      <c r="B387" s="43" t="s">
        <v>30610</v>
      </c>
      <c r="C387" s="44" t="e">
        <f t="shared" si="15"/>
        <v>#REF!</v>
      </c>
      <c r="D387" s="45" t="s">
        <v>29240</v>
      </c>
      <c r="E387" s="46" t="s">
        <v>29241</v>
      </c>
      <c r="F387" s="47" t="s">
        <v>30611</v>
      </c>
      <c r="G387" s="47" t="s">
        <v>29321</v>
      </c>
      <c r="H387" s="48">
        <v>546.75</v>
      </c>
      <c r="I387" s="49" t="s">
        <v>9645</v>
      </c>
      <c r="J387" s="50">
        <v>1</v>
      </c>
      <c r="K387" s="51">
        <v>0.5</v>
      </c>
      <c r="L387" s="52" t="e">
        <f>#REF!</f>
        <v>#REF!</v>
      </c>
      <c r="M387" s="53">
        <f t="shared" si="16"/>
        <v>820.125</v>
      </c>
      <c r="N387" s="44" t="e">
        <f t="shared" si="17"/>
        <v>#REF!</v>
      </c>
      <c r="O387" s="54" t="s">
        <v>16192</v>
      </c>
      <c r="P387" s="46" t="s">
        <v>29244</v>
      </c>
      <c r="Q387" s="55" t="s">
        <v>30612</v>
      </c>
      <c r="R387" s="56" t="s">
        <v>29246</v>
      </c>
      <c r="S387" s="45">
        <v>381</v>
      </c>
      <c r="T387" s="57" t="s">
        <v>29247</v>
      </c>
      <c r="U387" s="57" t="s">
        <v>29248</v>
      </c>
    </row>
    <row r="388" spans="1:21" ht="36" customHeight="1" x14ac:dyDescent="0.25">
      <c r="A388" s="42" t="s">
        <v>30613</v>
      </c>
      <c r="B388" s="43" t="s">
        <v>30614</v>
      </c>
      <c r="C388" s="44" t="e">
        <f t="shared" si="15"/>
        <v>#REF!</v>
      </c>
      <c r="D388" s="45" t="s">
        <v>29240</v>
      </c>
      <c r="E388" s="46" t="s">
        <v>29241</v>
      </c>
      <c r="F388" s="47" t="s">
        <v>30615</v>
      </c>
      <c r="G388" s="47" t="s">
        <v>29243</v>
      </c>
      <c r="H388" s="48">
        <v>60</v>
      </c>
      <c r="I388" s="49" t="s">
        <v>9645</v>
      </c>
      <c r="J388" s="50">
        <v>1</v>
      </c>
      <c r="K388" s="51">
        <v>0.5</v>
      </c>
      <c r="L388" s="52" t="e">
        <f>#REF!</f>
        <v>#REF!</v>
      </c>
      <c r="M388" s="53">
        <f t="shared" si="16"/>
        <v>90</v>
      </c>
      <c r="N388" s="44" t="e">
        <f t="shared" si="17"/>
        <v>#REF!</v>
      </c>
      <c r="O388" s="54" t="s">
        <v>16192</v>
      </c>
      <c r="P388" s="46" t="s">
        <v>29244</v>
      </c>
      <c r="Q388" s="55" t="s">
        <v>30616</v>
      </c>
      <c r="R388" s="56" t="s">
        <v>29246</v>
      </c>
      <c r="S388" s="45">
        <v>382</v>
      </c>
      <c r="T388" s="57" t="s">
        <v>29247</v>
      </c>
      <c r="U388" s="57" t="s">
        <v>29248</v>
      </c>
    </row>
    <row r="389" spans="1:21" ht="36" customHeight="1" x14ac:dyDescent="0.25">
      <c r="A389" s="42" t="s">
        <v>30617</v>
      </c>
      <c r="B389" s="43" t="s">
        <v>30618</v>
      </c>
      <c r="C389" s="44" t="e">
        <f t="shared" si="15"/>
        <v>#REF!</v>
      </c>
      <c r="D389" s="45" t="s">
        <v>29240</v>
      </c>
      <c r="E389" s="46" t="s">
        <v>1529</v>
      </c>
      <c r="F389" s="47" t="s">
        <v>30619</v>
      </c>
      <c r="G389" s="47" t="s">
        <v>29473</v>
      </c>
      <c r="H389" s="48">
        <v>138.75</v>
      </c>
      <c r="I389" s="49" t="s">
        <v>9645</v>
      </c>
      <c r="J389" s="50">
        <v>1</v>
      </c>
      <c r="K389" s="51">
        <v>0.5</v>
      </c>
      <c r="L389" s="52" t="e">
        <f>#REF!</f>
        <v>#REF!</v>
      </c>
      <c r="M389" s="53">
        <f t="shared" si="16"/>
        <v>208.125</v>
      </c>
      <c r="N389" s="44" t="e">
        <f t="shared" si="17"/>
        <v>#REF!</v>
      </c>
      <c r="O389" s="54" t="s">
        <v>16192</v>
      </c>
      <c r="P389" s="46" t="s">
        <v>29244</v>
      </c>
      <c r="Q389" s="55" t="s">
        <v>30620</v>
      </c>
      <c r="R389" s="56" t="s">
        <v>29246</v>
      </c>
      <c r="S389" s="45">
        <v>383</v>
      </c>
      <c r="T389" s="57" t="s">
        <v>29247</v>
      </c>
      <c r="U389" s="57" t="s">
        <v>29248</v>
      </c>
    </row>
    <row r="390" spans="1:21" ht="36" customHeight="1" x14ac:dyDescent="0.25">
      <c r="A390" s="42" t="s">
        <v>30621</v>
      </c>
      <c r="B390" s="43" t="s">
        <v>30622</v>
      </c>
      <c r="C390" s="44" t="e">
        <f t="shared" si="15"/>
        <v>#REF!</v>
      </c>
      <c r="D390" s="45" t="s">
        <v>29240</v>
      </c>
      <c r="E390" s="46" t="s">
        <v>1529</v>
      </c>
      <c r="F390" s="47" t="s">
        <v>30623</v>
      </c>
      <c r="G390" s="47" t="s">
        <v>29321</v>
      </c>
      <c r="H390" s="48">
        <v>84.75</v>
      </c>
      <c r="I390" s="49" t="s">
        <v>9645</v>
      </c>
      <c r="J390" s="50">
        <v>1</v>
      </c>
      <c r="K390" s="51">
        <v>0.5</v>
      </c>
      <c r="L390" s="52" t="e">
        <f>#REF!</f>
        <v>#REF!</v>
      </c>
      <c r="M390" s="53">
        <f t="shared" si="16"/>
        <v>127.125</v>
      </c>
      <c r="N390" s="44" t="e">
        <f t="shared" si="17"/>
        <v>#REF!</v>
      </c>
      <c r="O390" s="54" t="s">
        <v>16192</v>
      </c>
      <c r="P390" s="46" t="s">
        <v>29244</v>
      </c>
      <c r="Q390" s="55" t="s">
        <v>29409</v>
      </c>
      <c r="R390" s="56" t="s">
        <v>29246</v>
      </c>
      <c r="S390" s="45">
        <v>384</v>
      </c>
      <c r="T390" s="57" t="s">
        <v>29247</v>
      </c>
      <c r="U390" s="57" t="s">
        <v>29248</v>
      </c>
    </row>
    <row r="391" spans="1:21" ht="36" customHeight="1" x14ac:dyDescent="0.25">
      <c r="A391" s="42" t="s">
        <v>30624</v>
      </c>
      <c r="B391" s="43" t="s">
        <v>30625</v>
      </c>
      <c r="C391" s="44" t="e">
        <f t="shared" ref="C391:C454" si="18">N391*10</f>
        <v>#REF!</v>
      </c>
      <c r="D391" s="45" t="s">
        <v>29240</v>
      </c>
      <c r="E391" s="46" t="s">
        <v>1529</v>
      </c>
      <c r="F391" s="47" t="s">
        <v>30626</v>
      </c>
      <c r="G391" s="47" t="s">
        <v>29340</v>
      </c>
      <c r="H391" s="48">
        <v>5375</v>
      </c>
      <c r="I391" s="49" t="s">
        <v>9645</v>
      </c>
      <c r="J391" s="50">
        <v>1</v>
      </c>
      <c r="K391" s="51">
        <v>0.5</v>
      </c>
      <c r="L391" s="52" t="e">
        <f>#REF!</f>
        <v>#REF!</v>
      </c>
      <c r="M391" s="53">
        <f t="shared" ref="M391:M454" si="19">H391*J391*(1+K391)</f>
        <v>8062.5</v>
      </c>
      <c r="N391" s="44" t="e">
        <f t="shared" ref="N391:N454" si="20">ROUND(M391*L391,-4)</f>
        <v>#REF!</v>
      </c>
      <c r="O391" s="54" t="s">
        <v>16192</v>
      </c>
      <c r="P391" s="46" t="s">
        <v>29244</v>
      </c>
      <c r="Q391" s="55" t="s">
        <v>30627</v>
      </c>
      <c r="R391" s="56" t="s">
        <v>29246</v>
      </c>
      <c r="S391" s="45">
        <v>385</v>
      </c>
      <c r="T391" s="57" t="s">
        <v>29247</v>
      </c>
      <c r="U391" s="57" t="s">
        <v>29248</v>
      </c>
    </row>
    <row r="392" spans="1:21" ht="36" customHeight="1" x14ac:dyDescent="0.25">
      <c r="A392" s="42" t="s">
        <v>30628</v>
      </c>
      <c r="B392" s="43" t="s">
        <v>30625</v>
      </c>
      <c r="C392" s="44" t="e">
        <f t="shared" si="18"/>
        <v>#REF!</v>
      </c>
      <c r="D392" s="45" t="s">
        <v>29240</v>
      </c>
      <c r="E392" s="46" t="s">
        <v>1529</v>
      </c>
      <c r="F392" s="47" t="s">
        <v>30626</v>
      </c>
      <c r="G392" s="47" t="s">
        <v>29345</v>
      </c>
      <c r="H392" s="48">
        <v>80625</v>
      </c>
      <c r="I392" s="49" t="s">
        <v>9645</v>
      </c>
      <c r="J392" s="50">
        <v>1</v>
      </c>
      <c r="K392" s="51">
        <v>0.5</v>
      </c>
      <c r="L392" s="52" t="e">
        <f>#REF!</f>
        <v>#REF!</v>
      </c>
      <c r="M392" s="53">
        <f t="shared" si="19"/>
        <v>120937.5</v>
      </c>
      <c r="N392" s="44" t="e">
        <f t="shared" si="20"/>
        <v>#REF!</v>
      </c>
      <c r="O392" s="54" t="s">
        <v>16192</v>
      </c>
      <c r="P392" s="46" t="s">
        <v>29244</v>
      </c>
      <c r="Q392" s="55" t="s">
        <v>30629</v>
      </c>
      <c r="R392" s="56" t="s">
        <v>29246</v>
      </c>
      <c r="S392" s="45">
        <v>386</v>
      </c>
      <c r="T392" s="57" t="s">
        <v>29247</v>
      </c>
      <c r="U392" s="57" t="s">
        <v>29248</v>
      </c>
    </row>
    <row r="393" spans="1:21" ht="36" customHeight="1" x14ac:dyDescent="0.25">
      <c r="A393" s="42" t="s">
        <v>30630</v>
      </c>
      <c r="B393" s="43" t="s">
        <v>30631</v>
      </c>
      <c r="C393" s="44" t="e">
        <f t="shared" si="18"/>
        <v>#REF!</v>
      </c>
      <c r="D393" s="45" t="s">
        <v>29240</v>
      </c>
      <c r="E393" s="46" t="s">
        <v>29338</v>
      </c>
      <c r="F393" s="47" t="s">
        <v>30632</v>
      </c>
      <c r="G393" s="47" t="s">
        <v>29340</v>
      </c>
      <c r="H393" s="48">
        <v>20425</v>
      </c>
      <c r="I393" s="49" t="s">
        <v>9645</v>
      </c>
      <c r="J393" s="50">
        <v>1</v>
      </c>
      <c r="K393" s="51">
        <v>0.5</v>
      </c>
      <c r="L393" s="52" t="e">
        <f>#REF!</f>
        <v>#REF!</v>
      </c>
      <c r="M393" s="53">
        <f t="shared" si="19"/>
        <v>30637.5</v>
      </c>
      <c r="N393" s="44" t="e">
        <f t="shared" si="20"/>
        <v>#REF!</v>
      </c>
      <c r="O393" s="54" t="s">
        <v>16192</v>
      </c>
      <c r="P393" s="46" t="s">
        <v>29244</v>
      </c>
      <c r="Q393" s="55" t="s">
        <v>29341</v>
      </c>
      <c r="R393" s="56" t="s">
        <v>29246</v>
      </c>
      <c r="S393" s="45">
        <v>387</v>
      </c>
      <c r="T393" s="57" t="s">
        <v>29247</v>
      </c>
      <c r="U393" s="57" t="s">
        <v>29248</v>
      </c>
    </row>
    <row r="394" spans="1:21" ht="36" customHeight="1" x14ac:dyDescent="0.25">
      <c r="A394" s="42" t="s">
        <v>30633</v>
      </c>
      <c r="B394" s="43" t="s">
        <v>30634</v>
      </c>
      <c r="C394" s="44" t="e">
        <f t="shared" si="18"/>
        <v>#REF!</v>
      </c>
      <c r="D394" s="45" t="s">
        <v>29240</v>
      </c>
      <c r="E394" s="46" t="s">
        <v>1529</v>
      </c>
      <c r="F394" s="47" t="s">
        <v>30635</v>
      </c>
      <c r="G394" s="47" t="s">
        <v>29345</v>
      </c>
      <c r="H394" s="48">
        <v>38375</v>
      </c>
      <c r="I394" s="49" t="s">
        <v>9645</v>
      </c>
      <c r="J394" s="50">
        <v>1</v>
      </c>
      <c r="K394" s="51">
        <v>0.5</v>
      </c>
      <c r="L394" s="52" t="e">
        <f>#REF!</f>
        <v>#REF!</v>
      </c>
      <c r="M394" s="53">
        <f t="shared" si="19"/>
        <v>57562.5</v>
      </c>
      <c r="N394" s="44" t="e">
        <f t="shared" si="20"/>
        <v>#REF!</v>
      </c>
      <c r="O394" s="54" t="s">
        <v>16192</v>
      </c>
      <c r="P394" s="46" t="s">
        <v>29244</v>
      </c>
      <c r="Q394" s="55" t="s">
        <v>30636</v>
      </c>
      <c r="R394" s="56" t="s">
        <v>29246</v>
      </c>
      <c r="S394" s="45">
        <v>388</v>
      </c>
      <c r="T394" s="57" t="s">
        <v>29247</v>
      </c>
      <c r="U394" s="57" t="s">
        <v>29248</v>
      </c>
    </row>
    <row r="395" spans="1:21" ht="36" customHeight="1" x14ac:dyDescent="0.25">
      <c r="A395" s="42" t="s">
        <v>30637</v>
      </c>
      <c r="B395" s="43" t="s">
        <v>30638</v>
      </c>
      <c r="C395" s="44" t="e">
        <f t="shared" si="18"/>
        <v>#REF!</v>
      </c>
      <c r="D395" s="45" t="s">
        <v>29240</v>
      </c>
      <c r="E395" s="46" t="s">
        <v>29338</v>
      </c>
      <c r="F395" s="47" t="s">
        <v>30639</v>
      </c>
      <c r="G395" s="47" t="s">
        <v>29513</v>
      </c>
      <c r="H395" s="48">
        <v>5025</v>
      </c>
      <c r="I395" s="49" t="s">
        <v>9645</v>
      </c>
      <c r="J395" s="50">
        <v>1</v>
      </c>
      <c r="K395" s="51">
        <v>0.5</v>
      </c>
      <c r="L395" s="52" t="e">
        <f>#REF!</f>
        <v>#REF!</v>
      </c>
      <c r="M395" s="53">
        <f t="shared" si="19"/>
        <v>7537.5</v>
      </c>
      <c r="N395" s="44" t="e">
        <f t="shared" si="20"/>
        <v>#REF!</v>
      </c>
      <c r="O395" s="54" t="s">
        <v>16192</v>
      </c>
      <c r="P395" s="46" t="s">
        <v>29244</v>
      </c>
      <c r="Q395" s="55" t="s">
        <v>29370</v>
      </c>
      <c r="R395" s="56" t="s">
        <v>29246</v>
      </c>
      <c r="S395" s="45">
        <v>389</v>
      </c>
      <c r="T395" s="57" t="s">
        <v>29247</v>
      </c>
      <c r="U395" s="57" t="s">
        <v>29248</v>
      </c>
    </row>
    <row r="396" spans="1:21" ht="36" customHeight="1" x14ac:dyDescent="0.25">
      <c r="A396" s="42" t="s">
        <v>30640</v>
      </c>
      <c r="B396" s="43" t="s">
        <v>30638</v>
      </c>
      <c r="C396" s="44" t="e">
        <f t="shared" si="18"/>
        <v>#REF!</v>
      </c>
      <c r="D396" s="45" t="s">
        <v>29240</v>
      </c>
      <c r="E396" s="46" t="s">
        <v>29338</v>
      </c>
      <c r="F396" s="47" t="s">
        <v>30639</v>
      </c>
      <c r="G396" s="47" t="s">
        <v>29622</v>
      </c>
      <c r="H396" s="48">
        <v>35750</v>
      </c>
      <c r="I396" s="49" t="s">
        <v>9645</v>
      </c>
      <c r="J396" s="50">
        <v>1</v>
      </c>
      <c r="K396" s="51">
        <v>0.5</v>
      </c>
      <c r="L396" s="52" t="e">
        <f>#REF!</f>
        <v>#REF!</v>
      </c>
      <c r="M396" s="53">
        <f t="shared" si="19"/>
        <v>53625</v>
      </c>
      <c r="N396" s="44" t="e">
        <f t="shared" si="20"/>
        <v>#REF!</v>
      </c>
      <c r="O396" s="54" t="s">
        <v>16192</v>
      </c>
      <c r="P396" s="46" t="s">
        <v>29244</v>
      </c>
      <c r="Q396" s="55" t="s">
        <v>29509</v>
      </c>
      <c r="R396" s="56" t="s">
        <v>29246</v>
      </c>
      <c r="S396" s="45">
        <v>390</v>
      </c>
      <c r="T396" s="57" t="s">
        <v>29247</v>
      </c>
      <c r="U396" s="57" t="s">
        <v>29248</v>
      </c>
    </row>
    <row r="397" spans="1:21" ht="36" customHeight="1" x14ac:dyDescent="0.25">
      <c r="A397" s="42" t="s">
        <v>30641</v>
      </c>
      <c r="B397" s="43" t="s">
        <v>30642</v>
      </c>
      <c r="C397" s="44" t="e">
        <f t="shared" si="18"/>
        <v>#REF!</v>
      </c>
      <c r="D397" s="45" t="s">
        <v>29240</v>
      </c>
      <c r="E397" s="46" t="s">
        <v>1529</v>
      </c>
      <c r="F397" s="47" t="s">
        <v>30643</v>
      </c>
      <c r="G397" s="47" t="s">
        <v>29345</v>
      </c>
      <c r="H397" s="48">
        <v>43375</v>
      </c>
      <c r="I397" s="49" t="s">
        <v>9645</v>
      </c>
      <c r="J397" s="50">
        <v>1</v>
      </c>
      <c r="K397" s="51">
        <v>0.5</v>
      </c>
      <c r="L397" s="52" t="e">
        <f>#REF!</f>
        <v>#REF!</v>
      </c>
      <c r="M397" s="53">
        <f t="shared" si="19"/>
        <v>65062.5</v>
      </c>
      <c r="N397" s="44" t="e">
        <f t="shared" si="20"/>
        <v>#REF!</v>
      </c>
      <c r="O397" s="54" t="s">
        <v>16192</v>
      </c>
      <c r="P397" s="46" t="s">
        <v>29244</v>
      </c>
      <c r="Q397" s="55" t="s">
        <v>30644</v>
      </c>
      <c r="R397" s="56" t="s">
        <v>29246</v>
      </c>
      <c r="S397" s="45">
        <v>391</v>
      </c>
      <c r="T397" s="57" t="s">
        <v>29247</v>
      </c>
      <c r="U397" s="57" t="s">
        <v>29248</v>
      </c>
    </row>
    <row r="398" spans="1:21" ht="36" customHeight="1" x14ac:dyDescent="0.25">
      <c r="A398" s="42" t="s">
        <v>30645</v>
      </c>
      <c r="B398" s="43" t="s">
        <v>30642</v>
      </c>
      <c r="C398" s="44" t="e">
        <f t="shared" si="18"/>
        <v>#REF!</v>
      </c>
      <c r="D398" s="45" t="s">
        <v>29240</v>
      </c>
      <c r="E398" s="46" t="s">
        <v>1529</v>
      </c>
      <c r="F398" s="47" t="s">
        <v>30643</v>
      </c>
      <c r="G398" s="47" t="s">
        <v>29321</v>
      </c>
      <c r="H398" s="48">
        <v>93</v>
      </c>
      <c r="I398" s="49" t="s">
        <v>9645</v>
      </c>
      <c r="J398" s="50">
        <v>1</v>
      </c>
      <c r="K398" s="51">
        <v>0.5</v>
      </c>
      <c r="L398" s="52" t="e">
        <f>#REF!</f>
        <v>#REF!</v>
      </c>
      <c r="M398" s="53">
        <f t="shared" si="19"/>
        <v>139.5</v>
      </c>
      <c r="N398" s="44" t="e">
        <f t="shared" si="20"/>
        <v>#REF!</v>
      </c>
      <c r="O398" s="54" t="s">
        <v>16192</v>
      </c>
      <c r="P398" s="46" t="s">
        <v>29244</v>
      </c>
      <c r="Q398" s="55" t="s">
        <v>30646</v>
      </c>
      <c r="R398" s="56" t="s">
        <v>29246</v>
      </c>
      <c r="S398" s="45">
        <v>392</v>
      </c>
      <c r="T398" s="57" t="s">
        <v>29247</v>
      </c>
      <c r="U398" s="57" t="s">
        <v>29248</v>
      </c>
    </row>
    <row r="399" spans="1:21" ht="36" customHeight="1" x14ac:dyDescent="0.25">
      <c r="A399" s="42" t="s">
        <v>30647</v>
      </c>
      <c r="B399" s="43" t="s">
        <v>30648</v>
      </c>
      <c r="C399" s="44" t="e">
        <f t="shared" si="18"/>
        <v>#REF!</v>
      </c>
      <c r="D399" s="45" t="s">
        <v>29240</v>
      </c>
      <c r="E399" s="46" t="s">
        <v>1529</v>
      </c>
      <c r="F399" s="47" t="s">
        <v>30649</v>
      </c>
      <c r="G399" s="47" t="s">
        <v>29321</v>
      </c>
      <c r="H399" s="48">
        <v>404.5</v>
      </c>
      <c r="I399" s="49" t="s">
        <v>9645</v>
      </c>
      <c r="J399" s="50">
        <v>1</v>
      </c>
      <c r="K399" s="51">
        <v>0.5</v>
      </c>
      <c r="L399" s="52" t="e">
        <f>#REF!</f>
        <v>#REF!</v>
      </c>
      <c r="M399" s="53">
        <f t="shared" si="19"/>
        <v>606.75</v>
      </c>
      <c r="N399" s="44" t="e">
        <f t="shared" si="20"/>
        <v>#REF!</v>
      </c>
      <c r="O399" s="54" t="s">
        <v>16192</v>
      </c>
      <c r="P399" s="46" t="s">
        <v>29244</v>
      </c>
      <c r="Q399" s="55" t="s">
        <v>30650</v>
      </c>
      <c r="R399" s="56" t="s">
        <v>29246</v>
      </c>
      <c r="S399" s="45">
        <v>393</v>
      </c>
      <c r="T399" s="57" t="s">
        <v>29247</v>
      </c>
      <c r="U399" s="57" t="s">
        <v>29248</v>
      </c>
    </row>
    <row r="400" spans="1:21" ht="36" customHeight="1" x14ac:dyDescent="0.25">
      <c r="A400" s="42" t="s">
        <v>30651</v>
      </c>
      <c r="B400" s="43" t="s">
        <v>30652</v>
      </c>
      <c r="C400" s="44" t="e">
        <f t="shared" si="18"/>
        <v>#REF!</v>
      </c>
      <c r="D400" s="45" t="s">
        <v>29240</v>
      </c>
      <c r="E400" s="46" t="s">
        <v>29241</v>
      </c>
      <c r="F400" s="47" t="s">
        <v>30653</v>
      </c>
      <c r="G400" s="47" t="s">
        <v>29321</v>
      </c>
      <c r="H400" s="48">
        <v>106.75</v>
      </c>
      <c r="I400" s="49" t="s">
        <v>9645</v>
      </c>
      <c r="J400" s="50">
        <v>1</v>
      </c>
      <c r="K400" s="51">
        <v>0.5</v>
      </c>
      <c r="L400" s="52" t="e">
        <f>#REF!</f>
        <v>#REF!</v>
      </c>
      <c r="M400" s="53">
        <f t="shared" si="19"/>
        <v>160.125</v>
      </c>
      <c r="N400" s="44" t="e">
        <f t="shared" si="20"/>
        <v>#REF!</v>
      </c>
      <c r="O400" s="54" t="s">
        <v>16192</v>
      </c>
      <c r="P400" s="46" t="s">
        <v>29244</v>
      </c>
      <c r="Q400" s="55" t="s">
        <v>30654</v>
      </c>
      <c r="R400" s="56" t="s">
        <v>29246</v>
      </c>
      <c r="S400" s="45">
        <v>394</v>
      </c>
      <c r="T400" s="57" t="s">
        <v>29247</v>
      </c>
      <c r="U400" s="57" t="s">
        <v>29248</v>
      </c>
    </row>
    <row r="401" spans="1:21" ht="36" customHeight="1" x14ac:dyDescent="0.25">
      <c r="A401" s="42" t="s">
        <v>30655</v>
      </c>
      <c r="B401" s="43" t="s">
        <v>30656</v>
      </c>
      <c r="C401" s="44" t="e">
        <f t="shared" si="18"/>
        <v>#REF!</v>
      </c>
      <c r="D401" s="45" t="s">
        <v>29240</v>
      </c>
      <c r="E401" s="46" t="s">
        <v>1529</v>
      </c>
      <c r="F401" s="47" t="s">
        <v>30657</v>
      </c>
      <c r="G401" s="47" t="s">
        <v>29321</v>
      </c>
      <c r="H401" s="48">
        <v>306.5</v>
      </c>
      <c r="I401" s="49" t="s">
        <v>9645</v>
      </c>
      <c r="J401" s="50">
        <v>1</v>
      </c>
      <c r="K401" s="51">
        <v>0.5</v>
      </c>
      <c r="L401" s="52" t="e">
        <f>#REF!</f>
        <v>#REF!</v>
      </c>
      <c r="M401" s="53">
        <f t="shared" si="19"/>
        <v>459.75</v>
      </c>
      <c r="N401" s="44" t="e">
        <f t="shared" si="20"/>
        <v>#REF!</v>
      </c>
      <c r="O401" s="54" t="s">
        <v>16192</v>
      </c>
      <c r="P401" s="46" t="s">
        <v>29244</v>
      </c>
      <c r="Q401" s="55" t="s">
        <v>30658</v>
      </c>
      <c r="R401" s="56" t="s">
        <v>29246</v>
      </c>
      <c r="S401" s="45">
        <v>395</v>
      </c>
      <c r="T401" s="57" t="s">
        <v>29247</v>
      </c>
      <c r="U401" s="57" t="s">
        <v>29248</v>
      </c>
    </row>
    <row r="402" spans="1:21" ht="36" customHeight="1" x14ac:dyDescent="0.25">
      <c r="A402" s="42" t="s">
        <v>30659</v>
      </c>
      <c r="B402" s="43" t="s">
        <v>30660</v>
      </c>
      <c r="C402" s="44" t="e">
        <f t="shared" si="18"/>
        <v>#REF!</v>
      </c>
      <c r="D402" s="45" t="s">
        <v>29240</v>
      </c>
      <c r="E402" s="46" t="s">
        <v>29338</v>
      </c>
      <c r="F402" s="47" t="s">
        <v>30661</v>
      </c>
      <c r="G402" s="47" t="s">
        <v>29340</v>
      </c>
      <c r="H402" s="48">
        <v>20425</v>
      </c>
      <c r="I402" s="49" t="s">
        <v>9645</v>
      </c>
      <c r="J402" s="50">
        <v>1</v>
      </c>
      <c r="K402" s="51">
        <v>0.5</v>
      </c>
      <c r="L402" s="52" t="e">
        <f>#REF!</f>
        <v>#REF!</v>
      </c>
      <c r="M402" s="53">
        <f t="shared" si="19"/>
        <v>30637.5</v>
      </c>
      <c r="N402" s="44" t="e">
        <f t="shared" si="20"/>
        <v>#REF!</v>
      </c>
      <c r="O402" s="54" t="s">
        <v>16192</v>
      </c>
      <c r="P402" s="46" t="s">
        <v>29244</v>
      </c>
      <c r="Q402" s="55" t="s">
        <v>29341</v>
      </c>
      <c r="R402" s="56" t="s">
        <v>29246</v>
      </c>
      <c r="S402" s="45">
        <v>396</v>
      </c>
      <c r="T402" s="57" t="s">
        <v>29247</v>
      </c>
      <c r="U402" s="57" t="s">
        <v>29248</v>
      </c>
    </row>
    <row r="403" spans="1:21" ht="36" customHeight="1" x14ac:dyDescent="0.25">
      <c r="A403" s="42" t="s">
        <v>30662</v>
      </c>
      <c r="B403" s="43" t="s">
        <v>30663</v>
      </c>
      <c r="C403" s="44" t="e">
        <f t="shared" si="18"/>
        <v>#REF!</v>
      </c>
      <c r="D403" s="45" t="s">
        <v>29240</v>
      </c>
      <c r="E403" s="46" t="s">
        <v>1529</v>
      </c>
      <c r="F403" s="47" t="s">
        <v>30664</v>
      </c>
      <c r="G403" s="47" t="s">
        <v>29321</v>
      </c>
      <c r="H403" s="48">
        <v>200</v>
      </c>
      <c r="I403" s="49" t="s">
        <v>9645</v>
      </c>
      <c r="J403" s="50">
        <v>1</v>
      </c>
      <c r="K403" s="51">
        <v>0.5</v>
      </c>
      <c r="L403" s="52" t="e">
        <f>#REF!</f>
        <v>#REF!</v>
      </c>
      <c r="M403" s="53">
        <f t="shared" si="19"/>
        <v>300</v>
      </c>
      <c r="N403" s="44" t="e">
        <f t="shared" si="20"/>
        <v>#REF!</v>
      </c>
      <c r="O403" s="54" t="s">
        <v>16192</v>
      </c>
      <c r="P403" s="46" t="s">
        <v>29244</v>
      </c>
      <c r="Q403" s="55" t="s">
        <v>30270</v>
      </c>
      <c r="R403" s="56" t="s">
        <v>29246</v>
      </c>
      <c r="S403" s="45">
        <v>397</v>
      </c>
      <c r="T403" s="57" t="s">
        <v>29247</v>
      </c>
      <c r="U403" s="57" t="s">
        <v>29248</v>
      </c>
    </row>
    <row r="404" spans="1:21" ht="36" customHeight="1" x14ac:dyDescent="0.25">
      <c r="A404" s="42" t="s">
        <v>30665</v>
      </c>
      <c r="B404" s="43" t="s">
        <v>30666</v>
      </c>
      <c r="C404" s="44" t="e">
        <f t="shared" si="18"/>
        <v>#REF!</v>
      </c>
      <c r="D404" s="45" t="s">
        <v>29240</v>
      </c>
      <c r="E404" s="46" t="s">
        <v>29338</v>
      </c>
      <c r="F404" s="47" t="s">
        <v>30667</v>
      </c>
      <c r="G404" s="47" t="s">
        <v>29513</v>
      </c>
      <c r="H404" s="48">
        <v>5000</v>
      </c>
      <c r="I404" s="49" t="s">
        <v>9645</v>
      </c>
      <c r="J404" s="50">
        <v>1</v>
      </c>
      <c r="K404" s="51">
        <v>0.5</v>
      </c>
      <c r="L404" s="52" t="e">
        <f>#REF!</f>
        <v>#REF!</v>
      </c>
      <c r="M404" s="53">
        <f t="shared" si="19"/>
        <v>7500</v>
      </c>
      <c r="N404" s="44" t="e">
        <f t="shared" si="20"/>
        <v>#REF!</v>
      </c>
      <c r="O404" s="54" t="s">
        <v>16192</v>
      </c>
      <c r="P404" s="46" t="s">
        <v>29244</v>
      </c>
      <c r="Q404" s="55" t="s">
        <v>29883</v>
      </c>
      <c r="R404" s="56" t="s">
        <v>29246</v>
      </c>
      <c r="S404" s="45">
        <v>398</v>
      </c>
      <c r="T404" s="57" t="s">
        <v>29247</v>
      </c>
      <c r="U404" s="57" t="s">
        <v>29248</v>
      </c>
    </row>
    <row r="405" spans="1:21" ht="36" customHeight="1" x14ac:dyDescent="0.25">
      <c r="A405" s="42" t="s">
        <v>30668</v>
      </c>
      <c r="B405" s="43" t="s">
        <v>30669</v>
      </c>
      <c r="C405" s="44" t="e">
        <f t="shared" si="18"/>
        <v>#REF!</v>
      </c>
      <c r="D405" s="45" t="s">
        <v>29240</v>
      </c>
      <c r="E405" s="46" t="s">
        <v>1529</v>
      </c>
      <c r="F405" s="47" t="s">
        <v>30670</v>
      </c>
      <c r="G405" s="47" t="s">
        <v>29376</v>
      </c>
      <c r="H405" s="48">
        <v>15312.5</v>
      </c>
      <c r="I405" s="49" t="s">
        <v>9645</v>
      </c>
      <c r="J405" s="50">
        <v>1</v>
      </c>
      <c r="K405" s="51">
        <v>0.5</v>
      </c>
      <c r="L405" s="52" t="e">
        <f>#REF!</f>
        <v>#REF!</v>
      </c>
      <c r="M405" s="53">
        <f t="shared" si="19"/>
        <v>22968.75</v>
      </c>
      <c r="N405" s="44" t="e">
        <f t="shared" si="20"/>
        <v>#REF!</v>
      </c>
      <c r="O405" s="54" t="s">
        <v>16192</v>
      </c>
      <c r="P405" s="46" t="s">
        <v>29244</v>
      </c>
      <c r="Q405" s="55" t="s">
        <v>30671</v>
      </c>
      <c r="R405" s="56" t="s">
        <v>29246</v>
      </c>
      <c r="S405" s="45">
        <v>399</v>
      </c>
      <c r="T405" s="57" t="s">
        <v>29247</v>
      </c>
      <c r="U405" s="57" t="s">
        <v>29248</v>
      </c>
    </row>
    <row r="406" spans="1:21" ht="36" customHeight="1" x14ac:dyDescent="0.25">
      <c r="A406" s="42" t="s">
        <v>30672</v>
      </c>
      <c r="B406" s="43" t="s">
        <v>30673</v>
      </c>
      <c r="C406" s="44" t="e">
        <f t="shared" si="18"/>
        <v>#REF!</v>
      </c>
      <c r="D406" s="45" t="s">
        <v>29240</v>
      </c>
      <c r="E406" s="46" t="s">
        <v>1529</v>
      </c>
      <c r="F406" s="47" t="s">
        <v>30674</v>
      </c>
      <c r="G406" s="47" t="s">
        <v>29321</v>
      </c>
      <c r="H406" s="48">
        <v>221.25</v>
      </c>
      <c r="I406" s="49" t="s">
        <v>9645</v>
      </c>
      <c r="J406" s="50">
        <v>1</v>
      </c>
      <c r="K406" s="51">
        <v>0.5</v>
      </c>
      <c r="L406" s="52" t="e">
        <f>#REF!</f>
        <v>#REF!</v>
      </c>
      <c r="M406" s="53">
        <f t="shared" si="19"/>
        <v>331.875</v>
      </c>
      <c r="N406" s="44" t="e">
        <f t="shared" si="20"/>
        <v>#REF!</v>
      </c>
      <c r="O406" s="54" t="s">
        <v>16192</v>
      </c>
      <c r="P406" s="46" t="s">
        <v>29244</v>
      </c>
      <c r="Q406" s="55" t="s">
        <v>30675</v>
      </c>
      <c r="R406" s="56" t="s">
        <v>29246</v>
      </c>
      <c r="S406" s="45">
        <v>400</v>
      </c>
      <c r="T406" s="57" t="s">
        <v>29247</v>
      </c>
      <c r="U406" s="57" t="s">
        <v>29248</v>
      </c>
    </row>
    <row r="407" spans="1:21" ht="36" customHeight="1" x14ac:dyDescent="0.25">
      <c r="A407" s="42" t="s">
        <v>30676</v>
      </c>
      <c r="B407" s="43" t="s">
        <v>30677</v>
      </c>
      <c r="C407" s="44" t="e">
        <f t="shared" si="18"/>
        <v>#REF!</v>
      </c>
      <c r="D407" s="45" t="s">
        <v>29240</v>
      </c>
      <c r="E407" s="46" t="s">
        <v>1529</v>
      </c>
      <c r="F407" s="47" t="s">
        <v>30678</v>
      </c>
      <c r="G407" s="47" t="s">
        <v>29321</v>
      </c>
      <c r="H407" s="48">
        <v>318.25</v>
      </c>
      <c r="I407" s="49" t="s">
        <v>9645</v>
      </c>
      <c r="J407" s="50">
        <v>1</v>
      </c>
      <c r="K407" s="51">
        <v>0.5</v>
      </c>
      <c r="L407" s="52" t="e">
        <f>#REF!</f>
        <v>#REF!</v>
      </c>
      <c r="M407" s="53">
        <f t="shared" si="19"/>
        <v>477.375</v>
      </c>
      <c r="N407" s="44" t="e">
        <f t="shared" si="20"/>
        <v>#REF!</v>
      </c>
      <c r="O407" s="54" t="s">
        <v>16192</v>
      </c>
      <c r="P407" s="46" t="s">
        <v>29244</v>
      </c>
      <c r="Q407" s="55" t="s">
        <v>30679</v>
      </c>
      <c r="R407" s="56" t="s">
        <v>29246</v>
      </c>
      <c r="S407" s="45">
        <v>401</v>
      </c>
      <c r="T407" s="57" t="s">
        <v>29247</v>
      </c>
      <c r="U407" s="57" t="s">
        <v>29248</v>
      </c>
    </row>
    <row r="408" spans="1:21" ht="36" customHeight="1" x14ac:dyDescent="0.25">
      <c r="A408" s="42" t="s">
        <v>30680</v>
      </c>
      <c r="B408" s="43" t="s">
        <v>30681</v>
      </c>
      <c r="C408" s="44" t="e">
        <f t="shared" si="18"/>
        <v>#REF!</v>
      </c>
      <c r="D408" s="45" t="s">
        <v>29240</v>
      </c>
      <c r="E408" s="46" t="s">
        <v>29277</v>
      </c>
      <c r="F408" s="47" t="s">
        <v>30682</v>
      </c>
      <c r="G408" s="47" t="s">
        <v>30340</v>
      </c>
      <c r="H408" s="48">
        <v>15250</v>
      </c>
      <c r="I408" s="49" t="s">
        <v>9645</v>
      </c>
      <c r="J408" s="50">
        <v>1</v>
      </c>
      <c r="K408" s="51">
        <v>0.5</v>
      </c>
      <c r="L408" s="52" t="e">
        <f>#REF!</f>
        <v>#REF!</v>
      </c>
      <c r="M408" s="53">
        <f t="shared" si="19"/>
        <v>22875</v>
      </c>
      <c r="N408" s="44" t="e">
        <f t="shared" si="20"/>
        <v>#REF!</v>
      </c>
      <c r="O408" s="54" t="s">
        <v>16192</v>
      </c>
      <c r="P408" s="46" t="s">
        <v>29244</v>
      </c>
      <c r="Q408" s="55" t="s">
        <v>30683</v>
      </c>
      <c r="R408" s="56" t="s">
        <v>29246</v>
      </c>
      <c r="S408" s="45">
        <v>402</v>
      </c>
      <c r="T408" s="57" t="s">
        <v>29247</v>
      </c>
      <c r="U408" s="57" t="s">
        <v>29248</v>
      </c>
    </row>
    <row r="409" spans="1:21" ht="36" customHeight="1" x14ac:dyDescent="0.25">
      <c r="A409" s="42" t="s">
        <v>30684</v>
      </c>
      <c r="B409" s="43" t="s">
        <v>30685</v>
      </c>
      <c r="C409" s="44" t="e">
        <f t="shared" si="18"/>
        <v>#REF!</v>
      </c>
      <c r="D409" s="45" t="s">
        <v>29240</v>
      </c>
      <c r="E409" s="46" t="s">
        <v>1529</v>
      </c>
      <c r="F409" s="47" t="s">
        <v>30686</v>
      </c>
      <c r="G409" s="47" t="s">
        <v>29824</v>
      </c>
      <c r="H409" s="48">
        <v>7837.5</v>
      </c>
      <c r="I409" s="49" t="s">
        <v>9645</v>
      </c>
      <c r="J409" s="50">
        <v>1</v>
      </c>
      <c r="K409" s="51">
        <v>0.5</v>
      </c>
      <c r="L409" s="52" t="e">
        <f>#REF!</f>
        <v>#REF!</v>
      </c>
      <c r="M409" s="53">
        <f t="shared" si="19"/>
        <v>11756.25</v>
      </c>
      <c r="N409" s="44" t="e">
        <f t="shared" si="20"/>
        <v>#REF!</v>
      </c>
      <c r="O409" s="54" t="s">
        <v>16192</v>
      </c>
      <c r="P409" s="46" t="s">
        <v>29244</v>
      </c>
      <c r="Q409" s="55" t="s">
        <v>30687</v>
      </c>
      <c r="R409" s="56" t="s">
        <v>29246</v>
      </c>
      <c r="S409" s="45">
        <v>403</v>
      </c>
      <c r="T409" s="57" t="s">
        <v>29247</v>
      </c>
      <c r="U409" s="57" t="s">
        <v>29248</v>
      </c>
    </row>
    <row r="410" spans="1:21" ht="36" customHeight="1" x14ac:dyDescent="0.25">
      <c r="A410" s="42" t="s">
        <v>30688</v>
      </c>
      <c r="B410" s="43" t="s">
        <v>30685</v>
      </c>
      <c r="C410" s="44" t="e">
        <f t="shared" si="18"/>
        <v>#REF!</v>
      </c>
      <c r="D410" s="45" t="s">
        <v>29240</v>
      </c>
      <c r="E410" s="46" t="s">
        <v>1529</v>
      </c>
      <c r="F410" s="47" t="s">
        <v>30686</v>
      </c>
      <c r="G410" s="47" t="s">
        <v>29376</v>
      </c>
      <c r="H410" s="48">
        <v>90750</v>
      </c>
      <c r="I410" s="49" t="s">
        <v>9645</v>
      </c>
      <c r="J410" s="50">
        <v>1</v>
      </c>
      <c r="K410" s="51">
        <v>0.5</v>
      </c>
      <c r="L410" s="52" t="e">
        <f>#REF!</f>
        <v>#REF!</v>
      </c>
      <c r="M410" s="53">
        <f t="shared" si="19"/>
        <v>136125</v>
      </c>
      <c r="N410" s="44" t="e">
        <f t="shared" si="20"/>
        <v>#REF!</v>
      </c>
      <c r="O410" s="54" t="s">
        <v>16192</v>
      </c>
      <c r="P410" s="46" t="s">
        <v>29244</v>
      </c>
      <c r="Q410" s="55" t="s">
        <v>30689</v>
      </c>
      <c r="R410" s="56" t="s">
        <v>29246</v>
      </c>
      <c r="S410" s="45">
        <v>404</v>
      </c>
      <c r="T410" s="57" t="s">
        <v>29247</v>
      </c>
      <c r="U410" s="57" t="s">
        <v>29248</v>
      </c>
    </row>
    <row r="411" spans="1:21" ht="36" customHeight="1" x14ac:dyDescent="0.25">
      <c r="A411" s="42" t="s">
        <v>30690</v>
      </c>
      <c r="B411" s="43" t="s">
        <v>30691</v>
      </c>
      <c r="C411" s="44" t="e">
        <f t="shared" si="18"/>
        <v>#REF!</v>
      </c>
      <c r="D411" s="45" t="s">
        <v>29240</v>
      </c>
      <c r="E411" s="46" t="s">
        <v>1529</v>
      </c>
      <c r="F411" s="47" t="s">
        <v>30692</v>
      </c>
      <c r="G411" s="47" t="s">
        <v>29340</v>
      </c>
      <c r="H411" s="48">
        <v>19575</v>
      </c>
      <c r="I411" s="49" t="s">
        <v>9645</v>
      </c>
      <c r="J411" s="50">
        <v>1</v>
      </c>
      <c r="K411" s="51">
        <v>0.5</v>
      </c>
      <c r="L411" s="52" t="e">
        <f>#REF!</f>
        <v>#REF!</v>
      </c>
      <c r="M411" s="53">
        <f t="shared" si="19"/>
        <v>29362.5</v>
      </c>
      <c r="N411" s="44" t="e">
        <f t="shared" si="20"/>
        <v>#REF!</v>
      </c>
      <c r="O411" s="54" t="s">
        <v>16192</v>
      </c>
      <c r="P411" s="46" t="s">
        <v>29244</v>
      </c>
      <c r="Q411" s="55" t="s">
        <v>30693</v>
      </c>
      <c r="R411" s="56" t="s">
        <v>29246</v>
      </c>
      <c r="S411" s="45">
        <v>405</v>
      </c>
      <c r="T411" s="57" t="s">
        <v>29247</v>
      </c>
      <c r="U411" s="57" t="s">
        <v>29248</v>
      </c>
    </row>
    <row r="412" spans="1:21" ht="36" customHeight="1" x14ac:dyDescent="0.25">
      <c r="A412" s="42" t="s">
        <v>30694</v>
      </c>
      <c r="B412" s="43" t="s">
        <v>30695</v>
      </c>
      <c r="C412" s="44" t="e">
        <f t="shared" si="18"/>
        <v>#REF!</v>
      </c>
      <c r="D412" s="45" t="s">
        <v>29240</v>
      </c>
      <c r="E412" s="46" t="s">
        <v>1529</v>
      </c>
      <c r="F412" s="47" t="s">
        <v>30696</v>
      </c>
      <c r="G412" s="47" t="s">
        <v>29824</v>
      </c>
      <c r="H412" s="48">
        <v>6887.5</v>
      </c>
      <c r="I412" s="49" t="s">
        <v>9645</v>
      </c>
      <c r="J412" s="50">
        <v>1</v>
      </c>
      <c r="K412" s="51">
        <v>0.5</v>
      </c>
      <c r="L412" s="52" t="e">
        <f>#REF!</f>
        <v>#REF!</v>
      </c>
      <c r="M412" s="53">
        <f t="shared" si="19"/>
        <v>10331.25</v>
      </c>
      <c r="N412" s="44" t="e">
        <f t="shared" si="20"/>
        <v>#REF!</v>
      </c>
      <c r="O412" s="54" t="s">
        <v>16192</v>
      </c>
      <c r="P412" s="46" t="s">
        <v>29244</v>
      </c>
      <c r="Q412" s="55" t="s">
        <v>30697</v>
      </c>
      <c r="R412" s="56" t="s">
        <v>29246</v>
      </c>
      <c r="S412" s="45">
        <v>406</v>
      </c>
      <c r="T412" s="57" t="s">
        <v>29247</v>
      </c>
      <c r="U412" s="57" t="s">
        <v>29248</v>
      </c>
    </row>
    <row r="413" spans="1:21" ht="36" customHeight="1" x14ac:dyDescent="0.25">
      <c r="A413" s="42" t="s">
        <v>30698</v>
      </c>
      <c r="B413" s="43" t="s">
        <v>30695</v>
      </c>
      <c r="C413" s="44" t="e">
        <f t="shared" si="18"/>
        <v>#REF!</v>
      </c>
      <c r="D413" s="45" t="s">
        <v>29240</v>
      </c>
      <c r="E413" s="46" t="s">
        <v>1529</v>
      </c>
      <c r="F413" s="47" t="s">
        <v>30696</v>
      </c>
      <c r="G413" s="47" t="s">
        <v>29376</v>
      </c>
      <c r="H413" s="48">
        <v>77125</v>
      </c>
      <c r="I413" s="49" t="s">
        <v>9645</v>
      </c>
      <c r="J413" s="50">
        <v>1</v>
      </c>
      <c r="K413" s="51">
        <v>0.5</v>
      </c>
      <c r="L413" s="52" t="e">
        <f>#REF!</f>
        <v>#REF!</v>
      </c>
      <c r="M413" s="53">
        <f t="shared" si="19"/>
        <v>115687.5</v>
      </c>
      <c r="N413" s="44" t="e">
        <f t="shared" si="20"/>
        <v>#REF!</v>
      </c>
      <c r="O413" s="54" t="s">
        <v>16192</v>
      </c>
      <c r="P413" s="46" t="s">
        <v>29244</v>
      </c>
      <c r="Q413" s="55" t="s">
        <v>30699</v>
      </c>
      <c r="R413" s="56" t="s">
        <v>29246</v>
      </c>
      <c r="S413" s="45">
        <v>407</v>
      </c>
      <c r="T413" s="57" t="s">
        <v>29247</v>
      </c>
      <c r="U413" s="57" t="s">
        <v>29248</v>
      </c>
    </row>
    <row r="414" spans="1:21" ht="36" customHeight="1" x14ac:dyDescent="0.25">
      <c r="A414" s="42" t="s">
        <v>30700</v>
      </c>
      <c r="B414" s="43" t="s">
        <v>30701</v>
      </c>
      <c r="C414" s="44" t="e">
        <f t="shared" si="18"/>
        <v>#REF!</v>
      </c>
      <c r="D414" s="45" t="s">
        <v>29240</v>
      </c>
      <c r="E414" s="46" t="s">
        <v>1529</v>
      </c>
      <c r="F414" s="47" t="s">
        <v>30702</v>
      </c>
      <c r="G414" s="47" t="s">
        <v>29340</v>
      </c>
      <c r="H414" s="48">
        <v>20850</v>
      </c>
      <c r="I414" s="49" t="s">
        <v>9645</v>
      </c>
      <c r="J414" s="50">
        <v>1</v>
      </c>
      <c r="K414" s="51">
        <v>0.5</v>
      </c>
      <c r="L414" s="52" t="e">
        <f>#REF!</f>
        <v>#REF!</v>
      </c>
      <c r="M414" s="53">
        <f t="shared" si="19"/>
        <v>31275</v>
      </c>
      <c r="N414" s="44" t="e">
        <f t="shared" si="20"/>
        <v>#REF!</v>
      </c>
      <c r="O414" s="54" t="s">
        <v>16192</v>
      </c>
      <c r="P414" s="46" t="s">
        <v>29244</v>
      </c>
      <c r="Q414" s="55" t="s">
        <v>30703</v>
      </c>
      <c r="R414" s="56" t="s">
        <v>29246</v>
      </c>
      <c r="S414" s="45">
        <v>408</v>
      </c>
      <c r="T414" s="57" t="s">
        <v>29247</v>
      </c>
      <c r="U414" s="57" t="s">
        <v>29248</v>
      </c>
    </row>
    <row r="415" spans="1:21" ht="36" customHeight="1" x14ac:dyDescent="0.25">
      <c r="A415" s="42" t="s">
        <v>30704</v>
      </c>
      <c r="B415" s="43" t="s">
        <v>30705</v>
      </c>
      <c r="C415" s="44" t="e">
        <f t="shared" si="18"/>
        <v>#REF!</v>
      </c>
      <c r="D415" s="45" t="s">
        <v>29240</v>
      </c>
      <c r="E415" s="46" t="s">
        <v>1529</v>
      </c>
      <c r="F415" s="47" t="s">
        <v>30706</v>
      </c>
      <c r="G415" s="47" t="s">
        <v>29824</v>
      </c>
      <c r="H415" s="48">
        <v>8500</v>
      </c>
      <c r="I415" s="49" t="s">
        <v>9645</v>
      </c>
      <c r="J415" s="50">
        <v>1</v>
      </c>
      <c r="K415" s="51">
        <v>0.5</v>
      </c>
      <c r="L415" s="52" t="e">
        <f>#REF!</f>
        <v>#REF!</v>
      </c>
      <c r="M415" s="53">
        <f t="shared" si="19"/>
        <v>12750</v>
      </c>
      <c r="N415" s="44" t="e">
        <f t="shared" si="20"/>
        <v>#REF!</v>
      </c>
      <c r="O415" s="54" t="s">
        <v>16192</v>
      </c>
      <c r="P415" s="46" t="s">
        <v>29244</v>
      </c>
      <c r="Q415" s="55" t="s">
        <v>30707</v>
      </c>
      <c r="R415" s="56" t="s">
        <v>29246</v>
      </c>
      <c r="S415" s="45">
        <v>409</v>
      </c>
      <c r="T415" s="57" t="s">
        <v>29247</v>
      </c>
      <c r="U415" s="57" t="s">
        <v>29248</v>
      </c>
    </row>
    <row r="416" spans="1:21" ht="36" customHeight="1" x14ac:dyDescent="0.25">
      <c r="A416" s="42" t="s">
        <v>30708</v>
      </c>
      <c r="B416" s="43" t="s">
        <v>30709</v>
      </c>
      <c r="C416" s="44" t="e">
        <f t="shared" si="18"/>
        <v>#REF!</v>
      </c>
      <c r="D416" s="45" t="s">
        <v>29240</v>
      </c>
      <c r="E416" s="46" t="s">
        <v>1529</v>
      </c>
      <c r="F416" s="47" t="s">
        <v>30710</v>
      </c>
      <c r="G416" s="47" t="s">
        <v>29824</v>
      </c>
      <c r="H416" s="48">
        <v>4812.5</v>
      </c>
      <c r="I416" s="49" t="s">
        <v>9645</v>
      </c>
      <c r="J416" s="50">
        <v>1</v>
      </c>
      <c r="K416" s="51">
        <v>0.5</v>
      </c>
      <c r="L416" s="52" t="e">
        <f>#REF!</f>
        <v>#REF!</v>
      </c>
      <c r="M416" s="53">
        <f t="shared" si="19"/>
        <v>7218.75</v>
      </c>
      <c r="N416" s="44" t="e">
        <f t="shared" si="20"/>
        <v>#REF!</v>
      </c>
      <c r="O416" s="54" t="s">
        <v>16192</v>
      </c>
      <c r="P416" s="46" t="s">
        <v>29244</v>
      </c>
      <c r="Q416" s="55" t="s">
        <v>30711</v>
      </c>
      <c r="R416" s="56" t="s">
        <v>29246</v>
      </c>
      <c r="S416" s="45">
        <v>410</v>
      </c>
      <c r="T416" s="57" t="s">
        <v>29247</v>
      </c>
      <c r="U416" s="57" t="s">
        <v>29248</v>
      </c>
    </row>
    <row r="417" spans="1:21" ht="36" customHeight="1" x14ac:dyDescent="0.25">
      <c r="A417" s="42" t="s">
        <v>30712</v>
      </c>
      <c r="B417" s="43" t="s">
        <v>30713</v>
      </c>
      <c r="C417" s="44" t="e">
        <f t="shared" si="18"/>
        <v>#REF!</v>
      </c>
      <c r="D417" s="45" t="s">
        <v>29240</v>
      </c>
      <c r="E417" s="46" t="s">
        <v>1529</v>
      </c>
      <c r="F417" s="47" t="s">
        <v>30714</v>
      </c>
      <c r="G417" s="47" t="s">
        <v>29243</v>
      </c>
      <c r="H417" s="48">
        <v>115.75</v>
      </c>
      <c r="I417" s="49" t="s">
        <v>9645</v>
      </c>
      <c r="J417" s="50">
        <v>1</v>
      </c>
      <c r="K417" s="51">
        <v>0.5</v>
      </c>
      <c r="L417" s="52" t="e">
        <f>#REF!</f>
        <v>#REF!</v>
      </c>
      <c r="M417" s="53">
        <f t="shared" si="19"/>
        <v>173.625</v>
      </c>
      <c r="N417" s="44" t="e">
        <f t="shared" si="20"/>
        <v>#REF!</v>
      </c>
      <c r="O417" s="54" t="s">
        <v>16192</v>
      </c>
      <c r="P417" s="46" t="s">
        <v>29244</v>
      </c>
      <c r="Q417" s="55" t="s">
        <v>30715</v>
      </c>
      <c r="R417" s="56" t="s">
        <v>29246</v>
      </c>
      <c r="S417" s="45">
        <v>411</v>
      </c>
      <c r="T417" s="57" t="s">
        <v>29247</v>
      </c>
      <c r="U417" s="57" t="s">
        <v>29248</v>
      </c>
    </row>
    <row r="418" spans="1:21" ht="36" customHeight="1" x14ac:dyDescent="0.25">
      <c r="A418" s="42" t="s">
        <v>30716</v>
      </c>
      <c r="B418" s="43" t="s">
        <v>30717</v>
      </c>
      <c r="C418" s="44" t="e">
        <f t="shared" si="18"/>
        <v>#REF!</v>
      </c>
      <c r="D418" s="45" t="s">
        <v>29240</v>
      </c>
      <c r="E418" s="46" t="s">
        <v>29338</v>
      </c>
      <c r="F418" s="47" t="s">
        <v>30718</v>
      </c>
      <c r="G418" s="47" t="s">
        <v>29513</v>
      </c>
      <c r="H418" s="48">
        <v>5000</v>
      </c>
      <c r="I418" s="49" t="s">
        <v>9645</v>
      </c>
      <c r="J418" s="50">
        <v>1</v>
      </c>
      <c r="K418" s="51">
        <v>0.5</v>
      </c>
      <c r="L418" s="52" t="e">
        <f>#REF!</f>
        <v>#REF!</v>
      </c>
      <c r="M418" s="53">
        <f t="shared" si="19"/>
        <v>7500</v>
      </c>
      <c r="N418" s="44" t="e">
        <f t="shared" si="20"/>
        <v>#REF!</v>
      </c>
      <c r="O418" s="54" t="s">
        <v>16192</v>
      </c>
      <c r="P418" s="46" t="s">
        <v>29244</v>
      </c>
      <c r="Q418" s="55" t="s">
        <v>29883</v>
      </c>
      <c r="R418" s="56" t="s">
        <v>29246</v>
      </c>
      <c r="S418" s="45">
        <v>412</v>
      </c>
      <c r="T418" s="57" t="s">
        <v>29247</v>
      </c>
      <c r="U418" s="57" t="s">
        <v>29248</v>
      </c>
    </row>
    <row r="419" spans="1:21" ht="36" customHeight="1" x14ac:dyDescent="0.25">
      <c r="A419" s="42" t="s">
        <v>30719</v>
      </c>
      <c r="B419" s="43" t="s">
        <v>30720</v>
      </c>
      <c r="C419" s="44" t="e">
        <f t="shared" si="18"/>
        <v>#REF!</v>
      </c>
      <c r="D419" s="45" t="s">
        <v>29240</v>
      </c>
      <c r="E419" s="46" t="s">
        <v>1529</v>
      </c>
      <c r="F419" s="47" t="s">
        <v>30721</v>
      </c>
      <c r="G419" s="47" t="s">
        <v>29824</v>
      </c>
      <c r="H419" s="48">
        <v>7450</v>
      </c>
      <c r="I419" s="49" t="s">
        <v>9645</v>
      </c>
      <c r="J419" s="50">
        <v>1</v>
      </c>
      <c r="K419" s="51">
        <v>0.5</v>
      </c>
      <c r="L419" s="52" t="e">
        <f>#REF!</f>
        <v>#REF!</v>
      </c>
      <c r="M419" s="53">
        <f t="shared" si="19"/>
        <v>11175</v>
      </c>
      <c r="N419" s="44" t="e">
        <f t="shared" si="20"/>
        <v>#REF!</v>
      </c>
      <c r="O419" s="54" t="s">
        <v>16192</v>
      </c>
      <c r="P419" s="46" t="s">
        <v>29244</v>
      </c>
      <c r="Q419" s="55" t="s">
        <v>30722</v>
      </c>
      <c r="R419" s="56" t="s">
        <v>29246</v>
      </c>
      <c r="S419" s="45">
        <v>413</v>
      </c>
      <c r="T419" s="57" t="s">
        <v>29247</v>
      </c>
      <c r="U419" s="57" t="s">
        <v>29248</v>
      </c>
    </row>
    <row r="420" spans="1:21" ht="36" customHeight="1" x14ac:dyDescent="0.25">
      <c r="A420" s="42" t="s">
        <v>30723</v>
      </c>
      <c r="B420" s="43" t="s">
        <v>30720</v>
      </c>
      <c r="C420" s="44" t="e">
        <f t="shared" si="18"/>
        <v>#REF!</v>
      </c>
      <c r="D420" s="45" t="s">
        <v>29240</v>
      </c>
      <c r="E420" s="46" t="s">
        <v>1529</v>
      </c>
      <c r="F420" s="47" t="s">
        <v>30721</v>
      </c>
      <c r="G420" s="47" t="s">
        <v>29376</v>
      </c>
      <c r="H420" s="48">
        <v>117187.5</v>
      </c>
      <c r="I420" s="49" t="s">
        <v>9645</v>
      </c>
      <c r="J420" s="50">
        <v>1</v>
      </c>
      <c r="K420" s="51">
        <v>0.5</v>
      </c>
      <c r="L420" s="52" t="e">
        <f>#REF!</f>
        <v>#REF!</v>
      </c>
      <c r="M420" s="53">
        <f t="shared" si="19"/>
        <v>175781.25</v>
      </c>
      <c r="N420" s="44" t="e">
        <f t="shared" si="20"/>
        <v>#REF!</v>
      </c>
      <c r="O420" s="54" t="s">
        <v>16192</v>
      </c>
      <c r="P420" s="46" t="s">
        <v>29244</v>
      </c>
      <c r="Q420" s="55" t="s">
        <v>30724</v>
      </c>
      <c r="R420" s="56" t="s">
        <v>29246</v>
      </c>
      <c r="S420" s="45">
        <v>414</v>
      </c>
      <c r="T420" s="57" t="s">
        <v>29247</v>
      </c>
      <c r="U420" s="57" t="s">
        <v>29248</v>
      </c>
    </row>
    <row r="421" spans="1:21" ht="36" customHeight="1" x14ac:dyDescent="0.25">
      <c r="A421" s="42" t="s">
        <v>30725</v>
      </c>
      <c r="B421" s="43" t="s">
        <v>30726</v>
      </c>
      <c r="C421" s="44" t="e">
        <f t="shared" si="18"/>
        <v>#REF!</v>
      </c>
      <c r="D421" s="45" t="s">
        <v>29240</v>
      </c>
      <c r="E421" s="46" t="s">
        <v>1529</v>
      </c>
      <c r="F421" s="47" t="s">
        <v>30727</v>
      </c>
      <c r="G421" s="47" t="s">
        <v>29340</v>
      </c>
      <c r="H421" s="48">
        <v>23450</v>
      </c>
      <c r="I421" s="49" t="s">
        <v>9645</v>
      </c>
      <c r="J421" s="50">
        <v>1</v>
      </c>
      <c r="K421" s="51">
        <v>0.5</v>
      </c>
      <c r="L421" s="52" t="e">
        <f>#REF!</f>
        <v>#REF!</v>
      </c>
      <c r="M421" s="53">
        <f t="shared" si="19"/>
        <v>35175</v>
      </c>
      <c r="N421" s="44" t="e">
        <f t="shared" si="20"/>
        <v>#REF!</v>
      </c>
      <c r="O421" s="54" t="s">
        <v>16192</v>
      </c>
      <c r="P421" s="46" t="s">
        <v>29244</v>
      </c>
      <c r="Q421" s="55" t="s">
        <v>30728</v>
      </c>
      <c r="R421" s="56" t="s">
        <v>29246</v>
      </c>
      <c r="S421" s="45">
        <v>415</v>
      </c>
      <c r="T421" s="57" t="s">
        <v>29247</v>
      </c>
      <c r="U421" s="57" t="s">
        <v>29248</v>
      </c>
    </row>
    <row r="422" spans="1:21" ht="36" customHeight="1" x14ac:dyDescent="0.25">
      <c r="A422" s="42" t="s">
        <v>30729</v>
      </c>
      <c r="B422" s="43" t="s">
        <v>30726</v>
      </c>
      <c r="C422" s="44" t="e">
        <f t="shared" si="18"/>
        <v>#REF!</v>
      </c>
      <c r="D422" s="45" t="s">
        <v>29240</v>
      </c>
      <c r="E422" s="46" t="s">
        <v>1529</v>
      </c>
      <c r="F422" s="47" t="s">
        <v>30727</v>
      </c>
      <c r="G422" s="47" t="s">
        <v>29376</v>
      </c>
      <c r="H422" s="48">
        <v>97062.5</v>
      </c>
      <c r="I422" s="49" t="s">
        <v>9645</v>
      </c>
      <c r="J422" s="50">
        <v>1</v>
      </c>
      <c r="K422" s="51">
        <v>0.5</v>
      </c>
      <c r="L422" s="52" t="e">
        <f>#REF!</f>
        <v>#REF!</v>
      </c>
      <c r="M422" s="53">
        <f t="shared" si="19"/>
        <v>145593.75</v>
      </c>
      <c r="N422" s="44" t="e">
        <f t="shared" si="20"/>
        <v>#REF!</v>
      </c>
      <c r="O422" s="54" t="s">
        <v>16192</v>
      </c>
      <c r="P422" s="46" t="s">
        <v>29244</v>
      </c>
      <c r="Q422" s="55" t="s">
        <v>30730</v>
      </c>
      <c r="R422" s="56" t="s">
        <v>29246</v>
      </c>
      <c r="S422" s="45">
        <v>416</v>
      </c>
      <c r="T422" s="57" t="s">
        <v>29247</v>
      </c>
      <c r="U422" s="57" t="s">
        <v>29248</v>
      </c>
    </row>
    <row r="423" spans="1:21" ht="36" customHeight="1" x14ac:dyDescent="0.25">
      <c r="A423" s="42" t="s">
        <v>30731</v>
      </c>
      <c r="B423" s="43" t="s">
        <v>30732</v>
      </c>
      <c r="C423" s="44" t="e">
        <f t="shared" si="18"/>
        <v>#REF!</v>
      </c>
      <c r="D423" s="45" t="s">
        <v>29240</v>
      </c>
      <c r="E423" s="46" t="s">
        <v>1529</v>
      </c>
      <c r="F423" s="47" t="s">
        <v>30733</v>
      </c>
      <c r="G423" s="47" t="s">
        <v>30734</v>
      </c>
      <c r="H423" s="48">
        <v>585</v>
      </c>
      <c r="I423" s="49" t="s">
        <v>9645</v>
      </c>
      <c r="J423" s="50">
        <v>1</v>
      </c>
      <c r="K423" s="51">
        <v>0.5</v>
      </c>
      <c r="L423" s="52" t="e">
        <f>#REF!</f>
        <v>#REF!</v>
      </c>
      <c r="M423" s="53">
        <f t="shared" si="19"/>
        <v>877.5</v>
      </c>
      <c r="N423" s="44" t="e">
        <f t="shared" si="20"/>
        <v>#REF!</v>
      </c>
      <c r="O423" s="54" t="s">
        <v>16192</v>
      </c>
      <c r="P423" s="46" t="s">
        <v>29244</v>
      </c>
      <c r="Q423" s="55" t="s">
        <v>30735</v>
      </c>
      <c r="R423" s="56" t="s">
        <v>29246</v>
      </c>
      <c r="S423" s="45">
        <v>417</v>
      </c>
      <c r="T423" s="57" t="s">
        <v>29247</v>
      </c>
      <c r="U423" s="57" t="s">
        <v>29248</v>
      </c>
    </row>
    <row r="424" spans="1:21" ht="36" customHeight="1" x14ac:dyDescent="0.25">
      <c r="A424" s="42" t="s">
        <v>30736</v>
      </c>
      <c r="B424" s="43" t="s">
        <v>30737</v>
      </c>
      <c r="C424" s="44" t="e">
        <f t="shared" si="18"/>
        <v>#REF!</v>
      </c>
      <c r="D424" s="45" t="s">
        <v>29240</v>
      </c>
      <c r="E424" s="46" t="s">
        <v>29277</v>
      </c>
      <c r="F424" s="47" t="s">
        <v>30738</v>
      </c>
      <c r="G424" s="47" t="s">
        <v>29250</v>
      </c>
      <c r="H424" s="48">
        <v>176.875</v>
      </c>
      <c r="I424" s="49" t="s">
        <v>9645</v>
      </c>
      <c r="J424" s="50">
        <v>1</v>
      </c>
      <c r="K424" s="51">
        <v>0.5</v>
      </c>
      <c r="L424" s="52" t="e">
        <f>#REF!</f>
        <v>#REF!</v>
      </c>
      <c r="M424" s="53">
        <f t="shared" si="19"/>
        <v>265.3125</v>
      </c>
      <c r="N424" s="44" t="e">
        <f t="shared" si="20"/>
        <v>#REF!</v>
      </c>
      <c r="O424" s="54" t="s">
        <v>16192</v>
      </c>
      <c r="P424" s="46" t="s">
        <v>29244</v>
      </c>
      <c r="Q424" s="55" t="s">
        <v>30739</v>
      </c>
      <c r="R424" s="56" t="s">
        <v>29246</v>
      </c>
      <c r="S424" s="45">
        <v>418</v>
      </c>
      <c r="T424" s="57" t="s">
        <v>29247</v>
      </c>
      <c r="U424" s="57" t="s">
        <v>29248</v>
      </c>
    </row>
    <row r="425" spans="1:21" ht="36" customHeight="1" x14ac:dyDescent="0.25">
      <c r="A425" s="42" t="s">
        <v>30740</v>
      </c>
      <c r="B425" s="43" t="s">
        <v>30741</v>
      </c>
      <c r="C425" s="44" t="e">
        <f t="shared" si="18"/>
        <v>#REF!</v>
      </c>
      <c r="D425" s="45" t="s">
        <v>29240</v>
      </c>
      <c r="E425" s="46" t="s">
        <v>29277</v>
      </c>
      <c r="F425" s="47" t="s">
        <v>30742</v>
      </c>
      <c r="G425" s="47" t="s">
        <v>29250</v>
      </c>
      <c r="H425" s="48">
        <v>26.875</v>
      </c>
      <c r="I425" s="49" t="s">
        <v>9645</v>
      </c>
      <c r="J425" s="50">
        <v>1</v>
      </c>
      <c r="K425" s="51">
        <v>0.5</v>
      </c>
      <c r="L425" s="52" t="e">
        <f>#REF!</f>
        <v>#REF!</v>
      </c>
      <c r="M425" s="53">
        <f t="shared" si="19"/>
        <v>40.3125</v>
      </c>
      <c r="N425" s="44" t="e">
        <f t="shared" si="20"/>
        <v>#REF!</v>
      </c>
      <c r="O425" s="54" t="s">
        <v>16192</v>
      </c>
      <c r="P425" s="46" t="s">
        <v>29244</v>
      </c>
      <c r="Q425" s="55" t="s">
        <v>30743</v>
      </c>
      <c r="R425" s="56" t="s">
        <v>29246</v>
      </c>
      <c r="S425" s="45">
        <v>419</v>
      </c>
      <c r="T425" s="57" t="s">
        <v>29247</v>
      </c>
      <c r="U425" s="57" t="s">
        <v>29248</v>
      </c>
    </row>
    <row r="426" spans="1:21" ht="36" customHeight="1" x14ac:dyDescent="0.25">
      <c r="A426" s="42" t="s">
        <v>30744</v>
      </c>
      <c r="B426" s="43" t="s">
        <v>30745</v>
      </c>
      <c r="C426" s="44" t="e">
        <f t="shared" si="18"/>
        <v>#REF!</v>
      </c>
      <c r="D426" s="45" t="s">
        <v>29240</v>
      </c>
      <c r="E426" s="46" t="s">
        <v>29277</v>
      </c>
      <c r="F426" s="47" t="s">
        <v>30746</v>
      </c>
      <c r="G426" s="47" t="s">
        <v>29250</v>
      </c>
      <c r="H426" s="48">
        <v>54.375</v>
      </c>
      <c r="I426" s="49" t="s">
        <v>9645</v>
      </c>
      <c r="J426" s="50">
        <v>1</v>
      </c>
      <c r="K426" s="51">
        <v>0.5</v>
      </c>
      <c r="L426" s="52" t="e">
        <f>#REF!</f>
        <v>#REF!</v>
      </c>
      <c r="M426" s="53">
        <f t="shared" si="19"/>
        <v>81.5625</v>
      </c>
      <c r="N426" s="44" t="e">
        <f t="shared" si="20"/>
        <v>#REF!</v>
      </c>
      <c r="O426" s="54" t="s">
        <v>16192</v>
      </c>
      <c r="P426" s="46" t="s">
        <v>29244</v>
      </c>
      <c r="Q426" s="55" t="s">
        <v>30747</v>
      </c>
      <c r="R426" s="56" t="s">
        <v>29246</v>
      </c>
      <c r="S426" s="45">
        <v>420</v>
      </c>
      <c r="T426" s="57" t="s">
        <v>29247</v>
      </c>
      <c r="U426" s="57" t="s">
        <v>29248</v>
      </c>
    </row>
    <row r="427" spans="1:21" ht="36" customHeight="1" x14ac:dyDescent="0.25">
      <c r="A427" s="42" t="s">
        <v>30748</v>
      </c>
      <c r="B427" s="43" t="s">
        <v>30749</v>
      </c>
      <c r="C427" s="44" t="e">
        <f t="shared" si="18"/>
        <v>#REF!</v>
      </c>
      <c r="D427" s="45" t="s">
        <v>29240</v>
      </c>
      <c r="E427" s="46" t="s">
        <v>29277</v>
      </c>
      <c r="F427" s="47" t="s">
        <v>30750</v>
      </c>
      <c r="G427" s="47" t="s">
        <v>29250</v>
      </c>
      <c r="H427" s="48">
        <v>36.875</v>
      </c>
      <c r="I427" s="49" t="s">
        <v>9645</v>
      </c>
      <c r="J427" s="50">
        <v>1</v>
      </c>
      <c r="K427" s="51">
        <v>0.5</v>
      </c>
      <c r="L427" s="52" t="e">
        <f>#REF!</f>
        <v>#REF!</v>
      </c>
      <c r="M427" s="53">
        <f t="shared" si="19"/>
        <v>55.3125</v>
      </c>
      <c r="N427" s="44" t="e">
        <f t="shared" si="20"/>
        <v>#REF!</v>
      </c>
      <c r="O427" s="54" t="s">
        <v>16192</v>
      </c>
      <c r="P427" s="46" t="s">
        <v>29244</v>
      </c>
      <c r="Q427" s="55" t="s">
        <v>30751</v>
      </c>
      <c r="R427" s="56" t="s">
        <v>29246</v>
      </c>
      <c r="S427" s="45">
        <v>421</v>
      </c>
      <c r="T427" s="57" t="s">
        <v>29247</v>
      </c>
      <c r="U427" s="57" t="s">
        <v>29248</v>
      </c>
    </row>
    <row r="428" spans="1:21" ht="36" customHeight="1" x14ac:dyDescent="0.25">
      <c r="A428" s="42" t="s">
        <v>30752</v>
      </c>
      <c r="B428" s="43" t="s">
        <v>30753</v>
      </c>
      <c r="C428" s="44" t="e">
        <f t="shared" si="18"/>
        <v>#REF!</v>
      </c>
      <c r="D428" s="45" t="s">
        <v>29240</v>
      </c>
      <c r="E428" s="46" t="s">
        <v>29277</v>
      </c>
      <c r="F428" s="47" t="s">
        <v>30754</v>
      </c>
      <c r="G428" s="47" t="s">
        <v>29250</v>
      </c>
      <c r="H428" s="48">
        <v>31.25</v>
      </c>
      <c r="I428" s="49" t="s">
        <v>9645</v>
      </c>
      <c r="J428" s="50">
        <v>1</v>
      </c>
      <c r="K428" s="51">
        <v>0.5</v>
      </c>
      <c r="L428" s="52" t="e">
        <f>#REF!</f>
        <v>#REF!</v>
      </c>
      <c r="M428" s="53">
        <f t="shared" si="19"/>
        <v>46.875</v>
      </c>
      <c r="N428" s="44" t="e">
        <f t="shared" si="20"/>
        <v>#REF!</v>
      </c>
      <c r="O428" s="54" t="s">
        <v>16192</v>
      </c>
      <c r="P428" s="46" t="s">
        <v>29244</v>
      </c>
      <c r="Q428" s="55" t="s">
        <v>30755</v>
      </c>
      <c r="R428" s="56" t="s">
        <v>29246</v>
      </c>
      <c r="S428" s="45">
        <v>422</v>
      </c>
      <c r="T428" s="57" t="s">
        <v>29247</v>
      </c>
      <c r="U428" s="57" t="s">
        <v>29248</v>
      </c>
    </row>
    <row r="429" spans="1:21" ht="36" customHeight="1" x14ac:dyDescent="0.25">
      <c r="A429" s="42" t="s">
        <v>30756</v>
      </c>
      <c r="B429" s="43" t="s">
        <v>30757</v>
      </c>
      <c r="C429" s="44" t="e">
        <f t="shared" si="18"/>
        <v>#REF!</v>
      </c>
      <c r="D429" s="45" t="s">
        <v>29240</v>
      </c>
      <c r="E429" s="46" t="s">
        <v>29277</v>
      </c>
      <c r="F429" s="47" t="s">
        <v>30758</v>
      </c>
      <c r="G429" s="47" t="s">
        <v>29250</v>
      </c>
      <c r="H429" s="48">
        <v>125</v>
      </c>
      <c r="I429" s="49" t="s">
        <v>9645</v>
      </c>
      <c r="J429" s="50">
        <v>1</v>
      </c>
      <c r="K429" s="51">
        <v>0.5</v>
      </c>
      <c r="L429" s="52" t="e">
        <f>#REF!</f>
        <v>#REF!</v>
      </c>
      <c r="M429" s="53">
        <f t="shared" si="19"/>
        <v>187.5</v>
      </c>
      <c r="N429" s="44" t="e">
        <f t="shared" si="20"/>
        <v>#REF!</v>
      </c>
      <c r="O429" s="54" t="s">
        <v>16192</v>
      </c>
      <c r="P429" s="46" t="s">
        <v>29244</v>
      </c>
      <c r="Q429" s="55" t="s">
        <v>30759</v>
      </c>
      <c r="R429" s="56" t="s">
        <v>29246</v>
      </c>
      <c r="S429" s="45">
        <v>423</v>
      </c>
      <c r="T429" s="57" t="s">
        <v>29247</v>
      </c>
      <c r="U429" s="57" t="s">
        <v>29248</v>
      </c>
    </row>
    <row r="430" spans="1:21" ht="36" customHeight="1" x14ac:dyDescent="0.25">
      <c r="A430" s="42" t="s">
        <v>30760</v>
      </c>
      <c r="B430" s="43" t="s">
        <v>30761</v>
      </c>
      <c r="C430" s="44" t="e">
        <f t="shared" si="18"/>
        <v>#REF!</v>
      </c>
      <c r="D430" s="45" t="s">
        <v>29240</v>
      </c>
      <c r="E430" s="46" t="s">
        <v>29277</v>
      </c>
      <c r="F430" s="47" t="s">
        <v>30762</v>
      </c>
      <c r="G430" s="47" t="s">
        <v>29250</v>
      </c>
      <c r="H430" s="48">
        <v>110.625</v>
      </c>
      <c r="I430" s="49" t="s">
        <v>9645</v>
      </c>
      <c r="J430" s="50">
        <v>1</v>
      </c>
      <c r="K430" s="51">
        <v>0.5</v>
      </c>
      <c r="L430" s="52" t="e">
        <f>#REF!</f>
        <v>#REF!</v>
      </c>
      <c r="M430" s="53">
        <f t="shared" si="19"/>
        <v>165.9375</v>
      </c>
      <c r="N430" s="44" t="e">
        <f t="shared" si="20"/>
        <v>#REF!</v>
      </c>
      <c r="O430" s="54" t="s">
        <v>16192</v>
      </c>
      <c r="P430" s="46" t="s">
        <v>29244</v>
      </c>
      <c r="Q430" s="55" t="s">
        <v>30763</v>
      </c>
      <c r="R430" s="56" t="s">
        <v>29246</v>
      </c>
      <c r="S430" s="45">
        <v>424</v>
      </c>
      <c r="T430" s="57" t="s">
        <v>29247</v>
      </c>
      <c r="U430" s="57" t="s">
        <v>29248</v>
      </c>
    </row>
    <row r="431" spans="1:21" ht="36" customHeight="1" x14ac:dyDescent="0.25">
      <c r="A431" s="42" t="s">
        <v>30764</v>
      </c>
      <c r="B431" s="43" t="s">
        <v>30765</v>
      </c>
      <c r="C431" s="44" t="e">
        <f t="shared" si="18"/>
        <v>#REF!</v>
      </c>
      <c r="D431" s="45" t="s">
        <v>29240</v>
      </c>
      <c r="E431" s="46" t="s">
        <v>29277</v>
      </c>
      <c r="F431" s="47" t="s">
        <v>30766</v>
      </c>
      <c r="G431" s="47" t="s">
        <v>29250</v>
      </c>
      <c r="H431" s="48">
        <v>37.5</v>
      </c>
      <c r="I431" s="49" t="s">
        <v>9645</v>
      </c>
      <c r="J431" s="50">
        <v>1</v>
      </c>
      <c r="K431" s="51">
        <v>0.5</v>
      </c>
      <c r="L431" s="52" t="e">
        <f>#REF!</f>
        <v>#REF!</v>
      </c>
      <c r="M431" s="53">
        <f t="shared" si="19"/>
        <v>56.25</v>
      </c>
      <c r="N431" s="44" t="e">
        <f t="shared" si="20"/>
        <v>#REF!</v>
      </c>
      <c r="O431" s="54" t="s">
        <v>16192</v>
      </c>
      <c r="P431" s="46" t="s">
        <v>29244</v>
      </c>
      <c r="Q431" s="55" t="s">
        <v>30767</v>
      </c>
      <c r="R431" s="56" t="s">
        <v>29246</v>
      </c>
      <c r="S431" s="45">
        <v>425</v>
      </c>
      <c r="T431" s="57" t="s">
        <v>29247</v>
      </c>
      <c r="U431" s="57" t="s">
        <v>29248</v>
      </c>
    </row>
    <row r="432" spans="1:21" ht="36" customHeight="1" x14ac:dyDescent="0.25">
      <c r="A432" s="42" t="s">
        <v>30768</v>
      </c>
      <c r="B432" s="43" t="s">
        <v>30769</v>
      </c>
      <c r="C432" s="44" t="e">
        <f t="shared" si="18"/>
        <v>#REF!</v>
      </c>
      <c r="D432" s="45" t="s">
        <v>29240</v>
      </c>
      <c r="E432" s="46" t="s">
        <v>29277</v>
      </c>
      <c r="F432" s="47" t="s">
        <v>30770</v>
      </c>
      <c r="G432" s="47" t="s">
        <v>29250</v>
      </c>
      <c r="H432" s="48">
        <v>151.25</v>
      </c>
      <c r="I432" s="49" t="s">
        <v>9645</v>
      </c>
      <c r="J432" s="50">
        <v>1</v>
      </c>
      <c r="K432" s="51">
        <v>0.5</v>
      </c>
      <c r="L432" s="52" t="e">
        <f>#REF!</f>
        <v>#REF!</v>
      </c>
      <c r="M432" s="53">
        <f t="shared" si="19"/>
        <v>226.875</v>
      </c>
      <c r="N432" s="44" t="e">
        <f t="shared" si="20"/>
        <v>#REF!</v>
      </c>
      <c r="O432" s="54" t="s">
        <v>16192</v>
      </c>
      <c r="P432" s="46" t="s">
        <v>29244</v>
      </c>
      <c r="Q432" s="55" t="s">
        <v>30771</v>
      </c>
      <c r="R432" s="56" t="s">
        <v>29246</v>
      </c>
      <c r="S432" s="45">
        <v>426</v>
      </c>
      <c r="T432" s="57" t="s">
        <v>29247</v>
      </c>
      <c r="U432" s="57" t="s">
        <v>29248</v>
      </c>
    </row>
    <row r="433" spans="1:21" ht="36" customHeight="1" x14ac:dyDescent="0.25">
      <c r="A433" s="42" t="s">
        <v>30772</v>
      </c>
      <c r="B433" s="43" t="s">
        <v>30773</v>
      </c>
      <c r="C433" s="44" t="e">
        <f t="shared" si="18"/>
        <v>#REF!</v>
      </c>
      <c r="D433" s="45" t="s">
        <v>29240</v>
      </c>
      <c r="E433" s="46" t="s">
        <v>29277</v>
      </c>
      <c r="F433" s="47" t="s">
        <v>30774</v>
      </c>
      <c r="G433" s="47" t="s">
        <v>29250</v>
      </c>
      <c r="H433" s="48">
        <v>101.25</v>
      </c>
      <c r="I433" s="49" t="s">
        <v>9645</v>
      </c>
      <c r="J433" s="50">
        <v>1</v>
      </c>
      <c r="K433" s="51">
        <v>0.5</v>
      </c>
      <c r="L433" s="52" t="e">
        <f>#REF!</f>
        <v>#REF!</v>
      </c>
      <c r="M433" s="53">
        <f t="shared" si="19"/>
        <v>151.875</v>
      </c>
      <c r="N433" s="44" t="e">
        <f t="shared" si="20"/>
        <v>#REF!</v>
      </c>
      <c r="O433" s="54" t="s">
        <v>16192</v>
      </c>
      <c r="P433" s="46" t="s">
        <v>29244</v>
      </c>
      <c r="Q433" s="55" t="s">
        <v>29279</v>
      </c>
      <c r="R433" s="56" t="s">
        <v>29246</v>
      </c>
      <c r="S433" s="45">
        <v>427</v>
      </c>
      <c r="T433" s="57" t="s">
        <v>29247</v>
      </c>
      <c r="U433" s="57" t="s">
        <v>29248</v>
      </c>
    </row>
    <row r="434" spans="1:21" ht="36" customHeight="1" x14ac:dyDescent="0.25">
      <c r="A434" s="42" t="s">
        <v>30775</v>
      </c>
      <c r="B434" s="43" t="s">
        <v>30776</v>
      </c>
      <c r="C434" s="44" t="e">
        <f t="shared" si="18"/>
        <v>#REF!</v>
      </c>
      <c r="D434" s="45" t="s">
        <v>29240</v>
      </c>
      <c r="E434" s="46" t="s">
        <v>29277</v>
      </c>
      <c r="F434" s="47" t="s">
        <v>30777</v>
      </c>
      <c r="G434" s="47" t="s">
        <v>29250</v>
      </c>
      <c r="H434" s="48">
        <v>57.5</v>
      </c>
      <c r="I434" s="49" t="s">
        <v>9645</v>
      </c>
      <c r="J434" s="50">
        <v>1</v>
      </c>
      <c r="K434" s="51">
        <v>0.5</v>
      </c>
      <c r="L434" s="52" t="e">
        <f>#REF!</f>
        <v>#REF!</v>
      </c>
      <c r="M434" s="53">
        <f t="shared" si="19"/>
        <v>86.25</v>
      </c>
      <c r="N434" s="44" t="e">
        <f t="shared" si="20"/>
        <v>#REF!</v>
      </c>
      <c r="O434" s="54" t="s">
        <v>16192</v>
      </c>
      <c r="P434" s="46" t="s">
        <v>29244</v>
      </c>
      <c r="Q434" s="55" t="s">
        <v>30778</v>
      </c>
      <c r="R434" s="56" t="s">
        <v>29246</v>
      </c>
      <c r="S434" s="45">
        <v>428</v>
      </c>
      <c r="T434" s="57" t="s">
        <v>29247</v>
      </c>
      <c r="U434" s="57" t="s">
        <v>29248</v>
      </c>
    </row>
    <row r="435" spans="1:21" ht="36" customHeight="1" x14ac:dyDescent="0.25">
      <c r="A435" s="42" t="s">
        <v>30779</v>
      </c>
      <c r="B435" s="43" t="s">
        <v>30780</v>
      </c>
      <c r="C435" s="44" t="e">
        <f t="shared" si="18"/>
        <v>#REF!</v>
      </c>
      <c r="D435" s="45" t="s">
        <v>29240</v>
      </c>
      <c r="E435" s="46" t="s">
        <v>29325</v>
      </c>
      <c r="F435" s="47" t="s">
        <v>30781</v>
      </c>
      <c r="G435" s="47" t="s">
        <v>29630</v>
      </c>
      <c r="H435" s="48">
        <v>2925</v>
      </c>
      <c r="I435" s="49" t="s">
        <v>9645</v>
      </c>
      <c r="J435" s="50">
        <v>1</v>
      </c>
      <c r="K435" s="51">
        <v>0.5</v>
      </c>
      <c r="L435" s="52" t="e">
        <f>#REF!</f>
        <v>#REF!</v>
      </c>
      <c r="M435" s="53">
        <f t="shared" si="19"/>
        <v>4387.5</v>
      </c>
      <c r="N435" s="44" t="e">
        <f t="shared" si="20"/>
        <v>#REF!</v>
      </c>
      <c r="O435" s="54" t="s">
        <v>16192</v>
      </c>
      <c r="P435" s="46" t="s">
        <v>29244</v>
      </c>
      <c r="Q435" s="55" t="s">
        <v>30782</v>
      </c>
      <c r="R435" s="56" t="s">
        <v>29246</v>
      </c>
      <c r="S435" s="45">
        <v>429</v>
      </c>
      <c r="T435" s="57" t="s">
        <v>29247</v>
      </c>
      <c r="U435" s="57" t="s">
        <v>29248</v>
      </c>
    </row>
    <row r="436" spans="1:21" ht="36" customHeight="1" x14ac:dyDescent="0.25">
      <c r="A436" s="42" t="s">
        <v>30783</v>
      </c>
      <c r="B436" s="43" t="s">
        <v>30780</v>
      </c>
      <c r="C436" s="44" t="e">
        <f t="shared" si="18"/>
        <v>#REF!</v>
      </c>
      <c r="D436" s="45" t="s">
        <v>29240</v>
      </c>
      <c r="E436" s="46" t="s">
        <v>29325</v>
      </c>
      <c r="F436" s="47" t="s">
        <v>30781</v>
      </c>
      <c r="G436" s="47" t="s">
        <v>29340</v>
      </c>
      <c r="H436" s="48">
        <v>30800</v>
      </c>
      <c r="I436" s="49" t="s">
        <v>9645</v>
      </c>
      <c r="J436" s="50">
        <v>1</v>
      </c>
      <c r="K436" s="51">
        <v>0.5</v>
      </c>
      <c r="L436" s="52" t="e">
        <f>#REF!</f>
        <v>#REF!</v>
      </c>
      <c r="M436" s="53">
        <f t="shared" si="19"/>
        <v>46200</v>
      </c>
      <c r="N436" s="44" t="e">
        <f t="shared" si="20"/>
        <v>#REF!</v>
      </c>
      <c r="O436" s="54" t="s">
        <v>16192</v>
      </c>
      <c r="P436" s="46" t="s">
        <v>29244</v>
      </c>
      <c r="Q436" s="55" t="s">
        <v>30784</v>
      </c>
      <c r="R436" s="56" t="s">
        <v>29246</v>
      </c>
      <c r="S436" s="45">
        <v>430</v>
      </c>
      <c r="T436" s="57" t="s">
        <v>29247</v>
      </c>
      <c r="U436" s="57" t="s">
        <v>29248</v>
      </c>
    </row>
    <row r="437" spans="1:21" ht="36" customHeight="1" x14ac:dyDescent="0.25">
      <c r="A437" s="42" t="s">
        <v>30785</v>
      </c>
      <c r="B437" s="43" t="s">
        <v>30786</v>
      </c>
      <c r="C437" s="44" t="e">
        <f t="shared" si="18"/>
        <v>#REF!</v>
      </c>
      <c r="D437" s="45" t="s">
        <v>29240</v>
      </c>
      <c r="E437" s="46" t="s">
        <v>29241</v>
      </c>
      <c r="F437" s="47" t="s">
        <v>30787</v>
      </c>
      <c r="G437" s="47" t="s">
        <v>29250</v>
      </c>
      <c r="H437" s="48">
        <v>129.375</v>
      </c>
      <c r="I437" s="49" t="s">
        <v>9645</v>
      </c>
      <c r="J437" s="50">
        <v>1</v>
      </c>
      <c r="K437" s="51">
        <v>0.5</v>
      </c>
      <c r="L437" s="52" t="e">
        <f>#REF!</f>
        <v>#REF!</v>
      </c>
      <c r="M437" s="53">
        <f t="shared" si="19"/>
        <v>194.0625</v>
      </c>
      <c r="N437" s="44" t="e">
        <f t="shared" si="20"/>
        <v>#REF!</v>
      </c>
      <c r="O437" s="54" t="s">
        <v>16192</v>
      </c>
      <c r="P437" s="46" t="s">
        <v>29244</v>
      </c>
      <c r="Q437" s="55" t="s">
        <v>30788</v>
      </c>
      <c r="R437" s="56" t="s">
        <v>29246</v>
      </c>
      <c r="S437" s="45">
        <v>431</v>
      </c>
      <c r="T437" s="57" t="s">
        <v>29247</v>
      </c>
      <c r="U437" s="57" t="s">
        <v>29248</v>
      </c>
    </row>
    <row r="438" spans="1:21" ht="36" customHeight="1" x14ac:dyDescent="0.25">
      <c r="A438" s="42" t="s">
        <v>30789</v>
      </c>
      <c r="B438" s="43" t="s">
        <v>30790</v>
      </c>
      <c r="C438" s="44" t="e">
        <f t="shared" si="18"/>
        <v>#REF!</v>
      </c>
      <c r="D438" s="45" t="s">
        <v>29240</v>
      </c>
      <c r="E438" s="46" t="s">
        <v>29325</v>
      </c>
      <c r="F438" s="47" t="s">
        <v>30791</v>
      </c>
      <c r="G438" s="47" t="s">
        <v>29630</v>
      </c>
      <c r="H438" s="48">
        <v>1981.25</v>
      </c>
      <c r="I438" s="49" t="s">
        <v>9645</v>
      </c>
      <c r="J438" s="50">
        <v>1</v>
      </c>
      <c r="K438" s="51">
        <v>0.5</v>
      </c>
      <c r="L438" s="52" t="e">
        <f>#REF!</f>
        <v>#REF!</v>
      </c>
      <c r="M438" s="53">
        <f t="shared" si="19"/>
        <v>2971.875</v>
      </c>
      <c r="N438" s="44" t="e">
        <f t="shared" si="20"/>
        <v>#REF!</v>
      </c>
      <c r="O438" s="54" t="s">
        <v>16192</v>
      </c>
      <c r="P438" s="46" t="s">
        <v>29244</v>
      </c>
      <c r="Q438" s="55" t="s">
        <v>30792</v>
      </c>
      <c r="R438" s="56" t="s">
        <v>29246</v>
      </c>
      <c r="S438" s="45">
        <v>432</v>
      </c>
      <c r="T438" s="57" t="s">
        <v>29247</v>
      </c>
      <c r="U438" s="57" t="s">
        <v>29248</v>
      </c>
    </row>
    <row r="439" spans="1:21" ht="36" customHeight="1" x14ac:dyDescent="0.25">
      <c r="A439" s="42" t="s">
        <v>30793</v>
      </c>
      <c r="B439" s="43" t="s">
        <v>30790</v>
      </c>
      <c r="C439" s="44" t="e">
        <f t="shared" si="18"/>
        <v>#REF!</v>
      </c>
      <c r="D439" s="45" t="s">
        <v>29240</v>
      </c>
      <c r="E439" s="46" t="s">
        <v>29325</v>
      </c>
      <c r="F439" s="47" t="s">
        <v>30791</v>
      </c>
      <c r="G439" s="47" t="s">
        <v>29340</v>
      </c>
      <c r="H439" s="48">
        <v>27925</v>
      </c>
      <c r="I439" s="49" t="s">
        <v>9645</v>
      </c>
      <c r="J439" s="50">
        <v>1</v>
      </c>
      <c r="K439" s="51">
        <v>0.5</v>
      </c>
      <c r="L439" s="52" t="e">
        <f>#REF!</f>
        <v>#REF!</v>
      </c>
      <c r="M439" s="53">
        <f t="shared" si="19"/>
        <v>41887.5</v>
      </c>
      <c r="N439" s="44" t="e">
        <f t="shared" si="20"/>
        <v>#REF!</v>
      </c>
      <c r="O439" s="54" t="s">
        <v>16192</v>
      </c>
      <c r="P439" s="46" t="s">
        <v>29244</v>
      </c>
      <c r="Q439" s="55" t="s">
        <v>30794</v>
      </c>
      <c r="R439" s="56" t="s">
        <v>29246</v>
      </c>
      <c r="S439" s="45">
        <v>433</v>
      </c>
      <c r="T439" s="57" t="s">
        <v>29247</v>
      </c>
      <c r="U439" s="57" t="s">
        <v>29248</v>
      </c>
    </row>
    <row r="440" spans="1:21" ht="36" customHeight="1" x14ac:dyDescent="0.25">
      <c r="A440" s="42" t="s">
        <v>30795</v>
      </c>
      <c r="B440" s="43" t="s">
        <v>30796</v>
      </c>
      <c r="C440" s="44" t="e">
        <f t="shared" si="18"/>
        <v>#REF!</v>
      </c>
      <c r="D440" s="45" t="s">
        <v>29240</v>
      </c>
      <c r="E440" s="46" t="s">
        <v>29325</v>
      </c>
      <c r="F440" s="47" t="s">
        <v>30797</v>
      </c>
      <c r="G440" s="47" t="s">
        <v>30340</v>
      </c>
      <c r="H440" s="48">
        <v>23500</v>
      </c>
      <c r="I440" s="49" t="s">
        <v>9645</v>
      </c>
      <c r="J440" s="50">
        <v>1</v>
      </c>
      <c r="K440" s="51">
        <v>0.5</v>
      </c>
      <c r="L440" s="52" t="e">
        <f>#REF!</f>
        <v>#REF!</v>
      </c>
      <c r="M440" s="53">
        <f t="shared" si="19"/>
        <v>35250</v>
      </c>
      <c r="N440" s="44" t="e">
        <f t="shared" si="20"/>
        <v>#REF!</v>
      </c>
      <c r="O440" s="54" t="s">
        <v>16192</v>
      </c>
      <c r="P440" s="46" t="s">
        <v>29244</v>
      </c>
      <c r="Q440" s="55" t="s">
        <v>29575</v>
      </c>
      <c r="R440" s="56" t="s">
        <v>29246</v>
      </c>
      <c r="S440" s="45">
        <v>434</v>
      </c>
      <c r="T440" s="57" t="s">
        <v>29247</v>
      </c>
      <c r="U440" s="57" t="s">
        <v>29248</v>
      </c>
    </row>
    <row r="441" spans="1:21" ht="36" customHeight="1" x14ac:dyDescent="0.25">
      <c r="A441" s="42" t="s">
        <v>30798</v>
      </c>
      <c r="B441" s="43" t="s">
        <v>30799</v>
      </c>
      <c r="C441" s="44" t="e">
        <f t="shared" si="18"/>
        <v>#REF!</v>
      </c>
      <c r="D441" s="45" t="s">
        <v>29240</v>
      </c>
      <c r="E441" s="46" t="s">
        <v>29338</v>
      </c>
      <c r="F441" s="47" t="s">
        <v>30800</v>
      </c>
      <c r="G441" s="47" t="s">
        <v>29622</v>
      </c>
      <c r="H441" s="48">
        <v>35750</v>
      </c>
      <c r="I441" s="49" t="s">
        <v>9645</v>
      </c>
      <c r="J441" s="50">
        <v>1</v>
      </c>
      <c r="K441" s="51">
        <v>0.5</v>
      </c>
      <c r="L441" s="52" t="e">
        <f>#REF!</f>
        <v>#REF!</v>
      </c>
      <c r="M441" s="53">
        <f t="shared" si="19"/>
        <v>53625</v>
      </c>
      <c r="N441" s="44" t="e">
        <f t="shared" si="20"/>
        <v>#REF!</v>
      </c>
      <c r="O441" s="54" t="s">
        <v>16192</v>
      </c>
      <c r="P441" s="46" t="s">
        <v>29244</v>
      </c>
      <c r="Q441" s="55" t="s">
        <v>29509</v>
      </c>
      <c r="R441" s="56" t="s">
        <v>29246</v>
      </c>
      <c r="S441" s="45">
        <v>435</v>
      </c>
      <c r="T441" s="57" t="s">
        <v>29247</v>
      </c>
      <c r="U441" s="57" t="s">
        <v>29248</v>
      </c>
    </row>
    <row r="442" spans="1:21" ht="36" customHeight="1" x14ac:dyDescent="0.25">
      <c r="A442" s="42" t="s">
        <v>30801</v>
      </c>
      <c r="B442" s="43" t="s">
        <v>30802</v>
      </c>
      <c r="C442" s="44" t="e">
        <f t="shared" si="18"/>
        <v>#REF!</v>
      </c>
      <c r="D442" s="45" t="s">
        <v>29240</v>
      </c>
      <c r="E442" s="46" t="s">
        <v>29325</v>
      </c>
      <c r="F442" s="47" t="s">
        <v>30803</v>
      </c>
      <c r="G442" s="47" t="s">
        <v>29627</v>
      </c>
      <c r="H442" s="48">
        <v>533.75</v>
      </c>
      <c r="I442" s="49" t="s">
        <v>9645</v>
      </c>
      <c r="J442" s="50">
        <v>1</v>
      </c>
      <c r="K442" s="51">
        <v>0.5</v>
      </c>
      <c r="L442" s="52" t="e">
        <f>#REF!</f>
        <v>#REF!</v>
      </c>
      <c r="M442" s="53">
        <f t="shared" si="19"/>
        <v>800.625</v>
      </c>
      <c r="N442" s="44" t="e">
        <f t="shared" si="20"/>
        <v>#REF!</v>
      </c>
      <c r="O442" s="54" t="s">
        <v>16192</v>
      </c>
      <c r="P442" s="46" t="s">
        <v>29244</v>
      </c>
      <c r="Q442" s="55" t="s">
        <v>30804</v>
      </c>
      <c r="R442" s="56" t="s">
        <v>29246</v>
      </c>
      <c r="S442" s="45">
        <v>436</v>
      </c>
      <c r="T442" s="57" t="s">
        <v>29247</v>
      </c>
      <c r="U442" s="57" t="s">
        <v>29248</v>
      </c>
    </row>
    <row r="443" spans="1:21" ht="36" customHeight="1" x14ac:dyDescent="0.25">
      <c r="A443" s="42" t="s">
        <v>30805</v>
      </c>
      <c r="B443" s="43" t="s">
        <v>30802</v>
      </c>
      <c r="C443" s="44" t="e">
        <f t="shared" si="18"/>
        <v>#REF!</v>
      </c>
      <c r="D443" s="45" t="s">
        <v>29240</v>
      </c>
      <c r="E443" s="46" t="s">
        <v>29325</v>
      </c>
      <c r="F443" s="47" t="s">
        <v>30803</v>
      </c>
      <c r="G443" s="47" t="s">
        <v>29630</v>
      </c>
      <c r="H443" s="48">
        <v>7006.25</v>
      </c>
      <c r="I443" s="49" t="s">
        <v>9645</v>
      </c>
      <c r="J443" s="50">
        <v>1</v>
      </c>
      <c r="K443" s="51">
        <v>0.5</v>
      </c>
      <c r="L443" s="52" t="e">
        <f>#REF!</f>
        <v>#REF!</v>
      </c>
      <c r="M443" s="53">
        <f t="shared" si="19"/>
        <v>10509.375</v>
      </c>
      <c r="N443" s="44" t="e">
        <f t="shared" si="20"/>
        <v>#REF!</v>
      </c>
      <c r="O443" s="54" t="s">
        <v>16192</v>
      </c>
      <c r="P443" s="46" t="s">
        <v>29244</v>
      </c>
      <c r="Q443" s="55" t="s">
        <v>30806</v>
      </c>
      <c r="R443" s="56" t="s">
        <v>29246</v>
      </c>
      <c r="S443" s="45">
        <v>437</v>
      </c>
      <c r="T443" s="57" t="s">
        <v>29247</v>
      </c>
      <c r="U443" s="57" t="s">
        <v>29248</v>
      </c>
    </row>
    <row r="444" spans="1:21" ht="36" customHeight="1" x14ac:dyDescent="0.25">
      <c r="A444" s="42" t="s">
        <v>30807</v>
      </c>
      <c r="B444" s="43" t="s">
        <v>30808</v>
      </c>
      <c r="C444" s="44" t="e">
        <f t="shared" si="18"/>
        <v>#REF!</v>
      </c>
      <c r="D444" s="45" t="s">
        <v>29240</v>
      </c>
      <c r="E444" s="46" t="s">
        <v>29241</v>
      </c>
      <c r="F444" s="47" t="s">
        <v>30809</v>
      </c>
      <c r="G444" s="47" t="s">
        <v>29340</v>
      </c>
      <c r="H444" s="48">
        <v>8650</v>
      </c>
      <c r="I444" s="49" t="s">
        <v>9645</v>
      </c>
      <c r="J444" s="50">
        <v>1</v>
      </c>
      <c r="K444" s="51">
        <v>0.5</v>
      </c>
      <c r="L444" s="52" t="e">
        <f>#REF!</f>
        <v>#REF!</v>
      </c>
      <c r="M444" s="53">
        <f t="shared" si="19"/>
        <v>12975</v>
      </c>
      <c r="N444" s="44" t="e">
        <f t="shared" si="20"/>
        <v>#REF!</v>
      </c>
      <c r="O444" s="54" t="s">
        <v>16192</v>
      </c>
      <c r="P444" s="46" t="s">
        <v>29244</v>
      </c>
      <c r="Q444" s="55" t="s">
        <v>30810</v>
      </c>
      <c r="R444" s="56" t="s">
        <v>29246</v>
      </c>
      <c r="S444" s="45">
        <v>438</v>
      </c>
      <c r="T444" s="57" t="s">
        <v>29247</v>
      </c>
      <c r="U444" s="57" t="s">
        <v>29248</v>
      </c>
    </row>
    <row r="445" spans="1:21" ht="36" customHeight="1" x14ac:dyDescent="0.25">
      <c r="A445" s="42" t="s">
        <v>30811</v>
      </c>
      <c r="B445" s="43" t="s">
        <v>30812</v>
      </c>
      <c r="C445" s="44" t="e">
        <f t="shared" si="18"/>
        <v>#REF!</v>
      </c>
      <c r="D445" s="45" t="s">
        <v>29240</v>
      </c>
      <c r="E445" s="46" t="s">
        <v>29325</v>
      </c>
      <c r="F445" s="47" t="s">
        <v>30813</v>
      </c>
      <c r="G445" s="47" t="s">
        <v>29627</v>
      </c>
      <c r="H445" s="48">
        <v>501.25</v>
      </c>
      <c r="I445" s="49" t="s">
        <v>9645</v>
      </c>
      <c r="J445" s="50">
        <v>1</v>
      </c>
      <c r="K445" s="51">
        <v>0.5</v>
      </c>
      <c r="L445" s="52" t="e">
        <f>#REF!</f>
        <v>#REF!</v>
      </c>
      <c r="M445" s="53">
        <f t="shared" si="19"/>
        <v>751.875</v>
      </c>
      <c r="N445" s="44" t="e">
        <f t="shared" si="20"/>
        <v>#REF!</v>
      </c>
      <c r="O445" s="54" t="s">
        <v>16192</v>
      </c>
      <c r="P445" s="46" t="s">
        <v>29244</v>
      </c>
      <c r="Q445" s="55" t="s">
        <v>30814</v>
      </c>
      <c r="R445" s="56" t="s">
        <v>29246</v>
      </c>
      <c r="S445" s="45">
        <v>439</v>
      </c>
      <c r="T445" s="57" t="s">
        <v>29247</v>
      </c>
      <c r="U445" s="57" t="s">
        <v>29248</v>
      </c>
    </row>
    <row r="446" spans="1:21" ht="36" customHeight="1" x14ac:dyDescent="0.25">
      <c r="A446" s="42" t="s">
        <v>30815</v>
      </c>
      <c r="B446" s="43" t="s">
        <v>30816</v>
      </c>
      <c r="C446" s="44" t="e">
        <f t="shared" si="18"/>
        <v>#REF!</v>
      </c>
      <c r="D446" s="45" t="s">
        <v>29240</v>
      </c>
      <c r="E446" s="46" t="s">
        <v>29241</v>
      </c>
      <c r="F446" s="47" t="s">
        <v>30817</v>
      </c>
      <c r="G446" s="47" t="s">
        <v>29824</v>
      </c>
      <c r="H446" s="48">
        <v>5862.5</v>
      </c>
      <c r="I446" s="49" t="s">
        <v>9645</v>
      </c>
      <c r="J446" s="50">
        <v>1</v>
      </c>
      <c r="K446" s="51">
        <v>0.5</v>
      </c>
      <c r="L446" s="52" t="e">
        <f>#REF!</f>
        <v>#REF!</v>
      </c>
      <c r="M446" s="53">
        <f t="shared" si="19"/>
        <v>8793.75</v>
      </c>
      <c r="N446" s="44" t="e">
        <f t="shared" si="20"/>
        <v>#REF!</v>
      </c>
      <c r="O446" s="54" t="s">
        <v>16192</v>
      </c>
      <c r="P446" s="46" t="s">
        <v>29244</v>
      </c>
      <c r="Q446" s="55" t="s">
        <v>30818</v>
      </c>
      <c r="R446" s="56" t="s">
        <v>29246</v>
      </c>
      <c r="S446" s="45">
        <v>440</v>
      </c>
      <c r="T446" s="57" t="s">
        <v>29247</v>
      </c>
      <c r="U446" s="57" t="s">
        <v>29248</v>
      </c>
    </row>
    <row r="447" spans="1:21" ht="36" customHeight="1" x14ac:dyDescent="0.25">
      <c r="A447" s="42" t="s">
        <v>30819</v>
      </c>
      <c r="B447" s="43" t="s">
        <v>30820</v>
      </c>
      <c r="C447" s="44" t="e">
        <f t="shared" si="18"/>
        <v>#REF!</v>
      </c>
      <c r="D447" s="45" t="s">
        <v>29240</v>
      </c>
      <c r="E447" s="46" t="s">
        <v>29241</v>
      </c>
      <c r="F447" s="47" t="s">
        <v>30821</v>
      </c>
      <c r="G447" s="47" t="s">
        <v>29376</v>
      </c>
      <c r="H447" s="48">
        <v>17937.5</v>
      </c>
      <c r="I447" s="49" t="s">
        <v>9645</v>
      </c>
      <c r="J447" s="50">
        <v>1</v>
      </c>
      <c r="K447" s="51">
        <v>0.5</v>
      </c>
      <c r="L447" s="52" t="e">
        <f>#REF!</f>
        <v>#REF!</v>
      </c>
      <c r="M447" s="53">
        <f t="shared" si="19"/>
        <v>26906.25</v>
      </c>
      <c r="N447" s="44" t="e">
        <f t="shared" si="20"/>
        <v>#REF!</v>
      </c>
      <c r="O447" s="54" t="s">
        <v>16192</v>
      </c>
      <c r="P447" s="46" t="s">
        <v>29244</v>
      </c>
      <c r="Q447" s="55" t="s">
        <v>30822</v>
      </c>
      <c r="R447" s="56" t="s">
        <v>29246</v>
      </c>
      <c r="S447" s="45">
        <v>441</v>
      </c>
      <c r="T447" s="57" t="s">
        <v>29247</v>
      </c>
      <c r="U447" s="57" t="s">
        <v>29248</v>
      </c>
    </row>
    <row r="448" spans="1:21" ht="36" customHeight="1" x14ac:dyDescent="0.25">
      <c r="A448" s="42" t="s">
        <v>30823</v>
      </c>
      <c r="B448" s="43" t="s">
        <v>30824</v>
      </c>
      <c r="C448" s="44" t="e">
        <f t="shared" si="18"/>
        <v>#REF!</v>
      </c>
      <c r="D448" s="45" t="s">
        <v>29240</v>
      </c>
      <c r="E448" s="46" t="s">
        <v>1529</v>
      </c>
      <c r="F448" s="47" t="s">
        <v>30825</v>
      </c>
      <c r="G448" s="47" t="s">
        <v>29340</v>
      </c>
      <c r="H448" s="48">
        <v>8475</v>
      </c>
      <c r="I448" s="49" t="s">
        <v>9645</v>
      </c>
      <c r="J448" s="50">
        <v>1</v>
      </c>
      <c r="K448" s="51">
        <v>0.5</v>
      </c>
      <c r="L448" s="52" t="e">
        <f>#REF!</f>
        <v>#REF!</v>
      </c>
      <c r="M448" s="53">
        <f t="shared" si="19"/>
        <v>12712.5</v>
      </c>
      <c r="N448" s="44" t="e">
        <f t="shared" si="20"/>
        <v>#REF!</v>
      </c>
      <c r="O448" s="54" t="s">
        <v>16192</v>
      </c>
      <c r="P448" s="46" t="s">
        <v>29244</v>
      </c>
      <c r="Q448" s="55" t="s">
        <v>30826</v>
      </c>
      <c r="R448" s="56" t="s">
        <v>29246</v>
      </c>
      <c r="S448" s="45">
        <v>442</v>
      </c>
      <c r="T448" s="57" t="s">
        <v>29247</v>
      </c>
      <c r="U448" s="57" t="s">
        <v>29248</v>
      </c>
    </row>
    <row r="449" spans="1:21" ht="36" customHeight="1" x14ac:dyDescent="0.25">
      <c r="A449" s="42" t="s">
        <v>30827</v>
      </c>
      <c r="B449" s="43" t="s">
        <v>30828</v>
      </c>
      <c r="C449" s="44" t="e">
        <f t="shared" si="18"/>
        <v>#REF!</v>
      </c>
      <c r="D449" s="45" t="s">
        <v>29240</v>
      </c>
      <c r="E449" s="46" t="s">
        <v>1529</v>
      </c>
      <c r="F449" s="47" t="s">
        <v>30829</v>
      </c>
      <c r="G449" s="47" t="s">
        <v>29622</v>
      </c>
      <c r="H449" s="48">
        <v>74500</v>
      </c>
      <c r="I449" s="49" t="s">
        <v>9645</v>
      </c>
      <c r="J449" s="50">
        <v>1</v>
      </c>
      <c r="K449" s="51">
        <v>0.5</v>
      </c>
      <c r="L449" s="52" t="e">
        <f>#REF!</f>
        <v>#REF!</v>
      </c>
      <c r="M449" s="53">
        <f t="shared" si="19"/>
        <v>111750</v>
      </c>
      <c r="N449" s="44" t="e">
        <f t="shared" si="20"/>
        <v>#REF!</v>
      </c>
      <c r="O449" s="54" t="s">
        <v>16192</v>
      </c>
      <c r="P449" s="46" t="s">
        <v>29244</v>
      </c>
      <c r="Q449" s="55" t="s">
        <v>30830</v>
      </c>
      <c r="R449" s="56" t="s">
        <v>29246</v>
      </c>
      <c r="S449" s="45">
        <v>443</v>
      </c>
      <c r="T449" s="57" t="s">
        <v>29247</v>
      </c>
      <c r="U449" s="57" t="s">
        <v>29248</v>
      </c>
    </row>
    <row r="450" spans="1:21" ht="36" customHeight="1" x14ac:dyDescent="0.25">
      <c r="A450" s="42" t="s">
        <v>30831</v>
      </c>
      <c r="B450" s="43" t="s">
        <v>30832</v>
      </c>
      <c r="C450" s="44" t="e">
        <f t="shared" si="18"/>
        <v>#REF!</v>
      </c>
      <c r="D450" s="45" t="s">
        <v>29240</v>
      </c>
      <c r="E450" s="46" t="s">
        <v>1529</v>
      </c>
      <c r="F450" s="47" t="s">
        <v>30833</v>
      </c>
      <c r="G450" s="47" t="s">
        <v>29376</v>
      </c>
      <c r="H450" s="48">
        <v>37187.5</v>
      </c>
      <c r="I450" s="49" t="s">
        <v>9645</v>
      </c>
      <c r="J450" s="50">
        <v>1</v>
      </c>
      <c r="K450" s="51">
        <v>0.5</v>
      </c>
      <c r="L450" s="52" t="e">
        <f>#REF!</f>
        <v>#REF!</v>
      </c>
      <c r="M450" s="53">
        <f t="shared" si="19"/>
        <v>55781.25</v>
      </c>
      <c r="N450" s="44" t="e">
        <f t="shared" si="20"/>
        <v>#REF!</v>
      </c>
      <c r="O450" s="54" t="s">
        <v>16192</v>
      </c>
      <c r="P450" s="46" t="s">
        <v>29244</v>
      </c>
      <c r="Q450" s="55" t="s">
        <v>30834</v>
      </c>
      <c r="R450" s="56" t="s">
        <v>29246</v>
      </c>
      <c r="S450" s="45">
        <v>444</v>
      </c>
      <c r="T450" s="57" t="s">
        <v>29247</v>
      </c>
      <c r="U450" s="57" t="s">
        <v>29248</v>
      </c>
    </row>
    <row r="451" spans="1:21" ht="36" customHeight="1" x14ac:dyDescent="0.25">
      <c r="A451" s="42" t="s">
        <v>30835</v>
      </c>
      <c r="B451" s="43" t="s">
        <v>30836</v>
      </c>
      <c r="C451" s="44" t="e">
        <f t="shared" si="18"/>
        <v>#REF!</v>
      </c>
      <c r="D451" s="45" t="s">
        <v>29240</v>
      </c>
      <c r="E451" s="46" t="s">
        <v>29338</v>
      </c>
      <c r="F451" s="47" t="s">
        <v>30837</v>
      </c>
      <c r="G451" s="47" t="s">
        <v>29340</v>
      </c>
      <c r="H451" s="48">
        <v>20425</v>
      </c>
      <c r="I451" s="49" t="s">
        <v>9645</v>
      </c>
      <c r="J451" s="50">
        <v>1</v>
      </c>
      <c r="K451" s="51">
        <v>0.5</v>
      </c>
      <c r="L451" s="52" t="e">
        <f>#REF!</f>
        <v>#REF!</v>
      </c>
      <c r="M451" s="53">
        <f t="shared" si="19"/>
        <v>30637.5</v>
      </c>
      <c r="N451" s="44" t="e">
        <f t="shared" si="20"/>
        <v>#REF!</v>
      </c>
      <c r="O451" s="54" t="s">
        <v>16192</v>
      </c>
      <c r="P451" s="46" t="s">
        <v>29244</v>
      </c>
      <c r="Q451" s="55" t="s">
        <v>29341</v>
      </c>
      <c r="R451" s="56" t="s">
        <v>29246</v>
      </c>
      <c r="S451" s="45">
        <v>445</v>
      </c>
      <c r="T451" s="57" t="s">
        <v>29247</v>
      </c>
      <c r="U451" s="57" t="s">
        <v>29248</v>
      </c>
    </row>
    <row r="452" spans="1:21" ht="36" customHeight="1" x14ac:dyDescent="0.25">
      <c r="A452" s="42" t="s">
        <v>30838</v>
      </c>
      <c r="B452" s="43" t="s">
        <v>30839</v>
      </c>
      <c r="C452" s="44" t="e">
        <f t="shared" si="18"/>
        <v>#REF!</v>
      </c>
      <c r="D452" s="45" t="s">
        <v>29240</v>
      </c>
      <c r="E452" s="46" t="s">
        <v>1529</v>
      </c>
      <c r="F452" s="47" t="s">
        <v>30840</v>
      </c>
      <c r="G452" s="47" t="s">
        <v>29340</v>
      </c>
      <c r="H452" s="48">
        <v>11050</v>
      </c>
      <c r="I452" s="49" t="s">
        <v>9645</v>
      </c>
      <c r="J452" s="50">
        <v>1</v>
      </c>
      <c r="K452" s="51">
        <v>0.5</v>
      </c>
      <c r="L452" s="52" t="e">
        <f>#REF!</f>
        <v>#REF!</v>
      </c>
      <c r="M452" s="53">
        <f t="shared" si="19"/>
        <v>16575</v>
      </c>
      <c r="N452" s="44" t="e">
        <f t="shared" si="20"/>
        <v>#REF!</v>
      </c>
      <c r="O452" s="54" t="s">
        <v>16192</v>
      </c>
      <c r="P452" s="46" t="s">
        <v>29244</v>
      </c>
      <c r="Q452" s="55" t="s">
        <v>30841</v>
      </c>
      <c r="R452" s="56" t="s">
        <v>29246</v>
      </c>
      <c r="S452" s="45">
        <v>446</v>
      </c>
      <c r="T452" s="57" t="s">
        <v>29247</v>
      </c>
      <c r="U452" s="57" t="s">
        <v>29248</v>
      </c>
    </row>
    <row r="453" spans="1:21" ht="36" customHeight="1" x14ac:dyDescent="0.25">
      <c r="A453" s="42" t="s">
        <v>30842</v>
      </c>
      <c r="B453" s="43" t="s">
        <v>30839</v>
      </c>
      <c r="C453" s="44" t="e">
        <f t="shared" si="18"/>
        <v>#REF!</v>
      </c>
      <c r="D453" s="45" t="s">
        <v>29240</v>
      </c>
      <c r="E453" s="46" t="s">
        <v>1529</v>
      </c>
      <c r="F453" s="47" t="s">
        <v>30840</v>
      </c>
      <c r="G453" s="47" t="s">
        <v>29376</v>
      </c>
      <c r="H453" s="48">
        <v>36187.5</v>
      </c>
      <c r="I453" s="49" t="s">
        <v>9645</v>
      </c>
      <c r="J453" s="50">
        <v>1</v>
      </c>
      <c r="K453" s="51">
        <v>0.5</v>
      </c>
      <c r="L453" s="52" t="e">
        <f>#REF!</f>
        <v>#REF!</v>
      </c>
      <c r="M453" s="53">
        <f t="shared" si="19"/>
        <v>54281.25</v>
      </c>
      <c r="N453" s="44" t="e">
        <f t="shared" si="20"/>
        <v>#REF!</v>
      </c>
      <c r="O453" s="54" t="s">
        <v>16192</v>
      </c>
      <c r="P453" s="46" t="s">
        <v>29244</v>
      </c>
      <c r="Q453" s="55" t="s">
        <v>30843</v>
      </c>
      <c r="R453" s="56" t="s">
        <v>29246</v>
      </c>
      <c r="S453" s="45">
        <v>447</v>
      </c>
      <c r="T453" s="57" t="s">
        <v>29247</v>
      </c>
      <c r="U453" s="57" t="s">
        <v>29248</v>
      </c>
    </row>
    <row r="454" spans="1:21" ht="36" customHeight="1" x14ac:dyDescent="0.25">
      <c r="A454" s="42" t="s">
        <v>30844</v>
      </c>
      <c r="B454" s="43" t="s">
        <v>30845</v>
      </c>
      <c r="C454" s="44" t="e">
        <f t="shared" si="18"/>
        <v>#REF!</v>
      </c>
      <c r="D454" s="45" t="s">
        <v>29240</v>
      </c>
      <c r="E454" s="46" t="s">
        <v>29338</v>
      </c>
      <c r="F454" s="47" t="s">
        <v>30846</v>
      </c>
      <c r="G454" s="47" t="s">
        <v>29340</v>
      </c>
      <c r="H454" s="48">
        <v>5025</v>
      </c>
      <c r="I454" s="49" t="s">
        <v>9645</v>
      </c>
      <c r="J454" s="50">
        <v>1</v>
      </c>
      <c r="K454" s="51">
        <v>0.5</v>
      </c>
      <c r="L454" s="52" t="e">
        <f>#REF!</f>
        <v>#REF!</v>
      </c>
      <c r="M454" s="53">
        <f t="shared" si="19"/>
        <v>7537.5</v>
      </c>
      <c r="N454" s="44" t="e">
        <f t="shared" si="20"/>
        <v>#REF!</v>
      </c>
      <c r="O454" s="54" t="s">
        <v>16192</v>
      </c>
      <c r="P454" s="46" t="s">
        <v>29244</v>
      </c>
      <c r="Q454" s="55" t="s">
        <v>29370</v>
      </c>
      <c r="R454" s="56" t="s">
        <v>29246</v>
      </c>
      <c r="S454" s="45">
        <v>448</v>
      </c>
      <c r="T454" s="57" t="s">
        <v>29247</v>
      </c>
      <c r="U454" s="57" t="s">
        <v>29248</v>
      </c>
    </row>
    <row r="455" spans="1:21" ht="36" customHeight="1" x14ac:dyDescent="0.25">
      <c r="A455" s="42" t="s">
        <v>30847</v>
      </c>
      <c r="B455" s="43" t="s">
        <v>30848</v>
      </c>
      <c r="C455" s="44" t="e">
        <f t="shared" ref="C455:C518" si="21">N455*10</f>
        <v>#REF!</v>
      </c>
      <c r="D455" s="45" t="s">
        <v>29240</v>
      </c>
      <c r="E455" s="46" t="s">
        <v>1529</v>
      </c>
      <c r="F455" s="47" t="s">
        <v>30849</v>
      </c>
      <c r="G455" s="47" t="s">
        <v>29340</v>
      </c>
      <c r="H455" s="48">
        <v>10900</v>
      </c>
      <c r="I455" s="49" t="s">
        <v>9645</v>
      </c>
      <c r="J455" s="50">
        <v>1</v>
      </c>
      <c r="K455" s="51">
        <v>0.5</v>
      </c>
      <c r="L455" s="52" t="e">
        <f>#REF!</f>
        <v>#REF!</v>
      </c>
      <c r="M455" s="53">
        <f t="shared" ref="M455:M518" si="22">H455*J455*(1+K455)</f>
        <v>16350</v>
      </c>
      <c r="N455" s="44" t="e">
        <f t="shared" ref="N455:N518" si="23">ROUND(M455*L455,-4)</f>
        <v>#REF!</v>
      </c>
      <c r="O455" s="54" t="s">
        <v>16192</v>
      </c>
      <c r="P455" s="46" t="s">
        <v>29244</v>
      </c>
      <c r="Q455" s="55" t="s">
        <v>30850</v>
      </c>
      <c r="R455" s="56" t="s">
        <v>29246</v>
      </c>
      <c r="S455" s="45">
        <v>449</v>
      </c>
      <c r="T455" s="57" t="s">
        <v>29247</v>
      </c>
      <c r="U455" s="57" t="s">
        <v>29248</v>
      </c>
    </row>
    <row r="456" spans="1:21" ht="36" customHeight="1" x14ac:dyDescent="0.25">
      <c r="A456" s="42" t="s">
        <v>30851</v>
      </c>
      <c r="B456" s="43" t="s">
        <v>30848</v>
      </c>
      <c r="C456" s="44" t="e">
        <f t="shared" si="21"/>
        <v>#REF!</v>
      </c>
      <c r="D456" s="45" t="s">
        <v>29240</v>
      </c>
      <c r="E456" s="46" t="s">
        <v>1529</v>
      </c>
      <c r="F456" s="47" t="s">
        <v>30849</v>
      </c>
      <c r="G456" s="47" t="s">
        <v>29321</v>
      </c>
      <c r="H456" s="48">
        <v>363</v>
      </c>
      <c r="I456" s="49" t="s">
        <v>9645</v>
      </c>
      <c r="J456" s="50">
        <v>1</v>
      </c>
      <c r="K456" s="51">
        <v>0.5</v>
      </c>
      <c r="L456" s="52" t="e">
        <f>#REF!</f>
        <v>#REF!</v>
      </c>
      <c r="M456" s="53">
        <f t="shared" si="22"/>
        <v>544.5</v>
      </c>
      <c r="N456" s="44" t="e">
        <f t="shared" si="23"/>
        <v>#REF!</v>
      </c>
      <c r="O456" s="54" t="s">
        <v>16192</v>
      </c>
      <c r="P456" s="46" t="s">
        <v>29244</v>
      </c>
      <c r="Q456" s="55" t="s">
        <v>30852</v>
      </c>
      <c r="R456" s="56" t="s">
        <v>29246</v>
      </c>
      <c r="S456" s="45">
        <v>450</v>
      </c>
      <c r="T456" s="57" t="s">
        <v>29247</v>
      </c>
      <c r="U456" s="57" t="s">
        <v>29248</v>
      </c>
    </row>
    <row r="457" spans="1:21" ht="36" customHeight="1" x14ac:dyDescent="0.25">
      <c r="A457" s="42" t="s">
        <v>30853</v>
      </c>
      <c r="B457" s="43" t="s">
        <v>30854</v>
      </c>
      <c r="C457" s="44" t="e">
        <f t="shared" si="21"/>
        <v>#REF!</v>
      </c>
      <c r="D457" s="45" t="s">
        <v>29240</v>
      </c>
      <c r="E457" s="46" t="s">
        <v>29517</v>
      </c>
      <c r="F457" s="47" t="s">
        <v>30855</v>
      </c>
      <c r="G457" s="47" t="s">
        <v>29700</v>
      </c>
      <c r="H457" s="48">
        <v>60</v>
      </c>
      <c r="I457" s="49" t="s">
        <v>9645</v>
      </c>
      <c r="J457" s="50">
        <v>1</v>
      </c>
      <c r="K457" s="51">
        <v>0.5</v>
      </c>
      <c r="L457" s="52" t="e">
        <f>#REF!</f>
        <v>#REF!</v>
      </c>
      <c r="M457" s="53">
        <f t="shared" si="22"/>
        <v>90</v>
      </c>
      <c r="N457" s="44" t="e">
        <f t="shared" si="23"/>
        <v>#REF!</v>
      </c>
      <c r="O457" s="54" t="s">
        <v>16192</v>
      </c>
      <c r="P457" s="46" t="s">
        <v>29244</v>
      </c>
      <c r="Q457" s="55" t="s">
        <v>30616</v>
      </c>
      <c r="R457" s="56" t="s">
        <v>29246</v>
      </c>
      <c r="S457" s="45">
        <v>451</v>
      </c>
      <c r="T457" s="57" t="s">
        <v>29247</v>
      </c>
      <c r="U457" s="57" t="s">
        <v>29248</v>
      </c>
    </row>
    <row r="458" spans="1:21" ht="36" customHeight="1" x14ac:dyDescent="0.25">
      <c r="A458" s="42" t="s">
        <v>30856</v>
      </c>
      <c r="B458" s="43" t="s">
        <v>30857</v>
      </c>
      <c r="C458" s="44" t="e">
        <f t="shared" si="21"/>
        <v>#REF!</v>
      </c>
      <c r="D458" s="45" t="s">
        <v>29240</v>
      </c>
      <c r="E458" s="46" t="s">
        <v>29517</v>
      </c>
      <c r="F458" s="47" t="s">
        <v>30858</v>
      </c>
      <c r="G458" s="47" t="s">
        <v>29700</v>
      </c>
      <c r="H458" s="48">
        <v>63</v>
      </c>
      <c r="I458" s="49" t="s">
        <v>9645</v>
      </c>
      <c r="J458" s="50">
        <v>1</v>
      </c>
      <c r="K458" s="51">
        <v>0.5</v>
      </c>
      <c r="L458" s="52" t="e">
        <f>#REF!</f>
        <v>#REF!</v>
      </c>
      <c r="M458" s="53">
        <f t="shared" si="22"/>
        <v>94.5</v>
      </c>
      <c r="N458" s="44" t="e">
        <f t="shared" si="23"/>
        <v>#REF!</v>
      </c>
      <c r="O458" s="54" t="s">
        <v>16192</v>
      </c>
      <c r="P458" s="46" t="s">
        <v>29244</v>
      </c>
      <c r="Q458" s="55" t="s">
        <v>30859</v>
      </c>
      <c r="R458" s="56" t="s">
        <v>29246</v>
      </c>
      <c r="S458" s="45">
        <v>452</v>
      </c>
      <c r="T458" s="57" t="s">
        <v>29247</v>
      </c>
      <c r="U458" s="57" t="s">
        <v>29248</v>
      </c>
    </row>
    <row r="459" spans="1:21" ht="36" customHeight="1" x14ac:dyDescent="0.25">
      <c r="A459" s="42" t="s">
        <v>30860</v>
      </c>
      <c r="B459" s="43" t="s">
        <v>30861</v>
      </c>
      <c r="C459" s="44" t="e">
        <f t="shared" si="21"/>
        <v>#REF!</v>
      </c>
      <c r="D459" s="45" t="s">
        <v>29240</v>
      </c>
      <c r="E459" s="46" t="s">
        <v>29241</v>
      </c>
      <c r="F459" s="47" t="s">
        <v>30862</v>
      </c>
      <c r="G459" s="47" t="s">
        <v>30863</v>
      </c>
      <c r="H459" s="48">
        <v>922.5</v>
      </c>
      <c r="I459" s="49" t="s">
        <v>9645</v>
      </c>
      <c r="J459" s="50">
        <v>1</v>
      </c>
      <c r="K459" s="51">
        <v>0.5</v>
      </c>
      <c r="L459" s="52" t="e">
        <f>#REF!</f>
        <v>#REF!</v>
      </c>
      <c r="M459" s="53">
        <f t="shared" si="22"/>
        <v>1383.75</v>
      </c>
      <c r="N459" s="44" t="e">
        <f t="shared" si="23"/>
        <v>#REF!</v>
      </c>
      <c r="O459" s="54" t="s">
        <v>16192</v>
      </c>
      <c r="P459" s="46" t="s">
        <v>29244</v>
      </c>
      <c r="Q459" s="55" t="s">
        <v>30864</v>
      </c>
      <c r="R459" s="56" t="s">
        <v>29246</v>
      </c>
      <c r="S459" s="45">
        <v>453</v>
      </c>
      <c r="T459" s="57" t="s">
        <v>29247</v>
      </c>
      <c r="U459" s="57" t="s">
        <v>29248</v>
      </c>
    </row>
    <row r="460" spans="1:21" ht="36" customHeight="1" x14ac:dyDescent="0.25">
      <c r="A460" s="42" t="s">
        <v>30865</v>
      </c>
      <c r="B460" s="43" t="s">
        <v>30861</v>
      </c>
      <c r="C460" s="44" t="e">
        <f t="shared" si="21"/>
        <v>#REF!</v>
      </c>
      <c r="D460" s="45" t="s">
        <v>29240</v>
      </c>
      <c r="E460" s="46" t="s">
        <v>29241</v>
      </c>
      <c r="F460" s="47" t="s">
        <v>30862</v>
      </c>
      <c r="G460" s="47" t="s">
        <v>29340</v>
      </c>
      <c r="H460" s="48">
        <v>40600</v>
      </c>
      <c r="I460" s="49" t="s">
        <v>9645</v>
      </c>
      <c r="J460" s="50">
        <v>1</v>
      </c>
      <c r="K460" s="51">
        <v>0.5</v>
      </c>
      <c r="L460" s="52" t="e">
        <f>#REF!</f>
        <v>#REF!</v>
      </c>
      <c r="M460" s="53">
        <f t="shared" si="22"/>
        <v>60900</v>
      </c>
      <c r="N460" s="44" t="e">
        <f t="shared" si="23"/>
        <v>#REF!</v>
      </c>
      <c r="O460" s="54" t="s">
        <v>16192</v>
      </c>
      <c r="P460" s="46" t="s">
        <v>29244</v>
      </c>
      <c r="Q460" s="55" t="s">
        <v>30866</v>
      </c>
      <c r="R460" s="56" t="s">
        <v>29246</v>
      </c>
      <c r="S460" s="45">
        <v>454</v>
      </c>
      <c r="T460" s="57" t="s">
        <v>29247</v>
      </c>
      <c r="U460" s="57" t="s">
        <v>29248</v>
      </c>
    </row>
    <row r="461" spans="1:21" ht="36" customHeight="1" x14ac:dyDescent="0.25">
      <c r="A461" s="42" t="s">
        <v>30867</v>
      </c>
      <c r="B461" s="43" t="s">
        <v>30868</v>
      </c>
      <c r="C461" s="44" t="e">
        <f t="shared" si="21"/>
        <v>#REF!</v>
      </c>
      <c r="D461" s="45" t="s">
        <v>29240</v>
      </c>
      <c r="E461" s="46" t="s">
        <v>1529</v>
      </c>
      <c r="F461" s="47" t="s">
        <v>30869</v>
      </c>
      <c r="G461" s="47" t="s">
        <v>29243</v>
      </c>
      <c r="H461" s="48">
        <v>368.5</v>
      </c>
      <c r="I461" s="49" t="s">
        <v>9645</v>
      </c>
      <c r="J461" s="50">
        <v>1</v>
      </c>
      <c r="K461" s="51">
        <v>0.5</v>
      </c>
      <c r="L461" s="52" t="e">
        <f>#REF!</f>
        <v>#REF!</v>
      </c>
      <c r="M461" s="53">
        <f t="shared" si="22"/>
        <v>552.75</v>
      </c>
      <c r="N461" s="44" t="e">
        <f t="shared" si="23"/>
        <v>#REF!</v>
      </c>
      <c r="O461" s="54" t="s">
        <v>16192</v>
      </c>
      <c r="P461" s="46" t="s">
        <v>29244</v>
      </c>
      <c r="Q461" s="55" t="s">
        <v>30870</v>
      </c>
      <c r="R461" s="56" t="s">
        <v>29246</v>
      </c>
      <c r="S461" s="45">
        <v>455</v>
      </c>
      <c r="T461" s="57" t="s">
        <v>29247</v>
      </c>
      <c r="U461" s="57" t="s">
        <v>29248</v>
      </c>
    </row>
    <row r="462" spans="1:21" ht="36" customHeight="1" x14ac:dyDescent="0.25">
      <c r="A462" s="42" t="s">
        <v>30871</v>
      </c>
      <c r="B462" s="43" t="s">
        <v>30872</v>
      </c>
      <c r="C462" s="44" t="e">
        <f t="shared" si="21"/>
        <v>#REF!</v>
      </c>
      <c r="D462" s="45" t="s">
        <v>29240</v>
      </c>
      <c r="E462" s="46" t="s">
        <v>1529</v>
      </c>
      <c r="F462" s="47" t="s">
        <v>30873</v>
      </c>
      <c r="G462" s="47" t="s">
        <v>29250</v>
      </c>
      <c r="H462" s="48">
        <v>66.25</v>
      </c>
      <c r="I462" s="49" t="s">
        <v>9645</v>
      </c>
      <c r="J462" s="50">
        <v>1</v>
      </c>
      <c r="K462" s="51">
        <v>0.5</v>
      </c>
      <c r="L462" s="52" t="e">
        <f>#REF!</f>
        <v>#REF!</v>
      </c>
      <c r="M462" s="53">
        <f t="shared" si="22"/>
        <v>99.375</v>
      </c>
      <c r="N462" s="44" t="e">
        <f t="shared" si="23"/>
        <v>#REF!</v>
      </c>
      <c r="O462" s="54" t="s">
        <v>16192</v>
      </c>
      <c r="P462" s="46" t="s">
        <v>29244</v>
      </c>
      <c r="Q462" s="55" t="s">
        <v>30874</v>
      </c>
      <c r="R462" s="56" t="s">
        <v>29246</v>
      </c>
      <c r="S462" s="45">
        <v>456</v>
      </c>
      <c r="T462" s="57" t="s">
        <v>29247</v>
      </c>
      <c r="U462" s="57" t="s">
        <v>29248</v>
      </c>
    </row>
    <row r="463" spans="1:21" ht="36" customHeight="1" x14ac:dyDescent="0.25">
      <c r="A463" s="42" t="s">
        <v>30875</v>
      </c>
      <c r="B463" s="43" t="s">
        <v>30876</v>
      </c>
      <c r="C463" s="44" t="e">
        <f t="shared" si="21"/>
        <v>#REF!</v>
      </c>
      <c r="D463" s="45" t="s">
        <v>29240</v>
      </c>
      <c r="E463" s="46" t="s">
        <v>1529</v>
      </c>
      <c r="F463" s="47" t="s">
        <v>30877</v>
      </c>
      <c r="G463" s="47" t="s">
        <v>29250</v>
      </c>
      <c r="H463" s="48">
        <v>166.25</v>
      </c>
      <c r="I463" s="49" t="s">
        <v>9645</v>
      </c>
      <c r="J463" s="50">
        <v>1</v>
      </c>
      <c r="K463" s="51">
        <v>0.5</v>
      </c>
      <c r="L463" s="52" t="e">
        <f>#REF!</f>
        <v>#REF!</v>
      </c>
      <c r="M463" s="53">
        <f t="shared" si="22"/>
        <v>249.375</v>
      </c>
      <c r="N463" s="44" t="e">
        <f t="shared" si="23"/>
        <v>#REF!</v>
      </c>
      <c r="O463" s="54" t="s">
        <v>16192</v>
      </c>
      <c r="P463" s="46" t="s">
        <v>29244</v>
      </c>
      <c r="Q463" s="55" t="s">
        <v>30177</v>
      </c>
      <c r="R463" s="56" t="s">
        <v>29246</v>
      </c>
      <c r="S463" s="45">
        <v>457</v>
      </c>
      <c r="T463" s="57" t="s">
        <v>29247</v>
      </c>
      <c r="U463" s="57" t="s">
        <v>29248</v>
      </c>
    </row>
    <row r="464" spans="1:21" ht="36" customHeight="1" x14ac:dyDescent="0.25">
      <c r="A464" s="42" t="s">
        <v>30878</v>
      </c>
      <c r="B464" s="43" t="s">
        <v>30879</v>
      </c>
      <c r="C464" s="44" t="e">
        <f t="shared" si="21"/>
        <v>#REF!</v>
      </c>
      <c r="D464" s="45" t="s">
        <v>29240</v>
      </c>
      <c r="E464" s="46" t="s">
        <v>1529</v>
      </c>
      <c r="F464" s="47" t="s">
        <v>30880</v>
      </c>
      <c r="G464" s="47" t="s">
        <v>29250</v>
      </c>
      <c r="H464" s="48">
        <v>54.375</v>
      </c>
      <c r="I464" s="49" t="s">
        <v>9645</v>
      </c>
      <c r="J464" s="50">
        <v>1</v>
      </c>
      <c r="K464" s="51">
        <v>0.5</v>
      </c>
      <c r="L464" s="52" t="e">
        <f>#REF!</f>
        <v>#REF!</v>
      </c>
      <c r="M464" s="53">
        <f t="shared" si="22"/>
        <v>81.5625</v>
      </c>
      <c r="N464" s="44" t="e">
        <f t="shared" si="23"/>
        <v>#REF!</v>
      </c>
      <c r="O464" s="54" t="s">
        <v>16192</v>
      </c>
      <c r="P464" s="46" t="s">
        <v>29244</v>
      </c>
      <c r="Q464" s="55" t="s">
        <v>30747</v>
      </c>
      <c r="R464" s="56" t="s">
        <v>29246</v>
      </c>
      <c r="S464" s="45">
        <v>458</v>
      </c>
      <c r="T464" s="57" t="s">
        <v>29247</v>
      </c>
      <c r="U464" s="57" t="s">
        <v>29248</v>
      </c>
    </row>
    <row r="465" spans="1:21" ht="36" customHeight="1" x14ac:dyDescent="0.25">
      <c r="A465" s="42" t="s">
        <v>30881</v>
      </c>
      <c r="B465" s="43" t="s">
        <v>30882</v>
      </c>
      <c r="C465" s="44" t="e">
        <f t="shared" si="21"/>
        <v>#REF!</v>
      </c>
      <c r="D465" s="45" t="s">
        <v>29240</v>
      </c>
      <c r="E465" s="46" t="s">
        <v>1529</v>
      </c>
      <c r="F465" s="47" t="s">
        <v>30883</v>
      </c>
      <c r="G465" s="47" t="s">
        <v>29250</v>
      </c>
      <c r="H465" s="48">
        <v>132.5</v>
      </c>
      <c r="I465" s="49" t="s">
        <v>9645</v>
      </c>
      <c r="J465" s="50">
        <v>1</v>
      </c>
      <c r="K465" s="51">
        <v>0.5</v>
      </c>
      <c r="L465" s="52" t="e">
        <f>#REF!</f>
        <v>#REF!</v>
      </c>
      <c r="M465" s="53">
        <f t="shared" si="22"/>
        <v>198.75</v>
      </c>
      <c r="N465" s="44" t="e">
        <f t="shared" si="23"/>
        <v>#REF!</v>
      </c>
      <c r="O465" s="54" t="s">
        <v>16192</v>
      </c>
      <c r="P465" s="46" t="s">
        <v>29244</v>
      </c>
      <c r="Q465" s="55" t="s">
        <v>30884</v>
      </c>
      <c r="R465" s="56" t="s">
        <v>29246</v>
      </c>
      <c r="S465" s="45">
        <v>459</v>
      </c>
      <c r="T465" s="57" t="s">
        <v>29247</v>
      </c>
      <c r="U465" s="57" t="s">
        <v>29248</v>
      </c>
    </row>
    <row r="466" spans="1:21" ht="36" customHeight="1" x14ac:dyDescent="0.25">
      <c r="A466" s="42" t="s">
        <v>30885</v>
      </c>
      <c r="B466" s="43" t="s">
        <v>30886</v>
      </c>
      <c r="C466" s="44" t="e">
        <f t="shared" si="21"/>
        <v>#REF!</v>
      </c>
      <c r="D466" s="45" t="s">
        <v>29240</v>
      </c>
      <c r="E466" s="46" t="s">
        <v>1529</v>
      </c>
      <c r="F466" s="47" t="s">
        <v>30887</v>
      </c>
      <c r="G466" s="47" t="s">
        <v>29250</v>
      </c>
      <c r="H466" s="48">
        <v>112.5</v>
      </c>
      <c r="I466" s="49" t="s">
        <v>9645</v>
      </c>
      <c r="J466" s="50">
        <v>1</v>
      </c>
      <c r="K466" s="51">
        <v>0.5</v>
      </c>
      <c r="L466" s="52" t="e">
        <f>#REF!</f>
        <v>#REF!</v>
      </c>
      <c r="M466" s="53">
        <f t="shared" si="22"/>
        <v>168.75</v>
      </c>
      <c r="N466" s="44" t="e">
        <f t="shared" si="23"/>
        <v>#REF!</v>
      </c>
      <c r="O466" s="54" t="s">
        <v>16192</v>
      </c>
      <c r="P466" s="46" t="s">
        <v>29244</v>
      </c>
      <c r="Q466" s="55" t="s">
        <v>30888</v>
      </c>
      <c r="R466" s="56" t="s">
        <v>29246</v>
      </c>
      <c r="S466" s="45">
        <v>460</v>
      </c>
      <c r="T466" s="57" t="s">
        <v>29247</v>
      </c>
      <c r="U466" s="57" t="s">
        <v>29248</v>
      </c>
    </row>
    <row r="467" spans="1:21" ht="36" customHeight="1" x14ac:dyDescent="0.25">
      <c r="A467" s="42" t="s">
        <v>30889</v>
      </c>
      <c r="B467" s="43" t="s">
        <v>30890</v>
      </c>
      <c r="C467" s="44" t="e">
        <f t="shared" si="21"/>
        <v>#REF!</v>
      </c>
      <c r="D467" s="45" t="s">
        <v>29240</v>
      </c>
      <c r="E467" s="46" t="s">
        <v>29241</v>
      </c>
      <c r="F467" s="47" t="s">
        <v>30891</v>
      </c>
      <c r="G467" s="47" t="s">
        <v>29243</v>
      </c>
      <c r="H467" s="48">
        <v>66.75</v>
      </c>
      <c r="I467" s="49" t="s">
        <v>9645</v>
      </c>
      <c r="J467" s="50">
        <v>1</v>
      </c>
      <c r="K467" s="51">
        <v>0.5</v>
      </c>
      <c r="L467" s="52" t="e">
        <f>#REF!</f>
        <v>#REF!</v>
      </c>
      <c r="M467" s="53">
        <f t="shared" si="22"/>
        <v>100.125</v>
      </c>
      <c r="N467" s="44" t="e">
        <f t="shared" si="23"/>
        <v>#REF!</v>
      </c>
      <c r="O467" s="54" t="s">
        <v>16192</v>
      </c>
      <c r="P467" s="46" t="s">
        <v>29244</v>
      </c>
      <c r="Q467" s="55" t="s">
        <v>30892</v>
      </c>
      <c r="R467" s="56" t="s">
        <v>29246</v>
      </c>
      <c r="S467" s="45">
        <v>461</v>
      </c>
      <c r="T467" s="57" t="s">
        <v>29247</v>
      </c>
      <c r="U467" s="57" t="s">
        <v>29248</v>
      </c>
    </row>
    <row r="468" spans="1:21" ht="36" customHeight="1" x14ac:dyDescent="0.25">
      <c r="A468" s="42" t="s">
        <v>30893</v>
      </c>
      <c r="B468" s="43" t="s">
        <v>30894</v>
      </c>
      <c r="C468" s="44" t="e">
        <f t="shared" si="21"/>
        <v>#REF!</v>
      </c>
      <c r="D468" s="45" t="s">
        <v>29240</v>
      </c>
      <c r="E468" s="46" t="s">
        <v>29241</v>
      </c>
      <c r="F468" s="47" t="s">
        <v>30895</v>
      </c>
      <c r="G468" s="47" t="s">
        <v>29243</v>
      </c>
      <c r="H468" s="48">
        <v>92.5</v>
      </c>
      <c r="I468" s="49" t="s">
        <v>9645</v>
      </c>
      <c r="J468" s="50">
        <v>1</v>
      </c>
      <c r="K468" s="51">
        <v>0.5</v>
      </c>
      <c r="L468" s="52" t="e">
        <f>#REF!</f>
        <v>#REF!</v>
      </c>
      <c r="M468" s="53">
        <f t="shared" si="22"/>
        <v>138.75</v>
      </c>
      <c r="N468" s="44" t="e">
        <f t="shared" si="23"/>
        <v>#REF!</v>
      </c>
      <c r="O468" s="54" t="s">
        <v>16192</v>
      </c>
      <c r="P468" s="46" t="s">
        <v>29244</v>
      </c>
      <c r="Q468" s="55" t="s">
        <v>30896</v>
      </c>
      <c r="R468" s="56" t="s">
        <v>29246</v>
      </c>
      <c r="S468" s="45">
        <v>462</v>
      </c>
      <c r="T468" s="57" t="s">
        <v>29247</v>
      </c>
      <c r="U468" s="57" t="s">
        <v>29248</v>
      </c>
    </row>
    <row r="469" spans="1:21" ht="36" customHeight="1" x14ac:dyDescent="0.25">
      <c r="A469" s="42" t="s">
        <v>30897</v>
      </c>
      <c r="B469" s="43" t="s">
        <v>30898</v>
      </c>
      <c r="C469" s="44" t="e">
        <f t="shared" si="21"/>
        <v>#REF!</v>
      </c>
      <c r="D469" s="45" t="s">
        <v>29240</v>
      </c>
      <c r="E469" s="46" t="s">
        <v>29241</v>
      </c>
      <c r="F469" s="47" t="s">
        <v>30899</v>
      </c>
      <c r="G469" s="47" t="s">
        <v>29243</v>
      </c>
      <c r="H469" s="48">
        <v>74</v>
      </c>
      <c r="I469" s="49" t="s">
        <v>9645</v>
      </c>
      <c r="J469" s="50">
        <v>1</v>
      </c>
      <c r="K469" s="51">
        <v>0.5</v>
      </c>
      <c r="L469" s="52" t="e">
        <f>#REF!</f>
        <v>#REF!</v>
      </c>
      <c r="M469" s="53">
        <f t="shared" si="22"/>
        <v>111</v>
      </c>
      <c r="N469" s="44" t="e">
        <f t="shared" si="23"/>
        <v>#REF!</v>
      </c>
      <c r="O469" s="54" t="s">
        <v>16192</v>
      </c>
      <c r="P469" s="46" t="s">
        <v>29244</v>
      </c>
      <c r="Q469" s="55" t="s">
        <v>30900</v>
      </c>
      <c r="R469" s="56" t="s">
        <v>29246</v>
      </c>
      <c r="S469" s="45">
        <v>463</v>
      </c>
      <c r="T469" s="57" t="s">
        <v>29247</v>
      </c>
      <c r="U469" s="57" t="s">
        <v>29248</v>
      </c>
    </row>
    <row r="470" spans="1:21" ht="36" customHeight="1" x14ac:dyDescent="0.25">
      <c r="A470" s="42" t="s">
        <v>30901</v>
      </c>
      <c r="B470" s="43" t="s">
        <v>30898</v>
      </c>
      <c r="C470" s="44" t="e">
        <f t="shared" si="21"/>
        <v>#REF!</v>
      </c>
      <c r="D470" s="45" t="s">
        <v>29240</v>
      </c>
      <c r="E470" s="46" t="s">
        <v>29241</v>
      </c>
      <c r="F470" s="47" t="s">
        <v>30899</v>
      </c>
      <c r="G470" s="47" t="s">
        <v>29250</v>
      </c>
      <c r="H470" s="48">
        <v>183.125</v>
      </c>
      <c r="I470" s="49" t="s">
        <v>9645</v>
      </c>
      <c r="J470" s="50">
        <v>1</v>
      </c>
      <c r="K470" s="51">
        <v>0.5</v>
      </c>
      <c r="L470" s="52" t="e">
        <f>#REF!</f>
        <v>#REF!</v>
      </c>
      <c r="M470" s="53">
        <f t="shared" si="22"/>
        <v>274.6875</v>
      </c>
      <c r="N470" s="44" t="e">
        <f t="shared" si="23"/>
        <v>#REF!</v>
      </c>
      <c r="O470" s="54" t="s">
        <v>16192</v>
      </c>
      <c r="P470" s="46" t="s">
        <v>29244</v>
      </c>
      <c r="Q470" s="55" t="s">
        <v>30902</v>
      </c>
      <c r="R470" s="56" t="s">
        <v>29246</v>
      </c>
      <c r="S470" s="45">
        <v>464</v>
      </c>
      <c r="T470" s="57" t="s">
        <v>29247</v>
      </c>
      <c r="U470" s="57" t="s">
        <v>29248</v>
      </c>
    </row>
    <row r="471" spans="1:21" ht="36" customHeight="1" x14ac:dyDescent="0.25">
      <c r="A471" s="42" t="s">
        <v>30903</v>
      </c>
      <c r="B471" s="43" t="s">
        <v>30904</v>
      </c>
      <c r="C471" s="44" t="e">
        <f t="shared" si="21"/>
        <v>#REF!</v>
      </c>
      <c r="D471" s="45" t="s">
        <v>29240</v>
      </c>
      <c r="E471" s="46" t="s">
        <v>29277</v>
      </c>
      <c r="F471" s="47" t="s">
        <v>30905</v>
      </c>
      <c r="G471" s="47" t="s">
        <v>29630</v>
      </c>
      <c r="H471" s="48">
        <v>9162.5</v>
      </c>
      <c r="I471" s="49" t="s">
        <v>9645</v>
      </c>
      <c r="J471" s="50">
        <v>1</v>
      </c>
      <c r="K471" s="51">
        <v>0.5</v>
      </c>
      <c r="L471" s="52" t="e">
        <f>#REF!</f>
        <v>#REF!</v>
      </c>
      <c r="M471" s="53">
        <f t="shared" si="22"/>
        <v>13743.75</v>
      </c>
      <c r="N471" s="44" t="e">
        <f t="shared" si="23"/>
        <v>#REF!</v>
      </c>
      <c r="O471" s="54" t="s">
        <v>16192</v>
      </c>
      <c r="P471" s="46" t="s">
        <v>29244</v>
      </c>
      <c r="Q471" s="55" t="s">
        <v>30906</v>
      </c>
      <c r="R471" s="56" t="s">
        <v>29246</v>
      </c>
      <c r="S471" s="45">
        <v>465</v>
      </c>
      <c r="T471" s="57" t="s">
        <v>29247</v>
      </c>
      <c r="U471" s="57" t="s">
        <v>29248</v>
      </c>
    </row>
    <row r="472" spans="1:21" ht="36" customHeight="1" x14ac:dyDescent="0.25">
      <c r="A472" s="42" t="s">
        <v>30907</v>
      </c>
      <c r="B472" s="43" t="s">
        <v>30908</v>
      </c>
      <c r="C472" s="44" t="e">
        <f t="shared" si="21"/>
        <v>#REF!</v>
      </c>
      <c r="D472" s="45" t="s">
        <v>29240</v>
      </c>
      <c r="E472" s="46" t="s">
        <v>1529</v>
      </c>
      <c r="F472" s="47" t="s">
        <v>30909</v>
      </c>
      <c r="G472" s="47" t="s">
        <v>29321</v>
      </c>
      <c r="H472" s="48">
        <v>149.25</v>
      </c>
      <c r="I472" s="49" t="s">
        <v>9645</v>
      </c>
      <c r="J472" s="50">
        <v>1</v>
      </c>
      <c r="K472" s="51">
        <v>0.5</v>
      </c>
      <c r="L472" s="52" t="e">
        <f>#REF!</f>
        <v>#REF!</v>
      </c>
      <c r="M472" s="53">
        <f t="shared" si="22"/>
        <v>223.875</v>
      </c>
      <c r="N472" s="44" t="e">
        <f t="shared" si="23"/>
        <v>#REF!</v>
      </c>
      <c r="O472" s="54" t="s">
        <v>16192</v>
      </c>
      <c r="P472" s="46" t="s">
        <v>29244</v>
      </c>
      <c r="Q472" s="55" t="s">
        <v>30910</v>
      </c>
      <c r="R472" s="56" t="s">
        <v>29246</v>
      </c>
      <c r="S472" s="45">
        <v>466</v>
      </c>
      <c r="T472" s="57" t="s">
        <v>29247</v>
      </c>
      <c r="U472" s="57" t="s">
        <v>29248</v>
      </c>
    </row>
    <row r="473" spans="1:21" ht="36" customHeight="1" x14ac:dyDescent="0.25">
      <c r="A473" s="42" t="s">
        <v>30911</v>
      </c>
      <c r="B473" s="43" t="s">
        <v>30912</v>
      </c>
      <c r="C473" s="44" t="e">
        <f t="shared" si="21"/>
        <v>#REF!</v>
      </c>
      <c r="D473" s="45" t="s">
        <v>29240</v>
      </c>
      <c r="E473" s="46" t="s">
        <v>1529</v>
      </c>
      <c r="F473" s="47" t="s">
        <v>30913</v>
      </c>
      <c r="G473" s="47" t="s">
        <v>29345</v>
      </c>
      <c r="H473" s="48">
        <v>66125</v>
      </c>
      <c r="I473" s="49" t="s">
        <v>9645</v>
      </c>
      <c r="J473" s="50">
        <v>1</v>
      </c>
      <c r="K473" s="51">
        <v>0.5</v>
      </c>
      <c r="L473" s="52" t="e">
        <f>#REF!</f>
        <v>#REF!</v>
      </c>
      <c r="M473" s="53">
        <f t="shared" si="22"/>
        <v>99187.5</v>
      </c>
      <c r="N473" s="44" t="e">
        <f t="shared" si="23"/>
        <v>#REF!</v>
      </c>
      <c r="O473" s="54" t="s">
        <v>16192</v>
      </c>
      <c r="P473" s="46" t="s">
        <v>29244</v>
      </c>
      <c r="Q473" s="55" t="s">
        <v>30914</v>
      </c>
      <c r="R473" s="56" t="s">
        <v>29246</v>
      </c>
      <c r="S473" s="45">
        <v>467</v>
      </c>
      <c r="T473" s="57" t="s">
        <v>29247</v>
      </c>
      <c r="U473" s="57" t="s">
        <v>29248</v>
      </c>
    </row>
    <row r="474" spans="1:21" ht="36" customHeight="1" x14ac:dyDescent="0.25">
      <c r="A474" s="42" t="s">
        <v>30915</v>
      </c>
      <c r="B474" s="43" t="s">
        <v>30916</v>
      </c>
      <c r="C474" s="44" t="e">
        <f t="shared" si="21"/>
        <v>#REF!</v>
      </c>
      <c r="D474" s="45" t="s">
        <v>29240</v>
      </c>
      <c r="E474" s="46" t="s">
        <v>1529</v>
      </c>
      <c r="F474" s="47" t="s">
        <v>30917</v>
      </c>
      <c r="G474" s="47" t="s">
        <v>29321</v>
      </c>
      <c r="H474" s="48">
        <v>149.25</v>
      </c>
      <c r="I474" s="49" t="s">
        <v>9645</v>
      </c>
      <c r="J474" s="50">
        <v>1</v>
      </c>
      <c r="K474" s="51">
        <v>0.5</v>
      </c>
      <c r="L474" s="52" t="e">
        <f>#REF!</f>
        <v>#REF!</v>
      </c>
      <c r="M474" s="53">
        <f t="shared" si="22"/>
        <v>223.875</v>
      </c>
      <c r="N474" s="44" t="e">
        <f t="shared" si="23"/>
        <v>#REF!</v>
      </c>
      <c r="O474" s="54" t="s">
        <v>16192</v>
      </c>
      <c r="P474" s="46" t="s">
        <v>29244</v>
      </c>
      <c r="Q474" s="55" t="s">
        <v>30910</v>
      </c>
      <c r="R474" s="56" t="s">
        <v>29246</v>
      </c>
      <c r="S474" s="45">
        <v>468</v>
      </c>
      <c r="T474" s="57" t="s">
        <v>29247</v>
      </c>
      <c r="U474" s="57" t="s">
        <v>29248</v>
      </c>
    </row>
    <row r="475" spans="1:21" ht="36" customHeight="1" x14ac:dyDescent="0.25">
      <c r="A475" s="42" t="s">
        <v>30918</v>
      </c>
      <c r="B475" s="43" t="s">
        <v>30919</v>
      </c>
      <c r="C475" s="44" t="e">
        <f t="shared" si="21"/>
        <v>#REF!</v>
      </c>
      <c r="D475" s="45" t="s">
        <v>29240</v>
      </c>
      <c r="E475" s="46" t="s">
        <v>29241</v>
      </c>
      <c r="F475" s="47" t="s">
        <v>30920</v>
      </c>
      <c r="G475" s="47" t="s">
        <v>29243</v>
      </c>
      <c r="H475" s="48">
        <v>130.5</v>
      </c>
      <c r="I475" s="49" t="s">
        <v>9645</v>
      </c>
      <c r="J475" s="50">
        <v>1</v>
      </c>
      <c r="K475" s="51">
        <v>0.5</v>
      </c>
      <c r="L475" s="52" t="e">
        <f>#REF!</f>
        <v>#REF!</v>
      </c>
      <c r="M475" s="53">
        <f t="shared" si="22"/>
        <v>195.75</v>
      </c>
      <c r="N475" s="44" t="e">
        <f t="shared" si="23"/>
        <v>#REF!</v>
      </c>
      <c r="O475" s="54" t="s">
        <v>16192</v>
      </c>
      <c r="P475" s="46" t="s">
        <v>29244</v>
      </c>
      <c r="Q475" s="55" t="s">
        <v>30921</v>
      </c>
      <c r="R475" s="56" t="s">
        <v>29246</v>
      </c>
      <c r="S475" s="45">
        <v>469</v>
      </c>
      <c r="T475" s="57" t="s">
        <v>29247</v>
      </c>
      <c r="U475" s="57" t="s">
        <v>29248</v>
      </c>
    </row>
    <row r="476" spans="1:21" ht="36" customHeight="1" x14ac:dyDescent="0.25">
      <c r="A476" s="42" t="s">
        <v>30922</v>
      </c>
      <c r="B476" s="43" t="s">
        <v>30923</v>
      </c>
      <c r="C476" s="44" t="e">
        <f t="shared" si="21"/>
        <v>#REF!</v>
      </c>
      <c r="D476" s="45" t="s">
        <v>29240</v>
      </c>
      <c r="E476" s="46" t="s">
        <v>29277</v>
      </c>
      <c r="F476" s="47" t="s">
        <v>30924</v>
      </c>
      <c r="G476" s="47" t="s">
        <v>29243</v>
      </c>
      <c r="H476" s="48">
        <v>88.25</v>
      </c>
      <c r="I476" s="49" t="s">
        <v>9645</v>
      </c>
      <c r="J476" s="50">
        <v>1</v>
      </c>
      <c r="K476" s="51">
        <v>0.5</v>
      </c>
      <c r="L476" s="52" t="e">
        <f>#REF!</f>
        <v>#REF!</v>
      </c>
      <c r="M476" s="53">
        <f t="shared" si="22"/>
        <v>132.375</v>
      </c>
      <c r="N476" s="44" t="e">
        <f t="shared" si="23"/>
        <v>#REF!</v>
      </c>
      <c r="O476" s="54" t="s">
        <v>16192</v>
      </c>
      <c r="P476" s="46" t="s">
        <v>29244</v>
      </c>
      <c r="Q476" s="55" t="s">
        <v>30925</v>
      </c>
      <c r="R476" s="56" t="s">
        <v>29246</v>
      </c>
      <c r="S476" s="45">
        <v>470</v>
      </c>
      <c r="T476" s="57" t="s">
        <v>29247</v>
      </c>
      <c r="U476" s="57" t="s">
        <v>29248</v>
      </c>
    </row>
    <row r="477" spans="1:21" ht="36" customHeight="1" x14ac:dyDescent="0.25">
      <c r="A477" s="42" t="s">
        <v>30926</v>
      </c>
      <c r="B477" s="43" t="s">
        <v>30927</v>
      </c>
      <c r="C477" s="44" t="e">
        <f t="shared" si="21"/>
        <v>#REF!</v>
      </c>
      <c r="D477" s="45" t="s">
        <v>29240</v>
      </c>
      <c r="E477" s="46" t="s">
        <v>29277</v>
      </c>
      <c r="F477" s="47" t="s">
        <v>30928</v>
      </c>
      <c r="G477" s="47" t="s">
        <v>29250</v>
      </c>
      <c r="H477" s="48">
        <v>358.75</v>
      </c>
      <c r="I477" s="49" t="s">
        <v>9645</v>
      </c>
      <c r="J477" s="50">
        <v>1</v>
      </c>
      <c r="K477" s="51">
        <v>0.5</v>
      </c>
      <c r="L477" s="52" t="e">
        <f>#REF!</f>
        <v>#REF!</v>
      </c>
      <c r="M477" s="53">
        <f t="shared" si="22"/>
        <v>538.125</v>
      </c>
      <c r="N477" s="44" t="e">
        <f t="shared" si="23"/>
        <v>#REF!</v>
      </c>
      <c r="O477" s="54" t="s">
        <v>16192</v>
      </c>
      <c r="P477" s="46" t="s">
        <v>29244</v>
      </c>
      <c r="Q477" s="55" t="s">
        <v>30929</v>
      </c>
      <c r="R477" s="56" t="s">
        <v>29246</v>
      </c>
      <c r="S477" s="45">
        <v>471</v>
      </c>
      <c r="T477" s="57" t="s">
        <v>29247</v>
      </c>
      <c r="U477" s="57" t="s">
        <v>29248</v>
      </c>
    </row>
    <row r="478" spans="1:21" ht="36" customHeight="1" x14ac:dyDescent="0.25">
      <c r="A478" s="42" t="s">
        <v>30930</v>
      </c>
      <c r="B478" s="43" t="s">
        <v>30931</v>
      </c>
      <c r="C478" s="44" t="e">
        <f t="shared" si="21"/>
        <v>#REF!</v>
      </c>
      <c r="D478" s="45" t="s">
        <v>29240</v>
      </c>
      <c r="E478" s="46" t="s">
        <v>29277</v>
      </c>
      <c r="F478" s="47" t="s">
        <v>30932</v>
      </c>
      <c r="G478" s="47" t="s">
        <v>29250</v>
      </c>
      <c r="H478" s="48">
        <v>190.625</v>
      </c>
      <c r="I478" s="49" t="s">
        <v>9645</v>
      </c>
      <c r="J478" s="50">
        <v>1</v>
      </c>
      <c r="K478" s="51">
        <v>0.5</v>
      </c>
      <c r="L478" s="52" t="e">
        <f>#REF!</f>
        <v>#REF!</v>
      </c>
      <c r="M478" s="53">
        <f t="shared" si="22"/>
        <v>285.9375</v>
      </c>
      <c r="N478" s="44" t="e">
        <f t="shared" si="23"/>
        <v>#REF!</v>
      </c>
      <c r="O478" s="54" t="s">
        <v>16192</v>
      </c>
      <c r="P478" s="46" t="s">
        <v>29244</v>
      </c>
      <c r="Q478" s="55" t="s">
        <v>30933</v>
      </c>
      <c r="R478" s="56" t="s">
        <v>29246</v>
      </c>
      <c r="S478" s="45">
        <v>472</v>
      </c>
      <c r="T478" s="57" t="s">
        <v>29247</v>
      </c>
      <c r="U478" s="57" t="s">
        <v>29248</v>
      </c>
    </row>
    <row r="479" spans="1:21" ht="36" customHeight="1" x14ac:dyDescent="0.25">
      <c r="A479" s="42" t="s">
        <v>30934</v>
      </c>
      <c r="B479" s="43" t="s">
        <v>30935</v>
      </c>
      <c r="C479" s="44" t="e">
        <f t="shared" si="21"/>
        <v>#REF!</v>
      </c>
      <c r="D479" s="45" t="s">
        <v>29240</v>
      </c>
      <c r="E479" s="46" t="s">
        <v>29517</v>
      </c>
      <c r="F479" s="47" t="s">
        <v>30936</v>
      </c>
      <c r="G479" s="47" t="s">
        <v>29700</v>
      </c>
      <c r="H479" s="48">
        <v>73.75</v>
      </c>
      <c r="I479" s="49" t="s">
        <v>9645</v>
      </c>
      <c r="J479" s="50">
        <v>1</v>
      </c>
      <c r="K479" s="51">
        <v>0.5</v>
      </c>
      <c r="L479" s="52" t="e">
        <f>#REF!</f>
        <v>#REF!</v>
      </c>
      <c r="M479" s="53">
        <f t="shared" si="22"/>
        <v>110.625</v>
      </c>
      <c r="N479" s="44" t="e">
        <f t="shared" si="23"/>
        <v>#REF!</v>
      </c>
      <c r="O479" s="54" t="s">
        <v>16192</v>
      </c>
      <c r="P479" s="46" t="s">
        <v>29244</v>
      </c>
      <c r="Q479" s="55" t="s">
        <v>30937</v>
      </c>
      <c r="R479" s="56" t="s">
        <v>29246</v>
      </c>
      <c r="S479" s="45">
        <v>473</v>
      </c>
      <c r="T479" s="57" t="s">
        <v>29247</v>
      </c>
      <c r="U479" s="57" t="s">
        <v>29248</v>
      </c>
    </row>
    <row r="480" spans="1:21" ht="36" customHeight="1" x14ac:dyDescent="0.25">
      <c r="A480" s="42" t="s">
        <v>30938</v>
      </c>
      <c r="B480" s="43" t="s">
        <v>30939</v>
      </c>
      <c r="C480" s="44" t="e">
        <f t="shared" si="21"/>
        <v>#REF!</v>
      </c>
      <c r="D480" s="45" t="s">
        <v>29240</v>
      </c>
      <c r="E480" s="46" t="s">
        <v>29517</v>
      </c>
      <c r="F480" s="47" t="s">
        <v>30940</v>
      </c>
      <c r="G480" s="47" t="s">
        <v>29700</v>
      </c>
      <c r="H480" s="48">
        <v>77.5</v>
      </c>
      <c r="I480" s="49" t="s">
        <v>9645</v>
      </c>
      <c r="J480" s="50">
        <v>1</v>
      </c>
      <c r="K480" s="51">
        <v>0.5</v>
      </c>
      <c r="L480" s="52" t="e">
        <f>#REF!</f>
        <v>#REF!</v>
      </c>
      <c r="M480" s="53">
        <f t="shared" si="22"/>
        <v>116.25</v>
      </c>
      <c r="N480" s="44" t="e">
        <f t="shared" si="23"/>
        <v>#REF!</v>
      </c>
      <c r="O480" s="54" t="s">
        <v>16192</v>
      </c>
      <c r="P480" s="46" t="s">
        <v>29244</v>
      </c>
      <c r="Q480" s="55" t="s">
        <v>30941</v>
      </c>
      <c r="R480" s="56" t="s">
        <v>29246</v>
      </c>
      <c r="S480" s="45">
        <v>474</v>
      </c>
      <c r="T480" s="57" t="s">
        <v>29247</v>
      </c>
      <c r="U480" s="57" t="s">
        <v>29248</v>
      </c>
    </row>
    <row r="481" spans="1:21" ht="36" customHeight="1" x14ac:dyDescent="0.25">
      <c r="A481" s="42" t="s">
        <v>30942</v>
      </c>
      <c r="B481" s="43" t="s">
        <v>30943</v>
      </c>
      <c r="C481" s="44" t="e">
        <f t="shared" si="21"/>
        <v>#REF!</v>
      </c>
      <c r="D481" s="45" t="s">
        <v>29240</v>
      </c>
      <c r="E481" s="46" t="s">
        <v>1529</v>
      </c>
      <c r="F481" s="47" t="s">
        <v>30944</v>
      </c>
      <c r="G481" s="47" t="s">
        <v>29250</v>
      </c>
      <c r="H481" s="48">
        <v>373.75</v>
      </c>
      <c r="I481" s="49" t="s">
        <v>9645</v>
      </c>
      <c r="J481" s="50">
        <v>1</v>
      </c>
      <c r="K481" s="51">
        <v>0.5</v>
      </c>
      <c r="L481" s="52" t="e">
        <f>#REF!</f>
        <v>#REF!</v>
      </c>
      <c r="M481" s="53">
        <f t="shared" si="22"/>
        <v>560.625</v>
      </c>
      <c r="N481" s="44" t="e">
        <f t="shared" si="23"/>
        <v>#REF!</v>
      </c>
      <c r="O481" s="54" t="s">
        <v>16192</v>
      </c>
      <c r="P481" s="46" t="s">
        <v>29244</v>
      </c>
      <c r="Q481" s="55" t="s">
        <v>30945</v>
      </c>
      <c r="R481" s="56" t="s">
        <v>29246</v>
      </c>
      <c r="S481" s="45">
        <v>475</v>
      </c>
      <c r="T481" s="57" t="s">
        <v>29247</v>
      </c>
      <c r="U481" s="57" t="s">
        <v>29248</v>
      </c>
    </row>
    <row r="482" spans="1:21" ht="36" customHeight="1" x14ac:dyDescent="0.25">
      <c r="A482" s="42" t="s">
        <v>30946</v>
      </c>
      <c r="B482" s="43" t="s">
        <v>30947</v>
      </c>
      <c r="C482" s="44" t="e">
        <f t="shared" si="21"/>
        <v>#REF!</v>
      </c>
      <c r="D482" s="45" t="s">
        <v>29240</v>
      </c>
      <c r="E482" s="46" t="s">
        <v>1529</v>
      </c>
      <c r="F482" s="47" t="s">
        <v>30948</v>
      </c>
      <c r="G482" s="47" t="s">
        <v>29243</v>
      </c>
      <c r="H482" s="48">
        <v>115.5</v>
      </c>
      <c r="I482" s="49" t="s">
        <v>9645</v>
      </c>
      <c r="J482" s="50">
        <v>1</v>
      </c>
      <c r="K482" s="51">
        <v>0.5</v>
      </c>
      <c r="L482" s="52" t="e">
        <f>#REF!</f>
        <v>#REF!</v>
      </c>
      <c r="M482" s="53">
        <f t="shared" si="22"/>
        <v>173.25</v>
      </c>
      <c r="N482" s="44" t="e">
        <f t="shared" si="23"/>
        <v>#REF!</v>
      </c>
      <c r="O482" s="54" t="s">
        <v>16192</v>
      </c>
      <c r="P482" s="46" t="s">
        <v>29244</v>
      </c>
      <c r="Q482" s="55" t="s">
        <v>30949</v>
      </c>
      <c r="R482" s="56" t="s">
        <v>29246</v>
      </c>
      <c r="S482" s="45">
        <v>476</v>
      </c>
      <c r="T482" s="57" t="s">
        <v>29247</v>
      </c>
      <c r="U482" s="57" t="s">
        <v>29248</v>
      </c>
    </row>
    <row r="483" spans="1:21" ht="36" customHeight="1" x14ac:dyDescent="0.25">
      <c r="A483" s="42" t="s">
        <v>30950</v>
      </c>
      <c r="B483" s="43" t="s">
        <v>30951</v>
      </c>
      <c r="C483" s="44" t="e">
        <f t="shared" si="21"/>
        <v>#REF!</v>
      </c>
      <c r="D483" s="45" t="s">
        <v>29240</v>
      </c>
      <c r="E483" s="46" t="s">
        <v>29517</v>
      </c>
      <c r="F483" s="47" t="s">
        <v>30952</v>
      </c>
      <c r="G483" s="47" t="s">
        <v>29971</v>
      </c>
      <c r="H483" s="48">
        <v>55.25</v>
      </c>
      <c r="I483" s="49" t="s">
        <v>9645</v>
      </c>
      <c r="J483" s="50">
        <v>1</v>
      </c>
      <c r="K483" s="51">
        <v>0.5</v>
      </c>
      <c r="L483" s="52" t="e">
        <f>#REF!</f>
        <v>#REF!</v>
      </c>
      <c r="M483" s="53">
        <f t="shared" si="22"/>
        <v>82.875</v>
      </c>
      <c r="N483" s="44" t="e">
        <f t="shared" si="23"/>
        <v>#REF!</v>
      </c>
      <c r="O483" s="54" t="s">
        <v>16192</v>
      </c>
      <c r="P483" s="46" t="s">
        <v>29244</v>
      </c>
      <c r="Q483" s="55" t="s">
        <v>30953</v>
      </c>
      <c r="R483" s="56" t="s">
        <v>29246</v>
      </c>
      <c r="S483" s="45">
        <v>477</v>
      </c>
      <c r="T483" s="57" t="s">
        <v>29247</v>
      </c>
      <c r="U483" s="57" t="s">
        <v>29248</v>
      </c>
    </row>
    <row r="484" spans="1:21" ht="36" customHeight="1" x14ac:dyDescent="0.25">
      <c r="A484" s="42" t="s">
        <v>30954</v>
      </c>
      <c r="B484" s="43" t="s">
        <v>30955</v>
      </c>
      <c r="C484" s="44" t="e">
        <f t="shared" si="21"/>
        <v>#REF!</v>
      </c>
      <c r="D484" s="45" t="s">
        <v>29240</v>
      </c>
      <c r="E484" s="46" t="s">
        <v>29517</v>
      </c>
      <c r="F484" s="47" t="s">
        <v>30956</v>
      </c>
      <c r="G484" s="47" t="s">
        <v>29971</v>
      </c>
      <c r="H484" s="48">
        <v>30</v>
      </c>
      <c r="I484" s="49" t="s">
        <v>9645</v>
      </c>
      <c r="J484" s="50">
        <v>1</v>
      </c>
      <c r="K484" s="51">
        <v>0.5</v>
      </c>
      <c r="L484" s="52" t="e">
        <f>#REF!</f>
        <v>#REF!</v>
      </c>
      <c r="M484" s="53">
        <f t="shared" si="22"/>
        <v>45</v>
      </c>
      <c r="N484" s="44" t="e">
        <f t="shared" si="23"/>
        <v>#REF!</v>
      </c>
      <c r="O484" s="54" t="s">
        <v>16192</v>
      </c>
      <c r="P484" s="46" t="s">
        <v>29244</v>
      </c>
      <c r="Q484" s="55" t="s">
        <v>30957</v>
      </c>
      <c r="R484" s="56" t="s">
        <v>29246</v>
      </c>
      <c r="S484" s="45">
        <v>478</v>
      </c>
      <c r="T484" s="57" t="s">
        <v>29247</v>
      </c>
      <c r="U484" s="57" t="s">
        <v>29248</v>
      </c>
    </row>
    <row r="485" spans="1:21" ht="36" customHeight="1" x14ac:dyDescent="0.25">
      <c r="A485" s="42" t="s">
        <v>30958</v>
      </c>
      <c r="B485" s="43" t="s">
        <v>30959</v>
      </c>
      <c r="C485" s="44" t="e">
        <f t="shared" si="21"/>
        <v>#REF!</v>
      </c>
      <c r="D485" s="45" t="s">
        <v>29240</v>
      </c>
      <c r="E485" s="46" t="s">
        <v>29277</v>
      </c>
      <c r="F485" s="47" t="s">
        <v>30960</v>
      </c>
      <c r="G485" s="47" t="s">
        <v>29243</v>
      </c>
      <c r="H485" s="48">
        <v>50.75</v>
      </c>
      <c r="I485" s="49" t="s">
        <v>9645</v>
      </c>
      <c r="J485" s="50">
        <v>1</v>
      </c>
      <c r="K485" s="51">
        <v>0.5</v>
      </c>
      <c r="L485" s="52" t="e">
        <f>#REF!</f>
        <v>#REF!</v>
      </c>
      <c r="M485" s="53">
        <f t="shared" si="22"/>
        <v>76.125</v>
      </c>
      <c r="N485" s="44" t="e">
        <f t="shared" si="23"/>
        <v>#REF!</v>
      </c>
      <c r="O485" s="54" t="s">
        <v>16192</v>
      </c>
      <c r="P485" s="46" t="s">
        <v>29244</v>
      </c>
      <c r="Q485" s="55" t="s">
        <v>30961</v>
      </c>
      <c r="R485" s="56" t="s">
        <v>29246</v>
      </c>
      <c r="S485" s="45">
        <v>479</v>
      </c>
      <c r="T485" s="57" t="s">
        <v>29247</v>
      </c>
      <c r="U485" s="57" t="s">
        <v>29248</v>
      </c>
    </row>
    <row r="486" spans="1:21" ht="36" customHeight="1" x14ac:dyDescent="0.25">
      <c r="A486" s="42" t="s">
        <v>30962</v>
      </c>
      <c r="B486" s="43" t="s">
        <v>30963</v>
      </c>
      <c r="C486" s="44" t="e">
        <f t="shared" si="21"/>
        <v>#REF!</v>
      </c>
      <c r="D486" s="45" t="s">
        <v>29240</v>
      </c>
      <c r="E486" s="46" t="s">
        <v>29241</v>
      </c>
      <c r="F486" s="47" t="s">
        <v>30964</v>
      </c>
      <c r="G486" s="47" t="s">
        <v>29250</v>
      </c>
      <c r="H486" s="48">
        <v>156.25</v>
      </c>
      <c r="I486" s="49" t="s">
        <v>9645</v>
      </c>
      <c r="J486" s="50">
        <v>1</v>
      </c>
      <c r="K486" s="51">
        <v>0.5</v>
      </c>
      <c r="L486" s="52" t="e">
        <f>#REF!</f>
        <v>#REF!</v>
      </c>
      <c r="M486" s="53">
        <f t="shared" si="22"/>
        <v>234.375</v>
      </c>
      <c r="N486" s="44" t="e">
        <f t="shared" si="23"/>
        <v>#REF!</v>
      </c>
      <c r="O486" s="54" t="s">
        <v>16192</v>
      </c>
      <c r="P486" s="46" t="s">
        <v>29244</v>
      </c>
      <c r="Q486" s="55" t="s">
        <v>30965</v>
      </c>
      <c r="R486" s="56" t="s">
        <v>29246</v>
      </c>
      <c r="S486" s="45">
        <v>480</v>
      </c>
      <c r="T486" s="57" t="s">
        <v>29247</v>
      </c>
      <c r="U486" s="57" t="s">
        <v>29248</v>
      </c>
    </row>
    <row r="487" spans="1:21" ht="36" customHeight="1" x14ac:dyDescent="0.25">
      <c r="A487" s="42" t="s">
        <v>30966</v>
      </c>
      <c r="B487" s="43" t="s">
        <v>30967</v>
      </c>
      <c r="C487" s="44" t="e">
        <f t="shared" si="21"/>
        <v>#REF!</v>
      </c>
      <c r="D487" s="45" t="s">
        <v>29240</v>
      </c>
      <c r="E487" s="46" t="s">
        <v>29241</v>
      </c>
      <c r="F487" s="47" t="s">
        <v>30968</v>
      </c>
      <c r="G487" s="47" t="s">
        <v>29250</v>
      </c>
      <c r="H487" s="48">
        <v>186.25</v>
      </c>
      <c r="I487" s="49" t="s">
        <v>9645</v>
      </c>
      <c r="J487" s="50">
        <v>1</v>
      </c>
      <c r="K487" s="51">
        <v>0.5</v>
      </c>
      <c r="L487" s="52" t="e">
        <f>#REF!</f>
        <v>#REF!</v>
      </c>
      <c r="M487" s="53">
        <f t="shared" si="22"/>
        <v>279.375</v>
      </c>
      <c r="N487" s="44" t="e">
        <f t="shared" si="23"/>
        <v>#REF!</v>
      </c>
      <c r="O487" s="54" t="s">
        <v>16192</v>
      </c>
      <c r="P487" s="46" t="s">
        <v>29244</v>
      </c>
      <c r="Q487" s="55" t="s">
        <v>30969</v>
      </c>
      <c r="R487" s="56" t="s">
        <v>29246</v>
      </c>
      <c r="S487" s="45">
        <v>481</v>
      </c>
      <c r="T487" s="57" t="s">
        <v>29247</v>
      </c>
      <c r="U487" s="57" t="s">
        <v>29248</v>
      </c>
    </row>
    <row r="488" spans="1:21" ht="36" customHeight="1" x14ac:dyDescent="0.25">
      <c r="A488" s="42" t="s">
        <v>30970</v>
      </c>
      <c r="B488" s="43" t="s">
        <v>30971</v>
      </c>
      <c r="C488" s="44" t="e">
        <f t="shared" si="21"/>
        <v>#REF!</v>
      </c>
      <c r="D488" s="45" t="s">
        <v>29240</v>
      </c>
      <c r="E488" s="46" t="s">
        <v>29241</v>
      </c>
      <c r="F488" s="47" t="s">
        <v>30972</v>
      </c>
      <c r="G488" s="47" t="s">
        <v>29250</v>
      </c>
      <c r="H488" s="48">
        <v>67.5</v>
      </c>
      <c r="I488" s="49" t="s">
        <v>9645</v>
      </c>
      <c r="J488" s="50">
        <v>1</v>
      </c>
      <c r="K488" s="51">
        <v>0.5</v>
      </c>
      <c r="L488" s="52" t="e">
        <f>#REF!</f>
        <v>#REF!</v>
      </c>
      <c r="M488" s="53">
        <f t="shared" si="22"/>
        <v>101.25</v>
      </c>
      <c r="N488" s="44" t="e">
        <f t="shared" si="23"/>
        <v>#REF!</v>
      </c>
      <c r="O488" s="54" t="s">
        <v>16192</v>
      </c>
      <c r="P488" s="46" t="s">
        <v>29244</v>
      </c>
      <c r="Q488" s="55" t="s">
        <v>30973</v>
      </c>
      <c r="R488" s="56" t="s">
        <v>29246</v>
      </c>
      <c r="S488" s="45">
        <v>482</v>
      </c>
      <c r="T488" s="57" t="s">
        <v>29247</v>
      </c>
      <c r="U488" s="57" t="s">
        <v>29248</v>
      </c>
    </row>
    <row r="489" spans="1:21" ht="36" customHeight="1" x14ac:dyDescent="0.25">
      <c r="A489" s="42" t="s">
        <v>30974</v>
      </c>
      <c r="B489" s="58" t="s">
        <v>30975</v>
      </c>
      <c r="C489" s="44" t="e">
        <f t="shared" si="21"/>
        <v>#REF!</v>
      </c>
      <c r="D489" s="45" t="s">
        <v>29240</v>
      </c>
      <c r="E489" s="46" t="s">
        <v>29517</v>
      </c>
      <c r="F489" s="47" t="s">
        <v>30976</v>
      </c>
      <c r="G489" s="47" t="s">
        <v>30977</v>
      </c>
      <c r="H489" s="48">
        <v>22.5</v>
      </c>
      <c r="I489" s="49" t="s">
        <v>9645</v>
      </c>
      <c r="J489" s="50">
        <v>1</v>
      </c>
      <c r="K489" s="51">
        <v>0.5</v>
      </c>
      <c r="L489" s="52" t="e">
        <f>#REF!</f>
        <v>#REF!</v>
      </c>
      <c r="M489" s="53">
        <f t="shared" si="22"/>
        <v>33.75</v>
      </c>
      <c r="N489" s="44" t="e">
        <f t="shared" si="23"/>
        <v>#REF!</v>
      </c>
      <c r="O489" s="54" t="s">
        <v>16192</v>
      </c>
      <c r="P489" s="46" t="s">
        <v>29244</v>
      </c>
      <c r="Q489" s="55" t="s">
        <v>30978</v>
      </c>
      <c r="R489" s="56" t="s">
        <v>29246</v>
      </c>
      <c r="S489" s="45">
        <v>483</v>
      </c>
      <c r="T489" s="57" t="s">
        <v>29247</v>
      </c>
      <c r="U489" s="57" t="s">
        <v>29248</v>
      </c>
    </row>
    <row r="490" spans="1:21" ht="36" customHeight="1" x14ac:dyDescent="0.25">
      <c r="A490" s="42" t="s">
        <v>30979</v>
      </c>
      <c r="B490" s="58" t="s">
        <v>30975</v>
      </c>
      <c r="C490" s="44" t="e">
        <f t="shared" si="21"/>
        <v>#REF!</v>
      </c>
      <c r="D490" s="45" t="s">
        <v>29240</v>
      </c>
      <c r="E490" s="46" t="s">
        <v>29517</v>
      </c>
      <c r="F490" s="47" t="s">
        <v>30976</v>
      </c>
      <c r="G490" s="47" t="s">
        <v>29519</v>
      </c>
      <c r="H490" s="48">
        <v>15.25</v>
      </c>
      <c r="I490" s="49" t="s">
        <v>9645</v>
      </c>
      <c r="J490" s="50">
        <v>1</v>
      </c>
      <c r="K490" s="51">
        <v>0.5</v>
      </c>
      <c r="L490" s="52" t="e">
        <f>#REF!</f>
        <v>#REF!</v>
      </c>
      <c r="M490" s="53">
        <f t="shared" si="22"/>
        <v>22.875</v>
      </c>
      <c r="N490" s="44" t="e">
        <f t="shared" si="23"/>
        <v>#REF!</v>
      </c>
      <c r="O490" s="54" t="s">
        <v>16192</v>
      </c>
      <c r="P490" s="46" t="s">
        <v>29244</v>
      </c>
      <c r="Q490" s="55" t="s">
        <v>30980</v>
      </c>
      <c r="R490" s="56" t="s">
        <v>29246</v>
      </c>
      <c r="S490" s="45">
        <v>484</v>
      </c>
      <c r="T490" s="57" t="s">
        <v>29247</v>
      </c>
      <c r="U490" s="57" t="s">
        <v>29248</v>
      </c>
    </row>
    <row r="491" spans="1:21" ht="36" customHeight="1" x14ac:dyDescent="0.25">
      <c r="A491" s="42" t="s">
        <v>30981</v>
      </c>
      <c r="B491" s="58" t="s">
        <v>30982</v>
      </c>
      <c r="C491" s="44" t="e">
        <f t="shared" si="21"/>
        <v>#REF!</v>
      </c>
      <c r="D491" s="45" t="s">
        <v>29240</v>
      </c>
      <c r="E491" s="46" t="s">
        <v>29517</v>
      </c>
      <c r="F491" s="47" t="s">
        <v>30983</v>
      </c>
      <c r="G491" s="47" t="s">
        <v>29519</v>
      </c>
      <c r="H491" s="48">
        <v>22</v>
      </c>
      <c r="I491" s="49" t="s">
        <v>9645</v>
      </c>
      <c r="J491" s="50">
        <v>1</v>
      </c>
      <c r="K491" s="51">
        <v>0.5</v>
      </c>
      <c r="L491" s="52" t="e">
        <f>#REF!</f>
        <v>#REF!</v>
      </c>
      <c r="M491" s="53">
        <f t="shared" si="22"/>
        <v>33</v>
      </c>
      <c r="N491" s="44" t="e">
        <f t="shared" si="23"/>
        <v>#REF!</v>
      </c>
      <c r="O491" s="54" t="s">
        <v>16192</v>
      </c>
      <c r="P491" s="46" t="s">
        <v>29244</v>
      </c>
      <c r="Q491" s="55" t="s">
        <v>30984</v>
      </c>
      <c r="R491" s="56" t="s">
        <v>29246</v>
      </c>
      <c r="S491" s="45">
        <v>485</v>
      </c>
      <c r="T491" s="57" t="s">
        <v>29247</v>
      </c>
      <c r="U491" s="57" t="s">
        <v>29248</v>
      </c>
    </row>
    <row r="492" spans="1:21" ht="36" customHeight="1" x14ac:dyDescent="0.25">
      <c r="A492" s="42" t="s">
        <v>30985</v>
      </c>
      <c r="B492" s="58" t="s">
        <v>30986</v>
      </c>
      <c r="C492" s="44" t="e">
        <f t="shared" si="21"/>
        <v>#REF!</v>
      </c>
      <c r="D492" s="45" t="s">
        <v>29240</v>
      </c>
      <c r="E492" s="46" t="s">
        <v>29517</v>
      </c>
      <c r="F492" s="47" t="s">
        <v>30987</v>
      </c>
      <c r="G492" s="47" t="s">
        <v>29519</v>
      </c>
      <c r="H492" s="48">
        <v>30.25</v>
      </c>
      <c r="I492" s="49" t="s">
        <v>9645</v>
      </c>
      <c r="J492" s="50">
        <v>1</v>
      </c>
      <c r="K492" s="51">
        <v>0.5</v>
      </c>
      <c r="L492" s="52" t="e">
        <f>#REF!</f>
        <v>#REF!</v>
      </c>
      <c r="M492" s="53">
        <f t="shared" si="22"/>
        <v>45.375</v>
      </c>
      <c r="N492" s="44" t="e">
        <f t="shared" si="23"/>
        <v>#REF!</v>
      </c>
      <c r="O492" s="54" t="s">
        <v>16192</v>
      </c>
      <c r="P492" s="46" t="s">
        <v>29244</v>
      </c>
      <c r="Q492" s="55" t="s">
        <v>30988</v>
      </c>
      <c r="R492" s="56" t="s">
        <v>29246</v>
      </c>
      <c r="S492" s="45">
        <v>486</v>
      </c>
      <c r="T492" s="57" t="s">
        <v>29247</v>
      </c>
      <c r="U492" s="57" t="s">
        <v>29248</v>
      </c>
    </row>
    <row r="493" spans="1:21" ht="36" customHeight="1" x14ac:dyDescent="0.25">
      <c r="A493" s="42" t="s">
        <v>30989</v>
      </c>
      <c r="B493" s="58" t="s">
        <v>30990</v>
      </c>
      <c r="C493" s="44" t="e">
        <f t="shared" si="21"/>
        <v>#REF!</v>
      </c>
      <c r="D493" s="45" t="s">
        <v>29240</v>
      </c>
      <c r="E493" s="46" t="s">
        <v>29517</v>
      </c>
      <c r="F493" s="47" t="s">
        <v>30991</v>
      </c>
      <c r="G493" s="47" t="s">
        <v>29519</v>
      </c>
      <c r="H493" s="48">
        <v>12.5</v>
      </c>
      <c r="I493" s="49" t="s">
        <v>9645</v>
      </c>
      <c r="J493" s="50">
        <v>1</v>
      </c>
      <c r="K493" s="51">
        <v>0.5</v>
      </c>
      <c r="L493" s="52" t="e">
        <f>#REF!</f>
        <v>#REF!</v>
      </c>
      <c r="M493" s="53">
        <f t="shared" si="22"/>
        <v>18.75</v>
      </c>
      <c r="N493" s="44" t="e">
        <f t="shared" si="23"/>
        <v>#REF!</v>
      </c>
      <c r="O493" s="54" t="s">
        <v>16192</v>
      </c>
      <c r="P493" s="46" t="s">
        <v>29244</v>
      </c>
      <c r="Q493" s="55" t="s">
        <v>30992</v>
      </c>
      <c r="R493" s="56" t="s">
        <v>29246</v>
      </c>
      <c r="S493" s="45">
        <v>487</v>
      </c>
      <c r="T493" s="57" t="s">
        <v>29247</v>
      </c>
      <c r="U493" s="57" t="s">
        <v>29248</v>
      </c>
    </row>
    <row r="494" spans="1:21" ht="36" customHeight="1" x14ac:dyDescent="0.25">
      <c r="A494" s="42" t="s">
        <v>30993</v>
      </c>
      <c r="B494" s="58" t="s">
        <v>30994</v>
      </c>
      <c r="C494" s="44" t="e">
        <f t="shared" si="21"/>
        <v>#REF!</v>
      </c>
      <c r="D494" s="45" t="s">
        <v>29240</v>
      </c>
      <c r="E494" s="46" t="s">
        <v>29517</v>
      </c>
      <c r="F494" s="47" t="s">
        <v>30995</v>
      </c>
      <c r="G494" s="47" t="s">
        <v>29519</v>
      </c>
      <c r="H494" s="48">
        <v>26</v>
      </c>
      <c r="I494" s="49" t="s">
        <v>9645</v>
      </c>
      <c r="J494" s="50">
        <v>1</v>
      </c>
      <c r="K494" s="51">
        <v>0.5</v>
      </c>
      <c r="L494" s="52" t="e">
        <f>#REF!</f>
        <v>#REF!</v>
      </c>
      <c r="M494" s="53">
        <f t="shared" si="22"/>
        <v>39</v>
      </c>
      <c r="N494" s="44" t="e">
        <f t="shared" si="23"/>
        <v>#REF!</v>
      </c>
      <c r="O494" s="54" t="s">
        <v>16192</v>
      </c>
      <c r="P494" s="46" t="s">
        <v>29244</v>
      </c>
      <c r="Q494" s="55" t="s">
        <v>30996</v>
      </c>
      <c r="R494" s="56" t="s">
        <v>29246</v>
      </c>
      <c r="S494" s="45">
        <v>488</v>
      </c>
      <c r="T494" s="57" t="s">
        <v>29247</v>
      </c>
      <c r="U494" s="57" t="s">
        <v>29248</v>
      </c>
    </row>
    <row r="495" spans="1:21" ht="36" customHeight="1" x14ac:dyDescent="0.25">
      <c r="A495" s="42" t="s">
        <v>30997</v>
      </c>
      <c r="B495" s="58" t="s">
        <v>30998</v>
      </c>
      <c r="C495" s="44" t="e">
        <f t="shared" si="21"/>
        <v>#REF!</v>
      </c>
      <c r="D495" s="45" t="s">
        <v>29240</v>
      </c>
      <c r="E495" s="46" t="s">
        <v>29517</v>
      </c>
      <c r="F495" s="47" t="s">
        <v>30999</v>
      </c>
      <c r="G495" s="47" t="s">
        <v>29519</v>
      </c>
      <c r="H495" s="48">
        <v>29.75</v>
      </c>
      <c r="I495" s="49" t="s">
        <v>9645</v>
      </c>
      <c r="J495" s="50">
        <v>1</v>
      </c>
      <c r="K495" s="51">
        <v>0.5</v>
      </c>
      <c r="L495" s="52" t="e">
        <f>#REF!</f>
        <v>#REF!</v>
      </c>
      <c r="M495" s="53">
        <f t="shared" si="22"/>
        <v>44.625</v>
      </c>
      <c r="N495" s="44" t="e">
        <f t="shared" si="23"/>
        <v>#REF!</v>
      </c>
      <c r="O495" s="54" t="s">
        <v>16192</v>
      </c>
      <c r="P495" s="46" t="s">
        <v>29244</v>
      </c>
      <c r="Q495" s="55" t="s">
        <v>31000</v>
      </c>
      <c r="R495" s="56" t="s">
        <v>29246</v>
      </c>
      <c r="S495" s="45">
        <v>489</v>
      </c>
      <c r="T495" s="57" t="s">
        <v>29247</v>
      </c>
      <c r="U495" s="57" t="s">
        <v>29248</v>
      </c>
    </row>
    <row r="496" spans="1:21" ht="36" customHeight="1" x14ac:dyDescent="0.25">
      <c r="A496" s="42" t="s">
        <v>31001</v>
      </c>
      <c r="B496" s="58" t="s">
        <v>31002</v>
      </c>
      <c r="C496" s="44" t="e">
        <f t="shared" si="21"/>
        <v>#REF!</v>
      </c>
      <c r="D496" s="45" t="s">
        <v>29240</v>
      </c>
      <c r="E496" s="46" t="s">
        <v>29517</v>
      </c>
      <c r="F496" s="47" t="s">
        <v>31003</v>
      </c>
      <c r="G496" s="47" t="s">
        <v>29519</v>
      </c>
      <c r="H496" s="48">
        <v>25</v>
      </c>
      <c r="I496" s="49" t="s">
        <v>9645</v>
      </c>
      <c r="J496" s="50">
        <v>1</v>
      </c>
      <c r="K496" s="51">
        <v>0.5</v>
      </c>
      <c r="L496" s="52" t="e">
        <f>#REF!</f>
        <v>#REF!</v>
      </c>
      <c r="M496" s="53">
        <f t="shared" si="22"/>
        <v>37.5</v>
      </c>
      <c r="N496" s="44" t="e">
        <f t="shared" si="23"/>
        <v>#REF!</v>
      </c>
      <c r="O496" s="54" t="s">
        <v>16192</v>
      </c>
      <c r="P496" s="46" t="s">
        <v>29244</v>
      </c>
      <c r="Q496" s="55" t="s">
        <v>31004</v>
      </c>
      <c r="R496" s="56" t="s">
        <v>29246</v>
      </c>
      <c r="S496" s="45">
        <v>490</v>
      </c>
      <c r="T496" s="57" t="s">
        <v>29247</v>
      </c>
      <c r="U496" s="57" t="s">
        <v>29248</v>
      </c>
    </row>
    <row r="497" spans="1:21" ht="36" customHeight="1" x14ac:dyDescent="0.25">
      <c r="A497" s="42" t="s">
        <v>31005</v>
      </c>
      <c r="B497" s="58" t="s">
        <v>31006</v>
      </c>
      <c r="C497" s="44" t="e">
        <f t="shared" si="21"/>
        <v>#REF!</v>
      </c>
      <c r="D497" s="45" t="s">
        <v>29240</v>
      </c>
      <c r="E497" s="46" t="s">
        <v>29517</v>
      </c>
      <c r="F497" s="47" t="s">
        <v>31007</v>
      </c>
      <c r="G497" s="47" t="s">
        <v>29519</v>
      </c>
      <c r="H497" s="48">
        <v>25</v>
      </c>
      <c r="I497" s="49" t="s">
        <v>9645</v>
      </c>
      <c r="J497" s="50">
        <v>1</v>
      </c>
      <c r="K497" s="51">
        <v>0.5</v>
      </c>
      <c r="L497" s="52" t="e">
        <f>#REF!</f>
        <v>#REF!</v>
      </c>
      <c r="M497" s="53">
        <f t="shared" si="22"/>
        <v>37.5</v>
      </c>
      <c r="N497" s="44" t="e">
        <f t="shared" si="23"/>
        <v>#REF!</v>
      </c>
      <c r="O497" s="54" t="s">
        <v>16192</v>
      </c>
      <c r="P497" s="46" t="s">
        <v>29244</v>
      </c>
      <c r="Q497" s="55" t="s">
        <v>31004</v>
      </c>
      <c r="R497" s="56" t="s">
        <v>29246</v>
      </c>
      <c r="S497" s="45">
        <v>491</v>
      </c>
      <c r="T497" s="57" t="s">
        <v>29247</v>
      </c>
      <c r="U497" s="57" t="s">
        <v>29248</v>
      </c>
    </row>
    <row r="498" spans="1:21" ht="36" customHeight="1" x14ac:dyDescent="0.25">
      <c r="A498" s="42" t="s">
        <v>31008</v>
      </c>
      <c r="B498" s="58" t="s">
        <v>31009</v>
      </c>
      <c r="C498" s="44" t="e">
        <f t="shared" si="21"/>
        <v>#REF!</v>
      </c>
      <c r="D498" s="45" t="s">
        <v>29240</v>
      </c>
      <c r="E498" s="46" t="s">
        <v>29517</v>
      </c>
      <c r="F498" s="47" t="s">
        <v>31010</v>
      </c>
      <c r="G498" s="47" t="s">
        <v>29519</v>
      </c>
      <c r="H498" s="48">
        <v>26.25</v>
      </c>
      <c r="I498" s="49" t="s">
        <v>9645</v>
      </c>
      <c r="J498" s="50">
        <v>1</v>
      </c>
      <c r="K498" s="51">
        <v>0.5</v>
      </c>
      <c r="L498" s="52" t="e">
        <f>#REF!</f>
        <v>#REF!</v>
      </c>
      <c r="M498" s="53">
        <f t="shared" si="22"/>
        <v>39.375</v>
      </c>
      <c r="N498" s="44" t="e">
        <f t="shared" si="23"/>
        <v>#REF!</v>
      </c>
      <c r="O498" s="54" t="s">
        <v>16192</v>
      </c>
      <c r="P498" s="46" t="s">
        <v>29244</v>
      </c>
      <c r="Q498" s="55" t="s">
        <v>30426</v>
      </c>
      <c r="R498" s="56" t="s">
        <v>29246</v>
      </c>
      <c r="S498" s="45">
        <v>492</v>
      </c>
      <c r="T498" s="57" t="s">
        <v>29247</v>
      </c>
      <c r="U498" s="57" t="s">
        <v>29248</v>
      </c>
    </row>
    <row r="499" spans="1:21" ht="36" customHeight="1" x14ac:dyDescent="0.25">
      <c r="A499" s="42" t="s">
        <v>31011</v>
      </c>
      <c r="B499" s="58" t="s">
        <v>31012</v>
      </c>
      <c r="C499" s="44" t="e">
        <f t="shared" si="21"/>
        <v>#REF!</v>
      </c>
      <c r="D499" s="45" t="s">
        <v>29240</v>
      </c>
      <c r="E499" s="46" t="s">
        <v>29517</v>
      </c>
      <c r="F499" s="47" t="s">
        <v>31013</v>
      </c>
      <c r="G499" s="47" t="s">
        <v>29519</v>
      </c>
      <c r="H499" s="48">
        <v>25</v>
      </c>
      <c r="I499" s="49" t="s">
        <v>9645</v>
      </c>
      <c r="J499" s="50">
        <v>1</v>
      </c>
      <c r="K499" s="51">
        <v>0.5</v>
      </c>
      <c r="L499" s="52" t="e">
        <f>#REF!</f>
        <v>#REF!</v>
      </c>
      <c r="M499" s="53">
        <f t="shared" si="22"/>
        <v>37.5</v>
      </c>
      <c r="N499" s="44" t="e">
        <f t="shared" si="23"/>
        <v>#REF!</v>
      </c>
      <c r="O499" s="54" t="s">
        <v>16192</v>
      </c>
      <c r="P499" s="46" t="s">
        <v>29244</v>
      </c>
      <c r="Q499" s="55" t="s">
        <v>31004</v>
      </c>
      <c r="R499" s="56" t="s">
        <v>29246</v>
      </c>
      <c r="S499" s="45">
        <v>493</v>
      </c>
      <c r="T499" s="57" t="s">
        <v>29247</v>
      </c>
      <c r="U499" s="57" t="s">
        <v>29248</v>
      </c>
    </row>
    <row r="500" spans="1:21" ht="36" customHeight="1" x14ac:dyDescent="0.25">
      <c r="A500" s="42" t="s">
        <v>31014</v>
      </c>
      <c r="B500" s="43" t="s">
        <v>31015</v>
      </c>
      <c r="C500" s="44" t="e">
        <f t="shared" si="21"/>
        <v>#REF!</v>
      </c>
      <c r="D500" s="45" t="s">
        <v>29240</v>
      </c>
      <c r="E500" s="46" t="s">
        <v>29241</v>
      </c>
      <c r="F500" s="47" t="s">
        <v>31016</v>
      </c>
      <c r="G500" s="47" t="s">
        <v>30863</v>
      </c>
      <c r="H500" s="48">
        <v>1405</v>
      </c>
      <c r="I500" s="49" t="s">
        <v>9645</v>
      </c>
      <c r="J500" s="50">
        <v>1</v>
      </c>
      <c r="K500" s="51">
        <v>0.5</v>
      </c>
      <c r="L500" s="52" t="e">
        <f>#REF!</f>
        <v>#REF!</v>
      </c>
      <c r="M500" s="53">
        <f t="shared" si="22"/>
        <v>2107.5</v>
      </c>
      <c r="N500" s="44" t="e">
        <f t="shared" si="23"/>
        <v>#REF!</v>
      </c>
      <c r="O500" s="54" t="s">
        <v>16192</v>
      </c>
      <c r="P500" s="46" t="s">
        <v>29244</v>
      </c>
      <c r="Q500" s="55" t="s">
        <v>31017</v>
      </c>
      <c r="R500" s="56" t="s">
        <v>29246</v>
      </c>
      <c r="S500" s="45">
        <v>494</v>
      </c>
      <c r="T500" s="57" t="s">
        <v>29247</v>
      </c>
      <c r="U500" s="57" t="s">
        <v>29248</v>
      </c>
    </row>
    <row r="501" spans="1:21" ht="36" customHeight="1" x14ac:dyDescent="0.25">
      <c r="A501" s="42" t="s">
        <v>31018</v>
      </c>
      <c r="B501" s="43" t="s">
        <v>31015</v>
      </c>
      <c r="C501" s="44" t="e">
        <f t="shared" si="21"/>
        <v>#REF!</v>
      </c>
      <c r="D501" s="45" t="s">
        <v>29240</v>
      </c>
      <c r="E501" s="46" t="s">
        <v>29241</v>
      </c>
      <c r="F501" s="47" t="s">
        <v>31016</v>
      </c>
      <c r="G501" s="47" t="s">
        <v>29340</v>
      </c>
      <c r="H501" s="48">
        <v>111200</v>
      </c>
      <c r="I501" s="49" t="s">
        <v>9645</v>
      </c>
      <c r="J501" s="50">
        <v>1</v>
      </c>
      <c r="K501" s="51">
        <v>0.5</v>
      </c>
      <c r="L501" s="52" t="e">
        <f>#REF!</f>
        <v>#REF!</v>
      </c>
      <c r="M501" s="53">
        <f t="shared" si="22"/>
        <v>166800</v>
      </c>
      <c r="N501" s="44" t="e">
        <f t="shared" si="23"/>
        <v>#REF!</v>
      </c>
      <c r="O501" s="54" t="s">
        <v>16192</v>
      </c>
      <c r="P501" s="46" t="s">
        <v>29244</v>
      </c>
      <c r="Q501" s="55" t="s">
        <v>31019</v>
      </c>
      <c r="R501" s="56" t="s">
        <v>29246</v>
      </c>
      <c r="S501" s="45">
        <v>495</v>
      </c>
      <c r="T501" s="57" t="s">
        <v>29247</v>
      </c>
      <c r="U501" s="57" t="s">
        <v>29248</v>
      </c>
    </row>
    <row r="502" spans="1:21" ht="36" customHeight="1" x14ac:dyDescent="0.25">
      <c r="A502" s="42" t="s">
        <v>31020</v>
      </c>
      <c r="B502" s="43" t="s">
        <v>31021</v>
      </c>
      <c r="C502" s="44" t="e">
        <f t="shared" si="21"/>
        <v>#REF!</v>
      </c>
      <c r="D502" s="45" t="s">
        <v>29240</v>
      </c>
      <c r="E502" s="46" t="s">
        <v>29241</v>
      </c>
      <c r="F502" s="47" t="s">
        <v>31022</v>
      </c>
      <c r="G502" s="47" t="s">
        <v>29321</v>
      </c>
      <c r="H502" s="48">
        <v>151.25</v>
      </c>
      <c r="I502" s="49" t="s">
        <v>9645</v>
      </c>
      <c r="J502" s="50">
        <v>1</v>
      </c>
      <c r="K502" s="51">
        <v>0.5</v>
      </c>
      <c r="L502" s="52" t="e">
        <f>#REF!</f>
        <v>#REF!</v>
      </c>
      <c r="M502" s="53">
        <f t="shared" si="22"/>
        <v>226.875</v>
      </c>
      <c r="N502" s="44" t="e">
        <f t="shared" si="23"/>
        <v>#REF!</v>
      </c>
      <c r="O502" s="54" t="s">
        <v>16192</v>
      </c>
      <c r="P502" s="46" t="s">
        <v>29244</v>
      </c>
      <c r="Q502" s="55" t="s">
        <v>31023</v>
      </c>
      <c r="R502" s="56" t="s">
        <v>29246</v>
      </c>
      <c r="S502" s="45">
        <v>496</v>
      </c>
      <c r="T502" s="57" t="s">
        <v>29247</v>
      </c>
      <c r="U502" s="57" t="s">
        <v>29248</v>
      </c>
    </row>
    <row r="503" spans="1:21" ht="36" customHeight="1" x14ac:dyDescent="0.25">
      <c r="A503" s="42" t="s">
        <v>31024</v>
      </c>
      <c r="B503" s="43" t="s">
        <v>31021</v>
      </c>
      <c r="C503" s="44" t="e">
        <f t="shared" si="21"/>
        <v>#REF!</v>
      </c>
      <c r="D503" s="45" t="s">
        <v>29240</v>
      </c>
      <c r="E503" s="46" t="s">
        <v>29241</v>
      </c>
      <c r="F503" s="47" t="s">
        <v>31022</v>
      </c>
      <c r="G503" s="47" t="s">
        <v>29568</v>
      </c>
      <c r="H503" s="48">
        <v>1800</v>
      </c>
      <c r="I503" s="49" t="s">
        <v>9645</v>
      </c>
      <c r="J503" s="50">
        <v>1</v>
      </c>
      <c r="K503" s="51">
        <v>0.5</v>
      </c>
      <c r="L503" s="52" t="e">
        <f>#REF!</f>
        <v>#REF!</v>
      </c>
      <c r="M503" s="53">
        <f t="shared" si="22"/>
        <v>2700</v>
      </c>
      <c r="N503" s="44" t="e">
        <f t="shared" si="23"/>
        <v>#REF!</v>
      </c>
      <c r="O503" s="54" t="s">
        <v>16192</v>
      </c>
      <c r="P503" s="46" t="s">
        <v>29244</v>
      </c>
      <c r="Q503" s="55" t="s">
        <v>31025</v>
      </c>
      <c r="R503" s="56" t="s">
        <v>29246</v>
      </c>
      <c r="S503" s="45">
        <v>497</v>
      </c>
      <c r="T503" s="57" t="s">
        <v>29247</v>
      </c>
      <c r="U503" s="57" t="s">
        <v>29248</v>
      </c>
    </row>
    <row r="504" spans="1:21" ht="36" customHeight="1" x14ac:dyDescent="0.25">
      <c r="A504" s="42" t="s">
        <v>31026</v>
      </c>
      <c r="B504" s="43" t="s">
        <v>31027</v>
      </c>
      <c r="C504" s="44" t="e">
        <f t="shared" si="21"/>
        <v>#REF!</v>
      </c>
      <c r="D504" s="45" t="s">
        <v>29240</v>
      </c>
      <c r="E504" s="46" t="s">
        <v>29241</v>
      </c>
      <c r="F504" s="47" t="s">
        <v>31028</v>
      </c>
      <c r="G504" s="47" t="s">
        <v>29376</v>
      </c>
      <c r="H504" s="48">
        <v>29000</v>
      </c>
      <c r="I504" s="49" t="s">
        <v>9645</v>
      </c>
      <c r="J504" s="50">
        <v>1</v>
      </c>
      <c r="K504" s="51">
        <v>0.5</v>
      </c>
      <c r="L504" s="52" t="e">
        <f>#REF!</f>
        <v>#REF!</v>
      </c>
      <c r="M504" s="53">
        <f t="shared" si="22"/>
        <v>43500</v>
      </c>
      <c r="N504" s="44" t="e">
        <f t="shared" si="23"/>
        <v>#REF!</v>
      </c>
      <c r="O504" s="54" t="s">
        <v>16192</v>
      </c>
      <c r="P504" s="46" t="s">
        <v>29244</v>
      </c>
      <c r="Q504" s="55" t="s">
        <v>31029</v>
      </c>
      <c r="R504" s="56" t="s">
        <v>29246</v>
      </c>
      <c r="S504" s="45">
        <v>498</v>
      </c>
      <c r="T504" s="57" t="s">
        <v>29247</v>
      </c>
      <c r="U504" s="57" t="s">
        <v>29248</v>
      </c>
    </row>
    <row r="505" spans="1:21" ht="36" customHeight="1" x14ac:dyDescent="0.25">
      <c r="A505" s="42" t="s">
        <v>31030</v>
      </c>
      <c r="B505" s="43" t="s">
        <v>31031</v>
      </c>
      <c r="C505" s="44" t="e">
        <f t="shared" si="21"/>
        <v>#REF!</v>
      </c>
      <c r="D505" s="45" t="s">
        <v>29240</v>
      </c>
      <c r="E505" s="46" t="s">
        <v>29325</v>
      </c>
      <c r="F505" s="47" t="s">
        <v>31032</v>
      </c>
      <c r="G505" s="47" t="s">
        <v>29627</v>
      </c>
      <c r="H505" s="48">
        <v>438.75</v>
      </c>
      <c r="I505" s="49" t="s">
        <v>9645</v>
      </c>
      <c r="J505" s="50">
        <v>1</v>
      </c>
      <c r="K505" s="51">
        <v>0.5</v>
      </c>
      <c r="L505" s="52" t="e">
        <f>#REF!</f>
        <v>#REF!</v>
      </c>
      <c r="M505" s="53">
        <f t="shared" si="22"/>
        <v>658.125</v>
      </c>
      <c r="N505" s="44" t="e">
        <f t="shared" si="23"/>
        <v>#REF!</v>
      </c>
      <c r="O505" s="54" t="s">
        <v>16192</v>
      </c>
      <c r="P505" s="46" t="s">
        <v>29244</v>
      </c>
      <c r="Q505" s="55" t="s">
        <v>31033</v>
      </c>
      <c r="R505" s="56" t="s">
        <v>29246</v>
      </c>
      <c r="S505" s="45">
        <v>499</v>
      </c>
      <c r="T505" s="57" t="s">
        <v>29247</v>
      </c>
      <c r="U505" s="57" t="s">
        <v>29248</v>
      </c>
    </row>
    <row r="506" spans="1:21" ht="36" customHeight="1" x14ac:dyDescent="0.25">
      <c r="A506" s="42" t="s">
        <v>31034</v>
      </c>
      <c r="B506" s="43" t="s">
        <v>31031</v>
      </c>
      <c r="C506" s="44" t="e">
        <f t="shared" si="21"/>
        <v>#REF!</v>
      </c>
      <c r="D506" s="45" t="s">
        <v>29240</v>
      </c>
      <c r="E506" s="46" t="s">
        <v>29325</v>
      </c>
      <c r="F506" s="47" t="s">
        <v>31032</v>
      </c>
      <c r="G506" s="47" t="s">
        <v>29630</v>
      </c>
      <c r="H506" s="48">
        <v>5531.25</v>
      </c>
      <c r="I506" s="49" t="s">
        <v>9645</v>
      </c>
      <c r="J506" s="50">
        <v>1</v>
      </c>
      <c r="K506" s="51">
        <v>0.5</v>
      </c>
      <c r="L506" s="52" t="e">
        <f>#REF!</f>
        <v>#REF!</v>
      </c>
      <c r="M506" s="53">
        <f t="shared" si="22"/>
        <v>8296.875</v>
      </c>
      <c r="N506" s="44" t="e">
        <f t="shared" si="23"/>
        <v>#REF!</v>
      </c>
      <c r="O506" s="54" t="s">
        <v>16192</v>
      </c>
      <c r="P506" s="46" t="s">
        <v>29244</v>
      </c>
      <c r="Q506" s="55" t="s">
        <v>31035</v>
      </c>
      <c r="R506" s="56" t="s">
        <v>29246</v>
      </c>
      <c r="S506" s="45">
        <v>500</v>
      </c>
      <c r="T506" s="57" t="s">
        <v>29247</v>
      </c>
      <c r="U506" s="57" t="s">
        <v>29248</v>
      </c>
    </row>
    <row r="507" spans="1:21" ht="36" customHeight="1" x14ac:dyDescent="0.25">
      <c r="A507" s="42" t="s">
        <v>31036</v>
      </c>
      <c r="B507" s="43" t="s">
        <v>31037</v>
      </c>
      <c r="C507" s="44" t="e">
        <f t="shared" si="21"/>
        <v>#REF!</v>
      </c>
      <c r="D507" s="45" t="s">
        <v>29240</v>
      </c>
      <c r="E507" s="46" t="s">
        <v>29325</v>
      </c>
      <c r="F507" s="47" t="s">
        <v>31038</v>
      </c>
      <c r="G507" s="47" t="s">
        <v>29340</v>
      </c>
      <c r="H507" s="48">
        <v>10300</v>
      </c>
      <c r="I507" s="49" t="s">
        <v>9645</v>
      </c>
      <c r="J507" s="50">
        <v>1</v>
      </c>
      <c r="K507" s="51">
        <v>0.5</v>
      </c>
      <c r="L507" s="52" t="e">
        <f>#REF!</f>
        <v>#REF!</v>
      </c>
      <c r="M507" s="53">
        <f t="shared" si="22"/>
        <v>15450</v>
      </c>
      <c r="N507" s="44" t="e">
        <f t="shared" si="23"/>
        <v>#REF!</v>
      </c>
      <c r="O507" s="54" t="s">
        <v>16192</v>
      </c>
      <c r="P507" s="46" t="s">
        <v>29244</v>
      </c>
      <c r="Q507" s="55" t="s">
        <v>31039</v>
      </c>
      <c r="R507" s="56" t="s">
        <v>29246</v>
      </c>
      <c r="S507" s="45">
        <v>501</v>
      </c>
      <c r="T507" s="57" t="s">
        <v>29247</v>
      </c>
      <c r="U507" s="57" t="s">
        <v>29248</v>
      </c>
    </row>
    <row r="508" spans="1:21" ht="36" customHeight="1" x14ac:dyDescent="0.25">
      <c r="A508" s="42" t="s">
        <v>31040</v>
      </c>
      <c r="B508" s="43" t="s">
        <v>31041</v>
      </c>
      <c r="C508" s="44" t="e">
        <f t="shared" si="21"/>
        <v>#REF!</v>
      </c>
      <c r="D508" s="45" t="s">
        <v>29240</v>
      </c>
      <c r="E508" s="46" t="s">
        <v>29241</v>
      </c>
      <c r="F508" s="47" t="s">
        <v>31042</v>
      </c>
      <c r="G508" s="47" t="s">
        <v>29630</v>
      </c>
      <c r="H508" s="48">
        <v>2612.5</v>
      </c>
      <c r="I508" s="49" t="s">
        <v>9645</v>
      </c>
      <c r="J508" s="50">
        <v>1</v>
      </c>
      <c r="K508" s="51">
        <v>0.5</v>
      </c>
      <c r="L508" s="52" t="e">
        <f>#REF!</f>
        <v>#REF!</v>
      </c>
      <c r="M508" s="53">
        <f t="shared" si="22"/>
        <v>3918.75</v>
      </c>
      <c r="N508" s="44" t="e">
        <f t="shared" si="23"/>
        <v>#REF!</v>
      </c>
      <c r="O508" s="54" t="s">
        <v>16192</v>
      </c>
      <c r="P508" s="46" t="s">
        <v>29244</v>
      </c>
      <c r="Q508" s="55" t="s">
        <v>31043</v>
      </c>
      <c r="R508" s="56" t="s">
        <v>29246</v>
      </c>
      <c r="S508" s="45">
        <v>502</v>
      </c>
      <c r="T508" s="57" t="s">
        <v>29247</v>
      </c>
      <c r="U508" s="57" t="s">
        <v>29248</v>
      </c>
    </row>
    <row r="509" spans="1:21" ht="36" customHeight="1" x14ac:dyDescent="0.25">
      <c r="A509" s="42" t="s">
        <v>31044</v>
      </c>
      <c r="B509" s="43" t="s">
        <v>31045</v>
      </c>
      <c r="C509" s="44" t="e">
        <f t="shared" si="21"/>
        <v>#REF!</v>
      </c>
      <c r="D509" s="45" t="s">
        <v>29240</v>
      </c>
      <c r="E509" s="46" t="s">
        <v>29241</v>
      </c>
      <c r="F509" s="47" t="s">
        <v>31046</v>
      </c>
      <c r="G509" s="47" t="s">
        <v>29376</v>
      </c>
      <c r="H509" s="48">
        <v>17687.5</v>
      </c>
      <c r="I509" s="49" t="s">
        <v>9645</v>
      </c>
      <c r="J509" s="50">
        <v>1</v>
      </c>
      <c r="K509" s="51">
        <v>0.5</v>
      </c>
      <c r="L509" s="52" t="e">
        <f>#REF!</f>
        <v>#REF!</v>
      </c>
      <c r="M509" s="53">
        <f t="shared" si="22"/>
        <v>26531.25</v>
      </c>
      <c r="N509" s="44" t="e">
        <f t="shared" si="23"/>
        <v>#REF!</v>
      </c>
      <c r="O509" s="54" t="s">
        <v>16192</v>
      </c>
      <c r="P509" s="46" t="s">
        <v>29244</v>
      </c>
      <c r="Q509" s="55" t="s">
        <v>31047</v>
      </c>
      <c r="R509" s="56" t="s">
        <v>29246</v>
      </c>
      <c r="S509" s="45">
        <v>503</v>
      </c>
      <c r="T509" s="57" t="s">
        <v>29247</v>
      </c>
      <c r="U509" s="57" t="s">
        <v>29248</v>
      </c>
    </row>
    <row r="510" spans="1:21" ht="36" customHeight="1" x14ac:dyDescent="0.25">
      <c r="A510" s="42" t="s">
        <v>31048</v>
      </c>
      <c r="B510" s="43" t="s">
        <v>31049</v>
      </c>
      <c r="C510" s="44" t="e">
        <f t="shared" si="21"/>
        <v>#REF!</v>
      </c>
      <c r="D510" s="45" t="s">
        <v>29240</v>
      </c>
      <c r="E510" s="46" t="s">
        <v>1529</v>
      </c>
      <c r="F510" s="47" t="s">
        <v>31050</v>
      </c>
      <c r="G510" s="47" t="s">
        <v>29340</v>
      </c>
      <c r="H510" s="48">
        <v>16575</v>
      </c>
      <c r="I510" s="49" t="s">
        <v>9645</v>
      </c>
      <c r="J510" s="50">
        <v>1</v>
      </c>
      <c r="K510" s="51">
        <v>0.5</v>
      </c>
      <c r="L510" s="52" t="e">
        <f>#REF!</f>
        <v>#REF!</v>
      </c>
      <c r="M510" s="53">
        <f t="shared" si="22"/>
        <v>24862.5</v>
      </c>
      <c r="N510" s="44" t="e">
        <f t="shared" si="23"/>
        <v>#REF!</v>
      </c>
      <c r="O510" s="54" t="s">
        <v>16192</v>
      </c>
      <c r="P510" s="46" t="s">
        <v>29244</v>
      </c>
      <c r="Q510" s="55" t="s">
        <v>31051</v>
      </c>
      <c r="R510" s="56" t="s">
        <v>29246</v>
      </c>
      <c r="S510" s="45">
        <v>504</v>
      </c>
      <c r="T510" s="57" t="s">
        <v>29247</v>
      </c>
      <c r="U510" s="57" t="s">
        <v>29248</v>
      </c>
    </row>
    <row r="511" spans="1:21" ht="36" customHeight="1" x14ac:dyDescent="0.25">
      <c r="A511" s="42" t="s">
        <v>31052</v>
      </c>
      <c r="B511" s="43" t="s">
        <v>31049</v>
      </c>
      <c r="C511" s="44" t="e">
        <f t="shared" si="21"/>
        <v>#REF!</v>
      </c>
      <c r="D511" s="45" t="s">
        <v>29240</v>
      </c>
      <c r="E511" s="46" t="s">
        <v>1529</v>
      </c>
      <c r="F511" s="47" t="s">
        <v>31050</v>
      </c>
      <c r="G511" s="47" t="s">
        <v>29345</v>
      </c>
      <c r="H511" s="48">
        <v>162875</v>
      </c>
      <c r="I511" s="49" t="s">
        <v>9645</v>
      </c>
      <c r="J511" s="50">
        <v>1</v>
      </c>
      <c r="K511" s="51">
        <v>0.5</v>
      </c>
      <c r="L511" s="52" t="e">
        <f>#REF!</f>
        <v>#REF!</v>
      </c>
      <c r="M511" s="53">
        <f t="shared" si="22"/>
        <v>244312.5</v>
      </c>
      <c r="N511" s="44" t="e">
        <f t="shared" si="23"/>
        <v>#REF!</v>
      </c>
      <c r="O511" s="54" t="s">
        <v>16192</v>
      </c>
      <c r="P511" s="46" t="s">
        <v>29244</v>
      </c>
      <c r="Q511" s="55" t="s">
        <v>31053</v>
      </c>
      <c r="R511" s="56" t="s">
        <v>29246</v>
      </c>
      <c r="S511" s="45">
        <v>505</v>
      </c>
      <c r="T511" s="57" t="s">
        <v>29247</v>
      </c>
      <c r="U511" s="57" t="s">
        <v>29248</v>
      </c>
    </row>
    <row r="512" spans="1:21" ht="36" customHeight="1" x14ac:dyDescent="0.25">
      <c r="A512" s="42" t="s">
        <v>31054</v>
      </c>
      <c r="B512" s="43" t="s">
        <v>31055</v>
      </c>
      <c r="C512" s="44" t="e">
        <f t="shared" si="21"/>
        <v>#REF!</v>
      </c>
      <c r="D512" s="45" t="s">
        <v>29240</v>
      </c>
      <c r="E512" s="46" t="s">
        <v>1529</v>
      </c>
      <c r="F512" s="47" t="s">
        <v>31056</v>
      </c>
      <c r="G512" s="47" t="s">
        <v>29250</v>
      </c>
      <c r="H512" s="48">
        <v>130.625</v>
      </c>
      <c r="I512" s="49" t="s">
        <v>9645</v>
      </c>
      <c r="J512" s="50">
        <v>1</v>
      </c>
      <c r="K512" s="51">
        <v>0.5</v>
      </c>
      <c r="L512" s="52" t="e">
        <f>#REF!</f>
        <v>#REF!</v>
      </c>
      <c r="M512" s="53">
        <f t="shared" si="22"/>
        <v>195.9375</v>
      </c>
      <c r="N512" s="44" t="e">
        <f t="shared" si="23"/>
        <v>#REF!</v>
      </c>
      <c r="O512" s="54" t="s">
        <v>16192</v>
      </c>
      <c r="P512" s="46" t="s">
        <v>29244</v>
      </c>
      <c r="Q512" s="55" t="s">
        <v>31057</v>
      </c>
      <c r="R512" s="56" t="s">
        <v>29246</v>
      </c>
      <c r="S512" s="45">
        <v>506</v>
      </c>
      <c r="T512" s="57" t="s">
        <v>29247</v>
      </c>
      <c r="U512" s="57" t="s">
        <v>29248</v>
      </c>
    </row>
    <row r="513" spans="1:21" ht="36" customHeight="1" x14ac:dyDescent="0.25">
      <c r="A513" s="42" t="s">
        <v>31058</v>
      </c>
      <c r="B513" s="43" t="s">
        <v>31059</v>
      </c>
      <c r="C513" s="44" t="e">
        <f t="shared" si="21"/>
        <v>#REF!</v>
      </c>
      <c r="D513" s="45" t="s">
        <v>29240</v>
      </c>
      <c r="E513" s="46" t="s">
        <v>1529</v>
      </c>
      <c r="F513" s="47" t="s">
        <v>31060</v>
      </c>
      <c r="G513" s="47" t="s">
        <v>29250</v>
      </c>
      <c r="H513" s="48">
        <v>110.625</v>
      </c>
      <c r="I513" s="49" t="s">
        <v>9645</v>
      </c>
      <c r="J513" s="50">
        <v>1</v>
      </c>
      <c r="K513" s="51">
        <v>0.5</v>
      </c>
      <c r="L513" s="52" t="e">
        <f>#REF!</f>
        <v>#REF!</v>
      </c>
      <c r="M513" s="53">
        <f t="shared" si="22"/>
        <v>165.9375</v>
      </c>
      <c r="N513" s="44" t="e">
        <f t="shared" si="23"/>
        <v>#REF!</v>
      </c>
      <c r="O513" s="54" t="s">
        <v>16192</v>
      </c>
      <c r="P513" s="46" t="s">
        <v>29244</v>
      </c>
      <c r="Q513" s="55" t="s">
        <v>30763</v>
      </c>
      <c r="R513" s="56" t="s">
        <v>29246</v>
      </c>
      <c r="S513" s="45">
        <v>507</v>
      </c>
      <c r="T513" s="57" t="s">
        <v>29247</v>
      </c>
      <c r="U513" s="57" t="s">
        <v>29248</v>
      </c>
    </row>
    <row r="514" spans="1:21" ht="36" customHeight="1" x14ac:dyDescent="0.25">
      <c r="A514" s="42" t="s">
        <v>31061</v>
      </c>
      <c r="B514" s="58" t="s">
        <v>31062</v>
      </c>
      <c r="C514" s="44" t="e">
        <f t="shared" si="21"/>
        <v>#REF!</v>
      </c>
      <c r="D514" s="45" t="s">
        <v>29240</v>
      </c>
      <c r="E514" s="46" t="s">
        <v>1529</v>
      </c>
      <c r="F514" s="47" t="s">
        <v>31063</v>
      </c>
      <c r="G514" s="47" t="s">
        <v>29321</v>
      </c>
      <c r="H514" s="48">
        <v>173.5</v>
      </c>
      <c r="I514" s="49" t="s">
        <v>9645</v>
      </c>
      <c r="J514" s="50">
        <v>1</v>
      </c>
      <c r="K514" s="51">
        <v>0.5</v>
      </c>
      <c r="L514" s="52" t="e">
        <f>#REF!</f>
        <v>#REF!</v>
      </c>
      <c r="M514" s="53">
        <f t="shared" si="22"/>
        <v>260.25</v>
      </c>
      <c r="N514" s="44" t="e">
        <f t="shared" si="23"/>
        <v>#REF!</v>
      </c>
      <c r="O514" s="54" t="s">
        <v>16192</v>
      </c>
      <c r="P514" s="46" t="s">
        <v>29244</v>
      </c>
      <c r="Q514" s="55" t="s">
        <v>31064</v>
      </c>
      <c r="R514" s="56" t="s">
        <v>29246</v>
      </c>
      <c r="S514" s="45">
        <v>508</v>
      </c>
      <c r="T514" s="57" t="s">
        <v>29247</v>
      </c>
      <c r="U514" s="57" t="s">
        <v>29248</v>
      </c>
    </row>
    <row r="515" spans="1:21" ht="36" customHeight="1" x14ac:dyDescent="0.25">
      <c r="A515" s="42" t="s">
        <v>31065</v>
      </c>
      <c r="B515" s="43" t="s">
        <v>31066</v>
      </c>
      <c r="C515" s="44" t="e">
        <f t="shared" si="21"/>
        <v>#REF!</v>
      </c>
      <c r="D515" s="45" t="s">
        <v>29240</v>
      </c>
      <c r="E515" s="46" t="s">
        <v>29338</v>
      </c>
      <c r="F515" s="47" t="s">
        <v>31067</v>
      </c>
      <c r="G515" s="47" t="s">
        <v>29513</v>
      </c>
      <c r="H515" s="48">
        <v>19825</v>
      </c>
      <c r="I515" s="49" t="s">
        <v>9645</v>
      </c>
      <c r="J515" s="50">
        <v>1</v>
      </c>
      <c r="K515" s="51">
        <v>0.5</v>
      </c>
      <c r="L515" s="52" t="e">
        <f>#REF!</f>
        <v>#REF!</v>
      </c>
      <c r="M515" s="53">
        <f t="shared" si="22"/>
        <v>29737.5</v>
      </c>
      <c r="N515" s="44" t="e">
        <f t="shared" si="23"/>
        <v>#REF!</v>
      </c>
      <c r="O515" s="54" t="s">
        <v>16192</v>
      </c>
      <c r="P515" s="46" t="s">
        <v>29244</v>
      </c>
      <c r="Q515" s="55" t="s">
        <v>31068</v>
      </c>
      <c r="R515" s="56" t="s">
        <v>29246</v>
      </c>
      <c r="S515" s="45">
        <v>509</v>
      </c>
      <c r="T515" s="57" t="s">
        <v>29247</v>
      </c>
      <c r="U515" s="57" t="s">
        <v>29248</v>
      </c>
    </row>
    <row r="516" spans="1:21" ht="36" customHeight="1" x14ac:dyDescent="0.25">
      <c r="A516" s="42" t="s">
        <v>31069</v>
      </c>
      <c r="B516" s="43" t="s">
        <v>31070</v>
      </c>
      <c r="C516" s="44" t="e">
        <f t="shared" si="21"/>
        <v>#REF!</v>
      </c>
      <c r="D516" s="45" t="s">
        <v>29240</v>
      </c>
      <c r="E516" s="46" t="s">
        <v>29241</v>
      </c>
      <c r="F516" s="47" t="s">
        <v>31071</v>
      </c>
      <c r="G516" s="47" t="s">
        <v>29630</v>
      </c>
      <c r="H516" s="48">
        <v>2387.5</v>
      </c>
      <c r="I516" s="49" t="s">
        <v>9645</v>
      </c>
      <c r="J516" s="50">
        <v>1</v>
      </c>
      <c r="K516" s="51">
        <v>0.5</v>
      </c>
      <c r="L516" s="52" t="e">
        <f>#REF!</f>
        <v>#REF!</v>
      </c>
      <c r="M516" s="53">
        <f t="shared" si="22"/>
        <v>3581.25</v>
      </c>
      <c r="N516" s="44" t="e">
        <f t="shared" si="23"/>
        <v>#REF!</v>
      </c>
      <c r="O516" s="54" t="s">
        <v>16192</v>
      </c>
      <c r="P516" s="46" t="s">
        <v>29244</v>
      </c>
      <c r="Q516" s="55" t="s">
        <v>31072</v>
      </c>
      <c r="R516" s="56" t="s">
        <v>29246</v>
      </c>
      <c r="S516" s="45">
        <v>510</v>
      </c>
      <c r="T516" s="57" t="s">
        <v>29247</v>
      </c>
      <c r="U516" s="57" t="s">
        <v>29248</v>
      </c>
    </row>
    <row r="517" spans="1:21" ht="36" customHeight="1" x14ac:dyDescent="0.25">
      <c r="A517" s="42" t="s">
        <v>31073</v>
      </c>
      <c r="B517" s="43" t="s">
        <v>31074</v>
      </c>
      <c r="C517" s="44" t="e">
        <f t="shared" si="21"/>
        <v>#REF!</v>
      </c>
      <c r="D517" s="45" t="s">
        <v>29240</v>
      </c>
      <c r="E517" s="46" t="s">
        <v>29241</v>
      </c>
      <c r="F517" s="47" t="s">
        <v>31075</v>
      </c>
      <c r="G517" s="47" t="s">
        <v>29321</v>
      </c>
      <c r="H517" s="48">
        <v>109.75</v>
      </c>
      <c r="I517" s="49" t="s">
        <v>9645</v>
      </c>
      <c r="J517" s="50">
        <v>1</v>
      </c>
      <c r="K517" s="51">
        <v>0.5</v>
      </c>
      <c r="L517" s="52" t="e">
        <f>#REF!</f>
        <v>#REF!</v>
      </c>
      <c r="M517" s="53">
        <f t="shared" si="22"/>
        <v>164.625</v>
      </c>
      <c r="N517" s="44" t="e">
        <f t="shared" si="23"/>
        <v>#REF!</v>
      </c>
      <c r="O517" s="54" t="s">
        <v>16192</v>
      </c>
      <c r="P517" s="46" t="s">
        <v>29244</v>
      </c>
      <c r="Q517" s="55" t="s">
        <v>30188</v>
      </c>
      <c r="R517" s="56" t="s">
        <v>29246</v>
      </c>
      <c r="S517" s="45">
        <v>511</v>
      </c>
      <c r="T517" s="57" t="s">
        <v>29247</v>
      </c>
      <c r="U517" s="57" t="s">
        <v>29248</v>
      </c>
    </row>
    <row r="518" spans="1:21" ht="36" customHeight="1" x14ac:dyDescent="0.25">
      <c r="A518" s="42" t="s">
        <v>31076</v>
      </c>
      <c r="B518" s="43" t="s">
        <v>31077</v>
      </c>
      <c r="C518" s="44" t="e">
        <f t="shared" si="21"/>
        <v>#REF!</v>
      </c>
      <c r="D518" s="45" t="s">
        <v>29240</v>
      </c>
      <c r="E518" s="46" t="s">
        <v>29241</v>
      </c>
      <c r="F518" s="47" t="s">
        <v>31078</v>
      </c>
      <c r="G518" s="47" t="s">
        <v>29321</v>
      </c>
      <c r="H518" s="48">
        <v>64.5</v>
      </c>
      <c r="I518" s="49" t="s">
        <v>9645</v>
      </c>
      <c r="J518" s="50">
        <v>1</v>
      </c>
      <c r="K518" s="51">
        <v>0.5</v>
      </c>
      <c r="L518" s="52" t="e">
        <f>#REF!</f>
        <v>#REF!</v>
      </c>
      <c r="M518" s="53">
        <f t="shared" si="22"/>
        <v>96.75</v>
      </c>
      <c r="N518" s="44" t="e">
        <f t="shared" si="23"/>
        <v>#REF!</v>
      </c>
      <c r="O518" s="54" t="s">
        <v>16192</v>
      </c>
      <c r="P518" s="46" t="s">
        <v>29244</v>
      </c>
      <c r="Q518" s="55" t="s">
        <v>30028</v>
      </c>
      <c r="R518" s="56" t="s">
        <v>29246</v>
      </c>
      <c r="S518" s="45">
        <v>512</v>
      </c>
      <c r="T518" s="57" t="s">
        <v>29247</v>
      </c>
      <c r="U518" s="57" t="s">
        <v>29248</v>
      </c>
    </row>
    <row r="519" spans="1:21" ht="36" customHeight="1" x14ac:dyDescent="0.25">
      <c r="A519" s="42" t="s">
        <v>31079</v>
      </c>
      <c r="B519" s="43" t="s">
        <v>31080</v>
      </c>
      <c r="C519" s="44" t="e">
        <f t="shared" ref="C519:C582" si="24">N519*10</f>
        <v>#REF!</v>
      </c>
      <c r="D519" s="45" t="s">
        <v>29240</v>
      </c>
      <c r="E519" s="46" t="s">
        <v>29241</v>
      </c>
      <c r="F519" s="47" t="s">
        <v>31081</v>
      </c>
      <c r="G519" s="47" t="s">
        <v>29321</v>
      </c>
      <c r="H519" s="48">
        <v>76.75</v>
      </c>
      <c r="I519" s="49" t="s">
        <v>9645</v>
      </c>
      <c r="J519" s="50">
        <v>1</v>
      </c>
      <c r="K519" s="51">
        <v>0.5</v>
      </c>
      <c r="L519" s="52" t="e">
        <f>#REF!</f>
        <v>#REF!</v>
      </c>
      <c r="M519" s="53">
        <f t="shared" ref="M519:M582" si="25">H519*J519*(1+K519)</f>
        <v>115.125</v>
      </c>
      <c r="N519" s="44" t="e">
        <f t="shared" ref="N519:N582" si="26">ROUND(M519*L519,-4)</f>
        <v>#REF!</v>
      </c>
      <c r="O519" s="54" t="s">
        <v>16192</v>
      </c>
      <c r="P519" s="46" t="s">
        <v>29244</v>
      </c>
      <c r="Q519" s="55" t="s">
        <v>31082</v>
      </c>
      <c r="R519" s="56" t="s">
        <v>29246</v>
      </c>
      <c r="S519" s="45">
        <v>513</v>
      </c>
      <c r="T519" s="57" t="s">
        <v>29247</v>
      </c>
      <c r="U519" s="57" t="s">
        <v>29248</v>
      </c>
    </row>
    <row r="520" spans="1:21" ht="36" customHeight="1" x14ac:dyDescent="0.25">
      <c r="A520" s="42" t="s">
        <v>31083</v>
      </c>
      <c r="B520" s="43" t="s">
        <v>31084</v>
      </c>
      <c r="C520" s="44" t="e">
        <f t="shared" si="24"/>
        <v>#REF!</v>
      </c>
      <c r="D520" s="45" t="s">
        <v>29240</v>
      </c>
      <c r="E520" s="46" t="s">
        <v>29241</v>
      </c>
      <c r="F520" s="47" t="s">
        <v>31085</v>
      </c>
      <c r="G520" s="47" t="s">
        <v>29321</v>
      </c>
      <c r="H520" s="48">
        <v>71.75</v>
      </c>
      <c r="I520" s="49" t="s">
        <v>9645</v>
      </c>
      <c r="J520" s="50">
        <v>1</v>
      </c>
      <c r="K520" s="51">
        <v>0.5</v>
      </c>
      <c r="L520" s="52" t="e">
        <f>#REF!</f>
        <v>#REF!</v>
      </c>
      <c r="M520" s="53">
        <f t="shared" si="25"/>
        <v>107.625</v>
      </c>
      <c r="N520" s="44" t="e">
        <f t="shared" si="26"/>
        <v>#REF!</v>
      </c>
      <c r="O520" s="54" t="s">
        <v>16192</v>
      </c>
      <c r="P520" s="46" t="s">
        <v>29244</v>
      </c>
      <c r="Q520" s="55" t="s">
        <v>31086</v>
      </c>
      <c r="R520" s="56" t="s">
        <v>29246</v>
      </c>
      <c r="S520" s="45">
        <v>514</v>
      </c>
      <c r="T520" s="57" t="s">
        <v>29247</v>
      </c>
      <c r="U520" s="57" t="s">
        <v>29248</v>
      </c>
    </row>
    <row r="521" spans="1:21" ht="36" customHeight="1" x14ac:dyDescent="0.25">
      <c r="A521" s="42" t="s">
        <v>31087</v>
      </c>
      <c r="B521" s="43" t="s">
        <v>31088</v>
      </c>
      <c r="C521" s="44" t="e">
        <f t="shared" si="24"/>
        <v>#REF!</v>
      </c>
      <c r="D521" s="45" t="s">
        <v>29240</v>
      </c>
      <c r="E521" s="46" t="s">
        <v>29241</v>
      </c>
      <c r="F521" s="47" t="s">
        <v>31089</v>
      </c>
      <c r="G521" s="47" t="s">
        <v>29321</v>
      </c>
      <c r="H521" s="48">
        <v>81.75</v>
      </c>
      <c r="I521" s="49" t="s">
        <v>9645</v>
      </c>
      <c r="J521" s="50">
        <v>1</v>
      </c>
      <c r="K521" s="51">
        <v>0.5</v>
      </c>
      <c r="L521" s="52" t="e">
        <f>#REF!</f>
        <v>#REF!</v>
      </c>
      <c r="M521" s="53">
        <f t="shared" si="25"/>
        <v>122.625</v>
      </c>
      <c r="N521" s="44" t="e">
        <f t="shared" si="26"/>
        <v>#REF!</v>
      </c>
      <c r="O521" s="54" t="s">
        <v>16192</v>
      </c>
      <c r="P521" s="46" t="s">
        <v>29244</v>
      </c>
      <c r="Q521" s="55" t="s">
        <v>31090</v>
      </c>
      <c r="R521" s="56" t="s">
        <v>29246</v>
      </c>
      <c r="S521" s="45">
        <v>515</v>
      </c>
      <c r="T521" s="57" t="s">
        <v>29247</v>
      </c>
      <c r="U521" s="57" t="s">
        <v>29248</v>
      </c>
    </row>
    <row r="522" spans="1:21" ht="36" customHeight="1" x14ac:dyDescent="0.25">
      <c r="A522" s="42" t="s">
        <v>31091</v>
      </c>
      <c r="B522" s="43" t="s">
        <v>31092</v>
      </c>
      <c r="C522" s="44" t="e">
        <f t="shared" si="24"/>
        <v>#REF!</v>
      </c>
      <c r="D522" s="45" t="s">
        <v>29240</v>
      </c>
      <c r="E522" s="46" t="s">
        <v>1529</v>
      </c>
      <c r="F522" s="47" t="s">
        <v>31093</v>
      </c>
      <c r="G522" s="47" t="s">
        <v>29321</v>
      </c>
      <c r="H522" s="48">
        <v>81.5</v>
      </c>
      <c r="I522" s="49" t="s">
        <v>9645</v>
      </c>
      <c r="J522" s="50">
        <v>1</v>
      </c>
      <c r="K522" s="51">
        <v>0.5</v>
      </c>
      <c r="L522" s="52" t="e">
        <f>#REF!</f>
        <v>#REF!</v>
      </c>
      <c r="M522" s="53">
        <f t="shared" si="25"/>
        <v>122.25</v>
      </c>
      <c r="N522" s="44" t="e">
        <f t="shared" si="26"/>
        <v>#REF!</v>
      </c>
      <c r="O522" s="54" t="s">
        <v>16192</v>
      </c>
      <c r="P522" s="46" t="s">
        <v>29244</v>
      </c>
      <c r="Q522" s="55" t="s">
        <v>31094</v>
      </c>
      <c r="R522" s="56" t="s">
        <v>29246</v>
      </c>
      <c r="S522" s="45">
        <v>516</v>
      </c>
      <c r="T522" s="57" t="s">
        <v>29247</v>
      </c>
      <c r="U522" s="57" t="s">
        <v>29248</v>
      </c>
    </row>
    <row r="523" spans="1:21" ht="36" customHeight="1" x14ac:dyDescent="0.25">
      <c r="A523" s="42" t="s">
        <v>31095</v>
      </c>
      <c r="B523" s="43" t="s">
        <v>31096</v>
      </c>
      <c r="C523" s="44" t="e">
        <f t="shared" si="24"/>
        <v>#REF!</v>
      </c>
      <c r="D523" s="45" t="s">
        <v>29240</v>
      </c>
      <c r="E523" s="46" t="s">
        <v>1529</v>
      </c>
      <c r="F523" s="47" t="s">
        <v>31097</v>
      </c>
      <c r="G523" s="47" t="s">
        <v>29376</v>
      </c>
      <c r="H523" s="48">
        <v>26875</v>
      </c>
      <c r="I523" s="49" t="s">
        <v>9645</v>
      </c>
      <c r="J523" s="50">
        <v>1</v>
      </c>
      <c r="K523" s="51">
        <v>0.5</v>
      </c>
      <c r="L523" s="52" t="e">
        <f>#REF!</f>
        <v>#REF!</v>
      </c>
      <c r="M523" s="53">
        <f t="shared" si="25"/>
        <v>40312.5</v>
      </c>
      <c r="N523" s="44" t="e">
        <f t="shared" si="26"/>
        <v>#REF!</v>
      </c>
      <c r="O523" s="54" t="s">
        <v>16192</v>
      </c>
      <c r="P523" s="46" t="s">
        <v>29244</v>
      </c>
      <c r="Q523" s="55" t="s">
        <v>31098</v>
      </c>
      <c r="R523" s="56" t="s">
        <v>29246</v>
      </c>
      <c r="S523" s="45">
        <v>517</v>
      </c>
      <c r="T523" s="57" t="s">
        <v>29247</v>
      </c>
      <c r="U523" s="57" t="s">
        <v>29248</v>
      </c>
    </row>
    <row r="524" spans="1:21" ht="36" customHeight="1" x14ac:dyDescent="0.25">
      <c r="A524" s="42" t="s">
        <v>31099</v>
      </c>
      <c r="B524" s="43" t="s">
        <v>31096</v>
      </c>
      <c r="C524" s="44" t="e">
        <f t="shared" si="24"/>
        <v>#REF!</v>
      </c>
      <c r="D524" s="45" t="s">
        <v>29240</v>
      </c>
      <c r="E524" s="46" t="s">
        <v>1529</v>
      </c>
      <c r="F524" s="47" t="s">
        <v>31097</v>
      </c>
      <c r="G524" s="47" t="s">
        <v>29321</v>
      </c>
      <c r="H524" s="48">
        <v>187.75</v>
      </c>
      <c r="I524" s="49" t="s">
        <v>9645</v>
      </c>
      <c r="J524" s="50">
        <v>1</v>
      </c>
      <c r="K524" s="51">
        <v>0.5</v>
      </c>
      <c r="L524" s="52" t="e">
        <f>#REF!</f>
        <v>#REF!</v>
      </c>
      <c r="M524" s="53">
        <f t="shared" si="25"/>
        <v>281.625</v>
      </c>
      <c r="N524" s="44" t="e">
        <f t="shared" si="26"/>
        <v>#REF!</v>
      </c>
      <c r="O524" s="54" t="s">
        <v>16192</v>
      </c>
      <c r="P524" s="46" t="s">
        <v>29244</v>
      </c>
      <c r="Q524" s="55" t="s">
        <v>31100</v>
      </c>
      <c r="R524" s="56" t="s">
        <v>29246</v>
      </c>
      <c r="S524" s="45">
        <v>518</v>
      </c>
      <c r="T524" s="57" t="s">
        <v>29247</v>
      </c>
      <c r="U524" s="57" t="s">
        <v>29248</v>
      </c>
    </row>
    <row r="525" spans="1:21" ht="36" customHeight="1" x14ac:dyDescent="0.25">
      <c r="A525" s="42" t="s">
        <v>31101</v>
      </c>
      <c r="B525" s="43" t="s">
        <v>31102</v>
      </c>
      <c r="C525" s="44" t="e">
        <f t="shared" si="24"/>
        <v>#REF!</v>
      </c>
      <c r="D525" s="45" t="s">
        <v>29240</v>
      </c>
      <c r="E525" s="46" t="s">
        <v>1529</v>
      </c>
      <c r="F525" s="47" t="s">
        <v>31103</v>
      </c>
      <c r="G525" s="47" t="s">
        <v>29340</v>
      </c>
      <c r="H525" s="48">
        <v>11825</v>
      </c>
      <c r="I525" s="49" t="s">
        <v>9645</v>
      </c>
      <c r="J525" s="50">
        <v>1</v>
      </c>
      <c r="K525" s="51">
        <v>0.5</v>
      </c>
      <c r="L525" s="52" t="e">
        <f>#REF!</f>
        <v>#REF!</v>
      </c>
      <c r="M525" s="53">
        <f t="shared" si="25"/>
        <v>17737.5</v>
      </c>
      <c r="N525" s="44" t="e">
        <f t="shared" si="26"/>
        <v>#REF!</v>
      </c>
      <c r="O525" s="54" t="s">
        <v>16192</v>
      </c>
      <c r="P525" s="46" t="s">
        <v>29244</v>
      </c>
      <c r="Q525" s="55" t="s">
        <v>31104</v>
      </c>
      <c r="R525" s="56" t="s">
        <v>29246</v>
      </c>
      <c r="S525" s="45">
        <v>519</v>
      </c>
      <c r="T525" s="57" t="s">
        <v>29247</v>
      </c>
      <c r="U525" s="57" t="s">
        <v>29248</v>
      </c>
    </row>
    <row r="526" spans="1:21" ht="36" customHeight="1" x14ac:dyDescent="0.25">
      <c r="A526" s="42" t="s">
        <v>31105</v>
      </c>
      <c r="B526" s="43" t="s">
        <v>31106</v>
      </c>
      <c r="C526" s="44" t="e">
        <f t="shared" si="24"/>
        <v>#REF!</v>
      </c>
      <c r="D526" s="45" t="s">
        <v>29240</v>
      </c>
      <c r="E526" s="46" t="s">
        <v>1529</v>
      </c>
      <c r="F526" s="47" t="s">
        <v>31107</v>
      </c>
      <c r="G526" s="47" t="s">
        <v>29345</v>
      </c>
      <c r="H526" s="48">
        <v>45875</v>
      </c>
      <c r="I526" s="49" t="s">
        <v>9645</v>
      </c>
      <c r="J526" s="50">
        <v>1</v>
      </c>
      <c r="K526" s="51">
        <v>0.5</v>
      </c>
      <c r="L526" s="52" t="e">
        <f>#REF!</f>
        <v>#REF!</v>
      </c>
      <c r="M526" s="53">
        <f t="shared" si="25"/>
        <v>68812.5</v>
      </c>
      <c r="N526" s="44" t="e">
        <f t="shared" si="26"/>
        <v>#REF!</v>
      </c>
      <c r="O526" s="54" t="s">
        <v>16192</v>
      </c>
      <c r="P526" s="46" t="s">
        <v>29244</v>
      </c>
      <c r="Q526" s="55" t="s">
        <v>31108</v>
      </c>
      <c r="R526" s="56" t="s">
        <v>29246</v>
      </c>
      <c r="S526" s="45">
        <v>520</v>
      </c>
      <c r="T526" s="57" t="s">
        <v>29247</v>
      </c>
      <c r="U526" s="57" t="s">
        <v>29248</v>
      </c>
    </row>
    <row r="527" spans="1:21" ht="36" customHeight="1" x14ac:dyDescent="0.25">
      <c r="A527" s="42" t="s">
        <v>31109</v>
      </c>
      <c r="B527" s="43" t="s">
        <v>31110</v>
      </c>
      <c r="C527" s="44" t="e">
        <f t="shared" si="24"/>
        <v>#REF!</v>
      </c>
      <c r="D527" s="45" t="s">
        <v>29240</v>
      </c>
      <c r="E527" s="46" t="s">
        <v>1529</v>
      </c>
      <c r="F527" s="47" t="s">
        <v>31111</v>
      </c>
      <c r="G527" s="47" t="s">
        <v>29340</v>
      </c>
      <c r="H527" s="48">
        <v>12275</v>
      </c>
      <c r="I527" s="49" t="s">
        <v>9645</v>
      </c>
      <c r="J527" s="50">
        <v>1</v>
      </c>
      <c r="K527" s="51">
        <v>0.5</v>
      </c>
      <c r="L527" s="52" t="e">
        <f>#REF!</f>
        <v>#REF!</v>
      </c>
      <c r="M527" s="53">
        <f t="shared" si="25"/>
        <v>18412.5</v>
      </c>
      <c r="N527" s="44" t="e">
        <f t="shared" si="26"/>
        <v>#REF!</v>
      </c>
      <c r="O527" s="54" t="s">
        <v>16192</v>
      </c>
      <c r="P527" s="46" t="s">
        <v>29244</v>
      </c>
      <c r="Q527" s="55" t="s">
        <v>31112</v>
      </c>
      <c r="R527" s="56" t="s">
        <v>29246</v>
      </c>
      <c r="S527" s="45">
        <v>521</v>
      </c>
      <c r="T527" s="57" t="s">
        <v>29247</v>
      </c>
      <c r="U527" s="57" t="s">
        <v>29248</v>
      </c>
    </row>
    <row r="528" spans="1:21" ht="36" customHeight="1" x14ac:dyDescent="0.25">
      <c r="A528" s="42" t="s">
        <v>31113</v>
      </c>
      <c r="B528" s="43" t="s">
        <v>31110</v>
      </c>
      <c r="C528" s="44" t="e">
        <f t="shared" si="24"/>
        <v>#REF!</v>
      </c>
      <c r="D528" s="45" t="s">
        <v>29240</v>
      </c>
      <c r="E528" s="46" t="s">
        <v>1529</v>
      </c>
      <c r="F528" s="47" t="s">
        <v>31111</v>
      </c>
      <c r="G528" s="47" t="s">
        <v>29345</v>
      </c>
      <c r="H528" s="48">
        <v>213375</v>
      </c>
      <c r="I528" s="49" t="s">
        <v>9645</v>
      </c>
      <c r="J528" s="50">
        <v>1</v>
      </c>
      <c r="K528" s="51">
        <v>0.5</v>
      </c>
      <c r="L528" s="52" t="e">
        <f>#REF!</f>
        <v>#REF!</v>
      </c>
      <c r="M528" s="53">
        <f t="shared" si="25"/>
        <v>320062.5</v>
      </c>
      <c r="N528" s="44" t="e">
        <f t="shared" si="26"/>
        <v>#REF!</v>
      </c>
      <c r="O528" s="54" t="s">
        <v>16192</v>
      </c>
      <c r="P528" s="46" t="s">
        <v>29244</v>
      </c>
      <c r="Q528" s="55" t="s">
        <v>31114</v>
      </c>
      <c r="R528" s="56" t="s">
        <v>29246</v>
      </c>
      <c r="S528" s="45">
        <v>522</v>
      </c>
      <c r="T528" s="57" t="s">
        <v>29247</v>
      </c>
      <c r="U528" s="57" t="s">
        <v>29248</v>
      </c>
    </row>
    <row r="529" spans="1:21" ht="36" customHeight="1" x14ac:dyDescent="0.25">
      <c r="A529" s="42" t="s">
        <v>31115</v>
      </c>
      <c r="B529" s="43" t="s">
        <v>31116</v>
      </c>
      <c r="C529" s="44" t="e">
        <f t="shared" si="24"/>
        <v>#REF!</v>
      </c>
      <c r="D529" s="45" t="s">
        <v>29240</v>
      </c>
      <c r="E529" s="46" t="s">
        <v>1529</v>
      </c>
      <c r="F529" s="47" t="s">
        <v>31117</v>
      </c>
      <c r="G529" s="47" t="s">
        <v>29321</v>
      </c>
      <c r="H529" s="48">
        <v>159.5</v>
      </c>
      <c r="I529" s="49" t="s">
        <v>9645</v>
      </c>
      <c r="J529" s="50">
        <v>1</v>
      </c>
      <c r="K529" s="51">
        <v>0.5</v>
      </c>
      <c r="L529" s="52" t="e">
        <f>#REF!</f>
        <v>#REF!</v>
      </c>
      <c r="M529" s="53">
        <f t="shared" si="25"/>
        <v>239.25</v>
      </c>
      <c r="N529" s="44" t="e">
        <f t="shared" si="26"/>
        <v>#REF!</v>
      </c>
      <c r="O529" s="54" t="s">
        <v>16192</v>
      </c>
      <c r="P529" s="46" t="s">
        <v>29244</v>
      </c>
      <c r="Q529" s="55" t="s">
        <v>31118</v>
      </c>
      <c r="R529" s="56" t="s">
        <v>29246</v>
      </c>
      <c r="S529" s="45">
        <v>523</v>
      </c>
      <c r="T529" s="57" t="s">
        <v>29247</v>
      </c>
      <c r="U529" s="57" t="s">
        <v>29248</v>
      </c>
    </row>
    <row r="530" spans="1:21" ht="36" customHeight="1" x14ac:dyDescent="0.25">
      <c r="A530" s="42" t="s">
        <v>31119</v>
      </c>
      <c r="B530" s="43" t="s">
        <v>31120</v>
      </c>
      <c r="C530" s="44" t="e">
        <f t="shared" si="24"/>
        <v>#REF!</v>
      </c>
      <c r="D530" s="45" t="s">
        <v>29240</v>
      </c>
      <c r="E530" s="46" t="s">
        <v>1529</v>
      </c>
      <c r="F530" s="47" t="s">
        <v>31121</v>
      </c>
      <c r="G530" s="47" t="s">
        <v>29345</v>
      </c>
      <c r="H530" s="48">
        <v>78250</v>
      </c>
      <c r="I530" s="49" t="s">
        <v>9645</v>
      </c>
      <c r="J530" s="50">
        <v>1</v>
      </c>
      <c r="K530" s="51">
        <v>0.5</v>
      </c>
      <c r="L530" s="52" t="e">
        <f>#REF!</f>
        <v>#REF!</v>
      </c>
      <c r="M530" s="53">
        <f t="shared" si="25"/>
        <v>117375</v>
      </c>
      <c r="N530" s="44" t="e">
        <f t="shared" si="26"/>
        <v>#REF!</v>
      </c>
      <c r="O530" s="54" t="s">
        <v>16192</v>
      </c>
      <c r="P530" s="46" t="s">
        <v>29244</v>
      </c>
      <c r="Q530" s="55" t="s">
        <v>31122</v>
      </c>
      <c r="R530" s="56" t="s">
        <v>29246</v>
      </c>
      <c r="S530" s="45">
        <v>524</v>
      </c>
      <c r="T530" s="57" t="s">
        <v>29247</v>
      </c>
      <c r="U530" s="57" t="s">
        <v>29248</v>
      </c>
    </row>
    <row r="531" spans="1:21" ht="36" customHeight="1" x14ac:dyDescent="0.25">
      <c r="A531" s="42" t="s">
        <v>31123</v>
      </c>
      <c r="B531" s="43" t="s">
        <v>31124</v>
      </c>
      <c r="C531" s="44" t="e">
        <f t="shared" si="24"/>
        <v>#REF!</v>
      </c>
      <c r="D531" s="45" t="s">
        <v>29240</v>
      </c>
      <c r="E531" s="46" t="s">
        <v>1529</v>
      </c>
      <c r="F531" s="47" t="s">
        <v>31125</v>
      </c>
      <c r="G531" s="47" t="s">
        <v>30340</v>
      </c>
      <c r="H531" s="48">
        <v>11312.5</v>
      </c>
      <c r="I531" s="49" t="s">
        <v>9645</v>
      </c>
      <c r="J531" s="50">
        <v>1</v>
      </c>
      <c r="K531" s="51">
        <v>0.5</v>
      </c>
      <c r="L531" s="52" t="e">
        <f>#REF!</f>
        <v>#REF!</v>
      </c>
      <c r="M531" s="53">
        <f t="shared" si="25"/>
        <v>16968.75</v>
      </c>
      <c r="N531" s="44" t="e">
        <f t="shared" si="26"/>
        <v>#REF!</v>
      </c>
      <c r="O531" s="54" t="s">
        <v>16192</v>
      </c>
      <c r="P531" s="46" t="s">
        <v>29244</v>
      </c>
      <c r="Q531" s="55" t="s">
        <v>31126</v>
      </c>
      <c r="R531" s="56" t="s">
        <v>29246</v>
      </c>
      <c r="S531" s="45">
        <v>525</v>
      </c>
      <c r="T531" s="57" t="s">
        <v>29247</v>
      </c>
      <c r="U531" s="57" t="s">
        <v>29248</v>
      </c>
    </row>
    <row r="532" spans="1:21" ht="36" customHeight="1" x14ac:dyDescent="0.25">
      <c r="A532" s="42" t="s">
        <v>31127</v>
      </c>
      <c r="B532" s="43" t="s">
        <v>31128</v>
      </c>
      <c r="C532" s="44" t="e">
        <f t="shared" si="24"/>
        <v>#REF!</v>
      </c>
      <c r="D532" s="45" t="s">
        <v>29240</v>
      </c>
      <c r="E532" s="46" t="s">
        <v>1529</v>
      </c>
      <c r="F532" s="47" t="s">
        <v>31129</v>
      </c>
      <c r="G532" s="47" t="s">
        <v>29473</v>
      </c>
      <c r="H532" s="48">
        <v>146.25</v>
      </c>
      <c r="I532" s="49" t="s">
        <v>9645</v>
      </c>
      <c r="J532" s="50">
        <v>1</v>
      </c>
      <c r="K532" s="51">
        <v>0.5</v>
      </c>
      <c r="L532" s="52" t="e">
        <f>#REF!</f>
        <v>#REF!</v>
      </c>
      <c r="M532" s="53">
        <f t="shared" si="25"/>
        <v>219.375</v>
      </c>
      <c r="N532" s="44" t="e">
        <f t="shared" si="26"/>
        <v>#REF!</v>
      </c>
      <c r="O532" s="54" t="s">
        <v>16192</v>
      </c>
      <c r="P532" s="46" t="s">
        <v>29244</v>
      </c>
      <c r="Q532" s="55" t="s">
        <v>31130</v>
      </c>
      <c r="R532" s="56" t="s">
        <v>29246</v>
      </c>
      <c r="S532" s="45">
        <v>526</v>
      </c>
      <c r="T532" s="57" t="s">
        <v>29247</v>
      </c>
      <c r="U532" s="57" t="s">
        <v>29248</v>
      </c>
    </row>
    <row r="533" spans="1:21" ht="36" customHeight="1" x14ac:dyDescent="0.25">
      <c r="A533" s="42" t="s">
        <v>31131</v>
      </c>
      <c r="B533" s="43" t="s">
        <v>31132</v>
      </c>
      <c r="C533" s="44" t="e">
        <f t="shared" si="24"/>
        <v>#REF!</v>
      </c>
      <c r="D533" s="45" t="s">
        <v>29240</v>
      </c>
      <c r="E533" s="46" t="s">
        <v>1529</v>
      </c>
      <c r="F533" s="47" t="s">
        <v>31133</v>
      </c>
      <c r="G533" s="47" t="s">
        <v>29321</v>
      </c>
      <c r="H533" s="48">
        <v>34.25</v>
      </c>
      <c r="I533" s="49" t="s">
        <v>9645</v>
      </c>
      <c r="J533" s="50">
        <v>1</v>
      </c>
      <c r="K533" s="51">
        <v>0.5</v>
      </c>
      <c r="L533" s="52" t="e">
        <f>#REF!</f>
        <v>#REF!</v>
      </c>
      <c r="M533" s="53">
        <f t="shared" si="25"/>
        <v>51.375</v>
      </c>
      <c r="N533" s="44" t="e">
        <f t="shared" si="26"/>
        <v>#REF!</v>
      </c>
      <c r="O533" s="54" t="s">
        <v>16192</v>
      </c>
      <c r="P533" s="46" t="s">
        <v>29244</v>
      </c>
      <c r="Q533" s="55" t="s">
        <v>31134</v>
      </c>
      <c r="R533" s="56" t="s">
        <v>29246</v>
      </c>
      <c r="S533" s="45">
        <v>527</v>
      </c>
      <c r="T533" s="57" t="s">
        <v>29247</v>
      </c>
      <c r="U533" s="57" t="s">
        <v>29248</v>
      </c>
    </row>
    <row r="534" spans="1:21" ht="36" customHeight="1" x14ac:dyDescent="0.25">
      <c r="A534" s="42" t="s">
        <v>31135</v>
      </c>
      <c r="B534" s="43" t="s">
        <v>31136</v>
      </c>
      <c r="C534" s="44" t="e">
        <f t="shared" si="24"/>
        <v>#REF!</v>
      </c>
      <c r="D534" s="45" t="s">
        <v>29240</v>
      </c>
      <c r="E534" s="46" t="s">
        <v>1529</v>
      </c>
      <c r="F534" s="47" t="s">
        <v>31137</v>
      </c>
      <c r="G534" s="47" t="s">
        <v>29376</v>
      </c>
      <c r="H534" s="48">
        <v>26125</v>
      </c>
      <c r="I534" s="49" t="s">
        <v>9645</v>
      </c>
      <c r="J534" s="50">
        <v>1</v>
      </c>
      <c r="K534" s="51">
        <v>0.5</v>
      </c>
      <c r="L534" s="52" t="e">
        <f>#REF!</f>
        <v>#REF!</v>
      </c>
      <c r="M534" s="53">
        <f t="shared" si="25"/>
        <v>39187.5</v>
      </c>
      <c r="N534" s="44" t="e">
        <f t="shared" si="26"/>
        <v>#REF!</v>
      </c>
      <c r="O534" s="54" t="s">
        <v>16192</v>
      </c>
      <c r="P534" s="46" t="s">
        <v>29244</v>
      </c>
      <c r="Q534" s="55" t="s">
        <v>30587</v>
      </c>
      <c r="R534" s="56" t="s">
        <v>29246</v>
      </c>
      <c r="S534" s="45">
        <v>528</v>
      </c>
      <c r="T534" s="57" t="s">
        <v>29247</v>
      </c>
      <c r="U534" s="57" t="s">
        <v>29248</v>
      </c>
    </row>
    <row r="535" spans="1:21" ht="36" customHeight="1" x14ac:dyDescent="0.25">
      <c r="A535" s="42" t="s">
        <v>31138</v>
      </c>
      <c r="B535" s="43" t="s">
        <v>31136</v>
      </c>
      <c r="C535" s="44" t="e">
        <f t="shared" si="24"/>
        <v>#REF!</v>
      </c>
      <c r="D535" s="45" t="s">
        <v>29240</v>
      </c>
      <c r="E535" s="46" t="s">
        <v>1529</v>
      </c>
      <c r="F535" s="47" t="s">
        <v>31137</v>
      </c>
      <c r="G535" s="47" t="s">
        <v>29321</v>
      </c>
      <c r="H535" s="48">
        <v>384.75</v>
      </c>
      <c r="I535" s="49" t="s">
        <v>9645</v>
      </c>
      <c r="J535" s="50">
        <v>1</v>
      </c>
      <c r="K535" s="51">
        <v>0.5</v>
      </c>
      <c r="L535" s="52" t="e">
        <f>#REF!</f>
        <v>#REF!</v>
      </c>
      <c r="M535" s="53">
        <f t="shared" si="25"/>
        <v>577.125</v>
      </c>
      <c r="N535" s="44" t="e">
        <f t="shared" si="26"/>
        <v>#REF!</v>
      </c>
      <c r="O535" s="54" t="s">
        <v>16192</v>
      </c>
      <c r="P535" s="46" t="s">
        <v>29244</v>
      </c>
      <c r="Q535" s="55" t="s">
        <v>31139</v>
      </c>
      <c r="R535" s="56" t="s">
        <v>29246</v>
      </c>
      <c r="S535" s="45">
        <v>529</v>
      </c>
      <c r="T535" s="57" t="s">
        <v>29247</v>
      </c>
      <c r="U535" s="57" t="s">
        <v>29248</v>
      </c>
    </row>
    <row r="536" spans="1:21" ht="36" customHeight="1" x14ac:dyDescent="0.25">
      <c r="A536" s="42" t="s">
        <v>31140</v>
      </c>
      <c r="B536" s="43" t="s">
        <v>31141</v>
      </c>
      <c r="C536" s="44" t="e">
        <f t="shared" si="24"/>
        <v>#REF!</v>
      </c>
      <c r="D536" s="45" t="s">
        <v>29240</v>
      </c>
      <c r="E536" s="46" t="s">
        <v>1529</v>
      </c>
      <c r="F536" s="47" t="s">
        <v>31142</v>
      </c>
      <c r="G536" s="47" t="s">
        <v>29345</v>
      </c>
      <c r="H536" s="48">
        <v>88000</v>
      </c>
      <c r="I536" s="49" t="s">
        <v>9645</v>
      </c>
      <c r="J536" s="50">
        <v>1</v>
      </c>
      <c r="K536" s="51">
        <v>0.5</v>
      </c>
      <c r="L536" s="52" t="e">
        <f>#REF!</f>
        <v>#REF!</v>
      </c>
      <c r="M536" s="53">
        <f t="shared" si="25"/>
        <v>132000</v>
      </c>
      <c r="N536" s="44" t="e">
        <f t="shared" si="26"/>
        <v>#REF!</v>
      </c>
      <c r="O536" s="54" t="s">
        <v>16192</v>
      </c>
      <c r="P536" s="46" t="s">
        <v>29244</v>
      </c>
      <c r="Q536" s="55" t="s">
        <v>31143</v>
      </c>
      <c r="R536" s="56" t="s">
        <v>29246</v>
      </c>
      <c r="S536" s="45">
        <v>530</v>
      </c>
      <c r="T536" s="57" t="s">
        <v>29247</v>
      </c>
      <c r="U536" s="57" t="s">
        <v>29248</v>
      </c>
    </row>
    <row r="537" spans="1:21" ht="36" customHeight="1" x14ac:dyDescent="0.25">
      <c r="A537" s="42" t="s">
        <v>31144</v>
      </c>
      <c r="B537" s="43" t="s">
        <v>31145</v>
      </c>
      <c r="C537" s="44" t="e">
        <f t="shared" si="24"/>
        <v>#REF!</v>
      </c>
      <c r="D537" s="45" t="s">
        <v>29240</v>
      </c>
      <c r="E537" s="46" t="s">
        <v>1529</v>
      </c>
      <c r="F537" s="47" t="s">
        <v>31146</v>
      </c>
      <c r="G537" s="47" t="s">
        <v>29473</v>
      </c>
      <c r="H537" s="48">
        <v>315</v>
      </c>
      <c r="I537" s="49" t="s">
        <v>9645</v>
      </c>
      <c r="J537" s="50">
        <v>1</v>
      </c>
      <c r="K537" s="51">
        <v>0.5</v>
      </c>
      <c r="L537" s="52" t="e">
        <f>#REF!</f>
        <v>#REF!</v>
      </c>
      <c r="M537" s="53">
        <f t="shared" si="25"/>
        <v>472.5</v>
      </c>
      <c r="N537" s="44" t="e">
        <f t="shared" si="26"/>
        <v>#REF!</v>
      </c>
      <c r="O537" s="54" t="s">
        <v>16192</v>
      </c>
      <c r="P537" s="46" t="s">
        <v>29244</v>
      </c>
      <c r="Q537" s="55" t="s">
        <v>31147</v>
      </c>
      <c r="R537" s="56" t="s">
        <v>29246</v>
      </c>
      <c r="S537" s="45">
        <v>531</v>
      </c>
      <c r="T537" s="57" t="s">
        <v>29247</v>
      </c>
      <c r="U537" s="57" t="s">
        <v>29248</v>
      </c>
    </row>
    <row r="538" spans="1:21" ht="36" customHeight="1" x14ac:dyDescent="0.25">
      <c r="A538" s="42" t="s">
        <v>31148</v>
      </c>
      <c r="B538" s="43" t="s">
        <v>31149</v>
      </c>
      <c r="C538" s="44" t="e">
        <f t="shared" si="24"/>
        <v>#REF!</v>
      </c>
      <c r="D538" s="45" t="s">
        <v>29240</v>
      </c>
      <c r="E538" s="46" t="s">
        <v>1529</v>
      </c>
      <c r="F538" s="47" t="s">
        <v>31150</v>
      </c>
      <c r="G538" s="47" t="s">
        <v>29376</v>
      </c>
      <c r="H538" s="48">
        <v>13187.5</v>
      </c>
      <c r="I538" s="49" t="s">
        <v>9645</v>
      </c>
      <c r="J538" s="50">
        <v>1</v>
      </c>
      <c r="K538" s="51">
        <v>0.5</v>
      </c>
      <c r="L538" s="52" t="e">
        <f>#REF!</f>
        <v>#REF!</v>
      </c>
      <c r="M538" s="53">
        <f t="shared" si="25"/>
        <v>19781.25</v>
      </c>
      <c r="N538" s="44" t="e">
        <f t="shared" si="26"/>
        <v>#REF!</v>
      </c>
      <c r="O538" s="54" t="s">
        <v>16192</v>
      </c>
      <c r="P538" s="46" t="s">
        <v>29244</v>
      </c>
      <c r="Q538" s="55" t="s">
        <v>31151</v>
      </c>
      <c r="R538" s="56" t="s">
        <v>29246</v>
      </c>
      <c r="S538" s="45">
        <v>532</v>
      </c>
      <c r="T538" s="57" t="s">
        <v>29247</v>
      </c>
      <c r="U538" s="57" t="s">
        <v>29248</v>
      </c>
    </row>
    <row r="539" spans="1:21" ht="36" customHeight="1" x14ac:dyDescent="0.25">
      <c r="A539" s="42" t="s">
        <v>31152</v>
      </c>
      <c r="B539" s="43" t="s">
        <v>31149</v>
      </c>
      <c r="C539" s="44" t="e">
        <f t="shared" si="24"/>
        <v>#REF!</v>
      </c>
      <c r="D539" s="45" t="s">
        <v>29240</v>
      </c>
      <c r="E539" s="46" t="s">
        <v>1529</v>
      </c>
      <c r="F539" s="47" t="s">
        <v>31150</v>
      </c>
      <c r="G539" s="47" t="s">
        <v>29321</v>
      </c>
      <c r="H539" s="48">
        <v>49.75</v>
      </c>
      <c r="I539" s="49" t="s">
        <v>9645</v>
      </c>
      <c r="J539" s="50">
        <v>1</v>
      </c>
      <c r="K539" s="51">
        <v>0.5</v>
      </c>
      <c r="L539" s="52" t="e">
        <f>#REF!</f>
        <v>#REF!</v>
      </c>
      <c r="M539" s="53">
        <f t="shared" si="25"/>
        <v>74.625</v>
      </c>
      <c r="N539" s="44" t="e">
        <f t="shared" si="26"/>
        <v>#REF!</v>
      </c>
      <c r="O539" s="54" t="s">
        <v>16192</v>
      </c>
      <c r="P539" s="46" t="s">
        <v>29244</v>
      </c>
      <c r="Q539" s="55" t="s">
        <v>31153</v>
      </c>
      <c r="R539" s="56" t="s">
        <v>29246</v>
      </c>
      <c r="S539" s="45">
        <v>533</v>
      </c>
      <c r="T539" s="57" t="s">
        <v>29247</v>
      </c>
      <c r="U539" s="57" t="s">
        <v>29248</v>
      </c>
    </row>
    <row r="540" spans="1:21" ht="36" customHeight="1" x14ac:dyDescent="0.25">
      <c r="A540" s="42" t="s">
        <v>31154</v>
      </c>
      <c r="B540" s="43" t="s">
        <v>31155</v>
      </c>
      <c r="C540" s="44" t="e">
        <f t="shared" si="24"/>
        <v>#REF!</v>
      </c>
      <c r="D540" s="45" t="s">
        <v>29240</v>
      </c>
      <c r="E540" s="46" t="s">
        <v>1529</v>
      </c>
      <c r="F540" s="47" t="s">
        <v>31156</v>
      </c>
      <c r="G540" s="47" t="s">
        <v>29321</v>
      </c>
      <c r="H540" s="48">
        <v>341</v>
      </c>
      <c r="I540" s="49" t="s">
        <v>9645</v>
      </c>
      <c r="J540" s="50">
        <v>1</v>
      </c>
      <c r="K540" s="51">
        <v>0.5</v>
      </c>
      <c r="L540" s="52" t="e">
        <f>#REF!</f>
        <v>#REF!</v>
      </c>
      <c r="M540" s="53">
        <f t="shared" si="25"/>
        <v>511.5</v>
      </c>
      <c r="N540" s="44" t="e">
        <f t="shared" si="26"/>
        <v>#REF!</v>
      </c>
      <c r="O540" s="54" t="s">
        <v>16192</v>
      </c>
      <c r="P540" s="46" t="s">
        <v>29244</v>
      </c>
      <c r="Q540" s="55" t="s">
        <v>31157</v>
      </c>
      <c r="R540" s="56" t="s">
        <v>29246</v>
      </c>
      <c r="S540" s="45">
        <v>534</v>
      </c>
      <c r="T540" s="57" t="s">
        <v>29247</v>
      </c>
      <c r="U540" s="57" t="s">
        <v>29248</v>
      </c>
    </row>
    <row r="541" spans="1:21" ht="36" customHeight="1" x14ac:dyDescent="0.25">
      <c r="A541" s="42" t="s">
        <v>31158</v>
      </c>
      <c r="B541" s="43" t="s">
        <v>31159</v>
      </c>
      <c r="C541" s="44" t="e">
        <f t="shared" si="24"/>
        <v>#REF!</v>
      </c>
      <c r="D541" s="45" t="s">
        <v>29240</v>
      </c>
      <c r="E541" s="46" t="s">
        <v>1529</v>
      </c>
      <c r="F541" s="47" t="s">
        <v>31160</v>
      </c>
      <c r="G541" s="47" t="s">
        <v>29321</v>
      </c>
      <c r="H541" s="48">
        <v>90.75</v>
      </c>
      <c r="I541" s="49" t="s">
        <v>9645</v>
      </c>
      <c r="J541" s="50">
        <v>1</v>
      </c>
      <c r="K541" s="51">
        <v>0.5</v>
      </c>
      <c r="L541" s="52" t="e">
        <f>#REF!</f>
        <v>#REF!</v>
      </c>
      <c r="M541" s="53">
        <f t="shared" si="25"/>
        <v>136.125</v>
      </c>
      <c r="N541" s="44" t="e">
        <f t="shared" si="26"/>
        <v>#REF!</v>
      </c>
      <c r="O541" s="54" t="s">
        <v>16192</v>
      </c>
      <c r="P541" s="46" t="s">
        <v>29244</v>
      </c>
      <c r="Q541" s="55" t="s">
        <v>31161</v>
      </c>
      <c r="R541" s="56" t="s">
        <v>29246</v>
      </c>
      <c r="S541" s="45">
        <v>535</v>
      </c>
      <c r="T541" s="57" t="s">
        <v>29247</v>
      </c>
      <c r="U541" s="57" t="s">
        <v>29248</v>
      </c>
    </row>
    <row r="542" spans="1:21" ht="36" customHeight="1" x14ac:dyDescent="0.25">
      <c r="A542" s="42" t="s">
        <v>31162</v>
      </c>
      <c r="B542" s="43" t="s">
        <v>31163</v>
      </c>
      <c r="C542" s="44" t="e">
        <f t="shared" si="24"/>
        <v>#REF!</v>
      </c>
      <c r="D542" s="45" t="s">
        <v>29240</v>
      </c>
      <c r="E542" s="46" t="s">
        <v>1529</v>
      </c>
      <c r="F542" s="47" t="s">
        <v>31164</v>
      </c>
      <c r="G542" s="47" t="s">
        <v>31165</v>
      </c>
      <c r="H542" s="48">
        <v>203.25</v>
      </c>
      <c r="I542" s="49" t="s">
        <v>9645</v>
      </c>
      <c r="J542" s="50">
        <v>1</v>
      </c>
      <c r="K542" s="51">
        <v>0.5</v>
      </c>
      <c r="L542" s="52" t="e">
        <f>#REF!</f>
        <v>#REF!</v>
      </c>
      <c r="M542" s="53">
        <f t="shared" si="25"/>
        <v>304.875</v>
      </c>
      <c r="N542" s="44" t="e">
        <f t="shared" si="26"/>
        <v>#REF!</v>
      </c>
      <c r="O542" s="54" t="s">
        <v>16192</v>
      </c>
      <c r="P542" s="46" t="s">
        <v>29244</v>
      </c>
      <c r="Q542" s="55" t="s">
        <v>31166</v>
      </c>
      <c r="R542" s="56" t="s">
        <v>29246</v>
      </c>
      <c r="S542" s="45">
        <v>536</v>
      </c>
      <c r="T542" s="57" t="s">
        <v>29247</v>
      </c>
      <c r="U542" s="57" t="s">
        <v>29248</v>
      </c>
    </row>
    <row r="543" spans="1:21" ht="36" customHeight="1" x14ac:dyDescent="0.25">
      <c r="A543" s="42" t="s">
        <v>31167</v>
      </c>
      <c r="B543" s="43" t="s">
        <v>31168</v>
      </c>
      <c r="C543" s="44" t="e">
        <f t="shared" si="24"/>
        <v>#REF!</v>
      </c>
      <c r="D543" s="45" t="s">
        <v>29240</v>
      </c>
      <c r="E543" s="46" t="s">
        <v>1529</v>
      </c>
      <c r="F543" s="47" t="s">
        <v>31169</v>
      </c>
      <c r="G543" s="47" t="s">
        <v>29321</v>
      </c>
      <c r="H543" s="48">
        <v>200</v>
      </c>
      <c r="I543" s="49" t="s">
        <v>9645</v>
      </c>
      <c r="J543" s="50">
        <v>1</v>
      </c>
      <c r="K543" s="51">
        <v>0.5</v>
      </c>
      <c r="L543" s="52" t="e">
        <f>#REF!</f>
        <v>#REF!</v>
      </c>
      <c r="M543" s="53">
        <f t="shared" si="25"/>
        <v>300</v>
      </c>
      <c r="N543" s="44" t="e">
        <f t="shared" si="26"/>
        <v>#REF!</v>
      </c>
      <c r="O543" s="54" t="s">
        <v>16192</v>
      </c>
      <c r="P543" s="46" t="s">
        <v>29244</v>
      </c>
      <c r="Q543" s="55" t="s">
        <v>30270</v>
      </c>
      <c r="R543" s="56" t="s">
        <v>29246</v>
      </c>
      <c r="S543" s="45">
        <v>537</v>
      </c>
      <c r="T543" s="57" t="s">
        <v>29247</v>
      </c>
      <c r="U543" s="57" t="s">
        <v>29248</v>
      </c>
    </row>
    <row r="544" spans="1:21" ht="36" customHeight="1" x14ac:dyDescent="0.25">
      <c r="A544" s="42" t="s">
        <v>31170</v>
      </c>
      <c r="B544" s="43" t="s">
        <v>31171</v>
      </c>
      <c r="C544" s="44" t="e">
        <f t="shared" si="24"/>
        <v>#REF!</v>
      </c>
      <c r="D544" s="45" t="s">
        <v>29240</v>
      </c>
      <c r="E544" s="46" t="s">
        <v>1529</v>
      </c>
      <c r="F544" s="47" t="s">
        <v>31172</v>
      </c>
      <c r="G544" s="47" t="s">
        <v>29340</v>
      </c>
      <c r="H544" s="48">
        <v>9900</v>
      </c>
      <c r="I544" s="49" t="s">
        <v>9645</v>
      </c>
      <c r="J544" s="50">
        <v>1</v>
      </c>
      <c r="K544" s="51">
        <v>0.5</v>
      </c>
      <c r="L544" s="52" t="e">
        <f>#REF!</f>
        <v>#REF!</v>
      </c>
      <c r="M544" s="53">
        <f t="shared" si="25"/>
        <v>14850</v>
      </c>
      <c r="N544" s="44" t="e">
        <f t="shared" si="26"/>
        <v>#REF!</v>
      </c>
      <c r="O544" s="54" t="s">
        <v>16192</v>
      </c>
      <c r="P544" s="46" t="s">
        <v>29244</v>
      </c>
      <c r="Q544" s="55" t="s">
        <v>31173</v>
      </c>
      <c r="R544" s="56" t="s">
        <v>29246</v>
      </c>
      <c r="S544" s="45">
        <v>538</v>
      </c>
      <c r="T544" s="57" t="s">
        <v>29247</v>
      </c>
      <c r="U544" s="57" t="s">
        <v>29248</v>
      </c>
    </row>
    <row r="545" spans="1:21" ht="36" customHeight="1" x14ac:dyDescent="0.25">
      <c r="A545" s="42" t="s">
        <v>31174</v>
      </c>
      <c r="B545" s="43" t="s">
        <v>31171</v>
      </c>
      <c r="C545" s="44" t="e">
        <f t="shared" si="24"/>
        <v>#REF!</v>
      </c>
      <c r="D545" s="45" t="s">
        <v>29240</v>
      </c>
      <c r="E545" s="46" t="s">
        <v>1529</v>
      </c>
      <c r="F545" s="47" t="s">
        <v>31172</v>
      </c>
      <c r="G545" s="47" t="s">
        <v>29345</v>
      </c>
      <c r="H545" s="48">
        <v>107125</v>
      </c>
      <c r="I545" s="49" t="s">
        <v>9645</v>
      </c>
      <c r="J545" s="50">
        <v>1</v>
      </c>
      <c r="K545" s="51">
        <v>0.5</v>
      </c>
      <c r="L545" s="52" t="e">
        <f>#REF!</f>
        <v>#REF!</v>
      </c>
      <c r="M545" s="53">
        <f t="shared" si="25"/>
        <v>160687.5</v>
      </c>
      <c r="N545" s="44" t="e">
        <f t="shared" si="26"/>
        <v>#REF!</v>
      </c>
      <c r="O545" s="54" t="s">
        <v>16192</v>
      </c>
      <c r="P545" s="46" t="s">
        <v>29244</v>
      </c>
      <c r="Q545" s="55" t="s">
        <v>31175</v>
      </c>
      <c r="R545" s="56" t="s">
        <v>29246</v>
      </c>
      <c r="S545" s="45">
        <v>539</v>
      </c>
      <c r="T545" s="57" t="s">
        <v>29247</v>
      </c>
      <c r="U545" s="57" t="s">
        <v>29248</v>
      </c>
    </row>
    <row r="546" spans="1:21" ht="36" customHeight="1" x14ac:dyDescent="0.25">
      <c r="A546" s="42" t="s">
        <v>31176</v>
      </c>
      <c r="B546" s="43" t="s">
        <v>31177</v>
      </c>
      <c r="C546" s="44" t="e">
        <f t="shared" si="24"/>
        <v>#REF!</v>
      </c>
      <c r="D546" s="45" t="s">
        <v>29240</v>
      </c>
      <c r="E546" s="46" t="s">
        <v>1529</v>
      </c>
      <c r="F546" s="47" t="s">
        <v>31178</v>
      </c>
      <c r="G546" s="47" t="s">
        <v>29345</v>
      </c>
      <c r="H546" s="48">
        <v>98500</v>
      </c>
      <c r="I546" s="49" t="s">
        <v>9645</v>
      </c>
      <c r="J546" s="50">
        <v>1</v>
      </c>
      <c r="K546" s="51">
        <v>0.5</v>
      </c>
      <c r="L546" s="52" t="e">
        <f>#REF!</f>
        <v>#REF!</v>
      </c>
      <c r="M546" s="53">
        <f t="shared" si="25"/>
        <v>147750</v>
      </c>
      <c r="N546" s="44" t="e">
        <f t="shared" si="26"/>
        <v>#REF!</v>
      </c>
      <c r="O546" s="54" t="s">
        <v>16192</v>
      </c>
      <c r="P546" s="46" t="s">
        <v>29244</v>
      </c>
      <c r="Q546" s="55" t="s">
        <v>31179</v>
      </c>
      <c r="R546" s="56" t="s">
        <v>29246</v>
      </c>
      <c r="S546" s="45">
        <v>540</v>
      </c>
      <c r="T546" s="57" t="s">
        <v>29247</v>
      </c>
      <c r="U546" s="57" t="s">
        <v>29248</v>
      </c>
    </row>
    <row r="547" spans="1:21" ht="36" customHeight="1" x14ac:dyDescent="0.25">
      <c r="A547" s="42" t="s">
        <v>31180</v>
      </c>
      <c r="B547" s="43" t="s">
        <v>31181</v>
      </c>
      <c r="C547" s="44" t="e">
        <f t="shared" si="24"/>
        <v>#REF!</v>
      </c>
      <c r="D547" s="45" t="s">
        <v>29240</v>
      </c>
      <c r="E547" s="46" t="s">
        <v>1529</v>
      </c>
      <c r="F547" s="47" t="s">
        <v>31182</v>
      </c>
      <c r="G547" s="47" t="s">
        <v>29321</v>
      </c>
      <c r="H547" s="48">
        <v>107.75</v>
      </c>
      <c r="I547" s="49" t="s">
        <v>9645</v>
      </c>
      <c r="J547" s="50">
        <v>1</v>
      </c>
      <c r="K547" s="51">
        <v>0.5</v>
      </c>
      <c r="L547" s="52" t="e">
        <f>#REF!</f>
        <v>#REF!</v>
      </c>
      <c r="M547" s="53">
        <f t="shared" si="25"/>
        <v>161.625</v>
      </c>
      <c r="N547" s="44" t="e">
        <f t="shared" si="26"/>
        <v>#REF!</v>
      </c>
      <c r="O547" s="54" t="s">
        <v>16192</v>
      </c>
      <c r="P547" s="46" t="s">
        <v>29244</v>
      </c>
      <c r="Q547" s="55" t="s">
        <v>31183</v>
      </c>
      <c r="R547" s="56" t="s">
        <v>29246</v>
      </c>
      <c r="S547" s="45">
        <v>541</v>
      </c>
      <c r="T547" s="57" t="s">
        <v>29247</v>
      </c>
      <c r="U547" s="57" t="s">
        <v>29248</v>
      </c>
    </row>
    <row r="548" spans="1:21" ht="36" customHeight="1" x14ac:dyDescent="0.25">
      <c r="A548" s="42" t="s">
        <v>31184</v>
      </c>
      <c r="B548" s="43" t="s">
        <v>31181</v>
      </c>
      <c r="C548" s="44" t="e">
        <f t="shared" si="24"/>
        <v>#REF!</v>
      </c>
      <c r="D548" s="45" t="s">
        <v>29240</v>
      </c>
      <c r="E548" s="46" t="s">
        <v>1529</v>
      </c>
      <c r="F548" s="47" t="s">
        <v>31182</v>
      </c>
      <c r="G548" s="47" t="s">
        <v>29473</v>
      </c>
      <c r="H548" s="48">
        <v>407.5</v>
      </c>
      <c r="I548" s="49" t="s">
        <v>9645</v>
      </c>
      <c r="J548" s="50">
        <v>1</v>
      </c>
      <c r="K548" s="51">
        <v>0.5</v>
      </c>
      <c r="L548" s="52" t="e">
        <f>#REF!</f>
        <v>#REF!</v>
      </c>
      <c r="M548" s="53">
        <f t="shared" si="25"/>
        <v>611.25</v>
      </c>
      <c r="N548" s="44" t="e">
        <f t="shared" si="26"/>
        <v>#REF!</v>
      </c>
      <c r="O548" s="54" t="s">
        <v>16192</v>
      </c>
      <c r="P548" s="46" t="s">
        <v>29244</v>
      </c>
      <c r="Q548" s="55" t="s">
        <v>31185</v>
      </c>
      <c r="R548" s="56" t="s">
        <v>29246</v>
      </c>
      <c r="S548" s="45">
        <v>542</v>
      </c>
      <c r="T548" s="57" t="s">
        <v>29247</v>
      </c>
      <c r="U548" s="57" t="s">
        <v>29248</v>
      </c>
    </row>
    <row r="549" spans="1:21" ht="36" customHeight="1" x14ac:dyDescent="0.25">
      <c r="A549" s="42" t="s">
        <v>31186</v>
      </c>
      <c r="B549" s="43" t="s">
        <v>31187</v>
      </c>
      <c r="C549" s="44" t="e">
        <f t="shared" si="24"/>
        <v>#REF!</v>
      </c>
      <c r="D549" s="45" t="s">
        <v>29240</v>
      </c>
      <c r="E549" s="46" t="s">
        <v>1529</v>
      </c>
      <c r="F549" s="47" t="s">
        <v>31188</v>
      </c>
      <c r="G549" s="47" t="s">
        <v>31189</v>
      </c>
      <c r="H549" s="48">
        <v>11580</v>
      </c>
      <c r="I549" s="49" t="s">
        <v>9645</v>
      </c>
      <c r="J549" s="50">
        <v>1</v>
      </c>
      <c r="K549" s="51">
        <v>0.5</v>
      </c>
      <c r="L549" s="52" t="e">
        <f>#REF!</f>
        <v>#REF!</v>
      </c>
      <c r="M549" s="53">
        <f t="shared" si="25"/>
        <v>17370</v>
      </c>
      <c r="N549" s="44" t="e">
        <f t="shared" si="26"/>
        <v>#REF!</v>
      </c>
      <c r="O549" s="54" t="s">
        <v>16192</v>
      </c>
      <c r="P549" s="46" t="s">
        <v>29244</v>
      </c>
      <c r="Q549" s="55" t="s">
        <v>31190</v>
      </c>
      <c r="R549" s="56" t="s">
        <v>29246</v>
      </c>
      <c r="S549" s="45">
        <v>543</v>
      </c>
      <c r="T549" s="57" t="s">
        <v>29247</v>
      </c>
      <c r="U549" s="57" t="s">
        <v>29248</v>
      </c>
    </row>
    <row r="550" spans="1:21" ht="36" customHeight="1" x14ac:dyDescent="0.25">
      <c r="A550" s="42" t="s">
        <v>31191</v>
      </c>
      <c r="B550" s="43" t="s">
        <v>31192</v>
      </c>
      <c r="C550" s="44" t="e">
        <f t="shared" si="24"/>
        <v>#REF!</v>
      </c>
      <c r="D550" s="45" t="s">
        <v>29240</v>
      </c>
      <c r="E550" s="46" t="s">
        <v>1529</v>
      </c>
      <c r="F550" s="47" t="s">
        <v>31193</v>
      </c>
      <c r="G550" s="47" t="s">
        <v>29376</v>
      </c>
      <c r="H550" s="48">
        <v>27187.5</v>
      </c>
      <c r="I550" s="49" t="s">
        <v>9645</v>
      </c>
      <c r="J550" s="50">
        <v>1</v>
      </c>
      <c r="K550" s="51">
        <v>0.5</v>
      </c>
      <c r="L550" s="52" t="e">
        <f>#REF!</f>
        <v>#REF!</v>
      </c>
      <c r="M550" s="53">
        <f t="shared" si="25"/>
        <v>40781.25</v>
      </c>
      <c r="N550" s="44" t="e">
        <f t="shared" si="26"/>
        <v>#REF!</v>
      </c>
      <c r="O550" s="54" t="s">
        <v>16192</v>
      </c>
      <c r="P550" s="46" t="s">
        <v>29244</v>
      </c>
      <c r="Q550" s="55" t="s">
        <v>31194</v>
      </c>
      <c r="R550" s="56" t="s">
        <v>29246</v>
      </c>
      <c r="S550" s="45">
        <v>544</v>
      </c>
      <c r="T550" s="57" t="s">
        <v>29247</v>
      </c>
      <c r="U550" s="57" t="s">
        <v>29248</v>
      </c>
    </row>
    <row r="551" spans="1:21" ht="36" customHeight="1" x14ac:dyDescent="0.25">
      <c r="A551" s="42" t="s">
        <v>31195</v>
      </c>
      <c r="B551" s="43" t="s">
        <v>31196</v>
      </c>
      <c r="C551" s="44" t="e">
        <f t="shared" si="24"/>
        <v>#REF!</v>
      </c>
      <c r="D551" s="45" t="s">
        <v>29240</v>
      </c>
      <c r="E551" s="46" t="s">
        <v>1529</v>
      </c>
      <c r="F551" s="47" t="s">
        <v>31197</v>
      </c>
      <c r="G551" s="47" t="s">
        <v>29321</v>
      </c>
      <c r="H551" s="48">
        <v>51.25</v>
      </c>
      <c r="I551" s="49" t="s">
        <v>9645</v>
      </c>
      <c r="J551" s="50">
        <v>1</v>
      </c>
      <c r="K551" s="51">
        <v>0.5</v>
      </c>
      <c r="L551" s="52" t="e">
        <f>#REF!</f>
        <v>#REF!</v>
      </c>
      <c r="M551" s="53">
        <f t="shared" si="25"/>
        <v>76.875</v>
      </c>
      <c r="N551" s="44" t="e">
        <f t="shared" si="26"/>
        <v>#REF!</v>
      </c>
      <c r="O551" s="54" t="s">
        <v>16192</v>
      </c>
      <c r="P551" s="46" t="s">
        <v>29244</v>
      </c>
      <c r="Q551" s="55" t="s">
        <v>31198</v>
      </c>
      <c r="R551" s="56" t="s">
        <v>29246</v>
      </c>
      <c r="S551" s="45">
        <v>545</v>
      </c>
      <c r="T551" s="57" t="s">
        <v>29247</v>
      </c>
      <c r="U551" s="57" t="s">
        <v>29248</v>
      </c>
    </row>
    <row r="552" spans="1:21" ht="36" customHeight="1" x14ac:dyDescent="0.25">
      <c r="A552" s="42" t="s">
        <v>31199</v>
      </c>
      <c r="B552" s="43" t="s">
        <v>31200</v>
      </c>
      <c r="C552" s="44" t="e">
        <f t="shared" si="24"/>
        <v>#REF!</v>
      </c>
      <c r="D552" s="45" t="s">
        <v>29240</v>
      </c>
      <c r="E552" s="46" t="s">
        <v>1529</v>
      </c>
      <c r="F552" s="47" t="s">
        <v>31201</v>
      </c>
      <c r="G552" s="47" t="s">
        <v>29473</v>
      </c>
      <c r="H552" s="48">
        <v>186.25</v>
      </c>
      <c r="I552" s="49" t="s">
        <v>9645</v>
      </c>
      <c r="J552" s="50">
        <v>1</v>
      </c>
      <c r="K552" s="51">
        <v>0.5</v>
      </c>
      <c r="L552" s="52" t="e">
        <f>#REF!</f>
        <v>#REF!</v>
      </c>
      <c r="M552" s="53">
        <f t="shared" si="25"/>
        <v>279.375</v>
      </c>
      <c r="N552" s="44" t="e">
        <f t="shared" si="26"/>
        <v>#REF!</v>
      </c>
      <c r="O552" s="54" t="s">
        <v>16192</v>
      </c>
      <c r="P552" s="46" t="s">
        <v>29244</v>
      </c>
      <c r="Q552" s="55" t="s">
        <v>31202</v>
      </c>
      <c r="R552" s="56" t="s">
        <v>29246</v>
      </c>
      <c r="S552" s="45">
        <v>546</v>
      </c>
      <c r="T552" s="57" t="s">
        <v>29247</v>
      </c>
      <c r="U552" s="57" t="s">
        <v>29248</v>
      </c>
    </row>
    <row r="553" spans="1:21" ht="36" customHeight="1" x14ac:dyDescent="0.25">
      <c r="A553" s="42" t="s">
        <v>31203</v>
      </c>
      <c r="B553" s="43" t="s">
        <v>31200</v>
      </c>
      <c r="C553" s="44" t="e">
        <f t="shared" si="24"/>
        <v>#REF!</v>
      </c>
      <c r="D553" s="45" t="s">
        <v>29240</v>
      </c>
      <c r="E553" s="46" t="s">
        <v>1529</v>
      </c>
      <c r="F553" s="47" t="s">
        <v>31201</v>
      </c>
      <c r="G553" s="47" t="s">
        <v>29605</v>
      </c>
      <c r="H553" s="48">
        <v>1062.5</v>
      </c>
      <c r="I553" s="49" t="s">
        <v>9645</v>
      </c>
      <c r="J553" s="50">
        <v>1</v>
      </c>
      <c r="K553" s="51">
        <v>0.5</v>
      </c>
      <c r="L553" s="52" t="e">
        <f>#REF!</f>
        <v>#REF!</v>
      </c>
      <c r="M553" s="53">
        <f t="shared" si="25"/>
        <v>1593.75</v>
      </c>
      <c r="N553" s="44" t="e">
        <f t="shared" si="26"/>
        <v>#REF!</v>
      </c>
      <c r="O553" s="54" t="s">
        <v>16192</v>
      </c>
      <c r="P553" s="46" t="s">
        <v>29244</v>
      </c>
      <c r="Q553" s="55" t="s">
        <v>31204</v>
      </c>
      <c r="R553" s="56" t="s">
        <v>29246</v>
      </c>
      <c r="S553" s="45">
        <v>547</v>
      </c>
      <c r="T553" s="57" t="s">
        <v>29247</v>
      </c>
      <c r="U553" s="57" t="s">
        <v>29248</v>
      </c>
    </row>
    <row r="554" spans="1:21" ht="36" customHeight="1" x14ac:dyDescent="0.25">
      <c r="A554" s="42" t="s">
        <v>31205</v>
      </c>
      <c r="B554" s="43" t="s">
        <v>31206</v>
      </c>
      <c r="C554" s="44" t="e">
        <f t="shared" si="24"/>
        <v>#REF!</v>
      </c>
      <c r="D554" s="45" t="s">
        <v>29240</v>
      </c>
      <c r="E554" s="46" t="s">
        <v>1529</v>
      </c>
      <c r="F554" s="47" t="s">
        <v>31207</v>
      </c>
      <c r="G554" s="47" t="s">
        <v>29321</v>
      </c>
      <c r="H554" s="48">
        <v>95</v>
      </c>
      <c r="I554" s="49" t="s">
        <v>9645</v>
      </c>
      <c r="J554" s="50">
        <v>1</v>
      </c>
      <c r="K554" s="51">
        <v>0.5</v>
      </c>
      <c r="L554" s="52" t="e">
        <f>#REF!</f>
        <v>#REF!</v>
      </c>
      <c r="M554" s="53">
        <f t="shared" si="25"/>
        <v>142.5</v>
      </c>
      <c r="N554" s="44" t="e">
        <f t="shared" si="26"/>
        <v>#REF!</v>
      </c>
      <c r="O554" s="54" t="s">
        <v>16192</v>
      </c>
      <c r="P554" s="46" t="s">
        <v>29244</v>
      </c>
      <c r="Q554" s="55" t="s">
        <v>31208</v>
      </c>
      <c r="R554" s="56" t="s">
        <v>29246</v>
      </c>
      <c r="S554" s="45">
        <v>548</v>
      </c>
      <c r="T554" s="57" t="s">
        <v>29247</v>
      </c>
      <c r="U554" s="57" t="s">
        <v>29248</v>
      </c>
    </row>
    <row r="555" spans="1:21" ht="36" customHeight="1" x14ac:dyDescent="0.25">
      <c r="A555" s="42" t="s">
        <v>31209</v>
      </c>
      <c r="B555" s="43" t="s">
        <v>31206</v>
      </c>
      <c r="C555" s="44" t="e">
        <f t="shared" si="24"/>
        <v>#REF!</v>
      </c>
      <c r="D555" s="45" t="s">
        <v>29240</v>
      </c>
      <c r="E555" s="46" t="s">
        <v>1529</v>
      </c>
      <c r="F555" s="47" t="s">
        <v>31207</v>
      </c>
      <c r="G555" s="47" t="s">
        <v>29568</v>
      </c>
      <c r="H555" s="48">
        <v>1575</v>
      </c>
      <c r="I555" s="49" t="s">
        <v>9645</v>
      </c>
      <c r="J555" s="50">
        <v>1</v>
      </c>
      <c r="K555" s="51">
        <v>0.5</v>
      </c>
      <c r="L555" s="52" t="e">
        <f>#REF!</f>
        <v>#REF!</v>
      </c>
      <c r="M555" s="53">
        <f t="shared" si="25"/>
        <v>2362.5</v>
      </c>
      <c r="N555" s="44" t="e">
        <f t="shared" si="26"/>
        <v>#REF!</v>
      </c>
      <c r="O555" s="54" t="s">
        <v>16192</v>
      </c>
      <c r="P555" s="46" t="s">
        <v>29244</v>
      </c>
      <c r="Q555" s="55" t="s">
        <v>31210</v>
      </c>
      <c r="R555" s="56" t="s">
        <v>29246</v>
      </c>
      <c r="S555" s="45">
        <v>549</v>
      </c>
      <c r="T555" s="57" t="s">
        <v>29247</v>
      </c>
      <c r="U555" s="57" t="s">
        <v>29248</v>
      </c>
    </row>
    <row r="556" spans="1:21" ht="36" customHeight="1" x14ac:dyDescent="0.25">
      <c r="A556" s="42" t="s">
        <v>31211</v>
      </c>
      <c r="B556" s="43" t="s">
        <v>31212</v>
      </c>
      <c r="C556" s="44" t="e">
        <f t="shared" si="24"/>
        <v>#REF!</v>
      </c>
      <c r="D556" s="45" t="s">
        <v>29240</v>
      </c>
      <c r="E556" s="46" t="s">
        <v>1529</v>
      </c>
      <c r="F556" s="47" t="s">
        <v>31213</v>
      </c>
      <c r="G556" s="47" t="s">
        <v>29321</v>
      </c>
      <c r="H556" s="48">
        <v>32.25</v>
      </c>
      <c r="I556" s="49" t="s">
        <v>9645</v>
      </c>
      <c r="J556" s="50">
        <v>1</v>
      </c>
      <c r="K556" s="51">
        <v>0.5</v>
      </c>
      <c r="L556" s="52" t="e">
        <f>#REF!</f>
        <v>#REF!</v>
      </c>
      <c r="M556" s="53">
        <f t="shared" si="25"/>
        <v>48.375</v>
      </c>
      <c r="N556" s="44" t="e">
        <f t="shared" si="26"/>
        <v>#REF!</v>
      </c>
      <c r="O556" s="54" t="s">
        <v>16192</v>
      </c>
      <c r="P556" s="46" t="s">
        <v>29244</v>
      </c>
      <c r="Q556" s="55" t="s">
        <v>29713</v>
      </c>
      <c r="R556" s="56" t="s">
        <v>29246</v>
      </c>
      <c r="S556" s="45">
        <v>550</v>
      </c>
      <c r="T556" s="57" t="s">
        <v>29247</v>
      </c>
      <c r="U556" s="57" t="s">
        <v>29248</v>
      </c>
    </row>
    <row r="557" spans="1:21" ht="36" customHeight="1" x14ac:dyDescent="0.25">
      <c r="A557" s="42" t="s">
        <v>31214</v>
      </c>
      <c r="B557" s="43" t="s">
        <v>31215</v>
      </c>
      <c r="C557" s="44" t="e">
        <f t="shared" si="24"/>
        <v>#REF!</v>
      </c>
      <c r="D557" s="45" t="s">
        <v>29240</v>
      </c>
      <c r="E557" s="46" t="s">
        <v>1529</v>
      </c>
      <c r="F557" s="47" t="s">
        <v>31216</v>
      </c>
      <c r="G557" s="47" t="s">
        <v>29321</v>
      </c>
      <c r="H557" s="48">
        <v>154.5</v>
      </c>
      <c r="I557" s="49" t="s">
        <v>9645</v>
      </c>
      <c r="J557" s="50">
        <v>1</v>
      </c>
      <c r="K557" s="51">
        <v>0.5</v>
      </c>
      <c r="L557" s="52" t="e">
        <f>#REF!</f>
        <v>#REF!</v>
      </c>
      <c r="M557" s="53">
        <f t="shared" si="25"/>
        <v>231.75</v>
      </c>
      <c r="N557" s="44" t="e">
        <f t="shared" si="26"/>
        <v>#REF!</v>
      </c>
      <c r="O557" s="54" t="s">
        <v>16192</v>
      </c>
      <c r="P557" s="46" t="s">
        <v>29244</v>
      </c>
      <c r="Q557" s="55" t="s">
        <v>31217</v>
      </c>
      <c r="R557" s="56" t="s">
        <v>29246</v>
      </c>
      <c r="S557" s="45">
        <v>551</v>
      </c>
      <c r="T557" s="57" t="s">
        <v>29247</v>
      </c>
      <c r="U557" s="57" t="s">
        <v>29248</v>
      </c>
    </row>
    <row r="558" spans="1:21" ht="36" customHeight="1" x14ac:dyDescent="0.25">
      <c r="A558" s="42" t="s">
        <v>31218</v>
      </c>
      <c r="B558" s="43" t="s">
        <v>31219</v>
      </c>
      <c r="C558" s="44" t="e">
        <f t="shared" si="24"/>
        <v>#REF!</v>
      </c>
      <c r="D558" s="45" t="s">
        <v>29240</v>
      </c>
      <c r="E558" s="46" t="s">
        <v>1529</v>
      </c>
      <c r="F558" s="47" t="s">
        <v>31220</v>
      </c>
      <c r="G558" s="47" t="s">
        <v>29243</v>
      </c>
      <c r="H558" s="48">
        <v>61.25</v>
      </c>
      <c r="I558" s="49" t="s">
        <v>9645</v>
      </c>
      <c r="J558" s="50">
        <v>1</v>
      </c>
      <c r="K558" s="51">
        <v>0.5</v>
      </c>
      <c r="L558" s="52" t="e">
        <f>#REF!</f>
        <v>#REF!</v>
      </c>
      <c r="M558" s="53">
        <f t="shared" si="25"/>
        <v>91.875</v>
      </c>
      <c r="N558" s="44" t="e">
        <f t="shared" si="26"/>
        <v>#REF!</v>
      </c>
      <c r="O558" s="54" t="s">
        <v>16192</v>
      </c>
      <c r="P558" s="46" t="s">
        <v>29244</v>
      </c>
      <c r="Q558" s="55" t="s">
        <v>31221</v>
      </c>
      <c r="R558" s="56" t="s">
        <v>29246</v>
      </c>
      <c r="S558" s="45">
        <v>552</v>
      </c>
      <c r="T558" s="57" t="s">
        <v>29247</v>
      </c>
      <c r="U558" s="57" t="s">
        <v>29248</v>
      </c>
    </row>
    <row r="559" spans="1:21" ht="36" customHeight="1" x14ac:dyDescent="0.25">
      <c r="A559" s="42" t="s">
        <v>31222</v>
      </c>
      <c r="B559" s="43" t="s">
        <v>31223</v>
      </c>
      <c r="C559" s="44" t="e">
        <f t="shared" si="24"/>
        <v>#REF!</v>
      </c>
      <c r="D559" s="45" t="s">
        <v>29240</v>
      </c>
      <c r="E559" s="46" t="s">
        <v>29277</v>
      </c>
      <c r="F559" s="47" t="s">
        <v>31224</v>
      </c>
      <c r="G559" s="47" t="s">
        <v>29243</v>
      </c>
      <c r="H559" s="48">
        <v>120.75</v>
      </c>
      <c r="I559" s="49" t="s">
        <v>9645</v>
      </c>
      <c r="J559" s="50">
        <v>1</v>
      </c>
      <c r="K559" s="51">
        <v>0.5</v>
      </c>
      <c r="L559" s="52" t="e">
        <f>#REF!</f>
        <v>#REF!</v>
      </c>
      <c r="M559" s="53">
        <f t="shared" si="25"/>
        <v>181.125</v>
      </c>
      <c r="N559" s="44" t="e">
        <f t="shared" si="26"/>
        <v>#REF!</v>
      </c>
      <c r="O559" s="54" t="s">
        <v>16192</v>
      </c>
      <c r="P559" s="46" t="s">
        <v>29244</v>
      </c>
      <c r="Q559" s="55" t="s">
        <v>31225</v>
      </c>
      <c r="R559" s="56" t="s">
        <v>29246</v>
      </c>
      <c r="S559" s="45">
        <v>553</v>
      </c>
      <c r="T559" s="57" t="s">
        <v>29247</v>
      </c>
      <c r="U559" s="57" t="s">
        <v>29248</v>
      </c>
    </row>
    <row r="560" spans="1:21" ht="36" customHeight="1" x14ac:dyDescent="0.25">
      <c r="A560" s="42" t="s">
        <v>31226</v>
      </c>
      <c r="B560" s="43" t="s">
        <v>31227</v>
      </c>
      <c r="C560" s="44" t="e">
        <f t="shared" si="24"/>
        <v>#REF!</v>
      </c>
      <c r="D560" s="45" t="s">
        <v>29240</v>
      </c>
      <c r="E560" s="46" t="s">
        <v>29277</v>
      </c>
      <c r="F560" s="47" t="s">
        <v>31228</v>
      </c>
      <c r="G560" s="47" t="s">
        <v>29243</v>
      </c>
      <c r="H560" s="48">
        <v>106.5</v>
      </c>
      <c r="I560" s="49" t="s">
        <v>9645</v>
      </c>
      <c r="J560" s="50">
        <v>1</v>
      </c>
      <c r="K560" s="51">
        <v>0.5</v>
      </c>
      <c r="L560" s="52" t="e">
        <f>#REF!</f>
        <v>#REF!</v>
      </c>
      <c r="M560" s="53">
        <f t="shared" si="25"/>
        <v>159.75</v>
      </c>
      <c r="N560" s="44" t="e">
        <f t="shared" si="26"/>
        <v>#REF!</v>
      </c>
      <c r="O560" s="54" t="s">
        <v>16192</v>
      </c>
      <c r="P560" s="46" t="s">
        <v>29244</v>
      </c>
      <c r="Q560" s="55" t="s">
        <v>31229</v>
      </c>
      <c r="R560" s="56" t="s">
        <v>29246</v>
      </c>
      <c r="S560" s="45">
        <v>554</v>
      </c>
      <c r="T560" s="57" t="s">
        <v>29247</v>
      </c>
      <c r="U560" s="57" t="s">
        <v>29248</v>
      </c>
    </row>
    <row r="561" spans="1:21" ht="36" customHeight="1" x14ac:dyDescent="0.25">
      <c r="A561" s="42" t="s">
        <v>31230</v>
      </c>
      <c r="B561" s="43" t="s">
        <v>31231</v>
      </c>
      <c r="C561" s="44" t="e">
        <f t="shared" si="24"/>
        <v>#REF!</v>
      </c>
      <c r="D561" s="45" t="s">
        <v>29240</v>
      </c>
      <c r="E561" s="46" t="s">
        <v>29917</v>
      </c>
      <c r="F561" s="47" t="s">
        <v>31232</v>
      </c>
      <c r="G561" s="47" t="s">
        <v>29971</v>
      </c>
      <c r="H561" s="48">
        <v>47.25</v>
      </c>
      <c r="I561" s="49" t="s">
        <v>9645</v>
      </c>
      <c r="J561" s="50">
        <v>1</v>
      </c>
      <c r="K561" s="51">
        <v>0.5</v>
      </c>
      <c r="L561" s="52" t="e">
        <f>#REF!</f>
        <v>#REF!</v>
      </c>
      <c r="M561" s="53">
        <f t="shared" si="25"/>
        <v>70.875</v>
      </c>
      <c r="N561" s="44" t="e">
        <f t="shared" si="26"/>
        <v>#REF!</v>
      </c>
      <c r="O561" s="54" t="s">
        <v>16192</v>
      </c>
      <c r="P561" s="46" t="s">
        <v>29244</v>
      </c>
      <c r="Q561" s="55" t="s">
        <v>30422</v>
      </c>
      <c r="R561" s="56" t="s">
        <v>29246</v>
      </c>
      <c r="S561" s="45">
        <v>555</v>
      </c>
      <c r="T561" s="57" t="s">
        <v>29247</v>
      </c>
      <c r="U561" s="57" t="s">
        <v>29248</v>
      </c>
    </row>
    <row r="562" spans="1:21" ht="36" customHeight="1" x14ac:dyDescent="0.25">
      <c r="A562" s="42" t="s">
        <v>31233</v>
      </c>
      <c r="B562" s="43" t="s">
        <v>31234</v>
      </c>
      <c r="C562" s="44" t="e">
        <f t="shared" si="24"/>
        <v>#REF!</v>
      </c>
      <c r="D562" s="45" t="s">
        <v>29240</v>
      </c>
      <c r="E562" s="46" t="s">
        <v>29338</v>
      </c>
      <c r="F562" s="47" t="s">
        <v>31235</v>
      </c>
      <c r="G562" s="47" t="s">
        <v>29340</v>
      </c>
      <c r="H562" s="48">
        <v>20425</v>
      </c>
      <c r="I562" s="49" t="s">
        <v>9645</v>
      </c>
      <c r="J562" s="50">
        <v>1</v>
      </c>
      <c r="K562" s="51">
        <v>0.5</v>
      </c>
      <c r="L562" s="52" t="e">
        <f>#REF!</f>
        <v>#REF!</v>
      </c>
      <c r="M562" s="53">
        <f t="shared" si="25"/>
        <v>30637.5</v>
      </c>
      <c r="N562" s="44" t="e">
        <f t="shared" si="26"/>
        <v>#REF!</v>
      </c>
      <c r="O562" s="54" t="s">
        <v>16192</v>
      </c>
      <c r="P562" s="46" t="s">
        <v>29244</v>
      </c>
      <c r="Q562" s="55" t="s">
        <v>29341</v>
      </c>
      <c r="R562" s="56" t="s">
        <v>29246</v>
      </c>
      <c r="S562" s="45">
        <v>556</v>
      </c>
      <c r="T562" s="57" t="s">
        <v>29247</v>
      </c>
      <c r="U562" s="57" t="s">
        <v>29248</v>
      </c>
    </row>
    <row r="563" spans="1:21" ht="36" customHeight="1" x14ac:dyDescent="0.25">
      <c r="A563" s="42" t="s">
        <v>31236</v>
      </c>
      <c r="B563" s="43" t="s">
        <v>31237</v>
      </c>
      <c r="C563" s="44" t="e">
        <f t="shared" si="24"/>
        <v>#REF!</v>
      </c>
      <c r="D563" s="45" t="s">
        <v>29240</v>
      </c>
      <c r="E563" s="46" t="s">
        <v>1529</v>
      </c>
      <c r="F563" s="47" t="s">
        <v>31238</v>
      </c>
      <c r="G563" s="47" t="s">
        <v>29345</v>
      </c>
      <c r="H563" s="48">
        <v>211125</v>
      </c>
      <c r="I563" s="49" t="s">
        <v>9645</v>
      </c>
      <c r="J563" s="50">
        <v>1</v>
      </c>
      <c r="K563" s="51">
        <v>0.5</v>
      </c>
      <c r="L563" s="52" t="e">
        <f>#REF!</f>
        <v>#REF!</v>
      </c>
      <c r="M563" s="53">
        <f t="shared" si="25"/>
        <v>316687.5</v>
      </c>
      <c r="N563" s="44" t="e">
        <f t="shared" si="26"/>
        <v>#REF!</v>
      </c>
      <c r="O563" s="54" t="s">
        <v>16192</v>
      </c>
      <c r="P563" s="46" t="s">
        <v>29244</v>
      </c>
      <c r="Q563" s="55" t="s">
        <v>31239</v>
      </c>
      <c r="R563" s="56" t="s">
        <v>29246</v>
      </c>
      <c r="S563" s="45">
        <v>557</v>
      </c>
      <c r="T563" s="57" t="s">
        <v>29247</v>
      </c>
      <c r="U563" s="57" t="s">
        <v>29248</v>
      </c>
    </row>
    <row r="564" spans="1:21" ht="36" customHeight="1" x14ac:dyDescent="0.25">
      <c r="A564" s="42" t="s">
        <v>31240</v>
      </c>
      <c r="B564" s="43" t="s">
        <v>31241</v>
      </c>
      <c r="C564" s="44" t="e">
        <f t="shared" si="24"/>
        <v>#REF!</v>
      </c>
      <c r="D564" s="45" t="s">
        <v>29240</v>
      </c>
      <c r="E564" s="46" t="s">
        <v>1529</v>
      </c>
      <c r="F564" s="47" t="s">
        <v>31242</v>
      </c>
      <c r="G564" s="47" t="s">
        <v>29340</v>
      </c>
      <c r="H564" s="48">
        <v>8450</v>
      </c>
      <c r="I564" s="49" t="s">
        <v>9645</v>
      </c>
      <c r="J564" s="50">
        <v>1</v>
      </c>
      <c r="K564" s="51">
        <v>0.5</v>
      </c>
      <c r="L564" s="52" t="e">
        <f>#REF!</f>
        <v>#REF!</v>
      </c>
      <c r="M564" s="53">
        <f t="shared" si="25"/>
        <v>12675</v>
      </c>
      <c r="N564" s="44" t="e">
        <f t="shared" si="26"/>
        <v>#REF!</v>
      </c>
      <c r="O564" s="54" t="s">
        <v>16192</v>
      </c>
      <c r="P564" s="46" t="s">
        <v>29244</v>
      </c>
      <c r="Q564" s="55" t="s">
        <v>31243</v>
      </c>
      <c r="R564" s="56" t="s">
        <v>29246</v>
      </c>
      <c r="S564" s="45">
        <v>558</v>
      </c>
      <c r="T564" s="57" t="s">
        <v>29247</v>
      </c>
      <c r="U564" s="57" t="s">
        <v>29248</v>
      </c>
    </row>
    <row r="565" spans="1:21" ht="36" customHeight="1" x14ac:dyDescent="0.25">
      <c r="A565" s="42" t="s">
        <v>31244</v>
      </c>
      <c r="B565" s="43" t="s">
        <v>31245</v>
      </c>
      <c r="C565" s="44" t="e">
        <f t="shared" si="24"/>
        <v>#REF!</v>
      </c>
      <c r="D565" s="45" t="s">
        <v>29240</v>
      </c>
      <c r="E565" s="46" t="s">
        <v>1529</v>
      </c>
      <c r="F565" s="47" t="s">
        <v>31246</v>
      </c>
      <c r="G565" s="47" t="s">
        <v>29376</v>
      </c>
      <c r="H565" s="48">
        <v>69062.5</v>
      </c>
      <c r="I565" s="49" t="s">
        <v>9645</v>
      </c>
      <c r="J565" s="50">
        <v>1</v>
      </c>
      <c r="K565" s="51">
        <v>0.5</v>
      </c>
      <c r="L565" s="52" t="e">
        <f>#REF!</f>
        <v>#REF!</v>
      </c>
      <c r="M565" s="53">
        <f t="shared" si="25"/>
        <v>103593.75</v>
      </c>
      <c r="N565" s="44" t="e">
        <f t="shared" si="26"/>
        <v>#REF!</v>
      </c>
      <c r="O565" s="54" t="s">
        <v>16192</v>
      </c>
      <c r="P565" s="46" t="s">
        <v>29244</v>
      </c>
      <c r="Q565" s="55" t="s">
        <v>31247</v>
      </c>
      <c r="R565" s="56" t="s">
        <v>29246</v>
      </c>
      <c r="S565" s="45">
        <v>559</v>
      </c>
      <c r="T565" s="57" t="s">
        <v>29247</v>
      </c>
      <c r="U565" s="57" t="s">
        <v>29248</v>
      </c>
    </row>
    <row r="566" spans="1:21" ht="36" customHeight="1" x14ac:dyDescent="0.25">
      <c r="A566" s="42" t="s">
        <v>31248</v>
      </c>
      <c r="B566" s="43" t="s">
        <v>31249</v>
      </c>
      <c r="C566" s="44" t="e">
        <f t="shared" si="24"/>
        <v>#REF!</v>
      </c>
      <c r="D566" s="45" t="s">
        <v>29240</v>
      </c>
      <c r="E566" s="46" t="s">
        <v>1529</v>
      </c>
      <c r="F566" s="47" t="s">
        <v>31250</v>
      </c>
      <c r="G566" s="47" t="s">
        <v>29345</v>
      </c>
      <c r="H566" s="48">
        <v>125375</v>
      </c>
      <c r="I566" s="49" t="s">
        <v>9645</v>
      </c>
      <c r="J566" s="50">
        <v>1</v>
      </c>
      <c r="K566" s="51">
        <v>0.5</v>
      </c>
      <c r="L566" s="52" t="e">
        <f>#REF!</f>
        <v>#REF!</v>
      </c>
      <c r="M566" s="53">
        <f t="shared" si="25"/>
        <v>188062.5</v>
      </c>
      <c r="N566" s="44" t="e">
        <f t="shared" si="26"/>
        <v>#REF!</v>
      </c>
      <c r="O566" s="54" t="s">
        <v>16192</v>
      </c>
      <c r="P566" s="46" t="s">
        <v>29244</v>
      </c>
      <c r="Q566" s="55" t="s">
        <v>31251</v>
      </c>
      <c r="R566" s="56" t="s">
        <v>29246</v>
      </c>
      <c r="S566" s="45">
        <v>560</v>
      </c>
      <c r="T566" s="57" t="s">
        <v>29247</v>
      </c>
      <c r="U566" s="57" t="s">
        <v>29248</v>
      </c>
    </row>
    <row r="567" spans="1:21" ht="36" customHeight="1" x14ac:dyDescent="0.25">
      <c r="A567" s="42" t="s">
        <v>31252</v>
      </c>
      <c r="B567" s="43" t="s">
        <v>31245</v>
      </c>
      <c r="C567" s="44" t="e">
        <f t="shared" si="24"/>
        <v>#REF!</v>
      </c>
      <c r="D567" s="45" t="s">
        <v>29240</v>
      </c>
      <c r="E567" s="46" t="s">
        <v>1529</v>
      </c>
      <c r="F567" s="47" t="s">
        <v>31246</v>
      </c>
      <c r="G567" s="47" t="s">
        <v>29321</v>
      </c>
      <c r="H567" s="48">
        <v>352.25</v>
      </c>
      <c r="I567" s="49" t="s">
        <v>9645</v>
      </c>
      <c r="J567" s="50">
        <v>1</v>
      </c>
      <c r="K567" s="51">
        <v>0.5</v>
      </c>
      <c r="L567" s="52" t="e">
        <f>#REF!</f>
        <v>#REF!</v>
      </c>
      <c r="M567" s="53">
        <f t="shared" si="25"/>
        <v>528.375</v>
      </c>
      <c r="N567" s="44" t="e">
        <f t="shared" si="26"/>
        <v>#REF!</v>
      </c>
      <c r="O567" s="54" t="s">
        <v>16192</v>
      </c>
      <c r="P567" s="46" t="s">
        <v>29244</v>
      </c>
      <c r="Q567" s="55" t="s">
        <v>31253</v>
      </c>
      <c r="R567" s="56" t="s">
        <v>29246</v>
      </c>
      <c r="S567" s="45">
        <v>561</v>
      </c>
      <c r="T567" s="57" t="s">
        <v>29247</v>
      </c>
      <c r="U567" s="57" t="s">
        <v>29248</v>
      </c>
    </row>
    <row r="568" spans="1:21" ht="36" customHeight="1" x14ac:dyDescent="0.25">
      <c r="A568" s="42" t="s">
        <v>31254</v>
      </c>
      <c r="B568" s="43" t="s">
        <v>31255</v>
      </c>
      <c r="C568" s="44" t="e">
        <f t="shared" si="24"/>
        <v>#REF!</v>
      </c>
      <c r="D568" s="45" t="s">
        <v>29240</v>
      </c>
      <c r="E568" s="46" t="s">
        <v>1529</v>
      </c>
      <c r="F568" s="47" t="s">
        <v>31256</v>
      </c>
      <c r="G568" s="47" t="s">
        <v>29700</v>
      </c>
      <c r="H568" s="48">
        <v>24.75</v>
      </c>
      <c r="I568" s="49" t="s">
        <v>9645</v>
      </c>
      <c r="J568" s="50">
        <v>1</v>
      </c>
      <c r="K568" s="51">
        <v>0.5</v>
      </c>
      <c r="L568" s="52" t="e">
        <f>#REF!</f>
        <v>#REF!</v>
      </c>
      <c r="M568" s="53">
        <f t="shared" si="25"/>
        <v>37.125</v>
      </c>
      <c r="N568" s="44" t="e">
        <f t="shared" si="26"/>
        <v>#REF!</v>
      </c>
      <c r="O568" s="54" t="s">
        <v>16192</v>
      </c>
      <c r="P568" s="46" t="s">
        <v>29244</v>
      </c>
      <c r="Q568" s="55" t="s">
        <v>31257</v>
      </c>
      <c r="R568" s="56" t="s">
        <v>29246</v>
      </c>
      <c r="S568" s="45">
        <v>562</v>
      </c>
      <c r="T568" s="57" t="s">
        <v>29247</v>
      </c>
      <c r="U568" s="57" t="s">
        <v>29248</v>
      </c>
    </row>
    <row r="569" spans="1:21" ht="36" customHeight="1" x14ac:dyDescent="0.25">
      <c r="A569" s="42" t="s">
        <v>31258</v>
      </c>
      <c r="B569" s="43" t="s">
        <v>31259</v>
      </c>
      <c r="C569" s="44" t="e">
        <f t="shared" si="24"/>
        <v>#REF!</v>
      </c>
      <c r="D569" s="45" t="s">
        <v>29240</v>
      </c>
      <c r="E569" s="46" t="s">
        <v>1529</v>
      </c>
      <c r="F569" s="47" t="s">
        <v>31260</v>
      </c>
      <c r="G569" s="47" t="s">
        <v>29321</v>
      </c>
      <c r="H569" s="48">
        <v>103.75</v>
      </c>
      <c r="I569" s="49" t="s">
        <v>9645</v>
      </c>
      <c r="J569" s="50">
        <v>1</v>
      </c>
      <c r="K569" s="51">
        <v>0.5</v>
      </c>
      <c r="L569" s="52" t="e">
        <f>#REF!</f>
        <v>#REF!</v>
      </c>
      <c r="M569" s="53">
        <f t="shared" si="25"/>
        <v>155.625</v>
      </c>
      <c r="N569" s="44" t="e">
        <f t="shared" si="26"/>
        <v>#REF!</v>
      </c>
      <c r="O569" s="54" t="s">
        <v>16192</v>
      </c>
      <c r="P569" s="46" t="s">
        <v>29244</v>
      </c>
      <c r="Q569" s="55" t="s">
        <v>31261</v>
      </c>
      <c r="R569" s="56" t="s">
        <v>29246</v>
      </c>
      <c r="S569" s="45">
        <v>563</v>
      </c>
      <c r="T569" s="57" t="s">
        <v>29247</v>
      </c>
      <c r="U569" s="57" t="s">
        <v>29248</v>
      </c>
    </row>
    <row r="570" spans="1:21" ht="36" customHeight="1" x14ac:dyDescent="0.25">
      <c r="A570" s="42" t="s">
        <v>31262</v>
      </c>
      <c r="B570" s="43" t="s">
        <v>31263</v>
      </c>
      <c r="C570" s="44" t="e">
        <f t="shared" si="24"/>
        <v>#REF!</v>
      </c>
      <c r="D570" s="45" t="s">
        <v>29240</v>
      </c>
      <c r="E570" s="46" t="s">
        <v>1529</v>
      </c>
      <c r="F570" s="47" t="s">
        <v>31264</v>
      </c>
      <c r="G570" s="47" t="s">
        <v>29345</v>
      </c>
      <c r="H570" s="48">
        <v>30750</v>
      </c>
      <c r="I570" s="49" t="s">
        <v>9645</v>
      </c>
      <c r="J570" s="50">
        <v>1</v>
      </c>
      <c r="K570" s="51">
        <v>0.5</v>
      </c>
      <c r="L570" s="52" t="e">
        <f>#REF!</f>
        <v>#REF!</v>
      </c>
      <c r="M570" s="53">
        <f t="shared" si="25"/>
        <v>46125</v>
      </c>
      <c r="N570" s="44" t="e">
        <f t="shared" si="26"/>
        <v>#REF!</v>
      </c>
      <c r="O570" s="54" t="s">
        <v>16192</v>
      </c>
      <c r="P570" s="46" t="s">
        <v>29244</v>
      </c>
      <c r="Q570" s="55" t="s">
        <v>29820</v>
      </c>
      <c r="R570" s="56" t="s">
        <v>29246</v>
      </c>
      <c r="S570" s="45">
        <v>564</v>
      </c>
      <c r="T570" s="57" t="s">
        <v>29247</v>
      </c>
      <c r="U570" s="57" t="s">
        <v>29248</v>
      </c>
    </row>
    <row r="571" spans="1:21" ht="36" customHeight="1" x14ac:dyDescent="0.25">
      <c r="A571" s="42" t="s">
        <v>31265</v>
      </c>
      <c r="B571" s="43" t="s">
        <v>31263</v>
      </c>
      <c r="C571" s="44" t="e">
        <f t="shared" si="24"/>
        <v>#REF!</v>
      </c>
      <c r="D571" s="45" t="s">
        <v>29240</v>
      </c>
      <c r="E571" s="46" t="s">
        <v>1529</v>
      </c>
      <c r="F571" s="47" t="s">
        <v>31264</v>
      </c>
      <c r="G571" s="47" t="s">
        <v>29321</v>
      </c>
      <c r="H571" s="48">
        <v>69.5</v>
      </c>
      <c r="I571" s="49" t="s">
        <v>9645</v>
      </c>
      <c r="J571" s="50">
        <v>1</v>
      </c>
      <c r="K571" s="51">
        <v>0.5</v>
      </c>
      <c r="L571" s="52" t="e">
        <f>#REF!</f>
        <v>#REF!</v>
      </c>
      <c r="M571" s="53">
        <f t="shared" si="25"/>
        <v>104.25</v>
      </c>
      <c r="N571" s="44" t="e">
        <f t="shared" si="26"/>
        <v>#REF!</v>
      </c>
      <c r="O571" s="54" t="s">
        <v>16192</v>
      </c>
      <c r="P571" s="46" t="s">
        <v>29244</v>
      </c>
      <c r="Q571" s="55" t="s">
        <v>31266</v>
      </c>
      <c r="R571" s="56" t="s">
        <v>29246</v>
      </c>
      <c r="S571" s="45">
        <v>565</v>
      </c>
      <c r="T571" s="57" t="s">
        <v>29247</v>
      </c>
      <c r="U571" s="57" t="s">
        <v>29248</v>
      </c>
    </row>
    <row r="572" spans="1:21" ht="36" customHeight="1" x14ac:dyDescent="0.25">
      <c r="A572" s="42" t="s">
        <v>31267</v>
      </c>
      <c r="B572" s="43" t="s">
        <v>31268</v>
      </c>
      <c r="C572" s="44" t="e">
        <f t="shared" si="24"/>
        <v>#REF!</v>
      </c>
      <c r="D572" s="45" t="s">
        <v>29240</v>
      </c>
      <c r="E572" s="46" t="s">
        <v>1529</v>
      </c>
      <c r="F572" s="47" t="s">
        <v>31269</v>
      </c>
      <c r="G572" s="47" t="s">
        <v>29376</v>
      </c>
      <c r="H572" s="48">
        <v>19500</v>
      </c>
      <c r="I572" s="49" t="s">
        <v>9645</v>
      </c>
      <c r="J572" s="50">
        <v>1</v>
      </c>
      <c r="K572" s="51">
        <v>0.5</v>
      </c>
      <c r="L572" s="52" t="e">
        <f>#REF!</f>
        <v>#REF!</v>
      </c>
      <c r="M572" s="53">
        <f t="shared" si="25"/>
        <v>29250</v>
      </c>
      <c r="N572" s="44" t="e">
        <f t="shared" si="26"/>
        <v>#REF!</v>
      </c>
      <c r="O572" s="54" t="s">
        <v>16192</v>
      </c>
      <c r="P572" s="46" t="s">
        <v>29244</v>
      </c>
      <c r="Q572" s="55" t="s">
        <v>31270</v>
      </c>
      <c r="R572" s="56" t="s">
        <v>29246</v>
      </c>
      <c r="S572" s="45">
        <v>566</v>
      </c>
      <c r="T572" s="57" t="s">
        <v>29247</v>
      </c>
      <c r="U572" s="57" t="s">
        <v>29248</v>
      </c>
    </row>
    <row r="573" spans="1:21" ht="36" customHeight="1" x14ac:dyDescent="0.25">
      <c r="A573" s="42" t="s">
        <v>31271</v>
      </c>
      <c r="B573" s="43" t="s">
        <v>31272</v>
      </c>
      <c r="C573" s="44" t="e">
        <f t="shared" si="24"/>
        <v>#REF!</v>
      </c>
      <c r="D573" s="45" t="s">
        <v>29240</v>
      </c>
      <c r="E573" s="46" t="s">
        <v>1529</v>
      </c>
      <c r="F573" s="47" t="s">
        <v>31273</v>
      </c>
      <c r="G573" s="47" t="s">
        <v>29321</v>
      </c>
      <c r="H573" s="48">
        <v>147.25</v>
      </c>
      <c r="I573" s="49" t="s">
        <v>9645</v>
      </c>
      <c r="J573" s="50">
        <v>1</v>
      </c>
      <c r="K573" s="51">
        <v>0.5</v>
      </c>
      <c r="L573" s="52" t="e">
        <f>#REF!</f>
        <v>#REF!</v>
      </c>
      <c r="M573" s="53">
        <f t="shared" si="25"/>
        <v>220.875</v>
      </c>
      <c r="N573" s="44" t="e">
        <f t="shared" si="26"/>
        <v>#REF!</v>
      </c>
      <c r="O573" s="54" t="s">
        <v>16192</v>
      </c>
      <c r="P573" s="46" t="s">
        <v>29244</v>
      </c>
      <c r="Q573" s="55" t="s">
        <v>29701</v>
      </c>
      <c r="R573" s="56" t="s">
        <v>29246</v>
      </c>
      <c r="S573" s="45">
        <v>567</v>
      </c>
      <c r="T573" s="57" t="s">
        <v>29247</v>
      </c>
      <c r="U573" s="57" t="s">
        <v>29248</v>
      </c>
    </row>
    <row r="574" spans="1:21" ht="36" customHeight="1" x14ac:dyDescent="0.25">
      <c r="A574" s="42" t="s">
        <v>31274</v>
      </c>
      <c r="B574" s="43" t="s">
        <v>31275</v>
      </c>
      <c r="C574" s="44" t="e">
        <f t="shared" si="24"/>
        <v>#REF!</v>
      </c>
      <c r="D574" s="45" t="s">
        <v>29240</v>
      </c>
      <c r="E574" s="46" t="s">
        <v>1529</v>
      </c>
      <c r="F574" s="47" t="s">
        <v>31276</v>
      </c>
      <c r="G574" s="47" t="s">
        <v>29376</v>
      </c>
      <c r="H574" s="48">
        <v>17750</v>
      </c>
      <c r="I574" s="49" t="s">
        <v>9645</v>
      </c>
      <c r="J574" s="50">
        <v>1</v>
      </c>
      <c r="K574" s="51">
        <v>0.5</v>
      </c>
      <c r="L574" s="52" t="e">
        <f>#REF!</f>
        <v>#REF!</v>
      </c>
      <c r="M574" s="53">
        <f t="shared" si="25"/>
        <v>26625</v>
      </c>
      <c r="N574" s="44" t="e">
        <f t="shared" si="26"/>
        <v>#REF!</v>
      </c>
      <c r="O574" s="54" t="s">
        <v>16192</v>
      </c>
      <c r="P574" s="46" t="s">
        <v>29244</v>
      </c>
      <c r="Q574" s="55" t="s">
        <v>31277</v>
      </c>
      <c r="R574" s="56" t="s">
        <v>29246</v>
      </c>
      <c r="S574" s="45">
        <v>568</v>
      </c>
      <c r="T574" s="57" t="s">
        <v>29247</v>
      </c>
      <c r="U574" s="57" t="s">
        <v>29248</v>
      </c>
    </row>
    <row r="575" spans="1:21" ht="36" customHeight="1" x14ac:dyDescent="0.25">
      <c r="A575" s="42" t="s">
        <v>31278</v>
      </c>
      <c r="B575" s="43" t="s">
        <v>31279</v>
      </c>
      <c r="C575" s="44" t="e">
        <f t="shared" si="24"/>
        <v>#REF!</v>
      </c>
      <c r="D575" s="45" t="s">
        <v>29240</v>
      </c>
      <c r="E575" s="46" t="s">
        <v>1529</v>
      </c>
      <c r="F575" s="47" t="s">
        <v>31280</v>
      </c>
      <c r="G575" s="47" t="s">
        <v>29376</v>
      </c>
      <c r="H575" s="48">
        <v>14062.5</v>
      </c>
      <c r="I575" s="49" t="s">
        <v>9645</v>
      </c>
      <c r="J575" s="50">
        <v>1</v>
      </c>
      <c r="K575" s="51">
        <v>0.5</v>
      </c>
      <c r="L575" s="52" t="e">
        <f>#REF!</f>
        <v>#REF!</v>
      </c>
      <c r="M575" s="53">
        <f t="shared" si="25"/>
        <v>21093.75</v>
      </c>
      <c r="N575" s="44" t="e">
        <f t="shared" si="26"/>
        <v>#REF!</v>
      </c>
      <c r="O575" s="54" t="s">
        <v>16192</v>
      </c>
      <c r="P575" s="46" t="s">
        <v>29244</v>
      </c>
      <c r="Q575" s="55" t="s">
        <v>31281</v>
      </c>
      <c r="R575" s="56" t="s">
        <v>29246</v>
      </c>
      <c r="S575" s="45">
        <v>569</v>
      </c>
      <c r="T575" s="57" t="s">
        <v>29247</v>
      </c>
      <c r="U575" s="57" t="s">
        <v>29248</v>
      </c>
    </row>
    <row r="576" spans="1:21" ht="36" customHeight="1" x14ac:dyDescent="0.25">
      <c r="A576" s="42" t="s">
        <v>31282</v>
      </c>
      <c r="B576" s="43" t="s">
        <v>31279</v>
      </c>
      <c r="C576" s="44" t="e">
        <f t="shared" si="24"/>
        <v>#REF!</v>
      </c>
      <c r="D576" s="45" t="s">
        <v>29240</v>
      </c>
      <c r="E576" s="46" t="s">
        <v>1529</v>
      </c>
      <c r="F576" s="47" t="s">
        <v>31283</v>
      </c>
      <c r="G576" s="47" t="s">
        <v>29321</v>
      </c>
      <c r="H576" s="48">
        <v>140.25</v>
      </c>
      <c r="I576" s="49" t="s">
        <v>9645</v>
      </c>
      <c r="J576" s="50">
        <v>1</v>
      </c>
      <c r="K576" s="51">
        <v>0.5</v>
      </c>
      <c r="L576" s="52" t="e">
        <f>#REF!</f>
        <v>#REF!</v>
      </c>
      <c r="M576" s="53">
        <f t="shared" si="25"/>
        <v>210.375</v>
      </c>
      <c r="N576" s="44" t="e">
        <f t="shared" si="26"/>
        <v>#REF!</v>
      </c>
      <c r="O576" s="54" t="s">
        <v>16192</v>
      </c>
      <c r="P576" s="46" t="s">
        <v>29244</v>
      </c>
      <c r="Q576" s="55" t="s">
        <v>31284</v>
      </c>
      <c r="R576" s="56" t="s">
        <v>29246</v>
      </c>
      <c r="S576" s="45">
        <v>570</v>
      </c>
      <c r="T576" s="57" t="s">
        <v>29247</v>
      </c>
      <c r="U576" s="57" t="s">
        <v>29248</v>
      </c>
    </row>
    <row r="577" spans="1:21" ht="36" customHeight="1" x14ac:dyDescent="0.25">
      <c r="A577" s="42" t="s">
        <v>31285</v>
      </c>
      <c r="B577" s="43" t="s">
        <v>31286</v>
      </c>
      <c r="C577" s="44" t="e">
        <f t="shared" si="24"/>
        <v>#REF!</v>
      </c>
      <c r="D577" s="45" t="s">
        <v>29240</v>
      </c>
      <c r="E577" s="46" t="s">
        <v>1529</v>
      </c>
      <c r="F577" s="47" t="s">
        <v>31287</v>
      </c>
      <c r="G577" s="47" t="s">
        <v>29321</v>
      </c>
      <c r="H577" s="48">
        <v>112.5</v>
      </c>
      <c r="I577" s="49" t="s">
        <v>9645</v>
      </c>
      <c r="J577" s="50">
        <v>1</v>
      </c>
      <c r="K577" s="51">
        <v>0.5</v>
      </c>
      <c r="L577" s="52" t="e">
        <f>#REF!</f>
        <v>#REF!</v>
      </c>
      <c r="M577" s="53">
        <f t="shared" si="25"/>
        <v>168.75</v>
      </c>
      <c r="N577" s="44" t="e">
        <f t="shared" si="26"/>
        <v>#REF!</v>
      </c>
      <c r="O577" s="54" t="s">
        <v>16192</v>
      </c>
      <c r="P577" s="46" t="s">
        <v>29244</v>
      </c>
      <c r="Q577" s="55" t="s">
        <v>31288</v>
      </c>
      <c r="R577" s="56" t="s">
        <v>29246</v>
      </c>
      <c r="S577" s="45">
        <v>571</v>
      </c>
      <c r="T577" s="57" t="s">
        <v>29247</v>
      </c>
      <c r="U577" s="57" t="s">
        <v>29248</v>
      </c>
    </row>
    <row r="578" spans="1:21" ht="36" customHeight="1" x14ac:dyDescent="0.25">
      <c r="A578" s="42" t="s">
        <v>31289</v>
      </c>
      <c r="B578" s="43" t="s">
        <v>31290</v>
      </c>
      <c r="C578" s="44" t="e">
        <f t="shared" si="24"/>
        <v>#REF!</v>
      </c>
      <c r="D578" s="45" t="s">
        <v>29240</v>
      </c>
      <c r="E578" s="46" t="s">
        <v>29338</v>
      </c>
      <c r="F578" s="47" t="s">
        <v>31291</v>
      </c>
      <c r="G578" s="47" t="s">
        <v>29513</v>
      </c>
      <c r="H578" s="48">
        <v>5025</v>
      </c>
      <c r="I578" s="49" t="s">
        <v>9645</v>
      </c>
      <c r="J578" s="50">
        <v>1</v>
      </c>
      <c r="K578" s="51">
        <v>0.5</v>
      </c>
      <c r="L578" s="52" t="e">
        <f>#REF!</f>
        <v>#REF!</v>
      </c>
      <c r="M578" s="53">
        <f t="shared" si="25"/>
        <v>7537.5</v>
      </c>
      <c r="N578" s="44" t="e">
        <f t="shared" si="26"/>
        <v>#REF!</v>
      </c>
      <c r="O578" s="54" t="s">
        <v>16192</v>
      </c>
      <c r="P578" s="46" t="s">
        <v>29244</v>
      </c>
      <c r="Q578" s="55" t="s">
        <v>29370</v>
      </c>
      <c r="R578" s="56" t="s">
        <v>29246</v>
      </c>
      <c r="S578" s="45">
        <v>572</v>
      </c>
      <c r="T578" s="57" t="s">
        <v>29247</v>
      </c>
      <c r="U578" s="57" t="s">
        <v>29248</v>
      </c>
    </row>
    <row r="579" spans="1:21" ht="36" customHeight="1" x14ac:dyDescent="0.25">
      <c r="A579" s="42" t="s">
        <v>31292</v>
      </c>
      <c r="B579" s="43" t="s">
        <v>31290</v>
      </c>
      <c r="C579" s="44" t="e">
        <f t="shared" si="24"/>
        <v>#REF!</v>
      </c>
      <c r="D579" s="45" t="s">
        <v>29240</v>
      </c>
      <c r="E579" s="46" t="s">
        <v>29338</v>
      </c>
      <c r="F579" s="47" t="s">
        <v>31291</v>
      </c>
      <c r="G579" s="47" t="s">
        <v>29622</v>
      </c>
      <c r="H579" s="48">
        <v>35750</v>
      </c>
      <c r="I579" s="49" t="s">
        <v>9645</v>
      </c>
      <c r="J579" s="50">
        <v>1</v>
      </c>
      <c r="K579" s="51">
        <v>0.5</v>
      </c>
      <c r="L579" s="52" t="e">
        <f>#REF!</f>
        <v>#REF!</v>
      </c>
      <c r="M579" s="53">
        <f t="shared" si="25"/>
        <v>53625</v>
      </c>
      <c r="N579" s="44" t="e">
        <f t="shared" si="26"/>
        <v>#REF!</v>
      </c>
      <c r="O579" s="54" t="s">
        <v>16192</v>
      </c>
      <c r="P579" s="46" t="s">
        <v>29244</v>
      </c>
      <c r="Q579" s="55" t="s">
        <v>29509</v>
      </c>
      <c r="R579" s="56" t="s">
        <v>29246</v>
      </c>
      <c r="S579" s="45">
        <v>573</v>
      </c>
      <c r="T579" s="57" t="s">
        <v>29247</v>
      </c>
      <c r="U579" s="57" t="s">
        <v>29248</v>
      </c>
    </row>
    <row r="580" spans="1:21" ht="36" customHeight="1" x14ac:dyDescent="0.25">
      <c r="A580" s="42" t="s">
        <v>31293</v>
      </c>
      <c r="B580" s="43" t="s">
        <v>31294</v>
      </c>
      <c r="C580" s="44" t="e">
        <f t="shared" si="24"/>
        <v>#REF!</v>
      </c>
      <c r="D580" s="45" t="s">
        <v>29240</v>
      </c>
      <c r="E580" s="46" t="s">
        <v>1529</v>
      </c>
      <c r="F580" s="47" t="s">
        <v>31295</v>
      </c>
      <c r="G580" s="47" t="s">
        <v>29321</v>
      </c>
      <c r="H580" s="48">
        <v>91.25</v>
      </c>
      <c r="I580" s="49" t="s">
        <v>9645</v>
      </c>
      <c r="J580" s="50">
        <v>1</v>
      </c>
      <c r="K580" s="51">
        <v>0.5</v>
      </c>
      <c r="L580" s="52" t="e">
        <f>#REF!</f>
        <v>#REF!</v>
      </c>
      <c r="M580" s="53">
        <f t="shared" si="25"/>
        <v>136.875</v>
      </c>
      <c r="N580" s="44" t="e">
        <f t="shared" si="26"/>
        <v>#REF!</v>
      </c>
      <c r="O580" s="54" t="s">
        <v>16192</v>
      </c>
      <c r="P580" s="46" t="s">
        <v>29244</v>
      </c>
      <c r="Q580" s="55" t="s">
        <v>31296</v>
      </c>
      <c r="R580" s="56" t="s">
        <v>29246</v>
      </c>
      <c r="S580" s="45">
        <v>574</v>
      </c>
      <c r="T580" s="57" t="s">
        <v>29247</v>
      </c>
      <c r="U580" s="57" t="s">
        <v>29248</v>
      </c>
    </row>
    <row r="581" spans="1:21" ht="36" customHeight="1" x14ac:dyDescent="0.25">
      <c r="A581" s="42" t="s">
        <v>31297</v>
      </c>
      <c r="B581" s="43" t="s">
        <v>31298</v>
      </c>
      <c r="C581" s="44" t="e">
        <f t="shared" si="24"/>
        <v>#REF!</v>
      </c>
      <c r="D581" s="45" t="s">
        <v>29240</v>
      </c>
      <c r="E581" s="46" t="s">
        <v>1529</v>
      </c>
      <c r="F581" s="47" t="s">
        <v>31299</v>
      </c>
      <c r="G581" s="47" t="s">
        <v>29321</v>
      </c>
      <c r="H581" s="48">
        <v>122</v>
      </c>
      <c r="I581" s="49" t="s">
        <v>9645</v>
      </c>
      <c r="J581" s="50">
        <v>1</v>
      </c>
      <c r="K581" s="51">
        <v>0.5</v>
      </c>
      <c r="L581" s="52" t="e">
        <f>#REF!</f>
        <v>#REF!</v>
      </c>
      <c r="M581" s="53">
        <f t="shared" si="25"/>
        <v>183</v>
      </c>
      <c r="N581" s="44" t="e">
        <f t="shared" si="26"/>
        <v>#REF!</v>
      </c>
      <c r="O581" s="54" t="s">
        <v>16192</v>
      </c>
      <c r="P581" s="46" t="s">
        <v>29244</v>
      </c>
      <c r="Q581" s="55" t="s">
        <v>31300</v>
      </c>
      <c r="R581" s="56" t="s">
        <v>29246</v>
      </c>
      <c r="S581" s="45">
        <v>575</v>
      </c>
      <c r="T581" s="57" t="s">
        <v>29247</v>
      </c>
      <c r="U581" s="57" t="s">
        <v>29248</v>
      </c>
    </row>
    <row r="582" spans="1:21" ht="36" customHeight="1" x14ac:dyDescent="0.25">
      <c r="A582" s="42" t="s">
        <v>31301</v>
      </c>
      <c r="B582" s="43" t="s">
        <v>31302</v>
      </c>
      <c r="C582" s="44" t="e">
        <f t="shared" si="24"/>
        <v>#REF!</v>
      </c>
      <c r="D582" s="45" t="s">
        <v>29240</v>
      </c>
      <c r="E582" s="46" t="s">
        <v>1529</v>
      </c>
      <c r="F582" s="47" t="s">
        <v>31303</v>
      </c>
      <c r="G582" s="47" t="s">
        <v>29376</v>
      </c>
      <c r="H582" s="48">
        <v>27437.5</v>
      </c>
      <c r="I582" s="49" t="s">
        <v>9645</v>
      </c>
      <c r="J582" s="50">
        <v>1</v>
      </c>
      <c r="K582" s="51">
        <v>0.5</v>
      </c>
      <c r="L582" s="52" t="e">
        <f>#REF!</f>
        <v>#REF!</v>
      </c>
      <c r="M582" s="53">
        <f t="shared" si="25"/>
        <v>41156.25</v>
      </c>
      <c r="N582" s="44" t="e">
        <f t="shared" si="26"/>
        <v>#REF!</v>
      </c>
      <c r="O582" s="54" t="s">
        <v>16192</v>
      </c>
      <c r="P582" s="46" t="s">
        <v>29244</v>
      </c>
      <c r="Q582" s="55" t="s">
        <v>31304</v>
      </c>
      <c r="R582" s="56" t="s">
        <v>29246</v>
      </c>
      <c r="S582" s="45">
        <v>576</v>
      </c>
      <c r="T582" s="57" t="s">
        <v>29247</v>
      </c>
      <c r="U582" s="57" t="s">
        <v>29248</v>
      </c>
    </row>
    <row r="583" spans="1:21" ht="36" customHeight="1" x14ac:dyDescent="0.25">
      <c r="A583" s="42" t="s">
        <v>31305</v>
      </c>
      <c r="B583" s="43" t="s">
        <v>31306</v>
      </c>
      <c r="C583" s="44" t="e">
        <f t="shared" ref="C583:C646" si="27">N583*10</f>
        <v>#REF!</v>
      </c>
      <c r="D583" s="45" t="s">
        <v>29240</v>
      </c>
      <c r="E583" s="46" t="s">
        <v>29241</v>
      </c>
      <c r="F583" s="47" t="s">
        <v>31307</v>
      </c>
      <c r="G583" s="47" t="s">
        <v>30863</v>
      </c>
      <c r="H583" s="48">
        <v>542.5</v>
      </c>
      <c r="I583" s="49" t="s">
        <v>9645</v>
      </c>
      <c r="J583" s="50">
        <v>1</v>
      </c>
      <c r="K583" s="51">
        <v>0.5</v>
      </c>
      <c r="L583" s="52" t="e">
        <f>#REF!</f>
        <v>#REF!</v>
      </c>
      <c r="M583" s="53">
        <f t="shared" ref="M583:M646" si="28">H583*J583*(1+K583)</f>
        <v>813.75</v>
      </c>
      <c r="N583" s="44" t="e">
        <f t="shared" ref="N583:N646" si="29">ROUND(M583*L583,-4)</f>
        <v>#REF!</v>
      </c>
      <c r="O583" s="54" t="s">
        <v>16192</v>
      </c>
      <c r="P583" s="46" t="s">
        <v>29244</v>
      </c>
      <c r="Q583" s="55" t="s">
        <v>31308</v>
      </c>
      <c r="R583" s="56" t="s">
        <v>29246</v>
      </c>
      <c r="S583" s="45">
        <v>577</v>
      </c>
      <c r="T583" s="57" t="s">
        <v>29247</v>
      </c>
      <c r="U583" s="57" t="s">
        <v>29248</v>
      </c>
    </row>
    <row r="584" spans="1:21" ht="36" customHeight="1" x14ac:dyDescent="0.25">
      <c r="A584" s="42" t="s">
        <v>31309</v>
      </c>
      <c r="B584" s="43" t="s">
        <v>31310</v>
      </c>
      <c r="C584" s="44" t="e">
        <f t="shared" si="27"/>
        <v>#REF!</v>
      </c>
      <c r="D584" s="45" t="s">
        <v>29240</v>
      </c>
      <c r="E584" s="46" t="s">
        <v>29277</v>
      </c>
      <c r="F584" s="47" t="s">
        <v>31311</v>
      </c>
      <c r="G584" s="47" t="s">
        <v>29250</v>
      </c>
      <c r="H584" s="48">
        <v>68.75</v>
      </c>
      <c r="I584" s="49" t="s">
        <v>9645</v>
      </c>
      <c r="J584" s="50">
        <v>1</v>
      </c>
      <c r="K584" s="51">
        <v>0.5</v>
      </c>
      <c r="L584" s="52" t="e">
        <f>#REF!</f>
        <v>#REF!</v>
      </c>
      <c r="M584" s="53">
        <f t="shared" si="28"/>
        <v>103.125</v>
      </c>
      <c r="N584" s="44" t="e">
        <f t="shared" si="29"/>
        <v>#REF!</v>
      </c>
      <c r="O584" s="54" t="s">
        <v>16192</v>
      </c>
      <c r="P584" s="46" t="s">
        <v>29244</v>
      </c>
      <c r="Q584" s="55" t="s">
        <v>30402</v>
      </c>
      <c r="R584" s="56" t="s">
        <v>29246</v>
      </c>
      <c r="S584" s="45">
        <v>578</v>
      </c>
      <c r="T584" s="57" t="s">
        <v>29247</v>
      </c>
      <c r="U584" s="57" t="s">
        <v>29248</v>
      </c>
    </row>
    <row r="585" spans="1:21" ht="36" customHeight="1" x14ac:dyDescent="0.25">
      <c r="A585" s="42" t="s">
        <v>31312</v>
      </c>
      <c r="B585" s="43" t="s">
        <v>31313</v>
      </c>
      <c r="C585" s="44" t="e">
        <f t="shared" si="27"/>
        <v>#REF!</v>
      </c>
      <c r="D585" s="45" t="s">
        <v>29240</v>
      </c>
      <c r="E585" s="46" t="s">
        <v>29277</v>
      </c>
      <c r="F585" s="47" t="s">
        <v>31314</v>
      </c>
      <c r="G585" s="47" t="s">
        <v>29250</v>
      </c>
      <c r="H585" s="48">
        <v>161.25</v>
      </c>
      <c r="I585" s="49" t="s">
        <v>9645</v>
      </c>
      <c r="J585" s="50">
        <v>1</v>
      </c>
      <c r="K585" s="51">
        <v>0.5</v>
      </c>
      <c r="L585" s="52" t="e">
        <f>#REF!</f>
        <v>#REF!</v>
      </c>
      <c r="M585" s="53">
        <f t="shared" si="28"/>
        <v>241.875</v>
      </c>
      <c r="N585" s="44" t="e">
        <f t="shared" si="29"/>
        <v>#REF!</v>
      </c>
      <c r="O585" s="54" t="s">
        <v>16192</v>
      </c>
      <c r="P585" s="46" t="s">
        <v>29244</v>
      </c>
      <c r="Q585" s="55" t="s">
        <v>31315</v>
      </c>
      <c r="R585" s="56" t="s">
        <v>29246</v>
      </c>
      <c r="S585" s="45">
        <v>579</v>
      </c>
      <c r="T585" s="57" t="s">
        <v>29247</v>
      </c>
      <c r="U585" s="57" t="s">
        <v>29248</v>
      </c>
    </row>
    <row r="586" spans="1:21" ht="36" customHeight="1" x14ac:dyDescent="0.25">
      <c r="A586" s="42" t="s">
        <v>31316</v>
      </c>
      <c r="B586" s="43" t="s">
        <v>31317</v>
      </c>
      <c r="C586" s="44" t="e">
        <f t="shared" si="27"/>
        <v>#REF!</v>
      </c>
      <c r="D586" s="45" t="s">
        <v>29240</v>
      </c>
      <c r="E586" s="46" t="s">
        <v>29277</v>
      </c>
      <c r="F586" s="47" t="s">
        <v>31318</v>
      </c>
      <c r="G586" s="47" t="s">
        <v>29250</v>
      </c>
      <c r="H586" s="48">
        <v>138.75</v>
      </c>
      <c r="I586" s="49" t="s">
        <v>9645</v>
      </c>
      <c r="J586" s="50">
        <v>1</v>
      </c>
      <c r="K586" s="51">
        <v>0.5</v>
      </c>
      <c r="L586" s="52" t="e">
        <f>#REF!</f>
        <v>#REF!</v>
      </c>
      <c r="M586" s="53">
        <f t="shared" si="28"/>
        <v>208.125</v>
      </c>
      <c r="N586" s="44" t="e">
        <f t="shared" si="29"/>
        <v>#REF!</v>
      </c>
      <c r="O586" s="54" t="s">
        <v>16192</v>
      </c>
      <c r="P586" s="46" t="s">
        <v>29244</v>
      </c>
      <c r="Q586" s="55" t="s">
        <v>31319</v>
      </c>
      <c r="R586" s="56" t="s">
        <v>29246</v>
      </c>
      <c r="S586" s="45">
        <v>580</v>
      </c>
      <c r="T586" s="57" t="s">
        <v>29247</v>
      </c>
      <c r="U586" s="57" t="s">
        <v>29248</v>
      </c>
    </row>
    <row r="587" spans="1:21" ht="36" customHeight="1" x14ac:dyDescent="0.25">
      <c r="A587" s="42" t="s">
        <v>31320</v>
      </c>
      <c r="B587" s="43" t="s">
        <v>31321</v>
      </c>
      <c r="C587" s="44" t="e">
        <f t="shared" si="27"/>
        <v>#REF!</v>
      </c>
      <c r="D587" s="45" t="s">
        <v>29240</v>
      </c>
      <c r="E587" s="46" t="s">
        <v>29277</v>
      </c>
      <c r="F587" s="47" t="s">
        <v>31322</v>
      </c>
      <c r="G587" s="47" t="s">
        <v>29250</v>
      </c>
      <c r="H587" s="48">
        <v>53.75</v>
      </c>
      <c r="I587" s="49" t="s">
        <v>9645</v>
      </c>
      <c r="J587" s="50">
        <v>1</v>
      </c>
      <c r="K587" s="51">
        <v>0.5</v>
      </c>
      <c r="L587" s="52" t="e">
        <f>#REF!</f>
        <v>#REF!</v>
      </c>
      <c r="M587" s="53">
        <f t="shared" si="28"/>
        <v>80.625</v>
      </c>
      <c r="N587" s="44" t="e">
        <f t="shared" si="29"/>
        <v>#REF!</v>
      </c>
      <c r="O587" s="54" t="s">
        <v>16192</v>
      </c>
      <c r="P587" s="46" t="s">
        <v>29244</v>
      </c>
      <c r="Q587" s="55" t="s">
        <v>31323</v>
      </c>
      <c r="R587" s="56" t="s">
        <v>29246</v>
      </c>
      <c r="S587" s="45">
        <v>581</v>
      </c>
      <c r="T587" s="57" t="s">
        <v>29247</v>
      </c>
      <c r="U587" s="57" t="s">
        <v>29248</v>
      </c>
    </row>
    <row r="588" spans="1:21" ht="36" customHeight="1" x14ac:dyDescent="0.25">
      <c r="A588" s="42" t="s">
        <v>31324</v>
      </c>
      <c r="B588" s="43" t="s">
        <v>31321</v>
      </c>
      <c r="C588" s="44" t="e">
        <f t="shared" si="27"/>
        <v>#REF!</v>
      </c>
      <c r="D588" s="45" t="s">
        <v>29240</v>
      </c>
      <c r="E588" s="46" t="s">
        <v>29277</v>
      </c>
      <c r="F588" s="47" t="s">
        <v>31322</v>
      </c>
      <c r="G588" s="47" t="s">
        <v>29250</v>
      </c>
      <c r="H588" s="48">
        <v>45</v>
      </c>
      <c r="I588" s="49" t="s">
        <v>9645</v>
      </c>
      <c r="J588" s="50">
        <v>1</v>
      </c>
      <c r="K588" s="51">
        <v>0.5</v>
      </c>
      <c r="L588" s="52" t="e">
        <f>#REF!</f>
        <v>#REF!</v>
      </c>
      <c r="M588" s="53">
        <f t="shared" si="28"/>
        <v>67.5</v>
      </c>
      <c r="N588" s="44" t="e">
        <f t="shared" si="29"/>
        <v>#REF!</v>
      </c>
      <c r="O588" s="54" t="s">
        <v>16192</v>
      </c>
      <c r="P588" s="46" t="s">
        <v>29244</v>
      </c>
      <c r="Q588" s="55" t="s">
        <v>30394</v>
      </c>
      <c r="R588" s="56" t="s">
        <v>29246</v>
      </c>
      <c r="S588" s="45">
        <v>582</v>
      </c>
      <c r="T588" s="57" t="s">
        <v>29247</v>
      </c>
      <c r="U588" s="57" t="s">
        <v>29248</v>
      </c>
    </row>
    <row r="589" spans="1:21" ht="36" customHeight="1" x14ac:dyDescent="0.25">
      <c r="A589" s="42" t="s">
        <v>31325</v>
      </c>
      <c r="B589" s="43" t="s">
        <v>31326</v>
      </c>
      <c r="C589" s="44" t="e">
        <f t="shared" si="27"/>
        <v>#REF!</v>
      </c>
      <c r="D589" s="45" t="s">
        <v>29240</v>
      </c>
      <c r="E589" s="46" t="s">
        <v>29241</v>
      </c>
      <c r="F589" s="47" t="s">
        <v>31327</v>
      </c>
      <c r="G589" s="47" t="s">
        <v>29243</v>
      </c>
      <c r="H589" s="48">
        <v>82.25</v>
      </c>
      <c r="I589" s="49" t="s">
        <v>9645</v>
      </c>
      <c r="J589" s="50">
        <v>1</v>
      </c>
      <c r="K589" s="51">
        <v>0.5</v>
      </c>
      <c r="L589" s="52" t="e">
        <f>#REF!</f>
        <v>#REF!</v>
      </c>
      <c r="M589" s="53">
        <f t="shared" si="28"/>
        <v>123.375</v>
      </c>
      <c r="N589" s="44" t="e">
        <f t="shared" si="29"/>
        <v>#REF!</v>
      </c>
      <c r="O589" s="54" t="s">
        <v>16192</v>
      </c>
      <c r="P589" s="46" t="s">
        <v>29244</v>
      </c>
      <c r="Q589" s="55" t="s">
        <v>31328</v>
      </c>
      <c r="R589" s="56" t="s">
        <v>29246</v>
      </c>
      <c r="S589" s="45">
        <v>583</v>
      </c>
      <c r="T589" s="57" t="s">
        <v>29247</v>
      </c>
      <c r="U589" s="57" t="s">
        <v>29248</v>
      </c>
    </row>
    <row r="590" spans="1:21" ht="36" customHeight="1" x14ac:dyDescent="0.25">
      <c r="A590" s="42" t="s">
        <v>31329</v>
      </c>
      <c r="B590" s="43" t="s">
        <v>31330</v>
      </c>
      <c r="C590" s="44" t="e">
        <f t="shared" si="27"/>
        <v>#REF!</v>
      </c>
      <c r="D590" s="45" t="s">
        <v>29240</v>
      </c>
      <c r="E590" s="46" t="s">
        <v>29241</v>
      </c>
      <c r="F590" s="47" t="s">
        <v>31331</v>
      </c>
      <c r="G590" s="47" t="s">
        <v>29250</v>
      </c>
      <c r="H590" s="48">
        <v>116.25</v>
      </c>
      <c r="I590" s="49" t="s">
        <v>9645</v>
      </c>
      <c r="J590" s="50">
        <v>1</v>
      </c>
      <c r="K590" s="51">
        <v>0.5</v>
      </c>
      <c r="L590" s="52" t="e">
        <f>#REF!</f>
        <v>#REF!</v>
      </c>
      <c r="M590" s="53">
        <f t="shared" si="28"/>
        <v>174.375</v>
      </c>
      <c r="N590" s="44" t="e">
        <f t="shared" si="29"/>
        <v>#REF!</v>
      </c>
      <c r="O590" s="54" t="s">
        <v>16192</v>
      </c>
      <c r="P590" s="46" t="s">
        <v>29244</v>
      </c>
      <c r="Q590" s="55" t="s">
        <v>30034</v>
      </c>
      <c r="R590" s="56" t="s">
        <v>29246</v>
      </c>
      <c r="S590" s="45">
        <v>584</v>
      </c>
      <c r="T590" s="57" t="s">
        <v>29247</v>
      </c>
      <c r="U590" s="57" t="s">
        <v>29248</v>
      </c>
    </row>
    <row r="591" spans="1:21" ht="36" customHeight="1" x14ac:dyDescent="0.25">
      <c r="A591" s="42" t="s">
        <v>31332</v>
      </c>
      <c r="B591" s="43" t="s">
        <v>31333</v>
      </c>
      <c r="C591" s="44" t="e">
        <f t="shared" si="27"/>
        <v>#REF!</v>
      </c>
      <c r="D591" s="45" t="s">
        <v>29240</v>
      </c>
      <c r="E591" s="46" t="s">
        <v>1529</v>
      </c>
      <c r="F591" s="47" t="s">
        <v>31334</v>
      </c>
      <c r="G591" s="47" t="s">
        <v>29243</v>
      </c>
      <c r="H591" s="48">
        <v>45</v>
      </c>
      <c r="I591" s="49" t="s">
        <v>9645</v>
      </c>
      <c r="J591" s="50">
        <v>1</v>
      </c>
      <c r="K591" s="51">
        <v>0.5</v>
      </c>
      <c r="L591" s="52" t="e">
        <f>#REF!</f>
        <v>#REF!</v>
      </c>
      <c r="M591" s="53">
        <f t="shared" si="28"/>
        <v>67.5</v>
      </c>
      <c r="N591" s="44" t="e">
        <f t="shared" si="29"/>
        <v>#REF!</v>
      </c>
      <c r="O591" s="54" t="s">
        <v>16192</v>
      </c>
      <c r="P591" s="46" t="s">
        <v>29244</v>
      </c>
      <c r="Q591" s="55" t="s">
        <v>30430</v>
      </c>
      <c r="R591" s="56" t="s">
        <v>29246</v>
      </c>
      <c r="S591" s="45">
        <v>585</v>
      </c>
      <c r="T591" s="57" t="s">
        <v>29247</v>
      </c>
      <c r="U591" s="57" t="s">
        <v>29248</v>
      </c>
    </row>
    <row r="592" spans="1:21" ht="36" customHeight="1" x14ac:dyDescent="0.25">
      <c r="A592" s="42" t="s">
        <v>31335</v>
      </c>
      <c r="B592" s="43" t="s">
        <v>31333</v>
      </c>
      <c r="C592" s="44" t="e">
        <f t="shared" si="27"/>
        <v>#REF!</v>
      </c>
      <c r="D592" s="45" t="s">
        <v>29240</v>
      </c>
      <c r="E592" s="46" t="s">
        <v>1529</v>
      </c>
      <c r="F592" s="47" t="s">
        <v>31334</v>
      </c>
      <c r="G592" s="47" t="s">
        <v>29250</v>
      </c>
      <c r="H592" s="48">
        <v>88.75</v>
      </c>
      <c r="I592" s="49" t="s">
        <v>9645</v>
      </c>
      <c r="J592" s="50">
        <v>1</v>
      </c>
      <c r="K592" s="51">
        <v>0.5</v>
      </c>
      <c r="L592" s="52" t="e">
        <f>#REF!</f>
        <v>#REF!</v>
      </c>
      <c r="M592" s="53">
        <f t="shared" si="28"/>
        <v>133.125</v>
      </c>
      <c r="N592" s="44" t="e">
        <f t="shared" si="29"/>
        <v>#REF!</v>
      </c>
      <c r="O592" s="54" t="s">
        <v>16192</v>
      </c>
      <c r="P592" s="46" t="s">
        <v>29244</v>
      </c>
      <c r="Q592" s="55" t="s">
        <v>31336</v>
      </c>
      <c r="R592" s="56" t="s">
        <v>29246</v>
      </c>
      <c r="S592" s="45">
        <v>586</v>
      </c>
      <c r="T592" s="57" t="s">
        <v>29247</v>
      </c>
      <c r="U592" s="57" t="s">
        <v>29248</v>
      </c>
    </row>
    <row r="593" spans="1:21" ht="36" customHeight="1" x14ac:dyDescent="0.25">
      <c r="A593" s="42" t="s">
        <v>31337</v>
      </c>
      <c r="B593" s="43" t="s">
        <v>31338</v>
      </c>
      <c r="C593" s="44" t="e">
        <f t="shared" si="27"/>
        <v>#REF!</v>
      </c>
      <c r="D593" s="45" t="s">
        <v>29240</v>
      </c>
      <c r="E593" s="46" t="s">
        <v>1529</v>
      </c>
      <c r="F593" s="47" t="s">
        <v>31339</v>
      </c>
      <c r="G593" s="47" t="s">
        <v>29243</v>
      </c>
      <c r="H593" s="48">
        <v>86.5</v>
      </c>
      <c r="I593" s="49" t="s">
        <v>9645</v>
      </c>
      <c r="J593" s="50">
        <v>1</v>
      </c>
      <c r="K593" s="51">
        <v>0.5</v>
      </c>
      <c r="L593" s="52" t="e">
        <f>#REF!</f>
        <v>#REF!</v>
      </c>
      <c r="M593" s="53">
        <f t="shared" si="28"/>
        <v>129.75</v>
      </c>
      <c r="N593" s="44" t="e">
        <f t="shared" si="29"/>
        <v>#REF!</v>
      </c>
      <c r="O593" s="54" t="s">
        <v>16192</v>
      </c>
      <c r="P593" s="46" t="s">
        <v>29244</v>
      </c>
      <c r="Q593" s="55" t="s">
        <v>31340</v>
      </c>
      <c r="R593" s="56" t="s">
        <v>29246</v>
      </c>
      <c r="S593" s="45">
        <v>587</v>
      </c>
      <c r="T593" s="57" t="s">
        <v>29247</v>
      </c>
      <c r="U593" s="57" t="s">
        <v>29248</v>
      </c>
    </row>
    <row r="594" spans="1:21" ht="36" customHeight="1" x14ac:dyDescent="0.25">
      <c r="A594" s="42" t="s">
        <v>31341</v>
      </c>
      <c r="B594" s="43" t="s">
        <v>31342</v>
      </c>
      <c r="C594" s="44" t="e">
        <f t="shared" si="27"/>
        <v>#REF!</v>
      </c>
      <c r="D594" s="45" t="s">
        <v>29240</v>
      </c>
      <c r="E594" s="46" t="s">
        <v>29277</v>
      </c>
      <c r="F594" s="47" t="s">
        <v>31343</v>
      </c>
      <c r="G594" s="47" t="s">
        <v>29243</v>
      </c>
      <c r="H594" s="48">
        <v>184.75</v>
      </c>
      <c r="I594" s="49" t="s">
        <v>9645</v>
      </c>
      <c r="J594" s="50">
        <v>1</v>
      </c>
      <c r="K594" s="51">
        <v>0.5</v>
      </c>
      <c r="L594" s="52" t="e">
        <f>#REF!</f>
        <v>#REF!</v>
      </c>
      <c r="M594" s="53">
        <f t="shared" si="28"/>
        <v>277.125</v>
      </c>
      <c r="N594" s="44" t="e">
        <f t="shared" si="29"/>
        <v>#REF!</v>
      </c>
      <c r="O594" s="54" t="s">
        <v>16192</v>
      </c>
      <c r="P594" s="46" t="s">
        <v>29244</v>
      </c>
      <c r="Q594" s="55" t="s">
        <v>31344</v>
      </c>
      <c r="R594" s="56" t="s">
        <v>29246</v>
      </c>
      <c r="S594" s="45">
        <v>588</v>
      </c>
      <c r="T594" s="57" t="s">
        <v>29247</v>
      </c>
      <c r="U594" s="57" t="s">
        <v>29248</v>
      </c>
    </row>
    <row r="595" spans="1:21" ht="36" customHeight="1" x14ac:dyDescent="0.25">
      <c r="A595" s="42" t="s">
        <v>31345</v>
      </c>
      <c r="B595" s="43" t="s">
        <v>31342</v>
      </c>
      <c r="C595" s="44" t="e">
        <f t="shared" si="27"/>
        <v>#REF!</v>
      </c>
      <c r="D595" s="45" t="s">
        <v>29240</v>
      </c>
      <c r="E595" s="46" t="s">
        <v>29277</v>
      </c>
      <c r="F595" s="47" t="s">
        <v>31343</v>
      </c>
      <c r="G595" s="47" t="s">
        <v>29250</v>
      </c>
      <c r="H595" s="48">
        <v>364.375</v>
      </c>
      <c r="I595" s="49" t="s">
        <v>9645</v>
      </c>
      <c r="J595" s="50">
        <v>1</v>
      </c>
      <c r="K595" s="51">
        <v>0.5</v>
      </c>
      <c r="L595" s="52" t="e">
        <f>#REF!</f>
        <v>#REF!</v>
      </c>
      <c r="M595" s="53">
        <f t="shared" si="28"/>
        <v>546.5625</v>
      </c>
      <c r="N595" s="44" t="e">
        <f t="shared" si="29"/>
        <v>#REF!</v>
      </c>
      <c r="O595" s="54" t="s">
        <v>16192</v>
      </c>
      <c r="P595" s="46" t="s">
        <v>29244</v>
      </c>
      <c r="Q595" s="55" t="s">
        <v>31346</v>
      </c>
      <c r="R595" s="56" t="s">
        <v>29246</v>
      </c>
      <c r="S595" s="45">
        <v>589</v>
      </c>
      <c r="T595" s="57" t="s">
        <v>29247</v>
      </c>
      <c r="U595" s="57" t="s">
        <v>29248</v>
      </c>
    </row>
    <row r="596" spans="1:21" ht="36" customHeight="1" x14ac:dyDescent="0.25">
      <c r="A596" s="42" t="s">
        <v>31347</v>
      </c>
      <c r="B596" s="43" t="s">
        <v>31348</v>
      </c>
      <c r="C596" s="44" t="e">
        <f t="shared" si="27"/>
        <v>#REF!</v>
      </c>
      <c r="D596" s="45" t="s">
        <v>29240</v>
      </c>
      <c r="E596" s="46" t="s">
        <v>29277</v>
      </c>
      <c r="F596" s="47" t="s">
        <v>31349</v>
      </c>
      <c r="G596" s="47" t="s">
        <v>29250</v>
      </c>
      <c r="H596" s="48">
        <v>655</v>
      </c>
      <c r="I596" s="49" t="s">
        <v>9645</v>
      </c>
      <c r="J596" s="50">
        <v>1</v>
      </c>
      <c r="K596" s="51">
        <v>0.5</v>
      </c>
      <c r="L596" s="52" t="e">
        <f>#REF!</f>
        <v>#REF!</v>
      </c>
      <c r="M596" s="53">
        <f t="shared" si="28"/>
        <v>982.5</v>
      </c>
      <c r="N596" s="44" t="e">
        <f t="shared" si="29"/>
        <v>#REF!</v>
      </c>
      <c r="O596" s="54" t="s">
        <v>16192</v>
      </c>
      <c r="P596" s="46" t="s">
        <v>29244</v>
      </c>
      <c r="Q596" s="55" t="s">
        <v>31350</v>
      </c>
      <c r="R596" s="56" t="s">
        <v>29246</v>
      </c>
      <c r="S596" s="45">
        <v>590</v>
      </c>
      <c r="T596" s="57" t="s">
        <v>29247</v>
      </c>
      <c r="U596" s="57" t="s">
        <v>29248</v>
      </c>
    </row>
    <row r="597" spans="1:21" ht="36" customHeight="1" x14ac:dyDescent="0.25">
      <c r="A597" s="42" t="s">
        <v>31351</v>
      </c>
      <c r="B597" s="43" t="s">
        <v>31352</v>
      </c>
      <c r="C597" s="44" t="e">
        <f t="shared" si="27"/>
        <v>#REF!</v>
      </c>
      <c r="D597" s="45" t="s">
        <v>29240</v>
      </c>
      <c r="E597" s="46" t="s">
        <v>29241</v>
      </c>
      <c r="F597" s="47" t="s">
        <v>31353</v>
      </c>
      <c r="G597" s="47" t="s">
        <v>29321</v>
      </c>
      <c r="H597" s="48">
        <v>232.75</v>
      </c>
      <c r="I597" s="49" t="s">
        <v>9645</v>
      </c>
      <c r="J597" s="50">
        <v>1</v>
      </c>
      <c r="K597" s="51">
        <v>0.5</v>
      </c>
      <c r="L597" s="52" t="e">
        <f>#REF!</f>
        <v>#REF!</v>
      </c>
      <c r="M597" s="53">
        <f t="shared" si="28"/>
        <v>349.125</v>
      </c>
      <c r="N597" s="44" t="e">
        <f t="shared" si="29"/>
        <v>#REF!</v>
      </c>
      <c r="O597" s="54" t="s">
        <v>16192</v>
      </c>
      <c r="P597" s="46" t="s">
        <v>29244</v>
      </c>
      <c r="Q597" s="55" t="s">
        <v>31354</v>
      </c>
      <c r="R597" s="56" t="s">
        <v>29246</v>
      </c>
      <c r="S597" s="45">
        <v>591</v>
      </c>
      <c r="T597" s="57" t="s">
        <v>29247</v>
      </c>
      <c r="U597" s="57" t="s">
        <v>29248</v>
      </c>
    </row>
    <row r="598" spans="1:21" ht="36" customHeight="1" x14ac:dyDescent="0.25">
      <c r="A598" s="42" t="s">
        <v>31355</v>
      </c>
      <c r="B598" s="43" t="s">
        <v>31356</v>
      </c>
      <c r="C598" s="44" t="e">
        <f t="shared" si="27"/>
        <v>#REF!</v>
      </c>
      <c r="D598" s="45" t="s">
        <v>29240</v>
      </c>
      <c r="E598" s="46" t="s">
        <v>29241</v>
      </c>
      <c r="F598" s="47" t="s">
        <v>31357</v>
      </c>
      <c r="G598" s="47" t="s">
        <v>29340</v>
      </c>
      <c r="H598" s="48">
        <v>9325</v>
      </c>
      <c r="I598" s="49" t="s">
        <v>9645</v>
      </c>
      <c r="J598" s="50">
        <v>1</v>
      </c>
      <c r="K598" s="51">
        <v>0.5</v>
      </c>
      <c r="L598" s="52" t="e">
        <f>#REF!</f>
        <v>#REF!</v>
      </c>
      <c r="M598" s="53">
        <f t="shared" si="28"/>
        <v>13987.5</v>
      </c>
      <c r="N598" s="44" t="e">
        <f t="shared" si="29"/>
        <v>#REF!</v>
      </c>
      <c r="O598" s="54" t="s">
        <v>16192</v>
      </c>
      <c r="P598" s="46" t="s">
        <v>29244</v>
      </c>
      <c r="Q598" s="55" t="s">
        <v>31358</v>
      </c>
      <c r="R598" s="56" t="s">
        <v>29246</v>
      </c>
      <c r="S598" s="45">
        <v>592</v>
      </c>
      <c r="T598" s="57" t="s">
        <v>29247</v>
      </c>
      <c r="U598" s="57" t="s">
        <v>29248</v>
      </c>
    </row>
    <row r="599" spans="1:21" ht="36" customHeight="1" x14ac:dyDescent="0.25">
      <c r="A599" s="42" t="s">
        <v>31359</v>
      </c>
      <c r="B599" s="43" t="s">
        <v>31360</v>
      </c>
      <c r="C599" s="44" t="e">
        <f t="shared" si="27"/>
        <v>#REF!</v>
      </c>
      <c r="D599" s="45" t="s">
        <v>29240</v>
      </c>
      <c r="E599" s="46" t="s">
        <v>1529</v>
      </c>
      <c r="F599" s="47" t="s">
        <v>31361</v>
      </c>
      <c r="G599" s="47" t="s">
        <v>29321</v>
      </c>
      <c r="H599" s="48">
        <v>103.25</v>
      </c>
      <c r="I599" s="49" t="s">
        <v>9645</v>
      </c>
      <c r="J599" s="50">
        <v>1</v>
      </c>
      <c r="K599" s="51">
        <v>0.5</v>
      </c>
      <c r="L599" s="52" t="e">
        <f>#REF!</f>
        <v>#REF!</v>
      </c>
      <c r="M599" s="53">
        <f t="shared" si="28"/>
        <v>154.875</v>
      </c>
      <c r="N599" s="44" t="e">
        <f t="shared" si="29"/>
        <v>#REF!</v>
      </c>
      <c r="O599" s="54" t="s">
        <v>16192</v>
      </c>
      <c r="P599" s="46" t="s">
        <v>29244</v>
      </c>
      <c r="Q599" s="55" t="s">
        <v>31362</v>
      </c>
      <c r="R599" s="56" t="s">
        <v>29246</v>
      </c>
      <c r="S599" s="45">
        <v>593</v>
      </c>
      <c r="T599" s="57" t="s">
        <v>29247</v>
      </c>
      <c r="U599" s="57" t="s">
        <v>29248</v>
      </c>
    </row>
    <row r="600" spans="1:21" ht="36" customHeight="1" x14ac:dyDescent="0.25">
      <c r="A600" s="42" t="s">
        <v>31363</v>
      </c>
      <c r="B600" s="43" t="s">
        <v>31360</v>
      </c>
      <c r="C600" s="44" t="e">
        <f t="shared" si="27"/>
        <v>#REF!</v>
      </c>
      <c r="D600" s="45" t="s">
        <v>29240</v>
      </c>
      <c r="E600" s="46" t="s">
        <v>1529</v>
      </c>
      <c r="F600" s="47" t="s">
        <v>31361</v>
      </c>
      <c r="G600" s="47" t="s">
        <v>31364</v>
      </c>
      <c r="H600" s="48">
        <v>900</v>
      </c>
      <c r="I600" s="49" t="s">
        <v>9645</v>
      </c>
      <c r="J600" s="50">
        <v>1</v>
      </c>
      <c r="K600" s="51">
        <v>0.5</v>
      </c>
      <c r="L600" s="52" t="e">
        <f>#REF!</f>
        <v>#REF!</v>
      </c>
      <c r="M600" s="53">
        <f t="shared" si="28"/>
        <v>1350</v>
      </c>
      <c r="N600" s="44" t="e">
        <f t="shared" si="29"/>
        <v>#REF!</v>
      </c>
      <c r="O600" s="54" t="s">
        <v>16192</v>
      </c>
      <c r="P600" s="46" t="s">
        <v>29244</v>
      </c>
      <c r="Q600" s="55" t="s">
        <v>31365</v>
      </c>
      <c r="R600" s="56" t="s">
        <v>29246</v>
      </c>
      <c r="S600" s="45">
        <v>594</v>
      </c>
      <c r="T600" s="57" t="s">
        <v>29247</v>
      </c>
      <c r="U600" s="57" t="s">
        <v>29248</v>
      </c>
    </row>
    <row r="601" spans="1:21" ht="36" customHeight="1" x14ac:dyDescent="0.25">
      <c r="A601" s="42" t="s">
        <v>31366</v>
      </c>
      <c r="B601" s="43" t="s">
        <v>31367</v>
      </c>
      <c r="C601" s="44" t="e">
        <f t="shared" si="27"/>
        <v>#REF!</v>
      </c>
      <c r="D601" s="45" t="s">
        <v>29240</v>
      </c>
      <c r="E601" s="46" t="s">
        <v>1529</v>
      </c>
      <c r="F601" s="47" t="s">
        <v>31368</v>
      </c>
      <c r="G601" s="47" t="s">
        <v>29321</v>
      </c>
      <c r="H601" s="48">
        <v>98.5</v>
      </c>
      <c r="I601" s="49" t="s">
        <v>9645</v>
      </c>
      <c r="J601" s="50">
        <v>1</v>
      </c>
      <c r="K601" s="51">
        <v>0.5</v>
      </c>
      <c r="L601" s="52" t="e">
        <f>#REF!</f>
        <v>#REF!</v>
      </c>
      <c r="M601" s="53">
        <f t="shared" si="28"/>
        <v>147.75</v>
      </c>
      <c r="N601" s="44" t="e">
        <f t="shared" si="29"/>
        <v>#REF!</v>
      </c>
      <c r="O601" s="54" t="s">
        <v>16192</v>
      </c>
      <c r="P601" s="46" t="s">
        <v>29244</v>
      </c>
      <c r="Q601" s="55" t="s">
        <v>31369</v>
      </c>
      <c r="R601" s="56" t="s">
        <v>29246</v>
      </c>
      <c r="S601" s="45">
        <v>595</v>
      </c>
      <c r="T601" s="57" t="s">
        <v>29247</v>
      </c>
      <c r="U601" s="57" t="s">
        <v>29248</v>
      </c>
    </row>
    <row r="602" spans="1:21" ht="36" customHeight="1" x14ac:dyDescent="0.25">
      <c r="A602" s="42" t="s">
        <v>31370</v>
      </c>
      <c r="B602" s="43" t="s">
        <v>31371</v>
      </c>
      <c r="C602" s="44" t="e">
        <f t="shared" si="27"/>
        <v>#REF!</v>
      </c>
      <c r="D602" s="45" t="s">
        <v>29240</v>
      </c>
      <c r="E602" s="46" t="s">
        <v>29241</v>
      </c>
      <c r="F602" s="47" t="s">
        <v>31372</v>
      </c>
      <c r="G602" s="47" t="s">
        <v>29321</v>
      </c>
      <c r="H602" s="48">
        <v>101.5</v>
      </c>
      <c r="I602" s="49" t="s">
        <v>9645</v>
      </c>
      <c r="J602" s="50">
        <v>1</v>
      </c>
      <c r="K602" s="51">
        <v>0.5</v>
      </c>
      <c r="L602" s="52" t="e">
        <f>#REF!</f>
        <v>#REF!</v>
      </c>
      <c r="M602" s="53">
        <f t="shared" si="28"/>
        <v>152.25</v>
      </c>
      <c r="N602" s="44" t="e">
        <f t="shared" si="29"/>
        <v>#REF!</v>
      </c>
      <c r="O602" s="54" t="s">
        <v>16192</v>
      </c>
      <c r="P602" s="46" t="s">
        <v>29244</v>
      </c>
      <c r="Q602" s="55" t="s">
        <v>31373</v>
      </c>
      <c r="R602" s="56" t="s">
        <v>29246</v>
      </c>
      <c r="S602" s="45">
        <v>596</v>
      </c>
      <c r="T602" s="57" t="s">
        <v>29247</v>
      </c>
      <c r="U602" s="57" t="s">
        <v>29248</v>
      </c>
    </row>
    <row r="603" spans="1:21" ht="36" customHeight="1" x14ac:dyDescent="0.25">
      <c r="A603" s="42" t="s">
        <v>31374</v>
      </c>
      <c r="B603" s="43" t="s">
        <v>31375</v>
      </c>
      <c r="C603" s="44" t="e">
        <f t="shared" si="27"/>
        <v>#REF!</v>
      </c>
      <c r="D603" s="45" t="s">
        <v>29240</v>
      </c>
      <c r="E603" s="46" t="s">
        <v>29241</v>
      </c>
      <c r="F603" s="47" t="s">
        <v>31376</v>
      </c>
      <c r="G603" s="47" t="s">
        <v>29824</v>
      </c>
      <c r="H603" s="48">
        <v>10487.5</v>
      </c>
      <c r="I603" s="49" t="s">
        <v>9645</v>
      </c>
      <c r="J603" s="50">
        <v>1</v>
      </c>
      <c r="K603" s="51">
        <v>0.5</v>
      </c>
      <c r="L603" s="52" t="e">
        <f>#REF!</f>
        <v>#REF!</v>
      </c>
      <c r="M603" s="53">
        <f t="shared" si="28"/>
        <v>15731.25</v>
      </c>
      <c r="N603" s="44" t="e">
        <f t="shared" si="29"/>
        <v>#REF!</v>
      </c>
      <c r="O603" s="54" t="s">
        <v>16192</v>
      </c>
      <c r="P603" s="46" t="s">
        <v>29244</v>
      </c>
      <c r="Q603" s="55" t="s">
        <v>31377</v>
      </c>
      <c r="R603" s="56" t="s">
        <v>29246</v>
      </c>
      <c r="S603" s="45">
        <v>597</v>
      </c>
      <c r="T603" s="57" t="s">
        <v>29247</v>
      </c>
      <c r="U603" s="57" t="s">
        <v>29248</v>
      </c>
    </row>
    <row r="604" spans="1:21" ht="36" customHeight="1" x14ac:dyDescent="0.25">
      <c r="A604" s="42" t="s">
        <v>31378</v>
      </c>
      <c r="B604" s="43" t="s">
        <v>31379</v>
      </c>
      <c r="C604" s="44" t="e">
        <f t="shared" si="27"/>
        <v>#REF!</v>
      </c>
      <c r="D604" s="45" t="s">
        <v>29240</v>
      </c>
      <c r="E604" s="46" t="s">
        <v>1529</v>
      </c>
      <c r="F604" s="47" t="s">
        <v>31380</v>
      </c>
      <c r="G604" s="47" t="s">
        <v>29824</v>
      </c>
      <c r="H604" s="48">
        <v>3837.5</v>
      </c>
      <c r="I604" s="49" t="s">
        <v>9645</v>
      </c>
      <c r="J604" s="50">
        <v>1</v>
      </c>
      <c r="K604" s="51">
        <v>0.5</v>
      </c>
      <c r="L604" s="52" t="e">
        <f>#REF!</f>
        <v>#REF!</v>
      </c>
      <c r="M604" s="53">
        <f t="shared" si="28"/>
        <v>5756.25</v>
      </c>
      <c r="N604" s="44" t="e">
        <f t="shared" si="29"/>
        <v>#REF!</v>
      </c>
      <c r="O604" s="54" t="s">
        <v>16192</v>
      </c>
      <c r="P604" s="46" t="s">
        <v>29244</v>
      </c>
      <c r="Q604" s="55" t="s">
        <v>31381</v>
      </c>
      <c r="R604" s="56" t="s">
        <v>29246</v>
      </c>
      <c r="S604" s="45">
        <v>598</v>
      </c>
      <c r="T604" s="57" t="s">
        <v>29247</v>
      </c>
      <c r="U604" s="57" t="s">
        <v>29248</v>
      </c>
    </row>
    <row r="605" spans="1:21" ht="36" customHeight="1" x14ac:dyDescent="0.25">
      <c r="A605" s="42" t="s">
        <v>31382</v>
      </c>
      <c r="B605" s="43" t="s">
        <v>31383</v>
      </c>
      <c r="C605" s="44" t="e">
        <f t="shared" si="27"/>
        <v>#REF!</v>
      </c>
      <c r="D605" s="45" t="s">
        <v>29240</v>
      </c>
      <c r="E605" s="46" t="s">
        <v>29338</v>
      </c>
      <c r="F605" s="47" t="s">
        <v>31384</v>
      </c>
      <c r="G605" s="47" t="s">
        <v>29340</v>
      </c>
      <c r="H605" s="48">
        <v>22525</v>
      </c>
      <c r="I605" s="49" t="s">
        <v>9645</v>
      </c>
      <c r="J605" s="50">
        <v>1</v>
      </c>
      <c r="K605" s="51">
        <v>0.5</v>
      </c>
      <c r="L605" s="52" t="e">
        <f>#REF!</f>
        <v>#REF!</v>
      </c>
      <c r="M605" s="53">
        <f t="shared" si="28"/>
        <v>33787.5</v>
      </c>
      <c r="N605" s="44" t="e">
        <f t="shared" si="29"/>
        <v>#REF!</v>
      </c>
      <c r="O605" s="54" t="s">
        <v>16192</v>
      </c>
      <c r="P605" s="46" t="s">
        <v>29244</v>
      </c>
      <c r="Q605" s="55" t="s">
        <v>29903</v>
      </c>
      <c r="R605" s="56" t="s">
        <v>29246</v>
      </c>
      <c r="S605" s="45">
        <v>599</v>
      </c>
      <c r="T605" s="57" t="s">
        <v>29247</v>
      </c>
      <c r="U605" s="57" t="s">
        <v>29248</v>
      </c>
    </row>
    <row r="606" spans="1:21" ht="36" customHeight="1" x14ac:dyDescent="0.25">
      <c r="A606" s="42" t="s">
        <v>31385</v>
      </c>
      <c r="B606" s="43" t="s">
        <v>31386</v>
      </c>
      <c r="C606" s="44" t="e">
        <f t="shared" si="27"/>
        <v>#REF!</v>
      </c>
      <c r="D606" s="45" t="s">
        <v>29240</v>
      </c>
      <c r="E606" s="46" t="s">
        <v>29338</v>
      </c>
      <c r="F606" s="47" t="s">
        <v>31387</v>
      </c>
      <c r="G606" s="47" t="s">
        <v>29345</v>
      </c>
      <c r="H606" s="48">
        <v>35750</v>
      </c>
      <c r="I606" s="49" t="s">
        <v>9645</v>
      </c>
      <c r="J606" s="50">
        <v>1</v>
      </c>
      <c r="K606" s="51">
        <v>0.5</v>
      </c>
      <c r="L606" s="52" t="e">
        <f>#REF!</f>
        <v>#REF!</v>
      </c>
      <c r="M606" s="53">
        <f t="shared" si="28"/>
        <v>53625</v>
      </c>
      <c r="N606" s="44" t="e">
        <f t="shared" si="29"/>
        <v>#REF!</v>
      </c>
      <c r="O606" s="54" t="s">
        <v>16192</v>
      </c>
      <c r="P606" s="46" t="s">
        <v>29244</v>
      </c>
      <c r="Q606" s="55" t="s">
        <v>29509</v>
      </c>
      <c r="R606" s="56" t="s">
        <v>29246</v>
      </c>
      <c r="S606" s="45">
        <v>600</v>
      </c>
      <c r="T606" s="57" t="s">
        <v>29247</v>
      </c>
      <c r="U606" s="57" t="s">
        <v>29248</v>
      </c>
    </row>
    <row r="607" spans="1:21" ht="36" customHeight="1" x14ac:dyDescent="0.25">
      <c r="A607" s="42" t="s">
        <v>31388</v>
      </c>
      <c r="B607" s="43" t="s">
        <v>31389</v>
      </c>
      <c r="C607" s="44" t="e">
        <f t="shared" si="27"/>
        <v>#REF!</v>
      </c>
      <c r="D607" s="45" t="s">
        <v>29240</v>
      </c>
      <c r="E607" s="46" t="s">
        <v>31390</v>
      </c>
      <c r="F607" s="47" t="s">
        <v>31391</v>
      </c>
      <c r="G607" s="47" t="s">
        <v>29971</v>
      </c>
      <c r="H607" s="48">
        <v>295.25</v>
      </c>
      <c r="I607" s="49" t="s">
        <v>9645</v>
      </c>
      <c r="J607" s="50">
        <v>1</v>
      </c>
      <c r="K607" s="51">
        <v>0.5</v>
      </c>
      <c r="L607" s="52" t="e">
        <f>#REF!</f>
        <v>#REF!</v>
      </c>
      <c r="M607" s="53">
        <f t="shared" si="28"/>
        <v>442.875</v>
      </c>
      <c r="N607" s="44" t="e">
        <f t="shared" si="29"/>
        <v>#REF!</v>
      </c>
      <c r="O607" s="54" t="s">
        <v>16192</v>
      </c>
      <c r="P607" s="46" t="s">
        <v>29244</v>
      </c>
      <c r="Q607" s="55" t="s">
        <v>31392</v>
      </c>
      <c r="R607" s="56" t="s">
        <v>29246</v>
      </c>
      <c r="S607" s="45">
        <v>601</v>
      </c>
      <c r="T607" s="57" t="s">
        <v>29247</v>
      </c>
      <c r="U607" s="57" t="s">
        <v>29248</v>
      </c>
    </row>
    <row r="608" spans="1:21" ht="36" customHeight="1" x14ac:dyDescent="0.25">
      <c r="A608" s="42" t="s">
        <v>31393</v>
      </c>
      <c r="B608" s="43" t="s">
        <v>31389</v>
      </c>
      <c r="C608" s="44" t="e">
        <f t="shared" si="27"/>
        <v>#REF!</v>
      </c>
      <c r="D608" s="45" t="s">
        <v>29240</v>
      </c>
      <c r="E608" s="46" t="s">
        <v>31390</v>
      </c>
      <c r="F608" s="47" t="s">
        <v>31394</v>
      </c>
      <c r="G608" s="47" t="s">
        <v>29971</v>
      </c>
      <c r="H608" s="48">
        <v>137.75</v>
      </c>
      <c r="I608" s="49" t="s">
        <v>9645</v>
      </c>
      <c r="J608" s="50">
        <v>1</v>
      </c>
      <c r="K608" s="51">
        <v>0.5</v>
      </c>
      <c r="L608" s="52" t="e">
        <f>#REF!</f>
        <v>#REF!</v>
      </c>
      <c r="M608" s="53">
        <f t="shared" si="28"/>
        <v>206.625</v>
      </c>
      <c r="N608" s="44" t="e">
        <f t="shared" si="29"/>
        <v>#REF!</v>
      </c>
      <c r="O608" s="54" t="s">
        <v>16192</v>
      </c>
      <c r="P608" s="46" t="s">
        <v>29244</v>
      </c>
      <c r="Q608" s="55" t="s">
        <v>31395</v>
      </c>
      <c r="R608" s="56" t="s">
        <v>29246</v>
      </c>
      <c r="S608" s="45">
        <v>602</v>
      </c>
      <c r="T608" s="57" t="s">
        <v>29247</v>
      </c>
      <c r="U608" s="57" t="s">
        <v>29248</v>
      </c>
    </row>
    <row r="609" spans="1:21" ht="36" customHeight="1" x14ac:dyDescent="0.25">
      <c r="A609" s="42" t="s">
        <v>31396</v>
      </c>
      <c r="B609" s="43" t="s">
        <v>31397</v>
      </c>
      <c r="C609" s="44" t="e">
        <f t="shared" si="27"/>
        <v>#REF!</v>
      </c>
      <c r="D609" s="45" t="s">
        <v>29240</v>
      </c>
      <c r="E609" s="46" t="s">
        <v>31390</v>
      </c>
      <c r="F609" s="47" t="s">
        <v>31398</v>
      </c>
      <c r="G609" s="47" t="s">
        <v>29971</v>
      </c>
      <c r="H609" s="48">
        <v>477.75</v>
      </c>
      <c r="I609" s="49" t="s">
        <v>9645</v>
      </c>
      <c r="J609" s="50">
        <v>1</v>
      </c>
      <c r="K609" s="51">
        <v>0.5</v>
      </c>
      <c r="L609" s="52" t="e">
        <f>#REF!</f>
        <v>#REF!</v>
      </c>
      <c r="M609" s="53">
        <f t="shared" si="28"/>
        <v>716.625</v>
      </c>
      <c r="N609" s="44" t="e">
        <f t="shared" si="29"/>
        <v>#REF!</v>
      </c>
      <c r="O609" s="54" t="s">
        <v>16192</v>
      </c>
      <c r="P609" s="46" t="s">
        <v>29244</v>
      </c>
      <c r="Q609" s="55" t="s">
        <v>31399</v>
      </c>
      <c r="R609" s="56" t="s">
        <v>29246</v>
      </c>
      <c r="S609" s="45">
        <v>603</v>
      </c>
      <c r="T609" s="57" t="s">
        <v>29247</v>
      </c>
      <c r="U609" s="57" t="s">
        <v>29248</v>
      </c>
    </row>
    <row r="610" spans="1:21" ht="36" customHeight="1" x14ac:dyDescent="0.25">
      <c r="A610" s="42" t="s">
        <v>31400</v>
      </c>
      <c r="B610" s="43" t="s">
        <v>31401</v>
      </c>
      <c r="C610" s="44" t="e">
        <f t="shared" si="27"/>
        <v>#REF!</v>
      </c>
      <c r="D610" s="45" t="s">
        <v>29240</v>
      </c>
      <c r="E610" s="46" t="s">
        <v>31390</v>
      </c>
      <c r="F610" s="47" t="s">
        <v>31402</v>
      </c>
      <c r="G610" s="47" t="s">
        <v>29971</v>
      </c>
      <c r="H610" s="48">
        <v>207.5</v>
      </c>
      <c r="I610" s="49" t="s">
        <v>9645</v>
      </c>
      <c r="J610" s="50">
        <v>1</v>
      </c>
      <c r="K610" s="51">
        <v>0.5</v>
      </c>
      <c r="L610" s="52" t="e">
        <f>#REF!</f>
        <v>#REF!</v>
      </c>
      <c r="M610" s="53">
        <f t="shared" si="28"/>
        <v>311.25</v>
      </c>
      <c r="N610" s="44" t="e">
        <f t="shared" si="29"/>
        <v>#REF!</v>
      </c>
      <c r="O610" s="54" t="s">
        <v>16192</v>
      </c>
      <c r="P610" s="46" t="s">
        <v>29244</v>
      </c>
      <c r="Q610" s="55" t="s">
        <v>31403</v>
      </c>
      <c r="R610" s="56" t="s">
        <v>29246</v>
      </c>
      <c r="S610" s="45">
        <v>604</v>
      </c>
      <c r="T610" s="57" t="s">
        <v>29247</v>
      </c>
      <c r="U610" s="57" t="s">
        <v>29248</v>
      </c>
    </row>
    <row r="611" spans="1:21" ht="36" customHeight="1" x14ac:dyDescent="0.25">
      <c r="A611" s="42" t="s">
        <v>31404</v>
      </c>
      <c r="B611" s="43" t="s">
        <v>31405</v>
      </c>
      <c r="C611" s="44" t="e">
        <f t="shared" si="27"/>
        <v>#REF!</v>
      </c>
      <c r="D611" s="45" t="s">
        <v>29240</v>
      </c>
      <c r="E611" s="46" t="s">
        <v>31390</v>
      </c>
      <c r="F611" s="47" t="s">
        <v>31406</v>
      </c>
      <c r="G611" s="47" t="s">
        <v>29971</v>
      </c>
      <c r="H611" s="48">
        <v>224.75</v>
      </c>
      <c r="I611" s="49" t="s">
        <v>9645</v>
      </c>
      <c r="J611" s="50">
        <v>1</v>
      </c>
      <c r="K611" s="51">
        <v>0.5</v>
      </c>
      <c r="L611" s="52" t="e">
        <f>#REF!</f>
        <v>#REF!</v>
      </c>
      <c r="M611" s="53">
        <f t="shared" si="28"/>
        <v>337.125</v>
      </c>
      <c r="N611" s="44" t="e">
        <f t="shared" si="29"/>
        <v>#REF!</v>
      </c>
      <c r="O611" s="54" t="s">
        <v>16192</v>
      </c>
      <c r="P611" s="46" t="s">
        <v>29244</v>
      </c>
      <c r="Q611" s="55" t="s">
        <v>31407</v>
      </c>
      <c r="R611" s="56" t="s">
        <v>29246</v>
      </c>
      <c r="S611" s="45">
        <v>605</v>
      </c>
      <c r="T611" s="57" t="s">
        <v>29247</v>
      </c>
      <c r="U611" s="57" t="s">
        <v>29248</v>
      </c>
    </row>
    <row r="612" spans="1:21" ht="36" customHeight="1" x14ac:dyDescent="0.25">
      <c r="A612" s="42" t="s">
        <v>31408</v>
      </c>
      <c r="B612" s="43" t="s">
        <v>31409</v>
      </c>
      <c r="C612" s="44" t="e">
        <f t="shared" si="27"/>
        <v>#REF!</v>
      </c>
      <c r="D612" s="45" t="s">
        <v>29240</v>
      </c>
      <c r="E612" s="46" t="s">
        <v>31390</v>
      </c>
      <c r="F612" s="47" t="s">
        <v>31410</v>
      </c>
      <c r="G612" s="47" t="s">
        <v>29321</v>
      </c>
      <c r="H612" s="48">
        <v>211.25</v>
      </c>
      <c r="I612" s="49" t="s">
        <v>9645</v>
      </c>
      <c r="J612" s="50">
        <v>1</v>
      </c>
      <c r="K612" s="51">
        <v>0.5</v>
      </c>
      <c r="L612" s="52" t="e">
        <f>#REF!</f>
        <v>#REF!</v>
      </c>
      <c r="M612" s="53">
        <f t="shared" si="28"/>
        <v>316.875</v>
      </c>
      <c r="N612" s="44" t="e">
        <f t="shared" si="29"/>
        <v>#REF!</v>
      </c>
      <c r="O612" s="54" t="s">
        <v>16192</v>
      </c>
      <c r="P612" s="46" t="s">
        <v>29244</v>
      </c>
      <c r="Q612" s="55" t="s">
        <v>31411</v>
      </c>
      <c r="R612" s="56" t="s">
        <v>29246</v>
      </c>
      <c r="S612" s="45">
        <v>606</v>
      </c>
      <c r="T612" s="57" t="s">
        <v>29247</v>
      </c>
      <c r="U612" s="57" t="s">
        <v>29248</v>
      </c>
    </row>
    <row r="613" spans="1:21" ht="36" customHeight="1" x14ac:dyDescent="0.25">
      <c r="A613" s="42" t="s">
        <v>31412</v>
      </c>
      <c r="B613" s="43" t="s">
        <v>31413</v>
      </c>
      <c r="C613" s="44" t="e">
        <f t="shared" si="27"/>
        <v>#REF!</v>
      </c>
      <c r="D613" s="45" t="s">
        <v>29240</v>
      </c>
      <c r="E613" s="46" t="s">
        <v>31390</v>
      </c>
      <c r="F613" s="47" t="s">
        <v>31414</v>
      </c>
      <c r="G613" s="47" t="s">
        <v>29321</v>
      </c>
      <c r="H613" s="48">
        <v>129</v>
      </c>
      <c r="I613" s="49" t="s">
        <v>9645</v>
      </c>
      <c r="J613" s="50">
        <v>1</v>
      </c>
      <c r="K613" s="51">
        <v>0.5</v>
      </c>
      <c r="L613" s="52" t="e">
        <f>#REF!</f>
        <v>#REF!</v>
      </c>
      <c r="M613" s="53">
        <f t="shared" si="28"/>
        <v>193.5</v>
      </c>
      <c r="N613" s="44" t="e">
        <f t="shared" si="29"/>
        <v>#REF!</v>
      </c>
      <c r="O613" s="54" t="s">
        <v>16192</v>
      </c>
      <c r="P613" s="46" t="s">
        <v>29244</v>
      </c>
      <c r="Q613" s="55" t="s">
        <v>30151</v>
      </c>
      <c r="R613" s="56" t="s">
        <v>29246</v>
      </c>
      <c r="S613" s="45">
        <v>607</v>
      </c>
      <c r="T613" s="57" t="s">
        <v>29247</v>
      </c>
      <c r="U613" s="57" t="s">
        <v>29248</v>
      </c>
    </row>
    <row r="614" spans="1:21" ht="36" customHeight="1" x14ac:dyDescent="0.25">
      <c r="A614" s="42" t="s">
        <v>31415</v>
      </c>
      <c r="B614" s="43" t="s">
        <v>31413</v>
      </c>
      <c r="C614" s="44" t="e">
        <f t="shared" si="27"/>
        <v>#REF!</v>
      </c>
      <c r="D614" s="45" t="s">
        <v>29240</v>
      </c>
      <c r="E614" s="46" t="s">
        <v>31390</v>
      </c>
      <c r="F614" s="47" t="s">
        <v>31414</v>
      </c>
      <c r="G614" s="47" t="s">
        <v>30358</v>
      </c>
      <c r="H614" s="48">
        <v>260.625</v>
      </c>
      <c r="I614" s="49" t="s">
        <v>9645</v>
      </c>
      <c r="J614" s="50">
        <v>1</v>
      </c>
      <c r="K614" s="51">
        <v>0.5</v>
      </c>
      <c r="L614" s="52" t="e">
        <f>#REF!</f>
        <v>#REF!</v>
      </c>
      <c r="M614" s="53">
        <f t="shared" si="28"/>
        <v>390.9375</v>
      </c>
      <c r="N614" s="44" t="e">
        <f t="shared" si="29"/>
        <v>#REF!</v>
      </c>
      <c r="O614" s="54" t="s">
        <v>16192</v>
      </c>
      <c r="P614" s="46" t="s">
        <v>29244</v>
      </c>
      <c r="Q614" s="55" t="s">
        <v>31416</v>
      </c>
      <c r="R614" s="56" t="s">
        <v>29246</v>
      </c>
      <c r="S614" s="45">
        <v>608</v>
      </c>
      <c r="T614" s="57" t="s">
        <v>29247</v>
      </c>
      <c r="U614" s="57" t="s">
        <v>29248</v>
      </c>
    </row>
    <row r="615" spans="1:21" ht="36" customHeight="1" x14ac:dyDescent="0.25">
      <c r="A615" s="42" t="s">
        <v>31417</v>
      </c>
      <c r="B615" s="43" t="s">
        <v>31418</v>
      </c>
      <c r="C615" s="44" t="e">
        <f t="shared" si="27"/>
        <v>#REF!</v>
      </c>
      <c r="D615" s="45" t="s">
        <v>29240</v>
      </c>
      <c r="E615" s="46" t="s">
        <v>31390</v>
      </c>
      <c r="F615" s="47" t="s">
        <v>31419</v>
      </c>
      <c r="G615" s="47" t="s">
        <v>29321</v>
      </c>
      <c r="H615" s="48">
        <v>211.25</v>
      </c>
      <c r="I615" s="49" t="s">
        <v>9645</v>
      </c>
      <c r="J615" s="50">
        <v>1</v>
      </c>
      <c r="K615" s="51">
        <v>0.5</v>
      </c>
      <c r="L615" s="52" t="e">
        <f>#REF!</f>
        <v>#REF!</v>
      </c>
      <c r="M615" s="53">
        <f t="shared" si="28"/>
        <v>316.875</v>
      </c>
      <c r="N615" s="44" t="e">
        <f t="shared" si="29"/>
        <v>#REF!</v>
      </c>
      <c r="O615" s="54" t="s">
        <v>16192</v>
      </c>
      <c r="P615" s="46" t="s">
        <v>29244</v>
      </c>
      <c r="Q615" s="55" t="s">
        <v>31411</v>
      </c>
      <c r="R615" s="56" t="s">
        <v>29246</v>
      </c>
      <c r="S615" s="45">
        <v>609</v>
      </c>
      <c r="T615" s="57" t="s">
        <v>29247</v>
      </c>
      <c r="U615" s="57" t="s">
        <v>29248</v>
      </c>
    </row>
    <row r="616" spans="1:21" ht="36" customHeight="1" x14ac:dyDescent="0.25">
      <c r="A616" s="42" t="s">
        <v>31420</v>
      </c>
      <c r="B616" s="43" t="s">
        <v>31421</v>
      </c>
      <c r="C616" s="44" t="e">
        <f t="shared" si="27"/>
        <v>#REF!</v>
      </c>
      <c r="D616" s="45" t="s">
        <v>29240</v>
      </c>
      <c r="E616" s="46" t="s">
        <v>31390</v>
      </c>
      <c r="F616" s="47" t="s">
        <v>31422</v>
      </c>
      <c r="G616" s="47" t="s">
        <v>29321</v>
      </c>
      <c r="H616" s="48">
        <v>788.25</v>
      </c>
      <c r="I616" s="49" t="s">
        <v>9645</v>
      </c>
      <c r="J616" s="50">
        <v>1</v>
      </c>
      <c r="K616" s="51">
        <v>0.5</v>
      </c>
      <c r="L616" s="52" t="e">
        <f>#REF!</f>
        <v>#REF!</v>
      </c>
      <c r="M616" s="53">
        <f t="shared" si="28"/>
        <v>1182.375</v>
      </c>
      <c r="N616" s="44" t="e">
        <f t="shared" si="29"/>
        <v>#REF!</v>
      </c>
      <c r="O616" s="54" t="s">
        <v>16192</v>
      </c>
      <c r="P616" s="46" t="s">
        <v>29244</v>
      </c>
      <c r="Q616" s="55" t="s">
        <v>31423</v>
      </c>
      <c r="R616" s="56" t="s">
        <v>29246</v>
      </c>
      <c r="S616" s="45">
        <v>610</v>
      </c>
      <c r="T616" s="57" t="s">
        <v>29247</v>
      </c>
      <c r="U616" s="57" t="s">
        <v>29248</v>
      </c>
    </row>
    <row r="617" spans="1:21" ht="36" customHeight="1" x14ac:dyDescent="0.25">
      <c r="A617" s="42" t="s">
        <v>31424</v>
      </c>
      <c r="B617" s="43" t="s">
        <v>31413</v>
      </c>
      <c r="C617" s="44" t="e">
        <f t="shared" si="27"/>
        <v>#REF!</v>
      </c>
      <c r="D617" s="45" t="s">
        <v>29240</v>
      </c>
      <c r="E617" s="46" t="s">
        <v>31390</v>
      </c>
      <c r="F617" s="47" t="s">
        <v>31414</v>
      </c>
      <c r="G617" s="47" t="s">
        <v>29321</v>
      </c>
      <c r="H617" s="48">
        <v>195.75</v>
      </c>
      <c r="I617" s="49" t="s">
        <v>9645</v>
      </c>
      <c r="J617" s="50">
        <v>1</v>
      </c>
      <c r="K617" s="51">
        <v>0.5</v>
      </c>
      <c r="L617" s="52" t="e">
        <f>#REF!</f>
        <v>#REF!</v>
      </c>
      <c r="M617" s="53">
        <f t="shared" si="28"/>
        <v>293.625</v>
      </c>
      <c r="N617" s="44" t="e">
        <f t="shared" si="29"/>
        <v>#REF!</v>
      </c>
      <c r="O617" s="54" t="s">
        <v>16192</v>
      </c>
      <c r="P617" s="46" t="s">
        <v>29244</v>
      </c>
      <c r="Q617" s="55" t="s">
        <v>31425</v>
      </c>
      <c r="R617" s="56" t="s">
        <v>29246</v>
      </c>
      <c r="S617" s="45">
        <v>611</v>
      </c>
      <c r="T617" s="57" t="s">
        <v>29247</v>
      </c>
      <c r="U617" s="57" t="s">
        <v>29248</v>
      </c>
    </row>
    <row r="618" spans="1:21" ht="36" customHeight="1" x14ac:dyDescent="0.25">
      <c r="A618" s="42" t="s">
        <v>31426</v>
      </c>
      <c r="B618" s="43" t="s">
        <v>31413</v>
      </c>
      <c r="C618" s="44" t="e">
        <f t="shared" si="27"/>
        <v>#REF!</v>
      </c>
      <c r="D618" s="45" t="s">
        <v>29240</v>
      </c>
      <c r="E618" s="46" t="s">
        <v>31390</v>
      </c>
      <c r="F618" s="47" t="s">
        <v>31414</v>
      </c>
      <c r="G618" s="47" t="s">
        <v>30358</v>
      </c>
      <c r="H618" s="48">
        <v>396.875</v>
      </c>
      <c r="I618" s="49" t="s">
        <v>9645</v>
      </c>
      <c r="J618" s="50">
        <v>1</v>
      </c>
      <c r="K618" s="51">
        <v>0.5</v>
      </c>
      <c r="L618" s="52" t="e">
        <f>#REF!</f>
        <v>#REF!</v>
      </c>
      <c r="M618" s="53">
        <f t="shared" si="28"/>
        <v>595.3125</v>
      </c>
      <c r="N618" s="44" t="e">
        <f t="shared" si="29"/>
        <v>#REF!</v>
      </c>
      <c r="O618" s="54" t="s">
        <v>16192</v>
      </c>
      <c r="P618" s="46" t="s">
        <v>29244</v>
      </c>
      <c r="Q618" s="55" t="s">
        <v>31427</v>
      </c>
      <c r="R618" s="56" t="s">
        <v>29246</v>
      </c>
      <c r="S618" s="45">
        <v>612</v>
      </c>
      <c r="T618" s="57" t="s">
        <v>29247</v>
      </c>
      <c r="U618" s="57" t="s">
        <v>29248</v>
      </c>
    </row>
    <row r="619" spans="1:21" ht="36" customHeight="1" x14ac:dyDescent="0.25">
      <c r="A619" s="42" t="s">
        <v>31428</v>
      </c>
      <c r="B619" s="43" t="s">
        <v>31429</v>
      </c>
      <c r="C619" s="44" t="e">
        <f t="shared" si="27"/>
        <v>#REF!</v>
      </c>
      <c r="D619" s="45" t="s">
        <v>29240</v>
      </c>
      <c r="E619" s="46" t="s">
        <v>29241</v>
      </c>
      <c r="F619" s="47" t="s">
        <v>31430</v>
      </c>
      <c r="G619" s="47" t="s">
        <v>29340</v>
      </c>
      <c r="H619" s="48">
        <v>13600</v>
      </c>
      <c r="I619" s="49" t="s">
        <v>9645</v>
      </c>
      <c r="J619" s="50">
        <v>1</v>
      </c>
      <c r="K619" s="51">
        <v>0.5</v>
      </c>
      <c r="L619" s="52" t="e">
        <f>#REF!</f>
        <v>#REF!</v>
      </c>
      <c r="M619" s="53">
        <f t="shared" si="28"/>
        <v>20400</v>
      </c>
      <c r="N619" s="44" t="e">
        <f t="shared" si="29"/>
        <v>#REF!</v>
      </c>
      <c r="O619" s="54" t="s">
        <v>16192</v>
      </c>
      <c r="P619" s="46" t="s">
        <v>29244</v>
      </c>
      <c r="Q619" s="55" t="s">
        <v>31431</v>
      </c>
      <c r="R619" s="56" t="s">
        <v>29246</v>
      </c>
      <c r="S619" s="45">
        <v>613</v>
      </c>
      <c r="T619" s="57" t="s">
        <v>29247</v>
      </c>
      <c r="U619" s="57" t="s">
        <v>29248</v>
      </c>
    </row>
    <row r="620" spans="1:21" ht="36" customHeight="1" x14ac:dyDescent="0.25">
      <c r="A620" s="42" t="s">
        <v>31432</v>
      </c>
      <c r="B620" s="43" t="s">
        <v>31433</v>
      </c>
      <c r="C620" s="44" t="e">
        <f t="shared" si="27"/>
        <v>#REF!</v>
      </c>
      <c r="D620" s="45" t="s">
        <v>29240</v>
      </c>
      <c r="E620" s="46" t="s">
        <v>29338</v>
      </c>
      <c r="F620" s="47" t="s">
        <v>31434</v>
      </c>
      <c r="G620" s="47" t="s">
        <v>29345</v>
      </c>
      <c r="H620" s="48">
        <v>37125</v>
      </c>
      <c r="I620" s="49" t="s">
        <v>9645</v>
      </c>
      <c r="J620" s="50">
        <v>1</v>
      </c>
      <c r="K620" s="51">
        <v>0.5</v>
      </c>
      <c r="L620" s="52" t="e">
        <f>#REF!</f>
        <v>#REF!</v>
      </c>
      <c r="M620" s="53">
        <f t="shared" si="28"/>
        <v>55687.5</v>
      </c>
      <c r="N620" s="44" t="e">
        <f t="shared" si="29"/>
        <v>#REF!</v>
      </c>
      <c r="O620" s="54" t="s">
        <v>16192</v>
      </c>
      <c r="P620" s="46" t="s">
        <v>29244</v>
      </c>
      <c r="Q620" s="55" t="s">
        <v>29787</v>
      </c>
      <c r="R620" s="56" t="s">
        <v>29246</v>
      </c>
      <c r="S620" s="45">
        <v>614</v>
      </c>
      <c r="T620" s="57" t="s">
        <v>29247</v>
      </c>
      <c r="U620" s="57" t="s">
        <v>29248</v>
      </c>
    </row>
    <row r="621" spans="1:21" ht="36" customHeight="1" x14ac:dyDescent="0.25">
      <c r="A621" s="42" t="s">
        <v>31435</v>
      </c>
      <c r="B621" s="43" t="s">
        <v>31436</v>
      </c>
      <c r="C621" s="44" t="e">
        <f t="shared" si="27"/>
        <v>#REF!</v>
      </c>
      <c r="D621" s="45" t="s">
        <v>29240</v>
      </c>
      <c r="E621" s="46" t="s">
        <v>1529</v>
      </c>
      <c r="F621" s="47" t="s">
        <v>31437</v>
      </c>
      <c r="G621" s="47" t="s">
        <v>29824</v>
      </c>
      <c r="H621" s="48">
        <v>13075</v>
      </c>
      <c r="I621" s="49" t="s">
        <v>9645</v>
      </c>
      <c r="J621" s="50">
        <v>1</v>
      </c>
      <c r="K621" s="51">
        <v>0.5</v>
      </c>
      <c r="L621" s="52" t="e">
        <f>#REF!</f>
        <v>#REF!</v>
      </c>
      <c r="M621" s="53">
        <f t="shared" si="28"/>
        <v>19612.5</v>
      </c>
      <c r="N621" s="44" t="e">
        <f t="shared" si="29"/>
        <v>#REF!</v>
      </c>
      <c r="O621" s="54" t="s">
        <v>16192</v>
      </c>
      <c r="P621" s="46" t="s">
        <v>29244</v>
      </c>
      <c r="Q621" s="55" t="s">
        <v>31438</v>
      </c>
      <c r="R621" s="56" t="s">
        <v>29246</v>
      </c>
      <c r="S621" s="45">
        <v>615</v>
      </c>
      <c r="T621" s="57" t="s">
        <v>29247</v>
      </c>
      <c r="U621" s="57" t="s">
        <v>29248</v>
      </c>
    </row>
    <row r="622" spans="1:21" ht="36" customHeight="1" x14ac:dyDescent="0.25">
      <c r="A622" s="42" t="s">
        <v>31439</v>
      </c>
      <c r="B622" s="43" t="s">
        <v>31440</v>
      </c>
      <c r="C622" s="44" t="e">
        <f t="shared" si="27"/>
        <v>#REF!</v>
      </c>
      <c r="D622" s="45" t="s">
        <v>29240</v>
      </c>
      <c r="E622" s="46" t="s">
        <v>1529</v>
      </c>
      <c r="F622" s="47" t="s">
        <v>31441</v>
      </c>
      <c r="G622" s="47" t="s">
        <v>29376</v>
      </c>
      <c r="H622" s="48">
        <v>223625</v>
      </c>
      <c r="I622" s="49" t="s">
        <v>9645</v>
      </c>
      <c r="J622" s="50">
        <v>1</v>
      </c>
      <c r="K622" s="51">
        <v>0.5</v>
      </c>
      <c r="L622" s="52" t="e">
        <f>#REF!</f>
        <v>#REF!</v>
      </c>
      <c r="M622" s="53">
        <f t="shared" si="28"/>
        <v>335437.5</v>
      </c>
      <c r="N622" s="44" t="e">
        <f t="shared" si="29"/>
        <v>#REF!</v>
      </c>
      <c r="O622" s="54" t="s">
        <v>16192</v>
      </c>
      <c r="P622" s="46" t="s">
        <v>29244</v>
      </c>
      <c r="Q622" s="55" t="s">
        <v>31442</v>
      </c>
      <c r="R622" s="56" t="s">
        <v>29246</v>
      </c>
      <c r="S622" s="45">
        <v>616</v>
      </c>
      <c r="T622" s="57" t="s">
        <v>29247</v>
      </c>
      <c r="U622" s="57" t="s">
        <v>29248</v>
      </c>
    </row>
    <row r="623" spans="1:21" ht="36" customHeight="1" x14ac:dyDescent="0.25">
      <c r="A623" s="42" t="s">
        <v>31443</v>
      </c>
      <c r="B623" s="43" t="s">
        <v>31444</v>
      </c>
      <c r="C623" s="44" t="e">
        <f t="shared" si="27"/>
        <v>#REF!</v>
      </c>
      <c r="D623" s="45" t="s">
        <v>29240</v>
      </c>
      <c r="E623" s="46" t="s">
        <v>1529</v>
      </c>
      <c r="F623" s="47" t="s">
        <v>31445</v>
      </c>
      <c r="G623" s="47" t="s">
        <v>29630</v>
      </c>
      <c r="H623" s="48">
        <v>9012.5</v>
      </c>
      <c r="I623" s="49" t="s">
        <v>9645</v>
      </c>
      <c r="J623" s="50">
        <v>1</v>
      </c>
      <c r="K623" s="51">
        <v>0.5</v>
      </c>
      <c r="L623" s="52" t="e">
        <f>#REF!</f>
        <v>#REF!</v>
      </c>
      <c r="M623" s="53">
        <f t="shared" si="28"/>
        <v>13518.75</v>
      </c>
      <c r="N623" s="44" t="e">
        <f t="shared" si="29"/>
        <v>#REF!</v>
      </c>
      <c r="O623" s="54" t="s">
        <v>16192</v>
      </c>
      <c r="P623" s="46" t="s">
        <v>29244</v>
      </c>
      <c r="Q623" s="55" t="s">
        <v>31446</v>
      </c>
      <c r="R623" s="56" t="s">
        <v>29246</v>
      </c>
      <c r="S623" s="45">
        <v>617</v>
      </c>
      <c r="T623" s="57" t="s">
        <v>29247</v>
      </c>
      <c r="U623" s="57" t="s">
        <v>29248</v>
      </c>
    </row>
    <row r="624" spans="1:21" ht="36" customHeight="1" x14ac:dyDescent="0.25">
      <c r="A624" s="42" t="s">
        <v>31447</v>
      </c>
      <c r="B624" s="43" t="s">
        <v>31444</v>
      </c>
      <c r="C624" s="44" t="e">
        <f t="shared" si="27"/>
        <v>#REF!</v>
      </c>
      <c r="D624" s="45" t="s">
        <v>29240</v>
      </c>
      <c r="E624" s="46" t="s">
        <v>1529</v>
      </c>
      <c r="F624" s="47" t="s">
        <v>31445</v>
      </c>
      <c r="G624" s="47" t="s">
        <v>29340</v>
      </c>
      <c r="H624" s="48">
        <v>92100</v>
      </c>
      <c r="I624" s="49" t="s">
        <v>9645</v>
      </c>
      <c r="J624" s="50">
        <v>1</v>
      </c>
      <c r="K624" s="51">
        <v>0.5</v>
      </c>
      <c r="L624" s="52" t="e">
        <f>#REF!</f>
        <v>#REF!</v>
      </c>
      <c r="M624" s="53">
        <f t="shared" si="28"/>
        <v>138150</v>
      </c>
      <c r="N624" s="44" t="e">
        <f t="shared" si="29"/>
        <v>#REF!</v>
      </c>
      <c r="O624" s="54" t="s">
        <v>16192</v>
      </c>
      <c r="P624" s="46" t="s">
        <v>29244</v>
      </c>
      <c r="Q624" s="55" t="s">
        <v>31448</v>
      </c>
      <c r="R624" s="56" t="s">
        <v>29246</v>
      </c>
      <c r="S624" s="45">
        <v>618</v>
      </c>
      <c r="T624" s="57" t="s">
        <v>29247</v>
      </c>
      <c r="U624" s="57" t="s">
        <v>29248</v>
      </c>
    </row>
    <row r="625" spans="1:21" ht="36" customHeight="1" x14ac:dyDescent="0.25">
      <c r="A625" s="42" t="s">
        <v>31449</v>
      </c>
      <c r="B625" s="43" t="s">
        <v>31444</v>
      </c>
      <c r="C625" s="44" t="e">
        <f t="shared" si="27"/>
        <v>#REF!</v>
      </c>
      <c r="D625" s="45" t="s">
        <v>29240</v>
      </c>
      <c r="E625" s="46" t="s">
        <v>1529</v>
      </c>
      <c r="F625" s="47" t="s">
        <v>31445</v>
      </c>
      <c r="G625" s="47" t="s">
        <v>29376</v>
      </c>
      <c r="H625" s="48">
        <v>516250</v>
      </c>
      <c r="I625" s="49" t="s">
        <v>9645</v>
      </c>
      <c r="J625" s="50">
        <v>1</v>
      </c>
      <c r="K625" s="51">
        <v>0.5</v>
      </c>
      <c r="L625" s="52" t="e">
        <f>#REF!</f>
        <v>#REF!</v>
      </c>
      <c r="M625" s="53">
        <f t="shared" si="28"/>
        <v>774375</v>
      </c>
      <c r="N625" s="44" t="e">
        <f t="shared" si="29"/>
        <v>#REF!</v>
      </c>
      <c r="O625" s="54" t="s">
        <v>16192</v>
      </c>
      <c r="P625" s="46" t="s">
        <v>29244</v>
      </c>
      <c r="Q625" s="55" t="s">
        <v>31450</v>
      </c>
      <c r="R625" s="56" t="s">
        <v>29246</v>
      </c>
      <c r="S625" s="45">
        <v>619</v>
      </c>
      <c r="T625" s="57" t="s">
        <v>29247</v>
      </c>
      <c r="U625" s="57" t="s">
        <v>29248</v>
      </c>
    </row>
    <row r="626" spans="1:21" ht="36" customHeight="1" x14ac:dyDescent="0.25">
      <c r="A626" s="42" t="s">
        <v>31451</v>
      </c>
      <c r="B626" s="43" t="s">
        <v>31452</v>
      </c>
      <c r="C626" s="44" t="e">
        <f t="shared" si="27"/>
        <v>#REF!</v>
      </c>
      <c r="D626" s="45" t="s">
        <v>29240</v>
      </c>
      <c r="E626" s="46" t="s">
        <v>1529</v>
      </c>
      <c r="F626" s="47" t="s">
        <v>31453</v>
      </c>
      <c r="G626" s="47" t="s">
        <v>29243</v>
      </c>
      <c r="H626" s="48">
        <v>107.25</v>
      </c>
      <c r="I626" s="49" t="s">
        <v>9645</v>
      </c>
      <c r="J626" s="50">
        <v>1</v>
      </c>
      <c r="K626" s="51">
        <v>0.5</v>
      </c>
      <c r="L626" s="52" t="e">
        <f>#REF!</f>
        <v>#REF!</v>
      </c>
      <c r="M626" s="53">
        <f t="shared" si="28"/>
        <v>160.875</v>
      </c>
      <c r="N626" s="44" t="e">
        <f t="shared" si="29"/>
        <v>#REF!</v>
      </c>
      <c r="O626" s="54" t="s">
        <v>16192</v>
      </c>
      <c r="P626" s="46" t="s">
        <v>29244</v>
      </c>
      <c r="Q626" s="55" t="s">
        <v>30503</v>
      </c>
      <c r="R626" s="56" t="s">
        <v>29246</v>
      </c>
      <c r="S626" s="45">
        <v>620</v>
      </c>
      <c r="T626" s="57" t="s">
        <v>29247</v>
      </c>
      <c r="U626" s="57" t="s">
        <v>29248</v>
      </c>
    </row>
    <row r="627" spans="1:21" ht="36" customHeight="1" x14ac:dyDescent="0.25">
      <c r="A627" s="42" t="s">
        <v>31454</v>
      </c>
      <c r="B627" s="43" t="s">
        <v>31455</v>
      </c>
      <c r="C627" s="44" t="e">
        <f t="shared" si="27"/>
        <v>#REF!</v>
      </c>
      <c r="D627" s="45" t="s">
        <v>29240</v>
      </c>
      <c r="E627" s="46" t="s">
        <v>1529</v>
      </c>
      <c r="F627" s="47" t="s">
        <v>31456</v>
      </c>
      <c r="G627" s="47" t="s">
        <v>29243</v>
      </c>
      <c r="H627" s="48">
        <v>227.25</v>
      </c>
      <c r="I627" s="49" t="s">
        <v>9645</v>
      </c>
      <c r="J627" s="50">
        <v>1</v>
      </c>
      <c r="K627" s="51">
        <v>0.5</v>
      </c>
      <c r="L627" s="52" t="e">
        <f>#REF!</f>
        <v>#REF!</v>
      </c>
      <c r="M627" s="53">
        <f t="shared" si="28"/>
        <v>340.875</v>
      </c>
      <c r="N627" s="44" t="e">
        <f t="shared" si="29"/>
        <v>#REF!</v>
      </c>
      <c r="O627" s="54" t="s">
        <v>16192</v>
      </c>
      <c r="P627" s="46" t="s">
        <v>29244</v>
      </c>
      <c r="Q627" s="55" t="s">
        <v>31457</v>
      </c>
      <c r="R627" s="56" t="s">
        <v>29246</v>
      </c>
      <c r="S627" s="45">
        <v>621</v>
      </c>
      <c r="T627" s="57" t="s">
        <v>29247</v>
      </c>
      <c r="U627" s="57" t="s">
        <v>29248</v>
      </c>
    </row>
    <row r="628" spans="1:21" ht="36" customHeight="1" x14ac:dyDescent="0.25">
      <c r="A628" s="42" t="s">
        <v>31458</v>
      </c>
      <c r="B628" s="43" t="s">
        <v>31459</v>
      </c>
      <c r="C628" s="44" t="e">
        <f t="shared" si="27"/>
        <v>#REF!</v>
      </c>
      <c r="D628" s="45" t="s">
        <v>29240</v>
      </c>
      <c r="E628" s="46" t="s">
        <v>29338</v>
      </c>
      <c r="F628" s="47" t="s">
        <v>31460</v>
      </c>
      <c r="G628" s="47" t="s">
        <v>29622</v>
      </c>
      <c r="H628" s="48">
        <v>35750</v>
      </c>
      <c r="I628" s="49" t="s">
        <v>9645</v>
      </c>
      <c r="J628" s="50">
        <v>1</v>
      </c>
      <c r="K628" s="51">
        <v>0.5</v>
      </c>
      <c r="L628" s="52" t="e">
        <f>#REF!</f>
        <v>#REF!</v>
      </c>
      <c r="M628" s="53">
        <f t="shared" si="28"/>
        <v>53625</v>
      </c>
      <c r="N628" s="44" t="e">
        <f t="shared" si="29"/>
        <v>#REF!</v>
      </c>
      <c r="O628" s="54" t="s">
        <v>16192</v>
      </c>
      <c r="P628" s="46" t="s">
        <v>29244</v>
      </c>
      <c r="Q628" s="55" t="s">
        <v>29509</v>
      </c>
      <c r="R628" s="56" t="s">
        <v>29246</v>
      </c>
      <c r="S628" s="45">
        <v>622</v>
      </c>
      <c r="T628" s="57" t="s">
        <v>29247</v>
      </c>
      <c r="U628" s="57" t="s">
        <v>29248</v>
      </c>
    </row>
    <row r="629" spans="1:21" ht="36" customHeight="1" x14ac:dyDescent="0.25">
      <c r="A629" s="42" t="s">
        <v>31461</v>
      </c>
      <c r="B629" s="43" t="s">
        <v>31462</v>
      </c>
      <c r="C629" s="44" t="e">
        <f t="shared" si="27"/>
        <v>#REF!</v>
      </c>
      <c r="D629" s="45" t="s">
        <v>29240</v>
      </c>
      <c r="E629" s="46" t="s">
        <v>1529</v>
      </c>
      <c r="F629" s="47" t="s">
        <v>31463</v>
      </c>
      <c r="G629" s="47" t="s">
        <v>29630</v>
      </c>
      <c r="H629" s="48">
        <v>8712.5</v>
      </c>
      <c r="I629" s="49" t="s">
        <v>9645</v>
      </c>
      <c r="J629" s="50">
        <v>1</v>
      </c>
      <c r="K629" s="51">
        <v>0.5</v>
      </c>
      <c r="L629" s="52" t="e">
        <f>#REF!</f>
        <v>#REF!</v>
      </c>
      <c r="M629" s="53">
        <f t="shared" si="28"/>
        <v>13068.75</v>
      </c>
      <c r="N629" s="44" t="e">
        <f t="shared" si="29"/>
        <v>#REF!</v>
      </c>
      <c r="O629" s="54" t="s">
        <v>16192</v>
      </c>
      <c r="P629" s="46" t="s">
        <v>29244</v>
      </c>
      <c r="Q629" s="55" t="s">
        <v>31464</v>
      </c>
      <c r="R629" s="56" t="s">
        <v>29246</v>
      </c>
      <c r="S629" s="45">
        <v>623</v>
      </c>
      <c r="T629" s="57" t="s">
        <v>29247</v>
      </c>
      <c r="U629" s="57" t="s">
        <v>29248</v>
      </c>
    </row>
    <row r="630" spans="1:21" ht="36" customHeight="1" x14ac:dyDescent="0.25">
      <c r="A630" s="42" t="s">
        <v>31465</v>
      </c>
      <c r="B630" s="43" t="s">
        <v>31462</v>
      </c>
      <c r="C630" s="44" t="e">
        <f t="shared" si="27"/>
        <v>#REF!</v>
      </c>
      <c r="D630" s="45" t="s">
        <v>29240</v>
      </c>
      <c r="E630" s="46" t="s">
        <v>1529</v>
      </c>
      <c r="F630" s="47" t="s">
        <v>31463</v>
      </c>
      <c r="G630" s="47" t="s">
        <v>29340</v>
      </c>
      <c r="H630" s="48">
        <v>110825</v>
      </c>
      <c r="I630" s="49" t="s">
        <v>9645</v>
      </c>
      <c r="J630" s="50">
        <v>1</v>
      </c>
      <c r="K630" s="51">
        <v>0.5</v>
      </c>
      <c r="L630" s="52" t="e">
        <f>#REF!</f>
        <v>#REF!</v>
      </c>
      <c r="M630" s="53">
        <f t="shared" si="28"/>
        <v>166237.5</v>
      </c>
      <c r="N630" s="44" t="e">
        <f t="shared" si="29"/>
        <v>#REF!</v>
      </c>
      <c r="O630" s="54" t="s">
        <v>16192</v>
      </c>
      <c r="P630" s="46" t="s">
        <v>29244</v>
      </c>
      <c r="Q630" s="55" t="s">
        <v>31466</v>
      </c>
      <c r="R630" s="56" t="s">
        <v>29246</v>
      </c>
      <c r="S630" s="45">
        <v>624</v>
      </c>
      <c r="T630" s="57" t="s">
        <v>29247</v>
      </c>
      <c r="U630" s="57" t="s">
        <v>29248</v>
      </c>
    </row>
    <row r="631" spans="1:21" ht="36" customHeight="1" x14ac:dyDescent="0.25">
      <c r="A631" s="42" t="s">
        <v>31467</v>
      </c>
      <c r="B631" s="43" t="s">
        <v>31468</v>
      </c>
      <c r="C631" s="44" t="e">
        <f t="shared" si="27"/>
        <v>#REF!</v>
      </c>
      <c r="D631" s="45" t="s">
        <v>29240</v>
      </c>
      <c r="E631" s="46" t="s">
        <v>1529</v>
      </c>
      <c r="F631" s="47" t="s">
        <v>31469</v>
      </c>
      <c r="G631" s="47" t="s">
        <v>29824</v>
      </c>
      <c r="H631" s="48">
        <v>25262.5</v>
      </c>
      <c r="I631" s="49" t="s">
        <v>9645</v>
      </c>
      <c r="J631" s="50">
        <v>1</v>
      </c>
      <c r="K631" s="51">
        <v>0.5</v>
      </c>
      <c r="L631" s="52" t="e">
        <f>#REF!</f>
        <v>#REF!</v>
      </c>
      <c r="M631" s="53">
        <f t="shared" si="28"/>
        <v>37893.75</v>
      </c>
      <c r="N631" s="44" t="e">
        <f t="shared" si="29"/>
        <v>#REF!</v>
      </c>
      <c r="O631" s="54" t="s">
        <v>16192</v>
      </c>
      <c r="P631" s="46" t="s">
        <v>29244</v>
      </c>
      <c r="Q631" s="55" t="s">
        <v>31470</v>
      </c>
      <c r="R631" s="56" t="s">
        <v>29246</v>
      </c>
      <c r="S631" s="45">
        <v>625</v>
      </c>
      <c r="T631" s="57" t="s">
        <v>29247</v>
      </c>
      <c r="U631" s="57" t="s">
        <v>29248</v>
      </c>
    </row>
    <row r="632" spans="1:21" ht="36" customHeight="1" x14ac:dyDescent="0.25">
      <c r="A632" s="42" t="s">
        <v>31471</v>
      </c>
      <c r="B632" s="43" t="s">
        <v>31468</v>
      </c>
      <c r="C632" s="44" t="e">
        <f t="shared" si="27"/>
        <v>#REF!</v>
      </c>
      <c r="D632" s="45" t="s">
        <v>29240</v>
      </c>
      <c r="E632" s="46" t="s">
        <v>1529</v>
      </c>
      <c r="F632" s="47" t="s">
        <v>31469</v>
      </c>
      <c r="G632" s="47" t="s">
        <v>29376</v>
      </c>
      <c r="H632" s="48">
        <v>482062.5</v>
      </c>
      <c r="I632" s="49" t="s">
        <v>9645</v>
      </c>
      <c r="J632" s="50">
        <v>1</v>
      </c>
      <c r="K632" s="51">
        <v>0.5</v>
      </c>
      <c r="L632" s="52" t="e">
        <f>#REF!</f>
        <v>#REF!</v>
      </c>
      <c r="M632" s="53">
        <f t="shared" si="28"/>
        <v>723093.75</v>
      </c>
      <c r="N632" s="44" t="e">
        <f t="shared" si="29"/>
        <v>#REF!</v>
      </c>
      <c r="O632" s="54" t="s">
        <v>16192</v>
      </c>
      <c r="P632" s="46" t="s">
        <v>29244</v>
      </c>
      <c r="Q632" s="55" t="s">
        <v>31472</v>
      </c>
      <c r="R632" s="56" t="s">
        <v>29246</v>
      </c>
      <c r="S632" s="45">
        <v>626</v>
      </c>
      <c r="T632" s="57" t="s">
        <v>29247</v>
      </c>
      <c r="U632" s="57" t="s">
        <v>29248</v>
      </c>
    </row>
    <row r="633" spans="1:21" ht="36" customHeight="1" x14ac:dyDescent="0.25">
      <c r="A633" s="42" t="s">
        <v>31473</v>
      </c>
      <c r="B633" s="43" t="s">
        <v>31474</v>
      </c>
      <c r="C633" s="44" t="e">
        <f t="shared" si="27"/>
        <v>#REF!</v>
      </c>
      <c r="D633" s="45" t="s">
        <v>29240</v>
      </c>
      <c r="E633" s="46" t="s">
        <v>1529</v>
      </c>
      <c r="F633" s="47" t="s">
        <v>31475</v>
      </c>
      <c r="G633" s="47" t="s">
        <v>29473</v>
      </c>
      <c r="H633" s="48">
        <v>190</v>
      </c>
      <c r="I633" s="49" t="s">
        <v>9645</v>
      </c>
      <c r="J633" s="50">
        <v>1</v>
      </c>
      <c r="K633" s="51">
        <v>0.5</v>
      </c>
      <c r="L633" s="52" t="e">
        <f>#REF!</f>
        <v>#REF!</v>
      </c>
      <c r="M633" s="53">
        <f t="shared" si="28"/>
        <v>285</v>
      </c>
      <c r="N633" s="44" t="e">
        <f t="shared" si="29"/>
        <v>#REF!</v>
      </c>
      <c r="O633" s="54" t="s">
        <v>16192</v>
      </c>
      <c r="P633" s="46" t="s">
        <v>29244</v>
      </c>
      <c r="Q633" s="55" t="s">
        <v>31476</v>
      </c>
      <c r="R633" s="56" t="s">
        <v>29246</v>
      </c>
      <c r="S633" s="45">
        <v>627</v>
      </c>
      <c r="T633" s="57" t="s">
        <v>29247</v>
      </c>
      <c r="U633" s="57" t="s">
        <v>29248</v>
      </c>
    </row>
    <row r="634" spans="1:21" ht="36" customHeight="1" x14ac:dyDescent="0.25">
      <c r="A634" s="42" t="s">
        <v>31477</v>
      </c>
      <c r="B634" s="43" t="s">
        <v>31474</v>
      </c>
      <c r="C634" s="44" t="e">
        <f t="shared" si="27"/>
        <v>#REF!</v>
      </c>
      <c r="D634" s="45" t="s">
        <v>29240</v>
      </c>
      <c r="E634" s="46" t="s">
        <v>1529</v>
      </c>
      <c r="F634" s="47" t="s">
        <v>31475</v>
      </c>
      <c r="G634" s="47" t="s">
        <v>29568</v>
      </c>
      <c r="H634" s="48">
        <v>493.75</v>
      </c>
      <c r="I634" s="49" t="s">
        <v>9645</v>
      </c>
      <c r="J634" s="50">
        <v>1</v>
      </c>
      <c r="K634" s="51">
        <v>0.5</v>
      </c>
      <c r="L634" s="52" t="e">
        <f>#REF!</f>
        <v>#REF!</v>
      </c>
      <c r="M634" s="53">
        <f t="shared" si="28"/>
        <v>740.625</v>
      </c>
      <c r="N634" s="44" t="e">
        <f t="shared" si="29"/>
        <v>#REF!</v>
      </c>
      <c r="O634" s="54" t="s">
        <v>16192</v>
      </c>
      <c r="P634" s="46" t="s">
        <v>29244</v>
      </c>
      <c r="Q634" s="55" t="s">
        <v>31478</v>
      </c>
      <c r="R634" s="56" t="s">
        <v>29246</v>
      </c>
      <c r="S634" s="45">
        <v>628</v>
      </c>
      <c r="T634" s="57" t="s">
        <v>29247</v>
      </c>
      <c r="U634" s="57" t="s">
        <v>29248</v>
      </c>
    </row>
    <row r="635" spans="1:21" ht="36" customHeight="1" x14ac:dyDescent="0.25">
      <c r="A635" s="42" t="s">
        <v>31479</v>
      </c>
      <c r="B635" s="43" t="s">
        <v>31480</v>
      </c>
      <c r="C635" s="44" t="e">
        <f t="shared" si="27"/>
        <v>#REF!</v>
      </c>
      <c r="D635" s="45" t="s">
        <v>29240</v>
      </c>
      <c r="E635" s="46" t="s">
        <v>1529</v>
      </c>
      <c r="F635" s="47" t="s">
        <v>31481</v>
      </c>
      <c r="G635" s="47" t="s">
        <v>29321</v>
      </c>
      <c r="H635" s="48">
        <v>58</v>
      </c>
      <c r="I635" s="49" t="s">
        <v>9645</v>
      </c>
      <c r="J635" s="50">
        <v>1</v>
      </c>
      <c r="K635" s="51">
        <v>0.5</v>
      </c>
      <c r="L635" s="52" t="e">
        <f>#REF!</f>
        <v>#REF!</v>
      </c>
      <c r="M635" s="53">
        <f t="shared" si="28"/>
        <v>87</v>
      </c>
      <c r="N635" s="44" t="e">
        <f t="shared" si="29"/>
        <v>#REF!</v>
      </c>
      <c r="O635" s="54" t="s">
        <v>16192</v>
      </c>
      <c r="P635" s="46" t="s">
        <v>29244</v>
      </c>
      <c r="Q635" s="55" t="s">
        <v>31482</v>
      </c>
      <c r="R635" s="56" t="s">
        <v>29246</v>
      </c>
      <c r="S635" s="45">
        <v>629</v>
      </c>
      <c r="T635" s="57" t="s">
        <v>29247</v>
      </c>
      <c r="U635" s="57" t="s">
        <v>29248</v>
      </c>
    </row>
    <row r="636" spans="1:21" ht="36" customHeight="1" x14ac:dyDescent="0.25">
      <c r="A636" s="42" t="s">
        <v>31483</v>
      </c>
      <c r="B636" s="43" t="s">
        <v>31484</v>
      </c>
      <c r="C636" s="44" t="e">
        <f t="shared" si="27"/>
        <v>#REF!</v>
      </c>
      <c r="D636" s="45" t="s">
        <v>29240</v>
      </c>
      <c r="E636" s="46" t="s">
        <v>1529</v>
      </c>
      <c r="F636" s="47" t="s">
        <v>31485</v>
      </c>
      <c r="G636" s="47" t="s">
        <v>29376</v>
      </c>
      <c r="H636" s="48">
        <v>15187.5</v>
      </c>
      <c r="I636" s="49" t="s">
        <v>9645</v>
      </c>
      <c r="J636" s="50">
        <v>1</v>
      </c>
      <c r="K636" s="51">
        <v>0.5</v>
      </c>
      <c r="L636" s="52" t="e">
        <f>#REF!</f>
        <v>#REF!</v>
      </c>
      <c r="M636" s="53">
        <f t="shared" si="28"/>
        <v>22781.25</v>
      </c>
      <c r="N636" s="44" t="e">
        <f t="shared" si="29"/>
        <v>#REF!</v>
      </c>
      <c r="O636" s="54" t="s">
        <v>16192</v>
      </c>
      <c r="P636" s="46" t="s">
        <v>29244</v>
      </c>
      <c r="Q636" s="55" t="s">
        <v>31486</v>
      </c>
      <c r="R636" s="56" t="s">
        <v>29246</v>
      </c>
      <c r="S636" s="45">
        <v>630</v>
      </c>
      <c r="T636" s="57" t="s">
        <v>29247</v>
      </c>
      <c r="U636" s="57" t="s">
        <v>29248</v>
      </c>
    </row>
    <row r="637" spans="1:21" ht="36" customHeight="1" x14ac:dyDescent="0.25">
      <c r="A637" s="42" t="s">
        <v>31487</v>
      </c>
      <c r="B637" s="43" t="s">
        <v>31488</v>
      </c>
      <c r="C637" s="44" t="e">
        <f t="shared" si="27"/>
        <v>#REF!</v>
      </c>
      <c r="D637" s="45" t="s">
        <v>29240</v>
      </c>
      <c r="E637" s="46" t="s">
        <v>1529</v>
      </c>
      <c r="F637" s="47" t="s">
        <v>31489</v>
      </c>
      <c r="G637" s="47" t="s">
        <v>29243</v>
      </c>
      <c r="H637" s="48">
        <v>139</v>
      </c>
      <c r="I637" s="49" t="s">
        <v>9645</v>
      </c>
      <c r="J637" s="50">
        <v>1</v>
      </c>
      <c r="K637" s="51">
        <v>0.5</v>
      </c>
      <c r="L637" s="52" t="e">
        <f>#REF!</f>
        <v>#REF!</v>
      </c>
      <c r="M637" s="53">
        <f t="shared" si="28"/>
        <v>208.5</v>
      </c>
      <c r="N637" s="44" t="e">
        <f t="shared" si="29"/>
        <v>#REF!</v>
      </c>
      <c r="O637" s="54" t="s">
        <v>16192</v>
      </c>
      <c r="P637" s="46" t="s">
        <v>29244</v>
      </c>
      <c r="Q637" s="55" t="s">
        <v>31490</v>
      </c>
      <c r="R637" s="56" t="s">
        <v>29246</v>
      </c>
      <c r="S637" s="45">
        <v>631</v>
      </c>
      <c r="T637" s="57" t="s">
        <v>29247</v>
      </c>
      <c r="U637" s="57" t="s">
        <v>29248</v>
      </c>
    </row>
    <row r="638" spans="1:21" ht="36" customHeight="1" x14ac:dyDescent="0.25">
      <c r="A638" s="42" t="s">
        <v>31491</v>
      </c>
      <c r="B638" s="43" t="s">
        <v>31492</v>
      </c>
      <c r="C638" s="44" t="e">
        <f t="shared" si="27"/>
        <v>#REF!</v>
      </c>
      <c r="D638" s="45" t="s">
        <v>29240</v>
      </c>
      <c r="E638" s="46" t="s">
        <v>1529</v>
      </c>
      <c r="F638" s="47" t="s">
        <v>31493</v>
      </c>
      <c r="G638" s="47" t="s">
        <v>29568</v>
      </c>
      <c r="H638" s="48">
        <v>675</v>
      </c>
      <c r="I638" s="49" t="s">
        <v>9645</v>
      </c>
      <c r="J638" s="50">
        <v>1</v>
      </c>
      <c r="K638" s="51">
        <v>0.5</v>
      </c>
      <c r="L638" s="52" t="e">
        <f>#REF!</f>
        <v>#REF!</v>
      </c>
      <c r="M638" s="53">
        <f t="shared" si="28"/>
        <v>1012.5</v>
      </c>
      <c r="N638" s="44" t="e">
        <f t="shared" si="29"/>
        <v>#REF!</v>
      </c>
      <c r="O638" s="54" t="s">
        <v>16192</v>
      </c>
      <c r="P638" s="46" t="s">
        <v>29244</v>
      </c>
      <c r="Q638" s="55" t="s">
        <v>31494</v>
      </c>
      <c r="R638" s="56" t="s">
        <v>29246</v>
      </c>
      <c r="S638" s="45">
        <v>632</v>
      </c>
      <c r="T638" s="57" t="s">
        <v>29247</v>
      </c>
      <c r="U638" s="57" t="s">
        <v>29248</v>
      </c>
    </row>
    <row r="639" spans="1:21" ht="36" customHeight="1" x14ac:dyDescent="0.25">
      <c r="A639" s="42" t="s">
        <v>31495</v>
      </c>
      <c r="B639" s="43" t="s">
        <v>31496</v>
      </c>
      <c r="C639" s="44" t="e">
        <f t="shared" si="27"/>
        <v>#REF!</v>
      </c>
      <c r="D639" s="45" t="s">
        <v>29240</v>
      </c>
      <c r="E639" s="46" t="s">
        <v>1529</v>
      </c>
      <c r="F639" s="47" t="s">
        <v>31497</v>
      </c>
      <c r="G639" s="47" t="s">
        <v>29340</v>
      </c>
      <c r="H639" s="48">
        <v>12275</v>
      </c>
      <c r="I639" s="49" t="s">
        <v>9645</v>
      </c>
      <c r="J639" s="50">
        <v>1</v>
      </c>
      <c r="K639" s="51">
        <v>0.5</v>
      </c>
      <c r="L639" s="52" t="e">
        <f>#REF!</f>
        <v>#REF!</v>
      </c>
      <c r="M639" s="53">
        <f t="shared" si="28"/>
        <v>18412.5</v>
      </c>
      <c r="N639" s="44" t="e">
        <f t="shared" si="29"/>
        <v>#REF!</v>
      </c>
      <c r="O639" s="54" t="s">
        <v>16192</v>
      </c>
      <c r="P639" s="46" t="s">
        <v>29244</v>
      </c>
      <c r="Q639" s="55" t="s">
        <v>31112</v>
      </c>
      <c r="R639" s="56" t="s">
        <v>29246</v>
      </c>
      <c r="S639" s="45">
        <v>633</v>
      </c>
      <c r="T639" s="57" t="s">
        <v>29247</v>
      </c>
      <c r="U639" s="57" t="s">
        <v>29248</v>
      </c>
    </row>
    <row r="640" spans="1:21" ht="36" customHeight="1" x14ac:dyDescent="0.25">
      <c r="A640" s="42" t="s">
        <v>31498</v>
      </c>
      <c r="B640" s="43" t="s">
        <v>31499</v>
      </c>
      <c r="C640" s="44" t="e">
        <f t="shared" si="27"/>
        <v>#REF!</v>
      </c>
      <c r="D640" s="45" t="s">
        <v>29240</v>
      </c>
      <c r="E640" s="46" t="s">
        <v>1529</v>
      </c>
      <c r="F640" s="47" t="s">
        <v>31500</v>
      </c>
      <c r="G640" s="47" t="s">
        <v>29340</v>
      </c>
      <c r="H640" s="48">
        <v>34150</v>
      </c>
      <c r="I640" s="49" t="s">
        <v>9645</v>
      </c>
      <c r="J640" s="50">
        <v>1</v>
      </c>
      <c r="K640" s="51">
        <v>0.5</v>
      </c>
      <c r="L640" s="52" t="e">
        <f>#REF!</f>
        <v>#REF!</v>
      </c>
      <c r="M640" s="53">
        <f t="shared" si="28"/>
        <v>51225</v>
      </c>
      <c r="N640" s="44" t="e">
        <f t="shared" si="29"/>
        <v>#REF!</v>
      </c>
      <c r="O640" s="54" t="s">
        <v>16192</v>
      </c>
      <c r="P640" s="46" t="s">
        <v>29244</v>
      </c>
      <c r="Q640" s="55" t="s">
        <v>31501</v>
      </c>
      <c r="R640" s="56" t="s">
        <v>29246</v>
      </c>
      <c r="S640" s="45">
        <v>634</v>
      </c>
      <c r="T640" s="57" t="s">
        <v>29247</v>
      </c>
      <c r="U640" s="57" t="s">
        <v>29248</v>
      </c>
    </row>
    <row r="641" spans="1:21" ht="36" customHeight="1" x14ac:dyDescent="0.25">
      <c r="A641" s="42" t="s">
        <v>31502</v>
      </c>
      <c r="B641" s="43" t="s">
        <v>31503</v>
      </c>
      <c r="C641" s="44" t="e">
        <f t="shared" si="27"/>
        <v>#REF!</v>
      </c>
      <c r="D641" s="45" t="s">
        <v>29240</v>
      </c>
      <c r="E641" s="46" t="s">
        <v>1529</v>
      </c>
      <c r="F641" s="47" t="s">
        <v>31504</v>
      </c>
      <c r="G641" s="47" t="s">
        <v>29321</v>
      </c>
      <c r="H641" s="48">
        <v>55.5</v>
      </c>
      <c r="I641" s="49" t="s">
        <v>9645</v>
      </c>
      <c r="J641" s="50">
        <v>1</v>
      </c>
      <c r="K641" s="51">
        <v>0.5</v>
      </c>
      <c r="L641" s="52" t="e">
        <f>#REF!</f>
        <v>#REF!</v>
      </c>
      <c r="M641" s="53">
        <f t="shared" si="28"/>
        <v>83.25</v>
      </c>
      <c r="N641" s="44" t="e">
        <f t="shared" si="29"/>
        <v>#REF!</v>
      </c>
      <c r="O641" s="54" t="s">
        <v>16192</v>
      </c>
      <c r="P641" s="46" t="s">
        <v>29244</v>
      </c>
      <c r="Q641" s="55" t="s">
        <v>31505</v>
      </c>
      <c r="R641" s="56" t="s">
        <v>29246</v>
      </c>
      <c r="S641" s="45">
        <v>635</v>
      </c>
      <c r="T641" s="57" t="s">
        <v>29247</v>
      </c>
      <c r="U641" s="57" t="s">
        <v>29248</v>
      </c>
    </row>
    <row r="642" spans="1:21" ht="36" customHeight="1" x14ac:dyDescent="0.25">
      <c r="A642" s="42" t="s">
        <v>31506</v>
      </c>
      <c r="B642" s="43" t="s">
        <v>31507</v>
      </c>
      <c r="C642" s="44" t="e">
        <f t="shared" si="27"/>
        <v>#REF!</v>
      </c>
      <c r="D642" s="45" t="s">
        <v>29240</v>
      </c>
      <c r="E642" s="46" t="s">
        <v>1529</v>
      </c>
      <c r="F642" s="47" t="s">
        <v>31508</v>
      </c>
      <c r="G642" s="47" t="s">
        <v>29473</v>
      </c>
      <c r="H642" s="48">
        <v>285</v>
      </c>
      <c r="I642" s="49" t="s">
        <v>9645</v>
      </c>
      <c r="J642" s="50">
        <v>1</v>
      </c>
      <c r="K642" s="51">
        <v>0.5</v>
      </c>
      <c r="L642" s="52" t="e">
        <f>#REF!</f>
        <v>#REF!</v>
      </c>
      <c r="M642" s="53">
        <f t="shared" si="28"/>
        <v>427.5</v>
      </c>
      <c r="N642" s="44" t="e">
        <f t="shared" si="29"/>
        <v>#REF!</v>
      </c>
      <c r="O642" s="54" t="s">
        <v>16192</v>
      </c>
      <c r="P642" s="46" t="s">
        <v>29244</v>
      </c>
      <c r="Q642" s="55" t="s">
        <v>31509</v>
      </c>
      <c r="R642" s="56" t="s">
        <v>29246</v>
      </c>
      <c r="S642" s="45">
        <v>636</v>
      </c>
      <c r="T642" s="57" t="s">
        <v>29247</v>
      </c>
      <c r="U642" s="57" t="s">
        <v>29248</v>
      </c>
    </row>
    <row r="643" spans="1:21" ht="36" customHeight="1" x14ac:dyDescent="0.25">
      <c r="A643" s="42" t="s">
        <v>31510</v>
      </c>
      <c r="B643" s="43" t="s">
        <v>31511</v>
      </c>
      <c r="C643" s="44" t="e">
        <f t="shared" si="27"/>
        <v>#REF!</v>
      </c>
      <c r="D643" s="45" t="s">
        <v>29240</v>
      </c>
      <c r="E643" s="46" t="s">
        <v>1529</v>
      </c>
      <c r="F643" s="47" t="s">
        <v>31512</v>
      </c>
      <c r="G643" s="47" t="s">
        <v>29473</v>
      </c>
      <c r="H643" s="48">
        <v>78.75</v>
      </c>
      <c r="I643" s="49" t="s">
        <v>9645</v>
      </c>
      <c r="J643" s="50">
        <v>1</v>
      </c>
      <c r="K643" s="51">
        <v>0.5</v>
      </c>
      <c r="L643" s="52" t="e">
        <f>#REF!</f>
        <v>#REF!</v>
      </c>
      <c r="M643" s="53">
        <f t="shared" si="28"/>
        <v>118.125</v>
      </c>
      <c r="N643" s="44" t="e">
        <f t="shared" si="29"/>
        <v>#REF!</v>
      </c>
      <c r="O643" s="54" t="s">
        <v>16192</v>
      </c>
      <c r="P643" s="46" t="s">
        <v>29244</v>
      </c>
      <c r="Q643" s="55" t="s">
        <v>31513</v>
      </c>
      <c r="R643" s="56" t="s">
        <v>29246</v>
      </c>
      <c r="S643" s="45">
        <v>637</v>
      </c>
      <c r="T643" s="57" t="s">
        <v>29247</v>
      </c>
      <c r="U643" s="57" t="s">
        <v>29248</v>
      </c>
    </row>
    <row r="644" spans="1:21" ht="36" customHeight="1" x14ac:dyDescent="0.25">
      <c r="A644" s="42" t="s">
        <v>31514</v>
      </c>
      <c r="B644" s="43" t="s">
        <v>31511</v>
      </c>
      <c r="C644" s="44" t="e">
        <f t="shared" si="27"/>
        <v>#REF!</v>
      </c>
      <c r="D644" s="45" t="s">
        <v>29240</v>
      </c>
      <c r="E644" s="46" t="s">
        <v>1529</v>
      </c>
      <c r="F644" s="47" t="s">
        <v>31512</v>
      </c>
      <c r="G644" s="47" t="s">
        <v>29568</v>
      </c>
      <c r="H644" s="48">
        <v>162.5</v>
      </c>
      <c r="I644" s="49" t="s">
        <v>9645</v>
      </c>
      <c r="J644" s="50">
        <v>1</v>
      </c>
      <c r="K644" s="51">
        <v>0.5</v>
      </c>
      <c r="L644" s="52" t="e">
        <f>#REF!</f>
        <v>#REF!</v>
      </c>
      <c r="M644" s="53">
        <f t="shared" si="28"/>
        <v>243.75</v>
      </c>
      <c r="N644" s="44" t="e">
        <f t="shared" si="29"/>
        <v>#REF!</v>
      </c>
      <c r="O644" s="54" t="s">
        <v>16192</v>
      </c>
      <c r="P644" s="46" t="s">
        <v>29244</v>
      </c>
      <c r="Q644" s="55" t="s">
        <v>31515</v>
      </c>
      <c r="R644" s="56" t="s">
        <v>29246</v>
      </c>
      <c r="S644" s="45">
        <v>638</v>
      </c>
      <c r="T644" s="57" t="s">
        <v>29247</v>
      </c>
      <c r="U644" s="57" t="s">
        <v>29248</v>
      </c>
    </row>
    <row r="645" spans="1:21" ht="36" customHeight="1" x14ac:dyDescent="0.25">
      <c r="A645" s="42" t="s">
        <v>31516</v>
      </c>
      <c r="B645" s="43" t="s">
        <v>31517</v>
      </c>
      <c r="C645" s="44" t="e">
        <f t="shared" si="27"/>
        <v>#REF!</v>
      </c>
      <c r="D645" s="45" t="s">
        <v>29240</v>
      </c>
      <c r="E645" s="46" t="s">
        <v>1529</v>
      </c>
      <c r="F645" s="47" t="s">
        <v>31518</v>
      </c>
      <c r="G645" s="47" t="s">
        <v>29321</v>
      </c>
      <c r="H645" s="48">
        <v>20.5</v>
      </c>
      <c r="I645" s="49" t="s">
        <v>9645</v>
      </c>
      <c r="J645" s="50">
        <v>1</v>
      </c>
      <c r="K645" s="51">
        <v>0.5</v>
      </c>
      <c r="L645" s="52" t="e">
        <f>#REF!</f>
        <v>#REF!</v>
      </c>
      <c r="M645" s="53">
        <f t="shared" si="28"/>
        <v>30.75</v>
      </c>
      <c r="N645" s="44" t="e">
        <f t="shared" si="29"/>
        <v>#REF!</v>
      </c>
      <c r="O645" s="54" t="s">
        <v>16192</v>
      </c>
      <c r="P645" s="46" t="s">
        <v>29244</v>
      </c>
      <c r="Q645" s="55" t="s">
        <v>31519</v>
      </c>
      <c r="R645" s="56" t="s">
        <v>29246</v>
      </c>
      <c r="S645" s="45">
        <v>639</v>
      </c>
      <c r="T645" s="57" t="s">
        <v>29247</v>
      </c>
      <c r="U645" s="57" t="s">
        <v>29248</v>
      </c>
    </row>
    <row r="646" spans="1:21" ht="36" customHeight="1" x14ac:dyDescent="0.25">
      <c r="A646" s="42" t="s">
        <v>31520</v>
      </c>
      <c r="B646" s="43" t="s">
        <v>31521</v>
      </c>
      <c r="C646" s="44" t="e">
        <f t="shared" si="27"/>
        <v>#REF!</v>
      </c>
      <c r="D646" s="45" t="s">
        <v>29240</v>
      </c>
      <c r="E646" s="46" t="s">
        <v>1529</v>
      </c>
      <c r="F646" s="47" t="s">
        <v>31522</v>
      </c>
      <c r="G646" s="47" t="s">
        <v>29473</v>
      </c>
      <c r="H646" s="48">
        <v>227.5</v>
      </c>
      <c r="I646" s="49" t="s">
        <v>9645</v>
      </c>
      <c r="J646" s="50">
        <v>1</v>
      </c>
      <c r="K646" s="51">
        <v>0.5</v>
      </c>
      <c r="L646" s="52" t="e">
        <f>#REF!</f>
        <v>#REF!</v>
      </c>
      <c r="M646" s="53">
        <f t="shared" si="28"/>
        <v>341.25</v>
      </c>
      <c r="N646" s="44" t="e">
        <f t="shared" si="29"/>
        <v>#REF!</v>
      </c>
      <c r="O646" s="54" t="s">
        <v>16192</v>
      </c>
      <c r="P646" s="46" t="s">
        <v>29244</v>
      </c>
      <c r="Q646" s="55" t="s">
        <v>31523</v>
      </c>
      <c r="R646" s="56" t="s">
        <v>29246</v>
      </c>
      <c r="S646" s="45">
        <v>640</v>
      </c>
      <c r="T646" s="57" t="s">
        <v>29247</v>
      </c>
      <c r="U646" s="57" t="s">
        <v>29248</v>
      </c>
    </row>
    <row r="647" spans="1:21" ht="36" customHeight="1" x14ac:dyDescent="0.25">
      <c r="A647" s="42" t="s">
        <v>31524</v>
      </c>
      <c r="B647" s="43" t="s">
        <v>31521</v>
      </c>
      <c r="C647" s="44" t="e">
        <f t="shared" ref="C647:C710" si="30">N647*10</f>
        <v>#REF!</v>
      </c>
      <c r="D647" s="45" t="s">
        <v>29240</v>
      </c>
      <c r="E647" s="46" t="s">
        <v>1529</v>
      </c>
      <c r="F647" s="47" t="s">
        <v>31522</v>
      </c>
      <c r="G647" s="47" t="s">
        <v>29568</v>
      </c>
      <c r="H647" s="48">
        <v>606.25</v>
      </c>
      <c r="I647" s="49" t="s">
        <v>9645</v>
      </c>
      <c r="J647" s="50">
        <v>1</v>
      </c>
      <c r="K647" s="51">
        <v>0.5</v>
      </c>
      <c r="L647" s="52" t="e">
        <f>#REF!</f>
        <v>#REF!</v>
      </c>
      <c r="M647" s="53">
        <f t="shared" ref="M647:M710" si="31">H647*J647*(1+K647)</f>
        <v>909.375</v>
      </c>
      <c r="N647" s="44" t="e">
        <f t="shared" ref="N647:N710" si="32">ROUND(M647*L647,-4)</f>
        <v>#REF!</v>
      </c>
      <c r="O647" s="54" t="s">
        <v>16192</v>
      </c>
      <c r="P647" s="46" t="s">
        <v>29244</v>
      </c>
      <c r="Q647" s="55" t="s">
        <v>31525</v>
      </c>
      <c r="R647" s="56" t="s">
        <v>29246</v>
      </c>
      <c r="S647" s="45">
        <v>641</v>
      </c>
      <c r="T647" s="57" t="s">
        <v>29247</v>
      </c>
      <c r="U647" s="57" t="s">
        <v>29248</v>
      </c>
    </row>
    <row r="648" spans="1:21" ht="36" customHeight="1" x14ac:dyDescent="0.25">
      <c r="A648" s="42" t="s">
        <v>31526</v>
      </c>
      <c r="B648" s="43" t="s">
        <v>31527</v>
      </c>
      <c r="C648" s="44" t="e">
        <f t="shared" si="30"/>
        <v>#REF!</v>
      </c>
      <c r="D648" s="45" t="s">
        <v>29240</v>
      </c>
      <c r="E648" s="46" t="s">
        <v>1529</v>
      </c>
      <c r="F648" s="47" t="s">
        <v>31528</v>
      </c>
      <c r="G648" s="47" t="s">
        <v>29321</v>
      </c>
      <c r="H648" s="48">
        <v>66.75</v>
      </c>
      <c r="I648" s="49" t="s">
        <v>9645</v>
      </c>
      <c r="J648" s="50">
        <v>1</v>
      </c>
      <c r="K648" s="51">
        <v>0.5</v>
      </c>
      <c r="L648" s="52" t="e">
        <f>#REF!</f>
        <v>#REF!</v>
      </c>
      <c r="M648" s="53">
        <f t="shared" si="31"/>
        <v>100.125</v>
      </c>
      <c r="N648" s="44" t="e">
        <f t="shared" si="32"/>
        <v>#REF!</v>
      </c>
      <c r="O648" s="54" t="s">
        <v>16192</v>
      </c>
      <c r="P648" s="46" t="s">
        <v>29244</v>
      </c>
      <c r="Q648" s="55" t="s">
        <v>30892</v>
      </c>
      <c r="R648" s="56" t="s">
        <v>29246</v>
      </c>
      <c r="S648" s="45">
        <v>642</v>
      </c>
      <c r="T648" s="57" t="s">
        <v>29247</v>
      </c>
      <c r="U648" s="57" t="s">
        <v>29248</v>
      </c>
    </row>
    <row r="649" spans="1:21" ht="36" customHeight="1" x14ac:dyDescent="0.25">
      <c r="A649" s="42" t="s">
        <v>31529</v>
      </c>
      <c r="B649" s="43" t="s">
        <v>31530</v>
      </c>
      <c r="C649" s="44" t="e">
        <f t="shared" si="30"/>
        <v>#REF!</v>
      </c>
      <c r="D649" s="45" t="s">
        <v>29240</v>
      </c>
      <c r="E649" s="46" t="s">
        <v>1529</v>
      </c>
      <c r="F649" s="47" t="s">
        <v>31531</v>
      </c>
      <c r="G649" s="47" t="s">
        <v>29321</v>
      </c>
      <c r="H649" s="48">
        <v>98.75</v>
      </c>
      <c r="I649" s="49" t="s">
        <v>9645</v>
      </c>
      <c r="J649" s="50">
        <v>1</v>
      </c>
      <c r="K649" s="51">
        <v>0.5</v>
      </c>
      <c r="L649" s="52" t="e">
        <f>#REF!</f>
        <v>#REF!</v>
      </c>
      <c r="M649" s="53">
        <f t="shared" si="31"/>
        <v>148.125</v>
      </c>
      <c r="N649" s="44" t="e">
        <f t="shared" si="32"/>
        <v>#REF!</v>
      </c>
      <c r="O649" s="54" t="s">
        <v>16192</v>
      </c>
      <c r="P649" s="46" t="s">
        <v>29244</v>
      </c>
      <c r="Q649" s="55" t="s">
        <v>31532</v>
      </c>
      <c r="R649" s="56" t="s">
        <v>29246</v>
      </c>
      <c r="S649" s="45">
        <v>643</v>
      </c>
      <c r="T649" s="57" t="s">
        <v>29247</v>
      </c>
      <c r="U649" s="57" t="s">
        <v>29248</v>
      </c>
    </row>
    <row r="650" spans="1:21" ht="36" customHeight="1" x14ac:dyDescent="0.25">
      <c r="A650" s="42" t="s">
        <v>31533</v>
      </c>
      <c r="B650" s="43" t="s">
        <v>31534</v>
      </c>
      <c r="C650" s="44" t="e">
        <f t="shared" si="30"/>
        <v>#REF!</v>
      </c>
      <c r="D650" s="45" t="s">
        <v>29240</v>
      </c>
      <c r="E650" s="46" t="s">
        <v>1529</v>
      </c>
      <c r="F650" s="47" t="s">
        <v>31535</v>
      </c>
      <c r="G650" s="47" t="s">
        <v>29321</v>
      </c>
      <c r="H650" s="48">
        <v>356.5</v>
      </c>
      <c r="I650" s="49" t="s">
        <v>9645</v>
      </c>
      <c r="J650" s="50">
        <v>1</v>
      </c>
      <c r="K650" s="51">
        <v>0.5</v>
      </c>
      <c r="L650" s="52" t="e">
        <f>#REF!</f>
        <v>#REF!</v>
      </c>
      <c r="M650" s="53">
        <f t="shared" si="31"/>
        <v>534.75</v>
      </c>
      <c r="N650" s="44" t="e">
        <f t="shared" si="32"/>
        <v>#REF!</v>
      </c>
      <c r="O650" s="54" t="s">
        <v>16192</v>
      </c>
      <c r="P650" s="46" t="s">
        <v>29244</v>
      </c>
      <c r="Q650" s="55" t="s">
        <v>31536</v>
      </c>
      <c r="R650" s="56" t="s">
        <v>29246</v>
      </c>
      <c r="S650" s="45">
        <v>644</v>
      </c>
      <c r="T650" s="57" t="s">
        <v>29247</v>
      </c>
      <c r="U650" s="57" t="s">
        <v>29248</v>
      </c>
    </row>
    <row r="651" spans="1:21" ht="36" customHeight="1" x14ac:dyDescent="0.25">
      <c r="A651" s="42" t="s">
        <v>31537</v>
      </c>
      <c r="B651" s="43" t="s">
        <v>31538</v>
      </c>
      <c r="C651" s="44" t="e">
        <f t="shared" si="30"/>
        <v>#REF!</v>
      </c>
      <c r="D651" s="45" t="s">
        <v>29240</v>
      </c>
      <c r="E651" s="46" t="s">
        <v>1529</v>
      </c>
      <c r="F651" s="47" t="s">
        <v>31539</v>
      </c>
      <c r="G651" s="47" t="s">
        <v>29321</v>
      </c>
      <c r="H651" s="48">
        <v>62</v>
      </c>
      <c r="I651" s="49" t="s">
        <v>9645</v>
      </c>
      <c r="J651" s="50">
        <v>1</v>
      </c>
      <c r="K651" s="51">
        <v>0.5</v>
      </c>
      <c r="L651" s="52" t="e">
        <f>#REF!</f>
        <v>#REF!</v>
      </c>
      <c r="M651" s="53">
        <f t="shared" si="31"/>
        <v>93</v>
      </c>
      <c r="N651" s="44" t="e">
        <f t="shared" si="32"/>
        <v>#REF!</v>
      </c>
      <c r="O651" s="54" t="s">
        <v>16192</v>
      </c>
      <c r="P651" s="46" t="s">
        <v>29244</v>
      </c>
      <c r="Q651" s="55" t="s">
        <v>31540</v>
      </c>
      <c r="R651" s="56" t="s">
        <v>29246</v>
      </c>
      <c r="S651" s="45">
        <v>645</v>
      </c>
      <c r="T651" s="57" t="s">
        <v>29247</v>
      </c>
      <c r="U651" s="57" t="s">
        <v>29248</v>
      </c>
    </row>
    <row r="652" spans="1:21" ht="36" customHeight="1" x14ac:dyDescent="0.25">
      <c r="A652" s="42" t="s">
        <v>31541</v>
      </c>
      <c r="B652" s="43" t="s">
        <v>31538</v>
      </c>
      <c r="C652" s="44" t="e">
        <f t="shared" si="30"/>
        <v>#REF!</v>
      </c>
      <c r="D652" s="45" t="s">
        <v>29240</v>
      </c>
      <c r="E652" s="46" t="s">
        <v>1529</v>
      </c>
      <c r="F652" s="47" t="s">
        <v>31539</v>
      </c>
      <c r="G652" s="47" t="s">
        <v>29473</v>
      </c>
      <c r="H652" s="48">
        <v>151.25</v>
      </c>
      <c r="I652" s="49" t="s">
        <v>9645</v>
      </c>
      <c r="J652" s="50">
        <v>1</v>
      </c>
      <c r="K652" s="51">
        <v>0.5</v>
      </c>
      <c r="L652" s="52" t="e">
        <f>#REF!</f>
        <v>#REF!</v>
      </c>
      <c r="M652" s="53">
        <f t="shared" si="31"/>
        <v>226.875</v>
      </c>
      <c r="N652" s="44" t="e">
        <f t="shared" si="32"/>
        <v>#REF!</v>
      </c>
      <c r="O652" s="54" t="s">
        <v>16192</v>
      </c>
      <c r="P652" s="46" t="s">
        <v>29244</v>
      </c>
      <c r="Q652" s="55" t="s">
        <v>31542</v>
      </c>
      <c r="R652" s="56" t="s">
        <v>29246</v>
      </c>
      <c r="S652" s="45">
        <v>646</v>
      </c>
      <c r="T652" s="57" t="s">
        <v>29247</v>
      </c>
      <c r="U652" s="57" t="s">
        <v>29248</v>
      </c>
    </row>
    <row r="653" spans="1:21" ht="36" customHeight="1" x14ac:dyDescent="0.25">
      <c r="A653" s="42" t="s">
        <v>31543</v>
      </c>
      <c r="B653" s="43" t="s">
        <v>31544</v>
      </c>
      <c r="C653" s="44" t="e">
        <f t="shared" si="30"/>
        <v>#REF!</v>
      </c>
      <c r="D653" s="45" t="s">
        <v>29240</v>
      </c>
      <c r="E653" s="46" t="s">
        <v>1529</v>
      </c>
      <c r="F653" s="47" t="s">
        <v>31545</v>
      </c>
      <c r="G653" s="47" t="s">
        <v>29321</v>
      </c>
      <c r="H653" s="48">
        <v>83.5</v>
      </c>
      <c r="I653" s="49" t="s">
        <v>9645</v>
      </c>
      <c r="J653" s="50">
        <v>1</v>
      </c>
      <c r="K653" s="51">
        <v>0.5</v>
      </c>
      <c r="L653" s="52" t="e">
        <f>#REF!</f>
        <v>#REF!</v>
      </c>
      <c r="M653" s="53">
        <f t="shared" si="31"/>
        <v>125.25</v>
      </c>
      <c r="N653" s="44" t="e">
        <f t="shared" si="32"/>
        <v>#REF!</v>
      </c>
      <c r="O653" s="54" t="s">
        <v>16192</v>
      </c>
      <c r="P653" s="46" t="s">
        <v>29244</v>
      </c>
      <c r="Q653" s="55" t="s">
        <v>31546</v>
      </c>
      <c r="R653" s="56" t="s">
        <v>29246</v>
      </c>
      <c r="S653" s="45">
        <v>647</v>
      </c>
      <c r="T653" s="57" t="s">
        <v>29247</v>
      </c>
      <c r="U653" s="57" t="s">
        <v>29248</v>
      </c>
    </row>
    <row r="654" spans="1:21" ht="36" customHeight="1" x14ac:dyDescent="0.25">
      <c r="A654" s="42" t="s">
        <v>31547</v>
      </c>
      <c r="B654" s="43" t="s">
        <v>31548</v>
      </c>
      <c r="C654" s="44" t="e">
        <f t="shared" si="30"/>
        <v>#REF!</v>
      </c>
      <c r="D654" s="45" t="s">
        <v>29240</v>
      </c>
      <c r="E654" s="46" t="s">
        <v>1529</v>
      </c>
      <c r="F654" s="47" t="s">
        <v>31549</v>
      </c>
      <c r="G654" s="47" t="s">
        <v>29345</v>
      </c>
      <c r="H654" s="48">
        <v>50250</v>
      </c>
      <c r="I654" s="49" t="s">
        <v>9645</v>
      </c>
      <c r="J654" s="50">
        <v>1</v>
      </c>
      <c r="K654" s="51">
        <v>0.5</v>
      </c>
      <c r="L654" s="52" t="e">
        <f>#REF!</f>
        <v>#REF!</v>
      </c>
      <c r="M654" s="53">
        <f t="shared" si="31"/>
        <v>75375</v>
      </c>
      <c r="N654" s="44" t="e">
        <f t="shared" si="32"/>
        <v>#REF!</v>
      </c>
      <c r="O654" s="54" t="s">
        <v>16192</v>
      </c>
      <c r="P654" s="46" t="s">
        <v>29244</v>
      </c>
      <c r="Q654" s="55" t="s">
        <v>31550</v>
      </c>
      <c r="R654" s="56" t="s">
        <v>29246</v>
      </c>
      <c r="S654" s="45">
        <v>648</v>
      </c>
      <c r="T654" s="57" t="s">
        <v>29247</v>
      </c>
      <c r="U654" s="57" t="s">
        <v>29248</v>
      </c>
    </row>
    <row r="655" spans="1:21" ht="36" customHeight="1" x14ac:dyDescent="0.25">
      <c r="A655" s="42" t="s">
        <v>31551</v>
      </c>
      <c r="B655" s="43" t="s">
        <v>31552</v>
      </c>
      <c r="C655" s="44" t="e">
        <f t="shared" si="30"/>
        <v>#REF!</v>
      </c>
      <c r="D655" s="45" t="s">
        <v>29240</v>
      </c>
      <c r="E655" s="46" t="s">
        <v>1529</v>
      </c>
      <c r="F655" s="47" t="s">
        <v>31553</v>
      </c>
      <c r="G655" s="47" t="s">
        <v>29473</v>
      </c>
      <c r="H655" s="48">
        <v>130</v>
      </c>
      <c r="I655" s="49" t="s">
        <v>9645</v>
      </c>
      <c r="J655" s="50">
        <v>1</v>
      </c>
      <c r="K655" s="51">
        <v>0.5</v>
      </c>
      <c r="L655" s="52" t="e">
        <f>#REF!</f>
        <v>#REF!</v>
      </c>
      <c r="M655" s="53">
        <f t="shared" si="31"/>
        <v>195</v>
      </c>
      <c r="N655" s="44" t="e">
        <f t="shared" si="32"/>
        <v>#REF!</v>
      </c>
      <c r="O655" s="54" t="s">
        <v>16192</v>
      </c>
      <c r="P655" s="46" t="s">
        <v>29244</v>
      </c>
      <c r="Q655" s="55" t="s">
        <v>31554</v>
      </c>
      <c r="R655" s="56" t="s">
        <v>29246</v>
      </c>
      <c r="S655" s="45">
        <v>649</v>
      </c>
      <c r="T655" s="57" t="s">
        <v>29247</v>
      </c>
      <c r="U655" s="57" t="s">
        <v>29248</v>
      </c>
    </row>
    <row r="656" spans="1:21" ht="36" customHeight="1" x14ac:dyDescent="0.25">
      <c r="A656" s="42" t="s">
        <v>31555</v>
      </c>
      <c r="B656" s="43" t="s">
        <v>31556</v>
      </c>
      <c r="C656" s="44" t="e">
        <f t="shared" si="30"/>
        <v>#REF!</v>
      </c>
      <c r="D656" s="45" t="s">
        <v>29240</v>
      </c>
      <c r="E656" s="46" t="s">
        <v>1529</v>
      </c>
      <c r="F656" s="47" t="s">
        <v>31557</v>
      </c>
      <c r="G656" s="47" t="s">
        <v>29321</v>
      </c>
      <c r="H656" s="48">
        <v>59.25</v>
      </c>
      <c r="I656" s="49" t="s">
        <v>9645</v>
      </c>
      <c r="J656" s="50">
        <v>1</v>
      </c>
      <c r="K656" s="51">
        <v>0.5</v>
      </c>
      <c r="L656" s="52" t="e">
        <f>#REF!</f>
        <v>#REF!</v>
      </c>
      <c r="M656" s="53">
        <f t="shared" si="31"/>
        <v>88.875</v>
      </c>
      <c r="N656" s="44" t="e">
        <f t="shared" si="32"/>
        <v>#REF!</v>
      </c>
      <c r="O656" s="54" t="s">
        <v>16192</v>
      </c>
      <c r="P656" s="46" t="s">
        <v>29244</v>
      </c>
      <c r="Q656" s="55" t="s">
        <v>31558</v>
      </c>
      <c r="R656" s="56" t="s">
        <v>29246</v>
      </c>
      <c r="S656" s="45">
        <v>650</v>
      </c>
      <c r="T656" s="57" t="s">
        <v>29247</v>
      </c>
      <c r="U656" s="57" t="s">
        <v>29248</v>
      </c>
    </row>
    <row r="657" spans="1:21" ht="36" customHeight="1" x14ac:dyDescent="0.25">
      <c r="A657" s="42" t="s">
        <v>31559</v>
      </c>
      <c r="B657" s="43" t="s">
        <v>31560</v>
      </c>
      <c r="C657" s="44" t="e">
        <f t="shared" si="30"/>
        <v>#REF!</v>
      </c>
      <c r="D657" s="45" t="s">
        <v>29240</v>
      </c>
      <c r="E657" s="46" t="s">
        <v>1529</v>
      </c>
      <c r="F657" s="47" t="s">
        <v>31561</v>
      </c>
      <c r="G657" s="47" t="s">
        <v>29321</v>
      </c>
      <c r="H657" s="48">
        <v>77.75</v>
      </c>
      <c r="I657" s="49" t="s">
        <v>9645</v>
      </c>
      <c r="J657" s="50">
        <v>1</v>
      </c>
      <c r="K657" s="51">
        <v>0.5</v>
      </c>
      <c r="L657" s="52" t="e">
        <f>#REF!</f>
        <v>#REF!</v>
      </c>
      <c r="M657" s="53">
        <f t="shared" si="31"/>
        <v>116.625</v>
      </c>
      <c r="N657" s="44" t="e">
        <f t="shared" si="32"/>
        <v>#REF!</v>
      </c>
      <c r="O657" s="54" t="s">
        <v>16192</v>
      </c>
      <c r="P657" s="46" t="s">
        <v>29244</v>
      </c>
      <c r="Q657" s="55" t="s">
        <v>31562</v>
      </c>
      <c r="R657" s="56" t="s">
        <v>29246</v>
      </c>
      <c r="S657" s="45">
        <v>651</v>
      </c>
      <c r="T657" s="57" t="s">
        <v>29247</v>
      </c>
      <c r="U657" s="57" t="s">
        <v>29248</v>
      </c>
    </row>
    <row r="658" spans="1:21" ht="36" customHeight="1" x14ac:dyDescent="0.25">
      <c r="A658" s="42" t="s">
        <v>31563</v>
      </c>
      <c r="B658" s="43" t="s">
        <v>31564</v>
      </c>
      <c r="C658" s="44" t="e">
        <f t="shared" si="30"/>
        <v>#REF!</v>
      </c>
      <c r="D658" s="45" t="s">
        <v>29240</v>
      </c>
      <c r="E658" s="46" t="s">
        <v>1529</v>
      </c>
      <c r="F658" s="47" t="s">
        <v>31565</v>
      </c>
      <c r="G658" s="47" t="s">
        <v>31566</v>
      </c>
      <c r="H658" s="48">
        <v>119.25</v>
      </c>
      <c r="I658" s="49" t="s">
        <v>9645</v>
      </c>
      <c r="J658" s="50">
        <v>1</v>
      </c>
      <c r="K658" s="51">
        <v>0.5</v>
      </c>
      <c r="L658" s="52" t="e">
        <f>#REF!</f>
        <v>#REF!</v>
      </c>
      <c r="M658" s="53">
        <f t="shared" si="31"/>
        <v>178.875</v>
      </c>
      <c r="N658" s="44" t="e">
        <f t="shared" si="32"/>
        <v>#REF!</v>
      </c>
      <c r="O658" s="54" t="s">
        <v>16192</v>
      </c>
      <c r="P658" s="46" t="s">
        <v>29244</v>
      </c>
      <c r="Q658" s="55" t="s">
        <v>31567</v>
      </c>
      <c r="R658" s="56" t="s">
        <v>29246</v>
      </c>
      <c r="S658" s="45">
        <v>652</v>
      </c>
      <c r="T658" s="57" t="s">
        <v>29247</v>
      </c>
      <c r="U658" s="57" t="s">
        <v>29248</v>
      </c>
    </row>
    <row r="659" spans="1:21" ht="36" customHeight="1" x14ac:dyDescent="0.25">
      <c r="A659" s="42" t="s">
        <v>31568</v>
      </c>
      <c r="B659" s="43" t="s">
        <v>31564</v>
      </c>
      <c r="C659" s="44" t="e">
        <f t="shared" si="30"/>
        <v>#REF!</v>
      </c>
      <c r="D659" s="45" t="s">
        <v>29240</v>
      </c>
      <c r="E659" s="46" t="s">
        <v>1529</v>
      </c>
      <c r="F659" s="47" t="s">
        <v>31565</v>
      </c>
      <c r="G659" s="47" t="s">
        <v>30358</v>
      </c>
      <c r="H659" s="48">
        <v>236.25</v>
      </c>
      <c r="I659" s="49" t="s">
        <v>9645</v>
      </c>
      <c r="J659" s="50">
        <v>1</v>
      </c>
      <c r="K659" s="51">
        <v>0.5</v>
      </c>
      <c r="L659" s="52" t="e">
        <f>#REF!</f>
        <v>#REF!</v>
      </c>
      <c r="M659" s="53">
        <f t="shared" si="31"/>
        <v>354.375</v>
      </c>
      <c r="N659" s="44" t="e">
        <f t="shared" si="32"/>
        <v>#REF!</v>
      </c>
      <c r="O659" s="54" t="s">
        <v>16192</v>
      </c>
      <c r="P659" s="46" t="s">
        <v>29244</v>
      </c>
      <c r="Q659" s="55" t="s">
        <v>31569</v>
      </c>
      <c r="R659" s="56" t="s">
        <v>29246</v>
      </c>
      <c r="S659" s="45">
        <v>653</v>
      </c>
      <c r="T659" s="57" t="s">
        <v>29247</v>
      </c>
      <c r="U659" s="57" t="s">
        <v>29248</v>
      </c>
    </row>
    <row r="660" spans="1:21" ht="36" customHeight="1" x14ac:dyDescent="0.25">
      <c r="A660" s="42" t="s">
        <v>31570</v>
      </c>
      <c r="B660" s="43" t="s">
        <v>31571</v>
      </c>
      <c r="C660" s="44" t="e">
        <f t="shared" si="30"/>
        <v>#REF!</v>
      </c>
      <c r="D660" s="45" t="s">
        <v>29240</v>
      </c>
      <c r="E660" s="46" t="s">
        <v>1529</v>
      </c>
      <c r="F660" s="47" t="s">
        <v>31572</v>
      </c>
      <c r="G660" s="47" t="s">
        <v>29376</v>
      </c>
      <c r="H660" s="48">
        <v>19875</v>
      </c>
      <c r="I660" s="49" t="s">
        <v>9645</v>
      </c>
      <c r="J660" s="50">
        <v>1</v>
      </c>
      <c r="K660" s="51">
        <v>0.5</v>
      </c>
      <c r="L660" s="52" t="e">
        <f>#REF!</f>
        <v>#REF!</v>
      </c>
      <c r="M660" s="53">
        <f t="shared" si="31"/>
        <v>29812.5</v>
      </c>
      <c r="N660" s="44" t="e">
        <f t="shared" si="32"/>
        <v>#REF!</v>
      </c>
      <c r="O660" s="54" t="s">
        <v>16192</v>
      </c>
      <c r="P660" s="46" t="s">
        <v>29244</v>
      </c>
      <c r="Q660" s="55" t="s">
        <v>31573</v>
      </c>
      <c r="R660" s="56" t="s">
        <v>29246</v>
      </c>
      <c r="S660" s="45">
        <v>654</v>
      </c>
      <c r="T660" s="57" t="s">
        <v>29247</v>
      </c>
      <c r="U660" s="57" t="s">
        <v>29248</v>
      </c>
    </row>
    <row r="661" spans="1:21" ht="36" customHeight="1" x14ac:dyDescent="0.25">
      <c r="A661" s="42" t="s">
        <v>31574</v>
      </c>
      <c r="B661" s="43" t="s">
        <v>31571</v>
      </c>
      <c r="C661" s="44" t="e">
        <f t="shared" si="30"/>
        <v>#REF!</v>
      </c>
      <c r="D661" s="45" t="s">
        <v>29240</v>
      </c>
      <c r="E661" s="46" t="s">
        <v>1529</v>
      </c>
      <c r="F661" s="47" t="s">
        <v>31572</v>
      </c>
      <c r="G661" s="47" t="s">
        <v>29321</v>
      </c>
      <c r="H661" s="48">
        <v>199.5</v>
      </c>
      <c r="I661" s="49" t="s">
        <v>9645</v>
      </c>
      <c r="J661" s="50">
        <v>1</v>
      </c>
      <c r="K661" s="51">
        <v>0.5</v>
      </c>
      <c r="L661" s="52" t="e">
        <f>#REF!</f>
        <v>#REF!</v>
      </c>
      <c r="M661" s="53">
        <f t="shared" si="31"/>
        <v>299.25</v>
      </c>
      <c r="N661" s="44" t="e">
        <f t="shared" si="32"/>
        <v>#REF!</v>
      </c>
      <c r="O661" s="54" t="s">
        <v>16192</v>
      </c>
      <c r="P661" s="46" t="s">
        <v>29244</v>
      </c>
      <c r="Q661" s="55" t="s">
        <v>31575</v>
      </c>
      <c r="R661" s="56" t="s">
        <v>29246</v>
      </c>
      <c r="S661" s="45">
        <v>655</v>
      </c>
      <c r="T661" s="57" t="s">
        <v>29247</v>
      </c>
      <c r="U661" s="57" t="s">
        <v>29248</v>
      </c>
    </row>
    <row r="662" spans="1:21" ht="36" customHeight="1" x14ac:dyDescent="0.25">
      <c r="A662" s="42" t="s">
        <v>31576</v>
      </c>
      <c r="B662" s="43" t="s">
        <v>31577</v>
      </c>
      <c r="C662" s="44" t="e">
        <f t="shared" si="30"/>
        <v>#REF!</v>
      </c>
      <c r="D662" s="45" t="s">
        <v>29240</v>
      </c>
      <c r="E662" s="46" t="s">
        <v>1529</v>
      </c>
      <c r="F662" s="47" t="s">
        <v>31578</v>
      </c>
      <c r="G662" s="47" t="s">
        <v>30358</v>
      </c>
      <c r="H662" s="48">
        <v>65.625</v>
      </c>
      <c r="I662" s="49" t="s">
        <v>9645</v>
      </c>
      <c r="J662" s="50">
        <v>1</v>
      </c>
      <c r="K662" s="51">
        <v>0.5</v>
      </c>
      <c r="L662" s="52" t="e">
        <f>#REF!</f>
        <v>#REF!</v>
      </c>
      <c r="M662" s="53">
        <f t="shared" si="31"/>
        <v>98.4375</v>
      </c>
      <c r="N662" s="44" t="e">
        <f t="shared" si="32"/>
        <v>#REF!</v>
      </c>
      <c r="O662" s="54" t="s">
        <v>16192</v>
      </c>
      <c r="P662" s="46" t="s">
        <v>29244</v>
      </c>
      <c r="Q662" s="55" t="s">
        <v>31579</v>
      </c>
      <c r="R662" s="56" t="s">
        <v>29246</v>
      </c>
      <c r="S662" s="45">
        <v>656</v>
      </c>
      <c r="T662" s="57" t="s">
        <v>29247</v>
      </c>
      <c r="U662" s="57" t="s">
        <v>29248</v>
      </c>
    </row>
    <row r="663" spans="1:21" ht="36" customHeight="1" x14ac:dyDescent="0.25">
      <c r="A663" s="42" t="s">
        <v>31580</v>
      </c>
      <c r="B663" s="43" t="s">
        <v>31577</v>
      </c>
      <c r="C663" s="44" t="e">
        <f t="shared" si="30"/>
        <v>#REF!</v>
      </c>
      <c r="D663" s="45" t="s">
        <v>29240</v>
      </c>
      <c r="E663" s="46" t="s">
        <v>1529</v>
      </c>
      <c r="F663" s="47" t="s">
        <v>31578</v>
      </c>
      <c r="G663" s="47" t="s">
        <v>29568</v>
      </c>
      <c r="H663" s="48">
        <v>250</v>
      </c>
      <c r="I663" s="49" t="s">
        <v>9645</v>
      </c>
      <c r="J663" s="50">
        <v>1</v>
      </c>
      <c r="K663" s="51">
        <v>0.5</v>
      </c>
      <c r="L663" s="52" t="e">
        <f>#REF!</f>
        <v>#REF!</v>
      </c>
      <c r="M663" s="53">
        <f t="shared" si="31"/>
        <v>375</v>
      </c>
      <c r="N663" s="44" t="e">
        <f t="shared" si="32"/>
        <v>#REF!</v>
      </c>
      <c r="O663" s="54" t="s">
        <v>16192</v>
      </c>
      <c r="P663" s="46" t="s">
        <v>29244</v>
      </c>
      <c r="Q663" s="55" t="s">
        <v>31581</v>
      </c>
      <c r="R663" s="56" t="s">
        <v>29246</v>
      </c>
      <c r="S663" s="45">
        <v>657</v>
      </c>
      <c r="T663" s="57" t="s">
        <v>29247</v>
      </c>
      <c r="U663" s="57" t="s">
        <v>29248</v>
      </c>
    </row>
    <row r="664" spans="1:21" ht="36" customHeight="1" x14ac:dyDescent="0.25">
      <c r="A664" s="42" t="s">
        <v>31582</v>
      </c>
      <c r="B664" s="43" t="s">
        <v>31583</v>
      </c>
      <c r="C664" s="44" t="e">
        <f t="shared" si="30"/>
        <v>#REF!</v>
      </c>
      <c r="D664" s="45" t="s">
        <v>29240</v>
      </c>
      <c r="E664" s="46" t="s">
        <v>1529</v>
      </c>
      <c r="F664" s="47" t="s">
        <v>31584</v>
      </c>
      <c r="G664" s="47" t="s">
        <v>29345</v>
      </c>
      <c r="H664" s="48">
        <v>21625</v>
      </c>
      <c r="I664" s="49" t="s">
        <v>9645</v>
      </c>
      <c r="J664" s="50">
        <v>1</v>
      </c>
      <c r="K664" s="51">
        <v>0.5</v>
      </c>
      <c r="L664" s="52" t="e">
        <f>#REF!</f>
        <v>#REF!</v>
      </c>
      <c r="M664" s="53">
        <f t="shared" si="31"/>
        <v>32437.5</v>
      </c>
      <c r="N664" s="44" t="e">
        <f t="shared" si="32"/>
        <v>#REF!</v>
      </c>
      <c r="O664" s="54" t="s">
        <v>16192</v>
      </c>
      <c r="P664" s="46" t="s">
        <v>29244</v>
      </c>
      <c r="Q664" s="55" t="s">
        <v>31585</v>
      </c>
      <c r="R664" s="56" t="s">
        <v>29246</v>
      </c>
      <c r="S664" s="45">
        <v>658</v>
      </c>
      <c r="T664" s="57" t="s">
        <v>29247</v>
      </c>
      <c r="U664" s="57" t="s">
        <v>29248</v>
      </c>
    </row>
    <row r="665" spans="1:21" ht="36" customHeight="1" x14ac:dyDescent="0.25">
      <c r="A665" s="42" t="s">
        <v>31586</v>
      </c>
      <c r="B665" s="43" t="s">
        <v>31583</v>
      </c>
      <c r="C665" s="44" t="e">
        <f t="shared" si="30"/>
        <v>#REF!</v>
      </c>
      <c r="D665" s="45" t="s">
        <v>29240</v>
      </c>
      <c r="E665" s="46" t="s">
        <v>1529</v>
      </c>
      <c r="F665" s="47" t="s">
        <v>31584</v>
      </c>
      <c r="G665" s="47" t="s">
        <v>29321</v>
      </c>
      <c r="H665" s="48">
        <v>51.25</v>
      </c>
      <c r="I665" s="49" t="s">
        <v>9645</v>
      </c>
      <c r="J665" s="50">
        <v>1</v>
      </c>
      <c r="K665" s="51">
        <v>0.5</v>
      </c>
      <c r="L665" s="52" t="e">
        <f>#REF!</f>
        <v>#REF!</v>
      </c>
      <c r="M665" s="53">
        <f t="shared" si="31"/>
        <v>76.875</v>
      </c>
      <c r="N665" s="44" t="e">
        <f t="shared" si="32"/>
        <v>#REF!</v>
      </c>
      <c r="O665" s="54" t="s">
        <v>16192</v>
      </c>
      <c r="P665" s="46" t="s">
        <v>29244</v>
      </c>
      <c r="Q665" s="55" t="s">
        <v>31198</v>
      </c>
      <c r="R665" s="56" t="s">
        <v>29246</v>
      </c>
      <c r="S665" s="45">
        <v>659</v>
      </c>
      <c r="T665" s="57" t="s">
        <v>29247</v>
      </c>
      <c r="U665" s="57" t="s">
        <v>29248</v>
      </c>
    </row>
    <row r="666" spans="1:21" ht="36" customHeight="1" x14ac:dyDescent="0.25">
      <c r="A666" s="42" t="s">
        <v>31587</v>
      </c>
      <c r="B666" s="43" t="s">
        <v>31588</v>
      </c>
      <c r="C666" s="44" t="e">
        <f t="shared" si="30"/>
        <v>#REF!</v>
      </c>
      <c r="D666" s="45" t="s">
        <v>29240</v>
      </c>
      <c r="E666" s="46" t="s">
        <v>1529</v>
      </c>
      <c r="F666" s="47" t="s">
        <v>31589</v>
      </c>
      <c r="G666" s="47" t="s">
        <v>29321</v>
      </c>
      <c r="H666" s="48">
        <v>69.25</v>
      </c>
      <c r="I666" s="49" t="s">
        <v>9645</v>
      </c>
      <c r="J666" s="50">
        <v>1</v>
      </c>
      <c r="K666" s="51">
        <v>0.5</v>
      </c>
      <c r="L666" s="52" t="e">
        <f>#REF!</f>
        <v>#REF!</v>
      </c>
      <c r="M666" s="53">
        <f t="shared" si="31"/>
        <v>103.875</v>
      </c>
      <c r="N666" s="44" t="e">
        <f t="shared" si="32"/>
        <v>#REF!</v>
      </c>
      <c r="O666" s="54" t="s">
        <v>16192</v>
      </c>
      <c r="P666" s="46" t="s">
        <v>29244</v>
      </c>
      <c r="Q666" s="55" t="s">
        <v>31590</v>
      </c>
      <c r="R666" s="56" t="s">
        <v>29246</v>
      </c>
      <c r="S666" s="45">
        <v>660</v>
      </c>
      <c r="T666" s="57" t="s">
        <v>29247</v>
      </c>
      <c r="U666" s="57" t="s">
        <v>29248</v>
      </c>
    </row>
    <row r="667" spans="1:21" ht="36" customHeight="1" x14ac:dyDescent="0.25">
      <c r="A667" s="42" t="s">
        <v>31591</v>
      </c>
      <c r="B667" s="43" t="s">
        <v>31592</v>
      </c>
      <c r="C667" s="44" t="e">
        <f t="shared" si="30"/>
        <v>#REF!</v>
      </c>
      <c r="D667" s="45" t="s">
        <v>29240</v>
      </c>
      <c r="E667" s="46" t="s">
        <v>1529</v>
      </c>
      <c r="F667" s="47" t="s">
        <v>31593</v>
      </c>
      <c r="G667" s="47" t="s">
        <v>29473</v>
      </c>
      <c r="H667" s="48">
        <v>255</v>
      </c>
      <c r="I667" s="49" t="s">
        <v>9645</v>
      </c>
      <c r="J667" s="50">
        <v>1</v>
      </c>
      <c r="K667" s="51">
        <v>0.5</v>
      </c>
      <c r="L667" s="52" t="e">
        <f>#REF!</f>
        <v>#REF!</v>
      </c>
      <c r="M667" s="53">
        <f t="shared" si="31"/>
        <v>382.5</v>
      </c>
      <c r="N667" s="44" t="e">
        <f t="shared" si="32"/>
        <v>#REF!</v>
      </c>
      <c r="O667" s="54" t="s">
        <v>16192</v>
      </c>
      <c r="P667" s="46" t="s">
        <v>29244</v>
      </c>
      <c r="Q667" s="55" t="s">
        <v>31594</v>
      </c>
      <c r="R667" s="56" t="s">
        <v>29246</v>
      </c>
      <c r="S667" s="45">
        <v>661</v>
      </c>
      <c r="T667" s="57" t="s">
        <v>29247</v>
      </c>
      <c r="U667" s="57" t="s">
        <v>29248</v>
      </c>
    </row>
    <row r="668" spans="1:21" ht="36" customHeight="1" x14ac:dyDescent="0.25">
      <c r="A668" s="42" t="s">
        <v>31595</v>
      </c>
      <c r="B668" s="43" t="s">
        <v>31596</v>
      </c>
      <c r="C668" s="44" t="e">
        <f t="shared" si="30"/>
        <v>#REF!</v>
      </c>
      <c r="D668" s="45" t="s">
        <v>29240</v>
      </c>
      <c r="E668" s="46" t="s">
        <v>1529</v>
      </c>
      <c r="F668" s="47" t="s">
        <v>31597</v>
      </c>
      <c r="G668" s="47" t="s">
        <v>29321</v>
      </c>
      <c r="H668" s="48">
        <v>76</v>
      </c>
      <c r="I668" s="49" t="s">
        <v>9645</v>
      </c>
      <c r="J668" s="50">
        <v>1</v>
      </c>
      <c r="K668" s="51">
        <v>0.5</v>
      </c>
      <c r="L668" s="52" t="e">
        <f>#REF!</f>
        <v>#REF!</v>
      </c>
      <c r="M668" s="53">
        <f t="shared" si="31"/>
        <v>114</v>
      </c>
      <c r="N668" s="44" t="e">
        <f t="shared" si="32"/>
        <v>#REF!</v>
      </c>
      <c r="O668" s="54" t="s">
        <v>16192</v>
      </c>
      <c r="P668" s="46" t="s">
        <v>29244</v>
      </c>
      <c r="Q668" s="55" t="s">
        <v>29585</v>
      </c>
      <c r="R668" s="56" t="s">
        <v>29246</v>
      </c>
      <c r="S668" s="45">
        <v>662</v>
      </c>
      <c r="T668" s="57" t="s">
        <v>29247</v>
      </c>
      <c r="U668" s="57" t="s">
        <v>29248</v>
      </c>
    </row>
    <row r="669" spans="1:21" ht="36" customHeight="1" x14ac:dyDescent="0.25">
      <c r="A669" s="42" t="s">
        <v>31598</v>
      </c>
      <c r="B669" s="43" t="s">
        <v>31599</v>
      </c>
      <c r="C669" s="44" t="e">
        <f t="shared" si="30"/>
        <v>#REF!</v>
      </c>
      <c r="D669" s="45" t="s">
        <v>29240</v>
      </c>
      <c r="E669" s="46" t="s">
        <v>1529</v>
      </c>
      <c r="F669" s="47" t="s">
        <v>31600</v>
      </c>
      <c r="G669" s="47" t="s">
        <v>29321</v>
      </c>
      <c r="H669" s="48">
        <v>45.5</v>
      </c>
      <c r="I669" s="49" t="s">
        <v>9645</v>
      </c>
      <c r="J669" s="50">
        <v>1</v>
      </c>
      <c r="K669" s="51">
        <v>0.5</v>
      </c>
      <c r="L669" s="52" t="e">
        <f>#REF!</f>
        <v>#REF!</v>
      </c>
      <c r="M669" s="53">
        <f t="shared" si="31"/>
        <v>68.25</v>
      </c>
      <c r="N669" s="44" t="e">
        <f t="shared" si="32"/>
        <v>#REF!</v>
      </c>
      <c r="O669" s="54" t="s">
        <v>16192</v>
      </c>
      <c r="P669" s="46" t="s">
        <v>29244</v>
      </c>
      <c r="Q669" s="55" t="s">
        <v>29395</v>
      </c>
      <c r="R669" s="56" t="s">
        <v>29246</v>
      </c>
      <c r="S669" s="45">
        <v>663</v>
      </c>
      <c r="T669" s="57" t="s">
        <v>29247</v>
      </c>
      <c r="U669" s="57" t="s">
        <v>29248</v>
      </c>
    </row>
    <row r="670" spans="1:21" ht="36" customHeight="1" x14ac:dyDescent="0.25">
      <c r="A670" s="42" t="s">
        <v>31601</v>
      </c>
      <c r="B670" s="43" t="s">
        <v>31602</v>
      </c>
      <c r="C670" s="44" t="e">
        <f t="shared" si="30"/>
        <v>#REF!</v>
      </c>
      <c r="D670" s="45" t="s">
        <v>29240</v>
      </c>
      <c r="E670" s="46" t="s">
        <v>1529</v>
      </c>
      <c r="F670" s="47" t="s">
        <v>31603</v>
      </c>
      <c r="G670" s="47" t="s">
        <v>29473</v>
      </c>
      <c r="H670" s="48">
        <v>273.75</v>
      </c>
      <c r="I670" s="49" t="s">
        <v>9645</v>
      </c>
      <c r="J670" s="50">
        <v>1</v>
      </c>
      <c r="K670" s="51">
        <v>0.5</v>
      </c>
      <c r="L670" s="52" t="e">
        <f>#REF!</f>
        <v>#REF!</v>
      </c>
      <c r="M670" s="53">
        <f t="shared" si="31"/>
        <v>410.625</v>
      </c>
      <c r="N670" s="44" t="e">
        <f t="shared" si="32"/>
        <v>#REF!</v>
      </c>
      <c r="O670" s="54" t="s">
        <v>16192</v>
      </c>
      <c r="P670" s="46" t="s">
        <v>29244</v>
      </c>
      <c r="Q670" s="55" t="s">
        <v>31604</v>
      </c>
      <c r="R670" s="56" t="s">
        <v>29246</v>
      </c>
      <c r="S670" s="45">
        <v>664</v>
      </c>
      <c r="T670" s="57" t="s">
        <v>29247</v>
      </c>
      <c r="U670" s="57" t="s">
        <v>29248</v>
      </c>
    </row>
    <row r="671" spans="1:21" ht="36" customHeight="1" x14ac:dyDescent="0.25">
      <c r="A671" s="42" t="s">
        <v>31605</v>
      </c>
      <c r="B671" s="43" t="s">
        <v>31596</v>
      </c>
      <c r="C671" s="44" t="e">
        <f t="shared" si="30"/>
        <v>#REF!</v>
      </c>
      <c r="D671" s="45" t="s">
        <v>29240</v>
      </c>
      <c r="E671" s="46" t="s">
        <v>1529</v>
      </c>
      <c r="F671" s="47" t="s">
        <v>31597</v>
      </c>
      <c r="G671" s="47" t="s">
        <v>29345</v>
      </c>
      <c r="H671" s="48">
        <v>44750</v>
      </c>
      <c r="I671" s="49" t="s">
        <v>9645</v>
      </c>
      <c r="J671" s="50">
        <v>1</v>
      </c>
      <c r="K671" s="51">
        <v>0.5</v>
      </c>
      <c r="L671" s="52" t="e">
        <f>#REF!</f>
        <v>#REF!</v>
      </c>
      <c r="M671" s="53">
        <f t="shared" si="31"/>
        <v>67125</v>
      </c>
      <c r="N671" s="44" t="e">
        <f t="shared" si="32"/>
        <v>#REF!</v>
      </c>
      <c r="O671" s="54" t="s">
        <v>16192</v>
      </c>
      <c r="P671" s="46" t="s">
        <v>29244</v>
      </c>
      <c r="Q671" s="55" t="s">
        <v>31606</v>
      </c>
      <c r="R671" s="56" t="s">
        <v>29246</v>
      </c>
      <c r="S671" s="45">
        <v>665</v>
      </c>
      <c r="T671" s="57" t="s">
        <v>29247</v>
      </c>
      <c r="U671" s="57" t="s">
        <v>29248</v>
      </c>
    </row>
    <row r="672" spans="1:21" ht="36" customHeight="1" x14ac:dyDescent="0.25">
      <c r="A672" s="42" t="s">
        <v>31607</v>
      </c>
      <c r="B672" s="43" t="s">
        <v>31596</v>
      </c>
      <c r="C672" s="44" t="e">
        <f t="shared" si="30"/>
        <v>#REF!</v>
      </c>
      <c r="D672" s="45" t="s">
        <v>29240</v>
      </c>
      <c r="E672" s="46" t="s">
        <v>1529</v>
      </c>
      <c r="F672" s="47" t="s">
        <v>31597</v>
      </c>
      <c r="G672" s="47" t="s">
        <v>30358</v>
      </c>
      <c r="H672" s="48">
        <v>233.75</v>
      </c>
      <c r="I672" s="49" t="s">
        <v>9645</v>
      </c>
      <c r="J672" s="50">
        <v>1</v>
      </c>
      <c r="K672" s="51">
        <v>0.5</v>
      </c>
      <c r="L672" s="52" t="e">
        <f>#REF!</f>
        <v>#REF!</v>
      </c>
      <c r="M672" s="53">
        <f t="shared" si="31"/>
        <v>350.625</v>
      </c>
      <c r="N672" s="44" t="e">
        <f t="shared" si="32"/>
        <v>#REF!</v>
      </c>
      <c r="O672" s="54" t="s">
        <v>16192</v>
      </c>
      <c r="P672" s="46" t="s">
        <v>29244</v>
      </c>
      <c r="Q672" s="55" t="s">
        <v>31608</v>
      </c>
      <c r="R672" s="56" t="s">
        <v>29246</v>
      </c>
      <c r="S672" s="45">
        <v>666</v>
      </c>
      <c r="T672" s="57" t="s">
        <v>29247</v>
      </c>
      <c r="U672" s="57" t="s">
        <v>29248</v>
      </c>
    </row>
    <row r="673" spans="1:21" ht="36" customHeight="1" x14ac:dyDescent="0.25">
      <c r="A673" s="42" t="s">
        <v>31609</v>
      </c>
      <c r="B673" s="43" t="s">
        <v>31610</v>
      </c>
      <c r="C673" s="44" t="e">
        <f t="shared" si="30"/>
        <v>#REF!</v>
      </c>
      <c r="D673" s="45" t="s">
        <v>29240</v>
      </c>
      <c r="E673" s="46" t="s">
        <v>1529</v>
      </c>
      <c r="F673" s="47" t="s">
        <v>31611</v>
      </c>
      <c r="G673" s="47" t="s">
        <v>29243</v>
      </c>
      <c r="H673" s="48">
        <v>55</v>
      </c>
      <c r="I673" s="49" t="s">
        <v>9645</v>
      </c>
      <c r="J673" s="50">
        <v>1</v>
      </c>
      <c r="K673" s="51">
        <v>0.5</v>
      </c>
      <c r="L673" s="52" t="e">
        <f>#REF!</f>
        <v>#REF!</v>
      </c>
      <c r="M673" s="53">
        <f t="shared" si="31"/>
        <v>82.5</v>
      </c>
      <c r="N673" s="44" t="e">
        <f t="shared" si="32"/>
        <v>#REF!</v>
      </c>
      <c r="O673" s="54" t="s">
        <v>16192</v>
      </c>
      <c r="P673" s="46" t="s">
        <v>29244</v>
      </c>
      <c r="Q673" s="55" t="s">
        <v>31612</v>
      </c>
      <c r="R673" s="56" t="s">
        <v>29246</v>
      </c>
      <c r="S673" s="45">
        <v>667</v>
      </c>
      <c r="T673" s="57" t="s">
        <v>29247</v>
      </c>
      <c r="U673" s="57" t="s">
        <v>29248</v>
      </c>
    </row>
    <row r="674" spans="1:21" ht="36" customHeight="1" x14ac:dyDescent="0.25">
      <c r="A674" s="42" t="s">
        <v>31613</v>
      </c>
      <c r="B674" s="43" t="s">
        <v>31614</v>
      </c>
      <c r="C674" s="44" t="e">
        <f t="shared" si="30"/>
        <v>#REF!</v>
      </c>
      <c r="D674" s="45" t="s">
        <v>29240</v>
      </c>
      <c r="E674" s="46" t="s">
        <v>1529</v>
      </c>
      <c r="F674" s="47" t="s">
        <v>31615</v>
      </c>
      <c r="G674" s="47" t="s">
        <v>29321</v>
      </c>
      <c r="H674" s="48">
        <v>38</v>
      </c>
      <c r="I674" s="49" t="s">
        <v>9645</v>
      </c>
      <c r="J674" s="50">
        <v>1</v>
      </c>
      <c r="K674" s="51">
        <v>0.5</v>
      </c>
      <c r="L674" s="52" t="e">
        <f>#REF!</f>
        <v>#REF!</v>
      </c>
      <c r="M674" s="53">
        <f t="shared" si="31"/>
        <v>57</v>
      </c>
      <c r="N674" s="44" t="e">
        <f t="shared" si="32"/>
        <v>#REF!</v>
      </c>
      <c r="O674" s="54" t="s">
        <v>16192</v>
      </c>
      <c r="P674" s="46" t="s">
        <v>29244</v>
      </c>
      <c r="Q674" s="55" t="s">
        <v>31616</v>
      </c>
      <c r="R674" s="56" t="s">
        <v>29246</v>
      </c>
      <c r="S674" s="45">
        <v>668</v>
      </c>
      <c r="T674" s="57" t="s">
        <v>29247</v>
      </c>
      <c r="U674" s="57" t="s">
        <v>29248</v>
      </c>
    </row>
    <row r="675" spans="1:21" ht="36" customHeight="1" x14ac:dyDescent="0.25">
      <c r="A675" s="42" t="s">
        <v>31617</v>
      </c>
      <c r="B675" s="43" t="s">
        <v>31614</v>
      </c>
      <c r="C675" s="44" t="e">
        <f t="shared" si="30"/>
        <v>#REF!</v>
      </c>
      <c r="D675" s="45" t="s">
        <v>29240</v>
      </c>
      <c r="E675" s="46" t="s">
        <v>1529</v>
      </c>
      <c r="F675" s="47" t="s">
        <v>31615</v>
      </c>
      <c r="G675" s="47" t="s">
        <v>29473</v>
      </c>
      <c r="H675" s="48">
        <v>103.75</v>
      </c>
      <c r="I675" s="49" t="s">
        <v>9645</v>
      </c>
      <c r="J675" s="50">
        <v>1</v>
      </c>
      <c r="K675" s="51">
        <v>0.5</v>
      </c>
      <c r="L675" s="52" t="e">
        <f>#REF!</f>
        <v>#REF!</v>
      </c>
      <c r="M675" s="53">
        <f t="shared" si="31"/>
        <v>155.625</v>
      </c>
      <c r="N675" s="44" t="e">
        <f t="shared" si="32"/>
        <v>#REF!</v>
      </c>
      <c r="O675" s="54" t="s">
        <v>16192</v>
      </c>
      <c r="P675" s="46" t="s">
        <v>29244</v>
      </c>
      <c r="Q675" s="55" t="s">
        <v>31618</v>
      </c>
      <c r="R675" s="56" t="s">
        <v>29246</v>
      </c>
      <c r="S675" s="45">
        <v>669</v>
      </c>
      <c r="T675" s="57" t="s">
        <v>29247</v>
      </c>
      <c r="U675" s="57" t="s">
        <v>29248</v>
      </c>
    </row>
    <row r="676" spans="1:21" ht="36" customHeight="1" x14ac:dyDescent="0.25">
      <c r="A676" s="42" t="s">
        <v>31619</v>
      </c>
      <c r="B676" s="43" t="s">
        <v>31614</v>
      </c>
      <c r="C676" s="44" t="e">
        <f t="shared" si="30"/>
        <v>#REF!</v>
      </c>
      <c r="D676" s="45" t="s">
        <v>29240</v>
      </c>
      <c r="E676" s="46" t="s">
        <v>1529</v>
      </c>
      <c r="F676" s="47" t="s">
        <v>31615</v>
      </c>
      <c r="G676" s="47" t="s">
        <v>29605</v>
      </c>
      <c r="H676" s="48">
        <v>887.5</v>
      </c>
      <c r="I676" s="49" t="s">
        <v>9645</v>
      </c>
      <c r="J676" s="50">
        <v>1</v>
      </c>
      <c r="K676" s="51">
        <v>0.5</v>
      </c>
      <c r="L676" s="52" t="e">
        <f>#REF!</f>
        <v>#REF!</v>
      </c>
      <c r="M676" s="53">
        <f t="shared" si="31"/>
        <v>1331.25</v>
      </c>
      <c r="N676" s="44" t="e">
        <f t="shared" si="32"/>
        <v>#REF!</v>
      </c>
      <c r="O676" s="54" t="s">
        <v>16192</v>
      </c>
      <c r="P676" s="46" t="s">
        <v>29244</v>
      </c>
      <c r="Q676" s="55" t="s">
        <v>31620</v>
      </c>
      <c r="R676" s="56" t="s">
        <v>29246</v>
      </c>
      <c r="S676" s="45">
        <v>670</v>
      </c>
      <c r="T676" s="57" t="s">
        <v>29247</v>
      </c>
      <c r="U676" s="57" t="s">
        <v>29248</v>
      </c>
    </row>
    <row r="677" spans="1:21" ht="36" customHeight="1" x14ac:dyDescent="0.25">
      <c r="A677" s="42" t="s">
        <v>31621</v>
      </c>
      <c r="B677" s="43" t="s">
        <v>31622</v>
      </c>
      <c r="C677" s="44" t="e">
        <f t="shared" si="30"/>
        <v>#REF!</v>
      </c>
      <c r="D677" s="45" t="s">
        <v>29240</v>
      </c>
      <c r="E677" s="46" t="s">
        <v>1529</v>
      </c>
      <c r="F677" s="47" t="s">
        <v>31623</v>
      </c>
      <c r="G677" s="47" t="s">
        <v>29321</v>
      </c>
      <c r="H677" s="48">
        <v>88.5</v>
      </c>
      <c r="I677" s="49" t="s">
        <v>9645</v>
      </c>
      <c r="J677" s="50">
        <v>1</v>
      </c>
      <c r="K677" s="51">
        <v>0.5</v>
      </c>
      <c r="L677" s="52" t="e">
        <f>#REF!</f>
        <v>#REF!</v>
      </c>
      <c r="M677" s="53">
        <f t="shared" si="31"/>
        <v>132.75</v>
      </c>
      <c r="N677" s="44" t="e">
        <f t="shared" si="32"/>
        <v>#REF!</v>
      </c>
      <c r="O677" s="54" t="s">
        <v>16192</v>
      </c>
      <c r="P677" s="46" t="s">
        <v>29244</v>
      </c>
      <c r="Q677" s="55" t="s">
        <v>31624</v>
      </c>
      <c r="R677" s="56" t="s">
        <v>29246</v>
      </c>
      <c r="S677" s="45">
        <v>671</v>
      </c>
      <c r="T677" s="57" t="s">
        <v>29247</v>
      </c>
      <c r="U677" s="57" t="s">
        <v>29248</v>
      </c>
    </row>
    <row r="678" spans="1:21" ht="36" customHeight="1" x14ac:dyDescent="0.25">
      <c r="A678" s="42" t="s">
        <v>31625</v>
      </c>
      <c r="B678" s="43" t="s">
        <v>31622</v>
      </c>
      <c r="C678" s="44" t="e">
        <f t="shared" si="30"/>
        <v>#REF!</v>
      </c>
      <c r="D678" s="45" t="s">
        <v>29240</v>
      </c>
      <c r="E678" s="46" t="s">
        <v>1529</v>
      </c>
      <c r="F678" s="47" t="s">
        <v>31623</v>
      </c>
      <c r="G678" s="47" t="s">
        <v>29473</v>
      </c>
      <c r="H678" s="48">
        <v>245</v>
      </c>
      <c r="I678" s="49" t="s">
        <v>9645</v>
      </c>
      <c r="J678" s="50">
        <v>1</v>
      </c>
      <c r="K678" s="51">
        <v>0.5</v>
      </c>
      <c r="L678" s="52" t="e">
        <f>#REF!</f>
        <v>#REF!</v>
      </c>
      <c r="M678" s="53">
        <f t="shared" si="31"/>
        <v>367.5</v>
      </c>
      <c r="N678" s="44" t="e">
        <f t="shared" si="32"/>
        <v>#REF!</v>
      </c>
      <c r="O678" s="54" t="s">
        <v>16192</v>
      </c>
      <c r="P678" s="46" t="s">
        <v>29244</v>
      </c>
      <c r="Q678" s="55" t="s">
        <v>31626</v>
      </c>
      <c r="R678" s="56" t="s">
        <v>29246</v>
      </c>
      <c r="S678" s="45">
        <v>672</v>
      </c>
      <c r="T678" s="57" t="s">
        <v>29247</v>
      </c>
      <c r="U678" s="57" t="s">
        <v>29248</v>
      </c>
    </row>
    <row r="679" spans="1:21" ht="36" customHeight="1" x14ac:dyDescent="0.25">
      <c r="A679" s="42" t="s">
        <v>31627</v>
      </c>
      <c r="B679" s="43" t="s">
        <v>31622</v>
      </c>
      <c r="C679" s="44" t="e">
        <f t="shared" si="30"/>
        <v>#REF!</v>
      </c>
      <c r="D679" s="45" t="s">
        <v>29240</v>
      </c>
      <c r="E679" s="46" t="s">
        <v>1529</v>
      </c>
      <c r="F679" s="47" t="s">
        <v>31623</v>
      </c>
      <c r="G679" s="47" t="s">
        <v>29605</v>
      </c>
      <c r="H679" s="48">
        <v>1537.5</v>
      </c>
      <c r="I679" s="49" t="s">
        <v>9645</v>
      </c>
      <c r="J679" s="50">
        <v>1</v>
      </c>
      <c r="K679" s="51">
        <v>0.5</v>
      </c>
      <c r="L679" s="52" t="e">
        <f>#REF!</f>
        <v>#REF!</v>
      </c>
      <c r="M679" s="53">
        <f t="shared" si="31"/>
        <v>2306.25</v>
      </c>
      <c r="N679" s="44" t="e">
        <f t="shared" si="32"/>
        <v>#REF!</v>
      </c>
      <c r="O679" s="54" t="s">
        <v>16192</v>
      </c>
      <c r="P679" s="46" t="s">
        <v>29244</v>
      </c>
      <c r="Q679" s="55" t="s">
        <v>31628</v>
      </c>
      <c r="R679" s="56" t="s">
        <v>29246</v>
      </c>
      <c r="S679" s="45">
        <v>673</v>
      </c>
      <c r="T679" s="57" t="s">
        <v>29247</v>
      </c>
      <c r="U679" s="57" t="s">
        <v>29248</v>
      </c>
    </row>
    <row r="680" spans="1:21" ht="36" customHeight="1" x14ac:dyDescent="0.25">
      <c r="A680" s="42" t="s">
        <v>31629</v>
      </c>
      <c r="B680" s="43" t="s">
        <v>31630</v>
      </c>
      <c r="C680" s="44" t="e">
        <f t="shared" si="30"/>
        <v>#REF!</v>
      </c>
      <c r="D680" s="45" t="s">
        <v>29240</v>
      </c>
      <c r="E680" s="46" t="s">
        <v>1529</v>
      </c>
      <c r="F680" s="47" t="s">
        <v>31631</v>
      </c>
      <c r="G680" s="47" t="s">
        <v>29321</v>
      </c>
      <c r="H680" s="48">
        <v>31.25</v>
      </c>
      <c r="I680" s="49" t="s">
        <v>9645</v>
      </c>
      <c r="J680" s="50">
        <v>1</v>
      </c>
      <c r="K680" s="51">
        <v>0.5</v>
      </c>
      <c r="L680" s="52" t="e">
        <f>#REF!</f>
        <v>#REF!</v>
      </c>
      <c r="M680" s="53">
        <f t="shared" si="31"/>
        <v>46.875</v>
      </c>
      <c r="N680" s="44" t="e">
        <f t="shared" si="32"/>
        <v>#REF!</v>
      </c>
      <c r="O680" s="54" t="s">
        <v>16192</v>
      </c>
      <c r="P680" s="46" t="s">
        <v>29244</v>
      </c>
      <c r="Q680" s="55" t="s">
        <v>30231</v>
      </c>
      <c r="R680" s="56" t="s">
        <v>29246</v>
      </c>
      <c r="S680" s="45">
        <v>674</v>
      </c>
      <c r="T680" s="57" t="s">
        <v>29247</v>
      </c>
      <c r="U680" s="57" t="s">
        <v>29248</v>
      </c>
    </row>
    <row r="681" spans="1:21" ht="36" customHeight="1" x14ac:dyDescent="0.25">
      <c r="A681" s="42" t="s">
        <v>31632</v>
      </c>
      <c r="B681" s="43" t="s">
        <v>31630</v>
      </c>
      <c r="C681" s="44" t="e">
        <f t="shared" si="30"/>
        <v>#REF!</v>
      </c>
      <c r="D681" s="45" t="s">
        <v>29240</v>
      </c>
      <c r="E681" s="46" t="s">
        <v>1529</v>
      </c>
      <c r="F681" s="47" t="s">
        <v>31631</v>
      </c>
      <c r="G681" s="47" t="s">
        <v>29473</v>
      </c>
      <c r="H681" s="48">
        <v>113.75</v>
      </c>
      <c r="I681" s="49" t="s">
        <v>9645</v>
      </c>
      <c r="J681" s="50">
        <v>1</v>
      </c>
      <c r="K681" s="51">
        <v>0.5</v>
      </c>
      <c r="L681" s="52" t="e">
        <f>#REF!</f>
        <v>#REF!</v>
      </c>
      <c r="M681" s="53">
        <f t="shared" si="31"/>
        <v>170.625</v>
      </c>
      <c r="N681" s="44" t="e">
        <f t="shared" si="32"/>
        <v>#REF!</v>
      </c>
      <c r="O681" s="54" t="s">
        <v>16192</v>
      </c>
      <c r="P681" s="46" t="s">
        <v>29244</v>
      </c>
      <c r="Q681" s="55" t="s">
        <v>31633</v>
      </c>
      <c r="R681" s="56" t="s">
        <v>29246</v>
      </c>
      <c r="S681" s="45">
        <v>675</v>
      </c>
      <c r="T681" s="57" t="s">
        <v>29247</v>
      </c>
      <c r="U681" s="57" t="s">
        <v>29248</v>
      </c>
    </row>
    <row r="682" spans="1:21" ht="36" customHeight="1" x14ac:dyDescent="0.25">
      <c r="A682" s="42" t="s">
        <v>31634</v>
      </c>
      <c r="B682" s="43" t="s">
        <v>31635</v>
      </c>
      <c r="C682" s="44" t="e">
        <f t="shared" si="30"/>
        <v>#REF!</v>
      </c>
      <c r="D682" s="45" t="s">
        <v>29240</v>
      </c>
      <c r="E682" s="46" t="s">
        <v>1529</v>
      </c>
      <c r="F682" s="47" t="s">
        <v>31636</v>
      </c>
      <c r="G682" s="47" t="s">
        <v>29243</v>
      </c>
      <c r="H682" s="48">
        <v>43.75</v>
      </c>
      <c r="I682" s="49" t="s">
        <v>9645</v>
      </c>
      <c r="J682" s="50">
        <v>1</v>
      </c>
      <c r="K682" s="51">
        <v>0.5</v>
      </c>
      <c r="L682" s="52" t="e">
        <f>#REF!</f>
        <v>#REF!</v>
      </c>
      <c r="M682" s="53">
        <f t="shared" si="31"/>
        <v>65.625</v>
      </c>
      <c r="N682" s="44" t="e">
        <f t="shared" si="32"/>
        <v>#REF!</v>
      </c>
      <c r="O682" s="54" t="s">
        <v>16192</v>
      </c>
      <c r="P682" s="46" t="s">
        <v>29244</v>
      </c>
      <c r="Q682" s="55" t="s">
        <v>31637</v>
      </c>
      <c r="R682" s="56" t="s">
        <v>29246</v>
      </c>
      <c r="S682" s="45">
        <v>676</v>
      </c>
      <c r="T682" s="57" t="s">
        <v>29247</v>
      </c>
      <c r="U682" s="57" t="s">
        <v>29248</v>
      </c>
    </row>
    <row r="683" spans="1:21" ht="36" customHeight="1" x14ac:dyDescent="0.25">
      <c r="A683" s="42" t="s">
        <v>31638</v>
      </c>
      <c r="B683" s="43" t="s">
        <v>31639</v>
      </c>
      <c r="C683" s="44" t="e">
        <f t="shared" si="30"/>
        <v>#REF!</v>
      </c>
      <c r="D683" s="45" t="s">
        <v>29240</v>
      </c>
      <c r="E683" s="46" t="s">
        <v>1529</v>
      </c>
      <c r="F683" s="47" t="s">
        <v>31640</v>
      </c>
      <c r="G683" s="47" t="s">
        <v>29243</v>
      </c>
      <c r="H683" s="48">
        <v>47.5</v>
      </c>
      <c r="I683" s="49" t="s">
        <v>9645</v>
      </c>
      <c r="J683" s="50">
        <v>1</v>
      </c>
      <c r="K683" s="51">
        <v>0.5</v>
      </c>
      <c r="L683" s="52" t="e">
        <f>#REF!</f>
        <v>#REF!</v>
      </c>
      <c r="M683" s="53">
        <f t="shared" si="31"/>
        <v>71.25</v>
      </c>
      <c r="N683" s="44" t="e">
        <f t="shared" si="32"/>
        <v>#REF!</v>
      </c>
      <c r="O683" s="54" t="s">
        <v>16192</v>
      </c>
      <c r="P683" s="46" t="s">
        <v>29244</v>
      </c>
      <c r="Q683" s="55" t="s">
        <v>31641</v>
      </c>
      <c r="R683" s="56" t="s">
        <v>29246</v>
      </c>
      <c r="S683" s="45">
        <v>677</v>
      </c>
      <c r="T683" s="57" t="s">
        <v>29247</v>
      </c>
      <c r="U683" s="57" t="s">
        <v>29248</v>
      </c>
    </row>
    <row r="684" spans="1:21" ht="36" customHeight="1" x14ac:dyDescent="0.25">
      <c r="A684" s="42" t="s">
        <v>31642</v>
      </c>
      <c r="B684" s="43" t="s">
        <v>31643</v>
      </c>
      <c r="C684" s="44" t="e">
        <f t="shared" si="30"/>
        <v>#REF!</v>
      </c>
      <c r="D684" s="45" t="s">
        <v>29240</v>
      </c>
      <c r="E684" s="46" t="s">
        <v>1529</v>
      </c>
      <c r="F684" s="47" t="s">
        <v>31644</v>
      </c>
      <c r="G684" s="47" t="s">
        <v>29243</v>
      </c>
      <c r="H684" s="48">
        <v>50</v>
      </c>
      <c r="I684" s="49" t="s">
        <v>9645</v>
      </c>
      <c r="J684" s="50">
        <v>1</v>
      </c>
      <c r="K684" s="51">
        <v>0.5</v>
      </c>
      <c r="L684" s="52" t="e">
        <f>#REF!</f>
        <v>#REF!</v>
      </c>
      <c r="M684" s="53">
        <f t="shared" si="31"/>
        <v>75</v>
      </c>
      <c r="N684" s="44" t="e">
        <f t="shared" si="32"/>
        <v>#REF!</v>
      </c>
      <c r="O684" s="54" t="s">
        <v>16192</v>
      </c>
      <c r="P684" s="46" t="s">
        <v>29244</v>
      </c>
      <c r="Q684" s="55" t="s">
        <v>31645</v>
      </c>
      <c r="R684" s="56" t="s">
        <v>29246</v>
      </c>
      <c r="S684" s="45">
        <v>678</v>
      </c>
      <c r="T684" s="57" t="s">
        <v>29247</v>
      </c>
      <c r="U684" s="57" t="s">
        <v>29248</v>
      </c>
    </row>
    <row r="685" spans="1:21" ht="36" customHeight="1" x14ac:dyDescent="0.25">
      <c r="A685" s="42" t="s">
        <v>31646</v>
      </c>
      <c r="B685" s="43" t="s">
        <v>31647</v>
      </c>
      <c r="C685" s="44" t="e">
        <f t="shared" si="30"/>
        <v>#REF!</v>
      </c>
      <c r="D685" s="45" t="s">
        <v>29240</v>
      </c>
      <c r="E685" s="46" t="s">
        <v>1529</v>
      </c>
      <c r="F685" s="47" t="s">
        <v>31648</v>
      </c>
      <c r="G685" s="47" t="s">
        <v>29250</v>
      </c>
      <c r="H685" s="48">
        <v>125.625</v>
      </c>
      <c r="I685" s="49" t="s">
        <v>9645</v>
      </c>
      <c r="J685" s="50">
        <v>1</v>
      </c>
      <c r="K685" s="51">
        <v>0.5</v>
      </c>
      <c r="L685" s="52" t="e">
        <f>#REF!</f>
        <v>#REF!</v>
      </c>
      <c r="M685" s="53">
        <f t="shared" si="31"/>
        <v>188.4375</v>
      </c>
      <c r="N685" s="44" t="e">
        <f t="shared" si="32"/>
        <v>#REF!</v>
      </c>
      <c r="O685" s="54" t="s">
        <v>16192</v>
      </c>
      <c r="P685" s="46" t="s">
        <v>29244</v>
      </c>
      <c r="Q685" s="55" t="s">
        <v>31649</v>
      </c>
      <c r="R685" s="56" t="s">
        <v>29246</v>
      </c>
      <c r="S685" s="45">
        <v>679</v>
      </c>
      <c r="T685" s="57" t="s">
        <v>29247</v>
      </c>
      <c r="U685" s="57" t="s">
        <v>29248</v>
      </c>
    </row>
    <row r="686" spans="1:21" ht="36" customHeight="1" x14ac:dyDescent="0.25">
      <c r="A686" s="42" t="s">
        <v>31650</v>
      </c>
      <c r="B686" s="43" t="s">
        <v>31647</v>
      </c>
      <c r="C686" s="44" t="e">
        <f t="shared" si="30"/>
        <v>#REF!</v>
      </c>
      <c r="D686" s="45" t="s">
        <v>29240</v>
      </c>
      <c r="E686" s="46" t="s">
        <v>1529</v>
      </c>
      <c r="F686" s="47" t="s">
        <v>31648</v>
      </c>
      <c r="G686" s="47" t="s">
        <v>29568</v>
      </c>
      <c r="H686" s="48">
        <v>668.75</v>
      </c>
      <c r="I686" s="49" t="s">
        <v>9645</v>
      </c>
      <c r="J686" s="50">
        <v>1</v>
      </c>
      <c r="K686" s="51">
        <v>0.5</v>
      </c>
      <c r="L686" s="52" t="e">
        <f>#REF!</f>
        <v>#REF!</v>
      </c>
      <c r="M686" s="53">
        <f t="shared" si="31"/>
        <v>1003.125</v>
      </c>
      <c r="N686" s="44" t="e">
        <f t="shared" si="32"/>
        <v>#REF!</v>
      </c>
      <c r="O686" s="54" t="s">
        <v>16192</v>
      </c>
      <c r="P686" s="46" t="s">
        <v>29244</v>
      </c>
      <c r="Q686" s="55" t="s">
        <v>31651</v>
      </c>
      <c r="R686" s="56" t="s">
        <v>29246</v>
      </c>
      <c r="S686" s="45">
        <v>680</v>
      </c>
      <c r="T686" s="57" t="s">
        <v>29247</v>
      </c>
      <c r="U686" s="57" t="s">
        <v>29248</v>
      </c>
    </row>
    <row r="687" spans="1:21" ht="36" customHeight="1" x14ac:dyDescent="0.25">
      <c r="A687" s="42" t="s">
        <v>31652</v>
      </c>
      <c r="B687" s="43" t="s">
        <v>31653</v>
      </c>
      <c r="C687" s="44" t="e">
        <f t="shared" si="30"/>
        <v>#REF!</v>
      </c>
      <c r="D687" s="45" t="s">
        <v>29240</v>
      </c>
      <c r="E687" s="46" t="s">
        <v>1529</v>
      </c>
      <c r="F687" s="47" t="s">
        <v>31654</v>
      </c>
      <c r="G687" s="47" t="s">
        <v>29971</v>
      </c>
      <c r="H687" s="48">
        <v>50.25</v>
      </c>
      <c r="I687" s="49" t="s">
        <v>9645</v>
      </c>
      <c r="J687" s="50">
        <v>1</v>
      </c>
      <c r="K687" s="51">
        <v>0.5</v>
      </c>
      <c r="L687" s="52" t="e">
        <f>#REF!</f>
        <v>#REF!</v>
      </c>
      <c r="M687" s="53">
        <f t="shared" si="31"/>
        <v>75.375</v>
      </c>
      <c r="N687" s="44" t="e">
        <f t="shared" si="32"/>
        <v>#REF!</v>
      </c>
      <c r="O687" s="54" t="s">
        <v>16192</v>
      </c>
      <c r="P687" s="46" t="s">
        <v>29244</v>
      </c>
      <c r="Q687" s="55" t="s">
        <v>31655</v>
      </c>
      <c r="R687" s="56" t="s">
        <v>29246</v>
      </c>
      <c r="S687" s="45">
        <v>681</v>
      </c>
      <c r="T687" s="57" t="s">
        <v>29247</v>
      </c>
      <c r="U687" s="57" t="s">
        <v>29248</v>
      </c>
    </row>
    <row r="688" spans="1:21" ht="36" customHeight="1" x14ac:dyDescent="0.25">
      <c r="A688" s="42" t="s">
        <v>31656</v>
      </c>
      <c r="B688" s="43" t="s">
        <v>31657</v>
      </c>
      <c r="C688" s="44" t="e">
        <f t="shared" si="30"/>
        <v>#REF!</v>
      </c>
      <c r="D688" s="45" t="s">
        <v>29240</v>
      </c>
      <c r="E688" s="46" t="s">
        <v>1529</v>
      </c>
      <c r="F688" s="47" t="s">
        <v>31658</v>
      </c>
      <c r="G688" s="47" t="s">
        <v>29250</v>
      </c>
      <c r="H688" s="48">
        <v>190</v>
      </c>
      <c r="I688" s="49" t="s">
        <v>9645</v>
      </c>
      <c r="J688" s="50">
        <v>1</v>
      </c>
      <c r="K688" s="51">
        <v>0.5</v>
      </c>
      <c r="L688" s="52" t="e">
        <f>#REF!</f>
        <v>#REF!</v>
      </c>
      <c r="M688" s="53">
        <f t="shared" si="31"/>
        <v>285</v>
      </c>
      <c r="N688" s="44" t="e">
        <f t="shared" si="32"/>
        <v>#REF!</v>
      </c>
      <c r="O688" s="54" t="s">
        <v>16192</v>
      </c>
      <c r="P688" s="46" t="s">
        <v>29244</v>
      </c>
      <c r="Q688" s="55" t="s">
        <v>31659</v>
      </c>
      <c r="R688" s="56" t="s">
        <v>29246</v>
      </c>
      <c r="S688" s="45">
        <v>682</v>
      </c>
      <c r="T688" s="57" t="s">
        <v>29247</v>
      </c>
      <c r="U688" s="57" t="s">
        <v>29248</v>
      </c>
    </row>
    <row r="689" spans="1:21" ht="36" customHeight="1" x14ac:dyDescent="0.25">
      <c r="A689" s="42" t="s">
        <v>31660</v>
      </c>
      <c r="B689" s="43" t="s">
        <v>31661</v>
      </c>
      <c r="C689" s="44" t="e">
        <f t="shared" si="30"/>
        <v>#REF!</v>
      </c>
      <c r="D689" s="45" t="s">
        <v>29240</v>
      </c>
      <c r="E689" s="46" t="s">
        <v>1529</v>
      </c>
      <c r="F689" s="47" t="s">
        <v>31662</v>
      </c>
      <c r="G689" s="47" t="s">
        <v>29824</v>
      </c>
      <c r="H689" s="48">
        <v>6300</v>
      </c>
      <c r="I689" s="49" t="s">
        <v>9645</v>
      </c>
      <c r="J689" s="50">
        <v>1</v>
      </c>
      <c r="K689" s="51">
        <v>0.5</v>
      </c>
      <c r="L689" s="52" t="e">
        <f>#REF!</f>
        <v>#REF!</v>
      </c>
      <c r="M689" s="53">
        <f t="shared" si="31"/>
        <v>9450</v>
      </c>
      <c r="N689" s="44" t="e">
        <f t="shared" si="32"/>
        <v>#REF!</v>
      </c>
      <c r="O689" s="54" t="s">
        <v>16192</v>
      </c>
      <c r="P689" s="46" t="s">
        <v>29244</v>
      </c>
      <c r="Q689" s="55" t="s">
        <v>31663</v>
      </c>
      <c r="R689" s="56" t="s">
        <v>29246</v>
      </c>
      <c r="S689" s="45">
        <v>683</v>
      </c>
      <c r="T689" s="57" t="s">
        <v>29247</v>
      </c>
      <c r="U689" s="57" t="s">
        <v>29248</v>
      </c>
    </row>
    <row r="690" spans="1:21" ht="36" customHeight="1" x14ac:dyDescent="0.25">
      <c r="A690" s="42" t="s">
        <v>31664</v>
      </c>
      <c r="B690" s="43" t="s">
        <v>31665</v>
      </c>
      <c r="C690" s="44" t="e">
        <f t="shared" si="30"/>
        <v>#REF!</v>
      </c>
      <c r="D690" s="45" t="s">
        <v>29240</v>
      </c>
      <c r="E690" s="46" t="s">
        <v>1529</v>
      </c>
      <c r="F690" s="47" t="s">
        <v>31666</v>
      </c>
      <c r="G690" s="47" t="s">
        <v>29340</v>
      </c>
      <c r="H690" s="48">
        <v>10825</v>
      </c>
      <c r="I690" s="49" t="s">
        <v>9645</v>
      </c>
      <c r="J690" s="50">
        <v>1</v>
      </c>
      <c r="K690" s="51">
        <v>0.5</v>
      </c>
      <c r="L690" s="52" t="e">
        <f>#REF!</f>
        <v>#REF!</v>
      </c>
      <c r="M690" s="53">
        <f t="shared" si="31"/>
        <v>16237.5</v>
      </c>
      <c r="N690" s="44" t="e">
        <f t="shared" si="32"/>
        <v>#REF!</v>
      </c>
      <c r="O690" s="54" t="s">
        <v>16192</v>
      </c>
      <c r="P690" s="46" t="s">
        <v>29244</v>
      </c>
      <c r="Q690" s="55" t="s">
        <v>31667</v>
      </c>
      <c r="R690" s="56" t="s">
        <v>29246</v>
      </c>
      <c r="S690" s="45">
        <v>684</v>
      </c>
      <c r="T690" s="57" t="s">
        <v>29247</v>
      </c>
      <c r="U690" s="57" t="s">
        <v>29248</v>
      </c>
    </row>
    <row r="691" spans="1:21" ht="36" customHeight="1" x14ac:dyDescent="0.25">
      <c r="A691" s="42" t="s">
        <v>31668</v>
      </c>
      <c r="B691" s="43" t="s">
        <v>31669</v>
      </c>
      <c r="C691" s="44" t="e">
        <f t="shared" si="30"/>
        <v>#REF!</v>
      </c>
      <c r="D691" s="45" t="s">
        <v>29240</v>
      </c>
      <c r="E691" s="46" t="s">
        <v>1529</v>
      </c>
      <c r="F691" s="47" t="s">
        <v>31670</v>
      </c>
      <c r="G691" s="47" t="s">
        <v>29321</v>
      </c>
      <c r="H691" s="48">
        <v>84.5</v>
      </c>
      <c r="I691" s="49" t="s">
        <v>9645</v>
      </c>
      <c r="J691" s="50">
        <v>1</v>
      </c>
      <c r="K691" s="51">
        <v>0.5</v>
      </c>
      <c r="L691" s="52" t="e">
        <f>#REF!</f>
        <v>#REF!</v>
      </c>
      <c r="M691" s="53">
        <f t="shared" si="31"/>
        <v>126.75</v>
      </c>
      <c r="N691" s="44" t="e">
        <f t="shared" si="32"/>
        <v>#REF!</v>
      </c>
      <c r="O691" s="54" t="s">
        <v>16192</v>
      </c>
      <c r="P691" s="46" t="s">
        <v>29244</v>
      </c>
      <c r="Q691" s="55" t="s">
        <v>31671</v>
      </c>
      <c r="R691" s="56" t="s">
        <v>29246</v>
      </c>
      <c r="S691" s="45">
        <v>685</v>
      </c>
      <c r="T691" s="57" t="s">
        <v>29247</v>
      </c>
      <c r="U691" s="57" t="s">
        <v>29248</v>
      </c>
    </row>
    <row r="692" spans="1:21" ht="36" customHeight="1" x14ac:dyDescent="0.25">
      <c r="A692" s="42" t="s">
        <v>31672</v>
      </c>
      <c r="B692" s="43" t="s">
        <v>31673</v>
      </c>
      <c r="C692" s="44" t="e">
        <f t="shared" si="30"/>
        <v>#REF!</v>
      </c>
      <c r="D692" s="45" t="s">
        <v>29240</v>
      </c>
      <c r="E692" s="46" t="s">
        <v>1529</v>
      </c>
      <c r="F692" s="47" t="s">
        <v>31674</v>
      </c>
      <c r="G692" s="47" t="s">
        <v>29345</v>
      </c>
      <c r="H692" s="48">
        <v>36875</v>
      </c>
      <c r="I692" s="49" t="s">
        <v>9645</v>
      </c>
      <c r="J692" s="50">
        <v>1</v>
      </c>
      <c r="K692" s="51">
        <v>0.5</v>
      </c>
      <c r="L692" s="52" t="e">
        <f>#REF!</f>
        <v>#REF!</v>
      </c>
      <c r="M692" s="53">
        <f t="shared" si="31"/>
        <v>55312.5</v>
      </c>
      <c r="N692" s="44" t="e">
        <f t="shared" si="32"/>
        <v>#REF!</v>
      </c>
      <c r="O692" s="54" t="s">
        <v>16192</v>
      </c>
      <c r="P692" s="46" t="s">
        <v>29244</v>
      </c>
      <c r="Q692" s="55" t="s">
        <v>29809</v>
      </c>
      <c r="R692" s="56" t="s">
        <v>29246</v>
      </c>
      <c r="S692" s="45">
        <v>686</v>
      </c>
      <c r="T692" s="57" t="s">
        <v>29247</v>
      </c>
      <c r="U692" s="57" t="s">
        <v>29248</v>
      </c>
    </row>
    <row r="693" spans="1:21" ht="36" customHeight="1" x14ac:dyDescent="0.25">
      <c r="A693" s="42" t="s">
        <v>31675</v>
      </c>
      <c r="B693" s="43" t="s">
        <v>31673</v>
      </c>
      <c r="C693" s="44" t="e">
        <f t="shared" si="30"/>
        <v>#REF!</v>
      </c>
      <c r="D693" s="45" t="s">
        <v>29240</v>
      </c>
      <c r="E693" s="46" t="s">
        <v>1529</v>
      </c>
      <c r="F693" s="47" t="s">
        <v>31674</v>
      </c>
      <c r="G693" s="47" t="s">
        <v>29321</v>
      </c>
      <c r="H693" s="48">
        <v>116.75</v>
      </c>
      <c r="I693" s="49" t="s">
        <v>9645</v>
      </c>
      <c r="J693" s="50">
        <v>1</v>
      </c>
      <c r="K693" s="51">
        <v>0.5</v>
      </c>
      <c r="L693" s="52" t="e">
        <f>#REF!</f>
        <v>#REF!</v>
      </c>
      <c r="M693" s="53">
        <f t="shared" si="31"/>
        <v>175.125</v>
      </c>
      <c r="N693" s="44" t="e">
        <f t="shared" si="32"/>
        <v>#REF!</v>
      </c>
      <c r="O693" s="54" t="s">
        <v>16192</v>
      </c>
      <c r="P693" s="46" t="s">
        <v>29244</v>
      </c>
      <c r="Q693" s="55" t="s">
        <v>31676</v>
      </c>
      <c r="R693" s="56" t="s">
        <v>29246</v>
      </c>
      <c r="S693" s="45">
        <v>687</v>
      </c>
      <c r="T693" s="57" t="s">
        <v>29247</v>
      </c>
      <c r="U693" s="57" t="s">
        <v>29248</v>
      </c>
    </row>
    <row r="694" spans="1:21" ht="36" customHeight="1" x14ac:dyDescent="0.25">
      <c r="A694" s="42" t="s">
        <v>31677</v>
      </c>
      <c r="B694" s="43" t="s">
        <v>31678</v>
      </c>
      <c r="C694" s="44" t="e">
        <f t="shared" si="30"/>
        <v>#REF!</v>
      </c>
      <c r="D694" s="45" t="s">
        <v>29240</v>
      </c>
      <c r="E694" s="46" t="s">
        <v>1529</v>
      </c>
      <c r="F694" s="47" t="s">
        <v>31679</v>
      </c>
      <c r="G694" s="47" t="s">
        <v>29630</v>
      </c>
      <c r="H694" s="48">
        <v>2475</v>
      </c>
      <c r="I694" s="49" t="s">
        <v>9645</v>
      </c>
      <c r="J694" s="50">
        <v>1</v>
      </c>
      <c r="K694" s="51">
        <v>0.5</v>
      </c>
      <c r="L694" s="52" t="e">
        <f>#REF!</f>
        <v>#REF!</v>
      </c>
      <c r="M694" s="53">
        <f t="shared" si="31"/>
        <v>3712.5</v>
      </c>
      <c r="N694" s="44" t="e">
        <f t="shared" si="32"/>
        <v>#REF!</v>
      </c>
      <c r="O694" s="54" t="s">
        <v>16192</v>
      </c>
      <c r="P694" s="46" t="s">
        <v>29244</v>
      </c>
      <c r="Q694" s="55" t="s">
        <v>31680</v>
      </c>
      <c r="R694" s="56" t="s">
        <v>29246</v>
      </c>
      <c r="S694" s="45">
        <v>688</v>
      </c>
      <c r="T694" s="57" t="s">
        <v>29247</v>
      </c>
      <c r="U694" s="57" t="s">
        <v>29248</v>
      </c>
    </row>
    <row r="695" spans="1:21" ht="36" customHeight="1" x14ac:dyDescent="0.25">
      <c r="A695" s="42" t="s">
        <v>31681</v>
      </c>
      <c r="B695" s="43" t="s">
        <v>31678</v>
      </c>
      <c r="C695" s="44" t="e">
        <f t="shared" si="30"/>
        <v>#REF!</v>
      </c>
      <c r="D695" s="45" t="s">
        <v>29240</v>
      </c>
      <c r="E695" s="46" t="s">
        <v>1529</v>
      </c>
      <c r="F695" s="47" t="s">
        <v>31679</v>
      </c>
      <c r="G695" s="47" t="s">
        <v>29340</v>
      </c>
      <c r="H695" s="48">
        <v>20125</v>
      </c>
      <c r="I695" s="49" t="s">
        <v>9645</v>
      </c>
      <c r="J695" s="50">
        <v>1</v>
      </c>
      <c r="K695" s="51">
        <v>0.5</v>
      </c>
      <c r="L695" s="52" t="e">
        <f>#REF!</f>
        <v>#REF!</v>
      </c>
      <c r="M695" s="53">
        <f t="shared" si="31"/>
        <v>30187.5</v>
      </c>
      <c r="N695" s="44" t="e">
        <f t="shared" si="32"/>
        <v>#REF!</v>
      </c>
      <c r="O695" s="54" t="s">
        <v>16192</v>
      </c>
      <c r="P695" s="46" t="s">
        <v>29244</v>
      </c>
      <c r="Q695" s="55" t="s">
        <v>31682</v>
      </c>
      <c r="R695" s="56" t="s">
        <v>29246</v>
      </c>
      <c r="S695" s="45">
        <v>689</v>
      </c>
      <c r="T695" s="57" t="s">
        <v>29247</v>
      </c>
      <c r="U695" s="57" t="s">
        <v>29248</v>
      </c>
    </row>
    <row r="696" spans="1:21" ht="36" customHeight="1" x14ac:dyDescent="0.25">
      <c r="A696" s="42" t="s">
        <v>31683</v>
      </c>
      <c r="B696" s="43" t="s">
        <v>31684</v>
      </c>
      <c r="C696" s="44" t="e">
        <f t="shared" si="30"/>
        <v>#REF!</v>
      </c>
      <c r="D696" s="45" t="s">
        <v>29240</v>
      </c>
      <c r="E696" s="46" t="s">
        <v>1529</v>
      </c>
      <c r="F696" s="47" t="s">
        <v>31685</v>
      </c>
      <c r="G696" s="47" t="s">
        <v>29321</v>
      </c>
      <c r="H696" s="48">
        <v>52.5</v>
      </c>
      <c r="I696" s="49" t="s">
        <v>9645</v>
      </c>
      <c r="J696" s="50">
        <v>1</v>
      </c>
      <c r="K696" s="51">
        <v>0.5</v>
      </c>
      <c r="L696" s="52" t="e">
        <f>#REF!</f>
        <v>#REF!</v>
      </c>
      <c r="M696" s="53">
        <f t="shared" si="31"/>
        <v>78.75</v>
      </c>
      <c r="N696" s="44" t="e">
        <f t="shared" si="32"/>
        <v>#REF!</v>
      </c>
      <c r="O696" s="54" t="s">
        <v>16192</v>
      </c>
      <c r="P696" s="46" t="s">
        <v>29244</v>
      </c>
      <c r="Q696" s="55" t="s">
        <v>31686</v>
      </c>
      <c r="R696" s="56" t="s">
        <v>29246</v>
      </c>
      <c r="S696" s="45">
        <v>690</v>
      </c>
      <c r="T696" s="57" t="s">
        <v>29247</v>
      </c>
      <c r="U696" s="57" t="s">
        <v>29248</v>
      </c>
    </row>
    <row r="697" spans="1:21" ht="36" customHeight="1" x14ac:dyDescent="0.25">
      <c r="A697" s="42" t="s">
        <v>31687</v>
      </c>
      <c r="B697" s="43" t="s">
        <v>31688</v>
      </c>
      <c r="C697" s="44" t="e">
        <f t="shared" si="30"/>
        <v>#REF!</v>
      </c>
      <c r="D697" s="45" t="s">
        <v>29240</v>
      </c>
      <c r="E697" s="46" t="s">
        <v>1529</v>
      </c>
      <c r="F697" s="47" t="s">
        <v>31689</v>
      </c>
      <c r="G697" s="47" t="s">
        <v>29340</v>
      </c>
      <c r="H697" s="48">
        <v>9025</v>
      </c>
      <c r="I697" s="49" t="s">
        <v>9645</v>
      </c>
      <c r="J697" s="50">
        <v>1</v>
      </c>
      <c r="K697" s="51">
        <v>0.5</v>
      </c>
      <c r="L697" s="52" t="e">
        <f>#REF!</f>
        <v>#REF!</v>
      </c>
      <c r="M697" s="53">
        <f t="shared" si="31"/>
        <v>13537.5</v>
      </c>
      <c r="N697" s="44" t="e">
        <f t="shared" si="32"/>
        <v>#REF!</v>
      </c>
      <c r="O697" s="54" t="s">
        <v>16192</v>
      </c>
      <c r="P697" s="46" t="s">
        <v>29244</v>
      </c>
      <c r="Q697" s="55" t="s">
        <v>31690</v>
      </c>
      <c r="R697" s="56" t="s">
        <v>29246</v>
      </c>
      <c r="S697" s="45">
        <v>691</v>
      </c>
      <c r="T697" s="57" t="s">
        <v>29247</v>
      </c>
      <c r="U697" s="57" t="s">
        <v>29248</v>
      </c>
    </row>
    <row r="698" spans="1:21" ht="36" customHeight="1" x14ac:dyDescent="0.25">
      <c r="A698" s="42" t="s">
        <v>31691</v>
      </c>
      <c r="B698" s="43" t="s">
        <v>31688</v>
      </c>
      <c r="C698" s="44" t="e">
        <f t="shared" si="30"/>
        <v>#REF!</v>
      </c>
      <c r="D698" s="45" t="s">
        <v>29240</v>
      </c>
      <c r="E698" s="46" t="s">
        <v>1529</v>
      </c>
      <c r="F698" s="47" t="s">
        <v>31689</v>
      </c>
      <c r="G698" s="47" t="s">
        <v>29345</v>
      </c>
      <c r="H698" s="48">
        <v>106750</v>
      </c>
      <c r="I698" s="49" t="s">
        <v>9645</v>
      </c>
      <c r="J698" s="50">
        <v>1</v>
      </c>
      <c r="K698" s="51">
        <v>0.5</v>
      </c>
      <c r="L698" s="52" t="e">
        <f>#REF!</f>
        <v>#REF!</v>
      </c>
      <c r="M698" s="53">
        <f t="shared" si="31"/>
        <v>160125</v>
      </c>
      <c r="N698" s="44" t="e">
        <f t="shared" si="32"/>
        <v>#REF!</v>
      </c>
      <c r="O698" s="54" t="s">
        <v>16192</v>
      </c>
      <c r="P698" s="46" t="s">
        <v>29244</v>
      </c>
      <c r="Q698" s="55" t="s">
        <v>31692</v>
      </c>
      <c r="R698" s="56" t="s">
        <v>29246</v>
      </c>
      <c r="S698" s="45">
        <v>692</v>
      </c>
      <c r="T698" s="57" t="s">
        <v>29247</v>
      </c>
      <c r="U698" s="57" t="s">
        <v>29248</v>
      </c>
    </row>
    <row r="699" spans="1:21" ht="36" customHeight="1" x14ac:dyDescent="0.25">
      <c r="A699" s="42" t="s">
        <v>31693</v>
      </c>
      <c r="B699" s="43" t="s">
        <v>31694</v>
      </c>
      <c r="C699" s="44" t="e">
        <f t="shared" si="30"/>
        <v>#REF!</v>
      </c>
      <c r="D699" s="45" t="s">
        <v>29240</v>
      </c>
      <c r="E699" s="46" t="s">
        <v>1529</v>
      </c>
      <c r="F699" s="47" t="s">
        <v>31695</v>
      </c>
      <c r="G699" s="47" t="s">
        <v>29340</v>
      </c>
      <c r="H699" s="48">
        <v>15100</v>
      </c>
      <c r="I699" s="49" t="s">
        <v>9645</v>
      </c>
      <c r="J699" s="50">
        <v>1</v>
      </c>
      <c r="K699" s="51">
        <v>0.5</v>
      </c>
      <c r="L699" s="52" t="e">
        <f>#REF!</f>
        <v>#REF!</v>
      </c>
      <c r="M699" s="53">
        <f t="shared" si="31"/>
        <v>22650</v>
      </c>
      <c r="N699" s="44" t="e">
        <f t="shared" si="32"/>
        <v>#REF!</v>
      </c>
      <c r="O699" s="54" t="s">
        <v>16192</v>
      </c>
      <c r="P699" s="46" t="s">
        <v>29244</v>
      </c>
      <c r="Q699" s="55" t="s">
        <v>31696</v>
      </c>
      <c r="R699" s="56" t="s">
        <v>29246</v>
      </c>
      <c r="S699" s="45">
        <v>693</v>
      </c>
      <c r="T699" s="57" t="s">
        <v>29247</v>
      </c>
      <c r="U699" s="57" t="s">
        <v>29248</v>
      </c>
    </row>
    <row r="700" spans="1:21" ht="36" customHeight="1" x14ac:dyDescent="0.25">
      <c r="A700" s="42" t="s">
        <v>31697</v>
      </c>
      <c r="B700" s="43" t="s">
        <v>31694</v>
      </c>
      <c r="C700" s="44" t="e">
        <f t="shared" si="30"/>
        <v>#REF!</v>
      </c>
      <c r="D700" s="45" t="s">
        <v>29240</v>
      </c>
      <c r="E700" s="46" t="s">
        <v>1529</v>
      </c>
      <c r="F700" s="47" t="s">
        <v>31695</v>
      </c>
      <c r="G700" s="47" t="s">
        <v>29321</v>
      </c>
      <c r="H700" s="48">
        <v>583</v>
      </c>
      <c r="I700" s="49" t="s">
        <v>9645</v>
      </c>
      <c r="J700" s="50">
        <v>1</v>
      </c>
      <c r="K700" s="51">
        <v>0.5</v>
      </c>
      <c r="L700" s="52" t="e">
        <f>#REF!</f>
        <v>#REF!</v>
      </c>
      <c r="M700" s="53">
        <f t="shared" si="31"/>
        <v>874.5</v>
      </c>
      <c r="N700" s="44" t="e">
        <f t="shared" si="32"/>
        <v>#REF!</v>
      </c>
      <c r="O700" s="54" t="s">
        <v>16192</v>
      </c>
      <c r="P700" s="46" t="s">
        <v>29244</v>
      </c>
      <c r="Q700" s="55" t="s">
        <v>31698</v>
      </c>
      <c r="R700" s="56" t="s">
        <v>29246</v>
      </c>
      <c r="S700" s="45">
        <v>694</v>
      </c>
      <c r="T700" s="57" t="s">
        <v>29247</v>
      </c>
      <c r="U700" s="57" t="s">
        <v>29248</v>
      </c>
    </row>
    <row r="701" spans="1:21" ht="36" customHeight="1" x14ac:dyDescent="0.25">
      <c r="A701" s="42" t="s">
        <v>31699</v>
      </c>
      <c r="B701" s="43" t="s">
        <v>31700</v>
      </c>
      <c r="C701" s="44" t="e">
        <f t="shared" si="30"/>
        <v>#REF!</v>
      </c>
      <c r="D701" s="45" t="s">
        <v>29240</v>
      </c>
      <c r="E701" s="46" t="s">
        <v>1529</v>
      </c>
      <c r="F701" s="47" t="s">
        <v>31701</v>
      </c>
      <c r="G701" s="47" t="s">
        <v>29321</v>
      </c>
      <c r="H701" s="48">
        <v>76</v>
      </c>
      <c r="I701" s="49" t="s">
        <v>9645</v>
      </c>
      <c r="J701" s="50">
        <v>1</v>
      </c>
      <c r="K701" s="51">
        <v>0.5</v>
      </c>
      <c r="L701" s="52" t="e">
        <f>#REF!</f>
        <v>#REF!</v>
      </c>
      <c r="M701" s="53">
        <f t="shared" si="31"/>
        <v>114</v>
      </c>
      <c r="N701" s="44" t="e">
        <f t="shared" si="32"/>
        <v>#REF!</v>
      </c>
      <c r="O701" s="54" t="s">
        <v>16192</v>
      </c>
      <c r="P701" s="46" t="s">
        <v>29244</v>
      </c>
      <c r="Q701" s="55" t="s">
        <v>29585</v>
      </c>
      <c r="R701" s="56" t="s">
        <v>29246</v>
      </c>
      <c r="S701" s="45">
        <v>695</v>
      </c>
      <c r="T701" s="57" t="s">
        <v>29247</v>
      </c>
      <c r="U701" s="57" t="s">
        <v>29248</v>
      </c>
    </row>
    <row r="702" spans="1:21" ht="36" customHeight="1" x14ac:dyDescent="0.25">
      <c r="A702" s="42" t="s">
        <v>31702</v>
      </c>
      <c r="B702" s="43" t="s">
        <v>31703</v>
      </c>
      <c r="C702" s="44" t="e">
        <f t="shared" si="30"/>
        <v>#REF!</v>
      </c>
      <c r="D702" s="45" t="s">
        <v>29240</v>
      </c>
      <c r="E702" s="46" t="s">
        <v>1529</v>
      </c>
      <c r="F702" s="47" t="s">
        <v>31704</v>
      </c>
      <c r="G702" s="47" t="s">
        <v>29321</v>
      </c>
      <c r="H702" s="48">
        <v>220.25</v>
      </c>
      <c r="I702" s="49" t="s">
        <v>9645</v>
      </c>
      <c r="J702" s="50">
        <v>1</v>
      </c>
      <c r="K702" s="51">
        <v>0.5</v>
      </c>
      <c r="L702" s="52" t="e">
        <f>#REF!</f>
        <v>#REF!</v>
      </c>
      <c r="M702" s="53">
        <f t="shared" si="31"/>
        <v>330.375</v>
      </c>
      <c r="N702" s="44" t="e">
        <f t="shared" si="32"/>
        <v>#REF!</v>
      </c>
      <c r="O702" s="54" t="s">
        <v>16192</v>
      </c>
      <c r="P702" s="46" t="s">
        <v>29244</v>
      </c>
      <c r="Q702" s="55" t="s">
        <v>31705</v>
      </c>
      <c r="R702" s="56" t="s">
        <v>29246</v>
      </c>
      <c r="S702" s="45">
        <v>696</v>
      </c>
      <c r="T702" s="57" t="s">
        <v>29247</v>
      </c>
      <c r="U702" s="57" t="s">
        <v>29248</v>
      </c>
    </row>
    <row r="703" spans="1:21" ht="36" customHeight="1" x14ac:dyDescent="0.25">
      <c r="A703" s="42" t="s">
        <v>31706</v>
      </c>
      <c r="B703" s="43" t="s">
        <v>31707</v>
      </c>
      <c r="C703" s="44" t="e">
        <f t="shared" si="30"/>
        <v>#REF!</v>
      </c>
      <c r="D703" s="45" t="s">
        <v>29240</v>
      </c>
      <c r="E703" s="46" t="s">
        <v>1529</v>
      </c>
      <c r="F703" s="47" t="s">
        <v>31708</v>
      </c>
      <c r="G703" s="47" t="s">
        <v>30358</v>
      </c>
      <c r="H703" s="48">
        <v>128.75</v>
      </c>
      <c r="I703" s="49" t="s">
        <v>9645</v>
      </c>
      <c r="J703" s="50">
        <v>1</v>
      </c>
      <c r="K703" s="51">
        <v>0.5</v>
      </c>
      <c r="L703" s="52" t="e">
        <f>#REF!</f>
        <v>#REF!</v>
      </c>
      <c r="M703" s="53">
        <f t="shared" si="31"/>
        <v>193.125</v>
      </c>
      <c r="N703" s="44" t="e">
        <f t="shared" si="32"/>
        <v>#REF!</v>
      </c>
      <c r="O703" s="54" t="s">
        <v>16192</v>
      </c>
      <c r="P703" s="46" t="s">
        <v>29244</v>
      </c>
      <c r="Q703" s="55" t="s">
        <v>31709</v>
      </c>
      <c r="R703" s="56" t="s">
        <v>29246</v>
      </c>
      <c r="S703" s="45">
        <v>697</v>
      </c>
      <c r="T703" s="57" t="s">
        <v>29247</v>
      </c>
      <c r="U703" s="57" t="s">
        <v>29248</v>
      </c>
    </row>
    <row r="704" spans="1:21" ht="36" customHeight="1" x14ac:dyDescent="0.25">
      <c r="A704" s="42" t="s">
        <v>31710</v>
      </c>
      <c r="B704" s="43" t="s">
        <v>31711</v>
      </c>
      <c r="C704" s="44" t="e">
        <f t="shared" si="30"/>
        <v>#REF!</v>
      </c>
      <c r="D704" s="45" t="s">
        <v>29240</v>
      </c>
      <c r="E704" s="46" t="s">
        <v>29338</v>
      </c>
      <c r="F704" s="47" t="s">
        <v>31712</v>
      </c>
      <c r="G704" s="47" t="s">
        <v>29513</v>
      </c>
      <c r="H704" s="48">
        <v>5000</v>
      </c>
      <c r="I704" s="49" t="s">
        <v>9645</v>
      </c>
      <c r="J704" s="50">
        <v>1</v>
      </c>
      <c r="K704" s="51">
        <v>0.5</v>
      </c>
      <c r="L704" s="52" t="e">
        <f>#REF!</f>
        <v>#REF!</v>
      </c>
      <c r="M704" s="53">
        <f t="shared" si="31"/>
        <v>7500</v>
      </c>
      <c r="N704" s="44" t="e">
        <f t="shared" si="32"/>
        <v>#REF!</v>
      </c>
      <c r="O704" s="54" t="s">
        <v>16192</v>
      </c>
      <c r="P704" s="46" t="s">
        <v>29244</v>
      </c>
      <c r="Q704" s="55" t="s">
        <v>29883</v>
      </c>
      <c r="R704" s="56" t="s">
        <v>29246</v>
      </c>
      <c r="S704" s="45">
        <v>698</v>
      </c>
      <c r="T704" s="57" t="s">
        <v>29247</v>
      </c>
      <c r="U704" s="57" t="s">
        <v>29248</v>
      </c>
    </row>
    <row r="705" spans="1:21" ht="36" customHeight="1" x14ac:dyDescent="0.25">
      <c r="A705" s="42" t="s">
        <v>31713</v>
      </c>
      <c r="B705" s="43" t="s">
        <v>31714</v>
      </c>
      <c r="C705" s="44" t="e">
        <f t="shared" si="30"/>
        <v>#REF!</v>
      </c>
      <c r="D705" s="45" t="s">
        <v>29240</v>
      </c>
      <c r="E705" s="46" t="s">
        <v>1529</v>
      </c>
      <c r="F705" s="47" t="s">
        <v>31715</v>
      </c>
      <c r="G705" s="47" t="s">
        <v>30358</v>
      </c>
      <c r="H705" s="48">
        <v>123.75</v>
      </c>
      <c r="I705" s="49" t="s">
        <v>9645</v>
      </c>
      <c r="J705" s="50">
        <v>1</v>
      </c>
      <c r="K705" s="51">
        <v>0.5</v>
      </c>
      <c r="L705" s="52" t="e">
        <f>#REF!</f>
        <v>#REF!</v>
      </c>
      <c r="M705" s="53">
        <f t="shared" si="31"/>
        <v>185.625</v>
      </c>
      <c r="N705" s="44" t="e">
        <f t="shared" si="32"/>
        <v>#REF!</v>
      </c>
      <c r="O705" s="54" t="s">
        <v>16192</v>
      </c>
      <c r="P705" s="46" t="s">
        <v>29244</v>
      </c>
      <c r="Q705" s="55" t="s">
        <v>31716</v>
      </c>
      <c r="R705" s="56" t="s">
        <v>29246</v>
      </c>
      <c r="S705" s="45">
        <v>699</v>
      </c>
      <c r="T705" s="57" t="s">
        <v>29247</v>
      </c>
      <c r="U705" s="57" t="s">
        <v>29248</v>
      </c>
    </row>
    <row r="706" spans="1:21" ht="36" customHeight="1" x14ac:dyDescent="0.25">
      <c r="A706" s="42" t="s">
        <v>31717</v>
      </c>
      <c r="B706" s="43" t="s">
        <v>31718</v>
      </c>
      <c r="C706" s="44" t="e">
        <f t="shared" si="30"/>
        <v>#REF!</v>
      </c>
      <c r="D706" s="45" t="s">
        <v>29240</v>
      </c>
      <c r="E706" s="46" t="s">
        <v>1529</v>
      </c>
      <c r="F706" s="47" t="s">
        <v>31719</v>
      </c>
      <c r="G706" s="47" t="s">
        <v>29568</v>
      </c>
      <c r="H706" s="48">
        <v>481.25</v>
      </c>
      <c r="I706" s="49" t="s">
        <v>9645</v>
      </c>
      <c r="J706" s="50">
        <v>1</v>
      </c>
      <c r="K706" s="51">
        <v>0.5</v>
      </c>
      <c r="L706" s="52" t="e">
        <f>#REF!</f>
        <v>#REF!</v>
      </c>
      <c r="M706" s="53">
        <f t="shared" si="31"/>
        <v>721.875</v>
      </c>
      <c r="N706" s="44" t="e">
        <f t="shared" si="32"/>
        <v>#REF!</v>
      </c>
      <c r="O706" s="54" t="s">
        <v>16192</v>
      </c>
      <c r="P706" s="46" t="s">
        <v>29244</v>
      </c>
      <c r="Q706" s="55" t="s">
        <v>31720</v>
      </c>
      <c r="R706" s="56" t="s">
        <v>29246</v>
      </c>
      <c r="S706" s="45">
        <v>700</v>
      </c>
      <c r="T706" s="57" t="s">
        <v>29247</v>
      </c>
      <c r="U706" s="57" t="s">
        <v>29248</v>
      </c>
    </row>
    <row r="707" spans="1:21" ht="36" customHeight="1" x14ac:dyDescent="0.25">
      <c r="A707" s="42" t="s">
        <v>31721</v>
      </c>
      <c r="B707" s="43" t="s">
        <v>31722</v>
      </c>
      <c r="C707" s="44" t="e">
        <f t="shared" si="30"/>
        <v>#REF!</v>
      </c>
      <c r="D707" s="45" t="s">
        <v>29240</v>
      </c>
      <c r="E707" s="46" t="s">
        <v>1529</v>
      </c>
      <c r="F707" s="47" t="s">
        <v>31723</v>
      </c>
      <c r="G707" s="47" t="s">
        <v>29345</v>
      </c>
      <c r="H707" s="48">
        <v>19375</v>
      </c>
      <c r="I707" s="49" t="s">
        <v>9645</v>
      </c>
      <c r="J707" s="50">
        <v>1</v>
      </c>
      <c r="K707" s="51">
        <v>0.5</v>
      </c>
      <c r="L707" s="52" t="e">
        <f>#REF!</f>
        <v>#REF!</v>
      </c>
      <c r="M707" s="53">
        <f t="shared" si="31"/>
        <v>29062.5</v>
      </c>
      <c r="N707" s="44" t="e">
        <f t="shared" si="32"/>
        <v>#REF!</v>
      </c>
      <c r="O707" s="54" t="s">
        <v>16192</v>
      </c>
      <c r="P707" s="46" t="s">
        <v>29244</v>
      </c>
      <c r="Q707" s="55" t="s">
        <v>31724</v>
      </c>
      <c r="R707" s="56" t="s">
        <v>29246</v>
      </c>
      <c r="S707" s="45">
        <v>701</v>
      </c>
      <c r="T707" s="57" t="s">
        <v>29247</v>
      </c>
      <c r="U707" s="57" t="s">
        <v>29248</v>
      </c>
    </row>
    <row r="708" spans="1:21" ht="36" customHeight="1" x14ac:dyDescent="0.25">
      <c r="A708" s="42" t="s">
        <v>31725</v>
      </c>
      <c r="B708" s="43" t="s">
        <v>31722</v>
      </c>
      <c r="C708" s="44" t="e">
        <f t="shared" si="30"/>
        <v>#REF!</v>
      </c>
      <c r="D708" s="45" t="s">
        <v>29240</v>
      </c>
      <c r="E708" s="46" t="s">
        <v>1529</v>
      </c>
      <c r="F708" s="47" t="s">
        <v>31723</v>
      </c>
      <c r="G708" s="47" t="s">
        <v>29321</v>
      </c>
      <c r="H708" s="48">
        <v>55.75</v>
      </c>
      <c r="I708" s="49" t="s">
        <v>9645</v>
      </c>
      <c r="J708" s="50">
        <v>1</v>
      </c>
      <c r="K708" s="51">
        <v>0.5</v>
      </c>
      <c r="L708" s="52" t="e">
        <f>#REF!</f>
        <v>#REF!</v>
      </c>
      <c r="M708" s="53">
        <f t="shared" si="31"/>
        <v>83.625</v>
      </c>
      <c r="N708" s="44" t="e">
        <f t="shared" si="32"/>
        <v>#REF!</v>
      </c>
      <c r="O708" s="54" t="s">
        <v>16192</v>
      </c>
      <c r="P708" s="46" t="s">
        <v>29244</v>
      </c>
      <c r="Q708" s="55" t="s">
        <v>31726</v>
      </c>
      <c r="R708" s="56" t="s">
        <v>29246</v>
      </c>
      <c r="S708" s="45">
        <v>702</v>
      </c>
      <c r="T708" s="57" t="s">
        <v>29247</v>
      </c>
      <c r="U708" s="57" t="s">
        <v>29248</v>
      </c>
    </row>
    <row r="709" spans="1:21" ht="36" customHeight="1" x14ac:dyDescent="0.25">
      <c r="A709" s="42" t="s">
        <v>31727</v>
      </c>
      <c r="B709" s="43" t="s">
        <v>31728</v>
      </c>
      <c r="C709" s="44" t="e">
        <f t="shared" si="30"/>
        <v>#REF!</v>
      </c>
      <c r="D709" s="45" t="s">
        <v>29240</v>
      </c>
      <c r="E709" s="46" t="s">
        <v>1529</v>
      </c>
      <c r="F709" s="47" t="s">
        <v>31729</v>
      </c>
      <c r="G709" s="47" t="s">
        <v>29345</v>
      </c>
      <c r="H709" s="48">
        <v>51250</v>
      </c>
      <c r="I709" s="49" t="s">
        <v>9645</v>
      </c>
      <c r="J709" s="50">
        <v>1</v>
      </c>
      <c r="K709" s="51">
        <v>0.5</v>
      </c>
      <c r="L709" s="52" t="e">
        <f>#REF!</f>
        <v>#REF!</v>
      </c>
      <c r="M709" s="53">
        <f t="shared" si="31"/>
        <v>76875</v>
      </c>
      <c r="N709" s="44" t="e">
        <f t="shared" si="32"/>
        <v>#REF!</v>
      </c>
      <c r="O709" s="54" t="s">
        <v>16192</v>
      </c>
      <c r="P709" s="46" t="s">
        <v>29244</v>
      </c>
      <c r="Q709" s="55" t="s">
        <v>31730</v>
      </c>
      <c r="R709" s="56" t="s">
        <v>29246</v>
      </c>
      <c r="S709" s="45">
        <v>703</v>
      </c>
      <c r="T709" s="57" t="s">
        <v>29247</v>
      </c>
      <c r="U709" s="57" t="s">
        <v>29248</v>
      </c>
    </row>
    <row r="710" spans="1:21" ht="36" customHeight="1" x14ac:dyDescent="0.25">
      <c r="A710" s="42" t="s">
        <v>31731</v>
      </c>
      <c r="B710" s="43" t="s">
        <v>31732</v>
      </c>
      <c r="C710" s="44" t="e">
        <f t="shared" si="30"/>
        <v>#REF!</v>
      </c>
      <c r="D710" s="45" t="s">
        <v>29240</v>
      </c>
      <c r="E710" s="46" t="s">
        <v>1529</v>
      </c>
      <c r="F710" s="47" t="s">
        <v>31733</v>
      </c>
      <c r="G710" s="47" t="s">
        <v>29321</v>
      </c>
      <c r="H710" s="48">
        <v>47.75</v>
      </c>
      <c r="I710" s="49" t="s">
        <v>9645</v>
      </c>
      <c r="J710" s="50">
        <v>1</v>
      </c>
      <c r="K710" s="51">
        <v>0.5</v>
      </c>
      <c r="L710" s="52" t="e">
        <f>#REF!</f>
        <v>#REF!</v>
      </c>
      <c r="M710" s="53">
        <f t="shared" si="31"/>
        <v>71.625</v>
      </c>
      <c r="N710" s="44" t="e">
        <f t="shared" si="32"/>
        <v>#REF!</v>
      </c>
      <c r="O710" s="54" t="s">
        <v>16192</v>
      </c>
      <c r="P710" s="46" t="s">
        <v>29244</v>
      </c>
      <c r="Q710" s="55" t="s">
        <v>31734</v>
      </c>
      <c r="R710" s="56" t="s">
        <v>29246</v>
      </c>
      <c r="S710" s="45">
        <v>704</v>
      </c>
      <c r="T710" s="57" t="s">
        <v>29247</v>
      </c>
      <c r="U710" s="57" t="s">
        <v>29248</v>
      </c>
    </row>
    <row r="711" spans="1:21" ht="36" customHeight="1" x14ac:dyDescent="0.25">
      <c r="A711" s="42" t="s">
        <v>31735</v>
      </c>
      <c r="B711" s="43" t="s">
        <v>31736</v>
      </c>
      <c r="C711" s="44" t="e">
        <f t="shared" ref="C711:C774" si="33">N711*10</f>
        <v>#REF!</v>
      </c>
      <c r="D711" s="45" t="s">
        <v>29240</v>
      </c>
      <c r="E711" s="46" t="s">
        <v>1529</v>
      </c>
      <c r="F711" s="47" t="s">
        <v>31737</v>
      </c>
      <c r="G711" s="47" t="s">
        <v>29376</v>
      </c>
      <c r="H711" s="48">
        <v>31562.5</v>
      </c>
      <c r="I711" s="49" t="s">
        <v>9645</v>
      </c>
      <c r="J711" s="50">
        <v>1</v>
      </c>
      <c r="K711" s="51">
        <v>0.5</v>
      </c>
      <c r="L711" s="52" t="e">
        <f>#REF!</f>
        <v>#REF!</v>
      </c>
      <c r="M711" s="53">
        <f t="shared" ref="M711:M774" si="34">H711*J711*(1+K711)</f>
        <v>47343.75</v>
      </c>
      <c r="N711" s="44" t="e">
        <f t="shared" ref="N711:N774" si="35">ROUND(M711*L711,-4)</f>
        <v>#REF!</v>
      </c>
      <c r="O711" s="54" t="s">
        <v>16192</v>
      </c>
      <c r="P711" s="46" t="s">
        <v>29244</v>
      </c>
      <c r="Q711" s="55" t="s">
        <v>31738</v>
      </c>
      <c r="R711" s="56" t="s">
        <v>29246</v>
      </c>
      <c r="S711" s="45">
        <v>705</v>
      </c>
      <c r="T711" s="57" t="s">
        <v>29247</v>
      </c>
      <c r="U711" s="57" t="s">
        <v>29248</v>
      </c>
    </row>
    <row r="712" spans="1:21" ht="36" customHeight="1" x14ac:dyDescent="0.25">
      <c r="A712" s="42" t="s">
        <v>31739</v>
      </c>
      <c r="B712" s="43" t="s">
        <v>31740</v>
      </c>
      <c r="C712" s="44" t="e">
        <f t="shared" si="33"/>
        <v>#REF!</v>
      </c>
      <c r="D712" s="45" t="s">
        <v>29240</v>
      </c>
      <c r="E712" s="46" t="s">
        <v>1529</v>
      </c>
      <c r="F712" s="47" t="s">
        <v>31741</v>
      </c>
      <c r="G712" s="47" t="s">
        <v>29321</v>
      </c>
      <c r="H712" s="48">
        <v>117.5</v>
      </c>
      <c r="I712" s="49" t="s">
        <v>9645</v>
      </c>
      <c r="J712" s="50">
        <v>1</v>
      </c>
      <c r="K712" s="51">
        <v>0.5</v>
      </c>
      <c r="L712" s="52" t="e">
        <f>#REF!</f>
        <v>#REF!</v>
      </c>
      <c r="M712" s="53">
        <f t="shared" si="34"/>
        <v>176.25</v>
      </c>
      <c r="N712" s="44" t="e">
        <f t="shared" si="35"/>
        <v>#REF!</v>
      </c>
      <c r="O712" s="54" t="s">
        <v>16192</v>
      </c>
      <c r="P712" s="46" t="s">
        <v>29244</v>
      </c>
      <c r="Q712" s="55" t="s">
        <v>31742</v>
      </c>
      <c r="R712" s="56" t="s">
        <v>29246</v>
      </c>
      <c r="S712" s="45">
        <v>706</v>
      </c>
      <c r="T712" s="57" t="s">
        <v>29247</v>
      </c>
      <c r="U712" s="57" t="s">
        <v>29248</v>
      </c>
    </row>
    <row r="713" spans="1:21" ht="36" customHeight="1" x14ac:dyDescent="0.25">
      <c r="A713" s="42" t="s">
        <v>31743</v>
      </c>
      <c r="B713" s="43" t="s">
        <v>31744</v>
      </c>
      <c r="C713" s="44" t="e">
        <f t="shared" si="33"/>
        <v>#REF!</v>
      </c>
      <c r="D713" s="45" t="s">
        <v>29240</v>
      </c>
      <c r="E713" s="46" t="s">
        <v>1529</v>
      </c>
      <c r="F713" s="47" t="s">
        <v>31745</v>
      </c>
      <c r="G713" s="47" t="s">
        <v>29321</v>
      </c>
      <c r="H713" s="48">
        <v>197.75</v>
      </c>
      <c r="I713" s="49" t="s">
        <v>9645</v>
      </c>
      <c r="J713" s="50">
        <v>1</v>
      </c>
      <c r="K713" s="51">
        <v>0.5</v>
      </c>
      <c r="L713" s="52" t="e">
        <f>#REF!</f>
        <v>#REF!</v>
      </c>
      <c r="M713" s="53">
        <f t="shared" si="34"/>
        <v>296.625</v>
      </c>
      <c r="N713" s="44" t="e">
        <f t="shared" si="35"/>
        <v>#REF!</v>
      </c>
      <c r="O713" s="54" t="s">
        <v>16192</v>
      </c>
      <c r="P713" s="46" t="s">
        <v>29244</v>
      </c>
      <c r="Q713" s="55" t="s">
        <v>31746</v>
      </c>
      <c r="R713" s="56" t="s">
        <v>29246</v>
      </c>
      <c r="S713" s="45">
        <v>707</v>
      </c>
      <c r="T713" s="57" t="s">
        <v>29247</v>
      </c>
      <c r="U713" s="57" t="s">
        <v>29248</v>
      </c>
    </row>
    <row r="714" spans="1:21" ht="36" customHeight="1" x14ac:dyDescent="0.25">
      <c r="A714" s="42" t="s">
        <v>31747</v>
      </c>
      <c r="B714" s="43" t="s">
        <v>31748</v>
      </c>
      <c r="C714" s="44" t="e">
        <f t="shared" si="33"/>
        <v>#REF!</v>
      </c>
      <c r="D714" s="45" t="s">
        <v>29240</v>
      </c>
      <c r="E714" s="46" t="s">
        <v>1529</v>
      </c>
      <c r="F714" s="47" t="s">
        <v>31749</v>
      </c>
      <c r="G714" s="47" t="s">
        <v>30863</v>
      </c>
      <c r="H714" s="48">
        <v>2117.5</v>
      </c>
      <c r="I714" s="49" t="s">
        <v>9645</v>
      </c>
      <c r="J714" s="50">
        <v>1</v>
      </c>
      <c r="K714" s="51">
        <v>0.5</v>
      </c>
      <c r="L714" s="52" t="e">
        <f>#REF!</f>
        <v>#REF!</v>
      </c>
      <c r="M714" s="53">
        <f t="shared" si="34"/>
        <v>3176.25</v>
      </c>
      <c r="N714" s="44" t="e">
        <f t="shared" si="35"/>
        <v>#REF!</v>
      </c>
      <c r="O714" s="54" t="s">
        <v>16192</v>
      </c>
      <c r="P714" s="46" t="s">
        <v>29244</v>
      </c>
      <c r="Q714" s="55" t="s">
        <v>31750</v>
      </c>
      <c r="R714" s="56" t="s">
        <v>29246</v>
      </c>
      <c r="S714" s="45">
        <v>708</v>
      </c>
      <c r="T714" s="57" t="s">
        <v>29247</v>
      </c>
      <c r="U714" s="57" t="s">
        <v>29248</v>
      </c>
    </row>
    <row r="715" spans="1:21" ht="36" customHeight="1" x14ac:dyDescent="0.25">
      <c r="A715" s="42" t="s">
        <v>31751</v>
      </c>
      <c r="B715" s="43" t="s">
        <v>31752</v>
      </c>
      <c r="C715" s="44" t="e">
        <f t="shared" si="33"/>
        <v>#REF!</v>
      </c>
      <c r="D715" s="45" t="s">
        <v>29240</v>
      </c>
      <c r="E715" s="46" t="s">
        <v>1529</v>
      </c>
      <c r="F715" s="47" t="s">
        <v>31753</v>
      </c>
      <c r="G715" s="47" t="s">
        <v>30358</v>
      </c>
      <c r="H715" s="48">
        <v>111.25</v>
      </c>
      <c r="I715" s="49" t="s">
        <v>9645</v>
      </c>
      <c r="J715" s="50">
        <v>1</v>
      </c>
      <c r="K715" s="51">
        <v>0.5</v>
      </c>
      <c r="L715" s="52" t="e">
        <f>#REF!</f>
        <v>#REF!</v>
      </c>
      <c r="M715" s="53">
        <f t="shared" si="34"/>
        <v>166.875</v>
      </c>
      <c r="N715" s="44" t="e">
        <f t="shared" si="35"/>
        <v>#REF!</v>
      </c>
      <c r="O715" s="54" t="s">
        <v>16192</v>
      </c>
      <c r="P715" s="46" t="s">
        <v>29244</v>
      </c>
      <c r="Q715" s="55" t="s">
        <v>31754</v>
      </c>
      <c r="R715" s="56" t="s">
        <v>29246</v>
      </c>
      <c r="S715" s="45">
        <v>709</v>
      </c>
      <c r="T715" s="57" t="s">
        <v>29247</v>
      </c>
      <c r="U715" s="57" t="s">
        <v>29248</v>
      </c>
    </row>
    <row r="716" spans="1:21" ht="36" customHeight="1" x14ac:dyDescent="0.25">
      <c r="A716" s="42" t="s">
        <v>31755</v>
      </c>
      <c r="B716" s="43" t="s">
        <v>31756</v>
      </c>
      <c r="C716" s="44" t="e">
        <f t="shared" si="33"/>
        <v>#REF!</v>
      </c>
      <c r="D716" s="45" t="s">
        <v>29240</v>
      </c>
      <c r="E716" s="46" t="s">
        <v>1529</v>
      </c>
      <c r="F716" s="47" t="s">
        <v>31757</v>
      </c>
      <c r="G716" s="47" t="s">
        <v>30358</v>
      </c>
      <c r="H716" s="48">
        <v>73.75</v>
      </c>
      <c r="I716" s="49" t="s">
        <v>9645</v>
      </c>
      <c r="J716" s="50">
        <v>1</v>
      </c>
      <c r="K716" s="51">
        <v>0.5</v>
      </c>
      <c r="L716" s="52" t="e">
        <f>#REF!</f>
        <v>#REF!</v>
      </c>
      <c r="M716" s="53">
        <f t="shared" si="34"/>
        <v>110.625</v>
      </c>
      <c r="N716" s="44" t="e">
        <f t="shared" si="35"/>
        <v>#REF!</v>
      </c>
      <c r="O716" s="54" t="s">
        <v>16192</v>
      </c>
      <c r="P716" s="46" t="s">
        <v>29244</v>
      </c>
      <c r="Q716" s="55" t="s">
        <v>31758</v>
      </c>
      <c r="R716" s="56" t="s">
        <v>29246</v>
      </c>
      <c r="S716" s="45">
        <v>710</v>
      </c>
      <c r="T716" s="57" t="s">
        <v>29247</v>
      </c>
      <c r="U716" s="57" t="s">
        <v>29248</v>
      </c>
    </row>
    <row r="717" spans="1:21" ht="36" customHeight="1" x14ac:dyDescent="0.25">
      <c r="A717" s="42" t="s">
        <v>31759</v>
      </c>
      <c r="B717" s="43" t="s">
        <v>31760</v>
      </c>
      <c r="C717" s="44" t="e">
        <f t="shared" si="33"/>
        <v>#REF!</v>
      </c>
      <c r="D717" s="45" t="s">
        <v>29240</v>
      </c>
      <c r="E717" s="46" t="s">
        <v>1529</v>
      </c>
      <c r="F717" s="47" t="s">
        <v>31761</v>
      </c>
      <c r="G717" s="47" t="s">
        <v>30358</v>
      </c>
      <c r="H717" s="48">
        <v>151.25</v>
      </c>
      <c r="I717" s="49" t="s">
        <v>9645</v>
      </c>
      <c r="J717" s="50">
        <v>1</v>
      </c>
      <c r="K717" s="51">
        <v>0.5</v>
      </c>
      <c r="L717" s="52" t="e">
        <f>#REF!</f>
        <v>#REF!</v>
      </c>
      <c r="M717" s="53">
        <f t="shared" si="34"/>
        <v>226.875</v>
      </c>
      <c r="N717" s="44" t="e">
        <f t="shared" si="35"/>
        <v>#REF!</v>
      </c>
      <c r="O717" s="54" t="s">
        <v>16192</v>
      </c>
      <c r="P717" s="46" t="s">
        <v>29244</v>
      </c>
      <c r="Q717" s="55" t="s">
        <v>31762</v>
      </c>
      <c r="R717" s="56" t="s">
        <v>29246</v>
      </c>
      <c r="S717" s="45">
        <v>711</v>
      </c>
      <c r="T717" s="57" t="s">
        <v>29247</v>
      </c>
      <c r="U717" s="57" t="s">
        <v>29248</v>
      </c>
    </row>
    <row r="718" spans="1:21" ht="36" customHeight="1" x14ac:dyDescent="0.25">
      <c r="A718" s="42" t="s">
        <v>31763</v>
      </c>
      <c r="B718" s="43" t="s">
        <v>31764</v>
      </c>
      <c r="C718" s="44" t="e">
        <f t="shared" si="33"/>
        <v>#REF!</v>
      </c>
      <c r="D718" s="45" t="s">
        <v>29240</v>
      </c>
      <c r="E718" s="46" t="s">
        <v>1529</v>
      </c>
      <c r="F718" s="47" t="s">
        <v>31765</v>
      </c>
      <c r="G718" s="47" t="s">
        <v>29345</v>
      </c>
      <c r="H718" s="48">
        <v>34250</v>
      </c>
      <c r="I718" s="49" t="s">
        <v>9645</v>
      </c>
      <c r="J718" s="50">
        <v>1</v>
      </c>
      <c r="K718" s="51">
        <v>0.5</v>
      </c>
      <c r="L718" s="52" t="e">
        <f>#REF!</f>
        <v>#REF!</v>
      </c>
      <c r="M718" s="53">
        <f t="shared" si="34"/>
        <v>51375</v>
      </c>
      <c r="N718" s="44" t="e">
        <f t="shared" si="35"/>
        <v>#REF!</v>
      </c>
      <c r="O718" s="54" t="s">
        <v>16192</v>
      </c>
      <c r="P718" s="46" t="s">
        <v>29244</v>
      </c>
      <c r="Q718" s="55" t="s">
        <v>31766</v>
      </c>
      <c r="R718" s="56" t="s">
        <v>29246</v>
      </c>
      <c r="S718" s="45">
        <v>712</v>
      </c>
      <c r="T718" s="57" t="s">
        <v>29247</v>
      </c>
      <c r="U718" s="57" t="s">
        <v>29248</v>
      </c>
    </row>
    <row r="719" spans="1:21" ht="36" customHeight="1" x14ac:dyDescent="0.25">
      <c r="A719" s="42" t="s">
        <v>31767</v>
      </c>
      <c r="B719" s="43" t="s">
        <v>31764</v>
      </c>
      <c r="C719" s="44" t="e">
        <f t="shared" si="33"/>
        <v>#REF!</v>
      </c>
      <c r="D719" s="45" t="s">
        <v>29240</v>
      </c>
      <c r="E719" s="46" t="s">
        <v>1529</v>
      </c>
      <c r="F719" s="47" t="s">
        <v>31765</v>
      </c>
      <c r="G719" s="47" t="s">
        <v>29321</v>
      </c>
      <c r="H719" s="48">
        <v>88</v>
      </c>
      <c r="I719" s="49" t="s">
        <v>9645</v>
      </c>
      <c r="J719" s="50">
        <v>1</v>
      </c>
      <c r="K719" s="51">
        <v>0.5</v>
      </c>
      <c r="L719" s="52" t="e">
        <f>#REF!</f>
        <v>#REF!</v>
      </c>
      <c r="M719" s="53">
        <f t="shared" si="34"/>
        <v>132</v>
      </c>
      <c r="N719" s="44" t="e">
        <f t="shared" si="35"/>
        <v>#REF!</v>
      </c>
      <c r="O719" s="54" t="s">
        <v>16192</v>
      </c>
      <c r="P719" s="46" t="s">
        <v>29244</v>
      </c>
      <c r="Q719" s="55" t="s">
        <v>31768</v>
      </c>
      <c r="R719" s="56" t="s">
        <v>29246</v>
      </c>
      <c r="S719" s="45">
        <v>713</v>
      </c>
      <c r="T719" s="57" t="s">
        <v>29247</v>
      </c>
      <c r="U719" s="57" t="s">
        <v>29248</v>
      </c>
    </row>
    <row r="720" spans="1:21" ht="36" customHeight="1" x14ac:dyDescent="0.25">
      <c r="A720" s="42" t="s">
        <v>31769</v>
      </c>
      <c r="B720" s="43" t="s">
        <v>31770</v>
      </c>
      <c r="C720" s="44" t="e">
        <f t="shared" si="33"/>
        <v>#REF!</v>
      </c>
      <c r="D720" s="45" t="s">
        <v>29240</v>
      </c>
      <c r="E720" s="46" t="s">
        <v>1529</v>
      </c>
      <c r="F720" s="47" t="s">
        <v>31771</v>
      </c>
      <c r="G720" s="47" t="s">
        <v>29243</v>
      </c>
      <c r="H720" s="48">
        <v>44</v>
      </c>
      <c r="I720" s="49" t="s">
        <v>9645</v>
      </c>
      <c r="J720" s="50">
        <v>1</v>
      </c>
      <c r="K720" s="51">
        <v>0.5</v>
      </c>
      <c r="L720" s="52" t="e">
        <f>#REF!</f>
        <v>#REF!</v>
      </c>
      <c r="M720" s="53">
        <f t="shared" si="34"/>
        <v>66</v>
      </c>
      <c r="N720" s="44" t="e">
        <f t="shared" si="35"/>
        <v>#REF!</v>
      </c>
      <c r="O720" s="54" t="s">
        <v>16192</v>
      </c>
      <c r="P720" s="46" t="s">
        <v>29244</v>
      </c>
      <c r="Q720" s="55" t="s">
        <v>31772</v>
      </c>
      <c r="R720" s="56" t="s">
        <v>29246</v>
      </c>
      <c r="S720" s="45">
        <v>714</v>
      </c>
      <c r="T720" s="57" t="s">
        <v>29247</v>
      </c>
      <c r="U720" s="57" t="s">
        <v>29248</v>
      </c>
    </row>
    <row r="721" spans="1:21" ht="36" customHeight="1" x14ac:dyDescent="0.25">
      <c r="A721" s="42" t="s">
        <v>31773</v>
      </c>
      <c r="B721" s="43" t="s">
        <v>31774</v>
      </c>
      <c r="C721" s="44" t="e">
        <f t="shared" si="33"/>
        <v>#REF!</v>
      </c>
      <c r="D721" s="45" t="s">
        <v>29240</v>
      </c>
      <c r="E721" s="46" t="s">
        <v>1529</v>
      </c>
      <c r="F721" s="47" t="s">
        <v>31775</v>
      </c>
      <c r="G721" s="47" t="s">
        <v>29971</v>
      </c>
      <c r="H721" s="48">
        <v>45.75</v>
      </c>
      <c r="I721" s="49" t="s">
        <v>9645</v>
      </c>
      <c r="J721" s="50">
        <v>1</v>
      </c>
      <c r="K721" s="51">
        <v>0.5</v>
      </c>
      <c r="L721" s="52" t="e">
        <f>#REF!</f>
        <v>#REF!</v>
      </c>
      <c r="M721" s="53">
        <f t="shared" si="34"/>
        <v>68.625</v>
      </c>
      <c r="N721" s="44" t="e">
        <f t="shared" si="35"/>
        <v>#REF!</v>
      </c>
      <c r="O721" s="54" t="s">
        <v>16192</v>
      </c>
      <c r="P721" s="46" t="s">
        <v>29244</v>
      </c>
      <c r="Q721" s="55" t="s">
        <v>31776</v>
      </c>
      <c r="R721" s="56" t="s">
        <v>29246</v>
      </c>
      <c r="S721" s="45">
        <v>715</v>
      </c>
      <c r="T721" s="57" t="s">
        <v>29247</v>
      </c>
      <c r="U721" s="57" t="s">
        <v>29248</v>
      </c>
    </row>
    <row r="722" spans="1:21" ht="36" customHeight="1" x14ac:dyDescent="0.25">
      <c r="A722" s="42" t="s">
        <v>31777</v>
      </c>
      <c r="B722" s="43" t="s">
        <v>31778</v>
      </c>
      <c r="C722" s="44" t="e">
        <f t="shared" si="33"/>
        <v>#REF!</v>
      </c>
      <c r="D722" s="45" t="s">
        <v>29240</v>
      </c>
      <c r="E722" s="46" t="s">
        <v>1529</v>
      </c>
      <c r="F722" s="47" t="s">
        <v>31779</v>
      </c>
      <c r="G722" s="47" t="s">
        <v>29376</v>
      </c>
      <c r="H722" s="48">
        <v>56062.5</v>
      </c>
      <c r="I722" s="49" t="s">
        <v>9645</v>
      </c>
      <c r="J722" s="50">
        <v>1</v>
      </c>
      <c r="K722" s="51">
        <v>0.5</v>
      </c>
      <c r="L722" s="52" t="e">
        <f>#REF!</f>
        <v>#REF!</v>
      </c>
      <c r="M722" s="53">
        <f t="shared" si="34"/>
        <v>84093.75</v>
      </c>
      <c r="N722" s="44" t="e">
        <f t="shared" si="35"/>
        <v>#REF!</v>
      </c>
      <c r="O722" s="54" t="s">
        <v>16192</v>
      </c>
      <c r="P722" s="46" t="s">
        <v>29244</v>
      </c>
      <c r="Q722" s="55" t="s">
        <v>31780</v>
      </c>
      <c r="R722" s="56" t="s">
        <v>29246</v>
      </c>
      <c r="S722" s="45">
        <v>716</v>
      </c>
      <c r="T722" s="57" t="s">
        <v>29247</v>
      </c>
      <c r="U722" s="57" t="s">
        <v>29248</v>
      </c>
    </row>
    <row r="723" spans="1:21" ht="36" customHeight="1" x14ac:dyDescent="0.25">
      <c r="A723" s="42" t="s">
        <v>31781</v>
      </c>
      <c r="B723" s="43" t="s">
        <v>31782</v>
      </c>
      <c r="C723" s="44" t="e">
        <f t="shared" si="33"/>
        <v>#REF!</v>
      </c>
      <c r="D723" s="45" t="s">
        <v>29240</v>
      </c>
      <c r="E723" s="46" t="s">
        <v>29241</v>
      </c>
      <c r="F723" s="47" t="s">
        <v>31783</v>
      </c>
      <c r="G723" s="47" t="s">
        <v>29243</v>
      </c>
      <c r="H723" s="48">
        <v>107.25</v>
      </c>
      <c r="I723" s="49" t="s">
        <v>9645</v>
      </c>
      <c r="J723" s="50">
        <v>1</v>
      </c>
      <c r="K723" s="51">
        <v>0.5</v>
      </c>
      <c r="L723" s="52" t="e">
        <f>#REF!</f>
        <v>#REF!</v>
      </c>
      <c r="M723" s="53">
        <f t="shared" si="34"/>
        <v>160.875</v>
      </c>
      <c r="N723" s="44" t="e">
        <f t="shared" si="35"/>
        <v>#REF!</v>
      </c>
      <c r="O723" s="54" t="s">
        <v>16192</v>
      </c>
      <c r="P723" s="46" t="s">
        <v>29244</v>
      </c>
      <c r="Q723" s="55" t="s">
        <v>30503</v>
      </c>
      <c r="R723" s="56" t="s">
        <v>29246</v>
      </c>
      <c r="S723" s="45">
        <v>717</v>
      </c>
      <c r="T723" s="57" t="s">
        <v>29247</v>
      </c>
      <c r="U723" s="57" t="s">
        <v>29248</v>
      </c>
    </row>
    <row r="724" spans="1:21" ht="36" customHeight="1" x14ac:dyDescent="0.25">
      <c r="A724" s="42" t="s">
        <v>31784</v>
      </c>
      <c r="B724" s="43" t="s">
        <v>31785</v>
      </c>
      <c r="C724" s="44" t="e">
        <f t="shared" si="33"/>
        <v>#REF!</v>
      </c>
      <c r="D724" s="45" t="s">
        <v>29240</v>
      </c>
      <c r="E724" s="46" t="s">
        <v>1529</v>
      </c>
      <c r="F724" s="47" t="s">
        <v>31786</v>
      </c>
      <c r="G724" s="47" t="s">
        <v>29473</v>
      </c>
      <c r="H724" s="48">
        <v>502.5</v>
      </c>
      <c r="I724" s="49" t="s">
        <v>9645</v>
      </c>
      <c r="J724" s="50">
        <v>1</v>
      </c>
      <c r="K724" s="51">
        <v>0.5</v>
      </c>
      <c r="L724" s="52" t="e">
        <f>#REF!</f>
        <v>#REF!</v>
      </c>
      <c r="M724" s="53">
        <f t="shared" si="34"/>
        <v>753.75</v>
      </c>
      <c r="N724" s="44" t="e">
        <f t="shared" si="35"/>
        <v>#REF!</v>
      </c>
      <c r="O724" s="54" t="s">
        <v>16192</v>
      </c>
      <c r="P724" s="46" t="s">
        <v>29244</v>
      </c>
      <c r="Q724" s="55" t="s">
        <v>31787</v>
      </c>
      <c r="R724" s="56" t="s">
        <v>29246</v>
      </c>
      <c r="S724" s="45">
        <v>718</v>
      </c>
      <c r="T724" s="57" t="s">
        <v>29247</v>
      </c>
      <c r="U724" s="57" t="s">
        <v>29248</v>
      </c>
    </row>
    <row r="725" spans="1:21" ht="36" customHeight="1" x14ac:dyDescent="0.25">
      <c r="A725" s="42" t="s">
        <v>31788</v>
      </c>
      <c r="B725" s="43" t="s">
        <v>31785</v>
      </c>
      <c r="C725" s="44" t="e">
        <f t="shared" si="33"/>
        <v>#REF!</v>
      </c>
      <c r="D725" s="45" t="s">
        <v>29240</v>
      </c>
      <c r="E725" s="46" t="s">
        <v>1529</v>
      </c>
      <c r="F725" s="47" t="s">
        <v>31786</v>
      </c>
      <c r="G725" s="47" t="s">
        <v>29568</v>
      </c>
      <c r="H725" s="48">
        <v>1381.25</v>
      </c>
      <c r="I725" s="49" t="s">
        <v>9645</v>
      </c>
      <c r="J725" s="50">
        <v>1</v>
      </c>
      <c r="K725" s="51">
        <v>0.5</v>
      </c>
      <c r="L725" s="52" t="e">
        <f>#REF!</f>
        <v>#REF!</v>
      </c>
      <c r="M725" s="53">
        <f t="shared" si="34"/>
        <v>2071.875</v>
      </c>
      <c r="N725" s="44" t="e">
        <f t="shared" si="35"/>
        <v>#REF!</v>
      </c>
      <c r="O725" s="54" t="s">
        <v>16192</v>
      </c>
      <c r="P725" s="46" t="s">
        <v>29244</v>
      </c>
      <c r="Q725" s="55" t="s">
        <v>31789</v>
      </c>
      <c r="R725" s="56" t="s">
        <v>29246</v>
      </c>
      <c r="S725" s="45">
        <v>719</v>
      </c>
      <c r="T725" s="57" t="s">
        <v>29247</v>
      </c>
      <c r="U725" s="57" t="s">
        <v>29248</v>
      </c>
    </row>
    <row r="726" spans="1:21" ht="36" customHeight="1" x14ac:dyDescent="0.25">
      <c r="A726" s="42" t="s">
        <v>31790</v>
      </c>
      <c r="B726" s="58" t="s">
        <v>31791</v>
      </c>
      <c r="C726" s="44" t="e">
        <f t="shared" si="33"/>
        <v>#REF!</v>
      </c>
      <c r="D726" s="45" t="s">
        <v>29240</v>
      </c>
      <c r="E726" s="46" t="s">
        <v>29241</v>
      </c>
      <c r="F726" s="47" t="s">
        <v>31791</v>
      </c>
      <c r="G726" s="47" t="s">
        <v>29321</v>
      </c>
      <c r="H726" s="48">
        <v>532</v>
      </c>
      <c r="I726" s="49" t="s">
        <v>9645</v>
      </c>
      <c r="J726" s="50">
        <v>1</v>
      </c>
      <c r="K726" s="51">
        <v>0.5</v>
      </c>
      <c r="L726" s="52" t="e">
        <f>#REF!</f>
        <v>#REF!</v>
      </c>
      <c r="M726" s="53">
        <f t="shared" si="34"/>
        <v>798</v>
      </c>
      <c r="N726" s="44" t="e">
        <f t="shared" si="35"/>
        <v>#REF!</v>
      </c>
      <c r="O726" s="54" t="s">
        <v>16192</v>
      </c>
      <c r="P726" s="46" t="s">
        <v>29244</v>
      </c>
      <c r="Q726" s="55" t="s">
        <v>31792</v>
      </c>
      <c r="R726" s="56" t="s">
        <v>29246</v>
      </c>
      <c r="S726" s="45">
        <v>720</v>
      </c>
      <c r="T726" s="57" t="s">
        <v>29247</v>
      </c>
      <c r="U726" s="57" t="s">
        <v>29248</v>
      </c>
    </row>
    <row r="727" spans="1:21" ht="36" customHeight="1" x14ac:dyDescent="0.25">
      <c r="A727" s="42" t="s">
        <v>31793</v>
      </c>
      <c r="B727" s="43" t="s">
        <v>31794</v>
      </c>
      <c r="C727" s="44" t="e">
        <f t="shared" si="33"/>
        <v>#REF!</v>
      </c>
      <c r="D727" s="45" t="s">
        <v>29240</v>
      </c>
      <c r="E727" s="46" t="s">
        <v>29241</v>
      </c>
      <c r="F727" s="47" t="s">
        <v>31795</v>
      </c>
      <c r="G727" s="47" t="s">
        <v>29340</v>
      </c>
      <c r="H727" s="48">
        <v>11250</v>
      </c>
      <c r="I727" s="49" t="s">
        <v>9645</v>
      </c>
      <c r="J727" s="50">
        <v>1</v>
      </c>
      <c r="K727" s="51">
        <v>0.5</v>
      </c>
      <c r="L727" s="52" t="e">
        <f>#REF!</f>
        <v>#REF!</v>
      </c>
      <c r="M727" s="53">
        <f t="shared" si="34"/>
        <v>16875</v>
      </c>
      <c r="N727" s="44" t="e">
        <f t="shared" si="35"/>
        <v>#REF!</v>
      </c>
      <c r="O727" s="54" t="s">
        <v>16192</v>
      </c>
      <c r="P727" s="46" t="s">
        <v>29244</v>
      </c>
      <c r="Q727" s="55" t="s">
        <v>31796</v>
      </c>
      <c r="R727" s="56" t="s">
        <v>29246</v>
      </c>
      <c r="S727" s="45">
        <v>721</v>
      </c>
      <c r="T727" s="57" t="s">
        <v>29247</v>
      </c>
      <c r="U727" s="57" t="s">
        <v>29248</v>
      </c>
    </row>
    <row r="728" spans="1:21" ht="36" customHeight="1" x14ac:dyDescent="0.25">
      <c r="A728" s="42" t="s">
        <v>31797</v>
      </c>
      <c r="B728" s="43" t="s">
        <v>31794</v>
      </c>
      <c r="C728" s="44" t="e">
        <f t="shared" si="33"/>
        <v>#REF!</v>
      </c>
      <c r="D728" s="45" t="s">
        <v>29240</v>
      </c>
      <c r="E728" s="46" t="s">
        <v>29241</v>
      </c>
      <c r="F728" s="47" t="s">
        <v>31795</v>
      </c>
      <c r="G728" s="47" t="s">
        <v>29376</v>
      </c>
      <c r="H728" s="48">
        <v>33687.5</v>
      </c>
      <c r="I728" s="49" t="s">
        <v>9645</v>
      </c>
      <c r="J728" s="50">
        <v>1</v>
      </c>
      <c r="K728" s="51">
        <v>0.5</v>
      </c>
      <c r="L728" s="52" t="e">
        <f>#REF!</f>
        <v>#REF!</v>
      </c>
      <c r="M728" s="53">
        <f t="shared" si="34"/>
        <v>50531.25</v>
      </c>
      <c r="N728" s="44" t="e">
        <f t="shared" si="35"/>
        <v>#REF!</v>
      </c>
      <c r="O728" s="54" t="s">
        <v>16192</v>
      </c>
      <c r="P728" s="46" t="s">
        <v>29244</v>
      </c>
      <c r="Q728" s="55" t="s">
        <v>31798</v>
      </c>
      <c r="R728" s="56" t="s">
        <v>29246</v>
      </c>
      <c r="S728" s="45">
        <v>722</v>
      </c>
      <c r="T728" s="57" t="s">
        <v>29247</v>
      </c>
      <c r="U728" s="57" t="s">
        <v>29248</v>
      </c>
    </row>
    <row r="729" spans="1:21" ht="36" customHeight="1" x14ac:dyDescent="0.25">
      <c r="A729" s="42" t="s">
        <v>31799</v>
      </c>
      <c r="B729" s="43" t="s">
        <v>31800</v>
      </c>
      <c r="C729" s="44" t="e">
        <f t="shared" si="33"/>
        <v>#REF!</v>
      </c>
      <c r="D729" s="45" t="s">
        <v>29240</v>
      </c>
      <c r="E729" s="46" t="s">
        <v>1529</v>
      </c>
      <c r="F729" s="47" t="s">
        <v>31801</v>
      </c>
      <c r="G729" s="47" t="s">
        <v>31364</v>
      </c>
      <c r="H729" s="48">
        <v>835</v>
      </c>
      <c r="I729" s="49" t="s">
        <v>9645</v>
      </c>
      <c r="J729" s="50">
        <v>1</v>
      </c>
      <c r="K729" s="51">
        <v>0.5</v>
      </c>
      <c r="L729" s="52" t="e">
        <f>#REF!</f>
        <v>#REF!</v>
      </c>
      <c r="M729" s="53">
        <f t="shared" si="34"/>
        <v>1252.5</v>
      </c>
      <c r="N729" s="44" t="e">
        <f t="shared" si="35"/>
        <v>#REF!</v>
      </c>
      <c r="O729" s="54" t="s">
        <v>16192</v>
      </c>
      <c r="P729" s="46" t="s">
        <v>29244</v>
      </c>
      <c r="Q729" s="55" t="s">
        <v>31802</v>
      </c>
      <c r="R729" s="56" t="s">
        <v>29246</v>
      </c>
      <c r="S729" s="45">
        <v>723</v>
      </c>
      <c r="T729" s="57" t="s">
        <v>29247</v>
      </c>
      <c r="U729" s="57" t="s">
        <v>29248</v>
      </c>
    </row>
    <row r="730" spans="1:21" ht="36" customHeight="1" x14ac:dyDescent="0.25">
      <c r="A730" s="42" t="s">
        <v>31803</v>
      </c>
      <c r="B730" s="43" t="s">
        <v>31804</v>
      </c>
      <c r="C730" s="44" t="e">
        <f t="shared" si="33"/>
        <v>#REF!</v>
      </c>
      <c r="D730" s="45" t="s">
        <v>29240</v>
      </c>
      <c r="E730" s="46" t="s">
        <v>1529</v>
      </c>
      <c r="F730" s="47" t="s">
        <v>31805</v>
      </c>
      <c r="G730" s="47" t="s">
        <v>29321</v>
      </c>
      <c r="H730" s="48">
        <v>56</v>
      </c>
      <c r="I730" s="49" t="s">
        <v>9645</v>
      </c>
      <c r="J730" s="50">
        <v>1</v>
      </c>
      <c r="K730" s="51">
        <v>0.5</v>
      </c>
      <c r="L730" s="52" t="e">
        <f>#REF!</f>
        <v>#REF!</v>
      </c>
      <c r="M730" s="53">
        <f t="shared" si="34"/>
        <v>84</v>
      </c>
      <c r="N730" s="44" t="e">
        <f t="shared" si="35"/>
        <v>#REF!</v>
      </c>
      <c r="O730" s="54" t="s">
        <v>16192</v>
      </c>
      <c r="P730" s="46" t="s">
        <v>29244</v>
      </c>
      <c r="Q730" s="55" t="s">
        <v>31806</v>
      </c>
      <c r="R730" s="56" t="s">
        <v>29246</v>
      </c>
      <c r="S730" s="45">
        <v>724</v>
      </c>
      <c r="T730" s="57" t="s">
        <v>29247</v>
      </c>
      <c r="U730" s="57" t="s">
        <v>29248</v>
      </c>
    </row>
    <row r="731" spans="1:21" ht="36" customHeight="1" x14ac:dyDescent="0.25">
      <c r="A731" s="42" t="s">
        <v>31807</v>
      </c>
      <c r="B731" s="43" t="s">
        <v>31808</v>
      </c>
      <c r="C731" s="44" t="e">
        <f t="shared" si="33"/>
        <v>#REF!</v>
      </c>
      <c r="D731" s="45" t="s">
        <v>29240</v>
      </c>
      <c r="E731" s="46" t="s">
        <v>29241</v>
      </c>
      <c r="F731" s="47" t="s">
        <v>31809</v>
      </c>
      <c r="G731" s="47" t="s">
        <v>29243</v>
      </c>
      <c r="H731" s="48">
        <v>44.75</v>
      </c>
      <c r="I731" s="49" t="s">
        <v>9645</v>
      </c>
      <c r="J731" s="50">
        <v>1</v>
      </c>
      <c r="K731" s="51">
        <v>0.5</v>
      </c>
      <c r="L731" s="52" t="e">
        <f>#REF!</f>
        <v>#REF!</v>
      </c>
      <c r="M731" s="53">
        <f t="shared" si="34"/>
        <v>67.125</v>
      </c>
      <c r="N731" s="44" t="e">
        <f t="shared" si="35"/>
        <v>#REF!</v>
      </c>
      <c r="O731" s="54" t="s">
        <v>16192</v>
      </c>
      <c r="P731" s="46" t="s">
        <v>29244</v>
      </c>
      <c r="Q731" s="55" t="s">
        <v>31810</v>
      </c>
      <c r="R731" s="56" t="s">
        <v>29246</v>
      </c>
      <c r="S731" s="45">
        <v>725</v>
      </c>
      <c r="T731" s="57" t="s">
        <v>29247</v>
      </c>
      <c r="U731" s="57" t="s">
        <v>29248</v>
      </c>
    </row>
    <row r="732" spans="1:21" ht="36" customHeight="1" x14ac:dyDescent="0.25">
      <c r="A732" s="42" t="s">
        <v>31811</v>
      </c>
      <c r="B732" s="43" t="s">
        <v>31812</v>
      </c>
      <c r="C732" s="44" t="e">
        <f t="shared" si="33"/>
        <v>#REF!</v>
      </c>
      <c r="D732" s="45" t="s">
        <v>29240</v>
      </c>
      <c r="E732" s="46" t="s">
        <v>1529</v>
      </c>
      <c r="F732" s="47" t="s">
        <v>31813</v>
      </c>
      <c r="G732" s="47" t="s">
        <v>29376</v>
      </c>
      <c r="H732" s="48">
        <v>20125</v>
      </c>
      <c r="I732" s="49" t="s">
        <v>9645</v>
      </c>
      <c r="J732" s="50">
        <v>1</v>
      </c>
      <c r="K732" s="51">
        <v>0.5</v>
      </c>
      <c r="L732" s="52" t="e">
        <f>#REF!</f>
        <v>#REF!</v>
      </c>
      <c r="M732" s="53">
        <f t="shared" si="34"/>
        <v>30187.5</v>
      </c>
      <c r="N732" s="44" t="e">
        <f t="shared" si="35"/>
        <v>#REF!</v>
      </c>
      <c r="O732" s="54" t="s">
        <v>16192</v>
      </c>
      <c r="P732" s="46" t="s">
        <v>29244</v>
      </c>
      <c r="Q732" s="55" t="s">
        <v>31814</v>
      </c>
      <c r="R732" s="56" t="s">
        <v>29246</v>
      </c>
      <c r="S732" s="45">
        <v>726</v>
      </c>
      <c r="T732" s="57" t="s">
        <v>29247</v>
      </c>
      <c r="U732" s="57" t="s">
        <v>29248</v>
      </c>
    </row>
    <row r="733" spans="1:21" ht="36" customHeight="1" x14ac:dyDescent="0.25">
      <c r="A733" s="42" t="s">
        <v>31815</v>
      </c>
      <c r="B733" s="43" t="s">
        <v>31816</v>
      </c>
      <c r="C733" s="44" t="e">
        <f t="shared" si="33"/>
        <v>#REF!</v>
      </c>
      <c r="D733" s="45" t="s">
        <v>29240</v>
      </c>
      <c r="E733" s="46" t="s">
        <v>29241</v>
      </c>
      <c r="F733" s="47" t="s">
        <v>31817</v>
      </c>
      <c r="G733" s="47" t="s">
        <v>29340</v>
      </c>
      <c r="H733" s="48">
        <v>31700</v>
      </c>
      <c r="I733" s="49" t="s">
        <v>9645</v>
      </c>
      <c r="J733" s="50">
        <v>1</v>
      </c>
      <c r="K733" s="51">
        <v>0.5</v>
      </c>
      <c r="L733" s="52" t="e">
        <f>#REF!</f>
        <v>#REF!</v>
      </c>
      <c r="M733" s="53">
        <f t="shared" si="34"/>
        <v>47550</v>
      </c>
      <c r="N733" s="44" t="e">
        <f t="shared" si="35"/>
        <v>#REF!</v>
      </c>
      <c r="O733" s="54" t="s">
        <v>16192</v>
      </c>
      <c r="P733" s="46" t="s">
        <v>29244</v>
      </c>
      <c r="Q733" s="55" t="s">
        <v>31818</v>
      </c>
      <c r="R733" s="56" t="s">
        <v>29246</v>
      </c>
      <c r="S733" s="45">
        <v>727</v>
      </c>
      <c r="T733" s="57" t="s">
        <v>29247</v>
      </c>
      <c r="U733" s="57" t="s">
        <v>29248</v>
      </c>
    </row>
    <row r="734" spans="1:21" ht="36" customHeight="1" x14ac:dyDescent="0.25">
      <c r="A734" s="42" t="s">
        <v>31819</v>
      </c>
      <c r="B734" s="43" t="s">
        <v>31820</v>
      </c>
      <c r="C734" s="44" t="e">
        <f t="shared" si="33"/>
        <v>#REF!</v>
      </c>
      <c r="D734" s="45" t="s">
        <v>29240</v>
      </c>
      <c r="E734" s="46" t="s">
        <v>1529</v>
      </c>
      <c r="F734" s="47" t="s">
        <v>31821</v>
      </c>
      <c r="G734" s="47" t="s">
        <v>29340</v>
      </c>
      <c r="H734" s="48">
        <v>4175</v>
      </c>
      <c r="I734" s="49" t="s">
        <v>9645</v>
      </c>
      <c r="J734" s="50">
        <v>1</v>
      </c>
      <c r="K734" s="51">
        <v>0.5</v>
      </c>
      <c r="L734" s="52" t="e">
        <f>#REF!</f>
        <v>#REF!</v>
      </c>
      <c r="M734" s="53">
        <f t="shared" si="34"/>
        <v>6262.5</v>
      </c>
      <c r="N734" s="44" t="e">
        <f t="shared" si="35"/>
        <v>#REF!</v>
      </c>
      <c r="O734" s="54" t="s">
        <v>16192</v>
      </c>
      <c r="P734" s="46" t="s">
        <v>29244</v>
      </c>
      <c r="Q734" s="55" t="s">
        <v>31822</v>
      </c>
      <c r="R734" s="56" t="s">
        <v>29246</v>
      </c>
      <c r="S734" s="45">
        <v>728</v>
      </c>
      <c r="T734" s="57" t="s">
        <v>29247</v>
      </c>
      <c r="U734" s="57" t="s">
        <v>29248</v>
      </c>
    </row>
    <row r="735" spans="1:21" ht="36" customHeight="1" x14ac:dyDescent="0.25">
      <c r="A735" s="42" t="s">
        <v>31823</v>
      </c>
      <c r="B735" s="43" t="s">
        <v>31824</v>
      </c>
      <c r="C735" s="44" t="e">
        <f t="shared" si="33"/>
        <v>#REF!</v>
      </c>
      <c r="D735" s="45" t="s">
        <v>29240</v>
      </c>
      <c r="E735" s="46" t="s">
        <v>1529</v>
      </c>
      <c r="F735" s="47" t="s">
        <v>31825</v>
      </c>
      <c r="G735" s="47" t="s">
        <v>29340</v>
      </c>
      <c r="H735" s="48">
        <v>7900</v>
      </c>
      <c r="I735" s="49" t="s">
        <v>9645</v>
      </c>
      <c r="J735" s="50">
        <v>1</v>
      </c>
      <c r="K735" s="51">
        <v>0.5</v>
      </c>
      <c r="L735" s="52" t="e">
        <f>#REF!</f>
        <v>#REF!</v>
      </c>
      <c r="M735" s="53">
        <f t="shared" si="34"/>
        <v>11850</v>
      </c>
      <c r="N735" s="44" t="e">
        <f t="shared" si="35"/>
        <v>#REF!</v>
      </c>
      <c r="O735" s="54" t="s">
        <v>16192</v>
      </c>
      <c r="P735" s="46" t="s">
        <v>29244</v>
      </c>
      <c r="Q735" s="55" t="s">
        <v>30375</v>
      </c>
      <c r="R735" s="56" t="s">
        <v>29246</v>
      </c>
      <c r="S735" s="45">
        <v>729</v>
      </c>
      <c r="T735" s="57" t="s">
        <v>29247</v>
      </c>
      <c r="U735" s="57" t="s">
        <v>29248</v>
      </c>
    </row>
    <row r="736" spans="1:21" ht="36" customHeight="1" x14ac:dyDescent="0.25">
      <c r="A736" s="42" t="s">
        <v>31826</v>
      </c>
      <c r="B736" s="43" t="s">
        <v>31827</v>
      </c>
      <c r="C736" s="44" t="e">
        <f t="shared" si="33"/>
        <v>#REF!</v>
      </c>
      <c r="D736" s="45" t="s">
        <v>29240</v>
      </c>
      <c r="E736" s="46" t="s">
        <v>29517</v>
      </c>
      <c r="F736" s="47" t="s">
        <v>31828</v>
      </c>
      <c r="G736" s="47" t="s">
        <v>29700</v>
      </c>
      <c r="H736" s="48">
        <v>63.5</v>
      </c>
      <c r="I736" s="49" t="s">
        <v>9645</v>
      </c>
      <c r="J736" s="50">
        <v>1</v>
      </c>
      <c r="K736" s="51">
        <v>0.5</v>
      </c>
      <c r="L736" s="52" t="e">
        <f>#REF!</f>
        <v>#REF!</v>
      </c>
      <c r="M736" s="53">
        <f t="shared" si="34"/>
        <v>95.25</v>
      </c>
      <c r="N736" s="44" t="e">
        <f t="shared" si="35"/>
        <v>#REF!</v>
      </c>
      <c r="O736" s="54" t="s">
        <v>16192</v>
      </c>
      <c r="P736" s="46" t="s">
        <v>29244</v>
      </c>
      <c r="Q736" s="55" t="s">
        <v>31829</v>
      </c>
      <c r="R736" s="56" t="s">
        <v>29246</v>
      </c>
      <c r="S736" s="45">
        <v>730</v>
      </c>
      <c r="T736" s="57" t="s">
        <v>29247</v>
      </c>
      <c r="U736" s="57" t="s">
        <v>29248</v>
      </c>
    </row>
    <row r="737" spans="1:21" ht="36" customHeight="1" x14ac:dyDescent="0.25">
      <c r="A737" s="42" t="s">
        <v>31830</v>
      </c>
      <c r="B737" s="43" t="s">
        <v>31831</v>
      </c>
      <c r="C737" s="44" t="e">
        <f t="shared" si="33"/>
        <v>#REF!</v>
      </c>
      <c r="D737" s="45" t="s">
        <v>29240</v>
      </c>
      <c r="E737" s="46" t="s">
        <v>1529</v>
      </c>
      <c r="F737" s="47" t="s">
        <v>31832</v>
      </c>
      <c r="G737" s="47" t="s">
        <v>29340</v>
      </c>
      <c r="H737" s="48">
        <v>5350</v>
      </c>
      <c r="I737" s="49" t="s">
        <v>9645</v>
      </c>
      <c r="J737" s="50">
        <v>1</v>
      </c>
      <c r="K737" s="51">
        <v>0.5</v>
      </c>
      <c r="L737" s="52" t="e">
        <f>#REF!</f>
        <v>#REF!</v>
      </c>
      <c r="M737" s="53">
        <f t="shared" si="34"/>
        <v>8025</v>
      </c>
      <c r="N737" s="44" t="e">
        <f t="shared" si="35"/>
        <v>#REF!</v>
      </c>
      <c r="O737" s="54" t="s">
        <v>16192</v>
      </c>
      <c r="P737" s="46" t="s">
        <v>29244</v>
      </c>
      <c r="Q737" s="55" t="s">
        <v>31833</v>
      </c>
      <c r="R737" s="56" t="s">
        <v>29246</v>
      </c>
      <c r="S737" s="45">
        <v>731</v>
      </c>
      <c r="T737" s="57" t="s">
        <v>29247</v>
      </c>
      <c r="U737" s="57" t="s">
        <v>29248</v>
      </c>
    </row>
    <row r="738" spans="1:21" ht="36" customHeight="1" x14ac:dyDescent="0.25">
      <c r="A738" s="42" t="s">
        <v>31834</v>
      </c>
      <c r="B738" s="43" t="s">
        <v>31831</v>
      </c>
      <c r="C738" s="44" t="e">
        <f t="shared" si="33"/>
        <v>#REF!</v>
      </c>
      <c r="D738" s="45" t="s">
        <v>29240</v>
      </c>
      <c r="E738" s="46" t="s">
        <v>1529</v>
      </c>
      <c r="F738" s="47" t="s">
        <v>31832</v>
      </c>
      <c r="G738" s="47" t="s">
        <v>29321</v>
      </c>
      <c r="H738" s="48">
        <v>225.25</v>
      </c>
      <c r="I738" s="49" t="s">
        <v>9645</v>
      </c>
      <c r="J738" s="50">
        <v>1</v>
      </c>
      <c r="K738" s="51">
        <v>0.5</v>
      </c>
      <c r="L738" s="52" t="e">
        <f>#REF!</f>
        <v>#REF!</v>
      </c>
      <c r="M738" s="53">
        <f t="shared" si="34"/>
        <v>337.875</v>
      </c>
      <c r="N738" s="44" t="e">
        <f t="shared" si="35"/>
        <v>#REF!</v>
      </c>
      <c r="O738" s="54" t="s">
        <v>16192</v>
      </c>
      <c r="P738" s="46" t="s">
        <v>29244</v>
      </c>
      <c r="Q738" s="55" t="s">
        <v>31835</v>
      </c>
      <c r="R738" s="56" t="s">
        <v>29246</v>
      </c>
      <c r="S738" s="45">
        <v>732</v>
      </c>
      <c r="T738" s="57" t="s">
        <v>29247</v>
      </c>
      <c r="U738" s="57" t="s">
        <v>29248</v>
      </c>
    </row>
    <row r="739" spans="1:21" ht="36" customHeight="1" x14ac:dyDescent="0.25">
      <c r="A739" s="42" t="s">
        <v>31836</v>
      </c>
      <c r="B739" s="43" t="s">
        <v>31837</v>
      </c>
      <c r="C739" s="44" t="e">
        <f t="shared" si="33"/>
        <v>#REF!</v>
      </c>
      <c r="D739" s="45" t="s">
        <v>29240</v>
      </c>
      <c r="E739" s="46" t="s">
        <v>1529</v>
      </c>
      <c r="F739" s="47" t="s">
        <v>31838</v>
      </c>
      <c r="G739" s="47" t="s">
        <v>29250</v>
      </c>
      <c r="H739" s="48">
        <v>72.5</v>
      </c>
      <c r="I739" s="49" t="s">
        <v>9645</v>
      </c>
      <c r="J739" s="50">
        <v>1</v>
      </c>
      <c r="K739" s="51">
        <v>0.5</v>
      </c>
      <c r="L739" s="52" t="e">
        <f>#REF!</f>
        <v>#REF!</v>
      </c>
      <c r="M739" s="53">
        <f t="shared" si="34"/>
        <v>108.75</v>
      </c>
      <c r="N739" s="44" t="e">
        <f t="shared" si="35"/>
        <v>#REF!</v>
      </c>
      <c r="O739" s="54" t="s">
        <v>16192</v>
      </c>
      <c r="P739" s="46" t="s">
        <v>29244</v>
      </c>
      <c r="Q739" s="55" t="s">
        <v>31839</v>
      </c>
      <c r="R739" s="56" t="s">
        <v>29246</v>
      </c>
      <c r="S739" s="45">
        <v>733</v>
      </c>
      <c r="T739" s="57" t="s">
        <v>29247</v>
      </c>
      <c r="U739" s="57" t="s">
        <v>29248</v>
      </c>
    </row>
    <row r="740" spans="1:21" ht="36" customHeight="1" x14ac:dyDescent="0.25">
      <c r="A740" s="42" t="s">
        <v>31840</v>
      </c>
      <c r="B740" s="43" t="s">
        <v>31837</v>
      </c>
      <c r="C740" s="44" t="e">
        <f t="shared" si="33"/>
        <v>#REF!</v>
      </c>
      <c r="D740" s="45" t="s">
        <v>29240</v>
      </c>
      <c r="E740" s="46" t="s">
        <v>1529</v>
      </c>
      <c r="F740" s="47" t="s">
        <v>31838</v>
      </c>
      <c r="G740" s="47" t="s">
        <v>29257</v>
      </c>
      <c r="H740" s="48">
        <v>368.75</v>
      </c>
      <c r="I740" s="49" t="s">
        <v>9645</v>
      </c>
      <c r="J740" s="50">
        <v>1</v>
      </c>
      <c r="K740" s="51">
        <v>0.5</v>
      </c>
      <c r="L740" s="52" t="e">
        <f>#REF!</f>
        <v>#REF!</v>
      </c>
      <c r="M740" s="53">
        <f t="shared" si="34"/>
        <v>553.125</v>
      </c>
      <c r="N740" s="44" t="e">
        <f t="shared" si="35"/>
        <v>#REF!</v>
      </c>
      <c r="O740" s="54" t="s">
        <v>16192</v>
      </c>
      <c r="P740" s="46" t="s">
        <v>29244</v>
      </c>
      <c r="Q740" s="55" t="s">
        <v>30390</v>
      </c>
      <c r="R740" s="56" t="s">
        <v>29246</v>
      </c>
      <c r="S740" s="45">
        <v>734</v>
      </c>
      <c r="T740" s="57" t="s">
        <v>29247</v>
      </c>
      <c r="U740" s="57" t="s">
        <v>29248</v>
      </c>
    </row>
    <row r="741" spans="1:21" ht="36" customHeight="1" x14ac:dyDescent="0.25">
      <c r="A741" s="42" t="s">
        <v>31841</v>
      </c>
      <c r="B741" s="43" t="s">
        <v>31842</v>
      </c>
      <c r="C741" s="44" t="e">
        <f t="shared" si="33"/>
        <v>#REF!</v>
      </c>
      <c r="D741" s="45" t="s">
        <v>29240</v>
      </c>
      <c r="E741" s="46" t="s">
        <v>1529</v>
      </c>
      <c r="F741" s="47" t="s">
        <v>31843</v>
      </c>
      <c r="G741" s="47" t="s">
        <v>29250</v>
      </c>
      <c r="H741" s="48">
        <v>166.875</v>
      </c>
      <c r="I741" s="49" t="s">
        <v>9645</v>
      </c>
      <c r="J741" s="50">
        <v>1</v>
      </c>
      <c r="K741" s="51">
        <v>0.5</v>
      </c>
      <c r="L741" s="52" t="e">
        <f>#REF!</f>
        <v>#REF!</v>
      </c>
      <c r="M741" s="53">
        <f t="shared" si="34"/>
        <v>250.3125</v>
      </c>
      <c r="N741" s="44" t="e">
        <f t="shared" si="35"/>
        <v>#REF!</v>
      </c>
      <c r="O741" s="54" t="s">
        <v>16192</v>
      </c>
      <c r="P741" s="46" t="s">
        <v>29244</v>
      </c>
      <c r="Q741" s="55" t="s">
        <v>31844</v>
      </c>
      <c r="R741" s="56" t="s">
        <v>29246</v>
      </c>
      <c r="S741" s="45">
        <v>735</v>
      </c>
      <c r="T741" s="57" t="s">
        <v>29247</v>
      </c>
      <c r="U741" s="57" t="s">
        <v>29248</v>
      </c>
    </row>
    <row r="742" spans="1:21" ht="36" customHeight="1" x14ac:dyDescent="0.25">
      <c r="A742" s="42" t="s">
        <v>31845</v>
      </c>
      <c r="B742" s="43" t="s">
        <v>31846</v>
      </c>
      <c r="C742" s="44" t="e">
        <f t="shared" si="33"/>
        <v>#REF!</v>
      </c>
      <c r="D742" s="45" t="s">
        <v>29240</v>
      </c>
      <c r="E742" s="46" t="s">
        <v>1529</v>
      </c>
      <c r="F742" s="47" t="s">
        <v>31847</v>
      </c>
      <c r="G742" s="47" t="s">
        <v>29250</v>
      </c>
      <c r="H742" s="48">
        <v>53.125</v>
      </c>
      <c r="I742" s="49" t="s">
        <v>9645</v>
      </c>
      <c r="J742" s="50">
        <v>1</v>
      </c>
      <c r="K742" s="51">
        <v>0.5</v>
      </c>
      <c r="L742" s="52" t="e">
        <f>#REF!</f>
        <v>#REF!</v>
      </c>
      <c r="M742" s="53">
        <f t="shared" si="34"/>
        <v>79.6875</v>
      </c>
      <c r="N742" s="44" t="e">
        <f t="shared" si="35"/>
        <v>#REF!</v>
      </c>
      <c r="O742" s="54" t="s">
        <v>16192</v>
      </c>
      <c r="P742" s="46" t="s">
        <v>29244</v>
      </c>
      <c r="Q742" s="55" t="s">
        <v>29270</v>
      </c>
      <c r="R742" s="56" t="s">
        <v>29246</v>
      </c>
      <c r="S742" s="45">
        <v>736</v>
      </c>
      <c r="T742" s="57" t="s">
        <v>29247</v>
      </c>
      <c r="U742" s="57" t="s">
        <v>29248</v>
      </c>
    </row>
    <row r="743" spans="1:21" ht="36" customHeight="1" x14ac:dyDescent="0.25">
      <c r="A743" s="42" t="s">
        <v>31848</v>
      </c>
      <c r="B743" s="43" t="s">
        <v>31846</v>
      </c>
      <c r="C743" s="44" t="e">
        <f t="shared" si="33"/>
        <v>#REF!</v>
      </c>
      <c r="D743" s="45" t="s">
        <v>29240</v>
      </c>
      <c r="E743" s="46" t="s">
        <v>1529</v>
      </c>
      <c r="F743" s="47" t="s">
        <v>31847</v>
      </c>
      <c r="G743" s="47" t="s">
        <v>29250</v>
      </c>
      <c r="H743" s="48">
        <v>40</v>
      </c>
      <c r="I743" s="49" t="s">
        <v>9645</v>
      </c>
      <c r="J743" s="50">
        <v>1</v>
      </c>
      <c r="K743" s="51">
        <v>0.5</v>
      </c>
      <c r="L743" s="52" t="e">
        <f>#REF!</f>
        <v>#REF!</v>
      </c>
      <c r="M743" s="53">
        <f t="shared" si="34"/>
        <v>60</v>
      </c>
      <c r="N743" s="44" t="e">
        <f t="shared" si="35"/>
        <v>#REF!</v>
      </c>
      <c r="O743" s="54" t="s">
        <v>16192</v>
      </c>
      <c r="P743" s="46" t="s">
        <v>29244</v>
      </c>
      <c r="Q743" s="55" t="s">
        <v>29293</v>
      </c>
      <c r="R743" s="56" t="s">
        <v>29246</v>
      </c>
      <c r="S743" s="45">
        <v>737</v>
      </c>
      <c r="T743" s="57" t="s">
        <v>29247</v>
      </c>
      <c r="U743" s="57" t="s">
        <v>29248</v>
      </c>
    </row>
    <row r="744" spans="1:21" ht="36" customHeight="1" x14ac:dyDescent="0.25">
      <c r="A744" s="42" t="s">
        <v>31849</v>
      </c>
      <c r="B744" s="43" t="s">
        <v>31846</v>
      </c>
      <c r="C744" s="44" t="e">
        <f t="shared" si="33"/>
        <v>#REF!</v>
      </c>
      <c r="D744" s="45" t="s">
        <v>29240</v>
      </c>
      <c r="E744" s="46" t="s">
        <v>1529</v>
      </c>
      <c r="F744" s="47" t="s">
        <v>31847</v>
      </c>
      <c r="G744" s="47" t="s">
        <v>29250</v>
      </c>
      <c r="H744" s="48">
        <v>168.125</v>
      </c>
      <c r="I744" s="49" t="s">
        <v>9645</v>
      </c>
      <c r="J744" s="50">
        <v>1</v>
      </c>
      <c r="K744" s="51">
        <v>0.5</v>
      </c>
      <c r="L744" s="52" t="e">
        <f>#REF!</f>
        <v>#REF!</v>
      </c>
      <c r="M744" s="53">
        <f t="shared" si="34"/>
        <v>252.1875</v>
      </c>
      <c r="N744" s="44" t="e">
        <f t="shared" si="35"/>
        <v>#REF!</v>
      </c>
      <c r="O744" s="54" t="s">
        <v>16192</v>
      </c>
      <c r="P744" s="46" t="s">
        <v>29244</v>
      </c>
      <c r="Q744" s="55" t="s">
        <v>31850</v>
      </c>
      <c r="R744" s="56" t="s">
        <v>29246</v>
      </c>
      <c r="S744" s="45">
        <v>738</v>
      </c>
      <c r="T744" s="57" t="s">
        <v>29247</v>
      </c>
      <c r="U744" s="57" t="s">
        <v>29248</v>
      </c>
    </row>
    <row r="745" spans="1:21" ht="36" customHeight="1" x14ac:dyDescent="0.25">
      <c r="A745" s="42" t="s">
        <v>31851</v>
      </c>
      <c r="B745" s="43" t="s">
        <v>31852</v>
      </c>
      <c r="C745" s="44" t="e">
        <f t="shared" si="33"/>
        <v>#REF!</v>
      </c>
      <c r="D745" s="45" t="s">
        <v>29240</v>
      </c>
      <c r="E745" s="46" t="s">
        <v>1529</v>
      </c>
      <c r="F745" s="47" t="s">
        <v>31853</v>
      </c>
      <c r="G745" s="47" t="s">
        <v>29250</v>
      </c>
      <c r="H745" s="48">
        <v>37.5</v>
      </c>
      <c r="I745" s="49" t="s">
        <v>9645</v>
      </c>
      <c r="J745" s="50">
        <v>1</v>
      </c>
      <c r="K745" s="51">
        <v>0.5</v>
      </c>
      <c r="L745" s="52" t="e">
        <f>#REF!</f>
        <v>#REF!</v>
      </c>
      <c r="M745" s="53">
        <f t="shared" si="34"/>
        <v>56.25</v>
      </c>
      <c r="N745" s="44" t="e">
        <f t="shared" si="35"/>
        <v>#REF!</v>
      </c>
      <c r="O745" s="54" t="s">
        <v>16192</v>
      </c>
      <c r="P745" s="46" t="s">
        <v>29244</v>
      </c>
      <c r="Q745" s="55" t="s">
        <v>30767</v>
      </c>
      <c r="R745" s="56" t="s">
        <v>29246</v>
      </c>
      <c r="S745" s="45">
        <v>739</v>
      </c>
      <c r="T745" s="57" t="s">
        <v>29247</v>
      </c>
      <c r="U745" s="57" t="s">
        <v>29248</v>
      </c>
    </row>
    <row r="746" spans="1:21" ht="36" customHeight="1" x14ac:dyDescent="0.25">
      <c r="A746" s="42" t="s">
        <v>31854</v>
      </c>
      <c r="B746" s="43" t="s">
        <v>31855</v>
      </c>
      <c r="C746" s="44" t="e">
        <f t="shared" si="33"/>
        <v>#REF!</v>
      </c>
      <c r="D746" s="45" t="s">
        <v>29240</v>
      </c>
      <c r="E746" s="46" t="s">
        <v>1529</v>
      </c>
      <c r="F746" s="47" t="s">
        <v>31856</v>
      </c>
      <c r="G746" s="47" t="s">
        <v>29250</v>
      </c>
      <c r="H746" s="48">
        <v>211.875</v>
      </c>
      <c r="I746" s="49" t="s">
        <v>9645</v>
      </c>
      <c r="J746" s="50">
        <v>1</v>
      </c>
      <c r="K746" s="51">
        <v>0.5</v>
      </c>
      <c r="L746" s="52" t="e">
        <f>#REF!</f>
        <v>#REF!</v>
      </c>
      <c r="M746" s="53">
        <f t="shared" si="34"/>
        <v>317.8125</v>
      </c>
      <c r="N746" s="44" t="e">
        <f t="shared" si="35"/>
        <v>#REF!</v>
      </c>
      <c r="O746" s="54" t="s">
        <v>16192</v>
      </c>
      <c r="P746" s="46" t="s">
        <v>29244</v>
      </c>
      <c r="Q746" s="55" t="s">
        <v>31857</v>
      </c>
      <c r="R746" s="56" t="s">
        <v>29246</v>
      </c>
      <c r="S746" s="45">
        <v>740</v>
      </c>
      <c r="T746" s="57" t="s">
        <v>29247</v>
      </c>
      <c r="U746" s="57" t="s">
        <v>29248</v>
      </c>
    </row>
    <row r="747" spans="1:21" ht="36" customHeight="1" x14ac:dyDescent="0.25">
      <c r="A747" s="42" t="s">
        <v>31858</v>
      </c>
      <c r="B747" s="43" t="s">
        <v>31859</v>
      </c>
      <c r="C747" s="44" t="e">
        <f t="shared" si="33"/>
        <v>#REF!</v>
      </c>
      <c r="D747" s="45" t="s">
        <v>29240</v>
      </c>
      <c r="E747" s="46" t="s">
        <v>1529</v>
      </c>
      <c r="F747" s="47" t="s">
        <v>31860</v>
      </c>
      <c r="G747" s="47" t="s">
        <v>29243</v>
      </c>
      <c r="H747" s="48">
        <v>70.25</v>
      </c>
      <c r="I747" s="49" t="s">
        <v>9645</v>
      </c>
      <c r="J747" s="50">
        <v>1</v>
      </c>
      <c r="K747" s="51">
        <v>0.5</v>
      </c>
      <c r="L747" s="52" t="e">
        <f>#REF!</f>
        <v>#REF!</v>
      </c>
      <c r="M747" s="53">
        <f t="shared" si="34"/>
        <v>105.375</v>
      </c>
      <c r="N747" s="44" t="e">
        <f t="shared" si="35"/>
        <v>#REF!</v>
      </c>
      <c r="O747" s="54" t="s">
        <v>16192</v>
      </c>
      <c r="P747" s="46" t="s">
        <v>29244</v>
      </c>
      <c r="Q747" s="55" t="s">
        <v>31861</v>
      </c>
      <c r="R747" s="56" t="s">
        <v>29246</v>
      </c>
      <c r="S747" s="45">
        <v>741</v>
      </c>
      <c r="T747" s="57" t="s">
        <v>29247</v>
      </c>
      <c r="U747" s="57" t="s">
        <v>29248</v>
      </c>
    </row>
    <row r="748" spans="1:21" ht="36" customHeight="1" x14ac:dyDescent="0.25">
      <c r="A748" s="42" t="s">
        <v>31862</v>
      </c>
      <c r="B748" s="43" t="s">
        <v>31863</v>
      </c>
      <c r="C748" s="44" t="e">
        <f t="shared" si="33"/>
        <v>#REF!</v>
      </c>
      <c r="D748" s="45" t="s">
        <v>29240</v>
      </c>
      <c r="E748" s="46" t="s">
        <v>1529</v>
      </c>
      <c r="F748" s="47" t="s">
        <v>31864</v>
      </c>
      <c r="G748" s="47" t="s">
        <v>29243</v>
      </c>
      <c r="H748" s="48">
        <v>69.25</v>
      </c>
      <c r="I748" s="49" t="s">
        <v>9645</v>
      </c>
      <c r="J748" s="50">
        <v>1</v>
      </c>
      <c r="K748" s="51">
        <v>0.5</v>
      </c>
      <c r="L748" s="52" t="e">
        <f>#REF!</f>
        <v>#REF!</v>
      </c>
      <c r="M748" s="53">
        <f t="shared" si="34"/>
        <v>103.875</v>
      </c>
      <c r="N748" s="44" t="e">
        <f t="shared" si="35"/>
        <v>#REF!</v>
      </c>
      <c r="O748" s="54" t="s">
        <v>16192</v>
      </c>
      <c r="P748" s="46" t="s">
        <v>29244</v>
      </c>
      <c r="Q748" s="55" t="s">
        <v>31590</v>
      </c>
      <c r="R748" s="56" t="s">
        <v>29246</v>
      </c>
      <c r="S748" s="45">
        <v>742</v>
      </c>
      <c r="T748" s="57" t="s">
        <v>29247</v>
      </c>
      <c r="U748" s="57" t="s">
        <v>29248</v>
      </c>
    </row>
    <row r="749" spans="1:21" ht="36" customHeight="1" x14ac:dyDescent="0.25">
      <c r="A749" s="42" t="s">
        <v>31865</v>
      </c>
      <c r="B749" s="43" t="s">
        <v>31866</v>
      </c>
      <c r="C749" s="44" t="e">
        <f t="shared" si="33"/>
        <v>#REF!</v>
      </c>
      <c r="D749" s="45" t="s">
        <v>29240</v>
      </c>
      <c r="E749" s="46" t="s">
        <v>1529</v>
      </c>
      <c r="F749" s="47" t="s">
        <v>31867</v>
      </c>
      <c r="G749" s="47" t="s">
        <v>29243</v>
      </c>
      <c r="H749" s="48">
        <v>64.75</v>
      </c>
      <c r="I749" s="49" t="s">
        <v>9645</v>
      </c>
      <c r="J749" s="50">
        <v>1</v>
      </c>
      <c r="K749" s="51">
        <v>0.5</v>
      </c>
      <c r="L749" s="52" t="e">
        <f>#REF!</f>
        <v>#REF!</v>
      </c>
      <c r="M749" s="53">
        <f t="shared" si="34"/>
        <v>97.125</v>
      </c>
      <c r="N749" s="44" t="e">
        <f t="shared" si="35"/>
        <v>#REF!</v>
      </c>
      <c r="O749" s="54" t="s">
        <v>16192</v>
      </c>
      <c r="P749" s="46" t="s">
        <v>29244</v>
      </c>
      <c r="Q749" s="55" t="s">
        <v>31868</v>
      </c>
      <c r="R749" s="56" t="s">
        <v>29246</v>
      </c>
      <c r="S749" s="45">
        <v>743</v>
      </c>
      <c r="T749" s="57" t="s">
        <v>29247</v>
      </c>
      <c r="U749" s="57" t="s">
        <v>29248</v>
      </c>
    </row>
    <row r="750" spans="1:21" ht="36" customHeight="1" x14ac:dyDescent="0.25">
      <c r="A750" s="42" t="s">
        <v>31869</v>
      </c>
      <c r="B750" s="43" t="s">
        <v>31870</v>
      </c>
      <c r="C750" s="44" t="e">
        <f t="shared" si="33"/>
        <v>#REF!</v>
      </c>
      <c r="D750" s="45" t="s">
        <v>29240</v>
      </c>
      <c r="E750" s="46" t="s">
        <v>29917</v>
      </c>
      <c r="F750" s="47" t="s">
        <v>31871</v>
      </c>
      <c r="G750" s="47" t="s">
        <v>29971</v>
      </c>
      <c r="H750" s="48">
        <v>57.25</v>
      </c>
      <c r="I750" s="49" t="s">
        <v>9645</v>
      </c>
      <c r="J750" s="50">
        <v>1</v>
      </c>
      <c r="K750" s="51">
        <v>0.5</v>
      </c>
      <c r="L750" s="52" t="e">
        <f>#REF!</f>
        <v>#REF!</v>
      </c>
      <c r="M750" s="53">
        <f t="shared" si="34"/>
        <v>85.875</v>
      </c>
      <c r="N750" s="44" t="e">
        <f t="shared" si="35"/>
        <v>#REF!</v>
      </c>
      <c r="O750" s="54" t="s">
        <v>16192</v>
      </c>
      <c r="P750" s="46" t="s">
        <v>29244</v>
      </c>
      <c r="Q750" s="55" t="s">
        <v>29665</v>
      </c>
      <c r="R750" s="56" t="s">
        <v>29246</v>
      </c>
      <c r="S750" s="45">
        <v>744</v>
      </c>
      <c r="T750" s="57" t="s">
        <v>29247</v>
      </c>
      <c r="U750" s="57" t="s">
        <v>29248</v>
      </c>
    </row>
    <row r="751" spans="1:21" ht="36" customHeight="1" x14ac:dyDescent="0.25">
      <c r="A751" s="42" t="s">
        <v>31872</v>
      </c>
      <c r="B751" s="43" t="s">
        <v>31873</v>
      </c>
      <c r="C751" s="44" t="e">
        <f t="shared" si="33"/>
        <v>#REF!</v>
      </c>
      <c r="D751" s="45" t="s">
        <v>29240</v>
      </c>
      <c r="E751" s="46" t="s">
        <v>29917</v>
      </c>
      <c r="F751" s="47" t="s">
        <v>31874</v>
      </c>
      <c r="G751" s="47" t="s">
        <v>29971</v>
      </c>
      <c r="H751" s="48">
        <v>29</v>
      </c>
      <c r="I751" s="49" t="s">
        <v>9645</v>
      </c>
      <c r="J751" s="50">
        <v>1</v>
      </c>
      <c r="K751" s="51">
        <v>0.5</v>
      </c>
      <c r="L751" s="52" t="e">
        <f>#REF!</f>
        <v>#REF!</v>
      </c>
      <c r="M751" s="53">
        <f t="shared" si="34"/>
        <v>43.5</v>
      </c>
      <c r="N751" s="44" t="e">
        <f t="shared" si="35"/>
        <v>#REF!</v>
      </c>
      <c r="O751" s="54" t="s">
        <v>16192</v>
      </c>
      <c r="P751" s="46" t="s">
        <v>29244</v>
      </c>
      <c r="Q751" s="55" t="s">
        <v>31875</v>
      </c>
      <c r="R751" s="56" t="s">
        <v>29246</v>
      </c>
      <c r="S751" s="45">
        <v>745</v>
      </c>
      <c r="T751" s="57" t="s">
        <v>29247</v>
      </c>
      <c r="U751" s="57" t="s">
        <v>29248</v>
      </c>
    </row>
    <row r="752" spans="1:21" ht="36" customHeight="1" x14ac:dyDescent="0.25">
      <c r="A752" s="42" t="s">
        <v>31876</v>
      </c>
      <c r="B752" s="43" t="s">
        <v>31877</v>
      </c>
      <c r="C752" s="44" t="e">
        <f t="shared" si="33"/>
        <v>#REF!</v>
      </c>
      <c r="D752" s="45" t="s">
        <v>29240</v>
      </c>
      <c r="E752" s="46" t="s">
        <v>1529</v>
      </c>
      <c r="F752" s="47" t="s">
        <v>31878</v>
      </c>
      <c r="G752" s="47" t="s">
        <v>29250</v>
      </c>
      <c r="H752" s="48">
        <v>124.375</v>
      </c>
      <c r="I752" s="49" t="s">
        <v>9645</v>
      </c>
      <c r="J752" s="50">
        <v>1</v>
      </c>
      <c r="K752" s="51">
        <v>0.5</v>
      </c>
      <c r="L752" s="52" t="e">
        <f>#REF!</f>
        <v>#REF!</v>
      </c>
      <c r="M752" s="53">
        <f t="shared" si="34"/>
        <v>186.5625</v>
      </c>
      <c r="N752" s="44" t="e">
        <f t="shared" si="35"/>
        <v>#REF!</v>
      </c>
      <c r="O752" s="54" t="s">
        <v>16192</v>
      </c>
      <c r="P752" s="46" t="s">
        <v>29244</v>
      </c>
      <c r="Q752" s="55" t="s">
        <v>31879</v>
      </c>
      <c r="R752" s="56" t="s">
        <v>29246</v>
      </c>
      <c r="S752" s="45">
        <v>746</v>
      </c>
      <c r="T752" s="57" t="s">
        <v>29247</v>
      </c>
      <c r="U752" s="57" t="s">
        <v>29248</v>
      </c>
    </row>
    <row r="753" spans="1:21" ht="36" customHeight="1" x14ac:dyDescent="0.25">
      <c r="A753" s="42" t="s">
        <v>31880</v>
      </c>
      <c r="B753" s="43" t="s">
        <v>31881</v>
      </c>
      <c r="C753" s="44" t="e">
        <f t="shared" si="33"/>
        <v>#REF!</v>
      </c>
      <c r="D753" s="45" t="s">
        <v>29240</v>
      </c>
      <c r="E753" s="46" t="s">
        <v>1529</v>
      </c>
      <c r="F753" s="47" t="s">
        <v>31882</v>
      </c>
      <c r="G753" s="47" t="s">
        <v>29243</v>
      </c>
      <c r="H753" s="48">
        <v>98.75</v>
      </c>
      <c r="I753" s="49" t="s">
        <v>9645</v>
      </c>
      <c r="J753" s="50">
        <v>1</v>
      </c>
      <c r="K753" s="51">
        <v>0.5</v>
      </c>
      <c r="L753" s="52" t="e">
        <f>#REF!</f>
        <v>#REF!</v>
      </c>
      <c r="M753" s="53">
        <f t="shared" si="34"/>
        <v>148.125</v>
      </c>
      <c r="N753" s="44" t="e">
        <f t="shared" si="35"/>
        <v>#REF!</v>
      </c>
      <c r="O753" s="54" t="s">
        <v>16192</v>
      </c>
      <c r="P753" s="46" t="s">
        <v>29244</v>
      </c>
      <c r="Q753" s="55" t="s">
        <v>31532</v>
      </c>
      <c r="R753" s="56" t="s">
        <v>29246</v>
      </c>
      <c r="S753" s="45">
        <v>747</v>
      </c>
      <c r="T753" s="57" t="s">
        <v>29247</v>
      </c>
      <c r="U753" s="57" t="s">
        <v>29248</v>
      </c>
    </row>
    <row r="754" spans="1:21" ht="36" customHeight="1" x14ac:dyDescent="0.25">
      <c r="A754" s="42" t="s">
        <v>31883</v>
      </c>
      <c r="B754" s="43" t="s">
        <v>31884</v>
      </c>
      <c r="C754" s="44" t="e">
        <f t="shared" si="33"/>
        <v>#REF!</v>
      </c>
      <c r="D754" s="45" t="s">
        <v>29240</v>
      </c>
      <c r="E754" s="46" t="s">
        <v>1529</v>
      </c>
      <c r="F754" s="47" t="s">
        <v>31885</v>
      </c>
      <c r="G754" s="47" t="s">
        <v>29321</v>
      </c>
      <c r="H754" s="48">
        <v>323.25</v>
      </c>
      <c r="I754" s="49" t="s">
        <v>9645</v>
      </c>
      <c r="J754" s="50">
        <v>1</v>
      </c>
      <c r="K754" s="51">
        <v>0.5</v>
      </c>
      <c r="L754" s="52" t="e">
        <f>#REF!</f>
        <v>#REF!</v>
      </c>
      <c r="M754" s="53">
        <f t="shared" si="34"/>
        <v>484.875</v>
      </c>
      <c r="N754" s="44" t="e">
        <f t="shared" si="35"/>
        <v>#REF!</v>
      </c>
      <c r="O754" s="54" t="s">
        <v>16192</v>
      </c>
      <c r="P754" s="46" t="s">
        <v>29244</v>
      </c>
      <c r="Q754" s="55" t="s">
        <v>31886</v>
      </c>
      <c r="R754" s="56" t="s">
        <v>29246</v>
      </c>
      <c r="S754" s="45">
        <v>748</v>
      </c>
      <c r="T754" s="57" t="s">
        <v>29247</v>
      </c>
      <c r="U754" s="57" t="s">
        <v>29248</v>
      </c>
    </row>
    <row r="755" spans="1:21" ht="36" customHeight="1" x14ac:dyDescent="0.25">
      <c r="A755" s="42" t="s">
        <v>31887</v>
      </c>
      <c r="B755" s="43" t="s">
        <v>31888</v>
      </c>
      <c r="C755" s="44" t="e">
        <f t="shared" si="33"/>
        <v>#REF!</v>
      </c>
      <c r="D755" s="45" t="s">
        <v>29240</v>
      </c>
      <c r="E755" s="46" t="s">
        <v>1529</v>
      </c>
      <c r="F755" s="47" t="s">
        <v>31889</v>
      </c>
      <c r="G755" s="47" t="s">
        <v>29376</v>
      </c>
      <c r="H755" s="48">
        <v>20937.5</v>
      </c>
      <c r="I755" s="49" t="s">
        <v>9645</v>
      </c>
      <c r="J755" s="50">
        <v>1</v>
      </c>
      <c r="K755" s="51">
        <v>0.5</v>
      </c>
      <c r="L755" s="52" t="e">
        <f>#REF!</f>
        <v>#REF!</v>
      </c>
      <c r="M755" s="53">
        <f t="shared" si="34"/>
        <v>31406.25</v>
      </c>
      <c r="N755" s="44" t="e">
        <f t="shared" si="35"/>
        <v>#REF!</v>
      </c>
      <c r="O755" s="54" t="s">
        <v>16192</v>
      </c>
      <c r="P755" s="46" t="s">
        <v>29244</v>
      </c>
      <c r="Q755" s="55" t="s">
        <v>31890</v>
      </c>
      <c r="R755" s="56" t="s">
        <v>29246</v>
      </c>
      <c r="S755" s="45">
        <v>749</v>
      </c>
      <c r="T755" s="57" t="s">
        <v>29247</v>
      </c>
      <c r="U755" s="57" t="s">
        <v>29248</v>
      </c>
    </row>
    <row r="756" spans="1:21" ht="36" customHeight="1" x14ac:dyDescent="0.25">
      <c r="A756" s="42" t="s">
        <v>31891</v>
      </c>
      <c r="B756" s="43" t="s">
        <v>31888</v>
      </c>
      <c r="C756" s="44" t="e">
        <f t="shared" si="33"/>
        <v>#REF!</v>
      </c>
      <c r="D756" s="45" t="s">
        <v>29240</v>
      </c>
      <c r="E756" s="46" t="s">
        <v>1529</v>
      </c>
      <c r="F756" s="47" t="s">
        <v>31889</v>
      </c>
      <c r="G756" s="47" t="s">
        <v>29321</v>
      </c>
      <c r="H756" s="48">
        <v>170</v>
      </c>
      <c r="I756" s="49" t="s">
        <v>9645</v>
      </c>
      <c r="J756" s="50">
        <v>1</v>
      </c>
      <c r="K756" s="51">
        <v>0.5</v>
      </c>
      <c r="L756" s="52" t="e">
        <f>#REF!</f>
        <v>#REF!</v>
      </c>
      <c r="M756" s="53">
        <f t="shared" si="34"/>
        <v>255</v>
      </c>
      <c r="N756" s="44" t="e">
        <f t="shared" si="35"/>
        <v>#REF!</v>
      </c>
      <c r="O756" s="54" t="s">
        <v>16192</v>
      </c>
      <c r="P756" s="46" t="s">
        <v>29244</v>
      </c>
      <c r="Q756" s="55" t="s">
        <v>31892</v>
      </c>
      <c r="R756" s="56" t="s">
        <v>29246</v>
      </c>
      <c r="S756" s="45">
        <v>750</v>
      </c>
      <c r="T756" s="57" t="s">
        <v>29247</v>
      </c>
      <c r="U756" s="57" t="s">
        <v>29248</v>
      </c>
    </row>
    <row r="757" spans="1:21" ht="36" customHeight="1" x14ac:dyDescent="0.25">
      <c r="A757" s="42" t="s">
        <v>31893</v>
      </c>
      <c r="B757" s="43" t="s">
        <v>31894</v>
      </c>
      <c r="C757" s="44" t="e">
        <f t="shared" si="33"/>
        <v>#REF!</v>
      </c>
      <c r="D757" s="45" t="s">
        <v>29240</v>
      </c>
      <c r="E757" s="46" t="s">
        <v>29241</v>
      </c>
      <c r="F757" s="47" t="s">
        <v>31895</v>
      </c>
      <c r="G757" s="47" t="s">
        <v>29250</v>
      </c>
      <c r="H757" s="48">
        <v>133.75</v>
      </c>
      <c r="I757" s="49" t="s">
        <v>9645</v>
      </c>
      <c r="J757" s="50">
        <v>1</v>
      </c>
      <c r="K757" s="51">
        <v>0.5</v>
      </c>
      <c r="L757" s="52" t="e">
        <f>#REF!</f>
        <v>#REF!</v>
      </c>
      <c r="M757" s="53">
        <f t="shared" si="34"/>
        <v>200.625</v>
      </c>
      <c r="N757" s="44" t="e">
        <f t="shared" si="35"/>
        <v>#REF!</v>
      </c>
      <c r="O757" s="54" t="s">
        <v>16192</v>
      </c>
      <c r="P757" s="46" t="s">
        <v>29244</v>
      </c>
      <c r="Q757" s="55" t="s">
        <v>31896</v>
      </c>
      <c r="R757" s="56" t="s">
        <v>29246</v>
      </c>
      <c r="S757" s="45">
        <v>751</v>
      </c>
      <c r="T757" s="57" t="s">
        <v>29247</v>
      </c>
      <c r="U757" s="57" t="s">
        <v>29248</v>
      </c>
    </row>
    <row r="758" spans="1:21" ht="36" customHeight="1" x14ac:dyDescent="0.25">
      <c r="A758" s="42" t="s">
        <v>31897</v>
      </c>
      <c r="B758" s="43" t="s">
        <v>31898</v>
      </c>
      <c r="C758" s="44" t="e">
        <f t="shared" si="33"/>
        <v>#REF!</v>
      </c>
      <c r="D758" s="45" t="s">
        <v>29240</v>
      </c>
      <c r="E758" s="46" t="s">
        <v>29277</v>
      </c>
      <c r="F758" s="47" t="s">
        <v>31899</v>
      </c>
      <c r="G758" s="47" t="s">
        <v>29250</v>
      </c>
      <c r="H758" s="48">
        <v>238.75</v>
      </c>
      <c r="I758" s="49" t="s">
        <v>9645</v>
      </c>
      <c r="J758" s="50">
        <v>1</v>
      </c>
      <c r="K758" s="51">
        <v>0.5</v>
      </c>
      <c r="L758" s="52" t="e">
        <f>#REF!</f>
        <v>#REF!</v>
      </c>
      <c r="M758" s="53">
        <f t="shared" si="34"/>
        <v>358.125</v>
      </c>
      <c r="N758" s="44" t="e">
        <f t="shared" si="35"/>
        <v>#REF!</v>
      </c>
      <c r="O758" s="54" t="s">
        <v>16192</v>
      </c>
      <c r="P758" s="46" t="s">
        <v>29244</v>
      </c>
      <c r="Q758" s="55" t="s">
        <v>31900</v>
      </c>
      <c r="R758" s="56" t="s">
        <v>29246</v>
      </c>
      <c r="S758" s="45">
        <v>752</v>
      </c>
      <c r="T758" s="57" t="s">
        <v>29247</v>
      </c>
      <c r="U758" s="57" t="s">
        <v>29248</v>
      </c>
    </row>
    <row r="759" spans="1:21" ht="36" customHeight="1" x14ac:dyDescent="0.25">
      <c r="A759" s="42" t="s">
        <v>31901</v>
      </c>
      <c r="B759" s="43" t="s">
        <v>31902</v>
      </c>
      <c r="C759" s="44" t="e">
        <f t="shared" si="33"/>
        <v>#REF!</v>
      </c>
      <c r="D759" s="45" t="s">
        <v>29240</v>
      </c>
      <c r="E759" s="46" t="s">
        <v>29277</v>
      </c>
      <c r="F759" s="47" t="s">
        <v>31903</v>
      </c>
      <c r="G759" s="47" t="s">
        <v>29250</v>
      </c>
      <c r="H759" s="48">
        <v>134.375</v>
      </c>
      <c r="I759" s="49" t="s">
        <v>9645</v>
      </c>
      <c r="J759" s="50">
        <v>1</v>
      </c>
      <c r="K759" s="51">
        <v>0.5</v>
      </c>
      <c r="L759" s="52" t="e">
        <f>#REF!</f>
        <v>#REF!</v>
      </c>
      <c r="M759" s="53">
        <f t="shared" si="34"/>
        <v>201.5625</v>
      </c>
      <c r="N759" s="44" t="e">
        <f t="shared" si="35"/>
        <v>#REF!</v>
      </c>
      <c r="O759" s="54" t="s">
        <v>16192</v>
      </c>
      <c r="P759" s="46" t="s">
        <v>29244</v>
      </c>
      <c r="Q759" s="55" t="s">
        <v>31904</v>
      </c>
      <c r="R759" s="56" t="s">
        <v>29246</v>
      </c>
      <c r="S759" s="45">
        <v>753</v>
      </c>
      <c r="T759" s="57" t="s">
        <v>29247</v>
      </c>
      <c r="U759" s="57" t="s">
        <v>29248</v>
      </c>
    </row>
    <row r="760" spans="1:21" ht="36" customHeight="1" x14ac:dyDescent="0.25">
      <c r="A760" s="42" t="s">
        <v>31905</v>
      </c>
      <c r="B760" s="43" t="s">
        <v>31906</v>
      </c>
      <c r="C760" s="44" t="e">
        <f t="shared" si="33"/>
        <v>#REF!</v>
      </c>
      <c r="D760" s="45" t="s">
        <v>29240</v>
      </c>
      <c r="E760" s="46" t="s">
        <v>29277</v>
      </c>
      <c r="F760" s="47" t="s">
        <v>31907</v>
      </c>
      <c r="G760" s="47" t="s">
        <v>29243</v>
      </c>
      <c r="H760" s="48">
        <v>69.5</v>
      </c>
      <c r="I760" s="49" t="s">
        <v>9645</v>
      </c>
      <c r="J760" s="50">
        <v>1</v>
      </c>
      <c r="K760" s="51">
        <v>0.5</v>
      </c>
      <c r="L760" s="52" t="e">
        <f>#REF!</f>
        <v>#REF!</v>
      </c>
      <c r="M760" s="53">
        <f t="shared" si="34"/>
        <v>104.25</v>
      </c>
      <c r="N760" s="44" t="e">
        <f t="shared" si="35"/>
        <v>#REF!</v>
      </c>
      <c r="O760" s="54" t="s">
        <v>16192</v>
      </c>
      <c r="P760" s="46" t="s">
        <v>29244</v>
      </c>
      <c r="Q760" s="55" t="s">
        <v>31266</v>
      </c>
      <c r="R760" s="56" t="s">
        <v>29246</v>
      </c>
      <c r="S760" s="45">
        <v>754</v>
      </c>
      <c r="T760" s="57" t="s">
        <v>29247</v>
      </c>
      <c r="U760" s="57" t="s">
        <v>29248</v>
      </c>
    </row>
    <row r="761" spans="1:21" ht="36" customHeight="1" x14ac:dyDescent="0.25">
      <c r="A761" s="42" t="s">
        <v>31908</v>
      </c>
      <c r="B761" s="43" t="s">
        <v>31906</v>
      </c>
      <c r="C761" s="44" t="e">
        <f t="shared" si="33"/>
        <v>#REF!</v>
      </c>
      <c r="D761" s="45" t="s">
        <v>29240</v>
      </c>
      <c r="E761" s="46" t="s">
        <v>29277</v>
      </c>
      <c r="F761" s="47" t="s">
        <v>31907</v>
      </c>
      <c r="G761" s="47" t="s">
        <v>29250</v>
      </c>
      <c r="H761" s="48">
        <v>118.125</v>
      </c>
      <c r="I761" s="49" t="s">
        <v>9645</v>
      </c>
      <c r="J761" s="50">
        <v>1</v>
      </c>
      <c r="K761" s="51">
        <v>0.5</v>
      </c>
      <c r="L761" s="52" t="e">
        <f>#REF!</f>
        <v>#REF!</v>
      </c>
      <c r="M761" s="53">
        <f t="shared" si="34"/>
        <v>177.1875</v>
      </c>
      <c r="N761" s="44" t="e">
        <f t="shared" si="35"/>
        <v>#REF!</v>
      </c>
      <c r="O761" s="54" t="s">
        <v>16192</v>
      </c>
      <c r="P761" s="46" t="s">
        <v>29244</v>
      </c>
      <c r="Q761" s="55" t="s">
        <v>31909</v>
      </c>
      <c r="R761" s="56" t="s">
        <v>29246</v>
      </c>
      <c r="S761" s="45">
        <v>755</v>
      </c>
      <c r="T761" s="57" t="s">
        <v>29247</v>
      </c>
      <c r="U761" s="57" t="s">
        <v>29248</v>
      </c>
    </row>
    <row r="762" spans="1:21" ht="36" customHeight="1" x14ac:dyDescent="0.25">
      <c r="A762" s="42" t="s">
        <v>31910</v>
      </c>
      <c r="B762" s="43" t="s">
        <v>31911</v>
      </c>
      <c r="C762" s="44" t="e">
        <f t="shared" si="33"/>
        <v>#REF!</v>
      </c>
      <c r="D762" s="45" t="s">
        <v>29240</v>
      </c>
      <c r="E762" s="46" t="s">
        <v>1529</v>
      </c>
      <c r="F762" s="47" t="s">
        <v>31912</v>
      </c>
      <c r="G762" s="47" t="s">
        <v>29513</v>
      </c>
      <c r="H762" s="48">
        <v>12500</v>
      </c>
      <c r="I762" s="49" t="s">
        <v>9645</v>
      </c>
      <c r="J762" s="50">
        <v>1</v>
      </c>
      <c r="K762" s="51">
        <v>0.5</v>
      </c>
      <c r="L762" s="52" t="e">
        <f>#REF!</f>
        <v>#REF!</v>
      </c>
      <c r="M762" s="53">
        <f t="shared" si="34"/>
        <v>18750</v>
      </c>
      <c r="N762" s="44" t="e">
        <f t="shared" si="35"/>
        <v>#REF!</v>
      </c>
      <c r="O762" s="54" t="s">
        <v>16192</v>
      </c>
      <c r="P762" s="46" t="s">
        <v>29244</v>
      </c>
      <c r="Q762" s="55" t="s">
        <v>31913</v>
      </c>
      <c r="R762" s="56" t="s">
        <v>29246</v>
      </c>
      <c r="S762" s="45">
        <v>756</v>
      </c>
      <c r="T762" s="57" t="s">
        <v>29247</v>
      </c>
      <c r="U762" s="57" t="s">
        <v>29248</v>
      </c>
    </row>
    <row r="763" spans="1:21" ht="36" customHeight="1" x14ac:dyDescent="0.25">
      <c r="A763" s="42" t="s">
        <v>31914</v>
      </c>
      <c r="B763" s="43" t="s">
        <v>31915</v>
      </c>
      <c r="C763" s="44" t="e">
        <f t="shared" si="33"/>
        <v>#REF!</v>
      </c>
      <c r="D763" s="45" t="s">
        <v>29240</v>
      </c>
      <c r="E763" s="46" t="s">
        <v>1529</v>
      </c>
      <c r="F763" s="47" t="s">
        <v>31916</v>
      </c>
      <c r="G763" s="47" t="s">
        <v>29513</v>
      </c>
      <c r="H763" s="48">
        <v>7275</v>
      </c>
      <c r="I763" s="49" t="s">
        <v>9645</v>
      </c>
      <c r="J763" s="50">
        <v>1</v>
      </c>
      <c r="K763" s="51">
        <v>0.5</v>
      </c>
      <c r="L763" s="52" t="e">
        <f>#REF!</f>
        <v>#REF!</v>
      </c>
      <c r="M763" s="53">
        <f t="shared" si="34"/>
        <v>10912.5</v>
      </c>
      <c r="N763" s="44" t="e">
        <f t="shared" si="35"/>
        <v>#REF!</v>
      </c>
      <c r="O763" s="54" t="s">
        <v>16192</v>
      </c>
      <c r="P763" s="46" t="s">
        <v>29244</v>
      </c>
      <c r="Q763" s="55" t="s">
        <v>31917</v>
      </c>
      <c r="R763" s="56" t="s">
        <v>29246</v>
      </c>
      <c r="S763" s="45">
        <v>757</v>
      </c>
      <c r="T763" s="57" t="s">
        <v>29247</v>
      </c>
      <c r="U763" s="57" t="s">
        <v>29248</v>
      </c>
    </row>
    <row r="764" spans="1:21" ht="36" customHeight="1" x14ac:dyDescent="0.25">
      <c r="A764" s="42" t="s">
        <v>31918</v>
      </c>
      <c r="B764" s="43" t="s">
        <v>31919</v>
      </c>
      <c r="C764" s="44" t="e">
        <f t="shared" si="33"/>
        <v>#REF!</v>
      </c>
      <c r="D764" s="45" t="s">
        <v>29240</v>
      </c>
      <c r="E764" s="46" t="s">
        <v>29241</v>
      </c>
      <c r="F764" s="47" t="s">
        <v>31920</v>
      </c>
      <c r="G764" s="47" t="s">
        <v>29824</v>
      </c>
      <c r="H764" s="48">
        <v>10587.5</v>
      </c>
      <c r="I764" s="49" t="s">
        <v>9645</v>
      </c>
      <c r="J764" s="50">
        <v>1</v>
      </c>
      <c r="K764" s="51">
        <v>0.5</v>
      </c>
      <c r="L764" s="52" t="e">
        <f>#REF!</f>
        <v>#REF!</v>
      </c>
      <c r="M764" s="53">
        <f t="shared" si="34"/>
        <v>15881.25</v>
      </c>
      <c r="N764" s="44" t="e">
        <f t="shared" si="35"/>
        <v>#REF!</v>
      </c>
      <c r="O764" s="54" t="s">
        <v>16192</v>
      </c>
      <c r="P764" s="46" t="s">
        <v>29244</v>
      </c>
      <c r="Q764" s="55" t="s">
        <v>31921</v>
      </c>
      <c r="R764" s="56" t="s">
        <v>29246</v>
      </c>
      <c r="S764" s="45">
        <v>758</v>
      </c>
      <c r="T764" s="57" t="s">
        <v>29247</v>
      </c>
      <c r="U764" s="57" t="s">
        <v>29248</v>
      </c>
    </row>
    <row r="765" spans="1:21" ht="36" customHeight="1" x14ac:dyDescent="0.25">
      <c r="A765" s="42" t="s">
        <v>31922</v>
      </c>
      <c r="B765" s="43" t="s">
        <v>31923</v>
      </c>
      <c r="C765" s="44" t="e">
        <f t="shared" si="33"/>
        <v>#REF!</v>
      </c>
      <c r="D765" s="45" t="s">
        <v>29240</v>
      </c>
      <c r="E765" s="46" t="s">
        <v>1529</v>
      </c>
      <c r="F765" s="47" t="s">
        <v>31924</v>
      </c>
      <c r="G765" s="47" t="s">
        <v>29630</v>
      </c>
      <c r="H765" s="48">
        <v>3306.25</v>
      </c>
      <c r="I765" s="49" t="s">
        <v>9645</v>
      </c>
      <c r="J765" s="50">
        <v>1</v>
      </c>
      <c r="K765" s="51">
        <v>0.5</v>
      </c>
      <c r="L765" s="52" t="e">
        <f>#REF!</f>
        <v>#REF!</v>
      </c>
      <c r="M765" s="53">
        <f t="shared" si="34"/>
        <v>4959.375</v>
      </c>
      <c r="N765" s="44" t="e">
        <f t="shared" si="35"/>
        <v>#REF!</v>
      </c>
      <c r="O765" s="54" t="s">
        <v>16192</v>
      </c>
      <c r="P765" s="46" t="s">
        <v>29244</v>
      </c>
      <c r="Q765" s="55" t="s">
        <v>31925</v>
      </c>
      <c r="R765" s="56" t="s">
        <v>29246</v>
      </c>
      <c r="S765" s="45">
        <v>759</v>
      </c>
      <c r="T765" s="57" t="s">
        <v>29247</v>
      </c>
      <c r="U765" s="57" t="s">
        <v>29248</v>
      </c>
    </row>
    <row r="766" spans="1:21" ht="36" customHeight="1" x14ac:dyDescent="0.25">
      <c r="A766" s="42" t="s">
        <v>31926</v>
      </c>
      <c r="B766" s="43" t="s">
        <v>31927</v>
      </c>
      <c r="C766" s="44" t="e">
        <f t="shared" si="33"/>
        <v>#REF!</v>
      </c>
      <c r="D766" s="45" t="s">
        <v>29240</v>
      </c>
      <c r="E766" s="46" t="s">
        <v>29241</v>
      </c>
      <c r="F766" s="47" t="s">
        <v>31928</v>
      </c>
      <c r="G766" s="47" t="s">
        <v>29345</v>
      </c>
      <c r="H766" s="48">
        <v>29000</v>
      </c>
      <c r="I766" s="49" t="s">
        <v>9645</v>
      </c>
      <c r="J766" s="50">
        <v>1</v>
      </c>
      <c r="K766" s="51">
        <v>0.5</v>
      </c>
      <c r="L766" s="52" t="e">
        <f>#REF!</f>
        <v>#REF!</v>
      </c>
      <c r="M766" s="53">
        <f t="shared" si="34"/>
        <v>43500</v>
      </c>
      <c r="N766" s="44" t="e">
        <f t="shared" si="35"/>
        <v>#REF!</v>
      </c>
      <c r="O766" s="54" t="s">
        <v>16192</v>
      </c>
      <c r="P766" s="46" t="s">
        <v>29244</v>
      </c>
      <c r="Q766" s="55" t="s">
        <v>31929</v>
      </c>
      <c r="R766" s="56" t="s">
        <v>29246</v>
      </c>
      <c r="S766" s="45">
        <v>760</v>
      </c>
      <c r="T766" s="57" t="s">
        <v>29247</v>
      </c>
      <c r="U766" s="57" t="s">
        <v>29248</v>
      </c>
    </row>
    <row r="767" spans="1:21" ht="36" customHeight="1" x14ac:dyDescent="0.25">
      <c r="A767" s="42" t="s">
        <v>31930</v>
      </c>
      <c r="B767" s="43" t="s">
        <v>31931</v>
      </c>
      <c r="C767" s="44" t="e">
        <f t="shared" si="33"/>
        <v>#REF!</v>
      </c>
      <c r="D767" s="45" t="s">
        <v>29240</v>
      </c>
      <c r="E767" s="46" t="s">
        <v>29325</v>
      </c>
      <c r="F767" s="47" t="s">
        <v>31932</v>
      </c>
      <c r="G767" s="47" t="s">
        <v>29627</v>
      </c>
      <c r="H767" s="48">
        <v>683.75</v>
      </c>
      <c r="I767" s="49" t="s">
        <v>9645</v>
      </c>
      <c r="J767" s="50">
        <v>1</v>
      </c>
      <c r="K767" s="51">
        <v>0.5</v>
      </c>
      <c r="L767" s="52" t="e">
        <f>#REF!</f>
        <v>#REF!</v>
      </c>
      <c r="M767" s="53">
        <f t="shared" si="34"/>
        <v>1025.625</v>
      </c>
      <c r="N767" s="44" t="e">
        <f t="shared" si="35"/>
        <v>#REF!</v>
      </c>
      <c r="O767" s="54" t="s">
        <v>16192</v>
      </c>
      <c r="P767" s="46" t="s">
        <v>29244</v>
      </c>
      <c r="Q767" s="55" t="s">
        <v>31933</v>
      </c>
      <c r="R767" s="56" t="s">
        <v>29246</v>
      </c>
      <c r="S767" s="45">
        <v>761</v>
      </c>
      <c r="T767" s="57" t="s">
        <v>29247</v>
      </c>
      <c r="U767" s="57" t="s">
        <v>29248</v>
      </c>
    </row>
    <row r="768" spans="1:21" ht="36" customHeight="1" x14ac:dyDescent="0.25">
      <c r="A768" s="42" t="s">
        <v>31934</v>
      </c>
      <c r="B768" s="43" t="s">
        <v>31935</v>
      </c>
      <c r="C768" s="44" t="e">
        <f t="shared" si="33"/>
        <v>#REF!</v>
      </c>
      <c r="D768" s="45" t="s">
        <v>29240</v>
      </c>
      <c r="E768" s="46" t="s">
        <v>29325</v>
      </c>
      <c r="F768" s="47" t="s">
        <v>31936</v>
      </c>
      <c r="G768" s="47" t="s">
        <v>29627</v>
      </c>
      <c r="H768" s="48">
        <v>475</v>
      </c>
      <c r="I768" s="49" t="s">
        <v>9645</v>
      </c>
      <c r="J768" s="50">
        <v>1</v>
      </c>
      <c r="K768" s="51">
        <v>0.5</v>
      </c>
      <c r="L768" s="52" t="e">
        <f>#REF!</f>
        <v>#REF!</v>
      </c>
      <c r="M768" s="53">
        <f t="shared" si="34"/>
        <v>712.5</v>
      </c>
      <c r="N768" s="44" t="e">
        <f t="shared" si="35"/>
        <v>#REF!</v>
      </c>
      <c r="O768" s="54" t="s">
        <v>16192</v>
      </c>
      <c r="P768" s="46" t="s">
        <v>29244</v>
      </c>
      <c r="Q768" s="55" t="s">
        <v>31937</v>
      </c>
      <c r="R768" s="56" t="s">
        <v>29246</v>
      </c>
      <c r="S768" s="45">
        <v>762</v>
      </c>
      <c r="T768" s="57" t="s">
        <v>29247</v>
      </c>
      <c r="U768" s="57" t="s">
        <v>29248</v>
      </c>
    </row>
    <row r="769" spans="1:21" ht="36" customHeight="1" x14ac:dyDescent="0.25">
      <c r="A769" s="42" t="s">
        <v>31938</v>
      </c>
      <c r="B769" s="43" t="s">
        <v>31939</v>
      </c>
      <c r="C769" s="44" t="e">
        <f t="shared" si="33"/>
        <v>#REF!</v>
      </c>
      <c r="D769" s="45" t="s">
        <v>29240</v>
      </c>
      <c r="E769" s="46" t="s">
        <v>29338</v>
      </c>
      <c r="F769" s="47" t="s">
        <v>31940</v>
      </c>
      <c r="G769" s="47" t="s">
        <v>29513</v>
      </c>
      <c r="H769" s="48">
        <v>5000</v>
      </c>
      <c r="I769" s="49" t="s">
        <v>9645</v>
      </c>
      <c r="J769" s="50">
        <v>1</v>
      </c>
      <c r="K769" s="51">
        <v>0.5</v>
      </c>
      <c r="L769" s="52" t="e">
        <f>#REF!</f>
        <v>#REF!</v>
      </c>
      <c r="M769" s="53">
        <f t="shared" si="34"/>
        <v>7500</v>
      </c>
      <c r="N769" s="44" t="e">
        <f t="shared" si="35"/>
        <v>#REF!</v>
      </c>
      <c r="O769" s="54" t="s">
        <v>16192</v>
      </c>
      <c r="P769" s="46" t="s">
        <v>29244</v>
      </c>
      <c r="Q769" s="55" t="s">
        <v>29883</v>
      </c>
      <c r="R769" s="56" t="s">
        <v>29246</v>
      </c>
      <c r="S769" s="45">
        <v>763</v>
      </c>
      <c r="T769" s="57" t="s">
        <v>29247</v>
      </c>
      <c r="U769" s="57" t="s">
        <v>29248</v>
      </c>
    </row>
    <row r="770" spans="1:21" ht="36" customHeight="1" x14ac:dyDescent="0.25">
      <c r="A770" s="42" t="s">
        <v>31941</v>
      </c>
      <c r="B770" s="58" t="s">
        <v>31942</v>
      </c>
      <c r="C770" s="44" t="e">
        <f t="shared" si="33"/>
        <v>#REF!</v>
      </c>
      <c r="D770" s="45" t="s">
        <v>29240</v>
      </c>
      <c r="E770" s="46" t="s">
        <v>29917</v>
      </c>
      <c r="F770" s="47" t="s">
        <v>31943</v>
      </c>
      <c r="G770" s="47" t="s">
        <v>29376</v>
      </c>
      <c r="H770" s="48">
        <v>35750</v>
      </c>
      <c r="I770" s="49" t="s">
        <v>9645</v>
      </c>
      <c r="J770" s="50">
        <v>1</v>
      </c>
      <c r="K770" s="51">
        <v>0.5</v>
      </c>
      <c r="L770" s="52" t="e">
        <f>#REF!</f>
        <v>#REF!</v>
      </c>
      <c r="M770" s="53">
        <f t="shared" si="34"/>
        <v>53625</v>
      </c>
      <c r="N770" s="44" t="e">
        <f t="shared" si="35"/>
        <v>#REF!</v>
      </c>
      <c r="O770" s="54" t="s">
        <v>16192</v>
      </c>
      <c r="P770" s="46" t="s">
        <v>29244</v>
      </c>
      <c r="Q770" s="55" t="s">
        <v>31944</v>
      </c>
      <c r="R770" s="56" t="s">
        <v>29246</v>
      </c>
      <c r="S770" s="45">
        <v>764</v>
      </c>
      <c r="T770" s="57" t="s">
        <v>29247</v>
      </c>
      <c r="U770" s="57" t="s">
        <v>29248</v>
      </c>
    </row>
    <row r="771" spans="1:21" ht="36" customHeight="1" x14ac:dyDescent="0.25">
      <c r="A771" s="42" t="s">
        <v>31945</v>
      </c>
      <c r="B771" s="58" t="s">
        <v>31942</v>
      </c>
      <c r="C771" s="44" t="e">
        <f t="shared" si="33"/>
        <v>#REF!</v>
      </c>
      <c r="D771" s="45" t="s">
        <v>29240</v>
      </c>
      <c r="E771" s="46" t="s">
        <v>29917</v>
      </c>
      <c r="F771" s="47" t="s">
        <v>31943</v>
      </c>
      <c r="G771" s="47" t="s">
        <v>29340</v>
      </c>
      <c r="H771" s="48">
        <v>6725</v>
      </c>
      <c r="I771" s="49" t="s">
        <v>9645</v>
      </c>
      <c r="J771" s="50">
        <v>1</v>
      </c>
      <c r="K771" s="51">
        <v>0.5</v>
      </c>
      <c r="L771" s="52" t="e">
        <f>#REF!</f>
        <v>#REF!</v>
      </c>
      <c r="M771" s="53">
        <f t="shared" si="34"/>
        <v>10087.5</v>
      </c>
      <c r="N771" s="44" t="e">
        <f t="shared" si="35"/>
        <v>#REF!</v>
      </c>
      <c r="O771" s="54" t="s">
        <v>16192</v>
      </c>
      <c r="P771" s="46" t="s">
        <v>29244</v>
      </c>
      <c r="Q771" s="55" t="s">
        <v>31946</v>
      </c>
      <c r="R771" s="56" t="s">
        <v>29246</v>
      </c>
      <c r="S771" s="45">
        <v>765</v>
      </c>
      <c r="T771" s="57" t="s">
        <v>29247</v>
      </c>
      <c r="U771" s="57" t="s">
        <v>29248</v>
      </c>
    </row>
    <row r="772" spans="1:21" ht="36" customHeight="1" x14ac:dyDescent="0.25">
      <c r="A772" s="42" t="s">
        <v>31947</v>
      </c>
      <c r="B772" s="58" t="s">
        <v>31942</v>
      </c>
      <c r="C772" s="44" t="e">
        <f t="shared" si="33"/>
        <v>#REF!</v>
      </c>
      <c r="D772" s="45" t="s">
        <v>29240</v>
      </c>
      <c r="E772" s="46" t="s">
        <v>29917</v>
      </c>
      <c r="F772" s="47" t="s">
        <v>31943</v>
      </c>
      <c r="G772" s="47" t="s">
        <v>29376</v>
      </c>
      <c r="H772" s="48">
        <v>22500</v>
      </c>
      <c r="I772" s="49" t="s">
        <v>9645</v>
      </c>
      <c r="J772" s="50">
        <v>1</v>
      </c>
      <c r="K772" s="51">
        <v>0.5</v>
      </c>
      <c r="L772" s="52" t="e">
        <f>#REF!</f>
        <v>#REF!</v>
      </c>
      <c r="M772" s="53">
        <f t="shared" si="34"/>
        <v>33750</v>
      </c>
      <c r="N772" s="44" t="e">
        <f t="shared" si="35"/>
        <v>#REF!</v>
      </c>
      <c r="O772" s="54" t="s">
        <v>16192</v>
      </c>
      <c r="P772" s="46" t="s">
        <v>29244</v>
      </c>
      <c r="Q772" s="55" t="s">
        <v>31948</v>
      </c>
      <c r="R772" s="56" t="s">
        <v>29246</v>
      </c>
      <c r="S772" s="45">
        <v>766</v>
      </c>
      <c r="T772" s="57" t="s">
        <v>29247</v>
      </c>
      <c r="U772" s="57" t="s">
        <v>29248</v>
      </c>
    </row>
    <row r="773" spans="1:21" ht="36" customHeight="1" x14ac:dyDescent="0.25">
      <c r="A773" s="42" t="s">
        <v>31949</v>
      </c>
      <c r="B773" s="58" t="s">
        <v>31942</v>
      </c>
      <c r="C773" s="44" t="e">
        <f t="shared" si="33"/>
        <v>#REF!</v>
      </c>
      <c r="D773" s="45" t="s">
        <v>29240</v>
      </c>
      <c r="E773" s="46" t="s">
        <v>29917</v>
      </c>
      <c r="F773" s="47" t="s">
        <v>31943</v>
      </c>
      <c r="G773" s="47" t="s">
        <v>29321</v>
      </c>
      <c r="H773" s="48">
        <v>146.5</v>
      </c>
      <c r="I773" s="49" t="s">
        <v>9645</v>
      </c>
      <c r="J773" s="50">
        <v>1</v>
      </c>
      <c r="K773" s="51">
        <v>0.5</v>
      </c>
      <c r="L773" s="52" t="e">
        <f>#REF!</f>
        <v>#REF!</v>
      </c>
      <c r="M773" s="53">
        <f t="shared" si="34"/>
        <v>219.75</v>
      </c>
      <c r="N773" s="44" t="e">
        <f t="shared" si="35"/>
        <v>#REF!</v>
      </c>
      <c r="O773" s="54" t="s">
        <v>16192</v>
      </c>
      <c r="P773" s="46" t="s">
        <v>29244</v>
      </c>
      <c r="Q773" s="55" t="s">
        <v>31950</v>
      </c>
      <c r="R773" s="56" t="s">
        <v>29246</v>
      </c>
      <c r="S773" s="45">
        <v>767</v>
      </c>
      <c r="T773" s="57" t="s">
        <v>29247</v>
      </c>
      <c r="U773" s="57" t="s">
        <v>29248</v>
      </c>
    </row>
    <row r="774" spans="1:21" ht="36" customHeight="1" x14ac:dyDescent="0.25">
      <c r="A774" s="42" t="s">
        <v>31951</v>
      </c>
      <c r="B774" s="58" t="s">
        <v>31952</v>
      </c>
      <c r="C774" s="44" t="e">
        <f t="shared" si="33"/>
        <v>#REF!</v>
      </c>
      <c r="D774" s="45" t="s">
        <v>29240</v>
      </c>
      <c r="E774" s="46" t="s">
        <v>29917</v>
      </c>
      <c r="F774" s="47" t="s">
        <v>31952</v>
      </c>
      <c r="G774" s="47" t="s">
        <v>29321</v>
      </c>
      <c r="H774" s="48">
        <v>206</v>
      </c>
      <c r="I774" s="49" t="s">
        <v>9645</v>
      </c>
      <c r="J774" s="50">
        <v>1</v>
      </c>
      <c r="K774" s="51">
        <v>0.5</v>
      </c>
      <c r="L774" s="52" t="e">
        <f>#REF!</f>
        <v>#REF!</v>
      </c>
      <c r="M774" s="53">
        <f t="shared" si="34"/>
        <v>309</v>
      </c>
      <c r="N774" s="44" t="e">
        <f t="shared" si="35"/>
        <v>#REF!</v>
      </c>
      <c r="O774" s="54" t="s">
        <v>16192</v>
      </c>
      <c r="P774" s="46" t="s">
        <v>29244</v>
      </c>
      <c r="Q774" s="55" t="s">
        <v>31953</v>
      </c>
      <c r="R774" s="56" t="s">
        <v>29246</v>
      </c>
      <c r="S774" s="45">
        <v>768</v>
      </c>
      <c r="T774" s="57" t="s">
        <v>29247</v>
      </c>
      <c r="U774" s="57" t="s">
        <v>29248</v>
      </c>
    </row>
    <row r="775" spans="1:21" ht="36" customHeight="1" x14ac:dyDescent="0.25">
      <c r="A775" s="42" t="s">
        <v>31954</v>
      </c>
      <c r="B775" s="58" t="s">
        <v>31952</v>
      </c>
      <c r="C775" s="44" t="e">
        <f t="shared" ref="C775:C836" si="36">N775*10</f>
        <v>#REF!</v>
      </c>
      <c r="D775" s="45" t="s">
        <v>29240</v>
      </c>
      <c r="E775" s="46" t="s">
        <v>29917</v>
      </c>
      <c r="F775" s="47" t="s">
        <v>31952</v>
      </c>
      <c r="G775" s="47" t="s">
        <v>29568</v>
      </c>
      <c r="H775" s="48">
        <v>2181.25</v>
      </c>
      <c r="I775" s="49" t="s">
        <v>9645</v>
      </c>
      <c r="J775" s="50">
        <v>1</v>
      </c>
      <c r="K775" s="51">
        <v>0.5</v>
      </c>
      <c r="L775" s="52" t="e">
        <f>#REF!</f>
        <v>#REF!</v>
      </c>
      <c r="M775" s="53">
        <f t="shared" ref="M775:M836" si="37">H775*J775*(1+K775)</f>
        <v>3271.875</v>
      </c>
      <c r="N775" s="44" t="e">
        <f t="shared" ref="N775:N838" si="38">ROUND(M775*L775,-4)</f>
        <v>#REF!</v>
      </c>
      <c r="O775" s="54" t="s">
        <v>16192</v>
      </c>
      <c r="P775" s="46" t="s">
        <v>29244</v>
      </c>
      <c r="Q775" s="55" t="s">
        <v>31955</v>
      </c>
      <c r="R775" s="56" t="s">
        <v>29246</v>
      </c>
      <c r="S775" s="45">
        <v>769</v>
      </c>
      <c r="T775" s="57" t="s">
        <v>29247</v>
      </c>
      <c r="U775" s="57" t="s">
        <v>29248</v>
      </c>
    </row>
    <row r="776" spans="1:21" ht="36" customHeight="1" x14ac:dyDescent="0.25">
      <c r="A776" s="42" t="s">
        <v>31956</v>
      </c>
      <c r="B776" s="58" t="s">
        <v>31957</v>
      </c>
      <c r="C776" s="44" t="e">
        <f t="shared" si="36"/>
        <v>#REF!</v>
      </c>
      <c r="D776" s="45" t="s">
        <v>29240</v>
      </c>
      <c r="E776" s="46" t="s">
        <v>29917</v>
      </c>
      <c r="F776" s="47" t="s">
        <v>31958</v>
      </c>
      <c r="G776" s="47" t="s">
        <v>29340</v>
      </c>
      <c r="H776" s="48">
        <v>12975</v>
      </c>
      <c r="I776" s="49" t="s">
        <v>9645</v>
      </c>
      <c r="J776" s="50">
        <v>1</v>
      </c>
      <c r="K776" s="51">
        <v>0.5</v>
      </c>
      <c r="L776" s="52" t="e">
        <f>#REF!</f>
        <v>#REF!</v>
      </c>
      <c r="M776" s="53">
        <f t="shared" si="37"/>
        <v>19462.5</v>
      </c>
      <c r="N776" s="44" t="e">
        <f t="shared" si="38"/>
        <v>#REF!</v>
      </c>
      <c r="O776" s="54" t="s">
        <v>16192</v>
      </c>
      <c r="P776" s="46" t="s">
        <v>29244</v>
      </c>
      <c r="Q776" s="55" t="s">
        <v>31959</v>
      </c>
      <c r="R776" s="56" t="s">
        <v>29246</v>
      </c>
      <c r="S776" s="45">
        <v>770</v>
      </c>
      <c r="T776" s="57" t="s">
        <v>29247</v>
      </c>
      <c r="U776" s="57" t="s">
        <v>29248</v>
      </c>
    </row>
    <row r="777" spans="1:21" ht="36" customHeight="1" x14ac:dyDescent="0.25">
      <c r="A777" s="42" t="s">
        <v>31960</v>
      </c>
      <c r="B777" s="58" t="s">
        <v>31961</v>
      </c>
      <c r="C777" s="44" t="e">
        <f t="shared" si="36"/>
        <v>#REF!</v>
      </c>
      <c r="D777" s="45" t="s">
        <v>29240</v>
      </c>
      <c r="E777" s="46" t="s">
        <v>29917</v>
      </c>
      <c r="F777" s="47" t="s">
        <v>31961</v>
      </c>
      <c r="G777" s="47" t="s">
        <v>29243</v>
      </c>
      <c r="H777" s="48">
        <v>71.5</v>
      </c>
      <c r="I777" s="49" t="s">
        <v>9645</v>
      </c>
      <c r="J777" s="50">
        <v>1</v>
      </c>
      <c r="K777" s="51">
        <v>0.5</v>
      </c>
      <c r="L777" s="52" t="e">
        <f>#REF!</f>
        <v>#REF!</v>
      </c>
      <c r="M777" s="53">
        <f t="shared" si="37"/>
        <v>107.25</v>
      </c>
      <c r="N777" s="44" t="e">
        <f t="shared" si="38"/>
        <v>#REF!</v>
      </c>
      <c r="O777" s="54" t="s">
        <v>16192</v>
      </c>
      <c r="P777" s="46" t="s">
        <v>29244</v>
      </c>
      <c r="Q777" s="55" t="s">
        <v>31962</v>
      </c>
      <c r="R777" s="56" t="s">
        <v>29246</v>
      </c>
      <c r="S777" s="45">
        <v>771</v>
      </c>
      <c r="T777" s="57" t="s">
        <v>29247</v>
      </c>
      <c r="U777" s="57" t="s">
        <v>29248</v>
      </c>
    </row>
    <row r="778" spans="1:21" ht="36" customHeight="1" x14ac:dyDescent="0.25">
      <c r="A778" s="42" t="s">
        <v>31963</v>
      </c>
      <c r="B778" s="58" t="s">
        <v>31961</v>
      </c>
      <c r="C778" s="44" t="e">
        <f t="shared" si="36"/>
        <v>#REF!</v>
      </c>
      <c r="D778" s="45" t="s">
        <v>29240</v>
      </c>
      <c r="E778" s="46" t="s">
        <v>29917</v>
      </c>
      <c r="F778" s="47" t="s">
        <v>31961</v>
      </c>
      <c r="G778" s="47" t="s">
        <v>29971</v>
      </c>
      <c r="H778" s="48">
        <v>68.25</v>
      </c>
      <c r="I778" s="49" t="s">
        <v>9645</v>
      </c>
      <c r="J778" s="50">
        <v>1</v>
      </c>
      <c r="K778" s="51">
        <v>0.5</v>
      </c>
      <c r="L778" s="52" t="e">
        <f>#REF!</f>
        <v>#REF!</v>
      </c>
      <c r="M778" s="53">
        <f t="shared" si="37"/>
        <v>102.375</v>
      </c>
      <c r="N778" s="44" t="e">
        <f t="shared" si="38"/>
        <v>#REF!</v>
      </c>
      <c r="O778" s="54" t="s">
        <v>16192</v>
      </c>
      <c r="P778" s="46" t="s">
        <v>29244</v>
      </c>
      <c r="Q778" s="55" t="s">
        <v>31964</v>
      </c>
      <c r="R778" s="56" t="s">
        <v>29246</v>
      </c>
      <c r="S778" s="45">
        <v>772</v>
      </c>
      <c r="T778" s="57" t="s">
        <v>29247</v>
      </c>
      <c r="U778" s="57" t="s">
        <v>29248</v>
      </c>
    </row>
    <row r="779" spans="1:21" ht="36" customHeight="1" x14ac:dyDescent="0.25">
      <c r="A779" s="42" t="s">
        <v>31965</v>
      </c>
      <c r="B779" s="58" t="s">
        <v>31966</v>
      </c>
      <c r="C779" s="44" t="e">
        <f t="shared" si="36"/>
        <v>#REF!</v>
      </c>
      <c r="D779" s="45" t="s">
        <v>29240</v>
      </c>
      <c r="E779" s="46" t="s">
        <v>29917</v>
      </c>
      <c r="F779" s="47" t="s">
        <v>31967</v>
      </c>
      <c r="G779" s="47" t="s">
        <v>29971</v>
      </c>
      <c r="H779" s="48">
        <v>50.25</v>
      </c>
      <c r="I779" s="49" t="s">
        <v>9645</v>
      </c>
      <c r="J779" s="50">
        <v>1</v>
      </c>
      <c r="K779" s="51">
        <v>0.5</v>
      </c>
      <c r="L779" s="52" t="e">
        <f>#REF!</f>
        <v>#REF!</v>
      </c>
      <c r="M779" s="53">
        <f t="shared" si="37"/>
        <v>75.375</v>
      </c>
      <c r="N779" s="44" t="e">
        <f t="shared" si="38"/>
        <v>#REF!</v>
      </c>
      <c r="O779" s="54" t="s">
        <v>16192</v>
      </c>
      <c r="P779" s="46" t="s">
        <v>29244</v>
      </c>
      <c r="Q779" s="55" t="s">
        <v>31655</v>
      </c>
      <c r="R779" s="56" t="s">
        <v>29246</v>
      </c>
      <c r="S779" s="45">
        <v>773</v>
      </c>
      <c r="T779" s="57" t="s">
        <v>29247</v>
      </c>
      <c r="U779" s="57" t="s">
        <v>29248</v>
      </c>
    </row>
    <row r="780" spans="1:21" ht="36" customHeight="1" x14ac:dyDescent="0.25">
      <c r="A780" s="42" t="s">
        <v>31968</v>
      </c>
      <c r="B780" s="43" t="s">
        <v>31969</v>
      </c>
      <c r="C780" s="44" t="e">
        <f t="shared" si="36"/>
        <v>#REF!</v>
      </c>
      <c r="D780" s="45" t="s">
        <v>29240</v>
      </c>
      <c r="E780" s="46" t="s">
        <v>29917</v>
      </c>
      <c r="F780" s="47" t="s">
        <v>31970</v>
      </c>
      <c r="G780" s="47" t="s">
        <v>29243</v>
      </c>
      <c r="H780" s="48">
        <v>105.75</v>
      </c>
      <c r="I780" s="49" t="s">
        <v>9645</v>
      </c>
      <c r="J780" s="50">
        <v>1</v>
      </c>
      <c r="K780" s="51">
        <v>0.5</v>
      </c>
      <c r="L780" s="52" t="e">
        <f>#REF!</f>
        <v>#REF!</v>
      </c>
      <c r="M780" s="53">
        <f t="shared" si="37"/>
        <v>158.625</v>
      </c>
      <c r="N780" s="44" t="e">
        <f t="shared" si="38"/>
        <v>#REF!</v>
      </c>
      <c r="O780" s="54" t="s">
        <v>16192</v>
      </c>
      <c r="P780" s="46" t="s">
        <v>29244</v>
      </c>
      <c r="Q780" s="55" t="s">
        <v>31971</v>
      </c>
      <c r="R780" s="56" t="s">
        <v>29246</v>
      </c>
      <c r="S780" s="45">
        <v>774</v>
      </c>
      <c r="T780" s="57" t="s">
        <v>29247</v>
      </c>
      <c r="U780" s="57" t="s">
        <v>29248</v>
      </c>
    </row>
    <row r="781" spans="1:21" ht="36" customHeight="1" x14ac:dyDescent="0.25">
      <c r="A781" s="42" t="s">
        <v>31972</v>
      </c>
      <c r="B781" s="58" t="s">
        <v>31973</v>
      </c>
      <c r="C781" s="44" t="e">
        <f t="shared" si="36"/>
        <v>#REF!</v>
      </c>
      <c r="D781" s="45" t="s">
        <v>29240</v>
      </c>
      <c r="E781" s="46" t="s">
        <v>29917</v>
      </c>
      <c r="F781" s="47" t="s">
        <v>31974</v>
      </c>
      <c r="G781" s="47" t="s">
        <v>29971</v>
      </c>
      <c r="H781" s="48">
        <v>152.5</v>
      </c>
      <c r="I781" s="49" t="s">
        <v>9645</v>
      </c>
      <c r="J781" s="50">
        <v>1</v>
      </c>
      <c r="K781" s="51">
        <v>0.5</v>
      </c>
      <c r="L781" s="52" t="e">
        <f>#REF!</f>
        <v>#REF!</v>
      </c>
      <c r="M781" s="53">
        <f t="shared" si="37"/>
        <v>228.75</v>
      </c>
      <c r="N781" s="44" t="e">
        <f t="shared" si="38"/>
        <v>#REF!</v>
      </c>
      <c r="O781" s="54" t="s">
        <v>16192</v>
      </c>
      <c r="P781" s="46" t="s">
        <v>29244</v>
      </c>
      <c r="Q781" s="55" t="s">
        <v>31975</v>
      </c>
      <c r="R781" s="56" t="s">
        <v>29246</v>
      </c>
      <c r="S781" s="45">
        <v>775</v>
      </c>
      <c r="T781" s="57" t="s">
        <v>29247</v>
      </c>
      <c r="U781" s="57" t="s">
        <v>29248</v>
      </c>
    </row>
    <row r="782" spans="1:21" ht="36" customHeight="1" x14ac:dyDescent="0.25">
      <c r="A782" s="42" t="s">
        <v>31976</v>
      </c>
      <c r="B782" s="58" t="s">
        <v>31977</v>
      </c>
      <c r="C782" s="44" t="e">
        <f t="shared" si="36"/>
        <v>#REF!</v>
      </c>
      <c r="D782" s="45" t="s">
        <v>29240</v>
      </c>
      <c r="E782" s="46" t="s">
        <v>29917</v>
      </c>
      <c r="F782" s="47" t="s">
        <v>31978</v>
      </c>
      <c r="G782" s="47" t="s">
        <v>29971</v>
      </c>
      <c r="H782" s="48">
        <v>34.25</v>
      </c>
      <c r="I782" s="49" t="s">
        <v>9645</v>
      </c>
      <c r="J782" s="50">
        <v>1</v>
      </c>
      <c r="K782" s="51">
        <v>0.5</v>
      </c>
      <c r="L782" s="52" t="e">
        <f>#REF!</f>
        <v>#REF!</v>
      </c>
      <c r="M782" s="53">
        <f t="shared" si="37"/>
        <v>51.375</v>
      </c>
      <c r="N782" s="44" t="e">
        <f t="shared" si="38"/>
        <v>#REF!</v>
      </c>
      <c r="O782" s="54" t="s">
        <v>16192</v>
      </c>
      <c r="P782" s="46" t="s">
        <v>29244</v>
      </c>
      <c r="Q782" s="55" t="s">
        <v>31134</v>
      </c>
      <c r="R782" s="56" t="s">
        <v>29246</v>
      </c>
      <c r="S782" s="45">
        <v>776</v>
      </c>
      <c r="T782" s="57" t="s">
        <v>29247</v>
      </c>
      <c r="U782" s="57" t="s">
        <v>29248</v>
      </c>
    </row>
    <row r="783" spans="1:21" ht="36" customHeight="1" x14ac:dyDescent="0.25">
      <c r="A783" s="42" t="s">
        <v>31979</v>
      </c>
      <c r="B783" s="58" t="s">
        <v>31980</v>
      </c>
      <c r="C783" s="44" t="e">
        <f t="shared" si="36"/>
        <v>#REF!</v>
      </c>
      <c r="D783" s="45" t="s">
        <v>29240</v>
      </c>
      <c r="E783" s="46" t="s">
        <v>29917</v>
      </c>
      <c r="F783" s="47" t="s">
        <v>31981</v>
      </c>
      <c r="G783" s="47" t="s">
        <v>29971</v>
      </c>
      <c r="H783" s="48">
        <v>59.25</v>
      </c>
      <c r="I783" s="49" t="s">
        <v>9645</v>
      </c>
      <c r="J783" s="50">
        <v>1</v>
      </c>
      <c r="K783" s="51">
        <v>0.5</v>
      </c>
      <c r="L783" s="52" t="e">
        <f>#REF!</f>
        <v>#REF!</v>
      </c>
      <c r="M783" s="53">
        <f t="shared" si="37"/>
        <v>88.875</v>
      </c>
      <c r="N783" s="44" t="e">
        <f t="shared" si="38"/>
        <v>#REF!</v>
      </c>
      <c r="O783" s="54" t="s">
        <v>16192</v>
      </c>
      <c r="P783" s="46" t="s">
        <v>29244</v>
      </c>
      <c r="Q783" s="55" t="s">
        <v>31558</v>
      </c>
      <c r="R783" s="56" t="s">
        <v>29246</v>
      </c>
      <c r="S783" s="45">
        <v>777</v>
      </c>
      <c r="T783" s="57" t="s">
        <v>29247</v>
      </c>
      <c r="U783" s="57" t="s">
        <v>29248</v>
      </c>
    </row>
    <row r="784" spans="1:21" ht="36" customHeight="1" x14ac:dyDescent="0.25">
      <c r="A784" s="42" t="s">
        <v>31982</v>
      </c>
      <c r="B784" s="58" t="s">
        <v>31983</v>
      </c>
      <c r="C784" s="44" t="e">
        <f t="shared" si="36"/>
        <v>#REF!</v>
      </c>
      <c r="D784" s="45" t="s">
        <v>29240</v>
      </c>
      <c r="E784" s="46" t="s">
        <v>29917</v>
      </c>
      <c r="F784" s="47" t="s">
        <v>31984</v>
      </c>
      <c r="G784" s="47" t="s">
        <v>29971</v>
      </c>
      <c r="H784" s="48">
        <v>31.25</v>
      </c>
      <c r="I784" s="49" t="s">
        <v>9645</v>
      </c>
      <c r="J784" s="50">
        <v>1</v>
      </c>
      <c r="K784" s="51">
        <v>0.5</v>
      </c>
      <c r="L784" s="52" t="e">
        <f>#REF!</f>
        <v>#REF!</v>
      </c>
      <c r="M784" s="53">
        <f t="shared" si="37"/>
        <v>46.875</v>
      </c>
      <c r="N784" s="44" t="e">
        <f t="shared" si="38"/>
        <v>#REF!</v>
      </c>
      <c r="O784" s="54" t="s">
        <v>16192</v>
      </c>
      <c r="P784" s="46" t="s">
        <v>29244</v>
      </c>
      <c r="Q784" s="55" t="s">
        <v>30231</v>
      </c>
      <c r="R784" s="56" t="s">
        <v>29246</v>
      </c>
      <c r="S784" s="45">
        <v>778</v>
      </c>
      <c r="T784" s="57" t="s">
        <v>29247</v>
      </c>
      <c r="U784" s="57" t="s">
        <v>29248</v>
      </c>
    </row>
    <row r="785" spans="1:21" ht="36" customHeight="1" x14ac:dyDescent="0.25">
      <c r="A785" s="42" t="s">
        <v>31985</v>
      </c>
      <c r="B785" s="58" t="s">
        <v>31986</v>
      </c>
      <c r="C785" s="44" t="e">
        <f t="shared" si="36"/>
        <v>#REF!</v>
      </c>
      <c r="D785" s="45" t="s">
        <v>29240</v>
      </c>
      <c r="E785" s="46" t="s">
        <v>29917</v>
      </c>
      <c r="F785" s="47" t="s">
        <v>31987</v>
      </c>
      <c r="G785" s="47" t="s">
        <v>29971</v>
      </c>
      <c r="H785" s="48">
        <v>30.5</v>
      </c>
      <c r="I785" s="49" t="s">
        <v>9645</v>
      </c>
      <c r="J785" s="50">
        <v>1</v>
      </c>
      <c r="K785" s="51">
        <v>0.5</v>
      </c>
      <c r="L785" s="52" t="e">
        <f>#REF!</f>
        <v>#REF!</v>
      </c>
      <c r="M785" s="53">
        <f t="shared" si="37"/>
        <v>45.75</v>
      </c>
      <c r="N785" s="44" t="e">
        <f t="shared" si="38"/>
        <v>#REF!</v>
      </c>
      <c r="O785" s="54" t="s">
        <v>16192</v>
      </c>
      <c r="P785" s="46" t="s">
        <v>29244</v>
      </c>
      <c r="Q785" s="55" t="s">
        <v>31988</v>
      </c>
      <c r="R785" s="56" t="s">
        <v>29246</v>
      </c>
      <c r="S785" s="45">
        <v>779</v>
      </c>
      <c r="T785" s="57" t="s">
        <v>29247</v>
      </c>
      <c r="U785" s="57" t="s">
        <v>29248</v>
      </c>
    </row>
    <row r="786" spans="1:21" ht="36" customHeight="1" x14ac:dyDescent="0.25">
      <c r="A786" s="42" t="s">
        <v>31989</v>
      </c>
      <c r="B786" s="58" t="s">
        <v>31990</v>
      </c>
      <c r="C786" s="44" t="e">
        <f t="shared" si="36"/>
        <v>#REF!</v>
      </c>
      <c r="D786" s="45" t="s">
        <v>29240</v>
      </c>
      <c r="E786" s="46" t="s">
        <v>29917</v>
      </c>
      <c r="F786" s="47" t="s">
        <v>31991</v>
      </c>
      <c r="G786" s="47" t="s">
        <v>29971</v>
      </c>
      <c r="H786" s="48">
        <v>40.75</v>
      </c>
      <c r="I786" s="49" t="s">
        <v>9645</v>
      </c>
      <c r="J786" s="50">
        <v>1</v>
      </c>
      <c r="K786" s="51">
        <v>0.5</v>
      </c>
      <c r="L786" s="52" t="e">
        <f>#REF!</f>
        <v>#REF!</v>
      </c>
      <c r="M786" s="53">
        <f t="shared" si="37"/>
        <v>61.125</v>
      </c>
      <c r="N786" s="44" t="e">
        <f t="shared" si="38"/>
        <v>#REF!</v>
      </c>
      <c r="O786" s="54" t="s">
        <v>16192</v>
      </c>
      <c r="P786" s="46" t="s">
        <v>29244</v>
      </c>
      <c r="Q786" s="55" t="s">
        <v>31992</v>
      </c>
      <c r="R786" s="56" t="s">
        <v>29246</v>
      </c>
      <c r="S786" s="45">
        <v>780</v>
      </c>
      <c r="T786" s="57" t="s">
        <v>29247</v>
      </c>
      <c r="U786" s="57" t="s">
        <v>29248</v>
      </c>
    </row>
    <row r="787" spans="1:21" ht="36" customHeight="1" x14ac:dyDescent="0.25">
      <c r="A787" s="42" t="s">
        <v>31993</v>
      </c>
      <c r="B787" s="58" t="s">
        <v>31994</v>
      </c>
      <c r="C787" s="44" t="e">
        <f t="shared" si="36"/>
        <v>#REF!</v>
      </c>
      <c r="D787" s="45" t="s">
        <v>29240</v>
      </c>
      <c r="E787" s="46" t="s">
        <v>29917</v>
      </c>
      <c r="F787" s="47" t="s">
        <v>31995</v>
      </c>
      <c r="G787" s="47" t="s">
        <v>31996</v>
      </c>
      <c r="H787" s="48">
        <v>54</v>
      </c>
      <c r="I787" s="49" t="s">
        <v>9645</v>
      </c>
      <c r="J787" s="50">
        <v>1</v>
      </c>
      <c r="K787" s="51">
        <v>0.5</v>
      </c>
      <c r="L787" s="52" t="e">
        <f>#REF!</f>
        <v>#REF!</v>
      </c>
      <c r="M787" s="53">
        <f t="shared" si="37"/>
        <v>81</v>
      </c>
      <c r="N787" s="44" t="e">
        <f t="shared" si="38"/>
        <v>#REF!</v>
      </c>
      <c r="O787" s="54" t="s">
        <v>16192</v>
      </c>
      <c r="P787" s="46" t="s">
        <v>29244</v>
      </c>
      <c r="Q787" s="55" t="s">
        <v>29858</v>
      </c>
      <c r="R787" s="56" t="s">
        <v>29246</v>
      </c>
      <c r="S787" s="45">
        <v>781</v>
      </c>
      <c r="T787" s="57" t="s">
        <v>29247</v>
      </c>
      <c r="U787" s="57" t="s">
        <v>29248</v>
      </c>
    </row>
    <row r="788" spans="1:21" ht="36" customHeight="1" x14ac:dyDescent="0.25">
      <c r="A788" s="42" t="s">
        <v>31997</v>
      </c>
      <c r="B788" s="43" t="s">
        <v>31998</v>
      </c>
      <c r="C788" s="44" t="e">
        <f t="shared" si="36"/>
        <v>#REF!</v>
      </c>
      <c r="D788" s="45" t="s">
        <v>29240</v>
      </c>
      <c r="E788" s="46" t="s">
        <v>29277</v>
      </c>
      <c r="F788" s="47" t="s">
        <v>31999</v>
      </c>
      <c r="G788" s="47" t="s">
        <v>29250</v>
      </c>
      <c r="H788" s="48">
        <v>65</v>
      </c>
      <c r="I788" s="49" t="s">
        <v>9645</v>
      </c>
      <c r="J788" s="50">
        <v>1</v>
      </c>
      <c r="K788" s="51">
        <v>0.5</v>
      </c>
      <c r="L788" s="52" t="e">
        <f>#REF!</f>
        <v>#REF!</v>
      </c>
      <c r="M788" s="53">
        <f t="shared" si="37"/>
        <v>97.5</v>
      </c>
      <c r="N788" s="44" t="e">
        <f t="shared" si="38"/>
        <v>#REF!</v>
      </c>
      <c r="O788" s="54" t="s">
        <v>16192</v>
      </c>
      <c r="P788" s="46" t="s">
        <v>29244</v>
      </c>
      <c r="Q788" s="55" t="s">
        <v>32000</v>
      </c>
      <c r="R788" s="56" t="s">
        <v>29246</v>
      </c>
      <c r="S788" s="45">
        <v>782</v>
      </c>
      <c r="T788" s="57" t="s">
        <v>29247</v>
      </c>
      <c r="U788" s="57" t="s">
        <v>29248</v>
      </c>
    </row>
    <row r="789" spans="1:21" ht="36" customHeight="1" x14ac:dyDescent="0.25">
      <c r="A789" s="42" t="s">
        <v>32001</v>
      </c>
      <c r="B789" s="43" t="s">
        <v>32002</v>
      </c>
      <c r="C789" s="44" t="e">
        <f t="shared" si="36"/>
        <v>#REF!</v>
      </c>
      <c r="D789" s="45" t="s">
        <v>29240</v>
      </c>
      <c r="E789" s="46" t="s">
        <v>29277</v>
      </c>
      <c r="F789" s="47" t="s">
        <v>32003</v>
      </c>
      <c r="G789" s="47" t="s">
        <v>29250</v>
      </c>
      <c r="H789" s="48">
        <v>65</v>
      </c>
      <c r="I789" s="49" t="s">
        <v>9645</v>
      </c>
      <c r="J789" s="50">
        <v>1</v>
      </c>
      <c r="K789" s="51">
        <v>0.5</v>
      </c>
      <c r="L789" s="52" t="e">
        <f>#REF!</f>
        <v>#REF!</v>
      </c>
      <c r="M789" s="53">
        <f t="shared" si="37"/>
        <v>97.5</v>
      </c>
      <c r="N789" s="44" t="e">
        <f t="shared" si="38"/>
        <v>#REF!</v>
      </c>
      <c r="O789" s="54" t="s">
        <v>16192</v>
      </c>
      <c r="P789" s="46" t="s">
        <v>29244</v>
      </c>
      <c r="Q789" s="55" t="s">
        <v>32000</v>
      </c>
      <c r="R789" s="56" t="s">
        <v>29246</v>
      </c>
      <c r="S789" s="45">
        <v>783</v>
      </c>
      <c r="T789" s="57" t="s">
        <v>29247</v>
      </c>
      <c r="U789" s="57" t="s">
        <v>29248</v>
      </c>
    </row>
    <row r="790" spans="1:21" ht="36" customHeight="1" x14ac:dyDescent="0.25">
      <c r="A790" s="42" t="s">
        <v>32004</v>
      </c>
      <c r="B790" s="43" t="s">
        <v>32005</v>
      </c>
      <c r="C790" s="44" t="e">
        <f t="shared" si="36"/>
        <v>#REF!</v>
      </c>
      <c r="D790" s="45" t="s">
        <v>29240</v>
      </c>
      <c r="E790" s="46" t="s">
        <v>29277</v>
      </c>
      <c r="F790" s="47" t="s">
        <v>32006</v>
      </c>
      <c r="G790" s="47" t="s">
        <v>29250</v>
      </c>
      <c r="H790" s="48">
        <v>239.375</v>
      </c>
      <c r="I790" s="49" t="s">
        <v>9645</v>
      </c>
      <c r="J790" s="50">
        <v>1</v>
      </c>
      <c r="K790" s="51">
        <v>0.5</v>
      </c>
      <c r="L790" s="52" t="e">
        <f>#REF!</f>
        <v>#REF!</v>
      </c>
      <c r="M790" s="53">
        <f t="shared" si="37"/>
        <v>359.0625</v>
      </c>
      <c r="N790" s="44" t="e">
        <f t="shared" si="38"/>
        <v>#REF!</v>
      </c>
      <c r="O790" s="54" t="s">
        <v>16192</v>
      </c>
      <c r="P790" s="46" t="s">
        <v>29244</v>
      </c>
      <c r="Q790" s="55" t="s">
        <v>32007</v>
      </c>
      <c r="R790" s="56" t="s">
        <v>29246</v>
      </c>
      <c r="S790" s="45">
        <v>784</v>
      </c>
      <c r="T790" s="57" t="s">
        <v>29247</v>
      </c>
      <c r="U790" s="57" t="s">
        <v>29248</v>
      </c>
    </row>
    <row r="791" spans="1:21" ht="36" customHeight="1" x14ac:dyDescent="0.25">
      <c r="A791" s="42" t="s">
        <v>32008</v>
      </c>
      <c r="B791" s="43" t="s">
        <v>32009</v>
      </c>
      <c r="C791" s="44" t="e">
        <f t="shared" si="36"/>
        <v>#REF!</v>
      </c>
      <c r="D791" s="45" t="s">
        <v>29240</v>
      </c>
      <c r="E791" s="46" t="s">
        <v>29277</v>
      </c>
      <c r="F791" s="47" t="s">
        <v>32010</v>
      </c>
      <c r="G791" s="47" t="s">
        <v>29250</v>
      </c>
      <c r="H791" s="48">
        <v>258.125</v>
      </c>
      <c r="I791" s="49" t="s">
        <v>9645</v>
      </c>
      <c r="J791" s="50">
        <v>1</v>
      </c>
      <c r="K791" s="51">
        <v>0.5</v>
      </c>
      <c r="L791" s="52" t="e">
        <f>#REF!</f>
        <v>#REF!</v>
      </c>
      <c r="M791" s="53">
        <f t="shared" si="37"/>
        <v>387.1875</v>
      </c>
      <c r="N791" s="44" t="e">
        <f t="shared" si="38"/>
        <v>#REF!</v>
      </c>
      <c r="O791" s="54" t="s">
        <v>16192</v>
      </c>
      <c r="P791" s="46" t="s">
        <v>29244</v>
      </c>
      <c r="Q791" s="55" t="s">
        <v>32011</v>
      </c>
      <c r="R791" s="56" t="s">
        <v>29246</v>
      </c>
      <c r="S791" s="45">
        <v>785</v>
      </c>
      <c r="T791" s="57" t="s">
        <v>29247</v>
      </c>
      <c r="U791" s="57" t="s">
        <v>29248</v>
      </c>
    </row>
    <row r="792" spans="1:21" ht="36" customHeight="1" x14ac:dyDescent="0.25">
      <c r="A792" s="42" t="s">
        <v>32012</v>
      </c>
      <c r="B792" s="43" t="s">
        <v>32013</v>
      </c>
      <c r="C792" s="44" t="e">
        <f t="shared" si="36"/>
        <v>#REF!</v>
      </c>
      <c r="D792" s="45" t="s">
        <v>29240</v>
      </c>
      <c r="E792" s="46" t="s">
        <v>29517</v>
      </c>
      <c r="F792" s="47" t="s">
        <v>32014</v>
      </c>
      <c r="G792" s="47" t="s">
        <v>29700</v>
      </c>
      <c r="H792" s="48">
        <v>76.75</v>
      </c>
      <c r="I792" s="49" t="s">
        <v>9645</v>
      </c>
      <c r="J792" s="50">
        <v>1</v>
      </c>
      <c r="K792" s="51">
        <v>0.5</v>
      </c>
      <c r="L792" s="52" t="e">
        <f>#REF!</f>
        <v>#REF!</v>
      </c>
      <c r="M792" s="53">
        <f t="shared" si="37"/>
        <v>115.125</v>
      </c>
      <c r="N792" s="44" t="e">
        <f t="shared" si="38"/>
        <v>#REF!</v>
      </c>
      <c r="O792" s="54" t="s">
        <v>16192</v>
      </c>
      <c r="P792" s="46" t="s">
        <v>29244</v>
      </c>
      <c r="Q792" s="55" t="s">
        <v>31082</v>
      </c>
      <c r="R792" s="56" t="s">
        <v>29246</v>
      </c>
      <c r="S792" s="45">
        <v>786</v>
      </c>
      <c r="T792" s="57" t="s">
        <v>29247</v>
      </c>
      <c r="U792" s="57" t="s">
        <v>29248</v>
      </c>
    </row>
    <row r="793" spans="1:21" ht="36" customHeight="1" x14ac:dyDescent="0.25">
      <c r="A793" s="42" t="s">
        <v>32015</v>
      </c>
      <c r="B793" s="43" t="s">
        <v>32016</v>
      </c>
      <c r="C793" s="44" t="e">
        <f t="shared" si="36"/>
        <v>#REF!</v>
      </c>
      <c r="D793" s="45" t="s">
        <v>29240</v>
      </c>
      <c r="E793" s="46" t="s">
        <v>29517</v>
      </c>
      <c r="F793" s="47" t="s">
        <v>32017</v>
      </c>
      <c r="G793" s="47" t="s">
        <v>29700</v>
      </c>
      <c r="H793" s="48">
        <v>66.75</v>
      </c>
      <c r="I793" s="49" t="s">
        <v>9645</v>
      </c>
      <c r="J793" s="50">
        <v>1</v>
      </c>
      <c r="K793" s="51">
        <v>0.5</v>
      </c>
      <c r="L793" s="52" t="e">
        <f>#REF!</f>
        <v>#REF!</v>
      </c>
      <c r="M793" s="53">
        <f t="shared" si="37"/>
        <v>100.125</v>
      </c>
      <c r="N793" s="44" t="e">
        <f t="shared" si="38"/>
        <v>#REF!</v>
      </c>
      <c r="O793" s="54" t="s">
        <v>16192</v>
      </c>
      <c r="P793" s="46" t="s">
        <v>29244</v>
      </c>
      <c r="Q793" s="55" t="s">
        <v>30892</v>
      </c>
      <c r="R793" s="56" t="s">
        <v>29246</v>
      </c>
      <c r="S793" s="45">
        <v>787</v>
      </c>
      <c r="T793" s="57" t="s">
        <v>29247</v>
      </c>
      <c r="U793" s="57" t="s">
        <v>29248</v>
      </c>
    </row>
    <row r="794" spans="1:21" ht="36" customHeight="1" x14ac:dyDescent="0.25">
      <c r="A794" s="42" t="s">
        <v>32018</v>
      </c>
      <c r="B794" s="43" t="s">
        <v>32019</v>
      </c>
      <c r="C794" s="44" t="e">
        <f t="shared" si="36"/>
        <v>#REF!</v>
      </c>
      <c r="D794" s="45" t="s">
        <v>29240</v>
      </c>
      <c r="E794" s="46" t="s">
        <v>29517</v>
      </c>
      <c r="F794" s="47" t="s">
        <v>32020</v>
      </c>
      <c r="G794" s="47" t="s">
        <v>29700</v>
      </c>
      <c r="H794" s="48">
        <v>148.75</v>
      </c>
      <c r="I794" s="49" t="s">
        <v>9645</v>
      </c>
      <c r="J794" s="50">
        <v>1</v>
      </c>
      <c r="K794" s="51">
        <v>0.5</v>
      </c>
      <c r="L794" s="52" t="e">
        <f>#REF!</f>
        <v>#REF!</v>
      </c>
      <c r="M794" s="53">
        <f t="shared" si="37"/>
        <v>223.125</v>
      </c>
      <c r="N794" s="44" t="e">
        <f t="shared" si="38"/>
        <v>#REF!</v>
      </c>
      <c r="O794" s="54" t="s">
        <v>16192</v>
      </c>
      <c r="P794" s="46" t="s">
        <v>29244</v>
      </c>
      <c r="Q794" s="55" t="s">
        <v>29931</v>
      </c>
      <c r="R794" s="56" t="s">
        <v>29246</v>
      </c>
      <c r="S794" s="45">
        <v>788</v>
      </c>
      <c r="T794" s="57" t="s">
        <v>29247</v>
      </c>
      <c r="U794" s="57" t="s">
        <v>29248</v>
      </c>
    </row>
    <row r="795" spans="1:21" ht="36" customHeight="1" x14ac:dyDescent="0.25">
      <c r="A795" s="42" t="s">
        <v>32021</v>
      </c>
      <c r="B795" s="43" t="s">
        <v>32019</v>
      </c>
      <c r="C795" s="44" t="e">
        <f t="shared" si="36"/>
        <v>#REF!</v>
      </c>
      <c r="D795" s="45" t="s">
        <v>29240</v>
      </c>
      <c r="E795" s="46" t="s">
        <v>29517</v>
      </c>
      <c r="F795" s="47" t="s">
        <v>32020</v>
      </c>
      <c r="G795" s="47" t="s">
        <v>29700</v>
      </c>
      <c r="H795" s="48">
        <v>147.25</v>
      </c>
      <c r="I795" s="49" t="s">
        <v>9645</v>
      </c>
      <c r="J795" s="50">
        <v>1</v>
      </c>
      <c r="K795" s="51">
        <v>0.5</v>
      </c>
      <c r="L795" s="52" t="e">
        <f>#REF!</f>
        <v>#REF!</v>
      </c>
      <c r="M795" s="53">
        <f t="shared" si="37"/>
        <v>220.875</v>
      </c>
      <c r="N795" s="44" t="e">
        <f t="shared" si="38"/>
        <v>#REF!</v>
      </c>
      <c r="O795" s="54" t="s">
        <v>16192</v>
      </c>
      <c r="P795" s="46" t="s">
        <v>29244</v>
      </c>
      <c r="Q795" s="55" t="s">
        <v>29701</v>
      </c>
      <c r="R795" s="56" t="s">
        <v>29246</v>
      </c>
      <c r="S795" s="45">
        <v>789</v>
      </c>
      <c r="T795" s="57" t="s">
        <v>29247</v>
      </c>
      <c r="U795" s="57" t="s">
        <v>29248</v>
      </c>
    </row>
    <row r="796" spans="1:21" ht="36" customHeight="1" x14ac:dyDescent="0.25">
      <c r="A796" s="42" t="s">
        <v>32022</v>
      </c>
      <c r="B796" s="43" t="s">
        <v>32023</v>
      </c>
      <c r="C796" s="44" t="e">
        <f t="shared" si="36"/>
        <v>#REF!</v>
      </c>
      <c r="D796" s="45" t="s">
        <v>29240</v>
      </c>
      <c r="E796" s="46" t="s">
        <v>1529</v>
      </c>
      <c r="F796" s="47" t="s">
        <v>32024</v>
      </c>
      <c r="G796" s="47" t="s">
        <v>29340</v>
      </c>
      <c r="H796" s="48">
        <v>10725</v>
      </c>
      <c r="I796" s="49" t="s">
        <v>9645</v>
      </c>
      <c r="J796" s="50">
        <v>1</v>
      </c>
      <c r="K796" s="51">
        <v>0.5</v>
      </c>
      <c r="L796" s="52" t="e">
        <f>#REF!</f>
        <v>#REF!</v>
      </c>
      <c r="M796" s="53">
        <f t="shared" si="37"/>
        <v>16087.5</v>
      </c>
      <c r="N796" s="44" t="e">
        <f t="shared" si="38"/>
        <v>#REF!</v>
      </c>
      <c r="O796" s="54" t="s">
        <v>16192</v>
      </c>
      <c r="P796" s="46" t="s">
        <v>29244</v>
      </c>
      <c r="Q796" s="55" t="s">
        <v>32025</v>
      </c>
      <c r="R796" s="56" t="s">
        <v>29246</v>
      </c>
      <c r="S796" s="45">
        <v>790</v>
      </c>
      <c r="T796" s="57" t="s">
        <v>29247</v>
      </c>
      <c r="U796" s="57" t="s">
        <v>29248</v>
      </c>
    </row>
    <row r="797" spans="1:21" ht="36" customHeight="1" x14ac:dyDescent="0.25">
      <c r="A797" s="42" t="s">
        <v>32026</v>
      </c>
      <c r="B797" s="43" t="s">
        <v>32023</v>
      </c>
      <c r="C797" s="44" t="e">
        <f t="shared" si="36"/>
        <v>#REF!</v>
      </c>
      <c r="D797" s="45" t="s">
        <v>29240</v>
      </c>
      <c r="E797" s="46" t="s">
        <v>1529</v>
      </c>
      <c r="F797" s="47" t="s">
        <v>32024</v>
      </c>
      <c r="G797" s="47" t="s">
        <v>29376</v>
      </c>
      <c r="H797" s="48">
        <v>26000</v>
      </c>
      <c r="I797" s="49" t="s">
        <v>9645</v>
      </c>
      <c r="J797" s="50">
        <v>1</v>
      </c>
      <c r="K797" s="51">
        <v>0.5</v>
      </c>
      <c r="L797" s="52" t="e">
        <f>#REF!</f>
        <v>#REF!</v>
      </c>
      <c r="M797" s="53">
        <f t="shared" si="37"/>
        <v>39000</v>
      </c>
      <c r="N797" s="44" t="e">
        <f t="shared" si="38"/>
        <v>#REF!</v>
      </c>
      <c r="O797" s="54" t="s">
        <v>16192</v>
      </c>
      <c r="P797" s="46" t="s">
        <v>29244</v>
      </c>
      <c r="Q797" s="55" t="s">
        <v>32027</v>
      </c>
      <c r="R797" s="56" t="s">
        <v>29246</v>
      </c>
      <c r="S797" s="45">
        <v>791</v>
      </c>
      <c r="T797" s="57" t="s">
        <v>29247</v>
      </c>
      <c r="U797" s="57" t="s">
        <v>29248</v>
      </c>
    </row>
    <row r="798" spans="1:21" ht="36" customHeight="1" x14ac:dyDescent="0.25">
      <c r="A798" s="42" t="s">
        <v>32028</v>
      </c>
      <c r="B798" s="43" t="s">
        <v>32023</v>
      </c>
      <c r="C798" s="44" t="e">
        <f t="shared" si="36"/>
        <v>#REF!</v>
      </c>
      <c r="D798" s="45" t="s">
        <v>29240</v>
      </c>
      <c r="E798" s="46" t="s">
        <v>1529</v>
      </c>
      <c r="F798" s="47" t="s">
        <v>32024</v>
      </c>
      <c r="G798" s="47" t="s">
        <v>29321</v>
      </c>
      <c r="H798" s="48">
        <v>231</v>
      </c>
      <c r="I798" s="49" t="s">
        <v>9645</v>
      </c>
      <c r="J798" s="50">
        <v>1</v>
      </c>
      <c r="K798" s="51">
        <v>0.5</v>
      </c>
      <c r="L798" s="52" t="e">
        <f>#REF!</f>
        <v>#REF!</v>
      </c>
      <c r="M798" s="53">
        <f t="shared" si="37"/>
        <v>346.5</v>
      </c>
      <c r="N798" s="44" t="e">
        <f t="shared" si="38"/>
        <v>#REF!</v>
      </c>
      <c r="O798" s="54" t="s">
        <v>16192</v>
      </c>
      <c r="P798" s="46" t="s">
        <v>29244</v>
      </c>
      <c r="Q798" s="55" t="s">
        <v>32029</v>
      </c>
      <c r="R798" s="56" t="s">
        <v>29246</v>
      </c>
      <c r="S798" s="45">
        <v>792</v>
      </c>
      <c r="T798" s="57" t="s">
        <v>29247</v>
      </c>
      <c r="U798" s="57" t="s">
        <v>29248</v>
      </c>
    </row>
    <row r="799" spans="1:21" ht="36" customHeight="1" x14ac:dyDescent="0.25">
      <c r="A799" s="42" t="s">
        <v>32030</v>
      </c>
      <c r="B799" s="43" t="s">
        <v>32031</v>
      </c>
      <c r="C799" s="44" t="e">
        <f t="shared" si="36"/>
        <v>#REF!</v>
      </c>
      <c r="D799" s="45" t="s">
        <v>29240</v>
      </c>
      <c r="E799" s="46" t="s">
        <v>29277</v>
      </c>
      <c r="F799" s="47" t="s">
        <v>32032</v>
      </c>
      <c r="G799" s="47" t="s">
        <v>29243</v>
      </c>
      <c r="H799" s="48">
        <v>144.5</v>
      </c>
      <c r="I799" s="49" t="s">
        <v>9645</v>
      </c>
      <c r="J799" s="50">
        <v>1</v>
      </c>
      <c r="K799" s="51">
        <v>0.5</v>
      </c>
      <c r="L799" s="52" t="e">
        <f>#REF!</f>
        <v>#REF!</v>
      </c>
      <c r="M799" s="53">
        <f t="shared" si="37"/>
        <v>216.75</v>
      </c>
      <c r="N799" s="44" t="e">
        <f t="shared" si="38"/>
        <v>#REF!</v>
      </c>
      <c r="O799" s="54" t="s">
        <v>16192</v>
      </c>
      <c r="P799" s="46" t="s">
        <v>29244</v>
      </c>
      <c r="Q799" s="55" t="s">
        <v>32033</v>
      </c>
      <c r="R799" s="56" t="s">
        <v>29246</v>
      </c>
      <c r="S799" s="45">
        <v>793</v>
      </c>
      <c r="T799" s="57" t="s">
        <v>29247</v>
      </c>
      <c r="U799" s="57" t="s">
        <v>29248</v>
      </c>
    </row>
    <row r="800" spans="1:21" ht="36" customHeight="1" x14ac:dyDescent="0.25">
      <c r="A800" s="42" t="s">
        <v>32034</v>
      </c>
      <c r="B800" s="43" t="s">
        <v>32035</v>
      </c>
      <c r="C800" s="44" t="e">
        <f t="shared" si="36"/>
        <v>#REF!</v>
      </c>
      <c r="D800" s="45" t="s">
        <v>29240</v>
      </c>
      <c r="E800" s="46" t="s">
        <v>29241</v>
      </c>
      <c r="F800" s="47" t="s">
        <v>32036</v>
      </c>
      <c r="G800" s="47" t="s">
        <v>29243</v>
      </c>
      <c r="H800" s="48">
        <v>52.5</v>
      </c>
      <c r="I800" s="49" t="s">
        <v>9645</v>
      </c>
      <c r="J800" s="50">
        <v>1</v>
      </c>
      <c r="K800" s="51">
        <v>0.5</v>
      </c>
      <c r="L800" s="52" t="e">
        <f>#REF!</f>
        <v>#REF!</v>
      </c>
      <c r="M800" s="53">
        <f t="shared" si="37"/>
        <v>78.75</v>
      </c>
      <c r="N800" s="44" t="e">
        <f t="shared" si="38"/>
        <v>#REF!</v>
      </c>
      <c r="O800" s="54" t="s">
        <v>16192</v>
      </c>
      <c r="P800" s="46" t="s">
        <v>29244</v>
      </c>
      <c r="Q800" s="55" t="s">
        <v>31686</v>
      </c>
      <c r="R800" s="56" t="s">
        <v>29246</v>
      </c>
      <c r="S800" s="45">
        <v>794</v>
      </c>
      <c r="T800" s="57" t="s">
        <v>29247</v>
      </c>
      <c r="U800" s="57" t="s">
        <v>29248</v>
      </c>
    </row>
    <row r="801" spans="1:21" ht="36" customHeight="1" x14ac:dyDescent="0.25">
      <c r="A801" s="42" t="s">
        <v>32037</v>
      </c>
      <c r="B801" s="43" t="s">
        <v>32035</v>
      </c>
      <c r="C801" s="44" t="e">
        <f t="shared" si="36"/>
        <v>#REF!</v>
      </c>
      <c r="D801" s="45" t="s">
        <v>29240</v>
      </c>
      <c r="E801" s="46" t="s">
        <v>29241</v>
      </c>
      <c r="F801" s="47" t="s">
        <v>32036</v>
      </c>
      <c r="G801" s="47" t="s">
        <v>29250</v>
      </c>
      <c r="H801" s="48">
        <v>115</v>
      </c>
      <c r="I801" s="49" t="s">
        <v>9645</v>
      </c>
      <c r="J801" s="50">
        <v>1</v>
      </c>
      <c r="K801" s="51">
        <v>0.5</v>
      </c>
      <c r="L801" s="52" t="e">
        <f>#REF!</f>
        <v>#REF!</v>
      </c>
      <c r="M801" s="53">
        <f t="shared" si="37"/>
        <v>172.5</v>
      </c>
      <c r="N801" s="44" t="e">
        <f t="shared" si="38"/>
        <v>#REF!</v>
      </c>
      <c r="O801" s="54" t="s">
        <v>16192</v>
      </c>
      <c r="P801" s="46" t="s">
        <v>29244</v>
      </c>
      <c r="Q801" s="55" t="s">
        <v>30227</v>
      </c>
      <c r="R801" s="56" t="s">
        <v>29246</v>
      </c>
      <c r="S801" s="45">
        <v>795</v>
      </c>
      <c r="T801" s="57" t="s">
        <v>29247</v>
      </c>
      <c r="U801" s="57" t="s">
        <v>29248</v>
      </c>
    </row>
    <row r="802" spans="1:21" ht="36" customHeight="1" x14ac:dyDescent="0.25">
      <c r="A802" s="42" t="s">
        <v>32038</v>
      </c>
      <c r="B802" s="43" t="s">
        <v>32039</v>
      </c>
      <c r="C802" s="44" t="e">
        <f t="shared" si="36"/>
        <v>#REF!</v>
      </c>
      <c r="D802" s="45" t="s">
        <v>29240</v>
      </c>
      <c r="E802" s="46" t="s">
        <v>29241</v>
      </c>
      <c r="F802" s="47" t="s">
        <v>32040</v>
      </c>
      <c r="G802" s="47" t="s">
        <v>29243</v>
      </c>
      <c r="H802" s="48">
        <v>61.75</v>
      </c>
      <c r="I802" s="49" t="s">
        <v>9645</v>
      </c>
      <c r="J802" s="50">
        <v>1</v>
      </c>
      <c r="K802" s="51">
        <v>0.5</v>
      </c>
      <c r="L802" s="52" t="e">
        <f>#REF!</f>
        <v>#REF!</v>
      </c>
      <c r="M802" s="53">
        <f t="shared" si="37"/>
        <v>92.625</v>
      </c>
      <c r="N802" s="44" t="e">
        <f t="shared" si="38"/>
        <v>#REF!</v>
      </c>
      <c r="O802" s="54" t="s">
        <v>16192</v>
      </c>
      <c r="P802" s="46" t="s">
        <v>29244</v>
      </c>
      <c r="Q802" s="55" t="s">
        <v>32041</v>
      </c>
      <c r="R802" s="56" t="s">
        <v>29246</v>
      </c>
      <c r="S802" s="45">
        <v>796</v>
      </c>
      <c r="T802" s="57" t="s">
        <v>29247</v>
      </c>
      <c r="U802" s="57" t="s">
        <v>29248</v>
      </c>
    </row>
    <row r="803" spans="1:21" ht="36" customHeight="1" x14ac:dyDescent="0.25">
      <c r="A803" s="42" t="s">
        <v>32042</v>
      </c>
      <c r="B803" s="43" t="s">
        <v>32043</v>
      </c>
      <c r="C803" s="44" t="e">
        <f t="shared" si="36"/>
        <v>#REF!</v>
      </c>
      <c r="D803" s="45" t="s">
        <v>29240</v>
      </c>
      <c r="E803" s="46" t="s">
        <v>1529</v>
      </c>
      <c r="F803" s="47" t="s">
        <v>32044</v>
      </c>
      <c r="G803" s="47" t="s">
        <v>29513</v>
      </c>
      <c r="H803" s="48">
        <v>22950</v>
      </c>
      <c r="I803" s="49" t="s">
        <v>9645</v>
      </c>
      <c r="J803" s="50">
        <v>1</v>
      </c>
      <c r="K803" s="51">
        <v>0.5</v>
      </c>
      <c r="L803" s="52" t="e">
        <f>#REF!</f>
        <v>#REF!</v>
      </c>
      <c r="M803" s="53">
        <f t="shared" si="37"/>
        <v>34425</v>
      </c>
      <c r="N803" s="44" t="e">
        <f t="shared" si="38"/>
        <v>#REF!</v>
      </c>
      <c r="O803" s="54" t="s">
        <v>16192</v>
      </c>
      <c r="P803" s="46" t="s">
        <v>29244</v>
      </c>
      <c r="Q803" s="55" t="s">
        <v>32045</v>
      </c>
      <c r="R803" s="56" t="s">
        <v>29246</v>
      </c>
      <c r="S803" s="45">
        <v>797</v>
      </c>
      <c r="T803" s="57" t="s">
        <v>29247</v>
      </c>
      <c r="U803" s="57" t="s">
        <v>29248</v>
      </c>
    </row>
    <row r="804" spans="1:21" ht="36" customHeight="1" x14ac:dyDescent="0.25">
      <c r="A804" s="42" t="s">
        <v>32046</v>
      </c>
      <c r="B804" s="43" t="s">
        <v>32047</v>
      </c>
      <c r="C804" s="44" t="e">
        <f t="shared" si="36"/>
        <v>#REF!</v>
      </c>
      <c r="D804" s="45" t="s">
        <v>29240</v>
      </c>
      <c r="E804" s="46" t="s">
        <v>1529</v>
      </c>
      <c r="F804" s="47" t="s">
        <v>32048</v>
      </c>
      <c r="G804" s="47" t="s">
        <v>29513</v>
      </c>
      <c r="H804" s="48">
        <v>8900</v>
      </c>
      <c r="I804" s="49" t="s">
        <v>9645</v>
      </c>
      <c r="J804" s="50">
        <v>1</v>
      </c>
      <c r="K804" s="51">
        <v>0.5</v>
      </c>
      <c r="L804" s="52" t="e">
        <f>#REF!</f>
        <v>#REF!</v>
      </c>
      <c r="M804" s="53">
        <f t="shared" si="37"/>
        <v>13350</v>
      </c>
      <c r="N804" s="44" t="e">
        <f t="shared" si="38"/>
        <v>#REF!</v>
      </c>
      <c r="O804" s="54" t="s">
        <v>16192</v>
      </c>
      <c r="P804" s="46" t="s">
        <v>29244</v>
      </c>
      <c r="Q804" s="55" t="s">
        <v>32049</v>
      </c>
      <c r="R804" s="56" t="s">
        <v>29246</v>
      </c>
      <c r="S804" s="45">
        <v>798</v>
      </c>
      <c r="T804" s="57" t="s">
        <v>29247</v>
      </c>
      <c r="U804" s="57" t="s">
        <v>29248</v>
      </c>
    </row>
    <row r="805" spans="1:21" ht="36" customHeight="1" x14ac:dyDescent="0.25">
      <c r="A805" s="42" t="s">
        <v>32050</v>
      </c>
      <c r="B805" s="43" t="s">
        <v>32051</v>
      </c>
      <c r="C805" s="44" t="e">
        <f t="shared" si="36"/>
        <v>#REF!</v>
      </c>
      <c r="D805" s="45" t="s">
        <v>29240</v>
      </c>
      <c r="E805" s="46" t="s">
        <v>29241</v>
      </c>
      <c r="F805" s="47" t="s">
        <v>32052</v>
      </c>
      <c r="G805" s="47" t="s">
        <v>29340</v>
      </c>
      <c r="H805" s="48">
        <v>11150</v>
      </c>
      <c r="I805" s="49" t="s">
        <v>9645</v>
      </c>
      <c r="J805" s="50">
        <v>1</v>
      </c>
      <c r="K805" s="51">
        <v>0.5</v>
      </c>
      <c r="L805" s="52" t="e">
        <f>#REF!</f>
        <v>#REF!</v>
      </c>
      <c r="M805" s="53">
        <f t="shared" si="37"/>
        <v>16725</v>
      </c>
      <c r="N805" s="44" t="e">
        <f t="shared" si="38"/>
        <v>#REF!</v>
      </c>
      <c r="O805" s="54" t="s">
        <v>16192</v>
      </c>
      <c r="P805" s="46" t="s">
        <v>29244</v>
      </c>
      <c r="Q805" s="55" t="s">
        <v>32053</v>
      </c>
      <c r="R805" s="56" t="s">
        <v>29246</v>
      </c>
      <c r="S805" s="45">
        <v>799</v>
      </c>
      <c r="T805" s="57" t="s">
        <v>29247</v>
      </c>
      <c r="U805" s="57" t="s">
        <v>29248</v>
      </c>
    </row>
    <row r="806" spans="1:21" ht="36" customHeight="1" x14ac:dyDescent="0.25">
      <c r="A806" s="42" t="s">
        <v>32054</v>
      </c>
      <c r="B806" s="43" t="s">
        <v>32051</v>
      </c>
      <c r="C806" s="44" t="e">
        <f t="shared" si="36"/>
        <v>#REF!</v>
      </c>
      <c r="D806" s="45" t="s">
        <v>29240</v>
      </c>
      <c r="E806" s="46" t="s">
        <v>29241</v>
      </c>
      <c r="F806" s="47" t="s">
        <v>32052</v>
      </c>
      <c r="G806" s="47" t="s">
        <v>29345</v>
      </c>
      <c r="H806" s="48">
        <v>86875</v>
      </c>
      <c r="I806" s="49" t="s">
        <v>9645</v>
      </c>
      <c r="J806" s="50">
        <v>1</v>
      </c>
      <c r="K806" s="51">
        <v>0.5</v>
      </c>
      <c r="L806" s="52" t="e">
        <f>#REF!</f>
        <v>#REF!</v>
      </c>
      <c r="M806" s="53">
        <f t="shared" si="37"/>
        <v>130312.5</v>
      </c>
      <c r="N806" s="44" t="e">
        <f t="shared" si="38"/>
        <v>#REF!</v>
      </c>
      <c r="O806" s="54" t="s">
        <v>16192</v>
      </c>
      <c r="P806" s="46" t="s">
        <v>29244</v>
      </c>
      <c r="Q806" s="55" t="s">
        <v>32055</v>
      </c>
      <c r="R806" s="56" t="s">
        <v>29246</v>
      </c>
      <c r="S806" s="45">
        <v>800</v>
      </c>
      <c r="T806" s="57" t="s">
        <v>29247</v>
      </c>
      <c r="U806" s="57" t="s">
        <v>29248</v>
      </c>
    </row>
    <row r="807" spans="1:21" ht="36" customHeight="1" x14ac:dyDescent="0.25">
      <c r="A807" s="42" t="s">
        <v>32056</v>
      </c>
      <c r="B807" s="43" t="s">
        <v>32057</v>
      </c>
      <c r="C807" s="44" t="e">
        <f t="shared" si="36"/>
        <v>#REF!</v>
      </c>
      <c r="D807" s="45" t="s">
        <v>29240</v>
      </c>
      <c r="E807" s="46" t="s">
        <v>29241</v>
      </c>
      <c r="F807" s="47" t="s">
        <v>32058</v>
      </c>
      <c r="G807" s="47" t="s">
        <v>29345</v>
      </c>
      <c r="H807" s="48">
        <v>50375</v>
      </c>
      <c r="I807" s="49" t="s">
        <v>9645</v>
      </c>
      <c r="J807" s="50">
        <v>1</v>
      </c>
      <c r="K807" s="51">
        <v>0.5</v>
      </c>
      <c r="L807" s="52" t="e">
        <f>#REF!</f>
        <v>#REF!</v>
      </c>
      <c r="M807" s="53">
        <f t="shared" si="37"/>
        <v>75562.5</v>
      </c>
      <c r="N807" s="44" t="e">
        <f t="shared" si="38"/>
        <v>#REF!</v>
      </c>
      <c r="O807" s="54" t="s">
        <v>16192</v>
      </c>
      <c r="P807" s="46" t="s">
        <v>29244</v>
      </c>
      <c r="Q807" s="55" t="s">
        <v>32059</v>
      </c>
      <c r="R807" s="56" t="s">
        <v>29246</v>
      </c>
      <c r="S807" s="45">
        <v>801</v>
      </c>
      <c r="T807" s="57" t="s">
        <v>29247</v>
      </c>
      <c r="U807" s="57" t="s">
        <v>29248</v>
      </c>
    </row>
    <row r="808" spans="1:21" ht="36" customHeight="1" x14ac:dyDescent="0.25">
      <c r="A808" s="42" t="s">
        <v>32060</v>
      </c>
      <c r="B808" s="43" t="s">
        <v>32061</v>
      </c>
      <c r="C808" s="44" t="e">
        <f t="shared" si="36"/>
        <v>#REF!</v>
      </c>
      <c r="D808" s="45" t="s">
        <v>29240</v>
      </c>
      <c r="E808" s="46" t="s">
        <v>29241</v>
      </c>
      <c r="F808" s="47" t="s">
        <v>32062</v>
      </c>
      <c r="G808" s="47" t="s">
        <v>29243</v>
      </c>
      <c r="H808" s="48">
        <v>157.25</v>
      </c>
      <c r="I808" s="49" t="s">
        <v>9645</v>
      </c>
      <c r="J808" s="50">
        <v>1</v>
      </c>
      <c r="K808" s="51">
        <v>0.5</v>
      </c>
      <c r="L808" s="52" t="e">
        <f>#REF!</f>
        <v>#REF!</v>
      </c>
      <c r="M808" s="53">
        <f t="shared" si="37"/>
        <v>235.875</v>
      </c>
      <c r="N808" s="44" t="e">
        <f t="shared" si="38"/>
        <v>#REF!</v>
      </c>
      <c r="O808" s="54" t="s">
        <v>16192</v>
      </c>
      <c r="P808" s="46" t="s">
        <v>29244</v>
      </c>
      <c r="Q808" s="55" t="s">
        <v>29914</v>
      </c>
      <c r="R808" s="56" t="s">
        <v>29246</v>
      </c>
      <c r="S808" s="45">
        <v>802</v>
      </c>
      <c r="T808" s="57" t="s">
        <v>29247</v>
      </c>
      <c r="U808" s="57" t="s">
        <v>29248</v>
      </c>
    </row>
    <row r="809" spans="1:21" ht="36" customHeight="1" x14ac:dyDescent="0.25">
      <c r="A809" s="42" t="s">
        <v>32063</v>
      </c>
      <c r="B809" s="43" t="s">
        <v>32064</v>
      </c>
      <c r="C809" s="44" t="e">
        <f t="shared" si="36"/>
        <v>#REF!</v>
      </c>
      <c r="D809" s="45" t="s">
        <v>29240</v>
      </c>
      <c r="E809" s="46" t="s">
        <v>1529</v>
      </c>
      <c r="F809" s="47" t="s">
        <v>32065</v>
      </c>
      <c r="G809" s="47" t="s">
        <v>29340</v>
      </c>
      <c r="H809" s="48">
        <v>18850</v>
      </c>
      <c r="I809" s="49" t="s">
        <v>9645</v>
      </c>
      <c r="J809" s="50">
        <v>1</v>
      </c>
      <c r="K809" s="51">
        <v>0.5</v>
      </c>
      <c r="L809" s="52" t="e">
        <f>#REF!</f>
        <v>#REF!</v>
      </c>
      <c r="M809" s="53">
        <f t="shared" si="37"/>
        <v>28275</v>
      </c>
      <c r="N809" s="44" t="e">
        <f t="shared" si="38"/>
        <v>#REF!</v>
      </c>
      <c r="O809" s="54" t="s">
        <v>16192</v>
      </c>
      <c r="P809" s="46" t="s">
        <v>29244</v>
      </c>
      <c r="Q809" s="55" t="s">
        <v>32066</v>
      </c>
      <c r="R809" s="56" t="s">
        <v>29246</v>
      </c>
      <c r="S809" s="45">
        <v>803</v>
      </c>
      <c r="T809" s="57" t="s">
        <v>29247</v>
      </c>
      <c r="U809" s="57" t="s">
        <v>29248</v>
      </c>
    </row>
    <row r="810" spans="1:21" ht="36" customHeight="1" x14ac:dyDescent="0.25">
      <c r="A810" s="42" t="s">
        <v>32067</v>
      </c>
      <c r="B810" s="43" t="s">
        <v>32068</v>
      </c>
      <c r="C810" s="44" t="e">
        <f t="shared" si="36"/>
        <v>#REF!</v>
      </c>
      <c r="D810" s="45" t="s">
        <v>29240</v>
      </c>
      <c r="E810" s="46" t="s">
        <v>29241</v>
      </c>
      <c r="F810" s="47" t="s">
        <v>32069</v>
      </c>
      <c r="G810" s="47" t="s">
        <v>29622</v>
      </c>
      <c r="H810" s="48">
        <v>36250</v>
      </c>
      <c r="I810" s="49" t="s">
        <v>9645</v>
      </c>
      <c r="J810" s="50">
        <v>1</v>
      </c>
      <c r="K810" s="51">
        <v>0.5</v>
      </c>
      <c r="L810" s="52" t="e">
        <f>#REF!</f>
        <v>#REF!</v>
      </c>
      <c r="M810" s="53">
        <f t="shared" si="37"/>
        <v>54375</v>
      </c>
      <c r="N810" s="44" t="e">
        <f t="shared" si="38"/>
        <v>#REF!</v>
      </c>
      <c r="O810" s="54" t="s">
        <v>16192</v>
      </c>
      <c r="P810" s="46" t="s">
        <v>29244</v>
      </c>
      <c r="Q810" s="55" t="s">
        <v>32070</v>
      </c>
      <c r="R810" s="56" t="s">
        <v>29246</v>
      </c>
      <c r="S810" s="45">
        <v>804</v>
      </c>
      <c r="T810" s="57" t="s">
        <v>29247</v>
      </c>
      <c r="U810" s="57" t="s">
        <v>29248</v>
      </c>
    </row>
    <row r="811" spans="1:21" ht="36" customHeight="1" x14ac:dyDescent="0.25">
      <c r="A811" s="42" t="s">
        <v>32071</v>
      </c>
      <c r="B811" s="43" t="s">
        <v>32072</v>
      </c>
      <c r="C811" s="44" t="e">
        <f t="shared" si="36"/>
        <v>#REF!</v>
      </c>
      <c r="D811" s="45" t="s">
        <v>29240</v>
      </c>
      <c r="E811" s="46" t="s">
        <v>29241</v>
      </c>
      <c r="F811" s="47" t="s">
        <v>32073</v>
      </c>
      <c r="G811" s="47" t="s">
        <v>29622</v>
      </c>
      <c r="H811" s="48">
        <v>36125</v>
      </c>
      <c r="I811" s="49" t="s">
        <v>9645</v>
      </c>
      <c r="J811" s="50">
        <v>1</v>
      </c>
      <c r="K811" s="51">
        <v>0.5</v>
      </c>
      <c r="L811" s="52" t="e">
        <f>#REF!</f>
        <v>#REF!</v>
      </c>
      <c r="M811" s="53">
        <f t="shared" si="37"/>
        <v>54187.5</v>
      </c>
      <c r="N811" s="44" t="e">
        <f t="shared" si="38"/>
        <v>#REF!</v>
      </c>
      <c r="O811" s="54" t="s">
        <v>16192</v>
      </c>
      <c r="P811" s="46" t="s">
        <v>29244</v>
      </c>
      <c r="Q811" s="55" t="s">
        <v>32074</v>
      </c>
      <c r="R811" s="56" t="s">
        <v>29246</v>
      </c>
      <c r="S811" s="45">
        <v>805</v>
      </c>
      <c r="T811" s="57" t="s">
        <v>29247</v>
      </c>
      <c r="U811" s="57" t="s">
        <v>29248</v>
      </c>
    </row>
    <row r="812" spans="1:21" ht="36" customHeight="1" x14ac:dyDescent="0.25">
      <c r="A812" s="42" t="s">
        <v>32075</v>
      </c>
      <c r="B812" s="43" t="s">
        <v>32072</v>
      </c>
      <c r="C812" s="44" t="e">
        <f t="shared" si="36"/>
        <v>#REF!</v>
      </c>
      <c r="D812" s="45" t="s">
        <v>29240</v>
      </c>
      <c r="E812" s="46" t="s">
        <v>29241</v>
      </c>
      <c r="F812" s="47" t="s">
        <v>32073</v>
      </c>
      <c r="G812" s="47" t="s">
        <v>29243</v>
      </c>
      <c r="H812" s="48">
        <v>121.75</v>
      </c>
      <c r="I812" s="49" t="s">
        <v>9645</v>
      </c>
      <c r="J812" s="50">
        <v>1</v>
      </c>
      <c r="K812" s="51">
        <v>0.5</v>
      </c>
      <c r="L812" s="52" t="e">
        <f>#REF!</f>
        <v>#REF!</v>
      </c>
      <c r="M812" s="53">
        <f t="shared" si="37"/>
        <v>182.625</v>
      </c>
      <c r="N812" s="44" t="e">
        <f t="shared" si="38"/>
        <v>#REF!</v>
      </c>
      <c r="O812" s="54" t="s">
        <v>16192</v>
      </c>
      <c r="P812" s="46" t="s">
        <v>29244</v>
      </c>
      <c r="Q812" s="55" t="s">
        <v>32076</v>
      </c>
      <c r="R812" s="56" t="s">
        <v>29246</v>
      </c>
      <c r="S812" s="45">
        <v>806</v>
      </c>
      <c r="T812" s="57" t="s">
        <v>29247</v>
      </c>
      <c r="U812" s="57" t="s">
        <v>29248</v>
      </c>
    </row>
    <row r="813" spans="1:21" ht="36" customHeight="1" x14ac:dyDescent="0.25">
      <c r="A813" s="42" t="s">
        <v>32077</v>
      </c>
      <c r="B813" s="43" t="s">
        <v>32078</v>
      </c>
      <c r="C813" s="44" t="e">
        <f t="shared" si="36"/>
        <v>#REF!</v>
      </c>
      <c r="D813" s="45" t="s">
        <v>29240</v>
      </c>
      <c r="E813" s="46" t="s">
        <v>29241</v>
      </c>
      <c r="F813" s="47" t="s">
        <v>32079</v>
      </c>
      <c r="G813" s="47" t="s">
        <v>29321</v>
      </c>
      <c r="H813" s="48">
        <v>124</v>
      </c>
      <c r="I813" s="49" t="s">
        <v>9645</v>
      </c>
      <c r="J813" s="50">
        <v>1</v>
      </c>
      <c r="K813" s="51">
        <v>0.5</v>
      </c>
      <c r="L813" s="52" t="e">
        <f>#REF!</f>
        <v>#REF!</v>
      </c>
      <c r="M813" s="53">
        <f t="shared" si="37"/>
        <v>186</v>
      </c>
      <c r="N813" s="44" t="e">
        <f t="shared" si="38"/>
        <v>#REF!</v>
      </c>
      <c r="O813" s="54" t="s">
        <v>16192</v>
      </c>
      <c r="P813" s="46" t="s">
        <v>29244</v>
      </c>
      <c r="Q813" s="55" t="s">
        <v>32080</v>
      </c>
      <c r="R813" s="56" t="s">
        <v>29246</v>
      </c>
      <c r="S813" s="45">
        <v>807</v>
      </c>
      <c r="T813" s="57" t="s">
        <v>29247</v>
      </c>
      <c r="U813" s="57" t="s">
        <v>29248</v>
      </c>
    </row>
    <row r="814" spans="1:21" ht="36" customHeight="1" x14ac:dyDescent="0.25">
      <c r="A814" s="42" t="s">
        <v>32081</v>
      </c>
      <c r="B814" s="43" t="s">
        <v>32082</v>
      </c>
      <c r="C814" s="44" t="e">
        <f t="shared" si="36"/>
        <v>#REF!</v>
      </c>
      <c r="D814" s="45" t="s">
        <v>29240</v>
      </c>
      <c r="E814" s="46" t="s">
        <v>29241</v>
      </c>
      <c r="F814" s="47" t="s">
        <v>32083</v>
      </c>
      <c r="G814" s="47" t="s">
        <v>29345</v>
      </c>
      <c r="H814" s="48">
        <v>37500</v>
      </c>
      <c r="I814" s="49" t="s">
        <v>9645</v>
      </c>
      <c r="J814" s="50">
        <v>1</v>
      </c>
      <c r="K814" s="51">
        <v>0.5</v>
      </c>
      <c r="L814" s="52" t="e">
        <f>#REF!</f>
        <v>#REF!</v>
      </c>
      <c r="M814" s="53">
        <f t="shared" si="37"/>
        <v>56250</v>
      </c>
      <c r="N814" s="44" t="e">
        <f t="shared" si="38"/>
        <v>#REF!</v>
      </c>
      <c r="O814" s="54" t="s">
        <v>16192</v>
      </c>
      <c r="P814" s="46" t="s">
        <v>29244</v>
      </c>
      <c r="Q814" s="55" t="s">
        <v>29543</v>
      </c>
      <c r="R814" s="56" t="s">
        <v>29246</v>
      </c>
      <c r="S814" s="45">
        <v>808</v>
      </c>
      <c r="T814" s="57" t="s">
        <v>29247</v>
      </c>
      <c r="U814" s="57" t="s">
        <v>29248</v>
      </c>
    </row>
    <row r="815" spans="1:21" ht="36" customHeight="1" x14ac:dyDescent="0.25">
      <c r="A815" s="42" t="s">
        <v>32084</v>
      </c>
      <c r="B815" s="43" t="s">
        <v>32085</v>
      </c>
      <c r="C815" s="44" t="e">
        <f t="shared" si="36"/>
        <v>#REF!</v>
      </c>
      <c r="D815" s="45" t="s">
        <v>29240</v>
      </c>
      <c r="E815" s="46" t="s">
        <v>29241</v>
      </c>
      <c r="F815" s="47" t="s">
        <v>32086</v>
      </c>
      <c r="G815" s="47" t="s">
        <v>29340</v>
      </c>
      <c r="H815" s="48">
        <v>5875</v>
      </c>
      <c r="I815" s="49" t="s">
        <v>9645</v>
      </c>
      <c r="J815" s="50">
        <v>1</v>
      </c>
      <c r="K815" s="51">
        <v>0.5</v>
      </c>
      <c r="L815" s="52" t="e">
        <f>#REF!</f>
        <v>#REF!</v>
      </c>
      <c r="M815" s="53">
        <f t="shared" si="37"/>
        <v>8812.5</v>
      </c>
      <c r="N815" s="44" t="e">
        <f t="shared" si="38"/>
        <v>#REF!</v>
      </c>
      <c r="O815" s="54" t="s">
        <v>16192</v>
      </c>
      <c r="P815" s="46" t="s">
        <v>29244</v>
      </c>
      <c r="Q815" s="55" t="s">
        <v>32087</v>
      </c>
      <c r="R815" s="56" t="s">
        <v>29246</v>
      </c>
      <c r="S815" s="45">
        <v>809</v>
      </c>
      <c r="T815" s="57" t="s">
        <v>29247</v>
      </c>
      <c r="U815" s="57" t="s">
        <v>29248</v>
      </c>
    </row>
    <row r="816" spans="1:21" ht="36" customHeight="1" x14ac:dyDescent="0.25">
      <c r="A816" s="42" t="s">
        <v>32088</v>
      </c>
      <c r="B816" s="43" t="s">
        <v>32089</v>
      </c>
      <c r="C816" s="44" t="e">
        <f t="shared" si="36"/>
        <v>#REF!</v>
      </c>
      <c r="D816" s="45" t="s">
        <v>29240</v>
      </c>
      <c r="E816" s="46" t="s">
        <v>29241</v>
      </c>
      <c r="F816" s="47" t="s">
        <v>32090</v>
      </c>
      <c r="G816" s="47" t="s">
        <v>29250</v>
      </c>
      <c r="H816" s="48">
        <v>51.875</v>
      </c>
      <c r="I816" s="49" t="s">
        <v>9645</v>
      </c>
      <c r="J816" s="50">
        <v>1</v>
      </c>
      <c r="K816" s="51">
        <v>0.5</v>
      </c>
      <c r="L816" s="52" t="e">
        <f>#REF!</f>
        <v>#REF!</v>
      </c>
      <c r="M816" s="53">
        <f t="shared" si="37"/>
        <v>77.8125</v>
      </c>
      <c r="N816" s="44" t="e">
        <f t="shared" si="38"/>
        <v>#REF!</v>
      </c>
      <c r="O816" s="54" t="s">
        <v>16192</v>
      </c>
      <c r="P816" s="46" t="s">
        <v>29244</v>
      </c>
      <c r="Q816" s="55" t="s">
        <v>29289</v>
      </c>
      <c r="R816" s="56" t="s">
        <v>29246</v>
      </c>
      <c r="S816" s="45">
        <v>810</v>
      </c>
      <c r="T816" s="57" t="s">
        <v>29247</v>
      </c>
      <c r="U816" s="57" t="s">
        <v>29248</v>
      </c>
    </row>
    <row r="817" spans="1:21" ht="36" customHeight="1" x14ac:dyDescent="0.25">
      <c r="A817" s="42" t="s">
        <v>32091</v>
      </c>
      <c r="B817" s="43" t="s">
        <v>32092</v>
      </c>
      <c r="C817" s="44" t="e">
        <f t="shared" si="36"/>
        <v>#REF!</v>
      </c>
      <c r="D817" s="45" t="s">
        <v>29240</v>
      </c>
      <c r="E817" s="46" t="s">
        <v>29338</v>
      </c>
      <c r="F817" s="47" t="s">
        <v>32093</v>
      </c>
      <c r="G817" s="47" t="s">
        <v>29519</v>
      </c>
      <c r="H817" s="48">
        <v>119.75</v>
      </c>
      <c r="I817" s="49" t="s">
        <v>9645</v>
      </c>
      <c r="J817" s="50">
        <v>1</v>
      </c>
      <c r="K817" s="51">
        <v>0.5</v>
      </c>
      <c r="L817" s="52" t="e">
        <f>#REF!</f>
        <v>#REF!</v>
      </c>
      <c r="M817" s="53">
        <f t="shared" si="37"/>
        <v>179.625</v>
      </c>
      <c r="N817" s="44" t="e">
        <f t="shared" si="38"/>
        <v>#REF!</v>
      </c>
      <c r="O817" s="54" t="s">
        <v>16192</v>
      </c>
      <c r="P817" s="46" t="s">
        <v>29244</v>
      </c>
      <c r="Q817" s="55" t="s">
        <v>32094</v>
      </c>
      <c r="R817" s="56" t="s">
        <v>29246</v>
      </c>
      <c r="S817" s="45">
        <v>811</v>
      </c>
      <c r="T817" s="57" t="s">
        <v>29247</v>
      </c>
      <c r="U817" s="57" t="s">
        <v>29248</v>
      </c>
    </row>
    <row r="818" spans="1:21" ht="36" customHeight="1" x14ac:dyDescent="0.25">
      <c r="A818" s="42" t="s">
        <v>32095</v>
      </c>
      <c r="B818" s="43" t="s">
        <v>32096</v>
      </c>
      <c r="C818" s="44" t="e">
        <f t="shared" si="36"/>
        <v>#REF!</v>
      </c>
      <c r="D818" s="45" t="s">
        <v>29240</v>
      </c>
      <c r="E818" s="46" t="s">
        <v>29338</v>
      </c>
      <c r="F818" s="47" t="s">
        <v>32097</v>
      </c>
      <c r="G818" s="47" t="s">
        <v>29519</v>
      </c>
      <c r="H818" s="48">
        <v>135</v>
      </c>
      <c r="I818" s="49" t="s">
        <v>9645</v>
      </c>
      <c r="J818" s="50">
        <v>1</v>
      </c>
      <c r="K818" s="51">
        <v>0.5</v>
      </c>
      <c r="L818" s="52" t="e">
        <f>#REF!</f>
        <v>#REF!</v>
      </c>
      <c r="M818" s="53">
        <f t="shared" si="37"/>
        <v>202.5</v>
      </c>
      <c r="N818" s="44" t="e">
        <f t="shared" si="38"/>
        <v>#REF!</v>
      </c>
      <c r="O818" s="54" t="s">
        <v>16192</v>
      </c>
      <c r="P818" s="46" t="s">
        <v>29244</v>
      </c>
      <c r="Q818" s="55" t="s">
        <v>32098</v>
      </c>
      <c r="R818" s="56" t="s">
        <v>29246</v>
      </c>
      <c r="S818" s="45">
        <v>812</v>
      </c>
      <c r="T818" s="57" t="s">
        <v>29247</v>
      </c>
      <c r="U818" s="57" t="s">
        <v>29248</v>
      </c>
    </row>
    <row r="819" spans="1:21" ht="36" customHeight="1" x14ac:dyDescent="0.25">
      <c r="A819" s="42" t="s">
        <v>32099</v>
      </c>
      <c r="B819" s="43" t="s">
        <v>32100</v>
      </c>
      <c r="C819" s="44" t="e">
        <f t="shared" si="36"/>
        <v>#REF!</v>
      </c>
      <c r="D819" s="45" t="s">
        <v>29240</v>
      </c>
      <c r="E819" s="46" t="s">
        <v>29241</v>
      </c>
      <c r="F819" s="47" t="s">
        <v>32101</v>
      </c>
      <c r="G819" s="47" t="s">
        <v>29243</v>
      </c>
      <c r="H819" s="48">
        <v>136</v>
      </c>
      <c r="I819" s="49" t="s">
        <v>9645</v>
      </c>
      <c r="J819" s="50">
        <v>1</v>
      </c>
      <c r="K819" s="51">
        <v>0.5</v>
      </c>
      <c r="L819" s="52" t="e">
        <f>#REF!</f>
        <v>#REF!</v>
      </c>
      <c r="M819" s="53">
        <f t="shared" si="37"/>
        <v>204</v>
      </c>
      <c r="N819" s="44" t="e">
        <f t="shared" si="38"/>
        <v>#REF!</v>
      </c>
      <c r="O819" s="54" t="s">
        <v>16192</v>
      </c>
      <c r="P819" s="46" t="s">
        <v>29244</v>
      </c>
      <c r="Q819" s="55" t="s">
        <v>32102</v>
      </c>
      <c r="R819" s="56" t="s">
        <v>29246</v>
      </c>
      <c r="S819" s="45">
        <v>813</v>
      </c>
      <c r="T819" s="57" t="s">
        <v>29247</v>
      </c>
      <c r="U819" s="57" t="s">
        <v>29248</v>
      </c>
    </row>
    <row r="820" spans="1:21" ht="36" customHeight="1" x14ac:dyDescent="0.25">
      <c r="A820" s="42" t="s">
        <v>32103</v>
      </c>
      <c r="B820" s="43" t="s">
        <v>32100</v>
      </c>
      <c r="C820" s="44" t="e">
        <f t="shared" si="36"/>
        <v>#REF!</v>
      </c>
      <c r="D820" s="45" t="s">
        <v>29240</v>
      </c>
      <c r="E820" s="46" t="s">
        <v>29241</v>
      </c>
      <c r="F820" s="47" t="s">
        <v>32101</v>
      </c>
      <c r="G820" s="47" t="s">
        <v>29250</v>
      </c>
      <c r="H820" s="48">
        <v>418.125</v>
      </c>
      <c r="I820" s="49" t="s">
        <v>9645</v>
      </c>
      <c r="J820" s="50">
        <v>1</v>
      </c>
      <c r="K820" s="51">
        <v>0.5</v>
      </c>
      <c r="L820" s="52" t="e">
        <f>#REF!</f>
        <v>#REF!</v>
      </c>
      <c r="M820" s="53">
        <f t="shared" si="37"/>
        <v>627.1875</v>
      </c>
      <c r="N820" s="44" t="e">
        <f t="shared" si="38"/>
        <v>#REF!</v>
      </c>
      <c r="O820" s="54" t="s">
        <v>16192</v>
      </c>
      <c r="P820" s="46" t="s">
        <v>29244</v>
      </c>
      <c r="Q820" s="55" t="s">
        <v>32104</v>
      </c>
      <c r="R820" s="56" t="s">
        <v>29246</v>
      </c>
      <c r="S820" s="45">
        <v>814</v>
      </c>
      <c r="T820" s="57" t="s">
        <v>29247</v>
      </c>
      <c r="U820" s="57" t="s">
        <v>29248</v>
      </c>
    </row>
    <row r="821" spans="1:21" ht="36" customHeight="1" x14ac:dyDescent="0.25">
      <c r="A821" s="42" t="s">
        <v>32105</v>
      </c>
      <c r="B821" s="43" t="s">
        <v>32106</v>
      </c>
      <c r="C821" s="44" t="e">
        <f t="shared" si="36"/>
        <v>#REF!</v>
      </c>
      <c r="D821" s="45" t="s">
        <v>29240</v>
      </c>
      <c r="E821" s="46" t="s">
        <v>29277</v>
      </c>
      <c r="F821" s="47" t="s">
        <v>32107</v>
      </c>
      <c r="G821" s="47" t="s">
        <v>29250</v>
      </c>
      <c r="H821" s="48">
        <v>88.75</v>
      </c>
      <c r="I821" s="49" t="s">
        <v>9645</v>
      </c>
      <c r="J821" s="50">
        <v>1</v>
      </c>
      <c r="K821" s="51">
        <v>0.5</v>
      </c>
      <c r="L821" s="52" t="e">
        <f>#REF!</f>
        <v>#REF!</v>
      </c>
      <c r="M821" s="53">
        <f t="shared" si="37"/>
        <v>133.125</v>
      </c>
      <c r="N821" s="44" t="e">
        <f t="shared" si="38"/>
        <v>#REF!</v>
      </c>
      <c r="O821" s="54" t="s">
        <v>16192</v>
      </c>
      <c r="P821" s="46" t="s">
        <v>29244</v>
      </c>
      <c r="Q821" s="55" t="s">
        <v>31336</v>
      </c>
      <c r="R821" s="56" t="s">
        <v>29246</v>
      </c>
      <c r="S821" s="45">
        <v>815</v>
      </c>
      <c r="T821" s="57" t="s">
        <v>29247</v>
      </c>
      <c r="U821" s="57" t="s">
        <v>29248</v>
      </c>
    </row>
    <row r="822" spans="1:21" ht="36" customHeight="1" x14ac:dyDescent="0.25">
      <c r="A822" s="42" t="s">
        <v>32108</v>
      </c>
      <c r="B822" s="43" t="s">
        <v>32109</v>
      </c>
      <c r="C822" s="44" t="e">
        <f t="shared" si="36"/>
        <v>#REF!</v>
      </c>
      <c r="D822" s="45" t="s">
        <v>29240</v>
      </c>
      <c r="E822" s="46" t="s">
        <v>29325</v>
      </c>
      <c r="F822" s="47" t="s">
        <v>32110</v>
      </c>
      <c r="G822" s="47" t="s">
        <v>29627</v>
      </c>
      <c r="H822" s="48">
        <v>1220</v>
      </c>
      <c r="I822" s="49" t="s">
        <v>9645</v>
      </c>
      <c r="J822" s="50">
        <v>1</v>
      </c>
      <c r="K822" s="51">
        <v>0.5</v>
      </c>
      <c r="L822" s="52" t="e">
        <f>#REF!</f>
        <v>#REF!</v>
      </c>
      <c r="M822" s="53">
        <f t="shared" si="37"/>
        <v>1830</v>
      </c>
      <c r="N822" s="44" t="e">
        <f t="shared" si="38"/>
        <v>#REF!</v>
      </c>
      <c r="O822" s="54" t="s">
        <v>16192</v>
      </c>
      <c r="P822" s="46" t="s">
        <v>29244</v>
      </c>
      <c r="Q822" s="55" t="s">
        <v>32111</v>
      </c>
      <c r="R822" s="56" t="s">
        <v>29246</v>
      </c>
      <c r="S822" s="45">
        <v>816</v>
      </c>
      <c r="T822" s="57" t="s">
        <v>29247</v>
      </c>
      <c r="U822" s="57" t="s">
        <v>29248</v>
      </c>
    </row>
    <row r="823" spans="1:21" ht="36" customHeight="1" x14ac:dyDescent="0.25">
      <c r="A823" s="42" t="s">
        <v>32112</v>
      </c>
      <c r="B823" s="43" t="s">
        <v>32113</v>
      </c>
      <c r="C823" s="44" t="e">
        <f t="shared" si="36"/>
        <v>#REF!</v>
      </c>
      <c r="D823" s="45" t="s">
        <v>29240</v>
      </c>
      <c r="E823" s="46" t="s">
        <v>1529</v>
      </c>
      <c r="F823" s="47" t="s">
        <v>32114</v>
      </c>
      <c r="G823" s="47" t="s">
        <v>29321</v>
      </c>
      <c r="H823" s="48">
        <v>225.25</v>
      </c>
      <c r="I823" s="49" t="s">
        <v>9645</v>
      </c>
      <c r="J823" s="50">
        <v>1</v>
      </c>
      <c r="K823" s="51">
        <v>0.5</v>
      </c>
      <c r="L823" s="52" t="e">
        <f>#REF!</f>
        <v>#REF!</v>
      </c>
      <c r="M823" s="53">
        <f t="shared" si="37"/>
        <v>337.875</v>
      </c>
      <c r="N823" s="44" t="e">
        <f t="shared" si="38"/>
        <v>#REF!</v>
      </c>
      <c r="O823" s="54" t="s">
        <v>16192</v>
      </c>
      <c r="P823" s="46" t="s">
        <v>29244</v>
      </c>
      <c r="Q823" s="55" t="s">
        <v>31835</v>
      </c>
      <c r="R823" s="56" t="s">
        <v>29246</v>
      </c>
      <c r="S823" s="45">
        <v>817</v>
      </c>
      <c r="T823" s="57" t="s">
        <v>29247</v>
      </c>
      <c r="U823" s="57" t="s">
        <v>29248</v>
      </c>
    </row>
    <row r="824" spans="1:21" ht="36" customHeight="1" x14ac:dyDescent="0.25">
      <c r="A824" s="42" t="s">
        <v>32115</v>
      </c>
      <c r="B824" s="43" t="s">
        <v>32116</v>
      </c>
      <c r="C824" s="44" t="e">
        <f t="shared" si="36"/>
        <v>#REF!</v>
      </c>
      <c r="D824" s="45" t="s">
        <v>29240</v>
      </c>
      <c r="E824" s="46" t="s">
        <v>1529</v>
      </c>
      <c r="F824" s="47" t="s">
        <v>32117</v>
      </c>
      <c r="G824" s="47" t="s">
        <v>29376</v>
      </c>
      <c r="H824" s="48">
        <v>16000</v>
      </c>
      <c r="I824" s="49" t="s">
        <v>9645</v>
      </c>
      <c r="J824" s="50">
        <v>1</v>
      </c>
      <c r="K824" s="51">
        <v>0.5</v>
      </c>
      <c r="L824" s="52" t="e">
        <f>#REF!</f>
        <v>#REF!</v>
      </c>
      <c r="M824" s="53">
        <f t="shared" si="37"/>
        <v>24000</v>
      </c>
      <c r="N824" s="44" t="e">
        <f t="shared" si="38"/>
        <v>#REF!</v>
      </c>
      <c r="O824" s="54" t="s">
        <v>16192</v>
      </c>
      <c r="P824" s="46" t="s">
        <v>29244</v>
      </c>
      <c r="Q824" s="55" t="s">
        <v>32118</v>
      </c>
      <c r="R824" s="56" t="s">
        <v>29246</v>
      </c>
      <c r="S824" s="45">
        <v>818</v>
      </c>
      <c r="T824" s="57" t="s">
        <v>29247</v>
      </c>
      <c r="U824" s="57" t="s">
        <v>29248</v>
      </c>
    </row>
    <row r="825" spans="1:21" ht="36" customHeight="1" x14ac:dyDescent="0.25">
      <c r="A825" s="42" t="s">
        <v>32119</v>
      </c>
      <c r="B825" s="43" t="s">
        <v>32116</v>
      </c>
      <c r="C825" s="44" t="e">
        <f t="shared" si="36"/>
        <v>#REF!</v>
      </c>
      <c r="D825" s="45" t="s">
        <v>29240</v>
      </c>
      <c r="E825" s="46" t="s">
        <v>1529</v>
      </c>
      <c r="F825" s="47" t="s">
        <v>32117</v>
      </c>
      <c r="G825" s="47" t="s">
        <v>29321</v>
      </c>
      <c r="H825" s="48">
        <v>146.5</v>
      </c>
      <c r="I825" s="49" t="s">
        <v>9645</v>
      </c>
      <c r="J825" s="50">
        <v>1</v>
      </c>
      <c r="K825" s="51">
        <v>0.5</v>
      </c>
      <c r="L825" s="52" t="e">
        <f>#REF!</f>
        <v>#REF!</v>
      </c>
      <c r="M825" s="53">
        <f t="shared" si="37"/>
        <v>219.75</v>
      </c>
      <c r="N825" s="44" t="e">
        <f t="shared" si="38"/>
        <v>#REF!</v>
      </c>
      <c r="O825" s="54" t="s">
        <v>16192</v>
      </c>
      <c r="P825" s="46" t="s">
        <v>29244</v>
      </c>
      <c r="Q825" s="55" t="s">
        <v>31950</v>
      </c>
      <c r="R825" s="56" t="s">
        <v>29246</v>
      </c>
      <c r="S825" s="45">
        <v>819</v>
      </c>
      <c r="T825" s="57" t="s">
        <v>29247</v>
      </c>
      <c r="U825" s="57" t="s">
        <v>29248</v>
      </c>
    </row>
    <row r="826" spans="1:21" ht="36" customHeight="1" x14ac:dyDescent="0.25">
      <c r="A826" s="42" t="s">
        <v>32120</v>
      </c>
      <c r="B826" s="43" t="s">
        <v>32121</v>
      </c>
      <c r="C826" s="44" t="e">
        <f t="shared" si="36"/>
        <v>#REF!</v>
      </c>
      <c r="D826" s="45" t="s">
        <v>29240</v>
      </c>
      <c r="E826" s="46" t="s">
        <v>1529</v>
      </c>
      <c r="F826" s="47" t="s">
        <v>32122</v>
      </c>
      <c r="G826" s="47" t="s">
        <v>29376</v>
      </c>
      <c r="H826" s="48">
        <v>17437.5</v>
      </c>
      <c r="I826" s="49" t="s">
        <v>9645</v>
      </c>
      <c r="J826" s="50">
        <v>1</v>
      </c>
      <c r="K826" s="51">
        <v>0.5</v>
      </c>
      <c r="L826" s="52" t="e">
        <f>#REF!</f>
        <v>#REF!</v>
      </c>
      <c r="M826" s="53">
        <f t="shared" si="37"/>
        <v>26156.25</v>
      </c>
      <c r="N826" s="44" t="e">
        <f t="shared" si="38"/>
        <v>#REF!</v>
      </c>
      <c r="O826" s="54" t="s">
        <v>16192</v>
      </c>
      <c r="P826" s="46" t="s">
        <v>29244</v>
      </c>
      <c r="Q826" s="55" t="s">
        <v>32123</v>
      </c>
      <c r="R826" s="56" t="s">
        <v>29246</v>
      </c>
      <c r="S826" s="45">
        <v>820</v>
      </c>
      <c r="T826" s="57" t="s">
        <v>29247</v>
      </c>
      <c r="U826" s="57" t="s">
        <v>29248</v>
      </c>
    </row>
    <row r="827" spans="1:21" ht="36" customHeight="1" x14ac:dyDescent="0.25">
      <c r="A827" s="42" t="s">
        <v>32124</v>
      </c>
      <c r="B827" s="43" t="s">
        <v>32121</v>
      </c>
      <c r="C827" s="44" t="e">
        <f t="shared" si="36"/>
        <v>#REF!</v>
      </c>
      <c r="D827" s="45" t="s">
        <v>29240</v>
      </c>
      <c r="E827" s="46" t="s">
        <v>1529</v>
      </c>
      <c r="F827" s="47" t="s">
        <v>32122</v>
      </c>
      <c r="G827" s="47" t="s">
        <v>29321</v>
      </c>
      <c r="H827" s="48">
        <v>155</v>
      </c>
      <c r="I827" s="49" t="s">
        <v>9645</v>
      </c>
      <c r="J827" s="50">
        <v>1</v>
      </c>
      <c r="K827" s="51">
        <v>0.5</v>
      </c>
      <c r="L827" s="52" t="e">
        <f>#REF!</f>
        <v>#REF!</v>
      </c>
      <c r="M827" s="53">
        <f t="shared" si="37"/>
        <v>232.5</v>
      </c>
      <c r="N827" s="44" t="e">
        <f t="shared" si="38"/>
        <v>#REF!</v>
      </c>
      <c r="O827" s="54" t="s">
        <v>16192</v>
      </c>
      <c r="P827" s="46" t="s">
        <v>29244</v>
      </c>
      <c r="Q827" s="55" t="s">
        <v>32125</v>
      </c>
      <c r="R827" s="56" t="s">
        <v>29246</v>
      </c>
      <c r="S827" s="45">
        <v>821</v>
      </c>
      <c r="T827" s="57" t="s">
        <v>29247</v>
      </c>
      <c r="U827" s="57" t="s">
        <v>29248</v>
      </c>
    </row>
    <row r="828" spans="1:21" ht="36" customHeight="1" x14ac:dyDescent="0.25">
      <c r="A828" s="42" t="s">
        <v>32126</v>
      </c>
      <c r="B828" s="43" t="s">
        <v>32127</v>
      </c>
      <c r="C828" s="44" t="e">
        <f t="shared" si="36"/>
        <v>#REF!</v>
      </c>
      <c r="D828" s="45" t="s">
        <v>29240</v>
      </c>
      <c r="E828" s="46" t="s">
        <v>1529</v>
      </c>
      <c r="F828" s="47" t="s">
        <v>32128</v>
      </c>
      <c r="G828" s="47" t="s">
        <v>29345</v>
      </c>
      <c r="H828" s="48">
        <v>111125</v>
      </c>
      <c r="I828" s="49" t="s">
        <v>9645</v>
      </c>
      <c r="J828" s="50">
        <v>1</v>
      </c>
      <c r="K828" s="51">
        <v>0.5</v>
      </c>
      <c r="L828" s="52" t="e">
        <f>#REF!</f>
        <v>#REF!</v>
      </c>
      <c r="M828" s="53">
        <f t="shared" si="37"/>
        <v>166687.5</v>
      </c>
      <c r="N828" s="44" t="e">
        <f t="shared" si="38"/>
        <v>#REF!</v>
      </c>
      <c r="O828" s="54" t="s">
        <v>16192</v>
      </c>
      <c r="P828" s="46" t="s">
        <v>29244</v>
      </c>
      <c r="Q828" s="55" t="s">
        <v>32129</v>
      </c>
      <c r="R828" s="56" t="s">
        <v>29246</v>
      </c>
      <c r="S828" s="45">
        <v>822</v>
      </c>
      <c r="T828" s="57" t="s">
        <v>29247</v>
      </c>
      <c r="U828" s="57" t="s">
        <v>29248</v>
      </c>
    </row>
    <row r="829" spans="1:21" ht="36" customHeight="1" x14ac:dyDescent="0.25">
      <c r="A829" s="42" t="s">
        <v>32130</v>
      </c>
      <c r="B829" s="43" t="s">
        <v>32131</v>
      </c>
      <c r="C829" s="44" t="e">
        <f t="shared" si="36"/>
        <v>#REF!</v>
      </c>
      <c r="D829" s="45" t="s">
        <v>29240</v>
      </c>
      <c r="E829" s="46" t="s">
        <v>1529</v>
      </c>
      <c r="F829" s="47" t="s">
        <v>32132</v>
      </c>
      <c r="G829" s="47" t="s">
        <v>29345</v>
      </c>
      <c r="H829" s="48">
        <v>46475</v>
      </c>
      <c r="I829" s="49" t="s">
        <v>9645</v>
      </c>
      <c r="J829" s="50">
        <v>1</v>
      </c>
      <c r="K829" s="51">
        <v>0.5</v>
      </c>
      <c r="L829" s="52" t="e">
        <f>#REF!</f>
        <v>#REF!</v>
      </c>
      <c r="M829" s="53">
        <f t="shared" si="37"/>
        <v>69712.5</v>
      </c>
      <c r="N829" s="44" t="e">
        <f t="shared" si="38"/>
        <v>#REF!</v>
      </c>
      <c r="O829" s="54" t="s">
        <v>16192</v>
      </c>
      <c r="P829" s="46" t="s">
        <v>29244</v>
      </c>
      <c r="Q829" s="55" t="s">
        <v>32133</v>
      </c>
      <c r="R829" s="56" t="s">
        <v>29246</v>
      </c>
      <c r="S829" s="45">
        <v>823</v>
      </c>
      <c r="T829" s="57" t="s">
        <v>29247</v>
      </c>
      <c r="U829" s="57" t="s">
        <v>29248</v>
      </c>
    </row>
    <row r="830" spans="1:21" ht="36" customHeight="1" x14ac:dyDescent="0.25">
      <c r="A830" s="42" t="s">
        <v>32134</v>
      </c>
      <c r="B830" s="43" t="s">
        <v>32135</v>
      </c>
      <c r="C830" s="44" t="e">
        <f t="shared" si="36"/>
        <v>#REF!</v>
      </c>
      <c r="D830" s="45" t="s">
        <v>29240</v>
      </c>
      <c r="E830" s="46" t="s">
        <v>1529</v>
      </c>
      <c r="F830" s="47" t="s">
        <v>32136</v>
      </c>
      <c r="G830" s="47" t="s">
        <v>29321</v>
      </c>
      <c r="H830" s="48">
        <v>255</v>
      </c>
      <c r="I830" s="49" t="s">
        <v>9645</v>
      </c>
      <c r="J830" s="50">
        <v>1</v>
      </c>
      <c r="K830" s="51">
        <v>0.5</v>
      </c>
      <c r="L830" s="52" t="e">
        <f>#REF!</f>
        <v>#REF!</v>
      </c>
      <c r="M830" s="53">
        <f t="shared" si="37"/>
        <v>382.5</v>
      </c>
      <c r="N830" s="44" t="e">
        <f t="shared" si="38"/>
        <v>#REF!</v>
      </c>
      <c r="O830" s="54" t="s">
        <v>16192</v>
      </c>
      <c r="P830" s="46" t="s">
        <v>29244</v>
      </c>
      <c r="Q830" s="55" t="s">
        <v>32137</v>
      </c>
      <c r="R830" s="56" t="s">
        <v>29246</v>
      </c>
      <c r="S830" s="45">
        <v>824</v>
      </c>
      <c r="T830" s="57" t="s">
        <v>29247</v>
      </c>
      <c r="U830" s="57" t="s">
        <v>29248</v>
      </c>
    </row>
    <row r="831" spans="1:21" ht="36" customHeight="1" x14ac:dyDescent="0.25">
      <c r="A831" s="42" t="s">
        <v>32138</v>
      </c>
      <c r="B831" s="43" t="s">
        <v>32139</v>
      </c>
      <c r="C831" s="44" t="e">
        <f t="shared" si="36"/>
        <v>#REF!</v>
      </c>
      <c r="D831" s="45" t="s">
        <v>29240</v>
      </c>
      <c r="E831" s="46" t="s">
        <v>29338</v>
      </c>
      <c r="F831" s="47" t="s">
        <v>32140</v>
      </c>
      <c r="G831" s="47" t="s">
        <v>29513</v>
      </c>
      <c r="H831" s="48">
        <v>20425</v>
      </c>
      <c r="I831" s="49" t="s">
        <v>9645</v>
      </c>
      <c r="J831" s="50">
        <v>1</v>
      </c>
      <c r="K831" s="51">
        <v>0.5</v>
      </c>
      <c r="L831" s="52" t="e">
        <f>#REF!</f>
        <v>#REF!</v>
      </c>
      <c r="M831" s="53">
        <f t="shared" si="37"/>
        <v>30637.5</v>
      </c>
      <c r="N831" s="44" t="e">
        <f t="shared" si="38"/>
        <v>#REF!</v>
      </c>
      <c r="O831" s="54" t="s">
        <v>16192</v>
      </c>
      <c r="P831" s="46" t="s">
        <v>29244</v>
      </c>
      <c r="Q831" s="55" t="s">
        <v>29341</v>
      </c>
      <c r="R831" s="56" t="s">
        <v>29246</v>
      </c>
      <c r="S831" s="45">
        <v>825</v>
      </c>
      <c r="T831" s="57" t="s">
        <v>29247</v>
      </c>
      <c r="U831" s="57" t="s">
        <v>29248</v>
      </c>
    </row>
    <row r="832" spans="1:21" ht="36" customHeight="1" x14ac:dyDescent="0.25">
      <c r="A832" s="42" t="s">
        <v>32141</v>
      </c>
      <c r="B832" s="43" t="s">
        <v>32142</v>
      </c>
      <c r="C832" s="44" t="e">
        <f t="shared" si="36"/>
        <v>#REF!</v>
      </c>
      <c r="D832" s="45" t="s">
        <v>29240</v>
      </c>
      <c r="E832" s="46" t="s">
        <v>29338</v>
      </c>
      <c r="F832" s="47" t="s">
        <v>32143</v>
      </c>
      <c r="G832" s="47" t="s">
        <v>29513</v>
      </c>
      <c r="H832" s="48">
        <v>5025</v>
      </c>
      <c r="I832" s="49" t="s">
        <v>9645</v>
      </c>
      <c r="J832" s="50">
        <v>1</v>
      </c>
      <c r="K832" s="51">
        <v>0.5</v>
      </c>
      <c r="L832" s="52" t="e">
        <f>#REF!</f>
        <v>#REF!</v>
      </c>
      <c r="M832" s="53">
        <f t="shared" si="37"/>
        <v>7537.5</v>
      </c>
      <c r="N832" s="44" t="e">
        <f t="shared" si="38"/>
        <v>#REF!</v>
      </c>
      <c r="O832" s="54" t="s">
        <v>16192</v>
      </c>
      <c r="P832" s="46" t="s">
        <v>29244</v>
      </c>
      <c r="Q832" s="55" t="s">
        <v>29370</v>
      </c>
      <c r="R832" s="56" t="s">
        <v>29246</v>
      </c>
      <c r="S832" s="45">
        <v>826</v>
      </c>
      <c r="T832" s="57" t="s">
        <v>29247</v>
      </c>
      <c r="U832" s="57" t="s">
        <v>29248</v>
      </c>
    </row>
    <row r="833" spans="1:21" ht="36" customHeight="1" x14ac:dyDescent="0.25">
      <c r="A833" s="42" t="s">
        <v>32144</v>
      </c>
      <c r="B833" s="43" t="s">
        <v>32142</v>
      </c>
      <c r="C833" s="44" t="e">
        <f t="shared" si="36"/>
        <v>#REF!</v>
      </c>
      <c r="D833" s="45" t="s">
        <v>29240</v>
      </c>
      <c r="E833" s="46" t="s">
        <v>29338</v>
      </c>
      <c r="F833" s="47" t="s">
        <v>32143</v>
      </c>
      <c r="G833" s="47" t="s">
        <v>29622</v>
      </c>
      <c r="H833" s="48">
        <v>35750</v>
      </c>
      <c r="I833" s="49" t="s">
        <v>9645</v>
      </c>
      <c r="J833" s="50">
        <v>1</v>
      </c>
      <c r="K833" s="51">
        <v>0.5</v>
      </c>
      <c r="L833" s="52" t="e">
        <f>#REF!</f>
        <v>#REF!</v>
      </c>
      <c r="M833" s="53">
        <f t="shared" si="37"/>
        <v>53625</v>
      </c>
      <c r="N833" s="44" t="e">
        <f t="shared" si="38"/>
        <v>#REF!</v>
      </c>
      <c r="O833" s="54" t="s">
        <v>16192</v>
      </c>
      <c r="P833" s="46" t="s">
        <v>29244</v>
      </c>
      <c r="Q833" s="55" t="s">
        <v>29509</v>
      </c>
      <c r="R833" s="56" t="s">
        <v>29246</v>
      </c>
      <c r="S833" s="45">
        <v>827</v>
      </c>
      <c r="T833" s="57" t="s">
        <v>29247</v>
      </c>
      <c r="U833" s="57" t="s">
        <v>29248</v>
      </c>
    </row>
    <row r="834" spans="1:21" ht="36" customHeight="1" x14ac:dyDescent="0.25">
      <c r="A834" s="42" t="s">
        <v>32145</v>
      </c>
      <c r="B834" s="43" t="s">
        <v>32146</v>
      </c>
      <c r="C834" s="44" t="e">
        <f t="shared" si="36"/>
        <v>#REF!</v>
      </c>
      <c r="D834" s="45" t="s">
        <v>29240</v>
      </c>
      <c r="E834" s="46" t="s">
        <v>1529</v>
      </c>
      <c r="F834" s="47" t="s">
        <v>32147</v>
      </c>
      <c r="G834" s="47" t="s">
        <v>29345</v>
      </c>
      <c r="H834" s="48">
        <v>32375</v>
      </c>
      <c r="I834" s="49" t="s">
        <v>9645</v>
      </c>
      <c r="J834" s="50">
        <v>1</v>
      </c>
      <c r="K834" s="51">
        <v>0.5</v>
      </c>
      <c r="L834" s="52" t="e">
        <f>#REF!</f>
        <v>#REF!</v>
      </c>
      <c r="M834" s="53">
        <f t="shared" si="37"/>
        <v>48562.5</v>
      </c>
      <c r="N834" s="44" t="e">
        <f t="shared" si="38"/>
        <v>#REF!</v>
      </c>
      <c r="O834" s="54" t="s">
        <v>16192</v>
      </c>
      <c r="P834" s="46" t="s">
        <v>29244</v>
      </c>
      <c r="Q834" s="55" t="s">
        <v>32148</v>
      </c>
      <c r="R834" s="56" t="s">
        <v>29246</v>
      </c>
      <c r="S834" s="45">
        <v>828</v>
      </c>
      <c r="T834" s="57" t="s">
        <v>29247</v>
      </c>
      <c r="U834" s="57" t="s">
        <v>29248</v>
      </c>
    </row>
    <row r="835" spans="1:21" ht="36" customHeight="1" x14ac:dyDescent="0.25">
      <c r="A835" s="42" t="s">
        <v>32149</v>
      </c>
      <c r="B835" s="43" t="s">
        <v>32146</v>
      </c>
      <c r="C835" s="44" t="e">
        <f t="shared" si="36"/>
        <v>#REF!</v>
      </c>
      <c r="D835" s="45" t="s">
        <v>29240</v>
      </c>
      <c r="E835" s="46" t="s">
        <v>1529</v>
      </c>
      <c r="F835" s="47" t="s">
        <v>32147</v>
      </c>
      <c r="G835" s="47" t="s">
        <v>29321</v>
      </c>
      <c r="H835" s="48">
        <v>85</v>
      </c>
      <c r="I835" s="49" t="s">
        <v>9645</v>
      </c>
      <c r="J835" s="50">
        <v>1</v>
      </c>
      <c r="K835" s="51">
        <v>0.5</v>
      </c>
      <c r="L835" s="52" t="e">
        <f>#REF!</f>
        <v>#REF!</v>
      </c>
      <c r="M835" s="53">
        <f t="shared" si="37"/>
        <v>127.5</v>
      </c>
      <c r="N835" s="44" t="e">
        <f t="shared" si="38"/>
        <v>#REF!</v>
      </c>
      <c r="O835" s="54" t="s">
        <v>16192</v>
      </c>
      <c r="P835" s="46" t="s">
        <v>29244</v>
      </c>
      <c r="Q835" s="55" t="s">
        <v>32150</v>
      </c>
      <c r="R835" s="56" t="s">
        <v>29246</v>
      </c>
      <c r="S835" s="45">
        <v>829</v>
      </c>
      <c r="T835" s="57" t="s">
        <v>29247</v>
      </c>
      <c r="U835" s="57" t="s">
        <v>29248</v>
      </c>
    </row>
    <row r="836" spans="1:21" ht="36" customHeight="1" x14ac:dyDescent="0.25">
      <c r="A836" s="42" t="s">
        <v>32151</v>
      </c>
      <c r="B836" s="43" t="s">
        <v>32152</v>
      </c>
      <c r="C836" s="44" t="e">
        <f t="shared" si="36"/>
        <v>#REF!</v>
      </c>
      <c r="D836" s="45" t="s">
        <v>29240</v>
      </c>
      <c r="E836" s="46" t="s">
        <v>1529</v>
      </c>
      <c r="F836" s="47" t="s">
        <v>32153</v>
      </c>
      <c r="G836" s="47" t="s">
        <v>29473</v>
      </c>
      <c r="H836" s="48">
        <v>395</v>
      </c>
      <c r="I836" s="49" t="s">
        <v>9645</v>
      </c>
      <c r="J836" s="50">
        <v>1</v>
      </c>
      <c r="K836" s="51">
        <v>0.5</v>
      </c>
      <c r="L836" s="52" t="e">
        <f>#REF!</f>
        <v>#REF!</v>
      </c>
      <c r="M836" s="53">
        <f t="shared" si="37"/>
        <v>592.5</v>
      </c>
      <c r="N836" s="44" t="e">
        <f t="shared" si="38"/>
        <v>#REF!</v>
      </c>
      <c r="O836" s="54" t="s">
        <v>16192</v>
      </c>
      <c r="P836" s="46" t="s">
        <v>29244</v>
      </c>
      <c r="Q836" s="55" t="s">
        <v>32154</v>
      </c>
      <c r="R836" s="56" t="s">
        <v>29246</v>
      </c>
      <c r="S836" s="45">
        <v>830</v>
      </c>
      <c r="T836" s="57" t="s">
        <v>29247</v>
      </c>
      <c r="U836" s="57" t="s">
        <v>29248</v>
      </c>
    </row>
  </sheetData>
  <mergeCells count="4">
    <mergeCell ref="A1:U1"/>
    <mergeCell ref="A2:U2"/>
    <mergeCell ref="A3:U3"/>
    <mergeCell ref="A4:U4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244"/>
  <sheetViews>
    <sheetView showGridLines="0" rightToLeft="1" zoomScaleNormal="100" workbookViewId="0">
      <selection sqref="A1:U1"/>
    </sheetView>
  </sheetViews>
  <sheetFormatPr defaultColWidth="8.6328125" defaultRowHeight="12.5" x14ac:dyDescent="0.25"/>
  <cols>
    <col min="1" max="1" width="19" customWidth="1"/>
    <col min="2" max="2" width="45" customWidth="1"/>
    <col min="3" max="3" width="21" customWidth="1"/>
    <col min="4" max="4" width="20" customWidth="1"/>
    <col min="5" max="5" width="23" customWidth="1"/>
    <col min="6" max="6" width="45" customWidth="1"/>
    <col min="7" max="7" width="24" customWidth="1"/>
    <col min="8" max="8" width="15" customWidth="1"/>
    <col min="9" max="9" width="10" customWidth="1"/>
    <col min="10" max="10" width="15" customWidth="1"/>
    <col min="11" max="11" width="13" customWidth="1"/>
    <col min="12" max="12" width="15" customWidth="1"/>
    <col min="13" max="13" width="16" customWidth="1"/>
    <col min="14" max="14" width="20" customWidth="1"/>
    <col min="15" max="15" width="12" customWidth="1"/>
    <col min="16" max="16" width="25" customWidth="1"/>
    <col min="17" max="17" width="42" customWidth="1"/>
    <col min="18" max="18" width="14" customWidth="1"/>
    <col min="19" max="19" width="8" customWidth="1"/>
    <col min="20" max="20" width="44" customWidth="1"/>
    <col min="21" max="21" width="54" customWidth="1"/>
  </cols>
  <sheetData>
    <row r="1" spans="1:21" ht="34" customHeight="1" x14ac:dyDescent="0.25">
      <c r="A1" s="7" t="s">
        <v>1245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8" customHeight="1" x14ac:dyDescent="0.25">
      <c r="A2" s="6" t="s">
        <v>1246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8" customHeight="1" x14ac:dyDescent="0.25">
      <c r="A3" s="5" t="s">
        <v>73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8" customHeight="1" x14ac:dyDescent="0.25">
      <c r="A4" s="4" t="s">
        <v>74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8" customHeight="1" x14ac:dyDescent="0.8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52" customHeight="1" x14ac:dyDescent="0.25">
      <c r="A6" s="20" t="s">
        <v>75</v>
      </c>
      <c r="B6" s="20" t="s">
        <v>76</v>
      </c>
      <c r="C6" s="20" t="s">
        <v>77</v>
      </c>
      <c r="D6" s="20" t="s">
        <v>78</v>
      </c>
      <c r="E6" s="20" t="s">
        <v>79</v>
      </c>
      <c r="F6" s="20" t="s">
        <v>80</v>
      </c>
      <c r="G6" s="20" t="s">
        <v>81</v>
      </c>
      <c r="H6" s="20" t="s">
        <v>82</v>
      </c>
      <c r="I6" s="20" t="s">
        <v>83</v>
      </c>
      <c r="J6" s="20" t="s">
        <v>84</v>
      </c>
      <c r="K6" s="20" t="s">
        <v>85</v>
      </c>
      <c r="L6" s="20" t="s">
        <v>86</v>
      </c>
      <c r="M6" s="20" t="s">
        <v>87</v>
      </c>
      <c r="N6" s="20" t="s">
        <v>88</v>
      </c>
      <c r="O6" s="20" t="s">
        <v>89</v>
      </c>
      <c r="P6" s="20" t="s">
        <v>90</v>
      </c>
      <c r="Q6" s="20" t="s">
        <v>91</v>
      </c>
      <c r="R6" s="20" t="s">
        <v>92</v>
      </c>
      <c r="S6" s="20" t="s">
        <v>3</v>
      </c>
      <c r="T6" s="20" t="s">
        <v>93</v>
      </c>
      <c r="U6" s="20" t="s">
        <v>94</v>
      </c>
    </row>
    <row r="7" spans="1:21" ht="52" customHeight="1" x14ac:dyDescent="0.25">
      <c r="A7" s="21" t="s">
        <v>1247</v>
      </c>
      <c r="B7" s="21" t="s">
        <v>1248</v>
      </c>
      <c r="C7" s="22">
        <v>8500000</v>
      </c>
      <c r="D7" s="21" t="s">
        <v>15</v>
      </c>
      <c r="E7" s="21" t="s">
        <v>1249</v>
      </c>
      <c r="F7" s="21" t="s">
        <v>1248</v>
      </c>
      <c r="G7" s="21" t="s">
        <v>1250</v>
      </c>
      <c r="H7" s="23">
        <v>850000</v>
      </c>
      <c r="I7" s="21" t="s">
        <v>1251</v>
      </c>
      <c r="J7" s="24">
        <v>1</v>
      </c>
      <c r="K7" s="25">
        <v>0</v>
      </c>
      <c r="L7" s="26"/>
      <c r="M7" s="27"/>
      <c r="N7" s="26">
        <v>850000</v>
      </c>
      <c r="O7" s="21" t="s">
        <v>99</v>
      </c>
      <c r="P7" s="21" t="s">
        <v>15</v>
      </c>
      <c r="Q7" s="21" t="s">
        <v>1252</v>
      </c>
      <c r="R7" s="21"/>
      <c r="S7" s="21">
        <v>1</v>
      </c>
      <c r="T7" s="21" t="s">
        <v>1253</v>
      </c>
      <c r="U7" s="21" t="s">
        <v>1253</v>
      </c>
    </row>
    <row r="8" spans="1:21" ht="52" customHeight="1" x14ac:dyDescent="0.25">
      <c r="A8" s="28" t="s">
        <v>1254</v>
      </c>
      <c r="B8" s="28" t="s">
        <v>1255</v>
      </c>
      <c r="C8" s="22">
        <v>2500000</v>
      </c>
      <c r="D8" s="28" t="s">
        <v>15</v>
      </c>
      <c r="E8" s="28" t="s">
        <v>1249</v>
      </c>
      <c r="F8" s="28" t="s">
        <v>1255</v>
      </c>
      <c r="G8" s="28" t="s">
        <v>1256</v>
      </c>
      <c r="H8" s="29">
        <v>250000</v>
      </c>
      <c r="I8" s="28" t="s">
        <v>1251</v>
      </c>
      <c r="J8" s="30">
        <v>1</v>
      </c>
      <c r="K8" s="31">
        <v>0</v>
      </c>
      <c r="L8" s="32"/>
      <c r="M8" s="33"/>
      <c r="N8" s="32">
        <v>250000</v>
      </c>
      <c r="O8" s="28" t="s">
        <v>99</v>
      </c>
      <c r="P8" s="28" t="s">
        <v>15</v>
      </c>
      <c r="Q8" s="28" t="s">
        <v>1257</v>
      </c>
      <c r="R8" s="28"/>
      <c r="S8" s="28">
        <v>2</v>
      </c>
      <c r="T8" s="28" t="s">
        <v>1258</v>
      </c>
      <c r="U8" s="28" t="s">
        <v>1258</v>
      </c>
    </row>
    <row r="9" spans="1:21" ht="52" customHeight="1" x14ac:dyDescent="0.25">
      <c r="A9" s="21" t="s">
        <v>1259</v>
      </c>
      <c r="B9" s="21" t="s">
        <v>1260</v>
      </c>
      <c r="C9" s="22">
        <v>25000000</v>
      </c>
      <c r="D9" s="21" t="s">
        <v>15</v>
      </c>
      <c r="E9" s="21" t="s">
        <v>1249</v>
      </c>
      <c r="F9" s="21" t="s">
        <v>1260</v>
      </c>
      <c r="G9" s="21" t="s">
        <v>1250</v>
      </c>
      <c r="H9" s="23">
        <v>2500000</v>
      </c>
      <c r="I9" s="21" t="s">
        <v>1251</v>
      </c>
      <c r="J9" s="24">
        <v>1</v>
      </c>
      <c r="K9" s="25">
        <v>0</v>
      </c>
      <c r="L9" s="26"/>
      <c r="M9" s="27"/>
      <c r="N9" s="26">
        <v>2500000</v>
      </c>
      <c r="O9" s="21" t="s">
        <v>99</v>
      </c>
      <c r="P9" s="21" t="s">
        <v>15</v>
      </c>
      <c r="Q9" s="21" t="s">
        <v>1252</v>
      </c>
      <c r="R9" s="21"/>
      <c r="S9" s="21">
        <v>3</v>
      </c>
      <c r="T9" s="21" t="s">
        <v>1261</v>
      </c>
      <c r="U9" s="21" t="s">
        <v>1261</v>
      </c>
    </row>
    <row r="10" spans="1:21" ht="52" customHeight="1" x14ac:dyDescent="0.25">
      <c r="A10" s="28" t="s">
        <v>1262</v>
      </c>
      <c r="B10" s="28" t="s">
        <v>1263</v>
      </c>
      <c r="C10" s="22">
        <v>38000000</v>
      </c>
      <c r="D10" s="28" t="s">
        <v>15</v>
      </c>
      <c r="E10" s="28" t="s">
        <v>1264</v>
      </c>
      <c r="F10" s="28" t="s">
        <v>1263</v>
      </c>
      <c r="G10" s="28" t="s">
        <v>1250</v>
      </c>
      <c r="H10" s="29">
        <v>3800000</v>
      </c>
      <c r="I10" s="28" t="s">
        <v>1251</v>
      </c>
      <c r="J10" s="30">
        <v>1</v>
      </c>
      <c r="K10" s="31">
        <v>0</v>
      </c>
      <c r="L10" s="32"/>
      <c r="M10" s="33"/>
      <c r="N10" s="32">
        <v>3800000</v>
      </c>
      <c r="O10" s="28" t="s">
        <v>99</v>
      </c>
      <c r="P10" s="28" t="s">
        <v>15</v>
      </c>
      <c r="Q10" s="28" t="s">
        <v>1252</v>
      </c>
      <c r="R10" s="28"/>
      <c r="S10" s="28">
        <v>4</v>
      </c>
      <c r="T10" s="28" t="s">
        <v>1265</v>
      </c>
      <c r="U10" s="28" t="s">
        <v>1265</v>
      </c>
    </row>
    <row r="11" spans="1:21" ht="52" customHeight="1" x14ac:dyDescent="0.25">
      <c r="A11" s="21" t="s">
        <v>1266</v>
      </c>
      <c r="B11" s="21" t="s">
        <v>1267</v>
      </c>
      <c r="C11" s="22">
        <v>2200000</v>
      </c>
      <c r="D11" s="21" t="s">
        <v>15</v>
      </c>
      <c r="E11" s="21" t="s">
        <v>1268</v>
      </c>
      <c r="F11" s="21" t="s">
        <v>1267</v>
      </c>
      <c r="G11" s="21" t="s">
        <v>1250</v>
      </c>
      <c r="H11" s="23">
        <v>220000</v>
      </c>
      <c r="I11" s="21" t="s">
        <v>1251</v>
      </c>
      <c r="J11" s="24">
        <v>1</v>
      </c>
      <c r="K11" s="25">
        <v>0</v>
      </c>
      <c r="L11" s="26"/>
      <c r="M11" s="27"/>
      <c r="N11" s="26">
        <v>220000</v>
      </c>
      <c r="O11" s="21" t="s">
        <v>99</v>
      </c>
      <c r="P11" s="21" t="s">
        <v>15</v>
      </c>
      <c r="Q11" s="21" t="s">
        <v>1252</v>
      </c>
      <c r="R11" s="21"/>
      <c r="S11" s="21">
        <v>5</v>
      </c>
      <c r="T11" s="21" t="s">
        <v>1269</v>
      </c>
      <c r="U11" s="21" t="s">
        <v>1269</v>
      </c>
    </row>
    <row r="12" spans="1:21" ht="52" customHeight="1" x14ac:dyDescent="0.25">
      <c r="A12" s="28" t="s">
        <v>1270</v>
      </c>
      <c r="B12" s="28" t="s">
        <v>1271</v>
      </c>
      <c r="C12" s="22">
        <v>3500000</v>
      </c>
      <c r="D12" s="28" t="s">
        <v>15</v>
      </c>
      <c r="E12" s="28" t="s">
        <v>1272</v>
      </c>
      <c r="F12" s="28" t="s">
        <v>1271</v>
      </c>
      <c r="G12" s="28" t="s">
        <v>1273</v>
      </c>
      <c r="H12" s="29">
        <v>350000</v>
      </c>
      <c r="I12" s="28" t="s">
        <v>1251</v>
      </c>
      <c r="J12" s="30">
        <v>1</v>
      </c>
      <c r="K12" s="31">
        <v>0</v>
      </c>
      <c r="L12" s="32"/>
      <c r="M12" s="33"/>
      <c r="N12" s="32">
        <v>350000</v>
      </c>
      <c r="O12" s="28" t="s">
        <v>99</v>
      </c>
      <c r="P12" s="28" t="s">
        <v>15</v>
      </c>
      <c r="Q12" s="28" t="s">
        <v>1257</v>
      </c>
      <c r="R12" s="28"/>
      <c r="S12" s="28">
        <v>6</v>
      </c>
      <c r="T12" s="28" t="s">
        <v>1274</v>
      </c>
      <c r="U12" s="28" t="s">
        <v>1274</v>
      </c>
    </row>
    <row r="13" spans="1:21" ht="52" customHeight="1" x14ac:dyDescent="0.25">
      <c r="A13" s="21" t="s">
        <v>1275</v>
      </c>
      <c r="B13" s="21" t="s">
        <v>1271</v>
      </c>
      <c r="C13" s="22">
        <v>2000000</v>
      </c>
      <c r="D13" s="21" t="s">
        <v>15</v>
      </c>
      <c r="E13" s="21" t="s">
        <v>1272</v>
      </c>
      <c r="F13" s="21" t="s">
        <v>1271</v>
      </c>
      <c r="G13" s="21" t="s">
        <v>1276</v>
      </c>
      <c r="H13" s="23">
        <v>200000</v>
      </c>
      <c r="I13" s="21" t="s">
        <v>1251</v>
      </c>
      <c r="J13" s="24">
        <v>1</v>
      </c>
      <c r="K13" s="25">
        <v>0</v>
      </c>
      <c r="L13" s="26"/>
      <c r="M13" s="27"/>
      <c r="N13" s="26">
        <v>200000</v>
      </c>
      <c r="O13" s="21" t="s">
        <v>99</v>
      </c>
      <c r="P13" s="21" t="s">
        <v>15</v>
      </c>
      <c r="Q13" s="21" t="s">
        <v>1257</v>
      </c>
      <c r="R13" s="21"/>
      <c r="S13" s="21">
        <v>7</v>
      </c>
      <c r="T13" s="21" t="s">
        <v>1274</v>
      </c>
      <c r="U13" s="21" t="s">
        <v>1274</v>
      </c>
    </row>
    <row r="14" spans="1:21" ht="52" customHeight="1" x14ac:dyDescent="0.25">
      <c r="A14" s="28" t="s">
        <v>1277</v>
      </c>
      <c r="B14" s="28" t="s">
        <v>1278</v>
      </c>
      <c r="C14" s="22">
        <v>42000000</v>
      </c>
      <c r="D14" s="28" t="s">
        <v>15</v>
      </c>
      <c r="E14" s="28" t="s">
        <v>1279</v>
      </c>
      <c r="F14" s="28" t="s">
        <v>1278</v>
      </c>
      <c r="G14" s="28" t="s">
        <v>1280</v>
      </c>
      <c r="H14" s="29">
        <v>4200000</v>
      </c>
      <c r="I14" s="28" t="s">
        <v>1251</v>
      </c>
      <c r="J14" s="30">
        <v>1</v>
      </c>
      <c r="K14" s="31">
        <v>0</v>
      </c>
      <c r="L14" s="32"/>
      <c r="M14" s="33"/>
      <c r="N14" s="32">
        <v>4200000</v>
      </c>
      <c r="O14" s="28" t="s">
        <v>99</v>
      </c>
      <c r="P14" s="28" t="s">
        <v>15</v>
      </c>
      <c r="Q14" s="28" t="s">
        <v>1257</v>
      </c>
      <c r="R14" s="28"/>
      <c r="S14" s="28">
        <v>8</v>
      </c>
      <c r="T14" s="28" t="s">
        <v>1281</v>
      </c>
      <c r="U14" s="28" t="s">
        <v>1281</v>
      </c>
    </row>
    <row r="15" spans="1:21" ht="52" customHeight="1" x14ac:dyDescent="0.25">
      <c r="A15" s="21" t="s">
        <v>1282</v>
      </c>
      <c r="B15" s="21" t="s">
        <v>1278</v>
      </c>
      <c r="C15" s="22">
        <v>53000000</v>
      </c>
      <c r="D15" s="21" t="s">
        <v>15</v>
      </c>
      <c r="E15" s="21" t="s">
        <v>1279</v>
      </c>
      <c r="F15" s="21" t="s">
        <v>1278</v>
      </c>
      <c r="G15" s="21" t="s">
        <v>1283</v>
      </c>
      <c r="H15" s="23">
        <v>5300000</v>
      </c>
      <c r="I15" s="21" t="s">
        <v>1251</v>
      </c>
      <c r="J15" s="24">
        <v>1</v>
      </c>
      <c r="K15" s="25">
        <v>0</v>
      </c>
      <c r="L15" s="26"/>
      <c r="M15" s="27"/>
      <c r="N15" s="26">
        <v>5300000</v>
      </c>
      <c r="O15" s="21" t="s">
        <v>99</v>
      </c>
      <c r="P15" s="21" t="s">
        <v>15</v>
      </c>
      <c r="Q15" s="21" t="s">
        <v>1257</v>
      </c>
      <c r="R15" s="21"/>
      <c r="S15" s="21">
        <v>9</v>
      </c>
      <c r="T15" s="21" t="s">
        <v>1281</v>
      </c>
      <c r="U15" s="21" t="s">
        <v>1281</v>
      </c>
    </row>
    <row r="16" spans="1:21" ht="52" customHeight="1" x14ac:dyDescent="0.25">
      <c r="A16" s="28" t="s">
        <v>1284</v>
      </c>
      <c r="B16" s="28" t="s">
        <v>1278</v>
      </c>
      <c r="C16" s="22">
        <v>71000000</v>
      </c>
      <c r="D16" s="28" t="s">
        <v>15</v>
      </c>
      <c r="E16" s="28" t="s">
        <v>1279</v>
      </c>
      <c r="F16" s="28" t="s">
        <v>1278</v>
      </c>
      <c r="G16" s="28" t="s">
        <v>1285</v>
      </c>
      <c r="H16" s="29">
        <v>7100000</v>
      </c>
      <c r="I16" s="28" t="s">
        <v>1251</v>
      </c>
      <c r="J16" s="30">
        <v>1</v>
      </c>
      <c r="K16" s="31">
        <v>0</v>
      </c>
      <c r="L16" s="32"/>
      <c r="M16" s="33"/>
      <c r="N16" s="32">
        <v>7100000</v>
      </c>
      <c r="O16" s="28" t="s">
        <v>99</v>
      </c>
      <c r="P16" s="28" t="s">
        <v>15</v>
      </c>
      <c r="Q16" s="28" t="s">
        <v>1286</v>
      </c>
      <c r="R16" s="28"/>
      <c r="S16" s="28">
        <v>10</v>
      </c>
      <c r="T16" s="28" t="s">
        <v>1281</v>
      </c>
      <c r="U16" s="28" t="s">
        <v>1281</v>
      </c>
    </row>
    <row r="17" spans="1:21" ht="52" customHeight="1" x14ac:dyDescent="0.25">
      <c r="A17" s="21" t="s">
        <v>1287</v>
      </c>
      <c r="B17" s="21" t="s">
        <v>1288</v>
      </c>
      <c r="C17" s="22">
        <v>3500000</v>
      </c>
      <c r="D17" s="21" t="s">
        <v>15</v>
      </c>
      <c r="E17" s="21" t="s">
        <v>1289</v>
      </c>
      <c r="F17" s="21" t="s">
        <v>1288</v>
      </c>
      <c r="G17" s="21" t="s">
        <v>1256</v>
      </c>
      <c r="H17" s="23">
        <v>350000</v>
      </c>
      <c r="I17" s="21" t="s">
        <v>1251</v>
      </c>
      <c r="J17" s="24">
        <v>1</v>
      </c>
      <c r="K17" s="25">
        <v>0</v>
      </c>
      <c r="L17" s="26"/>
      <c r="M17" s="27"/>
      <c r="N17" s="26">
        <v>350000</v>
      </c>
      <c r="O17" s="21" t="s">
        <v>99</v>
      </c>
      <c r="P17" s="21" t="s">
        <v>15</v>
      </c>
      <c r="Q17" s="21" t="s">
        <v>1257</v>
      </c>
      <c r="R17" s="21"/>
      <c r="S17" s="21">
        <v>11</v>
      </c>
      <c r="T17" s="21" t="s">
        <v>1290</v>
      </c>
      <c r="U17" s="21" t="s">
        <v>1290</v>
      </c>
    </row>
    <row r="18" spans="1:21" ht="52" customHeight="1" x14ac:dyDescent="0.25">
      <c r="A18" s="28" t="s">
        <v>1291</v>
      </c>
      <c r="B18" s="28" t="s">
        <v>1288</v>
      </c>
      <c r="C18" s="22">
        <v>7500000</v>
      </c>
      <c r="D18" s="28" t="s">
        <v>15</v>
      </c>
      <c r="E18" s="28" t="s">
        <v>1289</v>
      </c>
      <c r="F18" s="28" t="s">
        <v>1288</v>
      </c>
      <c r="G18" s="28" t="s">
        <v>1292</v>
      </c>
      <c r="H18" s="29">
        <v>750000</v>
      </c>
      <c r="I18" s="28" t="s">
        <v>1251</v>
      </c>
      <c r="J18" s="30">
        <v>1</v>
      </c>
      <c r="K18" s="31">
        <v>0</v>
      </c>
      <c r="L18" s="32"/>
      <c r="M18" s="33"/>
      <c r="N18" s="32">
        <v>750000</v>
      </c>
      <c r="O18" s="28" t="s">
        <v>99</v>
      </c>
      <c r="P18" s="28" t="s">
        <v>15</v>
      </c>
      <c r="Q18" s="28" t="s">
        <v>1257</v>
      </c>
      <c r="R18" s="28"/>
      <c r="S18" s="28">
        <v>12</v>
      </c>
      <c r="T18" s="28" t="s">
        <v>1290</v>
      </c>
      <c r="U18" s="28" t="s">
        <v>1290</v>
      </c>
    </row>
    <row r="19" spans="1:21" ht="52" customHeight="1" x14ac:dyDescent="0.25">
      <c r="A19" s="21" t="s">
        <v>1293</v>
      </c>
      <c r="B19" s="21" t="s">
        <v>1294</v>
      </c>
      <c r="C19" s="22">
        <v>4200000</v>
      </c>
      <c r="D19" s="21" t="s">
        <v>15</v>
      </c>
      <c r="E19" s="21" t="s">
        <v>1295</v>
      </c>
      <c r="F19" s="21" t="s">
        <v>1294</v>
      </c>
      <c r="G19" s="21" t="s">
        <v>1296</v>
      </c>
      <c r="H19" s="23">
        <v>420000</v>
      </c>
      <c r="I19" s="21" t="s">
        <v>1251</v>
      </c>
      <c r="J19" s="24">
        <v>1</v>
      </c>
      <c r="K19" s="25">
        <v>0</v>
      </c>
      <c r="L19" s="26"/>
      <c r="M19" s="27"/>
      <c r="N19" s="26">
        <v>420000</v>
      </c>
      <c r="O19" s="21" t="s">
        <v>99</v>
      </c>
      <c r="P19" s="21" t="s">
        <v>15</v>
      </c>
      <c r="Q19" s="21" t="s">
        <v>1286</v>
      </c>
      <c r="R19" s="21"/>
      <c r="S19" s="21">
        <v>13</v>
      </c>
      <c r="T19" s="21" t="s">
        <v>1297</v>
      </c>
      <c r="U19" s="21" t="s">
        <v>1297</v>
      </c>
    </row>
    <row r="20" spans="1:21" ht="52" customHeight="1" x14ac:dyDescent="0.25">
      <c r="A20" s="28" t="s">
        <v>1298</v>
      </c>
      <c r="B20" s="28" t="s">
        <v>1294</v>
      </c>
      <c r="C20" s="22">
        <v>3200000</v>
      </c>
      <c r="D20" s="28" t="s">
        <v>15</v>
      </c>
      <c r="E20" s="28" t="s">
        <v>1295</v>
      </c>
      <c r="F20" s="28" t="s">
        <v>1294</v>
      </c>
      <c r="G20" s="28" t="s">
        <v>1299</v>
      </c>
      <c r="H20" s="29">
        <v>320000</v>
      </c>
      <c r="I20" s="28" t="s">
        <v>1251</v>
      </c>
      <c r="J20" s="30">
        <v>1</v>
      </c>
      <c r="K20" s="31">
        <v>0</v>
      </c>
      <c r="L20" s="32"/>
      <c r="M20" s="33"/>
      <c r="N20" s="32">
        <v>320000</v>
      </c>
      <c r="O20" s="28" t="s">
        <v>99</v>
      </c>
      <c r="P20" s="28" t="s">
        <v>15</v>
      </c>
      <c r="Q20" s="28" t="s">
        <v>1286</v>
      </c>
      <c r="R20" s="28"/>
      <c r="S20" s="28">
        <v>14</v>
      </c>
      <c r="T20" s="28" t="s">
        <v>1297</v>
      </c>
      <c r="U20" s="28" t="s">
        <v>1297</v>
      </c>
    </row>
    <row r="21" spans="1:21" ht="52" customHeight="1" x14ac:dyDescent="0.25">
      <c r="A21" s="21" t="s">
        <v>1300</v>
      </c>
      <c r="B21" s="21" t="s">
        <v>1294</v>
      </c>
      <c r="C21" s="22">
        <v>12000000</v>
      </c>
      <c r="D21" s="21" t="s">
        <v>15</v>
      </c>
      <c r="E21" s="21" t="s">
        <v>1295</v>
      </c>
      <c r="F21" s="21" t="s">
        <v>1294</v>
      </c>
      <c r="G21" s="21" t="s">
        <v>1301</v>
      </c>
      <c r="H21" s="23">
        <v>1200000</v>
      </c>
      <c r="I21" s="21" t="s">
        <v>1251</v>
      </c>
      <c r="J21" s="24">
        <v>1</v>
      </c>
      <c r="K21" s="25">
        <v>0</v>
      </c>
      <c r="L21" s="26"/>
      <c r="M21" s="27"/>
      <c r="N21" s="26">
        <v>1200000</v>
      </c>
      <c r="O21" s="21" t="s">
        <v>99</v>
      </c>
      <c r="P21" s="21" t="s">
        <v>15</v>
      </c>
      <c r="Q21" s="21" t="s">
        <v>1286</v>
      </c>
      <c r="R21" s="21"/>
      <c r="S21" s="21">
        <v>15</v>
      </c>
      <c r="T21" s="21" t="s">
        <v>1297</v>
      </c>
      <c r="U21" s="21" t="s">
        <v>1297</v>
      </c>
    </row>
    <row r="22" spans="1:21" ht="52" customHeight="1" x14ac:dyDescent="0.25">
      <c r="A22" s="28" t="s">
        <v>1302</v>
      </c>
      <c r="B22" s="28" t="s">
        <v>1294</v>
      </c>
      <c r="C22" s="22">
        <v>3200000</v>
      </c>
      <c r="D22" s="28" t="s">
        <v>15</v>
      </c>
      <c r="E22" s="28" t="s">
        <v>1295</v>
      </c>
      <c r="F22" s="28" t="s">
        <v>1294</v>
      </c>
      <c r="G22" s="28" t="s">
        <v>1303</v>
      </c>
      <c r="H22" s="29">
        <v>320000</v>
      </c>
      <c r="I22" s="28" t="s">
        <v>1251</v>
      </c>
      <c r="J22" s="30">
        <v>1</v>
      </c>
      <c r="K22" s="31">
        <v>0</v>
      </c>
      <c r="L22" s="32"/>
      <c r="M22" s="33"/>
      <c r="N22" s="32">
        <v>320000</v>
      </c>
      <c r="O22" s="28" t="s">
        <v>99</v>
      </c>
      <c r="P22" s="28" t="s">
        <v>15</v>
      </c>
      <c r="Q22" s="28" t="s">
        <v>1286</v>
      </c>
      <c r="R22" s="28"/>
      <c r="S22" s="28">
        <v>16</v>
      </c>
      <c r="T22" s="28" t="s">
        <v>1297</v>
      </c>
      <c r="U22" s="28" t="s">
        <v>1297</v>
      </c>
    </row>
    <row r="23" spans="1:21" ht="52" customHeight="1" x14ac:dyDescent="0.25">
      <c r="A23" s="21" t="s">
        <v>1304</v>
      </c>
      <c r="B23" s="21" t="s">
        <v>1294</v>
      </c>
      <c r="C23" s="22">
        <v>7200000</v>
      </c>
      <c r="D23" s="21" t="s">
        <v>15</v>
      </c>
      <c r="E23" s="21" t="s">
        <v>1295</v>
      </c>
      <c r="F23" s="21" t="s">
        <v>1294</v>
      </c>
      <c r="G23" s="21" t="s">
        <v>1305</v>
      </c>
      <c r="H23" s="23">
        <v>720000</v>
      </c>
      <c r="I23" s="21" t="s">
        <v>1251</v>
      </c>
      <c r="J23" s="24">
        <v>1</v>
      </c>
      <c r="K23" s="25">
        <v>0</v>
      </c>
      <c r="L23" s="26"/>
      <c r="M23" s="27"/>
      <c r="N23" s="26">
        <v>720000</v>
      </c>
      <c r="O23" s="21" t="s">
        <v>99</v>
      </c>
      <c r="P23" s="21" t="s">
        <v>15</v>
      </c>
      <c r="Q23" s="21" t="s">
        <v>1286</v>
      </c>
      <c r="R23" s="21"/>
      <c r="S23" s="21">
        <v>17</v>
      </c>
      <c r="T23" s="21" t="s">
        <v>1297</v>
      </c>
      <c r="U23" s="21" t="s">
        <v>1297</v>
      </c>
    </row>
    <row r="24" spans="1:21" ht="52" customHeight="1" x14ac:dyDescent="0.25">
      <c r="A24" s="28" t="s">
        <v>1306</v>
      </c>
      <c r="B24" s="28" t="s">
        <v>1294</v>
      </c>
      <c r="C24" s="22">
        <v>3200000</v>
      </c>
      <c r="D24" s="28" t="s">
        <v>15</v>
      </c>
      <c r="E24" s="28" t="s">
        <v>1295</v>
      </c>
      <c r="F24" s="28" t="s">
        <v>1294</v>
      </c>
      <c r="G24" s="28" t="s">
        <v>1307</v>
      </c>
      <c r="H24" s="29">
        <v>320000</v>
      </c>
      <c r="I24" s="28" t="s">
        <v>1251</v>
      </c>
      <c r="J24" s="30">
        <v>1</v>
      </c>
      <c r="K24" s="31">
        <v>0</v>
      </c>
      <c r="L24" s="32"/>
      <c r="M24" s="33"/>
      <c r="N24" s="32">
        <v>320000</v>
      </c>
      <c r="O24" s="28" t="s">
        <v>99</v>
      </c>
      <c r="P24" s="28" t="s">
        <v>15</v>
      </c>
      <c r="Q24" s="28" t="s">
        <v>1286</v>
      </c>
      <c r="R24" s="28"/>
      <c r="S24" s="28">
        <v>18</v>
      </c>
      <c r="T24" s="28" t="s">
        <v>1297</v>
      </c>
      <c r="U24" s="28" t="s">
        <v>1297</v>
      </c>
    </row>
    <row r="25" spans="1:21" ht="52" customHeight="1" x14ac:dyDescent="0.25">
      <c r="A25" s="21" t="s">
        <v>1308</v>
      </c>
      <c r="B25" s="21" t="s">
        <v>1294</v>
      </c>
      <c r="C25" s="22">
        <v>7200000</v>
      </c>
      <c r="D25" s="21" t="s">
        <v>15</v>
      </c>
      <c r="E25" s="21" t="s">
        <v>1295</v>
      </c>
      <c r="F25" s="21" t="s">
        <v>1294</v>
      </c>
      <c r="G25" s="21" t="s">
        <v>1309</v>
      </c>
      <c r="H25" s="23">
        <v>720000</v>
      </c>
      <c r="I25" s="21" t="s">
        <v>1251</v>
      </c>
      <c r="J25" s="24">
        <v>1</v>
      </c>
      <c r="K25" s="25">
        <v>0</v>
      </c>
      <c r="L25" s="26"/>
      <c r="M25" s="27"/>
      <c r="N25" s="26">
        <v>720000</v>
      </c>
      <c r="O25" s="21" t="s">
        <v>99</v>
      </c>
      <c r="P25" s="21" t="s">
        <v>15</v>
      </c>
      <c r="Q25" s="21" t="s">
        <v>1286</v>
      </c>
      <c r="R25" s="21"/>
      <c r="S25" s="21">
        <v>19</v>
      </c>
      <c r="T25" s="21" t="s">
        <v>1297</v>
      </c>
      <c r="U25" s="21" t="s">
        <v>1297</v>
      </c>
    </row>
    <row r="26" spans="1:21" ht="52" customHeight="1" x14ac:dyDescent="0.25">
      <c r="A26" s="28" t="s">
        <v>1310</v>
      </c>
      <c r="B26" s="28" t="s">
        <v>1294</v>
      </c>
      <c r="C26" s="22">
        <v>9800000</v>
      </c>
      <c r="D26" s="28" t="s">
        <v>15</v>
      </c>
      <c r="E26" s="28" t="s">
        <v>1295</v>
      </c>
      <c r="F26" s="28" t="s">
        <v>1294</v>
      </c>
      <c r="G26" s="28" t="s">
        <v>1311</v>
      </c>
      <c r="H26" s="29">
        <v>980000</v>
      </c>
      <c r="I26" s="28" t="s">
        <v>1251</v>
      </c>
      <c r="J26" s="30">
        <v>1</v>
      </c>
      <c r="K26" s="31">
        <v>0</v>
      </c>
      <c r="L26" s="32"/>
      <c r="M26" s="33"/>
      <c r="N26" s="32">
        <v>980000</v>
      </c>
      <c r="O26" s="28" t="s">
        <v>99</v>
      </c>
      <c r="P26" s="28" t="s">
        <v>15</v>
      </c>
      <c r="Q26" s="28" t="s">
        <v>1286</v>
      </c>
      <c r="R26" s="28"/>
      <c r="S26" s="28">
        <v>20</v>
      </c>
      <c r="T26" s="28" t="s">
        <v>1297</v>
      </c>
      <c r="U26" s="28" t="s">
        <v>1297</v>
      </c>
    </row>
    <row r="27" spans="1:21" ht="52" customHeight="1" x14ac:dyDescent="0.25">
      <c r="A27" s="21" t="s">
        <v>1312</v>
      </c>
      <c r="B27" s="21" t="s">
        <v>1294</v>
      </c>
      <c r="C27" s="22">
        <v>8000000</v>
      </c>
      <c r="D27" s="21" t="s">
        <v>15</v>
      </c>
      <c r="E27" s="21" t="s">
        <v>1295</v>
      </c>
      <c r="F27" s="21" t="s">
        <v>1294</v>
      </c>
      <c r="G27" s="21" t="s">
        <v>1313</v>
      </c>
      <c r="H27" s="23">
        <v>800000</v>
      </c>
      <c r="I27" s="21" t="s">
        <v>1251</v>
      </c>
      <c r="J27" s="24">
        <v>1</v>
      </c>
      <c r="K27" s="25">
        <v>0</v>
      </c>
      <c r="L27" s="26"/>
      <c r="M27" s="27"/>
      <c r="N27" s="26">
        <v>800000</v>
      </c>
      <c r="O27" s="21" t="s">
        <v>99</v>
      </c>
      <c r="P27" s="21" t="s">
        <v>15</v>
      </c>
      <c r="Q27" s="21" t="s">
        <v>1286</v>
      </c>
      <c r="R27" s="21"/>
      <c r="S27" s="21">
        <v>21</v>
      </c>
      <c r="T27" s="21" t="s">
        <v>1297</v>
      </c>
      <c r="U27" s="21" t="s">
        <v>1297</v>
      </c>
    </row>
    <row r="28" spans="1:21" ht="52" customHeight="1" x14ac:dyDescent="0.25">
      <c r="A28" s="28" t="s">
        <v>1314</v>
      </c>
      <c r="B28" s="28" t="s">
        <v>1294</v>
      </c>
      <c r="C28" s="22">
        <v>2000000</v>
      </c>
      <c r="D28" s="28" t="s">
        <v>15</v>
      </c>
      <c r="E28" s="28" t="s">
        <v>1295</v>
      </c>
      <c r="F28" s="28" t="s">
        <v>1294</v>
      </c>
      <c r="G28" s="28" t="s">
        <v>1315</v>
      </c>
      <c r="H28" s="29">
        <v>200000</v>
      </c>
      <c r="I28" s="28" t="s">
        <v>1251</v>
      </c>
      <c r="J28" s="30">
        <v>1</v>
      </c>
      <c r="K28" s="31">
        <v>0</v>
      </c>
      <c r="L28" s="32"/>
      <c r="M28" s="33"/>
      <c r="N28" s="32">
        <v>200000</v>
      </c>
      <c r="O28" s="28" t="s">
        <v>99</v>
      </c>
      <c r="P28" s="28" t="s">
        <v>15</v>
      </c>
      <c r="Q28" s="28" t="s">
        <v>1286</v>
      </c>
      <c r="R28" s="28"/>
      <c r="S28" s="28">
        <v>22</v>
      </c>
      <c r="T28" s="28" t="s">
        <v>1297</v>
      </c>
      <c r="U28" s="28" t="s">
        <v>1297</v>
      </c>
    </row>
    <row r="29" spans="1:21" ht="52" customHeight="1" x14ac:dyDescent="0.25">
      <c r="A29" s="21" t="s">
        <v>1316</v>
      </c>
      <c r="B29" s="21" t="s">
        <v>1294</v>
      </c>
      <c r="C29" s="22">
        <v>5800000</v>
      </c>
      <c r="D29" s="21" t="s">
        <v>15</v>
      </c>
      <c r="E29" s="21" t="s">
        <v>1295</v>
      </c>
      <c r="F29" s="21" t="s">
        <v>1294</v>
      </c>
      <c r="G29" s="21" t="s">
        <v>1317</v>
      </c>
      <c r="H29" s="23">
        <v>580000</v>
      </c>
      <c r="I29" s="21" t="s">
        <v>1251</v>
      </c>
      <c r="J29" s="24">
        <v>1</v>
      </c>
      <c r="K29" s="25">
        <v>0</v>
      </c>
      <c r="L29" s="26"/>
      <c r="M29" s="27"/>
      <c r="N29" s="26">
        <v>580000</v>
      </c>
      <c r="O29" s="21" t="s">
        <v>99</v>
      </c>
      <c r="P29" s="21" t="s">
        <v>15</v>
      </c>
      <c r="Q29" s="21" t="s">
        <v>1286</v>
      </c>
      <c r="R29" s="21"/>
      <c r="S29" s="21">
        <v>23</v>
      </c>
      <c r="T29" s="21" t="s">
        <v>1297</v>
      </c>
      <c r="U29" s="21" t="s">
        <v>1297</v>
      </c>
    </row>
    <row r="30" spans="1:21" ht="52" customHeight="1" x14ac:dyDescent="0.25">
      <c r="A30" s="28" t="s">
        <v>1318</v>
      </c>
      <c r="B30" s="28" t="s">
        <v>1294</v>
      </c>
      <c r="C30" s="22">
        <v>10000000</v>
      </c>
      <c r="D30" s="28" t="s">
        <v>15</v>
      </c>
      <c r="E30" s="28" t="s">
        <v>1295</v>
      </c>
      <c r="F30" s="28" t="s">
        <v>1294</v>
      </c>
      <c r="G30" s="28" t="s">
        <v>1319</v>
      </c>
      <c r="H30" s="29">
        <v>1000000</v>
      </c>
      <c r="I30" s="28" t="s">
        <v>1251</v>
      </c>
      <c r="J30" s="30">
        <v>1</v>
      </c>
      <c r="K30" s="31">
        <v>0</v>
      </c>
      <c r="L30" s="32"/>
      <c r="M30" s="33"/>
      <c r="N30" s="32">
        <v>1000000</v>
      </c>
      <c r="O30" s="28" t="s">
        <v>99</v>
      </c>
      <c r="P30" s="28" t="s">
        <v>15</v>
      </c>
      <c r="Q30" s="28" t="s">
        <v>1286</v>
      </c>
      <c r="R30" s="28"/>
      <c r="S30" s="28">
        <v>24</v>
      </c>
      <c r="T30" s="28" t="s">
        <v>1297</v>
      </c>
      <c r="U30" s="28" t="s">
        <v>1297</v>
      </c>
    </row>
    <row r="31" spans="1:21" ht="52" customHeight="1" x14ac:dyDescent="0.25">
      <c r="A31" s="21" t="s">
        <v>1320</v>
      </c>
      <c r="B31" s="21" t="s">
        <v>1294</v>
      </c>
      <c r="C31" s="22">
        <v>4900000</v>
      </c>
      <c r="D31" s="21" t="s">
        <v>15</v>
      </c>
      <c r="E31" s="21" t="s">
        <v>1295</v>
      </c>
      <c r="F31" s="21" t="s">
        <v>1294</v>
      </c>
      <c r="G31" s="21" t="s">
        <v>1321</v>
      </c>
      <c r="H31" s="23">
        <v>490000</v>
      </c>
      <c r="I31" s="21" t="s">
        <v>1251</v>
      </c>
      <c r="J31" s="24">
        <v>1</v>
      </c>
      <c r="K31" s="25">
        <v>0</v>
      </c>
      <c r="L31" s="26"/>
      <c r="M31" s="27"/>
      <c r="N31" s="26">
        <v>490000</v>
      </c>
      <c r="O31" s="21" t="s">
        <v>99</v>
      </c>
      <c r="P31" s="21" t="s">
        <v>15</v>
      </c>
      <c r="Q31" s="21" t="s">
        <v>1286</v>
      </c>
      <c r="R31" s="21"/>
      <c r="S31" s="21">
        <v>25</v>
      </c>
      <c r="T31" s="21" t="s">
        <v>1297</v>
      </c>
      <c r="U31" s="21" t="s">
        <v>1297</v>
      </c>
    </row>
    <row r="32" spans="1:21" ht="52" customHeight="1" x14ac:dyDescent="0.25">
      <c r="A32" s="28" t="s">
        <v>1322</v>
      </c>
      <c r="B32" s="28" t="s">
        <v>1294</v>
      </c>
      <c r="C32" s="22">
        <v>4900000</v>
      </c>
      <c r="D32" s="28" t="s">
        <v>15</v>
      </c>
      <c r="E32" s="28" t="s">
        <v>1295</v>
      </c>
      <c r="F32" s="28" t="s">
        <v>1294</v>
      </c>
      <c r="G32" s="28" t="s">
        <v>1323</v>
      </c>
      <c r="H32" s="29">
        <v>490000</v>
      </c>
      <c r="I32" s="28" t="s">
        <v>1251</v>
      </c>
      <c r="J32" s="30">
        <v>1</v>
      </c>
      <c r="K32" s="31">
        <v>0</v>
      </c>
      <c r="L32" s="32"/>
      <c r="M32" s="33"/>
      <c r="N32" s="32">
        <v>490000</v>
      </c>
      <c r="O32" s="28" t="s">
        <v>99</v>
      </c>
      <c r="P32" s="28" t="s">
        <v>15</v>
      </c>
      <c r="Q32" s="28" t="s">
        <v>1286</v>
      </c>
      <c r="R32" s="28"/>
      <c r="S32" s="28">
        <v>26</v>
      </c>
      <c r="T32" s="28" t="s">
        <v>1297</v>
      </c>
      <c r="U32" s="28" t="s">
        <v>1297</v>
      </c>
    </row>
    <row r="33" spans="1:21" ht="52" customHeight="1" x14ac:dyDescent="0.25">
      <c r="A33" s="21" t="s">
        <v>1324</v>
      </c>
      <c r="B33" s="21" t="s">
        <v>1294</v>
      </c>
      <c r="C33" s="22">
        <v>4900000</v>
      </c>
      <c r="D33" s="21" t="s">
        <v>15</v>
      </c>
      <c r="E33" s="21" t="s">
        <v>1295</v>
      </c>
      <c r="F33" s="21" t="s">
        <v>1294</v>
      </c>
      <c r="G33" s="21" t="s">
        <v>1325</v>
      </c>
      <c r="H33" s="23">
        <v>490000</v>
      </c>
      <c r="I33" s="21" t="s">
        <v>1251</v>
      </c>
      <c r="J33" s="24">
        <v>1</v>
      </c>
      <c r="K33" s="25">
        <v>0</v>
      </c>
      <c r="L33" s="26"/>
      <c r="M33" s="27"/>
      <c r="N33" s="26">
        <v>490000</v>
      </c>
      <c r="O33" s="21" t="s">
        <v>99</v>
      </c>
      <c r="P33" s="21" t="s">
        <v>15</v>
      </c>
      <c r="Q33" s="21" t="s">
        <v>1286</v>
      </c>
      <c r="R33" s="21"/>
      <c r="S33" s="21">
        <v>27</v>
      </c>
      <c r="T33" s="21" t="s">
        <v>1297</v>
      </c>
      <c r="U33" s="21" t="s">
        <v>1297</v>
      </c>
    </row>
    <row r="34" spans="1:21" ht="52" customHeight="1" x14ac:dyDescent="0.25">
      <c r="A34" s="28" t="s">
        <v>1326</v>
      </c>
      <c r="B34" s="28" t="s">
        <v>1294</v>
      </c>
      <c r="C34" s="22">
        <v>3800000</v>
      </c>
      <c r="D34" s="28" t="s">
        <v>15</v>
      </c>
      <c r="E34" s="28" t="s">
        <v>1295</v>
      </c>
      <c r="F34" s="28" t="s">
        <v>1294</v>
      </c>
      <c r="G34" s="28" t="s">
        <v>1327</v>
      </c>
      <c r="H34" s="29">
        <v>380000</v>
      </c>
      <c r="I34" s="28" t="s">
        <v>1251</v>
      </c>
      <c r="J34" s="30">
        <v>1</v>
      </c>
      <c r="K34" s="31">
        <v>0</v>
      </c>
      <c r="L34" s="32"/>
      <c r="M34" s="33"/>
      <c r="N34" s="32">
        <v>380000</v>
      </c>
      <c r="O34" s="28" t="s">
        <v>99</v>
      </c>
      <c r="P34" s="28" t="s">
        <v>15</v>
      </c>
      <c r="Q34" s="28" t="s">
        <v>1286</v>
      </c>
      <c r="R34" s="28"/>
      <c r="S34" s="28">
        <v>28</v>
      </c>
      <c r="T34" s="28" t="s">
        <v>1297</v>
      </c>
      <c r="U34" s="28" t="s">
        <v>1297</v>
      </c>
    </row>
    <row r="35" spans="1:21" ht="52" customHeight="1" x14ac:dyDescent="0.25">
      <c r="A35" s="21" t="s">
        <v>1328</v>
      </c>
      <c r="B35" s="21" t="s">
        <v>1294</v>
      </c>
      <c r="C35" s="22">
        <v>6500000</v>
      </c>
      <c r="D35" s="21" t="s">
        <v>15</v>
      </c>
      <c r="E35" s="21" t="s">
        <v>1295</v>
      </c>
      <c r="F35" s="21" t="s">
        <v>1294</v>
      </c>
      <c r="G35" s="21" t="s">
        <v>1329</v>
      </c>
      <c r="H35" s="23">
        <v>650000</v>
      </c>
      <c r="I35" s="21" t="s">
        <v>1251</v>
      </c>
      <c r="J35" s="24">
        <v>1</v>
      </c>
      <c r="K35" s="25">
        <v>0</v>
      </c>
      <c r="L35" s="26"/>
      <c r="M35" s="27"/>
      <c r="N35" s="26">
        <v>650000</v>
      </c>
      <c r="O35" s="21" t="s">
        <v>99</v>
      </c>
      <c r="P35" s="21" t="s">
        <v>15</v>
      </c>
      <c r="Q35" s="21" t="s">
        <v>1286</v>
      </c>
      <c r="R35" s="21"/>
      <c r="S35" s="21">
        <v>29</v>
      </c>
      <c r="T35" s="21" t="s">
        <v>1297</v>
      </c>
      <c r="U35" s="21" t="s">
        <v>1297</v>
      </c>
    </row>
    <row r="36" spans="1:21" ht="52" customHeight="1" x14ac:dyDescent="0.25">
      <c r="A36" s="28" t="s">
        <v>1330</v>
      </c>
      <c r="B36" s="28" t="s">
        <v>1294</v>
      </c>
      <c r="C36" s="22">
        <v>9800000</v>
      </c>
      <c r="D36" s="28" t="s">
        <v>15</v>
      </c>
      <c r="E36" s="28" t="s">
        <v>1295</v>
      </c>
      <c r="F36" s="28" t="s">
        <v>1294</v>
      </c>
      <c r="G36" s="28" t="s">
        <v>1331</v>
      </c>
      <c r="H36" s="29">
        <v>980000</v>
      </c>
      <c r="I36" s="28" t="s">
        <v>1251</v>
      </c>
      <c r="J36" s="30">
        <v>1</v>
      </c>
      <c r="K36" s="31">
        <v>0</v>
      </c>
      <c r="L36" s="32"/>
      <c r="M36" s="33"/>
      <c r="N36" s="32">
        <v>980000</v>
      </c>
      <c r="O36" s="28" t="s">
        <v>99</v>
      </c>
      <c r="P36" s="28" t="s">
        <v>15</v>
      </c>
      <c r="Q36" s="28" t="s">
        <v>1286</v>
      </c>
      <c r="R36" s="28"/>
      <c r="S36" s="28">
        <v>30</v>
      </c>
      <c r="T36" s="28" t="s">
        <v>1297</v>
      </c>
      <c r="U36" s="28" t="s">
        <v>1297</v>
      </c>
    </row>
    <row r="37" spans="1:21" ht="52" customHeight="1" x14ac:dyDescent="0.25">
      <c r="A37" s="21" t="s">
        <v>1332</v>
      </c>
      <c r="B37" s="21" t="s">
        <v>1294</v>
      </c>
      <c r="C37" s="22">
        <v>4800000</v>
      </c>
      <c r="D37" s="21" t="s">
        <v>15</v>
      </c>
      <c r="E37" s="21" t="s">
        <v>1295</v>
      </c>
      <c r="F37" s="21" t="s">
        <v>1294</v>
      </c>
      <c r="G37" s="21" t="s">
        <v>1333</v>
      </c>
      <c r="H37" s="23">
        <v>480000</v>
      </c>
      <c r="I37" s="21" t="s">
        <v>1251</v>
      </c>
      <c r="J37" s="24">
        <v>1</v>
      </c>
      <c r="K37" s="25">
        <v>0</v>
      </c>
      <c r="L37" s="26"/>
      <c r="M37" s="27"/>
      <c r="N37" s="26">
        <v>480000</v>
      </c>
      <c r="O37" s="21" t="s">
        <v>99</v>
      </c>
      <c r="P37" s="21" t="s">
        <v>15</v>
      </c>
      <c r="Q37" s="21" t="s">
        <v>1286</v>
      </c>
      <c r="R37" s="21"/>
      <c r="S37" s="21">
        <v>31</v>
      </c>
      <c r="T37" s="21" t="s">
        <v>1297</v>
      </c>
      <c r="U37" s="21" t="s">
        <v>1297</v>
      </c>
    </row>
    <row r="38" spans="1:21" ht="52" customHeight="1" x14ac:dyDescent="0.25">
      <c r="A38" s="28" t="s">
        <v>1334</v>
      </c>
      <c r="B38" s="28" t="s">
        <v>1294</v>
      </c>
      <c r="C38" s="22">
        <v>7000000</v>
      </c>
      <c r="D38" s="28" t="s">
        <v>15</v>
      </c>
      <c r="E38" s="28" t="s">
        <v>1295</v>
      </c>
      <c r="F38" s="28" t="s">
        <v>1294</v>
      </c>
      <c r="G38" s="28" t="s">
        <v>1335</v>
      </c>
      <c r="H38" s="29">
        <v>700000</v>
      </c>
      <c r="I38" s="28" t="s">
        <v>1251</v>
      </c>
      <c r="J38" s="30">
        <v>1</v>
      </c>
      <c r="K38" s="31">
        <v>0</v>
      </c>
      <c r="L38" s="32"/>
      <c r="M38" s="33"/>
      <c r="N38" s="32">
        <v>700000</v>
      </c>
      <c r="O38" s="28" t="s">
        <v>99</v>
      </c>
      <c r="P38" s="28" t="s">
        <v>15</v>
      </c>
      <c r="Q38" s="28" t="s">
        <v>1286</v>
      </c>
      <c r="R38" s="28"/>
      <c r="S38" s="28">
        <v>32</v>
      </c>
      <c r="T38" s="28" t="s">
        <v>1297</v>
      </c>
      <c r="U38" s="28" t="s">
        <v>1297</v>
      </c>
    </row>
    <row r="39" spans="1:21" ht="52" customHeight="1" x14ac:dyDescent="0.25">
      <c r="A39" s="21" t="s">
        <v>1336</v>
      </c>
      <c r="B39" s="21" t="s">
        <v>1294</v>
      </c>
      <c r="C39" s="22">
        <v>3800000</v>
      </c>
      <c r="D39" s="21" t="s">
        <v>15</v>
      </c>
      <c r="E39" s="21" t="s">
        <v>1295</v>
      </c>
      <c r="F39" s="21" t="s">
        <v>1294</v>
      </c>
      <c r="G39" s="21" t="s">
        <v>1337</v>
      </c>
      <c r="H39" s="23">
        <v>380000</v>
      </c>
      <c r="I39" s="21" t="s">
        <v>1251</v>
      </c>
      <c r="J39" s="24">
        <v>1</v>
      </c>
      <c r="K39" s="25">
        <v>0</v>
      </c>
      <c r="L39" s="26"/>
      <c r="M39" s="27"/>
      <c r="N39" s="26">
        <v>380000</v>
      </c>
      <c r="O39" s="21" t="s">
        <v>99</v>
      </c>
      <c r="P39" s="21" t="s">
        <v>15</v>
      </c>
      <c r="Q39" s="21" t="s">
        <v>1286</v>
      </c>
      <c r="R39" s="21"/>
      <c r="S39" s="21">
        <v>33</v>
      </c>
      <c r="T39" s="21" t="s">
        <v>1297</v>
      </c>
      <c r="U39" s="21" t="s">
        <v>1297</v>
      </c>
    </row>
    <row r="40" spans="1:21" ht="52" customHeight="1" x14ac:dyDescent="0.25">
      <c r="A40" s="28" t="s">
        <v>1338</v>
      </c>
      <c r="B40" s="28" t="s">
        <v>1294</v>
      </c>
      <c r="C40" s="22">
        <v>5900000</v>
      </c>
      <c r="D40" s="28" t="s">
        <v>15</v>
      </c>
      <c r="E40" s="28" t="s">
        <v>1295</v>
      </c>
      <c r="F40" s="28" t="s">
        <v>1294</v>
      </c>
      <c r="G40" s="28" t="s">
        <v>1339</v>
      </c>
      <c r="H40" s="29">
        <v>590000</v>
      </c>
      <c r="I40" s="28" t="s">
        <v>1251</v>
      </c>
      <c r="J40" s="30">
        <v>1</v>
      </c>
      <c r="K40" s="31">
        <v>0</v>
      </c>
      <c r="L40" s="32"/>
      <c r="M40" s="33"/>
      <c r="N40" s="32">
        <v>590000</v>
      </c>
      <c r="O40" s="28" t="s">
        <v>99</v>
      </c>
      <c r="P40" s="28" t="s">
        <v>15</v>
      </c>
      <c r="Q40" s="28" t="s">
        <v>1286</v>
      </c>
      <c r="R40" s="28"/>
      <c r="S40" s="28">
        <v>34</v>
      </c>
      <c r="T40" s="28" t="s">
        <v>1297</v>
      </c>
      <c r="U40" s="28" t="s">
        <v>1297</v>
      </c>
    </row>
    <row r="41" spans="1:21" ht="52" customHeight="1" x14ac:dyDescent="0.25">
      <c r="A41" s="21" t="s">
        <v>1340</v>
      </c>
      <c r="B41" s="21" t="s">
        <v>1294</v>
      </c>
      <c r="C41" s="22">
        <v>12000000</v>
      </c>
      <c r="D41" s="21" t="s">
        <v>15</v>
      </c>
      <c r="E41" s="21" t="s">
        <v>1295</v>
      </c>
      <c r="F41" s="21" t="s">
        <v>1294</v>
      </c>
      <c r="G41" s="21" t="s">
        <v>1341</v>
      </c>
      <c r="H41" s="23">
        <v>1200000</v>
      </c>
      <c r="I41" s="21" t="s">
        <v>1251</v>
      </c>
      <c r="J41" s="24">
        <v>1</v>
      </c>
      <c r="K41" s="25">
        <v>0</v>
      </c>
      <c r="L41" s="26"/>
      <c r="M41" s="27"/>
      <c r="N41" s="26">
        <v>1200000</v>
      </c>
      <c r="O41" s="21" t="s">
        <v>99</v>
      </c>
      <c r="P41" s="21" t="s">
        <v>15</v>
      </c>
      <c r="Q41" s="21" t="s">
        <v>1286</v>
      </c>
      <c r="R41" s="21"/>
      <c r="S41" s="21">
        <v>35</v>
      </c>
      <c r="T41" s="21" t="s">
        <v>1297</v>
      </c>
      <c r="U41" s="21" t="s">
        <v>1297</v>
      </c>
    </row>
    <row r="42" spans="1:21" ht="52" customHeight="1" x14ac:dyDescent="0.25">
      <c r="A42" s="28" t="s">
        <v>1342</v>
      </c>
      <c r="B42" s="28" t="s">
        <v>1294</v>
      </c>
      <c r="C42" s="22">
        <v>3800000</v>
      </c>
      <c r="D42" s="28" t="s">
        <v>15</v>
      </c>
      <c r="E42" s="28" t="s">
        <v>1295</v>
      </c>
      <c r="F42" s="28" t="s">
        <v>1294</v>
      </c>
      <c r="G42" s="28" t="s">
        <v>1343</v>
      </c>
      <c r="H42" s="29">
        <v>380000</v>
      </c>
      <c r="I42" s="28" t="s">
        <v>1251</v>
      </c>
      <c r="J42" s="30">
        <v>1</v>
      </c>
      <c r="K42" s="31">
        <v>0</v>
      </c>
      <c r="L42" s="32"/>
      <c r="M42" s="33"/>
      <c r="N42" s="32">
        <v>380000</v>
      </c>
      <c r="O42" s="28" t="s">
        <v>99</v>
      </c>
      <c r="P42" s="28" t="s">
        <v>15</v>
      </c>
      <c r="Q42" s="28" t="s">
        <v>1286</v>
      </c>
      <c r="R42" s="28"/>
      <c r="S42" s="28">
        <v>36</v>
      </c>
      <c r="T42" s="28" t="s">
        <v>1297</v>
      </c>
      <c r="U42" s="28" t="s">
        <v>1297</v>
      </c>
    </row>
    <row r="43" spans="1:21" ht="52" customHeight="1" x14ac:dyDescent="0.25">
      <c r="A43" s="21" t="s">
        <v>1344</v>
      </c>
      <c r="B43" s="21" t="s">
        <v>1294</v>
      </c>
      <c r="C43" s="22">
        <v>6800000</v>
      </c>
      <c r="D43" s="21" t="s">
        <v>15</v>
      </c>
      <c r="E43" s="21" t="s">
        <v>1295</v>
      </c>
      <c r="F43" s="21" t="s">
        <v>1294</v>
      </c>
      <c r="G43" s="21" t="s">
        <v>1345</v>
      </c>
      <c r="H43" s="23">
        <v>680000</v>
      </c>
      <c r="I43" s="21" t="s">
        <v>1251</v>
      </c>
      <c r="J43" s="24">
        <v>1</v>
      </c>
      <c r="K43" s="25">
        <v>0</v>
      </c>
      <c r="L43" s="26"/>
      <c r="M43" s="27"/>
      <c r="N43" s="26">
        <v>680000</v>
      </c>
      <c r="O43" s="21" t="s">
        <v>99</v>
      </c>
      <c r="P43" s="21" t="s">
        <v>15</v>
      </c>
      <c r="Q43" s="21" t="s">
        <v>1286</v>
      </c>
      <c r="R43" s="21"/>
      <c r="S43" s="21">
        <v>37</v>
      </c>
      <c r="T43" s="21" t="s">
        <v>1297</v>
      </c>
      <c r="U43" s="21" t="s">
        <v>1297</v>
      </c>
    </row>
    <row r="44" spans="1:21" ht="52" customHeight="1" x14ac:dyDescent="0.25">
      <c r="A44" s="28" t="s">
        <v>1346</v>
      </c>
      <c r="B44" s="28" t="s">
        <v>1294</v>
      </c>
      <c r="C44" s="22">
        <v>12000000</v>
      </c>
      <c r="D44" s="28" t="s">
        <v>15</v>
      </c>
      <c r="E44" s="28" t="s">
        <v>1295</v>
      </c>
      <c r="F44" s="28" t="s">
        <v>1294</v>
      </c>
      <c r="G44" s="28" t="s">
        <v>1347</v>
      </c>
      <c r="H44" s="29">
        <v>1200000</v>
      </c>
      <c r="I44" s="28" t="s">
        <v>1251</v>
      </c>
      <c r="J44" s="30">
        <v>1</v>
      </c>
      <c r="K44" s="31">
        <v>0</v>
      </c>
      <c r="L44" s="32"/>
      <c r="M44" s="33"/>
      <c r="N44" s="32">
        <v>1200000</v>
      </c>
      <c r="O44" s="28" t="s">
        <v>99</v>
      </c>
      <c r="P44" s="28" t="s">
        <v>15</v>
      </c>
      <c r="Q44" s="28" t="s">
        <v>1286</v>
      </c>
      <c r="R44" s="28"/>
      <c r="S44" s="28">
        <v>38</v>
      </c>
      <c r="T44" s="28" t="s">
        <v>1297</v>
      </c>
      <c r="U44" s="28" t="s">
        <v>1297</v>
      </c>
    </row>
    <row r="45" spans="1:21" ht="52" customHeight="1" x14ac:dyDescent="0.25">
      <c r="A45" s="21" t="s">
        <v>1348</v>
      </c>
      <c r="B45" s="21" t="s">
        <v>1294</v>
      </c>
      <c r="C45" s="22">
        <v>3800000</v>
      </c>
      <c r="D45" s="21" t="s">
        <v>15</v>
      </c>
      <c r="E45" s="21" t="s">
        <v>1295</v>
      </c>
      <c r="F45" s="21" t="s">
        <v>1294</v>
      </c>
      <c r="G45" s="21" t="s">
        <v>1349</v>
      </c>
      <c r="H45" s="23">
        <v>380000</v>
      </c>
      <c r="I45" s="21" t="s">
        <v>1251</v>
      </c>
      <c r="J45" s="24">
        <v>1</v>
      </c>
      <c r="K45" s="25">
        <v>0</v>
      </c>
      <c r="L45" s="26"/>
      <c r="M45" s="27"/>
      <c r="N45" s="26">
        <v>380000</v>
      </c>
      <c r="O45" s="21" t="s">
        <v>99</v>
      </c>
      <c r="P45" s="21" t="s">
        <v>15</v>
      </c>
      <c r="Q45" s="21" t="s">
        <v>1286</v>
      </c>
      <c r="R45" s="21"/>
      <c r="S45" s="21">
        <v>39</v>
      </c>
      <c r="T45" s="21" t="s">
        <v>1297</v>
      </c>
      <c r="U45" s="21" t="s">
        <v>1297</v>
      </c>
    </row>
    <row r="46" spans="1:21" ht="52" customHeight="1" x14ac:dyDescent="0.25">
      <c r="A46" s="28" t="s">
        <v>1350</v>
      </c>
      <c r="B46" s="28" t="s">
        <v>1294</v>
      </c>
      <c r="C46" s="22">
        <v>6700000</v>
      </c>
      <c r="D46" s="28" t="s">
        <v>15</v>
      </c>
      <c r="E46" s="28" t="s">
        <v>1295</v>
      </c>
      <c r="F46" s="28" t="s">
        <v>1294</v>
      </c>
      <c r="G46" s="28" t="s">
        <v>1351</v>
      </c>
      <c r="H46" s="29">
        <v>670000</v>
      </c>
      <c r="I46" s="28" t="s">
        <v>1251</v>
      </c>
      <c r="J46" s="30">
        <v>1</v>
      </c>
      <c r="K46" s="31">
        <v>0</v>
      </c>
      <c r="L46" s="32"/>
      <c r="M46" s="33"/>
      <c r="N46" s="32">
        <v>670000</v>
      </c>
      <c r="O46" s="28" t="s">
        <v>99</v>
      </c>
      <c r="P46" s="28" t="s">
        <v>15</v>
      </c>
      <c r="Q46" s="28" t="s">
        <v>1286</v>
      </c>
      <c r="R46" s="28"/>
      <c r="S46" s="28">
        <v>40</v>
      </c>
      <c r="T46" s="28" t="s">
        <v>1297</v>
      </c>
      <c r="U46" s="28" t="s">
        <v>1297</v>
      </c>
    </row>
    <row r="47" spans="1:21" ht="52" customHeight="1" x14ac:dyDescent="0.25">
      <c r="A47" s="21" t="s">
        <v>1352</v>
      </c>
      <c r="B47" s="21" t="s">
        <v>1294</v>
      </c>
      <c r="C47" s="22">
        <v>7800000</v>
      </c>
      <c r="D47" s="21" t="s">
        <v>15</v>
      </c>
      <c r="E47" s="21" t="s">
        <v>1295</v>
      </c>
      <c r="F47" s="21" t="s">
        <v>1294</v>
      </c>
      <c r="G47" s="21" t="s">
        <v>1353</v>
      </c>
      <c r="H47" s="23">
        <v>780000</v>
      </c>
      <c r="I47" s="21" t="s">
        <v>1251</v>
      </c>
      <c r="J47" s="24">
        <v>1</v>
      </c>
      <c r="K47" s="25">
        <v>0</v>
      </c>
      <c r="L47" s="26"/>
      <c r="M47" s="27"/>
      <c r="N47" s="26">
        <v>780000</v>
      </c>
      <c r="O47" s="21" t="s">
        <v>99</v>
      </c>
      <c r="P47" s="21" t="s">
        <v>15</v>
      </c>
      <c r="Q47" s="21" t="s">
        <v>1286</v>
      </c>
      <c r="R47" s="21"/>
      <c r="S47" s="21">
        <v>41</v>
      </c>
      <c r="T47" s="21" t="s">
        <v>1297</v>
      </c>
      <c r="U47" s="21" t="s">
        <v>1297</v>
      </c>
    </row>
    <row r="48" spans="1:21" ht="52" customHeight="1" x14ac:dyDescent="0.25">
      <c r="A48" s="28" t="s">
        <v>1354</v>
      </c>
      <c r="B48" s="28" t="s">
        <v>1294</v>
      </c>
      <c r="C48" s="22">
        <v>12000000</v>
      </c>
      <c r="D48" s="28" t="s">
        <v>15</v>
      </c>
      <c r="E48" s="28" t="s">
        <v>1295</v>
      </c>
      <c r="F48" s="28" t="s">
        <v>1294</v>
      </c>
      <c r="G48" s="28" t="s">
        <v>1355</v>
      </c>
      <c r="H48" s="29">
        <v>1200000</v>
      </c>
      <c r="I48" s="28" t="s">
        <v>1251</v>
      </c>
      <c r="J48" s="30">
        <v>1</v>
      </c>
      <c r="K48" s="31">
        <v>0</v>
      </c>
      <c r="L48" s="32"/>
      <c r="M48" s="33"/>
      <c r="N48" s="32">
        <v>1200000</v>
      </c>
      <c r="O48" s="28" t="s">
        <v>99</v>
      </c>
      <c r="P48" s="28" t="s">
        <v>15</v>
      </c>
      <c r="Q48" s="28" t="s">
        <v>1257</v>
      </c>
      <c r="R48" s="28"/>
      <c r="S48" s="28">
        <v>42</v>
      </c>
      <c r="T48" s="28" t="s">
        <v>1297</v>
      </c>
      <c r="U48" s="28" t="s">
        <v>1297</v>
      </c>
    </row>
    <row r="49" spans="1:21" ht="52" customHeight="1" x14ac:dyDescent="0.25">
      <c r="A49" s="21" t="s">
        <v>1356</v>
      </c>
      <c r="B49" s="21" t="s">
        <v>1294</v>
      </c>
      <c r="C49" s="22">
        <v>3800000</v>
      </c>
      <c r="D49" s="21" t="s">
        <v>15</v>
      </c>
      <c r="E49" s="21" t="s">
        <v>1295</v>
      </c>
      <c r="F49" s="21" t="s">
        <v>1294</v>
      </c>
      <c r="G49" s="21" t="s">
        <v>1357</v>
      </c>
      <c r="H49" s="23">
        <v>380000</v>
      </c>
      <c r="I49" s="21" t="s">
        <v>1251</v>
      </c>
      <c r="J49" s="24">
        <v>1</v>
      </c>
      <c r="K49" s="25">
        <v>0</v>
      </c>
      <c r="L49" s="26"/>
      <c r="M49" s="27"/>
      <c r="N49" s="26">
        <v>380000</v>
      </c>
      <c r="O49" s="21" t="s">
        <v>99</v>
      </c>
      <c r="P49" s="21" t="s">
        <v>15</v>
      </c>
      <c r="Q49" s="21" t="s">
        <v>1286</v>
      </c>
      <c r="R49" s="21"/>
      <c r="S49" s="21">
        <v>43</v>
      </c>
      <c r="T49" s="21" t="s">
        <v>1297</v>
      </c>
      <c r="U49" s="21" t="s">
        <v>1297</v>
      </c>
    </row>
    <row r="50" spans="1:21" ht="52" customHeight="1" x14ac:dyDescent="0.25">
      <c r="A50" s="28" t="s">
        <v>1358</v>
      </c>
      <c r="B50" s="28" t="s">
        <v>1294</v>
      </c>
      <c r="C50" s="22">
        <v>3600000</v>
      </c>
      <c r="D50" s="28" t="s">
        <v>15</v>
      </c>
      <c r="E50" s="28" t="s">
        <v>1295</v>
      </c>
      <c r="F50" s="28" t="s">
        <v>1294</v>
      </c>
      <c r="G50" s="28" t="s">
        <v>1359</v>
      </c>
      <c r="H50" s="29">
        <v>360000</v>
      </c>
      <c r="I50" s="28" t="s">
        <v>1251</v>
      </c>
      <c r="J50" s="30">
        <v>1</v>
      </c>
      <c r="K50" s="31">
        <v>0</v>
      </c>
      <c r="L50" s="32"/>
      <c r="M50" s="33"/>
      <c r="N50" s="32">
        <v>360000</v>
      </c>
      <c r="O50" s="28" t="s">
        <v>99</v>
      </c>
      <c r="P50" s="28" t="s">
        <v>15</v>
      </c>
      <c r="Q50" s="28" t="s">
        <v>1286</v>
      </c>
      <c r="R50" s="28"/>
      <c r="S50" s="28">
        <v>44</v>
      </c>
      <c r="T50" s="28" t="s">
        <v>1297</v>
      </c>
      <c r="U50" s="28" t="s">
        <v>1297</v>
      </c>
    </row>
    <row r="51" spans="1:21" ht="52" customHeight="1" x14ac:dyDescent="0.25">
      <c r="A51" s="21" t="s">
        <v>1360</v>
      </c>
      <c r="B51" s="21" t="s">
        <v>1294</v>
      </c>
      <c r="C51" s="22">
        <v>6300000</v>
      </c>
      <c r="D51" s="21" t="s">
        <v>15</v>
      </c>
      <c r="E51" s="21" t="s">
        <v>1295</v>
      </c>
      <c r="F51" s="21" t="s">
        <v>1294</v>
      </c>
      <c r="G51" s="21" t="s">
        <v>1361</v>
      </c>
      <c r="H51" s="23">
        <v>630000</v>
      </c>
      <c r="I51" s="21" t="s">
        <v>1251</v>
      </c>
      <c r="J51" s="24">
        <v>1</v>
      </c>
      <c r="K51" s="25">
        <v>0</v>
      </c>
      <c r="L51" s="26"/>
      <c r="M51" s="27"/>
      <c r="N51" s="26">
        <v>630000</v>
      </c>
      <c r="O51" s="21" t="s">
        <v>99</v>
      </c>
      <c r="P51" s="21" t="s">
        <v>15</v>
      </c>
      <c r="Q51" s="21" t="s">
        <v>1286</v>
      </c>
      <c r="R51" s="21"/>
      <c r="S51" s="21">
        <v>45</v>
      </c>
      <c r="T51" s="21" t="s">
        <v>1297</v>
      </c>
      <c r="U51" s="21" t="s">
        <v>1297</v>
      </c>
    </row>
    <row r="52" spans="1:21" ht="52" customHeight="1" x14ac:dyDescent="0.25">
      <c r="A52" s="28" t="s">
        <v>1362</v>
      </c>
      <c r="B52" s="28" t="s">
        <v>1294</v>
      </c>
      <c r="C52" s="22">
        <v>3400000</v>
      </c>
      <c r="D52" s="28" t="s">
        <v>15</v>
      </c>
      <c r="E52" s="28" t="s">
        <v>1295</v>
      </c>
      <c r="F52" s="28" t="s">
        <v>1294</v>
      </c>
      <c r="G52" s="28" t="s">
        <v>1363</v>
      </c>
      <c r="H52" s="29">
        <v>340000</v>
      </c>
      <c r="I52" s="28" t="s">
        <v>1251</v>
      </c>
      <c r="J52" s="30">
        <v>1</v>
      </c>
      <c r="K52" s="31">
        <v>0</v>
      </c>
      <c r="L52" s="32"/>
      <c r="M52" s="33"/>
      <c r="N52" s="32">
        <v>340000</v>
      </c>
      <c r="O52" s="28" t="s">
        <v>99</v>
      </c>
      <c r="P52" s="28" t="s">
        <v>15</v>
      </c>
      <c r="Q52" s="28" t="s">
        <v>1286</v>
      </c>
      <c r="R52" s="28"/>
      <c r="S52" s="28">
        <v>46</v>
      </c>
      <c r="T52" s="28" t="s">
        <v>1297</v>
      </c>
      <c r="U52" s="28" t="s">
        <v>1297</v>
      </c>
    </row>
    <row r="53" spans="1:21" ht="52" customHeight="1" x14ac:dyDescent="0.25">
      <c r="A53" s="21" t="s">
        <v>1364</v>
      </c>
      <c r="B53" s="21" t="s">
        <v>1294</v>
      </c>
      <c r="C53" s="22">
        <v>5200000</v>
      </c>
      <c r="D53" s="21" t="s">
        <v>15</v>
      </c>
      <c r="E53" s="21" t="s">
        <v>1295</v>
      </c>
      <c r="F53" s="21" t="s">
        <v>1294</v>
      </c>
      <c r="G53" s="21" t="s">
        <v>1365</v>
      </c>
      <c r="H53" s="23">
        <v>520000</v>
      </c>
      <c r="I53" s="21" t="s">
        <v>1251</v>
      </c>
      <c r="J53" s="24">
        <v>1</v>
      </c>
      <c r="K53" s="25">
        <v>0</v>
      </c>
      <c r="L53" s="26"/>
      <c r="M53" s="27"/>
      <c r="N53" s="26">
        <v>520000</v>
      </c>
      <c r="O53" s="21" t="s">
        <v>99</v>
      </c>
      <c r="P53" s="21" t="s">
        <v>15</v>
      </c>
      <c r="Q53" s="21" t="s">
        <v>1257</v>
      </c>
      <c r="R53" s="21"/>
      <c r="S53" s="21">
        <v>47</v>
      </c>
      <c r="T53" s="21" t="s">
        <v>1297</v>
      </c>
      <c r="U53" s="21" t="s">
        <v>1297</v>
      </c>
    </row>
    <row r="54" spans="1:21" ht="52" customHeight="1" x14ac:dyDescent="0.25">
      <c r="A54" s="28" t="s">
        <v>1366</v>
      </c>
      <c r="B54" s="28" t="s">
        <v>1294</v>
      </c>
      <c r="C54" s="22">
        <v>12000000</v>
      </c>
      <c r="D54" s="28" t="s">
        <v>15</v>
      </c>
      <c r="E54" s="28" t="s">
        <v>1295</v>
      </c>
      <c r="F54" s="28" t="s">
        <v>1294</v>
      </c>
      <c r="G54" s="28" t="s">
        <v>1367</v>
      </c>
      <c r="H54" s="29">
        <v>1200000</v>
      </c>
      <c r="I54" s="28" t="s">
        <v>1251</v>
      </c>
      <c r="J54" s="30">
        <v>1</v>
      </c>
      <c r="K54" s="31">
        <v>0</v>
      </c>
      <c r="L54" s="32"/>
      <c r="M54" s="33"/>
      <c r="N54" s="32">
        <v>1200000</v>
      </c>
      <c r="O54" s="28" t="s">
        <v>99</v>
      </c>
      <c r="P54" s="28" t="s">
        <v>15</v>
      </c>
      <c r="Q54" s="28" t="s">
        <v>1286</v>
      </c>
      <c r="R54" s="28"/>
      <c r="S54" s="28">
        <v>48</v>
      </c>
      <c r="T54" s="28" t="s">
        <v>1297</v>
      </c>
      <c r="U54" s="28" t="s">
        <v>1297</v>
      </c>
    </row>
    <row r="55" spans="1:21" ht="52" customHeight="1" x14ac:dyDescent="0.25">
      <c r="A55" s="21" t="s">
        <v>1368</v>
      </c>
      <c r="B55" s="21" t="s">
        <v>1294</v>
      </c>
      <c r="C55" s="22">
        <v>3400000</v>
      </c>
      <c r="D55" s="21" t="s">
        <v>15</v>
      </c>
      <c r="E55" s="21" t="s">
        <v>1295</v>
      </c>
      <c r="F55" s="21" t="s">
        <v>1294</v>
      </c>
      <c r="G55" s="21" t="s">
        <v>1369</v>
      </c>
      <c r="H55" s="23">
        <v>340000</v>
      </c>
      <c r="I55" s="21" t="s">
        <v>1251</v>
      </c>
      <c r="J55" s="24">
        <v>1</v>
      </c>
      <c r="K55" s="25">
        <v>0</v>
      </c>
      <c r="L55" s="26"/>
      <c r="M55" s="27"/>
      <c r="N55" s="26">
        <v>340000</v>
      </c>
      <c r="O55" s="21" t="s">
        <v>99</v>
      </c>
      <c r="P55" s="21" t="s">
        <v>15</v>
      </c>
      <c r="Q55" s="21" t="s">
        <v>1286</v>
      </c>
      <c r="R55" s="21"/>
      <c r="S55" s="21">
        <v>49</v>
      </c>
      <c r="T55" s="21" t="s">
        <v>1297</v>
      </c>
      <c r="U55" s="21" t="s">
        <v>1297</v>
      </c>
    </row>
    <row r="56" spans="1:21" ht="52" customHeight="1" x14ac:dyDescent="0.25">
      <c r="A56" s="28" t="s">
        <v>1370</v>
      </c>
      <c r="B56" s="28" t="s">
        <v>1294</v>
      </c>
      <c r="C56" s="22">
        <v>5800000</v>
      </c>
      <c r="D56" s="28" t="s">
        <v>15</v>
      </c>
      <c r="E56" s="28" t="s">
        <v>1295</v>
      </c>
      <c r="F56" s="28" t="s">
        <v>1294</v>
      </c>
      <c r="G56" s="28" t="s">
        <v>1371</v>
      </c>
      <c r="H56" s="29">
        <v>580000</v>
      </c>
      <c r="I56" s="28" t="s">
        <v>1251</v>
      </c>
      <c r="J56" s="30">
        <v>1</v>
      </c>
      <c r="K56" s="31">
        <v>0</v>
      </c>
      <c r="L56" s="32"/>
      <c r="M56" s="33"/>
      <c r="N56" s="32">
        <v>580000</v>
      </c>
      <c r="O56" s="28" t="s">
        <v>99</v>
      </c>
      <c r="P56" s="28" t="s">
        <v>15</v>
      </c>
      <c r="Q56" s="28" t="s">
        <v>1257</v>
      </c>
      <c r="R56" s="28"/>
      <c r="S56" s="28">
        <v>50</v>
      </c>
      <c r="T56" s="28" t="s">
        <v>1297</v>
      </c>
      <c r="U56" s="28" t="s">
        <v>1297</v>
      </c>
    </row>
    <row r="57" spans="1:21" ht="52" customHeight="1" x14ac:dyDescent="0.25">
      <c r="A57" s="21" t="s">
        <v>1372</v>
      </c>
      <c r="B57" s="21" t="s">
        <v>1294</v>
      </c>
      <c r="C57" s="22">
        <v>7200000</v>
      </c>
      <c r="D57" s="21" t="s">
        <v>15</v>
      </c>
      <c r="E57" s="21" t="s">
        <v>1295</v>
      </c>
      <c r="F57" s="21" t="s">
        <v>1294</v>
      </c>
      <c r="G57" s="21" t="s">
        <v>1373</v>
      </c>
      <c r="H57" s="23">
        <v>720000</v>
      </c>
      <c r="I57" s="21" t="s">
        <v>1251</v>
      </c>
      <c r="J57" s="24">
        <v>1</v>
      </c>
      <c r="K57" s="25">
        <v>0</v>
      </c>
      <c r="L57" s="26"/>
      <c r="M57" s="27"/>
      <c r="N57" s="26">
        <v>720000</v>
      </c>
      <c r="O57" s="21" t="s">
        <v>99</v>
      </c>
      <c r="P57" s="21" t="s">
        <v>15</v>
      </c>
      <c r="Q57" s="21" t="s">
        <v>1257</v>
      </c>
      <c r="R57" s="21"/>
      <c r="S57" s="21">
        <v>51</v>
      </c>
      <c r="T57" s="21" t="s">
        <v>1297</v>
      </c>
      <c r="U57" s="21" t="s">
        <v>1297</v>
      </c>
    </row>
    <row r="58" spans="1:21" ht="52" customHeight="1" x14ac:dyDescent="0.25">
      <c r="A58" s="28" t="s">
        <v>1374</v>
      </c>
      <c r="B58" s="28" t="s">
        <v>1294</v>
      </c>
      <c r="C58" s="22">
        <v>12000000</v>
      </c>
      <c r="D58" s="28" t="s">
        <v>15</v>
      </c>
      <c r="E58" s="28" t="s">
        <v>1295</v>
      </c>
      <c r="F58" s="28" t="s">
        <v>1294</v>
      </c>
      <c r="G58" s="28" t="s">
        <v>1375</v>
      </c>
      <c r="H58" s="29">
        <v>1200000</v>
      </c>
      <c r="I58" s="28" t="s">
        <v>1251</v>
      </c>
      <c r="J58" s="30">
        <v>1</v>
      </c>
      <c r="K58" s="31">
        <v>0</v>
      </c>
      <c r="L58" s="32"/>
      <c r="M58" s="33"/>
      <c r="N58" s="32">
        <v>1200000</v>
      </c>
      <c r="O58" s="28" t="s">
        <v>99</v>
      </c>
      <c r="P58" s="28" t="s">
        <v>15</v>
      </c>
      <c r="Q58" s="28" t="s">
        <v>1286</v>
      </c>
      <c r="R58" s="28"/>
      <c r="S58" s="28">
        <v>52</v>
      </c>
      <c r="T58" s="28" t="s">
        <v>1297</v>
      </c>
      <c r="U58" s="28" t="s">
        <v>1297</v>
      </c>
    </row>
    <row r="59" spans="1:21" ht="52" customHeight="1" x14ac:dyDescent="0.25">
      <c r="A59" s="21" t="s">
        <v>1376</v>
      </c>
      <c r="B59" s="21" t="s">
        <v>1294</v>
      </c>
      <c r="C59" s="22">
        <v>3800000</v>
      </c>
      <c r="D59" s="21" t="s">
        <v>15</v>
      </c>
      <c r="E59" s="21" t="s">
        <v>1295</v>
      </c>
      <c r="F59" s="21" t="s">
        <v>1294</v>
      </c>
      <c r="G59" s="21" t="s">
        <v>1377</v>
      </c>
      <c r="H59" s="23">
        <v>380000</v>
      </c>
      <c r="I59" s="21" t="s">
        <v>1251</v>
      </c>
      <c r="J59" s="24">
        <v>1</v>
      </c>
      <c r="K59" s="25">
        <v>0</v>
      </c>
      <c r="L59" s="26"/>
      <c r="M59" s="27"/>
      <c r="N59" s="26">
        <v>380000</v>
      </c>
      <c r="O59" s="21" t="s">
        <v>99</v>
      </c>
      <c r="P59" s="21" t="s">
        <v>15</v>
      </c>
      <c r="Q59" s="21" t="s">
        <v>1286</v>
      </c>
      <c r="R59" s="21"/>
      <c r="S59" s="21">
        <v>53</v>
      </c>
      <c r="T59" s="21" t="s">
        <v>1297</v>
      </c>
      <c r="U59" s="21" t="s">
        <v>1297</v>
      </c>
    </row>
    <row r="60" spans="1:21" ht="52" customHeight="1" x14ac:dyDescent="0.25">
      <c r="A60" s="28" t="s">
        <v>1378</v>
      </c>
      <c r="B60" s="28" t="s">
        <v>1294</v>
      </c>
      <c r="C60" s="22">
        <v>5900000</v>
      </c>
      <c r="D60" s="28" t="s">
        <v>15</v>
      </c>
      <c r="E60" s="28" t="s">
        <v>1295</v>
      </c>
      <c r="F60" s="28" t="s">
        <v>1294</v>
      </c>
      <c r="G60" s="28" t="s">
        <v>1379</v>
      </c>
      <c r="H60" s="29">
        <v>590000</v>
      </c>
      <c r="I60" s="28" t="s">
        <v>1251</v>
      </c>
      <c r="J60" s="30">
        <v>1</v>
      </c>
      <c r="K60" s="31">
        <v>0</v>
      </c>
      <c r="L60" s="32"/>
      <c r="M60" s="33"/>
      <c r="N60" s="32">
        <v>590000</v>
      </c>
      <c r="O60" s="28" t="s">
        <v>99</v>
      </c>
      <c r="P60" s="28" t="s">
        <v>15</v>
      </c>
      <c r="Q60" s="28" t="s">
        <v>1286</v>
      </c>
      <c r="R60" s="28"/>
      <c r="S60" s="28">
        <v>54</v>
      </c>
      <c r="T60" s="28" t="s">
        <v>1297</v>
      </c>
      <c r="U60" s="28" t="s">
        <v>1297</v>
      </c>
    </row>
    <row r="61" spans="1:21" ht="52" customHeight="1" x14ac:dyDescent="0.25">
      <c r="A61" s="21" t="s">
        <v>1380</v>
      </c>
      <c r="B61" s="21" t="s">
        <v>1294</v>
      </c>
      <c r="C61" s="22">
        <v>13000000</v>
      </c>
      <c r="D61" s="21" t="s">
        <v>15</v>
      </c>
      <c r="E61" s="21" t="s">
        <v>1295</v>
      </c>
      <c r="F61" s="21" t="s">
        <v>1294</v>
      </c>
      <c r="G61" s="21" t="s">
        <v>1381</v>
      </c>
      <c r="H61" s="23">
        <v>1300000</v>
      </c>
      <c r="I61" s="21" t="s">
        <v>1251</v>
      </c>
      <c r="J61" s="24">
        <v>1</v>
      </c>
      <c r="K61" s="25">
        <v>0</v>
      </c>
      <c r="L61" s="26"/>
      <c r="M61" s="27"/>
      <c r="N61" s="26">
        <v>1300000</v>
      </c>
      <c r="O61" s="21" t="s">
        <v>99</v>
      </c>
      <c r="P61" s="21" t="s">
        <v>15</v>
      </c>
      <c r="Q61" s="21" t="s">
        <v>1286</v>
      </c>
      <c r="R61" s="21"/>
      <c r="S61" s="21">
        <v>55</v>
      </c>
      <c r="T61" s="21" t="s">
        <v>1297</v>
      </c>
      <c r="U61" s="21" t="s">
        <v>1297</v>
      </c>
    </row>
    <row r="62" spans="1:21" ht="52" customHeight="1" x14ac:dyDescent="0.25">
      <c r="A62" s="28" t="s">
        <v>1382</v>
      </c>
      <c r="B62" s="28" t="s">
        <v>1294</v>
      </c>
      <c r="C62" s="22">
        <v>7000000</v>
      </c>
      <c r="D62" s="28" t="s">
        <v>15</v>
      </c>
      <c r="E62" s="28" t="s">
        <v>1295</v>
      </c>
      <c r="F62" s="28" t="s">
        <v>1294</v>
      </c>
      <c r="G62" s="28" t="s">
        <v>1383</v>
      </c>
      <c r="H62" s="29">
        <v>700000</v>
      </c>
      <c r="I62" s="28" t="s">
        <v>1251</v>
      </c>
      <c r="J62" s="30">
        <v>1</v>
      </c>
      <c r="K62" s="31">
        <v>0</v>
      </c>
      <c r="L62" s="32"/>
      <c r="M62" s="33"/>
      <c r="N62" s="32">
        <v>700000</v>
      </c>
      <c r="O62" s="28" t="s">
        <v>99</v>
      </c>
      <c r="P62" s="28" t="s">
        <v>15</v>
      </c>
      <c r="Q62" s="28" t="s">
        <v>1257</v>
      </c>
      <c r="R62" s="28"/>
      <c r="S62" s="28">
        <v>56</v>
      </c>
      <c r="T62" s="28" t="s">
        <v>1297</v>
      </c>
      <c r="U62" s="28" t="s">
        <v>1297</v>
      </c>
    </row>
    <row r="63" spans="1:21" ht="52" customHeight="1" x14ac:dyDescent="0.25">
      <c r="A63" s="21" t="s">
        <v>1384</v>
      </c>
      <c r="B63" s="21" t="s">
        <v>1294</v>
      </c>
      <c r="C63" s="22">
        <v>13500000</v>
      </c>
      <c r="D63" s="21" t="s">
        <v>15</v>
      </c>
      <c r="E63" s="21" t="s">
        <v>1295</v>
      </c>
      <c r="F63" s="21" t="s">
        <v>1294</v>
      </c>
      <c r="G63" s="21" t="s">
        <v>1385</v>
      </c>
      <c r="H63" s="23">
        <v>1350000</v>
      </c>
      <c r="I63" s="21" t="s">
        <v>1251</v>
      </c>
      <c r="J63" s="24">
        <v>1</v>
      </c>
      <c r="K63" s="25">
        <v>0</v>
      </c>
      <c r="L63" s="26"/>
      <c r="M63" s="27"/>
      <c r="N63" s="26">
        <v>1350000</v>
      </c>
      <c r="O63" s="21" t="s">
        <v>99</v>
      </c>
      <c r="P63" s="21" t="s">
        <v>15</v>
      </c>
      <c r="Q63" s="21" t="s">
        <v>1257</v>
      </c>
      <c r="R63" s="21"/>
      <c r="S63" s="21">
        <v>57</v>
      </c>
      <c r="T63" s="21" t="s">
        <v>1297</v>
      </c>
      <c r="U63" s="21" t="s">
        <v>1297</v>
      </c>
    </row>
    <row r="64" spans="1:21" ht="52" customHeight="1" x14ac:dyDescent="0.25">
      <c r="A64" s="28" t="s">
        <v>1386</v>
      </c>
      <c r="B64" s="28" t="s">
        <v>1294</v>
      </c>
      <c r="C64" s="22">
        <v>4200000</v>
      </c>
      <c r="D64" s="28" t="s">
        <v>15</v>
      </c>
      <c r="E64" s="28" t="s">
        <v>1295</v>
      </c>
      <c r="F64" s="28" t="s">
        <v>1294</v>
      </c>
      <c r="G64" s="28" t="s">
        <v>1387</v>
      </c>
      <c r="H64" s="29">
        <v>420000</v>
      </c>
      <c r="I64" s="28" t="s">
        <v>1251</v>
      </c>
      <c r="J64" s="30">
        <v>1</v>
      </c>
      <c r="K64" s="31">
        <v>0</v>
      </c>
      <c r="L64" s="32"/>
      <c r="M64" s="33"/>
      <c r="N64" s="32">
        <v>420000</v>
      </c>
      <c r="O64" s="28" t="s">
        <v>99</v>
      </c>
      <c r="P64" s="28" t="s">
        <v>15</v>
      </c>
      <c r="Q64" s="28" t="s">
        <v>1257</v>
      </c>
      <c r="R64" s="28"/>
      <c r="S64" s="28">
        <v>58</v>
      </c>
      <c r="T64" s="28" t="s">
        <v>1297</v>
      </c>
      <c r="U64" s="28" t="s">
        <v>1297</v>
      </c>
    </row>
    <row r="65" spans="1:21" ht="52" customHeight="1" x14ac:dyDescent="0.25">
      <c r="A65" s="21" t="s">
        <v>1388</v>
      </c>
      <c r="B65" s="21" t="s">
        <v>1294</v>
      </c>
      <c r="C65" s="22">
        <v>6800000</v>
      </c>
      <c r="D65" s="21" t="s">
        <v>15</v>
      </c>
      <c r="E65" s="21" t="s">
        <v>1295</v>
      </c>
      <c r="F65" s="21" t="s">
        <v>1294</v>
      </c>
      <c r="G65" s="21" t="s">
        <v>1389</v>
      </c>
      <c r="H65" s="23">
        <v>680000</v>
      </c>
      <c r="I65" s="21" t="s">
        <v>1251</v>
      </c>
      <c r="J65" s="24">
        <v>1</v>
      </c>
      <c r="K65" s="25">
        <v>0</v>
      </c>
      <c r="L65" s="26"/>
      <c r="M65" s="27"/>
      <c r="N65" s="26">
        <v>680000</v>
      </c>
      <c r="O65" s="21" t="s">
        <v>99</v>
      </c>
      <c r="P65" s="21" t="s">
        <v>15</v>
      </c>
      <c r="Q65" s="21" t="s">
        <v>1257</v>
      </c>
      <c r="R65" s="21"/>
      <c r="S65" s="21">
        <v>59</v>
      </c>
      <c r="T65" s="21" t="s">
        <v>1297</v>
      </c>
      <c r="U65" s="21" t="s">
        <v>1297</v>
      </c>
    </row>
    <row r="66" spans="1:21" ht="52" customHeight="1" x14ac:dyDescent="0.25">
      <c r="A66" s="28" t="s">
        <v>1390</v>
      </c>
      <c r="B66" s="28" t="s">
        <v>1294</v>
      </c>
      <c r="C66" s="22">
        <v>6900000</v>
      </c>
      <c r="D66" s="28" t="s">
        <v>15</v>
      </c>
      <c r="E66" s="28" t="s">
        <v>1295</v>
      </c>
      <c r="F66" s="28" t="s">
        <v>1294</v>
      </c>
      <c r="G66" s="28" t="s">
        <v>1391</v>
      </c>
      <c r="H66" s="29">
        <v>690000</v>
      </c>
      <c r="I66" s="28" t="s">
        <v>1251</v>
      </c>
      <c r="J66" s="30">
        <v>1</v>
      </c>
      <c r="K66" s="31">
        <v>0</v>
      </c>
      <c r="L66" s="32"/>
      <c r="M66" s="33"/>
      <c r="N66" s="32">
        <v>690000</v>
      </c>
      <c r="O66" s="28" t="s">
        <v>99</v>
      </c>
      <c r="P66" s="28" t="s">
        <v>15</v>
      </c>
      <c r="Q66" s="28" t="s">
        <v>1257</v>
      </c>
      <c r="R66" s="28"/>
      <c r="S66" s="28">
        <v>60</v>
      </c>
      <c r="T66" s="28" t="s">
        <v>1297</v>
      </c>
      <c r="U66" s="28" t="s">
        <v>1297</v>
      </c>
    </row>
    <row r="67" spans="1:21" ht="52" customHeight="1" x14ac:dyDescent="0.25">
      <c r="A67" s="21" t="s">
        <v>1392</v>
      </c>
      <c r="B67" s="21" t="s">
        <v>1294</v>
      </c>
      <c r="C67" s="22">
        <v>12500000</v>
      </c>
      <c r="D67" s="21" t="s">
        <v>15</v>
      </c>
      <c r="E67" s="21" t="s">
        <v>1295</v>
      </c>
      <c r="F67" s="21" t="s">
        <v>1294</v>
      </c>
      <c r="G67" s="21" t="s">
        <v>1393</v>
      </c>
      <c r="H67" s="23">
        <v>1250000</v>
      </c>
      <c r="I67" s="21" t="s">
        <v>1251</v>
      </c>
      <c r="J67" s="24">
        <v>1</v>
      </c>
      <c r="K67" s="25">
        <v>0</v>
      </c>
      <c r="L67" s="26"/>
      <c r="M67" s="27"/>
      <c r="N67" s="26">
        <v>1250000</v>
      </c>
      <c r="O67" s="21" t="s">
        <v>99</v>
      </c>
      <c r="P67" s="21" t="s">
        <v>15</v>
      </c>
      <c r="Q67" s="21" t="s">
        <v>1257</v>
      </c>
      <c r="R67" s="21"/>
      <c r="S67" s="21">
        <v>61</v>
      </c>
      <c r="T67" s="21" t="s">
        <v>1297</v>
      </c>
      <c r="U67" s="21" t="s">
        <v>1297</v>
      </c>
    </row>
    <row r="68" spans="1:21" ht="52" customHeight="1" x14ac:dyDescent="0.25">
      <c r="A68" s="28" t="s">
        <v>1394</v>
      </c>
      <c r="B68" s="28" t="s">
        <v>1294</v>
      </c>
      <c r="C68" s="22">
        <v>6700000</v>
      </c>
      <c r="D68" s="28" t="s">
        <v>15</v>
      </c>
      <c r="E68" s="28" t="s">
        <v>1295</v>
      </c>
      <c r="F68" s="28" t="s">
        <v>1294</v>
      </c>
      <c r="G68" s="28" t="s">
        <v>1395</v>
      </c>
      <c r="H68" s="29">
        <v>670000</v>
      </c>
      <c r="I68" s="28" t="s">
        <v>1251</v>
      </c>
      <c r="J68" s="30">
        <v>1</v>
      </c>
      <c r="K68" s="31">
        <v>0</v>
      </c>
      <c r="L68" s="32"/>
      <c r="M68" s="33"/>
      <c r="N68" s="32">
        <v>670000</v>
      </c>
      <c r="O68" s="28" t="s">
        <v>99</v>
      </c>
      <c r="P68" s="28" t="s">
        <v>15</v>
      </c>
      <c r="Q68" s="28" t="s">
        <v>1257</v>
      </c>
      <c r="R68" s="28"/>
      <c r="S68" s="28">
        <v>62</v>
      </c>
      <c r="T68" s="28" t="s">
        <v>1297</v>
      </c>
      <c r="U68" s="28" t="s">
        <v>1297</v>
      </c>
    </row>
    <row r="69" spans="1:21" ht="52" customHeight="1" x14ac:dyDescent="0.25">
      <c r="A69" s="21" t="s">
        <v>1396</v>
      </c>
      <c r="B69" s="21" t="s">
        <v>1294</v>
      </c>
      <c r="C69" s="22">
        <v>7900000</v>
      </c>
      <c r="D69" s="21" t="s">
        <v>15</v>
      </c>
      <c r="E69" s="21" t="s">
        <v>1295</v>
      </c>
      <c r="F69" s="21" t="s">
        <v>1294</v>
      </c>
      <c r="G69" s="21" t="s">
        <v>1397</v>
      </c>
      <c r="H69" s="23">
        <v>790000</v>
      </c>
      <c r="I69" s="21" t="s">
        <v>1251</v>
      </c>
      <c r="J69" s="24">
        <v>1</v>
      </c>
      <c r="K69" s="25">
        <v>0</v>
      </c>
      <c r="L69" s="26"/>
      <c r="M69" s="27"/>
      <c r="N69" s="26">
        <v>790000</v>
      </c>
      <c r="O69" s="21" t="s">
        <v>99</v>
      </c>
      <c r="P69" s="21" t="s">
        <v>15</v>
      </c>
      <c r="Q69" s="21" t="s">
        <v>1257</v>
      </c>
      <c r="R69" s="21"/>
      <c r="S69" s="21">
        <v>63</v>
      </c>
      <c r="T69" s="21" t="s">
        <v>1297</v>
      </c>
      <c r="U69" s="21" t="s">
        <v>1297</v>
      </c>
    </row>
    <row r="70" spans="1:21" ht="52" customHeight="1" x14ac:dyDescent="0.25">
      <c r="A70" s="28" t="s">
        <v>1398</v>
      </c>
      <c r="B70" s="28" t="s">
        <v>1294</v>
      </c>
      <c r="C70" s="22">
        <v>13900000</v>
      </c>
      <c r="D70" s="28" t="s">
        <v>15</v>
      </c>
      <c r="E70" s="28" t="s">
        <v>1295</v>
      </c>
      <c r="F70" s="28" t="s">
        <v>1294</v>
      </c>
      <c r="G70" s="28" t="s">
        <v>1399</v>
      </c>
      <c r="H70" s="29">
        <v>1390000</v>
      </c>
      <c r="I70" s="28" t="s">
        <v>1251</v>
      </c>
      <c r="J70" s="30">
        <v>1</v>
      </c>
      <c r="K70" s="31">
        <v>0</v>
      </c>
      <c r="L70" s="32"/>
      <c r="M70" s="33"/>
      <c r="N70" s="32">
        <v>1390000</v>
      </c>
      <c r="O70" s="28" t="s">
        <v>99</v>
      </c>
      <c r="P70" s="28" t="s">
        <v>15</v>
      </c>
      <c r="Q70" s="28" t="s">
        <v>1257</v>
      </c>
      <c r="R70" s="28"/>
      <c r="S70" s="28">
        <v>64</v>
      </c>
      <c r="T70" s="28" t="s">
        <v>1297</v>
      </c>
      <c r="U70" s="28" t="s">
        <v>1297</v>
      </c>
    </row>
    <row r="71" spans="1:21" ht="52" customHeight="1" x14ac:dyDescent="0.25">
      <c r="A71" s="21" t="s">
        <v>1400</v>
      </c>
      <c r="B71" s="21" t="s">
        <v>1294</v>
      </c>
      <c r="C71" s="22">
        <v>6800000</v>
      </c>
      <c r="D71" s="21" t="s">
        <v>15</v>
      </c>
      <c r="E71" s="21" t="s">
        <v>1295</v>
      </c>
      <c r="F71" s="21" t="s">
        <v>1294</v>
      </c>
      <c r="G71" s="21" t="s">
        <v>1401</v>
      </c>
      <c r="H71" s="23">
        <v>680000</v>
      </c>
      <c r="I71" s="21" t="s">
        <v>1251</v>
      </c>
      <c r="J71" s="24">
        <v>1</v>
      </c>
      <c r="K71" s="25">
        <v>0</v>
      </c>
      <c r="L71" s="26"/>
      <c r="M71" s="27"/>
      <c r="N71" s="26">
        <v>680000</v>
      </c>
      <c r="O71" s="21" t="s">
        <v>99</v>
      </c>
      <c r="P71" s="21" t="s">
        <v>15</v>
      </c>
      <c r="Q71" s="21" t="s">
        <v>1257</v>
      </c>
      <c r="R71" s="21"/>
      <c r="S71" s="21">
        <v>65</v>
      </c>
      <c r="T71" s="21" t="s">
        <v>1297</v>
      </c>
      <c r="U71" s="21" t="s">
        <v>1297</v>
      </c>
    </row>
    <row r="72" spans="1:21" ht="52" customHeight="1" x14ac:dyDescent="0.25">
      <c r="A72" s="28" t="s">
        <v>1402</v>
      </c>
      <c r="B72" s="28" t="s">
        <v>1294</v>
      </c>
      <c r="C72" s="22">
        <v>6300000</v>
      </c>
      <c r="D72" s="28" t="s">
        <v>15</v>
      </c>
      <c r="E72" s="28" t="s">
        <v>1295</v>
      </c>
      <c r="F72" s="28" t="s">
        <v>1294</v>
      </c>
      <c r="G72" s="28" t="s">
        <v>1403</v>
      </c>
      <c r="H72" s="29">
        <v>630000</v>
      </c>
      <c r="I72" s="28" t="s">
        <v>1251</v>
      </c>
      <c r="J72" s="30">
        <v>1</v>
      </c>
      <c r="K72" s="31">
        <v>0</v>
      </c>
      <c r="L72" s="32"/>
      <c r="M72" s="33"/>
      <c r="N72" s="32">
        <v>630000</v>
      </c>
      <c r="O72" s="28" t="s">
        <v>99</v>
      </c>
      <c r="P72" s="28" t="s">
        <v>15</v>
      </c>
      <c r="Q72" s="28" t="s">
        <v>1257</v>
      </c>
      <c r="R72" s="28"/>
      <c r="S72" s="28">
        <v>66</v>
      </c>
      <c r="T72" s="28" t="s">
        <v>1297</v>
      </c>
      <c r="U72" s="28" t="s">
        <v>1297</v>
      </c>
    </row>
    <row r="73" spans="1:21" ht="52" customHeight="1" x14ac:dyDescent="0.25">
      <c r="A73" s="21" t="s">
        <v>1404</v>
      </c>
      <c r="B73" s="21" t="s">
        <v>1294</v>
      </c>
      <c r="C73" s="22">
        <v>7900000</v>
      </c>
      <c r="D73" s="21" t="s">
        <v>15</v>
      </c>
      <c r="E73" s="21" t="s">
        <v>1295</v>
      </c>
      <c r="F73" s="21" t="s">
        <v>1294</v>
      </c>
      <c r="G73" s="21" t="s">
        <v>1405</v>
      </c>
      <c r="H73" s="23">
        <v>790000</v>
      </c>
      <c r="I73" s="21" t="s">
        <v>1251</v>
      </c>
      <c r="J73" s="24">
        <v>1</v>
      </c>
      <c r="K73" s="25">
        <v>0</v>
      </c>
      <c r="L73" s="26"/>
      <c r="M73" s="27"/>
      <c r="N73" s="26">
        <v>790000</v>
      </c>
      <c r="O73" s="21" t="s">
        <v>99</v>
      </c>
      <c r="P73" s="21" t="s">
        <v>15</v>
      </c>
      <c r="Q73" s="21" t="s">
        <v>1257</v>
      </c>
      <c r="R73" s="21"/>
      <c r="S73" s="21">
        <v>67</v>
      </c>
      <c r="T73" s="21" t="s">
        <v>1297</v>
      </c>
      <c r="U73" s="21" t="s">
        <v>1297</v>
      </c>
    </row>
    <row r="74" spans="1:21" ht="52" customHeight="1" x14ac:dyDescent="0.25">
      <c r="A74" s="28" t="s">
        <v>1406</v>
      </c>
      <c r="B74" s="28" t="s">
        <v>1294</v>
      </c>
      <c r="C74" s="22">
        <v>11200000</v>
      </c>
      <c r="D74" s="28" t="s">
        <v>15</v>
      </c>
      <c r="E74" s="28" t="s">
        <v>1295</v>
      </c>
      <c r="F74" s="28" t="s">
        <v>1294</v>
      </c>
      <c r="G74" s="28" t="s">
        <v>1407</v>
      </c>
      <c r="H74" s="29">
        <v>1120000</v>
      </c>
      <c r="I74" s="28" t="s">
        <v>1251</v>
      </c>
      <c r="J74" s="30">
        <v>1</v>
      </c>
      <c r="K74" s="31">
        <v>0</v>
      </c>
      <c r="L74" s="32"/>
      <c r="M74" s="33"/>
      <c r="N74" s="32">
        <v>1120000</v>
      </c>
      <c r="O74" s="28" t="s">
        <v>99</v>
      </c>
      <c r="P74" s="28" t="s">
        <v>15</v>
      </c>
      <c r="Q74" s="28" t="s">
        <v>1257</v>
      </c>
      <c r="R74" s="28"/>
      <c r="S74" s="28">
        <v>68</v>
      </c>
      <c r="T74" s="28" t="s">
        <v>1297</v>
      </c>
      <c r="U74" s="28" t="s">
        <v>1297</v>
      </c>
    </row>
    <row r="75" spans="1:21" ht="52" customHeight="1" x14ac:dyDescent="0.25">
      <c r="A75" s="21" t="s">
        <v>1408</v>
      </c>
      <c r="B75" s="21" t="s">
        <v>1294</v>
      </c>
      <c r="C75" s="22">
        <v>6900000</v>
      </c>
      <c r="D75" s="21" t="s">
        <v>15</v>
      </c>
      <c r="E75" s="21" t="s">
        <v>1295</v>
      </c>
      <c r="F75" s="21" t="s">
        <v>1294</v>
      </c>
      <c r="G75" s="21" t="s">
        <v>1409</v>
      </c>
      <c r="H75" s="23">
        <v>690000</v>
      </c>
      <c r="I75" s="21" t="s">
        <v>1251</v>
      </c>
      <c r="J75" s="24">
        <v>1</v>
      </c>
      <c r="K75" s="25">
        <v>0</v>
      </c>
      <c r="L75" s="26"/>
      <c r="M75" s="27"/>
      <c r="N75" s="26">
        <v>690000</v>
      </c>
      <c r="O75" s="21" t="s">
        <v>99</v>
      </c>
      <c r="P75" s="21" t="s">
        <v>15</v>
      </c>
      <c r="Q75" s="21" t="s">
        <v>1257</v>
      </c>
      <c r="R75" s="21"/>
      <c r="S75" s="21">
        <v>69</v>
      </c>
      <c r="T75" s="21" t="s">
        <v>1297</v>
      </c>
      <c r="U75" s="21" t="s">
        <v>1297</v>
      </c>
    </row>
    <row r="76" spans="1:21" ht="52" customHeight="1" x14ac:dyDescent="0.25">
      <c r="A76" s="28" t="s">
        <v>1410</v>
      </c>
      <c r="B76" s="28" t="s">
        <v>1294</v>
      </c>
      <c r="C76" s="22">
        <v>11500000</v>
      </c>
      <c r="D76" s="28" t="s">
        <v>15</v>
      </c>
      <c r="E76" s="28" t="s">
        <v>1295</v>
      </c>
      <c r="F76" s="28" t="s">
        <v>1294</v>
      </c>
      <c r="G76" s="28" t="s">
        <v>1411</v>
      </c>
      <c r="H76" s="29">
        <v>1150000</v>
      </c>
      <c r="I76" s="28" t="s">
        <v>1251</v>
      </c>
      <c r="J76" s="30">
        <v>1</v>
      </c>
      <c r="K76" s="31">
        <v>0</v>
      </c>
      <c r="L76" s="32"/>
      <c r="M76" s="33"/>
      <c r="N76" s="32">
        <v>1150000</v>
      </c>
      <c r="O76" s="28" t="s">
        <v>99</v>
      </c>
      <c r="P76" s="28" t="s">
        <v>15</v>
      </c>
      <c r="Q76" s="28" t="s">
        <v>1257</v>
      </c>
      <c r="R76" s="28"/>
      <c r="S76" s="28">
        <v>70</v>
      </c>
      <c r="T76" s="28" t="s">
        <v>1297</v>
      </c>
      <c r="U76" s="28" t="s">
        <v>1297</v>
      </c>
    </row>
    <row r="77" spans="1:21" ht="52" customHeight="1" x14ac:dyDescent="0.25">
      <c r="A77" s="21" t="s">
        <v>1412</v>
      </c>
      <c r="B77" s="21" t="s">
        <v>1294</v>
      </c>
      <c r="C77" s="22">
        <v>7800000</v>
      </c>
      <c r="D77" s="21" t="s">
        <v>15</v>
      </c>
      <c r="E77" s="21" t="s">
        <v>1295</v>
      </c>
      <c r="F77" s="21" t="s">
        <v>1294</v>
      </c>
      <c r="G77" s="21" t="s">
        <v>1413</v>
      </c>
      <c r="H77" s="23">
        <v>780000</v>
      </c>
      <c r="I77" s="21" t="s">
        <v>1251</v>
      </c>
      <c r="J77" s="24">
        <v>1</v>
      </c>
      <c r="K77" s="25">
        <v>0</v>
      </c>
      <c r="L77" s="26"/>
      <c r="M77" s="27"/>
      <c r="N77" s="26">
        <v>780000</v>
      </c>
      <c r="O77" s="21" t="s">
        <v>99</v>
      </c>
      <c r="P77" s="21" t="s">
        <v>15</v>
      </c>
      <c r="Q77" s="21" t="s">
        <v>1257</v>
      </c>
      <c r="R77" s="21"/>
      <c r="S77" s="21">
        <v>71</v>
      </c>
      <c r="T77" s="21" t="s">
        <v>1297</v>
      </c>
      <c r="U77" s="21" t="s">
        <v>1297</v>
      </c>
    </row>
    <row r="78" spans="1:21" ht="52" customHeight="1" x14ac:dyDescent="0.25">
      <c r="A78" s="28" t="s">
        <v>1414</v>
      </c>
      <c r="B78" s="28" t="s">
        <v>1294</v>
      </c>
      <c r="C78" s="22">
        <v>6500000</v>
      </c>
      <c r="D78" s="28" t="s">
        <v>15</v>
      </c>
      <c r="E78" s="28" t="s">
        <v>1295</v>
      </c>
      <c r="F78" s="28" t="s">
        <v>1294</v>
      </c>
      <c r="G78" s="28" t="s">
        <v>1415</v>
      </c>
      <c r="H78" s="29">
        <v>650000</v>
      </c>
      <c r="I78" s="28" t="s">
        <v>1251</v>
      </c>
      <c r="J78" s="30">
        <v>1</v>
      </c>
      <c r="K78" s="31">
        <v>0</v>
      </c>
      <c r="L78" s="32"/>
      <c r="M78" s="33"/>
      <c r="N78" s="32">
        <v>650000</v>
      </c>
      <c r="O78" s="28" t="s">
        <v>99</v>
      </c>
      <c r="P78" s="28" t="s">
        <v>15</v>
      </c>
      <c r="Q78" s="28" t="s">
        <v>1257</v>
      </c>
      <c r="R78" s="28"/>
      <c r="S78" s="28">
        <v>72</v>
      </c>
      <c r="T78" s="28" t="s">
        <v>1297</v>
      </c>
      <c r="U78" s="28" t="s">
        <v>1297</v>
      </c>
    </row>
    <row r="79" spans="1:21" ht="52" customHeight="1" x14ac:dyDescent="0.25">
      <c r="A79" s="21" t="s">
        <v>1416</v>
      </c>
      <c r="B79" s="21" t="s">
        <v>1294</v>
      </c>
      <c r="C79" s="22">
        <v>6400000</v>
      </c>
      <c r="D79" s="21" t="s">
        <v>15</v>
      </c>
      <c r="E79" s="21" t="s">
        <v>1295</v>
      </c>
      <c r="F79" s="21" t="s">
        <v>1294</v>
      </c>
      <c r="G79" s="21" t="s">
        <v>1417</v>
      </c>
      <c r="H79" s="23">
        <v>640000</v>
      </c>
      <c r="I79" s="21" t="s">
        <v>1251</v>
      </c>
      <c r="J79" s="24">
        <v>1</v>
      </c>
      <c r="K79" s="25">
        <v>0</v>
      </c>
      <c r="L79" s="26"/>
      <c r="M79" s="27"/>
      <c r="N79" s="26">
        <v>640000</v>
      </c>
      <c r="O79" s="21" t="s">
        <v>99</v>
      </c>
      <c r="P79" s="21" t="s">
        <v>15</v>
      </c>
      <c r="Q79" s="21" t="s">
        <v>1257</v>
      </c>
      <c r="R79" s="21"/>
      <c r="S79" s="21">
        <v>73</v>
      </c>
      <c r="T79" s="21" t="s">
        <v>1297</v>
      </c>
      <c r="U79" s="21" t="s">
        <v>1297</v>
      </c>
    </row>
    <row r="80" spans="1:21" ht="52" customHeight="1" x14ac:dyDescent="0.25">
      <c r="A80" s="28" t="s">
        <v>1418</v>
      </c>
      <c r="B80" s="28" t="s">
        <v>1294</v>
      </c>
      <c r="C80" s="22">
        <v>6800000</v>
      </c>
      <c r="D80" s="28" t="s">
        <v>15</v>
      </c>
      <c r="E80" s="28" t="s">
        <v>1295</v>
      </c>
      <c r="F80" s="28" t="s">
        <v>1294</v>
      </c>
      <c r="G80" s="28" t="s">
        <v>1419</v>
      </c>
      <c r="H80" s="29">
        <v>680000</v>
      </c>
      <c r="I80" s="28" t="s">
        <v>1251</v>
      </c>
      <c r="J80" s="30">
        <v>1</v>
      </c>
      <c r="K80" s="31">
        <v>0</v>
      </c>
      <c r="L80" s="32"/>
      <c r="M80" s="33"/>
      <c r="N80" s="32">
        <v>680000</v>
      </c>
      <c r="O80" s="28" t="s">
        <v>99</v>
      </c>
      <c r="P80" s="28" t="s">
        <v>15</v>
      </c>
      <c r="Q80" s="28" t="s">
        <v>1257</v>
      </c>
      <c r="R80" s="28"/>
      <c r="S80" s="28">
        <v>74</v>
      </c>
      <c r="T80" s="28" t="s">
        <v>1297</v>
      </c>
      <c r="U80" s="28" t="s">
        <v>1297</v>
      </c>
    </row>
    <row r="81" spans="1:21" ht="52" customHeight="1" x14ac:dyDescent="0.25">
      <c r="A81" s="21" t="s">
        <v>1420</v>
      </c>
      <c r="B81" s="21" t="s">
        <v>1294</v>
      </c>
      <c r="C81" s="22">
        <v>11000000</v>
      </c>
      <c r="D81" s="21" t="s">
        <v>15</v>
      </c>
      <c r="E81" s="21" t="s">
        <v>1295</v>
      </c>
      <c r="F81" s="21" t="s">
        <v>1294</v>
      </c>
      <c r="G81" s="21" t="s">
        <v>1421</v>
      </c>
      <c r="H81" s="23">
        <v>1100000</v>
      </c>
      <c r="I81" s="21" t="s">
        <v>1251</v>
      </c>
      <c r="J81" s="24">
        <v>1</v>
      </c>
      <c r="K81" s="25">
        <v>0</v>
      </c>
      <c r="L81" s="26"/>
      <c r="M81" s="27"/>
      <c r="N81" s="26">
        <v>1100000</v>
      </c>
      <c r="O81" s="21" t="s">
        <v>99</v>
      </c>
      <c r="P81" s="21" t="s">
        <v>15</v>
      </c>
      <c r="Q81" s="21" t="s">
        <v>1257</v>
      </c>
      <c r="R81" s="21"/>
      <c r="S81" s="21">
        <v>75</v>
      </c>
      <c r="T81" s="21" t="s">
        <v>1297</v>
      </c>
      <c r="U81" s="21" t="s">
        <v>1297</v>
      </c>
    </row>
    <row r="82" spans="1:21" ht="52" customHeight="1" x14ac:dyDescent="0.25">
      <c r="A82" s="28" t="s">
        <v>1422</v>
      </c>
      <c r="B82" s="28" t="s">
        <v>1294</v>
      </c>
      <c r="C82" s="22">
        <v>11000000</v>
      </c>
      <c r="D82" s="28" t="s">
        <v>15</v>
      </c>
      <c r="E82" s="28" t="s">
        <v>1295</v>
      </c>
      <c r="F82" s="28" t="s">
        <v>1294</v>
      </c>
      <c r="G82" s="28" t="s">
        <v>1423</v>
      </c>
      <c r="H82" s="29">
        <v>1100000</v>
      </c>
      <c r="I82" s="28" t="s">
        <v>1251</v>
      </c>
      <c r="J82" s="30">
        <v>1</v>
      </c>
      <c r="K82" s="31">
        <v>0</v>
      </c>
      <c r="L82" s="32"/>
      <c r="M82" s="33"/>
      <c r="N82" s="32">
        <v>1100000</v>
      </c>
      <c r="O82" s="28" t="s">
        <v>99</v>
      </c>
      <c r="P82" s="28" t="s">
        <v>15</v>
      </c>
      <c r="Q82" s="28" t="s">
        <v>1257</v>
      </c>
      <c r="R82" s="28"/>
      <c r="S82" s="28">
        <v>76</v>
      </c>
      <c r="T82" s="28" t="s">
        <v>1297</v>
      </c>
      <c r="U82" s="28" t="s">
        <v>1297</v>
      </c>
    </row>
    <row r="83" spans="1:21" ht="52" customHeight="1" x14ac:dyDescent="0.25">
      <c r="A83" s="21" t="s">
        <v>1424</v>
      </c>
      <c r="B83" s="21" t="s">
        <v>1425</v>
      </c>
      <c r="C83" s="22">
        <v>167000000</v>
      </c>
      <c r="D83" s="21" t="s">
        <v>15</v>
      </c>
      <c r="E83" s="21" t="s">
        <v>1426</v>
      </c>
      <c r="F83" s="21" t="s">
        <v>1425</v>
      </c>
      <c r="G83" s="21" t="s">
        <v>1427</v>
      </c>
      <c r="H83" s="23">
        <v>16700000</v>
      </c>
      <c r="I83" s="21" t="s">
        <v>1251</v>
      </c>
      <c r="J83" s="24">
        <v>1</v>
      </c>
      <c r="K83" s="25">
        <v>0</v>
      </c>
      <c r="L83" s="26"/>
      <c r="M83" s="27"/>
      <c r="N83" s="26">
        <v>16700000</v>
      </c>
      <c r="O83" s="21" t="s">
        <v>99</v>
      </c>
      <c r="P83" s="21" t="s">
        <v>15</v>
      </c>
      <c r="Q83" s="21" t="s">
        <v>1257</v>
      </c>
      <c r="R83" s="21"/>
      <c r="S83" s="21">
        <v>77</v>
      </c>
      <c r="T83" s="21" t="s">
        <v>1428</v>
      </c>
      <c r="U83" s="21" t="s">
        <v>1428</v>
      </c>
    </row>
    <row r="84" spans="1:21" ht="52" customHeight="1" x14ac:dyDescent="0.25">
      <c r="A84" s="28" t="s">
        <v>1429</v>
      </c>
      <c r="B84" s="28" t="s">
        <v>1425</v>
      </c>
      <c r="C84" s="22">
        <v>182000000</v>
      </c>
      <c r="D84" s="28" t="s">
        <v>15</v>
      </c>
      <c r="E84" s="28" t="s">
        <v>1426</v>
      </c>
      <c r="F84" s="28" t="s">
        <v>1425</v>
      </c>
      <c r="G84" s="28" t="s">
        <v>1430</v>
      </c>
      <c r="H84" s="29">
        <v>18200000</v>
      </c>
      <c r="I84" s="28" t="s">
        <v>1251</v>
      </c>
      <c r="J84" s="30">
        <v>1</v>
      </c>
      <c r="K84" s="31">
        <v>0</v>
      </c>
      <c r="L84" s="32"/>
      <c r="M84" s="33"/>
      <c r="N84" s="32">
        <v>18200000</v>
      </c>
      <c r="O84" s="28" t="s">
        <v>99</v>
      </c>
      <c r="P84" s="28" t="s">
        <v>15</v>
      </c>
      <c r="Q84" s="28" t="s">
        <v>1257</v>
      </c>
      <c r="R84" s="28"/>
      <c r="S84" s="28">
        <v>78</v>
      </c>
      <c r="T84" s="28" t="s">
        <v>1428</v>
      </c>
      <c r="U84" s="28" t="s">
        <v>1428</v>
      </c>
    </row>
    <row r="85" spans="1:21" ht="52" customHeight="1" x14ac:dyDescent="0.25">
      <c r="A85" s="21" t="s">
        <v>1431</v>
      </c>
      <c r="B85" s="21" t="s">
        <v>1425</v>
      </c>
      <c r="C85" s="22">
        <v>283000000</v>
      </c>
      <c r="D85" s="21" t="s">
        <v>15</v>
      </c>
      <c r="E85" s="21" t="s">
        <v>1426</v>
      </c>
      <c r="F85" s="21" t="s">
        <v>1425</v>
      </c>
      <c r="G85" s="21" t="s">
        <v>1432</v>
      </c>
      <c r="H85" s="23">
        <v>28300000</v>
      </c>
      <c r="I85" s="21" t="s">
        <v>1251</v>
      </c>
      <c r="J85" s="24">
        <v>1</v>
      </c>
      <c r="K85" s="25">
        <v>0</v>
      </c>
      <c r="L85" s="26"/>
      <c r="M85" s="27"/>
      <c r="N85" s="26">
        <v>28300000</v>
      </c>
      <c r="O85" s="21" t="s">
        <v>99</v>
      </c>
      <c r="P85" s="21" t="s">
        <v>15</v>
      </c>
      <c r="Q85" s="21" t="s">
        <v>1257</v>
      </c>
      <c r="R85" s="21"/>
      <c r="S85" s="21">
        <v>79</v>
      </c>
      <c r="T85" s="21" t="s">
        <v>1428</v>
      </c>
      <c r="U85" s="21" t="s">
        <v>1428</v>
      </c>
    </row>
    <row r="86" spans="1:21" ht="52" customHeight="1" x14ac:dyDescent="0.25">
      <c r="A86" s="28" t="s">
        <v>1433</v>
      </c>
      <c r="B86" s="28" t="s">
        <v>1425</v>
      </c>
      <c r="C86" s="22">
        <v>375000000</v>
      </c>
      <c r="D86" s="28" t="s">
        <v>15</v>
      </c>
      <c r="E86" s="28" t="s">
        <v>1426</v>
      </c>
      <c r="F86" s="28" t="s">
        <v>1425</v>
      </c>
      <c r="G86" s="28" t="s">
        <v>1434</v>
      </c>
      <c r="H86" s="29">
        <v>37500000</v>
      </c>
      <c r="I86" s="28" t="s">
        <v>1251</v>
      </c>
      <c r="J86" s="30">
        <v>1</v>
      </c>
      <c r="K86" s="31">
        <v>0</v>
      </c>
      <c r="L86" s="32"/>
      <c r="M86" s="33"/>
      <c r="N86" s="32">
        <v>37500000</v>
      </c>
      <c r="O86" s="28" t="s">
        <v>99</v>
      </c>
      <c r="P86" s="28" t="s">
        <v>15</v>
      </c>
      <c r="Q86" s="28" t="s">
        <v>1257</v>
      </c>
      <c r="R86" s="28"/>
      <c r="S86" s="28">
        <v>80</v>
      </c>
      <c r="T86" s="28" t="s">
        <v>1428</v>
      </c>
      <c r="U86" s="28" t="s">
        <v>1428</v>
      </c>
    </row>
    <row r="87" spans="1:21" ht="52" customHeight="1" x14ac:dyDescent="0.25">
      <c r="A87" s="21" t="s">
        <v>1435</v>
      </c>
      <c r="B87" s="21" t="s">
        <v>1436</v>
      </c>
      <c r="C87" s="22">
        <v>132000000</v>
      </c>
      <c r="D87" s="21" t="s">
        <v>15</v>
      </c>
      <c r="E87" s="21" t="s">
        <v>1249</v>
      </c>
      <c r="F87" s="21" t="s">
        <v>1436</v>
      </c>
      <c r="G87" s="21" t="s">
        <v>1437</v>
      </c>
      <c r="H87" s="23">
        <v>13200000</v>
      </c>
      <c r="I87" s="21" t="s">
        <v>1251</v>
      </c>
      <c r="J87" s="24">
        <v>1</v>
      </c>
      <c r="K87" s="25">
        <v>0</v>
      </c>
      <c r="L87" s="26"/>
      <c r="M87" s="27"/>
      <c r="N87" s="26">
        <v>13200000</v>
      </c>
      <c r="O87" s="21" t="s">
        <v>99</v>
      </c>
      <c r="P87" s="21" t="s">
        <v>15</v>
      </c>
      <c r="Q87" s="21" t="s">
        <v>1257</v>
      </c>
      <c r="R87" s="21"/>
      <c r="S87" s="21">
        <v>81</v>
      </c>
      <c r="T87" s="21" t="s">
        <v>1438</v>
      </c>
      <c r="U87" s="21" t="s">
        <v>1438</v>
      </c>
    </row>
    <row r="88" spans="1:21" ht="52" customHeight="1" x14ac:dyDescent="0.25">
      <c r="A88" s="28" t="s">
        <v>1439</v>
      </c>
      <c r="B88" s="28" t="s">
        <v>1436</v>
      </c>
      <c r="C88" s="22">
        <v>280000000</v>
      </c>
      <c r="D88" s="28" t="s">
        <v>15</v>
      </c>
      <c r="E88" s="28" t="s">
        <v>1249</v>
      </c>
      <c r="F88" s="28" t="s">
        <v>1436</v>
      </c>
      <c r="G88" s="28" t="s">
        <v>1440</v>
      </c>
      <c r="H88" s="29">
        <v>28000000</v>
      </c>
      <c r="I88" s="28" t="s">
        <v>1251</v>
      </c>
      <c r="J88" s="30">
        <v>1</v>
      </c>
      <c r="K88" s="31">
        <v>0</v>
      </c>
      <c r="L88" s="32"/>
      <c r="M88" s="33"/>
      <c r="N88" s="32">
        <v>28000000</v>
      </c>
      <c r="O88" s="28" t="s">
        <v>99</v>
      </c>
      <c r="P88" s="28" t="s">
        <v>15</v>
      </c>
      <c r="Q88" s="28" t="s">
        <v>1257</v>
      </c>
      <c r="R88" s="28"/>
      <c r="S88" s="28">
        <v>82</v>
      </c>
      <c r="T88" s="28" t="s">
        <v>1438</v>
      </c>
      <c r="U88" s="28" t="s">
        <v>1438</v>
      </c>
    </row>
    <row r="89" spans="1:21" ht="52" customHeight="1" x14ac:dyDescent="0.25">
      <c r="A89" s="21" t="s">
        <v>1441</v>
      </c>
      <c r="B89" s="21" t="s">
        <v>1436</v>
      </c>
      <c r="C89" s="22">
        <v>380000000</v>
      </c>
      <c r="D89" s="21" t="s">
        <v>15</v>
      </c>
      <c r="E89" s="21" t="s">
        <v>1249</v>
      </c>
      <c r="F89" s="21" t="s">
        <v>1436</v>
      </c>
      <c r="G89" s="21" t="s">
        <v>1442</v>
      </c>
      <c r="H89" s="23">
        <v>38000000</v>
      </c>
      <c r="I89" s="21" t="s">
        <v>1251</v>
      </c>
      <c r="J89" s="24">
        <v>1</v>
      </c>
      <c r="K89" s="25">
        <v>0</v>
      </c>
      <c r="L89" s="26"/>
      <c r="M89" s="27"/>
      <c r="N89" s="26">
        <v>38000000</v>
      </c>
      <c r="O89" s="21" t="s">
        <v>99</v>
      </c>
      <c r="P89" s="21" t="s">
        <v>15</v>
      </c>
      <c r="Q89" s="21" t="s">
        <v>1257</v>
      </c>
      <c r="R89" s="21"/>
      <c r="S89" s="21">
        <v>83</v>
      </c>
      <c r="T89" s="21" t="s">
        <v>1438</v>
      </c>
      <c r="U89" s="21" t="s">
        <v>1438</v>
      </c>
    </row>
    <row r="90" spans="1:21" ht="52" customHeight="1" x14ac:dyDescent="0.25">
      <c r="A90" s="28" t="s">
        <v>1443</v>
      </c>
      <c r="B90" s="28" t="s">
        <v>1436</v>
      </c>
      <c r="C90" s="22">
        <v>450000000</v>
      </c>
      <c r="D90" s="28" t="s">
        <v>15</v>
      </c>
      <c r="E90" s="28" t="s">
        <v>1249</v>
      </c>
      <c r="F90" s="28" t="s">
        <v>1436</v>
      </c>
      <c r="G90" s="28" t="s">
        <v>1444</v>
      </c>
      <c r="H90" s="29">
        <v>45000000</v>
      </c>
      <c r="I90" s="28" t="s">
        <v>1251</v>
      </c>
      <c r="J90" s="30">
        <v>1</v>
      </c>
      <c r="K90" s="31">
        <v>0</v>
      </c>
      <c r="L90" s="32"/>
      <c r="M90" s="33"/>
      <c r="N90" s="32">
        <v>45000000</v>
      </c>
      <c r="O90" s="28" t="s">
        <v>99</v>
      </c>
      <c r="P90" s="28" t="s">
        <v>15</v>
      </c>
      <c r="Q90" s="28" t="s">
        <v>1257</v>
      </c>
      <c r="R90" s="28"/>
      <c r="S90" s="28">
        <v>84</v>
      </c>
      <c r="T90" s="28" t="s">
        <v>1438</v>
      </c>
      <c r="U90" s="28" t="s">
        <v>1438</v>
      </c>
    </row>
    <row r="91" spans="1:21" ht="52" customHeight="1" x14ac:dyDescent="0.25">
      <c r="A91" s="21" t="s">
        <v>1445</v>
      </c>
      <c r="B91" s="21" t="s">
        <v>1436</v>
      </c>
      <c r="C91" s="22">
        <v>38000000</v>
      </c>
      <c r="D91" s="21" t="s">
        <v>15</v>
      </c>
      <c r="E91" s="21" t="s">
        <v>1249</v>
      </c>
      <c r="F91" s="21" t="s">
        <v>1436</v>
      </c>
      <c r="G91" s="21" t="s">
        <v>1446</v>
      </c>
      <c r="H91" s="23">
        <v>3800000</v>
      </c>
      <c r="I91" s="21" t="s">
        <v>1251</v>
      </c>
      <c r="J91" s="24">
        <v>1</v>
      </c>
      <c r="K91" s="25">
        <v>0</v>
      </c>
      <c r="L91" s="26"/>
      <c r="M91" s="27"/>
      <c r="N91" s="26">
        <v>3800000</v>
      </c>
      <c r="O91" s="21" t="s">
        <v>99</v>
      </c>
      <c r="P91" s="21" t="s">
        <v>15</v>
      </c>
      <c r="Q91" s="21" t="s">
        <v>1257</v>
      </c>
      <c r="R91" s="21"/>
      <c r="S91" s="21">
        <v>85</v>
      </c>
      <c r="T91" s="21" t="s">
        <v>1438</v>
      </c>
      <c r="U91" s="21" t="s">
        <v>1438</v>
      </c>
    </row>
    <row r="92" spans="1:21" ht="52" customHeight="1" x14ac:dyDescent="0.25">
      <c r="A92" s="28" t="s">
        <v>1447</v>
      </c>
      <c r="B92" s="28" t="s">
        <v>1436</v>
      </c>
      <c r="C92" s="22">
        <v>96000000</v>
      </c>
      <c r="D92" s="28" t="s">
        <v>15</v>
      </c>
      <c r="E92" s="28" t="s">
        <v>1249</v>
      </c>
      <c r="F92" s="28" t="s">
        <v>1436</v>
      </c>
      <c r="G92" s="28" t="s">
        <v>1448</v>
      </c>
      <c r="H92" s="29">
        <v>9600000</v>
      </c>
      <c r="I92" s="28" t="s">
        <v>1251</v>
      </c>
      <c r="J92" s="30">
        <v>1</v>
      </c>
      <c r="K92" s="31">
        <v>0</v>
      </c>
      <c r="L92" s="32"/>
      <c r="M92" s="33"/>
      <c r="N92" s="32">
        <v>9600000</v>
      </c>
      <c r="O92" s="28" t="s">
        <v>99</v>
      </c>
      <c r="P92" s="28" t="s">
        <v>15</v>
      </c>
      <c r="Q92" s="28" t="s">
        <v>1257</v>
      </c>
      <c r="R92" s="28"/>
      <c r="S92" s="28">
        <v>86</v>
      </c>
      <c r="T92" s="28" t="s">
        <v>1438</v>
      </c>
      <c r="U92" s="28" t="s">
        <v>1438</v>
      </c>
    </row>
    <row r="93" spans="1:21" ht="52" customHeight="1" x14ac:dyDescent="0.25">
      <c r="A93" s="21" t="s">
        <v>1449</v>
      </c>
      <c r="B93" s="21" t="s">
        <v>1436</v>
      </c>
      <c r="C93" s="22">
        <v>42000000</v>
      </c>
      <c r="D93" s="21" t="s">
        <v>15</v>
      </c>
      <c r="E93" s="21" t="s">
        <v>1249</v>
      </c>
      <c r="F93" s="21" t="s">
        <v>1436</v>
      </c>
      <c r="G93" s="21" t="s">
        <v>1450</v>
      </c>
      <c r="H93" s="23">
        <v>4200000</v>
      </c>
      <c r="I93" s="21" t="s">
        <v>1251</v>
      </c>
      <c r="J93" s="24">
        <v>1</v>
      </c>
      <c r="K93" s="25">
        <v>0</v>
      </c>
      <c r="L93" s="26"/>
      <c r="M93" s="27"/>
      <c r="N93" s="26">
        <v>4200000</v>
      </c>
      <c r="O93" s="21" t="s">
        <v>99</v>
      </c>
      <c r="P93" s="21" t="s">
        <v>15</v>
      </c>
      <c r="Q93" s="21" t="s">
        <v>1257</v>
      </c>
      <c r="R93" s="21"/>
      <c r="S93" s="21">
        <v>87</v>
      </c>
      <c r="T93" s="21" t="s">
        <v>1438</v>
      </c>
      <c r="U93" s="21" t="s">
        <v>1438</v>
      </c>
    </row>
    <row r="94" spans="1:21" ht="52" customHeight="1" x14ac:dyDescent="0.25">
      <c r="A94" s="28" t="s">
        <v>1451</v>
      </c>
      <c r="B94" s="28" t="s">
        <v>1436</v>
      </c>
      <c r="C94" s="22">
        <v>140000000</v>
      </c>
      <c r="D94" s="28" t="s">
        <v>15</v>
      </c>
      <c r="E94" s="28" t="s">
        <v>1249</v>
      </c>
      <c r="F94" s="28" t="s">
        <v>1436</v>
      </c>
      <c r="G94" s="28" t="s">
        <v>1452</v>
      </c>
      <c r="H94" s="29">
        <v>14000000</v>
      </c>
      <c r="I94" s="28" t="s">
        <v>1251</v>
      </c>
      <c r="J94" s="30">
        <v>1</v>
      </c>
      <c r="K94" s="31">
        <v>0</v>
      </c>
      <c r="L94" s="32"/>
      <c r="M94" s="33"/>
      <c r="N94" s="32">
        <v>14000000</v>
      </c>
      <c r="O94" s="28" t="s">
        <v>99</v>
      </c>
      <c r="P94" s="28" t="s">
        <v>15</v>
      </c>
      <c r="Q94" s="28" t="s">
        <v>1257</v>
      </c>
      <c r="R94" s="28"/>
      <c r="S94" s="28">
        <v>88</v>
      </c>
      <c r="T94" s="28" t="s">
        <v>1438</v>
      </c>
      <c r="U94" s="28" t="s">
        <v>1438</v>
      </c>
    </row>
    <row r="95" spans="1:21" ht="52" customHeight="1" x14ac:dyDescent="0.25">
      <c r="A95" s="21" t="s">
        <v>1453</v>
      </c>
      <c r="B95" s="21" t="s">
        <v>1436</v>
      </c>
      <c r="C95" s="22">
        <v>4650000</v>
      </c>
      <c r="D95" s="21" t="s">
        <v>15</v>
      </c>
      <c r="E95" s="21" t="s">
        <v>1249</v>
      </c>
      <c r="F95" s="21" t="s">
        <v>1436</v>
      </c>
      <c r="G95" s="21" t="s">
        <v>1454</v>
      </c>
      <c r="H95" s="23">
        <v>465000</v>
      </c>
      <c r="I95" s="21" t="s">
        <v>1251</v>
      </c>
      <c r="J95" s="24">
        <v>1</v>
      </c>
      <c r="K95" s="25">
        <v>0</v>
      </c>
      <c r="L95" s="26"/>
      <c r="M95" s="27"/>
      <c r="N95" s="26">
        <v>465000</v>
      </c>
      <c r="O95" s="21" t="s">
        <v>99</v>
      </c>
      <c r="P95" s="21" t="s">
        <v>15</v>
      </c>
      <c r="Q95" s="21" t="s">
        <v>1257</v>
      </c>
      <c r="R95" s="21"/>
      <c r="S95" s="21">
        <v>89</v>
      </c>
      <c r="T95" s="21" t="s">
        <v>1438</v>
      </c>
      <c r="U95" s="21" t="s">
        <v>1438</v>
      </c>
    </row>
    <row r="96" spans="1:21" ht="52" customHeight="1" x14ac:dyDescent="0.25">
      <c r="A96" s="28" t="s">
        <v>1455</v>
      </c>
      <c r="B96" s="28" t="s">
        <v>1436</v>
      </c>
      <c r="C96" s="22">
        <v>15000000</v>
      </c>
      <c r="D96" s="28" t="s">
        <v>15</v>
      </c>
      <c r="E96" s="28" t="s">
        <v>1249</v>
      </c>
      <c r="F96" s="28" t="s">
        <v>1436</v>
      </c>
      <c r="G96" s="28" t="s">
        <v>1456</v>
      </c>
      <c r="H96" s="29">
        <v>1500000</v>
      </c>
      <c r="I96" s="28" t="s">
        <v>1251</v>
      </c>
      <c r="J96" s="30">
        <v>1</v>
      </c>
      <c r="K96" s="31">
        <v>0</v>
      </c>
      <c r="L96" s="32"/>
      <c r="M96" s="33"/>
      <c r="N96" s="32">
        <v>1500000</v>
      </c>
      <c r="O96" s="28" t="s">
        <v>99</v>
      </c>
      <c r="P96" s="28" t="s">
        <v>15</v>
      </c>
      <c r="Q96" s="28" t="s">
        <v>1257</v>
      </c>
      <c r="R96" s="28"/>
      <c r="S96" s="28">
        <v>90</v>
      </c>
      <c r="T96" s="28" t="s">
        <v>1438</v>
      </c>
      <c r="U96" s="28" t="s">
        <v>1438</v>
      </c>
    </row>
    <row r="97" spans="1:21" ht="52" customHeight="1" x14ac:dyDescent="0.25">
      <c r="A97" s="21" t="s">
        <v>1457</v>
      </c>
      <c r="B97" s="21" t="s">
        <v>1436</v>
      </c>
      <c r="C97" s="22">
        <v>5200000</v>
      </c>
      <c r="D97" s="21" t="s">
        <v>15</v>
      </c>
      <c r="E97" s="21" t="s">
        <v>1249</v>
      </c>
      <c r="F97" s="21" t="s">
        <v>1436</v>
      </c>
      <c r="G97" s="21" t="s">
        <v>1458</v>
      </c>
      <c r="H97" s="23">
        <v>520000</v>
      </c>
      <c r="I97" s="21" t="s">
        <v>1251</v>
      </c>
      <c r="J97" s="24">
        <v>1</v>
      </c>
      <c r="K97" s="25">
        <v>0</v>
      </c>
      <c r="L97" s="26"/>
      <c r="M97" s="27"/>
      <c r="N97" s="26">
        <v>520000</v>
      </c>
      <c r="O97" s="21" t="s">
        <v>99</v>
      </c>
      <c r="P97" s="21" t="s">
        <v>15</v>
      </c>
      <c r="Q97" s="21" t="s">
        <v>1257</v>
      </c>
      <c r="R97" s="21"/>
      <c r="S97" s="21">
        <v>91</v>
      </c>
      <c r="T97" s="21" t="s">
        <v>1438</v>
      </c>
      <c r="U97" s="21" t="s">
        <v>1438</v>
      </c>
    </row>
    <row r="98" spans="1:21" ht="52" customHeight="1" x14ac:dyDescent="0.25">
      <c r="A98" s="28" t="s">
        <v>1459</v>
      </c>
      <c r="B98" s="28" t="s">
        <v>1436</v>
      </c>
      <c r="C98" s="22">
        <v>18500000</v>
      </c>
      <c r="D98" s="28" t="s">
        <v>15</v>
      </c>
      <c r="E98" s="28" t="s">
        <v>1249</v>
      </c>
      <c r="F98" s="28" t="s">
        <v>1436</v>
      </c>
      <c r="G98" s="28" t="s">
        <v>1460</v>
      </c>
      <c r="H98" s="29">
        <v>1850000</v>
      </c>
      <c r="I98" s="28" t="s">
        <v>1251</v>
      </c>
      <c r="J98" s="30">
        <v>1</v>
      </c>
      <c r="K98" s="31">
        <v>0</v>
      </c>
      <c r="L98" s="32"/>
      <c r="M98" s="33"/>
      <c r="N98" s="32">
        <v>1850000</v>
      </c>
      <c r="O98" s="28" t="s">
        <v>99</v>
      </c>
      <c r="P98" s="28" t="s">
        <v>15</v>
      </c>
      <c r="Q98" s="28" t="s">
        <v>1257</v>
      </c>
      <c r="R98" s="28"/>
      <c r="S98" s="28">
        <v>92</v>
      </c>
      <c r="T98" s="28" t="s">
        <v>1438</v>
      </c>
      <c r="U98" s="28" t="s">
        <v>1438</v>
      </c>
    </row>
    <row r="99" spans="1:21" ht="52" customHeight="1" x14ac:dyDescent="0.25">
      <c r="A99" s="21" t="s">
        <v>1461</v>
      </c>
      <c r="B99" s="21" t="s">
        <v>1436</v>
      </c>
      <c r="C99" s="22">
        <v>6500000</v>
      </c>
      <c r="D99" s="21" t="s">
        <v>15</v>
      </c>
      <c r="E99" s="21" t="s">
        <v>1249</v>
      </c>
      <c r="F99" s="21" t="s">
        <v>1436</v>
      </c>
      <c r="G99" s="21" t="s">
        <v>1462</v>
      </c>
      <c r="H99" s="23">
        <v>650000</v>
      </c>
      <c r="I99" s="21" t="s">
        <v>1251</v>
      </c>
      <c r="J99" s="24">
        <v>1</v>
      </c>
      <c r="K99" s="25">
        <v>0</v>
      </c>
      <c r="L99" s="26"/>
      <c r="M99" s="27"/>
      <c r="N99" s="26">
        <v>650000</v>
      </c>
      <c r="O99" s="21" t="s">
        <v>99</v>
      </c>
      <c r="P99" s="21" t="s">
        <v>15</v>
      </c>
      <c r="Q99" s="21" t="s">
        <v>1257</v>
      </c>
      <c r="R99" s="21"/>
      <c r="S99" s="21">
        <v>93</v>
      </c>
      <c r="T99" s="21" t="s">
        <v>1438</v>
      </c>
      <c r="U99" s="21" t="s">
        <v>1438</v>
      </c>
    </row>
    <row r="100" spans="1:21" ht="52" customHeight="1" x14ac:dyDescent="0.25">
      <c r="A100" s="28" t="s">
        <v>1463</v>
      </c>
      <c r="B100" s="28" t="s">
        <v>1436</v>
      </c>
      <c r="C100" s="22">
        <v>36000000</v>
      </c>
      <c r="D100" s="28" t="s">
        <v>15</v>
      </c>
      <c r="E100" s="28" t="s">
        <v>1249</v>
      </c>
      <c r="F100" s="28" t="s">
        <v>1436</v>
      </c>
      <c r="G100" s="28" t="s">
        <v>1464</v>
      </c>
      <c r="H100" s="29">
        <v>3600000</v>
      </c>
      <c r="I100" s="28" t="s">
        <v>1251</v>
      </c>
      <c r="J100" s="30">
        <v>1</v>
      </c>
      <c r="K100" s="31">
        <v>0</v>
      </c>
      <c r="L100" s="32"/>
      <c r="M100" s="33"/>
      <c r="N100" s="32">
        <v>3600000</v>
      </c>
      <c r="O100" s="28" t="s">
        <v>99</v>
      </c>
      <c r="P100" s="28" t="s">
        <v>15</v>
      </c>
      <c r="Q100" s="28" t="s">
        <v>1257</v>
      </c>
      <c r="R100" s="28"/>
      <c r="S100" s="28">
        <v>94</v>
      </c>
      <c r="T100" s="28" t="s">
        <v>1438</v>
      </c>
      <c r="U100" s="28" t="s">
        <v>1438</v>
      </c>
    </row>
    <row r="101" spans="1:21" ht="52" customHeight="1" x14ac:dyDescent="0.25">
      <c r="A101" s="21" t="s">
        <v>1465</v>
      </c>
      <c r="B101" s="21" t="s">
        <v>1436</v>
      </c>
      <c r="C101" s="22">
        <v>7900000</v>
      </c>
      <c r="D101" s="21" t="s">
        <v>15</v>
      </c>
      <c r="E101" s="21" t="s">
        <v>1249</v>
      </c>
      <c r="F101" s="21" t="s">
        <v>1436</v>
      </c>
      <c r="G101" s="21" t="s">
        <v>1466</v>
      </c>
      <c r="H101" s="23">
        <v>790000</v>
      </c>
      <c r="I101" s="21" t="s">
        <v>1251</v>
      </c>
      <c r="J101" s="24">
        <v>1</v>
      </c>
      <c r="K101" s="25">
        <v>0</v>
      </c>
      <c r="L101" s="26"/>
      <c r="M101" s="27"/>
      <c r="N101" s="26">
        <v>790000</v>
      </c>
      <c r="O101" s="21" t="s">
        <v>99</v>
      </c>
      <c r="P101" s="21" t="s">
        <v>15</v>
      </c>
      <c r="Q101" s="21" t="s">
        <v>1257</v>
      </c>
      <c r="R101" s="21"/>
      <c r="S101" s="21">
        <v>95</v>
      </c>
      <c r="T101" s="21" t="s">
        <v>1438</v>
      </c>
      <c r="U101" s="21" t="s">
        <v>1438</v>
      </c>
    </row>
    <row r="102" spans="1:21" ht="52" customHeight="1" x14ac:dyDescent="0.25">
      <c r="A102" s="28" t="s">
        <v>1467</v>
      </c>
      <c r="B102" s="28" t="s">
        <v>1436</v>
      </c>
      <c r="C102" s="22">
        <v>38500000</v>
      </c>
      <c r="D102" s="28" t="s">
        <v>15</v>
      </c>
      <c r="E102" s="28" t="s">
        <v>1249</v>
      </c>
      <c r="F102" s="28" t="s">
        <v>1436</v>
      </c>
      <c r="G102" s="28" t="s">
        <v>1468</v>
      </c>
      <c r="H102" s="29">
        <v>3850000</v>
      </c>
      <c r="I102" s="28" t="s">
        <v>1251</v>
      </c>
      <c r="J102" s="30">
        <v>1</v>
      </c>
      <c r="K102" s="31">
        <v>0</v>
      </c>
      <c r="L102" s="32"/>
      <c r="M102" s="33"/>
      <c r="N102" s="32">
        <v>3850000</v>
      </c>
      <c r="O102" s="28" t="s">
        <v>99</v>
      </c>
      <c r="P102" s="28" t="s">
        <v>15</v>
      </c>
      <c r="Q102" s="28" t="s">
        <v>1257</v>
      </c>
      <c r="R102" s="28"/>
      <c r="S102" s="28">
        <v>96</v>
      </c>
      <c r="T102" s="28" t="s">
        <v>1438</v>
      </c>
      <c r="U102" s="28" t="s">
        <v>1438</v>
      </c>
    </row>
    <row r="103" spans="1:21" ht="52" customHeight="1" x14ac:dyDescent="0.25">
      <c r="A103" s="21" t="s">
        <v>1469</v>
      </c>
      <c r="B103" s="21" t="s">
        <v>1436</v>
      </c>
      <c r="C103" s="22">
        <v>8900000</v>
      </c>
      <c r="D103" s="21" t="s">
        <v>15</v>
      </c>
      <c r="E103" s="21" t="s">
        <v>1249</v>
      </c>
      <c r="F103" s="21" t="s">
        <v>1436</v>
      </c>
      <c r="G103" s="21" t="s">
        <v>1470</v>
      </c>
      <c r="H103" s="23">
        <v>890000</v>
      </c>
      <c r="I103" s="21" t="s">
        <v>1251</v>
      </c>
      <c r="J103" s="24">
        <v>1</v>
      </c>
      <c r="K103" s="25">
        <v>0</v>
      </c>
      <c r="L103" s="26"/>
      <c r="M103" s="27"/>
      <c r="N103" s="26">
        <v>890000</v>
      </c>
      <c r="O103" s="21" t="s">
        <v>99</v>
      </c>
      <c r="P103" s="21" t="s">
        <v>15</v>
      </c>
      <c r="Q103" s="21" t="s">
        <v>1257</v>
      </c>
      <c r="R103" s="21"/>
      <c r="S103" s="21">
        <v>97</v>
      </c>
      <c r="T103" s="21" t="s">
        <v>1438</v>
      </c>
      <c r="U103" s="21" t="s">
        <v>1438</v>
      </c>
    </row>
    <row r="104" spans="1:21" ht="52" customHeight="1" x14ac:dyDescent="0.25">
      <c r="A104" s="28" t="s">
        <v>1471</v>
      </c>
      <c r="B104" s="28" t="s">
        <v>1436</v>
      </c>
      <c r="C104" s="22">
        <v>43000000</v>
      </c>
      <c r="D104" s="28" t="s">
        <v>15</v>
      </c>
      <c r="E104" s="28" t="s">
        <v>1249</v>
      </c>
      <c r="F104" s="28" t="s">
        <v>1436</v>
      </c>
      <c r="G104" s="28" t="s">
        <v>1472</v>
      </c>
      <c r="H104" s="29">
        <v>4300000</v>
      </c>
      <c r="I104" s="28" t="s">
        <v>1251</v>
      </c>
      <c r="J104" s="30">
        <v>1</v>
      </c>
      <c r="K104" s="31">
        <v>0</v>
      </c>
      <c r="L104" s="32"/>
      <c r="M104" s="33"/>
      <c r="N104" s="32">
        <v>4300000</v>
      </c>
      <c r="O104" s="28" t="s">
        <v>99</v>
      </c>
      <c r="P104" s="28" t="s">
        <v>15</v>
      </c>
      <c r="Q104" s="28" t="s">
        <v>1257</v>
      </c>
      <c r="R104" s="28"/>
      <c r="S104" s="28">
        <v>98</v>
      </c>
      <c r="T104" s="28" t="s">
        <v>1438</v>
      </c>
      <c r="U104" s="28" t="s">
        <v>1438</v>
      </c>
    </row>
    <row r="105" spans="1:21" ht="52" customHeight="1" x14ac:dyDescent="0.25">
      <c r="A105" s="21" t="s">
        <v>1473</v>
      </c>
      <c r="B105" s="21" t="s">
        <v>1436</v>
      </c>
      <c r="C105" s="22">
        <v>26000000</v>
      </c>
      <c r="D105" s="21" t="s">
        <v>15</v>
      </c>
      <c r="E105" s="21" t="s">
        <v>1249</v>
      </c>
      <c r="F105" s="21" t="s">
        <v>1436</v>
      </c>
      <c r="G105" s="21" t="s">
        <v>1474</v>
      </c>
      <c r="H105" s="23">
        <v>2600000</v>
      </c>
      <c r="I105" s="21" t="s">
        <v>1251</v>
      </c>
      <c r="J105" s="24">
        <v>1</v>
      </c>
      <c r="K105" s="25">
        <v>0</v>
      </c>
      <c r="L105" s="26"/>
      <c r="M105" s="27"/>
      <c r="N105" s="26">
        <v>2600000</v>
      </c>
      <c r="O105" s="21" t="s">
        <v>99</v>
      </c>
      <c r="P105" s="21" t="s">
        <v>15</v>
      </c>
      <c r="Q105" s="21" t="s">
        <v>1257</v>
      </c>
      <c r="R105" s="21"/>
      <c r="S105" s="21">
        <v>99</v>
      </c>
      <c r="T105" s="21" t="s">
        <v>1438</v>
      </c>
      <c r="U105" s="21" t="s">
        <v>1438</v>
      </c>
    </row>
    <row r="106" spans="1:21" ht="52" customHeight="1" x14ac:dyDescent="0.25">
      <c r="A106" s="28" t="s">
        <v>1475</v>
      </c>
      <c r="B106" s="28" t="s">
        <v>1436</v>
      </c>
      <c r="C106" s="22">
        <v>63000000</v>
      </c>
      <c r="D106" s="28" t="s">
        <v>15</v>
      </c>
      <c r="E106" s="28" t="s">
        <v>1249</v>
      </c>
      <c r="F106" s="28" t="s">
        <v>1436</v>
      </c>
      <c r="G106" s="28" t="s">
        <v>1476</v>
      </c>
      <c r="H106" s="29">
        <v>6300000</v>
      </c>
      <c r="I106" s="28" t="s">
        <v>1251</v>
      </c>
      <c r="J106" s="30">
        <v>1</v>
      </c>
      <c r="K106" s="31">
        <v>0</v>
      </c>
      <c r="L106" s="32"/>
      <c r="M106" s="33"/>
      <c r="N106" s="32">
        <v>6300000</v>
      </c>
      <c r="O106" s="28" t="s">
        <v>99</v>
      </c>
      <c r="P106" s="28" t="s">
        <v>15</v>
      </c>
      <c r="Q106" s="28" t="s">
        <v>1257</v>
      </c>
      <c r="R106" s="28"/>
      <c r="S106" s="28">
        <v>100</v>
      </c>
      <c r="T106" s="28" t="s">
        <v>1438</v>
      </c>
      <c r="U106" s="28" t="s">
        <v>1438</v>
      </c>
    </row>
    <row r="107" spans="1:21" ht="52" customHeight="1" x14ac:dyDescent="0.25">
      <c r="A107" s="21" t="s">
        <v>1477</v>
      </c>
      <c r="B107" s="21" t="s">
        <v>1478</v>
      </c>
      <c r="C107" s="22">
        <v>40000000</v>
      </c>
      <c r="D107" s="21" t="s">
        <v>15</v>
      </c>
      <c r="E107" s="21" t="s">
        <v>1249</v>
      </c>
      <c r="F107" s="21" t="s">
        <v>1478</v>
      </c>
      <c r="G107" s="21" t="s">
        <v>1479</v>
      </c>
      <c r="H107" s="23">
        <v>4000000</v>
      </c>
      <c r="I107" s="21" t="s">
        <v>1251</v>
      </c>
      <c r="J107" s="24">
        <v>1</v>
      </c>
      <c r="K107" s="25">
        <v>0</v>
      </c>
      <c r="L107" s="26"/>
      <c r="M107" s="27"/>
      <c r="N107" s="26">
        <v>4000000</v>
      </c>
      <c r="O107" s="21" t="s">
        <v>99</v>
      </c>
      <c r="P107" s="21" t="s">
        <v>15</v>
      </c>
      <c r="Q107" s="21" t="s">
        <v>1257</v>
      </c>
      <c r="R107" s="21"/>
      <c r="S107" s="21">
        <v>101</v>
      </c>
      <c r="T107" s="21" t="s">
        <v>1480</v>
      </c>
      <c r="U107" s="21" t="s">
        <v>1480</v>
      </c>
    </row>
    <row r="108" spans="1:21" ht="52" customHeight="1" x14ac:dyDescent="0.25">
      <c r="A108" s="28" t="s">
        <v>1481</v>
      </c>
      <c r="B108" s="28" t="s">
        <v>1478</v>
      </c>
      <c r="C108" s="22">
        <v>93000000</v>
      </c>
      <c r="D108" s="28" t="s">
        <v>15</v>
      </c>
      <c r="E108" s="28" t="s">
        <v>1249</v>
      </c>
      <c r="F108" s="28" t="s">
        <v>1478</v>
      </c>
      <c r="G108" s="28" t="s">
        <v>1482</v>
      </c>
      <c r="H108" s="29">
        <v>9300000</v>
      </c>
      <c r="I108" s="28" t="s">
        <v>1251</v>
      </c>
      <c r="J108" s="30">
        <v>1</v>
      </c>
      <c r="K108" s="31">
        <v>0</v>
      </c>
      <c r="L108" s="32"/>
      <c r="M108" s="33"/>
      <c r="N108" s="32">
        <v>9300000</v>
      </c>
      <c r="O108" s="28" t="s">
        <v>99</v>
      </c>
      <c r="P108" s="28" t="s">
        <v>15</v>
      </c>
      <c r="Q108" s="28" t="s">
        <v>1257</v>
      </c>
      <c r="R108" s="28"/>
      <c r="S108" s="28">
        <v>102</v>
      </c>
      <c r="T108" s="28" t="s">
        <v>1480</v>
      </c>
      <c r="U108" s="28" t="s">
        <v>1480</v>
      </c>
    </row>
    <row r="109" spans="1:21" ht="52" customHeight="1" x14ac:dyDescent="0.25">
      <c r="A109" s="21" t="s">
        <v>1483</v>
      </c>
      <c r="B109" s="21" t="s">
        <v>1484</v>
      </c>
      <c r="C109" s="22">
        <v>1800000</v>
      </c>
      <c r="D109" s="21" t="s">
        <v>15</v>
      </c>
      <c r="E109" s="21" t="s">
        <v>1289</v>
      </c>
      <c r="F109" s="21" t="s">
        <v>1484</v>
      </c>
      <c r="G109" s="21" t="s">
        <v>1292</v>
      </c>
      <c r="H109" s="23">
        <v>180000</v>
      </c>
      <c r="I109" s="21" t="s">
        <v>1251</v>
      </c>
      <c r="J109" s="24">
        <v>1</v>
      </c>
      <c r="K109" s="25">
        <v>0</v>
      </c>
      <c r="L109" s="26"/>
      <c r="M109" s="27"/>
      <c r="N109" s="26">
        <v>180000</v>
      </c>
      <c r="O109" s="21" t="s">
        <v>99</v>
      </c>
      <c r="P109" s="21" t="s">
        <v>15</v>
      </c>
      <c r="Q109" s="21" t="s">
        <v>1257</v>
      </c>
      <c r="R109" s="21"/>
      <c r="S109" s="21">
        <v>103</v>
      </c>
      <c r="T109" s="21" t="s">
        <v>1485</v>
      </c>
      <c r="U109" s="21" t="s">
        <v>1485</v>
      </c>
    </row>
    <row r="110" spans="1:21" ht="52" customHeight="1" x14ac:dyDescent="0.25">
      <c r="A110" s="28" t="s">
        <v>1486</v>
      </c>
      <c r="B110" s="28" t="s">
        <v>1484</v>
      </c>
      <c r="C110" s="22">
        <v>3000000</v>
      </c>
      <c r="D110" s="28" t="s">
        <v>15</v>
      </c>
      <c r="E110" s="28" t="s">
        <v>1289</v>
      </c>
      <c r="F110" s="28" t="s">
        <v>1484</v>
      </c>
      <c r="G110" s="28" t="s">
        <v>1487</v>
      </c>
      <c r="H110" s="29">
        <v>300000</v>
      </c>
      <c r="I110" s="28" t="s">
        <v>1251</v>
      </c>
      <c r="J110" s="30">
        <v>1</v>
      </c>
      <c r="K110" s="31">
        <v>0</v>
      </c>
      <c r="L110" s="32"/>
      <c r="M110" s="33"/>
      <c r="N110" s="32">
        <v>300000</v>
      </c>
      <c r="O110" s="28" t="s">
        <v>99</v>
      </c>
      <c r="P110" s="28" t="s">
        <v>15</v>
      </c>
      <c r="Q110" s="28" t="s">
        <v>1257</v>
      </c>
      <c r="R110" s="28"/>
      <c r="S110" s="28">
        <v>104</v>
      </c>
      <c r="T110" s="28" t="s">
        <v>1485</v>
      </c>
      <c r="U110" s="28" t="s">
        <v>1485</v>
      </c>
    </row>
    <row r="111" spans="1:21" ht="52" customHeight="1" x14ac:dyDescent="0.25">
      <c r="A111" s="21" t="s">
        <v>1488</v>
      </c>
      <c r="B111" s="21" t="s">
        <v>1489</v>
      </c>
      <c r="C111" s="22">
        <v>1500000</v>
      </c>
      <c r="D111" s="21" t="s">
        <v>15</v>
      </c>
      <c r="E111" s="21" t="s">
        <v>1264</v>
      </c>
      <c r="F111" s="21" t="s">
        <v>1489</v>
      </c>
      <c r="G111" s="21" t="s">
        <v>1292</v>
      </c>
      <c r="H111" s="23">
        <v>150000</v>
      </c>
      <c r="I111" s="21" t="s">
        <v>1251</v>
      </c>
      <c r="J111" s="24">
        <v>1</v>
      </c>
      <c r="K111" s="25">
        <v>0</v>
      </c>
      <c r="L111" s="26"/>
      <c r="M111" s="27"/>
      <c r="N111" s="26">
        <v>150000</v>
      </c>
      <c r="O111" s="21" t="s">
        <v>99</v>
      </c>
      <c r="P111" s="21" t="s">
        <v>15</v>
      </c>
      <c r="Q111" s="21" t="s">
        <v>1257</v>
      </c>
      <c r="R111" s="21"/>
      <c r="S111" s="21">
        <v>105</v>
      </c>
      <c r="T111" s="21" t="s">
        <v>1490</v>
      </c>
      <c r="U111" s="21" t="s">
        <v>1490</v>
      </c>
    </row>
    <row r="112" spans="1:21" ht="52" customHeight="1" x14ac:dyDescent="0.25">
      <c r="A112" s="28" t="s">
        <v>1491</v>
      </c>
      <c r="B112" s="28" t="s">
        <v>1489</v>
      </c>
      <c r="C112" s="22">
        <v>2800000</v>
      </c>
      <c r="D112" s="28" t="s">
        <v>15</v>
      </c>
      <c r="E112" s="28" t="s">
        <v>1264</v>
      </c>
      <c r="F112" s="28" t="s">
        <v>1489</v>
      </c>
      <c r="G112" s="28" t="s">
        <v>1487</v>
      </c>
      <c r="H112" s="29">
        <v>280000</v>
      </c>
      <c r="I112" s="28" t="s">
        <v>1251</v>
      </c>
      <c r="J112" s="30">
        <v>1</v>
      </c>
      <c r="K112" s="31">
        <v>0</v>
      </c>
      <c r="L112" s="32"/>
      <c r="M112" s="33"/>
      <c r="N112" s="32">
        <v>280000</v>
      </c>
      <c r="O112" s="28" t="s">
        <v>99</v>
      </c>
      <c r="P112" s="28" t="s">
        <v>15</v>
      </c>
      <c r="Q112" s="28" t="s">
        <v>1257</v>
      </c>
      <c r="R112" s="28"/>
      <c r="S112" s="28">
        <v>106</v>
      </c>
      <c r="T112" s="28" t="s">
        <v>1490</v>
      </c>
      <c r="U112" s="28" t="s">
        <v>1490</v>
      </c>
    </row>
    <row r="113" spans="1:21" ht="52" customHeight="1" x14ac:dyDescent="0.25">
      <c r="A113" s="21" t="s">
        <v>1492</v>
      </c>
      <c r="B113" s="21" t="s">
        <v>1493</v>
      </c>
      <c r="C113" s="22">
        <v>2500000</v>
      </c>
      <c r="D113" s="21" t="s">
        <v>15</v>
      </c>
      <c r="E113" s="21" t="s">
        <v>1264</v>
      </c>
      <c r="F113" s="21" t="s">
        <v>1493</v>
      </c>
      <c r="G113" s="21" t="s">
        <v>1250</v>
      </c>
      <c r="H113" s="23">
        <v>250000</v>
      </c>
      <c r="I113" s="21" t="s">
        <v>1251</v>
      </c>
      <c r="J113" s="24">
        <v>1</v>
      </c>
      <c r="K113" s="25">
        <v>0</v>
      </c>
      <c r="L113" s="26"/>
      <c r="M113" s="27"/>
      <c r="N113" s="26">
        <v>250000</v>
      </c>
      <c r="O113" s="21" t="s">
        <v>99</v>
      </c>
      <c r="P113" s="21" t="s">
        <v>15</v>
      </c>
      <c r="Q113" s="21" t="s">
        <v>1252</v>
      </c>
      <c r="R113" s="21"/>
      <c r="S113" s="21">
        <v>107</v>
      </c>
      <c r="T113" s="21" t="s">
        <v>1494</v>
      </c>
      <c r="U113" s="21" t="s">
        <v>1494</v>
      </c>
    </row>
    <row r="114" spans="1:21" ht="52" customHeight="1" x14ac:dyDescent="0.25">
      <c r="A114" s="28" t="s">
        <v>1495</v>
      </c>
      <c r="B114" s="28" t="s">
        <v>1496</v>
      </c>
      <c r="C114" s="22">
        <v>2000000</v>
      </c>
      <c r="D114" s="28" t="s">
        <v>15</v>
      </c>
      <c r="E114" s="28" t="s">
        <v>1264</v>
      </c>
      <c r="F114" s="28" t="s">
        <v>1496</v>
      </c>
      <c r="G114" s="28" t="s">
        <v>1250</v>
      </c>
      <c r="H114" s="29">
        <v>200000</v>
      </c>
      <c r="I114" s="28" t="s">
        <v>1251</v>
      </c>
      <c r="J114" s="30">
        <v>1</v>
      </c>
      <c r="K114" s="31">
        <v>0</v>
      </c>
      <c r="L114" s="32"/>
      <c r="M114" s="33"/>
      <c r="N114" s="32">
        <v>200000</v>
      </c>
      <c r="O114" s="28" t="s">
        <v>99</v>
      </c>
      <c r="P114" s="28" t="s">
        <v>15</v>
      </c>
      <c r="Q114" s="28" t="s">
        <v>1252</v>
      </c>
      <c r="R114" s="28"/>
      <c r="S114" s="28">
        <v>108</v>
      </c>
      <c r="T114" s="28" t="s">
        <v>1497</v>
      </c>
      <c r="U114" s="28" t="s">
        <v>1497</v>
      </c>
    </row>
    <row r="115" spans="1:21" ht="52" customHeight="1" x14ac:dyDescent="0.25">
      <c r="A115" s="21" t="s">
        <v>1498</v>
      </c>
      <c r="B115" s="21" t="s">
        <v>1499</v>
      </c>
      <c r="C115" s="22">
        <v>2500000</v>
      </c>
      <c r="D115" s="21" t="s">
        <v>15</v>
      </c>
      <c r="E115" s="21" t="s">
        <v>1289</v>
      </c>
      <c r="F115" s="21" t="s">
        <v>1499</v>
      </c>
      <c r="G115" s="21" t="s">
        <v>1500</v>
      </c>
      <c r="H115" s="23">
        <v>250000</v>
      </c>
      <c r="I115" s="21" t="s">
        <v>1251</v>
      </c>
      <c r="J115" s="24">
        <v>1</v>
      </c>
      <c r="K115" s="25">
        <v>0</v>
      </c>
      <c r="L115" s="26"/>
      <c r="M115" s="27"/>
      <c r="N115" s="26">
        <v>250000</v>
      </c>
      <c r="O115" s="21" t="s">
        <v>99</v>
      </c>
      <c r="P115" s="21" t="s">
        <v>15</v>
      </c>
      <c r="Q115" s="21" t="s">
        <v>1257</v>
      </c>
      <c r="R115" s="21"/>
      <c r="S115" s="21">
        <v>109</v>
      </c>
      <c r="T115" s="21" t="s">
        <v>1501</v>
      </c>
      <c r="U115" s="21" t="s">
        <v>1501</v>
      </c>
    </row>
    <row r="116" spans="1:21" ht="52" customHeight="1" x14ac:dyDescent="0.25">
      <c r="A116" s="28" t="s">
        <v>1502</v>
      </c>
      <c r="B116" s="28" t="s">
        <v>1499</v>
      </c>
      <c r="C116" s="22">
        <v>35000000</v>
      </c>
      <c r="D116" s="28" t="s">
        <v>15</v>
      </c>
      <c r="E116" s="28" t="s">
        <v>1289</v>
      </c>
      <c r="F116" s="28" t="s">
        <v>1499</v>
      </c>
      <c r="G116" s="28" t="s">
        <v>1503</v>
      </c>
      <c r="H116" s="29">
        <v>3500000</v>
      </c>
      <c r="I116" s="28" t="s">
        <v>1251</v>
      </c>
      <c r="J116" s="30">
        <v>1</v>
      </c>
      <c r="K116" s="31">
        <v>0</v>
      </c>
      <c r="L116" s="32"/>
      <c r="M116" s="33"/>
      <c r="N116" s="32">
        <v>3500000</v>
      </c>
      <c r="O116" s="28" t="s">
        <v>99</v>
      </c>
      <c r="P116" s="28" t="s">
        <v>15</v>
      </c>
      <c r="Q116" s="28" t="s">
        <v>1286</v>
      </c>
      <c r="R116" s="28"/>
      <c r="S116" s="28">
        <v>110</v>
      </c>
      <c r="T116" s="28" t="s">
        <v>1501</v>
      </c>
      <c r="U116" s="28" t="s">
        <v>1501</v>
      </c>
    </row>
    <row r="117" spans="1:21" ht="52" customHeight="1" x14ac:dyDescent="0.25">
      <c r="A117" s="21" t="s">
        <v>1504</v>
      </c>
      <c r="B117" s="21" t="s">
        <v>1499</v>
      </c>
      <c r="C117" s="22">
        <v>18500000</v>
      </c>
      <c r="D117" s="21" t="s">
        <v>15</v>
      </c>
      <c r="E117" s="21" t="s">
        <v>1289</v>
      </c>
      <c r="F117" s="21" t="s">
        <v>1499</v>
      </c>
      <c r="G117" s="21" t="s">
        <v>1505</v>
      </c>
      <c r="H117" s="23">
        <v>1850000</v>
      </c>
      <c r="I117" s="21" t="s">
        <v>1251</v>
      </c>
      <c r="J117" s="24">
        <v>1</v>
      </c>
      <c r="K117" s="25">
        <v>0</v>
      </c>
      <c r="L117" s="26"/>
      <c r="M117" s="27"/>
      <c r="N117" s="26">
        <v>1850000</v>
      </c>
      <c r="O117" s="21" t="s">
        <v>99</v>
      </c>
      <c r="P117" s="21" t="s">
        <v>15</v>
      </c>
      <c r="Q117" s="21" t="s">
        <v>1257</v>
      </c>
      <c r="R117" s="21"/>
      <c r="S117" s="21">
        <v>111</v>
      </c>
      <c r="T117" s="21" t="s">
        <v>1501</v>
      </c>
      <c r="U117" s="21" t="s">
        <v>1501</v>
      </c>
    </row>
    <row r="118" spans="1:21" ht="52" customHeight="1" x14ac:dyDescent="0.25">
      <c r="A118" s="28" t="s">
        <v>1506</v>
      </c>
      <c r="B118" s="28" t="s">
        <v>1499</v>
      </c>
      <c r="C118" s="22">
        <v>20000000</v>
      </c>
      <c r="D118" s="28" t="s">
        <v>15</v>
      </c>
      <c r="E118" s="28" t="s">
        <v>1289</v>
      </c>
      <c r="F118" s="28" t="s">
        <v>1499</v>
      </c>
      <c r="G118" s="28" t="s">
        <v>1507</v>
      </c>
      <c r="H118" s="29">
        <v>2000000</v>
      </c>
      <c r="I118" s="28" t="s">
        <v>1251</v>
      </c>
      <c r="J118" s="30">
        <v>1</v>
      </c>
      <c r="K118" s="31">
        <v>0</v>
      </c>
      <c r="L118" s="32"/>
      <c r="M118" s="33"/>
      <c r="N118" s="32">
        <v>2000000</v>
      </c>
      <c r="O118" s="28" t="s">
        <v>99</v>
      </c>
      <c r="P118" s="28" t="s">
        <v>15</v>
      </c>
      <c r="Q118" s="28" t="s">
        <v>1257</v>
      </c>
      <c r="R118" s="28"/>
      <c r="S118" s="28">
        <v>112</v>
      </c>
      <c r="T118" s="28" t="s">
        <v>1501</v>
      </c>
      <c r="U118" s="28" t="s">
        <v>1501</v>
      </c>
    </row>
    <row r="119" spans="1:21" ht="52" customHeight="1" x14ac:dyDescent="0.25">
      <c r="A119" s="21" t="s">
        <v>1508</v>
      </c>
      <c r="B119" s="21" t="s">
        <v>1499</v>
      </c>
      <c r="C119" s="22">
        <v>9000000</v>
      </c>
      <c r="D119" s="21" t="s">
        <v>15</v>
      </c>
      <c r="E119" s="21" t="s">
        <v>1289</v>
      </c>
      <c r="F119" s="21" t="s">
        <v>1499</v>
      </c>
      <c r="G119" s="21" t="s">
        <v>1509</v>
      </c>
      <c r="H119" s="23">
        <v>900000</v>
      </c>
      <c r="I119" s="21" t="s">
        <v>1251</v>
      </c>
      <c r="J119" s="24">
        <v>1</v>
      </c>
      <c r="K119" s="25">
        <v>0</v>
      </c>
      <c r="L119" s="26"/>
      <c r="M119" s="27"/>
      <c r="N119" s="26">
        <v>900000</v>
      </c>
      <c r="O119" s="21" t="s">
        <v>99</v>
      </c>
      <c r="P119" s="21" t="s">
        <v>15</v>
      </c>
      <c r="Q119" s="21" t="s">
        <v>1257</v>
      </c>
      <c r="R119" s="21"/>
      <c r="S119" s="21">
        <v>113</v>
      </c>
      <c r="T119" s="21" t="s">
        <v>1501</v>
      </c>
      <c r="U119" s="21" t="s">
        <v>1501</v>
      </c>
    </row>
    <row r="120" spans="1:21" ht="52" customHeight="1" x14ac:dyDescent="0.25">
      <c r="A120" s="28" t="s">
        <v>1510</v>
      </c>
      <c r="B120" s="28" t="s">
        <v>1499</v>
      </c>
      <c r="C120" s="22">
        <v>13500000</v>
      </c>
      <c r="D120" s="28" t="s">
        <v>15</v>
      </c>
      <c r="E120" s="28" t="s">
        <v>1289</v>
      </c>
      <c r="F120" s="28" t="s">
        <v>1499</v>
      </c>
      <c r="G120" s="28" t="s">
        <v>1511</v>
      </c>
      <c r="H120" s="29">
        <v>1350000</v>
      </c>
      <c r="I120" s="28" t="s">
        <v>1251</v>
      </c>
      <c r="J120" s="30">
        <v>1</v>
      </c>
      <c r="K120" s="31">
        <v>0</v>
      </c>
      <c r="L120" s="32"/>
      <c r="M120" s="33"/>
      <c r="N120" s="32">
        <v>1350000</v>
      </c>
      <c r="O120" s="28" t="s">
        <v>99</v>
      </c>
      <c r="P120" s="28" t="s">
        <v>15</v>
      </c>
      <c r="Q120" s="28" t="s">
        <v>1257</v>
      </c>
      <c r="R120" s="28"/>
      <c r="S120" s="28">
        <v>114</v>
      </c>
      <c r="T120" s="28" t="s">
        <v>1501</v>
      </c>
      <c r="U120" s="28" t="s">
        <v>1501</v>
      </c>
    </row>
    <row r="121" spans="1:21" ht="52" customHeight="1" x14ac:dyDescent="0.25">
      <c r="A121" s="21" t="s">
        <v>1512</v>
      </c>
      <c r="B121" s="21" t="s">
        <v>1499</v>
      </c>
      <c r="C121" s="22">
        <v>15000000</v>
      </c>
      <c r="D121" s="21" t="s">
        <v>15</v>
      </c>
      <c r="E121" s="21" t="s">
        <v>1289</v>
      </c>
      <c r="F121" s="21" t="s">
        <v>1499</v>
      </c>
      <c r="G121" s="21" t="s">
        <v>1513</v>
      </c>
      <c r="H121" s="23">
        <v>1500000</v>
      </c>
      <c r="I121" s="21" t="s">
        <v>1251</v>
      </c>
      <c r="J121" s="24">
        <v>1</v>
      </c>
      <c r="K121" s="25">
        <v>0</v>
      </c>
      <c r="L121" s="26"/>
      <c r="M121" s="27"/>
      <c r="N121" s="26">
        <v>1500000</v>
      </c>
      <c r="O121" s="21" t="s">
        <v>99</v>
      </c>
      <c r="P121" s="21" t="s">
        <v>15</v>
      </c>
      <c r="Q121" s="21" t="s">
        <v>1257</v>
      </c>
      <c r="R121" s="21"/>
      <c r="S121" s="21">
        <v>115</v>
      </c>
      <c r="T121" s="21" t="s">
        <v>1501</v>
      </c>
      <c r="U121" s="21" t="s">
        <v>1501</v>
      </c>
    </row>
    <row r="122" spans="1:21" ht="52" customHeight="1" x14ac:dyDescent="0.25">
      <c r="A122" s="28" t="s">
        <v>1514</v>
      </c>
      <c r="B122" s="28" t="s">
        <v>1499</v>
      </c>
      <c r="C122" s="22">
        <v>45000000</v>
      </c>
      <c r="D122" s="28" t="s">
        <v>15</v>
      </c>
      <c r="E122" s="28" t="s">
        <v>1289</v>
      </c>
      <c r="F122" s="28" t="s">
        <v>1499</v>
      </c>
      <c r="G122" s="28" t="s">
        <v>1515</v>
      </c>
      <c r="H122" s="29">
        <v>4500000</v>
      </c>
      <c r="I122" s="28" t="s">
        <v>1251</v>
      </c>
      <c r="J122" s="30">
        <v>1</v>
      </c>
      <c r="K122" s="31">
        <v>0</v>
      </c>
      <c r="L122" s="32"/>
      <c r="M122" s="33"/>
      <c r="N122" s="32">
        <v>4500000</v>
      </c>
      <c r="O122" s="28" t="s">
        <v>99</v>
      </c>
      <c r="P122" s="28" t="s">
        <v>15</v>
      </c>
      <c r="Q122" s="28" t="s">
        <v>1257</v>
      </c>
      <c r="R122" s="28"/>
      <c r="S122" s="28">
        <v>116</v>
      </c>
      <c r="T122" s="28" t="s">
        <v>1501</v>
      </c>
      <c r="U122" s="28" t="s">
        <v>1501</v>
      </c>
    </row>
    <row r="123" spans="1:21" ht="52" customHeight="1" x14ac:dyDescent="0.25">
      <c r="A123" s="21" t="s">
        <v>1516</v>
      </c>
      <c r="B123" s="21" t="s">
        <v>1499</v>
      </c>
      <c r="C123" s="22">
        <v>800000</v>
      </c>
      <c r="D123" s="21" t="s">
        <v>15</v>
      </c>
      <c r="E123" s="21" t="s">
        <v>1289</v>
      </c>
      <c r="F123" s="21" t="s">
        <v>1499</v>
      </c>
      <c r="G123" s="21" t="s">
        <v>1517</v>
      </c>
      <c r="H123" s="23">
        <v>80000</v>
      </c>
      <c r="I123" s="21" t="s">
        <v>1251</v>
      </c>
      <c r="J123" s="24">
        <v>1</v>
      </c>
      <c r="K123" s="25">
        <v>0</v>
      </c>
      <c r="L123" s="26"/>
      <c r="M123" s="27"/>
      <c r="N123" s="26">
        <v>80000</v>
      </c>
      <c r="O123" s="21" t="s">
        <v>99</v>
      </c>
      <c r="P123" s="21" t="s">
        <v>15</v>
      </c>
      <c r="Q123" s="21" t="s">
        <v>1257</v>
      </c>
      <c r="R123" s="21"/>
      <c r="S123" s="21">
        <v>117</v>
      </c>
      <c r="T123" s="21" t="s">
        <v>1501</v>
      </c>
      <c r="U123" s="21" t="s">
        <v>1501</v>
      </c>
    </row>
    <row r="124" spans="1:21" ht="52" customHeight="1" x14ac:dyDescent="0.25">
      <c r="A124" s="28" t="s">
        <v>1518</v>
      </c>
      <c r="B124" s="28" t="s">
        <v>1519</v>
      </c>
      <c r="C124" s="22">
        <v>4500000</v>
      </c>
      <c r="D124" s="28" t="s">
        <v>15</v>
      </c>
      <c r="E124" s="28" t="s">
        <v>1289</v>
      </c>
      <c r="F124" s="28" t="s">
        <v>1519</v>
      </c>
      <c r="G124" s="28" t="s">
        <v>1250</v>
      </c>
      <c r="H124" s="29">
        <v>450000</v>
      </c>
      <c r="I124" s="28" t="s">
        <v>1251</v>
      </c>
      <c r="J124" s="30">
        <v>1</v>
      </c>
      <c r="K124" s="31">
        <v>0</v>
      </c>
      <c r="L124" s="32"/>
      <c r="M124" s="33"/>
      <c r="N124" s="32">
        <v>450000</v>
      </c>
      <c r="O124" s="28" t="s">
        <v>99</v>
      </c>
      <c r="P124" s="28" t="s">
        <v>15</v>
      </c>
      <c r="Q124" s="28" t="s">
        <v>1252</v>
      </c>
      <c r="R124" s="28"/>
      <c r="S124" s="28">
        <v>118</v>
      </c>
      <c r="T124" s="28" t="s">
        <v>1520</v>
      </c>
      <c r="U124" s="28" t="s">
        <v>1520</v>
      </c>
    </row>
    <row r="125" spans="1:21" ht="52" customHeight="1" x14ac:dyDescent="0.25">
      <c r="A125" s="21" t="s">
        <v>1521</v>
      </c>
      <c r="B125" s="21" t="s">
        <v>1522</v>
      </c>
      <c r="C125" s="22">
        <v>2000000</v>
      </c>
      <c r="D125" s="21" t="s">
        <v>15</v>
      </c>
      <c r="E125" s="21" t="s">
        <v>1272</v>
      </c>
      <c r="F125" s="21" t="s">
        <v>1522</v>
      </c>
      <c r="G125" s="21" t="s">
        <v>1523</v>
      </c>
      <c r="H125" s="23">
        <v>200000</v>
      </c>
      <c r="I125" s="21" t="s">
        <v>1251</v>
      </c>
      <c r="J125" s="24">
        <v>1</v>
      </c>
      <c r="K125" s="25">
        <v>0</v>
      </c>
      <c r="L125" s="26"/>
      <c r="M125" s="27"/>
      <c r="N125" s="26">
        <v>200000</v>
      </c>
      <c r="O125" s="21" t="s">
        <v>99</v>
      </c>
      <c r="P125" s="21" t="s">
        <v>15</v>
      </c>
      <c r="Q125" s="21" t="s">
        <v>1257</v>
      </c>
      <c r="R125" s="21"/>
      <c r="S125" s="21">
        <v>119</v>
      </c>
      <c r="T125" s="21" t="s">
        <v>1524</v>
      </c>
      <c r="U125" s="21" t="s">
        <v>1524</v>
      </c>
    </row>
    <row r="126" spans="1:21" ht="52" customHeight="1" x14ac:dyDescent="0.25">
      <c r="A126" s="28" t="s">
        <v>1525</v>
      </c>
      <c r="B126" s="28" t="s">
        <v>1522</v>
      </c>
      <c r="C126" s="22">
        <v>3800000</v>
      </c>
      <c r="D126" s="28" t="s">
        <v>15</v>
      </c>
      <c r="E126" s="28" t="s">
        <v>1272</v>
      </c>
      <c r="F126" s="28" t="s">
        <v>1522</v>
      </c>
      <c r="G126" s="28" t="s">
        <v>1526</v>
      </c>
      <c r="H126" s="29">
        <v>380000</v>
      </c>
      <c r="I126" s="28" t="s">
        <v>1251</v>
      </c>
      <c r="J126" s="30">
        <v>1</v>
      </c>
      <c r="K126" s="31">
        <v>0</v>
      </c>
      <c r="L126" s="32"/>
      <c r="M126" s="33"/>
      <c r="N126" s="32">
        <v>380000</v>
      </c>
      <c r="O126" s="28" t="s">
        <v>99</v>
      </c>
      <c r="P126" s="28" t="s">
        <v>15</v>
      </c>
      <c r="Q126" s="28" t="s">
        <v>1257</v>
      </c>
      <c r="R126" s="28"/>
      <c r="S126" s="28">
        <v>120</v>
      </c>
      <c r="T126" s="28" t="s">
        <v>1524</v>
      </c>
      <c r="U126" s="28" t="s">
        <v>1524</v>
      </c>
    </row>
    <row r="127" spans="1:21" ht="52" customHeight="1" x14ac:dyDescent="0.25">
      <c r="A127" s="21" t="s">
        <v>1527</v>
      </c>
      <c r="B127" s="21" t="s">
        <v>1528</v>
      </c>
      <c r="C127" s="22">
        <v>32000000</v>
      </c>
      <c r="D127" s="21" t="s">
        <v>15</v>
      </c>
      <c r="E127" s="21" t="s">
        <v>1529</v>
      </c>
      <c r="F127" s="21" t="s">
        <v>1528</v>
      </c>
      <c r="G127" s="21" t="s">
        <v>1530</v>
      </c>
      <c r="H127" s="23">
        <v>3200000</v>
      </c>
      <c r="I127" s="21" t="s">
        <v>1251</v>
      </c>
      <c r="J127" s="24">
        <v>1</v>
      </c>
      <c r="K127" s="25">
        <v>0</v>
      </c>
      <c r="L127" s="26"/>
      <c r="M127" s="27"/>
      <c r="N127" s="26">
        <v>3200000</v>
      </c>
      <c r="O127" s="21" t="s">
        <v>99</v>
      </c>
      <c r="P127" s="21" t="s">
        <v>15</v>
      </c>
      <c r="Q127" s="21" t="s">
        <v>1257</v>
      </c>
      <c r="R127" s="21"/>
      <c r="S127" s="21">
        <v>121</v>
      </c>
      <c r="T127" s="21" t="s">
        <v>1531</v>
      </c>
      <c r="U127" s="21" t="s">
        <v>1531</v>
      </c>
    </row>
    <row r="128" spans="1:21" ht="52" customHeight="1" x14ac:dyDescent="0.25">
      <c r="A128" s="28" t="s">
        <v>1532</v>
      </c>
      <c r="B128" s="28" t="s">
        <v>1533</v>
      </c>
      <c r="C128" s="22">
        <v>41000000</v>
      </c>
      <c r="D128" s="28" t="s">
        <v>15</v>
      </c>
      <c r="E128" s="28" t="s">
        <v>1529</v>
      </c>
      <c r="F128" s="28" t="s">
        <v>1533</v>
      </c>
      <c r="G128" s="28" t="s">
        <v>1534</v>
      </c>
      <c r="H128" s="29">
        <v>4100000</v>
      </c>
      <c r="I128" s="28" t="s">
        <v>1251</v>
      </c>
      <c r="J128" s="30">
        <v>1</v>
      </c>
      <c r="K128" s="31">
        <v>0</v>
      </c>
      <c r="L128" s="32"/>
      <c r="M128" s="33"/>
      <c r="N128" s="32">
        <v>4100000</v>
      </c>
      <c r="O128" s="28" t="s">
        <v>99</v>
      </c>
      <c r="P128" s="28" t="s">
        <v>15</v>
      </c>
      <c r="Q128" s="28" t="s">
        <v>1257</v>
      </c>
      <c r="R128" s="28"/>
      <c r="S128" s="28">
        <v>122</v>
      </c>
      <c r="T128" s="28" t="s">
        <v>1535</v>
      </c>
      <c r="U128" s="28" t="s">
        <v>1535</v>
      </c>
    </row>
    <row r="129" spans="1:21" ht="52" customHeight="1" x14ac:dyDescent="0.25">
      <c r="A129" s="21" t="s">
        <v>1536</v>
      </c>
      <c r="B129" s="21" t="s">
        <v>1533</v>
      </c>
      <c r="C129" s="22">
        <v>41000000</v>
      </c>
      <c r="D129" s="21" t="s">
        <v>15</v>
      </c>
      <c r="E129" s="21" t="s">
        <v>1529</v>
      </c>
      <c r="F129" s="21" t="s">
        <v>1533</v>
      </c>
      <c r="G129" s="21" t="s">
        <v>1537</v>
      </c>
      <c r="H129" s="23">
        <v>4100000</v>
      </c>
      <c r="I129" s="21" t="s">
        <v>1251</v>
      </c>
      <c r="J129" s="24">
        <v>1</v>
      </c>
      <c r="K129" s="25">
        <v>0</v>
      </c>
      <c r="L129" s="26"/>
      <c r="M129" s="27"/>
      <c r="N129" s="26">
        <v>4100000</v>
      </c>
      <c r="O129" s="21" t="s">
        <v>99</v>
      </c>
      <c r="P129" s="21" t="s">
        <v>15</v>
      </c>
      <c r="Q129" s="21" t="s">
        <v>1257</v>
      </c>
      <c r="R129" s="21"/>
      <c r="S129" s="21">
        <v>123</v>
      </c>
      <c r="T129" s="21" t="s">
        <v>1535</v>
      </c>
      <c r="U129" s="21" t="s">
        <v>1535</v>
      </c>
    </row>
    <row r="130" spans="1:21" ht="52" customHeight="1" x14ac:dyDescent="0.25">
      <c r="A130" s="28" t="s">
        <v>1538</v>
      </c>
      <c r="B130" s="28" t="s">
        <v>1533</v>
      </c>
      <c r="C130" s="22">
        <v>41000000</v>
      </c>
      <c r="D130" s="28" t="s">
        <v>15</v>
      </c>
      <c r="E130" s="28" t="s">
        <v>1529</v>
      </c>
      <c r="F130" s="28" t="s">
        <v>1533</v>
      </c>
      <c r="G130" s="28" t="s">
        <v>1539</v>
      </c>
      <c r="H130" s="29">
        <v>4100000</v>
      </c>
      <c r="I130" s="28" t="s">
        <v>1251</v>
      </c>
      <c r="J130" s="30">
        <v>1</v>
      </c>
      <c r="K130" s="31">
        <v>0</v>
      </c>
      <c r="L130" s="32"/>
      <c r="M130" s="33"/>
      <c r="N130" s="32">
        <v>4100000</v>
      </c>
      <c r="O130" s="28" t="s">
        <v>99</v>
      </c>
      <c r="P130" s="28" t="s">
        <v>15</v>
      </c>
      <c r="Q130" s="28" t="s">
        <v>1257</v>
      </c>
      <c r="R130" s="28"/>
      <c r="S130" s="28">
        <v>124</v>
      </c>
      <c r="T130" s="28" t="s">
        <v>1535</v>
      </c>
      <c r="U130" s="28" t="s">
        <v>1535</v>
      </c>
    </row>
    <row r="131" spans="1:21" ht="52" customHeight="1" x14ac:dyDescent="0.25">
      <c r="A131" s="21" t="s">
        <v>1540</v>
      </c>
      <c r="B131" s="21" t="s">
        <v>1541</v>
      </c>
      <c r="C131" s="22">
        <v>92000000</v>
      </c>
      <c r="D131" s="21" t="s">
        <v>15</v>
      </c>
      <c r="E131" s="21" t="s">
        <v>1529</v>
      </c>
      <c r="F131" s="21" t="s">
        <v>1541</v>
      </c>
      <c r="G131" s="21" t="s">
        <v>1542</v>
      </c>
      <c r="H131" s="23">
        <v>9200000</v>
      </c>
      <c r="I131" s="21" t="s">
        <v>1251</v>
      </c>
      <c r="J131" s="24">
        <v>1</v>
      </c>
      <c r="K131" s="25">
        <v>0</v>
      </c>
      <c r="L131" s="26"/>
      <c r="M131" s="27"/>
      <c r="N131" s="26">
        <v>9200000</v>
      </c>
      <c r="O131" s="21" t="s">
        <v>99</v>
      </c>
      <c r="P131" s="21" t="s">
        <v>15</v>
      </c>
      <c r="Q131" s="21" t="s">
        <v>1257</v>
      </c>
      <c r="R131" s="21"/>
      <c r="S131" s="21">
        <v>125</v>
      </c>
      <c r="T131" s="21" t="s">
        <v>1543</v>
      </c>
      <c r="U131" s="21" t="s">
        <v>1543</v>
      </c>
    </row>
    <row r="132" spans="1:21" ht="52" customHeight="1" x14ac:dyDescent="0.25">
      <c r="A132" s="28" t="s">
        <v>1544</v>
      </c>
      <c r="B132" s="28" t="s">
        <v>1545</v>
      </c>
      <c r="C132" s="22">
        <v>2500000</v>
      </c>
      <c r="D132" s="28" t="s">
        <v>15</v>
      </c>
      <c r="E132" s="28" t="s">
        <v>1546</v>
      </c>
      <c r="F132" s="28" t="s">
        <v>1545</v>
      </c>
      <c r="G132" s="28" t="s">
        <v>1547</v>
      </c>
      <c r="H132" s="29">
        <v>250000</v>
      </c>
      <c r="I132" s="28" t="s">
        <v>1251</v>
      </c>
      <c r="J132" s="30">
        <v>1</v>
      </c>
      <c r="K132" s="31">
        <v>0</v>
      </c>
      <c r="L132" s="32"/>
      <c r="M132" s="33"/>
      <c r="N132" s="32">
        <v>250000</v>
      </c>
      <c r="O132" s="28" t="s">
        <v>99</v>
      </c>
      <c r="P132" s="28" t="s">
        <v>15</v>
      </c>
      <c r="Q132" s="28" t="s">
        <v>1257</v>
      </c>
      <c r="R132" s="28"/>
      <c r="S132" s="28">
        <v>126</v>
      </c>
      <c r="T132" s="28" t="s">
        <v>1548</v>
      </c>
      <c r="U132" s="28" t="s">
        <v>1548</v>
      </c>
    </row>
    <row r="133" spans="1:21" ht="52" customHeight="1" x14ac:dyDescent="0.25">
      <c r="A133" s="21" t="s">
        <v>1549</v>
      </c>
      <c r="B133" s="21" t="s">
        <v>1550</v>
      </c>
      <c r="C133" s="22">
        <v>23000000</v>
      </c>
      <c r="D133" s="21" t="s">
        <v>15</v>
      </c>
      <c r="E133" s="21" t="s">
        <v>1551</v>
      </c>
      <c r="F133" s="21" t="s">
        <v>1550</v>
      </c>
      <c r="G133" s="21" t="s">
        <v>1552</v>
      </c>
      <c r="H133" s="23">
        <v>2300000</v>
      </c>
      <c r="I133" s="21" t="s">
        <v>1251</v>
      </c>
      <c r="J133" s="24">
        <v>1</v>
      </c>
      <c r="K133" s="25">
        <v>0</v>
      </c>
      <c r="L133" s="26"/>
      <c r="M133" s="27"/>
      <c r="N133" s="26">
        <v>2300000</v>
      </c>
      <c r="O133" s="21" t="s">
        <v>99</v>
      </c>
      <c r="P133" s="21" t="s">
        <v>15</v>
      </c>
      <c r="Q133" s="21" t="s">
        <v>1257</v>
      </c>
      <c r="R133" s="21"/>
      <c r="S133" s="21">
        <v>127</v>
      </c>
      <c r="T133" s="21" t="s">
        <v>1553</v>
      </c>
      <c r="U133" s="21" t="s">
        <v>1553</v>
      </c>
    </row>
    <row r="134" spans="1:21" ht="52" customHeight="1" x14ac:dyDescent="0.25">
      <c r="A134" s="28" t="s">
        <v>1554</v>
      </c>
      <c r="B134" s="28" t="s">
        <v>1555</v>
      </c>
      <c r="C134" s="22">
        <v>19000000</v>
      </c>
      <c r="D134" s="28" t="s">
        <v>15</v>
      </c>
      <c r="E134" s="28" t="s">
        <v>1551</v>
      </c>
      <c r="F134" s="28" t="s">
        <v>1555</v>
      </c>
      <c r="G134" s="28" t="s">
        <v>1552</v>
      </c>
      <c r="H134" s="29">
        <v>1900000</v>
      </c>
      <c r="I134" s="28" t="s">
        <v>1251</v>
      </c>
      <c r="J134" s="30">
        <v>1</v>
      </c>
      <c r="K134" s="31">
        <v>0</v>
      </c>
      <c r="L134" s="32"/>
      <c r="M134" s="33"/>
      <c r="N134" s="32">
        <v>1900000</v>
      </c>
      <c r="O134" s="28" t="s">
        <v>99</v>
      </c>
      <c r="P134" s="28" t="s">
        <v>15</v>
      </c>
      <c r="Q134" s="28" t="s">
        <v>1257</v>
      </c>
      <c r="R134" s="28"/>
      <c r="S134" s="28">
        <v>128</v>
      </c>
      <c r="T134" s="28" t="s">
        <v>1556</v>
      </c>
      <c r="U134" s="28" t="s">
        <v>1556</v>
      </c>
    </row>
    <row r="135" spans="1:21" ht="52" customHeight="1" x14ac:dyDescent="0.25">
      <c r="A135" s="21" t="s">
        <v>1557</v>
      </c>
      <c r="B135" s="21" t="s">
        <v>1558</v>
      </c>
      <c r="C135" s="22">
        <v>72000000</v>
      </c>
      <c r="D135" s="21" t="s">
        <v>15</v>
      </c>
      <c r="E135" s="21" t="s">
        <v>1529</v>
      </c>
      <c r="F135" s="21" t="s">
        <v>1558</v>
      </c>
      <c r="G135" s="21" t="s">
        <v>1559</v>
      </c>
      <c r="H135" s="23">
        <v>7200000</v>
      </c>
      <c r="I135" s="21" t="s">
        <v>1251</v>
      </c>
      <c r="J135" s="24">
        <v>1</v>
      </c>
      <c r="K135" s="25">
        <v>0</v>
      </c>
      <c r="L135" s="26"/>
      <c r="M135" s="27"/>
      <c r="N135" s="26">
        <v>7200000</v>
      </c>
      <c r="O135" s="21" t="s">
        <v>99</v>
      </c>
      <c r="P135" s="21" t="s">
        <v>15</v>
      </c>
      <c r="Q135" s="21" t="s">
        <v>1257</v>
      </c>
      <c r="R135" s="21"/>
      <c r="S135" s="21">
        <v>129</v>
      </c>
      <c r="T135" s="21" t="s">
        <v>1560</v>
      </c>
      <c r="U135" s="21" t="s">
        <v>1560</v>
      </c>
    </row>
    <row r="136" spans="1:21" ht="52" customHeight="1" x14ac:dyDescent="0.25">
      <c r="A136" s="28" t="s">
        <v>1561</v>
      </c>
      <c r="B136" s="28" t="s">
        <v>1562</v>
      </c>
      <c r="C136" s="22">
        <v>29000000</v>
      </c>
      <c r="D136" s="28" t="s">
        <v>15</v>
      </c>
      <c r="E136" s="28" t="s">
        <v>1529</v>
      </c>
      <c r="F136" s="28" t="s">
        <v>1562</v>
      </c>
      <c r="G136" s="28" t="s">
        <v>1563</v>
      </c>
      <c r="H136" s="29">
        <v>2900000</v>
      </c>
      <c r="I136" s="28" t="s">
        <v>1251</v>
      </c>
      <c r="J136" s="30">
        <v>1</v>
      </c>
      <c r="K136" s="31">
        <v>0</v>
      </c>
      <c r="L136" s="32"/>
      <c r="M136" s="33"/>
      <c r="N136" s="32">
        <v>2900000</v>
      </c>
      <c r="O136" s="28" t="s">
        <v>99</v>
      </c>
      <c r="P136" s="28" t="s">
        <v>15</v>
      </c>
      <c r="Q136" s="28" t="s">
        <v>1257</v>
      </c>
      <c r="R136" s="28"/>
      <c r="S136" s="28">
        <v>130</v>
      </c>
      <c r="T136" s="28" t="s">
        <v>1564</v>
      </c>
      <c r="U136" s="28" t="s">
        <v>1564</v>
      </c>
    </row>
    <row r="137" spans="1:21" ht="52" customHeight="1" x14ac:dyDescent="0.25">
      <c r="A137" s="21" t="s">
        <v>1565</v>
      </c>
      <c r="B137" s="21" t="s">
        <v>1566</v>
      </c>
      <c r="C137" s="22">
        <v>28000000</v>
      </c>
      <c r="D137" s="21" t="s">
        <v>15</v>
      </c>
      <c r="E137" s="21" t="s">
        <v>1529</v>
      </c>
      <c r="F137" s="21" t="s">
        <v>1566</v>
      </c>
      <c r="G137" s="21" t="s">
        <v>1559</v>
      </c>
      <c r="H137" s="23">
        <v>2800000</v>
      </c>
      <c r="I137" s="21" t="s">
        <v>1251</v>
      </c>
      <c r="J137" s="24">
        <v>1</v>
      </c>
      <c r="K137" s="25">
        <v>0</v>
      </c>
      <c r="L137" s="26"/>
      <c r="M137" s="27"/>
      <c r="N137" s="26">
        <v>2800000</v>
      </c>
      <c r="O137" s="21" t="s">
        <v>99</v>
      </c>
      <c r="P137" s="21" t="s">
        <v>15</v>
      </c>
      <c r="Q137" s="21" t="s">
        <v>1257</v>
      </c>
      <c r="R137" s="21"/>
      <c r="S137" s="21">
        <v>131</v>
      </c>
      <c r="T137" s="21" t="s">
        <v>1567</v>
      </c>
      <c r="U137" s="21" t="s">
        <v>1567</v>
      </c>
    </row>
    <row r="138" spans="1:21" ht="52" customHeight="1" x14ac:dyDescent="0.25">
      <c r="A138" s="28" t="s">
        <v>1568</v>
      </c>
      <c r="B138" s="28" t="s">
        <v>1569</v>
      </c>
      <c r="C138" s="22">
        <v>31000000</v>
      </c>
      <c r="D138" s="28" t="s">
        <v>15</v>
      </c>
      <c r="E138" s="28" t="s">
        <v>1529</v>
      </c>
      <c r="F138" s="28" t="s">
        <v>1569</v>
      </c>
      <c r="G138" s="28" t="s">
        <v>1559</v>
      </c>
      <c r="H138" s="29">
        <v>3100000</v>
      </c>
      <c r="I138" s="28" t="s">
        <v>1251</v>
      </c>
      <c r="J138" s="30">
        <v>1</v>
      </c>
      <c r="K138" s="31">
        <v>0</v>
      </c>
      <c r="L138" s="32"/>
      <c r="M138" s="33"/>
      <c r="N138" s="32">
        <v>3100000</v>
      </c>
      <c r="O138" s="28" t="s">
        <v>99</v>
      </c>
      <c r="P138" s="28" t="s">
        <v>15</v>
      </c>
      <c r="Q138" s="28" t="s">
        <v>1257</v>
      </c>
      <c r="R138" s="28"/>
      <c r="S138" s="28">
        <v>132</v>
      </c>
      <c r="T138" s="28" t="s">
        <v>1570</v>
      </c>
      <c r="U138" s="28" t="s">
        <v>1570</v>
      </c>
    </row>
    <row r="139" spans="1:21" ht="52" customHeight="1" x14ac:dyDescent="0.25">
      <c r="A139" s="21" t="s">
        <v>1571</v>
      </c>
      <c r="B139" s="21" t="s">
        <v>1572</v>
      </c>
      <c r="C139" s="22">
        <v>5500000</v>
      </c>
      <c r="D139" s="21" t="s">
        <v>15</v>
      </c>
      <c r="E139" s="21" t="s">
        <v>1264</v>
      </c>
      <c r="F139" s="21" t="s">
        <v>1572</v>
      </c>
      <c r="G139" s="21" t="s">
        <v>1573</v>
      </c>
      <c r="H139" s="23">
        <v>550000</v>
      </c>
      <c r="I139" s="21" t="s">
        <v>1251</v>
      </c>
      <c r="J139" s="24">
        <v>1</v>
      </c>
      <c r="K139" s="25">
        <v>0</v>
      </c>
      <c r="L139" s="26"/>
      <c r="M139" s="27"/>
      <c r="N139" s="26">
        <v>550000</v>
      </c>
      <c r="O139" s="21" t="s">
        <v>99</v>
      </c>
      <c r="P139" s="21" t="s">
        <v>15</v>
      </c>
      <c r="Q139" s="21" t="s">
        <v>1257</v>
      </c>
      <c r="R139" s="21"/>
      <c r="S139" s="21">
        <v>133</v>
      </c>
      <c r="T139" s="21" t="s">
        <v>1574</v>
      </c>
      <c r="U139" s="21" t="s">
        <v>1574</v>
      </c>
    </row>
    <row r="140" spans="1:21" ht="52" customHeight="1" x14ac:dyDescent="0.25">
      <c r="A140" s="28" t="s">
        <v>1575</v>
      </c>
      <c r="B140" s="28" t="s">
        <v>1572</v>
      </c>
      <c r="C140" s="22">
        <v>10800000</v>
      </c>
      <c r="D140" s="28" t="s">
        <v>15</v>
      </c>
      <c r="E140" s="28" t="s">
        <v>1264</v>
      </c>
      <c r="F140" s="28" t="s">
        <v>1572</v>
      </c>
      <c r="G140" s="28" t="s">
        <v>1576</v>
      </c>
      <c r="H140" s="29">
        <v>1080000</v>
      </c>
      <c r="I140" s="28" t="s">
        <v>1251</v>
      </c>
      <c r="J140" s="30">
        <v>1</v>
      </c>
      <c r="K140" s="31">
        <v>0</v>
      </c>
      <c r="L140" s="32"/>
      <c r="M140" s="33"/>
      <c r="N140" s="32">
        <v>1080000</v>
      </c>
      <c r="O140" s="28" t="s">
        <v>99</v>
      </c>
      <c r="P140" s="28" t="s">
        <v>15</v>
      </c>
      <c r="Q140" s="28" t="s">
        <v>1257</v>
      </c>
      <c r="R140" s="28"/>
      <c r="S140" s="28">
        <v>134</v>
      </c>
      <c r="T140" s="28" t="s">
        <v>1574</v>
      </c>
      <c r="U140" s="28" t="s">
        <v>1574</v>
      </c>
    </row>
    <row r="141" spans="1:21" ht="52" customHeight="1" x14ac:dyDescent="0.25">
      <c r="A141" s="21" t="s">
        <v>1577</v>
      </c>
      <c r="B141" s="21" t="s">
        <v>1572</v>
      </c>
      <c r="C141" s="22">
        <v>27000000</v>
      </c>
      <c r="D141" s="21" t="s">
        <v>15</v>
      </c>
      <c r="E141" s="21" t="s">
        <v>1264</v>
      </c>
      <c r="F141" s="21" t="s">
        <v>1572</v>
      </c>
      <c r="G141" s="21" t="s">
        <v>1578</v>
      </c>
      <c r="H141" s="23">
        <v>2700000</v>
      </c>
      <c r="I141" s="21" t="s">
        <v>1251</v>
      </c>
      <c r="J141" s="24">
        <v>1</v>
      </c>
      <c r="K141" s="25">
        <v>0</v>
      </c>
      <c r="L141" s="26"/>
      <c r="M141" s="27"/>
      <c r="N141" s="26">
        <v>2700000</v>
      </c>
      <c r="O141" s="21" t="s">
        <v>99</v>
      </c>
      <c r="P141" s="21" t="s">
        <v>15</v>
      </c>
      <c r="Q141" s="21" t="s">
        <v>1257</v>
      </c>
      <c r="R141" s="21"/>
      <c r="S141" s="21">
        <v>135</v>
      </c>
      <c r="T141" s="21" t="s">
        <v>1574</v>
      </c>
      <c r="U141" s="21" t="s">
        <v>1574</v>
      </c>
    </row>
    <row r="142" spans="1:21" ht="52" customHeight="1" x14ac:dyDescent="0.25">
      <c r="A142" s="28" t="s">
        <v>1579</v>
      </c>
      <c r="B142" s="28" t="s">
        <v>1572</v>
      </c>
      <c r="C142" s="22">
        <v>53000000</v>
      </c>
      <c r="D142" s="28" t="s">
        <v>15</v>
      </c>
      <c r="E142" s="28" t="s">
        <v>1264</v>
      </c>
      <c r="F142" s="28" t="s">
        <v>1572</v>
      </c>
      <c r="G142" s="28" t="s">
        <v>1580</v>
      </c>
      <c r="H142" s="29">
        <v>5300000</v>
      </c>
      <c r="I142" s="28" t="s">
        <v>1251</v>
      </c>
      <c r="J142" s="30">
        <v>1</v>
      </c>
      <c r="K142" s="31">
        <v>0</v>
      </c>
      <c r="L142" s="32"/>
      <c r="M142" s="33"/>
      <c r="N142" s="32">
        <v>5300000</v>
      </c>
      <c r="O142" s="28" t="s">
        <v>99</v>
      </c>
      <c r="P142" s="28" t="s">
        <v>15</v>
      </c>
      <c r="Q142" s="28" t="s">
        <v>1257</v>
      </c>
      <c r="R142" s="28"/>
      <c r="S142" s="28">
        <v>136</v>
      </c>
      <c r="T142" s="28" t="s">
        <v>1574</v>
      </c>
      <c r="U142" s="28" t="s">
        <v>1574</v>
      </c>
    </row>
    <row r="143" spans="1:21" ht="52" customHeight="1" x14ac:dyDescent="0.25">
      <c r="A143" s="21" t="s">
        <v>1581</v>
      </c>
      <c r="B143" s="21" t="s">
        <v>1582</v>
      </c>
      <c r="C143" s="22">
        <v>6500000</v>
      </c>
      <c r="D143" s="21" t="s">
        <v>15</v>
      </c>
      <c r="E143" s="21" t="s">
        <v>1264</v>
      </c>
      <c r="F143" s="21" t="s">
        <v>1582</v>
      </c>
      <c r="G143" s="21" t="s">
        <v>1583</v>
      </c>
      <c r="H143" s="23">
        <v>650000</v>
      </c>
      <c r="I143" s="21" t="s">
        <v>1251</v>
      </c>
      <c r="J143" s="24">
        <v>1</v>
      </c>
      <c r="K143" s="25">
        <v>0</v>
      </c>
      <c r="L143" s="26"/>
      <c r="M143" s="27"/>
      <c r="N143" s="26">
        <v>650000</v>
      </c>
      <c r="O143" s="21" t="s">
        <v>99</v>
      </c>
      <c r="P143" s="21" t="s">
        <v>15</v>
      </c>
      <c r="Q143" s="21" t="s">
        <v>1257</v>
      </c>
      <c r="R143" s="21"/>
      <c r="S143" s="21">
        <v>137</v>
      </c>
      <c r="T143" s="21" t="s">
        <v>1584</v>
      </c>
      <c r="U143" s="21" t="s">
        <v>1584</v>
      </c>
    </row>
    <row r="144" spans="1:21" ht="52" customHeight="1" x14ac:dyDescent="0.25">
      <c r="A144" s="28" t="s">
        <v>1585</v>
      </c>
      <c r="B144" s="28" t="s">
        <v>1582</v>
      </c>
      <c r="C144" s="22">
        <v>12000000</v>
      </c>
      <c r="D144" s="28" t="s">
        <v>15</v>
      </c>
      <c r="E144" s="28" t="s">
        <v>1264</v>
      </c>
      <c r="F144" s="28" t="s">
        <v>1582</v>
      </c>
      <c r="G144" s="28" t="s">
        <v>1573</v>
      </c>
      <c r="H144" s="29">
        <v>1200000</v>
      </c>
      <c r="I144" s="28" t="s">
        <v>1251</v>
      </c>
      <c r="J144" s="30">
        <v>1</v>
      </c>
      <c r="K144" s="31">
        <v>0</v>
      </c>
      <c r="L144" s="32"/>
      <c r="M144" s="33"/>
      <c r="N144" s="32">
        <v>1200000</v>
      </c>
      <c r="O144" s="28" t="s">
        <v>99</v>
      </c>
      <c r="P144" s="28" t="s">
        <v>15</v>
      </c>
      <c r="Q144" s="28" t="s">
        <v>1257</v>
      </c>
      <c r="R144" s="28"/>
      <c r="S144" s="28">
        <v>138</v>
      </c>
      <c r="T144" s="28" t="s">
        <v>1584</v>
      </c>
      <c r="U144" s="28" t="s">
        <v>1584</v>
      </c>
    </row>
    <row r="145" spans="1:21" ht="52" customHeight="1" x14ac:dyDescent="0.25">
      <c r="A145" s="21" t="s">
        <v>1586</v>
      </c>
      <c r="B145" s="21" t="s">
        <v>1587</v>
      </c>
      <c r="C145" s="22">
        <v>3800000</v>
      </c>
      <c r="D145" s="21" t="s">
        <v>15</v>
      </c>
      <c r="E145" s="21" t="s">
        <v>1264</v>
      </c>
      <c r="F145" s="21" t="s">
        <v>1587</v>
      </c>
      <c r="G145" s="21" t="s">
        <v>1292</v>
      </c>
      <c r="H145" s="23">
        <v>380000</v>
      </c>
      <c r="I145" s="21" t="s">
        <v>1251</v>
      </c>
      <c r="J145" s="24">
        <v>1</v>
      </c>
      <c r="K145" s="25">
        <v>0</v>
      </c>
      <c r="L145" s="26"/>
      <c r="M145" s="27"/>
      <c r="N145" s="26">
        <v>380000</v>
      </c>
      <c r="O145" s="21" t="s">
        <v>99</v>
      </c>
      <c r="P145" s="21" t="s">
        <v>15</v>
      </c>
      <c r="Q145" s="21" t="s">
        <v>1257</v>
      </c>
      <c r="R145" s="21"/>
      <c r="S145" s="21">
        <v>139</v>
      </c>
      <c r="T145" s="21" t="s">
        <v>1588</v>
      </c>
      <c r="U145" s="21" t="s">
        <v>1588</v>
      </c>
    </row>
    <row r="146" spans="1:21" ht="52" customHeight="1" x14ac:dyDescent="0.25">
      <c r="A146" s="28" t="s">
        <v>1589</v>
      </c>
      <c r="B146" s="28" t="s">
        <v>1587</v>
      </c>
      <c r="C146" s="22">
        <v>7000000</v>
      </c>
      <c r="D146" s="28" t="s">
        <v>15</v>
      </c>
      <c r="E146" s="28" t="s">
        <v>1264</v>
      </c>
      <c r="F146" s="28" t="s">
        <v>1587</v>
      </c>
      <c r="G146" s="28" t="s">
        <v>1487</v>
      </c>
      <c r="H146" s="29">
        <v>700000</v>
      </c>
      <c r="I146" s="28" t="s">
        <v>1251</v>
      </c>
      <c r="J146" s="30">
        <v>1</v>
      </c>
      <c r="K146" s="31">
        <v>0</v>
      </c>
      <c r="L146" s="32"/>
      <c r="M146" s="33"/>
      <c r="N146" s="32">
        <v>700000</v>
      </c>
      <c r="O146" s="28" t="s">
        <v>99</v>
      </c>
      <c r="P146" s="28" t="s">
        <v>15</v>
      </c>
      <c r="Q146" s="28" t="s">
        <v>1257</v>
      </c>
      <c r="R146" s="28"/>
      <c r="S146" s="28">
        <v>140</v>
      </c>
      <c r="T146" s="28" t="s">
        <v>1588</v>
      </c>
      <c r="U146" s="28" t="s">
        <v>1588</v>
      </c>
    </row>
    <row r="147" spans="1:21" ht="52" customHeight="1" x14ac:dyDescent="0.25">
      <c r="A147" s="21" t="s">
        <v>1590</v>
      </c>
      <c r="B147" s="21" t="s">
        <v>1591</v>
      </c>
      <c r="C147" s="22">
        <v>1500000</v>
      </c>
      <c r="D147" s="21" t="s">
        <v>15</v>
      </c>
      <c r="E147" s="21" t="s">
        <v>1546</v>
      </c>
      <c r="F147" s="21" t="s">
        <v>1591</v>
      </c>
      <c r="G147" s="21" t="s">
        <v>1592</v>
      </c>
      <c r="H147" s="23">
        <v>150000</v>
      </c>
      <c r="I147" s="21" t="s">
        <v>1251</v>
      </c>
      <c r="J147" s="24">
        <v>1</v>
      </c>
      <c r="K147" s="25">
        <v>0</v>
      </c>
      <c r="L147" s="26"/>
      <c r="M147" s="27"/>
      <c r="N147" s="26">
        <v>150000</v>
      </c>
      <c r="O147" s="21" t="s">
        <v>99</v>
      </c>
      <c r="P147" s="21" t="s">
        <v>15</v>
      </c>
      <c r="Q147" s="21" t="s">
        <v>1257</v>
      </c>
      <c r="R147" s="21"/>
      <c r="S147" s="21">
        <v>141</v>
      </c>
      <c r="T147" s="21" t="s">
        <v>1593</v>
      </c>
      <c r="U147" s="21" t="s">
        <v>1593</v>
      </c>
    </row>
    <row r="148" spans="1:21" ht="52" customHeight="1" x14ac:dyDescent="0.25">
      <c r="A148" s="28" t="s">
        <v>1594</v>
      </c>
      <c r="B148" s="28" t="s">
        <v>1595</v>
      </c>
      <c r="C148" s="22">
        <v>5500000</v>
      </c>
      <c r="D148" s="28" t="s">
        <v>15</v>
      </c>
      <c r="E148" s="28" t="s">
        <v>1264</v>
      </c>
      <c r="F148" s="28" t="s">
        <v>1595</v>
      </c>
      <c r="G148" s="28" t="s">
        <v>1596</v>
      </c>
      <c r="H148" s="29">
        <v>550000</v>
      </c>
      <c r="I148" s="28" t="s">
        <v>1251</v>
      </c>
      <c r="J148" s="30">
        <v>1</v>
      </c>
      <c r="K148" s="31">
        <v>0</v>
      </c>
      <c r="L148" s="32"/>
      <c r="M148" s="33"/>
      <c r="N148" s="32">
        <v>550000</v>
      </c>
      <c r="O148" s="28" t="s">
        <v>99</v>
      </c>
      <c r="P148" s="28" t="s">
        <v>15</v>
      </c>
      <c r="Q148" s="28" t="s">
        <v>1257</v>
      </c>
      <c r="R148" s="28"/>
      <c r="S148" s="28">
        <v>142</v>
      </c>
      <c r="T148" s="28" t="s">
        <v>1597</v>
      </c>
      <c r="U148" s="28" t="s">
        <v>1597</v>
      </c>
    </row>
    <row r="149" spans="1:21" ht="52" customHeight="1" x14ac:dyDescent="0.25">
      <c r="A149" s="21" t="s">
        <v>1598</v>
      </c>
      <c r="B149" s="21" t="s">
        <v>1595</v>
      </c>
      <c r="C149" s="22">
        <v>5500000</v>
      </c>
      <c r="D149" s="21" t="s">
        <v>15</v>
      </c>
      <c r="E149" s="21" t="s">
        <v>1264</v>
      </c>
      <c r="F149" s="21" t="s">
        <v>1595</v>
      </c>
      <c r="G149" s="21" t="s">
        <v>1599</v>
      </c>
      <c r="H149" s="23">
        <v>550000</v>
      </c>
      <c r="I149" s="21" t="s">
        <v>1251</v>
      </c>
      <c r="J149" s="24">
        <v>1</v>
      </c>
      <c r="K149" s="25">
        <v>0</v>
      </c>
      <c r="L149" s="26"/>
      <c r="M149" s="27"/>
      <c r="N149" s="26">
        <v>550000</v>
      </c>
      <c r="O149" s="21" t="s">
        <v>99</v>
      </c>
      <c r="P149" s="21" t="s">
        <v>15</v>
      </c>
      <c r="Q149" s="21" t="s">
        <v>1286</v>
      </c>
      <c r="R149" s="21"/>
      <c r="S149" s="21">
        <v>143</v>
      </c>
      <c r="T149" s="21" t="s">
        <v>1597</v>
      </c>
      <c r="U149" s="21" t="s">
        <v>1597</v>
      </c>
    </row>
    <row r="150" spans="1:21" ht="52" customHeight="1" x14ac:dyDescent="0.25">
      <c r="A150" s="28" t="s">
        <v>1600</v>
      </c>
      <c r="B150" s="28" t="s">
        <v>1601</v>
      </c>
      <c r="C150" s="22">
        <v>13000000</v>
      </c>
      <c r="D150" s="28" t="s">
        <v>15</v>
      </c>
      <c r="E150" s="28" t="s">
        <v>1289</v>
      </c>
      <c r="F150" s="28" t="s">
        <v>1601</v>
      </c>
      <c r="G150" s="28" t="s">
        <v>1602</v>
      </c>
      <c r="H150" s="29">
        <v>1300000</v>
      </c>
      <c r="I150" s="28" t="s">
        <v>1251</v>
      </c>
      <c r="J150" s="30">
        <v>1</v>
      </c>
      <c r="K150" s="31">
        <v>0</v>
      </c>
      <c r="L150" s="32"/>
      <c r="M150" s="33"/>
      <c r="N150" s="32">
        <v>1300000</v>
      </c>
      <c r="O150" s="28" t="s">
        <v>99</v>
      </c>
      <c r="P150" s="28" t="s">
        <v>15</v>
      </c>
      <c r="Q150" s="28" t="s">
        <v>1257</v>
      </c>
      <c r="R150" s="28"/>
      <c r="S150" s="28">
        <v>144</v>
      </c>
      <c r="T150" s="28" t="s">
        <v>1603</v>
      </c>
      <c r="U150" s="28" t="s">
        <v>1603</v>
      </c>
    </row>
    <row r="151" spans="1:21" ht="52" customHeight="1" x14ac:dyDescent="0.25">
      <c r="A151" s="21" t="s">
        <v>1604</v>
      </c>
      <c r="B151" s="21" t="s">
        <v>1601</v>
      </c>
      <c r="C151" s="22">
        <v>15000000</v>
      </c>
      <c r="D151" s="21" t="s">
        <v>15</v>
      </c>
      <c r="E151" s="21" t="s">
        <v>1289</v>
      </c>
      <c r="F151" s="21" t="s">
        <v>1601</v>
      </c>
      <c r="G151" s="21" t="s">
        <v>1605</v>
      </c>
      <c r="H151" s="23">
        <v>1500000</v>
      </c>
      <c r="I151" s="21" t="s">
        <v>1251</v>
      </c>
      <c r="J151" s="24">
        <v>1</v>
      </c>
      <c r="K151" s="25">
        <v>0</v>
      </c>
      <c r="L151" s="26"/>
      <c r="M151" s="27"/>
      <c r="N151" s="26">
        <v>1500000</v>
      </c>
      <c r="O151" s="21" t="s">
        <v>99</v>
      </c>
      <c r="P151" s="21" t="s">
        <v>15</v>
      </c>
      <c r="Q151" s="21" t="s">
        <v>1257</v>
      </c>
      <c r="R151" s="21"/>
      <c r="S151" s="21">
        <v>145</v>
      </c>
      <c r="T151" s="21" t="s">
        <v>1603</v>
      </c>
      <c r="U151" s="21" t="s">
        <v>1603</v>
      </c>
    </row>
    <row r="152" spans="1:21" ht="52" customHeight="1" x14ac:dyDescent="0.25">
      <c r="A152" s="28" t="s">
        <v>1606</v>
      </c>
      <c r="B152" s="28" t="s">
        <v>1601</v>
      </c>
      <c r="C152" s="22">
        <v>18000000</v>
      </c>
      <c r="D152" s="28" t="s">
        <v>15</v>
      </c>
      <c r="E152" s="28" t="s">
        <v>1289</v>
      </c>
      <c r="F152" s="28" t="s">
        <v>1601</v>
      </c>
      <c r="G152" s="28" t="s">
        <v>1607</v>
      </c>
      <c r="H152" s="29">
        <v>1800000</v>
      </c>
      <c r="I152" s="28" t="s">
        <v>1251</v>
      </c>
      <c r="J152" s="30">
        <v>1</v>
      </c>
      <c r="K152" s="31">
        <v>0</v>
      </c>
      <c r="L152" s="32"/>
      <c r="M152" s="33"/>
      <c r="N152" s="32">
        <v>1800000</v>
      </c>
      <c r="O152" s="28" t="s">
        <v>99</v>
      </c>
      <c r="P152" s="28" t="s">
        <v>15</v>
      </c>
      <c r="Q152" s="28" t="s">
        <v>1257</v>
      </c>
      <c r="R152" s="28"/>
      <c r="S152" s="28">
        <v>146</v>
      </c>
      <c r="T152" s="28" t="s">
        <v>1603</v>
      </c>
      <c r="U152" s="28" t="s">
        <v>1603</v>
      </c>
    </row>
    <row r="153" spans="1:21" ht="52" customHeight="1" x14ac:dyDescent="0.25">
      <c r="A153" s="21" t="s">
        <v>1608</v>
      </c>
      <c r="B153" s="21" t="s">
        <v>1609</v>
      </c>
      <c r="C153" s="22">
        <v>14000000</v>
      </c>
      <c r="D153" s="21" t="s">
        <v>15</v>
      </c>
      <c r="E153" s="21" t="s">
        <v>1289</v>
      </c>
      <c r="F153" s="21" t="s">
        <v>1609</v>
      </c>
      <c r="G153" s="21" t="s">
        <v>1610</v>
      </c>
      <c r="H153" s="23">
        <v>1400000</v>
      </c>
      <c r="I153" s="21" t="s">
        <v>1251</v>
      </c>
      <c r="J153" s="24">
        <v>1</v>
      </c>
      <c r="K153" s="25">
        <v>0</v>
      </c>
      <c r="L153" s="26"/>
      <c r="M153" s="27"/>
      <c r="N153" s="26">
        <v>1400000</v>
      </c>
      <c r="O153" s="21" t="s">
        <v>99</v>
      </c>
      <c r="P153" s="21" t="s">
        <v>15</v>
      </c>
      <c r="Q153" s="21" t="s">
        <v>1257</v>
      </c>
      <c r="R153" s="21"/>
      <c r="S153" s="21">
        <v>147</v>
      </c>
      <c r="T153" s="21" t="s">
        <v>1611</v>
      </c>
      <c r="U153" s="21" t="s">
        <v>1611</v>
      </c>
    </row>
    <row r="154" spans="1:21" ht="52" customHeight="1" x14ac:dyDescent="0.25">
      <c r="A154" s="28" t="s">
        <v>1612</v>
      </c>
      <c r="B154" s="28" t="s">
        <v>1609</v>
      </c>
      <c r="C154" s="22">
        <v>16000000</v>
      </c>
      <c r="D154" s="28" t="s">
        <v>15</v>
      </c>
      <c r="E154" s="28" t="s">
        <v>1289</v>
      </c>
      <c r="F154" s="28" t="s">
        <v>1609</v>
      </c>
      <c r="G154" s="28" t="s">
        <v>1613</v>
      </c>
      <c r="H154" s="29">
        <v>1600000</v>
      </c>
      <c r="I154" s="28" t="s">
        <v>1251</v>
      </c>
      <c r="J154" s="30">
        <v>1</v>
      </c>
      <c r="K154" s="31">
        <v>0</v>
      </c>
      <c r="L154" s="32"/>
      <c r="M154" s="33"/>
      <c r="N154" s="32">
        <v>1600000</v>
      </c>
      <c r="O154" s="28" t="s">
        <v>99</v>
      </c>
      <c r="P154" s="28" t="s">
        <v>15</v>
      </c>
      <c r="Q154" s="28" t="s">
        <v>1257</v>
      </c>
      <c r="R154" s="28"/>
      <c r="S154" s="28">
        <v>148</v>
      </c>
      <c r="T154" s="28" t="s">
        <v>1611</v>
      </c>
      <c r="U154" s="28" t="s">
        <v>1611</v>
      </c>
    </row>
    <row r="155" spans="1:21" ht="52" customHeight="1" x14ac:dyDescent="0.25">
      <c r="A155" s="21" t="s">
        <v>1614</v>
      </c>
      <c r="B155" s="21" t="s">
        <v>1609</v>
      </c>
      <c r="C155" s="22">
        <v>20000000</v>
      </c>
      <c r="D155" s="21" t="s">
        <v>15</v>
      </c>
      <c r="E155" s="21" t="s">
        <v>1289</v>
      </c>
      <c r="F155" s="21" t="s">
        <v>1609</v>
      </c>
      <c r="G155" s="21" t="s">
        <v>1615</v>
      </c>
      <c r="H155" s="23">
        <v>2000000</v>
      </c>
      <c r="I155" s="21" t="s">
        <v>1251</v>
      </c>
      <c r="J155" s="24">
        <v>1</v>
      </c>
      <c r="K155" s="25">
        <v>0</v>
      </c>
      <c r="L155" s="26"/>
      <c r="M155" s="27"/>
      <c r="N155" s="26">
        <v>2000000</v>
      </c>
      <c r="O155" s="21" t="s">
        <v>99</v>
      </c>
      <c r="P155" s="21" t="s">
        <v>15</v>
      </c>
      <c r="Q155" s="21" t="s">
        <v>1257</v>
      </c>
      <c r="R155" s="21"/>
      <c r="S155" s="21">
        <v>149</v>
      </c>
      <c r="T155" s="21" t="s">
        <v>1611</v>
      </c>
      <c r="U155" s="21" t="s">
        <v>1611</v>
      </c>
    </row>
    <row r="156" spans="1:21" ht="52" customHeight="1" x14ac:dyDescent="0.25">
      <c r="A156" s="28" t="s">
        <v>1616</v>
      </c>
      <c r="B156" s="28" t="s">
        <v>1609</v>
      </c>
      <c r="C156" s="22">
        <v>24000000</v>
      </c>
      <c r="D156" s="28" t="s">
        <v>15</v>
      </c>
      <c r="E156" s="28" t="s">
        <v>1289</v>
      </c>
      <c r="F156" s="28" t="s">
        <v>1609</v>
      </c>
      <c r="G156" s="28" t="s">
        <v>1617</v>
      </c>
      <c r="H156" s="29">
        <v>2400000</v>
      </c>
      <c r="I156" s="28" t="s">
        <v>1251</v>
      </c>
      <c r="J156" s="30">
        <v>1</v>
      </c>
      <c r="K156" s="31">
        <v>0</v>
      </c>
      <c r="L156" s="32"/>
      <c r="M156" s="33"/>
      <c r="N156" s="32">
        <v>2400000</v>
      </c>
      <c r="O156" s="28" t="s">
        <v>99</v>
      </c>
      <c r="P156" s="28" t="s">
        <v>15</v>
      </c>
      <c r="Q156" s="28" t="s">
        <v>1257</v>
      </c>
      <c r="R156" s="28"/>
      <c r="S156" s="28">
        <v>150</v>
      </c>
      <c r="T156" s="28" t="s">
        <v>1611</v>
      </c>
      <c r="U156" s="28" t="s">
        <v>1611</v>
      </c>
    </row>
    <row r="157" spans="1:21" ht="52" customHeight="1" x14ac:dyDescent="0.25">
      <c r="A157" s="21" t="s">
        <v>1618</v>
      </c>
      <c r="B157" s="21" t="s">
        <v>1609</v>
      </c>
      <c r="C157" s="22">
        <v>26000000</v>
      </c>
      <c r="D157" s="21" t="s">
        <v>15</v>
      </c>
      <c r="E157" s="21" t="s">
        <v>1289</v>
      </c>
      <c r="F157" s="21" t="s">
        <v>1609</v>
      </c>
      <c r="G157" s="21" t="s">
        <v>1619</v>
      </c>
      <c r="H157" s="23">
        <v>2600000</v>
      </c>
      <c r="I157" s="21" t="s">
        <v>1251</v>
      </c>
      <c r="J157" s="24">
        <v>1</v>
      </c>
      <c r="K157" s="25">
        <v>0</v>
      </c>
      <c r="L157" s="26"/>
      <c r="M157" s="27"/>
      <c r="N157" s="26">
        <v>2600000</v>
      </c>
      <c r="O157" s="21" t="s">
        <v>99</v>
      </c>
      <c r="P157" s="21" t="s">
        <v>15</v>
      </c>
      <c r="Q157" s="21" t="s">
        <v>1257</v>
      </c>
      <c r="R157" s="21"/>
      <c r="S157" s="21">
        <v>151</v>
      </c>
      <c r="T157" s="21" t="s">
        <v>1611</v>
      </c>
      <c r="U157" s="21" t="s">
        <v>1611</v>
      </c>
    </row>
    <row r="158" spans="1:21" ht="52" customHeight="1" x14ac:dyDescent="0.25">
      <c r="A158" s="28" t="s">
        <v>1620</v>
      </c>
      <c r="B158" s="28" t="s">
        <v>1609</v>
      </c>
      <c r="C158" s="22">
        <v>27000000</v>
      </c>
      <c r="D158" s="28" t="s">
        <v>15</v>
      </c>
      <c r="E158" s="28" t="s">
        <v>1289</v>
      </c>
      <c r="F158" s="28" t="s">
        <v>1609</v>
      </c>
      <c r="G158" s="28" t="s">
        <v>1621</v>
      </c>
      <c r="H158" s="29">
        <v>2700000</v>
      </c>
      <c r="I158" s="28" t="s">
        <v>1251</v>
      </c>
      <c r="J158" s="30">
        <v>1</v>
      </c>
      <c r="K158" s="31">
        <v>0</v>
      </c>
      <c r="L158" s="32"/>
      <c r="M158" s="33"/>
      <c r="N158" s="32">
        <v>2700000</v>
      </c>
      <c r="O158" s="28" t="s">
        <v>99</v>
      </c>
      <c r="P158" s="28" t="s">
        <v>15</v>
      </c>
      <c r="Q158" s="28" t="s">
        <v>1257</v>
      </c>
      <c r="R158" s="28"/>
      <c r="S158" s="28">
        <v>152</v>
      </c>
      <c r="T158" s="28" t="s">
        <v>1611</v>
      </c>
      <c r="U158" s="28" t="s">
        <v>1611</v>
      </c>
    </row>
    <row r="159" spans="1:21" ht="52" customHeight="1" x14ac:dyDescent="0.25">
      <c r="A159" s="21" t="s">
        <v>1622</v>
      </c>
      <c r="B159" s="21" t="s">
        <v>1623</v>
      </c>
      <c r="C159" s="22">
        <v>3000000</v>
      </c>
      <c r="D159" s="21" t="s">
        <v>15</v>
      </c>
      <c r="E159" s="21" t="s">
        <v>1264</v>
      </c>
      <c r="F159" s="21" t="s">
        <v>1623</v>
      </c>
      <c r="G159" s="21" t="s">
        <v>1624</v>
      </c>
      <c r="H159" s="23">
        <v>300000</v>
      </c>
      <c r="I159" s="21" t="s">
        <v>1251</v>
      </c>
      <c r="J159" s="24">
        <v>1</v>
      </c>
      <c r="K159" s="25">
        <v>0</v>
      </c>
      <c r="L159" s="26"/>
      <c r="M159" s="27"/>
      <c r="N159" s="26">
        <v>300000</v>
      </c>
      <c r="O159" s="21" t="s">
        <v>99</v>
      </c>
      <c r="P159" s="21" t="s">
        <v>15</v>
      </c>
      <c r="Q159" s="21" t="s">
        <v>1257</v>
      </c>
      <c r="R159" s="21"/>
      <c r="S159" s="21">
        <v>153</v>
      </c>
      <c r="T159" s="21" t="s">
        <v>1625</v>
      </c>
      <c r="U159" s="21" t="s">
        <v>1625</v>
      </c>
    </row>
    <row r="160" spans="1:21" ht="52" customHeight="1" x14ac:dyDescent="0.25">
      <c r="A160" s="28" t="s">
        <v>1626</v>
      </c>
      <c r="B160" s="28" t="s">
        <v>1623</v>
      </c>
      <c r="C160" s="22">
        <v>2500000</v>
      </c>
      <c r="D160" s="28" t="s">
        <v>15</v>
      </c>
      <c r="E160" s="28" t="s">
        <v>1264</v>
      </c>
      <c r="F160" s="28" t="s">
        <v>1623</v>
      </c>
      <c r="G160" s="28" t="s">
        <v>1627</v>
      </c>
      <c r="H160" s="29">
        <v>250000</v>
      </c>
      <c r="I160" s="28" t="s">
        <v>1251</v>
      </c>
      <c r="J160" s="30">
        <v>1</v>
      </c>
      <c r="K160" s="31">
        <v>0</v>
      </c>
      <c r="L160" s="32"/>
      <c r="M160" s="33"/>
      <c r="N160" s="32">
        <v>250000</v>
      </c>
      <c r="O160" s="28" t="s">
        <v>99</v>
      </c>
      <c r="P160" s="28" t="s">
        <v>15</v>
      </c>
      <c r="Q160" s="28" t="s">
        <v>1257</v>
      </c>
      <c r="R160" s="28"/>
      <c r="S160" s="28">
        <v>154</v>
      </c>
      <c r="T160" s="28" t="s">
        <v>1625</v>
      </c>
      <c r="U160" s="28" t="s">
        <v>1625</v>
      </c>
    </row>
    <row r="161" spans="1:21" ht="52" customHeight="1" x14ac:dyDescent="0.25">
      <c r="A161" s="21" t="s">
        <v>1628</v>
      </c>
      <c r="B161" s="21" t="s">
        <v>1623</v>
      </c>
      <c r="C161" s="22">
        <v>2600000</v>
      </c>
      <c r="D161" s="21" t="s">
        <v>15</v>
      </c>
      <c r="E161" s="21" t="s">
        <v>1264</v>
      </c>
      <c r="F161" s="21" t="s">
        <v>1623</v>
      </c>
      <c r="G161" s="21" t="s">
        <v>1629</v>
      </c>
      <c r="H161" s="23">
        <v>260000</v>
      </c>
      <c r="I161" s="21" t="s">
        <v>1251</v>
      </c>
      <c r="J161" s="24">
        <v>1</v>
      </c>
      <c r="K161" s="25">
        <v>0</v>
      </c>
      <c r="L161" s="26"/>
      <c r="M161" s="27"/>
      <c r="N161" s="26">
        <v>260000</v>
      </c>
      <c r="O161" s="21" t="s">
        <v>99</v>
      </c>
      <c r="P161" s="21" t="s">
        <v>15</v>
      </c>
      <c r="Q161" s="21" t="s">
        <v>1257</v>
      </c>
      <c r="R161" s="21"/>
      <c r="S161" s="21">
        <v>155</v>
      </c>
      <c r="T161" s="21" t="s">
        <v>1625</v>
      </c>
      <c r="U161" s="21" t="s">
        <v>1625</v>
      </c>
    </row>
    <row r="162" spans="1:21" ht="52" customHeight="1" x14ac:dyDescent="0.25">
      <c r="A162" s="28" t="s">
        <v>1630</v>
      </c>
      <c r="B162" s="28" t="s">
        <v>1623</v>
      </c>
      <c r="C162" s="22">
        <v>2800000</v>
      </c>
      <c r="D162" s="28" t="s">
        <v>15</v>
      </c>
      <c r="E162" s="28" t="s">
        <v>1264</v>
      </c>
      <c r="F162" s="28" t="s">
        <v>1623</v>
      </c>
      <c r="G162" s="28" t="s">
        <v>1631</v>
      </c>
      <c r="H162" s="29">
        <v>280000</v>
      </c>
      <c r="I162" s="28" t="s">
        <v>1251</v>
      </c>
      <c r="J162" s="30">
        <v>1</v>
      </c>
      <c r="K162" s="31">
        <v>0</v>
      </c>
      <c r="L162" s="32"/>
      <c r="M162" s="33"/>
      <c r="N162" s="32">
        <v>280000</v>
      </c>
      <c r="O162" s="28" t="s">
        <v>99</v>
      </c>
      <c r="P162" s="28" t="s">
        <v>15</v>
      </c>
      <c r="Q162" s="28" t="s">
        <v>1257</v>
      </c>
      <c r="R162" s="28"/>
      <c r="S162" s="28">
        <v>156</v>
      </c>
      <c r="T162" s="28" t="s">
        <v>1625</v>
      </c>
      <c r="U162" s="28" t="s">
        <v>1625</v>
      </c>
    </row>
    <row r="163" spans="1:21" ht="52" customHeight="1" x14ac:dyDescent="0.25">
      <c r="A163" s="21" t="s">
        <v>1632</v>
      </c>
      <c r="B163" s="21" t="s">
        <v>1623</v>
      </c>
      <c r="C163" s="22">
        <v>4500000</v>
      </c>
      <c r="D163" s="21" t="s">
        <v>15</v>
      </c>
      <c r="E163" s="21" t="s">
        <v>1264</v>
      </c>
      <c r="F163" s="21" t="s">
        <v>1623</v>
      </c>
      <c r="G163" s="21" t="s">
        <v>1633</v>
      </c>
      <c r="H163" s="23">
        <v>450000</v>
      </c>
      <c r="I163" s="21" t="s">
        <v>1251</v>
      </c>
      <c r="J163" s="24">
        <v>1</v>
      </c>
      <c r="K163" s="25">
        <v>0</v>
      </c>
      <c r="L163" s="26"/>
      <c r="M163" s="27"/>
      <c r="N163" s="26">
        <v>450000</v>
      </c>
      <c r="O163" s="21" t="s">
        <v>99</v>
      </c>
      <c r="P163" s="21" t="s">
        <v>15</v>
      </c>
      <c r="Q163" s="21" t="s">
        <v>1257</v>
      </c>
      <c r="R163" s="21"/>
      <c r="S163" s="21">
        <v>157</v>
      </c>
      <c r="T163" s="21" t="s">
        <v>1625</v>
      </c>
      <c r="U163" s="21" t="s">
        <v>1625</v>
      </c>
    </row>
    <row r="164" spans="1:21" ht="52" customHeight="1" x14ac:dyDescent="0.25">
      <c r="A164" s="28" t="s">
        <v>1634</v>
      </c>
      <c r="B164" s="28" t="s">
        <v>1623</v>
      </c>
      <c r="C164" s="22">
        <v>2900000</v>
      </c>
      <c r="D164" s="28" t="s">
        <v>15</v>
      </c>
      <c r="E164" s="28" t="s">
        <v>1264</v>
      </c>
      <c r="F164" s="28" t="s">
        <v>1623</v>
      </c>
      <c r="G164" s="28" t="s">
        <v>1635</v>
      </c>
      <c r="H164" s="29">
        <v>290000</v>
      </c>
      <c r="I164" s="28" t="s">
        <v>1251</v>
      </c>
      <c r="J164" s="30">
        <v>1</v>
      </c>
      <c r="K164" s="31">
        <v>0</v>
      </c>
      <c r="L164" s="32"/>
      <c r="M164" s="33"/>
      <c r="N164" s="32">
        <v>290000</v>
      </c>
      <c r="O164" s="28" t="s">
        <v>99</v>
      </c>
      <c r="P164" s="28" t="s">
        <v>15</v>
      </c>
      <c r="Q164" s="28" t="s">
        <v>1257</v>
      </c>
      <c r="R164" s="28"/>
      <c r="S164" s="28">
        <v>158</v>
      </c>
      <c r="T164" s="28" t="s">
        <v>1625</v>
      </c>
      <c r="U164" s="28" t="s">
        <v>1625</v>
      </c>
    </row>
    <row r="165" spans="1:21" ht="52" customHeight="1" x14ac:dyDescent="0.25">
      <c r="A165" s="21" t="s">
        <v>1636</v>
      </c>
      <c r="B165" s="21" t="s">
        <v>1623</v>
      </c>
      <c r="C165" s="22">
        <v>3000000</v>
      </c>
      <c r="D165" s="21" t="s">
        <v>15</v>
      </c>
      <c r="E165" s="21" t="s">
        <v>1264</v>
      </c>
      <c r="F165" s="21" t="s">
        <v>1623</v>
      </c>
      <c r="G165" s="21" t="s">
        <v>1637</v>
      </c>
      <c r="H165" s="23">
        <v>300000</v>
      </c>
      <c r="I165" s="21" t="s">
        <v>1251</v>
      </c>
      <c r="J165" s="24">
        <v>1</v>
      </c>
      <c r="K165" s="25">
        <v>0</v>
      </c>
      <c r="L165" s="26"/>
      <c r="M165" s="27"/>
      <c r="N165" s="26">
        <v>300000</v>
      </c>
      <c r="O165" s="21" t="s">
        <v>99</v>
      </c>
      <c r="P165" s="21" t="s">
        <v>15</v>
      </c>
      <c r="Q165" s="21" t="s">
        <v>1257</v>
      </c>
      <c r="R165" s="21"/>
      <c r="S165" s="21">
        <v>159</v>
      </c>
      <c r="T165" s="21" t="s">
        <v>1625</v>
      </c>
      <c r="U165" s="21" t="s">
        <v>1625</v>
      </c>
    </row>
    <row r="166" spans="1:21" ht="52" customHeight="1" x14ac:dyDescent="0.25">
      <c r="A166" s="28" t="s">
        <v>1638</v>
      </c>
      <c r="B166" s="28" t="s">
        <v>1623</v>
      </c>
      <c r="C166" s="22">
        <v>2600000</v>
      </c>
      <c r="D166" s="28" t="s">
        <v>15</v>
      </c>
      <c r="E166" s="28" t="s">
        <v>1264</v>
      </c>
      <c r="F166" s="28" t="s">
        <v>1623</v>
      </c>
      <c r="G166" s="28" t="s">
        <v>1639</v>
      </c>
      <c r="H166" s="29">
        <v>260000</v>
      </c>
      <c r="I166" s="28" t="s">
        <v>1251</v>
      </c>
      <c r="J166" s="30">
        <v>1</v>
      </c>
      <c r="K166" s="31">
        <v>0</v>
      </c>
      <c r="L166" s="32"/>
      <c r="M166" s="33"/>
      <c r="N166" s="32">
        <v>260000</v>
      </c>
      <c r="O166" s="28" t="s">
        <v>99</v>
      </c>
      <c r="P166" s="28" t="s">
        <v>15</v>
      </c>
      <c r="Q166" s="28" t="s">
        <v>1257</v>
      </c>
      <c r="R166" s="28"/>
      <c r="S166" s="28">
        <v>160</v>
      </c>
      <c r="T166" s="28" t="s">
        <v>1625</v>
      </c>
      <c r="U166" s="28" t="s">
        <v>1625</v>
      </c>
    </row>
    <row r="167" spans="1:21" ht="52" customHeight="1" x14ac:dyDescent="0.25">
      <c r="A167" s="21" t="s">
        <v>1640</v>
      </c>
      <c r="B167" s="21" t="s">
        <v>1623</v>
      </c>
      <c r="C167" s="22">
        <v>2600000</v>
      </c>
      <c r="D167" s="21" t="s">
        <v>15</v>
      </c>
      <c r="E167" s="21" t="s">
        <v>1264</v>
      </c>
      <c r="F167" s="21" t="s">
        <v>1623</v>
      </c>
      <c r="G167" s="21" t="s">
        <v>1641</v>
      </c>
      <c r="H167" s="23">
        <v>260000</v>
      </c>
      <c r="I167" s="21" t="s">
        <v>1251</v>
      </c>
      <c r="J167" s="24">
        <v>1</v>
      </c>
      <c r="K167" s="25">
        <v>0</v>
      </c>
      <c r="L167" s="26"/>
      <c r="M167" s="27"/>
      <c r="N167" s="26">
        <v>260000</v>
      </c>
      <c r="O167" s="21" t="s">
        <v>99</v>
      </c>
      <c r="P167" s="21" t="s">
        <v>15</v>
      </c>
      <c r="Q167" s="21" t="s">
        <v>1257</v>
      </c>
      <c r="R167" s="21"/>
      <c r="S167" s="21">
        <v>161</v>
      </c>
      <c r="T167" s="21" t="s">
        <v>1625</v>
      </c>
      <c r="U167" s="21" t="s">
        <v>1625</v>
      </c>
    </row>
    <row r="168" spans="1:21" ht="52" customHeight="1" x14ac:dyDescent="0.25">
      <c r="A168" s="28" t="s">
        <v>1642</v>
      </c>
      <c r="B168" s="28" t="s">
        <v>1623</v>
      </c>
      <c r="C168" s="22">
        <v>2800000</v>
      </c>
      <c r="D168" s="28" t="s">
        <v>15</v>
      </c>
      <c r="E168" s="28" t="s">
        <v>1264</v>
      </c>
      <c r="F168" s="28" t="s">
        <v>1623</v>
      </c>
      <c r="G168" s="28" t="s">
        <v>1643</v>
      </c>
      <c r="H168" s="29">
        <v>280000</v>
      </c>
      <c r="I168" s="28" t="s">
        <v>1251</v>
      </c>
      <c r="J168" s="30">
        <v>1</v>
      </c>
      <c r="K168" s="31">
        <v>0</v>
      </c>
      <c r="L168" s="32"/>
      <c r="M168" s="33"/>
      <c r="N168" s="32">
        <v>280000</v>
      </c>
      <c r="O168" s="28" t="s">
        <v>99</v>
      </c>
      <c r="P168" s="28" t="s">
        <v>15</v>
      </c>
      <c r="Q168" s="28" t="s">
        <v>1257</v>
      </c>
      <c r="R168" s="28"/>
      <c r="S168" s="28">
        <v>162</v>
      </c>
      <c r="T168" s="28" t="s">
        <v>1625</v>
      </c>
      <c r="U168" s="28" t="s">
        <v>1625</v>
      </c>
    </row>
    <row r="169" spans="1:21" ht="52" customHeight="1" x14ac:dyDescent="0.25">
      <c r="A169" s="21" t="s">
        <v>1644</v>
      </c>
      <c r="B169" s="21" t="s">
        <v>1623</v>
      </c>
      <c r="C169" s="22">
        <v>3000000</v>
      </c>
      <c r="D169" s="21" t="s">
        <v>15</v>
      </c>
      <c r="E169" s="21" t="s">
        <v>1264</v>
      </c>
      <c r="F169" s="21" t="s">
        <v>1623</v>
      </c>
      <c r="G169" s="21" t="s">
        <v>1645</v>
      </c>
      <c r="H169" s="23">
        <v>300000</v>
      </c>
      <c r="I169" s="21" t="s">
        <v>1251</v>
      </c>
      <c r="J169" s="24">
        <v>1</v>
      </c>
      <c r="K169" s="25">
        <v>0</v>
      </c>
      <c r="L169" s="26"/>
      <c r="M169" s="27"/>
      <c r="N169" s="26">
        <v>300000</v>
      </c>
      <c r="O169" s="21" t="s">
        <v>99</v>
      </c>
      <c r="P169" s="21" t="s">
        <v>15</v>
      </c>
      <c r="Q169" s="21" t="s">
        <v>1257</v>
      </c>
      <c r="R169" s="21"/>
      <c r="S169" s="21">
        <v>163</v>
      </c>
      <c r="T169" s="21" t="s">
        <v>1625</v>
      </c>
      <c r="U169" s="21" t="s">
        <v>1625</v>
      </c>
    </row>
    <row r="170" spans="1:21" ht="52" customHeight="1" x14ac:dyDescent="0.25">
      <c r="A170" s="28" t="s">
        <v>1646</v>
      </c>
      <c r="B170" s="28" t="s">
        <v>1623</v>
      </c>
      <c r="C170" s="22">
        <v>2600000</v>
      </c>
      <c r="D170" s="28" t="s">
        <v>15</v>
      </c>
      <c r="E170" s="28" t="s">
        <v>1264</v>
      </c>
      <c r="F170" s="28" t="s">
        <v>1623</v>
      </c>
      <c r="G170" s="28" t="s">
        <v>1647</v>
      </c>
      <c r="H170" s="29">
        <v>260000</v>
      </c>
      <c r="I170" s="28" t="s">
        <v>1251</v>
      </c>
      <c r="J170" s="30">
        <v>1</v>
      </c>
      <c r="K170" s="31">
        <v>0</v>
      </c>
      <c r="L170" s="32"/>
      <c r="M170" s="33"/>
      <c r="N170" s="32">
        <v>260000</v>
      </c>
      <c r="O170" s="28" t="s">
        <v>99</v>
      </c>
      <c r="P170" s="28" t="s">
        <v>15</v>
      </c>
      <c r="Q170" s="28" t="s">
        <v>1257</v>
      </c>
      <c r="R170" s="28"/>
      <c r="S170" s="28">
        <v>164</v>
      </c>
      <c r="T170" s="28" t="s">
        <v>1625</v>
      </c>
      <c r="U170" s="28" t="s">
        <v>1625</v>
      </c>
    </row>
    <row r="171" spans="1:21" ht="52" customHeight="1" x14ac:dyDescent="0.25">
      <c r="A171" s="21" t="s">
        <v>1648</v>
      </c>
      <c r="B171" s="21" t="s">
        <v>1623</v>
      </c>
      <c r="C171" s="22">
        <v>4800000</v>
      </c>
      <c r="D171" s="21" t="s">
        <v>15</v>
      </c>
      <c r="E171" s="21" t="s">
        <v>1264</v>
      </c>
      <c r="F171" s="21" t="s">
        <v>1623</v>
      </c>
      <c r="G171" s="21" t="s">
        <v>1649</v>
      </c>
      <c r="H171" s="23">
        <v>480000</v>
      </c>
      <c r="I171" s="21" t="s">
        <v>1251</v>
      </c>
      <c r="J171" s="24">
        <v>1</v>
      </c>
      <c r="K171" s="25">
        <v>0</v>
      </c>
      <c r="L171" s="26"/>
      <c r="M171" s="27"/>
      <c r="N171" s="26">
        <v>480000</v>
      </c>
      <c r="O171" s="21" t="s">
        <v>99</v>
      </c>
      <c r="P171" s="21" t="s">
        <v>15</v>
      </c>
      <c r="Q171" s="21" t="s">
        <v>1257</v>
      </c>
      <c r="R171" s="21"/>
      <c r="S171" s="21">
        <v>165</v>
      </c>
      <c r="T171" s="21" t="s">
        <v>1625</v>
      </c>
      <c r="U171" s="21" t="s">
        <v>1625</v>
      </c>
    </row>
    <row r="172" spans="1:21" ht="52" customHeight="1" x14ac:dyDescent="0.25">
      <c r="A172" s="28" t="s">
        <v>1650</v>
      </c>
      <c r="B172" s="28" t="s">
        <v>1623</v>
      </c>
      <c r="C172" s="22">
        <v>2900000</v>
      </c>
      <c r="D172" s="28" t="s">
        <v>15</v>
      </c>
      <c r="E172" s="28" t="s">
        <v>1264</v>
      </c>
      <c r="F172" s="28" t="s">
        <v>1623</v>
      </c>
      <c r="G172" s="28" t="s">
        <v>1651</v>
      </c>
      <c r="H172" s="29">
        <v>290000</v>
      </c>
      <c r="I172" s="28" t="s">
        <v>1251</v>
      </c>
      <c r="J172" s="30">
        <v>1</v>
      </c>
      <c r="K172" s="31">
        <v>0</v>
      </c>
      <c r="L172" s="32"/>
      <c r="M172" s="33"/>
      <c r="N172" s="32">
        <v>290000</v>
      </c>
      <c r="O172" s="28" t="s">
        <v>99</v>
      </c>
      <c r="P172" s="28" t="s">
        <v>15</v>
      </c>
      <c r="Q172" s="28" t="s">
        <v>1257</v>
      </c>
      <c r="R172" s="28"/>
      <c r="S172" s="28">
        <v>166</v>
      </c>
      <c r="T172" s="28" t="s">
        <v>1625</v>
      </c>
      <c r="U172" s="28" t="s">
        <v>1625</v>
      </c>
    </row>
    <row r="173" spans="1:21" ht="52" customHeight="1" x14ac:dyDescent="0.25">
      <c r="A173" s="21" t="s">
        <v>1652</v>
      </c>
      <c r="B173" s="21" t="s">
        <v>1623</v>
      </c>
      <c r="C173" s="22">
        <v>2800000</v>
      </c>
      <c r="D173" s="21" t="s">
        <v>15</v>
      </c>
      <c r="E173" s="21" t="s">
        <v>1264</v>
      </c>
      <c r="F173" s="21" t="s">
        <v>1623</v>
      </c>
      <c r="G173" s="21" t="s">
        <v>1653</v>
      </c>
      <c r="H173" s="23">
        <v>280000</v>
      </c>
      <c r="I173" s="21" t="s">
        <v>1251</v>
      </c>
      <c r="J173" s="24">
        <v>1</v>
      </c>
      <c r="K173" s="25">
        <v>0</v>
      </c>
      <c r="L173" s="26"/>
      <c r="M173" s="27"/>
      <c r="N173" s="26">
        <v>280000</v>
      </c>
      <c r="O173" s="21" t="s">
        <v>99</v>
      </c>
      <c r="P173" s="21" t="s">
        <v>15</v>
      </c>
      <c r="Q173" s="21" t="s">
        <v>1257</v>
      </c>
      <c r="R173" s="21"/>
      <c r="S173" s="21">
        <v>167</v>
      </c>
      <c r="T173" s="21" t="s">
        <v>1625</v>
      </c>
      <c r="U173" s="21" t="s">
        <v>1625</v>
      </c>
    </row>
    <row r="174" spans="1:21" ht="52" customHeight="1" x14ac:dyDescent="0.25">
      <c r="A174" s="28" t="s">
        <v>1654</v>
      </c>
      <c r="B174" s="28" t="s">
        <v>1623</v>
      </c>
      <c r="C174" s="22">
        <v>2600000</v>
      </c>
      <c r="D174" s="28" t="s">
        <v>15</v>
      </c>
      <c r="E174" s="28" t="s">
        <v>1264</v>
      </c>
      <c r="F174" s="28" t="s">
        <v>1623</v>
      </c>
      <c r="G174" s="28" t="s">
        <v>1655</v>
      </c>
      <c r="H174" s="29">
        <v>260000</v>
      </c>
      <c r="I174" s="28" t="s">
        <v>1251</v>
      </c>
      <c r="J174" s="30">
        <v>1</v>
      </c>
      <c r="K174" s="31">
        <v>0</v>
      </c>
      <c r="L174" s="32"/>
      <c r="M174" s="33"/>
      <c r="N174" s="32">
        <v>260000</v>
      </c>
      <c r="O174" s="28" t="s">
        <v>99</v>
      </c>
      <c r="P174" s="28" t="s">
        <v>15</v>
      </c>
      <c r="Q174" s="28" t="s">
        <v>1257</v>
      </c>
      <c r="R174" s="28"/>
      <c r="S174" s="28">
        <v>168</v>
      </c>
      <c r="T174" s="28" t="s">
        <v>1625</v>
      </c>
      <c r="U174" s="28" t="s">
        <v>1625</v>
      </c>
    </row>
    <row r="175" spans="1:21" ht="52" customHeight="1" x14ac:dyDescent="0.25">
      <c r="A175" s="21" t="s">
        <v>1656</v>
      </c>
      <c r="B175" s="21" t="s">
        <v>1623</v>
      </c>
      <c r="C175" s="22">
        <v>2800000</v>
      </c>
      <c r="D175" s="21" t="s">
        <v>15</v>
      </c>
      <c r="E175" s="21" t="s">
        <v>1264</v>
      </c>
      <c r="F175" s="21" t="s">
        <v>1623</v>
      </c>
      <c r="G175" s="21" t="s">
        <v>1657</v>
      </c>
      <c r="H175" s="23">
        <v>280000</v>
      </c>
      <c r="I175" s="21" t="s">
        <v>1251</v>
      </c>
      <c r="J175" s="24">
        <v>1</v>
      </c>
      <c r="K175" s="25">
        <v>0</v>
      </c>
      <c r="L175" s="26"/>
      <c r="M175" s="27"/>
      <c r="N175" s="26">
        <v>280000</v>
      </c>
      <c r="O175" s="21" t="s">
        <v>99</v>
      </c>
      <c r="P175" s="21" t="s">
        <v>15</v>
      </c>
      <c r="Q175" s="21" t="s">
        <v>1257</v>
      </c>
      <c r="R175" s="21"/>
      <c r="S175" s="21">
        <v>169</v>
      </c>
      <c r="T175" s="21" t="s">
        <v>1625</v>
      </c>
      <c r="U175" s="21" t="s">
        <v>1625</v>
      </c>
    </row>
    <row r="176" spans="1:21" ht="52" customHeight="1" x14ac:dyDescent="0.25">
      <c r="A176" s="28" t="s">
        <v>1658</v>
      </c>
      <c r="B176" s="28" t="s">
        <v>1623</v>
      </c>
      <c r="C176" s="22">
        <v>2800000</v>
      </c>
      <c r="D176" s="28" t="s">
        <v>15</v>
      </c>
      <c r="E176" s="28" t="s">
        <v>1264</v>
      </c>
      <c r="F176" s="28" t="s">
        <v>1623</v>
      </c>
      <c r="G176" s="28" t="s">
        <v>1659</v>
      </c>
      <c r="H176" s="29">
        <v>280000</v>
      </c>
      <c r="I176" s="28" t="s">
        <v>1251</v>
      </c>
      <c r="J176" s="30">
        <v>1</v>
      </c>
      <c r="K176" s="31">
        <v>0</v>
      </c>
      <c r="L176" s="32"/>
      <c r="M176" s="33"/>
      <c r="N176" s="32">
        <v>280000</v>
      </c>
      <c r="O176" s="28" t="s">
        <v>99</v>
      </c>
      <c r="P176" s="28" t="s">
        <v>15</v>
      </c>
      <c r="Q176" s="28" t="s">
        <v>1257</v>
      </c>
      <c r="R176" s="28"/>
      <c r="S176" s="28">
        <v>170</v>
      </c>
      <c r="T176" s="28" t="s">
        <v>1625</v>
      </c>
      <c r="U176" s="28" t="s">
        <v>1625</v>
      </c>
    </row>
    <row r="177" spans="1:21" ht="52" customHeight="1" x14ac:dyDescent="0.25">
      <c r="A177" s="21" t="s">
        <v>1660</v>
      </c>
      <c r="B177" s="21" t="s">
        <v>1623</v>
      </c>
      <c r="C177" s="22">
        <v>2500000</v>
      </c>
      <c r="D177" s="21" t="s">
        <v>15</v>
      </c>
      <c r="E177" s="21" t="s">
        <v>1264</v>
      </c>
      <c r="F177" s="21" t="s">
        <v>1623</v>
      </c>
      <c r="G177" s="21" t="s">
        <v>1661</v>
      </c>
      <c r="H177" s="23">
        <v>250000</v>
      </c>
      <c r="I177" s="21" t="s">
        <v>1251</v>
      </c>
      <c r="J177" s="24">
        <v>1</v>
      </c>
      <c r="K177" s="25">
        <v>0</v>
      </c>
      <c r="L177" s="26"/>
      <c r="M177" s="27"/>
      <c r="N177" s="26">
        <v>250000</v>
      </c>
      <c r="O177" s="21" t="s">
        <v>99</v>
      </c>
      <c r="P177" s="21" t="s">
        <v>15</v>
      </c>
      <c r="Q177" s="21" t="s">
        <v>1257</v>
      </c>
      <c r="R177" s="21"/>
      <c r="S177" s="21">
        <v>171</v>
      </c>
      <c r="T177" s="21" t="s">
        <v>1625</v>
      </c>
      <c r="U177" s="21" t="s">
        <v>1625</v>
      </c>
    </row>
    <row r="178" spans="1:21" ht="52" customHeight="1" x14ac:dyDescent="0.25">
      <c r="A178" s="28" t="s">
        <v>1662</v>
      </c>
      <c r="B178" s="28" t="s">
        <v>1623</v>
      </c>
      <c r="C178" s="22">
        <v>3500000</v>
      </c>
      <c r="D178" s="28" t="s">
        <v>15</v>
      </c>
      <c r="E178" s="28" t="s">
        <v>1264</v>
      </c>
      <c r="F178" s="28" t="s">
        <v>1623</v>
      </c>
      <c r="G178" s="28" t="s">
        <v>1663</v>
      </c>
      <c r="H178" s="29">
        <v>350000</v>
      </c>
      <c r="I178" s="28" t="s">
        <v>1251</v>
      </c>
      <c r="J178" s="30">
        <v>1</v>
      </c>
      <c r="K178" s="31">
        <v>0</v>
      </c>
      <c r="L178" s="32"/>
      <c r="M178" s="33"/>
      <c r="N178" s="32">
        <v>350000</v>
      </c>
      <c r="O178" s="28" t="s">
        <v>99</v>
      </c>
      <c r="P178" s="28" t="s">
        <v>15</v>
      </c>
      <c r="Q178" s="28" t="s">
        <v>1257</v>
      </c>
      <c r="R178" s="28"/>
      <c r="S178" s="28">
        <v>172</v>
      </c>
      <c r="T178" s="28" t="s">
        <v>1625</v>
      </c>
      <c r="U178" s="28" t="s">
        <v>1625</v>
      </c>
    </row>
    <row r="179" spans="1:21" ht="52" customHeight="1" x14ac:dyDescent="0.25">
      <c r="A179" s="21" t="s">
        <v>1664</v>
      </c>
      <c r="B179" s="21" t="s">
        <v>1623</v>
      </c>
      <c r="C179" s="22">
        <v>3400000</v>
      </c>
      <c r="D179" s="21" t="s">
        <v>15</v>
      </c>
      <c r="E179" s="21" t="s">
        <v>1264</v>
      </c>
      <c r="F179" s="21" t="s">
        <v>1623</v>
      </c>
      <c r="G179" s="21" t="s">
        <v>1665</v>
      </c>
      <c r="H179" s="23">
        <v>340000</v>
      </c>
      <c r="I179" s="21" t="s">
        <v>1251</v>
      </c>
      <c r="J179" s="24">
        <v>1</v>
      </c>
      <c r="K179" s="25">
        <v>0</v>
      </c>
      <c r="L179" s="26"/>
      <c r="M179" s="27"/>
      <c r="N179" s="26">
        <v>340000</v>
      </c>
      <c r="O179" s="21" t="s">
        <v>99</v>
      </c>
      <c r="P179" s="21" t="s">
        <v>15</v>
      </c>
      <c r="Q179" s="21" t="s">
        <v>1257</v>
      </c>
      <c r="R179" s="21"/>
      <c r="S179" s="21">
        <v>173</v>
      </c>
      <c r="T179" s="21" t="s">
        <v>1625</v>
      </c>
      <c r="U179" s="21" t="s">
        <v>1625</v>
      </c>
    </row>
    <row r="180" spans="1:21" ht="52" customHeight="1" x14ac:dyDescent="0.25">
      <c r="A180" s="28" t="s">
        <v>1666</v>
      </c>
      <c r="B180" s="28" t="s">
        <v>1623</v>
      </c>
      <c r="C180" s="22">
        <v>2600000</v>
      </c>
      <c r="D180" s="28" t="s">
        <v>15</v>
      </c>
      <c r="E180" s="28" t="s">
        <v>1264</v>
      </c>
      <c r="F180" s="28" t="s">
        <v>1623</v>
      </c>
      <c r="G180" s="28" t="s">
        <v>1667</v>
      </c>
      <c r="H180" s="29">
        <v>260000</v>
      </c>
      <c r="I180" s="28" t="s">
        <v>1251</v>
      </c>
      <c r="J180" s="30">
        <v>1</v>
      </c>
      <c r="K180" s="31">
        <v>0</v>
      </c>
      <c r="L180" s="32"/>
      <c r="M180" s="33"/>
      <c r="N180" s="32">
        <v>260000</v>
      </c>
      <c r="O180" s="28" t="s">
        <v>99</v>
      </c>
      <c r="P180" s="28" t="s">
        <v>15</v>
      </c>
      <c r="Q180" s="28" t="s">
        <v>1257</v>
      </c>
      <c r="R180" s="28"/>
      <c r="S180" s="28">
        <v>174</v>
      </c>
      <c r="T180" s="28" t="s">
        <v>1625</v>
      </c>
      <c r="U180" s="28" t="s">
        <v>1625</v>
      </c>
    </row>
    <row r="181" spans="1:21" ht="52" customHeight="1" x14ac:dyDescent="0.25">
      <c r="A181" s="21" t="s">
        <v>1668</v>
      </c>
      <c r="B181" s="21" t="s">
        <v>1623</v>
      </c>
      <c r="C181" s="22">
        <v>2800000</v>
      </c>
      <c r="D181" s="21" t="s">
        <v>15</v>
      </c>
      <c r="E181" s="21" t="s">
        <v>1264</v>
      </c>
      <c r="F181" s="21" t="s">
        <v>1623</v>
      </c>
      <c r="G181" s="21" t="s">
        <v>1669</v>
      </c>
      <c r="H181" s="23">
        <v>280000</v>
      </c>
      <c r="I181" s="21" t="s">
        <v>1251</v>
      </c>
      <c r="J181" s="24">
        <v>1</v>
      </c>
      <c r="K181" s="25">
        <v>0</v>
      </c>
      <c r="L181" s="26"/>
      <c r="M181" s="27"/>
      <c r="N181" s="26">
        <v>280000</v>
      </c>
      <c r="O181" s="21" t="s">
        <v>99</v>
      </c>
      <c r="P181" s="21" t="s">
        <v>15</v>
      </c>
      <c r="Q181" s="21" t="s">
        <v>1257</v>
      </c>
      <c r="R181" s="21"/>
      <c r="S181" s="21">
        <v>175</v>
      </c>
      <c r="T181" s="21" t="s">
        <v>1625</v>
      </c>
      <c r="U181" s="21" t="s">
        <v>1625</v>
      </c>
    </row>
    <row r="182" spans="1:21" ht="52" customHeight="1" x14ac:dyDescent="0.25">
      <c r="A182" s="28" t="s">
        <v>1670</v>
      </c>
      <c r="B182" s="28" t="s">
        <v>1623</v>
      </c>
      <c r="C182" s="22">
        <v>2900000</v>
      </c>
      <c r="D182" s="28" t="s">
        <v>15</v>
      </c>
      <c r="E182" s="28" t="s">
        <v>1264</v>
      </c>
      <c r="F182" s="28" t="s">
        <v>1623</v>
      </c>
      <c r="G182" s="28" t="s">
        <v>1671</v>
      </c>
      <c r="H182" s="29">
        <v>290000</v>
      </c>
      <c r="I182" s="28" t="s">
        <v>1251</v>
      </c>
      <c r="J182" s="30">
        <v>1</v>
      </c>
      <c r="K182" s="31">
        <v>0</v>
      </c>
      <c r="L182" s="32"/>
      <c r="M182" s="33"/>
      <c r="N182" s="32">
        <v>290000</v>
      </c>
      <c r="O182" s="28" t="s">
        <v>99</v>
      </c>
      <c r="P182" s="28" t="s">
        <v>15</v>
      </c>
      <c r="Q182" s="28" t="s">
        <v>1257</v>
      </c>
      <c r="R182" s="28"/>
      <c r="S182" s="28">
        <v>176</v>
      </c>
      <c r="T182" s="28" t="s">
        <v>1625</v>
      </c>
      <c r="U182" s="28" t="s">
        <v>1625</v>
      </c>
    </row>
    <row r="183" spans="1:21" ht="52" customHeight="1" x14ac:dyDescent="0.25">
      <c r="A183" s="21" t="s">
        <v>1672</v>
      </c>
      <c r="B183" s="21" t="s">
        <v>1623</v>
      </c>
      <c r="C183" s="22">
        <v>3200000</v>
      </c>
      <c r="D183" s="21" t="s">
        <v>15</v>
      </c>
      <c r="E183" s="21" t="s">
        <v>1264</v>
      </c>
      <c r="F183" s="21" t="s">
        <v>1623</v>
      </c>
      <c r="G183" s="21" t="s">
        <v>1673</v>
      </c>
      <c r="H183" s="23">
        <v>320000</v>
      </c>
      <c r="I183" s="21" t="s">
        <v>1251</v>
      </c>
      <c r="J183" s="24">
        <v>1</v>
      </c>
      <c r="K183" s="25">
        <v>0</v>
      </c>
      <c r="L183" s="26"/>
      <c r="M183" s="27"/>
      <c r="N183" s="26">
        <v>320000</v>
      </c>
      <c r="O183" s="21" t="s">
        <v>99</v>
      </c>
      <c r="P183" s="21" t="s">
        <v>15</v>
      </c>
      <c r="Q183" s="21" t="s">
        <v>1257</v>
      </c>
      <c r="R183" s="21"/>
      <c r="S183" s="21">
        <v>177</v>
      </c>
      <c r="T183" s="21" t="s">
        <v>1625</v>
      </c>
      <c r="U183" s="21" t="s">
        <v>1625</v>
      </c>
    </row>
    <row r="184" spans="1:21" ht="52" customHeight="1" x14ac:dyDescent="0.25">
      <c r="A184" s="28" t="s">
        <v>1674</v>
      </c>
      <c r="B184" s="28" t="s">
        <v>1623</v>
      </c>
      <c r="C184" s="22">
        <v>2400000</v>
      </c>
      <c r="D184" s="28" t="s">
        <v>15</v>
      </c>
      <c r="E184" s="28" t="s">
        <v>1264</v>
      </c>
      <c r="F184" s="28" t="s">
        <v>1623</v>
      </c>
      <c r="G184" s="28" t="s">
        <v>1675</v>
      </c>
      <c r="H184" s="29">
        <v>240000</v>
      </c>
      <c r="I184" s="28" t="s">
        <v>1251</v>
      </c>
      <c r="J184" s="30">
        <v>1</v>
      </c>
      <c r="K184" s="31">
        <v>0</v>
      </c>
      <c r="L184" s="32"/>
      <c r="M184" s="33"/>
      <c r="N184" s="32">
        <v>240000</v>
      </c>
      <c r="O184" s="28" t="s">
        <v>99</v>
      </c>
      <c r="P184" s="28" t="s">
        <v>15</v>
      </c>
      <c r="Q184" s="28" t="s">
        <v>1257</v>
      </c>
      <c r="R184" s="28"/>
      <c r="S184" s="28">
        <v>178</v>
      </c>
      <c r="T184" s="28" t="s">
        <v>1625</v>
      </c>
      <c r="U184" s="28" t="s">
        <v>1625</v>
      </c>
    </row>
    <row r="185" spans="1:21" ht="52" customHeight="1" x14ac:dyDescent="0.25">
      <c r="A185" s="21" t="s">
        <v>1676</v>
      </c>
      <c r="B185" s="21" t="s">
        <v>1623</v>
      </c>
      <c r="C185" s="22">
        <v>3000000</v>
      </c>
      <c r="D185" s="21" t="s">
        <v>15</v>
      </c>
      <c r="E185" s="21" t="s">
        <v>1264</v>
      </c>
      <c r="F185" s="21" t="s">
        <v>1623</v>
      </c>
      <c r="G185" s="21" t="s">
        <v>1677</v>
      </c>
      <c r="H185" s="23">
        <v>300000</v>
      </c>
      <c r="I185" s="21" t="s">
        <v>1251</v>
      </c>
      <c r="J185" s="24">
        <v>1</v>
      </c>
      <c r="K185" s="25">
        <v>0</v>
      </c>
      <c r="L185" s="26"/>
      <c r="M185" s="27"/>
      <c r="N185" s="26">
        <v>300000</v>
      </c>
      <c r="O185" s="21" t="s">
        <v>99</v>
      </c>
      <c r="P185" s="21" t="s">
        <v>15</v>
      </c>
      <c r="Q185" s="21" t="s">
        <v>1257</v>
      </c>
      <c r="R185" s="21"/>
      <c r="S185" s="21">
        <v>179</v>
      </c>
      <c r="T185" s="21" t="s">
        <v>1625</v>
      </c>
      <c r="U185" s="21" t="s">
        <v>1625</v>
      </c>
    </row>
    <row r="186" spans="1:21" ht="52" customHeight="1" x14ac:dyDescent="0.25">
      <c r="A186" s="28" t="s">
        <v>1678</v>
      </c>
      <c r="B186" s="28" t="s">
        <v>1623</v>
      </c>
      <c r="C186" s="22">
        <v>2500000</v>
      </c>
      <c r="D186" s="28" t="s">
        <v>15</v>
      </c>
      <c r="E186" s="28" t="s">
        <v>1264</v>
      </c>
      <c r="F186" s="28" t="s">
        <v>1623</v>
      </c>
      <c r="G186" s="28" t="s">
        <v>1679</v>
      </c>
      <c r="H186" s="29">
        <v>250000</v>
      </c>
      <c r="I186" s="28" t="s">
        <v>1251</v>
      </c>
      <c r="J186" s="30">
        <v>1</v>
      </c>
      <c r="K186" s="31">
        <v>0</v>
      </c>
      <c r="L186" s="32"/>
      <c r="M186" s="33"/>
      <c r="N186" s="32">
        <v>250000</v>
      </c>
      <c r="O186" s="28" t="s">
        <v>99</v>
      </c>
      <c r="P186" s="28" t="s">
        <v>15</v>
      </c>
      <c r="Q186" s="28" t="s">
        <v>1257</v>
      </c>
      <c r="R186" s="28"/>
      <c r="S186" s="28">
        <v>180</v>
      </c>
      <c r="T186" s="28" t="s">
        <v>1625</v>
      </c>
      <c r="U186" s="28" t="s">
        <v>1625</v>
      </c>
    </row>
    <row r="187" spans="1:21" ht="52" customHeight="1" x14ac:dyDescent="0.25">
      <c r="A187" s="21" t="s">
        <v>1680</v>
      </c>
      <c r="B187" s="21" t="s">
        <v>1623</v>
      </c>
      <c r="C187" s="22">
        <v>3200000</v>
      </c>
      <c r="D187" s="21" t="s">
        <v>15</v>
      </c>
      <c r="E187" s="21" t="s">
        <v>1264</v>
      </c>
      <c r="F187" s="21" t="s">
        <v>1623</v>
      </c>
      <c r="G187" s="21" t="s">
        <v>1681</v>
      </c>
      <c r="H187" s="23">
        <v>320000</v>
      </c>
      <c r="I187" s="21" t="s">
        <v>1251</v>
      </c>
      <c r="J187" s="24">
        <v>1</v>
      </c>
      <c r="K187" s="25">
        <v>0</v>
      </c>
      <c r="L187" s="26"/>
      <c r="M187" s="27"/>
      <c r="N187" s="26">
        <v>320000</v>
      </c>
      <c r="O187" s="21" t="s">
        <v>99</v>
      </c>
      <c r="P187" s="21" t="s">
        <v>15</v>
      </c>
      <c r="Q187" s="21" t="s">
        <v>1257</v>
      </c>
      <c r="R187" s="21"/>
      <c r="S187" s="21">
        <v>181</v>
      </c>
      <c r="T187" s="21" t="s">
        <v>1625</v>
      </c>
      <c r="U187" s="21" t="s">
        <v>1625</v>
      </c>
    </row>
    <row r="188" spans="1:21" ht="52" customHeight="1" x14ac:dyDescent="0.25">
      <c r="A188" s="28" t="s">
        <v>1682</v>
      </c>
      <c r="B188" s="28" t="s">
        <v>1683</v>
      </c>
      <c r="C188" s="22">
        <v>1300000</v>
      </c>
      <c r="D188" s="28" t="s">
        <v>15</v>
      </c>
      <c r="E188" s="28" t="s">
        <v>1289</v>
      </c>
      <c r="F188" s="28" t="s">
        <v>1683</v>
      </c>
      <c r="G188" s="28" t="s">
        <v>1684</v>
      </c>
      <c r="H188" s="29">
        <v>130000</v>
      </c>
      <c r="I188" s="28" t="s">
        <v>1251</v>
      </c>
      <c r="J188" s="30">
        <v>1</v>
      </c>
      <c r="K188" s="31">
        <v>0</v>
      </c>
      <c r="L188" s="32"/>
      <c r="M188" s="33"/>
      <c r="N188" s="32">
        <v>130000</v>
      </c>
      <c r="O188" s="28" t="s">
        <v>99</v>
      </c>
      <c r="P188" s="28" t="s">
        <v>15</v>
      </c>
      <c r="Q188" s="28" t="s">
        <v>1257</v>
      </c>
      <c r="R188" s="28"/>
      <c r="S188" s="28">
        <v>182</v>
      </c>
      <c r="T188" s="28" t="s">
        <v>1685</v>
      </c>
      <c r="U188" s="28" t="s">
        <v>1685</v>
      </c>
    </row>
    <row r="189" spans="1:21" ht="52" customHeight="1" x14ac:dyDescent="0.25">
      <c r="A189" s="21" t="s">
        <v>1686</v>
      </c>
      <c r="B189" s="21" t="s">
        <v>1683</v>
      </c>
      <c r="C189" s="22">
        <v>2500000</v>
      </c>
      <c r="D189" s="21" t="s">
        <v>15</v>
      </c>
      <c r="E189" s="21" t="s">
        <v>1289</v>
      </c>
      <c r="F189" s="21" t="s">
        <v>1683</v>
      </c>
      <c r="G189" s="21" t="s">
        <v>1687</v>
      </c>
      <c r="H189" s="23">
        <v>250000</v>
      </c>
      <c r="I189" s="21" t="s">
        <v>1251</v>
      </c>
      <c r="J189" s="24">
        <v>1</v>
      </c>
      <c r="K189" s="25">
        <v>0</v>
      </c>
      <c r="L189" s="26"/>
      <c r="M189" s="27"/>
      <c r="N189" s="26">
        <v>250000</v>
      </c>
      <c r="O189" s="21" t="s">
        <v>99</v>
      </c>
      <c r="P189" s="21" t="s">
        <v>15</v>
      </c>
      <c r="Q189" s="21" t="s">
        <v>1257</v>
      </c>
      <c r="R189" s="21"/>
      <c r="S189" s="21">
        <v>183</v>
      </c>
      <c r="T189" s="21" t="s">
        <v>1685</v>
      </c>
      <c r="U189" s="21" t="s">
        <v>1685</v>
      </c>
    </row>
    <row r="190" spans="1:21" ht="52" customHeight="1" x14ac:dyDescent="0.25">
      <c r="A190" s="28" t="s">
        <v>1688</v>
      </c>
      <c r="B190" s="28" t="s">
        <v>1689</v>
      </c>
      <c r="C190" s="22">
        <v>123000000</v>
      </c>
      <c r="D190" s="28" t="s">
        <v>15</v>
      </c>
      <c r="E190" s="28" t="s">
        <v>1289</v>
      </c>
      <c r="F190" s="28" t="s">
        <v>1689</v>
      </c>
      <c r="G190" s="28" t="s">
        <v>1690</v>
      </c>
      <c r="H190" s="29">
        <v>12300000</v>
      </c>
      <c r="I190" s="28" t="s">
        <v>1251</v>
      </c>
      <c r="J190" s="30">
        <v>1</v>
      </c>
      <c r="K190" s="31">
        <v>0</v>
      </c>
      <c r="L190" s="32"/>
      <c r="M190" s="33"/>
      <c r="N190" s="32">
        <v>12300000</v>
      </c>
      <c r="O190" s="28" t="s">
        <v>99</v>
      </c>
      <c r="P190" s="28" t="s">
        <v>15</v>
      </c>
      <c r="Q190" s="28" t="s">
        <v>1257</v>
      </c>
      <c r="R190" s="28"/>
      <c r="S190" s="28">
        <v>184</v>
      </c>
      <c r="T190" s="28" t="s">
        <v>1691</v>
      </c>
      <c r="U190" s="28" t="s">
        <v>1691</v>
      </c>
    </row>
    <row r="191" spans="1:21" ht="52" customHeight="1" x14ac:dyDescent="0.25">
      <c r="A191" s="21" t="s">
        <v>1692</v>
      </c>
      <c r="B191" s="21" t="s">
        <v>1689</v>
      </c>
      <c r="C191" s="22">
        <v>134000000</v>
      </c>
      <c r="D191" s="21" t="s">
        <v>15</v>
      </c>
      <c r="E191" s="21" t="s">
        <v>1289</v>
      </c>
      <c r="F191" s="21" t="s">
        <v>1689</v>
      </c>
      <c r="G191" s="21" t="s">
        <v>1693</v>
      </c>
      <c r="H191" s="23">
        <v>13400000</v>
      </c>
      <c r="I191" s="21" t="s">
        <v>1251</v>
      </c>
      <c r="J191" s="24">
        <v>1</v>
      </c>
      <c r="K191" s="25">
        <v>0</v>
      </c>
      <c r="L191" s="26"/>
      <c r="M191" s="27"/>
      <c r="N191" s="26">
        <v>13400000</v>
      </c>
      <c r="O191" s="21" t="s">
        <v>99</v>
      </c>
      <c r="P191" s="21" t="s">
        <v>15</v>
      </c>
      <c r="Q191" s="21" t="s">
        <v>1286</v>
      </c>
      <c r="R191" s="21"/>
      <c r="S191" s="21">
        <v>185</v>
      </c>
      <c r="T191" s="21" t="s">
        <v>1691</v>
      </c>
      <c r="U191" s="21" t="s">
        <v>1691</v>
      </c>
    </row>
    <row r="192" spans="1:21" ht="52" customHeight="1" x14ac:dyDescent="0.25">
      <c r="A192" s="28" t="s">
        <v>1694</v>
      </c>
      <c r="B192" s="28" t="s">
        <v>1689</v>
      </c>
      <c r="C192" s="22">
        <v>145000000</v>
      </c>
      <c r="D192" s="28" t="s">
        <v>15</v>
      </c>
      <c r="E192" s="28" t="s">
        <v>1289</v>
      </c>
      <c r="F192" s="28" t="s">
        <v>1689</v>
      </c>
      <c r="G192" s="28" t="s">
        <v>1695</v>
      </c>
      <c r="H192" s="29">
        <v>14500000</v>
      </c>
      <c r="I192" s="28" t="s">
        <v>1251</v>
      </c>
      <c r="J192" s="30">
        <v>1</v>
      </c>
      <c r="K192" s="31">
        <v>0</v>
      </c>
      <c r="L192" s="32"/>
      <c r="M192" s="33"/>
      <c r="N192" s="32">
        <v>14500000</v>
      </c>
      <c r="O192" s="28" t="s">
        <v>99</v>
      </c>
      <c r="P192" s="28" t="s">
        <v>15</v>
      </c>
      <c r="Q192" s="28" t="s">
        <v>1257</v>
      </c>
      <c r="R192" s="28"/>
      <c r="S192" s="28">
        <v>186</v>
      </c>
      <c r="T192" s="28" t="s">
        <v>1691</v>
      </c>
      <c r="U192" s="28" t="s">
        <v>1691</v>
      </c>
    </row>
    <row r="193" spans="1:21" ht="52" customHeight="1" x14ac:dyDescent="0.25">
      <c r="A193" s="21" t="s">
        <v>1696</v>
      </c>
      <c r="B193" s="21" t="s">
        <v>1689</v>
      </c>
      <c r="C193" s="22">
        <v>157000000</v>
      </c>
      <c r="D193" s="21" t="s">
        <v>15</v>
      </c>
      <c r="E193" s="21" t="s">
        <v>1289</v>
      </c>
      <c r="F193" s="21" t="s">
        <v>1689</v>
      </c>
      <c r="G193" s="21" t="s">
        <v>1697</v>
      </c>
      <c r="H193" s="23">
        <v>15700000</v>
      </c>
      <c r="I193" s="21" t="s">
        <v>1251</v>
      </c>
      <c r="J193" s="24">
        <v>1</v>
      </c>
      <c r="K193" s="25">
        <v>0</v>
      </c>
      <c r="L193" s="26"/>
      <c r="M193" s="27"/>
      <c r="N193" s="26">
        <v>15700000</v>
      </c>
      <c r="O193" s="21" t="s">
        <v>99</v>
      </c>
      <c r="P193" s="21" t="s">
        <v>15</v>
      </c>
      <c r="Q193" s="21" t="s">
        <v>1257</v>
      </c>
      <c r="R193" s="21"/>
      <c r="S193" s="21">
        <v>187</v>
      </c>
      <c r="T193" s="21" t="s">
        <v>1691</v>
      </c>
      <c r="U193" s="21" t="s">
        <v>1691</v>
      </c>
    </row>
    <row r="194" spans="1:21" ht="52" customHeight="1" x14ac:dyDescent="0.25">
      <c r="A194" s="28" t="s">
        <v>1698</v>
      </c>
      <c r="B194" s="28" t="s">
        <v>1689</v>
      </c>
      <c r="C194" s="22">
        <v>132000000</v>
      </c>
      <c r="D194" s="28" t="s">
        <v>15</v>
      </c>
      <c r="E194" s="28" t="s">
        <v>1289</v>
      </c>
      <c r="F194" s="28" t="s">
        <v>1689</v>
      </c>
      <c r="G194" s="28" t="s">
        <v>1699</v>
      </c>
      <c r="H194" s="29">
        <v>13200000</v>
      </c>
      <c r="I194" s="28" t="s">
        <v>1251</v>
      </c>
      <c r="J194" s="30">
        <v>1</v>
      </c>
      <c r="K194" s="31">
        <v>0</v>
      </c>
      <c r="L194" s="32"/>
      <c r="M194" s="33"/>
      <c r="N194" s="32">
        <v>13200000</v>
      </c>
      <c r="O194" s="28" t="s">
        <v>99</v>
      </c>
      <c r="P194" s="28" t="s">
        <v>15</v>
      </c>
      <c r="Q194" s="28" t="s">
        <v>1257</v>
      </c>
      <c r="R194" s="28"/>
      <c r="S194" s="28">
        <v>188</v>
      </c>
      <c r="T194" s="28" t="s">
        <v>1691</v>
      </c>
      <c r="U194" s="28" t="s">
        <v>1691</v>
      </c>
    </row>
    <row r="195" spans="1:21" ht="52" customHeight="1" x14ac:dyDescent="0.25">
      <c r="A195" s="21" t="s">
        <v>1700</v>
      </c>
      <c r="B195" s="21" t="s">
        <v>1689</v>
      </c>
      <c r="C195" s="22">
        <v>182000000</v>
      </c>
      <c r="D195" s="21" t="s">
        <v>15</v>
      </c>
      <c r="E195" s="21" t="s">
        <v>1289</v>
      </c>
      <c r="F195" s="21" t="s">
        <v>1689</v>
      </c>
      <c r="G195" s="21" t="s">
        <v>1701</v>
      </c>
      <c r="H195" s="23">
        <v>18200000</v>
      </c>
      <c r="I195" s="21" t="s">
        <v>1251</v>
      </c>
      <c r="J195" s="24">
        <v>1</v>
      </c>
      <c r="K195" s="25">
        <v>0</v>
      </c>
      <c r="L195" s="26"/>
      <c r="M195" s="27"/>
      <c r="N195" s="26">
        <v>18200000</v>
      </c>
      <c r="O195" s="21" t="s">
        <v>99</v>
      </c>
      <c r="P195" s="21" t="s">
        <v>15</v>
      </c>
      <c r="Q195" s="21" t="s">
        <v>1257</v>
      </c>
      <c r="R195" s="21"/>
      <c r="S195" s="21">
        <v>189</v>
      </c>
      <c r="T195" s="21" t="s">
        <v>1691</v>
      </c>
      <c r="U195" s="21" t="s">
        <v>1691</v>
      </c>
    </row>
    <row r="196" spans="1:21" ht="52" customHeight="1" x14ac:dyDescent="0.25">
      <c r="A196" s="28" t="s">
        <v>1702</v>
      </c>
      <c r="B196" s="28" t="s">
        <v>1703</v>
      </c>
      <c r="C196" s="22">
        <v>2500000</v>
      </c>
      <c r="D196" s="28" t="s">
        <v>15</v>
      </c>
      <c r="E196" s="28" t="s">
        <v>1289</v>
      </c>
      <c r="F196" s="28" t="s">
        <v>1703</v>
      </c>
      <c r="G196" s="28" t="s">
        <v>1704</v>
      </c>
      <c r="H196" s="29">
        <v>250000</v>
      </c>
      <c r="I196" s="28" t="s">
        <v>1251</v>
      </c>
      <c r="J196" s="30">
        <v>1</v>
      </c>
      <c r="K196" s="31">
        <v>0</v>
      </c>
      <c r="L196" s="32"/>
      <c r="M196" s="33"/>
      <c r="N196" s="32">
        <v>250000</v>
      </c>
      <c r="O196" s="28" t="s">
        <v>99</v>
      </c>
      <c r="P196" s="28" t="s">
        <v>15</v>
      </c>
      <c r="Q196" s="28" t="s">
        <v>1257</v>
      </c>
      <c r="R196" s="28"/>
      <c r="S196" s="28">
        <v>190</v>
      </c>
      <c r="T196" s="28" t="s">
        <v>1705</v>
      </c>
      <c r="U196" s="28" t="s">
        <v>1705</v>
      </c>
    </row>
    <row r="197" spans="1:21" ht="52" customHeight="1" x14ac:dyDescent="0.25">
      <c r="A197" s="21" t="s">
        <v>1706</v>
      </c>
      <c r="B197" s="21" t="s">
        <v>1703</v>
      </c>
      <c r="C197" s="22">
        <v>12000000</v>
      </c>
      <c r="D197" s="21" t="s">
        <v>15</v>
      </c>
      <c r="E197" s="21" t="s">
        <v>1289</v>
      </c>
      <c r="F197" s="21" t="s">
        <v>1703</v>
      </c>
      <c r="G197" s="21" t="s">
        <v>1707</v>
      </c>
      <c r="H197" s="23">
        <v>1200000</v>
      </c>
      <c r="I197" s="21" t="s">
        <v>1251</v>
      </c>
      <c r="J197" s="24">
        <v>1</v>
      </c>
      <c r="K197" s="25">
        <v>0</v>
      </c>
      <c r="L197" s="26"/>
      <c r="M197" s="27"/>
      <c r="N197" s="26">
        <v>1200000</v>
      </c>
      <c r="O197" s="21" t="s">
        <v>99</v>
      </c>
      <c r="P197" s="21" t="s">
        <v>15</v>
      </c>
      <c r="Q197" s="21" t="s">
        <v>1257</v>
      </c>
      <c r="R197" s="21"/>
      <c r="S197" s="21">
        <v>191</v>
      </c>
      <c r="T197" s="21" t="s">
        <v>1705</v>
      </c>
      <c r="U197" s="21" t="s">
        <v>1705</v>
      </c>
    </row>
    <row r="198" spans="1:21" ht="52" customHeight="1" x14ac:dyDescent="0.25">
      <c r="A198" s="28" t="s">
        <v>1708</v>
      </c>
      <c r="B198" s="28" t="s">
        <v>1703</v>
      </c>
      <c r="C198" s="22">
        <v>23000000</v>
      </c>
      <c r="D198" s="28" t="s">
        <v>15</v>
      </c>
      <c r="E198" s="28" t="s">
        <v>1289</v>
      </c>
      <c r="F198" s="28" t="s">
        <v>1703</v>
      </c>
      <c r="G198" s="28" t="s">
        <v>1709</v>
      </c>
      <c r="H198" s="29">
        <v>2300000</v>
      </c>
      <c r="I198" s="28" t="s">
        <v>1251</v>
      </c>
      <c r="J198" s="30">
        <v>1</v>
      </c>
      <c r="K198" s="31">
        <v>0</v>
      </c>
      <c r="L198" s="32"/>
      <c r="M198" s="33"/>
      <c r="N198" s="32">
        <v>2300000</v>
      </c>
      <c r="O198" s="28" t="s">
        <v>99</v>
      </c>
      <c r="P198" s="28" t="s">
        <v>15</v>
      </c>
      <c r="Q198" s="28" t="s">
        <v>1257</v>
      </c>
      <c r="R198" s="28"/>
      <c r="S198" s="28">
        <v>192</v>
      </c>
      <c r="T198" s="28" t="s">
        <v>1705</v>
      </c>
      <c r="U198" s="28" t="s">
        <v>1705</v>
      </c>
    </row>
    <row r="199" spans="1:21" ht="52" customHeight="1" x14ac:dyDescent="0.25">
      <c r="A199" s="21" t="s">
        <v>1710</v>
      </c>
      <c r="B199" s="21" t="s">
        <v>1711</v>
      </c>
      <c r="C199" s="22">
        <v>1800000</v>
      </c>
      <c r="D199" s="21" t="s">
        <v>15</v>
      </c>
      <c r="E199" s="21" t="s">
        <v>1272</v>
      </c>
      <c r="F199" s="21" t="s">
        <v>1711</v>
      </c>
      <c r="G199" s="21" t="s">
        <v>1712</v>
      </c>
      <c r="H199" s="23">
        <v>180000</v>
      </c>
      <c r="I199" s="21" t="s">
        <v>1251</v>
      </c>
      <c r="J199" s="24">
        <v>1</v>
      </c>
      <c r="K199" s="25">
        <v>0</v>
      </c>
      <c r="L199" s="26"/>
      <c r="M199" s="27"/>
      <c r="N199" s="26">
        <v>180000</v>
      </c>
      <c r="O199" s="21" t="s">
        <v>99</v>
      </c>
      <c r="P199" s="21" t="s">
        <v>15</v>
      </c>
      <c r="Q199" s="21" t="s">
        <v>1257</v>
      </c>
      <c r="R199" s="21"/>
      <c r="S199" s="21">
        <v>193</v>
      </c>
      <c r="T199" s="21" t="s">
        <v>1713</v>
      </c>
      <c r="U199" s="21" t="s">
        <v>1713</v>
      </c>
    </row>
    <row r="200" spans="1:21" ht="52" customHeight="1" x14ac:dyDescent="0.25">
      <c r="A200" s="28" t="s">
        <v>1714</v>
      </c>
      <c r="B200" s="28" t="s">
        <v>1711</v>
      </c>
      <c r="C200" s="22">
        <v>2500000</v>
      </c>
      <c r="D200" s="28" t="s">
        <v>15</v>
      </c>
      <c r="E200" s="28" t="s">
        <v>1272</v>
      </c>
      <c r="F200" s="28" t="s">
        <v>1711</v>
      </c>
      <c r="G200" s="28" t="s">
        <v>1256</v>
      </c>
      <c r="H200" s="29">
        <v>250000</v>
      </c>
      <c r="I200" s="28" t="s">
        <v>1251</v>
      </c>
      <c r="J200" s="30">
        <v>1</v>
      </c>
      <c r="K200" s="31">
        <v>0</v>
      </c>
      <c r="L200" s="32"/>
      <c r="M200" s="33"/>
      <c r="N200" s="32">
        <v>250000</v>
      </c>
      <c r="O200" s="28" t="s">
        <v>99</v>
      </c>
      <c r="P200" s="28" t="s">
        <v>15</v>
      </c>
      <c r="Q200" s="28" t="s">
        <v>1257</v>
      </c>
      <c r="R200" s="28"/>
      <c r="S200" s="28">
        <v>194</v>
      </c>
      <c r="T200" s="28" t="s">
        <v>1713</v>
      </c>
      <c r="U200" s="28" t="s">
        <v>1713</v>
      </c>
    </row>
    <row r="201" spans="1:21" ht="52" customHeight="1" x14ac:dyDescent="0.25">
      <c r="A201" s="21" t="s">
        <v>1715</v>
      </c>
      <c r="B201" s="21" t="s">
        <v>1711</v>
      </c>
      <c r="C201" s="22">
        <v>4000000</v>
      </c>
      <c r="D201" s="21" t="s">
        <v>15</v>
      </c>
      <c r="E201" s="21" t="s">
        <v>1272</v>
      </c>
      <c r="F201" s="21" t="s">
        <v>1711</v>
      </c>
      <c r="G201" s="21" t="s">
        <v>1716</v>
      </c>
      <c r="H201" s="23">
        <v>400000</v>
      </c>
      <c r="I201" s="21" t="s">
        <v>1251</v>
      </c>
      <c r="J201" s="24">
        <v>1</v>
      </c>
      <c r="K201" s="25">
        <v>0</v>
      </c>
      <c r="L201" s="26"/>
      <c r="M201" s="27"/>
      <c r="N201" s="26">
        <v>400000</v>
      </c>
      <c r="O201" s="21" t="s">
        <v>99</v>
      </c>
      <c r="P201" s="21" t="s">
        <v>15</v>
      </c>
      <c r="Q201" s="21" t="s">
        <v>1257</v>
      </c>
      <c r="R201" s="21"/>
      <c r="S201" s="21">
        <v>195</v>
      </c>
      <c r="T201" s="21" t="s">
        <v>1713</v>
      </c>
      <c r="U201" s="21" t="s">
        <v>1713</v>
      </c>
    </row>
    <row r="202" spans="1:21" ht="52" customHeight="1" x14ac:dyDescent="0.25">
      <c r="A202" s="28" t="s">
        <v>1717</v>
      </c>
      <c r="B202" s="28" t="s">
        <v>1718</v>
      </c>
      <c r="C202" s="22">
        <v>2500000</v>
      </c>
      <c r="D202" s="28" t="s">
        <v>15</v>
      </c>
      <c r="E202" s="28" t="s">
        <v>1289</v>
      </c>
      <c r="F202" s="28" t="s">
        <v>1718</v>
      </c>
      <c r="G202" s="28" t="s">
        <v>1719</v>
      </c>
      <c r="H202" s="29">
        <v>250000</v>
      </c>
      <c r="I202" s="28" t="s">
        <v>1251</v>
      </c>
      <c r="J202" s="30">
        <v>1</v>
      </c>
      <c r="K202" s="31">
        <v>0</v>
      </c>
      <c r="L202" s="32"/>
      <c r="M202" s="33"/>
      <c r="N202" s="32">
        <v>250000</v>
      </c>
      <c r="O202" s="28" t="s">
        <v>99</v>
      </c>
      <c r="P202" s="28" t="s">
        <v>15</v>
      </c>
      <c r="Q202" s="28" t="s">
        <v>1257</v>
      </c>
      <c r="R202" s="28"/>
      <c r="S202" s="28">
        <v>196</v>
      </c>
      <c r="T202" s="28" t="s">
        <v>1720</v>
      </c>
      <c r="U202" s="28" t="s">
        <v>1720</v>
      </c>
    </row>
    <row r="203" spans="1:21" ht="52" customHeight="1" x14ac:dyDescent="0.25">
      <c r="A203" s="21" t="s">
        <v>1721</v>
      </c>
      <c r="B203" s="21" t="s">
        <v>1718</v>
      </c>
      <c r="C203" s="22">
        <v>4800000</v>
      </c>
      <c r="D203" s="21" t="s">
        <v>15</v>
      </c>
      <c r="E203" s="21" t="s">
        <v>1289</v>
      </c>
      <c r="F203" s="21" t="s">
        <v>1718</v>
      </c>
      <c r="G203" s="21" t="s">
        <v>1722</v>
      </c>
      <c r="H203" s="23">
        <v>480000</v>
      </c>
      <c r="I203" s="21" t="s">
        <v>1251</v>
      </c>
      <c r="J203" s="24">
        <v>1</v>
      </c>
      <c r="K203" s="25">
        <v>0</v>
      </c>
      <c r="L203" s="26"/>
      <c r="M203" s="27"/>
      <c r="N203" s="26">
        <v>480000</v>
      </c>
      <c r="O203" s="21" t="s">
        <v>99</v>
      </c>
      <c r="P203" s="21" t="s">
        <v>15</v>
      </c>
      <c r="Q203" s="21" t="s">
        <v>1257</v>
      </c>
      <c r="R203" s="21"/>
      <c r="S203" s="21">
        <v>197</v>
      </c>
      <c r="T203" s="21" t="s">
        <v>1720</v>
      </c>
      <c r="U203" s="21" t="s">
        <v>1720</v>
      </c>
    </row>
    <row r="204" spans="1:21" ht="52" customHeight="1" x14ac:dyDescent="0.25">
      <c r="A204" s="28" t="s">
        <v>1723</v>
      </c>
      <c r="B204" s="28" t="s">
        <v>1724</v>
      </c>
      <c r="C204" s="22">
        <v>9600000</v>
      </c>
      <c r="D204" s="28" t="s">
        <v>15</v>
      </c>
      <c r="E204" s="28" t="s">
        <v>1725</v>
      </c>
      <c r="F204" s="28" t="s">
        <v>1724</v>
      </c>
      <c r="G204" s="28" t="s">
        <v>1250</v>
      </c>
      <c r="H204" s="29">
        <v>960000</v>
      </c>
      <c r="I204" s="28" t="s">
        <v>1251</v>
      </c>
      <c r="J204" s="30">
        <v>1</v>
      </c>
      <c r="K204" s="31">
        <v>0</v>
      </c>
      <c r="L204" s="32"/>
      <c r="M204" s="33"/>
      <c r="N204" s="32">
        <v>960000</v>
      </c>
      <c r="O204" s="28" t="s">
        <v>99</v>
      </c>
      <c r="P204" s="28" t="s">
        <v>15</v>
      </c>
      <c r="Q204" s="28" t="s">
        <v>1252</v>
      </c>
      <c r="R204" s="28"/>
      <c r="S204" s="28">
        <v>198</v>
      </c>
      <c r="T204" s="28" t="s">
        <v>1726</v>
      </c>
      <c r="U204" s="28" t="s">
        <v>1726</v>
      </c>
    </row>
    <row r="205" spans="1:21" ht="52" customHeight="1" x14ac:dyDescent="0.25">
      <c r="A205" s="21" t="s">
        <v>1727</v>
      </c>
      <c r="B205" s="21" t="s">
        <v>1728</v>
      </c>
      <c r="C205" s="22">
        <v>1500000</v>
      </c>
      <c r="D205" s="21" t="s">
        <v>15</v>
      </c>
      <c r="E205" s="21" t="s">
        <v>1289</v>
      </c>
      <c r="F205" s="21" t="s">
        <v>1728</v>
      </c>
      <c r="G205" s="21" t="s">
        <v>1729</v>
      </c>
      <c r="H205" s="23">
        <v>150000</v>
      </c>
      <c r="I205" s="21" t="s">
        <v>1251</v>
      </c>
      <c r="J205" s="24">
        <v>1</v>
      </c>
      <c r="K205" s="25">
        <v>0</v>
      </c>
      <c r="L205" s="26"/>
      <c r="M205" s="27"/>
      <c r="N205" s="26">
        <v>150000</v>
      </c>
      <c r="O205" s="21" t="s">
        <v>99</v>
      </c>
      <c r="P205" s="21" t="s">
        <v>15</v>
      </c>
      <c r="Q205" s="21" t="s">
        <v>1257</v>
      </c>
      <c r="R205" s="21"/>
      <c r="S205" s="21">
        <v>199</v>
      </c>
      <c r="T205" s="21" t="s">
        <v>1730</v>
      </c>
      <c r="U205" s="21" t="s">
        <v>1730</v>
      </c>
    </row>
    <row r="206" spans="1:21" ht="52" customHeight="1" x14ac:dyDescent="0.25">
      <c r="A206" s="28" t="s">
        <v>1731</v>
      </c>
      <c r="B206" s="28" t="s">
        <v>1728</v>
      </c>
      <c r="C206" s="22">
        <v>3000000</v>
      </c>
      <c r="D206" s="28" t="s">
        <v>15</v>
      </c>
      <c r="E206" s="28" t="s">
        <v>1289</v>
      </c>
      <c r="F206" s="28" t="s">
        <v>1728</v>
      </c>
      <c r="G206" s="28" t="s">
        <v>1732</v>
      </c>
      <c r="H206" s="29">
        <v>300000</v>
      </c>
      <c r="I206" s="28" t="s">
        <v>1251</v>
      </c>
      <c r="J206" s="30">
        <v>1</v>
      </c>
      <c r="K206" s="31">
        <v>0</v>
      </c>
      <c r="L206" s="32"/>
      <c r="M206" s="33"/>
      <c r="N206" s="32">
        <v>300000</v>
      </c>
      <c r="O206" s="28" t="s">
        <v>99</v>
      </c>
      <c r="P206" s="28" t="s">
        <v>15</v>
      </c>
      <c r="Q206" s="28" t="s">
        <v>1257</v>
      </c>
      <c r="R206" s="28"/>
      <c r="S206" s="28">
        <v>200</v>
      </c>
      <c r="T206" s="28" t="s">
        <v>1730</v>
      </c>
      <c r="U206" s="28" t="s">
        <v>1730</v>
      </c>
    </row>
    <row r="207" spans="1:21" ht="52" customHeight="1" x14ac:dyDescent="0.25">
      <c r="A207" s="21" t="s">
        <v>1733</v>
      </c>
      <c r="B207" s="21" t="s">
        <v>1728</v>
      </c>
      <c r="C207" s="22">
        <v>6000000</v>
      </c>
      <c r="D207" s="21" t="s">
        <v>15</v>
      </c>
      <c r="E207" s="21" t="s">
        <v>1289</v>
      </c>
      <c r="F207" s="21" t="s">
        <v>1728</v>
      </c>
      <c r="G207" s="21" t="s">
        <v>1734</v>
      </c>
      <c r="H207" s="23">
        <v>600000</v>
      </c>
      <c r="I207" s="21" t="s">
        <v>1251</v>
      </c>
      <c r="J207" s="24">
        <v>1</v>
      </c>
      <c r="K207" s="25">
        <v>0</v>
      </c>
      <c r="L207" s="26"/>
      <c r="M207" s="27"/>
      <c r="N207" s="26">
        <v>600000</v>
      </c>
      <c r="O207" s="21" t="s">
        <v>99</v>
      </c>
      <c r="P207" s="21" t="s">
        <v>15</v>
      </c>
      <c r="Q207" s="21" t="s">
        <v>1257</v>
      </c>
      <c r="R207" s="21"/>
      <c r="S207" s="21">
        <v>201</v>
      </c>
      <c r="T207" s="21" t="s">
        <v>1730</v>
      </c>
      <c r="U207" s="21" t="s">
        <v>1730</v>
      </c>
    </row>
    <row r="208" spans="1:21" ht="52" customHeight="1" x14ac:dyDescent="0.25">
      <c r="A208" s="28" t="s">
        <v>1735</v>
      </c>
      <c r="B208" s="28" t="s">
        <v>1728</v>
      </c>
      <c r="C208" s="22">
        <v>3000000</v>
      </c>
      <c r="D208" s="28" t="s">
        <v>15</v>
      </c>
      <c r="E208" s="28" t="s">
        <v>1289</v>
      </c>
      <c r="F208" s="28" t="s">
        <v>1728</v>
      </c>
      <c r="G208" s="28" t="s">
        <v>1736</v>
      </c>
      <c r="H208" s="29">
        <v>300000</v>
      </c>
      <c r="I208" s="28" t="s">
        <v>1251</v>
      </c>
      <c r="J208" s="30">
        <v>1</v>
      </c>
      <c r="K208" s="31">
        <v>0</v>
      </c>
      <c r="L208" s="32"/>
      <c r="M208" s="33"/>
      <c r="N208" s="32">
        <v>300000</v>
      </c>
      <c r="O208" s="28" t="s">
        <v>99</v>
      </c>
      <c r="P208" s="28" t="s">
        <v>15</v>
      </c>
      <c r="Q208" s="28" t="s">
        <v>1257</v>
      </c>
      <c r="R208" s="28"/>
      <c r="S208" s="28">
        <v>202</v>
      </c>
      <c r="T208" s="28" t="s">
        <v>1730</v>
      </c>
      <c r="U208" s="28" t="s">
        <v>1730</v>
      </c>
    </row>
    <row r="209" spans="1:21" ht="52" customHeight="1" x14ac:dyDescent="0.25">
      <c r="A209" s="21" t="s">
        <v>1737</v>
      </c>
      <c r="B209" s="21" t="s">
        <v>1728</v>
      </c>
      <c r="C209" s="22">
        <v>6000000</v>
      </c>
      <c r="D209" s="21" t="s">
        <v>15</v>
      </c>
      <c r="E209" s="21" t="s">
        <v>1289</v>
      </c>
      <c r="F209" s="21" t="s">
        <v>1728</v>
      </c>
      <c r="G209" s="21" t="s">
        <v>1738</v>
      </c>
      <c r="H209" s="23">
        <v>600000</v>
      </c>
      <c r="I209" s="21" t="s">
        <v>1251</v>
      </c>
      <c r="J209" s="24">
        <v>1</v>
      </c>
      <c r="K209" s="25">
        <v>0</v>
      </c>
      <c r="L209" s="26"/>
      <c r="M209" s="27"/>
      <c r="N209" s="26">
        <v>600000</v>
      </c>
      <c r="O209" s="21" t="s">
        <v>99</v>
      </c>
      <c r="P209" s="21" t="s">
        <v>15</v>
      </c>
      <c r="Q209" s="21" t="s">
        <v>1257</v>
      </c>
      <c r="R209" s="21"/>
      <c r="S209" s="21">
        <v>203</v>
      </c>
      <c r="T209" s="21" t="s">
        <v>1730</v>
      </c>
      <c r="U209" s="21" t="s">
        <v>1730</v>
      </c>
    </row>
    <row r="210" spans="1:21" ht="52" customHeight="1" x14ac:dyDescent="0.25">
      <c r="A210" s="28" t="s">
        <v>1739</v>
      </c>
      <c r="B210" s="28" t="s">
        <v>1728</v>
      </c>
      <c r="C210" s="22">
        <v>11000000</v>
      </c>
      <c r="D210" s="28" t="s">
        <v>15</v>
      </c>
      <c r="E210" s="28" t="s">
        <v>1289</v>
      </c>
      <c r="F210" s="28" t="s">
        <v>1728</v>
      </c>
      <c r="G210" s="28" t="s">
        <v>1740</v>
      </c>
      <c r="H210" s="29">
        <v>1100000</v>
      </c>
      <c r="I210" s="28" t="s">
        <v>1251</v>
      </c>
      <c r="J210" s="30">
        <v>1</v>
      </c>
      <c r="K210" s="31">
        <v>0</v>
      </c>
      <c r="L210" s="32"/>
      <c r="M210" s="33"/>
      <c r="N210" s="32">
        <v>1100000</v>
      </c>
      <c r="O210" s="28" t="s">
        <v>99</v>
      </c>
      <c r="P210" s="28" t="s">
        <v>15</v>
      </c>
      <c r="Q210" s="28" t="s">
        <v>1286</v>
      </c>
      <c r="R210" s="28"/>
      <c r="S210" s="28">
        <v>204</v>
      </c>
      <c r="T210" s="28" t="s">
        <v>1730</v>
      </c>
      <c r="U210" s="28" t="s">
        <v>1730</v>
      </c>
    </row>
    <row r="211" spans="1:21" ht="52" customHeight="1" x14ac:dyDescent="0.25">
      <c r="A211" s="21" t="s">
        <v>1741</v>
      </c>
      <c r="B211" s="21" t="s">
        <v>1728</v>
      </c>
      <c r="C211" s="22">
        <v>1650000</v>
      </c>
      <c r="D211" s="21" t="s">
        <v>15</v>
      </c>
      <c r="E211" s="21" t="s">
        <v>1289</v>
      </c>
      <c r="F211" s="21" t="s">
        <v>1728</v>
      </c>
      <c r="G211" s="21" t="s">
        <v>1742</v>
      </c>
      <c r="H211" s="23">
        <v>165000</v>
      </c>
      <c r="I211" s="21" t="s">
        <v>1251</v>
      </c>
      <c r="J211" s="24">
        <v>1</v>
      </c>
      <c r="K211" s="25">
        <v>0</v>
      </c>
      <c r="L211" s="26"/>
      <c r="M211" s="27"/>
      <c r="N211" s="26">
        <v>165000</v>
      </c>
      <c r="O211" s="21" t="s">
        <v>99</v>
      </c>
      <c r="P211" s="21" t="s">
        <v>15</v>
      </c>
      <c r="Q211" s="21" t="s">
        <v>1286</v>
      </c>
      <c r="R211" s="21"/>
      <c r="S211" s="21">
        <v>205</v>
      </c>
      <c r="T211" s="21" t="s">
        <v>1730</v>
      </c>
      <c r="U211" s="21" t="s">
        <v>1730</v>
      </c>
    </row>
    <row r="212" spans="1:21" ht="52" customHeight="1" x14ac:dyDescent="0.25">
      <c r="A212" s="28" t="s">
        <v>1743</v>
      </c>
      <c r="B212" s="28" t="s">
        <v>1728</v>
      </c>
      <c r="C212" s="22">
        <v>3300000</v>
      </c>
      <c r="D212" s="28" t="s">
        <v>15</v>
      </c>
      <c r="E212" s="28" t="s">
        <v>1289</v>
      </c>
      <c r="F212" s="28" t="s">
        <v>1728</v>
      </c>
      <c r="G212" s="28" t="s">
        <v>1744</v>
      </c>
      <c r="H212" s="29">
        <v>330000</v>
      </c>
      <c r="I212" s="28" t="s">
        <v>1251</v>
      </c>
      <c r="J212" s="30">
        <v>1</v>
      </c>
      <c r="K212" s="31">
        <v>0</v>
      </c>
      <c r="L212" s="32"/>
      <c r="M212" s="33"/>
      <c r="N212" s="32">
        <v>330000</v>
      </c>
      <c r="O212" s="28" t="s">
        <v>99</v>
      </c>
      <c r="P212" s="28" t="s">
        <v>15</v>
      </c>
      <c r="Q212" s="28" t="s">
        <v>1286</v>
      </c>
      <c r="R212" s="28"/>
      <c r="S212" s="28">
        <v>206</v>
      </c>
      <c r="T212" s="28" t="s">
        <v>1730</v>
      </c>
      <c r="U212" s="28" t="s">
        <v>1730</v>
      </c>
    </row>
    <row r="213" spans="1:21" ht="52" customHeight="1" x14ac:dyDescent="0.25">
      <c r="A213" s="21" t="s">
        <v>1745</v>
      </c>
      <c r="B213" s="21" t="s">
        <v>1728</v>
      </c>
      <c r="C213" s="22">
        <v>6500000</v>
      </c>
      <c r="D213" s="21" t="s">
        <v>15</v>
      </c>
      <c r="E213" s="21" t="s">
        <v>1289</v>
      </c>
      <c r="F213" s="21" t="s">
        <v>1728</v>
      </c>
      <c r="G213" s="21" t="s">
        <v>1746</v>
      </c>
      <c r="H213" s="23">
        <v>650000</v>
      </c>
      <c r="I213" s="21" t="s">
        <v>1251</v>
      </c>
      <c r="J213" s="24">
        <v>1</v>
      </c>
      <c r="K213" s="25">
        <v>0</v>
      </c>
      <c r="L213" s="26"/>
      <c r="M213" s="27"/>
      <c r="N213" s="26">
        <v>650000</v>
      </c>
      <c r="O213" s="21" t="s">
        <v>99</v>
      </c>
      <c r="P213" s="21" t="s">
        <v>15</v>
      </c>
      <c r="Q213" s="21" t="s">
        <v>1286</v>
      </c>
      <c r="R213" s="21"/>
      <c r="S213" s="21">
        <v>207</v>
      </c>
      <c r="T213" s="21" t="s">
        <v>1730</v>
      </c>
      <c r="U213" s="21" t="s">
        <v>1730</v>
      </c>
    </row>
    <row r="214" spans="1:21" ht="52" customHeight="1" x14ac:dyDescent="0.25">
      <c r="A214" s="28" t="s">
        <v>1747</v>
      </c>
      <c r="B214" s="28" t="s">
        <v>1748</v>
      </c>
      <c r="C214" s="22">
        <v>4500000</v>
      </c>
      <c r="D214" s="28" t="s">
        <v>15</v>
      </c>
      <c r="E214" s="28" t="s">
        <v>1749</v>
      </c>
      <c r="F214" s="28" t="s">
        <v>1748</v>
      </c>
      <c r="G214" s="28" t="s">
        <v>1750</v>
      </c>
      <c r="H214" s="29">
        <v>450000</v>
      </c>
      <c r="I214" s="28" t="s">
        <v>1251</v>
      </c>
      <c r="J214" s="30">
        <v>1</v>
      </c>
      <c r="K214" s="31">
        <v>0</v>
      </c>
      <c r="L214" s="32"/>
      <c r="M214" s="33"/>
      <c r="N214" s="32">
        <v>450000</v>
      </c>
      <c r="O214" s="28" t="s">
        <v>99</v>
      </c>
      <c r="P214" s="28" t="s">
        <v>15</v>
      </c>
      <c r="Q214" s="28" t="s">
        <v>1257</v>
      </c>
      <c r="R214" s="28"/>
      <c r="S214" s="28">
        <v>208</v>
      </c>
      <c r="T214" s="28" t="s">
        <v>1751</v>
      </c>
      <c r="U214" s="28" t="s">
        <v>1751</v>
      </c>
    </row>
    <row r="215" spans="1:21" ht="52" customHeight="1" x14ac:dyDescent="0.25">
      <c r="A215" s="21" t="s">
        <v>1752</v>
      </c>
      <c r="B215" s="21" t="s">
        <v>1748</v>
      </c>
      <c r="C215" s="22">
        <v>5000000</v>
      </c>
      <c r="D215" s="21" t="s">
        <v>15</v>
      </c>
      <c r="E215" s="21" t="s">
        <v>1749</v>
      </c>
      <c r="F215" s="21" t="s">
        <v>1748</v>
      </c>
      <c r="G215" s="21" t="s">
        <v>1753</v>
      </c>
      <c r="H215" s="23">
        <v>500000</v>
      </c>
      <c r="I215" s="21" t="s">
        <v>1251</v>
      </c>
      <c r="J215" s="24">
        <v>1</v>
      </c>
      <c r="K215" s="25">
        <v>0</v>
      </c>
      <c r="L215" s="26"/>
      <c r="M215" s="27"/>
      <c r="N215" s="26">
        <v>500000</v>
      </c>
      <c r="O215" s="21" t="s">
        <v>99</v>
      </c>
      <c r="P215" s="21" t="s">
        <v>15</v>
      </c>
      <c r="Q215" s="21" t="s">
        <v>1257</v>
      </c>
      <c r="R215" s="21"/>
      <c r="S215" s="21">
        <v>209</v>
      </c>
      <c r="T215" s="21" t="s">
        <v>1751</v>
      </c>
      <c r="U215" s="21" t="s">
        <v>1751</v>
      </c>
    </row>
    <row r="216" spans="1:21" ht="52" customHeight="1" x14ac:dyDescent="0.25">
      <c r="A216" s="28" t="s">
        <v>1754</v>
      </c>
      <c r="B216" s="28" t="s">
        <v>1748</v>
      </c>
      <c r="C216" s="22">
        <v>5500000</v>
      </c>
      <c r="D216" s="28" t="s">
        <v>15</v>
      </c>
      <c r="E216" s="28" t="s">
        <v>1749</v>
      </c>
      <c r="F216" s="28" t="s">
        <v>1748</v>
      </c>
      <c r="G216" s="28" t="s">
        <v>1755</v>
      </c>
      <c r="H216" s="29">
        <v>550000</v>
      </c>
      <c r="I216" s="28" t="s">
        <v>1251</v>
      </c>
      <c r="J216" s="30">
        <v>1</v>
      </c>
      <c r="K216" s="31">
        <v>0</v>
      </c>
      <c r="L216" s="32"/>
      <c r="M216" s="33"/>
      <c r="N216" s="32">
        <v>550000</v>
      </c>
      <c r="O216" s="28" t="s">
        <v>99</v>
      </c>
      <c r="P216" s="28" t="s">
        <v>15</v>
      </c>
      <c r="Q216" s="28" t="s">
        <v>1257</v>
      </c>
      <c r="R216" s="28"/>
      <c r="S216" s="28">
        <v>210</v>
      </c>
      <c r="T216" s="28" t="s">
        <v>1751</v>
      </c>
      <c r="U216" s="28" t="s">
        <v>1751</v>
      </c>
    </row>
    <row r="217" spans="1:21" ht="52" customHeight="1" x14ac:dyDescent="0.25">
      <c r="A217" s="21" t="s">
        <v>1756</v>
      </c>
      <c r="B217" s="21" t="s">
        <v>1748</v>
      </c>
      <c r="C217" s="22">
        <v>6000000</v>
      </c>
      <c r="D217" s="21" t="s">
        <v>15</v>
      </c>
      <c r="E217" s="21" t="s">
        <v>1749</v>
      </c>
      <c r="F217" s="21" t="s">
        <v>1748</v>
      </c>
      <c r="G217" s="21" t="s">
        <v>1757</v>
      </c>
      <c r="H217" s="23">
        <v>600000</v>
      </c>
      <c r="I217" s="21" t="s">
        <v>1251</v>
      </c>
      <c r="J217" s="24">
        <v>1</v>
      </c>
      <c r="K217" s="25">
        <v>0</v>
      </c>
      <c r="L217" s="26"/>
      <c r="M217" s="27"/>
      <c r="N217" s="26">
        <v>600000</v>
      </c>
      <c r="O217" s="21" t="s">
        <v>99</v>
      </c>
      <c r="P217" s="21" t="s">
        <v>15</v>
      </c>
      <c r="Q217" s="21" t="s">
        <v>1257</v>
      </c>
      <c r="R217" s="21"/>
      <c r="S217" s="21">
        <v>211</v>
      </c>
      <c r="T217" s="21" t="s">
        <v>1751</v>
      </c>
      <c r="U217" s="21" t="s">
        <v>1751</v>
      </c>
    </row>
    <row r="218" spans="1:21" ht="52" customHeight="1" x14ac:dyDescent="0.25">
      <c r="A218" s="28" t="s">
        <v>1758</v>
      </c>
      <c r="B218" s="28" t="s">
        <v>1759</v>
      </c>
      <c r="C218" s="22">
        <v>4800000</v>
      </c>
      <c r="D218" s="28" t="s">
        <v>15</v>
      </c>
      <c r="E218" s="28" t="s">
        <v>1289</v>
      </c>
      <c r="F218" s="28" t="s">
        <v>1759</v>
      </c>
      <c r="G218" s="28" t="s">
        <v>1250</v>
      </c>
      <c r="H218" s="29">
        <v>480000</v>
      </c>
      <c r="I218" s="28" t="s">
        <v>1251</v>
      </c>
      <c r="J218" s="30">
        <v>1</v>
      </c>
      <c r="K218" s="31">
        <v>0</v>
      </c>
      <c r="L218" s="32"/>
      <c r="M218" s="33"/>
      <c r="N218" s="32">
        <v>480000</v>
      </c>
      <c r="O218" s="28" t="s">
        <v>99</v>
      </c>
      <c r="P218" s="28" t="s">
        <v>15</v>
      </c>
      <c r="Q218" s="28" t="s">
        <v>1252</v>
      </c>
      <c r="R218" s="28"/>
      <c r="S218" s="28">
        <v>212</v>
      </c>
      <c r="T218" s="28" t="s">
        <v>1760</v>
      </c>
      <c r="U218" s="28" t="s">
        <v>1760</v>
      </c>
    </row>
    <row r="219" spans="1:21" ht="52" customHeight="1" x14ac:dyDescent="0.25">
      <c r="A219" s="21" t="s">
        <v>1761</v>
      </c>
      <c r="B219" s="21" t="s">
        <v>1762</v>
      </c>
      <c r="C219" s="22">
        <v>10000000</v>
      </c>
      <c r="D219" s="21" t="s">
        <v>15</v>
      </c>
      <c r="E219" s="21" t="s">
        <v>1289</v>
      </c>
      <c r="F219" s="21" t="s">
        <v>1762</v>
      </c>
      <c r="G219" s="21" t="s">
        <v>1763</v>
      </c>
      <c r="H219" s="23">
        <v>1000000</v>
      </c>
      <c r="I219" s="21" t="s">
        <v>1251</v>
      </c>
      <c r="J219" s="24">
        <v>1</v>
      </c>
      <c r="K219" s="25">
        <v>0</v>
      </c>
      <c r="L219" s="26"/>
      <c r="M219" s="27"/>
      <c r="N219" s="26">
        <v>1000000</v>
      </c>
      <c r="O219" s="21" t="s">
        <v>99</v>
      </c>
      <c r="P219" s="21" t="s">
        <v>15</v>
      </c>
      <c r="Q219" s="21" t="s">
        <v>1257</v>
      </c>
      <c r="R219" s="21"/>
      <c r="S219" s="21">
        <v>213</v>
      </c>
      <c r="T219" s="21" t="s">
        <v>1764</v>
      </c>
      <c r="U219" s="21" t="s">
        <v>1764</v>
      </c>
    </row>
    <row r="220" spans="1:21" ht="52" customHeight="1" x14ac:dyDescent="0.25">
      <c r="A220" s="28" t="s">
        <v>1765</v>
      </c>
      <c r="B220" s="28" t="s">
        <v>1762</v>
      </c>
      <c r="C220" s="22">
        <v>11000000</v>
      </c>
      <c r="D220" s="28" t="s">
        <v>15</v>
      </c>
      <c r="E220" s="28" t="s">
        <v>1289</v>
      </c>
      <c r="F220" s="28" t="s">
        <v>1762</v>
      </c>
      <c r="G220" s="28" t="s">
        <v>1766</v>
      </c>
      <c r="H220" s="29">
        <v>1100000</v>
      </c>
      <c r="I220" s="28" t="s">
        <v>1251</v>
      </c>
      <c r="J220" s="30">
        <v>1</v>
      </c>
      <c r="K220" s="31">
        <v>0</v>
      </c>
      <c r="L220" s="32"/>
      <c r="M220" s="33"/>
      <c r="N220" s="32">
        <v>1100000</v>
      </c>
      <c r="O220" s="28" t="s">
        <v>99</v>
      </c>
      <c r="P220" s="28" t="s">
        <v>15</v>
      </c>
      <c r="Q220" s="28" t="s">
        <v>1257</v>
      </c>
      <c r="R220" s="28"/>
      <c r="S220" s="28">
        <v>214</v>
      </c>
      <c r="T220" s="28" t="s">
        <v>1764</v>
      </c>
      <c r="U220" s="28" t="s">
        <v>1764</v>
      </c>
    </row>
    <row r="221" spans="1:21" ht="52" customHeight="1" x14ac:dyDescent="0.25">
      <c r="A221" s="21" t="s">
        <v>1767</v>
      </c>
      <c r="B221" s="21" t="s">
        <v>1762</v>
      </c>
      <c r="C221" s="22">
        <v>15000000</v>
      </c>
      <c r="D221" s="21" t="s">
        <v>15</v>
      </c>
      <c r="E221" s="21" t="s">
        <v>1289</v>
      </c>
      <c r="F221" s="21" t="s">
        <v>1762</v>
      </c>
      <c r="G221" s="21" t="s">
        <v>1768</v>
      </c>
      <c r="H221" s="23">
        <v>1500000</v>
      </c>
      <c r="I221" s="21" t="s">
        <v>1251</v>
      </c>
      <c r="J221" s="24">
        <v>1</v>
      </c>
      <c r="K221" s="25">
        <v>0</v>
      </c>
      <c r="L221" s="26"/>
      <c r="M221" s="27"/>
      <c r="N221" s="26">
        <v>1500000</v>
      </c>
      <c r="O221" s="21" t="s">
        <v>99</v>
      </c>
      <c r="P221" s="21" t="s">
        <v>15</v>
      </c>
      <c r="Q221" s="21" t="s">
        <v>1257</v>
      </c>
      <c r="R221" s="21"/>
      <c r="S221" s="21">
        <v>215</v>
      </c>
      <c r="T221" s="21" t="s">
        <v>1764</v>
      </c>
      <c r="U221" s="21" t="s">
        <v>1764</v>
      </c>
    </row>
    <row r="222" spans="1:21" ht="52" customHeight="1" x14ac:dyDescent="0.25">
      <c r="A222" s="28" t="s">
        <v>1769</v>
      </c>
      <c r="B222" s="28" t="s">
        <v>1762</v>
      </c>
      <c r="C222" s="22">
        <v>19000000</v>
      </c>
      <c r="D222" s="28" t="s">
        <v>15</v>
      </c>
      <c r="E222" s="28" t="s">
        <v>1289</v>
      </c>
      <c r="F222" s="28" t="s">
        <v>1762</v>
      </c>
      <c r="G222" s="28" t="s">
        <v>1770</v>
      </c>
      <c r="H222" s="29">
        <v>1900000</v>
      </c>
      <c r="I222" s="28" t="s">
        <v>1251</v>
      </c>
      <c r="J222" s="30">
        <v>1</v>
      </c>
      <c r="K222" s="31">
        <v>0</v>
      </c>
      <c r="L222" s="32"/>
      <c r="M222" s="33"/>
      <c r="N222" s="32">
        <v>1900000</v>
      </c>
      <c r="O222" s="28" t="s">
        <v>99</v>
      </c>
      <c r="P222" s="28" t="s">
        <v>15</v>
      </c>
      <c r="Q222" s="28" t="s">
        <v>1257</v>
      </c>
      <c r="R222" s="28"/>
      <c r="S222" s="28">
        <v>216</v>
      </c>
      <c r="T222" s="28" t="s">
        <v>1764</v>
      </c>
      <c r="U222" s="28" t="s">
        <v>1764</v>
      </c>
    </row>
    <row r="223" spans="1:21" ht="52" customHeight="1" x14ac:dyDescent="0.25">
      <c r="A223" s="21" t="s">
        <v>1771</v>
      </c>
      <c r="B223" s="21" t="s">
        <v>1772</v>
      </c>
      <c r="C223" s="22">
        <v>160000000</v>
      </c>
      <c r="D223" s="21" t="s">
        <v>15</v>
      </c>
      <c r="E223" s="21" t="s">
        <v>1773</v>
      </c>
      <c r="F223" s="21" t="s">
        <v>1772</v>
      </c>
      <c r="G223" s="21" t="s">
        <v>1774</v>
      </c>
      <c r="H223" s="23">
        <v>16000000</v>
      </c>
      <c r="I223" s="21" t="s">
        <v>1251</v>
      </c>
      <c r="J223" s="24">
        <v>1</v>
      </c>
      <c r="K223" s="25">
        <v>0</v>
      </c>
      <c r="L223" s="26"/>
      <c r="M223" s="27"/>
      <c r="N223" s="26">
        <v>16000000</v>
      </c>
      <c r="O223" s="21" t="s">
        <v>99</v>
      </c>
      <c r="P223" s="21" t="s">
        <v>15</v>
      </c>
      <c r="Q223" s="21" t="s">
        <v>1286</v>
      </c>
      <c r="R223" s="21"/>
      <c r="S223" s="21">
        <v>217</v>
      </c>
      <c r="T223" s="21" t="s">
        <v>1775</v>
      </c>
      <c r="U223" s="21" t="s">
        <v>1775</v>
      </c>
    </row>
    <row r="224" spans="1:21" ht="52" customHeight="1" x14ac:dyDescent="0.25">
      <c r="A224" s="28" t="s">
        <v>1776</v>
      </c>
      <c r="B224" s="28" t="s">
        <v>1772</v>
      </c>
      <c r="C224" s="22">
        <v>145000000</v>
      </c>
      <c r="D224" s="28" t="s">
        <v>15</v>
      </c>
      <c r="E224" s="28" t="s">
        <v>1773</v>
      </c>
      <c r="F224" s="28" t="s">
        <v>1772</v>
      </c>
      <c r="G224" s="28" t="s">
        <v>1777</v>
      </c>
      <c r="H224" s="29">
        <v>14500000</v>
      </c>
      <c r="I224" s="28" t="s">
        <v>1251</v>
      </c>
      <c r="J224" s="30">
        <v>1</v>
      </c>
      <c r="K224" s="31">
        <v>0</v>
      </c>
      <c r="L224" s="32"/>
      <c r="M224" s="33"/>
      <c r="N224" s="32">
        <v>14500000</v>
      </c>
      <c r="O224" s="28" t="s">
        <v>99</v>
      </c>
      <c r="P224" s="28" t="s">
        <v>15</v>
      </c>
      <c r="Q224" s="28" t="s">
        <v>1286</v>
      </c>
      <c r="R224" s="28"/>
      <c r="S224" s="28">
        <v>218</v>
      </c>
      <c r="T224" s="28" t="s">
        <v>1775</v>
      </c>
      <c r="U224" s="28" t="s">
        <v>1775</v>
      </c>
    </row>
    <row r="225" spans="1:21" ht="52" customHeight="1" x14ac:dyDescent="0.25">
      <c r="A225" s="21" t="s">
        <v>1778</v>
      </c>
      <c r="B225" s="21" t="s">
        <v>1772</v>
      </c>
      <c r="C225" s="22">
        <v>145000000</v>
      </c>
      <c r="D225" s="21" t="s">
        <v>15</v>
      </c>
      <c r="E225" s="21" t="s">
        <v>1773</v>
      </c>
      <c r="F225" s="21" t="s">
        <v>1772</v>
      </c>
      <c r="G225" s="21" t="s">
        <v>1779</v>
      </c>
      <c r="H225" s="23">
        <v>14500000</v>
      </c>
      <c r="I225" s="21" t="s">
        <v>1251</v>
      </c>
      <c r="J225" s="24">
        <v>1</v>
      </c>
      <c r="K225" s="25">
        <v>0</v>
      </c>
      <c r="L225" s="26"/>
      <c r="M225" s="27"/>
      <c r="N225" s="26">
        <v>14500000</v>
      </c>
      <c r="O225" s="21" t="s">
        <v>99</v>
      </c>
      <c r="P225" s="21" t="s">
        <v>15</v>
      </c>
      <c r="Q225" s="21" t="s">
        <v>1286</v>
      </c>
      <c r="R225" s="21"/>
      <c r="S225" s="21">
        <v>219</v>
      </c>
      <c r="T225" s="21" t="s">
        <v>1775</v>
      </c>
      <c r="U225" s="21" t="s">
        <v>1775</v>
      </c>
    </row>
    <row r="226" spans="1:21" ht="52" customHeight="1" x14ac:dyDescent="0.25">
      <c r="A226" s="28" t="s">
        <v>1780</v>
      </c>
      <c r="B226" s="28" t="s">
        <v>1772</v>
      </c>
      <c r="C226" s="22">
        <v>160000000</v>
      </c>
      <c r="D226" s="28" t="s">
        <v>15</v>
      </c>
      <c r="E226" s="28" t="s">
        <v>1773</v>
      </c>
      <c r="F226" s="28" t="s">
        <v>1772</v>
      </c>
      <c r="G226" s="28" t="s">
        <v>1781</v>
      </c>
      <c r="H226" s="29">
        <v>16000000</v>
      </c>
      <c r="I226" s="28" t="s">
        <v>1251</v>
      </c>
      <c r="J226" s="30">
        <v>1</v>
      </c>
      <c r="K226" s="31">
        <v>0</v>
      </c>
      <c r="L226" s="32"/>
      <c r="M226" s="33"/>
      <c r="N226" s="32">
        <v>16000000</v>
      </c>
      <c r="O226" s="28" t="s">
        <v>99</v>
      </c>
      <c r="P226" s="28" t="s">
        <v>15</v>
      </c>
      <c r="Q226" s="28" t="s">
        <v>1286</v>
      </c>
      <c r="R226" s="28"/>
      <c r="S226" s="28">
        <v>220</v>
      </c>
      <c r="T226" s="28" t="s">
        <v>1775</v>
      </c>
      <c r="U226" s="28" t="s">
        <v>1775</v>
      </c>
    </row>
    <row r="227" spans="1:21" ht="52" customHeight="1" x14ac:dyDescent="0.25">
      <c r="A227" s="21" t="s">
        <v>1782</v>
      </c>
      <c r="B227" s="21" t="s">
        <v>1772</v>
      </c>
      <c r="C227" s="22">
        <v>150000000</v>
      </c>
      <c r="D227" s="21" t="s">
        <v>15</v>
      </c>
      <c r="E227" s="21" t="s">
        <v>1773</v>
      </c>
      <c r="F227" s="21" t="s">
        <v>1772</v>
      </c>
      <c r="G227" s="21" t="s">
        <v>1783</v>
      </c>
      <c r="H227" s="23">
        <v>15000000</v>
      </c>
      <c r="I227" s="21" t="s">
        <v>1251</v>
      </c>
      <c r="J227" s="24">
        <v>1</v>
      </c>
      <c r="K227" s="25">
        <v>0</v>
      </c>
      <c r="L227" s="26"/>
      <c r="M227" s="27"/>
      <c r="N227" s="26">
        <v>15000000</v>
      </c>
      <c r="O227" s="21" t="s">
        <v>99</v>
      </c>
      <c r="P227" s="21" t="s">
        <v>15</v>
      </c>
      <c r="Q227" s="21" t="s">
        <v>1286</v>
      </c>
      <c r="R227" s="21"/>
      <c r="S227" s="21">
        <v>221</v>
      </c>
      <c r="T227" s="21" t="s">
        <v>1775</v>
      </c>
      <c r="U227" s="21" t="s">
        <v>1775</v>
      </c>
    </row>
    <row r="228" spans="1:21" ht="52" customHeight="1" x14ac:dyDescent="0.25">
      <c r="A228" s="28" t="s">
        <v>1784</v>
      </c>
      <c r="B228" s="28" t="s">
        <v>541</v>
      </c>
      <c r="C228" s="22">
        <v>3000000</v>
      </c>
      <c r="D228" s="28" t="s">
        <v>15</v>
      </c>
      <c r="E228" s="28" t="s">
        <v>1426</v>
      </c>
      <c r="F228" s="28" t="s">
        <v>541</v>
      </c>
      <c r="G228" s="28" t="s">
        <v>1250</v>
      </c>
      <c r="H228" s="29">
        <v>300000</v>
      </c>
      <c r="I228" s="28" t="s">
        <v>1251</v>
      </c>
      <c r="J228" s="30">
        <v>1</v>
      </c>
      <c r="K228" s="31">
        <v>0</v>
      </c>
      <c r="L228" s="32"/>
      <c r="M228" s="33"/>
      <c r="N228" s="32">
        <v>300000</v>
      </c>
      <c r="O228" s="28" t="s">
        <v>99</v>
      </c>
      <c r="P228" s="28" t="s">
        <v>15</v>
      </c>
      <c r="Q228" s="28" t="s">
        <v>1252</v>
      </c>
      <c r="R228" s="28"/>
      <c r="S228" s="28">
        <v>222</v>
      </c>
      <c r="T228" s="28" t="s">
        <v>1785</v>
      </c>
      <c r="U228" s="28" t="s">
        <v>1785</v>
      </c>
    </row>
    <row r="229" spans="1:21" ht="52" customHeight="1" x14ac:dyDescent="0.25">
      <c r="A229" s="21" t="s">
        <v>1786</v>
      </c>
      <c r="B229" s="21" t="s">
        <v>1787</v>
      </c>
      <c r="C229" s="22">
        <v>300000</v>
      </c>
      <c r="D229" s="21" t="s">
        <v>15</v>
      </c>
      <c r="E229" s="21" t="s">
        <v>1289</v>
      </c>
      <c r="F229" s="21" t="s">
        <v>1787</v>
      </c>
      <c r="G229" s="21" t="s">
        <v>1716</v>
      </c>
      <c r="H229" s="23">
        <v>30000</v>
      </c>
      <c r="I229" s="21" t="s">
        <v>1251</v>
      </c>
      <c r="J229" s="24">
        <v>1</v>
      </c>
      <c r="K229" s="25">
        <v>0</v>
      </c>
      <c r="L229" s="26"/>
      <c r="M229" s="27"/>
      <c r="N229" s="26">
        <v>30000</v>
      </c>
      <c r="O229" s="21" t="s">
        <v>99</v>
      </c>
      <c r="P229" s="21" t="s">
        <v>15</v>
      </c>
      <c r="Q229" s="21" t="s">
        <v>1257</v>
      </c>
      <c r="R229" s="21"/>
      <c r="S229" s="21">
        <v>223</v>
      </c>
      <c r="T229" s="21" t="s">
        <v>1788</v>
      </c>
      <c r="U229" s="21" t="s">
        <v>1788</v>
      </c>
    </row>
    <row r="230" spans="1:21" ht="52" customHeight="1" x14ac:dyDescent="0.25">
      <c r="A230" s="28" t="s">
        <v>1789</v>
      </c>
      <c r="B230" s="28" t="s">
        <v>1787</v>
      </c>
      <c r="C230" s="22">
        <v>500000</v>
      </c>
      <c r="D230" s="28" t="s">
        <v>15</v>
      </c>
      <c r="E230" s="28" t="s">
        <v>1289</v>
      </c>
      <c r="F230" s="28" t="s">
        <v>1787</v>
      </c>
      <c r="G230" s="28" t="s">
        <v>1292</v>
      </c>
      <c r="H230" s="29">
        <v>50000</v>
      </c>
      <c r="I230" s="28" t="s">
        <v>1251</v>
      </c>
      <c r="J230" s="30">
        <v>1</v>
      </c>
      <c r="K230" s="31">
        <v>0</v>
      </c>
      <c r="L230" s="32"/>
      <c r="M230" s="33"/>
      <c r="N230" s="32">
        <v>50000</v>
      </c>
      <c r="O230" s="28" t="s">
        <v>99</v>
      </c>
      <c r="P230" s="28" t="s">
        <v>15</v>
      </c>
      <c r="Q230" s="28" t="s">
        <v>1257</v>
      </c>
      <c r="R230" s="28"/>
      <c r="S230" s="28">
        <v>224</v>
      </c>
      <c r="T230" s="28" t="s">
        <v>1788</v>
      </c>
      <c r="U230" s="28" t="s">
        <v>1788</v>
      </c>
    </row>
    <row r="231" spans="1:21" ht="52" customHeight="1" x14ac:dyDescent="0.25">
      <c r="A231" s="21" t="s">
        <v>1790</v>
      </c>
      <c r="B231" s="21" t="s">
        <v>1787</v>
      </c>
      <c r="C231" s="22">
        <v>700000</v>
      </c>
      <c r="D231" s="21" t="s">
        <v>15</v>
      </c>
      <c r="E231" s="21" t="s">
        <v>1289</v>
      </c>
      <c r="F231" s="21" t="s">
        <v>1787</v>
      </c>
      <c r="G231" s="21" t="s">
        <v>1487</v>
      </c>
      <c r="H231" s="23">
        <v>70000</v>
      </c>
      <c r="I231" s="21" t="s">
        <v>1251</v>
      </c>
      <c r="J231" s="24">
        <v>1</v>
      </c>
      <c r="K231" s="25">
        <v>0</v>
      </c>
      <c r="L231" s="26"/>
      <c r="M231" s="27"/>
      <c r="N231" s="26">
        <v>70000</v>
      </c>
      <c r="O231" s="21" t="s">
        <v>99</v>
      </c>
      <c r="P231" s="21" t="s">
        <v>15</v>
      </c>
      <c r="Q231" s="21" t="s">
        <v>1257</v>
      </c>
      <c r="R231" s="21"/>
      <c r="S231" s="21">
        <v>225</v>
      </c>
      <c r="T231" s="21" t="s">
        <v>1788</v>
      </c>
      <c r="U231" s="21" t="s">
        <v>1788</v>
      </c>
    </row>
    <row r="232" spans="1:21" ht="52" customHeight="1" x14ac:dyDescent="0.25">
      <c r="A232" s="28" t="s">
        <v>1791</v>
      </c>
      <c r="B232" s="28" t="s">
        <v>1792</v>
      </c>
      <c r="C232" s="22">
        <v>600000</v>
      </c>
      <c r="D232" s="28" t="s">
        <v>15</v>
      </c>
      <c r="E232" s="28" t="s">
        <v>1289</v>
      </c>
      <c r="F232" s="28" t="s">
        <v>1792</v>
      </c>
      <c r="G232" s="28" t="s">
        <v>1292</v>
      </c>
      <c r="H232" s="29">
        <v>60000</v>
      </c>
      <c r="I232" s="28" t="s">
        <v>1251</v>
      </c>
      <c r="J232" s="30">
        <v>1</v>
      </c>
      <c r="K232" s="31">
        <v>0</v>
      </c>
      <c r="L232" s="32"/>
      <c r="M232" s="33"/>
      <c r="N232" s="32">
        <v>60000</v>
      </c>
      <c r="O232" s="28" t="s">
        <v>99</v>
      </c>
      <c r="P232" s="28" t="s">
        <v>15</v>
      </c>
      <c r="Q232" s="28" t="s">
        <v>1257</v>
      </c>
      <c r="R232" s="28"/>
      <c r="S232" s="28">
        <v>226</v>
      </c>
      <c r="T232" s="28" t="s">
        <v>1793</v>
      </c>
      <c r="U232" s="28" t="s">
        <v>1793</v>
      </c>
    </row>
    <row r="233" spans="1:21" ht="52" customHeight="1" x14ac:dyDescent="0.25">
      <c r="A233" s="21" t="s">
        <v>1794</v>
      </c>
      <c r="B233" s="21" t="s">
        <v>1792</v>
      </c>
      <c r="C233" s="22">
        <v>1000000</v>
      </c>
      <c r="D233" s="21" t="s">
        <v>15</v>
      </c>
      <c r="E233" s="21" t="s">
        <v>1289</v>
      </c>
      <c r="F233" s="21" t="s">
        <v>1792</v>
      </c>
      <c r="G233" s="21" t="s">
        <v>1487</v>
      </c>
      <c r="H233" s="23">
        <v>100000</v>
      </c>
      <c r="I233" s="21" t="s">
        <v>1251</v>
      </c>
      <c r="J233" s="24">
        <v>1</v>
      </c>
      <c r="K233" s="25">
        <v>0</v>
      </c>
      <c r="L233" s="26"/>
      <c r="M233" s="27"/>
      <c r="N233" s="26">
        <v>100000</v>
      </c>
      <c r="O233" s="21" t="s">
        <v>99</v>
      </c>
      <c r="P233" s="21" t="s">
        <v>15</v>
      </c>
      <c r="Q233" s="21" t="s">
        <v>1257</v>
      </c>
      <c r="R233" s="21"/>
      <c r="S233" s="21">
        <v>227</v>
      </c>
      <c r="T233" s="21" t="s">
        <v>1793</v>
      </c>
      <c r="U233" s="21" t="s">
        <v>1793</v>
      </c>
    </row>
    <row r="234" spans="1:21" ht="52" customHeight="1" x14ac:dyDescent="0.25">
      <c r="A234" s="28" t="s">
        <v>1795</v>
      </c>
      <c r="B234" s="28" t="s">
        <v>1796</v>
      </c>
      <c r="C234" s="22">
        <v>1400000</v>
      </c>
      <c r="D234" s="28" t="s">
        <v>15</v>
      </c>
      <c r="E234" s="28" t="s">
        <v>1289</v>
      </c>
      <c r="F234" s="28" t="s">
        <v>1796</v>
      </c>
      <c r="G234" s="28" t="s">
        <v>1523</v>
      </c>
      <c r="H234" s="29">
        <v>140000</v>
      </c>
      <c r="I234" s="28" t="s">
        <v>1251</v>
      </c>
      <c r="J234" s="30">
        <v>1</v>
      </c>
      <c r="K234" s="31">
        <v>0</v>
      </c>
      <c r="L234" s="32"/>
      <c r="M234" s="33"/>
      <c r="N234" s="32">
        <v>140000</v>
      </c>
      <c r="O234" s="28" t="s">
        <v>99</v>
      </c>
      <c r="P234" s="28" t="s">
        <v>15</v>
      </c>
      <c r="Q234" s="28" t="s">
        <v>1257</v>
      </c>
      <c r="R234" s="28"/>
      <c r="S234" s="28">
        <v>228</v>
      </c>
      <c r="T234" s="28" t="s">
        <v>1797</v>
      </c>
      <c r="U234" s="28" t="s">
        <v>1797</v>
      </c>
    </row>
    <row r="235" spans="1:21" ht="52" customHeight="1" x14ac:dyDescent="0.25">
      <c r="A235" s="21" t="s">
        <v>1798</v>
      </c>
      <c r="B235" s="21" t="s">
        <v>1796</v>
      </c>
      <c r="C235" s="22">
        <v>2200000</v>
      </c>
      <c r="D235" s="21" t="s">
        <v>15</v>
      </c>
      <c r="E235" s="21" t="s">
        <v>1289</v>
      </c>
      <c r="F235" s="21" t="s">
        <v>1796</v>
      </c>
      <c r="G235" s="21" t="s">
        <v>1526</v>
      </c>
      <c r="H235" s="23">
        <v>220000</v>
      </c>
      <c r="I235" s="21" t="s">
        <v>1251</v>
      </c>
      <c r="J235" s="24">
        <v>1</v>
      </c>
      <c r="K235" s="25">
        <v>0</v>
      </c>
      <c r="L235" s="26"/>
      <c r="M235" s="27"/>
      <c r="N235" s="26">
        <v>220000</v>
      </c>
      <c r="O235" s="21" t="s">
        <v>99</v>
      </c>
      <c r="P235" s="21" t="s">
        <v>15</v>
      </c>
      <c r="Q235" s="21" t="s">
        <v>1257</v>
      </c>
      <c r="R235" s="21"/>
      <c r="S235" s="21">
        <v>229</v>
      </c>
      <c r="T235" s="21" t="s">
        <v>1797</v>
      </c>
      <c r="U235" s="21" t="s">
        <v>1797</v>
      </c>
    </row>
    <row r="236" spans="1:21" ht="52" customHeight="1" x14ac:dyDescent="0.25">
      <c r="A236" s="28" t="s">
        <v>1799</v>
      </c>
      <c r="B236" s="28" t="s">
        <v>1796</v>
      </c>
      <c r="C236" s="22">
        <v>2800000</v>
      </c>
      <c r="D236" s="28" t="s">
        <v>15</v>
      </c>
      <c r="E236" s="28" t="s">
        <v>1289</v>
      </c>
      <c r="F236" s="28" t="s">
        <v>1796</v>
      </c>
      <c r="G236" s="28" t="s">
        <v>1800</v>
      </c>
      <c r="H236" s="29">
        <v>280000</v>
      </c>
      <c r="I236" s="28" t="s">
        <v>1251</v>
      </c>
      <c r="J236" s="30">
        <v>1</v>
      </c>
      <c r="K236" s="31">
        <v>0</v>
      </c>
      <c r="L236" s="32"/>
      <c r="M236" s="33"/>
      <c r="N236" s="32">
        <v>280000</v>
      </c>
      <c r="O236" s="28" t="s">
        <v>99</v>
      </c>
      <c r="P236" s="28" t="s">
        <v>15</v>
      </c>
      <c r="Q236" s="28" t="s">
        <v>1257</v>
      </c>
      <c r="R236" s="28"/>
      <c r="S236" s="28">
        <v>230</v>
      </c>
      <c r="T236" s="28" t="s">
        <v>1797</v>
      </c>
      <c r="U236" s="28" t="s">
        <v>1797</v>
      </c>
    </row>
    <row r="237" spans="1:21" ht="52" customHeight="1" x14ac:dyDescent="0.25">
      <c r="A237" s="21" t="s">
        <v>1801</v>
      </c>
      <c r="B237" s="21" t="s">
        <v>1802</v>
      </c>
      <c r="C237" s="22">
        <v>300000</v>
      </c>
      <c r="D237" s="21" t="s">
        <v>15</v>
      </c>
      <c r="E237" s="21" t="s">
        <v>1289</v>
      </c>
      <c r="F237" s="21" t="s">
        <v>1802</v>
      </c>
      <c r="G237" s="21" t="s">
        <v>1803</v>
      </c>
      <c r="H237" s="23">
        <v>30000</v>
      </c>
      <c r="I237" s="21" t="s">
        <v>1251</v>
      </c>
      <c r="J237" s="24">
        <v>1</v>
      </c>
      <c r="K237" s="25">
        <v>0</v>
      </c>
      <c r="L237" s="26"/>
      <c r="M237" s="27"/>
      <c r="N237" s="26">
        <v>30000</v>
      </c>
      <c r="O237" s="21" t="s">
        <v>99</v>
      </c>
      <c r="P237" s="21" t="s">
        <v>15</v>
      </c>
      <c r="Q237" s="21" t="s">
        <v>1257</v>
      </c>
      <c r="R237" s="21"/>
      <c r="S237" s="21">
        <v>231</v>
      </c>
      <c r="T237" s="21" t="s">
        <v>1804</v>
      </c>
      <c r="U237" s="21" t="s">
        <v>1804</v>
      </c>
    </row>
    <row r="238" spans="1:21" ht="52" customHeight="1" x14ac:dyDescent="0.25">
      <c r="A238" s="28" t="s">
        <v>1805</v>
      </c>
      <c r="B238" s="28" t="s">
        <v>1802</v>
      </c>
      <c r="C238" s="22">
        <v>500000</v>
      </c>
      <c r="D238" s="28" t="s">
        <v>15</v>
      </c>
      <c r="E238" s="28" t="s">
        <v>1289</v>
      </c>
      <c r="F238" s="28" t="s">
        <v>1802</v>
      </c>
      <c r="G238" s="28" t="s">
        <v>1806</v>
      </c>
      <c r="H238" s="29">
        <v>50000</v>
      </c>
      <c r="I238" s="28" t="s">
        <v>1251</v>
      </c>
      <c r="J238" s="30">
        <v>1</v>
      </c>
      <c r="K238" s="31">
        <v>0</v>
      </c>
      <c r="L238" s="32"/>
      <c r="M238" s="33"/>
      <c r="N238" s="32">
        <v>50000</v>
      </c>
      <c r="O238" s="28" t="s">
        <v>99</v>
      </c>
      <c r="P238" s="28" t="s">
        <v>15</v>
      </c>
      <c r="Q238" s="28" t="s">
        <v>1257</v>
      </c>
      <c r="R238" s="28"/>
      <c r="S238" s="28">
        <v>232</v>
      </c>
      <c r="T238" s="28" t="s">
        <v>1804</v>
      </c>
      <c r="U238" s="28" t="s">
        <v>1804</v>
      </c>
    </row>
    <row r="239" spans="1:21" ht="52" customHeight="1" x14ac:dyDescent="0.25">
      <c r="A239" s="21" t="s">
        <v>1807</v>
      </c>
      <c r="B239" s="21" t="s">
        <v>1808</v>
      </c>
      <c r="C239" s="22">
        <v>3500000</v>
      </c>
      <c r="D239" s="21" t="s">
        <v>15</v>
      </c>
      <c r="E239" s="21" t="s">
        <v>1264</v>
      </c>
      <c r="F239" s="21" t="s">
        <v>1808</v>
      </c>
      <c r="G239" s="21" t="s">
        <v>1809</v>
      </c>
      <c r="H239" s="23">
        <v>350000</v>
      </c>
      <c r="I239" s="21" t="s">
        <v>1251</v>
      </c>
      <c r="J239" s="24">
        <v>1</v>
      </c>
      <c r="K239" s="25">
        <v>0</v>
      </c>
      <c r="L239" s="26"/>
      <c r="M239" s="27"/>
      <c r="N239" s="26">
        <v>350000</v>
      </c>
      <c r="O239" s="21" t="s">
        <v>99</v>
      </c>
      <c r="P239" s="21" t="s">
        <v>15</v>
      </c>
      <c r="Q239" s="21" t="s">
        <v>1286</v>
      </c>
      <c r="R239" s="21"/>
      <c r="S239" s="21">
        <v>233</v>
      </c>
      <c r="T239" s="21" t="s">
        <v>1810</v>
      </c>
      <c r="U239" s="21" t="s">
        <v>1810</v>
      </c>
    </row>
    <row r="240" spans="1:21" ht="52" customHeight="1" x14ac:dyDescent="0.25">
      <c r="A240" s="28" t="s">
        <v>1811</v>
      </c>
      <c r="B240" s="28" t="s">
        <v>1808</v>
      </c>
      <c r="C240" s="22">
        <v>4000000</v>
      </c>
      <c r="D240" s="28" t="s">
        <v>15</v>
      </c>
      <c r="E240" s="28" t="s">
        <v>1264</v>
      </c>
      <c r="F240" s="28" t="s">
        <v>1808</v>
      </c>
      <c r="G240" s="28" t="s">
        <v>1812</v>
      </c>
      <c r="H240" s="29">
        <v>400000</v>
      </c>
      <c r="I240" s="28" t="s">
        <v>1251</v>
      </c>
      <c r="J240" s="30">
        <v>1</v>
      </c>
      <c r="K240" s="31">
        <v>0</v>
      </c>
      <c r="L240" s="32"/>
      <c r="M240" s="33"/>
      <c r="N240" s="32">
        <v>400000</v>
      </c>
      <c r="O240" s="28" t="s">
        <v>99</v>
      </c>
      <c r="P240" s="28" t="s">
        <v>15</v>
      </c>
      <c r="Q240" s="28" t="s">
        <v>1257</v>
      </c>
      <c r="R240" s="28"/>
      <c r="S240" s="28">
        <v>234</v>
      </c>
      <c r="T240" s="28" t="s">
        <v>1810</v>
      </c>
      <c r="U240" s="28" t="s">
        <v>1810</v>
      </c>
    </row>
    <row r="241" spans="1:21" ht="52" customHeight="1" x14ac:dyDescent="0.25">
      <c r="A241" s="21" t="s">
        <v>1813</v>
      </c>
      <c r="B241" s="21" t="s">
        <v>1808</v>
      </c>
      <c r="C241" s="22">
        <v>4500000</v>
      </c>
      <c r="D241" s="21" t="s">
        <v>15</v>
      </c>
      <c r="E241" s="21" t="s">
        <v>1264</v>
      </c>
      <c r="F241" s="21" t="s">
        <v>1808</v>
      </c>
      <c r="G241" s="21" t="s">
        <v>1814</v>
      </c>
      <c r="H241" s="23">
        <v>450000</v>
      </c>
      <c r="I241" s="21" t="s">
        <v>1251</v>
      </c>
      <c r="J241" s="24">
        <v>1</v>
      </c>
      <c r="K241" s="25">
        <v>0</v>
      </c>
      <c r="L241" s="26"/>
      <c r="M241" s="27"/>
      <c r="N241" s="26">
        <v>450000</v>
      </c>
      <c r="O241" s="21" t="s">
        <v>99</v>
      </c>
      <c r="P241" s="21" t="s">
        <v>15</v>
      </c>
      <c r="Q241" s="21" t="s">
        <v>1257</v>
      </c>
      <c r="R241" s="21"/>
      <c r="S241" s="21">
        <v>235</v>
      </c>
      <c r="T241" s="21" t="s">
        <v>1810</v>
      </c>
      <c r="U241" s="21" t="s">
        <v>1810</v>
      </c>
    </row>
    <row r="242" spans="1:21" ht="52" customHeight="1" x14ac:dyDescent="0.25">
      <c r="A242" s="28" t="s">
        <v>1815</v>
      </c>
      <c r="B242" s="28" t="s">
        <v>1816</v>
      </c>
      <c r="C242" s="22">
        <v>7000000</v>
      </c>
      <c r="D242" s="28" t="s">
        <v>15</v>
      </c>
      <c r="E242" s="28" t="s">
        <v>1725</v>
      </c>
      <c r="F242" s="28" t="s">
        <v>1816</v>
      </c>
      <c r="G242" s="28" t="s">
        <v>1250</v>
      </c>
      <c r="H242" s="29">
        <v>700000</v>
      </c>
      <c r="I242" s="28" t="s">
        <v>1251</v>
      </c>
      <c r="J242" s="30">
        <v>1</v>
      </c>
      <c r="K242" s="31">
        <v>0</v>
      </c>
      <c r="L242" s="32"/>
      <c r="M242" s="33"/>
      <c r="N242" s="32">
        <v>700000</v>
      </c>
      <c r="O242" s="28" t="s">
        <v>99</v>
      </c>
      <c r="P242" s="28" t="s">
        <v>15</v>
      </c>
      <c r="Q242" s="28" t="s">
        <v>1252</v>
      </c>
      <c r="R242" s="28"/>
      <c r="S242" s="28">
        <v>236</v>
      </c>
      <c r="T242" s="28" t="s">
        <v>1817</v>
      </c>
      <c r="U242" s="28" t="s">
        <v>1817</v>
      </c>
    </row>
    <row r="243" spans="1:21" ht="52" customHeight="1" x14ac:dyDescent="0.25">
      <c r="A243" s="21" t="s">
        <v>1818</v>
      </c>
      <c r="B243" s="21" t="s">
        <v>1819</v>
      </c>
      <c r="C243" s="22">
        <v>4000000</v>
      </c>
      <c r="D243" s="21" t="s">
        <v>15</v>
      </c>
      <c r="E243" s="21" t="s">
        <v>1289</v>
      </c>
      <c r="F243" s="21" t="s">
        <v>1819</v>
      </c>
      <c r="G243" s="21" t="s">
        <v>1820</v>
      </c>
      <c r="H243" s="23">
        <v>400000</v>
      </c>
      <c r="I243" s="21" t="s">
        <v>1251</v>
      </c>
      <c r="J243" s="24">
        <v>1</v>
      </c>
      <c r="K243" s="25">
        <v>0</v>
      </c>
      <c r="L243" s="26"/>
      <c r="M243" s="27"/>
      <c r="N243" s="26">
        <v>400000</v>
      </c>
      <c r="O243" s="21" t="s">
        <v>99</v>
      </c>
      <c r="P243" s="21" t="s">
        <v>15</v>
      </c>
      <c r="Q243" s="21" t="s">
        <v>1257</v>
      </c>
      <c r="R243" s="21"/>
      <c r="S243" s="21">
        <v>237</v>
      </c>
      <c r="T243" s="21" t="s">
        <v>1821</v>
      </c>
      <c r="U243" s="21" t="s">
        <v>1821</v>
      </c>
    </row>
    <row r="244" spans="1:21" ht="52" customHeight="1" x14ac:dyDescent="0.25">
      <c r="A244" s="28" t="s">
        <v>1822</v>
      </c>
      <c r="B244" s="28" t="s">
        <v>1819</v>
      </c>
      <c r="C244" s="22">
        <v>7800000</v>
      </c>
      <c r="D244" s="28" t="s">
        <v>15</v>
      </c>
      <c r="E244" s="28" t="s">
        <v>1289</v>
      </c>
      <c r="F244" s="28" t="s">
        <v>1819</v>
      </c>
      <c r="G244" s="28" t="s">
        <v>1823</v>
      </c>
      <c r="H244" s="29">
        <v>780000</v>
      </c>
      <c r="I244" s="28" t="s">
        <v>1251</v>
      </c>
      <c r="J244" s="30">
        <v>1</v>
      </c>
      <c r="K244" s="31">
        <v>0</v>
      </c>
      <c r="L244" s="32"/>
      <c r="M244" s="33"/>
      <c r="N244" s="32">
        <v>780000</v>
      </c>
      <c r="O244" s="28" t="s">
        <v>99</v>
      </c>
      <c r="P244" s="28" t="s">
        <v>15</v>
      </c>
      <c r="Q244" s="28" t="s">
        <v>1257</v>
      </c>
      <c r="R244" s="28"/>
      <c r="S244" s="28">
        <v>238</v>
      </c>
      <c r="T244" s="28" t="s">
        <v>1821</v>
      </c>
      <c r="U244" s="28" t="s">
        <v>1821</v>
      </c>
    </row>
    <row r="245" spans="1:21" ht="52" customHeight="1" x14ac:dyDescent="0.25">
      <c r="A245" s="21" t="s">
        <v>1824</v>
      </c>
      <c r="B245" s="21" t="s">
        <v>1825</v>
      </c>
      <c r="C245" s="22">
        <v>320000000</v>
      </c>
      <c r="D245" s="21" t="s">
        <v>15</v>
      </c>
      <c r="E245" s="21" t="s">
        <v>1725</v>
      </c>
      <c r="F245" s="21" t="s">
        <v>1825</v>
      </c>
      <c r="G245" s="21" t="s">
        <v>1250</v>
      </c>
      <c r="H245" s="23">
        <v>32000000</v>
      </c>
      <c r="I245" s="21" t="s">
        <v>1251</v>
      </c>
      <c r="J245" s="24">
        <v>1</v>
      </c>
      <c r="K245" s="25">
        <v>0</v>
      </c>
      <c r="L245" s="26"/>
      <c r="M245" s="27"/>
      <c r="N245" s="26">
        <v>32000000</v>
      </c>
      <c r="O245" s="21" t="s">
        <v>99</v>
      </c>
      <c r="P245" s="21" t="s">
        <v>15</v>
      </c>
      <c r="Q245" s="21" t="s">
        <v>1826</v>
      </c>
      <c r="R245" s="21"/>
      <c r="S245" s="21">
        <v>239</v>
      </c>
      <c r="T245" s="21" t="s">
        <v>1827</v>
      </c>
      <c r="U245" s="21" t="s">
        <v>1827</v>
      </c>
    </row>
    <row r="246" spans="1:21" ht="52" customHeight="1" x14ac:dyDescent="0.25">
      <c r="A246" s="28" t="s">
        <v>1828</v>
      </c>
      <c r="B246" s="28" t="s">
        <v>1829</v>
      </c>
      <c r="C246" s="22">
        <v>6800000</v>
      </c>
      <c r="D246" s="28" t="s">
        <v>15</v>
      </c>
      <c r="E246" s="28" t="s">
        <v>1830</v>
      </c>
      <c r="F246" s="28" t="s">
        <v>1829</v>
      </c>
      <c r="G246" s="28" t="s">
        <v>1831</v>
      </c>
      <c r="H246" s="29">
        <v>680000</v>
      </c>
      <c r="I246" s="28" t="s">
        <v>1251</v>
      </c>
      <c r="J246" s="30">
        <v>1</v>
      </c>
      <c r="K246" s="31">
        <v>0</v>
      </c>
      <c r="L246" s="32"/>
      <c r="M246" s="33"/>
      <c r="N246" s="32">
        <v>680000</v>
      </c>
      <c r="O246" s="28" t="s">
        <v>99</v>
      </c>
      <c r="P246" s="28" t="s">
        <v>15</v>
      </c>
      <c r="Q246" s="28" t="s">
        <v>1286</v>
      </c>
      <c r="R246" s="28"/>
      <c r="S246" s="28">
        <v>240</v>
      </c>
      <c r="T246" s="28" t="s">
        <v>1832</v>
      </c>
      <c r="U246" s="28" t="s">
        <v>1832</v>
      </c>
    </row>
    <row r="247" spans="1:21" ht="52" customHeight="1" x14ac:dyDescent="0.25">
      <c r="A247" s="21" t="s">
        <v>1833</v>
      </c>
      <c r="B247" s="21" t="s">
        <v>1829</v>
      </c>
      <c r="C247" s="22">
        <v>7000000</v>
      </c>
      <c r="D247" s="21" t="s">
        <v>15</v>
      </c>
      <c r="E247" s="21" t="s">
        <v>1830</v>
      </c>
      <c r="F247" s="21" t="s">
        <v>1829</v>
      </c>
      <c r="G247" s="21" t="s">
        <v>1834</v>
      </c>
      <c r="H247" s="23">
        <v>700000</v>
      </c>
      <c r="I247" s="21" t="s">
        <v>1251</v>
      </c>
      <c r="J247" s="24">
        <v>1</v>
      </c>
      <c r="K247" s="25">
        <v>0</v>
      </c>
      <c r="L247" s="26"/>
      <c r="M247" s="27"/>
      <c r="N247" s="26">
        <v>700000</v>
      </c>
      <c r="O247" s="21" t="s">
        <v>99</v>
      </c>
      <c r="P247" s="21" t="s">
        <v>15</v>
      </c>
      <c r="Q247" s="21" t="s">
        <v>1286</v>
      </c>
      <c r="R247" s="21"/>
      <c r="S247" s="21">
        <v>241</v>
      </c>
      <c r="T247" s="21" t="s">
        <v>1832</v>
      </c>
      <c r="U247" s="21" t="s">
        <v>1832</v>
      </c>
    </row>
    <row r="248" spans="1:21" ht="52" customHeight="1" x14ac:dyDescent="0.25">
      <c r="A248" s="28" t="s">
        <v>1833</v>
      </c>
      <c r="B248" s="28" t="s">
        <v>1829</v>
      </c>
      <c r="C248" s="22">
        <v>7300000</v>
      </c>
      <c r="D248" s="28" t="s">
        <v>15</v>
      </c>
      <c r="E248" s="28" t="s">
        <v>1830</v>
      </c>
      <c r="F248" s="28" t="s">
        <v>1829</v>
      </c>
      <c r="G248" s="28" t="s">
        <v>1835</v>
      </c>
      <c r="H248" s="29">
        <v>730000</v>
      </c>
      <c r="I248" s="28" t="s">
        <v>1251</v>
      </c>
      <c r="J248" s="30">
        <v>1</v>
      </c>
      <c r="K248" s="31">
        <v>0</v>
      </c>
      <c r="L248" s="32"/>
      <c r="M248" s="33"/>
      <c r="N248" s="32">
        <v>730000</v>
      </c>
      <c r="O248" s="28" t="s">
        <v>99</v>
      </c>
      <c r="P248" s="28" t="s">
        <v>15</v>
      </c>
      <c r="Q248" s="28" t="s">
        <v>1257</v>
      </c>
      <c r="R248" s="28"/>
      <c r="S248" s="28">
        <v>242</v>
      </c>
      <c r="T248" s="28" t="s">
        <v>1832</v>
      </c>
      <c r="U248" s="28" t="s">
        <v>1832</v>
      </c>
    </row>
    <row r="249" spans="1:21" ht="52" customHeight="1" x14ac:dyDescent="0.25">
      <c r="A249" s="21" t="s">
        <v>1836</v>
      </c>
      <c r="B249" s="21" t="s">
        <v>1837</v>
      </c>
      <c r="C249" s="22">
        <v>36000000</v>
      </c>
      <c r="D249" s="21" t="s">
        <v>15</v>
      </c>
      <c r="E249" s="21" t="s">
        <v>1725</v>
      </c>
      <c r="F249" s="21" t="s">
        <v>1837</v>
      </c>
      <c r="G249" s="21" t="s">
        <v>1250</v>
      </c>
      <c r="H249" s="23">
        <v>3600000</v>
      </c>
      <c r="I249" s="21" t="s">
        <v>1251</v>
      </c>
      <c r="J249" s="24">
        <v>1</v>
      </c>
      <c r="K249" s="25">
        <v>0</v>
      </c>
      <c r="L249" s="26"/>
      <c r="M249" s="27"/>
      <c r="N249" s="26">
        <v>3600000</v>
      </c>
      <c r="O249" s="21" t="s">
        <v>99</v>
      </c>
      <c r="P249" s="21" t="s">
        <v>15</v>
      </c>
      <c r="Q249" s="21" t="s">
        <v>1252</v>
      </c>
      <c r="R249" s="21"/>
      <c r="S249" s="21">
        <v>243</v>
      </c>
      <c r="T249" s="21" t="s">
        <v>1838</v>
      </c>
      <c r="U249" s="21" t="s">
        <v>1838</v>
      </c>
    </row>
    <row r="250" spans="1:21" ht="52" customHeight="1" x14ac:dyDescent="0.25">
      <c r="A250" s="28" t="s">
        <v>1839</v>
      </c>
      <c r="B250" s="28" t="s">
        <v>1840</v>
      </c>
      <c r="C250" s="22">
        <v>3200000</v>
      </c>
      <c r="D250" s="28" t="s">
        <v>15</v>
      </c>
      <c r="E250" s="28" t="s">
        <v>1830</v>
      </c>
      <c r="F250" s="28" t="s">
        <v>1840</v>
      </c>
      <c r="G250" s="28" t="s">
        <v>1841</v>
      </c>
      <c r="H250" s="29">
        <v>320000</v>
      </c>
      <c r="I250" s="28" t="s">
        <v>1251</v>
      </c>
      <c r="J250" s="30">
        <v>1</v>
      </c>
      <c r="K250" s="31">
        <v>0</v>
      </c>
      <c r="L250" s="32"/>
      <c r="M250" s="33"/>
      <c r="N250" s="32">
        <v>320000</v>
      </c>
      <c r="O250" s="28" t="s">
        <v>99</v>
      </c>
      <c r="P250" s="28" t="s">
        <v>15</v>
      </c>
      <c r="Q250" s="28" t="s">
        <v>1257</v>
      </c>
      <c r="R250" s="28"/>
      <c r="S250" s="28">
        <v>244</v>
      </c>
      <c r="T250" s="28" t="s">
        <v>1842</v>
      </c>
      <c r="U250" s="28" t="s">
        <v>1842</v>
      </c>
    </row>
    <row r="251" spans="1:21" ht="52" customHeight="1" x14ac:dyDescent="0.25">
      <c r="A251" s="21" t="s">
        <v>1843</v>
      </c>
      <c r="B251" s="21" t="s">
        <v>1840</v>
      </c>
      <c r="C251" s="22">
        <v>4800000</v>
      </c>
      <c r="D251" s="21" t="s">
        <v>15</v>
      </c>
      <c r="E251" s="21" t="s">
        <v>1830</v>
      </c>
      <c r="F251" s="21" t="s">
        <v>1840</v>
      </c>
      <c r="G251" s="21" t="s">
        <v>1844</v>
      </c>
      <c r="H251" s="23">
        <v>480000</v>
      </c>
      <c r="I251" s="21" t="s">
        <v>1251</v>
      </c>
      <c r="J251" s="24">
        <v>1</v>
      </c>
      <c r="K251" s="25">
        <v>0</v>
      </c>
      <c r="L251" s="26"/>
      <c r="M251" s="27"/>
      <c r="N251" s="26">
        <v>480000</v>
      </c>
      <c r="O251" s="21" t="s">
        <v>99</v>
      </c>
      <c r="P251" s="21" t="s">
        <v>15</v>
      </c>
      <c r="Q251" s="21" t="s">
        <v>1257</v>
      </c>
      <c r="R251" s="21"/>
      <c r="S251" s="21">
        <v>245</v>
      </c>
      <c r="T251" s="21" t="s">
        <v>1842</v>
      </c>
      <c r="U251" s="21" t="s">
        <v>1842</v>
      </c>
    </row>
    <row r="252" spans="1:21" ht="52" customHeight="1" x14ac:dyDescent="0.25">
      <c r="A252" s="28" t="s">
        <v>1845</v>
      </c>
      <c r="B252" s="28" t="s">
        <v>1846</v>
      </c>
      <c r="C252" s="22">
        <v>3400000000</v>
      </c>
      <c r="D252" s="28" t="s">
        <v>15</v>
      </c>
      <c r="E252" s="28" t="s">
        <v>1847</v>
      </c>
      <c r="F252" s="28" t="s">
        <v>1846</v>
      </c>
      <c r="G252" s="28" t="s">
        <v>1250</v>
      </c>
      <c r="H252" s="29">
        <v>340000000</v>
      </c>
      <c r="I252" s="28" t="s">
        <v>1251</v>
      </c>
      <c r="J252" s="30">
        <v>1</v>
      </c>
      <c r="K252" s="31">
        <v>0</v>
      </c>
      <c r="L252" s="32"/>
      <c r="M252" s="33"/>
      <c r="N252" s="32">
        <v>340000000</v>
      </c>
      <c r="O252" s="28" t="s">
        <v>99</v>
      </c>
      <c r="P252" s="28" t="s">
        <v>15</v>
      </c>
      <c r="Q252" s="28" t="s">
        <v>1252</v>
      </c>
      <c r="R252" s="28"/>
      <c r="S252" s="28">
        <v>246</v>
      </c>
      <c r="T252" s="28" t="s">
        <v>1848</v>
      </c>
      <c r="U252" s="28" t="s">
        <v>1848</v>
      </c>
    </row>
    <row r="253" spans="1:21" ht="52" customHeight="1" x14ac:dyDescent="0.25">
      <c r="A253" s="21" t="s">
        <v>1849</v>
      </c>
      <c r="B253" s="21" t="s">
        <v>1850</v>
      </c>
      <c r="C253" s="22">
        <v>11500000</v>
      </c>
      <c r="D253" s="21" t="s">
        <v>15</v>
      </c>
      <c r="E253" s="21" t="s">
        <v>1749</v>
      </c>
      <c r="F253" s="21" t="s">
        <v>1850</v>
      </c>
      <c r="G253" s="21" t="s">
        <v>1851</v>
      </c>
      <c r="H253" s="23">
        <v>1150000</v>
      </c>
      <c r="I253" s="21" t="s">
        <v>1251</v>
      </c>
      <c r="J253" s="24">
        <v>1</v>
      </c>
      <c r="K253" s="25">
        <v>0</v>
      </c>
      <c r="L253" s="26"/>
      <c r="M253" s="27"/>
      <c r="N253" s="26">
        <v>1150000</v>
      </c>
      <c r="O253" s="21" t="s">
        <v>99</v>
      </c>
      <c r="P253" s="21" t="s">
        <v>15</v>
      </c>
      <c r="Q253" s="21" t="s">
        <v>1257</v>
      </c>
      <c r="R253" s="21"/>
      <c r="S253" s="21">
        <v>247</v>
      </c>
      <c r="T253" s="21" t="s">
        <v>1852</v>
      </c>
      <c r="U253" s="21" t="s">
        <v>1852</v>
      </c>
    </row>
    <row r="254" spans="1:21" ht="52" customHeight="1" x14ac:dyDescent="0.25">
      <c r="A254" s="28" t="s">
        <v>1853</v>
      </c>
      <c r="B254" s="28" t="s">
        <v>1850</v>
      </c>
      <c r="C254" s="22">
        <v>13000000</v>
      </c>
      <c r="D254" s="28" t="s">
        <v>15</v>
      </c>
      <c r="E254" s="28" t="s">
        <v>1749</v>
      </c>
      <c r="F254" s="28" t="s">
        <v>1850</v>
      </c>
      <c r="G254" s="28" t="s">
        <v>1854</v>
      </c>
      <c r="H254" s="29">
        <v>1300000</v>
      </c>
      <c r="I254" s="28" t="s">
        <v>1251</v>
      </c>
      <c r="J254" s="30">
        <v>1</v>
      </c>
      <c r="K254" s="31">
        <v>0</v>
      </c>
      <c r="L254" s="32"/>
      <c r="M254" s="33"/>
      <c r="N254" s="32">
        <v>1300000</v>
      </c>
      <c r="O254" s="28" t="s">
        <v>99</v>
      </c>
      <c r="P254" s="28" t="s">
        <v>15</v>
      </c>
      <c r="Q254" s="28" t="s">
        <v>1257</v>
      </c>
      <c r="R254" s="28"/>
      <c r="S254" s="28">
        <v>248</v>
      </c>
      <c r="T254" s="28" t="s">
        <v>1852</v>
      </c>
      <c r="U254" s="28" t="s">
        <v>1852</v>
      </c>
    </row>
    <row r="255" spans="1:21" ht="52" customHeight="1" x14ac:dyDescent="0.25">
      <c r="A255" s="21" t="s">
        <v>1855</v>
      </c>
      <c r="B255" s="21" t="s">
        <v>1856</v>
      </c>
      <c r="C255" s="22">
        <v>8000000</v>
      </c>
      <c r="D255" s="21" t="s">
        <v>15</v>
      </c>
      <c r="E255" s="21" t="s">
        <v>1279</v>
      </c>
      <c r="F255" s="21" t="s">
        <v>1856</v>
      </c>
      <c r="G255" s="21" t="s">
        <v>1857</v>
      </c>
      <c r="H255" s="23">
        <v>800000</v>
      </c>
      <c r="I255" s="21" t="s">
        <v>1251</v>
      </c>
      <c r="J255" s="24">
        <v>1</v>
      </c>
      <c r="K255" s="25">
        <v>0</v>
      </c>
      <c r="L255" s="26"/>
      <c r="M255" s="27"/>
      <c r="N255" s="26">
        <v>800000</v>
      </c>
      <c r="O255" s="21" t="s">
        <v>99</v>
      </c>
      <c r="P255" s="21" t="s">
        <v>15</v>
      </c>
      <c r="Q255" s="21" t="s">
        <v>1257</v>
      </c>
      <c r="R255" s="21"/>
      <c r="S255" s="21">
        <v>249</v>
      </c>
      <c r="T255" s="21" t="s">
        <v>1858</v>
      </c>
      <c r="U255" s="21" t="s">
        <v>1858</v>
      </c>
    </row>
    <row r="256" spans="1:21" ht="52" customHeight="1" x14ac:dyDescent="0.25">
      <c r="A256" s="28" t="s">
        <v>1859</v>
      </c>
      <c r="B256" s="28" t="s">
        <v>1856</v>
      </c>
      <c r="C256" s="22">
        <v>9000000</v>
      </c>
      <c r="D256" s="28" t="s">
        <v>15</v>
      </c>
      <c r="E256" s="28" t="s">
        <v>1279</v>
      </c>
      <c r="F256" s="28" t="s">
        <v>1856</v>
      </c>
      <c r="G256" s="28" t="s">
        <v>1860</v>
      </c>
      <c r="H256" s="29">
        <v>900000</v>
      </c>
      <c r="I256" s="28" t="s">
        <v>1251</v>
      </c>
      <c r="J256" s="30">
        <v>1</v>
      </c>
      <c r="K256" s="31">
        <v>0</v>
      </c>
      <c r="L256" s="32"/>
      <c r="M256" s="33"/>
      <c r="N256" s="32">
        <v>900000</v>
      </c>
      <c r="O256" s="28" t="s">
        <v>99</v>
      </c>
      <c r="P256" s="28" t="s">
        <v>15</v>
      </c>
      <c r="Q256" s="28" t="s">
        <v>1257</v>
      </c>
      <c r="R256" s="28"/>
      <c r="S256" s="28">
        <v>250</v>
      </c>
      <c r="T256" s="28" t="s">
        <v>1858</v>
      </c>
      <c r="U256" s="28" t="s">
        <v>1858</v>
      </c>
    </row>
    <row r="257" spans="1:21" ht="52" customHeight="1" x14ac:dyDescent="0.25">
      <c r="A257" s="21" t="s">
        <v>1861</v>
      </c>
      <c r="B257" s="21" t="s">
        <v>1856</v>
      </c>
      <c r="C257" s="22">
        <v>10000000</v>
      </c>
      <c r="D257" s="21" t="s">
        <v>15</v>
      </c>
      <c r="E257" s="21" t="s">
        <v>1279</v>
      </c>
      <c r="F257" s="21" t="s">
        <v>1856</v>
      </c>
      <c r="G257" s="21" t="s">
        <v>1862</v>
      </c>
      <c r="H257" s="23">
        <v>1000000</v>
      </c>
      <c r="I257" s="21" t="s">
        <v>1251</v>
      </c>
      <c r="J257" s="24">
        <v>1</v>
      </c>
      <c r="K257" s="25">
        <v>0</v>
      </c>
      <c r="L257" s="26"/>
      <c r="M257" s="27"/>
      <c r="N257" s="26">
        <v>1000000</v>
      </c>
      <c r="O257" s="21" t="s">
        <v>99</v>
      </c>
      <c r="P257" s="21" t="s">
        <v>15</v>
      </c>
      <c r="Q257" s="21" t="s">
        <v>1257</v>
      </c>
      <c r="R257" s="21"/>
      <c r="S257" s="21">
        <v>251</v>
      </c>
      <c r="T257" s="21" t="s">
        <v>1858</v>
      </c>
      <c r="U257" s="21" t="s">
        <v>1858</v>
      </c>
    </row>
    <row r="258" spans="1:21" ht="52" customHeight="1" x14ac:dyDescent="0.25">
      <c r="A258" s="28" t="s">
        <v>1863</v>
      </c>
      <c r="B258" s="28" t="s">
        <v>1856</v>
      </c>
      <c r="C258" s="22">
        <v>12000000</v>
      </c>
      <c r="D258" s="28" t="s">
        <v>15</v>
      </c>
      <c r="E258" s="28" t="s">
        <v>1279</v>
      </c>
      <c r="F258" s="28" t="s">
        <v>1856</v>
      </c>
      <c r="G258" s="28" t="s">
        <v>1864</v>
      </c>
      <c r="H258" s="29">
        <v>1200000</v>
      </c>
      <c r="I258" s="28" t="s">
        <v>1251</v>
      </c>
      <c r="J258" s="30">
        <v>1</v>
      </c>
      <c r="K258" s="31">
        <v>0</v>
      </c>
      <c r="L258" s="32"/>
      <c r="M258" s="33"/>
      <c r="N258" s="32">
        <v>1200000</v>
      </c>
      <c r="O258" s="28" t="s">
        <v>99</v>
      </c>
      <c r="P258" s="28" t="s">
        <v>15</v>
      </c>
      <c r="Q258" s="28" t="s">
        <v>1257</v>
      </c>
      <c r="R258" s="28"/>
      <c r="S258" s="28">
        <v>252</v>
      </c>
      <c r="T258" s="28" t="s">
        <v>1858</v>
      </c>
      <c r="U258" s="28" t="s">
        <v>1858</v>
      </c>
    </row>
    <row r="259" spans="1:21" ht="52" customHeight="1" x14ac:dyDescent="0.25">
      <c r="A259" s="21" t="s">
        <v>1865</v>
      </c>
      <c r="B259" s="21" t="s">
        <v>1856</v>
      </c>
      <c r="C259" s="22">
        <v>16000000</v>
      </c>
      <c r="D259" s="21" t="s">
        <v>15</v>
      </c>
      <c r="E259" s="21" t="s">
        <v>1279</v>
      </c>
      <c r="F259" s="21" t="s">
        <v>1856</v>
      </c>
      <c r="G259" s="21" t="s">
        <v>1866</v>
      </c>
      <c r="H259" s="23">
        <v>1600000</v>
      </c>
      <c r="I259" s="21" t="s">
        <v>1251</v>
      </c>
      <c r="J259" s="24">
        <v>1</v>
      </c>
      <c r="K259" s="25">
        <v>0</v>
      </c>
      <c r="L259" s="26"/>
      <c r="M259" s="27"/>
      <c r="N259" s="26">
        <v>1600000</v>
      </c>
      <c r="O259" s="21" t="s">
        <v>99</v>
      </c>
      <c r="P259" s="21" t="s">
        <v>15</v>
      </c>
      <c r="Q259" s="21" t="s">
        <v>1257</v>
      </c>
      <c r="R259" s="21"/>
      <c r="S259" s="21">
        <v>253</v>
      </c>
      <c r="T259" s="21" t="s">
        <v>1858</v>
      </c>
      <c r="U259" s="21" t="s">
        <v>1858</v>
      </c>
    </row>
    <row r="260" spans="1:21" ht="52" customHeight="1" x14ac:dyDescent="0.25">
      <c r="A260" s="28" t="s">
        <v>1867</v>
      </c>
      <c r="B260" s="28" t="s">
        <v>1868</v>
      </c>
      <c r="C260" s="22">
        <v>7000000</v>
      </c>
      <c r="D260" s="28" t="s">
        <v>15</v>
      </c>
      <c r="E260" s="28" t="s">
        <v>1869</v>
      </c>
      <c r="F260" s="28" t="s">
        <v>1868</v>
      </c>
      <c r="G260" s="28" t="s">
        <v>1250</v>
      </c>
      <c r="H260" s="29">
        <v>700000</v>
      </c>
      <c r="I260" s="28" t="s">
        <v>1251</v>
      </c>
      <c r="J260" s="30">
        <v>1</v>
      </c>
      <c r="K260" s="31">
        <v>0</v>
      </c>
      <c r="L260" s="32"/>
      <c r="M260" s="33"/>
      <c r="N260" s="32">
        <v>700000</v>
      </c>
      <c r="O260" s="28" t="s">
        <v>99</v>
      </c>
      <c r="P260" s="28" t="s">
        <v>15</v>
      </c>
      <c r="Q260" s="28" t="s">
        <v>1252</v>
      </c>
      <c r="R260" s="28"/>
      <c r="S260" s="28">
        <v>254</v>
      </c>
      <c r="T260" s="28" t="s">
        <v>1870</v>
      </c>
      <c r="U260" s="28" t="s">
        <v>1870</v>
      </c>
    </row>
    <row r="261" spans="1:21" ht="52" customHeight="1" x14ac:dyDescent="0.25">
      <c r="A261" s="21" t="s">
        <v>1871</v>
      </c>
      <c r="B261" s="21" t="s">
        <v>1872</v>
      </c>
      <c r="C261" s="22">
        <v>7800000</v>
      </c>
      <c r="D261" s="21" t="s">
        <v>15</v>
      </c>
      <c r="E261" s="21" t="s">
        <v>1869</v>
      </c>
      <c r="F261" s="21" t="s">
        <v>1872</v>
      </c>
      <c r="G261" s="21" t="s">
        <v>1250</v>
      </c>
      <c r="H261" s="23">
        <v>780000</v>
      </c>
      <c r="I261" s="21" t="s">
        <v>1251</v>
      </c>
      <c r="J261" s="24">
        <v>1</v>
      </c>
      <c r="K261" s="25">
        <v>0</v>
      </c>
      <c r="L261" s="26"/>
      <c r="M261" s="27"/>
      <c r="N261" s="26">
        <v>780000</v>
      </c>
      <c r="O261" s="21" t="s">
        <v>99</v>
      </c>
      <c r="P261" s="21" t="s">
        <v>15</v>
      </c>
      <c r="Q261" s="21" t="s">
        <v>1252</v>
      </c>
      <c r="R261" s="21"/>
      <c r="S261" s="21">
        <v>255</v>
      </c>
      <c r="T261" s="21" t="s">
        <v>1873</v>
      </c>
      <c r="U261" s="21" t="s">
        <v>1873</v>
      </c>
    </row>
    <row r="262" spans="1:21" ht="52" customHeight="1" x14ac:dyDescent="0.25">
      <c r="A262" s="28" t="s">
        <v>1874</v>
      </c>
      <c r="B262" s="28" t="s">
        <v>1875</v>
      </c>
      <c r="C262" s="22">
        <v>2600000</v>
      </c>
      <c r="D262" s="28" t="s">
        <v>15</v>
      </c>
      <c r="E262" s="28" t="s">
        <v>1869</v>
      </c>
      <c r="F262" s="28" t="s">
        <v>1875</v>
      </c>
      <c r="G262" s="28" t="s">
        <v>1876</v>
      </c>
      <c r="H262" s="29">
        <v>260000</v>
      </c>
      <c r="I262" s="28" t="s">
        <v>1251</v>
      </c>
      <c r="J262" s="30">
        <v>1</v>
      </c>
      <c r="K262" s="31">
        <v>0</v>
      </c>
      <c r="L262" s="32"/>
      <c r="M262" s="33"/>
      <c r="N262" s="32">
        <v>260000</v>
      </c>
      <c r="O262" s="28" t="s">
        <v>99</v>
      </c>
      <c r="P262" s="28" t="s">
        <v>15</v>
      </c>
      <c r="Q262" s="28" t="s">
        <v>1257</v>
      </c>
      <c r="R262" s="28"/>
      <c r="S262" s="28">
        <v>256</v>
      </c>
      <c r="T262" s="28" t="s">
        <v>1877</v>
      </c>
      <c r="U262" s="28" t="s">
        <v>1877</v>
      </c>
    </row>
    <row r="263" spans="1:21" ht="52" customHeight="1" x14ac:dyDescent="0.25">
      <c r="A263" s="21" t="s">
        <v>1878</v>
      </c>
      <c r="B263" s="21" t="s">
        <v>1875</v>
      </c>
      <c r="C263" s="22">
        <v>3800000</v>
      </c>
      <c r="D263" s="21" t="s">
        <v>15</v>
      </c>
      <c r="E263" s="21" t="s">
        <v>1869</v>
      </c>
      <c r="F263" s="21" t="s">
        <v>1875</v>
      </c>
      <c r="G263" s="21" t="s">
        <v>1879</v>
      </c>
      <c r="H263" s="23">
        <v>380000</v>
      </c>
      <c r="I263" s="21" t="s">
        <v>1251</v>
      </c>
      <c r="J263" s="24">
        <v>1</v>
      </c>
      <c r="K263" s="25">
        <v>0</v>
      </c>
      <c r="L263" s="26"/>
      <c r="M263" s="27"/>
      <c r="N263" s="26">
        <v>380000</v>
      </c>
      <c r="O263" s="21" t="s">
        <v>99</v>
      </c>
      <c r="P263" s="21" t="s">
        <v>15</v>
      </c>
      <c r="Q263" s="21" t="s">
        <v>1257</v>
      </c>
      <c r="R263" s="21"/>
      <c r="S263" s="21">
        <v>257</v>
      </c>
      <c r="T263" s="21" t="s">
        <v>1877</v>
      </c>
      <c r="U263" s="21" t="s">
        <v>1877</v>
      </c>
    </row>
    <row r="264" spans="1:21" ht="52" customHeight="1" x14ac:dyDescent="0.25">
      <c r="A264" s="28" t="s">
        <v>1880</v>
      </c>
      <c r="B264" s="28" t="s">
        <v>1875</v>
      </c>
      <c r="C264" s="22">
        <v>5200000</v>
      </c>
      <c r="D264" s="28" t="s">
        <v>15</v>
      </c>
      <c r="E264" s="28" t="s">
        <v>1869</v>
      </c>
      <c r="F264" s="28" t="s">
        <v>1875</v>
      </c>
      <c r="G264" s="28" t="s">
        <v>1881</v>
      </c>
      <c r="H264" s="29">
        <v>520000</v>
      </c>
      <c r="I264" s="28" t="s">
        <v>1251</v>
      </c>
      <c r="J264" s="30">
        <v>1</v>
      </c>
      <c r="K264" s="31">
        <v>0</v>
      </c>
      <c r="L264" s="32"/>
      <c r="M264" s="33"/>
      <c r="N264" s="32">
        <v>520000</v>
      </c>
      <c r="O264" s="28" t="s">
        <v>99</v>
      </c>
      <c r="P264" s="28" t="s">
        <v>15</v>
      </c>
      <c r="Q264" s="28" t="s">
        <v>1257</v>
      </c>
      <c r="R264" s="28"/>
      <c r="S264" s="28">
        <v>258</v>
      </c>
      <c r="T264" s="28" t="s">
        <v>1877</v>
      </c>
      <c r="U264" s="28" t="s">
        <v>1877</v>
      </c>
    </row>
    <row r="265" spans="1:21" ht="52" customHeight="1" x14ac:dyDescent="0.25">
      <c r="A265" s="21" t="s">
        <v>1882</v>
      </c>
      <c r="B265" s="21" t="s">
        <v>1875</v>
      </c>
      <c r="C265" s="22">
        <v>7500000</v>
      </c>
      <c r="D265" s="21" t="s">
        <v>15</v>
      </c>
      <c r="E265" s="21" t="s">
        <v>1869</v>
      </c>
      <c r="F265" s="21" t="s">
        <v>1875</v>
      </c>
      <c r="G265" s="21" t="s">
        <v>1883</v>
      </c>
      <c r="H265" s="23">
        <v>750000</v>
      </c>
      <c r="I265" s="21" t="s">
        <v>1251</v>
      </c>
      <c r="J265" s="24">
        <v>1</v>
      </c>
      <c r="K265" s="25">
        <v>0</v>
      </c>
      <c r="L265" s="26"/>
      <c r="M265" s="27"/>
      <c r="N265" s="26">
        <v>750000</v>
      </c>
      <c r="O265" s="21" t="s">
        <v>99</v>
      </c>
      <c r="P265" s="21" t="s">
        <v>15</v>
      </c>
      <c r="Q265" s="21" t="s">
        <v>1257</v>
      </c>
      <c r="R265" s="21"/>
      <c r="S265" s="21">
        <v>259</v>
      </c>
      <c r="T265" s="21" t="s">
        <v>1877</v>
      </c>
      <c r="U265" s="21" t="s">
        <v>1877</v>
      </c>
    </row>
    <row r="266" spans="1:21" ht="52" customHeight="1" x14ac:dyDescent="0.25">
      <c r="A266" s="28" t="s">
        <v>1884</v>
      </c>
      <c r="B266" s="28" t="s">
        <v>1875</v>
      </c>
      <c r="C266" s="22">
        <v>9800000</v>
      </c>
      <c r="D266" s="28" t="s">
        <v>15</v>
      </c>
      <c r="E266" s="28" t="s">
        <v>1869</v>
      </c>
      <c r="F266" s="28" t="s">
        <v>1875</v>
      </c>
      <c r="G266" s="28" t="s">
        <v>1885</v>
      </c>
      <c r="H266" s="29">
        <v>980000</v>
      </c>
      <c r="I266" s="28" t="s">
        <v>1251</v>
      </c>
      <c r="J266" s="30">
        <v>1</v>
      </c>
      <c r="K266" s="31">
        <v>0</v>
      </c>
      <c r="L266" s="32"/>
      <c r="M266" s="33"/>
      <c r="N266" s="32">
        <v>980000</v>
      </c>
      <c r="O266" s="28" t="s">
        <v>99</v>
      </c>
      <c r="P266" s="28" t="s">
        <v>15</v>
      </c>
      <c r="Q266" s="28" t="s">
        <v>1257</v>
      </c>
      <c r="R266" s="28"/>
      <c r="S266" s="28">
        <v>260</v>
      </c>
      <c r="T266" s="28" t="s">
        <v>1877</v>
      </c>
      <c r="U266" s="28" t="s">
        <v>1877</v>
      </c>
    </row>
    <row r="267" spans="1:21" ht="52" customHeight="1" x14ac:dyDescent="0.25">
      <c r="A267" s="21" t="s">
        <v>1886</v>
      </c>
      <c r="B267" s="21" t="s">
        <v>1887</v>
      </c>
      <c r="C267" s="22">
        <v>98000000</v>
      </c>
      <c r="D267" s="21" t="s">
        <v>15</v>
      </c>
      <c r="E267" s="21" t="s">
        <v>1725</v>
      </c>
      <c r="F267" s="21" t="s">
        <v>1887</v>
      </c>
      <c r="G267" s="21" t="s">
        <v>1250</v>
      </c>
      <c r="H267" s="23">
        <v>9800000</v>
      </c>
      <c r="I267" s="21" t="s">
        <v>1251</v>
      </c>
      <c r="J267" s="24">
        <v>1</v>
      </c>
      <c r="K267" s="25">
        <v>0</v>
      </c>
      <c r="L267" s="26"/>
      <c r="M267" s="27"/>
      <c r="N267" s="26">
        <v>9800000</v>
      </c>
      <c r="O267" s="21" t="s">
        <v>99</v>
      </c>
      <c r="P267" s="21" t="s">
        <v>15</v>
      </c>
      <c r="Q267" s="21" t="s">
        <v>1252</v>
      </c>
      <c r="R267" s="21"/>
      <c r="S267" s="21">
        <v>261</v>
      </c>
      <c r="T267" s="21" t="s">
        <v>1888</v>
      </c>
      <c r="U267" s="21" t="s">
        <v>1888</v>
      </c>
    </row>
    <row r="268" spans="1:21" ht="52" customHeight="1" x14ac:dyDescent="0.25">
      <c r="A268" s="28" t="s">
        <v>1889</v>
      </c>
      <c r="B268" s="28" t="s">
        <v>1890</v>
      </c>
      <c r="C268" s="22">
        <v>71000000</v>
      </c>
      <c r="D268" s="28" t="s">
        <v>15</v>
      </c>
      <c r="E268" s="28" t="s">
        <v>1725</v>
      </c>
      <c r="F268" s="28" t="s">
        <v>1890</v>
      </c>
      <c r="G268" s="28" t="s">
        <v>1250</v>
      </c>
      <c r="H268" s="29">
        <v>7100000</v>
      </c>
      <c r="I268" s="28" t="s">
        <v>1251</v>
      </c>
      <c r="J268" s="30">
        <v>1</v>
      </c>
      <c r="K268" s="31">
        <v>0</v>
      </c>
      <c r="L268" s="32"/>
      <c r="M268" s="33"/>
      <c r="N268" s="32">
        <v>7100000</v>
      </c>
      <c r="O268" s="28" t="s">
        <v>99</v>
      </c>
      <c r="P268" s="28" t="s">
        <v>15</v>
      </c>
      <c r="Q268" s="28" t="s">
        <v>1826</v>
      </c>
      <c r="R268" s="28"/>
      <c r="S268" s="28">
        <v>262</v>
      </c>
      <c r="T268" s="28" t="s">
        <v>1891</v>
      </c>
      <c r="U268" s="28" t="s">
        <v>1891</v>
      </c>
    </row>
    <row r="269" spans="1:21" ht="52" customHeight="1" x14ac:dyDescent="0.25">
      <c r="A269" s="21" t="s">
        <v>1892</v>
      </c>
      <c r="B269" s="21" t="s">
        <v>1893</v>
      </c>
      <c r="C269" s="22">
        <v>4000000</v>
      </c>
      <c r="D269" s="21" t="s">
        <v>15</v>
      </c>
      <c r="E269" s="21" t="s">
        <v>1894</v>
      </c>
      <c r="F269" s="21" t="s">
        <v>1893</v>
      </c>
      <c r="G269" s="21" t="s">
        <v>1895</v>
      </c>
      <c r="H269" s="23">
        <v>400000</v>
      </c>
      <c r="I269" s="21" t="s">
        <v>1251</v>
      </c>
      <c r="J269" s="24">
        <v>1</v>
      </c>
      <c r="K269" s="25">
        <v>0</v>
      </c>
      <c r="L269" s="26"/>
      <c r="M269" s="27"/>
      <c r="N269" s="26">
        <v>400000</v>
      </c>
      <c r="O269" s="21" t="s">
        <v>99</v>
      </c>
      <c r="P269" s="21" t="s">
        <v>15</v>
      </c>
      <c r="Q269" s="21" t="s">
        <v>1286</v>
      </c>
      <c r="R269" s="21"/>
      <c r="S269" s="21">
        <v>263</v>
      </c>
      <c r="T269" s="21" t="s">
        <v>1896</v>
      </c>
      <c r="U269" s="21" t="s">
        <v>1896</v>
      </c>
    </row>
    <row r="270" spans="1:21" ht="52" customHeight="1" x14ac:dyDescent="0.25">
      <c r="A270" s="28" t="s">
        <v>1897</v>
      </c>
      <c r="B270" s="28" t="s">
        <v>1893</v>
      </c>
      <c r="C270" s="22">
        <v>5000000</v>
      </c>
      <c r="D270" s="28" t="s">
        <v>15</v>
      </c>
      <c r="E270" s="28" t="s">
        <v>1894</v>
      </c>
      <c r="F270" s="28" t="s">
        <v>1893</v>
      </c>
      <c r="G270" s="28" t="s">
        <v>1898</v>
      </c>
      <c r="H270" s="29">
        <v>500000</v>
      </c>
      <c r="I270" s="28" t="s">
        <v>1251</v>
      </c>
      <c r="J270" s="30">
        <v>1</v>
      </c>
      <c r="K270" s="31">
        <v>0</v>
      </c>
      <c r="L270" s="32"/>
      <c r="M270" s="33"/>
      <c r="N270" s="32">
        <v>500000</v>
      </c>
      <c r="O270" s="28" t="s">
        <v>99</v>
      </c>
      <c r="P270" s="28" t="s">
        <v>15</v>
      </c>
      <c r="Q270" s="28" t="s">
        <v>1257</v>
      </c>
      <c r="R270" s="28"/>
      <c r="S270" s="28">
        <v>264</v>
      </c>
      <c r="T270" s="28" t="s">
        <v>1896</v>
      </c>
      <c r="U270" s="28" t="s">
        <v>1896</v>
      </c>
    </row>
    <row r="271" spans="1:21" ht="52" customHeight="1" x14ac:dyDescent="0.25">
      <c r="A271" s="21" t="s">
        <v>1899</v>
      </c>
      <c r="B271" s="21" t="s">
        <v>1893</v>
      </c>
      <c r="C271" s="22">
        <v>6000000</v>
      </c>
      <c r="D271" s="21" t="s">
        <v>15</v>
      </c>
      <c r="E271" s="21" t="s">
        <v>1894</v>
      </c>
      <c r="F271" s="21" t="s">
        <v>1893</v>
      </c>
      <c r="G271" s="21" t="s">
        <v>1900</v>
      </c>
      <c r="H271" s="23">
        <v>600000</v>
      </c>
      <c r="I271" s="21" t="s">
        <v>1251</v>
      </c>
      <c r="J271" s="24">
        <v>1</v>
      </c>
      <c r="K271" s="25">
        <v>0</v>
      </c>
      <c r="L271" s="26"/>
      <c r="M271" s="27"/>
      <c r="N271" s="26">
        <v>600000</v>
      </c>
      <c r="O271" s="21" t="s">
        <v>99</v>
      </c>
      <c r="P271" s="21" t="s">
        <v>15</v>
      </c>
      <c r="Q271" s="21" t="s">
        <v>1257</v>
      </c>
      <c r="R271" s="21"/>
      <c r="S271" s="21">
        <v>265</v>
      </c>
      <c r="T271" s="21" t="s">
        <v>1896</v>
      </c>
      <c r="U271" s="21" t="s">
        <v>1896</v>
      </c>
    </row>
    <row r="272" spans="1:21" ht="52" customHeight="1" x14ac:dyDescent="0.25">
      <c r="A272" s="28" t="s">
        <v>1901</v>
      </c>
      <c r="B272" s="28" t="s">
        <v>1893</v>
      </c>
      <c r="C272" s="22">
        <v>7000000</v>
      </c>
      <c r="D272" s="28" t="s">
        <v>15</v>
      </c>
      <c r="E272" s="28" t="s">
        <v>1894</v>
      </c>
      <c r="F272" s="28" t="s">
        <v>1893</v>
      </c>
      <c r="G272" s="28" t="s">
        <v>1902</v>
      </c>
      <c r="H272" s="29">
        <v>700000</v>
      </c>
      <c r="I272" s="28" t="s">
        <v>1251</v>
      </c>
      <c r="J272" s="30">
        <v>1</v>
      </c>
      <c r="K272" s="31">
        <v>0</v>
      </c>
      <c r="L272" s="32"/>
      <c r="M272" s="33"/>
      <c r="N272" s="32">
        <v>700000</v>
      </c>
      <c r="O272" s="28" t="s">
        <v>99</v>
      </c>
      <c r="P272" s="28" t="s">
        <v>15</v>
      </c>
      <c r="Q272" s="28" t="s">
        <v>1286</v>
      </c>
      <c r="R272" s="28"/>
      <c r="S272" s="28">
        <v>266</v>
      </c>
      <c r="T272" s="28" t="s">
        <v>1896</v>
      </c>
      <c r="U272" s="28" t="s">
        <v>1896</v>
      </c>
    </row>
    <row r="273" spans="1:21" ht="52" customHeight="1" x14ac:dyDescent="0.25">
      <c r="A273" s="21" t="s">
        <v>1903</v>
      </c>
      <c r="B273" s="21" t="s">
        <v>1904</v>
      </c>
      <c r="C273" s="22">
        <v>1200000</v>
      </c>
      <c r="D273" s="21" t="s">
        <v>15</v>
      </c>
      <c r="E273" s="21" t="s">
        <v>1749</v>
      </c>
      <c r="F273" s="21" t="s">
        <v>1904</v>
      </c>
      <c r="G273" s="21" t="s">
        <v>1905</v>
      </c>
      <c r="H273" s="23">
        <v>120000</v>
      </c>
      <c r="I273" s="21" t="s">
        <v>1251</v>
      </c>
      <c r="J273" s="24">
        <v>1</v>
      </c>
      <c r="K273" s="25">
        <v>0</v>
      </c>
      <c r="L273" s="26"/>
      <c r="M273" s="27"/>
      <c r="N273" s="26">
        <v>120000</v>
      </c>
      <c r="O273" s="21" t="s">
        <v>99</v>
      </c>
      <c r="P273" s="21" t="s">
        <v>15</v>
      </c>
      <c r="Q273" s="21" t="s">
        <v>1257</v>
      </c>
      <c r="R273" s="21"/>
      <c r="S273" s="21">
        <v>267</v>
      </c>
      <c r="T273" s="21" t="s">
        <v>1906</v>
      </c>
      <c r="U273" s="21" t="s">
        <v>1906</v>
      </c>
    </row>
    <row r="274" spans="1:21" ht="52" customHeight="1" x14ac:dyDescent="0.25">
      <c r="A274" s="28" t="s">
        <v>1907</v>
      </c>
      <c r="B274" s="28" t="s">
        <v>1904</v>
      </c>
      <c r="C274" s="22">
        <v>1200000</v>
      </c>
      <c r="D274" s="28" t="s">
        <v>15</v>
      </c>
      <c r="E274" s="28" t="s">
        <v>1749</v>
      </c>
      <c r="F274" s="28" t="s">
        <v>1904</v>
      </c>
      <c r="G274" s="28" t="s">
        <v>1908</v>
      </c>
      <c r="H274" s="29">
        <v>120000</v>
      </c>
      <c r="I274" s="28" t="s">
        <v>1251</v>
      </c>
      <c r="J274" s="30">
        <v>1</v>
      </c>
      <c r="K274" s="31">
        <v>0</v>
      </c>
      <c r="L274" s="32"/>
      <c r="M274" s="33"/>
      <c r="N274" s="32">
        <v>120000</v>
      </c>
      <c r="O274" s="28" t="s">
        <v>99</v>
      </c>
      <c r="P274" s="28" t="s">
        <v>15</v>
      </c>
      <c r="Q274" s="28" t="s">
        <v>1257</v>
      </c>
      <c r="R274" s="28"/>
      <c r="S274" s="28">
        <v>268</v>
      </c>
      <c r="T274" s="28" t="s">
        <v>1906</v>
      </c>
      <c r="U274" s="28" t="s">
        <v>1906</v>
      </c>
    </row>
    <row r="275" spans="1:21" ht="52" customHeight="1" x14ac:dyDescent="0.25">
      <c r="A275" s="21" t="s">
        <v>1909</v>
      </c>
      <c r="B275" s="21" t="s">
        <v>1904</v>
      </c>
      <c r="C275" s="22">
        <v>1500000</v>
      </c>
      <c r="D275" s="21" t="s">
        <v>15</v>
      </c>
      <c r="E275" s="21" t="s">
        <v>1749</v>
      </c>
      <c r="F275" s="21" t="s">
        <v>1904</v>
      </c>
      <c r="G275" s="21" t="s">
        <v>1910</v>
      </c>
      <c r="H275" s="23">
        <v>150000</v>
      </c>
      <c r="I275" s="21" t="s">
        <v>1251</v>
      </c>
      <c r="J275" s="24">
        <v>1</v>
      </c>
      <c r="K275" s="25">
        <v>0</v>
      </c>
      <c r="L275" s="26"/>
      <c r="M275" s="27"/>
      <c r="N275" s="26">
        <v>150000</v>
      </c>
      <c r="O275" s="21" t="s">
        <v>99</v>
      </c>
      <c r="P275" s="21" t="s">
        <v>15</v>
      </c>
      <c r="Q275" s="21" t="s">
        <v>1257</v>
      </c>
      <c r="R275" s="21"/>
      <c r="S275" s="21">
        <v>269</v>
      </c>
      <c r="T275" s="21" t="s">
        <v>1906</v>
      </c>
      <c r="U275" s="21" t="s">
        <v>1906</v>
      </c>
    </row>
    <row r="276" spans="1:21" ht="52" customHeight="1" x14ac:dyDescent="0.25">
      <c r="A276" s="28" t="s">
        <v>1911</v>
      </c>
      <c r="B276" s="28" t="s">
        <v>1904</v>
      </c>
      <c r="C276" s="22">
        <v>1700000</v>
      </c>
      <c r="D276" s="28" t="s">
        <v>15</v>
      </c>
      <c r="E276" s="28" t="s">
        <v>1749</v>
      </c>
      <c r="F276" s="28" t="s">
        <v>1904</v>
      </c>
      <c r="G276" s="28" t="s">
        <v>1912</v>
      </c>
      <c r="H276" s="29">
        <v>170000</v>
      </c>
      <c r="I276" s="28" t="s">
        <v>1251</v>
      </c>
      <c r="J276" s="30">
        <v>1</v>
      </c>
      <c r="K276" s="31">
        <v>0</v>
      </c>
      <c r="L276" s="32"/>
      <c r="M276" s="33"/>
      <c r="N276" s="32">
        <v>170000</v>
      </c>
      <c r="O276" s="28" t="s">
        <v>99</v>
      </c>
      <c r="P276" s="28" t="s">
        <v>15</v>
      </c>
      <c r="Q276" s="28" t="s">
        <v>1257</v>
      </c>
      <c r="R276" s="28"/>
      <c r="S276" s="28">
        <v>270</v>
      </c>
      <c r="T276" s="28" t="s">
        <v>1906</v>
      </c>
      <c r="U276" s="28" t="s">
        <v>1906</v>
      </c>
    </row>
    <row r="277" spans="1:21" ht="52" customHeight="1" x14ac:dyDescent="0.25">
      <c r="A277" s="21" t="s">
        <v>1913</v>
      </c>
      <c r="B277" s="21" t="s">
        <v>1904</v>
      </c>
      <c r="C277" s="22">
        <v>2000000</v>
      </c>
      <c r="D277" s="21" t="s">
        <v>15</v>
      </c>
      <c r="E277" s="21" t="s">
        <v>1749</v>
      </c>
      <c r="F277" s="21" t="s">
        <v>1904</v>
      </c>
      <c r="G277" s="21" t="s">
        <v>1914</v>
      </c>
      <c r="H277" s="23">
        <v>200000</v>
      </c>
      <c r="I277" s="21" t="s">
        <v>1251</v>
      </c>
      <c r="J277" s="24">
        <v>1</v>
      </c>
      <c r="K277" s="25">
        <v>0</v>
      </c>
      <c r="L277" s="26"/>
      <c r="M277" s="27"/>
      <c r="N277" s="26">
        <v>200000</v>
      </c>
      <c r="O277" s="21" t="s">
        <v>99</v>
      </c>
      <c r="P277" s="21" t="s">
        <v>15</v>
      </c>
      <c r="Q277" s="21" t="s">
        <v>1257</v>
      </c>
      <c r="R277" s="21"/>
      <c r="S277" s="21">
        <v>271</v>
      </c>
      <c r="T277" s="21" t="s">
        <v>1906</v>
      </c>
      <c r="U277" s="21" t="s">
        <v>1906</v>
      </c>
    </row>
    <row r="278" spans="1:21" ht="52" customHeight="1" x14ac:dyDescent="0.25">
      <c r="A278" s="28" t="s">
        <v>1915</v>
      </c>
      <c r="B278" s="28" t="s">
        <v>1904</v>
      </c>
      <c r="C278" s="22">
        <v>1800000</v>
      </c>
      <c r="D278" s="28" t="s">
        <v>15</v>
      </c>
      <c r="E278" s="28" t="s">
        <v>1749</v>
      </c>
      <c r="F278" s="28" t="s">
        <v>1904</v>
      </c>
      <c r="G278" s="28" t="s">
        <v>1916</v>
      </c>
      <c r="H278" s="29">
        <v>180000</v>
      </c>
      <c r="I278" s="28" t="s">
        <v>1251</v>
      </c>
      <c r="J278" s="30">
        <v>1</v>
      </c>
      <c r="K278" s="31">
        <v>0</v>
      </c>
      <c r="L278" s="32"/>
      <c r="M278" s="33"/>
      <c r="N278" s="32">
        <v>180000</v>
      </c>
      <c r="O278" s="28" t="s">
        <v>99</v>
      </c>
      <c r="P278" s="28" t="s">
        <v>15</v>
      </c>
      <c r="Q278" s="28" t="s">
        <v>1257</v>
      </c>
      <c r="R278" s="28"/>
      <c r="S278" s="28">
        <v>272</v>
      </c>
      <c r="T278" s="28" t="s">
        <v>1906</v>
      </c>
      <c r="U278" s="28" t="s">
        <v>1906</v>
      </c>
    </row>
    <row r="279" spans="1:21" ht="52" customHeight="1" x14ac:dyDescent="0.25">
      <c r="A279" s="21" t="s">
        <v>1917</v>
      </c>
      <c r="B279" s="21" t="s">
        <v>1904</v>
      </c>
      <c r="C279" s="22">
        <v>2000000</v>
      </c>
      <c r="D279" s="21" t="s">
        <v>15</v>
      </c>
      <c r="E279" s="21" t="s">
        <v>1749</v>
      </c>
      <c r="F279" s="21" t="s">
        <v>1904</v>
      </c>
      <c r="G279" s="21" t="s">
        <v>1918</v>
      </c>
      <c r="H279" s="23">
        <v>200000</v>
      </c>
      <c r="I279" s="21" t="s">
        <v>1251</v>
      </c>
      <c r="J279" s="24">
        <v>1</v>
      </c>
      <c r="K279" s="25">
        <v>0</v>
      </c>
      <c r="L279" s="26"/>
      <c r="M279" s="27"/>
      <c r="N279" s="26">
        <v>200000</v>
      </c>
      <c r="O279" s="21" t="s">
        <v>99</v>
      </c>
      <c r="P279" s="21" t="s">
        <v>15</v>
      </c>
      <c r="Q279" s="21" t="s">
        <v>1257</v>
      </c>
      <c r="R279" s="21"/>
      <c r="S279" s="21">
        <v>273</v>
      </c>
      <c r="T279" s="21" t="s">
        <v>1906</v>
      </c>
      <c r="U279" s="21" t="s">
        <v>1906</v>
      </c>
    </row>
    <row r="280" spans="1:21" ht="52" customHeight="1" x14ac:dyDescent="0.25">
      <c r="A280" s="28" t="s">
        <v>1919</v>
      </c>
      <c r="B280" s="28" t="s">
        <v>1904</v>
      </c>
      <c r="C280" s="22">
        <v>2100000</v>
      </c>
      <c r="D280" s="28" t="s">
        <v>15</v>
      </c>
      <c r="E280" s="28" t="s">
        <v>1749</v>
      </c>
      <c r="F280" s="28" t="s">
        <v>1904</v>
      </c>
      <c r="G280" s="28" t="s">
        <v>1920</v>
      </c>
      <c r="H280" s="29">
        <v>210000</v>
      </c>
      <c r="I280" s="28" t="s">
        <v>1251</v>
      </c>
      <c r="J280" s="30">
        <v>1</v>
      </c>
      <c r="K280" s="31">
        <v>0</v>
      </c>
      <c r="L280" s="32"/>
      <c r="M280" s="33"/>
      <c r="N280" s="32">
        <v>210000</v>
      </c>
      <c r="O280" s="28" t="s">
        <v>99</v>
      </c>
      <c r="P280" s="28" t="s">
        <v>15</v>
      </c>
      <c r="Q280" s="28" t="s">
        <v>1257</v>
      </c>
      <c r="R280" s="28"/>
      <c r="S280" s="28">
        <v>274</v>
      </c>
      <c r="T280" s="28" t="s">
        <v>1906</v>
      </c>
      <c r="U280" s="28" t="s">
        <v>1906</v>
      </c>
    </row>
    <row r="281" spans="1:21" ht="52" customHeight="1" x14ac:dyDescent="0.25">
      <c r="A281" s="21" t="s">
        <v>1921</v>
      </c>
      <c r="B281" s="21" t="s">
        <v>1904</v>
      </c>
      <c r="C281" s="22">
        <v>2200000</v>
      </c>
      <c r="D281" s="21" t="s">
        <v>15</v>
      </c>
      <c r="E281" s="21" t="s">
        <v>1749</v>
      </c>
      <c r="F281" s="21" t="s">
        <v>1904</v>
      </c>
      <c r="G281" s="21" t="s">
        <v>1922</v>
      </c>
      <c r="H281" s="23">
        <v>220000</v>
      </c>
      <c r="I281" s="21" t="s">
        <v>1251</v>
      </c>
      <c r="J281" s="24">
        <v>1</v>
      </c>
      <c r="K281" s="25">
        <v>0</v>
      </c>
      <c r="L281" s="26"/>
      <c r="M281" s="27"/>
      <c r="N281" s="26">
        <v>220000</v>
      </c>
      <c r="O281" s="21" t="s">
        <v>99</v>
      </c>
      <c r="P281" s="21" t="s">
        <v>15</v>
      </c>
      <c r="Q281" s="21" t="s">
        <v>1257</v>
      </c>
      <c r="R281" s="21"/>
      <c r="S281" s="21">
        <v>275</v>
      </c>
      <c r="T281" s="21" t="s">
        <v>1906</v>
      </c>
      <c r="U281" s="21" t="s">
        <v>1906</v>
      </c>
    </row>
    <row r="282" spans="1:21" ht="52" customHeight="1" x14ac:dyDescent="0.25">
      <c r="A282" s="28" t="s">
        <v>1923</v>
      </c>
      <c r="B282" s="28" t="s">
        <v>1904</v>
      </c>
      <c r="C282" s="22">
        <v>2000000</v>
      </c>
      <c r="D282" s="28" t="s">
        <v>15</v>
      </c>
      <c r="E282" s="28" t="s">
        <v>1749</v>
      </c>
      <c r="F282" s="28" t="s">
        <v>1904</v>
      </c>
      <c r="G282" s="28" t="s">
        <v>1924</v>
      </c>
      <c r="H282" s="29">
        <v>200000</v>
      </c>
      <c r="I282" s="28" t="s">
        <v>1251</v>
      </c>
      <c r="J282" s="30">
        <v>1</v>
      </c>
      <c r="K282" s="31">
        <v>0</v>
      </c>
      <c r="L282" s="32"/>
      <c r="M282" s="33"/>
      <c r="N282" s="32">
        <v>200000</v>
      </c>
      <c r="O282" s="28" t="s">
        <v>99</v>
      </c>
      <c r="P282" s="28" t="s">
        <v>15</v>
      </c>
      <c r="Q282" s="28" t="s">
        <v>1257</v>
      </c>
      <c r="R282" s="28"/>
      <c r="S282" s="28">
        <v>276</v>
      </c>
      <c r="T282" s="28" t="s">
        <v>1906</v>
      </c>
      <c r="U282" s="28" t="s">
        <v>1906</v>
      </c>
    </row>
    <row r="283" spans="1:21" ht="52" customHeight="1" x14ac:dyDescent="0.25">
      <c r="A283" s="21" t="s">
        <v>1925</v>
      </c>
      <c r="B283" s="21" t="s">
        <v>1904</v>
      </c>
      <c r="C283" s="22">
        <v>2300000</v>
      </c>
      <c r="D283" s="21" t="s">
        <v>15</v>
      </c>
      <c r="E283" s="21" t="s">
        <v>1749</v>
      </c>
      <c r="F283" s="21" t="s">
        <v>1904</v>
      </c>
      <c r="G283" s="21" t="s">
        <v>1926</v>
      </c>
      <c r="H283" s="23">
        <v>230000</v>
      </c>
      <c r="I283" s="21" t="s">
        <v>1251</v>
      </c>
      <c r="J283" s="24">
        <v>1</v>
      </c>
      <c r="K283" s="25">
        <v>0</v>
      </c>
      <c r="L283" s="26"/>
      <c r="M283" s="27"/>
      <c r="N283" s="26">
        <v>230000</v>
      </c>
      <c r="O283" s="21" t="s">
        <v>99</v>
      </c>
      <c r="P283" s="21" t="s">
        <v>15</v>
      </c>
      <c r="Q283" s="21" t="s">
        <v>1257</v>
      </c>
      <c r="R283" s="21"/>
      <c r="S283" s="21">
        <v>277</v>
      </c>
      <c r="T283" s="21" t="s">
        <v>1906</v>
      </c>
      <c r="U283" s="21" t="s">
        <v>1906</v>
      </c>
    </row>
    <row r="284" spans="1:21" ht="52" customHeight="1" x14ac:dyDescent="0.25">
      <c r="A284" s="28" t="s">
        <v>1927</v>
      </c>
      <c r="B284" s="28" t="s">
        <v>1904</v>
      </c>
      <c r="C284" s="22">
        <v>2500000</v>
      </c>
      <c r="D284" s="28" t="s">
        <v>15</v>
      </c>
      <c r="E284" s="28" t="s">
        <v>1749</v>
      </c>
      <c r="F284" s="28" t="s">
        <v>1904</v>
      </c>
      <c r="G284" s="28" t="s">
        <v>1928</v>
      </c>
      <c r="H284" s="29">
        <v>250000</v>
      </c>
      <c r="I284" s="28" t="s">
        <v>1251</v>
      </c>
      <c r="J284" s="30">
        <v>1</v>
      </c>
      <c r="K284" s="31">
        <v>0</v>
      </c>
      <c r="L284" s="32"/>
      <c r="M284" s="33"/>
      <c r="N284" s="32">
        <v>250000</v>
      </c>
      <c r="O284" s="28" t="s">
        <v>99</v>
      </c>
      <c r="P284" s="28" t="s">
        <v>15</v>
      </c>
      <c r="Q284" s="28" t="s">
        <v>1257</v>
      </c>
      <c r="R284" s="28"/>
      <c r="S284" s="28">
        <v>278</v>
      </c>
      <c r="T284" s="28" t="s">
        <v>1906</v>
      </c>
      <c r="U284" s="28" t="s">
        <v>1906</v>
      </c>
    </row>
    <row r="285" spans="1:21" ht="52" customHeight="1" x14ac:dyDescent="0.25">
      <c r="A285" s="21" t="s">
        <v>1929</v>
      </c>
      <c r="B285" s="21" t="s">
        <v>1904</v>
      </c>
      <c r="C285" s="22">
        <v>3500000</v>
      </c>
      <c r="D285" s="21" t="s">
        <v>15</v>
      </c>
      <c r="E285" s="21" t="s">
        <v>1749</v>
      </c>
      <c r="F285" s="21" t="s">
        <v>1904</v>
      </c>
      <c r="G285" s="21" t="s">
        <v>1930</v>
      </c>
      <c r="H285" s="23">
        <v>350000</v>
      </c>
      <c r="I285" s="21" t="s">
        <v>1251</v>
      </c>
      <c r="J285" s="24">
        <v>1</v>
      </c>
      <c r="K285" s="25">
        <v>0</v>
      </c>
      <c r="L285" s="26"/>
      <c r="M285" s="27"/>
      <c r="N285" s="26">
        <v>350000</v>
      </c>
      <c r="O285" s="21" t="s">
        <v>99</v>
      </c>
      <c r="P285" s="21" t="s">
        <v>15</v>
      </c>
      <c r="Q285" s="21" t="s">
        <v>1257</v>
      </c>
      <c r="R285" s="21"/>
      <c r="S285" s="21">
        <v>279</v>
      </c>
      <c r="T285" s="21" t="s">
        <v>1906</v>
      </c>
      <c r="U285" s="21" t="s">
        <v>1906</v>
      </c>
    </row>
    <row r="286" spans="1:21" ht="52" customHeight="1" x14ac:dyDescent="0.25">
      <c r="A286" s="28" t="s">
        <v>1931</v>
      </c>
      <c r="B286" s="28" t="s">
        <v>1904</v>
      </c>
      <c r="C286" s="22">
        <v>4000000</v>
      </c>
      <c r="D286" s="28" t="s">
        <v>15</v>
      </c>
      <c r="E286" s="28" t="s">
        <v>1749</v>
      </c>
      <c r="F286" s="28" t="s">
        <v>1904</v>
      </c>
      <c r="G286" s="28" t="s">
        <v>1932</v>
      </c>
      <c r="H286" s="29">
        <v>400000</v>
      </c>
      <c r="I286" s="28" t="s">
        <v>1251</v>
      </c>
      <c r="J286" s="30">
        <v>1</v>
      </c>
      <c r="K286" s="31">
        <v>0</v>
      </c>
      <c r="L286" s="32"/>
      <c r="M286" s="33"/>
      <c r="N286" s="32">
        <v>400000</v>
      </c>
      <c r="O286" s="28" t="s">
        <v>99</v>
      </c>
      <c r="P286" s="28" t="s">
        <v>15</v>
      </c>
      <c r="Q286" s="28" t="s">
        <v>1257</v>
      </c>
      <c r="R286" s="28"/>
      <c r="S286" s="28">
        <v>280</v>
      </c>
      <c r="T286" s="28" t="s">
        <v>1906</v>
      </c>
      <c r="U286" s="28" t="s">
        <v>1906</v>
      </c>
    </row>
    <row r="287" spans="1:21" ht="52" customHeight="1" x14ac:dyDescent="0.25">
      <c r="A287" s="21" t="s">
        <v>1933</v>
      </c>
      <c r="B287" s="21" t="s">
        <v>1904</v>
      </c>
      <c r="C287" s="22">
        <v>4500000</v>
      </c>
      <c r="D287" s="21" t="s">
        <v>15</v>
      </c>
      <c r="E287" s="21" t="s">
        <v>1749</v>
      </c>
      <c r="F287" s="21" t="s">
        <v>1904</v>
      </c>
      <c r="G287" s="21" t="s">
        <v>1934</v>
      </c>
      <c r="H287" s="23">
        <v>450000</v>
      </c>
      <c r="I287" s="21" t="s">
        <v>1251</v>
      </c>
      <c r="J287" s="24">
        <v>1</v>
      </c>
      <c r="K287" s="25">
        <v>0</v>
      </c>
      <c r="L287" s="26"/>
      <c r="M287" s="27"/>
      <c r="N287" s="26">
        <v>450000</v>
      </c>
      <c r="O287" s="21" t="s">
        <v>99</v>
      </c>
      <c r="P287" s="21" t="s">
        <v>15</v>
      </c>
      <c r="Q287" s="21" t="s">
        <v>1257</v>
      </c>
      <c r="R287" s="21"/>
      <c r="S287" s="21">
        <v>281</v>
      </c>
      <c r="T287" s="21" t="s">
        <v>1906</v>
      </c>
      <c r="U287" s="21" t="s">
        <v>1906</v>
      </c>
    </row>
    <row r="288" spans="1:21" ht="52" customHeight="1" x14ac:dyDescent="0.25">
      <c r="A288" s="28" t="s">
        <v>1935</v>
      </c>
      <c r="B288" s="28" t="s">
        <v>1904</v>
      </c>
      <c r="C288" s="22">
        <v>8000000</v>
      </c>
      <c r="D288" s="28" t="s">
        <v>15</v>
      </c>
      <c r="E288" s="28" t="s">
        <v>1749</v>
      </c>
      <c r="F288" s="28" t="s">
        <v>1904</v>
      </c>
      <c r="G288" s="28" t="s">
        <v>1936</v>
      </c>
      <c r="H288" s="29">
        <v>800000</v>
      </c>
      <c r="I288" s="28" t="s">
        <v>1251</v>
      </c>
      <c r="J288" s="30">
        <v>1</v>
      </c>
      <c r="K288" s="31">
        <v>0</v>
      </c>
      <c r="L288" s="32"/>
      <c r="M288" s="33"/>
      <c r="N288" s="32">
        <v>800000</v>
      </c>
      <c r="O288" s="28" t="s">
        <v>99</v>
      </c>
      <c r="P288" s="28" t="s">
        <v>15</v>
      </c>
      <c r="Q288" s="28" t="s">
        <v>1257</v>
      </c>
      <c r="R288" s="28"/>
      <c r="S288" s="28">
        <v>282</v>
      </c>
      <c r="T288" s="28" t="s">
        <v>1906</v>
      </c>
      <c r="U288" s="28" t="s">
        <v>1906</v>
      </c>
    </row>
    <row r="289" spans="1:21" ht="52" customHeight="1" x14ac:dyDescent="0.25">
      <c r="A289" s="21" t="s">
        <v>1937</v>
      </c>
      <c r="B289" s="21" t="s">
        <v>1904</v>
      </c>
      <c r="C289" s="22">
        <v>8000000</v>
      </c>
      <c r="D289" s="21" t="s">
        <v>15</v>
      </c>
      <c r="E289" s="21" t="s">
        <v>1749</v>
      </c>
      <c r="F289" s="21" t="s">
        <v>1904</v>
      </c>
      <c r="G289" s="21" t="s">
        <v>1938</v>
      </c>
      <c r="H289" s="23">
        <v>800000</v>
      </c>
      <c r="I289" s="21" t="s">
        <v>1251</v>
      </c>
      <c r="J289" s="24">
        <v>1</v>
      </c>
      <c r="K289" s="25">
        <v>0</v>
      </c>
      <c r="L289" s="26"/>
      <c r="M289" s="27"/>
      <c r="N289" s="26">
        <v>800000</v>
      </c>
      <c r="O289" s="21" t="s">
        <v>99</v>
      </c>
      <c r="P289" s="21" t="s">
        <v>15</v>
      </c>
      <c r="Q289" s="21" t="s">
        <v>1257</v>
      </c>
      <c r="R289" s="21"/>
      <c r="S289" s="21">
        <v>283</v>
      </c>
      <c r="T289" s="21" t="s">
        <v>1906</v>
      </c>
      <c r="U289" s="21" t="s">
        <v>1906</v>
      </c>
    </row>
    <row r="290" spans="1:21" ht="52" customHeight="1" x14ac:dyDescent="0.25">
      <c r="A290" s="28" t="s">
        <v>1939</v>
      </c>
      <c r="B290" s="28" t="s">
        <v>1904</v>
      </c>
      <c r="C290" s="22">
        <v>8000000</v>
      </c>
      <c r="D290" s="28" t="s">
        <v>15</v>
      </c>
      <c r="E290" s="28" t="s">
        <v>1749</v>
      </c>
      <c r="F290" s="28" t="s">
        <v>1904</v>
      </c>
      <c r="G290" s="28" t="s">
        <v>1940</v>
      </c>
      <c r="H290" s="29">
        <v>800000</v>
      </c>
      <c r="I290" s="28" t="s">
        <v>1251</v>
      </c>
      <c r="J290" s="30">
        <v>1</v>
      </c>
      <c r="K290" s="31">
        <v>0</v>
      </c>
      <c r="L290" s="32"/>
      <c r="M290" s="33"/>
      <c r="N290" s="32">
        <v>800000</v>
      </c>
      <c r="O290" s="28" t="s">
        <v>99</v>
      </c>
      <c r="P290" s="28" t="s">
        <v>15</v>
      </c>
      <c r="Q290" s="28" t="s">
        <v>1257</v>
      </c>
      <c r="R290" s="28"/>
      <c r="S290" s="28">
        <v>284</v>
      </c>
      <c r="T290" s="28" t="s">
        <v>1906</v>
      </c>
      <c r="U290" s="28" t="s">
        <v>1906</v>
      </c>
    </row>
    <row r="291" spans="1:21" ht="52" customHeight="1" x14ac:dyDescent="0.25">
      <c r="A291" s="21" t="s">
        <v>1941</v>
      </c>
      <c r="B291" s="21" t="s">
        <v>1904</v>
      </c>
      <c r="C291" s="22">
        <v>8000000</v>
      </c>
      <c r="D291" s="21" t="s">
        <v>15</v>
      </c>
      <c r="E291" s="21" t="s">
        <v>1749</v>
      </c>
      <c r="F291" s="21" t="s">
        <v>1904</v>
      </c>
      <c r="G291" s="21" t="s">
        <v>1942</v>
      </c>
      <c r="H291" s="23">
        <v>800000</v>
      </c>
      <c r="I291" s="21" t="s">
        <v>1251</v>
      </c>
      <c r="J291" s="24">
        <v>1</v>
      </c>
      <c r="K291" s="25">
        <v>0</v>
      </c>
      <c r="L291" s="26"/>
      <c r="M291" s="27"/>
      <c r="N291" s="26">
        <v>800000</v>
      </c>
      <c r="O291" s="21" t="s">
        <v>99</v>
      </c>
      <c r="P291" s="21" t="s">
        <v>15</v>
      </c>
      <c r="Q291" s="21" t="s">
        <v>1257</v>
      </c>
      <c r="R291" s="21"/>
      <c r="S291" s="21">
        <v>285</v>
      </c>
      <c r="T291" s="21" t="s">
        <v>1906</v>
      </c>
      <c r="U291" s="21" t="s">
        <v>1906</v>
      </c>
    </row>
    <row r="292" spans="1:21" ht="52" customHeight="1" x14ac:dyDescent="0.25">
      <c r="A292" s="28" t="s">
        <v>1943</v>
      </c>
      <c r="B292" s="28" t="s">
        <v>1904</v>
      </c>
      <c r="C292" s="22">
        <v>8000000</v>
      </c>
      <c r="D292" s="28" t="s">
        <v>15</v>
      </c>
      <c r="E292" s="28" t="s">
        <v>1749</v>
      </c>
      <c r="F292" s="28" t="s">
        <v>1904</v>
      </c>
      <c r="G292" s="28" t="s">
        <v>1944</v>
      </c>
      <c r="H292" s="29">
        <v>800000</v>
      </c>
      <c r="I292" s="28" t="s">
        <v>1251</v>
      </c>
      <c r="J292" s="30">
        <v>1</v>
      </c>
      <c r="K292" s="31">
        <v>0</v>
      </c>
      <c r="L292" s="32"/>
      <c r="M292" s="33"/>
      <c r="N292" s="32">
        <v>800000</v>
      </c>
      <c r="O292" s="28" t="s">
        <v>99</v>
      </c>
      <c r="P292" s="28" t="s">
        <v>15</v>
      </c>
      <c r="Q292" s="28" t="s">
        <v>1257</v>
      </c>
      <c r="R292" s="28"/>
      <c r="S292" s="28">
        <v>286</v>
      </c>
      <c r="T292" s="28" t="s">
        <v>1906</v>
      </c>
      <c r="U292" s="28" t="s">
        <v>1906</v>
      </c>
    </row>
    <row r="293" spans="1:21" ht="52" customHeight="1" x14ac:dyDescent="0.25">
      <c r="A293" s="21" t="s">
        <v>1945</v>
      </c>
      <c r="B293" s="21" t="s">
        <v>1904</v>
      </c>
      <c r="C293" s="22">
        <v>8000000</v>
      </c>
      <c r="D293" s="21" t="s">
        <v>15</v>
      </c>
      <c r="E293" s="21" t="s">
        <v>1749</v>
      </c>
      <c r="F293" s="21" t="s">
        <v>1904</v>
      </c>
      <c r="G293" s="21" t="s">
        <v>1946</v>
      </c>
      <c r="H293" s="23">
        <v>800000</v>
      </c>
      <c r="I293" s="21" t="s">
        <v>1251</v>
      </c>
      <c r="J293" s="24">
        <v>1</v>
      </c>
      <c r="K293" s="25">
        <v>0</v>
      </c>
      <c r="L293" s="26"/>
      <c r="M293" s="27"/>
      <c r="N293" s="26">
        <v>800000</v>
      </c>
      <c r="O293" s="21" t="s">
        <v>99</v>
      </c>
      <c r="P293" s="21" t="s">
        <v>15</v>
      </c>
      <c r="Q293" s="21" t="s">
        <v>1257</v>
      </c>
      <c r="R293" s="21"/>
      <c r="S293" s="21">
        <v>287</v>
      </c>
      <c r="T293" s="21" t="s">
        <v>1906</v>
      </c>
      <c r="U293" s="21" t="s">
        <v>1906</v>
      </c>
    </row>
    <row r="294" spans="1:21" ht="52" customHeight="1" x14ac:dyDescent="0.25">
      <c r="A294" s="28" t="s">
        <v>1947</v>
      </c>
      <c r="B294" s="28" t="s">
        <v>1904</v>
      </c>
      <c r="C294" s="22">
        <v>8000000</v>
      </c>
      <c r="D294" s="28" t="s">
        <v>15</v>
      </c>
      <c r="E294" s="28" t="s">
        <v>1749</v>
      </c>
      <c r="F294" s="28" t="s">
        <v>1904</v>
      </c>
      <c r="G294" s="28" t="s">
        <v>1948</v>
      </c>
      <c r="H294" s="29">
        <v>800000</v>
      </c>
      <c r="I294" s="28" t="s">
        <v>1251</v>
      </c>
      <c r="J294" s="30">
        <v>1</v>
      </c>
      <c r="K294" s="31">
        <v>0</v>
      </c>
      <c r="L294" s="32"/>
      <c r="M294" s="33"/>
      <c r="N294" s="32">
        <v>800000</v>
      </c>
      <c r="O294" s="28" t="s">
        <v>99</v>
      </c>
      <c r="P294" s="28" t="s">
        <v>15</v>
      </c>
      <c r="Q294" s="28" t="s">
        <v>1257</v>
      </c>
      <c r="R294" s="28"/>
      <c r="S294" s="28">
        <v>288</v>
      </c>
      <c r="T294" s="28" t="s">
        <v>1906</v>
      </c>
      <c r="U294" s="28" t="s">
        <v>1906</v>
      </c>
    </row>
    <row r="295" spans="1:21" ht="52" customHeight="1" x14ac:dyDescent="0.25">
      <c r="A295" s="21" t="s">
        <v>1949</v>
      </c>
      <c r="B295" s="21" t="s">
        <v>1904</v>
      </c>
      <c r="C295" s="22">
        <v>8100000</v>
      </c>
      <c r="D295" s="21" t="s">
        <v>15</v>
      </c>
      <c r="E295" s="21" t="s">
        <v>1749</v>
      </c>
      <c r="F295" s="21" t="s">
        <v>1904</v>
      </c>
      <c r="G295" s="21" t="s">
        <v>1950</v>
      </c>
      <c r="H295" s="23">
        <v>810000</v>
      </c>
      <c r="I295" s="21" t="s">
        <v>1251</v>
      </c>
      <c r="J295" s="24">
        <v>1</v>
      </c>
      <c r="K295" s="25">
        <v>0</v>
      </c>
      <c r="L295" s="26"/>
      <c r="M295" s="27"/>
      <c r="N295" s="26">
        <v>810000</v>
      </c>
      <c r="O295" s="21" t="s">
        <v>99</v>
      </c>
      <c r="P295" s="21" t="s">
        <v>15</v>
      </c>
      <c r="Q295" s="21" t="s">
        <v>1257</v>
      </c>
      <c r="R295" s="21"/>
      <c r="S295" s="21">
        <v>289</v>
      </c>
      <c r="T295" s="21" t="s">
        <v>1906</v>
      </c>
      <c r="U295" s="21" t="s">
        <v>1906</v>
      </c>
    </row>
    <row r="296" spans="1:21" ht="52" customHeight="1" x14ac:dyDescent="0.25">
      <c r="A296" s="28" t="s">
        <v>1951</v>
      </c>
      <c r="B296" s="28" t="s">
        <v>1904</v>
      </c>
      <c r="C296" s="22">
        <v>8200000</v>
      </c>
      <c r="D296" s="28" t="s">
        <v>15</v>
      </c>
      <c r="E296" s="28" t="s">
        <v>1749</v>
      </c>
      <c r="F296" s="28" t="s">
        <v>1904</v>
      </c>
      <c r="G296" s="28" t="s">
        <v>1952</v>
      </c>
      <c r="H296" s="29">
        <v>820000</v>
      </c>
      <c r="I296" s="28" t="s">
        <v>1251</v>
      </c>
      <c r="J296" s="30">
        <v>1</v>
      </c>
      <c r="K296" s="31">
        <v>0</v>
      </c>
      <c r="L296" s="32"/>
      <c r="M296" s="33"/>
      <c r="N296" s="32">
        <v>820000</v>
      </c>
      <c r="O296" s="28" t="s">
        <v>99</v>
      </c>
      <c r="P296" s="28" t="s">
        <v>15</v>
      </c>
      <c r="Q296" s="28" t="s">
        <v>1257</v>
      </c>
      <c r="R296" s="28"/>
      <c r="S296" s="28">
        <v>290</v>
      </c>
      <c r="T296" s="28" t="s">
        <v>1906</v>
      </c>
      <c r="U296" s="28" t="s">
        <v>1906</v>
      </c>
    </row>
    <row r="297" spans="1:21" ht="52" customHeight="1" x14ac:dyDescent="0.25">
      <c r="A297" s="21" t="s">
        <v>1953</v>
      </c>
      <c r="B297" s="21" t="s">
        <v>1904</v>
      </c>
      <c r="C297" s="22">
        <v>8300000</v>
      </c>
      <c r="D297" s="21" t="s">
        <v>15</v>
      </c>
      <c r="E297" s="21" t="s">
        <v>1749</v>
      </c>
      <c r="F297" s="21" t="s">
        <v>1904</v>
      </c>
      <c r="G297" s="21" t="s">
        <v>1954</v>
      </c>
      <c r="H297" s="23">
        <v>830000</v>
      </c>
      <c r="I297" s="21" t="s">
        <v>1251</v>
      </c>
      <c r="J297" s="24">
        <v>1</v>
      </c>
      <c r="K297" s="25">
        <v>0</v>
      </c>
      <c r="L297" s="26"/>
      <c r="M297" s="27"/>
      <c r="N297" s="26">
        <v>830000</v>
      </c>
      <c r="O297" s="21" t="s">
        <v>99</v>
      </c>
      <c r="P297" s="21" t="s">
        <v>15</v>
      </c>
      <c r="Q297" s="21" t="s">
        <v>1286</v>
      </c>
      <c r="R297" s="21"/>
      <c r="S297" s="21">
        <v>291</v>
      </c>
      <c r="T297" s="21" t="s">
        <v>1906</v>
      </c>
      <c r="U297" s="21" t="s">
        <v>1906</v>
      </c>
    </row>
    <row r="298" spans="1:21" ht="52" customHeight="1" x14ac:dyDescent="0.25">
      <c r="A298" s="28" t="s">
        <v>1955</v>
      </c>
      <c r="B298" s="28" t="s">
        <v>1904</v>
      </c>
      <c r="C298" s="22">
        <v>8300000</v>
      </c>
      <c r="D298" s="28" t="s">
        <v>15</v>
      </c>
      <c r="E298" s="28" t="s">
        <v>1749</v>
      </c>
      <c r="F298" s="28" t="s">
        <v>1904</v>
      </c>
      <c r="G298" s="28" t="s">
        <v>1956</v>
      </c>
      <c r="H298" s="29">
        <v>830000</v>
      </c>
      <c r="I298" s="28" t="s">
        <v>1251</v>
      </c>
      <c r="J298" s="30">
        <v>1</v>
      </c>
      <c r="K298" s="31">
        <v>0</v>
      </c>
      <c r="L298" s="32"/>
      <c r="M298" s="33"/>
      <c r="N298" s="32">
        <v>830000</v>
      </c>
      <c r="O298" s="28" t="s">
        <v>99</v>
      </c>
      <c r="P298" s="28" t="s">
        <v>15</v>
      </c>
      <c r="Q298" s="28" t="s">
        <v>1257</v>
      </c>
      <c r="R298" s="28"/>
      <c r="S298" s="28">
        <v>292</v>
      </c>
      <c r="T298" s="28" t="s">
        <v>1906</v>
      </c>
      <c r="U298" s="28" t="s">
        <v>1906</v>
      </c>
    </row>
    <row r="299" spans="1:21" ht="52" customHeight="1" x14ac:dyDescent="0.25">
      <c r="A299" s="21" t="s">
        <v>1957</v>
      </c>
      <c r="B299" s="21" t="s">
        <v>1904</v>
      </c>
      <c r="C299" s="22">
        <v>8300000</v>
      </c>
      <c r="D299" s="21" t="s">
        <v>15</v>
      </c>
      <c r="E299" s="21" t="s">
        <v>1749</v>
      </c>
      <c r="F299" s="21" t="s">
        <v>1904</v>
      </c>
      <c r="G299" s="21" t="s">
        <v>1958</v>
      </c>
      <c r="H299" s="23">
        <v>830000</v>
      </c>
      <c r="I299" s="21" t="s">
        <v>1251</v>
      </c>
      <c r="J299" s="24">
        <v>1</v>
      </c>
      <c r="K299" s="25">
        <v>0</v>
      </c>
      <c r="L299" s="26"/>
      <c r="M299" s="27"/>
      <c r="N299" s="26">
        <v>830000</v>
      </c>
      <c r="O299" s="21" t="s">
        <v>99</v>
      </c>
      <c r="P299" s="21" t="s">
        <v>15</v>
      </c>
      <c r="Q299" s="21" t="s">
        <v>1257</v>
      </c>
      <c r="R299" s="21"/>
      <c r="S299" s="21">
        <v>293</v>
      </c>
      <c r="T299" s="21" t="s">
        <v>1906</v>
      </c>
      <c r="U299" s="21" t="s">
        <v>1906</v>
      </c>
    </row>
    <row r="300" spans="1:21" ht="52" customHeight="1" x14ac:dyDescent="0.25">
      <c r="A300" s="28" t="s">
        <v>1959</v>
      </c>
      <c r="B300" s="28" t="s">
        <v>1904</v>
      </c>
      <c r="C300" s="22">
        <v>8500000</v>
      </c>
      <c r="D300" s="28" t="s">
        <v>15</v>
      </c>
      <c r="E300" s="28" t="s">
        <v>1749</v>
      </c>
      <c r="F300" s="28" t="s">
        <v>1904</v>
      </c>
      <c r="G300" s="28" t="s">
        <v>1960</v>
      </c>
      <c r="H300" s="29">
        <v>850000</v>
      </c>
      <c r="I300" s="28" t="s">
        <v>1251</v>
      </c>
      <c r="J300" s="30">
        <v>1</v>
      </c>
      <c r="K300" s="31">
        <v>0</v>
      </c>
      <c r="L300" s="32"/>
      <c r="M300" s="33"/>
      <c r="N300" s="32">
        <v>850000</v>
      </c>
      <c r="O300" s="28" t="s">
        <v>99</v>
      </c>
      <c r="P300" s="28" t="s">
        <v>15</v>
      </c>
      <c r="Q300" s="28" t="s">
        <v>1257</v>
      </c>
      <c r="R300" s="28"/>
      <c r="S300" s="28">
        <v>294</v>
      </c>
      <c r="T300" s="28" t="s">
        <v>1906</v>
      </c>
      <c r="U300" s="28" t="s">
        <v>1906</v>
      </c>
    </row>
    <row r="301" spans="1:21" ht="52" customHeight="1" x14ac:dyDescent="0.25">
      <c r="A301" s="21" t="s">
        <v>1961</v>
      </c>
      <c r="B301" s="21" t="s">
        <v>1904</v>
      </c>
      <c r="C301" s="22">
        <v>8500000</v>
      </c>
      <c r="D301" s="21" t="s">
        <v>15</v>
      </c>
      <c r="E301" s="21" t="s">
        <v>1749</v>
      </c>
      <c r="F301" s="21" t="s">
        <v>1904</v>
      </c>
      <c r="G301" s="21" t="s">
        <v>1962</v>
      </c>
      <c r="H301" s="23">
        <v>850000</v>
      </c>
      <c r="I301" s="21" t="s">
        <v>1251</v>
      </c>
      <c r="J301" s="24">
        <v>1</v>
      </c>
      <c r="K301" s="25">
        <v>0</v>
      </c>
      <c r="L301" s="26"/>
      <c r="M301" s="27"/>
      <c r="N301" s="26">
        <v>850000</v>
      </c>
      <c r="O301" s="21" t="s">
        <v>99</v>
      </c>
      <c r="P301" s="21" t="s">
        <v>15</v>
      </c>
      <c r="Q301" s="21" t="s">
        <v>1257</v>
      </c>
      <c r="R301" s="21"/>
      <c r="S301" s="21">
        <v>295</v>
      </c>
      <c r="T301" s="21" t="s">
        <v>1906</v>
      </c>
      <c r="U301" s="21" t="s">
        <v>1906</v>
      </c>
    </row>
    <row r="302" spans="1:21" ht="52" customHeight="1" x14ac:dyDescent="0.25">
      <c r="A302" s="28" t="s">
        <v>1963</v>
      </c>
      <c r="B302" s="28" t="s">
        <v>1904</v>
      </c>
      <c r="C302" s="22">
        <v>8500000</v>
      </c>
      <c r="D302" s="28" t="s">
        <v>15</v>
      </c>
      <c r="E302" s="28" t="s">
        <v>1749</v>
      </c>
      <c r="F302" s="28" t="s">
        <v>1904</v>
      </c>
      <c r="G302" s="28" t="s">
        <v>1964</v>
      </c>
      <c r="H302" s="29">
        <v>850000</v>
      </c>
      <c r="I302" s="28" t="s">
        <v>1251</v>
      </c>
      <c r="J302" s="30">
        <v>1</v>
      </c>
      <c r="K302" s="31">
        <v>0</v>
      </c>
      <c r="L302" s="32"/>
      <c r="M302" s="33"/>
      <c r="N302" s="32">
        <v>850000</v>
      </c>
      <c r="O302" s="28" t="s">
        <v>99</v>
      </c>
      <c r="P302" s="28" t="s">
        <v>15</v>
      </c>
      <c r="Q302" s="28" t="s">
        <v>1257</v>
      </c>
      <c r="R302" s="28"/>
      <c r="S302" s="28">
        <v>296</v>
      </c>
      <c r="T302" s="28" t="s">
        <v>1906</v>
      </c>
      <c r="U302" s="28" t="s">
        <v>1906</v>
      </c>
    </row>
    <row r="303" spans="1:21" ht="52" customHeight="1" x14ac:dyDescent="0.25">
      <c r="A303" s="21" t="s">
        <v>1965</v>
      </c>
      <c r="B303" s="21" t="s">
        <v>1966</v>
      </c>
      <c r="C303" s="22">
        <v>9000000</v>
      </c>
      <c r="D303" s="21" t="s">
        <v>15</v>
      </c>
      <c r="E303" s="21" t="s">
        <v>1725</v>
      </c>
      <c r="F303" s="21" t="s">
        <v>1966</v>
      </c>
      <c r="G303" s="21" t="s">
        <v>1250</v>
      </c>
      <c r="H303" s="23">
        <v>900000</v>
      </c>
      <c r="I303" s="21" t="s">
        <v>1251</v>
      </c>
      <c r="J303" s="24">
        <v>1</v>
      </c>
      <c r="K303" s="25">
        <v>0</v>
      </c>
      <c r="L303" s="26"/>
      <c r="M303" s="27"/>
      <c r="N303" s="26">
        <v>900000</v>
      </c>
      <c r="O303" s="21" t="s">
        <v>99</v>
      </c>
      <c r="P303" s="21" t="s">
        <v>15</v>
      </c>
      <c r="Q303" s="21" t="s">
        <v>1252</v>
      </c>
      <c r="R303" s="21"/>
      <c r="S303" s="21">
        <v>297</v>
      </c>
      <c r="T303" s="21" t="s">
        <v>1967</v>
      </c>
      <c r="U303" s="21" t="s">
        <v>1967</v>
      </c>
    </row>
    <row r="304" spans="1:21" ht="52" customHeight="1" x14ac:dyDescent="0.25">
      <c r="A304" s="28" t="s">
        <v>1968</v>
      </c>
      <c r="B304" s="28" t="s">
        <v>1969</v>
      </c>
      <c r="C304" s="22">
        <v>420000000</v>
      </c>
      <c r="D304" s="28" t="s">
        <v>15</v>
      </c>
      <c r="E304" s="28" t="s">
        <v>1830</v>
      </c>
      <c r="F304" s="28" t="s">
        <v>1969</v>
      </c>
      <c r="G304" s="28" t="s">
        <v>1250</v>
      </c>
      <c r="H304" s="29">
        <v>42000000</v>
      </c>
      <c r="I304" s="28" t="s">
        <v>1251</v>
      </c>
      <c r="J304" s="30">
        <v>1</v>
      </c>
      <c r="K304" s="31">
        <v>0</v>
      </c>
      <c r="L304" s="32"/>
      <c r="M304" s="33"/>
      <c r="N304" s="32">
        <v>42000000</v>
      </c>
      <c r="O304" s="28" t="s">
        <v>99</v>
      </c>
      <c r="P304" s="28" t="s">
        <v>15</v>
      </c>
      <c r="Q304" s="28" t="s">
        <v>1252</v>
      </c>
      <c r="R304" s="28"/>
      <c r="S304" s="28">
        <v>298</v>
      </c>
      <c r="T304" s="28" t="s">
        <v>1970</v>
      </c>
      <c r="U304" s="28" t="s">
        <v>1970</v>
      </c>
    </row>
    <row r="305" spans="1:21" ht="52" customHeight="1" x14ac:dyDescent="0.25">
      <c r="A305" s="21" t="s">
        <v>1971</v>
      </c>
      <c r="B305" s="21" t="s">
        <v>1972</v>
      </c>
      <c r="C305" s="22">
        <v>18000000</v>
      </c>
      <c r="D305" s="21" t="s">
        <v>15</v>
      </c>
      <c r="E305" s="21" t="s">
        <v>1773</v>
      </c>
      <c r="F305" s="21" t="s">
        <v>1972</v>
      </c>
      <c r="G305" s="21" t="s">
        <v>1250</v>
      </c>
      <c r="H305" s="23">
        <v>1800000</v>
      </c>
      <c r="I305" s="21" t="s">
        <v>1251</v>
      </c>
      <c r="J305" s="24">
        <v>1</v>
      </c>
      <c r="K305" s="25">
        <v>0</v>
      </c>
      <c r="L305" s="26"/>
      <c r="M305" s="27"/>
      <c r="N305" s="26">
        <v>1800000</v>
      </c>
      <c r="O305" s="21" t="s">
        <v>99</v>
      </c>
      <c r="P305" s="21" t="s">
        <v>15</v>
      </c>
      <c r="Q305" s="21" t="s">
        <v>1252</v>
      </c>
      <c r="R305" s="21"/>
      <c r="S305" s="21">
        <v>299</v>
      </c>
      <c r="T305" s="21" t="s">
        <v>1973</v>
      </c>
      <c r="U305" s="21" t="s">
        <v>1973</v>
      </c>
    </row>
    <row r="306" spans="1:21" ht="52" customHeight="1" x14ac:dyDescent="0.25">
      <c r="A306" s="28" t="s">
        <v>1974</v>
      </c>
      <c r="B306" s="28" t="s">
        <v>1975</v>
      </c>
      <c r="C306" s="22">
        <v>2000000</v>
      </c>
      <c r="D306" s="28" t="s">
        <v>15</v>
      </c>
      <c r="E306" s="28" t="s">
        <v>1289</v>
      </c>
      <c r="F306" s="28" t="s">
        <v>1975</v>
      </c>
      <c r="G306" s="28" t="s">
        <v>1976</v>
      </c>
      <c r="H306" s="29">
        <v>200000</v>
      </c>
      <c r="I306" s="28" t="s">
        <v>1251</v>
      </c>
      <c r="J306" s="30">
        <v>1</v>
      </c>
      <c r="K306" s="31">
        <v>0</v>
      </c>
      <c r="L306" s="32"/>
      <c r="M306" s="33"/>
      <c r="N306" s="32">
        <v>200000</v>
      </c>
      <c r="O306" s="28" t="s">
        <v>99</v>
      </c>
      <c r="P306" s="28" t="s">
        <v>15</v>
      </c>
      <c r="Q306" s="28" t="s">
        <v>1257</v>
      </c>
      <c r="R306" s="28"/>
      <c r="S306" s="28">
        <v>300</v>
      </c>
      <c r="T306" s="28" t="s">
        <v>1977</v>
      </c>
      <c r="U306" s="28" t="s">
        <v>1977</v>
      </c>
    </row>
    <row r="307" spans="1:21" ht="52" customHeight="1" x14ac:dyDescent="0.25">
      <c r="A307" s="21" t="s">
        <v>1978</v>
      </c>
      <c r="B307" s="21" t="s">
        <v>1975</v>
      </c>
      <c r="C307" s="22">
        <v>4000000</v>
      </c>
      <c r="D307" s="21" t="s">
        <v>15</v>
      </c>
      <c r="E307" s="21" t="s">
        <v>1289</v>
      </c>
      <c r="F307" s="21" t="s">
        <v>1975</v>
      </c>
      <c r="G307" s="21" t="s">
        <v>1979</v>
      </c>
      <c r="H307" s="23">
        <v>400000</v>
      </c>
      <c r="I307" s="21" t="s">
        <v>1251</v>
      </c>
      <c r="J307" s="24">
        <v>1</v>
      </c>
      <c r="K307" s="25">
        <v>0</v>
      </c>
      <c r="L307" s="26"/>
      <c r="M307" s="27"/>
      <c r="N307" s="26">
        <v>400000</v>
      </c>
      <c r="O307" s="21" t="s">
        <v>99</v>
      </c>
      <c r="P307" s="21" t="s">
        <v>15</v>
      </c>
      <c r="Q307" s="21" t="s">
        <v>1257</v>
      </c>
      <c r="R307" s="21"/>
      <c r="S307" s="21">
        <v>301</v>
      </c>
      <c r="T307" s="21" t="s">
        <v>1977</v>
      </c>
      <c r="U307" s="21" t="s">
        <v>1977</v>
      </c>
    </row>
    <row r="308" spans="1:21" ht="52" customHeight="1" x14ac:dyDescent="0.25">
      <c r="A308" s="28" t="s">
        <v>1980</v>
      </c>
      <c r="B308" s="28" t="s">
        <v>1975</v>
      </c>
      <c r="C308" s="22">
        <v>4200000</v>
      </c>
      <c r="D308" s="28" t="s">
        <v>15</v>
      </c>
      <c r="E308" s="28" t="s">
        <v>1289</v>
      </c>
      <c r="F308" s="28" t="s">
        <v>1975</v>
      </c>
      <c r="G308" s="28" t="s">
        <v>1981</v>
      </c>
      <c r="H308" s="29">
        <v>420000</v>
      </c>
      <c r="I308" s="28" t="s">
        <v>1251</v>
      </c>
      <c r="J308" s="30">
        <v>1</v>
      </c>
      <c r="K308" s="31">
        <v>0</v>
      </c>
      <c r="L308" s="32"/>
      <c r="M308" s="33"/>
      <c r="N308" s="32">
        <v>420000</v>
      </c>
      <c r="O308" s="28" t="s">
        <v>99</v>
      </c>
      <c r="P308" s="28" t="s">
        <v>15</v>
      </c>
      <c r="Q308" s="28" t="s">
        <v>1257</v>
      </c>
      <c r="R308" s="28"/>
      <c r="S308" s="28">
        <v>302</v>
      </c>
      <c r="T308" s="28" t="s">
        <v>1977</v>
      </c>
      <c r="U308" s="28" t="s">
        <v>1977</v>
      </c>
    </row>
    <row r="309" spans="1:21" ht="52" customHeight="1" x14ac:dyDescent="0.25">
      <c r="A309" s="21" t="s">
        <v>1982</v>
      </c>
      <c r="B309" s="21" t="s">
        <v>1044</v>
      </c>
      <c r="C309" s="22">
        <v>5600000</v>
      </c>
      <c r="D309" s="21" t="s">
        <v>15</v>
      </c>
      <c r="E309" s="21" t="s">
        <v>1725</v>
      </c>
      <c r="F309" s="21" t="s">
        <v>1044</v>
      </c>
      <c r="G309" s="21" t="s">
        <v>1983</v>
      </c>
      <c r="H309" s="23">
        <v>560000</v>
      </c>
      <c r="I309" s="21" t="s">
        <v>1251</v>
      </c>
      <c r="J309" s="24">
        <v>1</v>
      </c>
      <c r="K309" s="25">
        <v>0</v>
      </c>
      <c r="L309" s="26"/>
      <c r="M309" s="27"/>
      <c r="N309" s="26">
        <v>560000</v>
      </c>
      <c r="O309" s="21" t="s">
        <v>99</v>
      </c>
      <c r="P309" s="21" t="s">
        <v>15</v>
      </c>
      <c r="Q309" s="21" t="s">
        <v>1257</v>
      </c>
      <c r="R309" s="21"/>
      <c r="S309" s="21">
        <v>303</v>
      </c>
      <c r="T309" s="21" t="s">
        <v>1984</v>
      </c>
      <c r="U309" s="21" t="s">
        <v>1984</v>
      </c>
    </row>
    <row r="310" spans="1:21" ht="52" customHeight="1" x14ac:dyDescent="0.25">
      <c r="A310" s="28" t="s">
        <v>1985</v>
      </c>
      <c r="B310" s="28" t="s">
        <v>1044</v>
      </c>
      <c r="C310" s="22">
        <v>26000000</v>
      </c>
      <c r="D310" s="28" t="s">
        <v>15</v>
      </c>
      <c r="E310" s="28" t="s">
        <v>1725</v>
      </c>
      <c r="F310" s="28" t="s">
        <v>1044</v>
      </c>
      <c r="G310" s="28" t="s">
        <v>1986</v>
      </c>
      <c r="H310" s="29">
        <v>2600000</v>
      </c>
      <c r="I310" s="28" t="s">
        <v>1251</v>
      </c>
      <c r="J310" s="30">
        <v>1</v>
      </c>
      <c r="K310" s="31">
        <v>0</v>
      </c>
      <c r="L310" s="32"/>
      <c r="M310" s="33"/>
      <c r="N310" s="32">
        <v>2600000</v>
      </c>
      <c r="O310" s="28" t="s">
        <v>99</v>
      </c>
      <c r="P310" s="28" t="s">
        <v>15</v>
      </c>
      <c r="Q310" s="28" t="s">
        <v>1257</v>
      </c>
      <c r="R310" s="28"/>
      <c r="S310" s="28">
        <v>304</v>
      </c>
      <c r="T310" s="28" t="s">
        <v>1984</v>
      </c>
      <c r="U310" s="28" t="s">
        <v>1984</v>
      </c>
    </row>
    <row r="311" spans="1:21" ht="52" customHeight="1" x14ac:dyDescent="0.25">
      <c r="A311" s="21" t="s">
        <v>1987</v>
      </c>
      <c r="B311" s="21" t="s">
        <v>1044</v>
      </c>
      <c r="C311" s="22">
        <v>13000000</v>
      </c>
      <c r="D311" s="21" t="s">
        <v>15</v>
      </c>
      <c r="E311" s="21" t="s">
        <v>1725</v>
      </c>
      <c r="F311" s="21" t="s">
        <v>1044</v>
      </c>
      <c r="G311" s="21" t="s">
        <v>1988</v>
      </c>
      <c r="H311" s="23">
        <v>1300000</v>
      </c>
      <c r="I311" s="21" t="s">
        <v>1251</v>
      </c>
      <c r="J311" s="24">
        <v>1</v>
      </c>
      <c r="K311" s="25">
        <v>0</v>
      </c>
      <c r="L311" s="26"/>
      <c r="M311" s="27"/>
      <c r="N311" s="26">
        <v>1300000</v>
      </c>
      <c r="O311" s="21" t="s">
        <v>99</v>
      </c>
      <c r="P311" s="21" t="s">
        <v>15</v>
      </c>
      <c r="Q311" s="21" t="s">
        <v>1257</v>
      </c>
      <c r="R311" s="21"/>
      <c r="S311" s="21">
        <v>305</v>
      </c>
      <c r="T311" s="21" t="s">
        <v>1984</v>
      </c>
      <c r="U311" s="21" t="s">
        <v>1984</v>
      </c>
    </row>
    <row r="312" spans="1:21" ht="52" customHeight="1" x14ac:dyDescent="0.25">
      <c r="A312" s="28" t="s">
        <v>1989</v>
      </c>
      <c r="B312" s="28" t="s">
        <v>1044</v>
      </c>
      <c r="C312" s="22">
        <v>13000000</v>
      </c>
      <c r="D312" s="28" t="s">
        <v>15</v>
      </c>
      <c r="E312" s="28" t="s">
        <v>1725</v>
      </c>
      <c r="F312" s="28" t="s">
        <v>1044</v>
      </c>
      <c r="G312" s="28" t="s">
        <v>1990</v>
      </c>
      <c r="H312" s="29">
        <v>1300000</v>
      </c>
      <c r="I312" s="28" t="s">
        <v>1251</v>
      </c>
      <c r="J312" s="30">
        <v>1</v>
      </c>
      <c r="K312" s="31">
        <v>0</v>
      </c>
      <c r="L312" s="32"/>
      <c r="M312" s="33"/>
      <c r="N312" s="32">
        <v>1300000</v>
      </c>
      <c r="O312" s="28" t="s">
        <v>99</v>
      </c>
      <c r="P312" s="28" t="s">
        <v>15</v>
      </c>
      <c r="Q312" s="28" t="s">
        <v>1257</v>
      </c>
      <c r="R312" s="28"/>
      <c r="S312" s="28">
        <v>306</v>
      </c>
      <c r="T312" s="28" t="s">
        <v>1984</v>
      </c>
      <c r="U312" s="28" t="s">
        <v>1984</v>
      </c>
    </row>
    <row r="313" spans="1:21" ht="52" customHeight="1" x14ac:dyDescent="0.25">
      <c r="A313" s="21" t="s">
        <v>1991</v>
      </c>
      <c r="B313" s="21" t="s">
        <v>1044</v>
      </c>
      <c r="C313" s="22">
        <v>23000000</v>
      </c>
      <c r="D313" s="21" t="s">
        <v>15</v>
      </c>
      <c r="E313" s="21" t="s">
        <v>1725</v>
      </c>
      <c r="F313" s="21" t="s">
        <v>1044</v>
      </c>
      <c r="G313" s="21" t="s">
        <v>1992</v>
      </c>
      <c r="H313" s="23">
        <v>2300000</v>
      </c>
      <c r="I313" s="21" t="s">
        <v>1251</v>
      </c>
      <c r="J313" s="24">
        <v>1</v>
      </c>
      <c r="K313" s="25">
        <v>0</v>
      </c>
      <c r="L313" s="26"/>
      <c r="M313" s="27"/>
      <c r="N313" s="26">
        <v>2300000</v>
      </c>
      <c r="O313" s="21" t="s">
        <v>99</v>
      </c>
      <c r="P313" s="21" t="s">
        <v>15</v>
      </c>
      <c r="Q313" s="21" t="s">
        <v>1257</v>
      </c>
      <c r="R313" s="21"/>
      <c r="S313" s="21">
        <v>307</v>
      </c>
      <c r="T313" s="21" t="s">
        <v>1984</v>
      </c>
      <c r="U313" s="21" t="s">
        <v>1984</v>
      </c>
    </row>
    <row r="314" spans="1:21" ht="52" customHeight="1" x14ac:dyDescent="0.25">
      <c r="A314" s="28" t="s">
        <v>1993</v>
      </c>
      <c r="B314" s="28" t="s">
        <v>1044</v>
      </c>
      <c r="C314" s="22">
        <v>230000000</v>
      </c>
      <c r="D314" s="28" t="s">
        <v>15</v>
      </c>
      <c r="E314" s="28" t="s">
        <v>1725</v>
      </c>
      <c r="F314" s="28" t="s">
        <v>1044</v>
      </c>
      <c r="G314" s="28" t="s">
        <v>1994</v>
      </c>
      <c r="H314" s="29">
        <v>23000000</v>
      </c>
      <c r="I314" s="28" t="s">
        <v>1251</v>
      </c>
      <c r="J314" s="30">
        <v>1</v>
      </c>
      <c r="K314" s="31">
        <v>0</v>
      </c>
      <c r="L314" s="32"/>
      <c r="M314" s="33"/>
      <c r="N314" s="32">
        <v>23000000</v>
      </c>
      <c r="O314" s="28" t="s">
        <v>99</v>
      </c>
      <c r="P314" s="28" t="s">
        <v>15</v>
      </c>
      <c r="Q314" s="28" t="s">
        <v>1257</v>
      </c>
      <c r="R314" s="28"/>
      <c r="S314" s="28">
        <v>308</v>
      </c>
      <c r="T314" s="28" t="s">
        <v>1984</v>
      </c>
      <c r="U314" s="28" t="s">
        <v>1984</v>
      </c>
    </row>
    <row r="315" spans="1:21" ht="52" customHeight="1" x14ac:dyDescent="0.25">
      <c r="A315" s="21" t="s">
        <v>1995</v>
      </c>
      <c r="B315" s="21" t="s">
        <v>1996</v>
      </c>
      <c r="C315" s="22">
        <v>8000000</v>
      </c>
      <c r="D315" s="21" t="s">
        <v>15</v>
      </c>
      <c r="E315" s="21" t="s">
        <v>1264</v>
      </c>
      <c r="F315" s="21" t="s">
        <v>1996</v>
      </c>
      <c r="G315" s="21" t="s">
        <v>1997</v>
      </c>
      <c r="H315" s="23">
        <v>800000</v>
      </c>
      <c r="I315" s="21" t="s">
        <v>1251</v>
      </c>
      <c r="J315" s="24">
        <v>1</v>
      </c>
      <c r="K315" s="25">
        <v>0</v>
      </c>
      <c r="L315" s="26"/>
      <c r="M315" s="27"/>
      <c r="N315" s="26">
        <v>800000</v>
      </c>
      <c r="O315" s="21" t="s">
        <v>99</v>
      </c>
      <c r="P315" s="21" t="s">
        <v>15</v>
      </c>
      <c r="Q315" s="21" t="s">
        <v>1257</v>
      </c>
      <c r="R315" s="21"/>
      <c r="S315" s="21">
        <v>309</v>
      </c>
      <c r="T315" s="21" t="s">
        <v>1998</v>
      </c>
      <c r="U315" s="21" t="s">
        <v>1998</v>
      </c>
    </row>
    <row r="316" spans="1:21" ht="52" customHeight="1" x14ac:dyDescent="0.25">
      <c r="A316" s="28" t="s">
        <v>1999</v>
      </c>
      <c r="B316" s="28" t="s">
        <v>1996</v>
      </c>
      <c r="C316" s="22">
        <v>2800000</v>
      </c>
      <c r="D316" s="28" t="s">
        <v>15</v>
      </c>
      <c r="E316" s="28" t="s">
        <v>1264</v>
      </c>
      <c r="F316" s="28" t="s">
        <v>1996</v>
      </c>
      <c r="G316" s="28" t="s">
        <v>2000</v>
      </c>
      <c r="H316" s="29">
        <v>280000</v>
      </c>
      <c r="I316" s="28" t="s">
        <v>1251</v>
      </c>
      <c r="J316" s="30">
        <v>1</v>
      </c>
      <c r="K316" s="31">
        <v>0</v>
      </c>
      <c r="L316" s="32"/>
      <c r="M316" s="33"/>
      <c r="N316" s="32">
        <v>280000</v>
      </c>
      <c r="O316" s="28" t="s">
        <v>99</v>
      </c>
      <c r="P316" s="28" t="s">
        <v>15</v>
      </c>
      <c r="Q316" s="28" t="s">
        <v>1257</v>
      </c>
      <c r="R316" s="28"/>
      <c r="S316" s="28">
        <v>310</v>
      </c>
      <c r="T316" s="28" t="s">
        <v>1998</v>
      </c>
      <c r="U316" s="28" t="s">
        <v>1998</v>
      </c>
    </row>
    <row r="317" spans="1:21" ht="52" customHeight="1" x14ac:dyDescent="0.25">
      <c r="A317" s="21" t="s">
        <v>2001</v>
      </c>
      <c r="B317" s="21" t="s">
        <v>1996</v>
      </c>
      <c r="C317" s="22">
        <v>5500000</v>
      </c>
      <c r="D317" s="21" t="s">
        <v>15</v>
      </c>
      <c r="E317" s="21" t="s">
        <v>1264</v>
      </c>
      <c r="F317" s="21" t="s">
        <v>1996</v>
      </c>
      <c r="G317" s="21" t="s">
        <v>2002</v>
      </c>
      <c r="H317" s="23">
        <v>550000</v>
      </c>
      <c r="I317" s="21" t="s">
        <v>1251</v>
      </c>
      <c r="J317" s="24">
        <v>1</v>
      </c>
      <c r="K317" s="25">
        <v>0</v>
      </c>
      <c r="L317" s="26"/>
      <c r="M317" s="27"/>
      <c r="N317" s="26">
        <v>550000</v>
      </c>
      <c r="O317" s="21" t="s">
        <v>99</v>
      </c>
      <c r="P317" s="21" t="s">
        <v>15</v>
      </c>
      <c r="Q317" s="21" t="s">
        <v>1257</v>
      </c>
      <c r="R317" s="21"/>
      <c r="S317" s="21">
        <v>311</v>
      </c>
      <c r="T317" s="21" t="s">
        <v>1998</v>
      </c>
      <c r="U317" s="21" t="s">
        <v>1998</v>
      </c>
    </row>
    <row r="318" spans="1:21" ht="52" customHeight="1" x14ac:dyDescent="0.25">
      <c r="A318" s="28" t="s">
        <v>2003</v>
      </c>
      <c r="B318" s="28" t="s">
        <v>2004</v>
      </c>
      <c r="C318" s="22">
        <v>1000000</v>
      </c>
      <c r="D318" s="28" t="s">
        <v>15</v>
      </c>
      <c r="E318" s="28" t="s">
        <v>1749</v>
      </c>
      <c r="F318" s="28" t="s">
        <v>2004</v>
      </c>
      <c r="G318" s="28" t="s">
        <v>1250</v>
      </c>
      <c r="H318" s="29">
        <v>100000</v>
      </c>
      <c r="I318" s="28" t="s">
        <v>1251</v>
      </c>
      <c r="J318" s="30">
        <v>1</v>
      </c>
      <c r="K318" s="31">
        <v>0</v>
      </c>
      <c r="L318" s="32"/>
      <c r="M318" s="33"/>
      <c r="N318" s="32">
        <v>100000</v>
      </c>
      <c r="O318" s="28" t="s">
        <v>99</v>
      </c>
      <c r="P318" s="28" t="s">
        <v>15</v>
      </c>
      <c r="Q318" s="28" t="s">
        <v>1252</v>
      </c>
      <c r="R318" s="28"/>
      <c r="S318" s="28">
        <v>312</v>
      </c>
      <c r="T318" s="28" t="s">
        <v>2005</v>
      </c>
      <c r="U318" s="28" t="s">
        <v>2005</v>
      </c>
    </row>
    <row r="319" spans="1:21" ht="52" customHeight="1" x14ac:dyDescent="0.25">
      <c r="A319" s="21" t="s">
        <v>2006</v>
      </c>
      <c r="B319" s="21" t="s">
        <v>2007</v>
      </c>
      <c r="C319" s="22">
        <v>2000000</v>
      </c>
      <c r="D319" s="21" t="s">
        <v>15</v>
      </c>
      <c r="E319" s="21" t="s">
        <v>1289</v>
      </c>
      <c r="F319" s="21" t="s">
        <v>2007</v>
      </c>
      <c r="G319" s="21" t="s">
        <v>2008</v>
      </c>
      <c r="H319" s="23">
        <v>200000</v>
      </c>
      <c r="I319" s="21" t="s">
        <v>1251</v>
      </c>
      <c r="J319" s="24">
        <v>1</v>
      </c>
      <c r="K319" s="25">
        <v>0</v>
      </c>
      <c r="L319" s="26"/>
      <c r="M319" s="27"/>
      <c r="N319" s="26">
        <v>200000</v>
      </c>
      <c r="O319" s="21" t="s">
        <v>99</v>
      </c>
      <c r="P319" s="21" t="s">
        <v>15</v>
      </c>
      <c r="Q319" s="21" t="s">
        <v>1257</v>
      </c>
      <c r="R319" s="21"/>
      <c r="S319" s="21">
        <v>313</v>
      </c>
      <c r="T319" s="21" t="s">
        <v>2009</v>
      </c>
      <c r="U319" s="21" t="s">
        <v>2009</v>
      </c>
    </row>
    <row r="320" spans="1:21" ht="52" customHeight="1" x14ac:dyDescent="0.25">
      <c r="A320" s="28" t="s">
        <v>2010</v>
      </c>
      <c r="B320" s="28" t="s">
        <v>2007</v>
      </c>
      <c r="C320" s="22">
        <v>2500000</v>
      </c>
      <c r="D320" s="28" t="s">
        <v>15</v>
      </c>
      <c r="E320" s="28" t="s">
        <v>1289</v>
      </c>
      <c r="F320" s="28" t="s">
        <v>2007</v>
      </c>
      <c r="G320" s="28" t="s">
        <v>2011</v>
      </c>
      <c r="H320" s="29">
        <v>250000</v>
      </c>
      <c r="I320" s="28" t="s">
        <v>1251</v>
      </c>
      <c r="J320" s="30">
        <v>1</v>
      </c>
      <c r="K320" s="31">
        <v>0</v>
      </c>
      <c r="L320" s="32"/>
      <c r="M320" s="33"/>
      <c r="N320" s="32">
        <v>250000</v>
      </c>
      <c r="O320" s="28" t="s">
        <v>99</v>
      </c>
      <c r="P320" s="28" t="s">
        <v>15</v>
      </c>
      <c r="Q320" s="28" t="s">
        <v>1257</v>
      </c>
      <c r="R320" s="28"/>
      <c r="S320" s="28">
        <v>314</v>
      </c>
      <c r="T320" s="28" t="s">
        <v>2009</v>
      </c>
      <c r="U320" s="28" t="s">
        <v>2009</v>
      </c>
    </row>
    <row r="321" spans="1:21" ht="52" customHeight="1" x14ac:dyDescent="0.25">
      <c r="A321" s="21" t="s">
        <v>2012</v>
      </c>
      <c r="B321" s="21" t="s">
        <v>2007</v>
      </c>
      <c r="C321" s="22">
        <v>3000000</v>
      </c>
      <c r="D321" s="21" t="s">
        <v>15</v>
      </c>
      <c r="E321" s="21" t="s">
        <v>1289</v>
      </c>
      <c r="F321" s="21" t="s">
        <v>2007</v>
      </c>
      <c r="G321" s="21" t="s">
        <v>2013</v>
      </c>
      <c r="H321" s="23">
        <v>300000</v>
      </c>
      <c r="I321" s="21" t="s">
        <v>1251</v>
      </c>
      <c r="J321" s="24">
        <v>1</v>
      </c>
      <c r="K321" s="25">
        <v>0</v>
      </c>
      <c r="L321" s="26"/>
      <c r="M321" s="27"/>
      <c r="N321" s="26">
        <v>300000</v>
      </c>
      <c r="O321" s="21" t="s">
        <v>99</v>
      </c>
      <c r="P321" s="21" t="s">
        <v>15</v>
      </c>
      <c r="Q321" s="21" t="s">
        <v>1257</v>
      </c>
      <c r="R321" s="21"/>
      <c r="S321" s="21">
        <v>315</v>
      </c>
      <c r="T321" s="21" t="s">
        <v>2009</v>
      </c>
      <c r="U321" s="21" t="s">
        <v>2009</v>
      </c>
    </row>
    <row r="322" spans="1:21" ht="52" customHeight="1" x14ac:dyDescent="0.25">
      <c r="A322" s="28" t="s">
        <v>2014</v>
      </c>
      <c r="B322" s="28" t="s">
        <v>2007</v>
      </c>
      <c r="C322" s="22">
        <v>6500000</v>
      </c>
      <c r="D322" s="28" t="s">
        <v>15</v>
      </c>
      <c r="E322" s="28" t="s">
        <v>1289</v>
      </c>
      <c r="F322" s="28" t="s">
        <v>2007</v>
      </c>
      <c r="G322" s="28" t="s">
        <v>2015</v>
      </c>
      <c r="H322" s="29">
        <v>650000</v>
      </c>
      <c r="I322" s="28" t="s">
        <v>1251</v>
      </c>
      <c r="J322" s="30">
        <v>1</v>
      </c>
      <c r="K322" s="31">
        <v>0</v>
      </c>
      <c r="L322" s="32"/>
      <c r="M322" s="33"/>
      <c r="N322" s="32">
        <v>650000</v>
      </c>
      <c r="O322" s="28" t="s">
        <v>99</v>
      </c>
      <c r="P322" s="28" t="s">
        <v>15</v>
      </c>
      <c r="Q322" s="28" t="s">
        <v>1257</v>
      </c>
      <c r="R322" s="28"/>
      <c r="S322" s="28">
        <v>316</v>
      </c>
      <c r="T322" s="28" t="s">
        <v>2009</v>
      </c>
      <c r="U322" s="28" t="s">
        <v>2009</v>
      </c>
    </row>
    <row r="323" spans="1:21" ht="52" customHeight="1" x14ac:dyDescent="0.25">
      <c r="A323" s="21" t="s">
        <v>2016</v>
      </c>
      <c r="B323" s="21" t="s">
        <v>2007</v>
      </c>
      <c r="C323" s="22">
        <v>2000000</v>
      </c>
      <c r="D323" s="21" t="s">
        <v>15</v>
      </c>
      <c r="E323" s="21" t="s">
        <v>1289</v>
      </c>
      <c r="F323" s="21" t="s">
        <v>2007</v>
      </c>
      <c r="G323" s="21" t="s">
        <v>2017</v>
      </c>
      <c r="H323" s="23">
        <v>200000</v>
      </c>
      <c r="I323" s="21" t="s">
        <v>1251</v>
      </c>
      <c r="J323" s="24">
        <v>1</v>
      </c>
      <c r="K323" s="25">
        <v>0</v>
      </c>
      <c r="L323" s="26"/>
      <c r="M323" s="27"/>
      <c r="N323" s="26">
        <v>200000</v>
      </c>
      <c r="O323" s="21" t="s">
        <v>99</v>
      </c>
      <c r="P323" s="21" t="s">
        <v>15</v>
      </c>
      <c r="Q323" s="21" t="s">
        <v>1257</v>
      </c>
      <c r="R323" s="21"/>
      <c r="S323" s="21">
        <v>317</v>
      </c>
      <c r="T323" s="21" t="s">
        <v>2009</v>
      </c>
      <c r="U323" s="21" t="s">
        <v>2009</v>
      </c>
    </row>
    <row r="324" spans="1:21" ht="52" customHeight="1" x14ac:dyDescent="0.25">
      <c r="A324" s="28" t="s">
        <v>2018</v>
      </c>
      <c r="B324" s="28" t="s">
        <v>2007</v>
      </c>
      <c r="C324" s="22">
        <v>2500000</v>
      </c>
      <c r="D324" s="28" t="s">
        <v>15</v>
      </c>
      <c r="E324" s="28" t="s">
        <v>1289</v>
      </c>
      <c r="F324" s="28" t="s">
        <v>2007</v>
      </c>
      <c r="G324" s="28" t="s">
        <v>2019</v>
      </c>
      <c r="H324" s="29">
        <v>250000</v>
      </c>
      <c r="I324" s="28" t="s">
        <v>1251</v>
      </c>
      <c r="J324" s="30">
        <v>1</v>
      </c>
      <c r="K324" s="31">
        <v>0</v>
      </c>
      <c r="L324" s="32"/>
      <c r="M324" s="33"/>
      <c r="N324" s="32">
        <v>250000</v>
      </c>
      <c r="O324" s="28" t="s">
        <v>99</v>
      </c>
      <c r="P324" s="28" t="s">
        <v>15</v>
      </c>
      <c r="Q324" s="28" t="s">
        <v>1257</v>
      </c>
      <c r="R324" s="28"/>
      <c r="S324" s="28">
        <v>318</v>
      </c>
      <c r="T324" s="28" t="s">
        <v>2009</v>
      </c>
      <c r="U324" s="28" t="s">
        <v>2009</v>
      </c>
    </row>
    <row r="325" spans="1:21" ht="52" customHeight="1" x14ac:dyDescent="0.25">
      <c r="A325" s="21" t="s">
        <v>2020</v>
      </c>
      <c r="B325" s="21" t="s">
        <v>2007</v>
      </c>
      <c r="C325" s="22">
        <v>3000000</v>
      </c>
      <c r="D325" s="21" t="s">
        <v>15</v>
      </c>
      <c r="E325" s="21" t="s">
        <v>1289</v>
      </c>
      <c r="F325" s="21" t="s">
        <v>2007</v>
      </c>
      <c r="G325" s="21" t="s">
        <v>2021</v>
      </c>
      <c r="H325" s="23">
        <v>300000</v>
      </c>
      <c r="I325" s="21" t="s">
        <v>1251</v>
      </c>
      <c r="J325" s="24">
        <v>1</v>
      </c>
      <c r="K325" s="25">
        <v>0</v>
      </c>
      <c r="L325" s="26"/>
      <c r="M325" s="27"/>
      <c r="N325" s="26">
        <v>300000</v>
      </c>
      <c r="O325" s="21" t="s">
        <v>99</v>
      </c>
      <c r="P325" s="21" t="s">
        <v>15</v>
      </c>
      <c r="Q325" s="21" t="s">
        <v>1257</v>
      </c>
      <c r="R325" s="21"/>
      <c r="S325" s="21">
        <v>319</v>
      </c>
      <c r="T325" s="21" t="s">
        <v>2009</v>
      </c>
      <c r="U325" s="21" t="s">
        <v>2009</v>
      </c>
    </row>
    <row r="326" spans="1:21" ht="52" customHeight="1" x14ac:dyDescent="0.25">
      <c r="A326" s="28" t="s">
        <v>2022</v>
      </c>
      <c r="B326" s="28" t="s">
        <v>2007</v>
      </c>
      <c r="C326" s="22">
        <v>6500000</v>
      </c>
      <c r="D326" s="28" t="s">
        <v>15</v>
      </c>
      <c r="E326" s="28" t="s">
        <v>1289</v>
      </c>
      <c r="F326" s="28" t="s">
        <v>2007</v>
      </c>
      <c r="G326" s="28" t="s">
        <v>2023</v>
      </c>
      <c r="H326" s="29">
        <v>650000</v>
      </c>
      <c r="I326" s="28" t="s">
        <v>1251</v>
      </c>
      <c r="J326" s="30">
        <v>1</v>
      </c>
      <c r="K326" s="31">
        <v>0</v>
      </c>
      <c r="L326" s="32"/>
      <c r="M326" s="33"/>
      <c r="N326" s="32">
        <v>650000</v>
      </c>
      <c r="O326" s="28" t="s">
        <v>99</v>
      </c>
      <c r="P326" s="28" t="s">
        <v>15</v>
      </c>
      <c r="Q326" s="28" t="s">
        <v>1257</v>
      </c>
      <c r="R326" s="28"/>
      <c r="S326" s="28">
        <v>320</v>
      </c>
      <c r="T326" s="28" t="s">
        <v>2009</v>
      </c>
      <c r="U326" s="28" t="s">
        <v>2009</v>
      </c>
    </row>
    <row r="327" spans="1:21" ht="52" customHeight="1" x14ac:dyDescent="0.25">
      <c r="A327" s="21" t="s">
        <v>2024</v>
      </c>
      <c r="B327" s="21" t="s">
        <v>2025</v>
      </c>
      <c r="C327" s="22">
        <v>3000000</v>
      </c>
      <c r="D327" s="21" t="s">
        <v>15</v>
      </c>
      <c r="E327" s="21" t="s">
        <v>1289</v>
      </c>
      <c r="F327" s="21" t="s">
        <v>2025</v>
      </c>
      <c r="G327" s="21" t="s">
        <v>1250</v>
      </c>
      <c r="H327" s="23">
        <v>300000</v>
      </c>
      <c r="I327" s="21" t="s">
        <v>1251</v>
      </c>
      <c r="J327" s="24">
        <v>1</v>
      </c>
      <c r="K327" s="25">
        <v>0</v>
      </c>
      <c r="L327" s="26"/>
      <c r="M327" s="27"/>
      <c r="N327" s="26">
        <v>300000</v>
      </c>
      <c r="O327" s="21" t="s">
        <v>99</v>
      </c>
      <c r="P327" s="21" t="s">
        <v>15</v>
      </c>
      <c r="Q327" s="21" t="s">
        <v>1252</v>
      </c>
      <c r="R327" s="21"/>
      <c r="S327" s="21">
        <v>321</v>
      </c>
      <c r="T327" s="21" t="s">
        <v>2026</v>
      </c>
      <c r="U327" s="21" t="s">
        <v>2026</v>
      </c>
    </row>
    <row r="328" spans="1:21" ht="52" customHeight="1" x14ac:dyDescent="0.25">
      <c r="A328" s="28" t="s">
        <v>2027</v>
      </c>
      <c r="B328" s="28" t="s">
        <v>2028</v>
      </c>
      <c r="C328" s="22">
        <v>2200000</v>
      </c>
      <c r="D328" s="28" t="s">
        <v>15</v>
      </c>
      <c r="E328" s="28" t="s">
        <v>1289</v>
      </c>
      <c r="F328" s="28" t="s">
        <v>2028</v>
      </c>
      <c r="G328" s="28" t="s">
        <v>2029</v>
      </c>
      <c r="H328" s="29">
        <v>220000</v>
      </c>
      <c r="I328" s="28" t="s">
        <v>1251</v>
      </c>
      <c r="J328" s="30">
        <v>1</v>
      </c>
      <c r="K328" s="31">
        <v>0</v>
      </c>
      <c r="L328" s="32"/>
      <c r="M328" s="33"/>
      <c r="N328" s="32">
        <v>220000</v>
      </c>
      <c r="O328" s="28" t="s">
        <v>99</v>
      </c>
      <c r="P328" s="28" t="s">
        <v>15</v>
      </c>
      <c r="Q328" s="28" t="s">
        <v>1257</v>
      </c>
      <c r="R328" s="28"/>
      <c r="S328" s="28">
        <v>322</v>
      </c>
      <c r="T328" s="28" t="s">
        <v>2030</v>
      </c>
      <c r="U328" s="28" t="s">
        <v>2030</v>
      </c>
    </row>
    <row r="329" spans="1:21" ht="52" customHeight="1" x14ac:dyDescent="0.25">
      <c r="A329" s="21" t="s">
        <v>2031</v>
      </c>
      <c r="B329" s="21" t="s">
        <v>2028</v>
      </c>
      <c r="C329" s="22">
        <v>6500000</v>
      </c>
      <c r="D329" s="21" t="s">
        <v>15</v>
      </c>
      <c r="E329" s="21" t="s">
        <v>1289</v>
      </c>
      <c r="F329" s="21" t="s">
        <v>2028</v>
      </c>
      <c r="G329" s="21" t="s">
        <v>2032</v>
      </c>
      <c r="H329" s="23">
        <v>650000</v>
      </c>
      <c r="I329" s="21" t="s">
        <v>1251</v>
      </c>
      <c r="J329" s="24">
        <v>1</v>
      </c>
      <c r="K329" s="25">
        <v>0</v>
      </c>
      <c r="L329" s="26"/>
      <c r="M329" s="27"/>
      <c r="N329" s="26">
        <v>650000</v>
      </c>
      <c r="O329" s="21" t="s">
        <v>99</v>
      </c>
      <c r="P329" s="21" t="s">
        <v>15</v>
      </c>
      <c r="Q329" s="21" t="s">
        <v>1257</v>
      </c>
      <c r="R329" s="21"/>
      <c r="S329" s="21">
        <v>323</v>
      </c>
      <c r="T329" s="21" t="s">
        <v>2030</v>
      </c>
      <c r="U329" s="21" t="s">
        <v>2030</v>
      </c>
    </row>
    <row r="330" spans="1:21" ht="52" customHeight="1" x14ac:dyDescent="0.25">
      <c r="A330" s="28" t="s">
        <v>2033</v>
      </c>
      <c r="B330" s="28" t="s">
        <v>2034</v>
      </c>
      <c r="C330" s="22">
        <v>16500000</v>
      </c>
      <c r="D330" s="28" t="s">
        <v>15</v>
      </c>
      <c r="E330" s="28" t="s">
        <v>1289</v>
      </c>
      <c r="F330" s="28" t="s">
        <v>2034</v>
      </c>
      <c r="G330" s="28" t="s">
        <v>1250</v>
      </c>
      <c r="H330" s="29">
        <v>1650000</v>
      </c>
      <c r="I330" s="28" t="s">
        <v>1251</v>
      </c>
      <c r="J330" s="30">
        <v>1</v>
      </c>
      <c r="K330" s="31">
        <v>0</v>
      </c>
      <c r="L330" s="32"/>
      <c r="M330" s="33"/>
      <c r="N330" s="32">
        <v>1650000</v>
      </c>
      <c r="O330" s="28" t="s">
        <v>99</v>
      </c>
      <c r="P330" s="28" t="s">
        <v>15</v>
      </c>
      <c r="Q330" s="28" t="s">
        <v>1252</v>
      </c>
      <c r="R330" s="28"/>
      <c r="S330" s="28">
        <v>324</v>
      </c>
      <c r="T330" s="28" t="s">
        <v>2035</v>
      </c>
      <c r="U330" s="28" t="s">
        <v>2035</v>
      </c>
    </row>
    <row r="331" spans="1:21" ht="52" customHeight="1" x14ac:dyDescent="0.25">
      <c r="A331" s="21" t="s">
        <v>2036</v>
      </c>
      <c r="B331" s="21" t="s">
        <v>2037</v>
      </c>
      <c r="C331" s="22">
        <v>1300000</v>
      </c>
      <c r="D331" s="21" t="s">
        <v>15</v>
      </c>
      <c r="E331" s="21" t="s">
        <v>2038</v>
      </c>
      <c r="F331" s="21" t="s">
        <v>2037</v>
      </c>
      <c r="G331" s="21" t="s">
        <v>2039</v>
      </c>
      <c r="H331" s="23">
        <v>130000</v>
      </c>
      <c r="I331" s="21" t="s">
        <v>1251</v>
      </c>
      <c r="J331" s="24">
        <v>1</v>
      </c>
      <c r="K331" s="25">
        <v>0</v>
      </c>
      <c r="L331" s="26"/>
      <c r="M331" s="27"/>
      <c r="N331" s="26">
        <v>130000</v>
      </c>
      <c r="O331" s="21" t="s">
        <v>99</v>
      </c>
      <c r="P331" s="21" t="s">
        <v>15</v>
      </c>
      <c r="Q331" s="21" t="s">
        <v>1286</v>
      </c>
      <c r="R331" s="21"/>
      <c r="S331" s="21">
        <v>325</v>
      </c>
      <c r="T331" s="21" t="s">
        <v>2040</v>
      </c>
      <c r="U331" s="21" t="s">
        <v>2040</v>
      </c>
    </row>
    <row r="332" spans="1:21" ht="52" customHeight="1" x14ac:dyDescent="0.25">
      <c r="A332" s="28" t="s">
        <v>2041</v>
      </c>
      <c r="B332" s="28" t="s">
        <v>2037</v>
      </c>
      <c r="C332" s="22">
        <v>700000</v>
      </c>
      <c r="D332" s="28" t="s">
        <v>15</v>
      </c>
      <c r="E332" s="28" t="s">
        <v>2038</v>
      </c>
      <c r="F332" s="28" t="s">
        <v>2037</v>
      </c>
      <c r="G332" s="28" t="s">
        <v>2042</v>
      </c>
      <c r="H332" s="29">
        <v>70000</v>
      </c>
      <c r="I332" s="28" t="s">
        <v>1251</v>
      </c>
      <c r="J332" s="30">
        <v>1</v>
      </c>
      <c r="K332" s="31">
        <v>0</v>
      </c>
      <c r="L332" s="32"/>
      <c r="M332" s="33"/>
      <c r="N332" s="32">
        <v>70000</v>
      </c>
      <c r="O332" s="28" t="s">
        <v>99</v>
      </c>
      <c r="P332" s="28" t="s">
        <v>15</v>
      </c>
      <c r="Q332" s="28" t="s">
        <v>1286</v>
      </c>
      <c r="R332" s="28"/>
      <c r="S332" s="28">
        <v>326</v>
      </c>
      <c r="T332" s="28" t="s">
        <v>2040</v>
      </c>
      <c r="U332" s="28" t="s">
        <v>2040</v>
      </c>
    </row>
    <row r="333" spans="1:21" ht="52" customHeight="1" x14ac:dyDescent="0.25">
      <c r="A333" s="21" t="s">
        <v>2043</v>
      </c>
      <c r="B333" s="21" t="s">
        <v>2037</v>
      </c>
      <c r="C333" s="22">
        <v>700000</v>
      </c>
      <c r="D333" s="21" t="s">
        <v>15</v>
      </c>
      <c r="E333" s="21" t="s">
        <v>2038</v>
      </c>
      <c r="F333" s="21" t="s">
        <v>2037</v>
      </c>
      <c r="G333" s="21" t="s">
        <v>2044</v>
      </c>
      <c r="H333" s="23">
        <v>70000</v>
      </c>
      <c r="I333" s="21" t="s">
        <v>1251</v>
      </c>
      <c r="J333" s="24">
        <v>1</v>
      </c>
      <c r="K333" s="25">
        <v>0</v>
      </c>
      <c r="L333" s="26"/>
      <c r="M333" s="27"/>
      <c r="N333" s="26">
        <v>70000</v>
      </c>
      <c r="O333" s="21" t="s">
        <v>99</v>
      </c>
      <c r="P333" s="21" t="s">
        <v>15</v>
      </c>
      <c r="Q333" s="21" t="s">
        <v>1286</v>
      </c>
      <c r="R333" s="21"/>
      <c r="S333" s="21">
        <v>327</v>
      </c>
      <c r="T333" s="21" t="s">
        <v>2040</v>
      </c>
      <c r="U333" s="21" t="s">
        <v>2040</v>
      </c>
    </row>
    <row r="334" spans="1:21" ht="52" customHeight="1" x14ac:dyDescent="0.25">
      <c r="A334" s="28" t="s">
        <v>2045</v>
      </c>
      <c r="B334" s="28" t="s">
        <v>2037</v>
      </c>
      <c r="C334" s="22">
        <v>700000</v>
      </c>
      <c r="D334" s="28" t="s">
        <v>15</v>
      </c>
      <c r="E334" s="28" t="s">
        <v>2038</v>
      </c>
      <c r="F334" s="28" t="s">
        <v>2037</v>
      </c>
      <c r="G334" s="28" t="s">
        <v>2046</v>
      </c>
      <c r="H334" s="29">
        <v>70000</v>
      </c>
      <c r="I334" s="28" t="s">
        <v>1251</v>
      </c>
      <c r="J334" s="30">
        <v>1</v>
      </c>
      <c r="K334" s="31">
        <v>0</v>
      </c>
      <c r="L334" s="32"/>
      <c r="M334" s="33"/>
      <c r="N334" s="32">
        <v>70000</v>
      </c>
      <c r="O334" s="28" t="s">
        <v>99</v>
      </c>
      <c r="P334" s="28" t="s">
        <v>15</v>
      </c>
      <c r="Q334" s="28" t="s">
        <v>1286</v>
      </c>
      <c r="R334" s="28"/>
      <c r="S334" s="28">
        <v>328</v>
      </c>
      <c r="T334" s="28" t="s">
        <v>2040</v>
      </c>
      <c r="U334" s="28" t="s">
        <v>2040</v>
      </c>
    </row>
    <row r="335" spans="1:21" ht="52" customHeight="1" x14ac:dyDescent="0.25">
      <c r="A335" s="21" t="s">
        <v>2047</v>
      </c>
      <c r="B335" s="21" t="s">
        <v>2037</v>
      </c>
      <c r="C335" s="22">
        <v>700000</v>
      </c>
      <c r="D335" s="21" t="s">
        <v>15</v>
      </c>
      <c r="E335" s="21" t="s">
        <v>2038</v>
      </c>
      <c r="F335" s="21" t="s">
        <v>2037</v>
      </c>
      <c r="G335" s="21" t="s">
        <v>2048</v>
      </c>
      <c r="H335" s="23">
        <v>70000</v>
      </c>
      <c r="I335" s="21" t="s">
        <v>1251</v>
      </c>
      <c r="J335" s="24">
        <v>1</v>
      </c>
      <c r="K335" s="25">
        <v>0</v>
      </c>
      <c r="L335" s="26"/>
      <c r="M335" s="27"/>
      <c r="N335" s="26">
        <v>70000</v>
      </c>
      <c r="O335" s="21" t="s">
        <v>99</v>
      </c>
      <c r="P335" s="21" t="s">
        <v>15</v>
      </c>
      <c r="Q335" s="21" t="s">
        <v>1286</v>
      </c>
      <c r="R335" s="21"/>
      <c r="S335" s="21">
        <v>329</v>
      </c>
      <c r="T335" s="21" t="s">
        <v>2040</v>
      </c>
      <c r="U335" s="21" t="s">
        <v>2040</v>
      </c>
    </row>
    <row r="336" spans="1:21" ht="52" customHeight="1" x14ac:dyDescent="0.25">
      <c r="A336" s="28" t="s">
        <v>2049</v>
      </c>
      <c r="B336" s="28" t="s">
        <v>2037</v>
      </c>
      <c r="C336" s="22">
        <v>1300000</v>
      </c>
      <c r="D336" s="28" t="s">
        <v>15</v>
      </c>
      <c r="E336" s="28" t="s">
        <v>2038</v>
      </c>
      <c r="F336" s="28" t="s">
        <v>2037</v>
      </c>
      <c r="G336" s="28" t="s">
        <v>2050</v>
      </c>
      <c r="H336" s="29">
        <v>130000</v>
      </c>
      <c r="I336" s="28" t="s">
        <v>1251</v>
      </c>
      <c r="J336" s="30">
        <v>1</v>
      </c>
      <c r="K336" s="31">
        <v>0</v>
      </c>
      <c r="L336" s="32"/>
      <c r="M336" s="33"/>
      <c r="N336" s="32">
        <v>130000</v>
      </c>
      <c r="O336" s="28" t="s">
        <v>99</v>
      </c>
      <c r="P336" s="28" t="s">
        <v>15</v>
      </c>
      <c r="Q336" s="28" t="s">
        <v>1286</v>
      </c>
      <c r="R336" s="28"/>
      <c r="S336" s="28">
        <v>330</v>
      </c>
      <c r="T336" s="28" t="s">
        <v>2040</v>
      </c>
      <c r="U336" s="28" t="s">
        <v>2040</v>
      </c>
    </row>
    <row r="337" spans="1:21" ht="52" customHeight="1" x14ac:dyDescent="0.25">
      <c r="A337" s="21" t="s">
        <v>2051</v>
      </c>
      <c r="B337" s="21" t="s">
        <v>2037</v>
      </c>
      <c r="C337" s="22">
        <v>1300000</v>
      </c>
      <c r="D337" s="21" t="s">
        <v>15</v>
      </c>
      <c r="E337" s="21" t="s">
        <v>2038</v>
      </c>
      <c r="F337" s="21" t="s">
        <v>2037</v>
      </c>
      <c r="G337" s="21" t="s">
        <v>2052</v>
      </c>
      <c r="H337" s="23">
        <v>130000</v>
      </c>
      <c r="I337" s="21" t="s">
        <v>1251</v>
      </c>
      <c r="J337" s="24">
        <v>1</v>
      </c>
      <c r="K337" s="25">
        <v>0</v>
      </c>
      <c r="L337" s="26"/>
      <c r="M337" s="27"/>
      <c r="N337" s="26">
        <v>130000</v>
      </c>
      <c r="O337" s="21" t="s">
        <v>99</v>
      </c>
      <c r="P337" s="21" t="s">
        <v>15</v>
      </c>
      <c r="Q337" s="21" t="s">
        <v>1286</v>
      </c>
      <c r="R337" s="21"/>
      <c r="S337" s="21">
        <v>331</v>
      </c>
      <c r="T337" s="21" t="s">
        <v>2040</v>
      </c>
      <c r="U337" s="21" t="s">
        <v>2040</v>
      </c>
    </row>
    <row r="338" spans="1:21" ht="52" customHeight="1" x14ac:dyDescent="0.25">
      <c r="A338" s="28" t="s">
        <v>2053</v>
      </c>
      <c r="B338" s="28" t="s">
        <v>2037</v>
      </c>
      <c r="C338" s="22">
        <v>1300000</v>
      </c>
      <c r="D338" s="28" t="s">
        <v>15</v>
      </c>
      <c r="E338" s="28" t="s">
        <v>2038</v>
      </c>
      <c r="F338" s="28" t="s">
        <v>2037</v>
      </c>
      <c r="G338" s="28" t="s">
        <v>2054</v>
      </c>
      <c r="H338" s="29">
        <v>130000</v>
      </c>
      <c r="I338" s="28" t="s">
        <v>1251</v>
      </c>
      <c r="J338" s="30">
        <v>1</v>
      </c>
      <c r="K338" s="31">
        <v>0</v>
      </c>
      <c r="L338" s="32"/>
      <c r="M338" s="33"/>
      <c r="N338" s="32">
        <v>130000</v>
      </c>
      <c r="O338" s="28" t="s">
        <v>99</v>
      </c>
      <c r="P338" s="28" t="s">
        <v>15</v>
      </c>
      <c r="Q338" s="28" t="s">
        <v>1286</v>
      </c>
      <c r="R338" s="28"/>
      <c r="S338" s="28">
        <v>332</v>
      </c>
      <c r="T338" s="28" t="s">
        <v>2040</v>
      </c>
      <c r="U338" s="28" t="s">
        <v>2040</v>
      </c>
    </row>
    <row r="339" spans="1:21" ht="52" customHeight="1" x14ac:dyDescent="0.25">
      <c r="A339" s="21" t="s">
        <v>2055</v>
      </c>
      <c r="B339" s="21" t="s">
        <v>2037</v>
      </c>
      <c r="C339" s="22">
        <v>700000</v>
      </c>
      <c r="D339" s="21" t="s">
        <v>15</v>
      </c>
      <c r="E339" s="21" t="s">
        <v>2038</v>
      </c>
      <c r="F339" s="21" t="s">
        <v>2037</v>
      </c>
      <c r="G339" s="21" t="s">
        <v>2056</v>
      </c>
      <c r="H339" s="23">
        <v>70000</v>
      </c>
      <c r="I339" s="21" t="s">
        <v>1251</v>
      </c>
      <c r="J339" s="24">
        <v>1</v>
      </c>
      <c r="K339" s="25">
        <v>0</v>
      </c>
      <c r="L339" s="26"/>
      <c r="M339" s="27"/>
      <c r="N339" s="26">
        <v>70000</v>
      </c>
      <c r="O339" s="21" t="s">
        <v>99</v>
      </c>
      <c r="P339" s="21" t="s">
        <v>15</v>
      </c>
      <c r="Q339" s="21" t="s">
        <v>1286</v>
      </c>
      <c r="R339" s="21"/>
      <c r="S339" s="21">
        <v>333</v>
      </c>
      <c r="T339" s="21" t="s">
        <v>2040</v>
      </c>
      <c r="U339" s="21" t="s">
        <v>2040</v>
      </c>
    </row>
    <row r="340" spans="1:21" ht="52" customHeight="1" x14ac:dyDescent="0.25">
      <c r="A340" s="28" t="s">
        <v>2057</v>
      </c>
      <c r="B340" s="28" t="s">
        <v>2037</v>
      </c>
      <c r="C340" s="22">
        <v>1600000</v>
      </c>
      <c r="D340" s="28" t="s">
        <v>15</v>
      </c>
      <c r="E340" s="28" t="s">
        <v>2038</v>
      </c>
      <c r="F340" s="28" t="s">
        <v>2037</v>
      </c>
      <c r="G340" s="28" t="s">
        <v>2058</v>
      </c>
      <c r="H340" s="29">
        <v>160000</v>
      </c>
      <c r="I340" s="28" t="s">
        <v>1251</v>
      </c>
      <c r="J340" s="30">
        <v>1</v>
      </c>
      <c r="K340" s="31">
        <v>0</v>
      </c>
      <c r="L340" s="32"/>
      <c r="M340" s="33"/>
      <c r="N340" s="32">
        <v>160000</v>
      </c>
      <c r="O340" s="28" t="s">
        <v>99</v>
      </c>
      <c r="P340" s="28" t="s">
        <v>15</v>
      </c>
      <c r="Q340" s="28" t="s">
        <v>1286</v>
      </c>
      <c r="R340" s="28"/>
      <c r="S340" s="28">
        <v>334</v>
      </c>
      <c r="T340" s="28" t="s">
        <v>2040</v>
      </c>
      <c r="U340" s="28" t="s">
        <v>2040</v>
      </c>
    </row>
    <row r="341" spans="1:21" ht="52" customHeight="1" x14ac:dyDescent="0.25">
      <c r="A341" s="21" t="s">
        <v>2059</v>
      </c>
      <c r="B341" s="21" t="s">
        <v>2060</v>
      </c>
      <c r="C341" s="22">
        <v>800000</v>
      </c>
      <c r="D341" s="21" t="s">
        <v>15</v>
      </c>
      <c r="E341" s="21" t="s">
        <v>2038</v>
      </c>
      <c r="F341" s="21" t="s">
        <v>2060</v>
      </c>
      <c r="G341" s="21" t="s">
        <v>1250</v>
      </c>
      <c r="H341" s="23">
        <v>80000</v>
      </c>
      <c r="I341" s="21" t="s">
        <v>1251</v>
      </c>
      <c r="J341" s="24">
        <v>1</v>
      </c>
      <c r="K341" s="25">
        <v>0</v>
      </c>
      <c r="L341" s="26"/>
      <c r="M341" s="27"/>
      <c r="N341" s="26">
        <v>80000</v>
      </c>
      <c r="O341" s="21" t="s">
        <v>99</v>
      </c>
      <c r="P341" s="21" t="s">
        <v>15</v>
      </c>
      <c r="Q341" s="21" t="s">
        <v>1826</v>
      </c>
      <c r="R341" s="21"/>
      <c r="S341" s="21">
        <v>335</v>
      </c>
      <c r="T341" s="21" t="s">
        <v>2061</v>
      </c>
      <c r="U341" s="21" t="s">
        <v>2061</v>
      </c>
    </row>
    <row r="342" spans="1:21" ht="52" customHeight="1" x14ac:dyDescent="0.25">
      <c r="A342" s="28" t="s">
        <v>2062</v>
      </c>
      <c r="B342" s="28" t="s">
        <v>2063</v>
      </c>
      <c r="C342" s="22">
        <v>1200000</v>
      </c>
      <c r="D342" s="28" t="s">
        <v>15</v>
      </c>
      <c r="E342" s="28" t="s">
        <v>2064</v>
      </c>
      <c r="F342" s="28" t="s">
        <v>2063</v>
      </c>
      <c r="G342" s="28" t="s">
        <v>2065</v>
      </c>
      <c r="H342" s="29">
        <v>120000</v>
      </c>
      <c r="I342" s="28" t="s">
        <v>1251</v>
      </c>
      <c r="J342" s="30">
        <v>1</v>
      </c>
      <c r="K342" s="31">
        <v>0</v>
      </c>
      <c r="L342" s="32"/>
      <c r="M342" s="33"/>
      <c r="N342" s="32">
        <v>120000</v>
      </c>
      <c r="O342" s="28" t="s">
        <v>99</v>
      </c>
      <c r="P342" s="28" t="s">
        <v>15</v>
      </c>
      <c r="Q342" s="28" t="s">
        <v>1257</v>
      </c>
      <c r="R342" s="28"/>
      <c r="S342" s="28">
        <v>336</v>
      </c>
      <c r="T342" s="28" t="s">
        <v>2066</v>
      </c>
      <c r="U342" s="28" t="s">
        <v>2066</v>
      </c>
    </row>
    <row r="343" spans="1:21" ht="52" customHeight="1" x14ac:dyDescent="0.25">
      <c r="A343" s="21" t="s">
        <v>2067</v>
      </c>
      <c r="B343" s="21" t="s">
        <v>2063</v>
      </c>
      <c r="C343" s="22">
        <v>1200000</v>
      </c>
      <c r="D343" s="21" t="s">
        <v>15</v>
      </c>
      <c r="E343" s="21" t="s">
        <v>2064</v>
      </c>
      <c r="F343" s="21" t="s">
        <v>2063</v>
      </c>
      <c r="G343" s="21" t="s">
        <v>2068</v>
      </c>
      <c r="H343" s="23">
        <v>120000</v>
      </c>
      <c r="I343" s="21" t="s">
        <v>1251</v>
      </c>
      <c r="J343" s="24">
        <v>1</v>
      </c>
      <c r="K343" s="25">
        <v>0</v>
      </c>
      <c r="L343" s="26"/>
      <c r="M343" s="27"/>
      <c r="N343" s="26">
        <v>120000</v>
      </c>
      <c r="O343" s="21" t="s">
        <v>99</v>
      </c>
      <c r="P343" s="21" t="s">
        <v>15</v>
      </c>
      <c r="Q343" s="21" t="s">
        <v>1257</v>
      </c>
      <c r="R343" s="21"/>
      <c r="S343" s="21">
        <v>337</v>
      </c>
      <c r="T343" s="21" t="s">
        <v>2066</v>
      </c>
      <c r="U343" s="21" t="s">
        <v>2066</v>
      </c>
    </row>
    <row r="344" spans="1:21" ht="52" customHeight="1" x14ac:dyDescent="0.25">
      <c r="A344" s="28" t="s">
        <v>2069</v>
      </c>
      <c r="B344" s="28" t="s">
        <v>2063</v>
      </c>
      <c r="C344" s="22">
        <v>1500000</v>
      </c>
      <c r="D344" s="28" t="s">
        <v>15</v>
      </c>
      <c r="E344" s="28" t="s">
        <v>2064</v>
      </c>
      <c r="F344" s="28" t="s">
        <v>2063</v>
      </c>
      <c r="G344" s="28" t="s">
        <v>2070</v>
      </c>
      <c r="H344" s="29">
        <v>150000</v>
      </c>
      <c r="I344" s="28" t="s">
        <v>1251</v>
      </c>
      <c r="J344" s="30">
        <v>1</v>
      </c>
      <c r="K344" s="31">
        <v>0</v>
      </c>
      <c r="L344" s="32"/>
      <c r="M344" s="33"/>
      <c r="N344" s="32">
        <v>150000</v>
      </c>
      <c r="O344" s="28" t="s">
        <v>99</v>
      </c>
      <c r="P344" s="28" t="s">
        <v>15</v>
      </c>
      <c r="Q344" s="28" t="s">
        <v>1257</v>
      </c>
      <c r="R344" s="28"/>
      <c r="S344" s="28">
        <v>338</v>
      </c>
      <c r="T344" s="28" t="s">
        <v>2066</v>
      </c>
      <c r="U344" s="28" t="s">
        <v>2066</v>
      </c>
    </row>
    <row r="345" spans="1:21" ht="52" customHeight="1" x14ac:dyDescent="0.25">
      <c r="A345" s="21" t="s">
        <v>2071</v>
      </c>
      <c r="B345" s="21" t="s">
        <v>2063</v>
      </c>
      <c r="C345" s="22">
        <v>2000000</v>
      </c>
      <c r="D345" s="21" t="s">
        <v>15</v>
      </c>
      <c r="E345" s="21" t="s">
        <v>2064</v>
      </c>
      <c r="F345" s="21" t="s">
        <v>2063</v>
      </c>
      <c r="G345" s="21" t="s">
        <v>2072</v>
      </c>
      <c r="H345" s="23">
        <v>200000</v>
      </c>
      <c r="I345" s="21" t="s">
        <v>1251</v>
      </c>
      <c r="J345" s="24">
        <v>1</v>
      </c>
      <c r="K345" s="25">
        <v>0</v>
      </c>
      <c r="L345" s="26"/>
      <c r="M345" s="27"/>
      <c r="N345" s="26">
        <v>200000</v>
      </c>
      <c r="O345" s="21" t="s">
        <v>99</v>
      </c>
      <c r="P345" s="21" t="s">
        <v>15</v>
      </c>
      <c r="Q345" s="21" t="s">
        <v>1257</v>
      </c>
      <c r="R345" s="21"/>
      <c r="S345" s="21">
        <v>339</v>
      </c>
      <c r="T345" s="21" t="s">
        <v>2066</v>
      </c>
      <c r="U345" s="21" t="s">
        <v>2066</v>
      </c>
    </row>
    <row r="346" spans="1:21" ht="52" customHeight="1" x14ac:dyDescent="0.25">
      <c r="A346" s="28" t="s">
        <v>2073</v>
      </c>
      <c r="B346" s="28" t="s">
        <v>2063</v>
      </c>
      <c r="C346" s="22">
        <v>2300000</v>
      </c>
      <c r="D346" s="28" t="s">
        <v>15</v>
      </c>
      <c r="E346" s="28" t="s">
        <v>2064</v>
      </c>
      <c r="F346" s="28" t="s">
        <v>2063</v>
      </c>
      <c r="G346" s="28" t="s">
        <v>2074</v>
      </c>
      <c r="H346" s="29">
        <v>230000</v>
      </c>
      <c r="I346" s="28" t="s">
        <v>1251</v>
      </c>
      <c r="J346" s="30">
        <v>1</v>
      </c>
      <c r="K346" s="31">
        <v>0</v>
      </c>
      <c r="L346" s="32"/>
      <c r="M346" s="33"/>
      <c r="N346" s="32">
        <v>230000</v>
      </c>
      <c r="O346" s="28" t="s">
        <v>99</v>
      </c>
      <c r="P346" s="28" t="s">
        <v>15</v>
      </c>
      <c r="Q346" s="28" t="s">
        <v>1257</v>
      </c>
      <c r="R346" s="28"/>
      <c r="S346" s="28">
        <v>340</v>
      </c>
      <c r="T346" s="28" t="s">
        <v>2066</v>
      </c>
      <c r="U346" s="28" t="s">
        <v>2066</v>
      </c>
    </row>
    <row r="347" spans="1:21" ht="52" customHeight="1" x14ac:dyDescent="0.25">
      <c r="A347" s="21" t="s">
        <v>2075</v>
      </c>
      <c r="B347" s="21" t="s">
        <v>2063</v>
      </c>
      <c r="C347" s="22">
        <v>3000000</v>
      </c>
      <c r="D347" s="21" t="s">
        <v>15</v>
      </c>
      <c r="E347" s="21" t="s">
        <v>2064</v>
      </c>
      <c r="F347" s="21" t="s">
        <v>2063</v>
      </c>
      <c r="G347" s="21" t="s">
        <v>2076</v>
      </c>
      <c r="H347" s="23">
        <v>300000</v>
      </c>
      <c r="I347" s="21" t="s">
        <v>1251</v>
      </c>
      <c r="J347" s="24">
        <v>1</v>
      </c>
      <c r="K347" s="25">
        <v>0</v>
      </c>
      <c r="L347" s="26"/>
      <c r="M347" s="27"/>
      <c r="N347" s="26">
        <v>300000</v>
      </c>
      <c r="O347" s="21" t="s">
        <v>99</v>
      </c>
      <c r="P347" s="21" t="s">
        <v>15</v>
      </c>
      <c r="Q347" s="21" t="s">
        <v>1257</v>
      </c>
      <c r="R347" s="21"/>
      <c r="S347" s="21">
        <v>341</v>
      </c>
      <c r="T347" s="21" t="s">
        <v>2066</v>
      </c>
      <c r="U347" s="21" t="s">
        <v>2066</v>
      </c>
    </row>
    <row r="348" spans="1:21" ht="52" customHeight="1" x14ac:dyDescent="0.25">
      <c r="A348" s="28" t="s">
        <v>2077</v>
      </c>
      <c r="B348" s="28" t="s">
        <v>2063</v>
      </c>
      <c r="C348" s="22">
        <v>3200000</v>
      </c>
      <c r="D348" s="28" t="s">
        <v>15</v>
      </c>
      <c r="E348" s="28" t="s">
        <v>2064</v>
      </c>
      <c r="F348" s="28" t="s">
        <v>2063</v>
      </c>
      <c r="G348" s="28" t="s">
        <v>2078</v>
      </c>
      <c r="H348" s="29">
        <v>320000</v>
      </c>
      <c r="I348" s="28" t="s">
        <v>1251</v>
      </c>
      <c r="J348" s="30">
        <v>1</v>
      </c>
      <c r="K348" s="31">
        <v>0</v>
      </c>
      <c r="L348" s="32"/>
      <c r="M348" s="33"/>
      <c r="N348" s="32">
        <v>320000</v>
      </c>
      <c r="O348" s="28" t="s">
        <v>99</v>
      </c>
      <c r="P348" s="28" t="s">
        <v>15</v>
      </c>
      <c r="Q348" s="28" t="s">
        <v>1257</v>
      </c>
      <c r="R348" s="28"/>
      <c r="S348" s="28">
        <v>342</v>
      </c>
      <c r="T348" s="28" t="s">
        <v>2066</v>
      </c>
      <c r="U348" s="28" t="s">
        <v>2066</v>
      </c>
    </row>
    <row r="349" spans="1:21" ht="52" customHeight="1" x14ac:dyDescent="0.25">
      <c r="A349" s="21" t="s">
        <v>2079</v>
      </c>
      <c r="B349" s="21" t="s">
        <v>2063</v>
      </c>
      <c r="C349" s="22">
        <v>4500000</v>
      </c>
      <c r="D349" s="21" t="s">
        <v>15</v>
      </c>
      <c r="E349" s="21" t="s">
        <v>2064</v>
      </c>
      <c r="F349" s="21" t="s">
        <v>2063</v>
      </c>
      <c r="G349" s="21" t="s">
        <v>2080</v>
      </c>
      <c r="H349" s="23">
        <v>450000</v>
      </c>
      <c r="I349" s="21" t="s">
        <v>1251</v>
      </c>
      <c r="J349" s="24">
        <v>1</v>
      </c>
      <c r="K349" s="25">
        <v>0</v>
      </c>
      <c r="L349" s="26"/>
      <c r="M349" s="27"/>
      <c r="N349" s="26">
        <v>450000</v>
      </c>
      <c r="O349" s="21" t="s">
        <v>99</v>
      </c>
      <c r="P349" s="21" t="s">
        <v>15</v>
      </c>
      <c r="Q349" s="21" t="s">
        <v>1257</v>
      </c>
      <c r="R349" s="21"/>
      <c r="S349" s="21">
        <v>343</v>
      </c>
      <c r="T349" s="21" t="s">
        <v>2066</v>
      </c>
      <c r="U349" s="21" t="s">
        <v>2066</v>
      </c>
    </row>
    <row r="350" spans="1:21" ht="52" customHeight="1" x14ac:dyDescent="0.25">
      <c r="A350" s="28" t="s">
        <v>2081</v>
      </c>
      <c r="B350" s="28" t="s">
        <v>2063</v>
      </c>
      <c r="C350" s="22">
        <v>6500000</v>
      </c>
      <c r="D350" s="28" t="s">
        <v>15</v>
      </c>
      <c r="E350" s="28" t="s">
        <v>2064</v>
      </c>
      <c r="F350" s="28" t="s">
        <v>2063</v>
      </c>
      <c r="G350" s="28" t="s">
        <v>2082</v>
      </c>
      <c r="H350" s="29">
        <v>650000</v>
      </c>
      <c r="I350" s="28" t="s">
        <v>1251</v>
      </c>
      <c r="J350" s="30">
        <v>1</v>
      </c>
      <c r="K350" s="31">
        <v>0</v>
      </c>
      <c r="L350" s="32"/>
      <c r="M350" s="33"/>
      <c r="N350" s="32">
        <v>650000</v>
      </c>
      <c r="O350" s="28" t="s">
        <v>99</v>
      </c>
      <c r="P350" s="28" t="s">
        <v>15</v>
      </c>
      <c r="Q350" s="28" t="s">
        <v>1257</v>
      </c>
      <c r="R350" s="28"/>
      <c r="S350" s="28">
        <v>344</v>
      </c>
      <c r="T350" s="28" t="s">
        <v>2066</v>
      </c>
      <c r="U350" s="28" t="s">
        <v>2066</v>
      </c>
    </row>
    <row r="351" spans="1:21" ht="52" customHeight="1" x14ac:dyDescent="0.25">
      <c r="A351" s="21" t="s">
        <v>2083</v>
      </c>
      <c r="B351" s="21" t="s">
        <v>2063</v>
      </c>
      <c r="C351" s="22">
        <v>9000000</v>
      </c>
      <c r="D351" s="21" t="s">
        <v>15</v>
      </c>
      <c r="E351" s="21" t="s">
        <v>2064</v>
      </c>
      <c r="F351" s="21" t="s">
        <v>2063</v>
      </c>
      <c r="G351" s="21" t="s">
        <v>2084</v>
      </c>
      <c r="H351" s="23">
        <v>900000</v>
      </c>
      <c r="I351" s="21" t="s">
        <v>1251</v>
      </c>
      <c r="J351" s="24">
        <v>1</v>
      </c>
      <c r="K351" s="25">
        <v>0</v>
      </c>
      <c r="L351" s="26"/>
      <c r="M351" s="27"/>
      <c r="N351" s="26">
        <v>900000</v>
      </c>
      <c r="O351" s="21" t="s">
        <v>99</v>
      </c>
      <c r="P351" s="21" t="s">
        <v>15</v>
      </c>
      <c r="Q351" s="21" t="s">
        <v>1257</v>
      </c>
      <c r="R351" s="21"/>
      <c r="S351" s="21">
        <v>345</v>
      </c>
      <c r="T351" s="21" t="s">
        <v>2066</v>
      </c>
      <c r="U351" s="21" t="s">
        <v>2066</v>
      </c>
    </row>
    <row r="352" spans="1:21" ht="52" customHeight="1" x14ac:dyDescent="0.25">
      <c r="A352" s="28" t="s">
        <v>2085</v>
      </c>
      <c r="B352" s="28" t="s">
        <v>2063</v>
      </c>
      <c r="C352" s="22">
        <v>10000000</v>
      </c>
      <c r="D352" s="28" t="s">
        <v>15</v>
      </c>
      <c r="E352" s="28" t="s">
        <v>2064</v>
      </c>
      <c r="F352" s="28" t="s">
        <v>2063</v>
      </c>
      <c r="G352" s="28" t="s">
        <v>2086</v>
      </c>
      <c r="H352" s="29">
        <v>1000000</v>
      </c>
      <c r="I352" s="28" t="s">
        <v>1251</v>
      </c>
      <c r="J352" s="30">
        <v>1</v>
      </c>
      <c r="K352" s="31">
        <v>0</v>
      </c>
      <c r="L352" s="32"/>
      <c r="M352" s="33"/>
      <c r="N352" s="32">
        <v>1000000</v>
      </c>
      <c r="O352" s="28" t="s">
        <v>99</v>
      </c>
      <c r="P352" s="28" t="s">
        <v>15</v>
      </c>
      <c r="Q352" s="28" t="s">
        <v>1257</v>
      </c>
      <c r="R352" s="28"/>
      <c r="S352" s="28">
        <v>346</v>
      </c>
      <c r="T352" s="28" t="s">
        <v>2066</v>
      </c>
      <c r="U352" s="28" t="s">
        <v>2066</v>
      </c>
    </row>
    <row r="353" spans="1:21" ht="52" customHeight="1" x14ac:dyDescent="0.25">
      <c r="A353" s="21" t="s">
        <v>2087</v>
      </c>
      <c r="B353" s="21" t="s">
        <v>2063</v>
      </c>
      <c r="C353" s="22">
        <v>12000000</v>
      </c>
      <c r="D353" s="21" t="s">
        <v>15</v>
      </c>
      <c r="E353" s="21" t="s">
        <v>2064</v>
      </c>
      <c r="F353" s="21" t="s">
        <v>2063</v>
      </c>
      <c r="G353" s="21" t="s">
        <v>2088</v>
      </c>
      <c r="H353" s="23">
        <v>1200000</v>
      </c>
      <c r="I353" s="21" t="s">
        <v>1251</v>
      </c>
      <c r="J353" s="24">
        <v>1</v>
      </c>
      <c r="K353" s="25">
        <v>0</v>
      </c>
      <c r="L353" s="26"/>
      <c r="M353" s="27"/>
      <c r="N353" s="26">
        <v>1200000</v>
      </c>
      <c r="O353" s="21" t="s">
        <v>99</v>
      </c>
      <c r="P353" s="21" t="s">
        <v>15</v>
      </c>
      <c r="Q353" s="21" t="s">
        <v>1257</v>
      </c>
      <c r="R353" s="21"/>
      <c r="S353" s="21">
        <v>347</v>
      </c>
      <c r="T353" s="21" t="s">
        <v>2066</v>
      </c>
      <c r="U353" s="21" t="s">
        <v>2066</v>
      </c>
    </row>
    <row r="354" spans="1:21" ht="52" customHeight="1" x14ac:dyDescent="0.25">
      <c r="A354" s="28" t="s">
        <v>2089</v>
      </c>
      <c r="B354" s="28" t="s">
        <v>2063</v>
      </c>
      <c r="C354" s="22">
        <v>42000000</v>
      </c>
      <c r="D354" s="28" t="s">
        <v>15</v>
      </c>
      <c r="E354" s="28" t="s">
        <v>2064</v>
      </c>
      <c r="F354" s="28" t="s">
        <v>2063</v>
      </c>
      <c r="G354" s="28" t="s">
        <v>2090</v>
      </c>
      <c r="H354" s="29">
        <v>4200000</v>
      </c>
      <c r="I354" s="28" t="s">
        <v>1251</v>
      </c>
      <c r="J354" s="30">
        <v>1</v>
      </c>
      <c r="K354" s="31">
        <v>0</v>
      </c>
      <c r="L354" s="32"/>
      <c r="M354" s="33"/>
      <c r="N354" s="32">
        <v>4200000</v>
      </c>
      <c r="O354" s="28" t="s">
        <v>99</v>
      </c>
      <c r="P354" s="28" t="s">
        <v>15</v>
      </c>
      <c r="Q354" s="28" t="s">
        <v>1257</v>
      </c>
      <c r="R354" s="28"/>
      <c r="S354" s="28">
        <v>348</v>
      </c>
      <c r="T354" s="28" t="s">
        <v>2066</v>
      </c>
      <c r="U354" s="28" t="s">
        <v>2066</v>
      </c>
    </row>
    <row r="355" spans="1:21" ht="52" customHeight="1" x14ac:dyDescent="0.25">
      <c r="A355" s="21" t="s">
        <v>2091</v>
      </c>
      <c r="B355" s="21" t="s">
        <v>2063</v>
      </c>
      <c r="C355" s="22">
        <v>60000000</v>
      </c>
      <c r="D355" s="21" t="s">
        <v>15</v>
      </c>
      <c r="E355" s="21" t="s">
        <v>2064</v>
      </c>
      <c r="F355" s="21" t="s">
        <v>2063</v>
      </c>
      <c r="G355" s="21" t="s">
        <v>2092</v>
      </c>
      <c r="H355" s="23">
        <v>6000000</v>
      </c>
      <c r="I355" s="21" t="s">
        <v>1251</v>
      </c>
      <c r="J355" s="24">
        <v>1</v>
      </c>
      <c r="K355" s="25">
        <v>0</v>
      </c>
      <c r="L355" s="26"/>
      <c r="M355" s="27"/>
      <c r="N355" s="26">
        <v>6000000</v>
      </c>
      <c r="O355" s="21" t="s">
        <v>99</v>
      </c>
      <c r="P355" s="21" t="s">
        <v>15</v>
      </c>
      <c r="Q355" s="21" t="s">
        <v>1257</v>
      </c>
      <c r="R355" s="21"/>
      <c r="S355" s="21">
        <v>349</v>
      </c>
      <c r="T355" s="21" t="s">
        <v>2066</v>
      </c>
      <c r="U355" s="21" t="s">
        <v>2066</v>
      </c>
    </row>
    <row r="356" spans="1:21" ht="52" customHeight="1" x14ac:dyDescent="0.25">
      <c r="A356" s="28" t="s">
        <v>2093</v>
      </c>
      <c r="B356" s="28" t="s">
        <v>2063</v>
      </c>
      <c r="C356" s="22">
        <v>110000000</v>
      </c>
      <c r="D356" s="28" t="s">
        <v>15</v>
      </c>
      <c r="E356" s="28" t="s">
        <v>2064</v>
      </c>
      <c r="F356" s="28" t="s">
        <v>2063</v>
      </c>
      <c r="G356" s="28" t="s">
        <v>2094</v>
      </c>
      <c r="H356" s="29">
        <v>11000000</v>
      </c>
      <c r="I356" s="28" t="s">
        <v>1251</v>
      </c>
      <c r="J356" s="30">
        <v>1</v>
      </c>
      <c r="K356" s="31">
        <v>0</v>
      </c>
      <c r="L356" s="32"/>
      <c r="M356" s="33"/>
      <c r="N356" s="32">
        <v>11000000</v>
      </c>
      <c r="O356" s="28" t="s">
        <v>99</v>
      </c>
      <c r="P356" s="28" t="s">
        <v>15</v>
      </c>
      <c r="Q356" s="28" t="s">
        <v>1286</v>
      </c>
      <c r="R356" s="28"/>
      <c r="S356" s="28">
        <v>350</v>
      </c>
      <c r="T356" s="28" t="s">
        <v>2066</v>
      </c>
      <c r="U356" s="28" t="s">
        <v>2066</v>
      </c>
    </row>
    <row r="357" spans="1:21" ht="52" customHeight="1" x14ac:dyDescent="0.25">
      <c r="A357" s="21" t="s">
        <v>2095</v>
      </c>
      <c r="B357" s="21" t="s">
        <v>2063</v>
      </c>
      <c r="C357" s="22">
        <v>6300000</v>
      </c>
      <c r="D357" s="21" t="s">
        <v>15</v>
      </c>
      <c r="E357" s="21" t="s">
        <v>2064</v>
      </c>
      <c r="F357" s="21" t="s">
        <v>2063</v>
      </c>
      <c r="G357" s="21" t="s">
        <v>2096</v>
      </c>
      <c r="H357" s="23">
        <v>630000</v>
      </c>
      <c r="I357" s="21" t="s">
        <v>1251</v>
      </c>
      <c r="J357" s="24">
        <v>1</v>
      </c>
      <c r="K357" s="25">
        <v>0</v>
      </c>
      <c r="L357" s="26"/>
      <c r="M357" s="27"/>
      <c r="N357" s="26">
        <v>630000</v>
      </c>
      <c r="O357" s="21" t="s">
        <v>99</v>
      </c>
      <c r="P357" s="21" t="s">
        <v>15</v>
      </c>
      <c r="Q357" s="21" t="s">
        <v>1257</v>
      </c>
      <c r="R357" s="21"/>
      <c r="S357" s="21">
        <v>351</v>
      </c>
      <c r="T357" s="21" t="s">
        <v>2066</v>
      </c>
      <c r="U357" s="21" t="s">
        <v>2066</v>
      </c>
    </row>
    <row r="358" spans="1:21" ht="52" customHeight="1" x14ac:dyDescent="0.25">
      <c r="A358" s="28" t="s">
        <v>2097</v>
      </c>
      <c r="B358" s="28" t="s">
        <v>2063</v>
      </c>
      <c r="C358" s="22">
        <v>5900000</v>
      </c>
      <c r="D358" s="28" t="s">
        <v>15</v>
      </c>
      <c r="E358" s="28" t="s">
        <v>2064</v>
      </c>
      <c r="F358" s="28" t="s">
        <v>2063</v>
      </c>
      <c r="G358" s="28" t="s">
        <v>2098</v>
      </c>
      <c r="H358" s="29">
        <v>590000</v>
      </c>
      <c r="I358" s="28" t="s">
        <v>1251</v>
      </c>
      <c r="J358" s="30">
        <v>1</v>
      </c>
      <c r="K358" s="31">
        <v>0</v>
      </c>
      <c r="L358" s="32"/>
      <c r="M358" s="33"/>
      <c r="N358" s="32">
        <v>590000</v>
      </c>
      <c r="O358" s="28" t="s">
        <v>99</v>
      </c>
      <c r="P358" s="28" t="s">
        <v>15</v>
      </c>
      <c r="Q358" s="28" t="s">
        <v>1257</v>
      </c>
      <c r="R358" s="28"/>
      <c r="S358" s="28">
        <v>352</v>
      </c>
      <c r="T358" s="28" t="s">
        <v>2066</v>
      </c>
      <c r="U358" s="28" t="s">
        <v>2066</v>
      </c>
    </row>
    <row r="359" spans="1:21" ht="52" customHeight="1" x14ac:dyDescent="0.25">
      <c r="A359" s="21" t="s">
        <v>2099</v>
      </c>
      <c r="B359" s="21" t="s">
        <v>2063</v>
      </c>
      <c r="C359" s="22">
        <v>6500000</v>
      </c>
      <c r="D359" s="21" t="s">
        <v>15</v>
      </c>
      <c r="E359" s="21" t="s">
        <v>2064</v>
      </c>
      <c r="F359" s="21" t="s">
        <v>2063</v>
      </c>
      <c r="G359" s="21" t="s">
        <v>2100</v>
      </c>
      <c r="H359" s="23">
        <v>650000</v>
      </c>
      <c r="I359" s="21" t="s">
        <v>1251</v>
      </c>
      <c r="J359" s="24">
        <v>1</v>
      </c>
      <c r="K359" s="25">
        <v>0</v>
      </c>
      <c r="L359" s="26"/>
      <c r="M359" s="27"/>
      <c r="N359" s="26">
        <v>650000</v>
      </c>
      <c r="O359" s="21" t="s">
        <v>99</v>
      </c>
      <c r="P359" s="21" t="s">
        <v>15</v>
      </c>
      <c r="Q359" s="21" t="s">
        <v>1257</v>
      </c>
      <c r="R359" s="21"/>
      <c r="S359" s="21">
        <v>353</v>
      </c>
      <c r="T359" s="21" t="s">
        <v>2066</v>
      </c>
      <c r="U359" s="21" t="s">
        <v>2066</v>
      </c>
    </row>
    <row r="360" spans="1:21" ht="52" customHeight="1" x14ac:dyDescent="0.25">
      <c r="A360" s="28" t="s">
        <v>2101</v>
      </c>
      <c r="B360" s="28" t="s">
        <v>2063</v>
      </c>
      <c r="C360" s="22">
        <v>6000000</v>
      </c>
      <c r="D360" s="28" t="s">
        <v>15</v>
      </c>
      <c r="E360" s="28" t="s">
        <v>2064</v>
      </c>
      <c r="F360" s="28" t="s">
        <v>2063</v>
      </c>
      <c r="G360" s="28" t="s">
        <v>2102</v>
      </c>
      <c r="H360" s="29">
        <v>600000</v>
      </c>
      <c r="I360" s="28" t="s">
        <v>1251</v>
      </c>
      <c r="J360" s="30">
        <v>1</v>
      </c>
      <c r="K360" s="31">
        <v>0</v>
      </c>
      <c r="L360" s="32"/>
      <c r="M360" s="33"/>
      <c r="N360" s="32">
        <v>600000</v>
      </c>
      <c r="O360" s="28" t="s">
        <v>99</v>
      </c>
      <c r="P360" s="28" t="s">
        <v>15</v>
      </c>
      <c r="Q360" s="28" t="s">
        <v>1257</v>
      </c>
      <c r="R360" s="28"/>
      <c r="S360" s="28">
        <v>354</v>
      </c>
      <c r="T360" s="28" t="s">
        <v>2066</v>
      </c>
      <c r="U360" s="28" t="s">
        <v>2066</v>
      </c>
    </row>
    <row r="361" spans="1:21" ht="52" customHeight="1" x14ac:dyDescent="0.25">
      <c r="A361" s="21" t="s">
        <v>2103</v>
      </c>
      <c r="B361" s="21" t="s">
        <v>2063</v>
      </c>
      <c r="C361" s="22">
        <v>6000000</v>
      </c>
      <c r="D361" s="21" t="s">
        <v>15</v>
      </c>
      <c r="E361" s="21" t="s">
        <v>2064</v>
      </c>
      <c r="F361" s="21" t="s">
        <v>2063</v>
      </c>
      <c r="G361" s="21" t="s">
        <v>2104</v>
      </c>
      <c r="H361" s="23">
        <v>600000</v>
      </c>
      <c r="I361" s="21" t="s">
        <v>1251</v>
      </c>
      <c r="J361" s="24">
        <v>1</v>
      </c>
      <c r="K361" s="25">
        <v>0</v>
      </c>
      <c r="L361" s="26"/>
      <c r="M361" s="27"/>
      <c r="N361" s="26">
        <v>600000</v>
      </c>
      <c r="O361" s="21" t="s">
        <v>99</v>
      </c>
      <c r="P361" s="21" t="s">
        <v>15</v>
      </c>
      <c r="Q361" s="21" t="s">
        <v>1257</v>
      </c>
      <c r="R361" s="21"/>
      <c r="S361" s="21">
        <v>355</v>
      </c>
      <c r="T361" s="21" t="s">
        <v>2066</v>
      </c>
      <c r="U361" s="21" t="s">
        <v>2066</v>
      </c>
    </row>
    <row r="362" spans="1:21" ht="52" customHeight="1" x14ac:dyDescent="0.25">
      <c r="A362" s="28" t="s">
        <v>2105</v>
      </c>
      <c r="B362" s="28" t="s">
        <v>2063</v>
      </c>
      <c r="C362" s="22">
        <v>7400000</v>
      </c>
      <c r="D362" s="28" t="s">
        <v>15</v>
      </c>
      <c r="E362" s="28" t="s">
        <v>2064</v>
      </c>
      <c r="F362" s="28" t="s">
        <v>2063</v>
      </c>
      <c r="G362" s="28" t="s">
        <v>2106</v>
      </c>
      <c r="H362" s="29">
        <v>740000</v>
      </c>
      <c r="I362" s="28" t="s">
        <v>1251</v>
      </c>
      <c r="J362" s="30">
        <v>1</v>
      </c>
      <c r="K362" s="31">
        <v>0</v>
      </c>
      <c r="L362" s="32"/>
      <c r="M362" s="33"/>
      <c r="N362" s="32">
        <v>740000</v>
      </c>
      <c r="O362" s="28" t="s">
        <v>99</v>
      </c>
      <c r="P362" s="28" t="s">
        <v>15</v>
      </c>
      <c r="Q362" s="28" t="s">
        <v>1257</v>
      </c>
      <c r="R362" s="28"/>
      <c r="S362" s="28">
        <v>356</v>
      </c>
      <c r="T362" s="28" t="s">
        <v>2066</v>
      </c>
      <c r="U362" s="28" t="s">
        <v>2066</v>
      </c>
    </row>
    <row r="363" spans="1:21" ht="52" customHeight="1" x14ac:dyDescent="0.25">
      <c r="A363" s="21" t="s">
        <v>2107</v>
      </c>
      <c r="B363" s="21" t="s">
        <v>2063</v>
      </c>
      <c r="C363" s="22">
        <v>9800000</v>
      </c>
      <c r="D363" s="21" t="s">
        <v>15</v>
      </c>
      <c r="E363" s="21" t="s">
        <v>2064</v>
      </c>
      <c r="F363" s="21" t="s">
        <v>2063</v>
      </c>
      <c r="G363" s="21" t="s">
        <v>2108</v>
      </c>
      <c r="H363" s="23">
        <v>980000</v>
      </c>
      <c r="I363" s="21" t="s">
        <v>1251</v>
      </c>
      <c r="J363" s="24">
        <v>1</v>
      </c>
      <c r="K363" s="25">
        <v>0</v>
      </c>
      <c r="L363" s="26"/>
      <c r="M363" s="27"/>
      <c r="N363" s="26">
        <v>980000</v>
      </c>
      <c r="O363" s="21" t="s">
        <v>99</v>
      </c>
      <c r="P363" s="21" t="s">
        <v>15</v>
      </c>
      <c r="Q363" s="21" t="s">
        <v>1257</v>
      </c>
      <c r="R363" s="21"/>
      <c r="S363" s="21">
        <v>357</v>
      </c>
      <c r="T363" s="21" t="s">
        <v>2066</v>
      </c>
      <c r="U363" s="21" t="s">
        <v>2066</v>
      </c>
    </row>
    <row r="364" spans="1:21" ht="52" customHeight="1" x14ac:dyDescent="0.25">
      <c r="A364" s="28" t="s">
        <v>2109</v>
      </c>
      <c r="B364" s="28" t="s">
        <v>2063</v>
      </c>
      <c r="C364" s="22">
        <v>14000000</v>
      </c>
      <c r="D364" s="28" t="s">
        <v>15</v>
      </c>
      <c r="E364" s="28" t="s">
        <v>2064</v>
      </c>
      <c r="F364" s="28" t="s">
        <v>2063</v>
      </c>
      <c r="G364" s="28" t="s">
        <v>2110</v>
      </c>
      <c r="H364" s="29">
        <v>1400000</v>
      </c>
      <c r="I364" s="28" t="s">
        <v>1251</v>
      </c>
      <c r="J364" s="30">
        <v>1</v>
      </c>
      <c r="K364" s="31">
        <v>0</v>
      </c>
      <c r="L364" s="32"/>
      <c r="M364" s="33"/>
      <c r="N364" s="32">
        <v>1400000</v>
      </c>
      <c r="O364" s="28" t="s">
        <v>99</v>
      </c>
      <c r="P364" s="28" t="s">
        <v>15</v>
      </c>
      <c r="Q364" s="28" t="s">
        <v>1257</v>
      </c>
      <c r="R364" s="28"/>
      <c r="S364" s="28">
        <v>358</v>
      </c>
      <c r="T364" s="28" t="s">
        <v>2066</v>
      </c>
      <c r="U364" s="28" t="s">
        <v>2066</v>
      </c>
    </row>
    <row r="365" spans="1:21" ht="52" customHeight="1" x14ac:dyDescent="0.25">
      <c r="A365" s="21" t="s">
        <v>2111</v>
      </c>
      <c r="B365" s="21" t="s">
        <v>2063</v>
      </c>
      <c r="C365" s="22">
        <v>16000000</v>
      </c>
      <c r="D365" s="21" t="s">
        <v>15</v>
      </c>
      <c r="E365" s="21" t="s">
        <v>2064</v>
      </c>
      <c r="F365" s="21" t="s">
        <v>2063</v>
      </c>
      <c r="G365" s="21" t="s">
        <v>2112</v>
      </c>
      <c r="H365" s="23">
        <v>1600000</v>
      </c>
      <c r="I365" s="21" t="s">
        <v>1251</v>
      </c>
      <c r="J365" s="24">
        <v>1</v>
      </c>
      <c r="K365" s="25">
        <v>0</v>
      </c>
      <c r="L365" s="26"/>
      <c r="M365" s="27"/>
      <c r="N365" s="26">
        <v>1600000</v>
      </c>
      <c r="O365" s="21" t="s">
        <v>99</v>
      </c>
      <c r="P365" s="21" t="s">
        <v>15</v>
      </c>
      <c r="Q365" s="21" t="s">
        <v>1257</v>
      </c>
      <c r="R365" s="21"/>
      <c r="S365" s="21">
        <v>359</v>
      </c>
      <c r="T365" s="21" t="s">
        <v>2066</v>
      </c>
      <c r="U365" s="21" t="s">
        <v>2066</v>
      </c>
    </row>
    <row r="366" spans="1:21" ht="52" customHeight="1" x14ac:dyDescent="0.25">
      <c r="A366" s="28" t="s">
        <v>2113</v>
      </c>
      <c r="B366" s="28" t="s">
        <v>2063</v>
      </c>
      <c r="C366" s="22">
        <v>18500000</v>
      </c>
      <c r="D366" s="28" t="s">
        <v>15</v>
      </c>
      <c r="E366" s="28" t="s">
        <v>2064</v>
      </c>
      <c r="F366" s="28" t="s">
        <v>2063</v>
      </c>
      <c r="G366" s="28" t="s">
        <v>2114</v>
      </c>
      <c r="H366" s="29">
        <v>1850000</v>
      </c>
      <c r="I366" s="28" t="s">
        <v>1251</v>
      </c>
      <c r="J366" s="30">
        <v>1</v>
      </c>
      <c r="K366" s="31">
        <v>0</v>
      </c>
      <c r="L366" s="32"/>
      <c r="M366" s="33"/>
      <c r="N366" s="32">
        <v>1850000</v>
      </c>
      <c r="O366" s="28" t="s">
        <v>99</v>
      </c>
      <c r="P366" s="28" t="s">
        <v>15</v>
      </c>
      <c r="Q366" s="28" t="s">
        <v>1257</v>
      </c>
      <c r="R366" s="28"/>
      <c r="S366" s="28">
        <v>360</v>
      </c>
      <c r="T366" s="28" t="s">
        <v>2066</v>
      </c>
      <c r="U366" s="28" t="s">
        <v>2066</v>
      </c>
    </row>
    <row r="367" spans="1:21" ht="52" customHeight="1" x14ac:dyDescent="0.25">
      <c r="A367" s="21" t="s">
        <v>2115</v>
      </c>
      <c r="B367" s="21" t="s">
        <v>2063</v>
      </c>
      <c r="C367" s="22">
        <v>21000000</v>
      </c>
      <c r="D367" s="21" t="s">
        <v>15</v>
      </c>
      <c r="E367" s="21" t="s">
        <v>2064</v>
      </c>
      <c r="F367" s="21" t="s">
        <v>2063</v>
      </c>
      <c r="G367" s="21" t="s">
        <v>2116</v>
      </c>
      <c r="H367" s="23">
        <v>2100000</v>
      </c>
      <c r="I367" s="21" t="s">
        <v>1251</v>
      </c>
      <c r="J367" s="24">
        <v>1</v>
      </c>
      <c r="K367" s="25">
        <v>0</v>
      </c>
      <c r="L367" s="26"/>
      <c r="M367" s="27"/>
      <c r="N367" s="26">
        <v>2100000</v>
      </c>
      <c r="O367" s="21" t="s">
        <v>99</v>
      </c>
      <c r="P367" s="21" t="s">
        <v>15</v>
      </c>
      <c r="Q367" s="21" t="s">
        <v>1257</v>
      </c>
      <c r="R367" s="21"/>
      <c r="S367" s="21">
        <v>361</v>
      </c>
      <c r="T367" s="21" t="s">
        <v>2066</v>
      </c>
      <c r="U367" s="21" t="s">
        <v>2066</v>
      </c>
    </row>
    <row r="368" spans="1:21" ht="52" customHeight="1" x14ac:dyDescent="0.25">
      <c r="A368" s="28" t="s">
        <v>2117</v>
      </c>
      <c r="B368" s="28" t="s">
        <v>2063</v>
      </c>
      <c r="C368" s="22">
        <v>41000000</v>
      </c>
      <c r="D368" s="28" t="s">
        <v>15</v>
      </c>
      <c r="E368" s="28" t="s">
        <v>2064</v>
      </c>
      <c r="F368" s="28" t="s">
        <v>2063</v>
      </c>
      <c r="G368" s="28" t="s">
        <v>2118</v>
      </c>
      <c r="H368" s="29">
        <v>4100000</v>
      </c>
      <c r="I368" s="28" t="s">
        <v>1251</v>
      </c>
      <c r="J368" s="30">
        <v>1</v>
      </c>
      <c r="K368" s="31">
        <v>0</v>
      </c>
      <c r="L368" s="32"/>
      <c r="M368" s="33"/>
      <c r="N368" s="32">
        <v>4100000</v>
      </c>
      <c r="O368" s="28" t="s">
        <v>99</v>
      </c>
      <c r="P368" s="28" t="s">
        <v>15</v>
      </c>
      <c r="Q368" s="28" t="s">
        <v>1257</v>
      </c>
      <c r="R368" s="28"/>
      <c r="S368" s="28">
        <v>362</v>
      </c>
      <c r="T368" s="28" t="s">
        <v>2066</v>
      </c>
      <c r="U368" s="28" t="s">
        <v>2066</v>
      </c>
    </row>
    <row r="369" spans="1:21" ht="52" customHeight="1" x14ac:dyDescent="0.25">
      <c r="A369" s="21" t="s">
        <v>2119</v>
      </c>
      <c r="B369" s="21" t="s">
        <v>2063</v>
      </c>
      <c r="C369" s="22">
        <v>98000000</v>
      </c>
      <c r="D369" s="21" t="s">
        <v>15</v>
      </c>
      <c r="E369" s="21" t="s">
        <v>2064</v>
      </c>
      <c r="F369" s="21" t="s">
        <v>2063</v>
      </c>
      <c r="G369" s="21" t="s">
        <v>2120</v>
      </c>
      <c r="H369" s="23">
        <v>9800000</v>
      </c>
      <c r="I369" s="21" t="s">
        <v>1251</v>
      </c>
      <c r="J369" s="24">
        <v>1</v>
      </c>
      <c r="K369" s="25">
        <v>0</v>
      </c>
      <c r="L369" s="26"/>
      <c r="M369" s="27"/>
      <c r="N369" s="26">
        <v>9800000</v>
      </c>
      <c r="O369" s="21" t="s">
        <v>99</v>
      </c>
      <c r="P369" s="21" t="s">
        <v>15</v>
      </c>
      <c r="Q369" s="21" t="s">
        <v>1257</v>
      </c>
      <c r="R369" s="21"/>
      <c r="S369" s="21">
        <v>363</v>
      </c>
      <c r="T369" s="21" t="s">
        <v>2066</v>
      </c>
      <c r="U369" s="21" t="s">
        <v>2066</v>
      </c>
    </row>
    <row r="370" spans="1:21" ht="52" customHeight="1" x14ac:dyDescent="0.25">
      <c r="A370" s="28" t="s">
        <v>2121</v>
      </c>
      <c r="B370" s="28" t="s">
        <v>2063</v>
      </c>
      <c r="C370" s="22">
        <v>110000000</v>
      </c>
      <c r="D370" s="28" t="s">
        <v>15</v>
      </c>
      <c r="E370" s="28" t="s">
        <v>2064</v>
      </c>
      <c r="F370" s="28" t="s">
        <v>2063</v>
      </c>
      <c r="G370" s="28" t="s">
        <v>2122</v>
      </c>
      <c r="H370" s="29">
        <v>11000000</v>
      </c>
      <c r="I370" s="28" t="s">
        <v>1251</v>
      </c>
      <c r="J370" s="30">
        <v>1</v>
      </c>
      <c r="K370" s="31">
        <v>0</v>
      </c>
      <c r="L370" s="32"/>
      <c r="M370" s="33"/>
      <c r="N370" s="32">
        <v>11000000</v>
      </c>
      <c r="O370" s="28" t="s">
        <v>99</v>
      </c>
      <c r="P370" s="28" t="s">
        <v>15</v>
      </c>
      <c r="Q370" s="28" t="s">
        <v>1257</v>
      </c>
      <c r="R370" s="28"/>
      <c r="S370" s="28">
        <v>364</v>
      </c>
      <c r="T370" s="28" t="s">
        <v>2066</v>
      </c>
      <c r="U370" s="28" t="s">
        <v>2066</v>
      </c>
    </row>
    <row r="371" spans="1:21" ht="52" customHeight="1" x14ac:dyDescent="0.25">
      <c r="A371" s="21" t="s">
        <v>2123</v>
      </c>
      <c r="B371" s="21" t="s">
        <v>2063</v>
      </c>
      <c r="C371" s="22">
        <v>220000000</v>
      </c>
      <c r="D371" s="21" t="s">
        <v>15</v>
      </c>
      <c r="E371" s="21" t="s">
        <v>2064</v>
      </c>
      <c r="F371" s="21" t="s">
        <v>2063</v>
      </c>
      <c r="G371" s="21" t="s">
        <v>2124</v>
      </c>
      <c r="H371" s="23">
        <v>22000000</v>
      </c>
      <c r="I371" s="21" t="s">
        <v>1251</v>
      </c>
      <c r="J371" s="24">
        <v>1</v>
      </c>
      <c r="K371" s="25">
        <v>0</v>
      </c>
      <c r="L371" s="26"/>
      <c r="M371" s="27"/>
      <c r="N371" s="26">
        <v>22000000</v>
      </c>
      <c r="O371" s="21" t="s">
        <v>99</v>
      </c>
      <c r="P371" s="21" t="s">
        <v>15</v>
      </c>
      <c r="Q371" s="21" t="s">
        <v>1257</v>
      </c>
      <c r="R371" s="21"/>
      <c r="S371" s="21">
        <v>365</v>
      </c>
      <c r="T371" s="21" t="s">
        <v>2066</v>
      </c>
      <c r="U371" s="21" t="s">
        <v>2066</v>
      </c>
    </row>
    <row r="372" spans="1:21" ht="52" customHeight="1" x14ac:dyDescent="0.25">
      <c r="A372" s="28" t="s">
        <v>2125</v>
      </c>
      <c r="B372" s="28" t="s">
        <v>2063</v>
      </c>
      <c r="C372" s="22">
        <v>410000000</v>
      </c>
      <c r="D372" s="28" t="s">
        <v>15</v>
      </c>
      <c r="E372" s="28" t="s">
        <v>2064</v>
      </c>
      <c r="F372" s="28" t="s">
        <v>2063</v>
      </c>
      <c r="G372" s="28" t="s">
        <v>2126</v>
      </c>
      <c r="H372" s="29">
        <v>41000000</v>
      </c>
      <c r="I372" s="28" t="s">
        <v>1251</v>
      </c>
      <c r="J372" s="30">
        <v>1</v>
      </c>
      <c r="K372" s="31">
        <v>0</v>
      </c>
      <c r="L372" s="32"/>
      <c r="M372" s="33"/>
      <c r="N372" s="32">
        <v>41000000</v>
      </c>
      <c r="O372" s="28" t="s">
        <v>99</v>
      </c>
      <c r="P372" s="28" t="s">
        <v>15</v>
      </c>
      <c r="Q372" s="28" t="s">
        <v>1257</v>
      </c>
      <c r="R372" s="28"/>
      <c r="S372" s="28">
        <v>366</v>
      </c>
      <c r="T372" s="28" t="s">
        <v>2066</v>
      </c>
      <c r="U372" s="28" t="s">
        <v>2066</v>
      </c>
    </row>
    <row r="373" spans="1:21" ht="52" customHeight="1" x14ac:dyDescent="0.25">
      <c r="A373" s="21" t="s">
        <v>2127</v>
      </c>
      <c r="B373" s="21" t="s">
        <v>2128</v>
      </c>
      <c r="C373" s="22">
        <v>26300000</v>
      </c>
      <c r="D373" s="21" t="s">
        <v>15</v>
      </c>
      <c r="E373" s="21" t="s">
        <v>1426</v>
      </c>
      <c r="F373" s="21" t="s">
        <v>2128</v>
      </c>
      <c r="G373" s="21" t="s">
        <v>1250</v>
      </c>
      <c r="H373" s="23">
        <v>2630000</v>
      </c>
      <c r="I373" s="21" t="s">
        <v>1251</v>
      </c>
      <c r="J373" s="24">
        <v>1</v>
      </c>
      <c r="K373" s="25">
        <v>0</v>
      </c>
      <c r="L373" s="26"/>
      <c r="M373" s="27"/>
      <c r="N373" s="26">
        <v>2630000</v>
      </c>
      <c r="O373" s="21" t="s">
        <v>99</v>
      </c>
      <c r="P373" s="21" t="s">
        <v>15</v>
      </c>
      <c r="Q373" s="21" t="s">
        <v>1252</v>
      </c>
      <c r="R373" s="21"/>
      <c r="S373" s="21">
        <v>367</v>
      </c>
      <c r="T373" s="21" t="s">
        <v>2129</v>
      </c>
      <c r="U373" s="21" t="s">
        <v>2129</v>
      </c>
    </row>
    <row r="374" spans="1:21" ht="52" customHeight="1" x14ac:dyDescent="0.25">
      <c r="A374" s="28" t="s">
        <v>2130</v>
      </c>
      <c r="B374" s="28" t="s">
        <v>2131</v>
      </c>
      <c r="C374" s="22">
        <v>6000000</v>
      </c>
      <c r="D374" s="28" t="s">
        <v>15</v>
      </c>
      <c r="E374" s="28" t="s">
        <v>1749</v>
      </c>
      <c r="F374" s="28" t="s">
        <v>2131</v>
      </c>
      <c r="G374" s="28" t="s">
        <v>2132</v>
      </c>
      <c r="H374" s="29">
        <v>600000</v>
      </c>
      <c r="I374" s="28" t="s">
        <v>1251</v>
      </c>
      <c r="J374" s="30">
        <v>1</v>
      </c>
      <c r="K374" s="31">
        <v>0</v>
      </c>
      <c r="L374" s="32"/>
      <c r="M374" s="33"/>
      <c r="N374" s="32">
        <v>600000</v>
      </c>
      <c r="O374" s="28" t="s">
        <v>99</v>
      </c>
      <c r="P374" s="28" t="s">
        <v>15</v>
      </c>
      <c r="Q374" s="28" t="s">
        <v>1257</v>
      </c>
      <c r="R374" s="28"/>
      <c r="S374" s="28">
        <v>368</v>
      </c>
      <c r="T374" s="28" t="s">
        <v>2133</v>
      </c>
      <c r="U374" s="28" t="s">
        <v>2133</v>
      </c>
    </row>
    <row r="375" spans="1:21" ht="52" customHeight="1" x14ac:dyDescent="0.25">
      <c r="A375" s="21" t="s">
        <v>2134</v>
      </c>
      <c r="B375" s="21" t="s">
        <v>2131</v>
      </c>
      <c r="C375" s="22">
        <v>6500000</v>
      </c>
      <c r="D375" s="21" t="s">
        <v>15</v>
      </c>
      <c r="E375" s="21" t="s">
        <v>1749</v>
      </c>
      <c r="F375" s="21" t="s">
        <v>2131</v>
      </c>
      <c r="G375" s="21" t="s">
        <v>2135</v>
      </c>
      <c r="H375" s="23">
        <v>650000</v>
      </c>
      <c r="I375" s="21" t="s">
        <v>1251</v>
      </c>
      <c r="J375" s="24">
        <v>1</v>
      </c>
      <c r="K375" s="25">
        <v>0</v>
      </c>
      <c r="L375" s="26"/>
      <c r="M375" s="27"/>
      <c r="N375" s="26">
        <v>650000</v>
      </c>
      <c r="O375" s="21" t="s">
        <v>99</v>
      </c>
      <c r="P375" s="21" t="s">
        <v>15</v>
      </c>
      <c r="Q375" s="21" t="s">
        <v>1257</v>
      </c>
      <c r="R375" s="21"/>
      <c r="S375" s="21">
        <v>369</v>
      </c>
      <c r="T375" s="21" t="s">
        <v>2133</v>
      </c>
      <c r="U375" s="21" t="s">
        <v>2133</v>
      </c>
    </row>
    <row r="376" spans="1:21" ht="52" customHeight="1" x14ac:dyDescent="0.25">
      <c r="A376" s="28" t="s">
        <v>2136</v>
      </c>
      <c r="B376" s="28" t="s">
        <v>2131</v>
      </c>
      <c r="C376" s="22">
        <v>5500000</v>
      </c>
      <c r="D376" s="28" t="s">
        <v>15</v>
      </c>
      <c r="E376" s="28" t="s">
        <v>1749</v>
      </c>
      <c r="F376" s="28" t="s">
        <v>2131</v>
      </c>
      <c r="G376" s="28" t="s">
        <v>2137</v>
      </c>
      <c r="H376" s="29">
        <v>550000</v>
      </c>
      <c r="I376" s="28" t="s">
        <v>1251</v>
      </c>
      <c r="J376" s="30">
        <v>1</v>
      </c>
      <c r="K376" s="31">
        <v>0</v>
      </c>
      <c r="L376" s="32"/>
      <c r="M376" s="33"/>
      <c r="N376" s="32">
        <v>550000</v>
      </c>
      <c r="O376" s="28" t="s">
        <v>99</v>
      </c>
      <c r="P376" s="28" t="s">
        <v>15</v>
      </c>
      <c r="Q376" s="28" t="s">
        <v>1257</v>
      </c>
      <c r="R376" s="28"/>
      <c r="S376" s="28">
        <v>370</v>
      </c>
      <c r="T376" s="28" t="s">
        <v>2133</v>
      </c>
      <c r="U376" s="28" t="s">
        <v>2133</v>
      </c>
    </row>
    <row r="377" spans="1:21" ht="52" customHeight="1" x14ac:dyDescent="0.25">
      <c r="A377" s="21" t="s">
        <v>2138</v>
      </c>
      <c r="B377" s="21" t="s">
        <v>2131</v>
      </c>
      <c r="C377" s="22">
        <v>6500000</v>
      </c>
      <c r="D377" s="21" t="s">
        <v>15</v>
      </c>
      <c r="E377" s="21" t="s">
        <v>1749</v>
      </c>
      <c r="F377" s="21" t="s">
        <v>2131</v>
      </c>
      <c r="G377" s="21" t="s">
        <v>2139</v>
      </c>
      <c r="H377" s="23">
        <v>650000</v>
      </c>
      <c r="I377" s="21" t="s">
        <v>1251</v>
      </c>
      <c r="J377" s="24">
        <v>1</v>
      </c>
      <c r="K377" s="25">
        <v>0</v>
      </c>
      <c r="L377" s="26"/>
      <c r="M377" s="27"/>
      <c r="N377" s="26">
        <v>650000</v>
      </c>
      <c r="O377" s="21" t="s">
        <v>99</v>
      </c>
      <c r="P377" s="21" t="s">
        <v>15</v>
      </c>
      <c r="Q377" s="21" t="s">
        <v>1257</v>
      </c>
      <c r="R377" s="21"/>
      <c r="S377" s="21">
        <v>371</v>
      </c>
      <c r="T377" s="21" t="s">
        <v>2133</v>
      </c>
      <c r="U377" s="21" t="s">
        <v>2133</v>
      </c>
    </row>
    <row r="378" spans="1:21" ht="52" customHeight="1" x14ac:dyDescent="0.25">
      <c r="A378" s="28" t="s">
        <v>2140</v>
      </c>
      <c r="B378" s="28" t="s">
        <v>2131</v>
      </c>
      <c r="C378" s="22">
        <v>6500000</v>
      </c>
      <c r="D378" s="28" t="s">
        <v>15</v>
      </c>
      <c r="E378" s="28" t="s">
        <v>1749</v>
      </c>
      <c r="F378" s="28" t="s">
        <v>2131</v>
      </c>
      <c r="G378" s="28" t="s">
        <v>2141</v>
      </c>
      <c r="H378" s="29">
        <v>650000</v>
      </c>
      <c r="I378" s="28" t="s">
        <v>1251</v>
      </c>
      <c r="J378" s="30">
        <v>1</v>
      </c>
      <c r="K378" s="31">
        <v>0</v>
      </c>
      <c r="L378" s="32"/>
      <c r="M378" s="33"/>
      <c r="N378" s="32">
        <v>650000</v>
      </c>
      <c r="O378" s="28" t="s">
        <v>99</v>
      </c>
      <c r="P378" s="28" t="s">
        <v>15</v>
      </c>
      <c r="Q378" s="28" t="s">
        <v>1257</v>
      </c>
      <c r="R378" s="28"/>
      <c r="S378" s="28">
        <v>372</v>
      </c>
      <c r="T378" s="28" t="s">
        <v>2133</v>
      </c>
      <c r="U378" s="28" t="s">
        <v>2133</v>
      </c>
    </row>
    <row r="379" spans="1:21" ht="52" customHeight="1" x14ac:dyDescent="0.25">
      <c r="A379" s="21" t="s">
        <v>2142</v>
      </c>
      <c r="B379" s="21" t="s">
        <v>2131</v>
      </c>
      <c r="C379" s="22">
        <v>6500000</v>
      </c>
      <c r="D379" s="21" t="s">
        <v>15</v>
      </c>
      <c r="E379" s="21" t="s">
        <v>1749</v>
      </c>
      <c r="F379" s="21" t="s">
        <v>2131</v>
      </c>
      <c r="G379" s="21" t="s">
        <v>2143</v>
      </c>
      <c r="H379" s="23">
        <v>650000</v>
      </c>
      <c r="I379" s="21" t="s">
        <v>1251</v>
      </c>
      <c r="J379" s="24">
        <v>1</v>
      </c>
      <c r="K379" s="25">
        <v>0</v>
      </c>
      <c r="L379" s="26"/>
      <c r="M379" s="27"/>
      <c r="N379" s="26">
        <v>650000</v>
      </c>
      <c r="O379" s="21" t="s">
        <v>99</v>
      </c>
      <c r="P379" s="21" t="s">
        <v>15</v>
      </c>
      <c r="Q379" s="21" t="s">
        <v>1257</v>
      </c>
      <c r="R379" s="21"/>
      <c r="S379" s="21">
        <v>373</v>
      </c>
      <c r="T379" s="21" t="s">
        <v>2133</v>
      </c>
      <c r="U379" s="21" t="s">
        <v>2133</v>
      </c>
    </row>
    <row r="380" spans="1:21" ht="52" customHeight="1" x14ac:dyDescent="0.25">
      <c r="A380" s="28" t="s">
        <v>2144</v>
      </c>
      <c r="B380" s="28" t="s">
        <v>2131</v>
      </c>
      <c r="C380" s="22">
        <v>7500000</v>
      </c>
      <c r="D380" s="28" t="s">
        <v>15</v>
      </c>
      <c r="E380" s="28" t="s">
        <v>1749</v>
      </c>
      <c r="F380" s="28" t="s">
        <v>2131</v>
      </c>
      <c r="G380" s="28" t="s">
        <v>2145</v>
      </c>
      <c r="H380" s="29">
        <v>750000</v>
      </c>
      <c r="I380" s="28" t="s">
        <v>1251</v>
      </c>
      <c r="J380" s="30">
        <v>1</v>
      </c>
      <c r="K380" s="31">
        <v>0</v>
      </c>
      <c r="L380" s="32"/>
      <c r="M380" s="33"/>
      <c r="N380" s="32">
        <v>750000</v>
      </c>
      <c r="O380" s="28" t="s">
        <v>99</v>
      </c>
      <c r="P380" s="28" t="s">
        <v>15</v>
      </c>
      <c r="Q380" s="28" t="s">
        <v>1257</v>
      </c>
      <c r="R380" s="28"/>
      <c r="S380" s="28">
        <v>374</v>
      </c>
      <c r="T380" s="28" t="s">
        <v>2133</v>
      </c>
      <c r="U380" s="28" t="s">
        <v>2133</v>
      </c>
    </row>
    <row r="381" spans="1:21" ht="52" customHeight="1" x14ac:dyDescent="0.25">
      <c r="A381" s="21" t="s">
        <v>2146</v>
      </c>
      <c r="B381" s="21" t="s">
        <v>2131</v>
      </c>
      <c r="C381" s="22">
        <v>7000000</v>
      </c>
      <c r="D381" s="21" t="s">
        <v>15</v>
      </c>
      <c r="E381" s="21" t="s">
        <v>1749</v>
      </c>
      <c r="F381" s="21" t="s">
        <v>2131</v>
      </c>
      <c r="G381" s="21" t="s">
        <v>2147</v>
      </c>
      <c r="H381" s="23">
        <v>700000</v>
      </c>
      <c r="I381" s="21" t="s">
        <v>1251</v>
      </c>
      <c r="J381" s="24">
        <v>1</v>
      </c>
      <c r="K381" s="25">
        <v>0</v>
      </c>
      <c r="L381" s="26"/>
      <c r="M381" s="27"/>
      <c r="N381" s="26">
        <v>700000</v>
      </c>
      <c r="O381" s="21" t="s">
        <v>99</v>
      </c>
      <c r="P381" s="21" t="s">
        <v>15</v>
      </c>
      <c r="Q381" s="21" t="s">
        <v>1257</v>
      </c>
      <c r="R381" s="21"/>
      <c r="S381" s="21">
        <v>375</v>
      </c>
      <c r="T381" s="21" t="s">
        <v>2133</v>
      </c>
      <c r="U381" s="21" t="s">
        <v>2133</v>
      </c>
    </row>
    <row r="382" spans="1:21" ht="52" customHeight="1" x14ac:dyDescent="0.25">
      <c r="A382" s="28" t="s">
        <v>2148</v>
      </c>
      <c r="B382" s="28" t="s">
        <v>2131</v>
      </c>
      <c r="C382" s="22">
        <v>5200000</v>
      </c>
      <c r="D382" s="28" t="s">
        <v>15</v>
      </c>
      <c r="E382" s="28" t="s">
        <v>1749</v>
      </c>
      <c r="F382" s="28" t="s">
        <v>2131</v>
      </c>
      <c r="G382" s="28" t="s">
        <v>2149</v>
      </c>
      <c r="H382" s="29">
        <v>520000</v>
      </c>
      <c r="I382" s="28" t="s">
        <v>1251</v>
      </c>
      <c r="J382" s="30">
        <v>1</v>
      </c>
      <c r="K382" s="31">
        <v>0</v>
      </c>
      <c r="L382" s="32"/>
      <c r="M382" s="33"/>
      <c r="N382" s="32">
        <v>520000</v>
      </c>
      <c r="O382" s="28" t="s">
        <v>99</v>
      </c>
      <c r="P382" s="28" t="s">
        <v>15</v>
      </c>
      <c r="Q382" s="28" t="s">
        <v>1257</v>
      </c>
      <c r="R382" s="28"/>
      <c r="S382" s="28">
        <v>376</v>
      </c>
      <c r="T382" s="28" t="s">
        <v>2133</v>
      </c>
      <c r="U382" s="28" t="s">
        <v>2133</v>
      </c>
    </row>
    <row r="383" spans="1:21" ht="52" customHeight="1" x14ac:dyDescent="0.25">
      <c r="A383" s="21" t="s">
        <v>2150</v>
      </c>
      <c r="B383" s="21" t="s">
        <v>2151</v>
      </c>
      <c r="C383" s="22">
        <v>12000000</v>
      </c>
      <c r="D383" s="21" t="s">
        <v>15</v>
      </c>
      <c r="E383" s="21" t="s">
        <v>1749</v>
      </c>
      <c r="F383" s="21" t="s">
        <v>2151</v>
      </c>
      <c r="G383" s="21" t="s">
        <v>2152</v>
      </c>
      <c r="H383" s="23">
        <v>1200000</v>
      </c>
      <c r="I383" s="21" t="s">
        <v>1251</v>
      </c>
      <c r="J383" s="24">
        <v>1</v>
      </c>
      <c r="K383" s="25">
        <v>0</v>
      </c>
      <c r="L383" s="26"/>
      <c r="M383" s="27"/>
      <c r="N383" s="26">
        <v>1200000</v>
      </c>
      <c r="O383" s="21" t="s">
        <v>99</v>
      </c>
      <c r="P383" s="21" t="s">
        <v>15</v>
      </c>
      <c r="Q383" s="21" t="s">
        <v>1257</v>
      </c>
      <c r="R383" s="21"/>
      <c r="S383" s="21">
        <v>377</v>
      </c>
      <c r="T383" s="21" t="s">
        <v>2153</v>
      </c>
      <c r="U383" s="21" t="s">
        <v>2153</v>
      </c>
    </row>
    <row r="384" spans="1:21" ht="52" customHeight="1" x14ac:dyDescent="0.25">
      <c r="A384" s="28" t="s">
        <v>2154</v>
      </c>
      <c r="B384" s="28" t="s">
        <v>2151</v>
      </c>
      <c r="C384" s="22">
        <v>12000000</v>
      </c>
      <c r="D384" s="28" t="s">
        <v>15</v>
      </c>
      <c r="E384" s="28" t="s">
        <v>1749</v>
      </c>
      <c r="F384" s="28" t="s">
        <v>2151</v>
      </c>
      <c r="G384" s="28" t="s">
        <v>2155</v>
      </c>
      <c r="H384" s="29">
        <v>1200000</v>
      </c>
      <c r="I384" s="28" t="s">
        <v>1251</v>
      </c>
      <c r="J384" s="30">
        <v>1</v>
      </c>
      <c r="K384" s="31">
        <v>0</v>
      </c>
      <c r="L384" s="32"/>
      <c r="M384" s="33"/>
      <c r="N384" s="32">
        <v>1200000</v>
      </c>
      <c r="O384" s="28" t="s">
        <v>99</v>
      </c>
      <c r="P384" s="28" t="s">
        <v>15</v>
      </c>
      <c r="Q384" s="28" t="s">
        <v>1257</v>
      </c>
      <c r="R384" s="28"/>
      <c r="S384" s="28">
        <v>378</v>
      </c>
      <c r="T384" s="28" t="s">
        <v>2153</v>
      </c>
      <c r="U384" s="28" t="s">
        <v>2153</v>
      </c>
    </row>
    <row r="385" spans="1:21" ht="52" customHeight="1" x14ac:dyDescent="0.25">
      <c r="A385" s="21" t="s">
        <v>2156</v>
      </c>
      <c r="B385" s="21" t="s">
        <v>2157</v>
      </c>
      <c r="C385" s="22">
        <v>2000000</v>
      </c>
      <c r="D385" s="21" t="s">
        <v>15</v>
      </c>
      <c r="E385" s="21" t="s">
        <v>1426</v>
      </c>
      <c r="F385" s="21" t="s">
        <v>2157</v>
      </c>
      <c r="G385" s="21" t="s">
        <v>2158</v>
      </c>
      <c r="H385" s="23">
        <v>200000</v>
      </c>
      <c r="I385" s="21" t="s">
        <v>1251</v>
      </c>
      <c r="J385" s="24">
        <v>1</v>
      </c>
      <c r="K385" s="25">
        <v>0</v>
      </c>
      <c r="L385" s="26"/>
      <c r="M385" s="27"/>
      <c r="N385" s="26">
        <v>200000</v>
      </c>
      <c r="O385" s="21" t="s">
        <v>99</v>
      </c>
      <c r="P385" s="21" t="s">
        <v>15</v>
      </c>
      <c r="Q385" s="21" t="s">
        <v>1257</v>
      </c>
      <c r="R385" s="21"/>
      <c r="S385" s="21">
        <v>379</v>
      </c>
      <c r="T385" s="21" t="s">
        <v>2159</v>
      </c>
      <c r="U385" s="21" t="s">
        <v>2159</v>
      </c>
    </row>
    <row r="386" spans="1:21" ht="52" customHeight="1" x14ac:dyDescent="0.25">
      <c r="A386" s="28" t="s">
        <v>2160</v>
      </c>
      <c r="B386" s="28" t="s">
        <v>2157</v>
      </c>
      <c r="C386" s="22">
        <v>1500000</v>
      </c>
      <c r="D386" s="28" t="s">
        <v>15</v>
      </c>
      <c r="E386" s="28" t="s">
        <v>1426</v>
      </c>
      <c r="F386" s="28" t="s">
        <v>2157</v>
      </c>
      <c r="G386" s="28" t="s">
        <v>2161</v>
      </c>
      <c r="H386" s="29">
        <v>150000</v>
      </c>
      <c r="I386" s="28" t="s">
        <v>1251</v>
      </c>
      <c r="J386" s="30">
        <v>1</v>
      </c>
      <c r="K386" s="31">
        <v>0</v>
      </c>
      <c r="L386" s="32"/>
      <c r="M386" s="33"/>
      <c r="N386" s="32">
        <v>150000</v>
      </c>
      <c r="O386" s="28" t="s">
        <v>99</v>
      </c>
      <c r="P386" s="28" t="s">
        <v>15</v>
      </c>
      <c r="Q386" s="28" t="s">
        <v>1257</v>
      </c>
      <c r="R386" s="28"/>
      <c r="S386" s="28">
        <v>380</v>
      </c>
      <c r="T386" s="28" t="s">
        <v>2159</v>
      </c>
      <c r="U386" s="28" t="s">
        <v>2159</v>
      </c>
    </row>
    <row r="387" spans="1:21" ht="52" customHeight="1" x14ac:dyDescent="0.25">
      <c r="A387" s="21" t="s">
        <v>2162</v>
      </c>
      <c r="B387" s="21" t="s">
        <v>2157</v>
      </c>
      <c r="C387" s="22">
        <v>1600000</v>
      </c>
      <c r="D387" s="21" t="s">
        <v>15</v>
      </c>
      <c r="E387" s="21" t="s">
        <v>1426</v>
      </c>
      <c r="F387" s="21" t="s">
        <v>2157</v>
      </c>
      <c r="G387" s="21" t="s">
        <v>2163</v>
      </c>
      <c r="H387" s="23">
        <v>160000</v>
      </c>
      <c r="I387" s="21" t="s">
        <v>1251</v>
      </c>
      <c r="J387" s="24">
        <v>1</v>
      </c>
      <c r="K387" s="25">
        <v>0</v>
      </c>
      <c r="L387" s="26"/>
      <c r="M387" s="27"/>
      <c r="N387" s="26">
        <v>160000</v>
      </c>
      <c r="O387" s="21" t="s">
        <v>99</v>
      </c>
      <c r="P387" s="21" t="s">
        <v>15</v>
      </c>
      <c r="Q387" s="21" t="s">
        <v>1257</v>
      </c>
      <c r="R387" s="21"/>
      <c r="S387" s="21">
        <v>381</v>
      </c>
      <c r="T387" s="21" t="s">
        <v>2159</v>
      </c>
      <c r="U387" s="21" t="s">
        <v>2159</v>
      </c>
    </row>
    <row r="388" spans="1:21" ht="52" customHeight="1" x14ac:dyDescent="0.25">
      <c r="A388" s="28" t="s">
        <v>2164</v>
      </c>
      <c r="B388" s="28" t="s">
        <v>2157</v>
      </c>
      <c r="C388" s="22">
        <v>2200000</v>
      </c>
      <c r="D388" s="28" t="s">
        <v>15</v>
      </c>
      <c r="E388" s="28" t="s">
        <v>1426</v>
      </c>
      <c r="F388" s="28" t="s">
        <v>2157</v>
      </c>
      <c r="G388" s="28" t="s">
        <v>2165</v>
      </c>
      <c r="H388" s="29">
        <v>220000</v>
      </c>
      <c r="I388" s="28" t="s">
        <v>1251</v>
      </c>
      <c r="J388" s="30">
        <v>1</v>
      </c>
      <c r="K388" s="31">
        <v>0</v>
      </c>
      <c r="L388" s="32"/>
      <c r="M388" s="33"/>
      <c r="N388" s="32">
        <v>220000</v>
      </c>
      <c r="O388" s="28" t="s">
        <v>99</v>
      </c>
      <c r="P388" s="28" t="s">
        <v>15</v>
      </c>
      <c r="Q388" s="28" t="s">
        <v>1257</v>
      </c>
      <c r="R388" s="28"/>
      <c r="S388" s="28">
        <v>382</v>
      </c>
      <c r="T388" s="28" t="s">
        <v>2159</v>
      </c>
      <c r="U388" s="28" t="s">
        <v>2159</v>
      </c>
    </row>
    <row r="389" spans="1:21" ht="52" customHeight="1" x14ac:dyDescent="0.25">
      <c r="A389" s="21" t="s">
        <v>2166</v>
      </c>
      <c r="B389" s="21" t="s">
        <v>2157</v>
      </c>
      <c r="C389" s="22">
        <v>3000000</v>
      </c>
      <c r="D389" s="21" t="s">
        <v>15</v>
      </c>
      <c r="E389" s="21" t="s">
        <v>1426</v>
      </c>
      <c r="F389" s="21" t="s">
        <v>2157</v>
      </c>
      <c r="G389" s="21" t="s">
        <v>2167</v>
      </c>
      <c r="H389" s="23">
        <v>300000</v>
      </c>
      <c r="I389" s="21" t="s">
        <v>1251</v>
      </c>
      <c r="J389" s="24">
        <v>1</v>
      </c>
      <c r="K389" s="25">
        <v>0</v>
      </c>
      <c r="L389" s="26"/>
      <c r="M389" s="27"/>
      <c r="N389" s="26">
        <v>300000</v>
      </c>
      <c r="O389" s="21" t="s">
        <v>99</v>
      </c>
      <c r="P389" s="21" t="s">
        <v>15</v>
      </c>
      <c r="Q389" s="21" t="s">
        <v>1257</v>
      </c>
      <c r="R389" s="21"/>
      <c r="S389" s="21">
        <v>383</v>
      </c>
      <c r="T389" s="21" t="s">
        <v>2159</v>
      </c>
      <c r="U389" s="21" t="s">
        <v>2159</v>
      </c>
    </row>
    <row r="390" spans="1:21" ht="52" customHeight="1" x14ac:dyDescent="0.25">
      <c r="A390" s="28" t="s">
        <v>2168</v>
      </c>
      <c r="B390" s="28" t="s">
        <v>2157</v>
      </c>
      <c r="C390" s="22">
        <v>4000000</v>
      </c>
      <c r="D390" s="28" t="s">
        <v>15</v>
      </c>
      <c r="E390" s="28" t="s">
        <v>1426</v>
      </c>
      <c r="F390" s="28" t="s">
        <v>2157</v>
      </c>
      <c r="G390" s="28" t="s">
        <v>2169</v>
      </c>
      <c r="H390" s="29">
        <v>400000</v>
      </c>
      <c r="I390" s="28" t="s">
        <v>1251</v>
      </c>
      <c r="J390" s="30">
        <v>1</v>
      </c>
      <c r="K390" s="31">
        <v>0</v>
      </c>
      <c r="L390" s="32"/>
      <c r="M390" s="33"/>
      <c r="N390" s="32">
        <v>400000</v>
      </c>
      <c r="O390" s="28" t="s">
        <v>99</v>
      </c>
      <c r="P390" s="28" t="s">
        <v>15</v>
      </c>
      <c r="Q390" s="28" t="s">
        <v>1257</v>
      </c>
      <c r="R390" s="28"/>
      <c r="S390" s="28">
        <v>384</v>
      </c>
      <c r="T390" s="28" t="s">
        <v>2159</v>
      </c>
      <c r="U390" s="28" t="s">
        <v>2159</v>
      </c>
    </row>
    <row r="391" spans="1:21" ht="52" customHeight="1" x14ac:dyDescent="0.25">
      <c r="A391" s="21" t="s">
        <v>2170</v>
      </c>
      <c r="B391" s="21" t="s">
        <v>2157</v>
      </c>
      <c r="C391" s="22">
        <v>5200000</v>
      </c>
      <c r="D391" s="21" t="s">
        <v>15</v>
      </c>
      <c r="E391" s="21" t="s">
        <v>1426</v>
      </c>
      <c r="F391" s="21" t="s">
        <v>2157</v>
      </c>
      <c r="G391" s="21" t="s">
        <v>2171</v>
      </c>
      <c r="H391" s="23">
        <v>520000</v>
      </c>
      <c r="I391" s="21" t="s">
        <v>1251</v>
      </c>
      <c r="J391" s="24">
        <v>1</v>
      </c>
      <c r="K391" s="25">
        <v>0</v>
      </c>
      <c r="L391" s="26"/>
      <c r="M391" s="27"/>
      <c r="N391" s="26">
        <v>520000</v>
      </c>
      <c r="O391" s="21" t="s">
        <v>99</v>
      </c>
      <c r="P391" s="21" t="s">
        <v>15</v>
      </c>
      <c r="Q391" s="21" t="s">
        <v>1257</v>
      </c>
      <c r="R391" s="21"/>
      <c r="S391" s="21">
        <v>385</v>
      </c>
      <c r="T391" s="21" t="s">
        <v>2159</v>
      </c>
      <c r="U391" s="21" t="s">
        <v>2159</v>
      </c>
    </row>
    <row r="392" spans="1:21" ht="52" customHeight="1" x14ac:dyDescent="0.25">
      <c r="A392" s="28" t="s">
        <v>2172</v>
      </c>
      <c r="B392" s="28" t="s">
        <v>2157</v>
      </c>
      <c r="C392" s="22">
        <v>6200000</v>
      </c>
      <c r="D392" s="28" t="s">
        <v>15</v>
      </c>
      <c r="E392" s="28" t="s">
        <v>1426</v>
      </c>
      <c r="F392" s="28" t="s">
        <v>2157</v>
      </c>
      <c r="G392" s="28" t="s">
        <v>2173</v>
      </c>
      <c r="H392" s="29">
        <v>620000</v>
      </c>
      <c r="I392" s="28" t="s">
        <v>1251</v>
      </c>
      <c r="J392" s="30">
        <v>1</v>
      </c>
      <c r="K392" s="31">
        <v>0</v>
      </c>
      <c r="L392" s="32"/>
      <c r="M392" s="33"/>
      <c r="N392" s="32">
        <v>620000</v>
      </c>
      <c r="O392" s="28" t="s">
        <v>99</v>
      </c>
      <c r="P392" s="28" t="s">
        <v>15</v>
      </c>
      <c r="Q392" s="28" t="s">
        <v>1257</v>
      </c>
      <c r="R392" s="28"/>
      <c r="S392" s="28">
        <v>386</v>
      </c>
      <c r="T392" s="28" t="s">
        <v>2159</v>
      </c>
      <c r="U392" s="28" t="s">
        <v>2159</v>
      </c>
    </row>
    <row r="393" spans="1:21" ht="52" customHeight="1" x14ac:dyDescent="0.25">
      <c r="A393" s="21" t="s">
        <v>2174</v>
      </c>
      <c r="B393" s="21" t="s">
        <v>2157</v>
      </c>
      <c r="C393" s="22">
        <v>14000000</v>
      </c>
      <c r="D393" s="21" t="s">
        <v>15</v>
      </c>
      <c r="E393" s="21" t="s">
        <v>1426</v>
      </c>
      <c r="F393" s="21" t="s">
        <v>2157</v>
      </c>
      <c r="G393" s="21" t="s">
        <v>2175</v>
      </c>
      <c r="H393" s="23">
        <v>1400000</v>
      </c>
      <c r="I393" s="21" t="s">
        <v>1251</v>
      </c>
      <c r="J393" s="24">
        <v>1</v>
      </c>
      <c r="K393" s="25">
        <v>0</v>
      </c>
      <c r="L393" s="26"/>
      <c r="M393" s="27"/>
      <c r="N393" s="26">
        <v>1400000</v>
      </c>
      <c r="O393" s="21" t="s">
        <v>99</v>
      </c>
      <c r="P393" s="21" t="s">
        <v>15</v>
      </c>
      <c r="Q393" s="21" t="s">
        <v>1257</v>
      </c>
      <c r="R393" s="21"/>
      <c r="S393" s="21">
        <v>387</v>
      </c>
      <c r="T393" s="21" t="s">
        <v>2159</v>
      </c>
      <c r="U393" s="21" t="s">
        <v>2159</v>
      </c>
    </row>
    <row r="394" spans="1:21" ht="52" customHeight="1" x14ac:dyDescent="0.25">
      <c r="A394" s="28" t="s">
        <v>2176</v>
      </c>
      <c r="B394" s="28" t="s">
        <v>2157</v>
      </c>
      <c r="C394" s="22">
        <v>8000000</v>
      </c>
      <c r="D394" s="28" t="s">
        <v>15</v>
      </c>
      <c r="E394" s="28" t="s">
        <v>1426</v>
      </c>
      <c r="F394" s="28" t="s">
        <v>2157</v>
      </c>
      <c r="G394" s="28" t="s">
        <v>2177</v>
      </c>
      <c r="H394" s="29">
        <v>800000</v>
      </c>
      <c r="I394" s="28" t="s">
        <v>1251</v>
      </c>
      <c r="J394" s="30">
        <v>1</v>
      </c>
      <c r="K394" s="31">
        <v>0</v>
      </c>
      <c r="L394" s="32"/>
      <c r="M394" s="33"/>
      <c r="N394" s="32">
        <v>800000</v>
      </c>
      <c r="O394" s="28" t="s">
        <v>99</v>
      </c>
      <c r="P394" s="28" t="s">
        <v>15</v>
      </c>
      <c r="Q394" s="28" t="s">
        <v>1286</v>
      </c>
      <c r="R394" s="28"/>
      <c r="S394" s="28">
        <v>388</v>
      </c>
      <c r="T394" s="28" t="s">
        <v>2159</v>
      </c>
      <c r="U394" s="28" t="s">
        <v>2159</v>
      </c>
    </row>
    <row r="395" spans="1:21" ht="52" customHeight="1" x14ac:dyDescent="0.25">
      <c r="A395" s="21" t="s">
        <v>2178</v>
      </c>
      <c r="B395" s="21" t="s">
        <v>2179</v>
      </c>
      <c r="C395" s="22">
        <v>50000</v>
      </c>
      <c r="D395" s="21" t="s">
        <v>15</v>
      </c>
      <c r="E395" s="21" t="s">
        <v>1295</v>
      </c>
      <c r="F395" s="21" t="s">
        <v>2179</v>
      </c>
      <c r="G395" s="21" t="s">
        <v>1250</v>
      </c>
      <c r="H395" s="23">
        <v>5000</v>
      </c>
      <c r="I395" s="21" t="s">
        <v>1251</v>
      </c>
      <c r="J395" s="24">
        <v>1</v>
      </c>
      <c r="K395" s="25">
        <v>0</v>
      </c>
      <c r="L395" s="26"/>
      <c r="M395" s="27"/>
      <c r="N395" s="26">
        <v>5000</v>
      </c>
      <c r="O395" s="21" t="s">
        <v>99</v>
      </c>
      <c r="P395" s="21" t="s">
        <v>15</v>
      </c>
      <c r="Q395" s="21" t="s">
        <v>1252</v>
      </c>
      <c r="R395" s="21"/>
      <c r="S395" s="21">
        <v>389</v>
      </c>
      <c r="T395" s="21" t="s">
        <v>2180</v>
      </c>
      <c r="U395" s="21" t="s">
        <v>2180</v>
      </c>
    </row>
    <row r="396" spans="1:21" ht="52" customHeight="1" x14ac:dyDescent="0.25">
      <c r="A396" s="28" t="s">
        <v>2181</v>
      </c>
      <c r="B396" s="28" t="s">
        <v>2182</v>
      </c>
      <c r="C396" s="22">
        <v>3500000</v>
      </c>
      <c r="D396" s="28" t="s">
        <v>15</v>
      </c>
      <c r="E396" s="28" t="s">
        <v>1725</v>
      </c>
      <c r="F396" s="28" t="s">
        <v>2182</v>
      </c>
      <c r="G396" s="28" t="s">
        <v>1250</v>
      </c>
      <c r="H396" s="29">
        <v>350000</v>
      </c>
      <c r="I396" s="28" t="s">
        <v>1251</v>
      </c>
      <c r="J396" s="30">
        <v>1</v>
      </c>
      <c r="K396" s="31">
        <v>0</v>
      </c>
      <c r="L396" s="32"/>
      <c r="M396" s="33"/>
      <c r="N396" s="32">
        <v>350000</v>
      </c>
      <c r="O396" s="28" t="s">
        <v>99</v>
      </c>
      <c r="P396" s="28" t="s">
        <v>15</v>
      </c>
      <c r="Q396" s="28" t="s">
        <v>1826</v>
      </c>
      <c r="R396" s="28"/>
      <c r="S396" s="28">
        <v>390</v>
      </c>
      <c r="T396" s="28" t="s">
        <v>2183</v>
      </c>
      <c r="U396" s="28" t="s">
        <v>2183</v>
      </c>
    </row>
    <row r="397" spans="1:21" ht="52" customHeight="1" x14ac:dyDescent="0.25">
      <c r="A397" s="21" t="s">
        <v>2184</v>
      </c>
      <c r="B397" s="21" t="s">
        <v>2185</v>
      </c>
      <c r="C397" s="22">
        <v>23000000</v>
      </c>
      <c r="D397" s="21" t="s">
        <v>15</v>
      </c>
      <c r="E397" s="21" t="s">
        <v>2186</v>
      </c>
      <c r="F397" s="21" t="s">
        <v>2185</v>
      </c>
      <c r="G397" s="21" t="s">
        <v>2187</v>
      </c>
      <c r="H397" s="23">
        <v>2300000</v>
      </c>
      <c r="I397" s="21" t="s">
        <v>1251</v>
      </c>
      <c r="J397" s="24">
        <v>1</v>
      </c>
      <c r="K397" s="25">
        <v>0</v>
      </c>
      <c r="L397" s="26"/>
      <c r="M397" s="27"/>
      <c r="N397" s="26">
        <v>2300000</v>
      </c>
      <c r="O397" s="21" t="s">
        <v>99</v>
      </c>
      <c r="P397" s="21" t="s">
        <v>15</v>
      </c>
      <c r="Q397" s="21" t="s">
        <v>1257</v>
      </c>
      <c r="R397" s="21"/>
      <c r="S397" s="21">
        <v>391</v>
      </c>
      <c r="T397" s="21" t="s">
        <v>2188</v>
      </c>
      <c r="U397" s="21" t="s">
        <v>2188</v>
      </c>
    </row>
    <row r="398" spans="1:21" ht="52" customHeight="1" x14ac:dyDescent="0.25">
      <c r="A398" s="28" t="s">
        <v>2189</v>
      </c>
      <c r="B398" s="28" t="s">
        <v>2185</v>
      </c>
      <c r="C398" s="22">
        <v>39000000</v>
      </c>
      <c r="D398" s="28" t="s">
        <v>15</v>
      </c>
      <c r="E398" s="28" t="s">
        <v>2186</v>
      </c>
      <c r="F398" s="28" t="s">
        <v>2185</v>
      </c>
      <c r="G398" s="28" t="s">
        <v>2190</v>
      </c>
      <c r="H398" s="29">
        <v>3900000</v>
      </c>
      <c r="I398" s="28" t="s">
        <v>1251</v>
      </c>
      <c r="J398" s="30">
        <v>1</v>
      </c>
      <c r="K398" s="31">
        <v>0</v>
      </c>
      <c r="L398" s="32"/>
      <c r="M398" s="33"/>
      <c r="N398" s="32">
        <v>3900000</v>
      </c>
      <c r="O398" s="28" t="s">
        <v>99</v>
      </c>
      <c r="P398" s="28" t="s">
        <v>15</v>
      </c>
      <c r="Q398" s="28" t="s">
        <v>1257</v>
      </c>
      <c r="R398" s="28"/>
      <c r="S398" s="28">
        <v>392</v>
      </c>
      <c r="T398" s="28" t="s">
        <v>2188</v>
      </c>
      <c r="U398" s="28" t="s">
        <v>2188</v>
      </c>
    </row>
    <row r="399" spans="1:21" ht="52" customHeight="1" x14ac:dyDescent="0.25">
      <c r="A399" s="21" t="s">
        <v>2191</v>
      </c>
      <c r="B399" s="21" t="s">
        <v>2192</v>
      </c>
      <c r="C399" s="22">
        <v>16500000</v>
      </c>
      <c r="D399" s="21" t="s">
        <v>15</v>
      </c>
      <c r="E399" s="21" t="s">
        <v>1749</v>
      </c>
      <c r="F399" s="21" t="s">
        <v>2192</v>
      </c>
      <c r="G399" s="21" t="s">
        <v>2193</v>
      </c>
      <c r="H399" s="23">
        <v>1650000</v>
      </c>
      <c r="I399" s="21" t="s">
        <v>1251</v>
      </c>
      <c r="J399" s="24">
        <v>1</v>
      </c>
      <c r="K399" s="25">
        <v>0</v>
      </c>
      <c r="L399" s="26"/>
      <c r="M399" s="27"/>
      <c r="N399" s="26">
        <v>1650000</v>
      </c>
      <c r="O399" s="21" t="s">
        <v>99</v>
      </c>
      <c r="P399" s="21" t="s">
        <v>15</v>
      </c>
      <c r="Q399" s="21" t="s">
        <v>1257</v>
      </c>
      <c r="R399" s="21"/>
      <c r="S399" s="21">
        <v>393</v>
      </c>
      <c r="T399" s="21" t="s">
        <v>2194</v>
      </c>
      <c r="U399" s="21" t="s">
        <v>2194</v>
      </c>
    </row>
    <row r="400" spans="1:21" ht="52" customHeight="1" x14ac:dyDescent="0.25">
      <c r="A400" s="28" t="s">
        <v>2195</v>
      </c>
      <c r="B400" s="28" t="s">
        <v>2192</v>
      </c>
      <c r="C400" s="22">
        <v>23000000</v>
      </c>
      <c r="D400" s="28" t="s">
        <v>15</v>
      </c>
      <c r="E400" s="28" t="s">
        <v>1749</v>
      </c>
      <c r="F400" s="28" t="s">
        <v>2192</v>
      </c>
      <c r="G400" s="28" t="s">
        <v>2196</v>
      </c>
      <c r="H400" s="29">
        <v>2300000</v>
      </c>
      <c r="I400" s="28" t="s">
        <v>1251</v>
      </c>
      <c r="J400" s="30">
        <v>1</v>
      </c>
      <c r="K400" s="31">
        <v>0</v>
      </c>
      <c r="L400" s="32"/>
      <c r="M400" s="33"/>
      <c r="N400" s="32">
        <v>2300000</v>
      </c>
      <c r="O400" s="28" t="s">
        <v>99</v>
      </c>
      <c r="P400" s="28" t="s">
        <v>15</v>
      </c>
      <c r="Q400" s="28" t="s">
        <v>1257</v>
      </c>
      <c r="R400" s="28"/>
      <c r="S400" s="28">
        <v>394</v>
      </c>
      <c r="T400" s="28" t="s">
        <v>2194</v>
      </c>
      <c r="U400" s="28" t="s">
        <v>2194</v>
      </c>
    </row>
    <row r="401" spans="1:21" ht="52" customHeight="1" x14ac:dyDescent="0.25">
      <c r="A401" s="21" t="s">
        <v>2197</v>
      </c>
      <c r="B401" s="21" t="s">
        <v>2192</v>
      </c>
      <c r="C401" s="22">
        <v>36000000</v>
      </c>
      <c r="D401" s="21" t="s">
        <v>15</v>
      </c>
      <c r="E401" s="21" t="s">
        <v>1749</v>
      </c>
      <c r="F401" s="21" t="s">
        <v>2192</v>
      </c>
      <c r="G401" s="21" t="s">
        <v>2198</v>
      </c>
      <c r="H401" s="23">
        <v>3600000</v>
      </c>
      <c r="I401" s="21" t="s">
        <v>1251</v>
      </c>
      <c r="J401" s="24">
        <v>1</v>
      </c>
      <c r="K401" s="25">
        <v>0</v>
      </c>
      <c r="L401" s="26"/>
      <c r="M401" s="27"/>
      <c r="N401" s="26">
        <v>3600000</v>
      </c>
      <c r="O401" s="21" t="s">
        <v>99</v>
      </c>
      <c r="P401" s="21" t="s">
        <v>15</v>
      </c>
      <c r="Q401" s="21" t="s">
        <v>1257</v>
      </c>
      <c r="R401" s="21"/>
      <c r="S401" s="21">
        <v>395</v>
      </c>
      <c r="T401" s="21" t="s">
        <v>2194</v>
      </c>
      <c r="U401" s="21" t="s">
        <v>2194</v>
      </c>
    </row>
    <row r="402" spans="1:21" ht="52" customHeight="1" x14ac:dyDescent="0.25">
      <c r="A402" s="28" t="s">
        <v>2199</v>
      </c>
      <c r="B402" s="28" t="s">
        <v>2192</v>
      </c>
      <c r="C402" s="22">
        <v>42000000</v>
      </c>
      <c r="D402" s="28" t="s">
        <v>15</v>
      </c>
      <c r="E402" s="28" t="s">
        <v>1749</v>
      </c>
      <c r="F402" s="28" t="s">
        <v>2192</v>
      </c>
      <c r="G402" s="28" t="s">
        <v>2200</v>
      </c>
      <c r="H402" s="29">
        <v>4200000</v>
      </c>
      <c r="I402" s="28" t="s">
        <v>1251</v>
      </c>
      <c r="J402" s="30">
        <v>1</v>
      </c>
      <c r="K402" s="31">
        <v>0</v>
      </c>
      <c r="L402" s="32"/>
      <c r="M402" s="33"/>
      <c r="N402" s="32">
        <v>4200000</v>
      </c>
      <c r="O402" s="28" t="s">
        <v>99</v>
      </c>
      <c r="P402" s="28" t="s">
        <v>15</v>
      </c>
      <c r="Q402" s="28" t="s">
        <v>1257</v>
      </c>
      <c r="R402" s="28"/>
      <c r="S402" s="28">
        <v>396</v>
      </c>
      <c r="T402" s="28" t="s">
        <v>2194</v>
      </c>
      <c r="U402" s="28" t="s">
        <v>2194</v>
      </c>
    </row>
    <row r="403" spans="1:21" ht="52" customHeight="1" x14ac:dyDescent="0.25">
      <c r="A403" s="21" t="s">
        <v>2201</v>
      </c>
      <c r="B403" s="21" t="s">
        <v>2202</v>
      </c>
      <c r="C403" s="22">
        <v>7300000</v>
      </c>
      <c r="D403" s="21" t="s">
        <v>15</v>
      </c>
      <c r="E403" s="21" t="s">
        <v>1295</v>
      </c>
      <c r="F403" s="21" t="s">
        <v>2202</v>
      </c>
      <c r="G403" s="21" t="s">
        <v>1250</v>
      </c>
      <c r="H403" s="23">
        <v>730000</v>
      </c>
      <c r="I403" s="21" t="s">
        <v>1251</v>
      </c>
      <c r="J403" s="24">
        <v>1</v>
      </c>
      <c r="K403" s="25">
        <v>0</v>
      </c>
      <c r="L403" s="26"/>
      <c r="M403" s="27"/>
      <c r="N403" s="26">
        <v>730000</v>
      </c>
      <c r="O403" s="21" t="s">
        <v>99</v>
      </c>
      <c r="P403" s="21" t="s">
        <v>15</v>
      </c>
      <c r="Q403" s="21" t="s">
        <v>1252</v>
      </c>
      <c r="R403" s="21"/>
      <c r="S403" s="21">
        <v>397</v>
      </c>
      <c r="T403" s="21" t="s">
        <v>2203</v>
      </c>
      <c r="U403" s="21" t="s">
        <v>2203</v>
      </c>
    </row>
    <row r="404" spans="1:21" ht="52" customHeight="1" x14ac:dyDescent="0.25">
      <c r="A404" s="28" t="s">
        <v>2204</v>
      </c>
      <c r="B404" s="28" t="s">
        <v>2205</v>
      </c>
      <c r="C404" s="22">
        <v>59000000</v>
      </c>
      <c r="D404" s="28" t="s">
        <v>15</v>
      </c>
      <c r="E404" s="28" t="s">
        <v>2206</v>
      </c>
      <c r="F404" s="28" t="s">
        <v>2205</v>
      </c>
      <c r="G404" s="28" t="s">
        <v>1250</v>
      </c>
      <c r="H404" s="29">
        <v>5900000</v>
      </c>
      <c r="I404" s="28" t="s">
        <v>1251</v>
      </c>
      <c r="J404" s="30">
        <v>1</v>
      </c>
      <c r="K404" s="31">
        <v>0</v>
      </c>
      <c r="L404" s="32"/>
      <c r="M404" s="33"/>
      <c r="N404" s="32">
        <v>5900000</v>
      </c>
      <c r="O404" s="28" t="s">
        <v>99</v>
      </c>
      <c r="P404" s="28" t="s">
        <v>15</v>
      </c>
      <c r="Q404" s="28" t="s">
        <v>1252</v>
      </c>
      <c r="R404" s="28"/>
      <c r="S404" s="28">
        <v>398</v>
      </c>
      <c r="T404" s="28" t="s">
        <v>2207</v>
      </c>
      <c r="U404" s="28" t="s">
        <v>2207</v>
      </c>
    </row>
    <row r="405" spans="1:21" ht="52" customHeight="1" x14ac:dyDescent="0.25">
      <c r="A405" s="21" t="s">
        <v>2208</v>
      </c>
      <c r="B405" s="21" t="s">
        <v>2209</v>
      </c>
      <c r="C405" s="22">
        <v>2800000</v>
      </c>
      <c r="D405" s="21" t="s">
        <v>15</v>
      </c>
      <c r="E405" s="21" t="s">
        <v>1268</v>
      </c>
      <c r="F405" s="21" t="s">
        <v>2209</v>
      </c>
      <c r="G405" s="21" t="s">
        <v>1250</v>
      </c>
      <c r="H405" s="23">
        <v>280000</v>
      </c>
      <c r="I405" s="21" t="s">
        <v>1251</v>
      </c>
      <c r="J405" s="24">
        <v>1</v>
      </c>
      <c r="K405" s="25">
        <v>0</v>
      </c>
      <c r="L405" s="26"/>
      <c r="M405" s="27"/>
      <c r="N405" s="26">
        <v>280000</v>
      </c>
      <c r="O405" s="21" t="s">
        <v>99</v>
      </c>
      <c r="P405" s="21" t="s">
        <v>15</v>
      </c>
      <c r="Q405" s="21" t="s">
        <v>1252</v>
      </c>
      <c r="R405" s="21"/>
      <c r="S405" s="21">
        <v>399</v>
      </c>
      <c r="T405" s="21" t="s">
        <v>2210</v>
      </c>
      <c r="U405" s="21" t="s">
        <v>2210</v>
      </c>
    </row>
    <row r="406" spans="1:21" ht="52" customHeight="1" x14ac:dyDescent="0.25">
      <c r="A406" s="28" t="s">
        <v>2211</v>
      </c>
      <c r="B406" s="28" t="s">
        <v>2212</v>
      </c>
      <c r="C406" s="22">
        <v>2800000</v>
      </c>
      <c r="D406" s="28" t="s">
        <v>15</v>
      </c>
      <c r="E406" s="28" t="s">
        <v>1725</v>
      </c>
      <c r="F406" s="28" t="s">
        <v>2212</v>
      </c>
      <c r="G406" s="28" t="s">
        <v>2187</v>
      </c>
      <c r="H406" s="29">
        <v>280000</v>
      </c>
      <c r="I406" s="28" t="s">
        <v>1251</v>
      </c>
      <c r="J406" s="30">
        <v>1</v>
      </c>
      <c r="K406" s="31">
        <v>0</v>
      </c>
      <c r="L406" s="32"/>
      <c r="M406" s="33"/>
      <c r="N406" s="32">
        <v>280000</v>
      </c>
      <c r="O406" s="28" t="s">
        <v>99</v>
      </c>
      <c r="P406" s="28" t="s">
        <v>15</v>
      </c>
      <c r="Q406" s="28" t="s">
        <v>1257</v>
      </c>
      <c r="R406" s="28"/>
      <c r="S406" s="28">
        <v>400</v>
      </c>
      <c r="T406" s="28" t="s">
        <v>2213</v>
      </c>
      <c r="U406" s="28" t="s">
        <v>2213</v>
      </c>
    </row>
    <row r="407" spans="1:21" ht="52" customHeight="1" x14ac:dyDescent="0.25">
      <c r="A407" s="21" t="s">
        <v>2214</v>
      </c>
      <c r="B407" s="21" t="s">
        <v>2212</v>
      </c>
      <c r="C407" s="22">
        <v>4500000</v>
      </c>
      <c r="D407" s="21" t="s">
        <v>15</v>
      </c>
      <c r="E407" s="21" t="s">
        <v>1725</v>
      </c>
      <c r="F407" s="21" t="s">
        <v>2212</v>
      </c>
      <c r="G407" s="21" t="s">
        <v>2215</v>
      </c>
      <c r="H407" s="23">
        <v>450000</v>
      </c>
      <c r="I407" s="21" t="s">
        <v>1251</v>
      </c>
      <c r="J407" s="24">
        <v>1</v>
      </c>
      <c r="K407" s="25">
        <v>0</v>
      </c>
      <c r="L407" s="26"/>
      <c r="M407" s="27"/>
      <c r="N407" s="26">
        <v>450000</v>
      </c>
      <c r="O407" s="21" t="s">
        <v>99</v>
      </c>
      <c r="P407" s="21" t="s">
        <v>15</v>
      </c>
      <c r="Q407" s="21" t="s">
        <v>1257</v>
      </c>
      <c r="R407" s="21"/>
      <c r="S407" s="21">
        <v>401</v>
      </c>
      <c r="T407" s="21" t="s">
        <v>2213</v>
      </c>
      <c r="U407" s="21" t="s">
        <v>2213</v>
      </c>
    </row>
    <row r="408" spans="1:21" ht="52" customHeight="1" x14ac:dyDescent="0.25">
      <c r="A408" s="28" t="s">
        <v>2216</v>
      </c>
      <c r="B408" s="28" t="s">
        <v>2212</v>
      </c>
      <c r="C408" s="22">
        <v>6300000</v>
      </c>
      <c r="D408" s="28" t="s">
        <v>15</v>
      </c>
      <c r="E408" s="28" t="s">
        <v>1725</v>
      </c>
      <c r="F408" s="28" t="s">
        <v>2212</v>
      </c>
      <c r="G408" s="28" t="s">
        <v>2217</v>
      </c>
      <c r="H408" s="29">
        <v>630000</v>
      </c>
      <c r="I408" s="28" t="s">
        <v>1251</v>
      </c>
      <c r="J408" s="30">
        <v>1</v>
      </c>
      <c r="K408" s="31">
        <v>0</v>
      </c>
      <c r="L408" s="32"/>
      <c r="M408" s="33"/>
      <c r="N408" s="32">
        <v>630000</v>
      </c>
      <c r="O408" s="28" t="s">
        <v>99</v>
      </c>
      <c r="P408" s="28" t="s">
        <v>15</v>
      </c>
      <c r="Q408" s="28" t="s">
        <v>1257</v>
      </c>
      <c r="R408" s="28"/>
      <c r="S408" s="28">
        <v>402</v>
      </c>
      <c r="T408" s="28" t="s">
        <v>2213</v>
      </c>
      <c r="U408" s="28" t="s">
        <v>2213</v>
      </c>
    </row>
    <row r="409" spans="1:21" ht="52" customHeight="1" x14ac:dyDescent="0.25">
      <c r="A409" s="21" t="s">
        <v>2218</v>
      </c>
      <c r="B409" s="21" t="s">
        <v>1093</v>
      </c>
      <c r="C409" s="22">
        <v>90000000</v>
      </c>
      <c r="D409" s="21" t="s">
        <v>15</v>
      </c>
      <c r="E409" s="21" t="s">
        <v>2219</v>
      </c>
      <c r="F409" s="21" t="s">
        <v>1093</v>
      </c>
      <c r="G409" s="21" t="s">
        <v>2220</v>
      </c>
      <c r="H409" s="23">
        <v>9000000</v>
      </c>
      <c r="I409" s="21" t="s">
        <v>1251</v>
      </c>
      <c r="J409" s="24">
        <v>1</v>
      </c>
      <c r="K409" s="25">
        <v>0</v>
      </c>
      <c r="L409" s="26"/>
      <c r="M409" s="27"/>
      <c r="N409" s="26">
        <v>9000000</v>
      </c>
      <c r="O409" s="21" t="s">
        <v>99</v>
      </c>
      <c r="P409" s="21" t="s">
        <v>15</v>
      </c>
      <c r="Q409" s="21" t="s">
        <v>1286</v>
      </c>
      <c r="R409" s="21"/>
      <c r="S409" s="21">
        <v>403</v>
      </c>
      <c r="T409" s="21" t="s">
        <v>2221</v>
      </c>
      <c r="U409" s="21" t="s">
        <v>2221</v>
      </c>
    </row>
    <row r="410" spans="1:21" ht="52" customHeight="1" x14ac:dyDescent="0.25">
      <c r="A410" s="28" t="s">
        <v>2222</v>
      </c>
      <c r="B410" s="28" t="s">
        <v>1093</v>
      </c>
      <c r="C410" s="22">
        <v>110000000</v>
      </c>
      <c r="D410" s="28" t="s">
        <v>15</v>
      </c>
      <c r="E410" s="28" t="s">
        <v>2219</v>
      </c>
      <c r="F410" s="28" t="s">
        <v>1093</v>
      </c>
      <c r="G410" s="28" t="s">
        <v>2223</v>
      </c>
      <c r="H410" s="29">
        <v>11000000</v>
      </c>
      <c r="I410" s="28" t="s">
        <v>1251</v>
      </c>
      <c r="J410" s="30">
        <v>1</v>
      </c>
      <c r="K410" s="31">
        <v>0</v>
      </c>
      <c r="L410" s="32"/>
      <c r="M410" s="33"/>
      <c r="N410" s="32">
        <v>11000000</v>
      </c>
      <c r="O410" s="28" t="s">
        <v>99</v>
      </c>
      <c r="P410" s="28" t="s">
        <v>15</v>
      </c>
      <c r="Q410" s="28" t="s">
        <v>1286</v>
      </c>
      <c r="R410" s="28"/>
      <c r="S410" s="28">
        <v>404</v>
      </c>
      <c r="T410" s="28" t="s">
        <v>2221</v>
      </c>
      <c r="U410" s="28" t="s">
        <v>2221</v>
      </c>
    </row>
    <row r="411" spans="1:21" ht="52" customHeight="1" x14ac:dyDescent="0.25">
      <c r="A411" s="21" t="s">
        <v>2224</v>
      </c>
      <c r="B411" s="21" t="s">
        <v>1093</v>
      </c>
      <c r="C411" s="22">
        <v>130000000</v>
      </c>
      <c r="D411" s="21" t="s">
        <v>15</v>
      </c>
      <c r="E411" s="21" t="s">
        <v>2219</v>
      </c>
      <c r="F411" s="21" t="s">
        <v>1093</v>
      </c>
      <c r="G411" s="21" t="s">
        <v>2225</v>
      </c>
      <c r="H411" s="23">
        <v>13000000</v>
      </c>
      <c r="I411" s="21" t="s">
        <v>1251</v>
      </c>
      <c r="J411" s="24">
        <v>1</v>
      </c>
      <c r="K411" s="25">
        <v>0</v>
      </c>
      <c r="L411" s="26"/>
      <c r="M411" s="27"/>
      <c r="N411" s="26">
        <v>13000000</v>
      </c>
      <c r="O411" s="21" t="s">
        <v>99</v>
      </c>
      <c r="P411" s="21" t="s">
        <v>15</v>
      </c>
      <c r="Q411" s="21" t="s">
        <v>1286</v>
      </c>
      <c r="R411" s="21"/>
      <c r="S411" s="21">
        <v>405</v>
      </c>
      <c r="T411" s="21" t="s">
        <v>2221</v>
      </c>
      <c r="U411" s="21" t="s">
        <v>2221</v>
      </c>
    </row>
    <row r="412" spans="1:21" ht="52" customHeight="1" x14ac:dyDescent="0.25">
      <c r="A412" s="28" t="s">
        <v>2226</v>
      </c>
      <c r="B412" s="28" t="s">
        <v>1093</v>
      </c>
      <c r="C412" s="22">
        <v>42000000</v>
      </c>
      <c r="D412" s="28" t="s">
        <v>15</v>
      </c>
      <c r="E412" s="28" t="s">
        <v>2219</v>
      </c>
      <c r="F412" s="28" t="s">
        <v>1093</v>
      </c>
      <c r="G412" s="28" t="s">
        <v>2227</v>
      </c>
      <c r="H412" s="29">
        <v>4200000</v>
      </c>
      <c r="I412" s="28" t="s">
        <v>1251</v>
      </c>
      <c r="J412" s="30">
        <v>1</v>
      </c>
      <c r="K412" s="31">
        <v>0</v>
      </c>
      <c r="L412" s="32"/>
      <c r="M412" s="33"/>
      <c r="N412" s="32">
        <v>4200000</v>
      </c>
      <c r="O412" s="28" t="s">
        <v>99</v>
      </c>
      <c r="P412" s="28" t="s">
        <v>15</v>
      </c>
      <c r="Q412" s="28" t="s">
        <v>1257</v>
      </c>
      <c r="R412" s="28"/>
      <c r="S412" s="28">
        <v>406</v>
      </c>
      <c r="T412" s="28" t="s">
        <v>2221</v>
      </c>
      <c r="U412" s="28" t="s">
        <v>2221</v>
      </c>
    </row>
    <row r="413" spans="1:21" ht="52" customHeight="1" x14ac:dyDescent="0.25">
      <c r="A413" s="21" t="s">
        <v>2228</v>
      </c>
      <c r="B413" s="21" t="s">
        <v>1093</v>
      </c>
      <c r="C413" s="22">
        <v>52000000</v>
      </c>
      <c r="D413" s="21" t="s">
        <v>15</v>
      </c>
      <c r="E413" s="21" t="s">
        <v>2219</v>
      </c>
      <c r="F413" s="21" t="s">
        <v>1093</v>
      </c>
      <c r="G413" s="21" t="s">
        <v>2229</v>
      </c>
      <c r="H413" s="23">
        <v>5200000</v>
      </c>
      <c r="I413" s="21" t="s">
        <v>1251</v>
      </c>
      <c r="J413" s="24">
        <v>1</v>
      </c>
      <c r="K413" s="25">
        <v>0</v>
      </c>
      <c r="L413" s="26"/>
      <c r="M413" s="27"/>
      <c r="N413" s="26">
        <v>5200000</v>
      </c>
      <c r="O413" s="21" t="s">
        <v>99</v>
      </c>
      <c r="P413" s="21" t="s">
        <v>15</v>
      </c>
      <c r="Q413" s="21" t="s">
        <v>1257</v>
      </c>
      <c r="R413" s="21"/>
      <c r="S413" s="21">
        <v>407</v>
      </c>
      <c r="T413" s="21" t="s">
        <v>2221</v>
      </c>
      <c r="U413" s="21" t="s">
        <v>2221</v>
      </c>
    </row>
    <row r="414" spans="1:21" ht="52" customHeight="1" x14ac:dyDescent="0.25">
      <c r="A414" s="28" t="s">
        <v>2230</v>
      </c>
      <c r="B414" s="28" t="s">
        <v>1093</v>
      </c>
      <c r="C414" s="22">
        <v>58000000</v>
      </c>
      <c r="D414" s="28" t="s">
        <v>15</v>
      </c>
      <c r="E414" s="28" t="s">
        <v>2219</v>
      </c>
      <c r="F414" s="28" t="s">
        <v>1093</v>
      </c>
      <c r="G414" s="28" t="s">
        <v>2231</v>
      </c>
      <c r="H414" s="29">
        <v>5800000</v>
      </c>
      <c r="I414" s="28" t="s">
        <v>1251</v>
      </c>
      <c r="J414" s="30">
        <v>1</v>
      </c>
      <c r="K414" s="31">
        <v>0</v>
      </c>
      <c r="L414" s="32"/>
      <c r="M414" s="33"/>
      <c r="N414" s="32">
        <v>5800000</v>
      </c>
      <c r="O414" s="28" t="s">
        <v>99</v>
      </c>
      <c r="P414" s="28" t="s">
        <v>15</v>
      </c>
      <c r="Q414" s="28" t="s">
        <v>1257</v>
      </c>
      <c r="R414" s="28"/>
      <c r="S414" s="28">
        <v>408</v>
      </c>
      <c r="T414" s="28" t="s">
        <v>2221</v>
      </c>
      <c r="U414" s="28" t="s">
        <v>2221</v>
      </c>
    </row>
    <row r="415" spans="1:21" ht="52" customHeight="1" x14ac:dyDescent="0.25">
      <c r="A415" s="21" t="s">
        <v>2232</v>
      </c>
      <c r="B415" s="21" t="s">
        <v>1093</v>
      </c>
      <c r="C415" s="22">
        <v>70000000</v>
      </c>
      <c r="D415" s="21" t="s">
        <v>15</v>
      </c>
      <c r="E415" s="21" t="s">
        <v>2219</v>
      </c>
      <c r="F415" s="21" t="s">
        <v>1093</v>
      </c>
      <c r="G415" s="21" t="s">
        <v>2233</v>
      </c>
      <c r="H415" s="23">
        <v>7000000</v>
      </c>
      <c r="I415" s="21" t="s">
        <v>1251</v>
      </c>
      <c r="J415" s="24">
        <v>1</v>
      </c>
      <c r="K415" s="25">
        <v>0</v>
      </c>
      <c r="L415" s="26"/>
      <c r="M415" s="27"/>
      <c r="N415" s="26">
        <v>7000000</v>
      </c>
      <c r="O415" s="21" t="s">
        <v>99</v>
      </c>
      <c r="P415" s="21" t="s">
        <v>15</v>
      </c>
      <c r="Q415" s="21" t="s">
        <v>1257</v>
      </c>
      <c r="R415" s="21"/>
      <c r="S415" s="21">
        <v>409</v>
      </c>
      <c r="T415" s="21" t="s">
        <v>2221</v>
      </c>
      <c r="U415" s="21" t="s">
        <v>2221</v>
      </c>
    </row>
    <row r="416" spans="1:21" ht="52" customHeight="1" x14ac:dyDescent="0.25">
      <c r="A416" s="28" t="s">
        <v>2234</v>
      </c>
      <c r="B416" s="28" t="s">
        <v>1093</v>
      </c>
      <c r="C416" s="22">
        <v>82000000</v>
      </c>
      <c r="D416" s="28" t="s">
        <v>15</v>
      </c>
      <c r="E416" s="28" t="s">
        <v>2219</v>
      </c>
      <c r="F416" s="28" t="s">
        <v>1093</v>
      </c>
      <c r="G416" s="28" t="s">
        <v>2235</v>
      </c>
      <c r="H416" s="29">
        <v>8200000</v>
      </c>
      <c r="I416" s="28" t="s">
        <v>1251</v>
      </c>
      <c r="J416" s="30">
        <v>1</v>
      </c>
      <c r="K416" s="31">
        <v>0</v>
      </c>
      <c r="L416" s="32"/>
      <c r="M416" s="33"/>
      <c r="N416" s="32">
        <v>8200000</v>
      </c>
      <c r="O416" s="28" t="s">
        <v>99</v>
      </c>
      <c r="P416" s="28" t="s">
        <v>15</v>
      </c>
      <c r="Q416" s="28" t="s">
        <v>1257</v>
      </c>
      <c r="R416" s="28"/>
      <c r="S416" s="28">
        <v>410</v>
      </c>
      <c r="T416" s="28" t="s">
        <v>2221</v>
      </c>
      <c r="U416" s="28" t="s">
        <v>2221</v>
      </c>
    </row>
    <row r="417" spans="1:21" ht="52" customHeight="1" x14ac:dyDescent="0.25">
      <c r="A417" s="21" t="s">
        <v>2236</v>
      </c>
      <c r="B417" s="21" t="s">
        <v>1093</v>
      </c>
      <c r="C417" s="22">
        <v>83000000</v>
      </c>
      <c r="D417" s="21" t="s">
        <v>15</v>
      </c>
      <c r="E417" s="21" t="s">
        <v>2219</v>
      </c>
      <c r="F417" s="21" t="s">
        <v>1093</v>
      </c>
      <c r="G417" s="21" t="s">
        <v>2237</v>
      </c>
      <c r="H417" s="23">
        <v>8300000</v>
      </c>
      <c r="I417" s="21" t="s">
        <v>1251</v>
      </c>
      <c r="J417" s="24">
        <v>1</v>
      </c>
      <c r="K417" s="25">
        <v>0</v>
      </c>
      <c r="L417" s="26"/>
      <c r="M417" s="27"/>
      <c r="N417" s="26">
        <v>8300000</v>
      </c>
      <c r="O417" s="21" t="s">
        <v>99</v>
      </c>
      <c r="P417" s="21" t="s">
        <v>15</v>
      </c>
      <c r="Q417" s="21" t="s">
        <v>1257</v>
      </c>
      <c r="R417" s="21"/>
      <c r="S417" s="21">
        <v>411</v>
      </c>
      <c r="T417" s="21" t="s">
        <v>2221</v>
      </c>
      <c r="U417" s="21" t="s">
        <v>2221</v>
      </c>
    </row>
    <row r="418" spans="1:21" ht="52" customHeight="1" x14ac:dyDescent="0.25">
      <c r="A418" s="28" t="s">
        <v>2238</v>
      </c>
      <c r="B418" s="28" t="s">
        <v>1093</v>
      </c>
      <c r="C418" s="22">
        <v>83000000</v>
      </c>
      <c r="D418" s="28" t="s">
        <v>15</v>
      </c>
      <c r="E418" s="28" t="s">
        <v>2219</v>
      </c>
      <c r="F418" s="28" t="s">
        <v>1093</v>
      </c>
      <c r="G418" s="28" t="s">
        <v>2239</v>
      </c>
      <c r="H418" s="29">
        <v>8300000</v>
      </c>
      <c r="I418" s="28" t="s">
        <v>1251</v>
      </c>
      <c r="J418" s="30">
        <v>1</v>
      </c>
      <c r="K418" s="31">
        <v>0</v>
      </c>
      <c r="L418" s="32"/>
      <c r="M418" s="33"/>
      <c r="N418" s="32">
        <v>8300000</v>
      </c>
      <c r="O418" s="28" t="s">
        <v>99</v>
      </c>
      <c r="P418" s="28" t="s">
        <v>15</v>
      </c>
      <c r="Q418" s="28" t="s">
        <v>1257</v>
      </c>
      <c r="R418" s="28"/>
      <c r="S418" s="28">
        <v>412</v>
      </c>
      <c r="T418" s="28" t="s">
        <v>2221</v>
      </c>
      <c r="U418" s="28" t="s">
        <v>2221</v>
      </c>
    </row>
    <row r="419" spans="1:21" ht="52" customHeight="1" x14ac:dyDescent="0.25">
      <c r="A419" s="21" t="s">
        <v>2240</v>
      </c>
      <c r="B419" s="21" t="s">
        <v>1093</v>
      </c>
      <c r="C419" s="22">
        <v>70000000</v>
      </c>
      <c r="D419" s="21" t="s">
        <v>15</v>
      </c>
      <c r="E419" s="21" t="s">
        <v>2219</v>
      </c>
      <c r="F419" s="21" t="s">
        <v>1093</v>
      </c>
      <c r="G419" s="21" t="s">
        <v>2241</v>
      </c>
      <c r="H419" s="23">
        <v>7000000</v>
      </c>
      <c r="I419" s="21" t="s">
        <v>1251</v>
      </c>
      <c r="J419" s="24">
        <v>1</v>
      </c>
      <c r="K419" s="25">
        <v>0</v>
      </c>
      <c r="L419" s="26"/>
      <c r="M419" s="27"/>
      <c r="N419" s="26">
        <v>7000000</v>
      </c>
      <c r="O419" s="21" t="s">
        <v>99</v>
      </c>
      <c r="P419" s="21" t="s">
        <v>15</v>
      </c>
      <c r="Q419" s="21" t="s">
        <v>1286</v>
      </c>
      <c r="R419" s="21"/>
      <c r="S419" s="21">
        <v>413</v>
      </c>
      <c r="T419" s="21" t="s">
        <v>2221</v>
      </c>
      <c r="U419" s="21" t="s">
        <v>2221</v>
      </c>
    </row>
    <row r="420" spans="1:21" ht="52" customHeight="1" x14ac:dyDescent="0.25">
      <c r="A420" s="28" t="s">
        <v>2242</v>
      </c>
      <c r="B420" s="28" t="s">
        <v>1093</v>
      </c>
      <c r="C420" s="22">
        <v>95000000</v>
      </c>
      <c r="D420" s="28" t="s">
        <v>15</v>
      </c>
      <c r="E420" s="28" t="s">
        <v>2219</v>
      </c>
      <c r="F420" s="28" t="s">
        <v>1093</v>
      </c>
      <c r="G420" s="28" t="s">
        <v>2243</v>
      </c>
      <c r="H420" s="29">
        <v>9500000</v>
      </c>
      <c r="I420" s="28" t="s">
        <v>1251</v>
      </c>
      <c r="J420" s="30">
        <v>1</v>
      </c>
      <c r="K420" s="31">
        <v>0</v>
      </c>
      <c r="L420" s="32"/>
      <c r="M420" s="33"/>
      <c r="N420" s="32">
        <v>9500000</v>
      </c>
      <c r="O420" s="28" t="s">
        <v>99</v>
      </c>
      <c r="P420" s="28" t="s">
        <v>15</v>
      </c>
      <c r="Q420" s="28" t="s">
        <v>1257</v>
      </c>
      <c r="R420" s="28"/>
      <c r="S420" s="28">
        <v>414</v>
      </c>
      <c r="T420" s="28" t="s">
        <v>2221</v>
      </c>
      <c r="U420" s="28" t="s">
        <v>2221</v>
      </c>
    </row>
    <row r="421" spans="1:21" ht="52" customHeight="1" x14ac:dyDescent="0.25">
      <c r="A421" s="21" t="s">
        <v>2244</v>
      </c>
      <c r="B421" s="21" t="s">
        <v>1093</v>
      </c>
      <c r="C421" s="22">
        <v>98000000</v>
      </c>
      <c r="D421" s="21" t="s">
        <v>15</v>
      </c>
      <c r="E421" s="21" t="s">
        <v>2219</v>
      </c>
      <c r="F421" s="21" t="s">
        <v>1093</v>
      </c>
      <c r="G421" s="21" t="s">
        <v>2245</v>
      </c>
      <c r="H421" s="23">
        <v>9800000</v>
      </c>
      <c r="I421" s="21" t="s">
        <v>1251</v>
      </c>
      <c r="J421" s="24">
        <v>1</v>
      </c>
      <c r="K421" s="25">
        <v>0</v>
      </c>
      <c r="L421" s="26"/>
      <c r="M421" s="27"/>
      <c r="N421" s="26">
        <v>9800000</v>
      </c>
      <c r="O421" s="21" t="s">
        <v>99</v>
      </c>
      <c r="P421" s="21" t="s">
        <v>15</v>
      </c>
      <c r="Q421" s="21" t="s">
        <v>1257</v>
      </c>
      <c r="R421" s="21"/>
      <c r="S421" s="21">
        <v>415</v>
      </c>
      <c r="T421" s="21" t="s">
        <v>2221</v>
      </c>
      <c r="U421" s="21" t="s">
        <v>2221</v>
      </c>
    </row>
    <row r="422" spans="1:21" ht="52" customHeight="1" x14ac:dyDescent="0.25">
      <c r="A422" s="28" t="s">
        <v>2246</v>
      </c>
      <c r="B422" s="28" t="s">
        <v>1093</v>
      </c>
      <c r="C422" s="22">
        <v>107000000</v>
      </c>
      <c r="D422" s="28" t="s">
        <v>15</v>
      </c>
      <c r="E422" s="28" t="s">
        <v>2219</v>
      </c>
      <c r="F422" s="28" t="s">
        <v>1093</v>
      </c>
      <c r="G422" s="28" t="s">
        <v>2247</v>
      </c>
      <c r="H422" s="29">
        <v>10700000</v>
      </c>
      <c r="I422" s="28" t="s">
        <v>1251</v>
      </c>
      <c r="J422" s="30">
        <v>1</v>
      </c>
      <c r="K422" s="31">
        <v>0</v>
      </c>
      <c r="L422" s="32"/>
      <c r="M422" s="33"/>
      <c r="N422" s="32">
        <v>10700000</v>
      </c>
      <c r="O422" s="28" t="s">
        <v>99</v>
      </c>
      <c r="P422" s="28" t="s">
        <v>15</v>
      </c>
      <c r="Q422" s="28" t="s">
        <v>1257</v>
      </c>
      <c r="R422" s="28"/>
      <c r="S422" s="28">
        <v>416</v>
      </c>
      <c r="T422" s="28" t="s">
        <v>2221</v>
      </c>
      <c r="U422" s="28" t="s">
        <v>2221</v>
      </c>
    </row>
    <row r="423" spans="1:21" ht="52" customHeight="1" x14ac:dyDescent="0.25">
      <c r="A423" s="21" t="s">
        <v>2248</v>
      </c>
      <c r="B423" s="21" t="s">
        <v>1093</v>
      </c>
      <c r="C423" s="22">
        <v>170000000</v>
      </c>
      <c r="D423" s="21" t="s">
        <v>15</v>
      </c>
      <c r="E423" s="21" t="s">
        <v>2219</v>
      </c>
      <c r="F423" s="21" t="s">
        <v>1093</v>
      </c>
      <c r="G423" s="21" t="s">
        <v>2249</v>
      </c>
      <c r="H423" s="23">
        <v>17000000</v>
      </c>
      <c r="I423" s="21" t="s">
        <v>1251</v>
      </c>
      <c r="J423" s="24">
        <v>1</v>
      </c>
      <c r="K423" s="25">
        <v>0</v>
      </c>
      <c r="L423" s="26"/>
      <c r="M423" s="27"/>
      <c r="N423" s="26">
        <v>17000000</v>
      </c>
      <c r="O423" s="21" t="s">
        <v>99</v>
      </c>
      <c r="P423" s="21" t="s">
        <v>15</v>
      </c>
      <c r="Q423" s="21" t="s">
        <v>1286</v>
      </c>
      <c r="R423" s="21"/>
      <c r="S423" s="21">
        <v>417</v>
      </c>
      <c r="T423" s="21" t="s">
        <v>2221</v>
      </c>
      <c r="U423" s="21" t="s">
        <v>2221</v>
      </c>
    </row>
    <row r="424" spans="1:21" ht="52" customHeight="1" x14ac:dyDescent="0.25">
      <c r="A424" s="28" t="s">
        <v>2250</v>
      </c>
      <c r="B424" s="28" t="s">
        <v>2251</v>
      </c>
      <c r="C424" s="22">
        <v>29000000</v>
      </c>
      <c r="D424" s="28" t="s">
        <v>15</v>
      </c>
      <c r="E424" s="28" t="s">
        <v>1773</v>
      </c>
      <c r="F424" s="28" t="s">
        <v>2251</v>
      </c>
      <c r="G424" s="28" t="s">
        <v>2252</v>
      </c>
      <c r="H424" s="29">
        <v>2900000</v>
      </c>
      <c r="I424" s="28" t="s">
        <v>1251</v>
      </c>
      <c r="J424" s="30">
        <v>1</v>
      </c>
      <c r="K424" s="31">
        <v>0</v>
      </c>
      <c r="L424" s="32"/>
      <c r="M424" s="33"/>
      <c r="N424" s="32">
        <v>2900000</v>
      </c>
      <c r="O424" s="28" t="s">
        <v>99</v>
      </c>
      <c r="P424" s="28" t="s">
        <v>15</v>
      </c>
      <c r="Q424" s="28" t="s">
        <v>1257</v>
      </c>
      <c r="R424" s="28"/>
      <c r="S424" s="28">
        <v>418</v>
      </c>
      <c r="T424" s="28" t="s">
        <v>2253</v>
      </c>
      <c r="U424" s="28" t="s">
        <v>2253</v>
      </c>
    </row>
    <row r="425" spans="1:21" ht="52" customHeight="1" x14ac:dyDescent="0.25">
      <c r="A425" s="21" t="s">
        <v>2254</v>
      </c>
      <c r="B425" s="21" t="s">
        <v>2251</v>
      </c>
      <c r="C425" s="22">
        <v>32000000</v>
      </c>
      <c r="D425" s="21" t="s">
        <v>15</v>
      </c>
      <c r="E425" s="21" t="s">
        <v>1773</v>
      </c>
      <c r="F425" s="21" t="s">
        <v>2251</v>
      </c>
      <c r="G425" s="21" t="s">
        <v>2255</v>
      </c>
      <c r="H425" s="23">
        <v>3200000</v>
      </c>
      <c r="I425" s="21" t="s">
        <v>1251</v>
      </c>
      <c r="J425" s="24">
        <v>1</v>
      </c>
      <c r="K425" s="25">
        <v>0</v>
      </c>
      <c r="L425" s="26"/>
      <c r="M425" s="27"/>
      <c r="N425" s="26">
        <v>3200000</v>
      </c>
      <c r="O425" s="21" t="s">
        <v>99</v>
      </c>
      <c r="P425" s="21" t="s">
        <v>15</v>
      </c>
      <c r="Q425" s="21" t="s">
        <v>1257</v>
      </c>
      <c r="R425" s="21"/>
      <c r="S425" s="21">
        <v>419</v>
      </c>
      <c r="T425" s="21" t="s">
        <v>2253</v>
      </c>
      <c r="U425" s="21" t="s">
        <v>2253</v>
      </c>
    </row>
    <row r="426" spans="1:21" ht="52" customHeight="1" x14ac:dyDescent="0.25">
      <c r="A426" s="28" t="s">
        <v>2256</v>
      </c>
      <c r="B426" s="28" t="s">
        <v>2257</v>
      </c>
      <c r="C426" s="22">
        <v>7000000</v>
      </c>
      <c r="D426" s="28" t="s">
        <v>15</v>
      </c>
      <c r="E426" s="28" t="s">
        <v>2206</v>
      </c>
      <c r="F426" s="28" t="s">
        <v>2257</v>
      </c>
      <c r="G426" s="28" t="s">
        <v>2258</v>
      </c>
      <c r="H426" s="29">
        <v>700000</v>
      </c>
      <c r="I426" s="28" t="s">
        <v>1251</v>
      </c>
      <c r="J426" s="30">
        <v>1</v>
      </c>
      <c r="K426" s="31">
        <v>0</v>
      </c>
      <c r="L426" s="32"/>
      <c r="M426" s="33"/>
      <c r="N426" s="32">
        <v>700000</v>
      </c>
      <c r="O426" s="28" t="s">
        <v>99</v>
      </c>
      <c r="P426" s="28" t="s">
        <v>15</v>
      </c>
      <c r="Q426" s="28" t="s">
        <v>1257</v>
      </c>
      <c r="R426" s="28"/>
      <c r="S426" s="28">
        <v>420</v>
      </c>
      <c r="T426" s="28" t="s">
        <v>2259</v>
      </c>
      <c r="U426" s="28" t="s">
        <v>2259</v>
      </c>
    </row>
    <row r="427" spans="1:21" ht="52" customHeight="1" x14ac:dyDescent="0.25">
      <c r="A427" s="21" t="s">
        <v>2260</v>
      </c>
      <c r="B427" s="21" t="s">
        <v>2257</v>
      </c>
      <c r="C427" s="22">
        <v>4000000</v>
      </c>
      <c r="D427" s="21" t="s">
        <v>15</v>
      </c>
      <c r="E427" s="21" t="s">
        <v>2206</v>
      </c>
      <c r="F427" s="21" t="s">
        <v>2257</v>
      </c>
      <c r="G427" s="21" t="s">
        <v>2261</v>
      </c>
      <c r="H427" s="23">
        <v>400000</v>
      </c>
      <c r="I427" s="21" t="s">
        <v>1251</v>
      </c>
      <c r="J427" s="24">
        <v>1</v>
      </c>
      <c r="K427" s="25">
        <v>0</v>
      </c>
      <c r="L427" s="26"/>
      <c r="M427" s="27"/>
      <c r="N427" s="26">
        <v>400000</v>
      </c>
      <c r="O427" s="21" t="s">
        <v>99</v>
      </c>
      <c r="P427" s="21" t="s">
        <v>15</v>
      </c>
      <c r="Q427" s="21" t="s">
        <v>1257</v>
      </c>
      <c r="R427" s="21"/>
      <c r="S427" s="21">
        <v>421</v>
      </c>
      <c r="T427" s="21" t="s">
        <v>2259</v>
      </c>
      <c r="U427" s="21" t="s">
        <v>2259</v>
      </c>
    </row>
    <row r="428" spans="1:21" ht="52" customHeight="1" x14ac:dyDescent="0.25">
      <c r="A428" s="28" t="s">
        <v>2262</v>
      </c>
      <c r="B428" s="28" t="s">
        <v>2257</v>
      </c>
      <c r="C428" s="22">
        <v>3500000</v>
      </c>
      <c r="D428" s="28" t="s">
        <v>15</v>
      </c>
      <c r="E428" s="28" t="s">
        <v>2206</v>
      </c>
      <c r="F428" s="28" t="s">
        <v>2257</v>
      </c>
      <c r="G428" s="28" t="s">
        <v>2263</v>
      </c>
      <c r="H428" s="29">
        <v>350000</v>
      </c>
      <c r="I428" s="28" t="s">
        <v>1251</v>
      </c>
      <c r="J428" s="30">
        <v>1</v>
      </c>
      <c r="K428" s="31">
        <v>0</v>
      </c>
      <c r="L428" s="32"/>
      <c r="M428" s="33"/>
      <c r="N428" s="32">
        <v>350000</v>
      </c>
      <c r="O428" s="28" t="s">
        <v>99</v>
      </c>
      <c r="P428" s="28" t="s">
        <v>15</v>
      </c>
      <c r="Q428" s="28" t="s">
        <v>1257</v>
      </c>
      <c r="R428" s="28"/>
      <c r="S428" s="28">
        <v>422</v>
      </c>
      <c r="T428" s="28" t="s">
        <v>2259</v>
      </c>
      <c r="U428" s="28" t="s">
        <v>2259</v>
      </c>
    </row>
    <row r="429" spans="1:21" ht="52" customHeight="1" x14ac:dyDescent="0.25">
      <c r="A429" s="21" t="s">
        <v>2264</v>
      </c>
      <c r="B429" s="21" t="s">
        <v>2257</v>
      </c>
      <c r="C429" s="22">
        <v>3500000</v>
      </c>
      <c r="D429" s="21" t="s">
        <v>15</v>
      </c>
      <c r="E429" s="21" t="s">
        <v>2206</v>
      </c>
      <c r="F429" s="21" t="s">
        <v>2257</v>
      </c>
      <c r="G429" s="21" t="s">
        <v>2265</v>
      </c>
      <c r="H429" s="23">
        <v>350000</v>
      </c>
      <c r="I429" s="21" t="s">
        <v>1251</v>
      </c>
      <c r="J429" s="24">
        <v>1</v>
      </c>
      <c r="K429" s="25">
        <v>0</v>
      </c>
      <c r="L429" s="26"/>
      <c r="M429" s="27"/>
      <c r="N429" s="26">
        <v>350000</v>
      </c>
      <c r="O429" s="21" t="s">
        <v>99</v>
      </c>
      <c r="P429" s="21" t="s">
        <v>15</v>
      </c>
      <c r="Q429" s="21" t="s">
        <v>1257</v>
      </c>
      <c r="R429" s="21"/>
      <c r="S429" s="21">
        <v>423</v>
      </c>
      <c r="T429" s="21" t="s">
        <v>2259</v>
      </c>
      <c r="U429" s="21" t="s">
        <v>2259</v>
      </c>
    </row>
    <row r="430" spans="1:21" ht="52" customHeight="1" x14ac:dyDescent="0.25">
      <c r="A430" s="28" t="s">
        <v>2266</v>
      </c>
      <c r="B430" s="28" t="s">
        <v>2257</v>
      </c>
      <c r="C430" s="22">
        <v>4300000</v>
      </c>
      <c r="D430" s="28" t="s">
        <v>15</v>
      </c>
      <c r="E430" s="28" t="s">
        <v>2206</v>
      </c>
      <c r="F430" s="28" t="s">
        <v>2257</v>
      </c>
      <c r="G430" s="28" t="s">
        <v>2267</v>
      </c>
      <c r="H430" s="29">
        <v>430000</v>
      </c>
      <c r="I430" s="28" t="s">
        <v>1251</v>
      </c>
      <c r="J430" s="30">
        <v>1</v>
      </c>
      <c r="K430" s="31">
        <v>0</v>
      </c>
      <c r="L430" s="32"/>
      <c r="M430" s="33"/>
      <c r="N430" s="32">
        <v>430000</v>
      </c>
      <c r="O430" s="28" t="s">
        <v>99</v>
      </c>
      <c r="P430" s="28" t="s">
        <v>15</v>
      </c>
      <c r="Q430" s="28" t="s">
        <v>1257</v>
      </c>
      <c r="R430" s="28"/>
      <c r="S430" s="28">
        <v>424</v>
      </c>
      <c r="T430" s="28" t="s">
        <v>2259</v>
      </c>
      <c r="U430" s="28" t="s">
        <v>2259</v>
      </c>
    </row>
    <row r="431" spans="1:21" ht="52" customHeight="1" x14ac:dyDescent="0.25">
      <c r="A431" s="21" t="s">
        <v>2268</v>
      </c>
      <c r="B431" s="21" t="s">
        <v>2269</v>
      </c>
      <c r="C431" s="22">
        <v>30000000</v>
      </c>
      <c r="D431" s="21" t="s">
        <v>15</v>
      </c>
      <c r="E431" s="21" t="s">
        <v>2186</v>
      </c>
      <c r="F431" s="21" t="s">
        <v>2269</v>
      </c>
      <c r="G431" s="21" t="s">
        <v>2270</v>
      </c>
      <c r="H431" s="23">
        <v>3000000</v>
      </c>
      <c r="I431" s="21" t="s">
        <v>1251</v>
      </c>
      <c r="J431" s="24">
        <v>1</v>
      </c>
      <c r="K431" s="25">
        <v>0</v>
      </c>
      <c r="L431" s="26"/>
      <c r="M431" s="27"/>
      <c r="N431" s="26">
        <v>3000000</v>
      </c>
      <c r="O431" s="21" t="s">
        <v>99</v>
      </c>
      <c r="P431" s="21" t="s">
        <v>15</v>
      </c>
      <c r="Q431" s="21" t="s">
        <v>1257</v>
      </c>
      <c r="R431" s="21"/>
      <c r="S431" s="21">
        <v>425</v>
      </c>
      <c r="T431" s="21" t="s">
        <v>2271</v>
      </c>
      <c r="U431" s="21" t="s">
        <v>2271</v>
      </c>
    </row>
    <row r="432" spans="1:21" ht="52" customHeight="1" x14ac:dyDescent="0.25">
      <c r="A432" s="28" t="s">
        <v>2272</v>
      </c>
      <c r="B432" s="28" t="s">
        <v>2269</v>
      </c>
      <c r="C432" s="22">
        <v>42000000</v>
      </c>
      <c r="D432" s="28" t="s">
        <v>15</v>
      </c>
      <c r="E432" s="28" t="s">
        <v>2186</v>
      </c>
      <c r="F432" s="28" t="s">
        <v>2269</v>
      </c>
      <c r="G432" s="28" t="s">
        <v>2273</v>
      </c>
      <c r="H432" s="29">
        <v>4200000</v>
      </c>
      <c r="I432" s="28" t="s">
        <v>1251</v>
      </c>
      <c r="J432" s="30">
        <v>1</v>
      </c>
      <c r="K432" s="31">
        <v>0</v>
      </c>
      <c r="L432" s="32"/>
      <c r="M432" s="33"/>
      <c r="N432" s="32">
        <v>4200000</v>
      </c>
      <c r="O432" s="28" t="s">
        <v>99</v>
      </c>
      <c r="P432" s="28" t="s">
        <v>15</v>
      </c>
      <c r="Q432" s="28" t="s">
        <v>1257</v>
      </c>
      <c r="R432" s="28"/>
      <c r="S432" s="28">
        <v>426</v>
      </c>
      <c r="T432" s="28" t="s">
        <v>2271</v>
      </c>
      <c r="U432" s="28" t="s">
        <v>2271</v>
      </c>
    </row>
    <row r="433" spans="1:21" ht="52" customHeight="1" x14ac:dyDescent="0.25">
      <c r="A433" s="21" t="s">
        <v>2274</v>
      </c>
      <c r="B433" s="21" t="s">
        <v>2269</v>
      </c>
      <c r="C433" s="22">
        <v>60000000</v>
      </c>
      <c r="D433" s="21" t="s">
        <v>15</v>
      </c>
      <c r="E433" s="21" t="s">
        <v>2186</v>
      </c>
      <c r="F433" s="21" t="s">
        <v>2269</v>
      </c>
      <c r="G433" s="21" t="s">
        <v>2275</v>
      </c>
      <c r="H433" s="23">
        <v>6000000</v>
      </c>
      <c r="I433" s="21" t="s">
        <v>1251</v>
      </c>
      <c r="J433" s="24">
        <v>1</v>
      </c>
      <c r="K433" s="25">
        <v>0</v>
      </c>
      <c r="L433" s="26"/>
      <c r="M433" s="27"/>
      <c r="N433" s="26">
        <v>6000000</v>
      </c>
      <c r="O433" s="21" t="s">
        <v>99</v>
      </c>
      <c r="P433" s="21" t="s">
        <v>15</v>
      </c>
      <c r="Q433" s="21" t="s">
        <v>1257</v>
      </c>
      <c r="R433" s="21"/>
      <c r="S433" s="21">
        <v>427</v>
      </c>
      <c r="T433" s="21" t="s">
        <v>2271</v>
      </c>
      <c r="U433" s="21" t="s">
        <v>2271</v>
      </c>
    </row>
    <row r="434" spans="1:21" ht="52" customHeight="1" x14ac:dyDescent="0.25">
      <c r="A434" s="28" t="s">
        <v>2276</v>
      </c>
      <c r="B434" s="28" t="s">
        <v>2277</v>
      </c>
      <c r="C434" s="22">
        <v>52400000</v>
      </c>
      <c r="D434" s="28" t="s">
        <v>15</v>
      </c>
      <c r="E434" s="28" t="s">
        <v>2278</v>
      </c>
      <c r="F434" s="28" t="s">
        <v>2277</v>
      </c>
      <c r="G434" s="28" t="s">
        <v>2279</v>
      </c>
      <c r="H434" s="29">
        <v>5240000</v>
      </c>
      <c r="I434" s="28" t="s">
        <v>1251</v>
      </c>
      <c r="J434" s="30">
        <v>1</v>
      </c>
      <c r="K434" s="31">
        <v>0</v>
      </c>
      <c r="L434" s="32"/>
      <c r="M434" s="33"/>
      <c r="N434" s="32">
        <v>5240000</v>
      </c>
      <c r="O434" s="28" t="s">
        <v>99</v>
      </c>
      <c r="P434" s="28" t="s">
        <v>15</v>
      </c>
      <c r="Q434" s="28" t="s">
        <v>1257</v>
      </c>
      <c r="R434" s="28"/>
      <c r="S434" s="28">
        <v>428</v>
      </c>
      <c r="T434" s="28" t="s">
        <v>2280</v>
      </c>
      <c r="U434" s="28" t="s">
        <v>2280</v>
      </c>
    </row>
    <row r="435" spans="1:21" ht="52" customHeight="1" x14ac:dyDescent="0.25">
      <c r="A435" s="21" t="s">
        <v>2281</v>
      </c>
      <c r="B435" s="21" t="s">
        <v>2277</v>
      </c>
      <c r="C435" s="22">
        <v>64000000</v>
      </c>
      <c r="D435" s="21" t="s">
        <v>15</v>
      </c>
      <c r="E435" s="21" t="s">
        <v>2278</v>
      </c>
      <c r="F435" s="21" t="s">
        <v>2277</v>
      </c>
      <c r="G435" s="21" t="s">
        <v>2282</v>
      </c>
      <c r="H435" s="23">
        <v>6400000</v>
      </c>
      <c r="I435" s="21" t="s">
        <v>1251</v>
      </c>
      <c r="J435" s="24">
        <v>1</v>
      </c>
      <c r="K435" s="25">
        <v>0</v>
      </c>
      <c r="L435" s="26"/>
      <c r="M435" s="27"/>
      <c r="N435" s="26">
        <v>6400000</v>
      </c>
      <c r="O435" s="21" t="s">
        <v>99</v>
      </c>
      <c r="P435" s="21" t="s">
        <v>15</v>
      </c>
      <c r="Q435" s="21" t="s">
        <v>1257</v>
      </c>
      <c r="R435" s="21"/>
      <c r="S435" s="21">
        <v>429</v>
      </c>
      <c r="T435" s="21" t="s">
        <v>2280</v>
      </c>
      <c r="U435" s="21" t="s">
        <v>2280</v>
      </c>
    </row>
    <row r="436" spans="1:21" ht="52" customHeight="1" x14ac:dyDescent="0.25">
      <c r="A436" s="28" t="s">
        <v>2283</v>
      </c>
      <c r="B436" s="28" t="s">
        <v>2277</v>
      </c>
      <c r="C436" s="22">
        <v>82000000</v>
      </c>
      <c r="D436" s="28" t="s">
        <v>15</v>
      </c>
      <c r="E436" s="28" t="s">
        <v>2278</v>
      </c>
      <c r="F436" s="28" t="s">
        <v>2277</v>
      </c>
      <c r="G436" s="28" t="s">
        <v>2284</v>
      </c>
      <c r="H436" s="29">
        <v>8200000</v>
      </c>
      <c r="I436" s="28" t="s">
        <v>1251</v>
      </c>
      <c r="J436" s="30">
        <v>1</v>
      </c>
      <c r="K436" s="31">
        <v>0</v>
      </c>
      <c r="L436" s="32"/>
      <c r="M436" s="33"/>
      <c r="N436" s="32">
        <v>8200000</v>
      </c>
      <c r="O436" s="28" t="s">
        <v>99</v>
      </c>
      <c r="P436" s="28" t="s">
        <v>15</v>
      </c>
      <c r="Q436" s="28" t="s">
        <v>1257</v>
      </c>
      <c r="R436" s="28"/>
      <c r="S436" s="28">
        <v>430</v>
      </c>
      <c r="T436" s="28" t="s">
        <v>2280</v>
      </c>
      <c r="U436" s="28" t="s">
        <v>2280</v>
      </c>
    </row>
    <row r="437" spans="1:21" ht="52" customHeight="1" x14ac:dyDescent="0.25">
      <c r="A437" s="21" t="s">
        <v>2285</v>
      </c>
      <c r="B437" s="21" t="s">
        <v>2286</v>
      </c>
      <c r="C437" s="22">
        <v>41000000</v>
      </c>
      <c r="D437" s="21" t="s">
        <v>15</v>
      </c>
      <c r="E437" s="21" t="s">
        <v>1749</v>
      </c>
      <c r="F437" s="21" t="s">
        <v>2286</v>
      </c>
      <c r="G437" s="21" t="s">
        <v>2287</v>
      </c>
      <c r="H437" s="23">
        <v>4100000</v>
      </c>
      <c r="I437" s="21" t="s">
        <v>1251</v>
      </c>
      <c r="J437" s="24">
        <v>1</v>
      </c>
      <c r="K437" s="25">
        <v>0</v>
      </c>
      <c r="L437" s="26"/>
      <c r="M437" s="27"/>
      <c r="N437" s="26">
        <v>4100000</v>
      </c>
      <c r="O437" s="21" t="s">
        <v>99</v>
      </c>
      <c r="P437" s="21" t="s">
        <v>15</v>
      </c>
      <c r="Q437" s="21" t="s">
        <v>1257</v>
      </c>
      <c r="R437" s="21"/>
      <c r="S437" s="21">
        <v>431</v>
      </c>
      <c r="T437" s="21" t="s">
        <v>2288</v>
      </c>
      <c r="U437" s="21" t="s">
        <v>2288</v>
      </c>
    </row>
    <row r="438" spans="1:21" ht="52" customHeight="1" x14ac:dyDescent="0.25">
      <c r="A438" s="28" t="s">
        <v>2289</v>
      </c>
      <c r="B438" s="28" t="s">
        <v>2286</v>
      </c>
      <c r="C438" s="22">
        <v>42000000</v>
      </c>
      <c r="D438" s="28" t="s">
        <v>15</v>
      </c>
      <c r="E438" s="28" t="s">
        <v>1749</v>
      </c>
      <c r="F438" s="28" t="s">
        <v>2286</v>
      </c>
      <c r="G438" s="28" t="s">
        <v>2290</v>
      </c>
      <c r="H438" s="29">
        <v>4200000</v>
      </c>
      <c r="I438" s="28" t="s">
        <v>1251</v>
      </c>
      <c r="J438" s="30">
        <v>1</v>
      </c>
      <c r="K438" s="31">
        <v>0</v>
      </c>
      <c r="L438" s="32"/>
      <c r="M438" s="33"/>
      <c r="N438" s="32">
        <v>4200000</v>
      </c>
      <c r="O438" s="28" t="s">
        <v>99</v>
      </c>
      <c r="P438" s="28" t="s">
        <v>15</v>
      </c>
      <c r="Q438" s="28" t="s">
        <v>1257</v>
      </c>
      <c r="R438" s="28"/>
      <c r="S438" s="28">
        <v>432</v>
      </c>
      <c r="T438" s="28" t="s">
        <v>2288</v>
      </c>
      <c r="U438" s="28" t="s">
        <v>2288</v>
      </c>
    </row>
    <row r="439" spans="1:21" ht="52" customHeight="1" x14ac:dyDescent="0.25">
      <c r="A439" s="21" t="s">
        <v>2291</v>
      </c>
      <c r="B439" s="21" t="s">
        <v>2292</v>
      </c>
      <c r="C439" s="22">
        <v>4500000</v>
      </c>
      <c r="D439" s="21" t="s">
        <v>15</v>
      </c>
      <c r="E439" s="21" t="s">
        <v>2278</v>
      </c>
      <c r="F439" s="21" t="s">
        <v>2292</v>
      </c>
      <c r="G439" s="21" t="s">
        <v>2293</v>
      </c>
      <c r="H439" s="23">
        <v>450000</v>
      </c>
      <c r="I439" s="21" t="s">
        <v>1251</v>
      </c>
      <c r="J439" s="24">
        <v>1</v>
      </c>
      <c r="K439" s="25">
        <v>0</v>
      </c>
      <c r="L439" s="26"/>
      <c r="M439" s="27"/>
      <c r="N439" s="26">
        <v>450000</v>
      </c>
      <c r="O439" s="21" t="s">
        <v>99</v>
      </c>
      <c r="P439" s="21" t="s">
        <v>15</v>
      </c>
      <c r="Q439" s="21" t="s">
        <v>1257</v>
      </c>
      <c r="R439" s="21"/>
      <c r="S439" s="21">
        <v>433</v>
      </c>
      <c r="T439" s="21" t="s">
        <v>2294</v>
      </c>
      <c r="U439" s="21" t="s">
        <v>2294</v>
      </c>
    </row>
    <row r="440" spans="1:21" ht="52" customHeight="1" x14ac:dyDescent="0.25">
      <c r="A440" s="28" t="s">
        <v>2295</v>
      </c>
      <c r="B440" s="28" t="s">
        <v>2292</v>
      </c>
      <c r="C440" s="22">
        <v>4800000</v>
      </c>
      <c r="D440" s="28" t="s">
        <v>15</v>
      </c>
      <c r="E440" s="28" t="s">
        <v>2278</v>
      </c>
      <c r="F440" s="28" t="s">
        <v>2292</v>
      </c>
      <c r="G440" s="28" t="s">
        <v>2296</v>
      </c>
      <c r="H440" s="29">
        <v>480000</v>
      </c>
      <c r="I440" s="28" t="s">
        <v>1251</v>
      </c>
      <c r="J440" s="30">
        <v>1</v>
      </c>
      <c r="K440" s="31">
        <v>0</v>
      </c>
      <c r="L440" s="32"/>
      <c r="M440" s="33"/>
      <c r="N440" s="32">
        <v>480000</v>
      </c>
      <c r="O440" s="28" t="s">
        <v>99</v>
      </c>
      <c r="P440" s="28" t="s">
        <v>15</v>
      </c>
      <c r="Q440" s="28" t="s">
        <v>1257</v>
      </c>
      <c r="R440" s="28"/>
      <c r="S440" s="28">
        <v>434</v>
      </c>
      <c r="T440" s="28" t="s">
        <v>2294</v>
      </c>
      <c r="U440" s="28" t="s">
        <v>2294</v>
      </c>
    </row>
    <row r="441" spans="1:21" ht="52" customHeight="1" x14ac:dyDescent="0.25">
      <c r="A441" s="21" t="s">
        <v>2297</v>
      </c>
      <c r="B441" s="21" t="s">
        <v>2292</v>
      </c>
      <c r="C441" s="22">
        <v>5000000</v>
      </c>
      <c r="D441" s="21" t="s">
        <v>15</v>
      </c>
      <c r="E441" s="21" t="s">
        <v>2278</v>
      </c>
      <c r="F441" s="21" t="s">
        <v>2292</v>
      </c>
      <c r="G441" s="21" t="s">
        <v>2298</v>
      </c>
      <c r="H441" s="23">
        <v>500000</v>
      </c>
      <c r="I441" s="21" t="s">
        <v>1251</v>
      </c>
      <c r="J441" s="24">
        <v>1</v>
      </c>
      <c r="K441" s="25">
        <v>0</v>
      </c>
      <c r="L441" s="26"/>
      <c r="M441" s="27"/>
      <c r="N441" s="26">
        <v>500000</v>
      </c>
      <c r="O441" s="21" t="s">
        <v>99</v>
      </c>
      <c r="P441" s="21" t="s">
        <v>15</v>
      </c>
      <c r="Q441" s="21" t="s">
        <v>1257</v>
      </c>
      <c r="R441" s="21"/>
      <c r="S441" s="21">
        <v>435</v>
      </c>
      <c r="T441" s="21" t="s">
        <v>2294</v>
      </c>
      <c r="U441" s="21" t="s">
        <v>2294</v>
      </c>
    </row>
    <row r="442" spans="1:21" ht="52" customHeight="1" x14ac:dyDescent="0.25">
      <c r="A442" s="28" t="s">
        <v>2299</v>
      </c>
      <c r="B442" s="28" t="s">
        <v>515</v>
      </c>
      <c r="C442" s="22">
        <v>2300000</v>
      </c>
      <c r="D442" s="28" t="s">
        <v>15</v>
      </c>
      <c r="E442" s="28" t="s">
        <v>1289</v>
      </c>
      <c r="F442" s="28" t="s">
        <v>515</v>
      </c>
      <c r="G442" s="28" t="s">
        <v>2300</v>
      </c>
      <c r="H442" s="29">
        <v>230000</v>
      </c>
      <c r="I442" s="28" t="s">
        <v>1251</v>
      </c>
      <c r="J442" s="30">
        <v>1</v>
      </c>
      <c r="K442" s="31">
        <v>0</v>
      </c>
      <c r="L442" s="32"/>
      <c r="M442" s="33"/>
      <c r="N442" s="32">
        <v>230000</v>
      </c>
      <c r="O442" s="28" t="s">
        <v>99</v>
      </c>
      <c r="P442" s="28" t="s">
        <v>15</v>
      </c>
      <c r="Q442" s="28" t="s">
        <v>1257</v>
      </c>
      <c r="R442" s="28"/>
      <c r="S442" s="28">
        <v>436</v>
      </c>
      <c r="T442" s="28" t="s">
        <v>2301</v>
      </c>
      <c r="U442" s="28" t="s">
        <v>2301</v>
      </c>
    </row>
    <row r="443" spans="1:21" ht="52" customHeight="1" x14ac:dyDescent="0.25">
      <c r="A443" s="21" t="s">
        <v>2302</v>
      </c>
      <c r="B443" s="21" t="s">
        <v>515</v>
      </c>
      <c r="C443" s="22">
        <v>2600000</v>
      </c>
      <c r="D443" s="21" t="s">
        <v>15</v>
      </c>
      <c r="E443" s="21" t="s">
        <v>1289</v>
      </c>
      <c r="F443" s="21" t="s">
        <v>515</v>
      </c>
      <c r="G443" s="21" t="s">
        <v>2303</v>
      </c>
      <c r="H443" s="23">
        <v>260000</v>
      </c>
      <c r="I443" s="21" t="s">
        <v>1251</v>
      </c>
      <c r="J443" s="24">
        <v>1</v>
      </c>
      <c r="K443" s="25">
        <v>0</v>
      </c>
      <c r="L443" s="26"/>
      <c r="M443" s="27"/>
      <c r="N443" s="26">
        <v>260000</v>
      </c>
      <c r="O443" s="21" t="s">
        <v>99</v>
      </c>
      <c r="P443" s="21" t="s">
        <v>15</v>
      </c>
      <c r="Q443" s="21" t="s">
        <v>1257</v>
      </c>
      <c r="R443" s="21"/>
      <c r="S443" s="21">
        <v>437</v>
      </c>
      <c r="T443" s="21" t="s">
        <v>2301</v>
      </c>
      <c r="U443" s="21" t="s">
        <v>2301</v>
      </c>
    </row>
    <row r="444" spans="1:21" ht="52" customHeight="1" x14ac:dyDescent="0.25">
      <c r="A444" s="28" t="s">
        <v>2304</v>
      </c>
      <c r="B444" s="28" t="s">
        <v>515</v>
      </c>
      <c r="C444" s="22">
        <v>2800000</v>
      </c>
      <c r="D444" s="28" t="s">
        <v>15</v>
      </c>
      <c r="E444" s="28" t="s">
        <v>1289</v>
      </c>
      <c r="F444" s="28" t="s">
        <v>515</v>
      </c>
      <c r="G444" s="28" t="s">
        <v>2305</v>
      </c>
      <c r="H444" s="29">
        <v>280000</v>
      </c>
      <c r="I444" s="28" t="s">
        <v>1251</v>
      </c>
      <c r="J444" s="30">
        <v>1</v>
      </c>
      <c r="K444" s="31">
        <v>0</v>
      </c>
      <c r="L444" s="32"/>
      <c r="M444" s="33"/>
      <c r="N444" s="32">
        <v>280000</v>
      </c>
      <c r="O444" s="28" t="s">
        <v>99</v>
      </c>
      <c r="P444" s="28" t="s">
        <v>15</v>
      </c>
      <c r="Q444" s="28" t="s">
        <v>1257</v>
      </c>
      <c r="R444" s="28"/>
      <c r="S444" s="28">
        <v>438</v>
      </c>
      <c r="T444" s="28" t="s">
        <v>2301</v>
      </c>
      <c r="U444" s="28" t="s">
        <v>2301</v>
      </c>
    </row>
    <row r="445" spans="1:21" ht="52" customHeight="1" x14ac:dyDescent="0.25">
      <c r="A445" s="21" t="s">
        <v>2306</v>
      </c>
      <c r="B445" s="21" t="s">
        <v>515</v>
      </c>
      <c r="C445" s="22">
        <v>3000000</v>
      </c>
      <c r="D445" s="21" t="s">
        <v>15</v>
      </c>
      <c r="E445" s="21" t="s">
        <v>1289</v>
      </c>
      <c r="F445" s="21" t="s">
        <v>515</v>
      </c>
      <c r="G445" s="21" t="s">
        <v>2307</v>
      </c>
      <c r="H445" s="23">
        <v>300000</v>
      </c>
      <c r="I445" s="21" t="s">
        <v>1251</v>
      </c>
      <c r="J445" s="24">
        <v>1</v>
      </c>
      <c r="K445" s="25">
        <v>0</v>
      </c>
      <c r="L445" s="26"/>
      <c r="M445" s="27"/>
      <c r="N445" s="26">
        <v>300000</v>
      </c>
      <c r="O445" s="21" t="s">
        <v>99</v>
      </c>
      <c r="P445" s="21" t="s">
        <v>15</v>
      </c>
      <c r="Q445" s="21" t="s">
        <v>1257</v>
      </c>
      <c r="R445" s="21"/>
      <c r="S445" s="21">
        <v>439</v>
      </c>
      <c r="T445" s="21" t="s">
        <v>2301</v>
      </c>
      <c r="U445" s="21" t="s">
        <v>2301</v>
      </c>
    </row>
    <row r="446" spans="1:21" ht="52" customHeight="1" x14ac:dyDescent="0.25">
      <c r="A446" s="28" t="s">
        <v>2308</v>
      </c>
      <c r="B446" s="28" t="s">
        <v>515</v>
      </c>
      <c r="C446" s="22">
        <v>3800000</v>
      </c>
      <c r="D446" s="28" t="s">
        <v>15</v>
      </c>
      <c r="E446" s="28" t="s">
        <v>1289</v>
      </c>
      <c r="F446" s="28" t="s">
        <v>515</v>
      </c>
      <c r="G446" s="28" t="s">
        <v>2309</v>
      </c>
      <c r="H446" s="29">
        <v>380000</v>
      </c>
      <c r="I446" s="28" t="s">
        <v>1251</v>
      </c>
      <c r="J446" s="30">
        <v>1</v>
      </c>
      <c r="K446" s="31">
        <v>0</v>
      </c>
      <c r="L446" s="32"/>
      <c r="M446" s="33"/>
      <c r="N446" s="32">
        <v>380000</v>
      </c>
      <c r="O446" s="28" t="s">
        <v>99</v>
      </c>
      <c r="P446" s="28" t="s">
        <v>15</v>
      </c>
      <c r="Q446" s="28" t="s">
        <v>1257</v>
      </c>
      <c r="R446" s="28"/>
      <c r="S446" s="28">
        <v>440</v>
      </c>
      <c r="T446" s="28" t="s">
        <v>2301</v>
      </c>
      <c r="U446" s="28" t="s">
        <v>2301</v>
      </c>
    </row>
    <row r="447" spans="1:21" ht="52" customHeight="1" x14ac:dyDescent="0.25">
      <c r="A447" s="21" t="s">
        <v>2310</v>
      </c>
      <c r="B447" s="21" t="s">
        <v>2311</v>
      </c>
      <c r="C447" s="22">
        <v>2500000</v>
      </c>
      <c r="D447" s="21" t="s">
        <v>15</v>
      </c>
      <c r="E447" s="21" t="s">
        <v>1289</v>
      </c>
      <c r="F447" s="21" t="s">
        <v>2311</v>
      </c>
      <c r="G447" s="21" t="s">
        <v>2312</v>
      </c>
      <c r="H447" s="23">
        <v>250000</v>
      </c>
      <c r="I447" s="21" t="s">
        <v>1251</v>
      </c>
      <c r="J447" s="24">
        <v>1</v>
      </c>
      <c r="K447" s="25">
        <v>0</v>
      </c>
      <c r="L447" s="26"/>
      <c r="M447" s="27"/>
      <c r="N447" s="26">
        <v>250000</v>
      </c>
      <c r="O447" s="21" t="s">
        <v>99</v>
      </c>
      <c r="P447" s="21" t="s">
        <v>15</v>
      </c>
      <c r="Q447" s="21" t="s">
        <v>1257</v>
      </c>
      <c r="R447" s="21"/>
      <c r="S447" s="21">
        <v>441</v>
      </c>
      <c r="T447" s="21" t="s">
        <v>2313</v>
      </c>
      <c r="U447" s="21" t="s">
        <v>2313</v>
      </c>
    </row>
    <row r="448" spans="1:21" ht="52" customHeight="1" x14ac:dyDescent="0.25">
      <c r="A448" s="28" t="s">
        <v>2314</v>
      </c>
      <c r="B448" s="28" t="s">
        <v>2311</v>
      </c>
      <c r="C448" s="22">
        <v>4500000</v>
      </c>
      <c r="D448" s="28" t="s">
        <v>15</v>
      </c>
      <c r="E448" s="28" t="s">
        <v>1289</v>
      </c>
      <c r="F448" s="28" t="s">
        <v>2311</v>
      </c>
      <c r="G448" s="28" t="s">
        <v>2315</v>
      </c>
      <c r="H448" s="29">
        <v>450000</v>
      </c>
      <c r="I448" s="28" t="s">
        <v>1251</v>
      </c>
      <c r="J448" s="30">
        <v>1</v>
      </c>
      <c r="K448" s="31">
        <v>0</v>
      </c>
      <c r="L448" s="32"/>
      <c r="M448" s="33"/>
      <c r="N448" s="32">
        <v>450000</v>
      </c>
      <c r="O448" s="28" t="s">
        <v>99</v>
      </c>
      <c r="P448" s="28" t="s">
        <v>15</v>
      </c>
      <c r="Q448" s="28" t="s">
        <v>1257</v>
      </c>
      <c r="R448" s="28"/>
      <c r="S448" s="28">
        <v>442</v>
      </c>
      <c r="T448" s="28" t="s">
        <v>2313</v>
      </c>
      <c r="U448" s="28" t="s">
        <v>2313</v>
      </c>
    </row>
    <row r="449" spans="1:21" ht="52" customHeight="1" x14ac:dyDescent="0.25">
      <c r="A449" s="21" t="s">
        <v>2316</v>
      </c>
      <c r="B449" s="21" t="s">
        <v>2311</v>
      </c>
      <c r="C449" s="22">
        <v>8000000</v>
      </c>
      <c r="D449" s="21" t="s">
        <v>15</v>
      </c>
      <c r="E449" s="21" t="s">
        <v>1289</v>
      </c>
      <c r="F449" s="21" t="s">
        <v>2311</v>
      </c>
      <c r="G449" s="21" t="s">
        <v>2317</v>
      </c>
      <c r="H449" s="23">
        <v>800000</v>
      </c>
      <c r="I449" s="21" t="s">
        <v>1251</v>
      </c>
      <c r="J449" s="24">
        <v>1</v>
      </c>
      <c r="K449" s="25">
        <v>0</v>
      </c>
      <c r="L449" s="26"/>
      <c r="M449" s="27"/>
      <c r="N449" s="26">
        <v>800000</v>
      </c>
      <c r="O449" s="21" t="s">
        <v>99</v>
      </c>
      <c r="P449" s="21" t="s">
        <v>15</v>
      </c>
      <c r="Q449" s="21" t="s">
        <v>1257</v>
      </c>
      <c r="R449" s="21"/>
      <c r="S449" s="21">
        <v>443</v>
      </c>
      <c r="T449" s="21" t="s">
        <v>2313</v>
      </c>
      <c r="U449" s="21" t="s">
        <v>2313</v>
      </c>
    </row>
    <row r="450" spans="1:21" ht="52" customHeight="1" x14ac:dyDescent="0.25">
      <c r="A450" s="28" t="s">
        <v>2318</v>
      </c>
      <c r="B450" s="28" t="s">
        <v>2319</v>
      </c>
      <c r="C450" s="22">
        <v>730000</v>
      </c>
      <c r="D450" s="28" t="s">
        <v>15</v>
      </c>
      <c r="E450" s="28" t="s">
        <v>1830</v>
      </c>
      <c r="F450" s="28" t="s">
        <v>2319</v>
      </c>
      <c r="G450" s="28" t="s">
        <v>2320</v>
      </c>
      <c r="H450" s="29">
        <v>73000</v>
      </c>
      <c r="I450" s="28" t="s">
        <v>1251</v>
      </c>
      <c r="J450" s="30">
        <v>1</v>
      </c>
      <c r="K450" s="31">
        <v>0</v>
      </c>
      <c r="L450" s="32"/>
      <c r="M450" s="33"/>
      <c r="N450" s="32">
        <v>73000</v>
      </c>
      <c r="O450" s="28" t="s">
        <v>99</v>
      </c>
      <c r="P450" s="28" t="s">
        <v>15</v>
      </c>
      <c r="Q450" s="28" t="s">
        <v>1286</v>
      </c>
      <c r="R450" s="28"/>
      <c r="S450" s="28">
        <v>444</v>
      </c>
      <c r="T450" s="28" t="s">
        <v>2321</v>
      </c>
      <c r="U450" s="28" t="s">
        <v>2321</v>
      </c>
    </row>
    <row r="451" spans="1:21" ht="52" customHeight="1" x14ac:dyDescent="0.25">
      <c r="A451" s="21" t="s">
        <v>2322</v>
      </c>
      <c r="B451" s="21" t="s">
        <v>2319</v>
      </c>
      <c r="C451" s="22">
        <v>450000</v>
      </c>
      <c r="D451" s="21" t="s">
        <v>15</v>
      </c>
      <c r="E451" s="21" t="s">
        <v>1830</v>
      </c>
      <c r="F451" s="21" t="s">
        <v>2319</v>
      </c>
      <c r="G451" s="21" t="s">
        <v>2323</v>
      </c>
      <c r="H451" s="23">
        <v>45000</v>
      </c>
      <c r="I451" s="21" t="s">
        <v>1251</v>
      </c>
      <c r="J451" s="24">
        <v>1</v>
      </c>
      <c r="K451" s="25">
        <v>0</v>
      </c>
      <c r="L451" s="26"/>
      <c r="M451" s="27"/>
      <c r="N451" s="26">
        <v>45000</v>
      </c>
      <c r="O451" s="21" t="s">
        <v>99</v>
      </c>
      <c r="P451" s="21" t="s">
        <v>15</v>
      </c>
      <c r="Q451" s="21" t="s">
        <v>1257</v>
      </c>
      <c r="R451" s="21"/>
      <c r="S451" s="21">
        <v>445</v>
      </c>
      <c r="T451" s="21" t="s">
        <v>2321</v>
      </c>
      <c r="U451" s="21" t="s">
        <v>2321</v>
      </c>
    </row>
    <row r="452" spans="1:21" ht="52" customHeight="1" x14ac:dyDescent="0.25">
      <c r="A452" s="28" t="s">
        <v>2324</v>
      </c>
      <c r="B452" s="28" t="s">
        <v>2319</v>
      </c>
      <c r="C452" s="22">
        <v>450000</v>
      </c>
      <c r="D452" s="28" t="s">
        <v>15</v>
      </c>
      <c r="E452" s="28" t="s">
        <v>1830</v>
      </c>
      <c r="F452" s="28" t="s">
        <v>2319</v>
      </c>
      <c r="G452" s="28" t="s">
        <v>2325</v>
      </c>
      <c r="H452" s="29">
        <v>45000</v>
      </c>
      <c r="I452" s="28" t="s">
        <v>1251</v>
      </c>
      <c r="J452" s="30">
        <v>1</v>
      </c>
      <c r="K452" s="31">
        <v>0</v>
      </c>
      <c r="L452" s="32"/>
      <c r="M452" s="33"/>
      <c r="N452" s="32">
        <v>45000</v>
      </c>
      <c r="O452" s="28" t="s">
        <v>99</v>
      </c>
      <c r="P452" s="28" t="s">
        <v>15</v>
      </c>
      <c r="Q452" s="28" t="s">
        <v>1257</v>
      </c>
      <c r="R452" s="28"/>
      <c r="S452" s="28">
        <v>446</v>
      </c>
      <c r="T452" s="28" t="s">
        <v>2321</v>
      </c>
      <c r="U452" s="28" t="s">
        <v>2321</v>
      </c>
    </row>
    <row r="453" spans="1:21" ht="52" customHeight="1" x14ac:dyDescent="0.25">
      <c r="A453" s="21" t="s">
        <v>2326</v>
      </c>
      <c r="B453" s="21" t="s">
        <v>2319</v>
      </c>
      <c r="C453" s="22">
        <v>500000</v>
      </c>
      <c r="D453" s="21" t="s">
        <v>15</v>
      </c>
      <c r="E453" s="21" t="s">
        <v>1830</v>
      </c>
      <c r="F453" s="21" t="s">
        <v>2319</v>
      </c>
      <c r="G453" s="21" t="s">
        <v>2327</v>
      </c>
      <c r="H453" s="23">
        <v>50000</v>
      </c>
      <c r="I453" s="21" t="s">
        <v>1251</v>
      </c>
      <c r="J453" s="24">
        <v>1</v>
      </c>
      <c r="K453" s="25">
        <v>0</v>
      </c>
      <c r="L453" s="26"/>
      <c r="M453" s="27"/>
      <c r="N453" s="26">
        <v>50000</v>
      </c>
      <c r="O453" s="21" t="s">
        <v>99</v>
      </c>
      <c r="P453" s="21" t="s">
        <v>15</v>
      </c>
      <c r="Q453" s="21" t="s">
        <v>1286</v>
      </c>
      <c r="R453" s="21"/>
      <c r="S453" s="21">
        <v>447</v>
      </c>
      <c r="T453" s="21" t="s">
        <v>2321</v>
      </c>
      <c r="U453" s="21" t="s">
        <v>2321</v>
      </c>
    </row>
    <row r="454" spans="1:21" ht="52" customHeight="1" x14ac:dyDescent="0.25">
      <c r="A454" s="28" t="s">
        <v>2328</v>
      </c>
      <c r="B454" s="28" t="s">
        <v>2329</v>
      </c>
      <c r="C454" s="22">
        <v>42000000</v>
      </c>
      <c r="D454" s="28" t="s">
        <v>15</v>
      </c>
      <c r="E454" s="28" t="s">
        <v>2330</v>
      </c>
      <c r="F454" s="28" t="s">
        <v>2329</v>
      </c>
      <c r="G454" s="28" t="s">
        <v>2074</v>
      </c>
      <c r="H454" s="29">
        <v>4200000</v>
      </c>
      <c r="I454" s="28" t="s">
        <v>1251</v>
      </c>
      <c r="J454" s="30">
        <v>1</v>
      </c>
      <c r="K454" s="31">
        <v>0</v>
      </c>
      <c r="L454" s="32"/>
      <c r="M454" s="33"/>
      <c r="N454" s="32">
        <v>4200000</v>
      </c>
      <c r="O454" s="28" t="s">
        <v>99</v>
      </c>
      <c r="P454" s="28" t="s">
        <v>15</v>
      </c>
      <c r="Q454" s="28" t="s">
        <v>1257</v>
      </c>
      <c r="R454" s="28"/>
      <c r="S454" s="28">
        <v>448</v>
      </c>
      <c r="T454" s="28" t="s">
        <v>2331</v>
      </c>
      <c r="U454" s="28" t="s">
        <v>2331</v>
      </c>
    </row>
    <row r="455" spans="1:21" ht="52" customHeight="1" x14ac:dyDescent="0.25">
      <c r="A455" s="21" t="s">
        <v>2332</v>
      </c>
      <c r="B455" s="21" t="s">
        <v>2329</v>
      </c>
      <c r="C455" s="22">
        <v>48600000</v>
      </c>
      <c r="D455" s="21" t="s">
        <v>15</v>
      </c>
      <c r="E455" s="21" t="s">
        <v>2330</v>
      </c>
      <c r="F455" s="21" t="s">
        <v>2329</v>
      </c>
      <c r="G455" s="21" t="s">
        <v>2078</v>
      </c>
      <c r="H455" s="23">
        <v>4860000</v>
      </c>
      <c r="I455" s="21" t="s">
        <v>1251</v>
      </c>
      <c r="J455" s="24">
        <v>1</v>
      </c>
      <c r="K455" s="25">
        <v>0</v>
      </c>
      <c r="L455" s="26"/>
      <c r="M455" s="27"/>
      <c r="N455" s="26">
        <v>4860000</v>
      </c>
      <c r="O455" s="21" t="s">
        <v>99</v>
      </c>
      <c r="P455" s="21" t="s">
        <v>15</v>
      </c>
      <c r="Q455" s="21" t="s">
        <v>1257</v>
      </c>
      <c r="R455" s="21"/>
      <c r="S455" s="21">
        <v>449</v>
      </c>
      <c r="T455" s="21" t="s">
        <v>2331</v>
      </c>
      <c r="U455" s="21" t="s">
        <v>2331</v>
      </c>
    </row>
    <row r="456" spans="1:21" ht="52" customHeight="1" x14ac:dyDescent="0.25">
      <c r="A456" s="28" t="s">
        <v>2333</v>
      </c>
      <c r="B456" s="28" t="s">
        <v>2329</v>
      </c>
      <c r="C456" s="22">
        <v>52900000</v>
      </c>
      <c r="D456" s="28" t="s">
        <v>15</v>
      </c>
      <c r="E456" s="28" t="s">
        <v>2330</v>
      </c>
      <c r="F456" s="28" t="s">
        <v>2329</v>
      </c>
      <c r="G456" s="28" t="s">
        <v>2334</v>
      </c>
      <c r="H456" s="29">
        <v>5290000</v>
      </c>
      <c r="I456" s="28" t="s">
        <v>1251</v>
      </c>
      <c r="J456" s="30">
        <v>1</v>
      </c>
      <c r="K456" s="31">
        <v>0</v>
      </c>
      <c r="L456" s="32"/>
      <c r="M456" s="33"/>
      <c r="N456" s="32">
        <v>5290000</v>
      </c>
      <c r="O456" s="28" t="s">
        <v>99</v>
      </c>
      <c r="P456" s="28" t="s">
        <v>15</v>
      </c>
      <c r="Q456" s="28" t="s">
        <v>1257</v>
      </c>
      <c r="R456" s="28"/>
      <c r="S456" s="28">
        <v>450</v>
      </c>
      <c r="T456" s="28" t="s">
        <v>2331</v>
      </c>
      <c r="U456" s="28" t="s">
        <v>2331</v>
      </c>
    </row>
    <row r="457" spans="1:21" ht="52" customHeight="1" x14ac:dyDescent="0.25">
      <c r="A457" s="21" t="s">
        <v>2335</v>
      </c>
      <c r="B457" s="21" t="s">
        <v>2329</v>
      </c>
      <c r="C457" s="22">
        <v>61300000</v>
      </c>
      <c r="D457" s="21" t="s">
        <v>15</v>
      </c>
      <c r="E457" s="21" t="s">
        <v>2330</v>
      </c>
      <c r="F457" s="21" t="s">
        <v>2329</v>
      </c>
      <c r="G457" s="21" t="s">
        <v>2086</v>
      </c>
      <c r="H457" s="23">
        <v>6130000</v>
      </c>
      <c r="I457" s="21" t="s">
        <v>1251</v>
      </c>
      <c r="J457" s="24">
        <v>1</v>
      </c>
      <c r="K457" s="25">
        <v>0</v>
      </c>
      <c r="L457" s="26"/>
      <c r="M457" s="27"/>
      <c r="N457" s="26">
        <v>6130000</v>
      </c>
      <c r="O457" s="21" t="s">
        <v>99</v>
      </c>
      <c r="P457" s="21" t="s">
        <v>15</v>
      </c>
      <c r="Q457" s="21" t="s">
        <v>1257</v>
      </c>
      <c r="R457" s="21"/>
      <c r="S457" s="21">
        <v>451</v>
      </c>
      <c r="T457" s="21" t="s">
        <v>2331</v>
      </c>
      <c r="U457" s="21" t="s">
        <v>2331</v>
      </c>
    </row>
    <row r="458" spans="1:21" ht="52" customHeight="1" x14ac:dyDescent="0.25">
      <c r="A458" s="28" t="s">
        <v>2336</v>
      </c>
      <c r="B458" s="28" t="s">
        <v>2329</v>
      </c>
      <c r="C458" s="22">
        <v>83400000</v>
      </c>
      <c r="D458" s="28" t="s">
        <v>15</v>
      </c>
      <c r="E458" s="28" t="s">
        <v>2330</v>
      </c>
      <c r="F458" s="28" t="s">
        <v>2329</v>
      </c>
      <c r="G458" s="28" t="s">
        <v>2088</v>
      </c>
      <c r="H458" s="29">
        <v>8340000</v>
      </c>
      <c r="I458" s="28" t="s">
        <v>1251</v>
      </c>
      <c r="J458" s="30">
        <v>1</v>
      </c>
      <c r="K458" s="31">
        <v>0</v>
      </c>
      <c r="L458" s="32"/>
      <c r="M458" s="33"/>
      <c r="N458" s="32">
        <v>8340000</v>
      </c>
      <c r="O458" s="28" t="s">
        <v>99</v>
      </c>
      <c r="P458" s="28" t="s">
        <v>15</v>
      </c>
      <c r="Q458" s="28" t="s">
        <v>1257</v>
      </c>
      <c r="R458" s="28"/>
      <c r="S458" s="28">
        <v>452</v>
      </c>
      <c r="T458" s="28" t="s">
        <v>2331</v>
      </c>
      <c r="U458" s="28" t="s">
        <v>2331</v>
      </c>
    </row>
    <row r="459" spans="1:21" ht="52" customHeight="1" x14ac:dyDescent="0.25">
      <c r="A459" s="21" t="s">
        <v>2337</v>
      </c>
      <c r="B459" s="21" t="s">
        <v>2338</v>
      </c>
      <c r="C459" s="22">
        <v>25000000</v>
      </c>
      <c r="D459" s="21" t="s">
        <v>15</v>
      </c>
      <c r="E459" s="21" t="s">
        <v>2330</v>
      </c>
      <c r="F459" s="21" t="s">
        <v>2338</v>
      </c>
      <c r="G459" s="21" t="s">
        <v>2339</v>
      </c>
      <c r="H459" s="23">
        <v>2500000</v>
      </c>
      <c r="I459" s="21" t="s">
        <v>1251</v>
      </c>
      <c r="J459" s="24">
        <v>1</v>
      </c>
      <c r="K459" s="25">
        <v>0</v>
      </c>
      <c r="L459" s="26"/>
      <c r="M459" s="27"/>
      <c r="N459" s="26">
        <v>2500000</v>
      </c>
      <c r="O459" s="21" t="s">
        <v>99</v>
      </c>
      <c r="P459" s="21" t="s">
        <v>15</v>
      </c>
      <c r="Q459" s="21" t="s">
        <v>1257</v>
      </c>
      <c r="R459" s="21"/>
      <c r="S459" s="21">
        <v>453</v>
      </c>
      <c r="T459" s="21" t="s">
        <v>2340</v>
      </c>
      <c r="U459" s="21" t="s">
        <v>2340</v>
      </c>
    </row>
    <row r="460" spans="1:21" ht="52" customHeight="1" x14ac:dyDescent="0.25">
      <c r="A460" s="28" t="s">
        <v>2341</v>
      </c>
      <c r="B460" s="28" t="s">
        <v>2338</v>
      </c>
      <c r="C460" s="22">
        <v>28000000</v>
      </c>
      <c r="D460" s="28" t="s">
        <v>15</v>
      </c>
      <c r="E460" s="28" t="s">
        <v>2330</v>
      </c>
      <c r="F460" s="28" t="s">
        <v>2338</v>
      </c>
      <c r="G460" s="28" t="s">
        <v>2342</v>
      </c>
      <c r="H460" s="29">
        <v>2800000</v>
      </c>
      <c r="I460" s="28" t="s">
        <v>1251</v>
      </c>
      <c r="J460" s="30">
        <v>1</v>
      </c>
      <c r="K460" s="31">
        <v>0</v>
      </c>
      <c r="L460" s="32"/>
      <c r="M460" s="33"/>
      <c r="N460" s="32">
        <v>2800000</v>
      </c>
      <c r="O460" s="28" t="s">
        <v>99</v>
      </c>
      <c r="P460" s="28" t="s">
        <v>15</v>
      </c>
      <c r="Q460" s="28" t="s">
        <v>1257</v>
      </c>
      <c r="R460" s="28"/>
      <c r="S460" s="28">
        <v>454</v>
      </c>
      <c r="T460" s="28" t="s">
        <v>2340</v>
      </c>
      <c r="U460" s="28" t="s">
        <v>2340</v>
      </c>
    </row>
    <row r="461" spans="1:21" ht="52" customHeight="1" x14ac:dyDescent="0.25">
      <c r="A461" s="21" t="s">
        <v>2343</v>
      </c>
      <c r="B461" s="21" t="s">
        <v>2338</v>
      </c>
      <c r="C461" s="22">
        <v>33000000</v>
      </c>
      <c r="D461" s="21" t="s">
        <v>15</v>
      </c>
      <c r="E461" s="21" t="s">
        <v>2330</v>
      </c>
      <c r="F461" s="21" t="s">
        <v>2338</v>
      </c>
      <c r="G461" s="21" t="s">
        <v>2344</v>
      </c>
      <c r="H461" s="23">
        <v>3300000</v>
      </c>
      <c r="I461" s="21" t="s">
        <v>1251</v>
      </c>
      <c r="J461" s="24">
        <v>1</v>
      </c>
      <c r="K461" s="25">
        <v>0</v>
      </c>
      <c r="L461" s="26"/>
      <c r="M461" s="27"/>
      <c r="N461" s="26">
        <v>3300000</v>
      </c>
      <c r="O461" s="21" t="s">
        <v>99</v>
      </c>
      <c r="P461" s="21" t="s">
        <v>15</v>
      </c>
      <c r="Q461" s="21" t="s">
        <v>1257</v>
      </c>
      <c r="R461" s="21"/>
      <c r="S461" s="21">
        <v>455</v>
      </c>
      <c r="T461" s="21" t="s">
        <v>2340</v>
      </c>
      <c r="U461" s="21" t="s">
        <v>2340</v>
      </c>
    </row>
    <row r="462" spans="1:21" ht="52" customHeight="1" x14ac:dyDescent="0.25">
      <c r="A462" s="28" t="s">
        <v>2345</v>
      </c>
      <c r="B462" s="28" t="s">
        <v>2338</v>
      </c>
      <c r="C462" s="22">
        <v>35000000</v>
      </c>
      <c r="D462" s="28" t="s">
        <v>15</v>
      </c>
      <c r="E462" s="28" t="s">
        <v>2330</v>
      </c>
      <c r="F462" s="28" t="s">
        <v>2338</v>
      </c>
      <c r="G462" s="28" t="s">
        <v>2346</v>
      </c>
      <c r="H462" s="29">
        <v>3500000</v>
      </c>
      <c r="I462" s="28" t="s">
        <v>1251</v>
      </c>
      <c r="J462" s="30">
        <v>1</v>
      </c>
      <c r="K462" s="31">
        <v>0</v>
      </c>
      <c r="L462" s="32"/>
      <c r="M462" s="33"/>
      <c r="N462" s="32">
        <v>3500000</v>
      </c>
      <c r="O462" s="28" t="s">
        <v>99</v>
      </c>
      <c r="P462" s="28" t="s">
        <v>15</v>
      </c>
      <c r="Q462" s="28" t="s">
        <v>1257</v>
      </c>
      <c r="R462" s="28"/>
      <c r="S462" s="28">
        <v>456</v>
      </c>
      <c r="T462" s="28" t="s">
        <v>2340</v>
      </c>
      <c r="U462" s="28" t="s">
        <v>2340</v>
      </c>
    </row>
    <row r="463" spans="1:21" ht="52" customHeight="1" x14ac:dyDescent="0.25">
      <c r="A463" s="21" t="s">
        <v>2347</v>
      </c>
      <c r="B463" s="21" t="s">
        <v>2338</v>
      </c>
      <c r="C463" s="22">
        <v>39000000</v>
      </c>
      <c r="D463" s="21" t="s">
        <v>15</v>
      </c>
      <c r="E463" s="21" t="s">
        <v>2330</v>
      </c>
      <c r="F463" s="21" t="s">
        <v>2338</v>
      </c>
      <c r="G463" s="21" t="s">
        <v>2348</v>
      </c>
      <c r="H463" s="23">
        <v>3900000</v>
      </c>
      <c r="I463" s="21" t="s">
        <v>1251</v>
      </c>
      <c r="J463" s="24">
        <v>1</v>
      </c>
      <c r="K463" s="25">
        <v>0</v>
      </c>
      <c r="L463" s="26"/>
      <c r="M463" s="27"/>
      <c r="N463" s="26">
        <v>3900000</v>
      </c>
      <c r="O463" s="21" t="s">
        <v>99</v>
      </c>
      <c r="P463" s="21" t="s">
        <v>15</v>
      </c>
      <c r="Q463" s="21" t="s">
        <v>1257</v>
      </c>
      <c r="R463" s="21"/>
      <c r="S463" s="21">
        <v>457</v>
      </c>
      <c r="T463" s="21" t="s">
        <v>2340</v>
      </c>
      <c r="U463" s="21" t="s">
        <v>2340</v>
      </c>
    </row>
    <row r="464" spans="1:21" ht="52" customHeight="1" x14ac:dyDescent="0.25">
      <c r="A464" s="28" t="s">
        <v>2349</v>
      </c>
      <c r="B464" s="28" t="s">
        <v>2350</v>
      </c>
      <c r="C464" s="22">
        <v>5800000</v>
      </c>
      <c r="D464" s="28" t="s">
        <v>15</v>
      </c>
      <c r="E464" s="28" t="s">
        <v>1725</v>
      </c>
      <c r="F464" s="28" t="s">
        <v>2350</v>
      </c>
      <c r="G464" s="28" t="s">
        <v>2351</v>
      </c>
      <c r="H464" s="29">
        <v>580000</v>
      </c>
      <c r="I464" s="28" t="s">
        <v>1251</v>
      </c>
      <c r="J464" s="30">
        <v>1</v>
      </c>
      <c r="K464" s="31">
        <v>0</v>
      </c>
      <c r="L464" s="32"/>
      <c r="M464" s="33"/>
      <c r="N464" s="32">
        <v>580000</v>
      </c>
      <c r="O464" s="28" t="s">
        <v>99</v>
      </c>
      <c r="P464" s="28" t="s">
        <v>15</v>
      </c>
      <c r="Q464" s="28" t="s">
        <v>1257</v>
      </c>
      <c r="R464" s="28"/>
      <c r="S464" s="28">
        <v>458</v>
      </c>
      <c r="T464" s="28" t="s">
        <v>2352</v>
      </c>
      <c r="U464" s="28" t="s">
        <v>2352</v>
      </c>
    </row>
    <row r="465" spans="1:21" ht="52" customHeight="1" x14ac:dyDescent="0.25">
      <c r="A465" s="21" t="s">
        <v>2353</v>
      </c>
      <c r="B465" s="21" t="s">
        <v>2350</v>
      </c>
      <c r="C465" s="22">
        <v>6000000</v>
      </c>
      <c r="D465" s="21" t="s">
        <v>15</v>
      </c>
      <c r="E465" s="21" t="s">
        <v>1725</v>
      </c>
      <c r="F465" s="21" t="s">
        <v>2350</v>
      </c>
      <c r="G465" s="21" t="s">
        <v>2354</v>
      </c>
      <c r="H465" s="23">
        <v>600000</v>
      </c>
      <c r="I465" s="21" t="s">
        <v>1251</v>
      </c>
      <c r="J465" s="24">
        <v>1</v>
      </c>
      <c r="K465" s="25">
        <v>0</v>
      </c>
      <c r="L465" s="26"/>
      <c r="M465" s="27"/>
      <c r="N465" s="26">
        <v>600000</v>
      </c>
      <c r="O465" s="21" t="s">
        <v>99</v>
      </c>
      <c r="P465" s="21" t="s">
        <v>15</v>
      </c>
      <c r="Q465" s="21" t="s">
        <v>1257</v>
      </c>
      <c r="R465" s="21"/>
      <c r="S465" s="21">
        <v>459</v>
      </c>
      <c r="T465" s="21" t="s">
        <v>2352</v>
      </c>
      <c r="U465" s="21" t="s">
        <v>2352</v>
      </c>
    </row>
    <row r="466" spans="1:21" ht="52" customHeight="1" x14ac:dyDescent="0.25">
      <c r="A466" s="28" t="s">
        <v>2355</v>
      </c>
      <c r="B466" s="28" t="s">
        <v>2350</v>
      </c>
      <c r="C466" s="22">
        <v>18000000</v>
      </c>
      <c r="D466" s="28" t="s">
        <v>15</v>
      </c>
      <c r="E466" s="28" t="s">
        <v>1725</v>
      </c>
      <c r="F466" s="28" t="s">
        <v>2350</v>
      </c>
      <c r="G466" s="28" t="s">
        <v>2356</v>
      </c>
      <c r="H466" s="29">
        <v>1800000</v>
      </c>
      <c r="I466" s="28" t="s">
        <v>1251</v>
      </c>
      <c r="J466" s="30">
        <v>1</v>
      </c>
      <c r="K466" s="31">
        <v>0</v>
      </c>
      <c r="L466" s="32"/>
      <c r="M466" s="33"/>
      <c r="N466" s="32">
        <v>1800000</v>
      </c>
      <c r="O466" s="28" t="s">
        <v>99</v>
      </c>
      <c r="P466" s="28" t="s">
        <v>15</v>
      </c>
      <c r="Q466" s="28" t="s">
        <v>1286</v>
      </c>
      <c r="R466" s="28"/>
      <c r="S466" s="28">
        <v>460</v>
      </c>
      <c r="T466" s="28" t="s">
        <v>2352</v>
      </c>
      <c r="U466" s="28" t="s">
        <v>2352</v>
      </c>
    </row>
    <row r="467" spans="1:21" ht="52" customHeight="1" x14ac:dyDescent="0.25">
      <c r="A467" s="21" t="s">
        <v>2357</v>
      </c>
      <c r="B467" s="21" t="s">
        <v>2350</v>
      </c>
      <c r="C467" s="22">
        <v>4500000</v>
      </c>
      <c r="D467" s="21" t="s">
        <v>15</v>
      </c>
      <c r="E467" s="21" t="s">
        <v>1725</v>
      </c>
      <c r="F467" s="21" t="s">
        <v>2350</v>
      </c>
      <c r="G467" s="21" t="s">
        <v>2358</v>
      </c>
      <c r="H467" s="23">
        <v>450000</v>
      </c>
      <c r="I467" s="21" t="s">
        <v>1251</v>
      </c>
      <c r="J467" s="24">
        <v>1</v>
      </c>
      <c r="K467" s="25">
        <v>0</v>
      </c>
      <c r="L467" s="26"/>
      <c r="M467" s="27"/>
      <c r="N467" s="26">
        <v>450000</v>
      </c>
      <c r="O467" s="21" t="s">
        <v>99</v>
      </c>
      <c r="P467" s="21" t="s">
        <v>15</v>
      </c>
      <c r="Q467" s="21" t="s">
        <v>1257</v>
      </c>
      <c r="R467" s="21"/>
      <c r="S467" s="21">
        <v>461</v>
      </c>
      <c r="T467" s="21" t="s">
        <v>2352</v>
      </c>
      <c r="U467" s="21" t="s">
        <v>2352</v>
      </c>
    </row>
    <row r="468" spans="1:21" ht="52" customHeight="1" x14ac:dyDescent="0.25">
      <c r="A468" s="28" t="s">
        <v>2359</v>
      </c>
      <c r="B468" s="28" t="s">
        <v>2350</v>
      </c>
      <c r="C468" s="22">
        <v>4500000</v>
      </c>
      <c r="D468" s="28" t="s">
        <v>15</v>
      </c>
      <c r="E468" s="28" t="s">
        <v>1725</v>
      </c>
      <c r="F468" s="28" t="s">
        <v>2350</v>
      </c>
      <c r="G468" s="28" t="s">
        <v>2360</v>
      </c>
      <c r="H468" s="29">
        <v>450000</v>
      </c>
      <c r="I468" s="28" t="s">
        <v>1251</v>
      </c>
      <c r="J468" s="30">
        <v>1</v>
      </c>
      <c r="K468" s="31">
        <v>0</v>
      </c>
      <c r="L468" s="32"/>
      <c r="M468" s="33"/>
      <c r="N468" s="32">
        <v>450000</v>
      </c>
      <c r="O468" s="28" t="s">
        <v>99</v>
      </c>
      <c r="P468" s="28" t="s">
        <v>15</v>
      </c>
      <c r="Q468" s="28" t="s">
        <v>1257</v>
      </c>
      <c r="R468" s="28"/>
      <c r="S468" s="28">
        <v>462</v>
      </c>
      <c r="T468" s="28" t="s">
        <v>2352</v>
      </c>
      <c r="U468" s="28" t="s">
        <v>2352</v>
      </c>
    </row>
    <row r="469" spans="1:21" ht="52" customHeight="1" x14ac:dyDescent="0.25">
      <c r="A469" s="21" t="s">
        <v>2361</v>
      </c>
      <c r="B469" s="21" t="s">
        <v>2362</v>
      </c>
      <c r="C469" s="22">
        <v>4300000</v>
      </c>
      <c r="D469" s="21" t="s">
        <v>15</v>
      </c>
      <c r="E469" s="21" t="s">
        <v>1279</v>
      </c>
      <c r="F469" s="21" t="s">
        <v>2362</v>
      </c>
      <c r="G469" s="21" t="s">
        <v>2363</v>
      </c>
      <c r="H469" s="23">
        <v>430000</v>
      </c>
      <c r="I469" s="21" t="s">
        <v>1251</v>
      </c>
      <c r="J469" s="24">
        <v>1</v>
      </c>
      <c r="K469" s="25">
        <v>0</v>
      </c>
      <c r="L469" s="26"/>
      <c r="M469" s="27"/>
      <c r="N469" s="26">
        <v>430000</v>
      </c>
      <c r="O469" s="21" t="s">
        <v>99</v>
      </c>
      <c r="P469" s="21" t="s">
        <v>15</v>
      </c>
      <c r="Q469" s="21" t="s">
        <v>1257</v>
      </c>
      <c r="R469" s="21"/>
      <c r="S469" s="21">
        <v>463</v>
      </c>
      <c r="T469" s="21" t="s">
        <v>2364</v>
      </c>
      <c r="U469" s="21" t="s">
        <v>2364</v>
      </c>
    </row>
    <row r="470" spans="1:21" ht="52" customHeight="1" x14ac:dyDescent="0.25">
      <c r="A470" s="28" t="s">
        <v>2365</v>
      </c>
      <c r="B470" s="28" t="s">
        <v>2362</v>
      </c>
      <c r="C470" s="22">
        <v>4500000</v>
      </c>
      <c r="D470" s="28" t="s">
        <v>15</v>
      </c>
      <c r="E470" s="28" t="s">
        <v>1279</v>
      </c>
      <c r="F470" s="28" t="s">
        <v>2362</v>
      </c>
      <c r="G470" s="28" t="s">
        <v>2366</v>
      </c>
      <c r="H470" s="29">
        <v>450000</v>
      </c>
      <c r="I470" s="28" t="s">
        <v>1251</v>
      </c>
      <c r="J470" s="30">
        <v>1</v>
      </c>
      <c r="K470" s="31">
        <v>0</v>
      </c>
      <c r="L470" s="32"/>
      <c r="M470" s="33"/>
      <c r="N470" s="32">
        <v>450000</v>
      </c>
      <c r="O470" s="28" t="s">
        <v>99</v>
      </c>
      <c r="P470" s="28" t="s">
        <v>15</v>
      </c>
      <c r="Q470" s="28" t="s">
        <v>1257</v>
      </c>
      <c r="R470" s="28"/>
      <c r="S470" s="28">
        <v>464</v>
      </c>
      <c r="T470" s="28" t="s">
        <v>2364</v>
      </c>
      <c r="U470" s="28" t="s">
        <v>2364</v>
      </c>
    </row>
    <row r="471" spans="1:21" ht="52" customHeight="1" x14ac:dyDescent="0.25">
      <c r="A471" s="21" t="s">
        <v>2367</v>
      </c>
      <c r="B471" s="21" t="s">
        <v>2362</v>
      </c>
      <c r="C471" s="22">
        <v>120000000</v>
      </c>
      <c r="D471" s="21" t="s">
        <v>15</v>
      </c>
      <c r="E471" s="21" t="s">
        <v>1279</v>
      </c>
      <c r="F471" s="21" t="s">
        <v>2362</v>
      </c>
      <c r="G471" s="21" t="s">
        <v>2368</v>
      </c>
      <c r="H471" s="23">
        <v>12000000</v>
      </c>
      <c r="I471" s="21" t="s">
        <v>1251</v>
      </c>
      <c r="J471" s="24">
        <v>1</v>
      </c>
      <c r="K471" s="25">
        <v>0</v>
      </c>
      <c r="L471" s="26"/>
      <c r="M471" s="27"/>
      <c r="N471" s="26">
        <v>12000000</v>
      </c>
      <c r="O471" s="21" t="s">
        <v>99</v>
      </c>
      <c r="P471" s="21" t="s">
        <v>15</v>
      </c>
      <c r="Q471" s="21" t="s">
        <v>1257</v>
      </c>
      <c r="R471" s="21"/>
      <c r="S471" s="21">
        <v>465</v>
      </c>
      <c r="T471" s="21" t="s">
        <v>2364</v>
      </c>
      <c r="U471" s="21" t="s">
        <v>2364</v>
      </c>
    </row>
    <row r="472" spans="1:21" ht="52" customHeight="1" x14ac:dyDescent="0.25">
      <c r="A472" s="28" t="s">
        <v>2369</v>
      </c>
      <c r="B472" s="28" t="s">
        <v>2370</v>
      </c>
      <c r="C472" s="22">
        <v>65000000</v>
      </c>
      <c r="D472" s="28" t="s">
        <v>15</v>
      </c>
      <c r="E472" s="28" t="s">
        <v>1426</v>
      </c>
      <c r="F472" s="28" t="s">
        <v>2370</v>
      </c>
      <c r="G472" s="28" t="s">
        <v>2371</v>
      </c>
      <c r="H472" s="29">
        <v>6500000</v>
      </c>
      <c r="I472" s="28" t="s">
        <v>1251</v>
      </c>
      <c r="J472" s="30">
        <v>1</v>
      </c>
      <c r="K472" s="31">
        <v>0</v>
      </c>
      <c r="L472" s="32"/>
      <c r="M472" s="33"/>
      <c r="N472" s="32">
        <v>6500000</v>
      </c>
      <c r="O472" s="28" t="s">
        <v>99</v>
      </c>
      <c r="P472" s="28" t="s">
        <v>15</v>
      </c>
      <c r="Q472" s="28" t="s">
        <v>1257</v>
      </c>
      <c r="R472" s="28"/>
      <c r="S472" s="28">
        <v>466</v>
      </c>
      <c r="T472" s="28" t="s">
        <v>2372</v>
      </c>
      <c r="U472" s="28" t="s">
        <v>2372</v>
      </c>
    </row>
    <row r="473" spans="1:21" ht="52" customHeight="1" x14ac:dyDescent="0.25">
      <c r="A473" s="21" t="s">
        <v>2373</v>
      </c>
      <c r="B473" s="21" t="s">
        <v>2370</v>
      </c>
      <c r="C473" s="22">
        <v>93000000</v>
      </c>
      <c r="D473" s="21" t="s">
        <v>15</v>
      </c>
      <c r="E473" s="21" t="s">
        <v>1426</v>
      </c>
      <c r="F473" s="21" t="s">
        <v>2370</v>
      </c>
      <c r="G473" s="21" t="s">
        <v>2374</v>
      </c>
      <c r="H473" s="23">
        <v>9300000</v>
      </c>
      <c r="I473" s="21" t="s">
        <v>1251</v>
      </c>
      <c r="J473" s="24">
        <v>1</v>
      </c>
      <c r="K473" s="25">
        <v>0</v>
      </c>
      <c r="L473" s="26"/>
      <c r="M473" s="27"/>
      <c r="N473" s="26">
        <v>9300000</v>
      </c>
      <c r="O473" s="21" t="s">
        <v>99</v>
      </c>
      <c r="P473" s="21" t="s">
        <v>15</v>
      </c>
      <c r="Q473" s="21" t="s">
        <v>1257</v>
      </c>
      <c r="R473" s="21"/>
      <c r="S473" s="21">
        <v>467</v>
      </c>
      <c r="T473" s="21" t="s">
        <v>2372</v>
      </c>
      <c r="U473" s="21" t="s">
        <v>2372</v>
      </c>
    </row>
    <row r="474" spans="1:21" ht="52" customHeight="1" x14ac:dyDescent="0.25">
      <c r="A474" s="28" t="s">
        <v>2375</v>
      </c>
      <c r="B474" s="28" t="s">
        <v>2370</v>
      </c>
      <c r="C474" s="22">
        <v>103000000</v>
      </c>
      <c r="D474" s="28" t="s">
        <v>15</v>
      </c>
      <c r="E474" s="28" t="s">
        <v>1426</v>
      </c>
      <c r="F474" s="28" t="s">
        <v>2370</v>
      </c>
      <c r="G474" s="28" t="s">
        <v>2376</v>
      </c>
      <c r="H474" s="29">
        <v>10300000</v>
      </c>
      <c r="I474" s="28" t="s">
        <v>1251</v>
      </c>
      <c r="J474" s="30">
        <v>1</v>
      </c>
      <c r="K474" s="31">
        <v>0</v>
      </c>
      <c r="L474" s="32"/>
      <c r="M474" s="33"/>
      <c r="N474" s="32">
        <v>10300000</v>
      </c>
      <c r="O474" s="28" t="s">
        <v>99</v>
      </c>
      <c r="P474" s="28" t="s">
        <v>15</v>
      </c>
      <c r="Q474" s="28" t="s">
        <v>1257</v>
      </c>
      <c r="R474" s="28"/>
      <c r="S474" s="28">
        <v>468</v>
      </c>
      <c r="T474" s="28" t="s">
        <v>2372</v>
      </c>
      <c r="U474" s="28" t="s">
        <v>2372</v>
      </c>
    </row>
    <row r="475" spans="1:21" ht="52" customHeight="1" x14ac:dyDescent="0.25">
      <c r="A475" s="21" t="s">
        <v>2377</v>
      </c>
      <c r="B475" s="21" t="s">
        <v>2378</v>
      </c>
      <c r="C475" s="22">
        <v>14000000</v>
      </c>
      <c r="D475" s="21" t="s">
        <v>15</v>
      </c>
      <c r="E475" s="21" t="s">
        <v>1749</v>
      </c>
      <c r="F475" s="21" t="s">
        <v>2378</v>
      </c>
      <c r="G475" s="21" t="s">
        <v>2379</v>
      </c>
      <c r="H475" s="23">
        <v>1400000</v>
      </c>
      <c r="I475" s="21" t="s">
        <v>1251</v>
      </c>
      <c r="J475" s="24">
        <v>1</v>
      </c>
      <c r="K475" s="25">
        <v>0</v>
      </c>
      <c r="L475" s="26"/>
      <c r="M475" s="27"/>
      <c r="N475" s="26">
        <v>1400000</v>
      </c>
      <c r="O475" s="21" t="s">
        <v>99</v>
      </c>
      <c r="P475" s="21" t="s">
        <v>15</v>
      </c>
      <c r="Q475" s="21" t="s">
        <v>1257</v>
      </c>
      <c r="R475" s="21"/>
      <c r="S475" s="21">
        <v>469</v>
      </c>
      <c r="T475" s="21" t="s">
        <v>2380</v>
      </c>
      <c r="U475" s="21" t="s">
        <v>2380</v>
      </c>
    </row>
    <row r="476" spans="1:21" ht="52" customHeight="1" x14ac:dyDescent="0.25">
      <c r="A476" s="28" t="s">
        <v>2381</v>
      </c>
      <c r="B476" s="28" t="s">
        <v>2378</v>
      </c>
      <c r="C476" s="22">
        <v>15000000</v>
      </c>
      <c r="D476" s="28" t="s">
        <v>15</v>
      </c>
      <c r="E476" s="28" t="s">
        <v>1749</v>
      </c>
      <c r="F476" s="28" t="s">
        <v>2378</v>
      </c>
      <c r="G476" s="28" t="s">
        <v>2382</v>
      </c>
      <c r="H476" s="29">
        <v>1500000</v>
      </c>
      <c r="I476" s="28" t="s">
        <v>1251</v>
      </c>
      <c r="J476" s="30">
        <v>1</v>
      </c>
      <c r="K476" s="31">
        <v>0</v>
      </c>
      <c r="L476" s="32"/>
      <c r="M476" s="33"/>
      <c r="N476" s="32">
        <v>1500000</v>
      </c>
      <c r="O476" s="28" t="s">
        <v>99</v>
      </c>
      <c r="P476" s="28" t="s">
        <v>15</v>
      </c>
      <c r="Q476" s="28" t="s">
        <v>1286</v>
      </c>
      <c r="R476" s="28"/>
      <c r="S476" s="28">
        <v>470</v>
      </c>
      <c r="T476" s="28" t="s">
        <v>2380</v>
      </c>
      <c r="U476" s="28" t="s">
        <v>2380</v>
      </c>
    </row>
    <row r="477" spans="1:21" ht="52" customHeight="1" x14ac:dyDescent="0.25">
      <c r="A477" s="21" t="s">
        <v>2383</v>
      </c>
      <c r="B477" s="21" t="s">
        <v>2378</v>
      </c>
      <c r="C477" s="22">
        <v>16000000</v>
      </c>
      <c r="D477" s="21" t="s">
        <v>15</v>
      </c>
      <c r="E477" s="21" t="s">
        <v>1749</v>
      </c>
      <c r="F477" s="21" t="s">
        <v>2378</v>
      </c>
      <c r="G477" s="21" t="s">
        <v>2384</v>
      </c>
      <c r="H477" s="23">
        <v>1600000</v>
      </c>
      <c r="I477" s="21" t="s">
        <v>1251</v>
      </c>
      <c r="J477" s="24">
        <v>1</v>
      </c>
      <c r="K477" s="25">
        <v>0</v>
      </c>
      <c r="L477" s="26"/>
      <c r="M477" s="27"/>
      <c r="N477" s="26">
        <v>1600000</v>
      </c>
      <c r="O477" s="21" t="s">
        <v>99</v>
      </c>
      <c r="P477" s="21" t="s">
        <v>15</v>
      </c>
      <c r="Q477" s="21" t="s">
        <v>1286</v>
      </c>
      <c r="R477" s="21"/>
      <c r="S477" s="21">
        <v>471</v>
      </c>
      <c r="T477" s="21" t="s">
        <v>2380</v>
      </c>
      <c r="U477" s="21" t="s">
        <v>2380</v>
      </c>
    </row>
    <row r="478" spans="1:21" ht="52" customHeight="1" x14ac:dyDescent="0.25">
      <c r="A478" s="28" t="s">
        <v>2385</v>
      </c>
      <c r="B478" s="28" t="s">
        <v>2378</v>
      </c>
      <c r="C478" s="22">
        <v>17000000</v>
      </c>
      <c r="D478" s="28" t="s">
        <v>15</v>
      </c>
      <c r="E478" s="28" t="s">
        <v>1749</v>
      </c>
      <c r="F478" s="28" t="s">
        <v>2378</v>
      </c>
      <c r="G478" s="28" t="s">
        <v>2386</v>
      </c>
      <c r="H478" s="29">
        <v>1700000</v>
      </c>
      <c r="I478" s="28" t="s">
        <v>1251</v>
      </c>
      <c r="J478" s="30">
        <v>1</v>
      </c>
      <c r="K478" s="31">
        <v>0</v>
      </c>
      <c r="L478" s="32"/>
      <c r="M478" s="33"/>
      <c r="N478" s="32">
        <v>1700000</v>
      </c>
      <c r="O478" s="28" t="s">
        <v>99</v>
      </c>
      <c r="P478" s="28" t="s">
        <v>15</v>
      </c>
      <c r="Q478" s="28" t="s">
        <v>1286</v>
      </c>
      <c r="R478" s="28"/>
      <c r="S478" s="28">
        <v>472</v>
      </c>
      <c r="T478" s="28" t="s">
        <v>2380</v>
      </c>
      <c r="U478" s="28" t="s">
        <v>2380</v>
      </c>
    </row>
    <row r="479" spans="1:21" ht="52" customHeight="1" x14ac:dyDescent="0.25">
      <c r="A479" s="21" t="s">
        <v>2387</v>
      </c>
      <c r="B479" s="21" t="s">
        <v>2388</v>
      </c>
      <c r="C479" s="22">
        <v>10500000</v>
      </c>
      <c r="D479" s="21" t="s">
        <v>15</v>
      </c>
      <c r="E479" s="21" t="s">
        <v>1894</v>
      </c>
      <c r="F479" s="21" t="s">
        <v>2388</v>
      </c>
      <c r="G479" s="21" t="s">
        <v>2389</v>
      </c>
      <c r="H479" s="23">
        <v>1050000</v>
      </c>
      <c r="I479" s="21" t="s">
        <v>1251</v>
      </c>
      <c r="J479" s="24">
        <v>1</v>
      </c>
      <c r="K479" s="25">
        <v>0</v>
      </c>
      <c r="L479" s="26"/>
      <c r="M479" s="27"/>
      <c r="N479" s="26">
        <v>1050000</v>
      </c>
      <c r="O479" s="21" t="s">
        <v>99</v>
      </c>
      <c r="P479" s="21" t="s">
        <v>15</v>
      </c>
      <c r="Q479" s="21" t="s">
        <v>1257</v>
      </c>
      <c r="R479" s="21"/>
      <c r="S479" s="21">
        <v>473</v>
      </c>
      <c r="T479" s="21" t="s">
        <v>2390</v>
      </c>
      <c r="U479" s="21" t="s">
        <v>2390</v>
      </c>
    </row>
    <row r="480" spans="1:21" ht="52" customHeight="1" x14ac:dyDescent="0.25">
      <c r="A480" s="28" t="s">
        <v>2391</v>
      </c>
      <c r="B480" s="28" t="s">
        <v>2388</v>
      </c>
      <c r="C480" s="22">
        <v>11000000</v>
      </c>
      <c r="D480" s="28" t="s">
        <v>15</v>
      </c>
      <c r="E480" s="28" t="s">
        <v>1894</v>
      </c>
      <c r="F480" s="28" t="s">
        <v>2388</v>
      </c>
      <c r="G480" s="28" t="s">
        <v>2392</v>
      </c>
      <c r="H480" s="29">
        <v>1100000</v>
      </c>
      <c r="I480" s="28" t="s">
        <v>1251</v>
      </c>
      <c r="J480" s="30">
        <v>1</v>
      </c>
      <c r="K480" s="31">
        <v>0</v>
      </c>
      <c r="L480" s="32"/>
      <c r="M480" s="33"/>
      <c r="N480" s="32">
        <v>1100000</v>
      </c>
      <c r="O480" s="28" t="s">
        <v>99</v>
      </c>
      <c r="P480" s="28" t="s">
        <v>15</v>
      </c>
      <c r="Q480" s="28" t="s">
        <v>1257</v>
      </c>
      <c r="R480" s="28"/>
      <c r="S480" s="28">
        <v>474</v>
      </c>
      <c r="T480" s="28" t="s">
        <v>2390</v>
      </c>
      <c r="U480" s="28" t="s">
        <v>2390</v>
      </c>
    </row>
    <row r="481" spans="1:21" ht="52" customHeight="1" x14ac:dyDescent="0.25">
      <c r="A481" s="21" t="s">
        <v>2393</v>
      </c>
      <c r="B481" s="21" t="s">
        <v>2388</v>
      </c>
      <c r="C481" s="22">
        <v>6700000</v>
      </c>
      <c r="D481" s="21" t="s">
        <v>15</v>
      </c>
      <c r="E481" s="21" t="s">
        <v>1894</v>
      </c>
      <c r="F481" s="21" t="s">
        <v>2388</v>
      </c>
      <c r="G481" s="21" t="s">
        <v>2394</v>
      </c>
      <c r="H481" s="23">
        <v>670000</v>
      </c>
      <c r="I481" s="21" t="s">
        <v>1251</v>
      </c>
      <c r="J481" s="24">
        <v>1</v>
      </c>
      <c r="K481" s="25">
        <v>0</v>
      </c>
      <c r="L481" s="26"/>
      <c r="M481" s="27"/>
      <c r="N481" s="26">
        <v>670000</v>
      </c>
      <c r="O481" s="21" t="s">
        <v>99</v>
      </c>
      <c r="P481" s="21" t="s">
        <v>15</v>
      </c>
      <c r="Q481" s="21" t="s">
        <v>1257</v>
      </c>
      <c r="R481" s="21"/>
      <c r="S481" s="21">
        <v>475</v>
      </c>
      <c r="T481" s="21" t="s">
        <v>2390</v>
      </c>
      <c r="U481" s="21" t="s">
        <v>2390</v>
      </c>
    </row>
    <row r="482" spans="1:21" ht="52" customHeight="1" x14ac:dyDescent="0.25">
      <c r="A482" s="28" t="s">
        <v>2395</v>
      </c>
      <c r="B482" s="28" t="s">
        <v>2388</v>
      </c>
      <c r="C482" s="22">
        <v>6300000</v>
      </c>
      <c r="D482" s="28" t="s">
        <v>15</v>
      </c>
      <c r="E482" s="28" t="s">
        <v>1894</v>
      </c>
      <c r="F482" s="28" t="s">
        <v>2388</v>
      </c>
      <c r="G482" s="28" t="s">
        <v>2396</v>
      </c>
      <c r="H482" s="29">
        <v>630000</v>
      </c>
      <c r="I482" s="28" t="s">
        <v>1251</v>
      </c>
      <c r="J482" s="30">
        <v>1</v>
      </c>
      <c r="K482" s="31">
        <v>0</v>
      </c>
      <c r="L482" s="32"/>
      <c r="M482" s="33"/>
      <c r="N482" s="32">
        <v>630000</v>
      </c>
      <c r="O482" s="28" t="s">
        <v>99</v>
      </c>
      <c r="P482" s="28" t="s">
        <v>15</v>
      </c>
      <c r="Q482" s="28" t="s">
        <v>1286</v>
      </c>
      <c r="R482" s="28"/>
      <c r="S482" s="28">
        <v>476</v>
      </c>
      <c r="T482" s="28" t="s">
        <v>2390</v>
      </c>
      <c r="U482" s="28" t="s">
        <v>2390</v>
      </c>
    </row>
    <row r="483" spans="1:21" ht="52" customHeight="1" x14ac:dyDescent="0.25">
      <c r="A483" s="21" t="s">
        <v>2397</v>
      </c>
      <c r="B483" s="21" t="s">
        <v>2398</v>
      </c>
      <c r="C483" s="22">
        <v>10000000</v>
      </c>
      <c r="D483" s="21" t="s">
        <v>15</v>
      </c>
      <c r="E483" s="21" t="s">
        <v>1749</v>
      </c>
      <c r="F483" s="21" t="s">
        <v>2398</v>
      </c>
      <c r="G483" s="21" t="s">
        <v>1851</v>
      </c>
      <c r="H483" s="23">
        <v>1000000</v>
      </c>
      <c r="I483" s="21" t="s">
        <v>1251</v>
      </c>
      <c r="J483" s="24">
        <v>1</v>
      </c>
      <c r="K483" s="25">
        <v>0</v>
      </c>
      <c r="L483" s="26"/>
      <c r="M483" s="27"/>
      <c r="N483" s="26">
        <v>1000000</v>
      </c>
      <c r="O483" s="21" t="s">
        <v>99</v>
      </c>
      <c r="P483" s="21" t="s">
        <v>15</v>
      </c>
      <c r="Q483" s="21" t="s">
        <v>1257</v>
      </c>
      <c r="R483" s="21"/>
      <c r="S483" s="21">
        <v>477</v>
      </c>
      <c r="T483" s="21" t="s">
        <v>2399</v>
      </c>
      <c r="U483" s="21" t="s">
        <v>2399</v>
      </c>
    </row>
    <row r="484" spans="1:21" ht="52" customHeight="1" x14ac:dyDescent="0.25">
      <c r="A484" s="28" t="s">
        <v>2400</v>
      </c>
      <c r="B484" s="28" t="s">
        <v>2398</v>
      </c>
      <c r="C484" s="22">
        <v>11200000</v>
      </c>
      <c r="D484" s="28" t="s">
        <v>15</v>
      </c>
      <c r="E484" s="28" t="s">
        <v>1749</v>
      </c>
      <c r="F484" s="28" t="s">
        <v>2398</v>
      </c>
      <c r="G484" s="28" t="s">
        <v>1854</v>
      </c>
      <c r="H484" s="29">
        <v>1120000</v>
      </c>
      <c r="I484" s="28" t="s">
        <v>1251</v>
      </c>
      <c r="J484" s="30">
        <v>1</v>
      </c>
      <c r="K484" s="31">
        <v>0</v>
      </c>
      <c r="L484" s="32"/>
      <c r="M484" s="33"/>
      <c r="N484" s="32">
        <v>1120000</v>
      </c>
      <c r="O484" s="28" t="s">
        <v>99</v>
      </c>
      <c r="P484" s="28" t="s">
        <v>15</v>
      </c>
      <c r="Q484" s="28" t="s">
        <v>1257</v>
      </c>
      <c r="R484" s="28"/>
      <c r="S484" s="28">
        <v>478</v>
      </c>
      <c r="T484" s="28" t="s">
        <v>2399</v>
      </c>
      <c r="U484" s="28" t="s">
        <v>2399</v>
      </c>
    </row>
    <row r="485" spans="1:21" ht="52" customHeight="1" x14ac:dyDescent="0.25">
      <c r="A485" s="21" t="s">
        <v>2401</v>
      </c>
      <c r="B485" s="21" t="s">
        <v>2402</v>
      </c>
      <c r="C485" s="22">
        <v>3500000</v>
      </c>
      <c r="D485" s="21" t="s">
        <v>15</v>
      </c>
      <c r="E485" s="21" t="s">
        <v>2278</v>
      </c>
      <c r="F485" s="21" t="s">
        <v>2402</v>
      </c>
      <c r="G485" s="21" t="s">
        <v>2403</v>
      </c>
      <c r="H485" s="23">
        <v>350000</v>
      </c>
      <c r="I485" s="21" t="s">
        <v>1251</v>
      </c>
      <c r="J485" s="24">
        <v>1</v>
      </c>
      <c r="K485" s="25">
        <v>0</v>
      </c>
      <c r="L485" s="26"/>
      <c r="M485" s="27"/>
      <c r="N485" s="26">
        <v>350000</v>
      </c>
      <c r="O485" s="21" t="s">
        <v>99</v>
      </c>
      <c r="P485" s="21" t="s">
        <v>15</v>
      </c>
      <c r="Q485" s="21" t="s">
        <v>1257</v>
      </c>
      <c r="R485" s="21"/>
      <c r="S485" s="21">
        <v>479</v>
      </c>
      <c r="T485" s="21" t="s">
        <v>2404</v>
      </c>
      <c r="U485" s="21" t="s">
        <v>2404</v>
      </c>
    </row>
    <row r="486" spans="1:21" ht="52" customHeight="1" x14ac:dyDescent="0.25">
      <c r="A486" s="28" t="s">
        <v>2405</v>
      </c>
      <c r="B486" s="28" t="s">
        <v>2402</v>
      </c>
      <c r="C486" s="22">
        <v>11800000</v>
      </c>
      <c r="D486" s="28" t="s">
        <v>15</v>
      </c>
      <c r="E486" s="28" t="s">
        <v>2278</v>
      </c>
      <c r="F486" s="28" t="s">
        <v>2402</v>
      </c>
      <c r="G486" s="28" t="s">
        <v>2406</v>
      </c>
      <c r="H486" s="29">
        <v>1180000</v>
      </c>
      <c r="I486" s="28" t="s">
        <v>1251</v>
      </c>
      <c r="J486" s="30">
        <v>1</v>
      </c>
      <c r="K486" s="31">
        <v>0</v>
      </c>
      <c r="L486" s="32"/>
      <c r="M486" s="33"/>
      <c r="N486" s="32">
        <v>1180000</v>
      </c>
      <c r="O486" s="28" t="s">
        <v>99</v>
      </c>
      <c r="P486" s="28" t="s">
        <v>15</v>
      </c>
      <c r="Q486" s="28" t="s">
        <v>1257</v>
      </c>
      <c r="R486" s="28"/>
      <c r="S486" s="28">
        <v>480</v>
      </c>
      <c r="T486" s="28" t="s">
        <v>2404</v>
      </c>
      <c r="U486" s="28" t="s">
        <v>2404</v>
      </c>
    </row>
    <row r="487" spans="1:21" ht="52" customHeight="1" x14ac:dyDescent="0.25">
      <c r="A487" s="21" t="s">
        <v>2407</v>
      </c>
      <c r="B487" s="21" t="s">
        <v>2408</v>
      </c>
      <c r="C487" s="22">
        <v>4500000</v>
      </c>
      <c r="D487" s="21" t="s">
        <v>15</v>
      </c>
      <c r="E487" s="21" t="s">
        <v>1295</v>
      </c>
      <c r="F487" s="21" t="s">
        <v>2408</v>
      </c>
      <c r="G487" s="21" t="s">
        <v>2409</v>
      </c>
      <c r="H487" s="23">
        <v>450000</v>
      </c>
      <c r="I487" s="21" t="s">
        <v>1251</v>
      </c>
      <c r="J487" s="24">
        <v>1</v>
      </c>
      <c r="K487" s="25">
        <v>0</v>
      </c>
      <c r="L487" s="26"/>
      <c r="M487" s="27"/>
      <c r="N487" s="26">
        <v>450000</v>
      </c>
      <c r="O487" s="21" t="s">
        <v>99</v>
      </c>
      <c r="P487" s="21" t="s">
        <v>15</v>
      </c>
      <c r="Q487" s="21" t="s">
        <v>1257</v>
      </c>
      <c r="R487" s="21"/>
      <c r="S487" s="21">
        <v>481</v>
      </c>
      <c r="T487" s="21" t="s">
        <v>2410</v>
      </c>
      <c r="U487" s="21" t="s">
        <v>2410</v>
      </c>
    </row>
    <row r="488" spans="1:21" ht="52" customHeight="1" x14ac:dyDescent="0.25">
      <c r="A488" s="28" t="s">
        <v>2411</v>
      </c>
      <c r="B488" s="28" t="s">
        <v>2408</v>
      </c>
      <c r="C488" s="22">
        <v>4500000</v>
      </c>
      <c r="D488" s="28" t="s">
        <v>15</v>
      </c>
      <c r="E488" s="28" t="s">
        <v>1295</v>
      </c>
      <c r="F488" s="28" t="s">
        <v>2408</v>
      </c>
      <c r="G488" s="28" t="s">
        <v>2412</v>
      </c>
      <c r="H488" s="29">
        <v>450000</v>
      </c>
      <c r="I488" s="28" t="s">
        <v>1251</v>
      </c>
      <c r="J488" s="30">
        <v>1</v>
      </c>
      <c r="K488" s="31">
        <v>0</v>
      </c>
      <c r="L488" s="32"/>
      <c r="M488" s="33"/>
      <c r="N488" s="32">
        <v>450000</v>
      </c>
      <c r="O488" s="28" t="s">
        <v>99</v>
      </c>
      <c r="P488" s="28" t="s">
        <v>15</v>
      </c>
      <c r="Q488" s="28" t="s">
        <v>1257</v>
      </c>
      <c r="R488" s="28"/>
      <c r="S488" s="28">
        <v>482</v>
      </c>
      <c r="T488" s="28" t="s">
        <v>2410</v>
      </c>
      <c r="U488" s="28" t="s">
        <v>2410</v>
      </c>
    </row>
    <row r="489" spans="1:21" ht="52" customHeight="1" x14ac:dyDescent="0.25">
      <c r="A489" s="21" t="s">
        <v>2413</v>
      </c>
      <c r="B489" s="21" t="s">
        <v>2408</v>
      </c>
      <c r="C489" s="22">
        <v>4500000</v>
      </c>
      <c r="D489" s="21" t="s">
        <v>15</v>
      </c>
      <c r="E489" s="21" t="s">
        <v>1295</v>
      </c>
      <c r="F489" s="21" t="s">
        <v>2408</v>
      </c>
      <c r="G489" s="21" t="s">
        <v>2414</v>
      </c>
      <c r="H489" s="23">
        <v>450000</v>
      </c>
      <c r="I489" s="21" t="s">
        <v>1251</v>
      </c>
      <c r="J489" s="24">
        <v>1</v>
      </c>
      <c r="K489" s="25">
        <v>0</v>
      </c>
      <c r="L489" s="26"/>
      <c r="M489" s="27"/>
      <c r="N489" s="26">
        <v>450000</v>
      </c>
      <c r="O489" s="21" t="s">
        <v>99</v>
      </c>
      <c r="P489" s="21" t="s">
        <v>15</v>
      </c>
      <c r="Q489" s="21" t="s">
        <v>1257</v>
      </c>
      <c r="R489" s="21"/>
      <c r="S489" s="21">
        <v>483</v>
      </c>
      <c r="T489" s="21" t="s">
        <v>2410</v>
      </c>
      <c r="U489" s="21" t="s">
        <v>2410</v>
      </c>
    </row>
    <row r="490" spans="1:21" ht="52" customHeight="1" x14ac:dyDescent="0.25">
      <c r="A490" s="28" t="s">
        <v>2415</v>
      </c>
      <c r="B490" s="28" t="s">
        <v>2408</v>
      </c>
      <c r="C490" s="22">
        <v>4500000</v>
      </c>
      <c r="D490" s="28" t="s">
        <v>15</v>
      </c>
      <c r="E490" s="28" t="s">
        <v>1295</v>
      </c>
      <c r="F490" s="28" t="s">
        <v>2408</v>
      </c>
      <c r="G490" s="28" t="s">
        <v>2416</v>
      </c>
      <c r="H490" s="29">
        <v>450000</v>
      </c>
      <c r="I490" s="28" t="s">
        <v>1251</v>
      </c>
      <c r="J490" s="30">
        <v>1</v>
      </c>
      <c r="K490" s="31">
        <v>0</v>
      </c>
      <c r="L490" s="32"/>
      <c r="M490" s="33"/>
      <c r="N490" s="32">
        <v>450000</v>
      </c>
      <c r="O490" s="28" t="s">
        <v>99</v>
      </c>
      <c r="P490" s="28" t="s">
        <v>15</v>
      </c>
      <c r="Q490" s="28" t="s">
        <v>1257</v>
      </c>
      <c r="R490" s="28"/>
      <c r="S490" s="28">
        <v>484</v>
      </c>
      <c r="T490" s="28" t="s">
        <v>2410</v>
      </c>
      <c r="U490" s="28" t="s">
        <v>2410</v>
      </c>
    </row>
    <row r="491" spans="1:21" ht="52" customHeight="1" x14ac:dyDescent="0.25">
      <c r="A491" s="21" t="s">
        <v>2417</v>
      </c>
      <c r="B491" s="21" t="s">
        <v>2418</v>
      </c>
      <c r="C491" s="22">
        <v>210000000</v>
      </c>
      <c r="D491" s="21" t="s">
        <v>15</v>
      </c>
      <c r="E491" s="21" t="s">
        <v>1894</v>
      </c>
      <c r="F491" s="21" t="s">
        <v>2418</v>
      </c>
      <c r="G491" s="21" t="s">
        <v>2419</v>
      </c>
      <c r="H491" s="23">
        <v>21000000</v>
      </c>
      <c r="I491" s="21" t="s">
        <v>1251</v>
      </c>
      <c r="J491" s="24">
        <v>1</v>
      </c>
      <c r="K491" s="25">
        <v>0</v>
      </c>
      <c r="L491" s="26"/>
      <c r="M491" s="27"/>
      <c r="N491" s="26">
        <v>21000000</v>
      </c>
      <c r="O491" s="21" t="s">
        <v>99</v>
      </c>
      <c r="P491" s="21" t="s">
        <v>15</v>
      </c>
      <c r="Q491" s="21" t="s">
        <v>1257</v>
      </c>
      <c r="R491" s="21"/>
      <c r="S491" s="21">
        <v>485</v>
      </c>
      <c r="T491" s="21" t="s">
        <v>2420</v>
      </c>
      <c r="U491" s="21" t="s">
        <v>2420</v>
      </c>
    </row>
    <row r="492" spans="1:21" ht="52" customHeight="1" x14ac:dyDescent="0.25">
      <c r="A492" s="28" t="s">
        <v>2421</v>
      </c>
      <c r="B492" s="28" t="s">
        <v>2418</v>
      </c>
      <c r="C492" s="22">
        <v>12000000</v>
      </c>
      <c r="D492" s="28" t="s">
        <v>15</v>
      </c>
      <c r="E492" s="28" t="s">
        <v>1894</v>
      </c>
      <c r="F492" s="28" t="s">
        <v>2418</v>
      </c>
      <c r="G492" s="28" t="s">
        <v>2422</v>
      </c>
      <c r="H492" s="29">
        <v>1200000</v>
      </c>
      <c r="I492" s="28" t="s">
        <v>1251</v>
      </c>
      <c r="J492" s="30">
        <v>1</v>
      </c>
      <c r="K492" s="31">
        <v>0</v>
      </c>
      <c r="L492" s="32"/>
      <c r="M492" s="33"/>
      <c r="N492" s="32">
        <v>1200000</v>
      </c>
      <c r="O492" s="28" t="s">
        <v>99</v>
      </c>
      <c r="P492" s="28" t="s">
        <v>15</v>
      </c>
      <c r="Q492" s="28" t="s">
        <v>1286</v>
      </c>
      <c r="R492" s="28"/>
      <c r="S492" s="28">
        <v>486</v>
      </c>
      <c r="T492" s="28" t="s">
        <v>2420</v>
      </c>
      <c r="U492" s="28" t="s">
        <v>2420</v>
      </c>
    </row>
    <row r="493" spans="1:21" ht="52" customHeight="1" x14ac:dyDescent="0.25">
      <c r="A493" s="21" t="s">
        <v>2423</v>
      </c>
      <c r="B493" s="21" t="s">
        <v>2418</v>
      </c>
      <c r="C493" s="22">
        <v>6200000</v>
      </c>
      <c r="D493" s="21" t="s">
        <v>15</v>
      </c>
      <c r="E493" s="21" t="s">
        <v>1894</v>
      </c>
      <c r="F493" s="21" t="s">
        <v>2418</v>
      </c>
      <c r="G493" s="21" t="s">
        <v>2424</v>
      </c>
      <c r="H493" s="23">
        <v>620000</v>
      </c>
      <c r="I493" s="21" t="s">
        <v>1251</v>
      </c>
      <c r="J493" s="24">
        <v>1</v>
      </c>
      <c r="K493" s="25">
        <v>0</v>
      </c>
      <c r="L493" s="26"/>
      <c r="M493" s="27"/>
      <c r="N493" s="26">
        <v>620000</v>
      </c>
      <c r="O493" s="21" t="s">
        <v>99</v>
      </c>
      <c r="P493" s="21" t="s">
        <v>15</v>
      </c>
      <c r="Q493" s="21" t="s">
        <v>1257</v>
      </c>
      <c r="R493" s="21"/>
      <c r="S493" s="21">
        <v>487</v>
      </c>
      <c r="T493" s="21" t="s">
        <v>2420</v>
      </c>
      <c r="U493" s="21" t="s">
        <v>2420</v>
      </c>
    </row>
    <row r="494" spans="1:21" ht="52" customHeight="1" x14ac:dyDescent="0.25">
      <c r="A494" s="28" t="s">
        <v>2425</v>
      </c>
      <c r="B494" s="28" t="s">
        <v>2418</v>
      </c>
      <c r="C494" s="22">
        <v>9800000</v>
      </c>
      <c r="D494" s="28" t="s">
        <v>15</v>
      </c>
      <c r="E494" s="28" t="s">
        <v>1894</v>
      </c>
      <c r="F494" s="28" t="s">
        <v>2418</v>
      </c>
      <c r="G494" s="28" t="s">
        <v>2426</v>
      </c>
      <c r="H494" s="29">
        <v>980000</v>
      </c>
      <c r="I494" s="28" t="s">
        <v>1251</v>
      </c>
      <c r="J494" s="30">
        <v>1</v>
      </c>
      <c r="K494" s="31">
        <v>0</v>
      </c>
      <c r="L494" s="32"/>
      <c r="M494" s="33"/>
      <c r="N494" s="32">
        <v>980000</v>
      </c>
      <c r="O494" s="28" t="s">
        <v>99</v>
      </c>
      <c r="P494" s="28" t="s">
        <v>15</v>
      </c>
      <c r="Q494" s="28" t="s">
        <v>1257</v>
      </c>
      <c r="R494" s="28"/>
      <c r="S494" s="28">
        <v>488</v>
      </c>
      <c r="T494" s="28" t="s">
        <v>2420</v>
      </c>
      <c r="U494" s="28" t="s">
        <v>2420</v>
      </c>
    </row>
    <row r="495" spans="1:21" ht="52" customHeight="1" x14ac:dyDescent="0.25">
      <c r="A495" s="21" t="s">
        <v>2427</v>
      </c>
      <c r="B495" s="21" t="s">
        <v>2418</v>
      </c>
      <c r="C495" s="22">
        <v>150000000</v>
      </c>
      <c r="D495" s="21" t="s">
        <v>15</v>
      </c>
      <c r="E495" s="21" t="s">
        <v>1894</v>
      </c>
      <c r="F495" s="21" t="s">
        <v>2418</v>
      </c>
      <c r="G495" s="21" t="s">
        <v>2428</v>
      </c>
      <c r="H495" s="23">
        <v>15000000</v>
      </c>
      <c r="I495" s="21" t="s">
        <v>1251</v>
      </c>
      <c r="J495" s="24">
        <v>1</v>
      </c>
      <c r="K495" s="25">
        <v>0</v>
      </c>
      <c r="L495" s="26"/>
      <c r="M495" s="27"/>
      <c r="N495" s="26">
        <v>15000000</v>
      </c>
      <c r="O495" s="21" t="s">
        <v>99</v>
      </c>
      <c r="P495" s="21" t="s">
        <v>15</v>
      </c>
      <c r="Q495" s="21" t="s">
        <v>1257</v>
      </c>
      <c r="R495" s="21"/>
      <c r="S495" s="21">
        <v>489</v>
      </c>
      <c r="T495" s="21" t="s">
        <v>2420</v>
      </c>
      <c r="U495" s="21" t="s">
        <v>2420</v>
      </c>
    </row>
    <row r="496" spans="1:21" ht="52" customHeight="1" x14ac:dyDescent="0.25">
      <c r="A496" s="28" t="s">
        <v>2429</v>
      </c>
      <c r="B496" s="28" t="s">
        <v>2418</v>
      </c>
      <c r="C496" s="22">
        <v>160000000</v>
      </c>
      <c r="D496" s="28" t="s">
        <v>15</v>
      </c>
      <c r="E496" s="28" t="s">
        <v>1894</v>
      </c>
      <c r="F496" s="28" t="s">
        <v>2418</v>
      </c>
      <c r="G496" s="28" t="s">
        <v>2430</v>
      </c>
      <c r="H496" s="29">
        <v>16000000</v>
      </c>
      <c r="I496" s="28" t="s">
        <v>1251</v>
      </c>
      <c r="J496" s="30">
        <v>1</v>
      </c>
      <c r="K496" s="31">
        <v>0</v>
      </c>
      <c r="L496" s="32"/>
      <c r="M496" s="33"/>
      <c r="N496" s="32">
        <v>16000000</v>
      </c>
      <c r="O496" s="28" t="s">
        <v>99</v>
      </c>
      <c r="P496" s="28" t="s">
        <v>15</v>
      </c>
      <c r="Q496" s="28" t="s">
        <v>1257</v>
      </c>
      <c r="R496" s="28"/>
      <c r="S496" s="28">
        <v>490</v>
      </c>
      <c r="T496" s="28" t="s">
        <v>2420</v>
      </c>
      <c r="U496" s="28" t="s">
        <v>2420</v>
      </c>
    </row>
    <row r="497" spans="1:21" ht="52" customHeight="1" x14ac:dyDescent="0.25">
      <c r="A497" s="21" t="s">
        <v>2431</v>
      </c>
      <c r="B497" s="21" t="s">
        <v>2432</v>
      </c>
      <c r="C497" s="22">
        <v>31000000</v>
      </c>
      <c r="D497" s="21" t="s">
        <v>15</v>
      </c>
      <c r="E497" s="21" t="s">
        <v>2330</v>
      </c>
      <c r="F497" s="21" t="s">
        <v>2432</v>
      </c>
      <c r="G497" s="21" t="s">
        <v>2433</v>
      </c>
      <c r="H497" s="23">
        <v>3100000</v>
      </c>
      <c r="I497" s="21" t="s">
        <v>1251</v>
      </c>
      <c r="J497" s="24">
        <v>1</v>
      </c>
      <c r="K497" s="25">
        <v>0</v>
      </c>
      <c r="L497" s="26"/>
      <c r="M497" s="27"/>
      <c r="N497" s="26">
        <v>3100000</v>
      </c>
      <c r="O497" s="21" t="s">
        <v>99</v>
      </c>
      <c r="P497" s="21" t="s">
        <v>15</v>
      </c>
      <c r="Q497" s="21" t="s">
        <v>1257</v>
      </c>
      <c r="R497" s="21"/>
      <c r="S497" s="21">
        <v>491</v>
      </c>
      <c r="T497" s="21" t="s">
        <v>2434</v>
      </c>
      <c r="U497" s="21" t="s">
        <v>2434</v>
      </c>
    </row>
    <row r="498" spans="1:21" ht="52" customHeight="1" x14ac:dyDescent="0.25">
      <c r="A498" s="28" t="s">
        <v>2435</v>
      </c>
      <c r="B498" s="28" t="s">
        <v>2432</v>
      </c>
      <c r="C498" s="22">
        <v>23000000</v>
      </c>
      <c r="D498" s="28" t="s">
        <v>15</v>
      </c>
      <c r="E498" s="28" t="s">
        <v>2330</v>
      </c>
      <c r="F498" s="28" t="s">
        <v>2432</v>
      </c>
      <c r="G498" s="28" t="s">
        <v>2436</v>
      </c>
      <c r="H498" s="29">
        <v>2300000</v>
      </c>
      <c r="I498" s="28" t="s">
        <v>1251</v>
      </c>
      <c r="J498" s="30">
        <v>1</v>
      </c>
      <c r="K498" s="31">
        <v>0</v>
      </c>
      <c r="L498" s="32"/>
      <c r="M498" s="33"/>
      <c r="N498" s="32">
        <v>2300000</v>
      </c>
      <c r="O498" s="28" t="s">
        <v>99</v>
      </c>
      <c r="P498" s="28" t="s">
        <v>15</v>
      </c>
      <c r="Q498" s="28" t="s">
        <v>1257</v>
      </c>
      <c r="R498" s="28"/>
      <c r="S498" s="28">
        <v>492</v>
      </c>
      <c r="T498" s="28" t="s">
        <v>2434</v>
      </c>
      <c r="U498" s="28" t="s">
        <v>2434</v>
      </c>
    </row>
    <row r="499" spans="1:21" ht="52" customHeight="1" x14ac:dyDescent="0.25">
      <c r="A499" s="21" t="s">
        <v>2437</v>
      </c>
      <c r="B499" s="21" t="s">
        <v>2432</v>
      </c>
      <c r="C499" s="22">
        <v>23000000</v>
      </c>
      <c r="D499" s="21" t="s">
        <v>15</v>
      </c>
      <c r="E499" s="21" t="s">
        <v>2330</v>
      </c>
      <c r="F499" s="21" t="s">
        <v>2432</v>
      </c>
      <c r="G499" s="21" t="s">
        <v>2438</v>
      </c>
      <c r="H499" s="23">
        <v>2300000</v>
      </c>
      <c r="I499" s="21" t="s">
        <v>1251</v>
      </c>
      <c r="J499" s="24">
        <v>1</v>
      </c>
      <c r="K499" s="25">
        <v>0</v>
      </c>
      <c r="L499" s="26"/>
      <c r="M499" s="27"/>
      <c r="N499" s="26">
        <v>2300000</v>
      </c>
      <c r="O499" s="21" t="s">
        <v>99</v>
      </c>
      <c r="P499" s="21" t="s">
        <v>15</v>
      </c>
      <c r="Q499" s="21" t="s">
        <v>1257</v>
      </c>
      <c r="R499" s="21"/>
      <c r="S499" s="21">
        <v>493</v>
      </c>
      <c r="T499" s="21" t="s">
        <v>2434</v>
      </c>
      <c r="U499" s="21" t="s">
        <v>2434</v>
      </c>
    </row>
    <row r="500" spans="1:21" ht="52" customHeight="1" x14ac:dyDescent="0.25">
      <c r="A500" s="28" t="s">
        <v>2439</v>
      </c>
      <c r="B500" s="28" t="s">
        <v>2432</v>
      </c>
      <c r="C500" s="22">
        <v>28000000</v>
      </c>
      <c r="D500" s="28" t="s">
        <v>15</v>
      </c>
      <c r="E500" s="28" t="s">
        <v>2330</v>
      </c>
      <c r="F500" s="28" t="s">
        <v>2432</v>
      </c>
      <c r="G500" s="28" t="s">
        <v>2440</v>
      </c>
      <c r="H500" s="29">
        <v>2800000</v>
      </c>
      <c r="I500" s="28" t="s">
        <v>1251</v>
      </c>
      <c r="J500" s="30">
        <v>1</v>
      </c>
      <c r="K500" s="31">
        <v>0</v>
      </c>
      <c r="L500" s="32"/>
      <c r="M500" s="33"/>
      <c r="N500" s="32">
        <v>2800000</v>
      </c>
      <c r="O500" s="28" t="s">
        <v>99</v>
      </c>
      <c r="P500" s="28" t="s">
        <v>15</v>
      </c>
      <c r="Q500" s="28" t="s">
        <v>1257</v>
      </c>
      <c r="R500" s="28"/>
      <c r="S500" s="28">
        <v>494</v>
      </c>
      <c r="T500" s="28" t="s">
        <v>2434</v>
      </c>
      <c r="U500" s="28" t="s">
        <v>2434</v>
      </c>
    </row>
    <row r="501" spans="1:21" ht="52" customHeight="1" x14ac:dyDescent="0.25">
      <c r="A501" s="21" t="s">
        <v>2441</v>
      </c>
      <c r="B501" s="21" t="s">
        <v>2432</v>
      </c>
      <c r="C501" s="22">
        <v>31000000</v>
      </c>
      <c r="D501" s="21" t="s">
        <v>15</v>
      </c>
      <c r="E501" s="21" t="s">
        <v>2330</v>
      </c>
      <c r="F501" s="21" t="s">
        <v>2432</v>
      </c>
      <c r="G501" s="21" t="s">
        <v>2442</v>
      </c>
      <c r="H501" s="23">
        <v>3100000</v>
      </c>
      <c r="I501" s="21" t="s">
        <v>1251</v>
      </c>
      <c r="J501" s="24">
        <v>1</v>
      </c>
      <c r="K501" s="25">
        <v>0</v>
      </c>
      <c r="L501" s="26"/>
      <c r="M501" s="27"/>
      <c r="N501" s="26">
        <v>3100000</v>
      </c>
      <c r="O501" s="21" t="s">
        <v>99</v>
      </c>
      <c r="P501" s="21" t="s">
        <v>15</v>
      </c>
      <c r="Q501" s="21" t="s">
        <v>1257</v>
      </c>
      <c r="R501" s="21"/>
      <c r="S501" s="21">
        <v>495</v>
      </c>
      <c r="T501" s="21" t="s">
        <v>2434</v>
      </c>
      <c r="U501" s="21" t="s">
        <v>2434</v>
      </c>
    </row>
    <row r="502" spans="1:21" ht="52" customHeight="1" x14ac:dyDescent="0.25">
      <c r="A502" s="28" t="s">
        <v>2443</v>
      </c>
      <c r="B502" s="28" t="s">
        <v>2432</v>
      </c>
      <c r="C502" s="22">
        <v>34000000</v>
      </c>
      <c r="D502" s="28" t="s">
        <v>15</v>
      </c>
      <c r="E502" s="28" t="s">
        <v>2330</v>
      </c>
      <c r="F502" s="28" t="s">
        <v>2432</v>
      </c>
      <c r="G502" s="28" t="s">
        <v>2444</v>
      </c>
      <c r="H502" s="29">
        <v>3400000</v>
      </c>
      <c r="I502" s="28" t="s">
        <v>1251</v>
      </c>
      <c r="J502" s="30">
        <v>1</v>
      </c>
      <c r="K502" s="31">
        <v>0</v>
      </c>
      <c r="L502" s="32"/>
      <c r="M502" s="33"/>
      <c r="N502" s="32">
        <v>3400000</v>
      </c>
      <c r="O502" s="28" t="s">
        <v>99</v>
      </c>
      <c r="P502" s="28" t="s">
        <v>15</v>
      </c>
      <c r="Q502" s="28" t="s">
        <v>1257</v>
      </c>
      <c r="R502" s="28"/>
      <c r="S502" s="28">
        <v>496</v>
      </c>
      <c r="T502" s="28" t="s">
        <v>2434</v>
      </c>
      <c r="U502" s="28" t="s">
        <v>2434</v>
      </c>
    </row>
    <row r="503" spans="1:21" ht="52" customHeight="1" x14ac:dyDescent="0.25">
      <c r="A503" s="21" t="s">
        <v>2445</v>
      </c>
      <c r="B503" s="21" t="s">
        <v>2432</v>
      </c>
      <c r="C503" s="22">
        <v>28000000</v>
      </c>
      <c r="D503" s="21" t="s">
        <v>15</v>
      </c>
      <c r="E503" s="21" t="s">
        <v>2330</v>
      </c>
      <c r="F503" s="21" t="s">
        <v>2432</v>
      </c>
      <c r="G503" s="21" t="s">
        <v>2446</v>
      </c>
      <c r="H503" s="23">
        <v>2800000</v>
      </c>
      <c r="I503" s="21" t="s">
        <v>1251</v>
      </c>
      <c r="J503" s="24">
        <v>1</v>
      </c>
      <c r="K503" s="25">
        <v>0</v>
      </c>
      <c r="L503" s="26"/>
      <c r="M503" s="27"/>
      <c r="N503" s="26">
        <v>2800000</v>
      </c>
      <c r="O503" s="21" t="s">
        <v>99</v>
      </c>
      <c r="P503" s="21" t="s">
        <v>15</v>
      </c>
      <c r="Q503" s="21" t="s">
        <v>1257</v>
      </c>
      <c r="R503" s="21"/>
      <c r="S503" s="21">
        <v>497</v>
      </c>
      <c r="T503" s="21" t="s">
        <v>2434</v>
      </c>
      <c r="U503" s="21" t="s">
        <v>2434</v>
      </c>
    </row>
    <row r="504" spans="1:21" ht="52" customHeight="1" x14ac:dyDescent="0.25">
      <c r="A504" s="28" t="s">
        <v>2447</v>
      </c>
      <c r="B504" s="28" t="s">
        <v>2432</v>
      </c>
      <c r="C504" s="22">
        <v>1900000</v>
      </c>
      <c r="D504" s="28" t="s">
        <v>15</v>
      </c>
      <c r="E504" s="28" t="s">
        <v>2330</v>
      </c>
      <c r="F504" s="28" t="s">
        <v>2432</v>
      </c>
      <c r="G504" s="28" t="s">
        <v>2448</v>
      </c>
      <c r="H504" s="29">
        <v>190000</v>
      </c>
      <c r="I504" s="28" t="s">
        <v>1251</v>
      </c>
      <c r="J504" s="30">
        <v>1</v>
      </c>
      <c r="K504" s="31">
        <v>0</v>
      </c>
      <c r="L504" s="32"/>
      <c r="M504" s="33"/>
      <c r="N504" s="32">
        <v>190000</v>
      </c>
      <c r="O504" s="28" t="s">
        <v>99</v>
      </c>
      <c r="P504" s="28" t="s">
        <v>15</v>
      </c>
      <c r="Q504" s="28" t="s">
        <v>1257</v>
      </c>
      <c r="R504" s="28"/>
      <c r="S504" s="28">
        <v>498</v>
      </c>
      <c r="T504" s="28" t="s">
        <v>2434</v>
      </c>
      <c r="U504" s="28" t="s">
        <v>2434</v>
      </c>
    </row>
    <row r="505" spans="1:21" ht="52" customHeight="1" x14ac:dyDescent="0.25">
      <c r="A505" s="21" t="s">
        <v>2449</v>
      </c>
      <c r="B505" s="21" t="s">
        <v>2432</v>
      </c>
      <c r="C505" s="22">
        <v>23000000</v>
      </c>
      <c r="D505" s="21" t="s">
        <v>15</v>
      </c>
      <c r="E505" s="21" t="s">
        <v>2330</v>
      </c>
      <c r="F505" s="21" t="s">
        <v>2432</v>
      </c>
      <c r="G505" s="21" t="s">
        <v>2450</v>
      </c>
      <c r="H505" s="23">
        <v>2300000</v>
      </c>
      <c r="I505" s="21" t="s">
        <v>1251</v>
      </c>
      <c r="J505" s="24">
        <v>1</v>
      </c>
      <c r="K505" s="25">
        <v>0</v>
      </c>
      <c r="L505" s="26"/>
      <c r="M505" s="27"/>
      <c r="N505" s="26">
        <v>2300000</v>
      </c>
      <c r="O505" s="21" t="s">
        <v>99</v>
      </c>
      <c r="P505" s="21" t="s">
        <v>15</v>
      </c>
      <c r="Q505" s="21" t="s">
        <v>1257</v>
      </c>
      <c r="R505" s="21"/>
      <c r="S505" s="21">
        <v>499</v>
      </c>
      <c r="T505" s="21" t="s">
        <v>2434</v>
      </c>
      <c r="U505" s="21" t="s">
        <v>2434</v>
      </c>
    </row>
    <row r="506" spans="1:21" ht="52" customHeight="1" x14ac:dyDescent="0.25">
      <c r="A506" s="28" t="s">
        <v>2451</v>
      </c>
      <c r="B506" s="28" t="s">
        <v>2432</v>
      </c>
      <c r="C506" s="22">
        <v>20000000</v>
      </c>
      <c r="D506" s="28" t="s">
        <v>15</v>
      </c>
      <c r="E506" s="28" t="s">
        <v>2330</v>
      </c>
      <c r="F506" s="28" t="s">
        <v>2432</v>
      </c>
      <c r="G506" s="28" t="s">
        <v>2452</v>
      </c>
      <c r="H506" s="29">
        <v>2000000</v>
      </c>
      <c r="I506" s="28" t="s">
        <v>1251</v>
      </c>
      <c r="J506" s="30">
        <v>1</v>
      </c>
      <c r="K506" s="31">
        <v>0</v>
      </c>
      <c r="L506" s="32"/>
      <c r="M506" s="33"/>
      <c r="N506" s="32">
        <v>2000000</v>
      </c>
      <c r="O506" s="28" t="s">
        <v>99</v>
      </c>
      <c r="P506" s="28" t="s">
        <v>15</v>
      </c>
      <c r="Q506" s="28" t="s">
        <v>1257</v>
      </c>
      <c r="R506" s="28"/>
      <c r="S506" s="28">
        <v>500</v>
      </c>
      <c r="T506" s="28" t="s">
        <v>2434</v>
      </c>
      <c r="U506" s="28" t="s">
        <v>2434</v>
      </c>
    </row>
    <row r="507" spans="1:21" ht="52" customHeight="1" x14ac:dyDescent="0.25">
      <c r="A507" s="21" t="s">
        <v>2453</v>
      </c>
      <c r="B507" s="21" t="s">
        <v>2432</v>
      </c>
      <c r="C507" s="22">
        <v>22000000</v>
      </c>
      <c r="D507" s="21" t="s">
        <v>15</v>
      </c>
      <c r="E507" s="21" t="s">
        <v>2330</v>
      </c>
      <c r="F507" s="21" t="s">
        <v>2432</v>
      </c>
      <c r="G507" s="21" t="s">
        <v>2454</v>
      </c>
      <c r="H507" s="23">
        <v>2200000</v>
      </c>
      <c r="I507" s="21" t="s">
        <v>1251</v>
      </c>
      <c r="J507" s="24">
        <v>1</v>
      </c>
      <c r="K507" s="25">
        <v>0</v>
      </c>
      <c r="L507" s="26"/>
      <c r="M507" s="27"/>
      <c r="N507" s="26">
        <v>2200000</v>
      </c>
      <c r="O507" s="21" t="s">
        <v>99</v>
      </c>
      <c r="P507" s="21" t="s">
        <v>15</v>
      </c>
      <c r="Q507" s="21" t="s">
        <v>1257</v>
      </c>
      <c r="R507" s="21"/>
      <c r="S507" s="21">
        <v>501</v>
      </c>
      <c r="T507" s="21" t="s">
        <v>2434</v>
      </c>
      <c r="U507" s="21" t="s">
        <v>2434</v>
      </c>
    </row>
    <row r="508" spans="1:21" ht="52" customHeight="1" x14ac:dyDescent="0.25">
      <c r="A508" s="28" t="s">
        <v>2455</v>
      </c>
      <c r="B508" s="28" t="s">
        <v>2432</v>
      </c>
      <c r="C508" s="22">
        <v>21000000</v>
      </c>
      <c r="D508" s="28" t="s">
        <v>15</v>
      </c>
      <c r="E508" s="28" t="s">
        <v>2330</v>
      </c>
      <c r="F508" s="28" t="s">
        <v>2432</v>
      </c>
      <c r="G508" s="28" t="s">
        <v>2456</v>
      </c>
      <c r="H508" s="29">
        <v>2100000</v>
      </c>
      <c r="I508" s="28" t="s">
        <v>1251</v>
      </c>
      <c r="J508" s="30">
        <v>1</v>
      </c>
      <c r="K508" s="31">
        <v>0</v>
      </c>
      <c r="L508" s="32"/>
      <c r="M508" s="33"/>
      <c r="N508" s="32">
        <v>2100000</v>
      </c>
      <c r="O508" s="28" t="s">
        <v>99</v>
      </c>
      <c r="P508" s="28" t="s">
        <v>15</v>
      </c>
      <c r="Q508" s="28" t="s">
        <v>1257</v>
      </c>
      <c r="R508" s="28"/>
      <c r="S508" s="28">
        <v>502</v>
      </c>
      <c r="T508" s="28" t="s">
        <v>2434</v>
      </c>
      <c r="U508" s="28" t="s">
        <v>2434</v>
      </c>
    </row>
    <row r="509" spans="1:21" ht="52" customHeight="1" x14ac:dyDescent="0.25">
      <c r="A509" s="21" t="s">
        <v>2457</v>
      </c>
      <c r="B509" s="21" t="s">
        <v>2458</v>
      </c>
      <c r="C509" s="22">
        <v>2900000</v>
      </c>
      <c r="D509" s="21" t="s">
        <v>15</v>
      </c>
      <c r="E509" s="21" t="s">
        <v>1725</v>
      </c>
      <c r="F509" s="21" t="s">
        <v>2458</v>
      </c>
      <c r="G509" s="21" t="s">
        <v>2459</v>
      </c>
      <c r="H509" s="23">
        <v>290000</v>
      </c>
      <c r="I509" s="21" t="s">
        <v>1251</v>
      </c>
      <c r="J509" s="24">
        <v>1</v>
      </c>
      <c r="K509" s="25">
        <v>0</v>
      </c>
      <c r="L509" s="26"/>
      <c r="M509" s="27"/>
      <c r="N509" s="26">
        <v>290000</v>
      </c>
      <c r="O509" s="21" t="s">
        <v>99</v>
      </c>
      <c r="P509" s="21" t="s">
        <v>15</v>
      </c>
      <c r="Q509" s="21" t="s">
        <v>1257</v>
      </c>
      <c r="R509" s="21"/>
      <c r="S509" s="21">
        <v>503</v>
      </c>
      <c r="T509" s="21" t="s">
        <v>2460</v>
      </c>
      <c r="U509" s="21" t="s">
        <v>2460</v>
      </c>
    </row>
    <row r="510" spans="1:21" ht="52" customHeight="1" x14ac:dyDescent="0.25">
      <c r="A510" s="28" t="s">
        <v>2461</v>
      </c>
      <c r="B510" s="28" t="s">
        <v>2458</v>
      </c>
      <c r="C510" s="22">
        <v>2900000</v>
      </c>
      <c r="D510" s="28" t="s">
        <v>15</v>
      </c>
      <c r="E510" s="28" t="s">
        <v>1725</v>
      </c>
      <c r="F510" s="28" t="s">
        <v>2458</v>
      </c>
      <c r="G510" s="28" t="s">
        <v>2462</v>
      </c>
      <c r="H510" s="29">
        <v>290000</v>
      </c>
      <c r="I510" s="28" t="s">
        <v>1251</v>
      </c>
      <c r="J510" s="30">
        <v>1</v>
      </c>
      <c r="K510" s="31">
        <v>0</v>
      </c>
      <c r="L510" s="32"/>
      <c r="M510" s="33"/>
      <c r="N510" s="32">
        <v>290000</v>
      </c>
      <c r="O510" s="28" t="s">
        <v>99</v>
      </c>
      <c r="P510" s="28" t="s">
        <v>15</v>
      </c>
      <c r="Q510" s="28" t="s">
        <v>1257</v>
      </c>
      <c r="R510" s="28"/>
      <c r="S510" s="28">
        <v>504</v>
      </c>
      <c r="T510" s="28" t="s">
        <v>2460</v>
      </c>
      <c r="U510" s="28" t="s">
        <v>2460</v>
      </c>
    </row>
    <row r="511" spans="1:21" ht="52" customHeight="1" x14ac:dyDescent="0.25">
      <c r="A511" s="21" t="s">
        <v>2463</v>
      </c>
      <c r="B511" s="21" t="s">
        <v>2464</v>
      </c>
      <c r="C511" s="22">
        <v>16000000</v>
      </c>
      <c r="D511" s="21" t="s">
        <v>15</v>
      </c>
      <c r="E511" s="21" t="s">
        <v>2219</v>
      </c>
      <c r="F511" s="21" t="s">
        <v>2464</v>
      </c>
      <c r="G511" s="21" t="s">
        <v>2465</v>
      </c>
      <c r="H511" s="23">
        <v>1600000</v>
      </c>
      <c r="I511" s="21" t="s">
        <v>1251</v>
      </c>
      <c r="J511" s="24">
        <v>1</v>
      </c>
      <c r="K511" s="25">
        <v>0</v>
      </c>
      <c r="L511" s="26"/>
      <c r="M511" s="27"/>
      <c r="N511" s="26">
        <v>1600000</v>
      </c>
      <c r="O511" s="21" t="s">
        <v>99</v>
      </c>
      <c r="P511" s="21" t="s">
        <v>15</v>
      </c>
      <c r="Q511" s="21" t="s">
        <v>1257</v>
      </c>
      <c r="R511" s="21"/>
      <c r="S511" s="21">
        <v>505</v>
      </c>
      <c r="T511" s="21" t="s">
        <v>2466</v>
      </c>
      <c r="U511" s="21" t="s">
        <v>2466</v>
      </c>
    </row>
    <row r="512" spans="1:21" ht="52" customHeight="1" x14ac:dyDescent="0.25">
      <c r="A512" s="28" t="s">
        <v>2467</v>
      </c>
      <c r="B512" s="28" t="s">
        <v>2464</v>
      </c>
      <c r="C512" s="22">
        <v>19000000</v>
      </c>
      <c r="D512" s="28" t="s">
        <v>15</v>
      </c>
      <c r="E512" s="28" t="s">
        <v>2219</v>
      </c>
      <c r="F512" s="28" t="s">
        <v>2464</v>
      </c>
      <c r="G512" s="28" t="s">
        <v>2468</v>
      </c>
      <c r="H512" s="29">
        <v>1900000</v>
      </c>
      <c r="I512" s="28" t="s">
        <v>1251</v>
      </c>
      <c r="J512" s="30">
        <v>1</v>
      </c>
      <c r="K512" s="31">
        <v>0</v>
      </c>
      <c r="L512" s="32"/>
      <c r="M512" s="33"/>
      <c r="N512" s="32">
        <v>1900000</v>
      </c>
      <c r="O512" s="28" t="s">
        <v>99</v>
      </c>
      <c r="P512" s="28" t="s">
        <v>15</v>
      </c>
      <c r="Q512" s="28" t="s">
        <v>1257</v>
      </c>
      <c r="R512" s="28"/>
      <c r="S512" s="28">
        <v>506</v>
      </c>
      <c r="T512" s="28" t="s">
        <v>2466</v>
      </c>
      <c r="U512" s="28" t="s">
        <v>2466</v>
      </c>
    </row>
    <row r="513" spans="1:21" ht="52" customHeight="1" x14ac:dyDescent="0.25">
      <c r="A513" s="21" t="s">
        <v>2469</v>
      </c>
      <c r="B513" s="21" t="s">
        <v>2464</v>
      </c>
      <c r="C513" s="22">
        <v>21000000</v>
      </c>
      <c r="D513" s="21" t="s">
        <v>15</v>
      </c>
      <c r="E513" s="21" t="s">
        <v>2219</v>
      </c>
      <c r="F513" s="21" t="s">
        <v>2464</v>
      </c>
      <c r="G513" s="21" t="s">
        <v>2470</v>
      </c>
      <c r="H513" s="23">
        <v>2100000</v>
      </c>
      <c r="I513" s="21" t="s">
        <v>1251</v>
      </c>
      <c r="J513" s="24">
        <v>1</v>
      </c>
      <c r="K513" s="25">
        <v>0</v>
      </c>
      <c r="L513" s="26"/>
      <c r="M513" s="27"/>
      <c r="N513" s="26">
        <v>2100000</v>
      </c>
      <c r="O513" s="21" t="s">
        <v>99</v>
      </c>
      <c r="P513" s="21" t="s">
        <v>15</v>
      </c>
      <c r="Q513" s="21" t="s">
        <v>1257</v>
      </c>
      <c r="R513" s="21"/>
      <c r="S513" s="21">
        <v>507</v>
      </c>
      <c r="T513" s="21" t="s">
        <v>2466</v>
      </c>
      <c r="U513" s="21" t="s">
        <v>2466</v>
      </c>
    </row>
    <row r="514" spans="1:21" ht="52" customHeight="1" x14ac:dyDescent="0.25">
      <c r="A514" s="28" t="s">
        <v>2471</v>
      </c>
      <c r="B514" s="28" t="s">
        <v>2472</v>
      </c>
      <c r="C514" s="22">
        <v>5500000</v>
      </c>
      <c r="D514" s="28" t="s">
        <v>15</v>
      </c>
      <c r="E514" s="28" t="s">
        <v>1773</v>
      </c>
      <c r="F514" s="28" t="s">
        <v>2472</v>
      </c>
      <c r="G514" s="28" t="s">
        <v>2473</v>
      </c>
      <c r="H514" s="29">
        <v>550000</v>
      </c>
      <c r="I514" s="28" t="s">
        <v>1251</v>
      </c>
      <c r="J514" s="30">
        <v>1</v>
      </c>
      <c r="K514" s="31">
        <v>0</v>
      </c>
      <c r="L514" s="32"/>
      <c r="M514" s="33"/>
      <c r="N514" s="32">
        <v>550000</v>
      </c>
      <c r="O514" s="28" t="s">
        <v>99</v>
      </c>
      <c r="P514" s="28" t="s">
        <v>15</v>
      </c>
      <c r="Q514" s="28" t="s">
        <v>1257</v>
      </c>
      <c r="R514" s="28"/>
      <c r="S514" s="28">
        <v>508</v>
      </c>
      <c r="T514" s="28" t="s">
        <v>2474</v>
      </c>
      <c r="U514" s="28" t="s">
        <v>2474</v>
      </c>
    </row>
    <row r="515" spans="1:21" ht="52" customHeight="1" x14ac:dyDescent="0.25">
      <c r="A515" s="21" t="s">
        <v>2475</v>
      </c>
      <c r="B515" s="21" t="s">
        <v>2472</v>
      </c>
      <c r="C515" s="22">
        <v>6500000</v>
      </c>
      <c r="D515" s="21" t="s">
        <v>15</v>
      </c>
      <c r="E515" s="21" t="s">
        <v>1773</v>
      </c>
      <c r="F515" s="21" t="s">
        <v>2472</v>
      </c>
      <c r="G515" s="21" t="s">
        <v>2476</v>
      </c>
      <c r="H515" s="23">
        <v>650000</v>
      </c>
      <c r="I515" s="21" t="s">
        <v>1251</v>
      </c>
      <c r="J515" s="24">
        <v>1</v>
      </c>
      <c r="K515" s="25">
        <v>0</v>
      </c>
      <c r="L515" s="26"/>
      <c r="M515" s="27"/>
      <c r="N515" s="26">
        <v>650000</v>
      </c>
      <c r="O515" s="21" t="s">
        <v>99</v>
      </c>
      <c r="P515" s="21" t="s">
        <v>15</v>
      </c>
      <c r="Q515" s="21" t="s">
        <v>1257</v>
      </c>
      <c r="R515" s="21"/>
      <c r="S515" s="21">
        <v>509</v>
      </c>
      <c r="T515" s="21" t="s">
        <v>2474</v>
      </c>
      <c r="U515" s="21" t="s">
        <v>2474</v>
      </c>
    </row>
    <row r="516" spans="1:21" ht="52" customHeight="1" x14ac:dyDescent="0.25">
      <c r="A516" s="28" t="s">
        <v>2477</v>
      </c>
      <c r="B516" s="28" t="s">
        <v>2478</v>
      </c>
      <c r="C516" s="22">
        <v>1500000</v>
      </c>
      <c r="D516" s="28" t="s">
        <v>15</v>
      </c>
      <c r="E516" s="28" t="s">
        <v>1869</v>
      </c>
      <c r="F516" s="28" t="s">
        <v>2478</v>
      </c>
      <c r="G516" s="28" t="s">
        <v>2479</v>
      </c>
      <c r="H516" s="29">
        <v>150000</v>
      </c>
      <c r="I516" s="28" t="s">
        <v>1251</v>
      </c>
      <c r="J516" s="30">
        <v>1</v>
      </c>
      <c r="K516" s="31">
        <v>0</v>
      </c>
      <c r="L516" s="32"/>
      <c r="M516" s="33"/>
      <c r="N516" s="32">
        <v>150000</v>
      </c>
      <c r="O516" s="28" t="s">
        <v>99</v>
      </c>
      <c r="P516" s="28" t="s">
        <v>15</v>
      </c>
      <c r="Q516" s="28" t="s">
        <v>1257</v>
      </c>
      <c r="R516" s="28"/>
      <c r="S516" s="28">
        <v>510</v>
      </c>
      <c r="T516" s="28" t="s">
        <v>2480</v>
      </c>
      <c r="U516" s="28" t="s">
        <v>2480</v>
      </c>
    </row>
    <row r="517" spans="1:21" ht="52" customHeight="1" x14ac:dyDescent="0.25">
      <c r="A517" s="21" t="s">
        <v>2481</v>
      </c>
      <c r="B517" s="21" t="s">
        <v>2478</v>
      </c>
      <c r="C517" s="22">
        <v>1900000</v>
      </c>
      <c r="D517" s="21" t="s">
        <v>15</v>
      </c>
      <c r="E517" s="21" t="s">
        <v>1869</v>
      </c>
      <c r="F517" s="21" t="s">
        <v>2478</v>
      </c>
      <c r="G517" s="21" t="s">
        <v>2482</v>
      </c>
      <c r="H517" s="23">
        <v>190000</v>
      </c>
      <c r="I517" s="21" t="s">
        <v>1251</v>
      </c>
      <c r="J517" s="24">
        <v>1</v>
      </c>
      <c r="K517" s="25">
        <v>0</v>
      </c>
      <c r="L517" s="26"/>
      <c r="M517" s="27"/>
      <c r="N517" s="26">
        <v>190000</v>
      </c>
      <c r="O517" s="21" t="s">
        <v>99</v>
      </c>
      <c r="P517" s="21" t="s">
        <v>15</v>
      </c>
      <c r="Q517" s="21" t="s">
        <v>1257</v>
      </c>
      <c r="R517" s="21"/>
      <c r="S517" s="21">
        <v>511</v>
      </c>
      <c r="T517" s="21" t="s">
        <v>2480</v>
      </c>
      <c r="U517" s="21" t="s">
        <v>2480</v>
      </c>
    </row>
    <row r="518" spans="1:21" ht="52" customHeight="1" x14ac:dyDescent="0.25">
      <c r="A518" s="28" t="s">
        <v>2483</v>
      </c>
      <c r="B518" s="28" t="s">
        <v>2478</v>
      </c>
      <c r="C518" s="22">
        <v>2000000</v>
      </c>
      <c r="D518" s="28" t="s">
        <v>15</v>
      </c>
      <c r="E518" s="28" t="s">
        <v>1869</v>
      </c>
      <c r="F518" s="28" t="s">
        <v>2478</v>
      </c>
      <c r="G518" s="28" t="s">
        <v>2484</v>
      </c>
      <c r="H518" s="29">
        <v>200000</v>
      </c>
      <c r="I518" s="28" t="s">
        <v>1251</v>
      </c>
      <c r="J518" s="30">
        <v>1</v>
      </c>
      <c r="K518" s="31">
        <v>0</v>
      </c>
      <c r="L518" s="32"/>
      <c r="M518" s="33"/>
      <c r="N518" s="32">
        <v>200000</v>
      </c>
      <c r="O518" s="28" t="s">
        <v>99</v>
      </c>
      <c r="P518" s="28" t="s">
        <v>15</v>
      </c>
      <c r="Q518" s="28" t="s">
        <v>1257</v>
      </c>
      <c r="R518" s="28"/>
      <c r="S518" s="28">
        <v>512</v>
      </c>
      <c r="T518" s="28" t="s">
        <v>2480</v>
      </c>
      <c r="U518" s="28" t="s">
        <v>2480</v>
      </c>
    </row>
    <row r="519" spans="1:21" ht="52" customHeight="1" x14ac:dyDescent="0.25">
      <c r="A519" s="21" t="s">
        <v>2485</v>
      </c>
      <c r="B519" s="21" t="s">
        <v>2478</v>
      </c>
      <c r="C519" s="22">
        <v>2300000</v>
      </c>
      <c r="D519" s="21" t="s">
        <v>15</v>
      </c>
      <c r="E519" s="21" t="s">
        <v>1869</v>
      </c>
      <c r="F519" s="21" t="s">
        <v>2478</v>
      </c>
      <c r="G519" s="21" t="s">
        <v>2486</v>
      </c>
      <c r="H519" s="23">
        <v>230000</v>
      </c>
      <c r="I519" s="21" t="s">
        <v>1251</v>
      </c>
      <c r="J519" s="24">
        <v>1</v>
      </c>
      <c r="K519" s="25">
        <v>0</v>
      </c>
      <c r="L519" s="26"/>
      <c r="M519" s="27"/>
      <c r="N519" s="26">
        <v>230000</v>
      </c>
      <c r="O519" s="21" t="s">
        <v>99</v>
      </c>
      <c r="P519" s="21" t="s">
        <v>15</v>
      </c>
      <c r="Q519" s="21" t="s">
        <v>1257</v>
      </c>
      <c r="R519" s="21"/>
      <c r="S519" s="21">
        <v>513</v>
      </c>
      <c r="T519" s="21" t="s">
        <v>2480</v>
      </c>
      <c r="U519" s="21" t="s">
        <v>2480</v>
      </c>
    </row>
    <row r="520" spans="1:21" ht="52" customHeight="1" x14ac:dyDescent="0.25">
      <c r="A520" s="28" t="s">
        <v>2487</v>
      </c>
      <c r="B520" s="28" t="s">
        <v>2488</v>
      </c>
      <c r="C520" s="22">
        <v>5500000</v>
      </c>
      <c r="D520" s="28" t="s">
        <v>15</v>
      </c>
      <c r="E520" s="28" t="s">
        <v>1725</v>
      </c>
      <c r="F520" s="28" t="s">
        <v>2488</v>
      </c>
      <c r="G520" s="28" t="s">
        <v>2489</v>
      </c>
      <c r="H520" s="29">
        <v>550000</v>
      </c>
      <c r="I520" s="28" t="s">
        <v>1251</v>
      </c>
      <c r="J520" s="30">
        <v>1</v>
      </c>
      <c r="K520" s="31">
        <v>0</v>
      </c>
      <c r="L520" s="32"/>
      <c r="M520" s="33"/>
      <c r="N520" s="32">
        <v>550000</v>
      </c>
      <c r="O520" s="28" t="s">
        <v>99</v>
      </c>
      <c r="P520" s="28" t="s">
        <v>15</v>
      </c>
      <c r="Q520" s="28" t="s">
        <v>1257</v>
      </c>
      <c r="R520" s="28"/>
      <c r="S520" s="28">
        <v>514</v>
      </c>
      <c r="T520" s="28" t="s">
        <v>2490</v>
      </c>
      <c r="U520" s="28" t="s">
        <v>2490</v>
      </c>
    </row>
    <row r="521" spans="1:21" ht="52" customHeight="1" x14ac:dyDescent="0.25">
      <c r="A521" s="21" t="s">
        <v>2491</v>
      </c>
      <c r="B521" s="21" t="s">
        <v>2488</v>
      </c>
      <c r="C521" s="22">
        <v>7900000</v>
      </c>
      <c r="D521" s="21" t="s">
        <v>15</v>
      </c>
      <c r="E521" s="21" t="s">
        <v>1725</v>
      </c>
      <c r="F521" s="21" t="s">
        <v>2488</v>
      </c>
      <c r="G521" s="21" t="s">
        <v>2492</v>
      </c>
      <c r="H521" s="23">
        <v>790000</v>
      </c>
      <c r="I521" s="21" t="s">
        <v>1251</v>
      </c>
      <c r="J521" s="24">
        <v>1</v>
      </c>
      <c r="K521" s="25">
        <v>0</v>
      </c>
      <c r="L521" s="26"/>
      <c r="M521" s="27"/>
      <c r="N521" s="26">
        <v>790000</v>
      </c>
      <c r="O521" s="21" t="s">
        <v>99</v>
      </c>
      <c r="P521" s="21" t="s">
        <v>15</v>
      </c>
      <c r="Q521" s="21" t="s">
        <v>1286</v>
      </c>
      <c r="R521" s="21"/>
      <c r="S521" s="21">
        <v>515</v>
      </c>
      <c r="T521" s="21" t="s">
        <v>2490</v>
      </c>
      <c r="U521" s="21" t="s">
        <v>2490</v>
      </c>
    </row>
    <row r="522" spans="1:21" ht="52" customHeight="1" x14ac:dyDescent="0.25">
      <c r="A522" s="28" t="s">
        <v>2493</v>
      </c>
      <c r="B522" s="28" t="s">
        <v>2488</v>
      </c>
      <c r="C522" s="22">
        <v>18500000</v>
      </c>
      <c r="D522" s="28" t="s">
        <v>15</v>
      </c>
      <c r="E522" s="28" t="s">
        <v>1725</v>
      </c>
      <c r="F522" s="28" t="s">
        <v>2488</v>
      </c>
      <c r="G522" s="28" t="s">
        <v>2494</v>
      </c>
      <c r="H522" s="29">
        <v>1850000</v>
      </c>
      <c r="I522" s="28" t="s">
        <v>1251</v>
      </c>
      <c r="J522" s="30">
        <v>1</v>
      </c>
      <c r="K522" s="31">
        <v>0</v>
      </c>
      <c r="L522" s="32"/>
      <c r="M522" s="33"/>
      <c r="N522" s="32">
        <v>1850000</v>
      </c>
      <c r="O522" s="28" t="s">
        <v>99</v>
      </c>
      <c r="P522" s="28" t="s">
        <v>15</v>
      </c>
      <c r="Q522" s="28" t="s">
        <v>1257</v>
      </c>
      <c r="R522" s="28"/>
      <c r="S522" s="28">
        <v>516</v>
      </c>
      <c r="T522" s="28" t="s">
        <v>2490</v>
      </c>
      <c r="U522" s="28" t="s">
        <v>2490</v>
      </c>
    </row>
    <row r="523" spans="1:21" ht="52" customHeight="1" x14ac:dyDescent="0.25">
      <c r="A523" s="21" t="s">
        <v>2495</v>
      </c>
      <c r="B523" s="21" t="s">
        <v>2496</v>
      </c>
      <c r="C523" s="22">
        <v>6200000</v>
      </c>
      <c r="D523" s="21" t="s">
        <v>15</v>
      </c>
      <c r="E523" s="21" t="s">
        <v>2497</v>
      </c>
      <c r="F523" s="21" t="s">
        <v>2496</v>
      </c>
      <c r="G523" s="21" t="s">
        <v>2498</v>
      </c>
      <c r="H523" s="23">
        <v>620000</v>
      </c>
      <c r="I523" s="21" t="s">
        <v>1251</v>
      </c>
      <c r="J523" s="24">
        <v>1</v>
      </c>
      <c r="K523" s="25">
        <v>0</v>
      </c>
      <c r="L523" s="26"/>
      <c r="M523" s="27"/>
      <c r="N523" s="26">
        <v>620000</v>
      </c>
      <c r="O523" s="21" t="s">
        <v>99</v>
      </c>
      <c r="P523" s="21" t="s">
        <v>15</v>
      </c>
      <c r="Q523" s="21" t="s">
        <v>1257</v>
      </c>
      <c r="R523" s="21"/>
      <c r="S523" s="21">
        <v>517</v>
      </c>
      <c r="T523" s="21" t="s">
        <v>2499</v>
      </c>
      <c r="U523" s="21" t="s">
        <v>2499</v>
      </c>
    </row>
    <row r="524" spans="1:21" ht="52" customHeight="1" x14ac:dyDescent="0.25">
      <c r="A524" s="28" t="s">
        <v>2500</v>
      </c>
      <c r="B524" s="28" t="s">
        <v>2496</v>
      </c>
      <c r="C524" s="22">
        <v>38000000</v>
      </c>
      <c r="D524" s="28" t="s">
        <v>15</v>
      </c>
      <c r="E524" s="28" t="s">
        <v>2497</v>
      </c>
      <c r="F524" s="28" t="s">
        <v>2496</v>
      </c>
      <c r="G524" s="28" t="s">
        <v>2501</v>
      </c>
      <c r="H524" s="29">
        <v>3800000</v>
      </c>
      <c r="I524" s="28" t="s">
        <v>1251</v>
      </c>
      <c r="J524" s="30">
        <v>1</v>
      </c>
      <c r="K524" s="31">
        <v>0</v>
      </c>
      <c r="L524" s="32"/>
      <c r="M524" s="33"/>
      <c r="N524" s="32">
        <v>3800000</v>
      </c>
      <c r="O524" s="28" t="s">
        <v>99</v>
      </c>
      <c r="P524" s="28" t="s">
        <v>15</v>
      </c>
      <c r="Q524" s="28" t="s">
        <v>1257</v>
      </c>
      <c r="R524" s="28"/>
      <c r="S524" s="28">
        <v>518</v>
      </c>
      <c r="T524" s="28" t="s">
        <v>2499</v>
      </c>
      <c r="U524" s="28" t="s">
        <v>2499</v>
      </c>
    </row>
    <row r="525" spans="1:21" ht="52" customHeight="1" x14ac:dyDescent="0.25">
      <c r="A525" s="21" t="s">
        <v>2502</v>
      </c>
      <c r="B525" s="21" t="s">
        <v>2496</v>
      </c>
      <c r="C525" s="22">
        <v>12000000</v>
      </c>
      <c r="D525" s="21" t="s">
        <v>15</v>
      </c>
      <c r="E525" s="21" t="s">
        <v>2497</v>
      </c>
      <c r="F525" s="21" t="s">
        <v>2496</v>
      </c>
      <c r="G525" s="21" t="s">
        <v>2503</v>
      </c>
      <c r="H525" s="23">
        <v>1200000</v>
      </c>
      <c r="I525" s="21" t="s">
        <v>1251</v>
      </c>
      <c r="J525" s="24">
        <v>1</v>
      </c>
      <c r="K525" s="25">
        <v>0</v>
      </c>
      <c r="L525" s="26"/>
      <c r="M525" s="27"/>
      <c r="N525" s="26">
        <v>1200000</v>
      </c>
      <c r="O525" s="21" t="s">
        <v>99</v>
      </c>
      <c r="P525" s="21" t="s">
        <v>15</v>
      </c>
      <c r="Q525" s="21" t="s">
        <v>1257</v>
      </c>
      <c r="R525" s="21"/>
      <c r="S525" s="21">
        <v>519</v>
      </c>
      <c r="T525" s="21" t="s">
        <v>2499</v>
      </c>
      <c r="U525" s="21" t="s">
        <v>2499</v>
      </c>
    </row>
    <row r="526" spans="1:21" ht="52" customHeight="1" x14ac:dyDescent="0.25">
      <c r="A526" s="28" t="s">
        <v>2504</v>
      </c>
      <c r="B526" s="28" t="s">
        <v>2496</v>
      </c>
      <c r="C526" s="22">
        <v>12000000</v>
      </c>
      <c r="D526" s="28" t="s">
        <v>15</v>
      </c>
      <c r="E526" s="28" t="s">
        <v>2497</v>
      </c>
      <c r="F526" s="28" t="s">
        <v>2496</v>
      </c>
      <c r="G526" s="28" t="s">
        <v>2505</v>
      </c>
      <c r="H526" s="29">
        <v>1200000</v>
      </c>
      <c r="I526" s="28" t="s">
        <v>1251</v>
      </c>
      <c r="J526" s="30">
        <v>1</v>
      </c>
      <c r="K526" s="31">
        <v>0</v>
      </c>
      <c r="L526" s="32"/>
      <c r="M526" s="33"/>
      <c r="N526" s="32">
        <v>1200000</v>
      </c>
      <c r="O526" s="28" t="s">
        <v>99</v>
      </c>
      <c r="P526" s="28" t="s">
        <v>15</v>
      </c>
      <c r="Q526" s="28" t="s">
        <v>1257</v>
      </c>
      <c r="R526" s="28"/>
      <c r="S526" s="28">
        <v>520</v>
      </c>
      <c r="T526" s="28" t="s">
        <v>2499</v>
      </c>
      <c r="U526" s="28" t="s">
        <v>2499</v>
      </c>
    </row>
    <row r="527" spans="1:21" ht="52" customHeight="1" x14ac:dyDescent="0.25">
      <c r="A527" s="21" t="s">
        <v>2506</v>
      </c>
      <c r="B527" s="21" t="s">
        <v>2496</v>
      </c>
      <c r="C527" s="22">
        <v>63000000</v>
      </c>
      <c r="D527" s="21" t="s">
        <v>15</v>
      </c>
      <c r="E527" s="21" t="s">
        <v>2497</v>
      </c>
      <c r="F527" s="21" t="s">
        <v>2496</v>
      </c>
      <c r="G527" s="21" t="s">
        <v>2507</v>
      </c>
      <c r="H527" s="23">
        <v>6300000</v>
      </c>
      <c r="I527" s="21" t="s">
        <v>1251</v>
      </c>
      <c r="J527" s="24">
        <v>1</v>
      </c>
      <c r="K527" s="25">
        <v>0</v>
      </c>
      <c r="L527" s="26"/>
      <c r="M527" s="27"/>
      <c r="N527" s="26">
        <v>6300000</v>
      </c>
      <c r="O527" s="21" t="s">
        <v>99</v>
      </c>
      <c r="P527" s="21" t="s">
        <v>15</v>
      </c>
      <c r="Q527" s="21" t="s">
        <v>1257</v>
      </c>
      <c r="R527" s="21"/>
      <c r="S527" s="21">
        <v>521</v>
      </c>
      <c r="T527" s="21" t="s">
        <v>2499</v>
      </c>
      <c r="U527" s="21" t="s">
        <v>2499</v>
      </c>
    </row>
    <row r="528" spans="1:21" ht="52" customHeight="1" x14ac:dyDescent="0.25">
      <c r="A528" s="28" t="s">
        <v>2508</v>
      </c>
      <c r="B528" s="28" t="s">
        <v>2496</v>
      </c>
      <c r="C528" s="22">
        <v>35000000</v>
      </c>
      <c r="D528" s="28" t="s">
        <v>15</v>
      </c>
      <c r="E528" s="28" t="s">
        <v>2497</v>
      </c>
      <c r="F528" s="28" t="s">
        <v>2496</v>
      </c>
      <c r="G528" s="28" t="s">
        <v>2509</v>
      </c>
      <c r="H528" s="29">
        <v>3500000</v>
      </c>
      <c r="I528" s="28" t="s">
        <v>1251</v>
      </c>
      <c r="J528" s="30">
        <v>1</v>
      </c>
      <c r="K528" s="31">
        <v>0</v>
      </c>
      <c r="L528" s="32"/>
      <c r="M528" s="33"/>
      <c r="N528" s="32">
        <v>3500000</v>
      </c>
      <c r="O528" s="28" t="s">
        <v>99</v>
      </c>
      <c r="P528" s="28" t="s">
        <v>15</v>
      </c>
      <c r="Q528" s="28" t="s">
        <v>1257</v>
      </c>
      <c r="R528" s="28"/>
      <c r="S528" s="28">
        <v>522</v>
      </c>
      <c r="T528" s="28" t="s">
        <v>2499</v>
      </c>
      <c r="U528" s="28" t="s">
        <v>2499</v>
      </c>
    </row>
    <row r="529" spans="1:21" ht="52" customHeight="1" x14ac:dyDescent="0.25">
      <c r="A529" s="21" t="s">
        <v>2510</v>
      </c>
      <c r="B529" s="21" t="s">
        <v>2496</v>
      </c>
      <c r="C529" s="22">
        <v>38000000</v>
      </c>
      <c r="D529" s="21" t="s">
        <v>15</v>
      </c>
      <c r="E529" s="21" t="s">
        <v>2497</v>
      </c>
      <c r="F529" s="21" t="s">
        <v>2496</v>
      </c>
      <c r="G529" s="21" t="s">
        <v>2511</v>
      </c>
      <c r="H529" s="23">
        <v>3800000</v>
      </c>
      <c r="I529" s="21" t="s">
        <v>1251</v>
      </c>
      <c r="J529" s="24">
        <v>1</v>
      </c>
      <c r="K529" s="25">
        <v>0</v>
      </c>
      <c r="L529" s="26"/>
      <c r="M529" s="27"/>
      <c r="N529" s="26">
        <v>3800000</v>
      </c>
      <c r="O529" s="21" t="s">
        <v>99</v>
      </c>
      <c r="P529" s="21" t="s">
        <v>15</v>
      </c>
      <c r="Q529" s="21" t="s">
        <v>1257</v>
      </c>
      <c r="R529" s="21"/>
      <c r="S529" s="21">
        <v>523</v>
      </c>
      <c r="T529" s="21" t="s">
        <v>2499</v>
      </c>
      <c r="U529" s="21" t="s">
        <v>2499</v>
      </c>
    </row>
    <row r="530" spans="1:21" ht="52" customHeight="1" x14ac:dyDescent="0.25">
      <c r="A530" s="28" t="s">
        <v>2512</v>
      </c>
      <c r="B530" s="28" t="s">
        <v>2496</v>
      </c>
      <c r="C530" s="22">
        <v>32000000</v>
      </c>
      <c r="D530" s="28" t="s">
        <v>15</v>
      </c>
      <c r="E530" s="28" t="s">
        <v>2497</v>
      </c>
      <c r="F530" s="28" t="s">
        <v>2496</v>
      </c>
      <c r="G530" s="28" t="s">
        <v>2513</v>
      </c>
      <c r="H530" s="29">
        <v>3200000</v>
      </c>
      <c r="I530" s="28" t="s">
        <v>1251</v>
      </c>
      <c r="J530" s="30">
        <v>1</v>
      </c>
      <c r="K530" s="31">
        <v>0</v>
      </c>
      <c r="L530" s="32"/>
      <c r="M530" s="33"/>
      <c r="N530" s="32">
        <v>3200000</v>
      </c>
      <c r="O530" s="28" t="s">
        <v>99</v>
      </c>
      <c r="P530" s="28" t="s">
        <v>15</v>
      </c>
      <c r="Q530" s="28" t="s">
        <v>1257</v>
      </c>
      <c r="R530" s="28"/>
      <c r="S530" s="28">
        <v>524</v>
      </c>
      <c r="T530" s="28" t="s">
        <v>2499</v>
      </c>
      <c r="U530" s="28" t="s">
        <v>2499</v>
      </c>
    </row>
    <row r="531" spans="1:21" ht="52" customHeight="1" x14ac:dyDescent="0.25">
      <c r="A531" s="21" t="s">
        <v>2514</v>
      </c>
      <c r="B531" s="21" t="s">
        <v>2496</v>
      </c>
      <c r="C531" s="22">
        <v>32000000</v>
      </c>
      <c r="D531" s="21" t="s">
        <v>15</v>
      </c>
      <c r="E531" s="21" t="s">
        <v>2497</v>
      </c>
      <c r="F531" s="21" t="s">
        <v>2496</v>
      </c>
      <c r="G531" s="21" t="s">
        <v>2515</v>
      </c>
      <c r="H531" s="23">
        <v>3200000</v>
      </c>
      <c r="I531" s="21" t="s">
        <v>1251</v>
      </c>
      <c r="J531" s="24">
        <v>1</v>
      </c>
      <c r="K531" s="25">
        <v>0</v>
      </c>
      <c r="L531" s="26"/>
      <c r="M531" s="27"/>
      <c r="N531" s="26">
        <v>3200000</v>
      </c>
      <c r="O531" s="21" t="s">
        <v>99</v>
      </c>
      <c r="P531" s="21" t="s">
        <v>15</v>
      </c>
      <c r="Q531" s="21" t="s">
        <v>1257</v>
      </c>
      <c r="R531" s="21"/>
      <c r="S531" s="21">
        <v>525</v>
      </c>
      <c r="T531" s="21" t="s">
        <v>2499</v>
      </c>
      <c r="U531" s="21" t="s">
        <v>2499</v>
      </c>
    </row>
    <row r="532" spans="1:21" ht="52" customHeight="1" x14ac:dyDescent="0.25">
      <c r="A532" s="28" t="s">
        <v>2516</v>
      </c>
      <c r="B532" s="28" t="s">
        <v>2496</v>
      </c>
      <c r="C532" s="22">
        <v>63000000</v>
      </c>
      <c r="D532" s="28" t="s">
        <v>15</v>
      </c>
      <c r="E532" s="28" t="s">
        <v>2497</v>
      </c>
      <c r="F532" s="28" t="s">
        <v>2496</v>
      </c>
      <c r="G532" s="28" t="s">
        <v>2517</v>
      </c>
      <c r="H532" s="29">
        <v>6300000</v>
      </c>
      <c r="I532" s="28" t="s">
        <v>1251</v>
      </c>
      <c r="J532" s="30">
        <v>1</v>
      </c>
      <c r="K532" s="31">
        <v>0</v>
      </c>
      <c r="L532" s="32"/>
      <c r="M532" s="33"/>
      <c r="N532" s="32">
        <v>6300000</v>
      </c>
      <c r="O532" s="28" t="s">
        <v>99</v>
      </c>
      <c r="P532" s="28" t="s">
        <v>15</v>
      </c>
      <c r="Q532" s="28" t="s">
        <v>1257</v>
      </c>
      <c r="R532" s="28"/>
      <c r="S532" s="28">
        <v>526</v>
      </c>
      <c r="T532" s="28" t="s">
        <v>2499</v>
      </c>
      <c r="U532" s="28" t="s">
        <v>2499</v>
      </c>
    </row>
    <row r="533" spans="1:21" ht="52" customHeight="1" x14ac:dyDescent="0.25">
      <c r="A533" s="21" t="s">
        <v>2518</v>
      </c>
      <c r="B533" s="21" t="s">
        <v>2519</v>
      </c>
      <c r="C533" s="22">
        <v>8000000</v>
      </c>
      <c r="D533" s="21" t="s">
        <v>15</v>
      </c>
      <c r="E533" s="21" t="s">
        <v>1725</v>
      </c>
      <c r="F533" s="21" t="s">
        <v>2519</v>
      </c>
      <c r="G533" s="21" t="s">
        <v>2520</v>
      </c>
      <c r="H533" s="23">
        <v>800000</v>
      </c>
      <c r="I533" s="21" t="s">
        <v>1251</v>
      </c>
      <c r="J533" s="24">
        <v>1</v>
      </c>
      <c r="K533" s="25">
        <v>0</v>
      </c>
      <c r="L533" s="26"/>
      <c r="M533" s="27"/>
      <c r="N533" s="26">
        <v>800000</v>
      </c>
      <c r="O533" s="21" t="s">
        <v>99</v>
      </c>
      <c r="P533" s="21" t="s">
        <v>15</v>
      </c>
      <c r="Q533" s="21" t="s">
        <v>1257</v>
      </c>
      <c r="R533" s="21"/>
      <c r="S533" s="21">
        <v>527</v>
      </c>
      <c r="T533" s="21" t="s">
        <v>2521</v>
      </c>
      <c r="U533" s="21" t="s">
        <v>2521</v>
      </c>
    </row>
    <row r="534" spans="1:21" ht="52" customHeight="1" x14ac:dyDescent="0.25">
      <c r="A534" s="28" t="s">
        <v>2522</v>
      </c>
      <c r="B534" s="28" t="s">
        <v>2519</v>
      </c>
      <c r="C534" s="22">
        <v>3300000</v>
      </c>
      <c r="D534" s="28" t="s">
        <v>15</v>
      </c>
      <c r="E534" s="28" t="s">
        <v>1725</v>
      </c>
      <c r="F534" s="28" t="s">
        <v>2519</v>
      </c>
      <c r="G534" s="28" t="s">
        <v>2523</v>
      </c>
      <c r="H534" s="29">
        <v>330000</v>
      </c>
      <c r="I534" s="28" t="s">
        <v>1251</v>
      </c>
      <c r="J534" s="30">
        <v>1</v>
      </c>
      <c r="K534" s="31">
        <v>0</v>
      </c>
      <c r="L534" s="32"/>
      <c r="M534" s="33"/>
      <c r="N534" s="32">
        <v>330000</v>
      </c>
      <c r="O534" s="28" t="s">
        <v>99</v>
      </c>
      <c r="P534" s="28" t="s">
        <v>15</v>
      </c>
      <c r="Q534" s="28" t="s">
        <v>1257</v>
      </c>
      <c r="R534" s="28"/>
      <c r="S534" s="28">
        <v>528</v>
      </c>
      <c r="T534" s="28" t="s">
        <v>2521</v>
      </c>
      <c r="U534" s="28" t="s">
        <v>2521</v>
      </c>
    </row>
    <row r="535" spans="1:21" ht="52" customHeight="1" x14ac:dyDescent="0.25">
      <c r="A535" s="21" t="s">
        <v>2524</v>
      </c>
      <c r="B535" s="21" t="s">
        <v>2519</v>
      </c>
      <c r="C535" s="22">
        <v>1500000</v>
      </c>
      <c r="D535" s="21" t="s">
        <v>15</v>
      </c>
      <c r="E535" s="21" t="s">
        <v>1725</v>
      </c>
      <c r="F535" s="21" t="s">
        <v>2519</v>
      </c>
      <c r="G535" s="21" t="s">
        <v>2525</v>
      </c>
      <c r="H535" s="23">
        <v>150000</v>
      </c>
      <c r="I535" s="21" t="s">
        <v>1251</v>
      </c>
      <c r="J535" s="24">
        <v>1</v>
      </c>
      <c r="K535" s="25">
        <v>0</v>
      </c>
      <c r="L535" s="26"/>
      <c r="M535" s="27"/>
      <c r="N535" s="26">
        <v>150000</v>
      </c>
      <c r="O535" s="21" t="s">
        <v>99</v>
      </c>
      <c r="P535" s="21" t="s">
        <v>15</v>
      </c>
      <c r="Q535" s="21" t="s">
        <v>1257</v>
      </c>
      <c r="R535" s="21"/>
      <c r="S535" s="21">
        <v>529</v>
      </c>
      <c r="T535" s="21" t="s">
        <v>2521</v>
      </c>
      <c r="U535" s="21" t="s">
        <v>2521</v>
      </c>
    </row>
    <row r="536" spans="1:21" ht="52" customHeight="1" x14ac:dyDescent="0.25">
      <c r="A536" s="28" t="s">
        <v>2526</v>
      </c>
      <c r="B536" s="28" t="s">
        <v>2527</v>
      </c>
      <c r="C536" s="22">
        <v>8000000</v>
      </c>
      <c r="D536" s="28" t="s">
        <v>15</v>
      </c>
      <c r="E536" s="28" t="s">
        <v>1725</v>
      </c>
      <c r="F536" s="28" t="s">
        <v>2527</v>
      </c>
      <c r="G536" s="28" t="s">
        <v>1250</v>
      </c>
      <c r="H536" s="29">
        <v>800000</v>
      </c>
      <c r="I536" s="28" t="s">
        <v>1251</v>
      </c>
      <c r="J536" s="30">
        <v>1</v>
      </c>
      <c r="K536" s="31">
        <v>0</v>
      </c>
      <c r="L536" s="32"/>
      <c r="M536" s="33"/>
      <c r="N536" s="32">
        <v>800000</v>
      </c>
      <c r="O536" s="28" t="s">
        <v>99</v>
      </c>
      <c r="P536" s="28" t="s">
        <v>15</v>
      </c>
      <c r="Q536" s="28" t="s">
        <v>1252</v>
      </c>
      <c r="R536" s="28"/>
      <c r="S536" s="28">
        <v>530</v>
      </c>
      <c r="T536" s="28" t="s">
        <v>2528</v>
      </c>
      <c r="U536" s="28" t="s">
        <v>2528</v>
      </c>
    </row>
    <row r="537" spans="1:21" ht="52" customHeight="1" x14ac:dyDescent="0.25">
      <c r="A537" s="21" t="s">
        <v>2529</v>
      </c>
      <c r="B537" s="21" t="s">
        <v>2530</v>
      </c>
      <c r="C537" s="22">
        <v>18000000</v>
      </c>
      <c r="D537" s="21" t="s">
        <v>15</v>
      </c>
      <c r="E537" s="21" t="s">
        <v>1725</v>
      </c>
      <c r="F537" s="21" t="s">
        <v>2530</v>
      </c>
      <c r="G537" s="21" t="s">
        <v>2187</v>
      </c>
      <c r="H537" s="23">
        <v>1800000</v>
      </c>
      <c r="I537" s="21" t="s">
        <v>1251</v>
      </c>
      <c r="J537" s="24">
        <v>1</v>
      </c>
      <c r="K537" s="25">
        <v>0</v>
      </c>
      <c r="L537" s="26"/>
      <c r="M537" s="27"/>
      <c r="N537" s="26">
        <v>1800000</v>
      </c>
      <c r="O537" s="21" t="s">
        <v>99</v>
      </c>
      <c r="P537" s="21" t="s">
        <v>15</v>
      </c>
      <c r="Q537" s="21" t="s">
        <v>1257</v>
      </c>
      <c r="R537" s="21"/>
      <c r="S537" s="21">
        <v>531</v>
      </c>
      <c r="T537" s="21" t="s">
        <v>2531</v>
      </c>
      <c r="U537" s="21" t="s">
        <v>2531</v>
      </c>
    </row>
    <row r="538" spans="1:21" ht="52" customHeight="1" x14ac:dyDescent="0.25">
      <c r="A538" s="28" t="s">
        <v>2532</v>
      </c>
      <c r="B538" s="28" t="s">
        <v>2530</v>
      </c>
      <c r="C538" s="22">
        <v>32000000</v>
      </c>
      <c r="D538" s="28" t="s">
        <v>15</v>
      </c>
      <c r="E538" s="28" t="s">
        <v>1725</v>
      </c>
      <c r="F538" s="28" t="s">
        <v>2530</v>
      </c>
      <c r="G538" s="28" t="s">
        <v>2190</v>
      </c>
      <c r="H538" s="29">
        <v>3200000</v>
      </c>
      <c r="I538" s="28" t="s">
        <v>1251</v>
      </c>
      <c r="J538" s="30">
        <v>1</v>
      </c>
      <c r="K538" s="31">
        <v>0</v>
      </c>
      <c r="L538" s="32"/>
      <c r="M538" s="33"/>
      <c r="N538" s="32">
        <v>3200000</v>
      </c>
      <c r="O538" s="28" t="s">
        <v>99</v>
      </c>
      <c r="P538" s="28" t="s">
        <v>15</v>
      </c>
      <c r="Q538" s="28" t="s">
        <v>1257</v>
      </c>
      <c r="R538" s="28"/>
      <c r="S538" s="28">
        <v>532</v>
      </c>
      <c r="T538" s="28" t="s">
        <v>2531</v>
      </c>
      <c r="U538" s="28" t="s">
        <v>2531</v>
      </c>
    </row>
    <row r="539" spans="1:21" ht="52" customHeight="1" x14ac:dyDescent="0.25">
      <c r="A539" s="21" t="s">
        <v>2533</v>
      </c>
      <c r="B539" s="21" t="s">
        <v>2534</v>
      </c>
      <c r="C539" s="22">
        <v>2000000</v>
      </c>
      <c r="D539" s="21" t="s">
        <v>15</v>
      </c>
      <c r="E539" s="21" t="s">
        <v>1725</v>
      </c>
      <c r="F539" s="21" t="s">
        <v>2534</v>
      </c>
      <c r="G539" s="21" t="s">
        <v>2535</v>
      </c>
      <c r="H539" s="23">
        <v>200000</v>
      </c>
      <c r="I539" s="21" t="s">
        <v>1251</v>
      </c>
      <c r="J539" s="24">
        <v>1</v>
      </c>
      <c r="K539" s="25">
        <v>0</v>
      </c>
      <c r="L539" s="26"/>
      <c r="M539" s="27"/>
      <c r="N539" s="26">
        <v>200000</v>
      </c>
      <c r="O539" s="21" t="s">
        <v>99</v>
      </c>
      <c r="P539" s="21" t="s">
        <v>15</v>
      </c>
      <c r="Q539" s="21" t="s">
        <v>1257</v>
      </c>
      <c r="R539" s="21"/>
      <c r="S539" s="21">
        <v>533</v>
      </c>
      <c r="T539" s="21" t="s">
        <v>2536</v>
      </c>
      <c r="U539" s="21" t="s">
        <v>2536</v>
      </c>
    </row>
    <row r="540" spans="1:21" ht="52" customHeight="1" x14ac:dyDescent="0.25">
      <c r="A540" s="28" t="s">
        <v>2537</v>
      </c>
      <c r="B540" s="28" t="s">
        <v>2534</v>
      </c>
      <c r="C540" s="22">
        <v>1500000</v>
      </c>
      <c r="D540" s="28" t="s">
        <v>15</v>
      </c>
      <c r="E540" s="28" t="s">
        <v>1725</v>
      </c>
      <c r="F540" s="28" t="s">
        <v>2534</v>
      </c>
      <c r="G540" s="28" t="s">
        <v>2538</v>
      </c>
      <c r="H540" s="29">
        <v>150000</v>
      </c>
      <c r="I540" s="28" t="s">
        <v>1251</v>
      </c>
      <c r="J540" s="30">
        <v>1</v>
      </c>
      <c r="K540" s="31">
        <v>0</v>
      </c>
      <c r="L540" s="32"/>
      <c r="M540" s="33"/>
      <c r="N540" s="32">
        <v>150000</v>
      </c>
      <c r="O540" s="28" t="s">
        <v>99</v>
      </c>
      <c r="P540" s="28" t="s">
        <v>15</v>
      </c>
      <c r="Q540" s="28" t="s">
        <v>1257</v>
      </c>
      <c r="R540" s="28"/>
      <c r="S540" s="28">
        <v>534</v>
      </c>
      <c r="T540" s="28" t="s">
        <v>2536</v>
      </c>
      <c r="U540" s="28" t="s">
        <v>2536</v>
      </c>
    </row>
    <row r="541" spans="1:21" ht="52" customHeight="1" x14ac:dyDescent="0.25">
      <c r="A541" s="21" t="s">
        <v>2539</v>
      </c>
      <c r="B541" s="21" t="s">
        <v>2534</v>
      </c>
      <c r="C541" s="22">
        <v>7000000</v>
      </c>
      <c r="D541" s="21" t="s">
        <v>15</v>
      </c>
      <c r="E541" s="21" t="s">
        <v>1725</v>
      </c>
      <c r="F541" s="21" t="s">
        <v>2534</v>
      </c>
      <c r="G541" s="21" t="s">
        <v>2540</v>
      </c>
      <c r="H541" s="23">
        <v>700000</v>
      </c>
      <c r="I541" s="21" t="s">
        <v>1251</v>
      </c>
      <c r="J541" s="24">
        <v>1</v>
      </c>
      <c r="K541" s="25">
        <v>0</v>
      </c>
      <c r="L541" s="26"/>
      <c r="M541" s="27"/>
      <c r="N541" s="26">
        <v>700000</v>
      </c>
      <c r="O541" s="21" t="s">
        <v>99</v>
      </c>
      <c r="P541" s="21" t="s">
        <v>15</v>
      </c>
      <c r="Q541" s="21" t="s">
        <v>1257</v>
      </c>
      <c r="R541" s="21"/>
      <c r="S541" s="21">
        <v>535</v>
      </c>
      <c r="T541" s="21" t="s">
        <v>2536</v>
      </c>
      <c r="U541" s="21" t="s">
        <v>2536</v>
      </c>
    </row>
    <row r="542" spans="1:21" ht="52" customHeight="1" x14ac:dyDescent="0.25">
      <c r="A542" s="28" t="s">
        <v>2541</v>
      </c>
      <c r="B542" s="28" t="s">
        <v>2534</v>
      </c>
      <c r="C542" s="22">
        <v>4000000</v>
      </c>
      <c r="D542" s="28" t="s">
        <v>15</v>
      </c>
      <c r="E542" s="28" t="s">
        <v>1725</v>
      </c>
      <c r="F542" s="28" t="s">
        <v>2534</v>
      </c>
      <c r="G542" s="28" t="s">
        <v>2542</v>
      </c>
      <c r="H542" s="29">
        <v>400000</v>
      </c>
      <c r="I542" s="28" t="s">
        <v>1251</v>
      </c>
      <c r="J542" s="30">
        <v>1</v>
      </c>
      <c r="K542" s="31">
        <v>0</v>
      </c>
      <c r="L542" s="32"/>
      <c r="M542" s="33"/>
      <c r="N542" s="32">
        <v>400000</v>
      </c>
      <c r="O542" s="28" t="s">
        <v>99</v>
      </c>
      <c r="P542" s="28" t="s">
        <v>15</v>
      </c>
      <c r="Q542" s="28" t="s">
        <v>1257</v>
      </c>
      <c r="R542" s="28"/>
      <c r="S542" s="28">
        <v>536</v>
      </c>
      <c r="T542" s="28" t="s">
        <v>2536</v>
      </c>
      <c r="U542" s="28" t="s">
        <v>2536</v>
      </c>
    </row>
    <row r="543" spans="1:21" ht="52" customHeight="1" x14ac:dyDescent="0.25">
      <c r="A543" s="21" t="s">
        <v>2543</v>
      </c>
      <c r="B543" s="21" t="s">
        <v>2534</v>
      </c>
      <c r="C543" s="22">
        <v>7500000</v>
      </c>
      <c r="D543" s="21" t="s">
        <v>15</v>
      </c>
      <c r="E543" s="21" t="s">
        <v>1725</v>
      </c>
      <c r="F543" s="21" t="s">
        <v>2534</v>
      </c>
      <c r="G543" s="21" t="s">
        <v>2544</v>
      </c>
      <c r="H543" s="23">
        <v>750000</v>
      </c>
      <c r="I543" s="21" t="s">
        <v>1251</v>
      </c>
      <c r="J543" s="24">
        <v>1</v>
      </c>
      <c r="K543" s="25">
        <v>0</v>
      </c>
      <c r="L543" s="26"/>
      <c r="M543" s="27"/>
      <c r="N543" s="26">
        <v>750000</v>
      </c>
      <c r="O543" s="21" t="s">
        <v>99</v>
      </c>
      <c r="P543" s="21" t="s">
        <v>15</v>
      </c>
      <c r="Q543" s="21" t="s">
        <v>1257</v>
      </c>
      <c r="R543" s="21"/>
      <c r="S543" s="21">
        <v>537</v>
      </c>
      <c r="T543" s="21" t="s">
        <v>2536</v>
      </c>
      <c r="U543" s="21" t="s">
        <v>2536</v>
      </c>
    </row>
    <row r="544" spans="1:21" ht="52" customHeight="1" x14ac:dyDescent="0.25">
      <c r="A544" s="28" t="s">
        <v>2545</v>
      </c>
      <c r="B544" s="28" t="s">
        <v>2534</v>
      </c>
      <c r="C544" s="22">
        <v>4500000</v>
      </c>
      <c r="D544" s="28" t="s">
        <v>15</v>
      </c>
      <c r="E544" s="28" t="s">
        <v>1725</v>
      </c>
      <c r="F544" s="28" t="s">
        <v>2534</v>
      </c>
      <c r="G544" s="28" t="s">
        <v>2546</v>
      </c>
      <c r="H544" s="29">
        <v>450000</v>
      </c>
      <c r="I544" s="28" t="s">
        <v>1251</v>
      </c>
      <c r="J544" s="30">
        <v>1</v>
      </c>
      <c r="K544" s="31">
        <v>0</v>
      </c>
      <c r="L544" s="32"/>
      <c r="M544" s="33"/>
      <c r="N544" s="32">
        <v>450000</v>
      </c>
      <c r="O544" s="28" t="s">
        <v>99</v>
      </c>
      <c r="P544" s="28" t="s">
        <v>15</v>
      </c>
      <c r="Q544" s="28" t="s">
        <v>1257</v>
      </c>
      <c r="R544" s="28"/>
      <c r="S544" s="28">
        <v>538</v>
      </c>
      <c r="T544" s="28" t="s">
        <v>2536</v>
      </c>
      <c r="U544" s="28" t="s">
        <v>2536</v>
      </c>
    </row>
    <row r="545" spans="1:21" ht="52" customHeight="1" x14ac:dyDescent="0.25">
      <c r="A545" s="21" t="s">
        <v>2547</v>
      </c>
      <c r="B545" s="21" t="s">
        <v>2534</v>
      </c>
      <c r="C545" s="22">
        <v>8900000</v>
      </c>
      <c r="D545" s="21" t="s">
        <v>15</v>
      </c>
      <c r="E545" s="21" t="s">
        <v>1725</v>
      </c>
      <c r="F545" s="21" t="s">
        <v>2534</v>
      </c>
      <c r="G545" s="21" t="s">
        <v>2548</v>
      </c>
      <c r="H545" s="23">
        <v>890000</v>
      </c>
      <c r="I545" s="21" t="s">
        <v>1251</v>
      </c>
      <c r="J545" s="24">
        <v>1</v>
      </c>
      <c r="K545" s="25">
        <v>0</v>
      </c>
      <c r="L545" s="26"/>
      <c r="M545" s="27"/>
      <c r="N545" s="26">
        <v>890000</v>
      </c>
      <c r="O545" s="21" t="s">
        <v>99</v>
      </c>
      <c r="P545" s="21" t="s">
        <v>15</v>
      </c>
      <c r="Q545" s="21" t="s">
        <v>1257</v>
      </c>
      <c r="R545" s="21"/>
      <c r="S545" s="21">
        <v>539</v>
      </c>
      <c r="T545" s="21" t="s">
        <v>2536</v>
      </c>
      <c r="U545" s="21" t="s">
        <v>2536</v>
      </c>
    </row>
    <row r="546" spans="1:21" ht="52" customHeight="1" x14ac:dyDescent="0.25">
      <c r="A546" s="28" t="s">
        <v>2549</v>
      </c>
      <c r="B546" s="28" t="s">
        <v>2534</v>
      </c>
      <c r="C546" s="22">
        <v>5300000</v>
      </c>
      <c r="D546" s="28" t="s">
        <v>15</v>
      </c>
      <c r="E546" s="28" t="s">
        <v>1725</v>
      </c>
      <c r="F546" s="28" t="s">
        <v>2534</v>
      </c>
      <c r="G546" s="28" t="s">
        <v>2550</v>
      </c>
      <c r="H546" s="29">
        <v>530000</v>
      </c>
      <c r="I546" s="28" t="s">
        <v>1251</v>
      </c>
      <c r="J546" s="30">
        <v>1</v>
      </c>
      <c r="K546" s="31">
        <v>0</v>
      </c>
      <c r="L546" s="32"/>
      <c r="M546" s="33"/>
      <c r="N546" s="32">
        <v>530000</v>
      </c>
      <c r="O546" s="28" t="s">
        <v>99</v>
      </c>
      <c r="P546" s="28" t="s">
        <v>15</v>
      </c>
      <c r="Q546" s="28" t="s">
        <v>1286</v>
      </c>
      <c r="R546" s="28"/>
      <c r="S546" s="28">
        <v>540</v>
      </c>
      <c r="T546" s="28" t="s">
        <v>2536</v>
      </c>
      <c r="U546" s="28" t="s">
        <v>2536</v>
      </c>
    </row>
    <row r="547" spans="1:21" ht="52" customHeight="1" x14ac:dyDescent="0.25">
      <c r="A547" s="21" t="s">
        <v>2551</v>
      </c>
      <c r="B547" s="21" t="s">
        <v>2534</v>
      </c>
      <c r="C547" s="22">
        <v>9000000</v>
      </c>
      <c r="D547" s="21" t="s">
        <v>15</v>
      </c>
      <c r="E547" s="21" t="s">
        <v>1725</v>
      </c>
      <c r="F547" s="21" t="s">
        <v>2534</v>
      </c>
      <c r="G547" s="21" t="s">
        <v>2552</v>
      </c>
      <c r="H547" s="23">
        <v>900000</v>
      </c>
      <c r="I547" s="21" t="s">
        <v>1251</v>
      </c>
      <c r="J547" s="24">
        <v>1</v>
      </c>
      <c r="K547" s="25">
        <v>0</v>
      </c>
      <c r="L547" s="26"/>
      <c r="M547" s="27"/>
      <c r="N547" s="26">
        <v>900000</v>
      </c>
      <c r="O547" s="21" t="s">
        <v>99</v>
      </c>
      <c r="P547" s="21" t="s">
        <v>15</v>
      </c>
      <c r="Q547" s="21" t="s">
        <v>1257</v>
      </c>
      <c r="R547" s="21"/>
      <c r="S547" s="21">
        <v>541</v>
      </c>
      <c r="T547" s="21" t="s">
        <v>2536</v>
      </c>
      <c r="U547" s="21" t="s">
        <v>2536</v>
      </c>
    </row>
    <row r="548" spans="1:21" ht="52" customHeight="1" x14ac:dyDescent="0.25">
      <c r="A548" s="28" t="s">
        <v>2553</v>
      </c>
      <c r="B548" s="28" t="s">
        <v>2554</v>
      </c>
      <c r="C548" s="22">
        <v>75000000</v>
      </c>
      <c r="D548" s="28" t="s">
        <v>15</v>
      </c>
      <c r="E548" s="28" t="s">
        <v>1725</v>
      </c>
      <c r="F548" s="28" t="s">
        <v>2554</v>
      </c>
      <c r="G548" s="28" t="s">
        <v>2555</v>
      </c>
      <c r="H548" s="29">
        <v>7500000</v>
      </c>
      <c r="I548" s="28" t="s">
        <v>1251</v>
      </c>
      <c r="J548" s="30">
        <v>1</v>
      </c>
      <c r="K548" s="31">
        <v>0</v>
      </c>
      <c r="L548" s="32"/>
      <c r="M548" s="33"/>
      <c r="N548" s="32">
        <v>7500000</v>
      </c>
      <c r="O548" s="28" t="s">
        <v>99</v>
      </c>
      <c r="P548" s="28" t="s">
        <v>15</v>
      </c>
      <c r="Q548" s="28" t="s">
        <v>1286</v>
      </c>
      <c r="R548" s="28"/>
      <c r="S548" s="28">
        <v>542</v>
      </c>
      <c r="T548" s="28" t="s">
        <v>2556</v>
      </c>
      <c r="U548" s="28" t="s">
        <v>2556</v>
      </c>
    </row>
    <row r="549" spans="1:21" ht="52" customHeight="1" x14ac:dyDescent="0.25">
      <c r="A549" s="21" t="s">
        <v>2557</v>
      </c>
      <c r="B549" s="21" t="s">
        <v>2554</v>
      </c>
      <c r="C549" s="22">
        <v>74000000</v>
      </c>
      <c r="D549" s="21" t="s">
        <v>15</v>
      </c>
      <c r="E549" s="21" t="s">
        <v>1725</v>
      </c>
      <c r="F549" s="21" t="s">
        <v>2554</v>
      </c>
      <c r="G549" s="21" t="s">
        <v>2558</v>
      </c>
      <c r="H549" s="23">
        <v>7400000</v>
      </c>
      <c r="I549" s="21" t="s">
        <v>1251</v>
      </c>
      <c r="J549" s="24">
        <v>1</v>
      </c>
      <c r="K549" s="25">
        <v>0</v>
      </c>
      <c r="L549" s="26"/>
      <c r="M549" s="27"/>
      <c r="N549" s="26">
        <v>7400000</v>
      </c>
      <c r="O549" s="21" t="s">
        <v>99</v>
      </c>
      <c r="P549" s="21" t="s">
        <v>15</v>
      </c>
      <c r="Q549" s="21" t="s">
        <v>1286</v>
      </c>
      <c r="R549" s="21"/>
      <c r="S549" s="21">
        <v>543</v>
      </c>
      <c r="T549" s="21" t="s">
        <v>2556</v>
      </c>
      <c r="U549" s="21" t="s">
        <v>2556</v>
      </c>
    </row>
    <row r="550" spans="1:21" ht="52" customHeight="1" x14ac:dyDescent="0.25">
      <c r="A550" s="28" t="s">
        <v>2559</v>
      </c>
      <c r="B550" s="28" t="s">
        <v>2554</v>
      </c>
      <c r="C550" s="22">
        <v>18000000</v>
      </c>
      <c r="D550" s="28" t="s">
        <v>15</v>
      </c>
      <c r="E550" s="28" t="s">
        <v>1725</v>
      </c>
      <c r="F550" s="28" t="s">
        <v>2554</v>
      </c>
      <c r="G550" s="28" t="s">
        <v>2560</v>
      </c>
      <c r="H550" s="29">
        <v>1800000</v>
      </c>
      <c r="I550" s="28" t="s">
        <v>1251</v>
      </c>
      <c r="J550" s="30">
        <v>1</v>
      </c>
      <c r="K550" s="31">
        <v>0</v>
      </c>
      <c r="L550" s="32"/>
      <c r="M550" s="33"/>
      <c r="N550" s="32">
        <v>1800000</v>
      </c>
      <c r="O550" s="28" t="s">
        <v>99</v>
      </c>
      <c r="P550" s="28" t="s">
        <v>15</v>
      </c>
      <c r="Q550" s="28" t="s">
        <v>1257</v>
      </c>
      <c r="R550" s="28"/>
      <c r="S550" s="28">
        <v>544</v>
      </c>
      <c r="T550" s="28" t="s">
        <v>2556</v>
      </c>
      <c r="U550" s="28" t="s">
        <v>2556</v>
      </c>
    </row>
    <row r="551" spans="1:21" ht="52" customHeight="1" x14ac:dyDescent="0.25">
      <c r="A551" s="21" t="s">
        <v>2561</v>
      </c>
      <c r="B551" s="21" t="s">
        <v>2554</v>
      </c>
      <c r="C551" s="22">
        <v>15000000</v>
      </c>
      <c r="D551" s="21" t="s">
        <v>15</v>
      </c>
      <c r="E551" s="21" t="s">
        <v>1725</v>
      </c>
      <c r="F551" s="21" t="s">
        <v>2554</v>
      </c>
      <c r="G551" s="21" t="s">
        <v>2562</v>
      </c>
      <c r="H551" s="23">
        <v>1500000</v>
      </c>
      <c r="I551" s="21" t="s">
        <v>1251</v>
      </c>
      <c r="J551" s="24">
        <v>1</v>
      </c>
      <c r="K551" s="25">
        <v>0</v>
      </c>
      <c r="L551" s="26"/>
      <c r="M551" s="27"/>
      <c r="N551" s="26">
        <v>1500000</v>
      </c>
      <c r="O551" s="21" t="s">
        <v>99</v>
      </c>
      <c r="P551" s="21" t="s">
        <v>15</v>
      </c>
      <c r="Q551" s="21" t="s">
        <v>1257</v>
      </c>
      <c r="R551" s="21"/>
      <c r="S551" s="21">
        <v>545</v>
      </c>
      <c r="T551" s="21" t="s">
        <v>2556</v>
      </c>
      <c r="U551" s="21" t="s">
        <v>2556</v>
      </c>
    </row>
    <row r="552" spans="1:21" ht="52" customHeight="1" x14ac:dyDescent="0.25">
      <c r="A552" s="28" t="s">
        <v>2563</v>
      </c>
      <c r="B552" s="28" t="s">
        <v>2564</v>
      </c>
      <c r="C552" s="22">
        <v>42000000</v>
      </c>
      <c r="D552" s="28" t="s">
        <v>15</v>
      </c>
      <c r="E552" s="28" t="s">
        <v>1725</v>
      </c>
      <c r="F552" s="28" t="s">
        <v>2564</v>
      </c>
      <c r="G552" s="28" t="s">
        <v>2565</v>
      </c>
      <c r="H552" s="29">
        <v>4200000</v>
      </c>
      <c r="I552" s="28" t="s">
        <v>1251</v>
      </c>
      <c r="J552" s="30">
        <v>1</v>
      </c>
      <c r="K552" s="31">
        <v>0</v>
      </c>
      <c r="L552" s="32"/>
      <c r="M552" s="33"/>
      <c r="N552" s="32">
        <v>4200000</v>
      </c>
      <c r="O552" s="28" t="s">
        <v>99</v>
      </c>
      <c r="P552" s="28" t="s">
        <v>15</v>
      </c>
      <c r="Q552" s="28" t="s">
        <v>1257</v>
      </c>
      <c r="R552" s="28"/>
      <c r="S552" s="28">
        <v>546</v>
      </c>
      <c r="T552" s="28" t="s">
        <v>2566</v>
      </c>
      <c r="U552" s="28" t="s">
        <v>2566</v>
      </c>
    </row>
    <row r="553" spans="1:21" ht="52" customHeight="1" x14ac:dyDescent="0.25">
      <c r="A553" s="21" t="s">
        <v>2567</v>
      </c>
      <c r="B553" s="21" t="s">
        <v>2564</v>
      </c>
      <c r="C553" s="22">
        <v>42000000</v>
      </c>
      <c r="D553" s="21" t="s">
        <v>15</v>
      </c>
      <c r="E553" s="21" t="s">
        <v>1725</v>
      </c>
      <c r="F553" s="21" t="s">
        <v>2564</v>
      </c>
      <c r="G553" s="21" t="s">
        <v>2568</v>
      </c>
      <c r="H553" s="23">
        <v>4200000</v>
      </c>
      <c r="I553" s="21" t="s">
        <v>1251</v>
      </c>
      <c r="J553" s="24">
        <v>1</v>
      </c>
      <c r="K553" s="25">
        <v>0</v>
      </c>
      <c r="L553" s="26"/>
      <c r="M553" s="27"/>
      <c r="N553" s="26">
        <v>4200000</v>
      </c>
      <c r="O553" s="21" t="s">
        <v>99</v>
      </c>
      <c r="P553" s="21" t="s">
        <v>15</v>
      </c>
      <c r="Q553" s="21" t="s">
        <v>1257</v>
      </c>
      <c r="R553" s="21"/>
      <c r="S553" s="21">
        <v>547</v>
      </c>
      <c r="T553" s="21" t="s">
        <v>2566</v>
      </c>
      <c r="U553" s="21" t="s">
        <v>2566</v>
      </c>
    </row>
    <row r="554" spans="1:21" ht="52" customHeight="1" x14ac:dyDescent="0.25">
      <c r="A554" s="28" t="s">
        <v>2569</v>
      </c>
      <c r="B554" s="28" t="s">
        <v>2564</v>
      </c>
      <c r="C554" s="22">
        <v>42000000</v>
      </c>
      <c r="D554" s="28" t="s">
        <v>15</v>
      </c>
      <c r="E554" s="28" t="s">
        <v>1725</v>
      </c>
      <c r="F554" s="28" t="s">
        <v>2564</v>
      </c>
      <c r="G554" s="28" t="s">
        <v>2570</v>
      </c>
      <c r="H554" s="29">
        <v>4200000</v>
      </c>
      <c r="I554" s="28" t="s">
        <v>1251</v>
      </c>
      <c r="J554" s="30">
        <v>1</v>
      </c>
      <c r="K554" s="31">
        <v>0</v>
      </c>
      <c r="L554" s="32"/>
      <c r="M554" s="33"/>
      <c r="N554" s="32">
        <v>4200000</v>
      </c>
      <c r="O554" s="28" t="s">
        <v>99</v>
      </c>
      <c r="P554" s="28" t="s">
        <v>15</v>
      </c>
      <c r="Q554" s="28" t="s">
        <v>1257</v>
      </c>
      <c r="R554" s="28"/>
      <c r="S554" s="28">
        <v>548</v>
      </c>
      <c r="T554" s="28" t="s">
        <v>2566</v>
      </c>
      <c r="U554" s="28" t="s">
        <v>2566</v>
      </c>
    </row>
    <row r="555" spans="1:21" ht="52" customHeight="1" x14ac:dyDescent="0.25">
      <c r="A555" s="21" t="s">
        <v>2571</v>
      </c>
      <c r="B555" s="21" t="s">
        <v>2572</v>
      </c>
      <c r="C555" s="22">
        <v>36000000</v>
      </c>
      <c r="D555" s="21" t="s">
        <v>15</v>
      </c>
      <c r="E555" s="21" t="s">
        <v>1725</v>
      </c>
      <c r="F555" s="21" t="s">
        <v>2572</v>
      </c>
      <c r="G555" s="21" t="s">
        <v>2573</v>
      </c>
      <c r="H555" s="23">
        <v>3600000</v>
      </c>
      <c r="I555" s="21" t="s">
        <v>1251</v>
      </c>
      <c r="J555" s="24">
        <v>1</v>
      </c>
      <c r="K555" s="25">
        <v>0</v>
      </c>
      <c r="L555" s="26"/>
      <c r="M555" s="27"/>
      <c r="N555" s="26">
        <v>3600000</v>
      </c>
      <c r="O555" s="21" t="s">
        <v>99</v>
      </c>
      <c r="P555" s="21" t="s">
        <v>15</v>
      </c>
      <c r="Q555" s="21" t="s">
        <v>1257</v>
      </c>
      <c r="R555" s="21"/>
      <c r="S555" s="21">
        <v>549</v>
      </c>
      <c r="T555" s="21" t="s">
        <v>2574</v>
      </c>
      <c r="U555" s="21" t="s">
        <v>2574</v>
      </c>
    </row>
    <row r="556" spans="1:21" ht="52" customHeight="1" x14ac:dyDescent="0.25">
      <c r="A556" s="28" t="s">
        <v>2575</v>
      </c>
      <c r="B556" s="28" t="s">
        <v>2572</v>
      </c>
      <c r="C556" s="22">
        <v>31000000</v>
      </c>
      <c r="D556" s="28" t="s">
        <v>15</v>
      </c>
      <c r="E556" s="28" t="s">
        <v>1725</v>
      </c>
      <c r="F556" s="28" t="s">
        <v>2572</v>
      </c>
      <c r="G556" s="28" t="s">
        <v>2576</v>
      </c>
      <c r="H556" s="29">
        <v>3100000</v>
      </c>
      <c r="I556" s="28" t="s">
        <v>1251</v>
      </c>
      <c r="J556" s="30">
        <v>1</v>
      </c>
      <c r="K556" s="31">
        <v>0</v>
      </c>
      <c r="L556" s="32"/>
      <c r="M556" s="33"/>
      <c r="N556" s="32">
        <v>3100000</v>
      </c>
      <c r="O556" s="28" t="s">
        <v>99</v>
      </c>
      <c r="P556" s="28" t="s">
        <v>15</v>
      </c>
      <c r="Q556" s="28" t="s">
        <v>1257</v>
      </c>
      <c r="R556" s="28"/>
      <c r="S556" s="28">
        <v>550</v>
      </c>
      <c r="T556" s="28" t="s">
        <v>2574</v>
      </c>
      <c r="U556" s="28" t="s">
        <v>2574</v>
      </c>
    </row>
    <row r="557" spans="1:21" ht="52" customHeight="1" x14ac:dyDescent="0.25">
      <c r="A557" s="21" t="s">
        <v>2577</v>
      </c>
      <c r="B557" s="21" t="s">
        <v>2572</v>
      </c>
      <c r="C557" s="22">
        <v>31500000</v>
      </c>
      <c r="D557" s="21" t="s">
        <v>15</v>
      </c>
      <c r="E557" s="21" t="s">
        <v>1725</v>
      </c>
      <c r="F557" s="21" t="s">
        <v>2572</v>
      </c>
      <c r="G557" s="21" t="s">
        <v>2578</v>
      </c>
      <c r="H557" s="23">
        <v>3150000</v>
      </c>
      <c r="I557" s="21" t="s">
        <v>1251</v>
      </c>
      <c r="J557" s="24">
        <v>1</v>
      </c>
      <c r="K557" s="25">
        <v>0</v>
      </c>
      <c r="L557" s="26"/>
      <c r="M557" s="27"/>
      <c r="N557" s="26">
        <v>3150000</v>
      </c>
      <c r="O557" s="21" t="s">
        <v>99</v>
      </c>
      <c r="P557" s="21" t="s">
        <v>15</v>
      </c>
      <c r="Q557" s="21" t="s">
        <v>1257</v>
      </c>
      <c r="R557" s="21"/>
      <c r="S557" s="21">
        <v>551</v>
      </c>
      <c r="T557" s="21" t="s">
        <v>2574</v>
      </c>
      <c r="U557" s="21" t="s">
        <v>2574</v>
      </c>
    </row>
    <row r="558" spans="1:21" ht="52" customHeight="1" x14ac:dyDescent="0.25">
      <c r="A558" s="28" t="s">
        <v>2579</v>
      </c>
      <c r="B558" s="28" t="s">
        <v>2572</v>
      </c>
      <c r="C558" s="22">
        <v>31000000</v>
      </c>
      <c r="D558" s="28" t="s">
        <v>15</v>
      </c>
      <c r="E558" s="28" t="s">
        <v>1725</v>
      </c>
      <c r="F558" s="28" t="s">
        <v>2572</v>
      </c>
      <c r="G558" s="28" t="s">
        <v>2580</v>
      </c>
      <c r="H558" s="29">
        <v>3100000</v>
      </c>
      <c r="I558" s="28" t="s">
        <v>1251</v>
      </c>
      <c r="J558" s="30">
        <v>1</v>
      </c>
      <c r="K558" s="31">
        <v>0</v>
      </c>
      <c r="L558" s="32"/>
      <c r="M558" s="33"/>
      <c r="N558" s="32">
        <v>3100000</v>
      </c>
      <c r="O558" s="28" t="s">
        <v>99</v>
      </c>
      <c r="P558" s="28" t="s">
        <v>15</v>
      </c>
      <c r="Q558" s="28" t="s">
        <v>1257</v>
      </c>
      <c r="R558" s="28"/>
      <c r="S558" s="28">
        <v>552</v>
      </c>
      <c r="T558" s="28" t="s">
        <v>2574</v>
      </c>
      <c r="U558" s="28" t="s">
        <v>2574</v>
      </c>
    </row>
    <row r="559" spans="1:21" ht="52" customHeight="1" x14ac:dyDescent="0.25">
      <c r="A559" s="21" t="s">
        <v>2581</v>
      </c>
      <c r="B559" s="21" t="s">
        <v>2572</v>
      </c>
      <c r="C559" s="22">
        <v>33000000</v>
      </c>
      <c r="D559" s="21" t="s">
        <v>15</v>
      </c>
      <c r="E559" s="21" t="s">
        <v>1725</v>
      </c>
      <c r="F559" s="21" t="s">
        <v>2572</v>
      </c>
      <c r="G559" s="21" t="s">
        <v>2582</v>
      </c>
      <c r="H559" s="23">
        <v>3300000</v>
      </c>
      <c r="I559" s="21" t="s">
        <v>1251</v>
      </c>
      <c r="J559" s="24">
        <v>1</v>
      </c>
      <c r="K559" s="25">
        <v>0</v>
      </c>
      <c r="L559" s="26"/>
      <c r="M559" s="27"/>
      <c r="N559" s="26">
        <v>3300000</v>
      </c>
      <c r="O559" s="21" t="s">
        <v>99</v>
      </c>
      <c r="P559" s="21" t="s">
        <v>15</v>
      </c>
      <c r="Q559" s="21" t="s">
        <v>1257</v>
      </c>
      <c r="R559" s="21"/>
      <c r="S559" s="21">
        <v>553</v>
      </c>
      <c r="T559" s="21" t="s">
        <v>2574</v>
      </c>
      <c r="U559" s="21" t="s">
        <v>2574</v>
      </c>
    </row>
    <row r="560" spans="1:21" ht="52" customHeight="1" x14ac:dyDescent="0.25">
      <c r="A560" s="28" t="s">
        <v>2583</v>
      </c>
      <c r="B560" s="28" t="s">
        <v>2572</v>
      </c>
      <c r="C560" s="22">
        <v>33500000</v>
      </c>
      <c r="D560" s="28" t="s">
        <v>15</v>
      </c>
      <c r="E560" s="28" t="s">
        <v>1725</v>
      </c>
      <c r="F560" s="28" t="s">
        <v>2572</v>
      </c>
      <c r="G560" s="28" t="s">
        <v>2584</v>
      </c>
      <c r="H560" s="29">
        <v>3350000</v>
      </c>
      <c r="I560" s="28" t="s">
        <v>1251</v>
      </c>
      <c r="J560" s="30">
        <v>1</v>
      </c>
      <c r="K560" s="31">
        <v>0</v>
      </c>
      <c r="L560" s="32"/>
      <c r="M560" s="33"/>
      <c r="N560" s="32">
        <v>3350000</v>
      </c>
      <c r="O560" s="28" t="s">
        <v>99</v>
      </c>
      <c r="P560" s="28" t="s">
        <v>15</v>
      </c>
      <c r="Q560" s="28" t="s">
        <v>1257</v>
      </c>
      <c r="R560" s="28"/>
      <c r="S560" s="28">
        <v>554</v>
      </c>
      <c r="T560" s="28" t="s">
        <v>2574</v>
      </c>
      <c r="U560" s="28" t="s">
        <v>2574</v>
      </c>
    </row>
    <row r="561" spans="1:21" ht="52" customHeight="1" x14ac:dyDescent="0.25">
      <c r="A561" s="21" t="s">
        <v>2585</v>
      </c>
      <c r="B561" s="21" t="s">
        <v>2572</v>
      </c>
      <c r="C561" s="22">
        <v>34000000</v>
      </c>
      <c r="D561" s="21" t="s">
        <v>15</v>
      </c>
      <c r="E561" s="21" t="s">
        <v>1725</v>
      </c>
      <c r="F561" s="21" t="s">
        <v>2572</v>
      </c>
      <c r="G561" s="21" t="s">
        <v>2586</v>
      </c>
      <c r="H561" s="23">
        <v>3400000</v>
      </c>
      <c r="I561" s="21" t="s">
        <v>1251</v>
      </c>
      <c r="J561" s="24">
        <v>1</v>
      </c>
      <c r="K561" s="25">
        <v>0</v>
      </c>
      <c r="L561" s="26"/>
      <c r="M561" s="27"/>
      <c r="N561" s="26">
        <v>3400000</v>
      </c>
      <c r="O561" s="21" t="s">
        <v>99</v>
      </c>
      <c r="P561" s="21" t="s">
        <v>15</v>
      </c>
      <c r="Q561" s="21" t="s">
        <v>1257</v>
      </c>
      <c r="R561" s="21"/>
      <c r="S561" s="21">
        <v>555</v>
      </c>
      <c r="T561" s="21" t="s">
        <v>2574</v>
      </c>
      <c r="U561" s="21" t="s">
        <v>2574</v>
      </c>
    </row>
    <row r="562" spans="1:21" ht="52" customHeight="1" x14ac:dyDescent="0.25">
      <c r="A562" s="28" t="s">
        <v>2587</v>
      </c>
      <c r="B562" s="28" t="s">
        <v>2572</v>
      </c>
      <c r="C562" s="22">
        <v>34000000</v>
      </c>
      <c r="D562" s="28" t="s">
        <v>15</v>
      </c>
      <c r="E562" s="28" t="s">
        <v>1725</v>
      </c>
      <c r="F562" s="28" t="s">
        <v>2572</v>
      </c>
      <c r="G562" s="28" t="s">
        <v>2588</v>
      </c>
      <c r="H562" s="29">
        <v>3400000</v>
      </c>
      <c r="I562" s="28" t="s">
        <v>1251</v>
      </c>
      <c r="J562" s="30">
        <v>1</v>
      </c>
      <c r="K562" s="31">
        <v>0</v>
      </c>
      <c r="L562" s="32"/>
      <c r="M562" s="33"/>
      <c r="N562" s="32">
        <v>3400000</v>
      </c>
      <c r="O562" s="28" t="s">
        <v>99</v>
      </c>
      <c r="P562" s="28" t="s">
        <v>15</v>
      </c>
      <c r="Q562" s="28" t="s">
        <v>1257</v>
      </c>
      <c r="R562" s="28"/>
      <c r="S562" s="28">
        <v>556</v>
      </c>
      <c r="T562" s="28" t="s">
        <v>2574</v>
      </c>
      <c r="U562" s="28" t="s">
        <v>2574</v>
      </c>
    </row>
    <row r="563" spans="1:21" ht="52" customHeight="1" x14ac:dyDescent="0.25">
      <c r="A563" s="21" t="s">
        <v>2589</v>
      </c>
      <c r="B563" s="21" t="s">
        <v>2572</v>
      </c>
      <c r="C563" s="22">
        <v>34500000</v>
      </c>
      <c r="D563" s="21" t="s">
        <v>15</v>
      </c>
      <c r="E563" s="21" t="s">
        <v>1725</v>
      </c>
      <c r="F563" s="21" t="s">
        <v>2572</v>
      </c>
      <c r="G563" s="21" t="s">
        <v>2590</v>
      </c>
      <c r="H563" s="23">
        <v>3450000</v>
      </c>
      <c r="I563" s="21" t="s">
        <v>1251</v>
      </c>
      <c r="J563" s="24">
        <v>1</v>
      </c>
      <c r="K563" s="25">
        <v>0</v>
      </c>
      <c r="L563" s="26"/>
      <c r="M563" s="27"/>
      <c r="N563" s="26">
        <v>3450000</v>
      </c>
      <c r="O563" s="21" t="s">
        <v>99</v>
      </c>
      <c r="P563" s="21" t="s">
        <v>15</v>
      </c>
      <c r="Q563" s="21" t="s">
        <v>1257</v>
      </c>
      <c r="R563" s="21"/>
      <c r="S563" s="21">
        <v>557</v>
      </c>
      <c r="T563" s="21" t="s">
        <v>2574</v>
      </c>
      <c r="U563" s="21" t="s">
        <v>2574</v>
      </c>
    </row>
    <row r="564" spans="1:21" ht="52" customHeight="1" x14ac:dyDescent="0.25">
      <c r="A564" s="28" t="s">
        <v>2591</v>
      </c>
      <c r="B564" s="28" t="s">
        <v>2572</v>
      </c>
      <c r="C564" s="22">
        <v>34500000</v>
      </c>
      <c r="D564" s="28" t="s">
        <v>15</v>
      </c>
      <c r="E564" s="28" t="s">
        <v>1725</v>
      </c>
      <c r="F564" s="28" t="s">
        <v>2572</v>
      </c>
      <c r="G564" s="28" t="s">
        <v>2592</v>
      </c>
      <c r="H564" s="29">
        <v>3450000</v>
      </c>
      <c r="I564" s="28" t="s">
        <v>1251</v>
      </c>
      <c r="J564" s="30">
        <v>1</v>
      </c>
      <c r="K564" s="31">
        <v>0</v>
      </c>
      <c r="L564" s="32"/>
      <c r="M564" s="33"/>
      <c r="N564" s="32">
        <v>3450000</v>
      </c>
      <c r="O564" s="28" t="s">
        <v>99</v>
      </c>
      <c r="P564" s="28" t="s">
        <v>15</v>
      </c>
      <c r="Q564" s="28" t="s">
        <v>1257</v>
      </c>
      <c r="R564" s="28"/>
      <c r="S564" s="28">
        <v>558</v>
      </c>
      <c r="T564" s="28" t="s">
        <v>2574</v>
      </c>
      <c r="U564" s="28" t="s">
        <v>2574</v>
      </c>
    </row>
    <row r="565" spans="1:21" ht="52" customHeight="1" x14ac:dyDescent="0.25">
      <c r="A565" s="21" t="s">
        <v>2593</v>
      </c>
      <c r="B565" s="21" t="s">
        <v>2572</v>
      </c>
      <c r="C565" s="22">
        <v>34000000</v>
      </c>
      <c r="D565" s="21" t="s">
        <v>15</v>
      </c>
      <c r="E565" s="21" t="s">
        <v>1725</v>
      </c>
      <c r="F565" s="21" t="s">
        <v>2572</v>
      </c>
      <c r="G565" s="21" t="s">
        <v>2594</v>
      </c>
      <c r="H565" s="23">
        <v>3400000</v>
      </c>
      <c r="I565" s="21" t="s">
        <v>1251</v>
      </c>
      <c r="J565" s="24">
        <v>1</v>
      </c>
      <c r="K565" s="25">
        <v>0</v>
      </c>
      <c r="L565" s="26"/>
      <c r="M565" s="27"/>
      <c r="N565" s="26">
        <v>3400000</v>
      </c>
      <c r="O565" s="21" t="s">
        <v>99</v>
      </c>
      <c r="P565" s="21" t="s">
        <v>15</v>
      </c>
      <c r="Q565" s="21" t="s">
        <v>1257</v>
      </c>
      <c r="R565" s="21"/>
      <c r="S565" s="21">
        <v>559</v>
      </c>
      <c r="T565" s="21" t="s">
        <v>2574</v>
      </c>
      <c r="U565" s="21" t="s">
        <v>2574</v>
      </c>
    </row>
    <row r="566" spans="1:21" ht="52" customHeight="1" x14ac:dyDescent="0.25">
      <c r="A566" s="28" t="s">
        <v>2595</v>
      </c>
      <c r="B566" s="28" t="s">
        <v>2572</v>
      </c>
      <c r="C566" s="22">
        <v>34700000</v>
      </c>
      <c r="D566" s="28" t="s">
        <v>15</v>
      </c>
      <c r="E566" s="28" t="s">
        <v>1725</v>
      </c>
      <c r="F566" s="28" t="s">
        <v>2572</v>
      </c>
      <c r="G566" s="28" t="s">
        <v>2596</v>
      </c>
      <c r="H566" s="29">
        <v>3470000</v>
      </c>
      <c r="I566" s="28" t="s">
        <v>1251</v>
      </c>
      <c r="J566" s="30">
        <v>1</v>
      </c>
      <c r="K566" s="31">
        <v>0</v>
      </c>
      <c r="L566" s="32"/>
      <c r="M566" s="33"/>
      <c r="N566" s="32">
        <v>3470000</v>
      </c>
      <c r="O566" s="28" t="s">
        <v>99</v>
      </c>
      <c r="P566" s="28" t="s">
        <v>15</v>
      </c>
      <c r="Q566" s="28" t="s">
        <v>1257</v>
      </c>
      <c r="R566" s="28"/>
      <c r="S566" s="28">
        <v>560</v>
      </c>
      <c r="T566" s="28" t="s">
        <v>2574</v>
      </c>
      <c r="U566" s="28" t="s">
        <v>2574</v>
      </c>
    </row>
    <row r="567" spans="1:21" ht="52" customHeight="1" x14ac:dyDescent="0.25">
      <c r="A567" s="21" t="s">
        <v>2597</v>
      </c>
      <c r="B567" s="21" t="s">
        <v>2572</v>
      </c>
      <c r="C567" s="22">
        <v>34300000</v>
      </c>
      <c r="D567" s="21" t="s">
        <v>15</v>
      </c>
      <c r="E567" s="21" t="s">
        <v>1725</v>
      </c>
      <c r="F567" s="21" t="s">
        <v>2572</v>
      </c>
      <c r="G567" s="21" t="s">
        <v>2598</v>
      </c>
      <c r="H567" s="23">
        <v>3430000</v>
      </c>
      <c r="I567" s="21" t="s">
        <v>1251</v>
      </c>
      <c r="J567" s="24">
        <v>1</v>
      </c>
      <c r="K567" s="25">
        <v>0</v>
      </c>
      <c r="L567" s="26"/>
      <c r="M567" s="27"/>
      <c r="N567" s="26">
        <v>3430000</v>
      </c>
      <c r="O567" s="21" t="s">
        <v>99</v>
      </c>
      <c r="P567" s="21" t="s">
        <v>15</v>
      </c>
      <c r="Q567" s="21" t="s">
        <v>1257</v>
      </c>
      <c r="R567" s="21"/>
      <c r="S567" s="21">
        <v>561</v>
      </c>
      <c r="T567" s="21" t="s">
        <v>2574</v>
      </c>
      <c r="U567" s="21" t="s">
        <v>2574</v>
      </c>
    </row>
    <row r="568" spans="1:21" ht="52" customHeight="1" x14ac:dyDescent="0.25">
      <c r="A568" s="28" t="s">
        <v>2599</v>
      </c>
      <c r="B568" s="28" t="s">
        <v>2572</v>
      </c>
      <c r="C568" s="22">
        <v>36500000</v>
      </c>
      <c r="D568" s="28" t="s">
        <v>15</v>
      </c>
      <c r="E568" s="28" t="s">
        <v>1725</v>
      </c>
      <c r="F568" s="28" t="s">
        <v>2572</v>
      </c>
      <c r="G568" s="28" t="s">
        <v>2600</v>
      </c>
      <c r="H568" s="29">
        <v>3650000</v>
      </c>
      <c r="I568" s="28" t="s">
        <v>1251</v>
      </c>
      <c r="J568" s="30">
        <v>1</v>
      </c>
      <c r="K568" s="31">
        <v>0</v>
      </c>
      <c r="L568" s="32"/>
      <c r="M568" s="33"/>
      <c r="N568" s="32">
        <v>3650000</v>
      </c>
      <c r="O568" s="28" t="s">
        <v>99</v>
      </c>
      <c r="P568" s="28" t="s">
        <v>15</v>
      </c>
      <c r="Q568" s="28" t="s">
        <v>1257</v>
      </c>
      <c r="R568" s="28"/>
      <c r="S568" s="28">
        <v>562</v>
      </c>
      <c r="T568" s="28" t="s">
        <v>2574</v>
      </c>
      <c r="U568" s="28" t="s">
        <v>2574</v>
      </c>
    </row>
    <row r="569" spans="1:21" ht="52" customHeight="1" x14ac:dyDescent="0.25">
      <c r="A569" s="21" t="s">
        <v>2601</v>
      </c>
      <c r="B569" s="21" t="s">
        <v>2572</v>
      </c>
      <c r="C569" s="22">
        <v>35500000</v>
      </c>
      <c r="D569" s="21" t="s">
        <v>15</v>
      </c>
      <c r="E569" s="21" t="s">
        <v>1725</v>
      </c>
      <c r="F569" s="21" t="s">
        <v>2572</v>
      </c>
      <c r="G569" s="21" t="s">
        <v>2602</v>
      </c>
      <c r="H569" s="23">
        <v>3550000</v>
      </c>
      <c r="I569" s="21" t="s">
        <v>1251</v>
      </c>
      <c r="J569" s="24">
        <v>1</v>
      </c>
      <c r="K569" s="25">
        <v>0</v>
      </c>
      <c r="L569" s="26"/>
      <c r="M569" s="27"/>
      <c r="N569" s="26">
        <v>3550000</v>
      </c>
      <c r="O569" s="21" t="s">
        <v>99</v>
      </c>
      <c r="P569" s="21" t="s">
        <v>15</v>
      </c>
      <c r="Q569" s="21" t="s">
        <v>1257</v>
      </c>
      <c r="R569" s="21"/>
      <c r="S569" s="21">
        <v>563</v>
      </c>
      <c r="T569" s="21" t="s">
        <v>2574</v>
      </c>
      <c r="U569" s="21" t="s">
        <v>2574</v>
      </c>
    </row>
    <row r="570" spans="1:21" ht="52" customHeight="1" x14ac:dyDescent="0.25">
      <c r="A570" s="28" t="s">
        <v>2603</v>
      </c>
      <c r="B570" s="28" t="s">
        <v>2572</v>
      </c>
      <c r="C570" s="22">
        <v>32000000</v>
      </c>
      <c r="D570" s="28" t="s">
        <v>15</v>
      </c>
      <c r="E570" s="28" t="s">
        <v>1725</v>
      </c>
      <c r="F570" s="28" t="s">
        <v>2572</v>
      </c>
      <c r="G570" s="28" t="s">
        <v>2604</v>
      </c>
      <c r="H570" s="29">
        <v>3200000</v>
      </c>
      <c r="I570" s="28" t="s">
        <v>1251</v>
      </c>
      <c r="J570" s="30">
        <v>1</v>
      </c>
      <c r="K570" s="31">
        <v>0</v>
      </c>
      <c r="L570" s="32"/>
      <c r="M570" s="33"/>
      <c r="N570" s="32">
        <v>3200000</v>
      </c>
      <c r="O570" s="28" t="s">
        <v>99</v>
      </c>
      <c r="P570" s="28" t="s">
        <v>15</v>
      </c>
      <c r="Q570" s="28" t="s">
        <v>1257</v>
      </c>
      <c r="R570" s="28"/>
      <c r="S570" s="28">
        <v>564</v>
      </c>
      <c r="T570" s="28" t="s">
        <v>2574</v>
      </c>
      <c r="U570" s="28" t="s">
        <v>2574</v>
      </c>
    </row>
    <row r="571" spans="1:21" ht="52" customHeight="1" x14ac:dyDescent="0.25">
      <c r="A571" s="21" t="s">
        <v>2605</v>
      </c>
      <c r="B571" s="21" t="s">
        <v>2606</v>
      </c>
      <c r="C571" s="22">
        <v>5800000</v>
      </c>
      <c r="D571" s="21" t="s">
        <v>15</v>
      </c>
      <c r="E571" s="21" t="s">
        <v>1749</v>
      </c>
      <c r="F571" s="21" t="s">
        <v>2606</v>
      </c>
      <c r="G571" s="21" t="s">
        <v>2607</v>
      </c>
      <c r="H571" s="23">
        <v>580000</v>
      </c>
      <c r="I571" s="21" t="s">
        <v>1251</v>
      </c>
      <c r="J571" s="24">
        <v>1</v>
      </c>
      <c r="K571" s="25">
        <v>0</v>
      </c>
      <c r="L571" s="26"/>
      <c r="M571" s="27"/>
      <c r="N571" s="26">
        <v>580000</v>
      </c>
      <c r="O571" s="21" t="s">
        <v>99</v>
      </c>
      <c r="P571" s="21" t="s">
        <v>15</v>
      </c>
      <c r="Q571" s="21" t="s">
        <v>1257</v>
      </c>
      <c r="R571" s="21"/>
      <c r="S571" s="21">
        <v>565</v>
      </c>
      <c r="T571" s="21" t="s">
        <v>2608</v>
      </c>
      <c r="U571" s="21" t="s">
        <v>2608</v>
      </c>
    </row>
    <row r="572" spans="1:21" ht="52" customHeight="1" x14ac:dyDescent="0.25">
      <c r="A572" s="28" t="s">
        <v>2609</v>
      </c>
      <c r="B572" s="28" t="s">
        <v>2606</v>
      </c>
      <c r="C572" s="22">
        <v>5800000</v>
      </c>
      <c r="D572" s="28" t="s">
        <v>15</v>
      </c>
      <c r="E572" s="28" t="s">
        <v>1749</v>
      </c>
      <c r="F572" s="28" t="s">
        <v>2606</v>
      </c>
      <c r="G572" s="28" t="s">
        <v>2610</v>
      </c>
      <c r="H572" s="29">
        <v>580000</v>
      </c>
      <c r="I572" s="28" t="s">
        <v>1251</v>
      </c>
      <c r="J572" s="30">
        <v>1</v>
      </c>
      <c r="K572" s="31">
        <v>0</v>
      </c>
      <c r="L572" s="32"/>
      <c r="M572" s="33"/>
      <c r="N572" s="32">
        <v>580000</v>
      </c>
      <c r="O572" s="28" t="s">
        <v>99</v>
      </c>
      <c r="P572" s="28" t="s">
        <v>15</v>
      </c>
      <c r="Q572" s="28" t="s">
        <v>1257</v>
      </c>
      <c r="R572" s="28"/>
      <c r="S572" s="28">
        <v>566</v>
      </c>
      <c r="T572" s="28" t="s">
        <v>2608</v>
      </c>
      <c r="U572" s="28" t="s">
        <v>2608</v>
      </c>
    </row>
    <row r="573" spans="1:21" ht="52" customHeight="1" x14ac:dyDescent="0.25">
      <c r="A573" s="21" t="s">
        <v>2611</v>
      </c>
      <c r="B573" s="21" t="s">
        <v>2606</v>
      </c>
      <c r="C573" s="22">
        <v>7000000</v>
      </c>
      <c r="D573" s="21" t="s">
        <v>15</v>
      </c>
      <c r="E573" s="21" t="s">
        <v>1749</v>
      </c>
      <c r="F573" s="21" t="s">
        <v>2606</v>
      </c>
      <c r="G573" s="21" t="s">
        <v>2612</v>
      </c>
      <c r="H573" s="23">
        <v>700000</v>
      </c>
      <c r="I573" s="21" t="s">
        <v>1251</v>
      </c>
      <c r="J573" s="24">
        <v>1</v>
      </c>
      <c r="K573" s="25">
        <v>0</v>
      </c>
      <c r="L573" s="26"/>
      <c r="M573" s="27"/>
      <c r="N573" s="26">
        <v>700000</v>
      </c>
      <c r="O573" s="21" t="s">
        <v>99</v>
      </c>
      <c r="P573" s="21" t="s">
        <v>15</v>
      </c>
      <c r="Q573" s="21" t="s">
        <v>1257</v>
      </c>
      <c r="R573" s="21"/>
      <c r="S573" s="21">
        <v>567</v>
      </c>
      <c r="T573" s="21" t="s">
        <v>2608</v>
      </c>
      <c r="U573" s="21" t="s">
        <v>2608</v>
      </c>
    </row>
    <row r="574" spans="1:21" ht="52" customHeight="1" x14ac:dyDescent="0.25">
      <c r="A574" s="28" t="s">
        <v>2613</v>
      </c>
      <c r="B574" s="28" t="s">
        <v>2606</v>
      </c>
      <c r="C574" s="22">
        <v>7500000</v>
      </c>
      <c r="D574" s="28" t="s">
        <v>15</v>
      </c>
      <c r="E574" s="28" t="s">
        <v>1749</v>
      </c>
      <c r="F574" s="28" t="s">
        <v>2606</v>
      </c>
      <c r="G574" s="28" t="s">
        <v>2614</v>
      </c>
      <c r="H574" s="29">
        <v>750000</v>
      </c>
      <c r="I574" s="28" t="s">
        <v>1251</v>
      </c>
      <c r="J574" s="30">
        <v>1</v>
      </c>
      <c r="K574" s="31">
        <v>0</v>
      </c>
      <c r="L574" s="32"/>
      <c r="M574" s="33"/>
      <c r="N574" s="32">
        <v>750000</v>
      </c>
      <c r="O574" s="28" t="s">
        <v>99</v>
      </c>
      <c r="P574" s="28" t="s">
        <v>15</v>
      </c>
      <c r="Q574" s="28" t="s">
        <v>1257</v>
      </c>
      <c r="R574" s="28"/>
      <c r="S574" s="28">
        <v>568</v>
      </c>
      <c r="T574" s="28" t="s">
        <v>2608</v>
      </c>
      <c r="U574" s="28" t="s">
        <v>2608</v>
      </c>
    </row>
    <row r="575" spans="1:21" ht="52" customHeight="1" x14ac:dyDescent="0.25">
      <c r="A575" s="21" t="s">
        <v>2615</v>
      </c>
      <c r="B575" s="21" t="s">
        <v>2616</v>
      </c>
      <c r="C575" s="22">
        <v>26000000</v>
      </c>
      <c r="D575" s="21" t="s">
        <v>15</v>
      </c>
      <c r="E575" s="21" t="s">
        <v>1279</v>
      </c>
      <c r="F575" s="21" t="s">
        <v>2616</v>
      </c>
      <c r="G575" s="21" t="s">
        <v>2617</v>
      </c>
      <c r="H575" s="23">
        <v>2600000</v>
      </c>
      <c r="I575" s="21" t="s">
        <v>1251</v>
      </c>
      <c r="J575" s="24">
        <v>1</v>
      </c>
      <c r="K575" s="25">
        <v>0</v>
      </c>
      <c r="L575" s="26"/>
      <c r="M575" s="27"/>
      <c r="N575" s="26">
        <v>2600000</v>
      </c>
      <c r="O575" s="21" t="s">
        <v>99</v>
      </c>
      <c r="P575" s="21" t="s">
        <v>15</v>
      </c>
      <c r="Q575" s="21" t="s">
        <v>1257</v>
      </c>
      <c r="R575" s="21"/>
      <c r="S575" s="21">
        <v>569</v>
      </c>
      <c r="T575" s="21" t="s">
        <v>2618</v>
      </c>
      <c r="U575" s="21" t="s">
        <v>2618</v>
      </c>
    </row>
    <row r="576" spans="1:21" ht="52" customHeight="1" x14ac:dyDescent="0.25">
      <c r="A576" s="28" t="s">
        <v>2619</v>
      </c>
      <c r="B576" s="28" t="s">
        <v>2616</v>
      </c>
      <c r="C576" s="22">
        <v>28000000</v>
      </c>
      <c r="D576" s="28" t="s">
        <v>15</v>
      </c>
      <c r="E576" s="28" t="s">
        <v>1279</v>
      </c>
      <c r="F576" s="28" t="s">
        <v>2616</v>
      </c>
      <c r="G576" s="28" t="s">
        <v>2620</v>
      </c>
      <c r="H576" s="29">
        <v>2800000</v>
      </c>
      <c r="I576" s="28" t="s">
        <v>1251</v>
      </c>
      <c r="J576" s="30">
        <v>1</v>
      </c>
      <c r="K576" s="31">
        <v>0</v>
      </c>
      <c r="L576" s="32"/>
      <c r="M576" s="33"/>
      <c r="N576" s="32">
        <v>2800000</v>
      </c>
      <c r="O576" s="28" t="s">
        <v>99</v>
      </c>
      <c r="P576" s="28" t="s">
        <v>15</v>
      </c>
      <c r="Q576" s="28" t="s">
        <v>1257</v>
      </c>
      <c r="R576" s="28"/>
      <c r="S576" s="28">
        <v>570</v>
      </c>
      <c r="T576" s="28" t="s">
        <v>2618</v>
      </c>
      <c r="U576" s="28" t="s">
        <v>2618</v>
      </c>
    </row>
    <row r="577" spans="1:21" ht="52" customHeight="1" x14ac:dyDescent="0.25">
      <c r="A577" s="21" t="s">
        <v>2621</v>
      </c>
      <c r="B577" s="21" t="s">
        <v>496</v>
      </c>
      <c r="C577" s="22">
        <v>5000000</v>
      </c>
      <c r="D577" s="21" t="s">
        <v>15</v>
      </c>
      <c r="E577" s="21" t="s">
        <v>1749</v>
      </c>
      <c r="F577" s="21" t="s">
        <v>496</v>
      </c>
      <c r="G577" s="21" t="s">
        <v>1851</v>
      </c>
      <c r="H577" s="23">
        <v>500000</v>
      </c>
      <c r="I577" s="21" t="s">
        <v>1251</v>
      </c>
      <c r="J577" s="24">
        <v>1</v>
      </c>
      <c r="K577" s="25">
        <v>0</v>
      </c>
      <c r="L577" s="26"/>
      <c r="M577" s="27"/>
      <c r="N577" s="26">
        <v>500000</v>
      </c>
      <c r="O577" s="21" t="s">
        <v>99</v>
      </c>
      <c r="P577" s="21" t="s">
        <v>15</v>
      </c>
      <c r="Q577" s="21" t="s">
        <v>1257</v>
      </c>
      <c r="R577" s="21"/>
      <c r="S577" s="21">
        <v>571</v>
      </c>
      <c r="T577" s="21" t="s">
        <v>2622</v>
      </c>
      <c r="U577" s="21" t="s">
        <v>2622</v>
      </c>
    </row>
    <row r="578" spans="1:21" ht="52" customHeight="1" x14ac:dyDescent="0.25">
      <c r="A578" s="28" t="s">
        <v>2623</v>
      </c>
      <c r="B578" s="28" t="s">
        <v>496</v>
      </c>
      <c r="C578" s="22">
        <v>6000000</v>
      </c>
      <c r="D578" s="28" t="s">
        <v>15</v>
      </c>
      <c r="E578" s="28" t="s">
        <v>1749</v>
      </c>
      <c r="F578" s="28" t="s">
        <v>496</v>
      </c>
      <c r="G578" s="28" t="s">
        <v>1854</v>
      </c>
      <c r="H578" s="29">
        <v>600000</v>
      </c>
      <c r="I578" s="28" t="s">
        <v>1251</v>
      </c>
      <c r="J578" s="30">
        <v>1</v>
      </c>
      <c r="K578" s="31">
        <v>0</v>
      </c>
      <c r="L578" s="32"/>
      <c r="M578" s="33"/>
      <c r="N578" s="32">
        <v>600000</v>
      </c>
      <c r="O578" s="28" t="s">
        <v>99</v>
      </c>
      <c r="P578" s="28" t="s">
        <v>15</v>
      </c>
      <c r="Q578" s="28" t="s">
        <v>1257</v>
      </c>
      <c r="R578" s="28"/>
      <c r="S578" s="28">
        <v>572</v>
      </c>
      <c r="T578" s="28" t="s">
        <v>2622</v>
      </c>
      <c r="U578" s="28" t="s">
        <v>2622</v>
      </c>
    </row>
    <row r="579" spans="1:21" ht="52" customHeight="1" x14ac:dyDescent="0.25">
      <c r="A579" s="21" t="s">
        <v>2624</v>
      </c>
      <c r="B579" s="21" t="s">
        <v>2625</v>
      </c>
      <c r="C579" s="22">
        <v>198000000</v>
      </c>
      <c r="D579" s="21" t="s">
        <v>15</v>
      </c>
      <c r="E579" s="21" t="s">
        <v>1426</v>
      </c>
      <c r="F579" s="21" t="s">
        <v>2625</v>
      </c>
      <c r="G579" s="21" t="s">
        <v>2626</v>
      </c>
      <c r="H579" s="23">
        <v>19800000</v>
      </c>
      <c r="I579" s="21" t="s">
        <v>1251</v>
      </c>
      <c r="J579" s="24">
        <v>1</v>
      </c>
      <c r="K579" s="25">
        <v>0</v>
      </c>
      <c r="L579" s="26"/>
      <c r="M579" s="27"/>
      <c r="N579" s="26">
        <v>19800000</v>
      </c>
      <c r="O579" s="21" t="s">
        <v>99</v>
      </c>
      <c r="P579" s="21" t="s">
        <v>15</v>
      </c>
      <c r="Q579" s="21" t="s">
        <v>1257</v>
      </c>
      <c r="R579" s="21"/>
      <c r="S579" s="21">
        <v>573</v>
      </c>
      <c r="T579" s="21" t="s">
        <v>2627</v>
      </c>
      <c r="U579" s="21" t="s">
        <v>2627</v>
      </c>
    </row>
    <row r="580" spans="1:21" ht="52" customHeight="1" x14ac:dyDescent="0.25">
      <c r="A580" s="28" t="s">
        <v>2628</v>
      </c>
      <c r="B580" s="28" t="s">
        <v>2625</v>
      </c>
      <c r="C580" s="22">
        <v>217000000</v>
      </c>
      <c r="D580" s="28" t="s">
        <v>15</v>
      </c>
      <c r="E580" s="28" t="s">
        <v>1426</v>
      </c>
      <c r="F580" s="28" t="s">
        <v>2625</v>
      </c>
      <c r="G580" s="28" t="s">
        <v>2629</v>
      </c>
      <c r="H580" s="29">
        <v>21700000</v>
      </c>
      <c r="I580" s="28" t="s">
        <v>1251</v>
      </c>
      <c r="J580" s="30">
        <v>1</v>
      </c>
      <c r="K580" s="31">
        <v>0</v>
      </c>
      <c r="L580" s="32"/>
      <c r="M580" s="33"/>
      <c r="N580" s="32">
        <v>21700000</v>
      </c>
      <c r="O580" s="28" t="s">
        <v>99</v>
      </c>
      <c r="P580" s="28" t="s">
        <v>15</v>
      </c>
      <c r="Q580" s="28" t="s">
        <v>1257</v>
      </c>
      <c r="R580" s="28"/>
      <c r="S580" s="28">
        <v>574</v>
      </c>
      <c r="T580" s="28" t="s">
        <v>2627</v>
      </c>
      <c r="U580" s="28" t="s">
        <v>2627</v>
      </c>
    </row>
    <row r="581" spans="1:21" ht="52" customHeight="1" x14ac:dyDescent="0.25">
      <c r="A581" s="21" t="s">
        <v>2630</v>
      </c>
      <c r="B581" s="21" t="s">
        <v>2625</v>
      </c>
      <c r="C581" s="22">
        <v>217000000</v>
      </c>
      <c r="D581" s="21" t="s">
        <v>15</v>
      </c>
      <c r="E581" s="21" t="s">
        <v>1426</v>
      </c>
      <c r="F581" s="21" t="s">
        <v>2625</v>
      </c>
      <c r="G581" s="21" t="s">
        <v>2631</v>
      </c>
      <c r="H581" s="23">
        <v>21700000</v>
      </c>
      <c r="I581" s="21" t="s">
        <v>1251</v>
      </c>
      <c r="J581" s="24">
        <v>1</v>
      </c>
      <c r="K581" s="25">
        <v>0</v>
      </c>
      <c r="L581" s="26"/>
      <c r="M581" s="27"/>
      <c r="N581" s="26">
        <v>21700000</v>
      </c>
      <c r="O581" s="21" t="s">
        <v>99</v>
      </c>
      <c r="P581" s="21" t="s">
        <v>15</v>
      </c>
      <c r="Q581" s="21" t="s">
        <v>1257</v>
      </c>
      <c r="R581" s="21"/>
      <c r="S581" s="21">
        <v>575</v>
      </c>
      <c r="T581" s="21" t="s">
        <v>2627</v>
      </c>
      <c r="U581" s="21" t="s">
        <v>2627</v>
      </c>
    </row>
    <row r="582" spans="1:21" ht="52" customHeight="1" x14ac:dyDescent="0.25">
      <c r="A582" s="28" t="s">
        <v>2632</v>
      </c>
      <c r="B582" s="28" t="s">
        <v>2625</v>
      </c>
      <c r="C582" s="22">
        <v>230000000</v>
      </c>
      <c r="D582" s="28" t="s">
        <v>15</v>
      </c>
      <c r="E582" s="28" t="s">
        <v>1426</v>
      </c>
      <c r="F582" s="28" t="s">
        <v>2625</v>
      </c>
      <c r="G582" s="28" t="s">
        <v>2633</v>
      </c>
      <c r="H582" s="29">
        <v>23000000</v>
      </c>
      <c r="I582" s="28" t="s">
        <v>1251</v>
      </c>
      <c r="J582" s="30">
        <v>1</v>
      </c>
      <c r="K582" s="31">
        <v>0</v>
      </c>
      <c r="L582" s="32"/>
      <c r="M582" s="33"/>
      <c r="N582" s="32">
        <v>23000000</v>
      </c>
      <c r="O582" s="28" t="s">
        <v>99</v>
      </c>
      <c r="P582" s="28" t="s">
        <v>15</v>
      </c>
      <c r="Q582" s="28" t="s">
        <v>1257</v>
      </c>
      <c r="R582" s="28"/>
      <c r="S582" s="28">
        <v>576</v>
      </c>
      <c r="T582" s="28" t="s">
        <v>2627</v>
      </c>
      <c r="U582" s="28" t="s">
        <v>2627</v>
      </c>
    </row>
    <row r="583" spans="1:21" ht="52" customHeight="1" x14ac:dyDescent="0.25">
      <c r="A583" s="21" t="s">
        <v>2634</v>
      </c>
      <c r="B583" s="21" t="s">
        <v>2625</v>
      </c>
      <c r="C583" s="22">
        <v>208000000</v>
      </c>
      <c r="D583" s="21" t="s">
        <v>15</v>
      </c>
      <c r="E583" s="21" t="s">
        <v>1426</v>
      </c>
      <c r="F583" s="21" t="s">
        <v>2625</v>
      </c>
      <c r="G583" s="21" t="s">
        <v>2635</v>
      </c>
      <c r="H583" s="23">
        <v>20800000</v>
      </c>
      <c r="I583" s="21" t="s">
        <v>1251</v>
      </c>
      <c r="J583" s="24">
        <v>1</v>
      </c>
      <c r="K583" s="25">
        <v>0</v>
      </c>
      <c r="L583" s="26"/>
      <c r="M583" s="27"/>
      <c r="N583" s="26">
        <v>20800000</v>
      </c>
      <c r="O583" s="21" t="s">
        <v>99</v>
      </c>
      <c r="P583" s="21" t="s">
        <v>15</v>
      </c>
      <c r="Q583" s="21" t="s">
        <v>1257</v>
      </c>
      <c r="R583" s="21"/>
      <c r="S583" s="21">
        <v>577</v>
      </c>
      <c r="T583" s="21" t="s">
        <v>2627</v>
      </c>
      <c r="U583" s="21" t="s">
        <v>2627</v>
      </c>
    </row>
    <row r="584" spans="1:21" ht="52" customHeight="1" x14ac:dyDescent="0.25">
      <c r="A584" s="28" t="s">
        <v>2636</v>
      </c>
      <c r="B584" s="28" t="s">
        <v>2625</v>
      </c>
      <c r="C584" s="22">
        <v>197500000</v>
      </c>
      <c r="D584" s="28" t="s">
        <v>15</v>
      </c>
      <c r="E584" s="28" t="s">
        <v>1426</v>
      </c>
      <c r="F584" s="28" t="s">
        <v>2625</v>
      </c>
      <c r="G584" s="28" t="s">
        <v>2637</v>
      </c>
      <c r="H584" s="29">
        <v>19750000</v>
      </c>
      <c r="I584" s="28" t="s">
        <v>1251</v>
      </c>
      <c r="J584" s="30">
        <v>1</v>
      </c>
      <c r="K584" s="31">
        <v>0</v>
      </c>
      <c r="L584" s="32"/>
      <c r="M584" s="33"/>
      <c r="N584" s="32">
        <v>19750000</v>
      </c>
      <c r="O584" s="28" t="s">
        <v>99</v>
      </c>
      <c r="P584" s="28" t="s">
        <v>15</v>
      </c>
      <c r="Q584" s="28" t="s">
        <v>1257</v>
      </c>
      <c r="R584" s="28"/>
      <c r="S584" s="28">
        <v>578</v>
      </c>
      <c r="T584" s="28" t="s">
        <v>2627</v>
      </c>
      <c r="U584" s="28" t="s">
        <v>2627</v>
      </c>
    </row>
    <row r="585" spans="1:21" ht="52" customHeight="1" x14ac:dyDescent="0.25">
      <c r="A585" s="21" t="s">
        <v>2638</v>
      </c>
      <c r="B585" s="21" t="s">
        <v>2625</v>
      </c>
      <c r="C585" s="22">
        <v>187000000</v>
      </c>
      <c r="D585" s="21" t="s">
        <v>15</v>
      </c>
      <c r="E585" s="21" t="s">
        <v>1426</v>
      </c>
      <c r="F585" s="21" t="s">
        <v>2625</v>
      </c>
      <c r="G585" s="21" t="s">
        <v>2639</v>
      </c>
      <c r="H585" s="23">
        <v>18700000</v>
      </c>
      <c r="I585" s="21" t="s">
        <v>1251</v>
      </c>
      <c r="J585" s="24">
        <v>1</v>
      </c>
      <c r="K585" s="25">
        <v>0</v>
      </c>
      <c r="L585" s="26"/>
      <c r="M585" s="27"/>
      <c r="N585" s="26">
        <v>18700000</v>
      </c>
      <c r="O585" s="21" t="s">
        <v>99</v>
      </c>
      <c r="P585" s="21" t="s">
        <v>15</v>
      </c>
      <c r="Q585" s="21" t="s">
        <v>1257</v>
      </c>
      <c r="R585" s="21"/>
      <c r="S585" s="21">
        <v>579</v>
      </c>
      <c r="T585" s="21" t="s">
        <v>2627</v>
      </c>
      <c r="U585" s="21" t="s">
        <v>2627</v>
      </c>
    </row>
    <row r="586" spans="1:21" ht="52" customHeight="1" x14ac:dyDescent="0.25">
      <c r="A586" s="28" t="s">
        <v>2640</v>
      </c>
      <c r="B586" s="28" t="s">
        <v>2625</v>
      </c>
      <c r="C586" s="22">
        <v>203000000</v>
      </c>
      <c r="D586" s="28" t="s">
        <v>15</v>
      </c>
      <c r="E586" s="28" t="s">
        <v>1426</v>
      </c>
      <c r="F586" s="28" t="s">
        <v>2625</v>
      </c>
      <c r="G586" s="28" t="s">
        <v>2641</v>
      </c>
      <c r="H586" s="29">
        <v>20300000</v>
      </c>
      <c r="I586" s="28" t="s">
        <v>1251</v>
      </c>
      <c r="J586" s="30">
        <v>1</v>
      </c>
      <c r="K586" s="31">
        <v>0</v>
      </c>
      <c r="L586" s="32"/>
      <c r="M586" s="33"/>
      <c r="N586" s="32">
        <v>20300000</v>
      </c>
      <c r="O586" s="28" t="s">
        <v>99</v>
      </c>
      <c r="P586" s="28" t="s">
        <v>15</v>
      </c>
      <c r="Q586" s="28" t="s">
        <v>1257</v>
      </c>
      <c r="R586" s="28"/>
      <c r="S586" s="28">
        <v>580</v>
      </c>
      <c r="T586" s="28" t="s">
        <v>2627</v>
      </c>
      <c r="U586" s="28" t="s">
        <v>2627</v>
      </c>
    </row>
    <row r="587" spans="1:21" ht="52" customHeight="1" x14ac:dyDescent="0.25">
      <c r="A587" s="21" t="s">
        <v>2642</v>
      </c>
      <c r="B587" s="21" t="s">
        <v>2625</v>
      </c>
      <c r="C587" s="22">
        <v>194000000</v>
      </c>
      <c r="D587" s="21" t="s">
        <v>15</v>
      </c>
      <c r="E587" s="21" t="s">
        <v>1426</v>
      </c>
      <c r="F587" s="21" t="s">
        <v>2625</v>
      </c>
      <c r="G587" s="21" t="s">
        <v>2643</v>
      </c>
      <c r="H587" s="23">
        <v>19400000</v>
      </c>
      <c r="I587" s="21" t="s">
        <v>1251</v>
      </c>
      <c r="J587" s="24">
        <v>1</v>
      </c>
      <c r="K587" s="25">
        <v>0</v>
      </c>
      <c r="L587" s="26"/>
      <c r="M587" s="27"/>
      <c r="N587" s="26">
        <v>19400000</v>
      </c>
      <c r="O587" s="21" t="s">
        <v>99</v>
      </c>
      <c r="P587" s="21" t="s">
        <v>15</v>
      </c>
      <c r="Q587" s="21" t="s">
        <v>1257</v>
      </c>
      <c r="R587" s="21"/>
      <c r="S587" s="21">
        <v>581</v>
      </c>
      <c r="T587" s="21" t="s">
        <v>2627</v>
      </c>
      <c r="U587" s="21" t="s">
        <v>2627</v>
      </c>
    </row>
    <row r="588" spans="1:21" ht="52" customHeight="1" x14ac:dyDescent="0.25">
      <c r="A588" s="28" t="s">
        <v>2644</v>
      </c>
      <c r="B588" s="28" t="s">
        <v>2625</v>
      </c>
      <c r="C588" s="22">
        <v>194000000</v>
      </c>
      <c r="D588" s="28" t="s">
        <v>15</v>
      </c>
      <c r="E588" s="28" t="s">
        <v>1426</v>
      </c>
      <c r="F588" s="28" t="s">
        <v>2625</v>
      </c>
      <c r="G588" s="28" t="s">
        <v>2645</v>
      </c>
      <c r="H588" s="29">
        <v>19400000</v>
      </c>
      <c r="I588" s="28" t="s">
        <v>1251</v>
      </c>
      <c r="J588" s="30">
        <v>1</v>
      </c>
      <c r="K588" s="31">
        <v>0</v>
      </c>
      <c r="L588" s="32"/>
      <c r="M588" s="33"/>
      <c r="N588" s="32">
        <v>19400000</v>
      </c>
      <c r="O588" s="28" t="s">
        <v>99</v>
      </c>
      <c r="P588" s="28" t="s">
        <v>15</v>
      </c>
      <c r="Q588" s="28" t="s">
        <v>1257</v>
      </c>
      <c r="R588" s="28"/>
      <c r="S588" s="28">
        <v>582</v>
      </c>
      <c r="T588" s="28" t="s">
        <v>2627</v>
      </c>
      <c r="U588" s="28" t="s">
        <v>2627</v>
      </c>
    </row>
    <row r="589" spans="1:21" ht="52" customHeight="1" x14ac:dyDescent="0.25">
      <c r="A589" s="21" t="s">
        <v>2646</v>
      </c>
      <c r="B589" s="21" t="s">
        <v>2625</v>
      </c>
      <c r="C589" s="22">
        <v>214000000</v>
      </c>
      <c r="D589" s="21" t="s">
        <v>15</v>
      </c>
      <c r="E589" s="21" t="s">
        <v>1426</v>
      </c>
      <c r="F589" s="21" t="s">
        <v>2625</v>
      </c>
      <c r="G589" s="21" t="s">
        <v>2647</v>
      </c>
      <c r="H589" s="23">
        <v>21400000</v>
      </c>
      <c r="I589" s="21" t="s">
        <v>1251</v>
      </c>
      <c r="J589" s="24">
        <v>1</v>
      </c>
      <c r="K589" s="25">
        <v>0</v>
      </c>
      <c r="L589" s="26"/>
      <c r="M589" s="27"/>
      <c r="N589" s="26">
        <v>21400000</v>
      </c>
      <c r="O589" s="21" t="s">
        <v>99</v>
      </c>
      <c r="P589" s="21" t="s">
        <v>15</v>
      </c>
      <c r="Q589" s="21" t="s">
        <v>1286</v>
      </c>
      <c r="R589" s="21"/>
      <c r="S589" s="21">
        <v>583</v>
      </c>
      <c r="T589" s="21" t="s">
        <v>2627</v>
      </c>
      <c r="U589" s="21" t="s">
        <v>2627</v>
      </c>
    </row>
    <row r="590" spans="1:21" ht="52" customHeight="1" x14ac:dyDescent="0.25">
      <c r="A590" s="28" t="s">
        <v>2648</v>
      </c>
      <c r="B590" s="28" t="s">
        <v>2649</v>
      </c>
      <c r="C590" s="22">
        <v>5000000</v>
      </c>
      <c r="D590" s="28" t="s">
        <v>15</v>
      </c>
      <c r="E590" s="28" t="s">
        <v>1830</v>
      </c>
      <c r="F590" s="28" t="s">
        <v>2649</v>
      </c>
      <c r="G590" s="28" t="s">
        <v>2650</v>
      </c>
      <c r="H590" s="29">
        <v>500000</v>
      </c>
      <c r="I590" s="28" t="s">
        <v>1251</v>
      </c>
      <c r="J590" s="30">
        <v>1</v>
      </c>
      <c r="K590" s="31">
        <v>0</v>
      </c>
      <c r="L590" s="32"/>
      <c r="M590" s="33"/>
      <c r="N590" s="32">
        <v>500000</v>
      </c>
      <c r="O590" s="28" t="s">
        <v>99</v>
      </c>
      <c r="P590" s="28" t="s">
        <v>15</v>
      </c>
      <c r="Q590" s="28" t="s">
        <v>1286</v>
      </c>
      <c r="R590" s="28"/>
      <c r="S590" s="28">
        <v>584</v>
      </c>
      <c r="T590" s="28" t="s">
        <v>2651</v>
      </c>
      <c r="U590" s="28" t="s">
        <v>2651</v>
      </c>
    </row>
    <row r="591" spans="1:21" ht="52" customHeight="1" x14ac:dyDescent="0.25">
      <c r="A591" s="21" t="s">
        <v>2652</v>
      </c>
      <c r="B591" s="21" t="s">
        <v>2649</v>
      </c>
      <c r="C591" s="22">
        <v>5200000</v>
      </c>
      <c r="D591" s="21" t="s">
        <v>15</v>
      </c>
      <c r="E591" s="21" t="s">
        <v>1830</v>
      </c>
      <c r="F591" s="21" t="s">
        <v>2649</v>
      </c>
      <c r="G591" s="21" t="s">
        <v>2653</v>
      </c>
      <c r="H591" s="23">
        <v>520000</v>
      </c>
      <c r="I591" s="21" t="s">
        <v>1251</v>
      </c>
      <c r="J591" s="24">
        <v>1</v>
      </c>
      <c r="K591" s="25">
        <v>0</v>
      </c>
      <c r="L591" s="26"/>
      <c r="M591" s="27"/>
      <c r="N591" s="26">
        <v>520000</v>
      </c>
      <c r="O591" s="21" t="s">
        <v>99</v>
      </c>
      <c r="P591" s="21" t="s">
        <v>15</v>
      </c>
      <c r="Q591" s="21" t="s">
        <v>1286</v>
      </c>
      <c r="R591" s="21"/>
      <c r="S591" s="21">
        <v>585</v>
      </c>
      <c r="T591" s="21" t="s">
        <v>2651</v>
      </c>
      <c r="U591" s="21" t="s">
        <v>2651</v>
      </c>
    </row>
    <row r="592" spans="1:21" ht="52" customHeight="1" x14ac:dyDescent="0.25">
      <c r="A592" s="28" t="s">
        <v>2654</v>
      </c>
      <c r="B592" s="28" t="s">
        <v>2655</v>
      </c>
      <c r="C592" s="22">
        <v>29000000</v>
      </c>
      <c r="D592" s="28" t="s">
        <v>15</v>
      </c>
      <c r="E592" s="28" t="s">
        <v>1426</v>
      </c>
      <c r="F592" s="28" t="s">
        <v>2655</v>
      </c>
      <c r="G592" s="28" t="s">
        <v>2656</v>
      </c>
      <c r="H592" s="29">
        <v>2900000</v>
      </c>
      <c r="I592" s="28" t="s">
        <v>1251</v>
      </c>
      <c r="J592" s="30">
        <v>1</v>
      </c>
      <c r="K592" s="31">
        <v>0</v>
      </c>
      <c r="L592" s="32"/>
      <c r="M592" s="33"/>
      <c r="N592" s="32">
        <v>2900000</v>
      </c>
      <c r="O592" s="28" t="s">
        <v>99</v>
      </c>
      <c r="P592" s="28" t="s">
        <v>15</v>
      </c>
      <c r="Q592" s="28" t="s">
        <v>1257</v>
      </c>
      <c r="R592" s="28"/>
      <c r="S592" s="28">
        <v>586</v>
      </c>
      <c r="T592" s="28" t="s">
        <v>2657</v>
      </c>
      <c r="U592" s="28" t="s">
        <v>2657</v>
      </c>
    </row>
    <row r="593" spans="1:21" ht="52" customHeight="1" x14ac:dyDescent="0.25">
      <c r="A593" s="21" t="s">
        <v>2658</v>
      </c>
      <c r="B593" s="21" t="s">
        <v>2655</v>
      </c>
      <c r="C593" s="22">
        <v>30000000</v>
      </c>
      <c r="D593" s="21" t="s">
        <v>15</v>
      </c>
      <c r="E593" s="21" t="s">
        <v>1426</v>
      </c>
      <c r="F593" s="21" t="s">
        <v>2655</v>
      </c>
      <c r="G593" s="21" t="s">
        <v>2659</v>
      </c>
      <c r="H593" s="23">
        <v>3000000</v>
      </c>
      <c r="I593" s="21" t="s">
        <v>1251</v>
      </c>
      <c r="J593" s="24">
        <v>1</v>
      </c>
      <c r="K593" s="25">
        <v>0</v>
      </c>
      <c r="L593" s="26"/>
      <c r="M593" s="27"/>
      <c r="N593" s="26">
        <v>3000000</v>
      </c>
      <c r="O593" s="21" t="s">
        <v>99</v>
      </c>
      <c r="P593" s="21" t="s">
        <v>15</v>
      </c>
      <c r="Q593" s="21" t="s">
        <v>1257</v>
      </c>
      <c r="R593" s="21"/>
      <c r="S593" s="21">
        <v>587</v>
      </c>
      <c r="T593" s="21" t="s">
        <v>2657</v>
      </c>
      <c r="U593" s="21" t="s">
        <v>2657</v>
      </c>
    </row>
    <row r="594" spans="1:21" ht="52" customHeight="1" x14ac:dyDescent="0.25">
      <c r="A594" s="28" t="s">
        <v>2660</v>
      </c>
      <c r="B594" s="28" t="s">
        <v>2655</v>
      </c>
      <c r="C594" s="22">
        <v>32000000</v>
      </c>
      <c r="D594" s="28" t="s">
        <v>15</v>
      </c>
      <c r="E594" s="28" t="s">
        <v>1426</v>
      </c>
      <c r="F594" s="28" t="s">
        <v>2655</v>
      </c>
      <c r="G594" s="28" t="s">
        <v>2661</v>
      </c>
      <c r="H594" s="29">
        <v>3200000</v>
      </c>
      <c r="I594" s="28" t="s">
        <v>1251</v>
      </c>
      <c r="J594" s="30">
        <v>1</v>
      </c>
      <c r="K594" s="31">
        <v>0</v>
      </c>
      <c r="L594" s="32"/>
      <c r="M594" s="33"/>
      <c r="N594" s="32">
        <v>3200000</v>
      </c>
      <c r="O594" s="28" t="s">
        <v>99</v>
      </c>
      <c r="P594" s="28" t="s">
        <v>15</v>
      </c>
      <c r="Q594" s="28" t="s">
        <v>1257</v>
      </c>
      <c r="R594" s="28"/>
      <c r="S594" s="28">
        <v>588</v>
      </c>
      <c r="T594" s="28" t="s">
        <v>2657</v>
      </c>
      <c r="U594" s="28" t="s">
        <v>2657</v>
      </c>
    </row>
    <row r="595" spans="1:21" ht="52" customHeight="1" x14ac:dyDescent="0.25">
      <c r="A595" s="21" t="s">
        <v>2662</v>
      </c>
      <c r="B595" s="21" t="s">
        <v>2655</v>
      </c>
      <c r="C595" s="22">
        <v>34000000</v>
      </c>
      <c r="D595" s="21" t="s">
        <v>15</v>
      </c>
      <c r="E595" s="21" t="s">
        <v>1426</v>
      </c>
      <c r="F595" s="21" t="s">
        <v>2655</v>
      </c>
      <c r="G595" s="21" t="s">
        <v>2663</v>
      </c>
      <c r="H595" s="23">
        <v>3400000</v>
      </c>
      <c r="I595" s="21" t="s">
        <v>1251</v>
      </c>
      <c r="J595" s="24">
        <v>1</v>
      </c>
      <c r="K595" s="25">
        <v>0</v>
      </c>
      <c r="L595" s="26"/>
      <c r="M595" s="27"/>
      <c r="N595" s="26">
        <v>3400000</v>
      </c>
      <c r="O595" s="21" t="s">
        <v>99</v>
      </c>
      <c r="P595" s="21" t="s">
        <v>15</v>
      </c>
      <c r="Q595" s="21" t="s">
        <v>1257</v>
      </c>
      <c r="R595" s="21"/>
      <c r="S595" s="21">
        <v>589</v>
      </c>
      <c r="T595" s="21" t="s">
        <v>2657</v>
      </c>
      <c r="U595" s="21" t="s">
        <v>2657</v>
      </c>
    </row>
    <row r="596" spans="1:21" ht="52" customHeight="1" x14ac:dyDescent="0.25">
      <c r="A596" s="28" t="s">
        <v>2664</v>
      </c>
      <c r="B596" s="28" t="s">
        <v>2655</v>
      </c>
      <c r="C596" s="22">
        <v>53000000</v>
      </c>
      <c r="D596" s="28" t="s">
        <v>15</v>
      </c>
      <c r="E596" s="28" t="s">
        <v>1426</v>
      </c>
      <c r="F596" s="28" t="s">
        <v>2655</v>
      </c>
      <c r="G596" s="28" t="s">
        <v>2665</v>
      </c>
      <c r="H596" s="29">
        <v>5300000</v>
      </c>
      <c r="I596" s="28" t="s">
        <v>1251</v>
      </c>
      <c r="J596" s="30">
        <v>1</v>
      </c>
      <c r="K596" s="31">
        <v>0</v>
      </c>
      <c r="L596" s="32"/>
      <c r="M596" s="33"/>
      <c r="N596" s="32">
        <v>5300000</v>
      </c>
      <c r="O596" s="28" t="s">
        <v>99</v>
      </c>
      <c r="P596" s="28" t="s">
        <v>15</v>
      </c>
      <c r="Q596" s="28" t="s">
        <v>1257</v>
      </c>
      <c r="R596" s="28"/>
      <c r="S596" s="28">
        <v>590</v>
      </c>
      <c r="T596" s="28" t="s">
        <v>2657</v>
      </c>
      <c r="U596" s="28" t="s">
        <v>2657</v>
      </c>
    </row>
    <row r="597" spans="1:21" ht="52" customHeight="1" x14ac:dyDescent="0.25">
      <c r="A597" s="21" t="s">
        <v>2666</v>
      </c>
      <c r="B597" s="21" t="s">
        <v>2655</v>
      </c>
      <c r="C597" s="22">
        <v>52000000</v>
      </c>
      <c r="D597" s="21" t="s">
        <v>15</v>
      </c>
      <c r="E597" s="21" t="s">
        <v>1426</v>
      </c>
      <c r="F597" s="21" t="s">
        <v>2655</v>
      </c>
      <c r="G597" s="21" t="s">
        <v>2667</v>
      </c>
      <c r="H597" s="23">
        <v>5200000</v>
      </c>
      <c r="I597" s="21" t="s">
        <v>1251</v>
      </c>
      <c r="J597" s="24">
        <v>1</v>
      </c>
      <c r="K597" s="25">
        <v>0</v>
      </c>
      <c r="L597" s="26"/>
      <c r="M597" s="27"/>
      <c r="N597" s="26">
        <v>5200000</v>
      </c>
      <c r="O597" s="21" t="s">
        <v>99</v>
      </c>
      <c r="P597" s="21" t="s">
        <v>15</v>
      </c>
      <c r="Q597" s="21" t="s">
        <v>1257</v>
      </c>
      <c r="R597" s="21"/>
      <c r="S597" s="21">
        <v>591</v>
      </c>
      <c r="T597" s="21" t="s">
        <v>2657</v>
      </c>
      <c r="U597" s="21" t="s">
        <v>2657</v>
      </c>
    </row>
    <row r="598" spans="1:21" ht="52" customHeight="1" x14ac:dyDescent="0.25">
      <c r="A598" s="28" t="s">
        <v>2668</v>
      </c>
      <c r="B598" s="28" t="s">
        <v>2655</v>
      </c>
      <c r="C598" s="22">
        <v>52000000</v>
      </c>
      <c r="D598" s="28" t="s">
        <v>15</v>
      </c>
      <c r="E598" s="28" t="s">
        <v>1426</v>
      </c>
      <c r="F598" s="28" t="s">
        <v>2655</v>
      </c>
      <c r="G598" s="28" t="s">
        <v>2669</v>
      </c>
      <c r="H598" s="29">
        <v>5200000</v>
      </c>
      <c r="I598" s="28" t="s">
        <v>1251</v>
      </c>
      <c r="J598" s="30">
        <v>1</v>
      </c>
      <c r="K598" s="31">
        <v>0</v>
      </c>
      <c r="L598" s="32"/>
      <c r="M598" s="33"/>
      <c r="N598" s="32">
        <v>5200000</v>
      </c>
      <c r="O598" s="28" t="s">
        <v>99</v>
      </c>
      <c r="P598" s="28" t="s">
        <v>15</v>
      </c>
      <c r="Q598" s="28" t="s">
        <v>1257</v>
      </c>
      <c r="R598" s="28"/>
      <c r="S598" s="28">
        <v>592</v>
      </c>
      <c r="T598" s="28" t="s">
        <v>2657</v>
      </c>
      <c r="U598" s="28" t="s">
        <v>2657</v>
      </c>
    </row>
    <row r="599" spans="1:21" ht="52" customHeight="1" x14ac:dyDescent="0.25">
      <c r="A599" s="21" t="s">
        <v>2670</v>
      </c>
      <c r="B599" s="21" t="s">
        <v>2655</v>
      </c>
      <c r="C599" s="22">
        <v>58000000</v>
      </c>
      <c r="D599" s="21" t="s">
        <v>15</v>
      </c>
      <c r="E599" s="21" t="s">
        <v>1426</v>
      </c>
      <c r="F599" s="21" t="s">
        <v>2655</v>
      </c>
      <c r="G599" s="21" t="s">
        <v>2671</v>
      </c>
      <c r="H599" s="23">
        <v>5800000</v>
      </c>
      <c r="I599" s="21" t="s">
        <v>1251</v>
      </c>
      <c r="J599" s="24">
        <v>1</v>
      </c>
      <c r="K599" s="25">
        <v>0</v>
      </c>
      <c r="L599" s="26"/>
      <c r="M599" s="27"/>
      <c r="N599" s="26">
        <v>5800000</v>
      </c>
      <c r="O599" s="21" t="s">
        <v>99</v>
      </c>
      <c r="P599" s="21" t="s">
        <v>15</v>
      </c>
      <c r="Q599" s="21" t="s">
        <v>1257</v>
      </c>
      <c r="R599" s="21"/>
      <c r="S599" s="21">
        <v>593</v>
      </c>
      <c r="T599" s="21" t="s">
        <v>2657</v>
      </c>
      <c r="U599" s="21" t="s">
        <v>2657</v>
      </c>
    </row>
    <row r="600" spans="1:21" ht="52" customHeight="1" x14ac:dyDescent="0.25">
      <c r="A600" s="28" t="s">
        <v>2672</v>
      </c>
      <c r="B600" s="28" t="s">
        <v>2655</v>
      </c>
      <c r="C600" s="22">
        <v>56000000</v>
      </c>
      <c r="D600" s="28" t="s">
        <v>15</v>
      </c>
      <c r="E600" s="28" t="s">
        <v>1426</v>
      </c>
      <c r="F600" s="28" t="s">
        <v>2655</v>
      </c>
      <c r="G600" s="28" t="s">
        <v>2673</v>
      </c>
      <c r="H600" s="29">
        <v>5600000</v>
      </c>
      <c r="I600" s="28" t="s">
        <v>1251</v>
      </c>
      <c r="J600" s="30">
        <v>1</v>
      </c>
      <c r="K600" s="31">
        <v>0</v>
      </c>
      <c r="L600" s="32"/>
      <c r="M600" s="33"/>
      <c r="N600" s="32">
        <v>5600000</v>
      </c>
      <c r="O600" s="28" t="s">
        <v>99</v>
      </c>
      <c r="P600" s="28" t="s">
        <v>15</v>
      </c>
      <c r="Q600" s="28" t="s">
        <v>1257</v>
      </c>
      <c r="R600" s="28"/>
      <c r="S600" s="28">
        <v>594</v>
      </c>
      <c r="T600" s="28" t="s">
        <v>2657</v>
      </c>
      <c r="U600" s="28" t="s">
        <v>2657</v>
      </c>
    </row>
    <row r="601" spans="1:21" ht="52" customHeight="1" x14ac:dyDescent="0.25">
      <c r="A601" s="21" t="s">
        <v>2674</v>
      </c>
      <c r="B601" s="21" t="s">
        <v>2655</v>
      </c>
      <c r="C601" s="22">
        <v>60000000</v>
      </c>
      <c r="D601" s="21" t="s">
        <v>15</v>
      </c>
      <c r="E601" s="21" t="s">
        <v>1426</v>
      </c>
      <c r="F601" s="21" t="s">
        <v>2655</v>
      </c>
      <c r="G601" s="21" t="s">
        <v>2675</v>
      </c>
      <c r="H601" s="23">
        <v>6000000</v>
      </c>
      <c r="I601" s="21" t="s">
        <v>1251</v>
      </c>
      <c r="J601" s="24">
        <v>1</v>
      </c>
      <c r="K601" s="25">
        <v>0</v>
      </c>
      <c r="L601" s="26"/>
      <c r="M601" s="27"/>
      <c r="N601" s="26">
        <v>6000000</v>
      </c>
      <c r="O601" s="21" t="s">
        <v>99</v>
      </c>
      <c r="P601" s="21" t="s">
        <v>15</v>
      </c>
      <c r="Q601" s="21" t="s">
        <v>1257</v>
      </c>
      <c r="R601" s="21"/>
      <c r="S601" s="21">
        <v>595</v>
      </c>
      <c r="T601" s="21" t="s">
        <v>2657</v>
      </c>
      <c r="U601" s="21" t="s">
        <v>2657</v>
      </c>
    </row>
    <row r="602" spans="1:21" ht="52" customHeight="1" x14ac:dyDescent="0.25">
      <c r="A602" s="28" t="s">
        <v>2676</v>
      </c>
      <c r="B602" s="28" t="s">
        <v>444</v>
      </c>
      <c r="C602" s="22">
        <v>2500000</v>
      </c>
      <c r="D602" s="28" t="s">
        <v>15</v>
      </c>
      <c r="E602" s="28" t="s">
        <v>1869</v>
      </c>
      <c r="F602" s="28" t="s">
        <v>444</v>
      </c>
      <c r="G602" s="28" t="s">
        <v>1250</v>
      </c>
      <c r="H602" s="29">
        <v>250000</v>
      </c>
      <c r="I602" s="28" t="s">
        <v>1251</v>
      </c>
      <c r="J602" s="30">
        <v>1</v>
      </c>
      <c r="K602" s="31">
        <v>0</v>
      </c>
      <c r="L602" s="32"/>
      <c r="M602" s="33"/>
      <c r="N602" s="32">
        <v>250000</v>
      </c>
      <c r="O602" s="28" t="s">
        <v>99</v>
      </c>
      <c r="P602" s="28" t="s">
        <v>15</v>
      </c>
      <c r="Q602" s="28" t="s">
        <v>1252</v>
      </c>
      <c r="R602" s="28"/>
      <c r="S602" s="28">
        <v>596</v>
      </c>
      <c r="T602" s="28" t="s">
        <v>2677</v>
      </c>
      <c r="U602" s="28" t="s">
        <v>2677</v>
      </c>
    </row>
    <row r="603" spans="1:21" ht="52" customHeight="1" x14ac:dyDescent="0.25">
      <c r="A603" s="21" t="s">
        <v>2678</v>
      </c>
      <c r="B603" s="21" t="s">
        <v>2679</v>
      </c>
      <c r="C603" s="22">
        <v>8000000</v>
      </c>
      <c r="D603" s="21" t="s">
        <v>15</v>
      </c>
      <c r="E603" s="21" t="s">
        <v>1894</v>
      </c>
      <c r="F603" s="21" t="s">
        <v>2679</v>
      </c>
      <c r="G603" s="21" t="s">
        <v>1250</v>
      </c>
      <c r="H603" s="23">
        <v>800000</v>
      </c>
      <c r="I603" s="21" t="s">
        <v>1251</v>
      </c>
      <c r="J603" s="24">
        <v>1</v>
      </c>
      <c r="K603" s="25">
        <v>0</v>
      </c>
      <c r="L603" s="26"/>
      <c r="M603" s="27"/>
      <c r="N603" s="26">
        <v>800000</v>
      </c>
      <c r="O603" s="21" t="s">
        <v>99</v>
      </c>
      <c r="P603" s="21" t="s">
        <v>15</v>
      </c>
      <c r="Q603" s="21" t="s">
        <v>1252</v>
      </c>
      <c r="R603" s="21"/>
      <c r="S603" s="21">
        <v>597</v>
      </c>
      <c r="T603" s="21" t="s">
        <v>2680</v>
      </c>
      <c r="U603" s="21" t="s">
        <v>2680</v>
      </c>
    </row>
    <row r="604" spans="1:21" ht="52" customHeight="1" x14ac:dyDescent="0.25">
      <c r="A604" s="28" t="s">
        <v>2681</v>
      </c>
      <c r="B604" s="28" t="s">
        <v>2682</v>
      </c>
      <c r="C604" s="22">
        <v>8700000</v>
      </c>
      <c r="D604" s="28" t="s">
        <v>15</v>
      </c>
      <c r="E604" s="28" t="s">
        <v>1869</v>
      </c>
      <c r="F604" s="28" t="s">
        <v>2682</v>
      </c>
      <c r="G604" s="28" t="s">
        <v>2190</v>
      </c>
      <c r="H604" s="29">
        <v>870000</v>
      </c>
      <c r="I604" s="28" t="s">
        <v>1251</v>
      </c>
      <c r="J604" s="30">
        <v>1</v>
      </c>
      <c r="K604" s="31">
        <v>0</v>
      </c>
      <c r="L604" s="32"/>
      <c r="M604" s="33"/>
      <c r="N604" s="32">
        <v>870000</v>
      </c>
      <c r="O604" s="28" t="s">
        <v>99</v>
      </c>
      <c r="P604" s="28" t="s">
        <v>15</v>
      </c>
      <c r="Q604" s="28" t="s">
        <v>1257</v>
      </c>
      <c r="R604" s="28"/>
      <c r="S604" s="28">
        <v>598</v>
      </c>
      <c r="T604" s="28" t="s">
        <v>2683</v>
      </c>
      <c r="U604" s="28" t="s">
        <v>2683</v>
      </c>
    </row>
    <row r="605" spans="1:21" ht="52" customHeight="1" x14ac:dyDescent="0.25">
      <c r="A605" s="21" t="s">
        <v>2684</v>
      </c>
      <c r="B605" s="21" t="s">
        <v>2685</v>
      </c>
      <c r="C605" s="22">
        <v>4800000</v>
      </c>
      <c r="D605" s="21" t="s">
        <v>15</v>
      </c>
      <c r="E605" s="21" t="s">
        <v>2206</v>
      </c>
      <c r="F605" s="21" t="s">
        <v>2685</v>
      </c>
      <c r="G605" s="21" t="s">
        <v>2190</v>
      </c>
      <c r="H605" s="23">
        <v>480000</v>
      </c>
      <c r="I605" s="21" t="s">
        <v>1251</v>
      </c>
      <c r="J605" s="24">
        <v>1</v>
      </c>
      <c r="K605" s="25">
        <v>0</v>
      </c>
      <c r="L605" s="26"/>
      <c r="M605" s="27"/>
      <c r="N605" s="26">
        <v>480000</v>
      </c>
      <c r="O605" s="21" t="s">
        <v>99</v>
      </c>
      <c r="P605" s="21" t="s">
        <v>15</v>
      </c>
      <c r="Q605" s="21" t="s">
        <v>1257</v>
      </c>
      <c r="R605" s="21"/>
      <c r="S605" s="21">
        <v>599</v>
      </c>
      <c r="T605" s="21" t="s">
        <v>2686</v>
      </c>
      <c r="U605" s="21" t="s">
        <v>2686</v>
      </c>
    </row>
    <row r="606" spans="1:21" ht="52" customHeight="1" x14ac:dyDescent="0.25">
      <c r="A606" s="28" t="s">
        <v>2687</v>
      </c>
      <c r="B606" s="28" t="s">
        <v>2685</v>
      </c>
      <c r="C606" s="22">
        <v>2500000</v>
      </c>
      <c r="D606" s="28" t="s">
        <v>15</v>
      </c>
      <c r="E606" s="28" t="s">
        <v>2206</v>
      </c>
      <c r="F606" s="28" t="s">
        <v>2685</v>
      </c>
      <c r="G606" s="28" t="s">
        <v>2187</v>
      </c>
      <c r="H606" s="29">
        <v>250000</v>
      </c>
      <c r="I606" s="28" t="s">
        <v>1251</v>
      </c>
      <c r="J606" s="30">
        <v>1</v>
      </c>
      <c r="K606" s="31">
        <v>0</v>
      </c>
      <c r="L606" s="32"/>
      <c r="M606" s="33"/>
      <c r="N606" s="32">
        <v>250000</v>
      </c>
      <c r="O606" s="28" t="s">
        <v>99</v>
      </c>
      <c r="P606" s="28" t="s">
        <v>15</v>
      </c>
      <c r="Q606" s="28" t="s">
        <v>1257</v>
      </c>
      <c r="R606" s="28"/>
      <c r="S606" s="28">
        <v>600</v>
      </c>
      <c r="T606" s="28" t="s">
        <v>2686</v>
      </c>
      <c r="U606" s="28" t="s">
        <v>2686</v>
      </c>
    </row>
    <row r="607" spans="1:21" ht="52" customHeight="1" x14ac:dyDescent="0.25">
      <c r="A607" s="21" t="s">
        <v>2688</v>
      </c>
      <c r="B607" s="21" t="s">
        <v>2689</v>
      </c>
      <c r="C607" s="22">
        <v>10000000</v>
      </c>
      <c r="D607" s="21" t="s">
        <v>15</v>
      </c>
      <c r="E607" s="21" t="s">
        <v>1869</v>
      </c>
      <c r="F607" s="21" t="s">
        <v>2689</v>
      </c>
      <c r="G607" s="21" t="s">
        <v>2690</v>
      </c>
      <c r="H607" s="23">
        <v>1000000</v>
      </c>
      <c r="I607" s="21" t="s">
        <v>1251</v>
      </c>
      <c r="J607" s="24">
        <v>1</v>
      </c>
      <c r="K607" s="25">
        <v>0</v>
      </c>
      <c r="L607" s="26"/>
      <c r="M607" s="27"/>
      <c r="N607" s="26">
        <v>1000000</v>
      </c>
      <c r="O607" s="21" t="s">
        <v>99</v>
      </c>
      <c r="P607" s="21" t="s">
        <v>15</v>
      </c>
      <c r="Q607" s="21" t="s">
        <v>1286</v>
      </c>
      <c r="R607" s="21"/>
      <c r="S607" s="21">
        <v>601</v>
      </c>
      <c r="T607" s="21" t="s">
        <v>2691</v>
      </c>
      <c r="U607" s="21" t="s">
        <v>2691</v>
      </c>
    </row>
    <row r="608" spans="1:21" ht="52" customHeight="1" x14ac:dyDescent="0.25">
      <c r="A608" s="28" t="s">
        <v>2692</v>
      </c>
      <c r="B608" s="28" t="s">
        <v>2689</v>
      </c>
      <c r="C608" s="22">
        <v>11000000</v>
      </c>
      <c r="D608" s="28" t="s">
        <v>15</v>
      </c>
      <c r="E608" s="28" t="s">
        <v>1869</v>
      </c>
      <c r="F608" s="28" t="s">
        <v>2689</v>
      </c>
      <c r="G608" s="28" t="s">
        <v>2693</v>
      </c>
      <c r="H608" s="29">
        <v>1100000</v>
      </c>
      <c r="I608" s="28" t="s">
        <v>1251</v>
      </c>
      <c r="J608" s="30">
        <v>1</v>
      </c>
      <c r="K608" s="31">
        <v>0</v>
      </c>
      <c r="L608" s="32"/>
      <c r="M608" s="33"/>
      <c r="N608" s="32">
        <v>1100000</v>
      </c>
      <c r="O608" s="28" t="s">
        <v>99</v>
      </c>
      <c r="P608" s="28" t="s">
        <v>15</v>
      </c>
      <c r="Q608" s="28" t="s">
        <v>1286</v>
      </c>
      <c r="R608" s="28"/>
      <c r="S608" s="28">
        <v>602</v>
      </c>
      <c r="T608" s="28" t="s">
        <v>2691</v>
      </c>
      <c r="U608" s="28" t="s">
        <v>2691</v>
      </c>
    </row>
    <row r="609" spans="1:21" ht="52" customHeight="1" x14ac:dyDescent="0.25">
      <c r="A609" s="21" t="s">
        <v>2694</v>
      </c>
      <c r="B609" s="21" t="s">
        <v>2689</v>
      </c>
      <c r="C609" s="22">
        <v>11500000</v>
      </c>
      <c r="D609" s="21" t="s">
        <v>15</v>
      </c>
      <c r="E609" s="21" t="s">
        <v>1869</v>
      </c>
      <c r="F609" s="21" t="s">
        <v>2689</v>
      </c>
      <c r="G609" s="21" t="s">
        <v>2695</v>
      </c>
      <c r="H609" s="23">
        <v>1150000</v>
      </c>
      <c r="I609" s="21" t="s">
        <v>1251</v>
      </c>
      <c r="J609" s="24">
        <v>1</v>
      </c>
      <c r="K609" s="25">
        <v>0</v>
      </c>
      <c r="L609" s="26"/>
      <c r="M609" s="27"/>
      <c r="N609" s="26">
        <v>1150000</v>
      </c>
      <c r="O609" s="21" t="s">
        <v>99</v>
      </c>
      <c r="P609" s="21" t="s">
        <v>15</v>
      </c>
      <c r="Q609" s="21" t="s">
        <v>1286</v>
      </c>
      <c r="R609" s="21"/>
      <c r="S609" s="21">
        <v>603</v>
      </c>
      <c r="T609" s="21" t="s">
        <v>2691</v>
      </c>
      <c r="U609" s="21" t="s">
        <v>2691</v>
      </c>
    </row>
    <row r="610" spans="1:21" ht="52" customHeight="1" x14ac:dyDescent="0.25">
      <c r="A610" s="28" t="s">
        <v>2696</v>
      </c>
      <c r="B610" s="28" t="s">
        <v>2689</v>
      </c>
      <c r="C610" s="22">
        <v>12000000</v>
      </c>
      <c r="D610" s="28" t="s">
        <v>15</v>
      </c>
      <c r="E610" s="28" t="s">
        <v>1869</v>
      </c>
      <c r="F610" s="28" t="s">
        <v>2689</v>
      </c>
      <c r="G610" s="28" t="s">
        <v>2697</v>
      </c>
      <c r="H610" s="29">
        <v>1200000</v>
      </c>
      <c r="I610" s="28" t="s">
        <v>1251</v>
      </c>
      <c r="J610" s="30">
        <v>1</v>
      </c>
      <c r="K610" s="31">
        <v>0</v>
      </c>
      <c r="L610" s="32"/>
      <c r="M610" s="33"/>
      <c r="N610" s="32">
        <v>1200000</v>
      </c>
      <c r="O610" s="28" t="s">
        <v>99</v>
      </c>
      <c r="P610" s="28" t="s">
        <v>15</v>
      </c>
      <c r="Q610" s="28" t="s">
        <v>1257</v>
      </c>
      <c r="R610" s="28"/>
      <c r="S610" s="28">
        <v>604</v>
      </c>
      <c r="T610" s="28" t="s">
        <v>2691</v>
      </c>
      <c r="U610" s="28" t="s">
        <v>2691</v>
      </c>
    </row>
    <row r="611" spans="1:21" ht="52" customHeight="1" x14ac:dyDescent="0.25">
      <c r="A611" s="21" t="s">
        <v>2698</v>
      </c>
      <c r="B611" s="21" t="s">
        <v>2689</v>
      </c>
      <c r="C611" s="22">
        <v>12800000</v>
      </c>
      <c r="D611" s="21" t="s">
        <v>15</v>
      </c>
      <c r="E611" s="21" t="s">
        <v>1869</v>
      </c>
      <c r="F611" s="21" t="s">
        <v>2689</v>
      </c>
      <c r="G611" s="21" t="s">
        <v>2699</v>
      </c>
      <c r="H611" s="23">
        <v>1280000</v>
      </c>
      <c r="I611" s="21" t="s">
        <v>1251</v>
      </c>
      <c r="J611" s="24">
        <v>1</v>
      </c>
      <c r="K611" s="25">
        <v>0</v>
      </c>
      <c r="L611" s="26"/>
      <c r="M611" s="27"/>
      <c r="N611" s="26">
        <v>1280000</v>
      </c>
      <c r="O611" s="21" t="s">
        <v>99</v>
      </c>
      <c r="P611" s="21" t="s">
        <v>15</v>
      </c>
      <c r="Q611" s="21" t="s">
        <v>1257</v>
      </c>
      <c r="R611" s="21"/>
      <c r="S611" s="21">
        <v>605</v>
      </c>
      <c r="T611" s="21" t="s">
        <v>2691</v>
      </c>
      <c r="U611" s="21" t="s">
        <v>2691</v>
      </c>
    </row>
    <row r="612" spans="1:21" ht="52" customHeight="1" x14ac:dyDescent="0.25">
      <c r="A612" s="28" t="s">
        <v>2700</v>
      </c>
      <c r="B612" s="28" t="s">
        <v>2689</v>
      </c>
      <c r="C612" s="22">
        <v>14200000</v>
      </c>
      <c r="D612" s="28" t="s">
        <v>15</v>
      </c>
      <c r="E612" s="28" t="s">
        <v>1869</v>
      </c>
      <c r="F612" s="28" t="s">
        <v>2689</v>
      </c>
      <c r="G612" s="28" t="s">
        <v>2701</v>
      </c>
      <c r="H612" s="29">
        <v>1420000</v>
      </c>
      <c r="I612" s="28" t="s">
        <v>1251</v>
      </c>
      <c r="J612" s="30">
        <v>1</v>
      </c>
      <c r="K612" s="31">
        <v>0</v>
      </c>
      <c r="L612" s="32"/>
      <c r="M612" s="33"/>
      <c r="N612" s="32">
        <v>1420000</v>
      </c>
      <c r="O612" s="28" t="s">
        <v>99</v>
      </c>
      <c r="P612" s="28" t="s">
        <v>15</v>
      </c>
      <c r="Q612" s="28" t="s">
        <v>1257</v>
      </c>
      <c r="R612" s="28"/>
      <c r="S612" s="28">
        <v>606</v>
      </c>
      <c r="T612" s="28" t="s">
        <v>2691</v>
      </c>
      <c r="U612" s="28" t="s">
        <v>2691</v>
      </c>
    </row>
    <row r="613" spans="1:21" ht="52" customHeight="1" x14ac:dyDescent="0.25">
      <c r="A613" s="21" t="s">
        <v>2702</v>
      </c>
      <c r="B613" s="21" t="s">
        <v>2689</v>
      </c>
      <c r="C613" s="22">
        <v>17000000</v>
      </c>
      <c r="D613" s="21" t="s">
        <v>15</v>
      </c>
      <c r="E613" s="21" t="s">
        <v>1869</v>
      </c>
      <c r="F613" s="21" t="s">
        <v>2689</v>
      </c>
      <c r="G613" s="21" t="s">
        <v>2703</v>
      </c>
      <c r="H613" s="23">
        <v>1700000</v>
      </c>
      <c r="I613" s="21" t="s">
        <v>1251</v>
      </c>
      <c r="J613" s="24">
        <v>1</v>
      </c>
      <c r="K613" s="25">
        <v>0</v>
      </c>
      <c r="L613" s="26"/>
      <c r="M613" s="27"/>
      <c r="N613" s="26">
        <v>1700000</v>
      </c>
      <c r="O613" s="21" t="s">
        <v>99</v>
      </c>
      <c r="P613" s="21" t="s">
        <v>15</v>
      </c>
      <c r="Q613" s="21" t="s">
        <v>1286</v>
      </c>
      <c r="R613" s="21"/>
      <c r="S613" s="21">
        <v>607</v>
      </c>
      <c r="T613" s="21" t="s">
        <v>2691</v>
      </c>
      <c r="U613" s="21" t="s">
        <v>2691</v>
      </c>
    </row>
    <row r="614" spans="1:21" ht="52" customHeight="1" x14ac:dyDescent="0.25">
      <c r="A614" s="28" t="s">
        <v>2704</v>
      </c>
      <c r="B614" s="28" t="s">
        <v>2689</v>
      </c>
      <c r="C614" s="22">
        <v>18000000</v>
      </c>
      <c r="D614" s="28" t="s">
        <v>15</v>
      </c>
      <c r="E614" s="28" t="s">
        <v>1869</v>
      </c>
      <c r="F614" s="28" t="s">
        <v>2689</v>
      </c>
      <c r="G614" s="28" t="s">
        <v>2705</v>
      </c>
      <c r="H614" s="29">
        <v>1800000</v>
      </c>
      <c r="I614" s="28" t="s">
        <v>1251</v>
      </c>
      <c r="J614" s="30">
        <v>1</v>
      </c>
      <c r="K614" s="31">
        <v>0</v>
      </c>
      <c r="L614" s="32"/>
      <c r="M614" s="33"/>
      <c r="N614" s="32">
        <v>1800000</v>
      </c>
      <c r="O614" s="28" t="s">
        <v>99</v>
      </c>
      <c r="P614" s="28" t="s">
        <v>15</v>
      </c>
      <c r="Q614" s="28" t="s">
        <v>1257</v>
      </c>
      <c r="R614" s="28"/>
      <c r="S614" s="28">
        <v>608</v>
      </c>
      <c r="T614" s="28" t="s">
        <v>2691</v>
      </c>
      <c r="U614" s="28" t="s">
        <v>2691</v>
      </c>
    </row>
    <row r="615" spans="1:21" ht="52" customHeight="1" x14ac:dyDescent="0.25">
      <c r="A615" s="21" t="s">
        <v>2706</v>
      </c>
      <c r="B615" s="21" t="s">
        <v>2689</v>
      </c>
      <c r="C615" s="22">
        <v>32000000</v>
      </c>
      <c r="D615" s="21" t="s">
        <v>15</v>
      </c>
      <c r="E615" s="21" t="s">
        <v>1869</v>
      </c>
      <c r="F615" s="21" t="s">
        <v>2689</v>
      </c>
      <c r="G615" s="21" t="s">
        <v>2707</v>
      </c>
      <c r="H615" s="23">
        <v>3200000</v>
      </c>
      <c r="I615" s="21" t="s">
        <v>1251</v>
      </c>
      <c r="J615" s="24">
        <v>1</v>
      </c>
      <c r="K615" s="25">
        <v>0</v>
      </c>
      <c r="L615" s="26"/>
      <c r="M615" s="27"/>
      <c r="N615" s="26">
        <v>3200000</v>
      </c>
      <c r="O615" s="21" t="s">
        <v>99</v>
      </c>
      <c r="P615" s="21" t="s">
        <v>15</v>
      </c>
      <c r="Q615" s="21" t="s">
        <v>1257</v>
      </c>
      <c r="R615" s="21"/>
      <c r="S615" s="21">
        <v>609</v>
      </c>
      <c r="T615" s="21" t="s">
        <v>2691</v>
      </c>
      <c r="U615" s="21" t="s">
        <v>2691</v>
      </c>
    </row>
    <row r="616" spans="1:21" ht="52" customHeight="1" x14ac:dyDescent="0.25">
      <c r="A616" s="28" t="s">
        <v>2708</v>
      </c>
      <c r="B616" s="28" t="s">
        <v>2689</v>
      </c>
      <c r="C616" s="22">
        <v>47000000</v>
      </c>
      <c r="D616" s="28" t="s">
        <v>15</v>
      </c>
      <c r="E616" s="28" t="s">
        <v>1869</v>
      </c>
      <c r="F616" s="28" t="s">
        <v>2689</v>
      </c>
      <c r="G616" s="28" t="s">
        <v>2709</v>
      </c>
      <c r="H616" s="29">
        <v>4700000</v>
      </c>
      <c r="I616" s="28" t="s">
        <v>1251</v>
      </c>
      <c r="J616" s="30">
        <v>1</v>
      </c>
      <c r="K616" s="31">
        <v>0</v>
      </c>
      <c r="L616" s="32"/>
      <c r="M616" s="33"/>
      <c r="N616" s="32">
        <v>4700000</v>
      </c>
      <c r="O616" s="28" t="s">
        <v>99</v>
      </c>
      <c r="P616" s="28" t="s">
        <v>15</v>
      </c>
      <c r="Q616" s="28" t="s">
        <v>1257</v>
      </c>
      <c r="R616" s="28"/>
      <c r="S616" s="28">
        <v>610</v>
      </c>
      <c r="T616" s="28" t="s">
        <v>2691</v>
      </c>
      <c r="U616" s="28" t="s">
        <v>2691</v>
      </c>
    </row>
    <row r="617" spans="1:21" ht="52" customHeight="1" x14ac:dyDescent="0.25">
      <c r="A617" s="21" t="s">
        <v>2710</v>
      </c>
      <c r="B617" s="21" t="s">
        <v>2711</v>
      </c>
      <c r="C617" s="22">
        <v>6000000</v>
      </c>
      <c r="D617" s="21" t="s">
        <v>15</v>
      </c>
      <c r="E617" s="21" t="s">
        <v>1894</v>
      </c>
      <c r="F617" s="21" t="s">
        <v>2711</v>
      </c>
      <c r="G617" s="21" t="s">
        <v>2712</v>
      </c>
      <c r="H617" s="23">
        <v>600000</v>
      </c>
      <c r="I617" s="21" t="s">
        <v>1251</v>
      </c>
      <c r="J617" s="24">
        <v>1</v>
      </c>
      <c r="K617" s="25">
        <v>0</v>
      </c>
      <c r="L617" s="26"/>
      <c r="M617" s="27"/>
      <c r="N617" s="26">
        <v>600000</v>
      </c>
      <c r="O617" s="21" t="s">
        <v>99</v>
      </c>
      <c r="P617" s="21" t="s">
        <v>15</v>
      </c>
      <c r="Q617" s="21" t="s">
        <v>1257</v>
      </c>
      <c r="R617" s="21"/>
      <c r="S617" s="21">
        <v>611</v>
      </c>
      <c r="T617" s="21" t="s">
        <v>2713</v>
      </c>
      <c r="U617" s="21" t="s">
        <v>2713</v>
      </c>
    </row>
    <row r="618" spans="1:21" ht="52" customHeight="1" x14ac:dyDescent="0.25">
      <c r="A618" s="28" t="s">
        <v>2714</v>
      </c>
      <c r="B618" s="28" t="s">
        <v>2711</v>
      </c>
      <c r="C618" s="22">
        <v>6000000</v>
      </c>
      <c r="D618" s="28" t="s">
        <v>15</v>
      </c>
      <c r="E618" s="28" t="s">
        <v>1894</v>
      </c>
      <c r="F618" s="28" t="s">
        <v>2711</v>
      </c>
      <c r="G618" s="28" t="s">
        <v>2715</v>
      </c>
      <c r="H618" s="29">
        <v>600000</v>
      </c>
      <c r="I618" s="28" t="s">
        <v>1251</v>
      </c>
      <c r="J618" s="30">
        <v>1</v>
      </c>
      <c r="K618" s="31">
        <v>0</v>
      </c>
      <c r="L618" s="32"/>
      <c r="M618" s="33"/>
      <c r="N618" s="32">
        <v>600000</v>
      </c>
      <c r="O618" s="28" t="s">
        <v>99</v>
      </c>
      <c r="P618" s="28" t="s">
        <v>15</v>
      </c>
      <c r="Q618" s="28" t="s">
        <v>1257</v>
      </c>
      <c r="R618" s="28"/>
      <c r="S618" s="28">
        <v>612</v>
      </c>
      <c r="T618" s="28" t="s">
        <v>2713</v>
      </c>
      <c r="U618" s="28" t="s">
        <v>2713</v>
      </c>
    </row>
    <row r="619" spans="1:21" ht="52" customHeight="1" x14ac:dyDescent="0.25">
      <c r="A619" s="21" t="s">
        <v>2716</v>
      </c>
      <c r="B619" s="21" t="s">
        <v>2711</v>
      </c>
      <c r="C619" s="22">
        <v>8000000</v>
      </c>
      <c r="D619" s="21" t="s">
        <v>15</v>
      </c>
      <c r="E619" s="21" t="s">
        <v>1894</v>
      </c>
      <c r="F619" s="21" t="s">
        <v>2711</v>
      </c>
      <c r="G619" s="21" t="s">
        <v>2717</v>
      </c>
      <c r="H619" s="23">
        <v>800000</v>
      </c>
      <c r="I619" s="21" t="s">
        <v>1251</v>
      </c>
      <c r="J619" s="24">
        <v>1</v>
      </c>
      <c r="K619" s="25">
        <v>0</v>
      </c>
      <c r="L619" s="26"/>
      <c r="M619" s="27"/>
      <c r="N619" s="26">
        <v>800000</v>
      </c>
      <c r="O619" s="21" t="s">
        <v>99</v>
      </c>
      <c r="P619" s="21" t="s">
        <v>15</v>
      </c>
      <c r="Q619" s="21" t="s">
        <v>1286</v>
      </c>
      <c r="R619" s="21"/>
      <c r="S619" s="21">
        <v>613</v>
      </c>
      <c r="T619" s="21" t="s">
        <v>2713</v>
      </c>
      <c r="U619" s="21" t="s">
        <v>2713</v>
      </c>
    </row>
    <row r="620" spans="1:21" ht="52" customHeight="1" x14ac:dyDescent="0.25">
      <c r="A620" s="28" t="s">
        <v>2718</v>
      </c>
      <c r="B620" s="28" t="s">
        <v>2719</v>
      </c>
      <c r="C620" s="22">
        <v>600000</v>
      </c>
      <c r="D620" s="28" t="s">
        <v>15</v>
      </c>
      <c r="E620" s="28" t="s">
        <v>1894</v>
      </c>
      <c r="F620" s="28" t="s">
        <v>2719</v>
      </c>
      <c r="G620" s="28" t="s">
        <v>1462</v>
      </c>
      <c r="H620" s="29">
        <v>60000</v>
      </c>
      <c r="I620" s="28" t="s">
        <v>1251</v>
      </c>
      <c r="J620" s="30">
        <v>1</v>
      </c>
      <c r="K620" s="31">
        <v>0</v>
      </c>
      <c r="L620" s="32"/>
      <c r="M620" s="33"/>
      <c r="N620" s="32">
        <v>60000</v>
      </c>
      <c r="O620" s="28" t="s">
        <v>99</v>
      </c>
      <c r="P620" s="28" t="s">
        <v>15</v>
      </c>
      <c r="Q620" s="28" t="s">
        <v>1257</v>
      </c>
      <c r="R620" s="28"/>
      <c r="S620" s="28">
        <v>614</v>
      </c>
      <c r="T620" s="28" t="s">
        <v>2720</v>
      </c>
      <c r="U620" s="28" t="s">
        <v>2720</v>
      </c>
    </row>
    <row r="621" spans="1:21" ht="52" customHeight="1" x14ac:dyDescent="0.25">
      <c r="A621" s="21" t="s">
        <v>2721</v>
      </c>
      <c r="B621" s="21" t="s">
        <v>2719</v>
      </c>
      <c r="C621" s="22">
        <v>800000</v>
      </c>
      <c r="D621" s="21" t="s">
        <v>15</v>
      </c>
      <c r="E621" s="21" t="s">
        <v>1894</v>
      </c>
      <c r="F621" s="21" t="s">
        <v>2719</v>
      </c>
      <c r="G621" s="21" t="s">
        <v>1466</v>
      </c>
      <c r="H621" s="23">
        <v>80000</v>
      </c>
      <c r="I621" s="21" t="s">
        <v>1251</v>
      </c>
      <c r="J621" s="24">
        <v>1</v>
      </c>
      <c r="K621" s="25">
        <v>0</v>
      </c>
      <c r="L621" s="26"/>
      <c r="M621" s="27"/>
      <c r="N621" s="26">
        <v>80000</v>
      </c>
      <c r="O621" s="21" t="s">
        <v>99</v>
      </c>
      <c r="P621" s="21" t="s">
        <v>15</v>
      </c>
      <c r="Q621" s="21" t="s">
        <v>1257</v>
      </c>
      <c r="R621" s="21"/>
      <c r="S621" s="21">
        <v>615</v>
      </c>
      <c r="T621" s="21" t="s">
        <v>2720</v>
      </c>
      <c r="U621" s="21" t="s">
        <v>2720</v>
      </c>
    </row>
    <row r="622" spans="1:21" ht="52" customHeight="1" x14ac:dyDescent="0.25">
      <c r="A622" s="28" t="s">
        <v>2722</v>
      </c>
      <c r="B622" s="28" t="s">
        <v>2719</v>
      </c>
      <c r="C622" s="22">
        <v>1000000</v>
      </c>
      <c r="D622" s="28" t="s">
        <v>15</v>
      </c>
      <c r="E622" s="28" t="s">
        <v>1894</v>
      </c>
      <c r="F622" s="28" t="s">
        <v>2719</v>
      </c>
      <c r="G622" s="28" t="s">
        <v>1470</v>
      </c>
      <c r="H622" s="29">
        <v>100000</v>
      </c>
      <c r="I622" s="28" t="s">
        <v>1251</v>
      </c>
      <c r="J622" s="30">
        <v>1</v>
      </c>
      <c r="K622" s="31">
        <v>0</v>
      </c>
      <c r="L622" s="32"/>
      <c r="M622" s="33"/>
      <c r="N622" s="32">
        <v>100000</v>
      </c>
      <c r="O622" s="28" t="s">
        <v>99</v>
      </c>
      <c r="P622" s="28" t="s">
        <v>15</v>
      </c>
      <c r="Q622" s="28" t="s">
        <v>1257</v>
      </c>
      <c r="R622" s="28"/>
      <c r="S622" s="28">
        <v>616</v>
      </c>
      <c r="T622" s="28" t="s">
        <v>2720</v>
      </c>
      <c r="U622" s="28" t="s">
        <v>2720</v>
      </c>
    </row>
    <row r="623" spans="1:21" ht="52" customHeight="1" x14ac:dyDescent="0.25">
      <c r="A623" s="21" t="s">
        <v>2723</v>
      </c>
      <c r="B623" s="21" t="s">
        <v>2724</v>
      </c>
      <c r="C623" s="22">
        <v>83000000</v>
      </c>
      <c r="D623" s="21" t="s">
        <v>15</v>
      </c>
      <c r="E623" s="21" t="s">
        <v>1289</v>
      </c>
      <c r="F623" s="21" t="s">
        <v>2724</v>
      </c>
      <c r="G623" s="21" t="s">
        <v>2725</v>
      </c>
      <c r="H623" s="23">
        <v>8300000</v>
      </c>
      <c r="I623" s="21" t="s">
        <v>1251</v>
      </c>
      <c r="J623" s="24">
        <v>1</v>
      </c>
      <c r="K623" s="25">
        <v>0</v>
      </c>
      <c r="L623" s="26"/>
      <c r="M623" s="27"/>
      <c r="N623" s="26">
        <v>8300000</v>
      </c>
      <c r="O623" s="21" t="s">
        <v>99</v>
      </c>
      <c r="P623" s="21" t="s">
        <v>15</v>
      </c>
      <c r="Q623" s="21" t="s">
        <v>1257</v>
      </c>
      <c r="R623" s="21"/>
      <c r="S623" s="21">
        <v>617</v>
      </c>
      <c r="T623" s="21" t="s">
        <v>2726</v>
      </c>
      <c r="U623" s="21" t="s">
        <v>2726</v>
      </c>
    </row>
    <row r="624" spans="1:21" ht="52" customHeight="1" x14ac:dyDescent="0.25">
      <c r="A624" s="28" t="s">
        <v>2727</v>
      </c>
      <c r="B624" s="28" t="s">
        <v>2724</v>
      </c>
      <c r="C624" s="22">
        <v>102000000</v>
      </c>
      <c r="D624" s="28" t="s">
        <v>15</v>
      </c>
      <c r="E624" s="28" t="s">
        <v>1289</v>
      </c>
      <c r="F624" s="28" t="s">
        <v>2724</v>
      </c>
      <c r="G624" s="28" t="s">
        <v>2728</v>
      </c>
      <c r="H624" s="29">
        <v>10200000</v>
      </c>
      <c r="I624" s="28" t="s">
        <v>1251</v>
      </c>
      <c r="J624" s="30">
        <v>1</v>
      </c>
      <c r="K624" s="31">
        <v>0</v>
      </c>
      <c r="L624" s="32"/>
      <c r="M624" s="33"/>
      <c r="N624" s="32">
        <v>10200000</v>
      </c>
      <c r="O624" s="28" t="s">
        <v>99</v>
      </c>
      <c r="P624" s="28" t="s">
        <v>15</v>
      </c>
      <c r="Q624" s="28" t="s">
        <v>1257</v>
      </c>
      <c r="R624" s="28"/>
      <c r="S624" s="28">
        <v>618</v>
      </c>
      <c r="T624" s="28" t="s">
        <v>2726</v>
      </c>
      <c r="U624" s="28" t="s">
        <v>2726</v>
      </c>
    </row>
    <row r="625" spans="1:21" ht="52" customHeight="1" x14ac:dyDescent="0.25">
      <c r="A625" s="21" t="s">
        <v>2729</v>
      </c>
      <c r="B625" s="21" t="s">
        <v>2724</v>
      </c>
      <c r="C625" s="22">
        <v>114000000</v>
      </c>
      <c r="D625" s="21" t="s">
        <v>15</v>
      </c>
      <c r="E625" s="21" t="s">
        <v>1289</v>
      </c>
      <c r="F625" s="21" t="s">
        <v>2724</v>
      </c>
      <c r="G625" s="21" t="s">
        <v>2730</v>
      </c>
      <c r="H625" s="23">
        <v>11400000</v>
      </c>
      <c r="I625" s="21" t="s">
        <v>1251</v>
      </c>
      <c r="J625" s="24">
        <v>1</v>
      </c>
      <c r="K625" s="25">
        <v>0</v>
      </c>
      <c r="L625" s="26"/>
      <c r="M625" s="27"/>
      <c r="N625" s="26">
        <v>11400000</v>
      </c>
      <c r="O625" s="21" t="s">
        <v>99</v>
      </c>
      <c r="P625" s="21" t="s">
        <v>15</v>
      </c>
      <c r="Q625" s="21" t="s">
        <v>1257</v>
      </c>
      <c r="R625" s="21"/>
      <c r="S625" s="21">
        <v>619</v>
      </c>
      <c r="T625" s="21" t="s">
        <v>2726</v>
      </c>
      <c r="U625" s="21" t="s">
        <v>2726</v>
      </c>
    </row>
    <row r="626" spans="1:21" ht="52" customHeight="1" x14ac:dyDescent="0.25">
      <c r="A626" s="28" t="s">
        <v>2731</v>
      </c>
      <c r="B626" s="28" t="s">
        <v>2724</v>
      </c>
      <c r="C626" s="22">
        <v>132000000</v>
      </c>
      <c r="D626" s="28" t="s">
        <v>15</v>
      </c>
      <c r="E626" s="28" t="s">
        <v>1289</v>
      </c>
      <c r="F626" s="28" t="s">
        <v>2724</v>
      </c>
      <c r="G626" s="28" t="s">
        <v>2732</v>
      </c>
      <c r="H626" s="29">
        <v>13200000</v>
      </c>
      <c r="I626" s="28" t="s">
        <v>1251</v>
      </c>
      <c r="J626" s="30">
        <v>1</v>
      </c>
      <c r="K626" s="31">
        <v>0</v>
      </c>
      <c r="L626" s="32"/>
      <c r="M626" s="33"/>
      <c r="N626" s="32">
        <v>13200000</v>
      </c>
      <c r="O626" s="28" t="s">
        <v>99</v>
      </c>
      <c r="P626" s="28" t="s">
        <v>15</v>
      </c>
      <c r="Q626" s="28" t="s">
        <v>1257</v>
      </c>
      <c r="R626" s="28"/>
      <c r="S626" s="28">
        <v>620</v>
      </c>
      <c r="T626" s="28" t="s">
        <v>2726</v>
      </c>
      <c r="U626" s="28" t="s">
        <v>2726</v>
      </c>
    </row>
    <row r="627" spans="1:21" ht="52" customHeight="1" x14ac:dyDescent="0.25">
      <c r="A627" s="21" t="s">
        <v>2733</v>
      </c>
      <c r="B627" s="21" t="s">
        <v>2724</v>
      </c>
      <c r="C627" s="22">
        <v>172000000</v>
      </c>
      <c r="D627" s="21" t="s">
        <v>15</v>
      </c>
      <c r="E627" s="21" t="s">
        <v>1289</v>
      </c>
      <c r="F627" s="21" t="s">
        <v>2724</v>
      </c>
      <c r="G627" s="21" t="s">
        <v>2734</v>
      </c>
      <c r="H627" s="23">
        <v>17200000</v>
      </c>
      <c r="I627" s="21" t="s">
        <v>1251</v>
      </c>
      <c r="J627" s="24">
        <v>1</v>
      </c>
      <c r="K627" s="25">
        <v>0</v>
      </c>
      <c r="L627" s="26"/>
      <c r="M627" s="27"/>
      <c r="N627" s="26">
        <v>17200000</v>
      </c>
      <c r="O627" s="21" t="s">
        <v>99</v>
      </c>
      <c r="P627" s="21" t="s">
        <v>15</v>
      </c>
      <c r="Q627" s="21" t="s">
        <v>1257</v>
      </c>
      <c r="R627" s="21"/>
      <c r="S627" s="21">
        <v>621</v>
      </c>
      <c r="T627" s="21" t="s">
        <v>2726</v>
      </c>
      <c r="U627" s="21" t="s">
        <v>2726</v>
      </c>
    </row>
    <row r="628" spans="1:21" ht="52" customHeight="1" x14ac:dyDescent="0.25">
      <c r="A628" s="28" t="s">
        <v>2735</v>
      </c>
      <c r="B628" s="28" t="s">
        <v>2724</v>
      </c>
      <c r="C628" s="22">
        <v>420000000</v>
      </c>
      <c r="D628" s="28" t="s">
        <v>15</v>
      </c>
      <c r="E628" s="28" t="s">
        <v>1289</v>
      </c>
      <c r="F628" s="28" t="s">
        <v>2724</v>
      </c>
      <c r="G628" s="28" t="s">
        <v>2736</v>
      </c>
      <c r="H628" s="29">
        <v>42000000</v>
      </c>
      <c r="I628" s="28" t="s">
        <v>1251</v>
      </c>
      <c r="J628" s="30">
        <v>1</v>
      </c>
      <c r="K628" s="31">
        <v>0</v>
      </c>
      <c r="L628" s="32"/>
      <c r="M628" s="33"/>
      <c r="N628" s="32">
        <v>42000000</v>
      </c>
      <c r="O628" s="28" t="s">
        <v>99</v>
      </c>
      <c r="P628" s="28" t="s">
        <v>15</v>
      </c>
      <c r="Q628" s="28" t="s">
        <v>1257</v>
      </c>
      <c r="R628" s="28"/>
      <c r="S628" s="28">
        <v>622</v>
      </c>
      <c r="T628" s="28" t="s">
        <v>2726</v>
      </c>
      <c r="U628" s="28" t="s">
        <v>2726</v>
      </c>
    </row>
    <row r="629" spans="1:21" ht="52" customHeight="1" x14ac:dyDescent="0.25">
      <c r="A629" s="21" t="s">
        <v>2737</v>
      </c>
      <c r="B629" s="21" t="s">
        <v>2724</v>
      </c>
      <c r="C629" s="22">
        <v>60000000</v>
      </c>
      <c r="D629" s="21" t="s">
        <v>15</v>
      </c>
      <c r="E629" s="21" t="s">
        <v>1289</v>
      </c>
      <c r="F629" s="21" t="s">
        <v>2724</v>
      </c>
      <c r="G629" s="21" t="s">
        <v>2738</v>
      </c>
      <c r="H629" s="23">
        <v>6000000</v>
      </c>
      <c r="I629" s="21" t="s">
        <v>1251</v>
      </c>
      <c r="J629" s="24">
        <v>1</v>
      </c>
      <c r="K629" s="25">
        <v>0</v>
      </c>
      <c r="L629" s="26"/>
      <c r="M629" s="27"/>
      <c r="N629" s="26">
        <v>6000000</v>
      </c>
      <c r="O629" s="21" t="s">
        <v>99</v>
      </c>
      <c r="P629" s="21" t="s">
        <v>15</v>
      </c>
      <c r="Q629" s="21" t="s">
        <v>1257</v>
      </c>
      <c r="R629" s="21"/>
      <c r="S629" s="21">
        <v>623</v>
      </c>
      <c r="T629" s="21" t="s">
        <v>2726</v>
      </c>
      <c r="U629" s="21" t="s">
        <v>2726</v>
      </c>
    </row>
    <row r="630" spans="1:21" ht="52" customHeight="1" x14ac:dyDescent="0.25">
      <c r="A630" s="28" t="s">
        <v>2739</v>
      </c>
      <c r="B630" s="28" t="s">
        <v>2724</v>
      </c>
      <c r="C630" s="22">
        <v>72000000</v>
      </c>
      <c r="D630" s="28" t="s">
        <v>15</v>
      </c>
      <c r="E630" s="28" t="s">
        <v>1289</v>
      </c>
      <c r="F630" s="28" t="s">
        <v>2724</v>
      </c>
      <c r="G630" s="28" t="s">
        <v>2740</v>
      </c>
      <c r="H630" s="29">
        <v>7200000</v>
      </c>
      <c r="I630" s="28" t="s">
        <v>1251</v>
      </c>
      <c r="J630" s="30">
        <v>1</v>
      </c>
      <c r="K630" s="31">
        <v>0</v>
      </c>
      <c r="L630" s="32"/>
      <c r="M630" s="33"/>
      <c r="N630" s="32">
        <v>7200000</v>
      </c>
      <c r="O630" s="28" t="s">
        <v>99</v>
      </c>
      <c r="P630" s="28" t="s">
        <v>15</v>
      </c>
      <c r="Q630" s="28" t="s">
        <v>1257</v>
      </c>
      <c r="R630" s="28"/>
      <c r="S630" s="28">
        <v>624</v>
      </c>
      <c r="T630" s="28" t="s">
        <v>2726</v>
      </c>
      <c r="U630" s="28" t="s">
        <v>2726</v>
      </c>
    </row>
    <row r="631" spans="1:21" ht="52" customHeight="1" x14ac:dyDescent="0.25">
      <c r="A631" s="21" t="s">
        <v>2741</v>
      </c>
      <c r="B631" s="21" t="s">
        <v>2724</v>
      </c>
      <c r="C631" s="22">
        <v>83000000</v>
      </c>
      <c r="D631" s="21" t="s">
        <v>15</v>
      </c>
      <c r="E631" s="21" t="s">
        <v>1289</v>
      </c>
      <c r="F631" s="21" t="s">
        <v>2724</v>
      </c>
      <c r="G631" s="21" t="s">
        <v>2742</v>
      </c>
      <c r="H631" s="23">
        <v>8300000</v>
      </c>
      <c r="I631" s="21" t="s">
        <v>1251</v>
      </c>
      <c r="J631" s="24">
        <v>1</v>
      </c>
      <c r="K631" s="25">
        <v>0</v>
      </c>
      <c r="L631" s="26"/>
      <c r="M631" s="27"/>
      <c r="N631" s="26">
        <v>8300000</v>
      </c>
      <c r="O631" s="21" t="s">
        <v>99</v>
      </c>
      <c r="P631" s="21" t="s">
        <v>15</v>
      </c>
      <c r="Q631" s="21" t="s">
        <v>1257</v>
      </c>
      <c r="R631" s="21"/>
      <c r="S631" s="21">
        <v>625</v>
      </c>
      <c r="T631" s="21" t="s">
        <v>2726</v>
      </c>
      <c r="U631" s="21" t="s">
        <v>2726</v>
      </c>
    </row>
    <row r="632" spans="1:21" ht="52" customHeight="1" x14ac:dyDescent="0.25">
      <c r="A632" s="28" t="s">
        <v>2743</v>
      </c>
      <c r="B632" s="28" t="s">
        <v>2724</v>
      </c>
      <c r="C632" s="22">
        <v>98000000</v>
      </c>
      <c r="D632" s="28" t="s">
        <v>15</v>
      </c>
      <c r="E632" s="28" t="s">
        <v>1289</v>
      </c>
      <c r="F632" s="28" t="s">
        <v>2724</v>
      </c>
      <c r="G632" s="28" t="s">
        <v>2744</v>
      </c>
      <c r="H632" s="29">
        <v>9800000</v>
      </c>
      <c r="I632" s="28" t="s">
        <v>1251</v>
      </c>
      <c r="J632" s="30">
        <v>1</v>
      </c>
      <c r="K632" s="31">
        <v>0</v>
      </c>
      <c r="L632" s="32"/>
      <c r="M632" s="33"/>
      <c r="N632" s="32">
        <v>9800000</v>
      </c>
      <c r="O632" s="28" t="s">
        <v>99</v>
      </c>
      <c r="P632" s="28" t="s">
        <v>15</v>
      </c>
      <c r="Q632" s="28" t="s">
        <v>1257</v>
      </c>
      <c r="R632" s="28"/>
      <c r="S632" s="28">
        <v>626</v>
      </c>
      <c r="T632" s="28" t="s">
        <v>2726</v>
      </c>
      <c r="U632" s="28" t="s">
        <v>2726</v>
      </c>
    </row>
    <row r="633" spans="1:21" ht="52" customHeight="1" x14ac:dyDescent="0.25">
      <c r="A633" s="21" t="s">
        <v>2745</v>
      </c>
      <c r="B633" s="21" t="s">
        <v>2724</v>
      </c>
      <c r="C633" s="22">
        <v>120000000</v>
      </c>
      <c r="D633" s="21" t="s">
        <v>15</v>
      </c>
      <c r="E633" s="21" t="s">
        <v>1289</v>
      </c>
      <c r="F633" s="21" t="s">
        <v>2724</v>
      </c>
      <c r="G633" s="21" t="s">
        <v>2746</v>
      </c>
      <c r="H633" s="23">
        <v>12000000</v>
      </c>
      <c r="I633" s="21" t="s">
        <v>1251</v>
      </c>
      <c r="J633" s="24">
        <v>1</v>
      </c>
      <c r="K633" s="25">
        <v>0</v>
      </c>
      <c r="L633" s="26"/>
      <c r="M633" s="27"/>
      <c r="N633" s="26">
        <v>12000000</v>
      </c>
      <c r="O633" s="21" t="s">
        <v>99</v>
      </c>
      <c r="P633" s="21" t="s">
        <v>15</v>
      </c>
      <c r="Q633" s="21" t="s">
        <v>1257</v>
      </c>
      <c r="R633" s="21"/>
      <c r="S633" s="21">
        <v>627</v>
      </c>
      <c r="T633" s="21" t="s">
        <v>2726</v>
      </c>
      <c r="U633" s="21" t="s">
        <v>2726</v>
      </c>
    </row>
    <row r="634" spans="1:21" ht="52" customHeight="1" x14ac:dyDescent="0.25">
      <c r="A634" s="28" t="s">
        <v>2747</v>
      </c>
      <c r="B634" s="28" t="s">
        <v>2724</v>
      </c>
      <c r="C634" s="22">
        <v>350000000</v>
      </c>
      <c r="D634" s="28" t="s">
        <v>15</v>
      </c>
      <c r="E634" s="28" t="s">
        <v>1289</v>
      </c>
      <c r="F634" s="28" t="s">
        <v>2724</v>
      </c>
      <c r="G634" s="28" t="s">
        <v>2748</v>
      </c>
      <c r="H634" s="29">
        <v>35000000</v>
      </c>
      <c r="I634" s="28" t="s">
        <v>1251</v>
      </c>
      <c r="J634" s="30">
        <v>1</v>
      </c>
      <c r="K634" s="31">
        <v>0</v>
      </c>
      <c r="L634" s="32"/>
      <c r="M634" s="33"/>
      <c r="N634" s="32">
        <v>35000000</v>
      </c>
      <c r="O634" s="28" t="s">
        <v>99</v>
      </c>
      <c r="P634" s="28" t="s">
        <v>15</v>
      </c>
      <c r="Q634" s="28" t="s">
        <v>1257</v>
      </c>
      <c r="R634" s="28"/>
      <c r="S634" s="28">
        <v>628</v>
      </c>
      <c r="T634" s="28" t="s">
        <v>2726</v>
      </c>
      <c r="U634" s="28" t="s">
        <v>2726</v>
      </c>
    </row>
    <row r="635" spans="1:21" ht="52" customHeight="1" x14ac:dyDescent="0.25">
      <c r="A635" s="21" t="s">
        <v>2749</v>
      </c>
      <c r="B635" s="21" t="s">
        <v>2724</v>
      </c>
      <c r="C635" s="22">
        <v>82000000</v>
      </c>
      <c r="D635" s="21" t="s">
        <v>15</v>
      </c>
      <c r="E635" s="21" t="s">
        <v>1289</v>
      </c>
      <c r="F635" s="21" t="s">
        <v>2724</v>
      </c>
      <c r="G635" s="21" t="s">
        <v>2750</v>
      </c>
      <c r="H635" s="23">
        <v>8200000</v>
      </c>
      <c r="I635" s="21" t="s">
        <v>1251</v>
      </c>
      <c r="J635" s="24">
        <v>1</v>
      </c>
      <c r="K635" s="25">
        <v>0</v>
      </c>
      <c r="L635" s="26"/>
      <c r="M635" s="27"/>
      <c r="N635" s="26">
        <v>8200000</v>
      </c>
      <c r="O635" s="21" t="s">
        <v>99</v>
      </c>
      <c r="P635" s="21" t="s">
        <v>15</v>
      </c>
      <c r="Q635" s="21" t="s">
        <v>1257</v>
      </c>
      <c r="R635" s="21"/>
      <c r="S635" s="21">
        <v>629</v>
      </c>
      <c r="T635" s="21" t="s">
        <v>2726</v>
      </c>
      <c r="U635" s="21" t="s">
        <v>2726</v>
      </c>
    </row>
    <row r="636" spans="1:21" ht="52" customHeight="1" x14ac:dyDescent="0.25">
      <c r="A636" s="28" t="s">
        <v>2751</v>
      </c>
      <c r="B636" s="28" t="s">
        <v>2724</v>
      </c>
      <c r="C636" s="22">
        <v>93000000</v>
      </c>
      <c r="D636" s="28" t="s">
        <v>15</v>
      </c>
      <c r="E636" s="28" t="s">
        <v>1289</v>
      </c>
      <c r="F636" s="28" t="s">
        <v>2724</v>
      </c>
      <c r="G636" s="28" t="s">
        <v>2752</v>
      </c>
      <c r="H636" s="29">
        <v>9300000</v>
      </c>
      <c r="I636" s="28" t="s">
        <v>1251</v>
      </c>
      <c r="J636" s="30">
        <v>1</v>
      </c>
      <c r="K636" s="31">
        <v>0</v>
      </c>
      <c r="L636" s="32"/>
      <c r="M636" s="33"/>
      <c r="N636" s="32">
        <v>9300000</v>
      </c>
      <c r="O636" s="28" t="s">
        <v>99</v>
      </c>
      <c r="P636" s="28" t="s">
        <v>15</v>
      </c>
      <c r="Q636" s="28" t="s">
        <v>1257</v>
      </c>
      <c r="R636" s="28"/>
      <c r="S636" s="28">
        <v>630</v>
      </c>
      <c r="T636" s="28" t="s">
        <v>2726</v>
      </c>
      <c r="U636" s="28" t="s">
        <v>2726</v>
      </c>
    </row>
    <row r="637" spans="1:21" ht="52" customHeight="1" x14ac:dyDescent="0.25">
      <c r="A637" s="21" t="s">
        <v>2753</v>
      </c>
      <c r="B637" s="21" t="s">
        <v>2724</v>
      </c>
      <c r="C637" s="22">
        <v>100000000</v>
      </c>
      <c r="D637" s="21" t="s">
        <v>15</v>
      </c>
      <c r="E637" s="21" t="s">
        <v>1289</v>
      </c>
      <c r="F637" s="21" t="s">
        <v>2724</v>
      </c>
      <c r="G637" s="21" t="s">
        <v>2754</v>
      </c>
      <c r="H637" s="23">
        <v>10000000</v>
      </c>
      <c r="I637" s="21" t="s">
        <v>1251</v>
      </c>
      <c r="J637" s="24">
        <v>1</v>
      </c>
      <c r="K637" s="25">
        <v>0</v>
      </c>
      <c r="L637" s="26"/>
      <c r="M637" s="27"/>
      <c r="N637" s="26">
        <v>10000000</v>
      </c>
      <c r="O637" s="21" t="s">
        <v>99</v>
      </c>
      <c r="P637" s="21" t="s">
        <v>15</v>
      </c>
      <c r="Q637" s="21" t="s">
        <v>1257</v>
      </c>
      <c r="R637" s="21"/>
      <c r="S637" s="21">
        <v>631</v>
      </c>
      <c r="T637" s="21" t="s">
        <v>2726</v>
      </c>
      <c r="U637" s="21" t="s">
        <v>2726</v>
      </c>
    </row>
    <row r="638" spans="1:21" ht="52" customHeight="1" x14ac:dyDescent="0.25">
      <c r="A638" s="28" t="s">
        <v>2755</v>
      </c>
      <c r="B638" s="28" t="s">
        <v>2724</v>
      </c>
      <c r="C638" s="22">
        <v>110000000</v>
      </c>
      <c r="D638" s="28" t="s">
        <v>15</v>
      </c>
      <c r="E638" s="28" t="s">
        <v>1289</v>
      </c>
      <c r="F638" s="28" t="s">
        <v>2724</v>
      </c>
      <c r="G638" s="28" t="s">
        <v>2756</v>
      </c>
      <c r="H638" s="29">
        <v>11000000</v>
      </c>
      <c r="I638" s="28" t="s">
        <v>1251</v>
      </c>
      <c r="J638" s="30">
        <v>1</v>
      </c>
      <c r="K638" s="31">
        <v>0</v>
      </c>
      <c r="L638" s="32"/>
      <c r="M638" s="33"/>
      <c r="N638" s="32">
        <v>11000000</v>
      </c>
      <c r="O638" s="28" t="s">
        <v>99</v>
      </c>
      <c r="P638" s="28" t="s">
        <v>15</v>
      </c>
      <c r="Q638" s="28" t="s">
        <v>1257</v>
      </c>
      <c r="R638" s="28"/>
      <c r="S638" s="28">
        <v>632</v>
      </c>
      <c r="T638" s="28" t="s">
        <v>2726</v>
      </c>
      <c r="U638" s="28" t="s">
        <v>2726</v>
      </c>
    </row>
    <row r="639" spans="1:21" ht="52" customHeight="1" x14ac:dyDescent="0.25">
      <c r="A639" s="21" t="s">
        <v>2757</v>
      </c>
      <c r="B639" s="21" t="s">
        <v>2724</v>
      </c>
      <c r="C639" s="22">
        <v>130000000</v>
      </c>
      <c r="D639" s="21" t="s">
        <v>15</v>
      </c>
      <c r="E639" s="21" t="s">
        <v>1289</v>
      </c>
      <c r="F639" s="21" t="s">
        <v>2724</v>
      </c>
      <c r="G639" s="21" t="s">
        <v>2758</v>
      </c>
      <c r="H639" s="23">
        <v>13000000</v>
      </c>
      <c r="I639" s="21" t="s">
        <v>1251</v>
      </c>
      <c r="J639" s="24">
        <v>1</v>
      </c>
      <c r="K639" s="25">
        <v>0</v>
      </c>
      <c r="L639" s="26"/>
      <c r="M639" s="27"/>
      <c r="N639" s="26">
        <v>13000000</v>
      </c>
      <c r="O639" s="21" t="s">
        <v>99</v>
      </c>
      <c r="P639" s="21" t="s">
        <v>15</v>
      </c>
      <c r="Q639" s="21" t="s">
        <v>1257</v>
      </c>
      <c r="R639" s="21"/>
      <c r="S639" s="21">
        <v>633</v>
      </c>
      <c r="T639" s="21" t="s">
        <v>2726</v>
      </c>
      <c r="U639" s="21" t="s">
        <v>2726</v>
      </c>
    </row>
    <row r="640" spans="1:21" ht="52" customHeight="1" x14ac:dyDescent="0.25">
      <c r="A640" s="28" t="s">
        <v>2759</v>
      </c>
      <c r="B640" s="28" t="s">
        <v>2724</v>
      </c>
      <c r="C640" s="22">
        <v>380000000</v>
      </c>
      <c r="D640" s="28" t="s">
        <v>15</v>
      </c>
      <c r="E640" s="28" t="s">
        <v>1289</v>
      </c>
      <c r="F640" s="28" t="s">
        <v>2724</v>
      </c>
      <c r="G640" s="28" t="s">
        <v>2760</v>
      </c>
      <c r="H640" s="29">
        <v>38000000</v>
      </c>
      <c r="I640" s="28" t="s">
        <v>1251</v>
      </c>
      <c r="J640" s="30">
        <v>1</v>
      </c>
      <c r="K640" s="31">
        <v>0</v>
      </c>
      <c r="L640" s="32"/>
      <c r="M640" s="33"/>
      <c r="N640" s="32">
        <v>38000000</v>
      </c>
      <c r="O640" s="28" t="s">
        <v>99</v>
      </c>
      <c r="P640" s="28" t="s">
        <v>15</v>
      </c>
      <c r="Q640" s="28" t="s">
        <v>1257</v>
      </c>
      <c r="R640" s="28"/>
      <c r="S640" s="28">
        <v>634</v>
      </c>
      <c r="T640" s="28" t="s">
        <v>2726</v>
      </c>
      <c r="U640" s="28" t="s">
        <v>2726</v>
      </c>
    </row>
    <row r="641" spans="1:21" ht="52" customHeight="1" x14ac:dyDescent="0.25">
      <c r="A641" s="21" t="s">
        <v>2761</v>
      </c>
      <c r="B641" s="21" t="s">
        <v>2762</v>
      </c>
      <c r="C641" s="22">
        <v>7000000</v>
      </c>
      <c r="D641" s="21" t="s">
        <v>15</v>
      </c>
      <c r="E641" s="21" t="s">
        <v>1749</v>
      </c>
      <c r="F641" s="21" t="s">
        <v>2762</v>
      </c>
      <c r="G641" s="21" t="s">
        <v>2763</v>
      </c>
      <c r="H641" s="23">
        <v>700000</v>
      </c>
      <c r="I641" s="21" t="s">
        <v>1251</v>
      </c>
      <c r="J641" s="24">
        <v>1</v>
      </c>
      <c r="K641" s="25">
        <v>0</v>
      </c>
      <c r="L641" s="26"/>
      <c r="M641" s="27"/>
      <c r="N641" s="26">
        <v>700000</v>
      </c>
      <c r="O641" s="21" t="s">
        <v>99</v>
      </c>
      <c r="P641" s="21" t="s">
        <v>15</v>
      </c>
      <c r="Q641" s="21" t="s">
        <v>1257</v>
      </c>
      <c r="R641" s="21"/>
      <c r="S641" s="21">
        <v>635</v>
      </c>
      <c r="T641" s="21" t="s">
        <v>2764</v>
      </c>
      <c r="U641" s="21" t="s">
        <v>2764</v>
      </c>
    </row>
    <row r="642" spans="1:21" ht="52" customHeight="1" x14ac:dyDescent="0.25">
      <c r="A642" s="28" t="s">
        <v>2765</v>
      </c>
      <c r="B642" s="28" t="s">
        <v>2762</v>
      </c>
      <c r="C642" s="22">
        <v>9800000</v>
      </c>
      <c r="D642" s="28" t="s">
        <v>15</v>
      </c>
      <c r="E642" s="28" t="s">
        <v>1749</v>
      </c>
      <c r="F642" s="28" t="s">
        <v>2762</v>
      </c>
      <c r="G642" s="28" t="s">
        <v>2766</v>
      </c>
      <c r="H642" s="29">
        <v>980000</v>
      </c>
      <c r="I642" s="28" t="s">
        <v>1251</v>
      </c>
      <c r="J642" s="30">
        <v>1</v>
      </c>
      <c r="K642" s="31">
        <v>0</v>
      </c>
      <c r="L642" s="32"/>
      <c r="M642" s="33"/>
      <c r="N642" s="32">
        <v>980000</v>
      </c>
      <c r="O642" s="28" t="s">
        <v>99</v>
      </c>
      <c r="P642" s="28" t="s">
        <v>15</v>
      </c>
      <c r="Q642" s="28" t="s">
        <v>1257</v>
      </c>
      <c r="R642" s="28"/>
      <c r="S642" s="28">
        <v>636</v>
      </c>
      <c r="T642" s="28" t="s">
        <v>2764</v>
      </c>
      <c r="U642" s="28" t="s">
        <v>2764</v>
      </c>
    </row>
    <row r="643" spans="1:21" ht="52" customHeight="1" x14ac:dyDescent="0.25">
      <c r="A643" s="21" t="s">
        <v>2767</v>
      </c>
      <c r="B643" s="21" t="s">
        <v>2768</v>
      </c>
      <c r="C643" s="22">
        <v>110000000</v>
      </c>
      <c r="D643" s="21" t="s">
        <v>15</v>
      </c>
      <c r="E643" s="21" t="s">
        <v>2278</v>
      </c>
      <c r="F643" s="21" t="s">
        <v>2768</v>
      </c>
      <c r="G643" s="21" t="s">
        <v>2769</v>
      </c>
      <c r="H643" s="23">
        <v>11000000</v>
      </c>
      <c r="I643" s="21" t="s">
        <v>1251</v>
      </c>
      <c r="J643" s="24">
        <v>1</v>
      </c>
      <c r="K643" s="25">
        <v>0</v>
      </c>
      <c r="L643" s="26"/>
      <c r="M643" s="27"/>
      <c r="N643" s="26">
        <v>11000000</v>
      </c>
      <c r="O643" s="21" t="s">
        <v>99</v>
      </c>
      <c r="P643" s="21" t="s">
        <v>15</v>
      </c>
      <c r="Q643" s="21" t="s">
        <v>1257</v>
      </c>
      <c r="R643" s="21"/>
      <c r="S643" s="21">
        <v>637</v>
      </c>
      <c r="T643" s="21" t="s">
        <v>2770</v>
      </c>
      <c r="U643" s="21" t="s">
        <v>2770</v>
      </c>
    </row>
    <row r="644" spans="1:21" ht="52" customHeight="1" x14ac:dyDescent="0.25">
      <c r="A644" s="28" t="s">
        <v>2771</v>
      </c>
      <c r="B644" s="28" t="s">
        <v>2768</v>
      </c>
      <c r="C644" s="22">
        <v>120000000</v>
      </c>
      <c r="D644" s="28" t="s">
        <v>15</v>
      </c>
      <c r="E644" s="28" t="s">
        <v>2278</v>
      </c>
      <c r="F644" s="28" t="s">
        <v>2768</v>
      </c>
      <c r="G644" s="28" t="s">
        <v>2772</v>
      </c>
      <c r="H644" s="29">
        <v>12000000</v>
      </c>
      <c r="I644" s="28" t="s">
        <v>1251</v>
      </c>
      <c r="J644" s="30">
        <v>1</v>
      </c>
      <c r="K644" s="31">
        <v>0</v>
      </c>
      <c r="L644" s="32"/>
      <c r="M644" s="33"/>
      <c r="N644" s="32">
        <v>12000000</v>
      </c>
      <c r="O644" s="28" t="s">
        <v>99</v>
      </c>
      <c r="P644" s="28" t="s">
        <v>15</v>
      </c>
      <c r="Q644" s="28" t="s">
        <v>1257</v>
      </c>
      <c r="R644" s="28"/>
      <c r="S644" s="28">
        <v>638</v>
      </c>
      <c r="T644" s="28" t="s">
        <v>2770</v>
      </c>
      <c r="U644" s="28" t="s">
        <v>2770</v>
      </c>
    </row>
    <row r="645" spans="1:21" ht="52" customHeight="1" x14ac:dyDescent="0.25">
      <c r="A645" s="21" t="s">
        <v>2773</v>
      </c>
      <c r="B645" s="21" t="s">
        <v>2768</v>
      </c>
      <c r="C645" s="22">
        <v>30000000</v>
      </c>
      <c r="D645" s="21" t="s">
        <v>15</v>
      </c>
      <c r="E645" s="21" t="s">
        <v>2278</v>
      </c>
      <c r="F645" s="21" t="s">
        <v>2768</v>
      </c>
      <c r="G645" s="21" t="s">
        <v>2074</v>
      </c>
      <c r="H645" s="23">
        <v>3000000</v>
      </c>
      <c r="I645" s="21" t="s">
        <v>1251</v>
      </c>
      <c r="J645" s="24">
        <v>1</v>
      </c>
      <c r="K645" s="25">
        <v>0</v>
      </c>
      <c r="L645" s="26"/>
      <c r="M645" s="27"/>
      <c r="N645" s="26">
        <v>3000000</v>
      </c>
      <c r="O645" s="21" t="s">
        <v>99</v>
      </c>
      <c r="P645" s="21" t="s">
        <v>15</v>
      </c>
      <c r="Q645" s="21" t="s">
        <v>1257</v>
      </c>
      <c r="R645" s="21"/>
      <c r="S645" s="21">
        <v>639</v>
      </c>
      <c r="T645" s="21" t="s">
        <v>2770</v>
      </c>
      <c r="U645" s="21" t="s">
        <v>2770</v>
      </c>
    </row>
    <row r="646" spans="1:21" ht="52" customHeight="1" x14ac:dyDescent="0.25">
      <c r="A646" s="28" t="s">
        <v>2774</v>
      </c>
      <c r="B646" s="28" t="s">
        <v>2768</v>
      </c>
      <c r="C646" s="22">
        <v>39000000</v>
      </c>
      <c r="D646" s="28" t="s">
        <v>15</v>
      </c>
      <c r="E646" s="28" t="s">
        <v>2278</v>
      </c>
      <c r="F646" s="28" t="s">
        <v>2768</v>
      </c>
      <c r="G646" s="28" t="s">
        <v>2078</v>
      </c>
      <c r="H646" s="29">
        <v>3900000</v>
      </c>
      <c r="I646" s="28" t="s">
        <v>1251</v>
      </c>
      <c r="J646" s="30">
        <v>1</v>
      </c>
      <c r="K646" s="31">
        <v>0</v>
      </c>
      <c r="L646" s="32"/>
      <c r="M646" s="33"/>
      <c r="N646" s="32">
        <v>3900000</v>
      </c>
      <c r="O646" s="28" t="s">
        <v>99</v>
      </c>
      <c r="P646" s="28" t="s">
        <v>15</v>
      </c>
      <c r="Q646" s="28" t="s">
        <v>1257</v>
      </c>
      <c r="R646" s="28"/>
      <c r="S646" s="28">
        <v>640</v>
      </c>
      <c r="T646" s="28" t="s">
        <v>2770</v>
      </c>
      <c r="U646" s="28" t="s">
        <v>2770</v>
      </c>
    </row>
    <row r="647" spans="1:21" ht="52" customHeight="1" x14ac:dyDescent="0.25">
      <c r="A647" s="21" t="s">
        <v>2775</v>
      </c>
      <c r="B647" s="21" t="s">
        <v>2768</v>
      </c>
      <c r="C647" s="22">
        <v>42000000</v>
      </c>
      <c r="D647" s="21" t="s">
        <v>15</v>
      </c>
      <c r="E647" s="21" t="s">
        <v>2278</v>
      </c>
      <c r="F647" s="21" t="s">
        <v>2768</v>
      </c>
      <c r="G647" s="21" t="s">
        <v>2334</v>
      </c>
      <c r="H647" s="23">
        <v>4200000</v>
      </c>
      <c r="I647" s="21" t="s">
        <v>1251</v>
      </c>
      <c r="J647" s="24">
        <v>1</v>
      </c>
      <c r="K647" s="25">
        <v>0</v>
      </c>
      <c r="L647" s="26"/>
      <c r="M647" s="27"/>
      <c r="N647" s="26">
        <v>4200000</v>
      </c>
      <c r="O647" s="21" t="s">
        <v>99</v>
      </c>
      <c r="P647" s="21" t="s">
        <v>15</v>
      </c>
      <c r="Q647" s="21" t="s">
        <v>1257</v>
      </c>
      <c r="R647" s="21"/>
      <c r="S647" s="21">
        <v>641</v>
      </c>
      <c r="T647" s="21" t="s">
        <v>2770</v>
      </c>
      <c r="U647" s="21" t="s">
        <v>2770</v>
      </c>
    </row>
    <row r="648" spans="1:21" ht="52" customHeight="1" x14ac:dyDescent="0.25">
      <c r="A648" s="28" t="s">
        <v>2776</v>
      </c>
      <c r="B648" s="28" t="s">
        <v>2768</v>
      </c>
      <c r="C648" s="22">
        <v>68000000</v>
      </c>
      <c r="D648" s="28" t="s">
        <v>15</v>
      </c>
      <c r="E648" s="28" t="s">
        <v>2278</v>
      </c>
      <c r="F648" s="28" t="s">
        <v>2768</v>
      </c>
      <c r="G648" s="28" t="s">
        <v>2086</v>
      </c>
      <c r="H648" s="29">
        <v>6800000</v>
      </c>
      <c r="I648" s="28" t="s">
        <v>1251</v>
      </c>
      <c r="J648" s="30">
        <v>1</v>
      </c>
      <c r="K648" s="31">
        <v>0</v>
      </c>
      <c r="L648" s="32"/>
      <c r="M648" s="33"/>
      <c r="N648" s="32">
        <v>6800000</v>
      </c>
      <c r="O648" s="28" t="s">
        <v>99</v>
      </c>
      <c r="P648" s="28" t="s">
        <v>15</v>
      </c>
      <c r="Q648" s="28" t="s">
        <v>1257</v>
      </c>
      <c r="R648" s="28"/>
      <c r="S648" s="28">
        <v>642</v>
      </c>
      <c r="T648" s="28" t="s">
        <v>2770</v>
      </c>
      <c r="U648" s="28" t="s">
        <v>2770</v>
      </c>
    </row>
    <row r="649" spans="1:21" ht="52" customHeight="1" x14ac:dyDescent="0.25">
      <c r="A649" s="21" t="s">
        <v>2777</v>
      </c>
      <c r="B649" s="21" t="s">
        <v>2778</v>
      </c>
      <c r="C649" s="22">
        <v>140000000</v>
      </c>
      <c r="D649" s="21" t="s">
        <v>15</v>
      </c>
      <c r="E649" s="21" t="s">
        <v>2278</v>
      </c>
      <c r="F649" s="21" t="s">
        <v>2778</v>
      </c>
      <c r="G649" s="21" t="s">
        <v>2334</v>
      </c>
      <c r="H649" s="23">
        <v>14000000</v>
      </c>
      <c r="I649" s="21" t="s">
        <v>1251</v>
      </c>
      <c r="J649" s="24">
        <v>1</v>
      </c>
      <c r="K649" s="25">
        <v>0</v>
      </c>
      <c r="L649" s="26"/>
      <c r="M649" s="27"/>
      <c r="N649" s="26">
        <v>14000000</v>
      </c>
      <c r="O649" s="21" t="s">
        <v>99</v>
      </c>
      <c r="P649" s="21" t="s">
        <v>15</v>
      </c>
      <c r="Q649" s="21" t="s">
        <v>1257</v>
      </c>
      <c r="R649" s="21"/>
      <c r="S649" s="21">
        <v>643</v>
      </c>
      <c r="T649" s="21" t="s">
        <v>2779</v>
      </c>
      <c r="U649" s="21" t="s">
        <v>2779</v>
      </c>
    </row>
    <row r="650" spans="1:21" ht="52" customHeight="1" x14ac:dyDescent="0.25">
      <c r="A650" s="28" t="s">
        <v>2780</v>
      </c>
      <c r="B650" s="28" t="s">
        <v>2778</v>
      </c>
      <c r="C650" s="22">
        <v>190000000</v>
      </c>
      <c r="D650" s="28" t="s">
        <v>15</v>
      </c>
      <c r="E650" s="28" t="s">
        <v>2278</v>
      </c>
      <c r="F650" s="28" t="s">
        <v>2778</v>
      </c>
      <c r="G650" s="28" t="s">
        <v>2086</v>
      </c>
      <c r="H650" s="29">
        <v>19000000</v>
      </c>
      <c r="I650" s="28" t="s">
        <v>1251</v>
      </c>
      <c r="J650" s="30">
        <v>1</v>
      </c>
      <c r="K650" s="31">
        <v>0</v>
      </c>
      <c r="L650" s="32"/>
      <c r="M650" s="33"/>
      <c r="N650" s="32">
        <v>19000000</v>
      </c>
      <c r="O650" s="28" t="s">
        <v>99</v>
      </c>
      <c r="P650" s="28" t="s">
        <v>15</v>
      </c>
      <c r="Q650" s="28" t="s">
        <v>1257</v>
      </c>
      <c r="R650" s="28"/>
      <c r="S650" s="28">
        <v>644</v>
      </c>
      <c r="T650" s="28" t="s">
        <v>2779</v>
      </c>
      <c r="U650" s="28" t="s">
        <v>2779</v>
      </c>
    </row>
    <row r="651" spans="1:21" ht="52" customHeight="1" x14ac:dyDescent="0.25">
      <c r="A651" s="21" t="s">
        <v>2781</v>
      </c>
      <c r="B651" s="21" t="s">
        <v>2778</v>
      </c>
      <c r="C651" s="22">
        <v>260000000</v>
      </c>
      <c r="D651" s="21" t="s">
        <v>15</v>
      </c>
      <c r="E651" s="21" t="s">
        <v>2278</v>
      </c>
      <c r="F651" s="21" t="s">
        <v>2778</v>
      </c>
      <c r="G651" s="21" t="s">
        <v>2088</v>
      </c>
      <c r="H651" s="23">
        <v>26000000</v>
      </c>
      <c r="I651" s="21" t="s">
        <v>1251</v>
      </c>
      <c r="J651" s="24">
        <v>1</v>
      </c>
      <c r="K651" s="25">
        <v>0</v>
      </c>
      <c r="L651" s="26"/>
      <c r="M651" s="27"/>
      <c r="N651" s="26">
        <v>26000000</v>
      </c>
      <c r="O651" s="21" t="s">
        <v>99</v>
      </c>
      <c r="P651" s="21" t="s">
        <v>15</v>
      </c>
      <c r="Q651" s="21" t="s">
        <v>1257</v>
      </c>
      <c r="R651" s="21"/>
      <c r="S651" s="21">
        <v>645</v>
      </c>
      <c r="T651" s="21" t="s">
        <v>2779</v>
      </c>
      <c r="U651" s="21" t="s">
        <v>2779</v>
      </c>
    </row>
    <row r="652" spans="1:21" ht="52" customHeight="1" x14ac:dyDescent="0.25">
      <c r="A652" s="28" t="s">
        <v>2782</v>
      </c>
      <c r="B652" s="28" t="s">
        <v>2778</v>
      </c>
      <c r="C652" s="22">
        <v>330000000</v>
      </c>
      <c r="D652" s="28" t="s">
        <v>15</v>
      </c>
      <c r="E652" s="28" t="s">
        <v>2278</v>
      </c>
      <c r="F652" s="28" t="s">
        <v>2778</v>
      </c>
      <c r="G652" s="28" t="s">
        <v>2090</v>
      </c>
      <c r="H652" s="29">
        <v>33000000</v>
      </c>
      <c r="I652" s="28" t="s">
        <v>1251</v>
      </c>
      <c r="J652" s="30">
        <v>1</v>
      </c>
      <c r="K652" s="31">
        <v>0</v>
      </c>
      <c r="L652" s="32"/>
      <c r="M652" s="33"/>
      <c r="N652" s="32">
        <v>33000000</v>
      </c>
      <c r="O652" s="28" t="s">
        <v>99</v>
      </c>
      <c r="P652" s="28" t="s">
        <v>15</v>
      </c>
      <c r="Q652" s="28" t="s">
        <v>1257</v>
      </c>
      <c r="R652" s="28"/>
      <c r="S652" s="28">
        <v>646</v>
      </c>
      <c r="T652" s="28" t="s">
        <v>2779</v>
      </c>
      <c r="U652" s="28" t="s">
        <v>2779</v>
      </c>
    </row>
    <row r="653" spans="1:21" ht="52" customHeight="1" x14ac:dyDescent="0.25">
      <c r="A653" s="21" t="s">
        <v>2783</v>
      </c>
      <c r="B653" s="21" t="s">
        <v>2778</v>
      </c>
      <c r="C653" s="22">
        <v>360000000</v>
      </c>
      <c r="D653" s="21" t="s">
        <v>15</v>
      </c>
      <c r="E653" s="21" t="s">
        <v>2278</v>
      </c>
      <c r="F653" s="21" t="s">
        <v>2778</v>
      </c>
      <c r="G653" s="21" t="s">
        <v>2092</v>
      </c>
      <c r="H653" s="23">
        <v>36000000</v>
      </c>
      <c r="I653" s="21" t="s">
        <v>1251</v>
      </c>
      <c r="J653" s="24">
        <v>1</v>
      </c>
      <c r="K653" s="25">
        <v>0</v>
      </c>
      <c r="L653" s="26"/>
      <c r="M653" s="27"/>
      <c r="N653" s="26">
        <v>36000000</v>
      </c>
      <c r="O653" s="21" t="s">
        <v>99</v>
      </c>
      <c r="P653" s="21" t="s">
        <v>15</v>
      </c>
      <c r="Q653" s="21" t="s">
        <v>1257</v>
      </c>
      <c r="R653" s="21"/>
      <c r="S653" s="21">
        <v>647</v>
      </c>
      <c r="T653" s="21" t="s">
        <v>2779</v>
      </c>
      <c r="U653" s="21" t="s">
        <v>2779</v>
      </c>
    </row>
    <row r="654" spans="1:21" ht="52" customHeight="1" x14ac:dyDescent="0.25">
      <c r="A654" s="28" t="s">
        <v>2784</v>
      </c>
      <c r="B654" s="28" t="s">
        <v>2785</v>
      </c>
      <c r="C654" s="22">
        <v>230000000</v>
      </c>
      <c r="D654" s="28" t="s">
        <v>15</v>
      </c>
      <c r="E654" s="28" t="s">
        <v>2278</v>
      </c>
      <c r="F654" s="28" t="s">
        <v>2785</v>
      </c>
      <c r="G654" s="28" t="s">
        <v>2334</v>
      </c>
      <c r="H654" s="29">
        <v>23000000</v>
      </c>
      <c r="I654" s="28" t="s">
        <v>1251</v>
      </c>
      <c r="J654" s="30">
        <v>1</v>
      </c>
      <c r="K654" s="31">
        <v>0</v>
      </c>
      <c r="L654" s="32"/>
      <c r="M654" s="33"/>
      <c r="N654" s="32">
        <v>23000000</v>
      </c>
      <c r="O654" s="28" t="s">
        <v>99</v>
      </c>
      <c r="P654" s="28" t="s">
        <v>15</v>
      </c>
      <c r="Q654" s="28" t="s">
        <v>1257</v>
      </c>
      <c r="R654" s="28"/>
      <c r="S654" s="28">
        <v>648</v>
      </c>
      <c r="T654" s="28" t="s">
        <v>2786</v>
      </c>
      <c r="U654" s="28" t="s">
        <v>2786</v>
      </c>
    </row>
    <row r="655" spans="1:21" ht="52" customHeight="1" x14ac:dyDescent="0.25">
      <c r="A655" s="21" t="s">
        <v>2787</v>
      </c>
      <c r="B655" s="21" t="s">
        <v>2785</v>
      </c>
      <c r="C655" s="22">
        <v>250000000</v>
      </c>
      <c r="D655" s="21" t="s">
        <v>15</v>
      </c>
      <c r="E655" s="21" t="s">
        <v>2278</v>
      </c>
      <c r="F655" s="21" t="s">
        <v>2785</v>
      </c>
      <c r="G655" s="21" t="s">
        <v>2086</v>
      </c>
      <c r="H655" s="23">
        <v>25000000</v>
      </c>
      <c r="I655" s="21" t="s">
        <v>1251</v>
      </c>
      <c r="J655" s="24">
        <v>1</v>
      </c>
      <c r="K655" s="25">
        <v>0</v>
      </c>
      <c r="L655" s="26"/>
      <c r="M655" s="27"/>
      <c r="N655" s="26">
        <v>25000000</v>
      </c>
      <c r="O655" s="21" t="s">
        <v>99</v>
      </c>
      <c r="P655" s="21" t="s">
        <v>15</v>
      </c>
      <c r="Q655" s="21" t="s">
        <v>1257</v>
      </c>
      <c r="R655" s="21"/>
      <c r="S655" s="21">
        <v>649</v>
      </c>
      <c r="T655" s="21" t="s">
        <v>2786</v>
      </c>
      <c r="U655" s="21" t="s">
        <v>2786</v>
      </c>
    </row>
    <row r="656" spans="1:21" ht="52" customHeight="1" x14ac:dyDescent="0.25">
      <c r="A656" s="28" t="s">
        <v>2788</v>
      </c>
      <c r="B656" s="28" t="s">
        <v>2785</v>
      </c>
      <c r="C656" s="22">
        <v>110000000</v>
      </c>
      <c r="D656" s="28" t="s">
        <v>15</v>
      </c>
      <c r="E656" s="28" t="s">
        <v>2278</v>
      </c>
      <c r="F656" s="28" t="s">
        <v>2785</v>
      </c>
      <c r="G656" s="28" t="s">
        <v>2088</v>
      </c>
      <c r="H656" s="29">
        <v>11000000</v>
      </c>
      <c r="I656" s="28" t="s">
        <v>1251</v>
      </c>
      <c r="J656" s="30">
        <v>1</v>
      </c>
      <c r="K656" s="31">
        <v>0</v>
      </c>
      <c r="L656" s="32"/>
      <c r="M656" s="33"/>
      <c r="N656" s="32">
        <v>11000000</v>
      </c>
      <c r="O656" s="28" t="s">
        <v>99</v>
      </c>
      <c r="P656" s="28" t="s">
        <v>15</v>
      </c>
      <c r="Q656" s="28" t="s">
        <v>1257</v>
      </c>
      <c r="R656" s="28"/>
      <c r="S656" s="28">
        <v>650</v>
      </c>
      <c r="T656" s="28" t="s">
        <v>2786</v>
      </c>
      <c r="U656" s="28" t="s">
        <v>2786</v>
      </c>
    </row>
    <row r="657" spans="1:21" ht="52" customHeight="1" x14ac:dyDescent="0.25">
      <c r="A657" s="21" t="s">
        <v>2789</v>
      </c>
      <c r="B657" s="21" t="s">
        <v>2785</v>
      </c>
      <c r="C657" s="22">
        <v>140000000</v>
      </c>
      <c r="D657" s="21" t="s">
        <v>15</v>
      </c>
      <c r="E657" s="21" t="s">
        <v>2278</v>
      </c>
      <c r="F657" s="21" t="s">
        <v>2785</v>
      </c>
      <c r="G657" s="21" t="s">
        <v>2090</v>
      </c>
      <c r="H657" s="23">
        <v>14000000</v>
      </c>
      <c r="I657" s="21" t="s">
        <v>1251</v>
      </c>
      <c r="J657" s="24">
        <v>1</v>
      </c>
      <c r="K657" s="25">
        <v>0</v>
      </c>
      <c r="L657" s="26"/>
      <c r="M657" s="27"/>
      <c r="N657" s="26">
        <v>14000000</v>
      </c>
      <c r="O657" s="21" t="s">
        <v>99</v>
      </c>
      <c r="P657" s="21" t="s">
        <v>15</v>
      </c>
      <c r="Q657" s="21" t="s">
        <v>1257</v>
      </c>
      <c r="R657" s="21"/>
      <c r="S657" s="21">
        <v>651</v>
      </c>
      <c r="T657" s="21" t="s">
        <v>2786</v>
      </c>
      <c r="U657" s="21" t="s">
        <v>2786</v>
      </c>
    </row>
    <row r="658" spans="1:21" ht="52" customHeight="1" x14ac:dyDescent="0.25">
      <c r="A658" s="28" t="s">
        <v>2790</v>
      </c>
      <c r="B658" s="28" t="s">
        <v>2785</v>
      </c>
      <c r="C658" s="22">
        <v>200000000</v>
      </c>
      <c r="D658" s="28" t="s">
        <v>15</v>
      </c>
      <c r="E658" s="28" t="s">
        <v>2278</v>
      </c>
      <c r="F658" s="28" t="s">
        <v>2785</v>
      </c>
      <c r="G658" s="28" t="s">
        <v>2092</v>
      </c>
      <c r="H658" s="29">
        <v>20000000</v>
      </c>
      <c r="I658" s="28" t="s">
        <v>1251</v>
      </c>
      <c r="J658" s="30">
        <v>1</v>
      </c>
      <c r="K658" s="31">
        <v>0</v>
      </c>
      <c r="L658" s="32"/>
      <c r="M658" s="33"/>
      <c r="N658" s="32">
        <v>20000000</v>
      </c>
      <c r="O658" s="28" t="s">
        <v>99</v>
      </c>
      <c r="P658" s="28" t="s">
        <v>15</v>
      </c>
      <c r="Q658" s="28" t="s">
        <v>1257</v>
      </c>
      <c r="R658" s="28"/>
      <c r="S658" s="28">
        <v>652</v>
      </c>
      <c r="T658" s="28" t="s">
        <v>2786</v>
      </c>
      <c r="U658" s="28" t="s">
        <v>2786</v>
      </c>
    </row>
    <row r="659" spans="1:21" ht="52" customHeight="1" x14ac:dyDescent="0.25">
      <c r="A659" s="21" t="s">
        <v>2791</v>
      </c>
      <c r="B659" s="21" t="s">
        <v>2792</v>
      </c>
      <c r="C659" s="22">
        <v>2300000</v>
      </c>
      <c r="D659" s="21" t="s">
        <v>15</v>
      </c>
      <c r="E659" s="21" t="s">
        <v>1830</v>
      </c>
      <c r="F659" s="21" t="s">
        <v>2792</v>
      </c>
      <c r="G659" s="21" t="s">
        <v>2793</v>
      </c>
      <c r="H659" s="23">
        <v>230000</v>
      </c>
      <c r="I659" s="21" t="s">
        <v>1251</v>
      </c>
      <c r="J659" s="24">
        <v>1</v>
      </c>
      <c r="K659" s="25">
        <v>0</v>
      </c>
      <c r="L659" s="26"/>
      <c r="M659" s="27"/>
      <c r="N659" s="26">
        <v>230000</v>
      </c>
      <c r="O659" s="21" t="s">
        <v>99</v>
      </c>
      <c r="P659" s="21" t="s">
        <v>15</v>
      </c>
      <c r="Q659" s="21" t="s">
        <v>1286</v>
      </c>
      <c r="R659" s="21"/>
      <c r="S659" s="21">
        <v>653</v>
      </c>
      <c r="T659" s="21" t="s">
        <v>2794</v>
      </c>
      <c r="U659" s="21" t="s">
        <v>2794</v>
      </c>
    </row>
    <row r="660" spans="1:21" ht="52" customHeight="1" x14ac:dyDescent="0.25">
      <c r="A660" s="28" t="s">
        <v>2795</v>
      </c>
      <c r="B660" s="28" t="s">
        <v>2792</v>
      </c>
      <c r="C660" s="22">
        <v>4200000</v>
      </c>
      <c r="D660" s="28" t="s">
        <v>15</v>
      </c>
      <c r="E660" s="28" t="s">
        <v>1830</v>
      </c>
      <c r="F660" s="28" t="s">
        <v>2792</v>
      </c>
      <c r="G660" s="28" t="s">
        <v>2796</v>
      </c>
      <c r="H660" s="29">
        <v>420000</v>
      </c>
      <c r="I660" s="28" t="s">
        <v>1251</v>
      </c>
      <c r="J660" s="30">
        <v>1</v>
      </c>
      <c r="K660" s="31">
        <v>0</v>
      </c>
      <c r="L660" s="32"/>
      <c r="M660" s="33"/>
      <c r="N660" s="32">
        <v>420000</v>
      </c>
      <c r="O660" s="28" t="s">
        <v>99</v>
      </c>
      <c r="P660" s="28" t="s">
        <v>15</v>
      </c>
      <c r="Q660" s="28" t="s">
        <v>1257</v>
      </c>
      <c r="R660" s="28"/>
      <c r="S660" s="28">
        <v>654</v>
      </c>
      <c r="T660" s="28" t="s">
        <v>2794</v>
      </c>
      <c r="U660" s="28" t="s">
        <v>2794</v>
      </c>
    </row>
    <row r="661" spans="1:21" ht="52" customHeight="1" x14ac:dyDescent="0.25">
      <c r="A661" s="21" t="s">
        <v>2797</v>
      </c>
      <c r="B661" s="21" t="s">
        <v>2792</v>
      </c>
      <c r="C661" s="22">
        <v>3200000</v>
      </c>
      <c r="D661" s="21" t="s">
        <v>15</v>
      </c>
      <c r="E661" s="21" t="s">
        <v>1830</v>
      </c>
      <c r="F661" s="21" t="s">
        <v>2792</v>
      </c>
      <c r="G661" s="21" t="s">
        <v>2798</v>
      </c>
      <c r="H661" s="23">
        <v>320000</v>
      </c>
      <c r="I661" s="21" t="s">
        <v>1251</v>
      </c>
      <c r="J661" s="24">
        <v>1</v>
      </c>
      <c r="K661" s="25">
        <v>0</v>
      </c>
      <c r="L661" s="26"/>
      <c r="M661" s="27"/>
      <c r="N661" s="26">
        <v>320000</v>
      </c>
      <c r="O661" s="21" t="s">
        <v>99</v>
      </c>
      <c r="P661" s="21" t="s">
        <v>15</v>
      </c>
      <c r="Q661" s="21" t="s">
        <v>1286</v>
      </c>
      <c r="R661" s="21"/>
      <c r="S661" s="21">
        <v>655</v>
      </c>
      <c r="T661" s="21" t="s">
        <v>2794</v>
      </c>
      <c r="U661" s="21" t="s">
        <v>2794</v>
      </c>
    </row>
    <row r="662" spans="1:21" ht="52" customHeight="1" x14ac:dyDescent="0.25">
      <c r="A662" s="28" t="s">
        <v>2799</v>
      </c>
      <c r="B662" s="28" t="s">
        <v>2792</v>
      </c>
      <c r="C662" s="22">
        <v>1500000</v>
      </c>
      <c r="D662" s="28" t="s">
        <v>15</v>
      </c>
      <c r="E662" s="28" t="s">
        <v>1830</v>
      </c>
      <c r="F662" s="28" t="s">
        <v>2792</v>
      </c>
      <c r="G662" s="28" t="s">
        <v>2800</v>
      </c>
      <c r="H662" s="29">
        <v>150000</v>
      </c>
      <c r="I662" s="28" t="s">
        <v>1251</v>
      </c>
      <c r="J662" s="30">
        <v>1</v>
      </c>
      <c r="K662" s="31">
        <v>0</v>
      </c>
      <c r="L662" s="32"/>
      <c r="M662" s="33"/>
      <c r="N662" s="32">
        <v>150000</v>
      </c>
      <c r="O662" s="28" t="s">
        <v>99</v>
      </c>
      <c r="P662" s="28" t="s">
        <v>15</v>
      </c>
      <c r="Q662" s="28" t="s">
        <v>1286</v>
      </c>
      <c r="R662" s="28"/>
      <c r="S662" s="28">
        <v>656</v>
      </c>
      <c r="T662" s="28" t="s">
        <v>2794</v>
      </c>
      <c r="U662" s="28" t="s">
        <v>2794</v>
      </c>
    </row>
    <row r="663" spans="1:21" ht="52" customHeight="1" x14ac:dyDescent="0.25">
      <c r="A663" s="21" t="s">
        <v>2801</v>
      </c>
      <c r="B663" s="21" t="s">
        <v>2792</v>
      </c>
      <c r="C663" s="22">
        <v>2800000</v>
      </c>
      <c r="D663" s="21" t="s">
        <v>15</v>
      </c>
      <c r="E663" s="21" t="s">
        <v>1830</v>
      </c>
      <c r="F663" s="21" t="s">
        <v>2792</v>
      </c>
      <c r="G663" s="21" t="s">
        <v>2802</v>
      </c>
      <c r="H663" s="23">
        <v>280000</v>
      </c>
      <c r="I663" s="21" t="s">
        <v>1251</v>
      </c>
      <c r="J663" s="24">
        <v>1</v>
      </c>
      <c r="K663" s="25">
        <v>0</v>
      </c>
      <c r="L663" s="26"/>
      <c r="M663" s="27"/>
      <c r="N663" s="26">
        <v>280000</v>
      </c>
      <c r="O663" s="21" t="s">
        <v>99</v>
      </c>
      <c r="P663" s="21" t="s">
        <v>15</v>
      </c>
      <c r="Q663" s="21" t="s">
        <v>1286</v>
      </c>
      <c r="R663" s="21"/>
      <c r="S663" s="21">
        <v>657</v>
      </c>
      <c r="T663" s="21" t="s">
        <v>2794</v>
      </c>
      <c r="U663" s="21" t="s">
        <v>2794</v>
      </c>
    </row>
    <row r="664" spans="1:21" ht="52" customHeight="1" x14ac:dyDescent="0.25">
      <c r="A664" s="28" t="s">
        <v>2803</v>
      </c>
      <c r="B664" s="28" t="s">
        <v>2792</v>
      </c>
      <c r="C664" s="22">
        <v>3200000</v>
      </c>
      <c r="D664" s="28" t="s">
        <v>15</v>
      </c>
      <c r="E664" s="28" t="s">
        <v>1830</v>
      </c>
      <c r="F664" s="28" t="s">
        <v>2792</v>
      </c>
      <c r="G664" s="28" t="s">
        <v>2804</v>
      </c>
      <c r="H664" s="29">
        <v>320000</v>
      </c>
      <c r="I664" s="28" t="s">
        <v>1251</v>
      </c>
      <c r="J664" s="30">
        <v>1</v>
      </c>
      <c r="K664" s="31">
        <v>0</v>
      </c>
      <c r="L664" s="32"/>
      <c r="M664" s="33"/>
      <c r="N664" s="32">
        <v>320000</v>
      </c>
      <c r="O664" s="28" t="s">
        <v>99</v>
      </c>
      <c r="P664" s="28" t="s">
        <v>15</v>
      </c>
      <c r="Q664" s="28" t="s">
        <v>1286</v>
      </c>
      <c r="R664" s="28"/>
      <c r="S664" s="28">
        <v>658</v>
      </c>
      <c r="T664" s="28" t="s">
        <v>2794</v>
      </c>
      <c r="U664" s="28" t="s">
        <v>2794</v>
      </c>
    </row>
    <row r="665" spans="1:21" ht="52" customHeight="1" x14ac:dyDescent="0.25">
      <c r="A665" s="21" t="s">
        <v>2805</v>
      </c>
      <c r="B665" s="21" t="s">
        <v>2806</v>
      </c>
      <c r="C665" s="22">
        <v>700000</v>
      </c>
      <c r="D665" s="21" t="s">
        <v>15</v>
      </c>
      <c r="E665" s="21" t="s">
        <v>1830</v>
      </c>
      <c r="F665" s="21" t="s">
        <v>2806</v>
      </c>
      <c r="G665" s="21" t="s">
        <v>2167</v>
      </c>
      <c r="H665" s="23">
        <v>70000</v>
      </c>
      <c r="I665" s="21" t="s">
        <v>1251</v>
      </c>
      <c r="J665" s="24">
        <v>1</v>
      </c>
      <c r="K665" s="25">
        <v>0</v>
      </c>
      <c r="L665" s="26"/>
      <c r="M665" s="27"/>
      <c r="N665" s="26">
        <v>70000</v>
      </c>
      <c r="O665" s="21" t="s">
        <v>99</v>
      </c>
      <c r="P665" s="21" t="s">
        <v>15</v>
      </c>
      <c r="Q665" s="21" t="s">
        <v>1257</v>
      </c>
      <c r="R665" s="21"/>
      <c r="S665" s="21">
        <v>659</v>
      </c>
      <c r="T665" s="21" t="s">
        <v>2807</v>
      </c>
      <c r="U665" s="21" t="s">
        <v>2807</v>
      </c>
    </row>
    <row r="666" spans="1:21" ht="52" customHeight="1" x14ac:dyDescent="0.25">
      <c r="A666" s="28" t="s">
        <v>2808</v>
      </c>
      <c r="B666" s="28" t="s">
        <v>2806</v>
      </c>
      <c r="C666" s="22">
        <v>850000</v>
      </c>
      <c r="D666" s="28" t="s">
        <v>15</v>
      </c>
      <c r="E666" s="28" t="s">
        <v>1830</v>
      </c>
      <c r="F666" s="28" t="s">
        <v>2806</v>
      </c>
      <c r="G666" s="28" t="s">
        <v>2171</v>
      </c>
      <c r="H666" s="29">
        <v>85000</v>
      </c>
      <c r="I666" s="28" t="s">
        <v>1251</v>
      </c>
      <c r="J666" s="30">
        <v>1</v>
      </c>
      <c r="K666" s="31">
        <v>0</v>
      </c>
      <c r="L666" s="32"/>
      <c r="M666" s="33"/>
      <c r="N666" s="32">
        <v>85000</v>
      </c>
      <c r="O666" s="28" t="s">
        <v>99</v>
      </c>
      <c r="P666" s="28" t="s">
        <v>15</v>
      </c>
      <c r="Q666" s="28" t="s">
        <v>1257</v>
      </c>
      <c r="R666" s="28"/>
      <c r="S666" s="28">
        <v>660</v>
      </c>
      <c r="T666" s="28" t="s">
        <v>2807</v>
      </c>
      <c r="U666" s="28" t="s">
        <v>2807</v>
      </c>
    </row>
    <row r="667" spans="1:21" ht="52" customHeight="1" x14ac:dyDescent="0.25">
      <c r="A667" s="21" t="s">
        <v>2809</v>
      </c>
      <c r="B667" s="21" t="s">
        <v>2806</v>
      </c>
      <c r="C667" s="22">
        <v>950000</v>
      </c>
      <c r="D667" s="21" t="s">
        <v>15</v>
      </c>
      <c r="E667" s="21" t="s">
        <v>1830</v>
      </c>
      <c r="F667" s="21" t="s">
        <v>2806</v>
      </c>
      <c r="G667" s="21" t="s">
        <v>2810</v>
      </c>
      <c r="H667" s="23">
        <v>95000</v>
      </c>
      <c r="I667" s="21" t="s">
        <v>1251</v>
      </c>
      <c r="J667" s="24">
        <v>1</v>
      </c>
      <c r="K667" s="25">
        <v>0</v>
      </c>
      <c r="L667" s="26"/>
      <c r="M667" s="27"/>
      <c r="N667" s="26">
        <v>95000</v>
      </c>
      <c r="O667" s="21" t="s">
        <v>99</v>
      </c>
      <c r="P667" s="21" t="s">
        <v>15</v>
      </c>
      <c r="Q667" s="21" t="s">
        <v>1257</v>
      </c>
      <c r="R667" s="21"/>
      <c r="S667" s="21">
        <v>661</v>
      </c>
      <c r="T667" s="21" t="s">
        <v>2807</v>
      </c>
      <c r="U667" s="21" t="s">
        <v>2807</v>
      </c>
    </row>
    <row r="668" spans="1:21" ht="52" customHeight="1" x14ac:dyDescent="0.25">
      <c r="A668" s="28" t="s">
        <v>2811</v>
      </c>
      <c r="B668" s="28" t="s">
        <v>2806</v>
      </c>
      <c r="C668" s="22">
        <v>1000000</v>
      </c>
      <c r="D668" s="28" t="s">
        <v>15</v>
      </c>
      <c r="E668" s="28" t="s">
        <v>1830</v>
      </c>
      <c r="F668" s="28" t="s">
        <v>2806</v>
      </c>
      <c r="G668" s="28" t="s">
        <v>2812</v>
      </c>
      <c r="H668" s="29">
        <v>100000</v>
      </c>
      <c r="I668" s="28" t="s">
        <v>1251</v>
      </c>
      <c r="J668" s="30">
        <v>1</v>
      </c>
      <c r="K668" s="31">
        <v>0</v>
      </c>
      <c r="L668" s="32"/>
      <c r="M668" s="33"/>
      <c r="N668" s="32">
        <v>100000</v>
      </c>
      <c r="O668" s="28" t="s">
        <v>99</v>
      </c>
      <c r="P668" s="28" t="s">
        <v>15</v>
      </c>
      <c r="Q668" s="28" t="s">
        <v>1257</v>
      </c>
      <c r="R668" s="28"/>
      <c r="S668" s="28">
        <v>662</v>
      </c>
      <c r="T668" s="28" t="s">
        <v>2807</v>
      </c>
      <c r="U668" s="28" t="s">
        <v>2807</v>
      </c>
    </row>
    <row r="669" spans="1:21" ht="52" customHeight="1" x14ac:dyDescent="0.25">
      <c r="A669" s="21" t="s">
        <v>2813</v>
      </c>
      <c r="B669" s="21" t="s">
        <v>2814</v>
      </c>
      <c r="C669" s="22">
        <v>4500000</v>
      </c>
      <c r="D669" s="21" t="s">
        <v>15</v>
      </c>
      <c r="E669" s="21" t="s">
        <v>1830</v>
      </c>
      <c r="F669" s="21" t="s">
        <v>2814</v>
      </c>
      <c r="G669" s="21" t="s">
        <v>2815</v>
      </c>
      <c r="H669" s="23">
        <v>450000</v>
      </c>
      <c r="I669" s="21" t="s">
        <v>1251</v>
      </c>
      <c r="J669" s="24">
        <v>1</v>
      </c>
      <c r="K669" s="25">
        <v>0</v>
      </c>
      <c r="L669" s="26"/>
      <c r="M669" s="27"/>
      <c r="N669" s="26">
        <v>450000</v>
      </c>
      <c r="O669" s="21" t="s">
        <v>99</v>
      </c>
      <c r="P669" s="21" t="s">
        <v>15</v>
      </c>
      <c r="Q669" s="21" t="s">
        <v>1286</v>
      </c>
      <c r="R669" s="21"/>
      <c r="S669" s="21">
        <v>663</v>
      </c>
      <c r="T669" s="21" t="s">
        <v>2816</v>
      </c>
      <c r="U669" s="21" t="s">
        <v>2816</v>
      </c>
    </row>
    <row r="670" spans="1:21" ht="52" customHeight="1" x14ac:dyDescent="0.25">
      <c r="A670" s="28" t="s">
        <v>2817</v>
      </c>
      <c r="B670" s="28" t="s">
        <v>2814</v>
      </c>
      <c r="C670" s="22">
        <v>2500000</v>
      </c>
      <c r="D670" s="28" t="s">
        <v>15</v>
      </c>
      <c r="E670" s="28" t="s">
        <v>1830</v>
      </c>
      <c r="F670" s="28" t="s">
        <v>2814</v>
      </c>
      <c r="G670" s="28" t="s">
        <v>2818</v>
      </c>
      <c r="H670" s="29">
        <v>250000</v>
      </c>
      <c r="I670" s="28" t="s">
        <v>1251</v>
      </c>
      <c r="J670" s="30">
        <v>1</v>
      </c>
      <c r="K670" s="31">
        <v>0</v>
      </c>
      <c r="L670" s="32"/>
      <c r="M670" s="33"/>
      <c r="N670" s="32">
        <v>250000</v>
      </c>
      <c r="O670" s="28" t="s">
        <v>99</v>
      </c>
      <c r="P670" s="28" t="s">
        <v>15</v>
      </c>
      <c r="Q670" s="28" t="s">
        <v>1257</v>
      </c>
      <c r="R670" s="28"/>
      <c r="S670" s="28">
        <v>664</v>
      </c>
      <c r="T670" s="28" t="s">
        <v>2816</v>
      </c>
      <c r="U670" s="28" t="s">
        <v>2816</v>
      </c>
    </row>
    <row r="671" spans="1:21" ht="52" customHeight="1" x14ac:dyDescent="0.25">
      <c r="A671" s="21" t="s">
        <v>2819</v>
      </c>
      <c r="B671" s="21" t="s">
        <v>2814</v>
      </c>
      <c r="C671" s="22">
        <v>40000000</v>
      </c>
      <c r="D671" s="21" t="s">
        <v>15</v>
      </c>
      <c r="E671" s="21" t="s">
        <v>1830</v>
      </c>
      <c r="F671" s="21" t="s">
        <v>2814</v>
      </c>
      <c r="G671" s="21" t="s">
        <v>2820</v>
      </c>
      <c r="H671" s="23">
        <v>4000000</v>
      </c>
      <c r="I671" s="21" t="s">
        <v>1251</v>
      </c>
      <c r="J671" s="24">
        <v>1</v>
      </c>
      <c r="K671" s="25">
        <v>0</v>
      </c>
      <c r="L671" s="26"/>
      <c r="M671" s="27"/>
      <c r="N671" s="26">
        <v>4000000</v>
      </c>
      <c r="O671" s="21" t="s">
        <v>99</v>
      </c>
      <c r="P671" s="21" t="s">
        <v>15</v>
      </c>
      <c r="Q671" s="21" t="s">
        <v>1257</v>
      </c>
      <c r="R671" s="21"/>
      <c r="S671" s="21">
        <v>665</v>
      </c>
      <c r="T671" s="21" t="s">
        <v>2816</v>
      </c>
      <c r="U671" s="21" t="s">
        <v>2816</v>
      </c>
    </row>
    <row r="672" spans="1:21" ht="52" customHeight="1" x14ac:dyDescent="0.25">
      <c r="A672" s="28" t="s">
        <v>2821</v>
      </c>
      <c r="B672" s="28" t="s">
        <v>2814</v>
      </c>
      <c r="C672" s="22">
        <v>8000000</v>
      </c>
      <c r="D672" s="28" t="s">
        <v>15</v>
      </c>
      <c r="E672" s="28" t="s">
        <v>1830</v>
      </c>
      <c r="F672" s="28" t="s">
        <v>2814</v>
      </c>
      <c r="G672" s="28" t="s">
        <v>2822</v>
      </c>
      <c r="H672" s="29">
        <v>800000</v>
      </c>
      <c r="I672" s="28" t="s">
        <v>1251</v>
      </c>
      <c r="J672" s="30">
        <v>1</v>
      </c>
      <c r="K672" s="31">
        <v>0</v>
      </c>
      <c r="L672" s="32"/>
      <c r="M672" s="33"/>
      <c r="N672" s="32">
        <v>800000</v>
      </c>
      <c r="O672" s="28" t="s">
        <v>99</v>
      </c>
      <c r="P672" s="28" t="s">
        <v>15</v>
      </c>
      <c r="Q672" s="28" t="s">
        <v>1257</v>
      </c>
      <c r="R672" s="28"/>
      <c r="S672" s="28">
        <v>666</v>
      </c>
      <c r="T672" s="28" t="s">
        <v>2816</v>
      </c>
      <c r="U672" s="28" t="s">
        <v>2816</v>
      </c>
    </row>
    <row r="673" spans="1:21" ht="52" customHeight="1" x14ac:dyDescent="0.25">
      <c r="A673" s="21" t="s">
        <v>2823</v>
      </c>
      <c r="B673" s="21" t="s">
        <v>2814</v>
      </c>
      <c r="C673" s="22">
        <v>7000000</v>
      </c>
      <c r="D673" s="21" t="s">
        <v>15</v>
      </c>
      <c r="E673" s="21" t="s">
        <v>1830</v>
      </c>
      <c r="F673" s="21" t="s">
        <v>2814</v>
      </c>
      <c r="G673" s="21" t="s">
        <v>2824</v>
      </c>
      <c r="H673" s="23">
        <v>700000</v>
      </c>
      <c r="I673" s="21" t="s">
        <v>1251</v>
      </c>
      <c r="J673" s="24">
        <v>1</v>
      </c>
      <c r="K673" s="25">
        <v>0</v>
      </c>
      <c r="L673" s="26"/>
      <c r="M673" s="27"/>
      <c r="N673" s="26">
        <v>700000</v>
      </c>
      <c r="O673" s="21" t="s">
        <v>99</v>
      </c>
      <c r="P673" s="21" t="s">
        <v>15</v>
      </c>
      <c r="Q673" s="21" t="s">
        <v>1257</v>
      </c>
      <c r="R673" s="21"/>
      <c r="S673" s="21">
        <v>667</v>
      </c>
      <c r="T673" s="21" t="s">
        <v>2816</v>
      </c>
      <c r="U673" s="21" t="s">
        <v>2816</v>
      </c>
    </row>
    <row r="674" spans="1:21" ht="52" customHeight="1" x14ac:dyDescent="0.25">
      <c r="A674" s="28" t="s">
        <v>2825</v>
      </c>
      <c r="B674" s="28" t="s">
        <v>2814</v>
      </c>
      <c r="C674" s="22">
        <v>2000000</v>
      </c>
      <c r="D674" s="28" t="s">
        <v>15</v>
      </c>
      <c r="E674" s="28" t="s">
        <v>1830</v>
      </c>
      <c r="F674" s="28" t="s">
        <v>2814</v>
      </c>
      <c r="G674" s="28" t="s">
        <v>2826</v>
      </c>
      <c r="H674" s="29">
        <v>200000</v>
      </c>
      <c r="I674" s="28" t="s">
        <v>1251</v>
      </c>
      <c r="J674" s="30">
        <v>1</v>
      </c>
      <c r="K674" s="31">
        <v>0</v>
      </c>
      <c r="L674" s="32"/>
      <c r="M674" s="33"/>
      <c r="N674" s="32">
        <v>200000</v>
      </c>
      <c r="O674" s="28" t="s">
        <v>99</v>
      </c>
      <c r="P674" s="28" t="s">
        <v>15</v>
      </c>
      <c r="Q674" s="28" t="s">
        <v>1257</v>
      </c>
      <c r="R674" s="28"/>
      <c r="S674" s="28">
        <v>668</v>
      </c>
      <c r="T674" s="28" t="s">
        <v>2816</v>
      </c>
      <c r="U674" s="28" t="s">
        <v>2816</v>
      </c>
    </row>
    <row r="675" spans="1:21" ht="52" customHeight="1" x14ac:dyDescent="0.25">
      <c r="A675" s="21" t="s">
        <v>2827</v>
      </c>
      <c r="B675" s="21" t="s">
        <v>2814</v>
      </c>
      <c r="C675" s="22">
        <v>30000000</v>
      </c>
      <c r="D675" s="21" t="s">
        <v>15</v>
      </c>
      <c r="E675" s="21" t="s">
        <v>1830</v>
      </c>
      <c r="F675" s="21" t="s">
        <v>2814</v>
      </c>
      <c r="G675" s="21" t="s">
        <v>2828</v>
      </c>
      <c r="H675" s="23">
        <v>3000000</v>
      </c>
      <c r="I675" s="21" t="s">
        <v>1251</v>
      </c>
      <c r="J675" s="24">
        <v>1</v>
      </c>
      <c r="K675" s="25">
        <v>0</v>
      </c>
      <c r="L675" s="26"/>
      <c r="M675" s="27"/>
      <c r="N675" s="26">
        <v>3000000</v>
      </c>
      <c r="O675" s="21" t="s">
        <v>99</v>
      </c>
      <c r="P675" s="21" t="s">
        <v>15</v>
      </c>
      <c r="Q675" s="21" t="s">
        <v>1257</v>
      </c>
      <c r="R675" s="21"/>
      <c r="S675" s="21">
        <v>669</v>
      </c>
      <c r="T675" s="21" t="s">
        <v>2816</v>
      </c>
      <c r="U675" s="21" t="s">
        <v>2816</v>
      </c>
    </row>
    <row r="676" spans="1:21" ht="52" customHeight="1" x14ac:dyDescent="0.25">
      <c r="A676" s="28" t="s">
        <v>2829</v>
      </c>
      <c r="B676" s="28" t="s">
        <v>2814</v>
      </c>
      <c r="C676" s="22">
        <v>7000000</v>
      </c>
      <c r="D676" s="28" t="s">
        <v>15</v>
      </c>
      <c r="E676" s="28" t="s">
        <v>1830</v>
      </c>
      <c r="F676" s="28" t="s">
        <v>2814</v>
      </c>
      <c r="G676" s="28" t="s">
        <v>2830</v>
      </c>
      <c r="H676" s="29">
        <v>700000</v>
      </c>
      <c r="I676" s="28" t="s">
        <v>1251</v>
      </c>
      <c r="J676" s="30">
        <v>1</v>
      </c>
      <c r="K676" s="31">
        <v>0</v>
      </c>
      <c r="L676" s="32"/>
      <c r="M676" s="33"/>
      <c r="N676" s="32">
        <v>700000</v>
      </c>
      <c r="O676" s="28" t="s">
        <v>99</v>
      </c>
      <c r="P676" s="28" t="s">
        <v>15</v>
      </c>
      <c r="Q676" s="28" t="s">
        <v>1257</v>
      </c>
      <c r="R676" s="28"/>
      <c r="S676" s="28">
        <v>670</v>
      </c>
      <c r="T676" s="28" t="s">
        <v>2816</v>
      </c>
      <c r="U676" s="28" t="s">
        <v>2816</v>
      </c>
    </row>
    <row r="677" spans="1:21" ht="52" customHeight="1" x14ac:dyDescent="0.25">
      <c r="A677" s="21" t="s">
        <v>2831</v>
      </c>
      <c r="B677" s="21" t="s">
        <v>2814</v>
      </c>
      <c r="C677" s="22">
        <v>6900000</v>
      </c>
      <c r="D677" s="21" t="s">
        <v>15</v>
      </c>
      <c r="E677" s="21" t="s">
        <v>1830</v>
      </c>
      <c r="F677" s="21" t="s">
        <v>2814</v>
      </c>
      <c r="G677" s="21" t="s">
        <v>2832</v>
      </c>
      <c r="H677" s="23">
        <v>690000</v>
      </c>
      <c r="I677" s="21" t="s">
        <v>1251</v>
      </c>
      <c r="J677" s="24">
        <v>1</v>
      </c>
      <c r="K677" s="25">
        <v>0</v>
      </c>
      <c r="L677" s="26"/>
      <c r="M677" s="27"/>
      <c r="N677" s="26">
        <v>690000</v>
      </c>
      <c r="O677" s="21" t="s">
        <v>99</v>
      </c>
      <c r="P677" s="21" t="s">
        <v>15</v>
      </c>
      <c r="Q677" s="21" t="s">
        <v>1257</v>
      </c>
      <c r="R677" s="21"/>
      <c r="S677" s="21">
        <v>671</v>
      </c>
      <c r="T677" s="21" t="s">
        <v>2816</v>
      </c>
      <c r="U677" s="21" t="s">
        <v>2816</v>
      </c>
    </row>
    <row r="678" spans="1:21" ht="52" customHeight="1" x14ac:dyDescent="0.25">
      <c r="A678" s="28" t="s">
        <v>2833</v>
      </c>
      <c r="B678" s="28" t="s">
        <v>2814</v>
      </c>
      <c r="C678" s="22">
        <v>4200000</v>
      </c>
      <c r="D678" s="28" t="s">
        <v>15</v>
      </c>
      <c r="E678" s="28" t="s">
        <v>1830</v>
      </c>
      <c r="F678" s="28" t="s">
        <v>2814</v>
      </c>
      <c r="G678" s="28" t="s">
        <v>2834</v>
      </c>
      <c r="H678" s="29">
        <v>420000</v>
      </c>
      <c r="I678" s="28" t="s">
        <v>1251</v>
      </c>
      <c r="J678" s="30">
        <v>1</v>
      </c>
      <c r="K678" s="31">
        <v>0</v>
      </c>
      <c r="L678" s="32"/>
      <c r="M678" s="33"/>
      <c r="N678" s="32">
        <v>420000</v>
      </c>
      <c r="O678" s="28" t="s">
        <v>99</v>
      </c>
      <c r="P678" s="28" t="s">
        <v>15</v>
      </c>
      <c r="Q678" s="28" t="s">
        <v>1257</v>
      </c>
      <c r="R678" s="28"/>
      <c r="S678" s="28">
        <v>672</v>
      </c>
      <c r="T678" s="28" t="s">
        <v>2816</v>
      </c>
      <c r="U678" s="28" t="s">
        <v>2816</v>
      </c>
    </row>
    <row r="679" spans="1:21" ht="52" customHeight="1" x14ac:dyDescent="0.25">
      <c r="A679" s="21" t="s">
        <v>2835</v>
      </c>
      <c r="B679" s="21" t="s">
        <v>2814</v>
      </c>
      <c r="C679" s="22">
        <v>35000000</v>
      </c>
      <c r="D679" s="21" t="s">
        <v>15</v>
      </c>
      <c r="E679" s="21" t="s">
        <v>1830</v>
      </c>
      <c r="F679" s="21" t="s">
        <v>2814</v>
      </c>
      <c r="G679" s="21" t="s">
        <v>2836</v>
      </c>
      <c r="H679" s="23">
        <v>3500000</v>
      </c>
      <c r="I679" s="21" t="s">
        <v>1251</v>
      </c>
      <c r="J679" s="24">
        <v>1</v>
      </c>
      <c r="K679" s="25">
        <v>0</v>
      </c>
      <c r="L679" s="26"/>
      <c r="M679" s="27"/>
      <c r="N679" s="26">
        <v>3500000</v>
      </c>
      <c r="O679" s="21" t="s">
        <v>99</v>
      </c>
      <c r="P679" s="21" t="s">
        <v>15</v>
      </c>
      <c r="Q679" s="21" t="s">
        <v>1257</v>
      </c>
      <c r="R679" s="21"/>
      <c r="S679" s="21">
        <v>673</v>
      </c>
      <c r="T679" s="21" t="s">
        <v>2816</v>
      </c>
      <c r="U679" s="21" t="s">
        <v>2816</v>
      </c>
    </row>
    <row r="680" spans="1:21" ht="52" customHeight="1" x14ac:dyDescent="0.25">
      <c r="A680" s="28" t="s">
        <v>2837</v>
      </c>
      <c r="B680" s="28" t="s">
        <v>2814</v>
      </c>
      <c r="C680" s="22">
        <v>9000000</v>
      </c>
      <c r="D680" s="28" t="s">
        <v>15</v>
      </c>
      <c r="E680" s="28" t="s">
        <v>1830</v>
      </c>
      <c r="F680" s="28" t="s">
        <v>2814</v>
      </c>
      <c r="G680" s="28" t="s">
        <v>2838</v>
      </c>
      <c r="H680" s="29">
        <v>900000</v>
      </c>
      <c r="I680" s="28" t="s">
        <v>1251</v>
      </c>
      <c r="J680" s="30">
        <v>1</v>
      </c>
      <c r="K680" s="31">
        <v>0</v>
      </c>
      <c r="L680" s="32"/>
      <c r="M680" s="33"/>
      <c r="N680" s="32">
        <v>900000</v>
      </c>
      <c r="O680" s="28" t="s">
        <v>99</v>
      </c>
      <c r="P680" s="28" t="s">
        <v>15</v>
      </c>
      <c r="Q680" s="28" t="s">
        <v>1257</v>
      </c>
      <c r="R680" s="28"/>
      <c r="S680" s="28">
        <v>674</v>
      </c>
      <c r="T680" s="28" t="s">
        <v>2816</v>
      </c>
      <c r="U680" s="28" t="s">
        <v>2816</v>
      </c>
    </row>
    <row r="681" spans="1:21" ht="52" customHeight="1" x14ac:dyDescent="0.25">
      <c r="A681" s="21" t="s">
        <v>2839</v>
      </c>
      <c r="B681" s="21" t="s">
        <v>2814</v>
      </c>
      <c r="C681" s="22">
        <v>9000000</v>
      </c>
      <c r="D681" s="21" t="s">
        <v>15</v>
      </c>
      <c r="E681" s="21" t="s">
        <v>1830</v>
      </c>
      <c r="F681" s="21" t="s">
        <v>2814</v>
      </c>
      <c r="G681" s="21" t="s">
        <v>2840</v>
      </c>
      <c r="H681" s="23">
        <v>900000</v>
      </c>
      <c r="I681" s="21" t="s">
        <v>1251</v>
      </c>
      <c r="J681" s="24">
        <v>1</v>
      </c>
      <c r="K681" s="25">
        <v>0</v>
      </c>
      <c r="L681" s="26"/>
      <c r="M681" s="27"/>
      <c r="N681" s="26">
        <v>900000</v>
      </c>
      <c r="O681" s="21" t="s">
        <v>99</v>
      </c>
      <c r="P681" s="21" t="s">
        <v>15</v>
      </c>
      <c r="Q681" s="21" t="s">
        <v>1257</v>
      </c>
      <c r="R681" s="21"/>
      <c r="S681" s="21">
        <v>675</v>
      </c>
      <c r="T681" s="21" t="s">
        <v>2816</v>
      </c>
      <c r="U681" s="21" t="s">
        <v>2816</v>
      </c>
    </row>
    <row r="682" spans="1:21" ht="52" customHeight="1" x14ac:dyDescent="0.25">
      <c r="A682" s="28" t="s">
        <v>2841</v>
      </c>
      <c r="B682" s="28" t="s">
        <v>2814</v>
      </c>
      <c r="C682" s="22">
        <v>6000000</v>
      </c>
      <c r="D682" s="28" t="s">
        <v>15</v>
      </c>
      <c r="E682" s="28" t="s">
        <v>1830</v>
      </c>
      <c r="F682" s="28" t="s">
        <v>2814</v>
      </c>
      <c r="G682" s="28" t="s">
        <v>2842</v>
      </c>
      <c r="H682" s="29">
        <v>600000</v>
      </c>
      <c r="I682" s="28" t="s">
        <v>1251</v>
      </c>
      <c r="J682" s="30">
        <v>1</v>
      </c>
      <c r="K682" s="31">
        <v>0</v>
      </c>
      <c r="L682" s="32"/>
      <c r="M682" s="33"/>
      <c r="N682" s="32">
        <v>600000</v>
      </c>
      <c r="O682" s="28" t="s">
        <v>99</v>
      </c>
      <c r="P682" s="28" t="s">
        <v>15</v>
      </c>
      <c r="Q682" s="28" t="s">
        <v>1257</v>
      </c>
      <c r="R682" s="28"/>
      <c r="S682" s="28">
        <v>676</v>
      </c>
      <c r="T682" s="28" t="s">
        <v>2816</v>
      </c>
      <c r="U682" s="28" t="s">
        <v>2816</v>
      </c>
    </row>
    <row r="683" spans="1:21" ht="52" customHeight="1" x14ac:dyDescent="0.25">
      <c r="A683" s="21" t="s">
        <v>2843</v>
      </c>
      <c r="B683" s="21" t="s">
        <v>2814</v>
      </c>
      <c r="C683" s="22">
        <v>52000000</v>
      </c>
      <c r="D683" s="21" t="s">
        <v>15</v>
      </c>
      <c r="E683" s="21" t="s">
        <v>1830</v>
      </c>
      <c r="F683" s="21" t="s">
        <v>2814</v>
      </c>
      <c r="G683" s="21" t="s">
        <v>2844</v>
      </c>
      <c r="H683" s="23">
        <v>5200000</v>
      </c>
      <c r="I683" s="21" t="s">
        <v>1251</v>
      </c>
      <c r="J683" s="24">
        <v>1</v>
      </c>
      <c r="K683" s="25">
        <v>0</v>
      </c>
      <c r="L683" s="26"/>
      <c r="M683" s="27"/>
      <c r="N683" s="26">
        <v>5200000</v>
      </c>
      <c r="O683" s="21" t="s">
        <v>99</v>
      </c>
      <c r="P683" s="21" t="s">
        <v>15</v>
      </c>
      <c r="Q683" s="21" t="s">
        <v>1257</v>
      </c>
      <c r="R683" s="21"/>
      <c r="S683" s="21">
        <v>677</v>
      </c>
      <c r="T683" s="21" t="s">
        <v>2816</v>
      </c>
      <c r="U683" s="21" t="s">
        <v>2816</v>
      </c>
    </row>
    <row r="684" spans="1:21" ht="52" customHeight="1" x14ac:dyDescent="0.25">
      <c r="A684" s="28" t="s">
        <v>2845</v>
      </c>
      <c r="B684" s="28" t="s">
        <v>2814</v>
      </c>
      <c r="C684" s="22">
        <v>9700000</v>
      </c>
      <c r="D684" s="28" t="s">
        <v>15</v>
      </c>
      <c r="E684" s="28" t="s">
        <v>1830</v>
      </c>
      <c r="F684" s="28" t="s">
        <v>2814</v>
      </c>
      <c r="G684" s="28" t="s">
        <v>2846</v>
      </c>
      <c r="H684" s="29">
        <v>970000</v>
      </c>
      <c r="I684" s="28" t="s">
        <v>1251</v>
      </c>
      <c r="J684" s="30">
        <v>1</v>
      </c>
      <c r="K684" s="31">
        <v>0</v>
      </c>
      <c r="L684" s="32"/>
      <c r="M684" s="33"/>
      <c r="N684" s="32">
        <v>970000</v>
      </c>
      <c r="O684" s="28" t="s">
        <v>99</v>
      </c>
      <c r="P684" s="28" t="s">
        <v>15</v>
      </c>
      <c r="Q684" s="28" t="s">
        <v>1257</v>
      </c>
      <c r="R684" s="28"/>
      <c r="S684" s="28">
        <v>678</v>
      </c>
      <c r="T684" s="28" t="s">
        <v>2816</v>
      </c>
      <c r="U684" s="28" t="s">
        <v>2816</v>
      </c>
    </row>
    <row r="685" spans="1:21" ht="52" customHeight="1" x14ac:dyDescent="0.25">
      <c r="A685" s="21" t="s">
        <v>2847</v>
      </c>
      <c r="B685" s="21" t="s">
        <v>2814</v>
      </c>
      <c r="C685" s="22">
        <v>10000000</v>
      </c>
      <c r="D685" s="21" t="s">
        <v>15</v>
      </c>
      <c r="E685" s="21" t="s">
        <v>1830</v>
      </c>
      <c r="F685" s="21" t="s">
        <v>2814</v>
      </c>
      <c r="G685" s="21" t="s">
        <v>2848</v>
      </c>
      <c r="H685" s="23">
        <v>1000000</v>
      </c>
      <c r="I685" s="21" t="s">
        <v>1251</v>
      </c>
      <c r="J685" s="24">
        <v>1</v>
      </c>
      <c r="K685" s="25">
        <v>0</v>
      </c>
      <c r="L685" s="26"/>
      <c r="M685" s="27"/>
      <c r="N685" s="26">
        <v>1000000</v>
      </c>
      <c r="O685" s="21" t="s">
        <v>99</v>
      </c>
      <c r="P685" s="21" t="s">
        <v>15</v>
      </c>
      <c r="Q685" s="21" t="s">
        <v>1257</v>
      </c>
      <c r="R685" s="21"/>
      <c r="S685" s="21">
        <v>679</v>
      </c>
      <c r="T685" s="21" t="s">
        <v>2816</v>
      </c>
      <c r="U685" s="21" t="s">
        <v>2816</v>
      </c>
    </row>
    <row r="686" spans="1:21" ht="52" customHeight="1" x14ac:dyDescent="0.25">
      <c r="A686" s="28" t="s">
        <v>2849</v>
      </c>
      <c r="B686" s="28" t="s">
        <v>2814</v>
      </c>
      <c r="C686" s="22">
        <v>6800000</v>
      </c>
      <c r="D686" s="28" t="s">
        <v>15</v>
      </c>
      <c r="E686" s="28" t="s">
        <v>1830</v>
      </c>
      <c r="F686" s="28" t="s">
        <v>2814</v>
      </c>
      <c r="G686" s="28" t="s">
        <v>2850</v>
      </c>
      <c r="H686" s="29">
        <v>680000</v>
      </c>
      <c r="I686" s="28" t="s">
        <v>1251</v>
      </c>
      <c r="J686" s="30">
        <v>1</v>
      </c>
      <c r="K686" s="31">
        <v>0</v>
      </c>
      <c r="L686" s="32"/>
      <c r="M686" s="33"/>
      <c r="N686" s="32">
        <v>680000</v>
      </c>
      <c r="O686" s="28" t="s">
        <v>99</v>
      </c>
      <c r="P686" s="28" t="s">
        <v>15</v>
      </c>
      <c r="Q686" s="28" t="s">
        <v>1257</v>
      </c>
      <c r="R686" s="28"/>
      <c r="S686" s="28">
        <v>680</v>
      </c>
      <c r="T686" s="28" t="s">
        <v>2816</v>
      </c>
      <c r="U686" s="28" t="s">
        <v>2816</v>
      </c>
    </row>
    <row r="687" spans="1:21" ht="52" customHeight="1" x14ac:dyDescent="0.25">
      <c r="A687" s="21" t="s">
        <v>2851</v>
      </c>
      <c r="B687" s="21" t="s">
        <v>2814</v>
      </c>
      <c r="C687" s="22">
        <v>67000000</v>
      </c>
      <c r="D687" s="21" t="s">
        <v>15</v>
      </c>
      <c r="E687" s="21" t="s">
        <v>1830</v>
      </c>
      <c r="F687" s="21" t="s">
        <v>2814</v>
      </c>
      <c r="G687" s="21" t="s">
        <v>2852</v>
      </c>
      <c r="H687" s="23">
        <v>6700000</v>
      </c>
      <c r="I687" s="21" t="s">
        <v>1251</v>
      </c>
      <c r="J687" s="24">
        <v>1</v>
      </c>
      <c r="K687" s="25">
        <v>0</v>
      </c>
      <c r="L687" s="26"/>
      <c r="M687" s="27"/>
      <c r="N687" s="26">
        <v>6700000</v>
      </c>
      <c r="O687" s="21" t="s">
        <v>99</v>
      </c>
      <c r="P687" s="21" t="s">
        <v>15</v>
      </c>
      <c r="Q687" s="21" t="s">
        <v>1257</v>
      </c>
      <c r="R687" s="21"/>
      <c r="S687" s="21">
        <v>681</v>
      </c>
      <c r="T687" s="21" t="s">
        <v>2816</v>
      </c>
      <c r="U687" s="21" t="s">
        <v>2816</v>
      </c>
    </row>
    <row r="688" spans="1:21" ht="52" customHeight="1" x14ac:dyDescent="0.25">
      <c r="A688" s="28" t="s">
        <v>2853</v>
      </c>
      <c r="B688" s="28" t="s">
        <v>2814</v>
      </c>
      <c r="C688" s="22">
        <v>18900000</v>
      </c>
      <c r="D688" s="28" t="s">
        <v>15</v>
      </c>
      <c r="E688" s="28" t="s">
        <v>1830</v>
      </c>
      <c r="F688" s="28" t="s">
        <v>2814</v>
      </c>
      <c r="G688" s="28" t="s">
        <v>2854</v>
      </c>
      <c r="H688" s="29">
        <v>1890000</v>
      </c>
      <c r="I688" s="28" t="s">
        <v>1251</v>
      </c>
      <c r="J688" s="30">
        <v>1</v>
      </c>
      <c r="K688" s="31">
        <v>0</v>
      </c>
      <c r="L688" s="32"/>
      <c r="M688" s="33"/>
      <c r="N688" s="32">
        <v>1890000</v>
      </c>
      <c r="O688" s="28" t="s">
        <v>99</v>
      </c>
      <c r="P688" s="28" t="s">
        <v>15</v>
      </c>
      <c r="Q688" s="28" t="s">
        <v>1257</v>
      </c>
      <c r="R688" s="28"/>
      <c r="S688" s="28">
        <v>682</v>
      </c>
      <c r="T688" s="28" t="s">
        <v>2816</v>
      </c>
      <c r="U688" s="28" t="s">
        <v>2816</v>
      </c>
    </row>
    <row r="689" spans="1:21" ht="52" customHeight="1" x14ac:dyDescent="0.25">
      <c r="A689" s="21" t="s">
        <v>2855</v>
      </c>
      <c r="B689" s="21" t="s">
        <v>2814</v>
      </c>
      <c r="C689" s="22">
        <v>20000000</v>
      </c>
      <c r="D689" s="21" t="s">
        <v>15</v>
      </c>
      <c r="E689" s="21" t="s">
        <v>1830</v>
      </c>
      <c r="F689" s="21" t="s">
        <v>2814</v>
      </c>
      <c r="G689" s="21" t="s">
        <v>2856</v>
      </c>
      <c r="H689" s="23">
        <v>2000000</v>
      </c>
      <c r="I689" s="21" t="s">
        <v>1251</v>
      </c>
      <c r="J689" s="24">
        <v>1</v>
      </c>
      <c r="K689" s="25">
        <v>0</v>
      </c>
      <c r="L689" s="26"/>
      <c r="M689" s="27"/>
      <c r="N689" s="26">
        <v>2000000</v>
      </c>
      <c r="O689" s="21" t="s">
        <v>99</v>
      </c>
      <c r="P689" s="21" t="s">
        <v>15</v>
      </c>
      <c r="Q689" s="21" t="s">
        <v>1257</v>
      </c>
      <c r="R689" s="21"/>
      <c r="S689" s="21">
        <v>683</v>
      </c>
      <c r="T689" s="21" t="s">
        <v>2816</v>
      </c>
      <c r="U689" s="21" t="s">
        <v>2816</v>
      </c>
    </row>
    <row r="690" spans="1:21" ht="52" customHeight="1" x14ac:dyDescent="0.25">
      <c r="A690" s="28" t="s">
        <v>2857</v>
      </c>
      <c r="B690" s="28" t="s">
        <v>2814</v>
      </c>
      <c r="C690" s="22">
        <v>12000000</v>
      </c>
      <c r="D690" s="28" t="s">
        <v>15</v>
      </c>
      <c r="E690" s="28" t="s">
        <v>1830</v>
      </c>
      <c r="F690" s="28" t="s">
        <v>2814</v>
      </c>
      <c r="G690" s="28" t="s">
        <v>2858</v>
      </c>
      <c r="H690" s="29">
        <v>1200000</v>
      </c>
      <c r="I690" s="28" t="s">
        <v>1251</v>
      </c>
      <c r="J690" s="30">
        <v>1</v>
      </c>
      <c r="K690" s="31">
        <v>0</v>
      </c>
      <c r="L690" s="32"/>
      <c r="M690" s="33"/>
      <c r="N690" s="32">
        <v>1200000</v>
      </c>
      <c r="O690" s="28" t="s">
        <v>99</v>
      </c>
      <c r="P690" s="28" t="s">
        <v>15</v>
      </c>
      <c r="Q690" s="28" t="s">
        <v>1257</v>
      </c>
      <c r="R690" s="28"/>
      <c r="S690" s="28">
        <v>684</v>
      </c>
      <c r="T690" s="28" t="s">
        <v>2816</v>
      </c>
      <c r="U690" s="28" t="s">
        <v>2816</v>
      </c>
    </row>
    <row r="691" spans="1:21" ht="52" customHeight="1" x14ac:dyDescent="0.25">
      <c r="A691" s="21" t="s">
        <v>2859</v>
      </c>
      <c r="B691" s="21" t="s">
        <v>2814</v>
      </c>
      <c r="C691" s="22">
        <v>83000000</v>
      </c>
      <c r="D691" s="21" t="s">
        <v>15</v>
      </c>
      <c r="E691" s="21" t="s">
        <v>1830</v>
      </c>
      <c r="F691" s="21" t="s">
        <v>2814</v>
      </c>
      <c r="G691" s="21" t="s">
        <v>2860</v>
      </c>
      <c r="H691" s="23">
        <v>8300000</v>
      </c>
      <c r="I691" s="21" t="s">
        <v>1251</v>
      </c>
      <c r="J691" s="24">
        <v>1</v>
      </c>
      <c r="K691" s="25">
        <v>0</v>
      </c>
      <c r="L691" s="26"/>
      <c r="M691" s="27"/>
      <c r="N691" s="26">
        <v>8300000</v>
      </c>
      <c r="O691" s="21" t="s">
        <v>99</v>
      </c>
      <c r="P691" s="21" t="s">
        <v>15</v>
      </c>
      <c r="Q691" s="21" t="s">
        <v>1286</v>
      </c>
      <c r="R691" s="21"/>
      <c r="S691" s="21">
        <v>685</v>
      </c>
      <c r="T691" s="21" t="s">
        <v>2816</v>
      </c>
      <c r="U691" s="21" t="s">
        <v>2816</v>
      </c>
    </row>
    <row r="692" spans="1:21" ht="52" customHeight="1" x14ac:dyDescent="0.25">
      <c r="A692" s="28" t="s">
        <v>2861</v>
      </c>
      <c r="B692" s="28" t="s">
        <v>2814</v>
      </c>
      <c r="C692" s="22">
        <v>31000000</v>
      </c>
      <c r="D692" s="28" t="s">
        <v>15</v>
      </c>
      <c r="E692" s="28" t="s">
        <v>1830</v>
      </c>
      <c r="F692" s="28" t="s">
        <v>2814</v>
      </c>
      <c r="G692" s="28" t="s">
        <v>2862</v>
      </c>
      <c r="H692" s="29">
        <v>3100000</v>
      </c>
      <c r="I692" s="28" t="s">
        <v>1251</v>
      </c>
      <c r="J692" s="30">
        <v>1</v>
      </c>
      <c r="K692" s="31">
        <v>0</v>
      </c>
      <c r="L692" s="32"/>
      <c r="M692" s="33"/>
      <c r="N692" s="32">
        <v>3100000</v>
      </c>
      <c r="O692" s="28" t="s">
        <v>99</v>
      </c>
      <c r="P692" s="28" t="s">
        <v>15</v>
      </c>
      <c r="Q692" s="28" t="s">
        <v>1257</v>
      </c>
      <c r="R692" s="28"/>
      <c r="S692" s="28">
        <v>686</v>
      </c>
      <c r="T692" s="28" t="s">
        <v>2816</v>
      </c>
      <c r="U692" s="28" t="s">
        <v>2816</v>
      </c>
    </row>
    <row r="693" spans="1:21" ht="52" customHeight="1" x14ac:dyDescent="0.25">
      <c r="A693" s="21" t="s">
        <v>2863</v>
      </c>
      <c r="B693" s="21" t="s">
        <v>2814</v>
      </c>
      <c r="C693" s="22">
        <v>15000000</v>
      </c>
      <c r="D693" s="21" t="s">
        <v>15</v>
      </c>
      <c r="E693" s="21" t="s">
        <v>1830</v>
      </c>
      <c r="F693" s="21" t="s">
        <v>2814</v>
      </c>
      <c r="G693" s="21" t="s">
        <v>2864</v>
      </c>
      <c r="H693" s="23">
        <v>1500000</v>
      </c>
      <c r="I693" s="21" t="s">
        <v>1251</v>
      </c>
      <c r="J693" s="24">
        <v>1</v>
      </c>
      <c r="K693" s="25">
        <v>0</v>
      </c>
      <c r="L693" s="26"/>
      <c r="M693" s="27"/>
      <c r="N693" s="26">
        <v>1500000</v>
      </c>
      <c r="O693" s="21" t="s">
        <v>99</v>
      </c>
      <c r="P693" s="21" t="s">
        <v>15</v>
      </c>
      <c r="Q693" s="21" t="s">
        <v>1286</v>
      </c>
      <c r="R693" s="21"/>
      <c r="S693" s="21">
        <v>687</v>
      </c>
      <c r="T693" s="21" t="s">
        <v>2816</v>
      </c>
      <c r="U693" s="21" t="s">
        <v>2816</v>
      </c>
    </row>
    <row r="694" spans="1:21" ht="52" customHeight="1" x14ac:dyDescent="0.25">
      <c r="A694" s="28" t="s">
        <v>2865</v>
      </c>
      <c r="B694" s="28" t="s">
        <v>2814</v>
      </c>
      <c r="C694" s="22">
        <v>21000000</v>
      </c>
      <c r="D694" s="28" t="s">
        <v>15</v>
      </c>
      <c r="E694" s="28" t="s">
        <v>1830</v>
      </c>
      <c r="F694" s="28" t="s">
        <v>2814</v>
      </c>
      <c r="G694" s="28" t="s">
        <v>2866</v>
      </c>
      <c r="H694" s="29">
        <v>2100000</v>
      </c>
      <c r="I694" s="28" t="s">
        <v>1251</v>
      </c>
      <c r="J694" s="30">
        <v>1</v>
      </c>
      <c r="K694" s="31">
        <v>0</v>
      </c>
      <c r="L694" s="32"/>
      <c r="M694" s="33"/>
      <c r="N694" s="32">
        <v>2100000</v>
      </c>
      <c r="O694" s="28" t="s">
        <v>99</v>
      </c>
      <c r="P694" s="28" t="s">
        <v>15</v>
      </c>
      <c r="Q694" s="28" t="s">
        <v>1286</v>
      </c>
      <c r="R694" s="28"/>
      <c r="S694" s="28">
        <v>688</v>
      </c>
      <c r="T694" s="28" t="s">
        <v>2816</v>
      </c>
      <c r="U694" s="28" t="s">
        <v>2816</v>
      </c>
    </row>
    <row r="695" spans="1:21" ht="52" customHeight="1" x14ac:dyDescent="0.25">
      <c r="A695" s="21" t="s">
        <v>2867</v>
      </c>
      <c r="B695" s="21" t="s">
        <v>2814</v>
      </c>
      <c r="C695" s="22">
        <v>160000000</v>
      </c>
      <c r="D695" s="21" t="s">
        <v>15</v>
      </c>
      <c r="E695" s="21" t="s">
        <v>1830</v>
      </c>
      <c r="F695" s="21" t="s">
        <v>2814</v>
      </c>
      <c r="G695" s="21" t="s">
        <v>2868</v>
      </c>
      <c r="H695" s="23">
        <v>16000000</v>
      </c>
      <c r="I695" s="21" t="s">
        <v>1251</v>
      </c>
      <c r="J695" s="24">
        <v>1</v>
      </c>
      <c r="K695" s="25">
        <v>0</v>
      </c>
      <c r="L695" s="26"/>
      <c r="M695" s="27"/>
      <c r="N695" s="26">
        <v>16000000</v>
      </c>
      <c r="O695" s="21" t="s">
        <v>99</v>
      </c>
      <c r="P695" s="21" t="s">
        <v>15</v>
      </c>
      <c r="Q695" s="21" t="s">
        <v>1257</v>
      </c>
      <c r="R695" s="21"/>
      <c r="S695" s="21">
        <v>689</v>
      </c>
      <c r="T695" s="21" t="s">
        <v>2816</v>
      </c>
      <c r="U695" s="21" t="s">
        <v>2816</v>
      </c>
    </row>
    <row r="696" spans="1:21" ht="52" customHeight="1" x14ac:dyDescent="0.25">
      <c r="A696" s="28" t="s">
        <v>2869</v>
      </c>
      <c r="B696" s="28" t="s">
        <v>2814</v>
      </c>
      <c r="C696" s="22">
        <v>120000000</v>
      </c>
      <c r="D696" s="28" t="s">
        <v>15</v>
      </c>
      <c r="E696" s="28" t="s">
        <v>1830</v>
      </c>
      <c r="F696" s="28" t="s">
        <v>2814</v>
      </c>
      <c r="G696" s="28" t="s">
        <v>2870</v>
      </c>
      <c r="H696" s="29">
        <v>12000000</v>
      </c>
      <c r="I696" s="28" t="s">
        <v>1251</v>
      </c>
      <c r="J696" s="30">
        <v>1</v>
      </c>
      <c r="K696" s="31">
        <v>0</v>
      </c>
      <c r="L696" s="32"/>
      <c r="M696" s="33"/>
      <c r="N696" s="32">
        <v>12000000</v>
      </c>
      <c r="O696" s="28" t="s">
        <v>99</v>
      </c>
      <c r="P696" s="28" t="s">
        <v>15</v>
      </c>
      <c r="Q696" s="28" t="s">
        <v>1257</v>
      </c>
      <c r="R696" s="28"/>
      <c r="S696" s="28">
        <v>690</v>
      </c>
      <c r="T696" s="28" t="s">
        <v>2816</v>
      </c>
      <c r="U696" s="28" t="s">
        <v>2816</v>
      </c>
    </row>
    <row r="697" spans="1:21" ht="52" customHeight="1" x14ac:dyDescent="0.25">
      <c r="A697" s="21" t="s">
        <v>2871</v>
      </c>
      <c r="B697" s="21" t="s">
        <v>2872</v>
      </c>
      <c r="C697" s="22">
        <v>6500000</v>
      </c>
      <c r="D697" s="21" t="s">
        <v>15</v>
      </c>
      <c r="E697" s="21" t="s">
        <v>1830</v>
      </c>
      <c r="F697" s="21" t="s">
        <v>2872</v>
      </c>
      <c r="G697" s="21" t="s">
        <v>2873</v>
      </c>
      <c r="H697" s="23">
        <v>650000</v>
      </c>
      <c r="I697" s="21" t="s">
        <v>1251</v>
      </c>
      <c r="J697" s="24">
        <v>1</v>
      </c>
      <c r="K697" s="25">
        <v>0</v>
      </c>
      <c r="L697" s="26"/>
      <c r="M697" s="27"/>
      <c r="N697" s="26">
        <v>650000</v>
      </c>
      <c r="O697" s="21" t="s">
        <v>99</v>
      </c>
      <c r="P697" s="21" t="s">
        <v>15</v>
      </c>
      <c r="Q697" s="21" t="s">
        <v>1257</v>
      </c>
      <c r="R697" s="21"/>
      <c r="S697" s="21">
        <v>691</v>
      </c>
      <c r="T697" s="21" t="s">
        <v>2874</v>
      </c>
      <c r="U697" s="21" t="s">
        <v>2874</v>
      </c>
    </row>
    <row r="698" spans="1:21" ht="52" customHeight="1" x14ac:dyDescent="0.25">
      <c r="A698" s="28" t="s">
        <v>2875</v>
      </c>
      <c r="B698" s="28" t="s">
        <v>2872</v>
      </c>
      <c r="C698" s="22">
        <v>8500000</v>
      </c>
      <c r="D698" s="28" t="s">
        <v>15</v>
      </c>
      <c r="E698" s="28" t="s">
        <v>1830</v>
      </c>
      <c r="F698" s="28" t="s">
        <v>2872</v>
      </c>
      <c r="G698" s="28" t="s">
        <v>2876</v>
      </c>
      <c r="H698" s="29">
        <v>850000</v>
      </c>
      <c r="I698" s="28" t="s">
        <v>1251</v>
      </c>
      <c r="J698" s="30">
        <v>1</v>
      </c>
      <c r="K698" s="31">
        <v>0</v>
      </c>
      <c r="L698" s="32"/>
      <c r="M698" s="33"/>
      <c r="N698" s="32">
        <v>850000</v>
      </c>
      <c r="O698" s="28" t="s">
        <v>99</v>
      </c>
      <c r="P698" s="28" t="s">
        <v>15</v>
      </c>
      <c r="Q698" s="28" t="s">
        <v>1257</v>
      </c>
      <c r="R698" s="28"/>
      <c r="S698" s="28">
        <v>692</v>
      </c>
      <c r="T698" s="28" t="s">
        <v>2874</v>
      </c>
      <c r="U698" s="28" t="s">
        <v>2874</v>
      </c>
    </row>
    <row r="699" spans="1:21" ht="52" customHeight="1" x14ac:dyDescent="0.25">
      <c r="A699" s="21" t="s">
        <v>2877</v>
      </c>
      <c r="B699" s="21" t="s">
        <v>2872</v>
      </c>
      <c r="C699" s="22">
        <v>10000000</v>
      </c>
      <c r="D699" s="21" t="s">
        <v>15</v>
      </c>
      <c r="E699" s="21" t="s">
        <v>1830</v>
      </c>
      <c r="F699" s="21" t="s">
        <v>2872</v>
      </c>
      <c r="G699" s="21" t="s">
        <v>2878</v>
      </c>
      <c r="H699" s="23">
        <v>1000000</v>
      </c>
      <c r="I699" s="21" t="s">
        <v>1251</v>
      </c>
      <c r="J699" s="24">
        <v>1</v>
      </c>
      <c r="K699" s="25">
        <v>0</v>
      </c>
      <c r="L699" s="26"/>
      <c r="M699" s="27"/>
      <c r="N699" s="26">
        <v>1000000</v>
      </c>
      <c r="O699" s="21" t="s">
        <v>99</v>
      </c>
      <c r="P699" s="21" t="s">
        <v>15</v>
      </c>
      <c r="Q699" s="21" t="s">
        <v>1257</v>
      </c>
      <c r="R699" s="21"/>
      <c r="S699" s="21">
        <v>693</v>
      </c>
      <c r="T699" s="21" t="s">
        <v>2874</v>
      </c>
      <c r="U699" s="21" t="s">
        <v>2874</v>
      </c>
    </row>
    <row r="700" spans="1:21" ht="52" customHeight="1" x14ac:dyDescent="0.25">
      <c r="A700" s="28" t="s">
        <v>2879</v>
      </c>
      <c r="B700" s="28" t="s">
        <v>2872</v>
      </c>
      <c r="C700" s="22">
        <v>16000000</v>
      </c>
      <c r="D700" s="28" t="s">
        <v>15</v>
      </c>
      <c r="E700" s="28" t="s">
        <v>1830</v>
      </c>
      <c r="F700" s="28" t="s">
        <v>2872</v>
      </c>
      <c r="G700" s="28" t="s">
        <v>2880</v>
      </c>
      <c r="H700" s="29">
        <v>1600000</v>
      </c>
      <c r="I700" s="28" t="s">
        <v>1251</v>
      </c>
      <c r="J700" s="30">
        <v>1</v>
      </c>
      <c r="K700" s="31">
        <v>0</v>
      </c>
      <c r="L700" s="32"/>
      <c r="M700" s="33"/>
      <c r="N700" s="32">
        <v>1600000</v>
      </c>
      <c r="O700" s="28" t="s">
        <v>99</v>
      </c>
      <c r="P700" s="28" t="s">
        <v>15</v>
      </c>
      <c r="Q700" s="28" t="s">
        <v>1257</v>
      </c>
      <c r="R700" s="28"/>
      <c r="S700" s="28">
        <v>694</v>
      </c>
      <c r="T700" s="28" t="s">
        <v>2874</v>
      </c>
      <c r="U700" s="28" t="s">
        <v>2874</v>
      </c>
    </row>
    <row r="701" spans="1:21" ht="52" customHeight="1" x14ac:dyDescent="0.25">
      <c r="A701" s="21" t="s">
        <v>2881</v>
      </c>
      <c r="B701" s="21" t="s">
        <v>2872</v>
      </c>
      <c r="C701" s="22">
        <v>18000000</v>
      </c>
      <c r="D701" s="21" t="s">
        <v>15</v>
      </c>
      <c r="E701" s="21" t="s">
        <v>1830</v>
      </c>
      <c r="F701" s="21" t="s">
        <v>2872</v>
      </c>
      <c r="G701" s="21" t="s">
        <v>2882</v>
      </c>
      <c r="H701" s="23">
        <v>1800000</v>
      </c>
      <c r="I701" s="21" t="s">
        <v>1251</v>
      </c>
      <c r="J701" s="24">
        <v>1</v>
      </c>
      <c r="K701" s="25">
        <v>0</v>
      </c>
      <c r="L701" s="26"/>
      <c r="M701" s="27"/>
      <c r="N701" s="26">
        <v>1800000</v>
      </c>
      <c r="O701" s="21" t="s">
        <v>99</v>
      </c>
      <c r="P701" s="21" t="s">
        <v>15</v>
      </c>
      <c r="Q701" s="21" t="s">
        <v>1257</v>
      </c>
      <c r="R701" s="21"/>
      <c r="S701" s="21">
        <v>695</v>
      </c>
      <c r="T701" s="21" t="s">
        <v>2874</v>
      </c>
      <c r="U701" s="21" t="s">
        <v>2874</v>
      </c>
    </row>
    <row r="702" spans="1:21" ht="52" customHeight="1" x14ac:dyDescent="0.25">
      <c r="A702" s="28" t="s">
        <v>2883</v>
      </c>
      <c r="B702" s="28" t="s">
        <v>2872</v>
      </c>
      <c r="C702" s="22">
        <v>21000000</v>
      </c>
      <c r="D702" s="28" t="s">
        <v>15</v>
      </c>
      <c r="E702" s="28" t="s">
        <v>1830</v>
      </c>
      <c r="F702" s="28" t="s">
        <v>2872</v>
      </c>
      <c r="G702" s="28" t="s">
        <v>2884</v>
      </c>
      <c r="H702" s="29">
        <v>2100000</v>
      </c>
      <c r="I702" s="28" t="s">
        <v>1251</v>
      </c>
      <c r="J702" s="30">
        <v>1</v>
      </c>
      <c r="K702" s="31">
        <v>0</v>
      </c>
      <c r="L702" s="32"/>
      <c r="M702" s="33"/>
      <c r="N702" s="32">
        <v>2100000</v>
      </c>
      <c r="O702" s="28" t="s">
        <v>99</v>
      </c>
      <c r="P702" s="28" t="s">
        <v>15</v>
      </c>
      <c r="Q702" s="28" t="s">
        <v>1257</v>
      </c>
      <c r="R702" s="28"/>
      <c r="S702" s="28">
        <v>696</v>
      </c>
      <c r="T702" s="28" t="s">
        <v>2874</v>
      </c>
      <c r="U702" s="28" t="s">
        <v>2874</v>
      </c>
    </row>
    <row r="703" spans="1:21" ht="52" customHeight="1" x14ac:dyDescent="0.25">
      <c r="A703" s="21" t="s">
        <v>2885</v>
      </c>
      <c r="B703" s="21" t="s">
        <v>2872</v>
      </c>
      <c r="C703" s="22">
        <v>5200000</v>
      </c>
      <c r="D703" s="21" t="s">
        <v>15</v>
      </c>
      <c r="E703" s="21" t="s">
        <v>1830</v>
      </c>
      <c r="F703" s="21" t="s">
        <v>2872</v>
      </c>
      <c r="G703" s="21" t="s">
        <v>2886</v>
      </c>
      <c r="H703" s="23">
        <v>520000</v>
      </c>
      <c r="I703" s="21" t="s">
        <v>1251</v>
      </c>
      <c r="J703" s="24">
        <v>1</v>
      </c>
      <c r="K703" s="25">
        <v>0</v>
      </c>
      <c r="L703" s="26"/>
      <c r="M703" s="27"/>
      <c r="N703" s="26">
        <v>520000</v>
      </c>
      <c r="O703" s="21" t="s">
        <v>99</v>
      </c>
      <c r="P703" s="21" t="s">
        <v>15</v>
      </c>
      <c r="Q703" s="21" t="s">
        <v>1257</v>
      </c>
      <c r="R703" s="21"/>
      <c r="S703" s="21">
        <v>697</v>
      </c>
      <c r="T703" s="21" t="s">
        <v>2874</v>
      </c>
      <c r="U703" s="21" t="s">
        <v>2874</v>
      </c>
    </row>
    <row r="704" spans="1:21" ht="52" customHeight="1" x14ac:dyDescent="0.25">
      <c r="A704" s="28" t="s">
        <v>2887</v>
      </c>
      <c r="B704" s="28" t="s">
        <v>2872</v>
      </c>
      <c r="C704" s="22">
        <v>6000000</v>
      </c>
      <c r="D704" s="28" t="s">
        <v>15</v>
      </c>
      <c r="E704" s="28" t="s">
        <v>1830</v>
      </c>
      <c r="F704" s="28" t="s">
        <v>2872</v>
      </c>
      <c r="G704" s="28" t="s">
        <v>2888</v>
      </c>
      <c r="H704" s="29">
        <v>600000</v>
      </c>
      <c r="I704" s="28" t="s">
        <v>1251</v>
      </c>
      <c r="J704" s="30">
        <v>1</v>
      </c>
      <c r="K704" s="31">
        <v>0</v>
      </c>
      <c r="L704" s="32"/>
      <c r="M704" s="33"/>
      <c r="N704" s="32">
        <v>600000</v>
      </c>
      <c r="O704" s="28" t="s">
        <v>99</v>
      </c>
      <c r="P704" s="28" t="s">
        <v>15</v>
      </c>
      <c r="Q704" s="28" t="s">
        <v>1257</v>
      </c>
      <c r="R704" s="28"/>
      <c r="S704" s="28">
        <v>698</v>
      </c>
      <c r="T704" s="28" t="s">
        <v>2874</v>
      </c>
      <c r="U704" s="28" t="s">
        <v>2874</v>
      </c>
    </row>
    <row r="705" spans="1:21" ht="52" customHeight="1" x14ac:dyDescent="0.25">
      <c r="A705" s="21" t="s">
        <v>2889</v>
      </c>
      <c r="B705" s="21" t="s">
        <v>2872</v>
      </c>
      <c r="C705" s="22">
        <v>7500000</v>
      </c>
      <c r="D705" s="21" t="s">
        <v>15</v>
      </c>
      <c r="E705" s="21" t="s">
        <v>1830</v>
      </c>
      <c r="F705" s="21" t="s">
        <v>2872</v>
      </c>
      <c r="G705" s="21" t="s">
        <v>2890</v>
      </c>
      <c r="H705" s="23">
        <v>750000</v>
      </c>
      <c r="I705" s="21" t="s">
        <v>1251</v>
      </c>
      <c r="J705" s="24">
        <v>1</v>
      </c>
      <c r="K705" s="25">
        <v>0</v>
      </c>
      <c r="L705" s="26"/>
      <c r="M705" s="27"/>
      <c r="N705" s="26">
        <v>750000</v>
      </c>
      <c r="O705" s="21" t="s">
        <v>99</v>
      </c>
      <c r="P705" s="21" t="s">
        <v>15</v>
      </c>
      <c r="Q705" s="21" t="s">
        <v>1257</v>
      </c>
      <c r="R705" s="21"/>
      <c r="S705" s="21">
        <v>699</v>
      </c>
      <c r="T705" s="21" t="s">
        <v>2874</v>
      </c>
      <c r="U705" s="21" t="s">
        <v>2874</v>
      </c>
    </row>
    <row r="706" spans="1:21" ht="52" customHeight="1" x14ac:dyDescent="0.25">
      <c r="A706" s="28" t="s">
        <v>2891</v>
      </c>
      <c r="B706" s="28" t="s">
        <v>2872</v>
      </c>
      <c r="C706" s="22">
        <v>12000000</v>
      </c>
      <c r="D706" s="28" t="s">
        <v>15</v>
      </c>
      <c r="E706" s="28" t="s">
        <v>1830</v>
      </c>
      <c r="F706" s="28" t="s">
        <v>2872</v>
      </c>
      <c r="G706" s="28" t="s">
        <v>2892</v>
      </c>
      <c r="H706" s="29">
        <v>1200000</v>
      </c>
      <c r="I706" s="28" t="s">
        <v>1251</v>
      </c>
      <c r="J706" s="30">
        <v>1</v>
      </c>
      <c r="K706" s="31">
        <v>0</v>
      </c>
      <c r="L706" s="32"/>
      <c r="M706" s="33"/>
      <c r="N706" s="32">
        <v>1200000</v>
      </c>
      <c r="O706" s="28" t="s">
        <v>99</v>
      </c>
      <c r="P706" s="28" t="s">
        <v>15</v>
      </c>
      <c r="Q706" s="28" t="s">
        <v>1257</v>
      </c>
      <c r="R706" s="28"/>
      <c r="S706" s="28">
        <v>700</v>
      </c>
      <c r="T706" s="28" t="s">
        <v>2874</v>
      </c>
      <c r="U706" s="28" t="s">
        <v>2874</v>
      </c>
    </row>
    <row r="707" spans="1:21" ht="52" customHeight="1" x14ac:dyDescent="0.25">
      <c r="A707" s="21" t="s">
        <v>2893</v>
      </c>
      <c r="B707" s="21" t="s">
        <v>2872</v>
      </c>
      <c r="C707" s="22">
        <v>15000000</v>
      </c>
      <c r="D707" s="21" t="s">
        <v>15</v>
      </c>
      <c r="E707" s="21" t="s">
        <v>1830</v>
      </c>
      <c r="F707" s="21" t="s">
        <v>2872</v>
      </c>
      <c r="G707" s="21" t="s">
        <v>2894</v>
      </c>
      <c r="H707" s="23">
        <v>1500000</v>
      </c>
      <c r="I707" s="21" t="s">
        <v>1251</v>
      </c>
      <c r="J707" s="24">
        <v>1</v>
      </c>
      <c r="K707" s="25">
        <v>0</v>
      </c>
      <c r="L707" s="26"/>
      <c r="M707" s="27"/>
      <c r="N707" s="26">
        <v>1500000</v>
      </c>
      <c r="O707" s="21" t="s">
        <v>99</v>
      </c>
      <c r="P707" s="21" t="s">
        <v>15</v>
      </c>
      <c r="Q707" s="21" t="s">
        <v>1257</v>
      </c>
      <c r="R707" s="21"/>
      <c r="S707" s="21">
        <v>701</v>
      </c>
      <c r="T707" s="21" t="s">
        <v>2874</v>
      </c>
      <c r="U707" s="21" t="s">
        <v>2874</v>
      </c>
    </row>
    <row r="708" spans="1:21" ht="52" customHeight="1" x14ac:dyDescent="0.25">
      <c r="A708" s="28" t="s">
        <v>2895</v>
      </c>
      <c r="B708" s="28" t="s">
        <v>2872</v>
      </c>
      <c r="C708" s="22">
        <v>18000000</v>
      </c>
      <c r="D708" s="28" t="s">
        <v>15</v>
      </c>
      <c r="E708" s="28" t="s">
        <v>1830</v>
      </c>
      <c r="F708" s="28" t="s">
        <v>2872</v>
      </c>
      <c r="G708" s="28" t="s">
        <v>2896</v>
      </c>
      <c r="H708" s="29">
        <v>1800000</v>
      </c>
      <c r="I708" s="28" t="s">
        <v>1251</v>
      </c>
      <c r="J708" s="30">
        <v>1</v>
      </c>
      <c r="K708" s="31">
        <v>0</v>
      </c>
      <c r="L708" s="32"/>
      <c r="M708" s="33"/>
      <c r="N708" s="32">
        <v>1800000</v>
      </c>
      <c r="O708" s="28" t="s">
        <v>99</v>
      </c>
      <c r="P708" s="28" t="s">
        <v>15</v>
      </c>
      <c r="Q708" s="28" t="s">
        <v>1257</v>
      </c>
      <c r="R708" s="28"/>
      <c r="S708" s="28">
        <v>702</v>
      </c>
      <c r="T708" s="28" t="s">
        <v>2874</v>
      </c>
      <c r="U708" s="28" t="s">
        <v>2874</v>
      </c>
    </row>
    <row r="709" spans="1:21" ht="52" customHeight="1" x14ac:dyDescent="0.25">
      <c r="A709" s="21" t="s">
        <v>2897</v>
      </c>
      <c r="B709" s="21" t="s">
        <v>2898</v>
      </c>
      <c r="C709" s="22">
        <v>6500000</v>
      </c>
      <c r="D709" s="21" t="s">
        <v>15</v>
      </c>
      <c r="E709" s="21" t="s">
        <v>1830</v>
      </c>
      <c r="F709" s="21" t="s">
        <v>2898</v>
      </c>
      <c r="G709" s="21" t="s">
        <v>2899</v>
      </c>
      <c r="H709" s="23">
        <v>650000</v>
      </c>
      <c r="I709" s="21" t="s">
        <v>1251</v>
      </c>
      <c r="J709" s="24">
        <v>1</v>
      </c>
      <c r="K709" s="25">
        <v>0</v>
      </c>
      <c r="L709" s="26"/>
      <c r="M709" s="27"/>
      <c r="N709" s="26">
        <v>650000</v>
      </c>
      <c r="O709" s="21" t="s">
        <v>99</v>
      </c>
      <c r="P709" s="21" t="s">
        <v>15</v>
      </c>
      <c r="Q709" s="21" t="s">
        <v>1286</v>
      </c>
      <c r="R709" s="21"/>
      <c r="S709" s="21">
        <v>703</v>
      </c>
      <c r="T709" s="21" t="s">
        <v>2900</v>
      </c>
      <c r="U709" s="21" t="s">
        <v>2900</v>
      </c>
    </row>
    <row r="710" spans="1:21" ht="52" customHeight="1" x14ac:dyDescent="0.25">
      <c r="A710" s="28" t="s">
        <v>2901</v>
      </c>
      <c r="B710" s="28" t="s">
        <v>2898</v>
      </c>
      <c r="C710" s="22">
        <v>7000000</v>
      </c>
      <c r="D710" s="28" t="s">
        <v>15</v>
      </c>
      <c r="E710" s="28" t="s">
        <v>1830</v>
      </c>
      <c r="F710" s="28" t="s">
        <v>2898</v>
      </c>
      <c r="G710" s="28" t="s">
        <v>2902</v>
      </c>
      <c r="H710" s="29">
        <v>700000</v>
      </c>
      <c r="I710" s="28" t="s">
        <v>1251</v>
      </c>
      <c r="J710" s="30">
        <v>1</v>
      </c>
      <c r="K710" s="31">
        <v>0</v>
      </c>
      <c r="L710" s="32"/>
      <c r="M710" s="33"/>
      <c r="N710" s="32">
        <v>700000</v>
      </c>
      <c r="O710" s="28" t="s">
        <v>99</v>
      </c>
      <c r="P710" s="28" t="s">
        <v>15</v>
      </c>
      <c r="Q710" s="28" t="s">
        <v>1286</v>
      </c>
      <c r="R710" s="28"/>
      <c r="S710" s="28">
        <v>704</v>
      </c>
      <c r="T710" s="28" t="s">
        <v>2900</v>
      </c>
      <c r="U710" s="28" t="s">
        <v>2900</v>
      </c>
    </row>
    <row r="711" spans="1:21" ht="52" customHeight="1" x14ac:dyDescent="0.25">
      <c r="A711" s="21" t="s">
        <v>2903</v>
      </c>
      <c r="B711" s="21" t="s">
        <v>2898</v>
      </c>
      <c r="C711" s="22">
        <v>10000000</v>
      </c>
      <c r="D711" s="21" t="s">
        <v>15</v>
      </c>
      <c r="E711" s="21" t="s">
        <v>1830</v>
      </c>
      <c r="F711" s="21" t="s">
        <v>2898</v>
      </c>
      <c r="G711" s="21" t="s">
        <v>2904</v>
      </c>
      <c r="H711" s="23">
        <v>1000000</v>
      </c>
      <c r="I711" s="21" t="s">
        <v>1251</v>
      </c>
      <c r="J711" s="24">
        <v>1</v>
      </c>
      <c r="K711" s="25">
        <v>0</v>
      </c>
      <c r="L711" s="26"/>
      <c r="M711" s="27"/>
      <c r="N711" s="26">
        <v>1000000</v>
      </c>
      <c r="O711" s="21" t="s">
        <v>99</v>
      </c>
      <c r="P711" s="21" t="s">
        <v>15</v>
      </c>
      <c r="Q711" s="21" t="s">
        <v>1257</v>
      </c>
      <c r="R711" s="21"/>
      <c r="S711" s="21">
        <v>705</v>
      </c>
      <c r="T711" s="21" t="s">
        <v>2900</v>
      </c>
      <c r="U711" s="21" t="s">
        <v>2900</v>
      </c>
    </row>
    <row r="712" spans="1:21" ht="52" customHeight="1" x14ac:dyDescent="0.25">
      <c r="A712" s="28" t="s">
        <v>2905</v>
      </c>
      <c r="B712" s="28" t="s">
        <v>2898</v>
      </c>
      <c r="C712" s="22">
        <v>16000000</v>
      </c>
      <c r="D712" s="28" t="s">
        <v>15</v>
      </c>
      <c r="E712" s="28" t="s">
        <v>1830</v>
      </c>
      <c r="F712" s="28" t="s">
        <v>2898</v>
      </c>
      <c r="G712" s="28" t="s">
        <v>2906</v>
      </c>
      <c r="H712" s="29">
        <v>1600000</v>
      </c>
      <c r="I712" s="28" t="s">
        <v>1251</v>
      </c>
      <c r="J712" s="30">
        <v>1</v>
      </c>
      <c r="K712" s="31">
        <v>0</v>
      </c>
      <c r="L712" s="32"/>
      <c r="M712" s="33"/>
      <c r="N712" s="32">
        <v>1600000</v>
      </c>
      <c r="O712" s="28" t="s">
        <v>99</v>
      </c>
      <c r="P712" s="28" t="s">
        <v>15</v>
      </c>
      <c r="Q712" s="28" t="s">
        <v>1286</v>
      </c>
      <c r="R712" s="28"/>
      <c r="S712" s="28">
        <v>706</v>
      </c>
      <c r="T712" s="28" t="s">
        <v>2900</v>
      </c>
      <c r="U712" s="28" t="s">
        <v>2900</v>
      </c>
    </row>
    <row r="713" spans="1:21" ht="52" customHeight="1" x14ac:dyDescent="0.25">
      <c r="A713" s="21" t="s">
        <v>2907</v>
      </c>
      <c r="B713" s="21" t="s">
        <v>2898</v>
      </c>
      <c r="C713" s="22">
        <v>18000000</v>
      </c>
      <c r="D713" s="21" t="s">
        <v>15</v>
      </c>
      <c r="E713" s="21" t="s">
        <v>1830</v>
      </c>
      <c r="F713" s="21" t="s">
        <v>2898</v>
      </c>
      <c r="G713" s="21" t="s">
        <v>2908</v>
      </c>
      <c r="H713" s="23">
        <v>1800000</v>
      </c>
      <c r="I713" s="21" t="s">
        <v>1251</v>
      </c>
      <c r="J713" s="24">
        <v>1</v>
      </c>
      <c r="K713" s="25">
        <v>0</v>
      </c>
      <c r="L713" s="26"/>
      <c r="M713" s="27"/>
      <c r="N713" s="26">
        <v>1800000</v>
      </c>
      <c r="O713" s="21" t="s">
        <v>99</v>
      </c>
      <c r="P713" s="21" t="s">
        <v>15</v>
      </c>
      <c r="Q713" s="21" t="s">
        <v>1286</v>
      </c>
      <c r="R713" s="21"/>
      <c r="S713" s="21">
        <v>707</v>
      </c>
      <c r="T713" s="21" t="s">
        <v>2900</v>
      </c>
      <c r="U713" s="21" t="s">
        <v>2900</v>
      </c>
    </row>
    <row r="714" spans="1:21" ht="52" customHeight="1" x14ac:dyDescent="0.25">
      <c r="A714" s="28" t="s">
        <v>2909</v>
      </c>
      <c r="B714" s="28" t="s">
        <v>2898</v>
      </c>
      <c r="C714" s="22">
        <v>21000000</v>
      </c>
      <c r="D714" s="28" t="s">
        <v>15</v>
      </c>
      <c r="E714" s="28" t="s">
        <v>1830</v>
      </c>
      <c r="F714" s="28" t="s">
        <v>2898</v>
      </c>
      <c r="G714" s="28" t="s">
        <v>2910</v>
      </c>
      <c r="H714" s="29">
        <v>2100000</v>
      </c>
      <c r="I714" s="28" t="s">
        <v>1251</v>
      </c>
      <c r="J714" s="30">
        <v>1</v>
      </c>
      <c r="K714" s="31">
        <v>0</v>
      </c>
      <c r="L714" s="32"/>
      <c r="M714" s="33"/>
      <c r="N714" s="32">
        <v>2100000</v>
      </c>
      <c r="O714" s="28" t="s">
        <v>99</v>
      </c>
      <c r="P714" s="28" t="s">
        <v>15</v>
      </c>
      <c r="Q714" s="28" t="s">
        <v>1286</v>
      </c>
      <c r="R714" s="28"/>
      <c r="S714" s="28">
        <v>708</v>
      </c>
      <c r="T714" s="28" t="s">
        <v>2900</v>
      </c>
      <c r="U714" s="28" t="s">
        <v>2900</v>
      </c>
    </row>
    <row r="715" spans="1:21" ht="52" customHeight="1" x14ac:dyDescent="0.25">
      <c r="A715" s="21" t="s">
        <v>2911</v>
      </c>
      <c r="B715" s="21" t="s">
        <v>2898</v>
      </c>
      <c r="C715" s="22">
        <v>6500000</v>
      </c>
      <c r="D715" s="21" t="s">
        <v>15</v>
      </c>
      <c r="E715" s="21" t="s">
        <v>1830</v>
      </c>
      <c r="F715" s="21" t="s">
        <v>2898</v>
      </c>
      <c r="G715" s="21" t="s">
        <v>2912</v>
      </c>
      <c r="H715" s="23">
        <v>650000</v>
      </c>
      <c r="I715" s="21" t="s">
        <v>1251</v>
      </c>
      <c r="J715" s="24">
        <v>1</v>
      </c>
      <c r="K715" s="25">
        <v>0</v>
      </c>
      <c r="L715" s="26"/>
      <c r="M715" s="27"/>
      <c r="N715" s="26">
        <v>650000</v>
      </c>
      <c r="O715" s="21" t="s">
        <v>99</v>
      </c>
      <c r="P715" s="21" t="s">
        <v>15</v>
      </c>
      <c r="Q715" s="21" t="s">
        <v>1286</v>
      </c>
      <c r="R715" s="21"/>
      <c r="S715" s="21">
        <v>709</v>
      </c>
      <c r="T715" s="21" t="s">
        <v>2900</v>
      </c>
      <c r="U715" s="21" t="s">
        <v>2900</v>
      </c>
    </row>
    <row r="716" spans="1:21" ht="52" customHeight="1" x14ac:dyDescent="0.25">
      <c r="A716" s="28" t="s">
        <v>2913</v>
      </c>
      <c r="B716" s="28" t="s">
        <v>2898</v>
      </c>
      <c r="C716" s="22">
        <v>8500000</v>
      </c>
      <c r="D716" s="28" t="s">
        <v>15</v>
      </c>
      <c r="E716" s="28" t="s">
        <v>1830</v>
      </c>
      <c r="F716" s="28" t="s">
        <v>2898</v>
      </c>
      <c r="G716" s="28" t="s">
        <v>2914</v>
      </c>
      <c r="H716" s="29">
        <v>850000</v>
      </c>
      <c r="I716" s="28" t="s">
        <v>1251</v>
      </c>
      <c r="J716" s="30">
        <v>1</v>
      </c>
      <c r="K716" s="31">
        <v>0</v>
      </c>
      <c r="L716" s="32"/>
      <c r="M716" s="33"/>
      <c r="N716" s="32">
        <v>850000</v>
      </c>
      <c r="O716" s="28" t="s">
        <v>99</v>
      </c>
      <c r="P716" s="28" t="s">
        <v>15</v>
      </c>
      <c r="Q716" s="28" t="s">
        <v>1286</v>
      </c>
      <c r="R716" s="28"/>
      <c r="S716" s="28">
        <v>710</v>
      </c>
      <c r="T716" s="28" t="s">
        <v>2900</v>
      </c>
      <c r="U716" s="28" t="s">
        <v>2900</v>
      </c>
    </row>
    <row r="717" spans="1:21" ht="52" customHeight="1" x14ac:dyDescent="0.25">
      <c r="A717" s="21" t="s">
        <v>2915</v>
      </c>
      <c r="B717" s="21" t="s">
        <v>2898</v>
      </c>
      <c r="C717" s="22">
        <v>8000000</v>
      </c>
      <c r="D717" s="21" t="s">
        <v>15</v>
      </c>
      <c r="E717" s="21" t="s">
        <v>1830</v>
      </c>
      <c r="F717" s="21" t="s">
        <v>2898</v>
      </c>
      <c r="G717" s="21" t="s">
        <v>2916</v>
      </c>
      <c r="H717" s="23">
        <v>800000</v>
      </c>
      <c r="I717" s="21" t="s">
        <v>1251</v>
      </c>
      <c r="J717" s="24">
        <v>1</v>
      </c>
      <c r="K717" s="25">
        <v>0</v>
      </c>
      <c r="L717" s="26"/>
      <c r="M717" s="27"/>
      <c r="N717" s="26">
        <v>800000</v>
      </c>
      <c r="O717" s="21" t="s">
        <v>99</v>
      </c>
      <c r="P717" s="21" t="s">
        <v>15</v>
      </c>
      <c r="Q717" s="21" t="s">
        <v>1286</v>
      </c>
      <c r="R717" s="21"/>
      <c r="S717" s="21">
        <v>711</v>
      </c>
      <c r="T717" s="21" t="s">
        <v>2900</v>
      </c>
      <c r="U717" s="21" t="s">
        <v>2900</v>
      </c>
    </row>
    <row r="718" spans="1:21" ht="52" customHeight="1" x14ac:dyDescent="0.25">
      <c r="A718" s="28" t="s">
        <v>2917</v>
      </c>
      <c r="B718" s="28" t="s">
        <v>2898</v>
      </c>
      <c r="C718" s="22">
        <v>9000000</v>
      </c>
      <c r="D718" s="28" t="s">
        <v>15</v>
      </c>
      <c r="E718" s="28" t="s">
        <v>1830</v>
      </c>
      <c r="F718" s="28" t="s">
        <v>2898</v>
      </c>
      <c r="G718" s="28" t="s">
        <v>2918</v>
      </c>
      <c r="H718" s="29">
        <v>900000</v>
      </c>
      <c r="I718" s="28" t="s">
        <v>1251</v>
      </c>
      <c r="J718" s="30">
        <v>1</v>
      </c>
      <c r="K718" s="31">
        <v>0</v>
      </c>
      <c r="L718" s="32"/>
      <c r="M718" s="33"/>
      <c r="N718" s="32">
        <v>900000</v>
      </c>
      <c r="O718" s="28" t="s">
        <v>99</v>
      </c>
      <c r="P718" s="28" t="s">
        <v>15</v>
      </c>
      <c r="Q718" s="28" t="s">
        <v>1286</v>
      </c>
      <c r="R718" s="28"/>
      <c r="S718" s="28">
        <v>712</v>
      </c>
      <c r="T718" s="28" t="s">
        <v>2900</v>
      </c>
      <c r="U718" s="28" t="s">
        <v>2900</v>
      </c>
    </row>
    <row r="719" spans="1:21" ht="52" customHeight="1" x14ac:dyDescent="0.25">
      <c r="A719" s="21" t="s">
        <v>2919</v>
      </c>
      <c r="B719" s="21" t="s">
        <v>2898</v>
      </c>
      <c r="C719" s="22">
        <v>11000000</v>
      </c>
      <c r="D719" s="21" t="s">
        <v>15</v>
      </c>
      <c r="E719" s="21" t="s">
        <v>1830</v>
      </c>
      <c r="F719" s="21" t="s">
        <v>2898</v>
      </c>
      <c r="G719" s="21" t="s">
        <v>2920</v>
      </c>
      <c r="H719" s="23">
        <v>1100000</v>
      </c>
      <c r="I719" s="21" t="s">
        <v>1251</v>
      </c>
      <c r="J719" s="24">
        <v>1</v>
      </c>
      <c r="K719" s="25">
        <v>0</v>
      </c>
      <c r="L719" s="26"/>
      <c r="M719" s="27"/>
      <c r="N719" s="26">
        <v>1100000</v>
      </c>
      <c r="O719" s="21" t="s">
        <v>99</v>
      </c>
      <c r="P719" s="21" t="s">
        <v>15</v>
      </c>
      <c r="Q719" s="21" t="s">
        <v>1286</v>
      </c>
      <c r="R719" s="21"/>
      <c r="S719" s="21">
        <v>713</v>
      </c>
      <c r="T719" s="21" t="s">
        <v>2900</v>
      </c>
      <c r="U719" s="21" t="s">
        <v>2900</v>
      </c>
    </row>
    <row r="720" spans="1:21" ht="52" customHeight="1" x14ac:dyDescent="0.25">
      <c r="A720" s="28" t="s">
        <v>2921</v>
      </c>
      <c r="B720" s="28" t="s">
        <v>2898</v>
      </c>
      <c r="C720" s="22">
        <v>11000000</v>
      </c>
      <c r="D720" s="28" t="s">
        <v>15</v>
      </c>
      <c r="E720" s="28" t="s">
        <v>1830</v>
      </c>
      <c r="F720" s="28" t="s">
        <v>2898</v>
      </c>
      <c r="G720" s="28" t="s">
        <v>2922</v>
      </c>
      <c r="H720" s="29">
        <v>1100000</v>
      </c>
      <c r="I720" s="28" t="s">
        <v>1251</v>
      </c>
      <c r="J720" s="30">
        <v>1</v>
      </c>
      <c r="K720" s="31">
        <v>0</v>
      </c>
      <c r="L720" s="32"/>
      <c r="M720" s="33"/>
      <c r="N720" s="32">
        <v>1100000</v>
      </c>
      <c r="O720" s="28" t="s">
        <v>99</v>
      </c>
      <c r="P720" s="28" t="s">
        <v>15</v>
      </c>
      <c r="Q720" s="28" t="s">
        <v>1286</v>
      </c>
      <c r="R720" s="28"/>
      <c r="S720" s="28">
        <v>714</v>
      </c>
      <c r="T720" s="28" t="s">
        <v>2900</v>
      </c>
      <c r="U720" s="28" t="s">
        <v>2900</v>
      </c>
    </row>
    <row r="721" spans="1:21" ht="52" customHeight="1" x14ac:dyDescent="0.25">
      <c r="A721" s="21" t="s">
        <v>2923</v>
      </c>
      <c r="B721" s="21" t="s">
        <v>2924</v>
      </c>
      <c r="C721" s="22">
        <v>7000000</v>
      </c>
      <c r="D721" s="21" t="s">
        <v>15</v>
      </c>
      <c r="E721" s="21" t="s">
        <v>2206</v>
      </c>
      <c r="F721" s="21" t="s">
        <v>2924</v>
      </c>
      <c r="G721" s="21" t="s">
        <v>1250</v>
      </c>
      <c r="H721" s="23">
        <v>700000</v>
      </c>
      <c r="I721" s="21" t="s">
        <v>1251</v>
      </c>
      <c r="J721" s="24">
        <v>1</v>
      </c>
      <c r="K721" s="25">
        <v>0</v>
      </c>
      <c r="L721" s="26"/>
      <c r="M721" s="27"/>
      <c r="N721" s="26">
        <v>700000</v>
      </c>
      <c r="O721" s="21" t="s">
        <v>99</v>
      </c>
      <c r="P721" s="21" t="s">
        <v>15</v>
      </c>
      <c r="Q721" s="21" t="s">
        <v>1252</v>
      </c>
      <c r="R721" s="21"/>
      <c r="S721" s="21">
        <v>715</v>
      </c>
      <c r="T721" s="21" t="s">
        <v>2925</v>
      </c>
      <c r="U721" s="21" t="s">
        <v>2925</v>
      </c>
    </row>
    <row r="722" spans="1:21" ht="52" customHeight="1" x14ac:dyDescent="0.25">
      <c r="A722" s="28" t="s">
        <v>2926</v>
      </c>
      <c r="B722" s="28" t="s">
        <v>2927</v>
      </c>
      <c r="C722" s="22">
        <v>2000000</v>
      </c>
      <c r="D722" s="28" t="s">
        <v>15</v>
      </c>
      <c r="E722" s="28" t="s">
        <v>2206</v>
      </c>
      <c r="F722" s="28" t="s">
        <v>2927</v>
      </c>
      <c r="G722" s="28" t="s">
        <v>2928</v>
      </c>
      <c r="H722" s="29">
        <v>200000</v>
      </c>
      <c r="I722" s="28" t="s">
        <v>1251</v>
      </c>
      <c r="J722" s="30">
        <v>1</v>
      </c>
      <c r="K722" s="31">
        <v>0</v>
      </c>
      <c r="L722" s="32"/>
      <c r="M722" s="33"/>
      <c r="N722" s="32">
        <v>200000</v>
      </c>
      <c r="O722" s="28" t="s">
        <v>99</v>
      </c>
      <c r="P722" s="28" t="s">
        <v>15</v>
      </c>
      <c r="Q722" s="28" t="s">
        <v>1257</v>
      </c>
      <c r="R722" s="28"/>
      <c r="S722" s="28">
        <v>716</v>
      </c>
      <c r="T722" s="28" t="s">
        <v>2929</v>
      </c>
      <c r="U722" s="28" t="s">
        <v>2929</v>
      </c>
    </row>
    <row r="723" spans="1:21" ht="52" customHeight="1" x14ac:dyDescent="0.25">
      <c r="A723" s="21" t="s">
        <v>2930</v>
      </c>
      <c r="B723" s="21" t="s">
        <v>2927</v>
      </c>
      <c r="C723" s="22">
        <v>2500000</v>
      </c>
      <c r="D723" s="21" t="s">
        <v>15</v>
      </c>
      <c r="E723" s="21" t="s">
        <v>2206</v>
      </c>
      <c r="F723" s="21" t="s">
        <v>2927</v>
      </c>
      <c r="G723" s="21" t="s">
        <v>2931</v>
      </c>
      <c r="H723" s="23">
        <v>250000</v>
      </c>
      <c r="I723" s="21" t="s">
        <v>1251</v>
      </c>
      <c r="J723" s="24">
        <v>1</v>
      </c>
      <c r="K723" s="25">
        <v>0</v>
      </c>
      <c r="L723" s="26"/>
      <c r="M723" s="27"/>
      <c r="N723" s="26">
        <v>250000</v>
      </c>
      <c r="O723" s="21" t="s">
        <v>99</v>
      </c>
      <c r="P723" s="21" t="s">
        <v>15</v>
      </c>
      <c r="Q723" s="21" t="s">
        <v>1257</v>
      </c>
      <c r="R723" s="21"/>
      <c r="S723" s="21">
        <v>717</v>
      </c>
      <c r="T723" s="21" t="s">
        <v>2929</v>
      </c>
      <c r="U723" s="21" t="s">
        <v>2929</v>
      </c>
    </row>
    <row r="724" spans="1:21" ht="52" customHeight="1" x14ac:dyDescent="0.25">
      <c r="A724" s="28" t="s">
        <v>2932</v>
      </c>
      <c r="B724" s="28" t="s">
        <v>2933</v>
      </c>
      <c r="C724" s="22">
        <v>1800000</v>
      </c>
      <c r="D724" s="28" t="s">
        <v>15</v>
      </c>
      <c r="E724" s="28" t="s">
        <v>2206</v>
      </c>
      <c r="F724" s="28" t="s">
        <v>2933</v>
      </c>
      <c r="G724" s="28" t="s">
        <v>2934</v>
      </c>
      <c r="H724" s="29">
        <v>180000</v>
      </c>
      <c r="I724" s="28" t="s">
        <v>1251</v>
      </c>
      <c r="J724" s="30">
        <v>1</v>
      </c>
      <c r="K724" s="31">
        <v>0</v>
      </c>
      <c r="L724" s="32"/>
      <c r="M724" s="33"/>
      <c r="N724" s="32">
        <v>180000</v>
      </c>
      <c r="O724" s="28" t="s">
        <v>99</v>
      </c>
      <c r="P724" s="28" t="s">
        <v>15</v>
      </c>
      <c r="Q724" s="28" t="s">
        <v>1257</v>
      </c>
      <c r="R724" s="28"/>
      <c r="S724" s="28">
        <v>718</v>
      </c>
      <c r="T724" s="28" t="s">
        <v>2935</v>
      </c>
      <c r="U724" s="28" t="s">
        <v>2935</v>
      </c>
    </row>
    <row r="725" spans="1:21" ht="52" customHeight="1" x14ac:dyDescent="0.25">
      <c r="A725" s="21" t="s">
        <v>2936</v>
      </c>
      <c r="B725" s="21" t="s">
        <v>2933</v>
      </c>
      <c r="C725" s="22">
        <v>2000000</v>
      </c>
      <c r="D725" s="21" t="s">
        <v>15</v>
      </c>
      <c r="E725" s="21" t="s">
        <v>2206</v>
      </c>
      <c r="F725" s="21" t="s">
        <v>2933</v>
      </c>
      <c r="G725" s="21" t="s">
        <v>2937</v>
      </c>
      <c r="H725" s="23">
        <v>200000</v>
      </c>
      <c r="I725" s="21" t="s">
        <v>1251</v>
      </c>
      <c r="J725" s="24">
        <v>1</v>
      </c>
      <c r="K725" s="25">
        <v>0</v>
      </c>
      <c r="L725" s="26"/>
      <c r="M725" s="27"/>
      <c r="N725" s="26">
        <v>200000</v>
      </c>
      <c r="O725" s="21" t="s">
        <v>99</v>
      </c>
      <c r="P725" s="21" t="s">
        <v>15</v>
      </c>
      <c r="Q725" s="21" t="s">
        <v>1257</v>
      </c>
      <c r="R725" s="21"/>
      <c r="S725" s="21">
        <v>719</v>
      </c>
      <c r="T725" s="21" t="s">
        <v>2935</v>
      </c>
      <c r="U725" s="21" t="s">
        <v>2935</v>
      </c>
    </row>
    <row r="726" spans="1:21" ht="52" customHeight="1" x14ac:dyDescent="0.25">
      <c r="A726" s="28" t="s">
        <v>2938</v>
      </c>
      <c r="B726" s="28" t="s">
        <v>2933</v>
      </c>
      <c r="C726" s="22">
        <v>2300000</v>
      </c>
      <c r="D726" s="28" t="s">
        <v>15</v>
      </c>
      <c r="E726" s="28" t="s">
        <v>2206</v>
      </c>
      <c r="F726" s="28" t="s">
        <v>2933</v>
      </c>
      <c r="G726" s="28" t="s">
        <v>2939</v>
      </c>
      <c r="H726" s="29">
        <v>230000</v>
      </c>
      <c r="I726" s="28" t="s">
        <v>1251</v>
      </c>
      <c r="J726" s="30">
        <v>1</v>
      </c>
      <c r="K726" s="31">
        <v>0</v>
      </c>
      <c r="L726" s="32"/>
      <c r="M726" s="33"/>
      <c r="N726" s="32">
        <v>230000</v>
      </c>
      <c r="O726" s="28" t="s">
        <v>99</v>
      </c>
      <c r="P726" s="28" t="s">
        <v>15</v>
      </c>
      <c r="Q726" s="28" t="s">
        <v>1257</v>
      </c>
      <c r="R726" s="28"/>
      <c r="S726" s="28">
        <v>720</v>
      </c>
      <c r="T726" s="28" t="s">
        <v>2935</v>
      </c>
      <c r="U726" s="28" t="s">
        <v>2935</v>
      </c>
    </row>
    <row r="727" spans="1:21" ht="52" customHeight="1" x14ac:dyDescent="0.25">
      <c r="A727" s="21" t="s">
        <v>2940</v>
      </c>
      <c r="B727" s="21" t="s">
        <v>2933</v>
      </c>
      <c r="C727" s="22">
        <v>2780000</v>
      </c>
      <c r="D727" s="21" t="s">
        <v>15</v>
      </c>
      <c r="E727" s="21" t="s">
        <v>2206</v>
      </c>
      <c r="F727" s="21" t="s">
        <v>2933</v>
      </c>
      <c r="G727" s="21" t="s">
        <v>2941</v>
      </c>
      <c r="H727" s="23">
        <v>278000</v>
      </c>
      <c r="I727" s="21" t="s">
        <v>1251</v>
      </c>
      <c r="J727" s="24">
        <v>1</v>
      </c>
      <c r="K727" s="25">
        <v>0</v>
      </c>
      <c r="L727" s="26"/>
      <c r="M727" s="27"/>
      <c r="N727" s="26">
        <v>278000</v>
      </c>
      <c r="O727" s="21" t="s">
        <v>99</v>
      </c>
      <c r="P727" s="21" t="s">
        <v>15</v>
      </c>
      <c r="Q727" s="21" t="s">
        <v>1257</v>
      </c>
      <c r="R727" s="21"/>
      <c r="S727" s="21">
        <v>721</v>
      </c>
      <c r="T727" s="21" t="s">
        <v>2935</v>
      </c>
      <c r="U727" s="21" t="s">
        <v>2935</v>
      </c>
    </row>
    <row r="728" spans="1:21" ht="52" customHeight="1" x14ac:dyDescent="0.25">
      <c r="A728" s="28" t="s">
        <v>2942</v>
      </c>
      <c r="B728" s="28" t="s">
        <v>2933</v>
      </c>
      <c r="C728" s="22">
        <v>6200000</v>
      </c>
      <c r="D728" s="28" t="s">
        <v>15</v>
      </c>
      <c r="E728" s="28" t="s">
        <v>2206</v>
      </c>
      <c r="F728" s="28" t="s">
        <v>2933</v>
      </c>
      <c r="G728" s="28" t="s">
        <v>2943</v>
      </c>
      <c r="H728" s="29">
        <v>620000</v>
      </c>
      <c r="I728" s="28" t="s">
        <v>1251</v>
      </c>
      <c r="J728" s="30">
        <v>1</v>
      </c>
      <c r="K728" s="31">
        <v>0</v>
      </c>
      <c r="L728" s="32"/>
      <c r="M728" s="33"/>
      <c r="N728" s="32">
        <v>620000</v>
      </c>
      <c r="O728" s="28" t="s">
        <v>99</v>
      </c>
      <c r="P728" s="28" t="s">
        <v>15</v>
      </c>
      <c r="Q728" s="28" t="s">
        <v>1257</v>
      </c>
      <c r="R728" s="28"/>
      <c r="S728" s="28">
        <v>722</v>
      </c>
      <c r="T728" s="28" t="s">
        <v>2935</v>
      </c>
      <c r="U728" s="28" t="s">
        <v>2935</v>
      </c>
    </row>
    <row r="729" spans="1:21" ht="52" customHeight="1" x14ac:dyDescent="0.25">
      <c r="A729" s="21" t="s">
        <v>2944</v>
      </c>
      <c r="B729" s="21" t="s">
        <v>2945</v>
      </c>
      <c r="C729" s="22">
        <v>2000000</v>
      </c>
      <c r="D729" s="21" t="s">
        <v>15</v>
      </c>
      <c r="E729" s="21" t="s">
        <v>1279</v>
      </c>
      <c r="F729" s="21" t="s">
        <v>2945</v>
      </c>
      <c r="G729" s="21" t="s">
        <v>2946</v>
      </c>
      <c r="H729" s="23">
        <v>200000</v>
      </c>
      <c r="I729" s="21" t="s">
        <v>1251</v>
      </c>
      <c r="J729" s="24">
        <v>1</v>
      </c>
      <c r="K729" s="25">
        <v>0</v>
      </c>
      <c r="L729" s="26"/>
      <c r="M729" s="27"/>
      <c r="N729" s="26">
        <v>200000</v>
      </c>
      <c r="O729" s="21" t="s">
        <v>99</v>
      </c>
      <c r="P729" s="21" t="s">
        <v>15</v>
      </c>
      <c r="Q729" s="21" t="s">
        <v>1257</v>
      </c>
      <c r="R729" s="21"/>
      <c r="S729" s="21">
        <v>723</v>
      </c>
      <c r="T729" s="21" t="s">
        <v>2947</v>
      </c>
      <c r="U729" s="21" t="s">
        <v>2947</v>
      </c>
    </row>
    <row r="730" spans="1:21" ht="52" customHeight="1" x14ac:dyDescent="0.25">
      <c r="A730" s="28" t="s">
        <v>2948</v>
      </c>
      <c r="B730" s="28" t="s">
        <v>2945</v>
      </c>
      <c r="C730" s="22">
        <v>3500000</v>
      </c>
      <c r="D730" s="28" t="s">
        <v>15</v>
      </c>
      <c r="E730" s="28" t="s">
        <v>1279</v>
      </c>
      <c r="F730" s="28" t="s">
        <v>2945</v>
      </c>
      <c r="G730" s="28" t="s">
        <v>2949</v>
      </c>
      <c r="H730" s="29">
        <v>350000</v>
      </c>
      <c r="I730" s="28" t="s">
        <v>1251</v>
      </c>
      <c r="J730" s="30">
        <v>1</v>
      </c>
      <c r="K730" s="31">
        <v>0</v>
      </c>
      <c r="L730" s="32"/>
      <c r="M730" s="33"/>
      <c r="N730" s="32">
        <v>350000</v>
      </c>
      <c r="O730" s="28" t="s">
        <v>99</v>
      </c>
      <c r="P730" s="28" t="s">
        <v>15</v>
      </c>
      <c r="Q730" s="28" t="s">
        <v>1257</v>
      </c>
      <c r="R730" s="28"/>
      <c r="S730" s="28">
        <v>724</v>
      </c>
      <c r="T730" s="28" t="s">
        <v>2947</v>
      </c>
      <c r="U730" s="28" t="s">
        <v>2947</v>
      </c>
    </row>
    <row r="731" spans="1:21" ht="52" customHeight="1" x14ac:dyDescent="0.25">
      <c r="A731" s="21" t="s">
        <v>2950</v>
      </c>
      <c r="B731" s="21" t="s">
        <v>2945</v>
      </c>
      <c r="C731" s="22">
        <v>4000000</v>
      </c>
      <c r="D731" s="21" t="s">
        <v>15</v>
      </c>
      <c r="E731" s="21" t="s">
        <v>1279</v>
      </c>
      <c r="F731" s="21" t="s">
        <v>2945</v>
      </c>
      <c r="G731" s="21" t="s">
        <v>2951</v>
      </c>
      <c r="H731" s="23">
        <v>400000</v>
      </c>
      <c r="I731" s="21" t="s">
        <v>1251</v>
      </c>
      <c r="J731" s="24">
        <v>1</v>
      </c>
      <c r="K731" s="25">
        <v>0</v>
      </c>
      <c r="L731" s="26"/>
      <c r="M731" s="27"/>
      <c r="N731" s="26">
        <v>400000</v>
      </c>
      <c r="O731" s="21" t="s">
        <v>99</v>
      </c>
      <c r="P731" s="21" t="s">
        <v>15</v>
      </c>
      <c r="Q731" s="21" t="s">
        <v>1286</v>
      </c>
      <c r="R731" s="21"/>
      <c r="S731" s="21">
        <v>725</v>
      </c>
      <c r="T731" s="21" t="s">
        <v>2947</v>
      </c>
      <c r="U731" s="21" t="s">
        <v>2947</v>
      </c>
    </row>
    <row r="732" spans="1:21" ht="52" customHeight="1" x14ac:dyDescent="0.25">
      <c r="A732" s="28" t="s">
        <v>2952</v>
      </c>
      <c r="B732" s="28" t="s">
        <v>2945</v>
      </c>
      <c r="C732" s="22">
        <v>4500000</v>
      </c>
      <c r="D732" s="28" t="s">
        <v>15</v>
      </c>
      <c r="E732" s="28" t="s">
        <v>1279</v>
      </c>
      <c r="F732" s="28" t="s">
        <v>2945</v>
      </c>
      <c r="G732" s="28" t="s">
        <v>2953</v>
      </c>
      <c r="H732" s="29">
        <v>450000</v>
      </c>
      <c r="I732" s="28" t="s">
        <v>1251</v>
      </c>
      <c r="J732" s="30">
        <v>1</v>
      </c>
      <c r="K732" s="31">
        <v>0</v>
      </c>
      <c r="L732" s="32"/>
      <c r="M732" s="33"/>
      <c r="N732" s="32">
        <v>450000</v>
      </c>
      <c r="O732" s="28" t="s">
        <v>99</v>
      </c>
      <c r="P732" s="28" t="s">
        <v>15</v>
      </c>
      <c r="Q732" s="28" t="s">
        <v>1257</v>
      </c>
      <c r="R732" s="28"/>
      <c r="S732" s="28">
        <v>726</v>
      </c>
      <c r="T732" s="28" t="s">
        <v>2947</v>
      </c>
      <c r="U732" s="28" t="s">
        <v>2947</v>
      </c>
    </row>
    <row r="733" spans="1:21" ht="52" customHeight="1" x14ac:dyDescent="0.25">
      <c r="A733" s="21" t="s">
        <v>2954</v>
      </c>
      <c r="B733" s="21" t="s">
        <v>2945</v>
      </c>
      <c r="C733" s="22">
        <v>400000</v>
      </c>
      <c r="D733" s="21" t="s">
        <v>15</v>
      </c>
      <c r="E733" s="21" t="s">
        <v>1279</v>
      </c>
      <c r="F733" s="21" t="s">
        <v>2945</v>
      </c>
      <c r="G733" s="21" t="s">
        <v>2955</v>
      </c>
      <c r="H733" s="23">
        <v>40000</v>
      </c>
      <c r="I733" s="21" t="s">
        <v>1251</v>
      </c>
      <c r="J733" s="24">
        <v>1</v>
      </c>
      <c r="K733" s="25">
        <v>0</v>
      </c>
      <c r="L733" s="26"/>
      <c r="M733" s="27"/>
      <c r="N733" s="26">
        <v>40000</v>
      </c>
      <c r="O733" s="21" t="s">
        <v>99</v>
      </c>
      <c r="P733" s="21" t="s">
        <v>15</v>
      </c>
      <c r="Q733" s="21" t="s">
        <v>1286</v>
      </c>
      <c r="R733" s="21"/>
      <c r="S733" s="21">
        <v>727</v>
      </c>
      <c r="T733" s="21" t="s">
        <v>2947</v>
      </c>
      <c r="U733" s="21" t="s">
        <v>2947</v>
      </c>
    </row>
    <row r="734" spans="1:21" ht="52" customHeight="1" x14ac:dyDescent="0.25">
      <c r="A734" s="28" t="s">
        <v>2956</v>
      </c>
      <c r="B734" s="28" t="s">
        <v>2957</v>
      </c>
      <c r="C734" s="22">
        <v>2200000</v>
      </c>
      <c r="D734" s="28" t="s">
        <v>15</v>
      </c>
      <c r="E734" s="28" t="s">
        <v>1847</v>
      </c>
      <c r="F734" s="28" t="s">
        <v>2957</v>
      </c>
      <c r="G734" s="28" t="s">
        <v>2958</v>
      </c>
      <c r="H734" s="29">
        <v>220000</v>
      </c>
      <c r="I734" s="28" t="s">
        <v>1251</v>
      </c>
      <c r="J734" s="30">
        <v>1</v>
      </c>
      <c r="K734" s="31">
        <v>0</v>
      </c>
      <c r="L734" s="32"/>
      <c r="M734" s="33"/>
      <c r="N734" s="32">
        <v>220000</v>
      </c>
      <c r="O734" s="28" t="s">
        <v>99</v>
      </c>
      <c r="P734" s="28" t="s">
        <v>15</v>
      </c>
      <c r="Q734" s="28" t="s">
        <v>1257</v>
      </c>
      <c r="R734" s="28"/>
      <c r="S734" s="28">
        <v>728</v>
      </c>
      <c r="T734" s="28" t="s">
        <v>2959</v>
      </c>
      <c r="U734" s="28" t="s">
        <v>2959</v>
      </c>
    </row>
    <row r="735" spans="1:21" ht="52" customHeight="1" x14ac:dyDescent="0.25">
      <c r="A735" s="21" t="s">
        <v>2960</v>
      </c>
      <c r="B735" s="21" t="s">
        <v>2957</v>
      </c>
      <c r="C735" s="22">
        <v>2600000</v>
      </c>
      <c r="D735" s="21" t="s">
        <v>15</v>
      </c>
      <c r="E735" s="21" t="s">
        <v>1847</v>
      </c>
      <c r="F735" s="21" t="s">
        <v>2957</v>
      </c>
      <c r="G735" s="21" t="s">
        <v>2961</v>
      </c>
      <c r="H735" s="23">
        <v>260000</v>
      </c>
      <c r="I735" s="21" t="s">
        <v>1251</v>
      </c>
      <c r="J735" s="24">
        <v>1</v>
      </c>
      <c r="K735" s="25">
        <v>0</v>
      </c>
      <c r="L735" s="26"/>
      <c r="M735" s="27"/>
      <c r="N735" s="26">
        <v>260000</v>
      </c>
      <c r="O735" s="21" t="s">
        <v>99</v>
      </c>
      <c r="P735" s="21" t="s">
        <v>15</v>
      </c>
      <c r="Q735" s="21" t="s">
        <v>1257</v>
      </c>
      <c r="R735" s="21"/>
      <c r="S735" s="21">
        <v>729</v>
      </c>
      <c r="T735" s="21" t="s">
        <v>2959</v>
      </c>
      <c r="U735" s="21" t="s">
        <v>2959</v>
      </c>
    </row>
    <row r="736" spans="1:21" ht="52" customHeight="1" x14ac:dyDescent="0.25">
      <c r="A736" s="28" t="s">
        <v>2962</v>
      </c>
      <c r="B736" s="28" t="s">
        <v>2957</v>
      </c>
      <c r="C736" s="22">
        <v>2500000</v>
      </c>
      <c r="D736" s="28" t="s">
        <v>15</v>
      </c>
      <c r="E736" s="28" t="s">
        <v>1847</v>
      </c>
      <c r="F736" s="28" t="s">
        <v>2957</v>
      </c>
      <c r="G736" s="28" t="s">
        <v>2963</v>
      </c>
      <c r="H736" s="29">
        <v>250000</v>
      </c>
      <c r="I736" s="28" t="s">
        <v>1251</v>
      </c>
      <c r="J736" s="30">
        <v>1</v>
      </c>
      <c r="K736" s="31">
        <v>0</v>
      </c>
      <c r="L736" s="32"/>
      <c r="M736" s="33"/>
      <c r="N736" s="32">
        <v>250000</v>
      </c>
      <c r="O736" s="28" t="s">
        <v>99</v>
      </c>
      <c r="P736" s="28" t="s">
        <v>15</v>
      </c>
      <c r="Q736" s="28" t="s">
        <v>1257</v>
      </c>
      <c r="R736" s="28"/>
      <c r="S736" s="28">
        <v>730</v>
      </c>
      <c r="T736" s="28" t="s">
        <v>2959</v>
      </c>
      <c r="U736" s="28" t="s">
        <v>2959</v>
      </c>
    </row>
    <row r="737" spans="1:21" ht="52" customHeight="1" x14ac:dyDescent="0.25">
      <c r="A737" s="21" t="s">
        <v>2964</v>
      </c>
      <c r="B737" s="21" t="s">
        <v>2957</v>
      </c>
      <c r="C737" s="22">
        <v>1800000</v>
      </c>
      <c r="D737" s="21" t="s">
        <v>15</v>
      </c>
      <c r="E737" s="21" t="s">
        <v>1847</v>
      </c>
      <c r="F737" s="21" t="s">
        <v>2957</v>
      </c>
      <c r="G737" s="21" t="s">
        <v>2965</v>
      </c>
      <c r="H737" s="23">
        <v>180000</v>
      </c>
      <c r="I737" s="21" t="s">
        <v>1251</v>
      </c>
      <c r="J737" s="24">
        <v>1</v>
      </c>
      <c r="K737" s="25">
        <v>0</v>
      </c>
      <c r="L737" s="26"/>
      <c r="M737" s="27"/>
      <c r="N737" s="26">
        <v>180000</v>
      </c>
      <c r="O737" s="21" t="s">
        <v>99</v>
      </c>
      <c r="P737" s="21" t="s">
        <v>15</v>
      </c>
      <c r="Q737" s="21" t="s">
        <v>1257</v>
      </c>
      <c r="R737" s="21"/>
      <c r="S737" s="21">
        <v>731</v>
      </c>
      <c r="T737" s="21" t="s">
        <v>2959</v>
      </c>
      <c r="U737" s="21" t="s">
        <v>2959</v>
      </c>
    </row>
    <row r="738" spans="1:21" ht="52" customHeight="1" x14ac:dyDescent="0.25">
      <c r="A738" s="28" t="s">
        <v>2966</v>
      </c>
      <c r="B738" s="28" t="s">
        <v>2957</v>
      </c>
      <c r="C738" s="22">
        <v>1900000</v>
      </c>
      <c r="D738" s="28" t="s">
        <v>15</v>
      </c>
      <c r="E738" s="28" t="s">
        <v>1847</v>
      </c>
      <c r="F738" s="28" t="s">
        <v>2957</v>
      </c>
      <c r="G738" s="28" t="s">
        <v>2967</v>
      </c>
      <c r="H738" s="29">
        <v>190000</v>
      </c>
      <c r="I738" s="28" t="s">
        <v>1251</v>
      </c>
      <c r="J738" s="30">
        <v>1</v>
      </c>
      <c r="K738" s="31">
        <v>0</v>
      </c>
      <c r="L738" s="32"/>
      <c r="M738" s="33"/>
      <c r="N738" s="32">
        <v>190000</v>
      </c>
      <c r="O738" s="28" t="s">
        <v>99</v>
      </c>
      <c r="P738" s="28" t="s">
        <v>15</v>
      </c>
      <c r="Q738" s="28" t="s">
        <v>1257</v>
      </c>
      <c r="R738" s="28"/>
      <c r="S738" s="28">
        <v>732</v>
      </c>
      <c r="T738" s="28" t="s">
        <v>2959</v>
      </c>
      <c r="U738" s="28" t="s">
        <v>2959</v>
      </c>
    </row>
    <row r="739" spans="1:21" ht="52" customHeight="1" x14ac:dyDescent="0.25">
      <c r="A739" s="21" t="s">
        <v>2968</v>
      </c>
      <c r="B739" s="21" t="s">
        <v>2957</v>
      </c>
      <c r="C739" s="22">
        <v>2000000</v>
      </c>
      <c r="D739" s="21" t="s">
        <v>15</v>
      </c>
      <c r="E739" s="21" t="s">
        <v>1847</v>
      </c>
      <c r="F739" s="21" t="s">
        <v>2957</v>
      </c>
      <c r="G739" s="21" t="s">
        <v>2690</v>
      </c>
      <c r="H739" s="23">
        <v>200000</v>
      </c>
      <c r="I739" s="21" t="s">
        <v>1251</v>
      </c>
      <c r="J739" s="24">
        <v>1</v>
      </c>
      <c r="K739" s="25">
        <v>0</v>
      </c>
      <c r="L739" s="26"/>
      <c r="M739" s="27"/>
      <c r="N739" s="26">
        <v>200000</v>
      </c>
      <c r="O739" s="21" t="s">
        <v>99</v>
      </c>
      <c r="P739" s="21" t="s">
        <v>15</v>
      </c>
      <c r="Q739" s="21" t="s">
        <v>1257</v>
      </c>
      <c r="R739" s="21"/>
      <c r="S739" s="21">
        <v>733</v>
      </c>
      <c r="T739" s="21" t="s">
        <v>2959</v>
      </c>
      <c r="U739" s="21" t="s">
        <v>2959</v>
      </c>
    </row>
    <row r="740" spans="1:21" ht="52" customHeight="1" x14ac:dyDescent="0.25">
      <c r="A740" s="28" t="s">
        <v>2969</v>
      </c>
      <c r="B740" s="28" t="s">
        <v>2957</v>
      </c>
      <c r="C740" s="22">
        <v>2200000</v>
      </c>
      <c r="D740" s="28" t="s">
        <v>15</v>
      </c>
      <c r="E740" s="28" t="s">
        <v>1847</v>
      </c>
      <c r="F740" s="28" t="s">
        <v>2957</v>
      </c>
      <c r="G740" s="28" t="s">
        <v>2693</v>
      </c>
      <c r="H740" s="29">
        <v>220000</v>
      </c>
      <c r="I740" s="28" t="s">
        <v>1251</v>
      </c>
      <c r="J740" s="30">
        <v>1</v>
      </c>
      <c r="K740" s="31">
        <v>0</v>
      </c>
      <c r="L740" s="32"/>
      <c r="M740" s="33"/>
      <c r="N740" s="32">
        <v>220000</v>
      </c>
      <c r="O740" s="28" t="s">
        <v>99</v>
      </c>
      <c r="P740" s="28" t="s">
        <v>15</v>
      </c>
      <c r="Q740" s="28" t="s">
        <v>1257</v>
      </c>
      <c r="R740" s="28"/>
      <c r="S740" s="28">
        <v>734</v>
      </c>
      <c r="T740" s="28" t="s">
        <v>2959</v>
      </c>
      <c r="U740" s="28" t="s">
        <v>2959</v>
      </c>
    </row>
    <row r="741" spans="1:21" ht="52" customHeight="1" x14ac:dyDescent="0.25">
      <c r="A741" s="21" t="s">
        <v>2970</v>
      </c>
      <c r="B741" s="21" t="s">
        <v>2957</v>
      </c>
      <c r="C741" s="22">
        <v>3200000</v>
      </c>
      <c r="D741" s="21" t="s">
        <v>15</v>
      </c>
      <c r="E741" s="21" t="s">
        <v>1847</v>
      </c>
      <c r="F741" s="21" t="s">
        <v>2957</v>
      </c>
      <c r="G741" s="21" t="s">
        <v>2697</v>
      </c>
      <c r="H741" s="23">
        <v>320000</v>
      </c>
      <c r="I741" s="21" t="s">
        <v>1251</v>
      </c>
      <c r="J741" s="24">
        <v>1</v>
      </c>
      <c r="K741" s="25">
        <v>0</v>
      </c>
      <c r="L741" s="26"/>
      <c r="M741" s="27"/>
      <c r="N741" s="26">
        <v>320000</v>
      </c>
      <c r="O741" s="21" t="s">
        <v>99</v>
      </c>
      <c r="P741" s="21" t="s">
        <v>15</v>
      </c>
      <c r="Q741" s="21" t="s">
        <v>1257</v>
      </c>
      <c r="R741" s="21"/>
      <c r="S741" s="21">
        <v>735</v>
      </c>
      <c r="T741" s="21" t="s">
        <v>2959</v>
      </c>
      <c r="U741" s="21" t="s">
        <v>2959</v>
      </c>
    </row>
    <row r="742" spans="1:21" ht="52" customHeight="1" x14ac:dyDescent="0.25">
      <c r="A742" s="28" t="s">
        <v>2971</v>
      </c>
      <c r="B742" s="28" t="s">
        <v>2957</v>
      </c>
      <c r="C742" s="22">
        <v>4000000</v>
      </c>
      <c r="D742" s="28" t="s">
        <v>15</v>
      </c>
      <c r="E742" s="28" t="s">
        <v>1847</v>
      </c>
      <c r="F742" s="28" t="s">
        <v>2957</v>
      </c>
      <c r="G742" s="28" t="s">
        <v>2699</v>
      </c>
      <c r="H742" s="29">
        <v>400000</v>
      </c>
      <c r="I742" s="28" t="s">
        <v>1251</v>
      </c>
      <c r="J742" s="30">
        <v>1</v>
      </c>
      <c r="K742" s="31">
        <v>0</v>
      </c>
      <c r="L742" s="32"/>
      <c r="M742" s="33"/>
      <c r="N742" s="32">
        <v>400000</v>
      </c>
      <c r="O742" s="28" t="s">
        <v>99</v>
      </c>
      <c r="P742" s="28" t="s">
        <v>15</v>
      </c>
      <c r="Q742" s="28" t="s">
        <v>1286</v>
      </c>
      <c r="R742" s="28"/>
      <c r="S742" s="28">
        <v>736</v>
      </c>
      <c r="T742" s="28" t="s">
        <v>2959</v>
      </c>
      <c r="U742" s="28" t="s">
        <v>2959</v>
      </c>
    </row>
    <row r="743" spans="1:21" ht="52" customHeight="1" x14ac:dyDescent="0.25">
      <c r="A743" s="21" t="s">
        <v>2972</v>
      </c>
      <c r="B743" s="21" t="s">
        <v>2957</v>
      </c>
      <c r="C743" s="22">
        <v>5000000</v>
      </c>
      <c r="D743" s="21" t="s">
        <v>15</v>
      </c>
      <c r="E743" s="21" t="s">
        <v>1847</v>
      </c>
      <c r="F743" s="21" t="s">
        <v>2957</v>
      </c>
      <c r="G743" s="21" t="s">
        <v>2705</v>
      </c>
      <c r="H743" s="23">
        <v>500000</v>
      </c>
      <c r="I743" s="21" t="s">
        <v>1251</v>
      </c>
      <c r="J743" s="24">
        <v>1</v>
      </c>
      <c r="K743" s="25">
        <v>0</v>
      </c>
      <c r="L743" s="26"/>
      <c r="M743" s="27"/>
      <c r="N743" s="26">
        <v>500000</v>
      </c>
      <c r="O743" s="21" t="s">
        <v>99</v>
      </c>
      <c r="P743" s="21" t="s">
        <v>15</v>
      </c>
      <c r="Q743" s="21" t="s">
        <v>1286</v>
      </c>
      <c r="R743" s="21"/>
      <c r="S743" s="21">
        <v>737</v>
      </c>
      <c r="T743" s="21" t="s">
        <v>2959</v>
      </c>
      <c r="U743" s="21" t="s">
        <v>2959</v>
      </c>
    </row>
    <row r="744" spans="1:21" ht="52" customHeight="1" x14ac:dyDescent="0.25">
      <c r="A744" s="28" t="s">
        <v>2973</v>
      </c>
      <c r="B744" s="28" t="s">
        <v>2957</v>
      </c>
      <c r="C744" s="22">
        <v>6000000</v>
      </c>
      <c r="D744" s="28" t="s">
        <v>15</v>
      </c>
      <c r="E744" s="28" t="s">
        <v>1847</v>
      </c>
      <c r="F744" s="28" t="s">
        <v>2957</v>
      </c>
      <c r="G744" s="28" t="s">
        <v>2707</v>
      </c>
      <c r="H744" s="29">
        <v>600000</v>
      </c>
      <c r="I744" s="28" t="s">
        <v>1251</v>
      </c>
      <c r="J744" s="30">
        <v>1</v>
      </c>
      <c r="K744" s="31">
        <v>0</v>
      </c>
      <c r="L744" s="32"/>
      <c r="M744" s="33"/>
      <c r="N744" s="32">
        <v>600000</v>
      </c>
      <c r="O744" s="28" t="s">
        <v>99</v>
      </c>
      <c r="P744" s="28" t="s">
        <v>15</v>
      </c>
      <c r="Q744" s="28" t="s">
        <v>1286</v>
      </c>
      <c r="R744" s="28"/>
      <c r="S744" s="28">
        <v>738</v>
      </c>
      <c r="T744" s="28" t="s">
        <v>2959</v>
      </c>
      <c r="U744" s="28" t="s">
        <v>2959</v>
      </c>
    </row>
    <row r="745" spans="1:21" ht="52" customHeight="1" x14ac:dyDescent="0.25">
      <c r="A745" s="21" t="s">
        <v>2974</v>
      </c>
      <c r="B745" s="21" t="s">
        <v>2957</v>
      </c>
      <c r="C745" s="22">
        <v>2000000</v>
      </c>
      <c r="D745" s="21" t="s">
        <v>15</v>
      </c>
      <c r="E745" s="21" t="s">
        <v>1847</v>
      </c>
      <c r="F745" s="21" t="s">
        <v>2957</v>
      </c>
      <c r="G745" s="21" t="s">
        <v>2975</v>
      </c>
      <c r="H745" s="23">
        <v>200000</v>
      </c>
      <c r="I745" s="21" t="s">
        <v>1251</v>
      </c>
      <c r="J745" s="24">
        <v>1</v>
      </c>
      <c r="K745" s="25">
        <v>0</v>
      </c>
      <c r="L745" s="26"/>
      <c r="M745" s="27"/>
      <c r="N745" s="26">
        <v>200000</v>
      </c>
      <c r="O745" s="21" t="s">
        <v>99</v>
      </c>
      <c r="P745" s="21" t="s">
        <v>15</v>
      </c>
      <c r="Q745" s="21" t="s">
        <v>1257</v>
      </c>
      <c r="R745" s="21"/>
      <c r="S745" s="21">
        <v>739</v>
      </c>
      <c r="T745" s="21" t="s">
        <v>2959</v>
      </c>
      <c r="U745" s="21" t="s">
        <v>2959</v>
      </c>
    </row>
    <row r="746" spans="1:21" ht="52" customHeight="1" x14ac:dyDescent="0.25">
      <c r="A746" s="28" t="s">
        <v>2976</v>
      </c>
      <c r="B746" s="28" t="s">
        <v>2957</v>
      </c>
      <c r="C746" s="22">
        <v>2400000</v>
      </c>
      <c r="D746" s="28" t="s">
        <v>15</v>
      </c>
      <c r="E746" s="28" t="s">
        <v>1847</v>
      </c>
      <c r="F746" s="28" t="s">
        <v>2957</v>
      </c>
      <c r="G746" s="28" t="s">
        <v>2977</v>
      </c>
      <c r="H746" s="29">
        <v>240000</v>
      </c>
      <c r="I746" s="28" t="s">
        <v>1251</v>
      </c>
      <c r="J746" s="30">
        <v>1</v>
      </c>
      <c r="K746" s="31">
        <v>0</v>
      </c>
      <c r="L746" s="32"/>
      <c r="M746" s="33"/>
      <c r="N746" s="32">
        <v>240000</v>
      </c>
      <c r="O746" s="28" t="s">
        <v>99</v>
      </c>
      <c r="P746" s="28" t="s">
        <v>15</v>
      </c>
      <c r="Q746" s="28" t="s">
        <v>1257</v>
      </c>
      <c r="R746" s="28"/>
      <c r="S746" s="28">
        <v>740</v>
      </c>
      <c r="T746" s="28" t="s">
        <v>2959</v>
      </c>
      <c r="U746" s="28" t="s">
        <v>2959</v>
      </c>
    </row>
    <row r="747" spans="1:21" ht="52" customHeight="1" x14ac:dyDescent="0.25">
      <c r="A747" s="21" t="s">
        <v>2978</v>
      </c>
      <c r="B747" s="21" t="s">
        <v>2957</v>
      </c>
      <c r="C747" s="22">
        <v>2400000</v>
      </c>
      <c r="D747" s="21" t="s">
        <v>15</v>
      </c>
      <c r="E747" s="21" t="s">
        <v>1847</v>
      </c>
      <c r="F747" s="21" t="s">
        <v>2957</v>
      </c>
      <c r="G747" s="21" t="s">
        <v>2979</v>
      </c>
      <c r="H747" s="23">
        <v>240000</v>
      </c>
      <c r="I747" s="21" t="s">
        <v>1251</v>
      </c>
      <c r="J747" s="24">
        <v>1</v>
      </c>
      <c r="K747" s="25">
        <v>0</v>
      </c>
      <c r="L747" s="26"/>
      <c r="M747" s="27"/>
      <c r="N747" s="26">
        <v>240000</v>
      </c>
      <c r="O747" s="21" t="s">
        <v>99</v>
      </c>
      <c r="P747" s="21" t="s">
        <v>15</v>
      </c>
      <c r="Q747" s="21" t="s">
        <v>1257</v>
      </c>
      <c r="R747" s="21"/>
      <c r="S747" s="21">
        <v>741</v>
      </c>
      <c r="T747" s="21" t="s">
        <v>2959</v>
      </c>
      <c r="U747" s="21" t="s">
        <v>2959</v>
      </c>
    </row>
    <row r="748" spans="1:21" ht="52" customHeight="1" x14ac:dyDescent="0.25">
      <c r="A748" s="28" t="s">
        <v>2980</v>
      </c>
      <c r="B748" s="28" t="s">
        <v>2957</v>
      </c>
      <c r="C748" s="22">
        <v>2500000</v>
      </c>
      <c r="D748" s="28" t="s">
        <v>15</v>
      </c>
      <c r="E748" s="28" t="s">
        <v>1847</v>
      </c>
      <c r="F748" s="28" t="s">
        <v>2957</v>
      </c>
      <c r="G748" s="28" t="s">
        <v>2981</v>
      </c>
      <c r="H748" s="29">
        <v>250000</v>
      </c>
      <c r="I748" s="28" t="s">
        <v>1251</v>
      </c>
      <c r="J748" s="30">
        <v>1</v>
      </c>
      <c r="K748" s="31">
        <v>0</v>
      </c>
      <c r="L748" s="32"/>
      <c r="M748" s="33"/>
      <c r="N748" s="32">
        <v>250000</v>
      </c>
      <c r="O748" s="28" t="s">
        <v>99</v>
      </c>
      <c r="P748" s="28" t="s">
        <v>15</v>
      </c>
      <c r="Q748" s="28" t="s">
        <v>1257</v>
      </c>
      <c r="R748" s="28"/>
      <c r="S748" s="28">
        <v>742</v>
      </c>
      <c r="T748" s="28" t="s">
        <v>2959</v>
      </c>
      <c r="U748" s="28" t="s">
        <v>2959</v>
      </c>
    </row>
    <row r="749" spans="1:21" ht="52" customHeight="1" x14ac:dyDescent="0.25">
      <c r="A749" s="21" t="s">
        <v>2982</v>
      </c>
      <c r="B749" s="21" t="s">
        <v>2957</v>
      </c>
      <c r="C749" s="22">
        <v>2600000</v>
      </c>
      <c r="D749" s="21" t="s">
        <v>15</v>
      </c>
      <c r="E749" s="21" t="s">
        <v>1847</v>
      </c>
      <c r="F749" s="21" t="s">
        <v>2957</v>
      </c>
      <c r="G749" s="21" t="s">
        <v>2983</v>
      </c>
      <c r="H749" s="23">
        <v>260000</v>
      </c>
      <c r="I749" s="21" t="s">
        <v>1251</v>
      </c>
      <c r="J749" s="24">
        <v>1</v>
      </c>
      <c r="K749" s="25">
        <v>0</v>
      </c>
      <c r="L749" s="26"/>
      <c r="M749" s="27"/>
      <c r="N749" s="26">
        <v>260000</v>
      </c>
      <c r="O749" s="21" t="s">
        <v>99</v>
      </c>
      <c r="P749" s="21" t="s">
        <v>15</v>
      </c>
      <c r="Q749" s="21" t="s">
        <v>1257</v>
      </c>
      <c r="R749" s="21"/>
      <c r="S749" s="21">
        <v>743</v>
      </c>
      <c r="T749" s="21" t="s">
        <v>2959</v>
      </c>
      <c r="U749" s="21" t="s">
        <v>2959</v>
      </c>
    </row>
    <row r="750" spans="1:21" ht="52" customHeight="1" x14ac:dyDescent="0.25">
      <c r="A750" s="28" t="s">
        <v>2984</v>
      </c>
      <c r="B750" s="28" t="s">
        <v>2957</v>
      </c>
      <c r="C750" s="22">
        <v>3200000</v>
      </c>
      <c r="D750" s="28" t="s">
        <v>15</v>
      </c>
      <c r="E750" s="28" t="s">
        <v>1847</v>
      </c>
      <c r="F750" s="28" t="s">
        <v>2957</v>
      </c>
      <c r="G750" s="28" t="s">
        <v>2985</v>
      </c>
      <c r="H750" s="29">
        <v>320000</v>
      </c>
      <c r="I750" s="28" t="s">
        <v>1251</v>
      </c>
      <c r="J750" s="30">
        <v>1</v>
      </c>
      <c r="K750" s="31">
        <v>0</v>
      </c>
      <c r="L750" s="32"/>
      <c r="M750" s="33"/>
      <c r="N750" s="32">
        <v>320000</v>
      </c>
      <c r="O750" s="28" t="s">
        <v>99</v>
      </c>
      <c r="P750" s="28" t="s">
        <v>15</v>
      </c>
      <c r="Q750" s="28" t="s">
        <v>1257</v>
      </c>
      <c r="R750" s="28"/>
      <c r="S750" s="28">
        <v>744</v>
      </c>
      <c r="T750" s="28" t="s">
        <v>2959</v>
      </c>
      <c r="U750" s="28" t="s">
        <v>2959</v>
      </c>
    </row>
    <row r="751" spans="1:21" ht="52" customHeight="1" x14ac:dyDescent="0.25">
      <c r="A751" s="21" t="s">
        <v>2986</v>
      </c>
      <c r="B751" s="21" t="s">
        <v>2957</v>
      </c>
      <c r="C751" s="22">
        <v>3800000</v>
      </c>
      <c r="D751" s="21" t="s">
        <v>15</v>
      </c>
      <c r="E751" s="21" t="s">
        <v>1847</v>
      </c>
      <c r="F751" s="21" t="s">
        <v>2957</v>
      </c>
      <c r="G751" s="21" t="s">
        <v>2987</v>
      </c>
      <c r="H751" s="23">
        <v>380000</v>
      </c>
      <c r="I751" s="21" t="s">
        <v>1251</v>
      </c>
      <c r="J751" s="24">
        <v>1</v>
      </c>
      <c r="K751" s="25">
        <v>0</v>
      </c>
      <c r="L751" s="26"/>
      <c r="M751" s="27"/>
      <c r="N751" s="26">
        <v>380000</v>
      </c>
      <c r="O751" s="21" t="s">
        <v>99</v>
      </c>
      <c r="P751" s="21" t="s">
        <v>15</v>
      </c>
      <c r="Q751" s="21" t="s">
        <v>1257</v>
      </c>
      <c r="R751" s="21"/>
      <c r="S751" s="21">
        <v>745</v>
      </c>
      <c r="T751" s="21" t="s">
        <v>2959</v>
      </c>
      <c r="U751" s="21" t="s">
        <v>2959</v>
      </c>
    </row>
    <row r="752" spans="1:21" ht="52" customHeight="1" x14ac:dyDescent="0.25">
      <c r="A752" s="28" t="s">
        <v>2988</v>
      </c>
      <c r="B752" s="28" t="s">
        <v>2957</v>
      </c>
      <c r="C752" s="22">
        <v>4000000</v>
      </c>
      <c r="D752" s="28" t="s">
        <v>15</v>
      </c>
      <c r="E752" s="28" t="s">
        <v>1847</v>
      </c>
      <c r="F752" s="28" t="s">
        <v>2957</v>
      </c>
      <c r="G752" s="28" t="s">
        <v>2989</v>
      </c>
      <c r="H752" s="29">
        <v>400000</v>
      </c>
      <c r="I752" s="28" t="s">
        <v>1251</v>
      </c>
      <c r="J752" s="30">
        <v>1</v>
      </c>
      <c r="K752" s="31">
        <v>0</v>
      </c>
      <c r="L752" s="32"/>
      <c r="M752" s="33"/>
      <c r="N752" s="32">
        <v>400000</v>
      </c>
      <c r="O752" s="28" t="s">
        <v>99</v>
      </c>
      <c r="P752" s="28" t="s">
        <v>15</v>
      </c>
      <c r="Q752" s="28" t="s">
        <v>1257</v>
      </c>
      <c r="R752" s="28"/>
      <c r="S752" s="28">
        <v>746</v>
      </c>
      <c r="T752" s="28" t="s">
        <v>2959</v>
      </c>
      <c r="U752" s="28" t="s">
        <v>2959</v>
      </c>
    </row>
    <row r="753" spans="1:21" ht="52" customHeight="1" x14ac:dyDescent="0.25">
      <c r="A753" s="21" t="s">
        <v>2990</v>
      </c>
      <c r="B753" s="21" t="s">
        <v>2957</v>
      </c>
      <c r="C753" s="22">
        <v>15000000</v>
      </c>
      <c r="D753" s="21" t="s">
        <v>15</v>
      </c>
      <c r="E753" s="21" t="s">
        <v>1847</v>
      </c>
      <c r="F753" s="21" t="s">
        <v>2957</v>
      </c>
      <c r="G753" s="21" t="s">
        <v>2991</v>
      </c>
      <c r="H753" s="23">
        <v>1500000</v>
      </c>
      <c r="I753" s="21" t="s">
        <v>1251</v>
      </c>
      <c r="J753" s="24">
        <v>1</v>
      </c>
      <c r="K753" s="25">
        <v>0</v>
      </c>
      <c r="L753" s="26"/>
      <c r="M753" s="27"/>
      <c r="N753" s="26">
        <v>1500000</v>
      </c>
      <c r="O753" s="21" t="s">
        <v>99</v>
      </c>
      <c r="P753" s="21" t="s">
        <v>15</v>
      </c>
      <c r="Q753" s="21" t="s">
        <v>1257</v>
      </c>
      <c r="R753" s="21"/>
      <c r="S753" s="21">
        <v>747</v>
      </c>
      <c r="T753" s="21" t="s">
        <v>2959</v>
      </c>
      <c r="U753" s="21" t="s">
        <v>2959</v>
      </c>
    </row>
    <row r="754" spans="1:21" ht="52" customHeight="1" x14ac:dyDescent="0.25">
      <c r="A754" s="28" t="s">
        <v>2992</v>
      </c>
      <c r="B754" s="28" t="s">
        <v>2957</v>
      </c>
      <c r="C754" s="22">
        <v>28000000</v>
      </c>
      <c r="D754" s="28" t="s">
        <v>15</v>
      </c>
      <c r="E754" s="28" t="s">
        <v>1847</v>
      </c>
      <c r="F754" s="28" t="s">
        <v>2957</v>
      </c>
      <c r="G754" s="28" t="s">
        <v>2993</v>
      </c>
      <c r="H754" s="29">
        <v>2800000</v>
      </c>
      <c r="I754" s="28" t="s">
        <v>1251</v>
      </c>
      <c r="J754" s="30">
        <v>1</v>
      </c>
      <c r="K754" s="31">
        <v>0</v>
      </c>
      <c r="L754" s="32"/>
      <c r="M754" s="33"/>
      <c r="N754" s="32">
        <v>2800000</v>
      </c>
      <c r="O754" s="28" t="s">
        <v>99</v>
      </c>
      <c r="P754" s="28" t="s">
        <v>15</v>
      </c>
      <c r="Q754" s="28" t="s">
        <v>1257</v>
      </c>
      <c r="R754" s="28"/>
      <c r="S754" s="28">
        <v>748</v>
      </c>
      <c r="T754" s="28" t="s">
        <v>2959</v>
      </c>
      <c r="U754" s="28" t="s">
        <v>2959</v>
      </c>
    </row>
    <row r="755" spans="1:21" ht="52" customHeight="1" x14ac:dyDescent="0.25">
      <c r="A755" s="21" t="s">
        <v>2994</v>
      </c>
      <c r="B755" s="21" t="s">
        <v>2957</v>
      </c>
      <c r="C755" s="22">
        <v>31000000</v>
      </c>
      <c r="D755" s="21" t="s">
        <v>15</v>
      </c>
      <c r="E755" s="21" t="s">
        <v>1847</v>
      </c>
      <c r="F755" s="21" t="s">
        <v>2957</v>
      </c>
      <c r="G755" s="21" t="s">
        <v>2995</v>
      </c>
      <c r="H755" s="23">
        <v>3100000</v>
      </c>
      <c r="I755" s="21" t="s">
        <v>1251</v>
      </c>
      <c r="J755" s="24">
        <v>1</v>
      </c>
      <c r="K755" s="25">
        <v>0</v>
      </c>
      <c r="L755" s="26"/>
      <c r="M755" s="27"/>
      <c r="N755" s="26">
        <v>3100000</v>
      </c>
      <c r="O755" s="21" t="s">
        <v>99</v>
      </c>
      <c r="P755" s="21" t="s">
        <v>15</v>
      </c>
      <c r="Q755" s="21" t="s">
        <v>1257</v>
      </c>
      <c r="R755" s="21"/>
      <c r="S755" s="21">
        <v>749</v>
      </c>
      <c r="T755" s="21" t="s">
        <v>2959</v>
      </c>
      <c r="U755" s="21" t="s">
        <v>2959</v>
      </c>
    </row>
    <row r="756" spans="1:21" ht="52" customHeight="1" x14ac:dyDescent="0.25">
      <c r="A756" s="28" t="s">
        <v>2996</v>
      </c>
      <c r="B756" s="28" t="s">
        <v>2997</v>
      </c>
      <c r="C756" s="22">
        <v>117000000</v>
      </c>
      <c r="D756" s="28" t="s">
        <v>15</v>
      </c>
      <c r="E756" s="28" t="s">
        <v>2219</v>
      </c>
      <c r="F756" s="28" t="s">
        <v>2997</v>
      </c>
      <c r="G756" s="28" t="s">
        <v>2998</v>
      </c>
      <c r="H756" s="29">
        <v>11700000</v>
      </c>
      <c r="I756" s="28" t="s">
        <v>1251</v>
      </c>
      <c r="J756" s="30">
        <v>1</v>
      </c>
      <c r="K756" s="31">
        <v>0</v>
      </c>
      <c r="L756" s="32"/>
      <c r="M756" s="33"/>
      <c r="N756" s="32">
        <v>11700000</v>
      </c>
      <c r="O756" s="28" t="s">
        <v>99</v>
      </c>
      <c r="P756" s="28" t="s">
        <v>15</v>
      </c>
      <c r="Q756" s="28" t="s">
        <v>1257</v>
      </c>
      <c r="R756" s="28"/>
      <c r="S756" s="28">
        <v>750</v>
      </c>
      <c r="T756" s="28" t="s">
        <v>2999</v>
      </c>
      <c r="U756" s="28" t="s">
        <v>2999</v>
      </c>
    </row>
    <row r="757" spans="1:21" ht="52" customHeight="1" x14ac:dyDescent="0.25">
      <c r="A757" s="21" t="s">
        <v>3000</v>
      </c>
      <c r="B757" s="21" t="s">
        <v>2997</v>
      </c>
      <c r="C757" s="22">
        <v>75000000</v>
      </c>
      <c r="D757" s="21" t="s">
        <v>15</v>
      </c>
      <c r="E757" s="21" t="s">
        <v>2219</v>
      </c>
      <c r="F757" s="21" t="s">
        <v>2997</v>
      </c>
      <c r="G757" s="21" t="s">
        <v>3001</v>
      </c>
      <c r="H757" s="23">
        <v>7500000</v>
      </c>
      <c r="I757" s="21" t="s">
        <v>1251</v>
      </c>
      <c r="J757" s="24">
        <v>1</v>
      </c>
      <c r="K757" s="25">
        <v>0</v>
      </c>
      <c r="L757" s="26"/>
      <c r="M757" s="27"/>
      <c r="N757" s="26">
        <v>7500000</v>
      </c>
      <c r="O757" s="21" t="s">
        <v>99</v>
      </c>
      <c r="P757" s="21" t="s">
        <v>15</v>
      </c>
      <c r="Q757" s="21" t="s">
        <v>1257</v>
      </c>
      <c r="R757" s="21"/>
      <c r="S757" s="21">
        <v>751</v>
      </c>
      <c r="T757" s="21" t="s">
        <v>2999</v>
      </c>
      <c r="U757" s="21" t="s">
        <v>2999</v>
      </c>
    </row>
    <row r="758" spans="1:21" ht="52" customHeight="1" x14ac:dyDescent="0.25">
      <c r="A758" s="28" t="s">
        <v>3002</v>
      </c>
      <c r="B758" s="28" t="s">
        <v>2997</v>
      </c>
      <c r="C758" s="22">
        <v>32000000</v>
      </c>
      <c r="D758" s="28" t="s">
        <v>15</v>
      </c>
      <c r="E758" s="28" t="s">
        <v>2219</v>
      </c>
      <c r="F758" s="28" t="s">
        <v>2997</v>
      </c>
      <c r="G758" s="28" t="s">
        <v>3003</v>
      </c>
      <c r="H758" s="29">
        <v>3200000</v>
      </c>
      <c r="I758" s="28" t="s">
        <v>1251</v>
      </c>
      <c r="J758" s="30">
        <v>1</v>
      </c>
      <c r="K758" s="31">
        <v>0</v>
      </c>
      <c r="L758" s="32"/>
      <c r="M758" s="33"/>
      <c r="N758" s="32">
        <v>3200000</v>
      </c>
      <c r="O758" s="28" t="s">
        <v>99</v>
      </c>
      <c r="P758" s="28" t="s">
        <v>15</v>
      </c>
      <c r="Q758" s="28" t="s">
        <v>1257</v>
      </c>
      <c r="R758" s="28"/>
      <c r="S758" s="28">
        <v>752</v>
      </c>
      <c r="T758" s="28" t="s">
        <v>2999</v>
      </c>
      <c r="U758" s="28" t="s">
        <v>2999</v>
      </c>
    </row>
    <row r="759" spans="1:21" ht="52" customHeight="1" x14ac:dyDescent="0.25">
      <c r="A759" s="21" t="s">
        <v>3004</v>
      </c>
      <c r="B759" s="21" t="s">
        <v>2997</v>
      </c>
      <c r="C759" s="22">
        <v>23000000</v>
      </c>
      <c r="D759" s="21" t="s">
        <v>15</v>
      </c>
      <c r="E759" s="21" t="s">
        <v>2219</v>
      </c>
      <c r="F759" s="21" t="s">
        <v>2997</v>
      </c>
      <c r="G759" s="21" t="s">
        <v>3005</v>
      </c>
      <c r="H759" s="23">
        <v>2300000</v>
      </c>
      <c r="I759" s="21" t="s">
        <v>1251</v>
      </c>
      <c r="J759" s="24">
        <v>1</v>
      </c>
      <c r="K759" s="25">
        <v>0</v>
      </c>
      <c r="L759" s="26"/>
      <c r="M759" s="27"/>
      <c r="N759" s="26">
        <v>2300000</v>
      </c>
      <c r="O759" s="21" t="s">
        <v>99</v>
      </c>
      <c r="P759" s="21" t="s">
        <v>15</v>
      </c>
      <c r="Q759" s="21" t="s">
        <v>1257</v>
      </c>
      <c r="R759" s="21"/>
      <c r="S759" s="21">
        <v>753</v>
      </c>
      <c r="T759" s="21" t="s">
        <v>2999</v>
      </c>
      <c r="U759" s="21" t="s">
        <v>2999</v>
      </c>
    </row>
    <row r="760" spans="1:21" ht="52" customHeight="1" x14ac:dyDescent="0.25">
      <c r="A760" s="28" t="s">
        <v>3006</v>
      </c>
      <c r="B760" s="28" t="s">
        <v>2997</v>
      </c>
      <c r="C760" s="22">
        <v>6700000</v>
      </c>
      <c r="D760" s="28" t="s">
        <v>15</v>
      </c>
      <c r="E760" s="28" t="s">
        <v>2219</v>
      </c>
      <c r="F760" s="28" t="s">
        <v>2997</v>
      </c>
      <c r="G760" s="28" t="s">
        <v>3007</v>
      </c>
      <c r="H760" s="29">
        <v>670000</v>
      </c>
      <c r="I760" s="28" t="s">
        <v>1251</v>
      </c>
      <c r="J760" s="30">
        <v>1</v>
      </c>
      <c r="K760" s="31">
        <v>0</v>
      </c>
      <c r="L760" s="32"/>
      <c r="M760" s="33"/>
      <c r="N760" s="32">
        <v>670000</v>
      </c>
      <c r="O760" s="28" t="s">
        <v>99</v>
      </c>
      <c r="P760" s="28" t="s">
        <v>15</v>
      </c>
      <c r="Q760" s="28" t="s">
        <v>1257</v>
      </c>
      <c r="R760" s="28"/>
      <c r="S760" s="28">
        <v>754</v>
      </c>
      <c r="T760" s="28" t="s">
        <v>2999</v>
      </c>
      <c r="U760" s="28" t="s">
        <v>2999</v>
      </c>
    </row>
    <row r="761" spans="1:21" ht="52" customHeight="1" x14ac:dyDescent="0.25">
      <c r="A761" s="21" t="s">
        <v>3008</v>
      </c>
      <c r="B761" s="21" t="s">
        <v>2997</v>
      </c>
      <c r="C761" s="22">
        <v>17000000</v>
      </c>
      <c r="D761" s="21" t="s">
        <v>15</v>
      </c>
      <c r="E761" s="21" t="s">
        <v>2219</v>
      </c>
      <c r="F761" s="21" t="s">
        <v>2997</v>
      </c>
      <c r="G761" s="21" t="s">
        <v>2993</v>
      </c>
      <c r="H761" s="23">
        <v>1700000</v>
      </c>
      <c r="I761" s="21" t="s">
        <v>1251</v>
      </c>
      <c r="J761" s="24">
        <v>1</v>
      </c>
      <c r="K761" s="25">
        <v>0</v>
      </c>
      <c r="L761" s="26"/>
      <c r="M761" s="27"/>
      <c r="N761" s="26">
        <v>1700000</v>
      </c>
      <c r="O761" s="21" t="s">
        <v>99</v>
      </c>
      <c r="P761" s="21" t="s">
        <v>15</v>
      </c>
      <c r="Q761" s="21" t="s">
        <v>1286</v>
      </c>
      <c r="R761" s="21"/>
      <c r="S761" s="21">
        <v>755</v>
      </c>
      <c r="T761" s="21" t="s">
        <v>2999</v>
      </c>
      <c r="U761" s="21" t="s">
        <v>2999</v>
      </c>
    </row>
    <row r="762" spans="1:21" ht="52" customHeight="1" x14ac:dyDescent="0.25">
      <c r="A762" s="28" t="s">
        <v>3009</v>
      </c>
      <c r="B762" s="28" t="s">
        <v>2997</v>
      </c>
      <c r="C762" s="22">
        <v>18000000</v>
      </c>
      <c r="D762" s="28" t="s">
        <v>15</v>
      </c>
      <c r="E762" s="28" t="s">
        <v>2219</v>
      </c>
      <c r="F762" s="28" t="s">
        <v>2997</v>
      </c>
      <c r="G762" s="28" t="s">
        <v>2995</v>
      </c>
      <c r="H762" s="29">
        <v>1800000</v>
      </c>
      <c r="I762" s="28" t="s">
        <v>1251</v>
      </c>
      <c r="J762" s="30">
        <v>1</v>
      </c>
      <c r="K762" s="31">
        <v>0</v>
      </c>
      <c r="L762" s="32"/>
      <c r="M762" s="33"/>
      <c r="N762" s="32">
        <v>1800000</v>
      </c>
      <c r="O762" s="28" t="s">
        <v>99</v>
      </c>
      <c r="P762" s="28" t="s">
        <v>15</v>
      </c>
      <c r="Q762" s="28" t="s">
        <v>1286</v>
      </c>
      <c r="R762" s="28"/>
      <c r="S762" s="28">
        <v>756</v>
      </c>
      <c r="T762" s="28" t="s">
        <v>2999</v>
      </c>
      <c r="U762" s="28" t="s">
        <v>2999</v>
      </c>
    </row>
    <row r="763" spans="1:21" ht="52" customHeight="1" x14ac:dyDescent="0.25">
      <c r="A763" s="21" t="s">
        <v>3010</v>
      </c>
      <c r="B763" s="21" t="s">
        <v>2997</v>
      </c>
      <c r="C763" s="22">
        <v>21000000</v>
      </c>
      <c r="D763" s="21" t="s">
        <v>15</v>
      </c>
      <c r="E763" s="21" t="s">
        <v>2219</v>
      </c>
      <c r="F763" s="21" t="s">
        <v>2997</v>
      </c>
      <c r="G763" s="21" t="s">
        <v>3011</v>
      </c>
      <c r="H763" s="23">
        <v>2100000</v>
      </c>
      <c r="I763" s="21" t="s">
        <v>1251</v>
      </c>
      <c r="J763" s="24">
        <v>1</v>
      </c>
      <c r="K763" s="25">
        <v>0</v>
      </c>
      <c r="L763" s="26"/>
      <c r="M763" s="27"/>
      <c r="N763" s="26">
        <v>2100000</v>
      </c>
      <c r="O763" s="21" t="s">
        <v>99</v>
      </c>
      <c r="P763" s="21" t="s">
        <v>15</v>
      </c>
      <c r="Q763" s="21" t="s">
        <v>1257</v>
      </c>
      <c r="R763" s="21"/>
      <c r="S763" s="21">
        <v>757</v>
      </c>
      <c r="T763" s="21" t="s">
        <v>2999</v>
      </c>
      <c r="U763" s="21" t="s">
        <v>2999</v>
      </c>
    </row>
    <row r="764" spans="1:21" ht="52" customHeight="1" x14ac:dyDescent="0.25">
      <c r="A764" s="28" t="s">
        <v>3012</v>
      </c>
      <c r="B764" s="28" t="s">
        <v>2997</v>
      </c>
      <c r="C764" s="22">
        <v>45000000</v>
      </c>
      <c r="D764" s="28" t="s">
        <v>15</v>
      </c>
      <c r="E764" s="28" t="s">
        <v>2219</v>
      </c>
      <c r="F764" s="28" t="s">
        <v>2997</v>
      </c>
      <c r="G764" s="28" t="s">
        <v>3013</v>
      </c>
      <c r="H764" s="29">
        <v>4500000</v>
      </c>
      <c r="I764" s="28" t="s">
        <v>1251</v>
      </c>
      <c r="J764" s="30">
        <v>1</v>
      </c>
      <c r="K764" s="31">
        <v>0</v>
      </c>
      <c r="L764" s="32"/>
      <c r="M764" s="33"/>
      <c r="N764" s="32">
        <v>4500000</v>
      </c>
      <c r="O764" s="28" t="s">
        <v>99</v>
      </c>
      <c r="P764" s="28" t="s">
        <v>15</v>
      </c>
      <c r="Q764" s="28" t="s">
        <v>1257</v>
      </c>
      <c r="R764" s="28"/>
      <c r="S764" s="28">
        <v>758</v>
      </c>
      <c r="T764" s="28" t="s">
        <v>2999</v>
      </c>
      <c r="U764" s="28" t="s">
        <v>2999</v>
      </c>
    </row>
    <row r="765" spans="1:21" ht="52" customHeight="1" x14ac:dyDescent="0.25">
      <c r="A765" s="21" t="s">
        <v>3014</v>
      </c>
      <c r="B765" s="21" t="s">
        <v>2997</v>
      </c>
      <c r="C765" s="22">
        <v>52000000</v>
      </c>
      <c r="D765" s="21" t="s">
        <v>15</v>
      </c>
      <c r="E765" s="21" t="s">
        <v>2219</v>
      </c>
      <c r="F765" s="21" t="s">
        <v>2997</v>
      </c>
      <c r="G765" s="21" t="s">
        <v>3015</v>
      </c>
      <c r="H765" s="23">
        <v>5200000</v>
      </c>
      <c r="I765" s="21" t="s">
        <v>1251</v>
      </c>
      <c r="J765" s="24">
        <v>1</v>
      </c>
      <c r="K765" s="25">
        <v>0</v>
      </c>
      <c r="L765" s="26"/>
      <c r="M765" s="27"/>
      <c r="N765" s="26">
        <v>5200000</v>
      </c>
      <c r="O765" s="21" t="s">
        <v>99</v>
      </c>
      <c r="P765" s="21" t="s">
        <v>15</v>
      </c>
      <c r="Q765" s="21" t="s">
        <v>1257</v>
      </c>
      <c r="R765" s="21"/>
      <c r="S765" s="21">
        <v>759</v>
      </c>
      <c r="T765" s="21" t="s">
        <v>2999</v>
      </c>
      <c r="U765" s="21" t="s">
        <v>2999</v>
      </c>
    </row>
    <row r="766" spans="1:21" ht="52" customHeight="1" x14ac:dyDescent="0.25">
      <c r="A766" s="28" t="s">
        <v>3016</v>
      </c>
      <c r="B766" s="28" t="s">
        <v>2997</v>
      </c>
      <c r="C766" s="22">
        <v>67000000</v>
      </c>
      <c r="D766" s="28" t="s">
        <v>15</v>
      </c>
      <c r="E766" s="28" t="s">
        <v>2219</v>
      </c>
      <c r="F766" s="28" t="s">
        <v>2997</v>
      </c>
      <c r="G766" s="28" t="s">
        <v>3017</v>
      </c>
      <c r="H766" s="29">
        <v>6700000</v>
      </c>
      <c r="I766" s="28" t="s">
        <v>1251</v>
      </c>
      <c r="J766" s="30">
        <v>1</v>
      </c>
      <c r="K766" s="31">
        <v>0</v>
      </c>
      <c r="L766" s="32"/>
      <c r="M766" s="33"/>
      <c r="N766" s="32">
        <v>6700000</v>
      </c>
      <c r="O766" s="28" t="s">
        <v>99</v>
      </c>
      <c r="P766" s="28" t="s">
        <v>15</v>
      </c>
      <c r="Q766" s="28" t="s">
        <v>1286</v>
      </c>
      <c r="R766" s="28"/>
      <c r="S766" s="28">
        <v>760</v>
      </c>
      <c r="T766" s="28" t="s">
        <v>2999</v>
      </c>
      <c r="U766" s="28" t="s">
        <v>2999</v>
      </c>
    </row>
    <row r="767" spans="1:21" ht="52" customHeight="1" x14ac:dyDescent="0.25">
      <c r="A767" s="21" t="s">
        <v>3018</v>
      </c>
      <c r="B767" s="21" t="s">
        <v>2997</v>
      </c>
      <c r="C767" s="22">
        <v>90000000</v>
      </c>
      <c r="D767" s="21" t="s">
        <v>15</v>
      </c>
      <c r="E767" s="21" t="s">
        <v>2219</v>
      </c>
      <c r="F767" s="21" t="s">
        <v>2997</v>
      </c>
      <c r="G767" s="21" t="s">
        <v>3019</v>
      </c>
      <c r="H767" s="23">
        <v>9000000</v>
      </c>
      <c r="I767" s="21" t="s">
        <v>1251</v>
      </c>
      <c r="J767" s="24">
        <v>1</v>
      </c>
      <c r="K767" s="25">
        <v>0</v>
      </c>
      <c r="L767" s="26"/>
      <c r="M767" s="27"/>
      <c r="N767" s="26">
        <v>9000000</v>
      </c>
      <c r="O767" s="21" t="s">
        <v>99</v>
      </c>
      <c r="P767" s="21" t="s">
        <v>15</v>
      </c>
      <c r="Q767" s="21" t="s">
        <v>1286</v>
      </c>
      <c r="R767" s="21"/>
      <c r="S767" s="21">
        <v>761</v>
      </c>
      <c r="T767" s="21" t="s">
        <v>2999</v>
      </c>
      <c r="U767" s="21" t="s">
        <v>2999</v>
      </c>
    </row>
    <row r="768" spans="1:21" ht="52" customHeight="1" x14ac:dyDescent="0.25">
      <c r="A768" s="28" t="s">
        <v>3020</v>
      </c>
      <c r="B768" s="28" t="s">
        <v>2997</v>
      </c>
      <c r="C768" s="22">
        <v>140000000</v>
      </c>
      <c r="D768" s="28" t="s">
        <v>15</v>
      </c>
      <c r="E768" s="28" t="s">
        <v>2219</v>
      </c>
      <c r="F768" s="28" t="s">
        <v>2997</v>
      </c>
      <c r="G768" s="28" t="s">
        <v>3021</v>
      </c>
      <c r="H768" s="29">
        <v>14000000</v>
      </c>
      <c r="I768" s="28" t="s">
        <v>1251</v>
      </c>
      <c r="J768" s="30">
        <v>1</v>
      </c>
      <c r="K768" s="31">
        <v>0</v>
      </c>
      <c r="L768" s="32"/>
      <c r="M768" s="33"/>
      <c r="N768" s="32">
        <v>14000000</v>
      </c>
      <c r="O768" s="28" t="s">
        <v>99</v>
      </c>
      <c r="P768" s="28" t="s">
        <v>15</v>
      </c>
      <c r="Q768" s="28" t="s">
        <v>1286</v>
      </c>
      <c r="R768" s="28"/>
      <c r="S768" s="28">
        <v>762</v>
      </c>
      <c r="T768" s="28" t="s">
        <v>2999</v>
      </c>
      <c r="U768" s="28" t="s">
        <v>2999</v>
      </c>
    </row>
    <row r="769" spans="1:21" ht="52" customHeight="1" x14ac:dyDescent="0.25">
      <c r="A769" s="21" t="s">
        <v>3022</v>
      </c>
      <c r="B769" s="21" t="s">
        <v>2997</v>
      </c>
      <c r="C769" s="22">
        <v>190000000</v>
      </c>
      <c r="D769" s="21" t="s">
        <v>15</v>
      </c>
      <c r="E769" s="21" t="s">
        <v>2219</v>
      </c>
      <c r="F769" s="21" t="s">
        <v>2997</v>
      </c>
      <c r="G769" s="21" t="s">
        <v>3023</v>
      </c>
      <c r="H769" s="23">
        <v>19000000</v>
      </c>
      <c r="I769" s="21" t="s">
        <v>1251</v>
      </c>
      <c r="J769" s="24">
        <v>1</v>
      </c>
      <c r="K769" s="25">
        <v>0</v>
      </c>
      <c r="L769" s="26"/>
      <c r="M769" s="27"/>
      <c r="N769" s="26">
        <v>19000000</v>
      </c>
      <c r="O769" s="21" t="s">
        <v>99</v>
      </c>
      <c r="P769" s="21" t="s">
        <v>15</v>
      </c>
      <c r="Q769" s="21" t="s">
        <v>1286</v>
      </c>
      <c r="R769" s="21"/>
      <c r="S769" s="21">
        <v>763</v>
      </c>
      <c r="T769" s="21" t="s">
        <v>2999</v>
      </c>
      <c r="U769" s="21" t="s">
        <v>2999</v>
      </c>
    </row>
    <row r="770" spans="1:21" ht="52" customHeight="1" x14ac:dyDescent="0.25">
      <c r="A770" s="28" t="s">
        <v>3024</v>
      </c>
      <c r="B770" s="28" t="s">
        <v>2997</v>
      </c>
      <c r="C770" s="22">
        <v>530000000</v>
      </c>
      <c r="D770" s="28" t="s">
        <v>15</v>
      </c>
      <c r="E770" s="28" t="s">
        <v>2219</v>
      </c>
      <c r="F770" s="28" t="s">
        <v>2997</v>
      </c>
      <c r="G770" s="28" t="s">
        <v>3025</v>
      </c>
      <c r="H770" s="29">
        <v>53000000</v>
      </c>
      <c r="I770" s="28" t="s">
        <v>1251</v>
      </c>
      <c r="J770" s="30">
        <v>1</v>
      </c>
      <c r="K770" s="31">
        <v>0</v>
      </c>
      <c r="L770" s="32"/>
      <c r="M770" s="33"/>
      <c r="N770" s="32">
        <v>53000000</v>
      </c>
      <c r="O770" s="28" t="s">
        <v>99</v>
      </c>
      <c r="P770" s="28" t="s">
        <v>15</v>
      </c>
      <c r="Q770" s="28" t="s">
        <v>1286</v>
      </c>
      <c r="R770" s="28"/>
      <c r="S770" s="28">
        <v>764</v>
      </c>
      <c r="T770" s="28" t="s">
        <v>2999</v>
      </c>
      <c r="U770" s="28" t="s">
        <v>2999</v>
      </c>
    </row>
    <row r="771" spans="1:21" ht="52" customHeight="1" x14ac:dyDescent="0.25">
      <c r="A771" s="21" t="s">
        <v>3026</v>
      </c>
      <c r="B771" s="21" t="s">
        <v>2997</v>
      </c>
      <c r="C771" s="22">
        <v>2000000</v>
      </c>
      <c r="D771" s="21" t="s">
        <v>15</v>
      </c>
      <c r="E771" s="21" t="s">
        <v>2219</v>
      </c>
      <c r="F771" s="21" t="s">
        <v>2997</v>
      </c>
      <c r="G771" s="21" t="s">
        <v>2699</v>
      </c>
      <c r="H771" s="23">
        <v>200000</v>
      </c>
      <c r="I771" s="21" t="s">
        <v>1251</v>
      </c>
      <c r="J771" s="24">
        <v>1</v>
      </c>
      <c r="K771" s="25">
        <v>0</v>
      </c>
      <c r="L771" s="26"/>
      <c r="M771" s="27"/>
      <c r="N771" s="26">
        <v>200000</v>
      </c>
      <c r="O771" s="21" t="s">
        <v>99</v>
      </c>
      <c r="P771" s="21" t="s">
        <v>15</v>
      </c>
      <c r="Q771" s="21" t="s">
        <v>1286</v>
      </c>
      <c r="R771" s="21"/>
      <c r="S771" s="21">
        <v>765</v>
      </c>
      <c r="T771" s="21" t="s">
        <v>2999</v>
      </c>
      <c r="U771" s="21" t="s">
        <v>2999</v>
      </c>
    </row>
    <row r="772" spans="1:21" ht="52" customHeight="1" x14ac:dyDescent="0.25">
      <c r="A772" s="28" t="s">
        <v>3027</v>
      </c>
      <c r="B772" s="28" t="s">
        <v>2997</v>
      </c>
      <c r="C772" s="22">
        <v>2500000</v>
      </c>
      <c r="D772" s="28" t="s">
        <v>15</v>
      </c>
      <c r="E772" s="28" t="s">
        <v>2219</v>
      </c>
      <c r="F772" s="28" t="s">
        <v>2997</v>
      </c>
      <c r="G772" s="28" t="s">
        <v>2705</v>
      </c>
      <c r="H772" s="29">
        <v>250000</v>
      </c>
      <c r="I772" s="28" t="s">
        <v>1251</v>
      </c>
      <c r="J772" s="30">
        <v>1</v>
      </c>
      <c r="K772" s="31">
        <v>0</v>
      </c>
      <c r="L772" s="32"/>
      <c r="M772" s="33"/>
      <c r="N772" s="32">
        <v>250000</v>
      </c>
      <c r="O772" s="28" t="s">
        <v>99</v>
      </c>
      <c r="P772" s="28" t="s">
        <v>15</v>
      </c>
      <c r="Q772" s="28" t="s">
        <v>1257</v>
      </c>
      <c r="R772" s="28"/>
      <c r="S772" s="28">
        <v>766</v>
      </c>
      <c r="T772" s="28" t="s">
        <v>2999</v>
      </c>
      <c r="U772" s="28" t="s">
        <v>2999</v>
      </c>
    </row>
    <row r="773" spans="1:21" ht="52" customHeight="1" x14ac:dyDescent="0.25">
      <c r="A773" s="21" t="s">
        <v>3028</v>
      </c>
      <c r="B773" s="21" t="s">
        <v>2997</v>
      </c>
      <c r="C773" s="22">
        <v>4000000</v>
      </c>
      <c r="D773" s="21" t="s">
        <v>15</v>
      </c>
      <c r="E773" s="21" t="s">
        <v>2219</v>
      </c>
      <c r="F773" s="21" t="s">
        <v>2997</v>
      </c>
      <c r="G773" s="21" t="s">
        <v>2707</v>
      </c>
      <c r="H773" s="23">
        <v>400000</v>
      </c>
      <c r="I773" s="21" t="s">
        <v>1251</v>
      </c>
      <c r="J773" s="24">
        <v>1</v>
      </c>
      <c r="K773" s="25">
        <v>0</v>
      </c>
      <c r="L773" s="26"/>
      <c r="M773" s="27"/>
      <c r="N773" s="26">
        <v>400000</v>
      </c>
      <c r="O773" s="21" t="s">
        <v>99</v>
      </c>
      <c r="P773" s="21" t="s">
        <v>15</v>
      </c>
      <c r="Q773" s="21" t="s">
        <v>1257</v>
      </c>
      <c r="R773" s="21"/>
      <c r="S773" s="21">
        <v>767</v>
      </c>
      <c r="T773" s="21" t="s">
        <v>2999</v>
      </c>
      <c r="U773" s="21" t="s">
        <v>2999</v>
      </c>
    </row>
    <row r="774" spans="1:21" ht="52" customHeight="1" x14ac:dyDescent="0.25">
      <c r="A774" s="28" t="s">
        <v>3029</v>
      </c>
      <c r="B774" s="28" t="s">
        <v>2997</v>
      </c>
      <c r="C774" s="22">
        <v>5200000</v>
      </c>
      <c r="D774" s="28" t="s">
        <v>15</v>
      </c>
      <c r="E774" s="28" t="s">
        <v>2219</v>
      </c>
      <c r="F774" s="28" t="s">
        <v>2997</v>
      </c>
      <c r="G774" s="28" t="s">
        <v>2252</v>
      </c>
      <c r="H774" s="29">
        <v>520000</v>
      </c>
      <c r="I774" s="28" t="s">
        <v>1251</v>
      </c>
      <c r="J774" s="30">
        <v>1</v>
      </c>
      <c r="K774" s="31">
        <v>0</v>
      </c>
      <c r="L774" s="32"/>
      <c r="M774" s="33"/>
      <c r="N774" s="32">
        <v>520000</v>
      </c>
      <c r="O774" s="28" t="s">
        <v>99</v>
      </c>
      <c r="P774" s="28" t="s">
        <v>15</v>
      </c>
      <c r="Q774" s="28" t="s">
        <v>1257</v>
      </c>
      <c r="R774" s="28"/>
      <c r="S774" s="28">
        <v>768</v>
      </c>
      <c r="T774" s="28" t="s">
        <v>2999</v>
      </c>
      <c r="U774" s="28" t="s">
        <v>2999</v>
      </c>
    </row>
    <row r="775" spans="1:21" ht="52" customHeight="1" x14ac:dyDescent="0.25">
      <c r="A775" s="21" t="s">
        <v>3030</v>
      </c>
      <c r="B775" s="21" t="s">
        <v>2997</v>
      </c>
      <c r="C775" s="22">
        <v>8000000</v>
      </c>
      <c r="D775" s="21" t="s">
        <v>15</v>
      </c>
      <c r="E775" s="21" t="s">
        <v>2219</v>
      </c>
      <c r="F775" s="21" t="s">
        <v>2997</v>
      </c>
      <c r="G775" s="21" t="s">
        <v>2255</v>
      </c>
      <c r="H775" s="23">
        <v>800000</v>
      </c>
      <c r="I775" s="21" t="s">
        <v>1251</v>
      </c>
      <c r="J775" s="24">
        <v>1</v>
      </c>
      <c r="K775" s="25">
        <v>0</v>
      </c>
      <c r="L775" s="26"/>
      <c r="M775" s="27"/>
      <c r="N775" s="26">
        <v>800000</v>
      </c>
      <c r="O775" s="21" t="s">
        <v>99</v>
      </c>
      <c r="P775" s="21" t="s">
        <v>15</v>
      </c>
      <c r="Q775" s="21" t="s">
        <v>1257</v>
      </c>
      <c r="R775" s="21"/>
      <c r="S775" s="21">
        <v>769</v>
      </c>
      <c r="T775" s="21" t="s">
        <v>2999</v>
      </c>
      <c r="U775" s="21" t="s">
        <v>2999</v>
      </c>
    </row>
    <row r="776" spans="1:21" ht="52" customHeight="1" x14ac:dyDescent="0.25">
      <c r="A776" s="28" t="s">
        <v>3031</v>
      </c>
      <c r="B776" s="28" t="s">
        <v>2997</v>
      </c>
      <c r="C776" s="22">
        <v>270000000</v>
      </c>
      <c r="D776" s="28" t="s">
        <v>15</v>
      </c>
      <c r="E776" s="28" t="s">
        <v>2219</v>
      </c>
      <c r="F776" s="28" t="s">
        <v>2997</v>
      </c>
      <c r="G776" s="28" t="s">
        <v>3032</v>
      </c>
      <c r="H776" s="29">
        <v>27000000</v>
      </c>
      <c r="I776" s="28" t="s">
        <v>1251</v>
      </c>
      <c r="J776" s="30">
        <v>1</v>
      </c>
      <c r="K776" s="31">
        <v>0</v>
      </c>
      <c r="L776" s="32"/>
      <c r="M776" s="33"/>
      <c r="N776" s="32">
        <v>27000000</v>
      </c>
      <c r="O776" s="28" t="s">
        <v>99</v>
      </c>
      <c r="P776" s="28" t="s">
        <v>15</v>
      </c>
      <c r="Q776" s="28" t="s">
        <v>1286</v>
      </c>
      <c r="R776" s="28"/>
      <c r="S776" s="28">
        <v>770</v>
      </c>
      <c r="T776" s="28" t="s">
        <v>2999</v>
      </c>
      <c r="U776" s="28" t="s">
        <v>2999</v>
      </c>
    </row>
    <row r="777" spans="1:21" ht="52" customHeight="1" x14ac:dyDescent="0.25">
      <c r="A777" s="21" t="s">
        <v>3033</v>
      </c>
      <c r="B777" s="21" t="s">
        <v>2997</v>
      </c>
      <c r="C777" s="22">
        <v>320000000</v>
      </c>
      <c r="D777" s="21" t="s">
        <v>15</v>
      </c>
      <c r="E777" s="21" t="s">
        <v>2219</v>
      </c>
      <c r="F777" s="21" t="s">
        <v>2997</v>
      </c>
      <c r="G777" s="21" t="s">
        <v>3034</v>
      </c>
      <c r="H777" s="23">
        <v>32000000</v>
      </c>
      <c r="I777" s="21" t="s">
        <v>1251</v>
      </c>
      <c r="J777" s="24">
        <v>1</v>
      </c>
      <c r="K777" s="25">
        <v>0</v>
      </c>
      <c r="L777" s="26"/>
      <c r="M777" s="27"/>
      <c r="N777" s="26">
        <v>32000000</v>
      </c>
      <c r="O777" s="21" t="s">
        <v>99</v>
      </c>
      <c r="P777" s="21" t="s">
        <v>15</v>
      </c>
      <c r="Q777" s="21" t="s">
        <v>1257</v>
      </c>
      <c r="R777" s="21"/>
      <c r="S777" s="21">
        <v>771</v>
      </c>
      <c r="T777" s="21" t="s">
        <v>2999</v>
      </c>
      <c r="U777" s="21" t="s">
        <v>2999</v>
      </c>
    </row>
    <row r="778" spans="1:21" ht="52" customHeight="1" x14ac:dyDescent="0.25">
      <c r="A778" s="28" t="s">
        <v>3035</v>
      </c>
      <c r="B778" s="28" t="s">
        <v>3036</v>
      </c>
      <c r="C778" s="22">
        <v>17000000</v>
      </c>
      <c r="D778" s="28" t="s">
        <v>15</v>
      </c>
      <c r="E778" s="28" t="s">
        <v>2219</v>
      </c>
      <c r="F778" s="28" t="s">
        <v>3036</v>
      </c>
      <c r="G778" s="28" t="s">
        <v>2993</v>
      </c>
      <c r="H778" s="29">
        <v>1700000</v>
      </c>
      <c r="I778" s="28" t="s">
        <v>1251</v>
      </c>
      <c r="J778" s="30">
        <v>1</v>
      </c>
      <c r="K778" s="31">
        <v>0</v>
      </c>
      <c r="L778" s="32"/>
      <c r="M778" s="33"/>
      <c r="N778" s="32">
        <v>1700000</v>
      </c>
      <c r="O778" s="28" t="s">
        <v>99</v>
      </c>
      <c r="P778" s="28" t="s">
        <v>15</v>
      </c>
      <c r="Q778" s="28" t="s">
        <v>1286</v>
      </c>
      <c r="R778" s="28"/>
      <c r="S778" s="28">
        <v>772</v>
      </c>
      <c r="T778" s="28" t="s">
        <v>3037</v>
      </c>
      <c r="U778" s="28" t="s">
        <v>3037</v>
      </c>
    </row>
    <row r="779" spans="1:21" ht="52" customHeight="1" x14ac:dyDescent="0.25">
      <c r="A779" s="21" t="s">
        <v>3038</v>
      </c>
      <c r="B779" s="21" t="s">
        <v>3036</v>
      </c>
      <c r="C779" s="22">
        <v>18000000</v>
      </c>
      <c r="D779" s="21" t="s">
        <v>15</v>
      </c>
      <c r="E779" s="21" t="s">
        <v>2219</v>
      </c>
      <c r="F779" s="21" t="s">
        <v>3036</v>
      </c>
      <c r="G779" s="21" t="s">
        <v>2995</v>
      </c>
      <c r="H779" s="23">
        <v>1800000</v>
      </c>
      <c r="I779" s="21" t="s">
        <v>1251</v>
      </c>
      <c r="J779" s="24">
        <v>1</v>
      </c>
      <c r="K779" s="25">
        <v>0</v>
      </c>
      <c r="L779" s="26"/>
      <c r="M779" s="27"/>
      <c r="N779" s="26">
        <v>1800000</v>
      </c>
      <c r="O779" s="21" t="s">
        <v>99</v>
      </c>
      <c r="P779" s="21" t="s">
        <v>15</v>
      </c>
      <c r="Q779" s="21" t="s">
        <v>1286</v>
      </c>
      <c r="R779" s="21"/>
      <c r="S779" s="21">
        <v>773</v>
      </c>
      <c r="T779" s="21" t="s">
        <v>3037</v>
      </c>
      <c r="U779" s="21" t="s">
        <v>3037</v>
      </c>
    </row>
    <row r="780" spans="1:21" ht="52" customHeight="1" x14ac:dyDescent="0.25">
      <c r="A780" s="28" t="s">
        <v>3039</v>
      </c>
      <c r="B780" s="28" t="s">
        <v>3036</v>
      </c>
      <c r="C780" s="22">
        <v>22000000</v>
      </c>
      <c r="D780" s="28" t="s">
        <v>15</v>
      </c>
      <c r="E780" s="28" t="s">
        <v>2219</v>
      </c>
      <c r="F780" s="28" t="s">
        <v>3036</v>
      </c>
      <c r="G780" s="28" t="s">
        <v>3011</v>
      </c>
      <c r="H780" s="29">
        <v>2200000</v>
      </c>
      <c r="I780" s="28" t="s">
        <v>1251</v>
      </c>
      <c r="J780" s="30">
        <v>1</v>
      </c>
      <c r="K780" s="31">
        <v>0</v>
      </c>
      <c r="L780" s="32"/>
      <c r="M780" s="33"/>
      <c r="N780" s="32">
        <v>2200000</v>
      </c>
      <c r="O780" s="28" t="s">
        <v>99</v>
      </c>
      <c r="P780" s="28" t="s">
        <v>15</v>
      </c>
      <c r="Q780" s="28" t="s">
        <v>1286</v>
      </c>
      <c r="R780" s="28"/>
      <c r="S780" s="28">
        <v>774</v>
      </c>
      <c r="T780" s="28" t="s">
        <v>3037</v>
      </c>
      <c r="U780" s="28" t="s">
        <v>3037</v>
      </c>
    </row>
    <row r="781" spans="1:21" ht="52" customHeight="1" x14ac:dyDescent="0.25">
      <c r="A781" s="21" t="s">
        <v>3040</v>
      </c>
      <c r="B781" s="21" t="s">
        <v>3036</v>
      </c>
      <c r="C781" s="22">
        <v>43000000</v>
      </c>
      <c r="D781" s="21" t="s">
        <v>15</v>
      </c>
      <c r="E781" s="21" t="s">
        <v>2219</v>
      </c>
      <c r="F781" s="21" t="s">
        <v>3036</v>
      </c>
      <c r="G781" s="21" t="s">
        <v>3013</v>
      </c>
      <c r="H781" s="23">
        <v>4300000</v>
      </c>
      <c r="I781" s="21" t="s">
        <v>1251</v>
      </c>
      <c r="J781" s="24">
        <v>1</v>
      </c>
      <c r="K781" s="25">
        <v>0</v>
      </c>
      <c r="L781" s="26"/>
      <c r="M781" s="27"/>
      <c r="N781" s="26">
        <v>4300000</v>
      </c>
      <c r="O781" s="21" t="s">
        <v>99</v>
      </c>
      <c r="P781" s="21" t="s">
        <v>15</v>
      </c>
      <c r="Q781" s="21" t="s">
        <v>1286</v>
      </c>
      <c r="R781" s="21"/>
      <c r="S781" s="21">
        <v>775</v>
      </c>
      <c r="T781" s="21" t="s">
        <v>3037</v>
      </c>
      <c r="U781" s="21" t="s">
        <v>3037</v>
      </c>
    </row>
    <row r="782" spans="1:21" ht="52" customHeight="1" x14ac:dyDescent="0.25">
      <c r="A782" s="28" t="s">
        <v>3041</v>
      </c>
      <c r="B782" s="28" t="s">
        <v>3036</v>
      </c>
      <c r="C782" s="22">
        <v>57000000</v>
      </c>
      <c r="D782" s="28" t="s">
        <v>15</v>
      </c>
      <c r="E782" s="28" t="s">
        <v>2219</v>
      </c>
      <c r="F782" s="28" t="s">
        <v>3036</v>
      </c>
      <c r="G782" s="28" t="s">
        <v>3015</v>
      </c>
      <c r="H782" s="29">
        <v>5700000</v>
      </c>
      <c r="I782" s="28" t="s">
        <v>1251</v>
      </c>
      <c r="J782" s="30">
        <v>1</v>
      </c>
      <c r="K782" s="31">
        <v>0</v>
      </c>
      <c r="L782" s="32"/>
      <c r="M782" s="33"/>
      <c r="N782" s="32">
        <v>5700000</v>
      </c>
      <c r="O782" s="28" t="s">
        <v>99</v>
      </c>
      <c r="P782" s="28" t="s">
        <v>15</v>
      </c>
      <c r="Q782" s="28" t="s">
        <v>1257</v>
      </c>
      <c r="R782" s="28"/>
      <c r="S782" s="28">
        <v>776</v>
      </c>
      <c r="T782" s="28" t="s">
        <v>3037</v>
      </c>
      <c r="U782" s="28" t="s">
        <v>3037</v>
      </c>
    </row>
    <row r="783" spans="1:21" ht="52" customHeight="1" x14ac:dyDescent="0.25">
      <c r="A783" s="21" t="s">
        <v>3042</v>
      </c>
      <c r="B783" s="21" t="s">
        <v>3036</v>
      </c>
      <c r="C783" s="22">
        <v>76000000</v>
      </c>
      <c r="D783" s="21" t="s">
        <v>15</v>
      </c>
      <c r="E783" s="21" t="s">
        <v>2219</v>
      </c>
      <c r="F783" s="21" t="s">
        <v>3036</v>
      </c>
      <c r="G783" s="21" t="s">
        <v>3017</v>
      </c>
      <c r="H783" s="23">
        <v>7600000</v>
      </c>
      <c r="I783" s="21" t="s">
        <v>1251</v>
      </c>
      <c r="J783" s="24">
        <v>1</v>
      </c>
      <c r="K783" s="25">
        <v>0</v>
      </c>
      <c r="L783" s="26"/>
      <c r="M783" s="27"/>
      <c r="N783" s="26">
        <v>7600000</v>
      </c>
      <c r="O783" s="21" t="s">
        <v>99</v>
      </c>
      <c r="P783" s="21" t="s">
        <v>15</v>
      </c>
      <c r="Q783" s="21" t="s">
        <v>1257</v>
      </c>
      <c r="R783" s="21"/>
      <c r="S783" s="21">
        <v>777</v>
      </c>
      <c r="T783" s="21" t="s">
        <v>3037</v>
      </c>
      <c r="U783" s="21" t="s">
        <v>3037</v>
      </c>
    </row>
    <row r="784" spans="1:21" ht="52" customHeight="1" x14ac:dyDescent="0.25">
      <c r="A784" s="28" t="s">
        <v>3043</v>
      </c>
      <c r="B784" s="28" t="s">
        <v>3036</v>
      </c>
      <c r="C784" s="22">
        <v>98000000</v>
      </c>
      <c r="D784" s="28" t="s">
        <v>15</v>
      </c>
      <c r="E784" s="28" t="s">
        <v>2219</v>
      </c>
      <c r="F784" s="28" t="s">
        <v>3036</v>
      </c>
      <c r="G784" s="28" t="s">
        <v>3019</v>
      </c>
      <c r="H784" s="29">
        <v>9800000</v>
      </c>
      <c r="I784" s="28" t="s">
        <v>1251</v>
      </c>
      <c r="J784" s="30">
        <v>1</v>
      </c>
      <c r="K784" s="31">
        <v>0</v>
      </c>
      <c r="L784" s="32"/>
      <c r="M784" s="33"/>
      <c r="N784" s="32">
        <v>9800000</v>
      </c>
      <c r="O784" s="28" t="s">
        <v>99</v>
      </c>
      <c r="P784" s="28" t="s">
        <v>15</v>
      </c>
      <c r="Q784" s="28" t="s">
        <v>1286</v>
      </c>
      <c r="R784" s="28"/>
      <c r="S784" s="28">
        <v>778</v>
      </c>
      <c r="T784" s="28" t="s">
        <v>3037</v>
      </c>
      <c r="U784" s="28" t="s">
        <v>3037</v>
      </c>
    </row>
    <row r="785" spans="1:21" ht="52" customHeight="1" x14ac:dyDescent="0.25">
      <c r="A785" s="21" t="s">
        <v>3044</v>
      </c>
      <c r="B785" s="21" t="s">
        <v>3036</v>
      </c>
      <c r="C785" s="22">
        <v>150000000</v>
      </c>
      <c r="D785" s="21" t="s">
        <v>15</v>
      </c>
      <c r="E785" s="21" t="s">
        <v>2219</v>
      </c>
      <c r="F785" s="21" t="s">
        <v>3036</v>
      </c>
      <c r="G785" s="21" t="s">
        <v>3021</v>
      </c>
      <c r="H785" s="23">
        <v>15000000</v>
      </c>
      <c r="I785" s="21" t="s">
        <v>1251</v>
      </c>
      <c r="J785" s="24">
        <v>1</v>
      </c>
      <c r="K785" s="25">
        <v>0</v>
      </c>
      <c r="L785" s="26"/>
      <c r="M785" s="27"/>
      <c r="N785" s="26">
        <v>15000000</v>
      </c>
      <c r="O785" s="21" t="s">
        <v>99</v>
      </c>
      <c r="P785" s="21" t="s">
        <v>15</v>
      </c>
      <c r="Q785" s="21" t="s">
        <v>1286</v>
      </c>
      <c r="R785" s="21"/>
      <c r="S785" s="21">
        <v>779</v>
      </c>
      <c r="T785" s="21" t="s">
        <v>3037</v>
      </c>
      <c r="U785" s="21" t="s">
        <v>3037</v>
      </c>
    </row>
    <row r="786" spans="1:21" ht="52" customHeight="1" x14ac:dyDescent="0.25">
      <c r="A786" s="28" t="s">
        <v>3045</v>
      </c>
      <c r="B786" s="28" t="s">
        <v>3036</v>
      </c>
      <c r="C786" s="22">
        <v>210000000</v>
      </c>
      <c r="D786" s="28" t="s">
        <v>15</v>
      </c>
      <c r="E786" s="28" t="s">
        <v>2219</v>
      </c>
      <c r="F786" s="28" t="s">
        <v>3036</v>
      </c>
      <c r="G786" s="28" t="s">
        <v>3023</v>
      </c>
      <c r="H786" s="29">
        <v>21000000</v>
      </c>
      <c r="I786" s="28" t="s">
        <v>1251</v>
      </c>
      <c r="J786" s="30">
        <v>1</v>
      </c>
      <c r="K786" s="31">
        <v>0</v>
      </c>
      <c r="L786" s="32"/>
      <c r="M786" s="33"/>
      <c r="N786" s="32">
        <v>21000000</v>
      </c>
      <c r="O786" s="28" t="s">
        <v>99</v>
      </c>
      <c r="P786" s="28" t="s">
        <v>15</v>
      </c>
      <c r="Q786" s="28" t="s">
        <v>1286</v>
      </c>
      <c r="R786" s="28"/>
      <c r="S786" s="28">
        <v>780</v>
      </c>
      <c r="T786" s="28" t="s">
        <v>3037</v>
      </c>
      <c r="U786" s="28" t="s">
        <v>3037</v>
      </c>
    </row>
    <row r="787" spans="1:21" ht="52" customHeight="1" x14ac:dyDescent="0.25">
      <c r="A787" s="21" t="s">
        <v>3046</v>
      </c>
      <c r="B787" s="21" t="s">
        <v>3036</v>
      </c>
      <c r="C787" s="22">
        <v>650000000</v>
      </c>
      <c r="D787" s="21" t="s">
        <v>15</v>
      </c>
      <c r="E787" s="21" t="s">
        <v>2219</v>
      </c>
      <c r="F787" s="21" t="s">
        <v>3036</v>
      </c>
      <c r="G787" s="21" t="s">
        <v>3025</v>
      </c>
      <c r="H787" s="23">
        <v>65000000</v>
      </c>
      <c r="I787" s="21" t="s">
        <v>1251</v>
      </c>
      <c r="J787" s="24">
        <v>1</v>
      </c>
      <c r="K787" s="25">
        <v>0</v>
      </c>
      <c r="L787" s="26"/>
      <c r="M787" s="27"/>
      <c r="N787" s="26">
        <v>65000000</v>
      </c>
      <c r="O787" s="21" t="s">
        <v>99</v>
      </c>
      <c r="P787" s="21" t="s">
        <v>15</v>
      </c>
      <c r="Q787" s="21" t="s">
        <v>1286</v>
      </c>
      <c r="R787" s="21"/>
      <c r="S787" s="21">
        <v>781</v>
      </c>
      <c r="T787" s="21" t="s">
        <v>3037</v>
      </c>
      <c r="U787" s="21" t="s">
        <v>3037</v>
      </c>
    </row>
    <row r="788" spans="1:21" ht="52" customHeight="1" x14ac:dyDescent="0.25">
      <c r="A788" s="28" t="s">
        <v>3047</v>
      </c>
      <c r="B788" s="28" t="s">
        <v>3036</v>
      </c>
      <c r="C788" s="22">
        <v>3000000</v>
      </c>
      <c r="D788" s="28" t="s">
        <v>15</v>
      </c>
      <c r="E788" s="28" t="s">
        <v>2219</v>
      </c>
      <c r="F788" s="28" t="s">
        <v>3036</v>
      </c>
      <c r="G788" s="28" t="s">
        <v>2699</v>
      </c>
      <c r="H788" s="29">
        <v>300000</v>
      </c>
      <c r="I788" s="28" t="s">
        <v>1251</v>
      </c>
      <c r="J788" s="30">
        <v>1</v>
      </c>
      <c r="K788" s="31">
        <v>0</v>
      </c>
      <c r="L788" s="32"/>
      <c r="M788" s="33"/>
      <c r="N788" s="32">
        <v>300000</v>
      </c>
      <c r="O788" s="28" t="s">
        <v>99</v>
      </c>
      <c r="P788" s="28" t="s">
        <v>15</v>
      </c>
      <c r="Q788" s="28" t="s">
        <v>1286</v>
      </c>
      <c r="R788" s="28"/>
      <c r="S788" s="28">
        <v>782</v>
      </c>
      <c r="T788" s="28" t="s">
        <v>3037</v>
      </c>
      <c r="U788" s="28" t="s">
        <v>3037</v>
      </c>
    </row>
    <row r="789" spans="1:21" ht="52" customHeight="1" x14ac:dyDescent="0.25">
      <c r="A789" s="21" t="s">
        <v>3048</v>
      </c>
      <c r="B789" s="21" t="s">
        <v>3036</v>
      </c>
      <c r="C789" s="22">
        <v>3000000</v>
      </c>
      <c r="D789" s="21" t="s">
        <v>15</v>
      </c>
      <c r="E789" s="21" t="s">
        <v>2219</v>
      </c>
      <c r="F789" s="21" t="s">
        <v>3036</v>
      </c>
      <c r="G789" s="21" t="s">
        <v>2705</v>
      </c>
      <c r="H789" s="23">
        <v>300000</v>
      </c>
      <c r="I789" s="21" t="s">
        <v>1251</v>
      </c>
      <c r="J789" s="24">
        <v>1</v>
      </c>
      <c r="K789" s="25">
        <v>0</v>
      </c>
      <c r="L789" s="26"/>
      <c r="M789" s="27"/>
      <c r="N789" s="26">
        <v>300000</v>
      </c>
      <c r="O789" s="21" t="s">
        <v>99</v>
      </c>
      <c r="P789" s="21" t="s">
        <v>15</v>
      </c>
      <c r="Q789" s="21" t="s">
        <v>1257</v>
      </c>
      <c r="R789" s="21"/>
      <c r="S789" s="21">
        <v>783</v>
      </c>
      <c r="T789" s="21" t="s">
        <v>3037</v>
      </c>
      <c r="U789" s="21" t="s">
        <v>3037</v>
      </c>
    </row>
    <row r="790" spans="1:21" ht="52" customHeight="1" x14ac:dyDescent="0.25">
      <c r="A790" s="28" t="s">
        <v>3049</v>
      </c>
      <c r="B790" s="28" t="s">
        <v>3036</v>
      </c>
      <c r="C790" s="22">
        <v>4000000</v>
      </c>
      <c r="D790" s="28" t="s">
        <v>15</v>
      </c>
      <c r="E790" s="28" t="s">
        <v>2219</v>
      </c>
      <c r="F790" s="28" t="s">
        <v>3036</v>
      </c>
      <c r="G790" s="28" t="s">
        <v>2707</v>
      </c>
      <c r="H790" s="29">
        <v>400000</v>
      </c>
      <c r="I790" s="28" t="s">
        <v>1251</v>
      </c>
      <c r="J790" s="30">
        <v>1</v>
      </c>
      <c r="K790" s="31">
        <v>0</v>
      </c>
      <c r="L790" s="32"/>
      <c r="M790" s="33"/>
      <c r="N790" s="32">
        <v>400000</v>
      </c>
      <c r="O790" s="28" t="s">
        <v>99</v>
      </c>
      <c r="P790" s="28" t="s">
        <v>15</v>
      </c>
      <c r="Q790" s="28" t="s">
        <v>1257</v>
      </c>
      <c r="R790" s="28"/>
      <c r="S790" s="28">
        <v>784</v>
      </c>
      <c r="T790" s="28" t="s">
        <v>3037</v>
      </c>
      <c r="U790" s="28" t="s">
        <v>3037</v>
      </c>
    </row>
    <row r="791" spans="1:21" ht="52" customHeight="1" x14ac:dyDescent="0.25">
      <c r="A791" s="21" t="s">
        <v>3050</v>
      </c>
      <c r="B791" s="21" t="s">
        <v>3036</v>
      </c>
      <c r="C791" s="22">
        <v>7200000</v>
      </c>
      <c r="D791" s="21" t="s">
        <v>15</v>
      </c>
      <c r="E791" s="21" t="s">
        <v>2219</v>
      </c>
      <c r="F791" s="21" t="s">
        <v>3036</v>
      </c>
      <c r="G791" s="21" t="s">
        <v>2252</v>
      </c>
      <c r="H791" s="23">
        <v>720000</v>
      </c>
      <c r="I791" s="21" t="s">
        <v>1251</v>
      </c>
      <c r="J791" s="24">
        <v>1</v>
      </c>
      <c r="K791" s="25">
        <v>0</v>
      </c>
      <c r="L791" s="26"/>
      <c r="M791" s="27"/>
      <c r="N791" s="26">
        <v>720000</v>
      </c>
      <c r="O791" s="21" t="s">
        <v>99</v>
      </c>
      <c r="P791" s="21" t="s">
        <v>15</v>
      </c>
      <c r="Q791" s="21" t="s">
        <v>1257</v>
      </c>
      <c r="R791" s="21"/>
      <c r="S791" s="21">
        <v>785</v>
      </c>
      <c r="T791" s="21" t="s">
        <v>3037</v>
      </c>
      <c r="U791" s="21" t="s">
        <v>3037</v>
      </c>
    </row>
    <row r="792" spans="1:21" ht="52" customHeight="1" x14ac:dyDescent="0.25">
      <c r="A792" s="28" t="s">
        <v>3051</v>
      </c>
      <c r="B792" s="28" t="s">
        <v>3036</v>
      </c>
      <c r="C792" s="22">
        <v>9000000</v>
      </c>
      <c r="D792" s="28" t="s">
        <v>15</v>
      </c>
      <c r="E792" s="28" t="s">
        <v>2219</v>
      </c>
      <c r="F792" s="28" t="s">
        <v>3036</v>
      </c>
      <c r="G792" s="28" t="s">
        <v>2255</v>
      </c>
      <c r="H792" s="29">
        <v>900000</v>
      </c>
      <c r="I792" s="28" t="s">
        <v>1251</v>
      </c>
      <c r="J792" s="30">
        <v>1</v>
      </c>
      <c r="K792" s="31">
        <v>0</v>
      </c>
      <c r="L792" s="32"/>
      <c r="M792" s="33"/>
      <c r="N792" s="32">
        <v>900000</v>
      </c>
      <c r="O792" s="28" t="s">
        <v>99</v>
      </c>
      <c r="P792" s="28" t="s">
        <v>15</v>
      </c>
      <c r="Q792" s="28" t="s">
        <v>1257</v>
      </c>
      <c r="R792" s="28"/>
      <c r="S792" s="28">
        <v>786</v>
      </c>
      <c r="T792" s="28" t="s">
        <v>3037</v>
      </c>
      <c r="U792" s="28" t="s">
        <v>3037</v>
      </c>
    </row>
    <row r="793" spans="1:21" ht="52" customHeight="1" x14ac:dyDescent="0.25">
      <c r="A793" s="21" t="s">
        <v>3052</v>
      </c>
      <c r="B793" s="21" t="s">
        <v>3036</v>
      </c>
      <c r="C793" s="22">
        <v>12000000</v>
      </c>
      <c r="D793" s="21" t="s">
        <v>15</v>
      </c>
      <c r="E793" s="21" t="s">
        <v>2219</v>
      </c>
      <c r="F793" s="21" t="s">
        <v>3036</v>
      </c>
      <c r="G793" s="21" t="s">
        <v>3007</v>
      </c>
      <c r="H793" s="23">
        <v>1200000</v>
      </c>
      <c r="I793" s="21" t="s">
        <v>1251</v>
      </c>
      <c r="J793" s="24">
        <v>1</v>
      </c>
      <c r="K793" s="25">
        <v>0</v>
      </c>
      <c r="L793" s="26"/>
      <c r="M793" s="27"/>
      <c r="N793" s="26">
        <v>1200000</v>
      </c>
      <c r="O793" s="21" t="s">
        <v>99</v>
      </c>
      <c r="P793" s="21" t="s">
        <v>15</v>
      </c>
      <c r="Q793" s="21" t="s">
        <v>1257</v>
      </c>
      <c r="R793" s="21"/>
      <c r="S793" s="21">
        <v>787</v>
      </c>
      <c r="T793" s="21" t="s">
        <v>3037</v>
      </c>
      <c r="U793" s="21" t="s">
        <v>3037</v>
      </c>
    </row>
    <row r="794" spans="1:21" ht="52" customHeight="1" x14ac:dyDescent="0.25">
      <c r="A794" s="28" t="s">
        <v>3053</v>
      </c>
      <c r="B794" s="28" t="s">
        <v>3036</v>
      </c>
      <c r="C794" s="22">
        <v>28000000</v>
      </c>
      <c r="D794" s="28" t="s">
        <v>15</v>
      </c>
      <c r="E794" s="28" t="s">
        <v>2219</v>
      </c>
      <c r="F794" s="28" t="s">
        <v>3036</v>
      </c>
      <c r="G794" s="28" t="s">
        <v>3005</v>
      </c>
      <c r="H794" s="29">
        <v>2800000</v>
      </c>
      <c r="I794" s="28" t="s">
        <v>1251</v>
      </c>
      <c r="J794" s="30">
        <v>1</v>
      </c>
      <c r="K794" s="31">
        <v>0</v>
      </c>
      <c r="L794" s="32"/>
      <c r="M794" s="33"/>
      <c r="N794" s="32">
        <v>2800000</v>
      </c>
      <c r="O794" s="28" t="s">
        <v>99</v>
      </c>
      <c r="P794" s="28" t="s">
        <v>15</v>
      </c>
      <c r="Q794" s="28" t="s">
        <v>1257</v>
      </c>
      <c r="R794" s="28"/>
      <c r="S794" s="28">
        <v>788</v>
      </c>
      <c r="T794" s="28" t="s">
        <v>3037</v>
      </c>
      <c r="U794" s="28" t="s">
        <v>3037</v>
      </c>
    </row>
    <row r="795" spans="1:21" ht="52" customHeight="1" x14ac:dyDescent="0.25">
      <c r="A795" s="21" t="s">
        <v>3054</v>
      </c>
      <c r="B795" s="21" t="s">
        <v>3036</v>
      </c>
      <c r="C795" s="22">
        <v>56000000</v>
      </c>
      <c r="D795" s="21" t="s">
        <v>15</v>
      </c>
      <c r="E795" s="21" t="s">
        <v>2219</v>
      </c>
      <c r="F795" s="21" t="s">
        <v>3036</v>
      </c>
      <c r="G795" s="21" t="s">
        <v>3003</v>
      </c>
      <c r="H795" s="23">
        <v>5600000</v>
      </c>
      <c r="I795" s="21" t="s">
        <v>1251</v>
      </c>
      <c r="J795" s="24">
        <v>1</v>
      </c>
      <c r="K795" s="25">
        <v>0</v>
      </c>
      <c r="L795" s="26"/>
      <c r="M795" s="27"/>
      <c r="N795" s="26">
        <v>5600000</v>
      </c>
      <c r="O795" s="21" t="s">
        <v>99</v>
      </c>
      <c r="P795" s="21" t="s">
        <v>15</v>
      </c>
      <c r="Q795" s="21" t="s">
        <v>1257</v>
      </c>
      <c r="R795" s="21"/>
      <c r="S795" s="21">
        <v>789</v>
      </c>
      <c r="T795" s="21" t="s">
        <v>3037</v>
      </c>
      <c r="U795" s="21" t="s">
        <v>3037</v>
      </c>
    </row>
    <row r="796" spans="1:21" ht="52" customHeight="1" x14ac:dyDescent="0.25">
      <c r="A796" s="28" t="s">
        <v>3055</v>
      </c>
      <c r="B796" s="28" t="s">
        <v>3036</v>
      </c>
      <c r="C796" s="22">
        <v>74000000</v>
      </c>
      <c r="D796" s="28" t="s">
        <v>15</v>
      </c>
      <c r="E796" s="28" t="s">
        <v>2219</v>
      </c>
      <c r="F796" s="28" t="s">
        <v>3036</v>
      </c>
      <c r="G796" s="28" t="s">
        <v>3001</v>
      </c>
      <c r="H796" s="29">
        <v>7400000</v>
      </c>
      <c r="I796" s="28" t="s">
        <v>1251</v>
      </c>
      <c r="J796" s="30">
        <v>1</v>
      </c>
      <c r="K796" s="31">
        <v>0</v>
      </c>
      <c r="L796" s="32"/>
      <c r="M796" s="33"/>
      <c r="N796" s="32">
        <v>7400000</v>
      </c>
      <c r="O796" s="28" t="s">
        <v>99</v>
      </c>
      <c r="P796" s="28" t="s">
        <v>15</v>
      </c>
      <c r="Q796" s="28" t="s">
        <v>1257</v>
      </c>
      <c r="R796" s="28"/>
      <c r="S796" s="28">
        <v>790</v>
      </c>
      <c r="T796" s="28" t="s">
        <v>3037</v>
      </c>
      <c r="U796" s="28" t="s">
        <v>3037</v>
      </c>
    </row>
    <row r="797" spans="1:21" ht="52" customHeight="1" x14ac:dyDescent="0.25">
      <c r="A797" s="21" t="s">
        <v>3056</v>
      </c>
      <c r="B797" s="21" t="s">
        <v>3036</v>
      </c>
      <c r="C797" s="22">
        <v>123000000</v>
      </c>
      <c r="D797" s="21" t="s">
        <v>15</v>
      </c>
      <c r="E797" s="21" t="s">
        <v>2219</v>
      </c>
      <c r="F797" s="21" t="s">
        <v>3036</v>
      </c>
      <c r="G797" s="21" t="s">
        <v>2998</v>
      </c>
      <c r="H797" s="23">
        <v>12300000</v>
      </c>
      <c r="I797" s="21" t="s">
        <v>1251</v>
      </c>
      <c r="J797" s="24">
        <v>1</v>
      </c>
      <c r="K797" s="25">
        <v>0</v>
      </c>
      <c r="L797" s="26"/>
      <c r="M797" s="27"/>
      <c r="N797" s="26">
        <v>12300000</v>
      </c>
      <c r="O797" s="21" t="s">
        <v>99</v>
      </c>
      <c r="P797" s="21" t="s">
        <v>15</v>
      </c>
      <c r="Q797" s="21" t="s">
        <v>1257</v>
      </c>
      <c r="R797" s="21"/>
      <c r="S797" s="21">
        <v>791</v>
      </c>
      <c r="T797" s="21" t="s">
        <v>3037</v>
      </c>
      <c r="U797" s="21" t="s">
        <v>3037</v>
      </c>
    </row>
    <row r="798" spans="1:21" ht="52" customHeight="1" x14ac:dyDescent="0.25">
      <c r="A798" s="28" t="s">
        <v>3057</v>
      </c>
      <c r="B798" s="28" t="s">
        <v>3036</v>
      </c>
      <c r="C798" s="22">
        <v>140000000</v>
      </c>
      <c r="D798" s="28" t="s">
        <v>15</v>
      </c>
      <c r="E798" s="28" t="s">
        <v>2219</v>
      </c>
      <c r="F798" s="28" t="s">
        <v>3036</v>
      </c>
      <c r="G798" s="28" t="s">
        <v>3032</v>
      </c>
      <c r="H798" s="29">
        <v>14000000</v>
      </c>
      <c r="I798" s="28" t="s">
        <v>1251</v>
      </c>
      <c r="J798" s="30">
        <v>1</v>
      </c>
      <c r="K798" s="31">
        <v>0</v>
      </c>
      <c r="L798" s="32"/>
      <c r="M798" s="33"/>
      <c r="N798" s="32">
        <v>14000000</v>
      </c>
      <c r="O798" s="28" t="s">
        <v>99</v>
      </c>
      <c r="P798" s="28" t="s">
        <v>15</v>
      </c>
      <c r="Q798" s="28" t="s">
        <v>1286</v>
      </c>
      <c r="R798" s="28"/>
      <c r="S798" s="28">
        <v>792</v>
      </c>
      <c r="T798" s="28" t="s">
        <v>3037</v>
      </c>
      <c r="U798" s="28" t="s">
        <v>3037</v>
      </c>
    </row>
    <row r="799" spans="1:21" ht="52" customHeight="1" x14ac:dyDescent="0.25">
      <c r="A799" s="21" t="s">
        <v>3058</v>
      </c>
      <c r="B799" s="21" t="s">
        <v>3036</v>
      </c>
      <c r="C799" s="22">
        <v>330000000</v>
      </c>
      <c r="D799" s="21" t="s">
        <v>15</v>
      </c>
      <c r="E799" s="21" t="s">
        <v>2219</v>
      </c>
      <c r="F799" s="21" t="s">
        <v>3036</v>
      </c>
      <c r="G799" s="21" t="s">
        <v>3034</v>
      </c>
      <c r="H799" s="23">
        <v>33000000</v>
      </c>
      <c r="I799" s="21" t="s">
        <v>1251</v>
      </c>
      <c r="J799" s="24">
        <v>1</v>
      </c>
      <c r="K799" s="25">
        <v>0</v>
      </c>
      <c r="L799" s="26"/>
      <c r="M799" s="27"/>
      <c r="N799" s="26">
        <v>33000000</v>
      </c>
      <c r="O799" s="21" t="s">
        <v>99</v>
      </c>
      <c r="P799" s="21" t="s">
        <v>15</v>
      </c>
      <c r="Q799" s="21" t="s">
        <v>1257</v>
      </c>
      <c r="R799" s="21"/>
      <c r="S799" s="21">
        <v>793</v>
      </c>
      <c r="T799" s="21" t="s">
        <v>3037</v>
      </c>
      <c r="U799" s="21" t="s">
        <v>3037</v>
      </c>
    </row>
    <row r="800" spans="1:21" ht="52" customHeight="1" x14ac:dyDescent="0.25">
      <c r="A800" s="28" t="s">
        <v>3059</v>
      </c>
      <c r="B800" s="28" t="s">
        <v>3060</v>
      </c>
      <c r="C800" s="22">
        <v>450000</v>
      </c>
      <c r="D800" s="28" t="s">
        <v>15</v>
      </c>
      <c r="E800" s="28" t="s">
        <v>1426</v>
      </c>
      <c r="F800" s="28" t="s">
        <v>3060</v>
      </c>
      <c r="G800" s="28" t="s">
        <v>1719</v>
      </c>
      <c r="H800" s="29">
        <v>45000</v>
      </c>
      <c r="I800" s="28" t="s">
        <v>1251</v>
      </c>
      <c r="J800" s="30">
        <v>1</v>
      </c>
      <c r="K800" s="31">
        <v>0</v>
      </c>
      <c r="L800" s="32"/>
      <c r="M800" s="33"/>
      <c r="N800" s="32">
        <v>45000</v>
      </c>
      <c r="O800" s="28" t="s">
        <v>99</v>
      </c>
      <c r="P800" s="28" t="s">
        <v>15</v>
      </c>
      <c r="Q800" s="28" t="s">
        <v>1286</v>
      </c>
      <c r="R800" s="28"/>
      <c r="S800" s="28">
        <v>794</v>
      </c>
      <c r="T800" s="28" t="s">
        <v>3061</v>
      </c>
      <c r="U800" s="28" t="s">
        <v>3061</v>
      </c>
    </row>
    <row r="801" spans="1:21" ht="52" customHeight="1" x14ac:dyDescent="0.25">
      <c r="A801" s="21" t="s">
        <v>3062</v>
      </c>
      <c r="B801" s="21" t="s">
        <v>3060</v>
      </c>
      <c r="C801" s="22">
        <v>600000</v>
      </c>
      <c r="D801" s="21" t="s">
        <v>15</v>
      </c>
      <c r="E801" s="21" t="s">
        <v>1426</v>
      </c>
      <c r="F801" s="21" t="s">
        <v>3060</v>
      </c>
      <c r="G801" s="21" t="s">
        <v>3063</v>
      </c>
      <c r="H801" s="23">
        <v>60000</v>
      </c>
      <c r="I801" s="21" t="s">
        <v>1251</v>
      </c>
      <c r="J801" s="24">
        <v>1</v>
      </c>
      <c r="K801" s="25">
        <v>0</v>
      </c>
      <c r="L801" s="26"/>
      <c r="M801" s="27"/>
      <c r="N801" s="26">
        <v>60000</v>
      </c>
      <c r="O801" s="21" t="s">
        <v>99</v>
      </c>
      <c r="P801" s="21" t="s">
        <v>15</v>
      </c>
      <c r="Q801" s="21" t="s">
        <v>1286</v>
      </c>
      <c r="R801" s="21"/>
      <c r="S801" s="21">
        <v>795</v>
      </c>
      <c r="T801" s="21" t="s">
        <v>3061</v>
      </c>
      <c r="U801" s="21" t="s">
        <v>3061</v>
      </c>
    </row>
    <row r="802" spans="1:21" ht="52" customHeight="1" x14ac:dyDescent="0.25">
      <c r="A802" s="28" t="s">
        <v>3064</v>
      </c>
      <c r="B802" s="28" t="s">
        <v>3060</v>
      </c>
      <c r="C802" s="22">
        <v>1200000</v>
      </c>
      <c r="D802" s="28" t="s">
        <v>15</v>
      </c>
      <c r="E802" s="28" t="s">
        <v>1426</v>
      </c>
      <c r="F802" s="28" t="s">
        <v>3060</v>
      </c>
      <c r="G802" s="28" t="s">
        <v>1722</v>
      </c>
      <c r="H802" s="29">
        <v>120000</v>
      </c>
      <c r="I802" s="28" t="s">
        <v>1251</v>
      </c>
      <c r="J802" s="30">
        <v>1</v>
      </c>
      <c r="K802" s="31">
        <v>0</v>
      </c>
      <c r="L802" s="32"/>
      <c r="M802" s="33"/>
      <c r="N802" s="32">
        <v>120000</v>
      </c>
      <c r="O802" s="28" t="s">
        <v>99</v>
      </c>
      <c r="P802" s="28" t="s">
        <v>15</v>
      </c>
      <c r="Q802" s="28" t="s">
        <v>1286</v>
      </c>
      <c r="R802" s="28"/>
      <c r="S802" s="28">
        <v>796</v>
      </c>
      <c r="T802" s="28" t="s">
        <v>3061</v>
      </c>
      <c r="U802" s="28" t="s">
        <v>3061</v>
      </c>
    </row>
    <row r="803" spans="1:21" ht="52" customHeight="1" x14ac:dyDescent="0.25">
      <c r="A803" s="21" t="s">
        <v>3065</v>
      </c>
      <c r="B803" s="21" t="s">
        <v>3066</v>
      </c>
      <c r="C803" s="22">
        <v>2900000</v>
      </c>
      <c r="D803" s="21" t="s">
        <v>15</v>
      </c>
      <c r="E803" s="21" t="s">
        <v>2206</v>
      </c>
      <c r="F803" s="21" t="s">
        <v>3066</v>
      </c>
      <c r="G803" s="21" t="s">
        <v>3067</v>
      </c>
      <c r="H803" s="23">
        <v>290000</v>
      </c>
      <c r="I803" s="21" t="s">
        <v>1251</v>
      </c>
      <c r="J803" s="24">
        <v>1</v>
      </c>
      <c r="K803" s="25">
        <v>0</v>
      </c>
      <c r="L803" s="26"/>
      <c r="M803" s="27"/>
      <c r="N803" s="26">
        <v>290000</v>
      </c>
      <c r="O803" s="21" t="s">
        <v>99</v>
      </c>
      <c r="P803" s="21" t="s">
        <v>15</v>
      </c>
      <c r="Q803" s="21" t="s">
        <v>1257</v>
      </c>
      <c r="R803" s="21"/>
      <c r="S803" s="21">
        <v>797</v>
      </c>
      <c r="T803" s="21" t="s">
        <v>3068</v>
      </c>
      <c r="U803" s="21" t="s">
        <v>3068</v>
      </c>
    </row>
    <row r="804" spans="1:21" ht="52" customHeight="1" x14ac:dyDescent="0.25">
      <c r="A804" s="28" t="s">
        <v>3069</v>
      </c>
      <c r="B804" s="28" t="s">
        <v>3066</v>
      </c>
      <c r="C804" s="22">
        <v>3200000</v>
      </c>
      <c r="D804" s="28" t="s">
        <v>15</v>
      </c>
      <c r="E804" s="28" t="s">
        <v>2206</v>
      </c>
      <c r="F804" s="28" t="s">
        <v>3066</v>
      </c>
      <c r="G804" s="28" t="s">
        <v>2659</v>
      </c>
      <c r="H804" s="29">
        <v>320000</v>
      </c>
      <c r="I804" s="28" t="s">
        <v>1251</v>
      </c>
      <c r="J804" s="30">
        <v>1</v>
      </c>
      <c r="K804" s="31">
        <v>0</v>
      </c>
      <c r="L804" s="32"/>
      <c r="M804" s="33"/>
      <c r="N804" s="32">
        <v>320000</v>
      </c>
      <c r="O804" s="28" t="s">
        <v>99</v>
      </c>
      <c r="P804" s="28" t="s">
        <v>15</v>
      </c>
      <c r="Q804" s="28" t="s">
        <v>1257</v>
      </c>
      <c r="R804" s="28"/>
      <c r="S804" s="28">
        <v>798</v>
      </c>
      <c r="T804" s="28" t="s">
        <v>3068</v>
      </c>
      <c r="U804" s="28" t="s">
        <v>3068</v>
      </c>
    </row>
    <row r="805" spans="1:21" ht="52" customHeight="1" x14ac:dyDescent="0.25">
      <c r="A805" s="21" t="s">
        <v>3070</v>
      </c>
      <c r="B805" s="21" t="s">
        <v>3066</v>
      </c>
      <c r="C805" s="22">
        <v>3800000</v>
      </c>
      <c r="D805" s="21" t="s">
        <v>15</v>
      </c>
      <c r="E805" s="21" t="s">
        <v>2206</v>
      </c>
      <c r="F805" s="21" t="s">
        <v>3066</v>
      </c>
      <c r="G805" s="21" t="s">
        <v>2663</v>
      </c>
      <c r="H805" s="23">
        <v>380000</v>
      </c>
      <c r="I805" s="21" t="s">
        <v>1251</v>
      </c>
      <c r="J805" s="24">
        <v>1</v>
      </c>
      <c r="K805" s="25">
        <v>0</v>
      </c>
      <c r="L805" s="26"/>
      <c r="M805" s="27"/>
      <c r="N805" s="26">
        <v>380000</v>
      </c>
      <c r="O805" s="21" t="s">
        <v>99</v>
      </c>
      <c r="P805" s="21" t="s">
        <v>15</v>
      </c>
      <c r="Q805" s="21" t="s">
        <v>1257</v>
      </c>
      <c r="R805" s="21"/>
      <c r="S805" s="21">
        <v>799</v>
      </c>
      <c r="T805" s="21" t="s">
        <v>3068</v>
      </c>
      <c r="U805" s="21" t="s">
        <v>3068</v>
      </c>
    </row>
    <row r="806" spans="1:21" ht="52" customHeight="1" x14ac:dyDescent="0.25">
      <c r="A806" s="28" t="s">
        <v>3071</v>
      </c>
      <c r="B806" s="28" t="s">
        <v>3072</v>
      </c>
      <c r="C806" s="22">
        <v>2000000</v>
      </c>
      <c r="D806" s="28" t="s">
        <v>15</v>
      </c>
      <c r="E806" s="28" t="s">
        <v>1279</v>
      </c>
      <c r="F806" s="28" t="s">
        <v>3072</v>
      </c>
      <c r="G806" s="28" t="s">
        <v>3073</v>
      </c>
      <c r="H806" s="29">
        <v>200000</v>
      </c>
      <c r="I806" s="28" t="s">
        <v>1251</v>
      </c>
      <c r="J806" s="30">
        <v>1</v>
      </c>
      <c r="K806" s="31">
        <v>0</v>
      </c>
      <c r="L806" s="32"/>
      <c r="M806" s="33"/>
      <c r="N806" s="32">
        <v>200000</v>
      </c>
      <c r="O806" s="28" t="s">
        <v>99</v>
      </c>
      <c r="P806" s="28" t="s">
        <v>15</v>
      </c>
      <c r="Q806" s="28" t="s">
        <v>1257</v>
      </c>
      <c r="R806" s="28"/>
      <c r="S806" s="28">
        <v>800</v>
      </c>
      <c r="T806" s="28" t="s">
        <v>3074</v>
      </c>
      <c r="U806" s="28" t="s">
        <v>3074</v>
      </c>
    </row>
    <row r="807" spans="1:21" ht="52" customHeight="1" x14ac:dyDescent="0.25">
      <c r="A807" s="21" t="s">
        <v>3075</v>
      </c>
      <c r="B807" s="21" t="s">
        <v>3072</v>
      </c>
      <c r="C807" s="22">
        <v>2500000</v>
      </c>
      <c r="D807" s="21" t="s">
        <v>15</v>
      </c>
      <c r="E807" s="21" t="s">
        <v>1279</v>
      </c>
      <c r="F807" s="21" t="s">
        <v>3072</v>
      </c>
      <c r="G807" s="21" t="s">
        <v>3076</v>
      </c>
      <c r="H807" s="23">
        <v>250000</v>
      </c>
      <c r="I807" s="21" t="s">
        <v>1251</v>
      </c>
      <c r="J807" s="24">
        <v>1</v>
      </c>
      <c r="K807" s="25">
        <v>0</v>
      </c>
      <c r="L807" s="26"/>
      <c r="M807" s="27"/>
      <c r="N807" s="26">
        <v>250000</v>
      </c>
      <c r="O807" s="21" t="s">
        <v>99</v>
      </c>
      <c r="P807" s="21" t="s">
        <v>15</v>
      </c>
      <c r="Q807" s="21" t="s">
        <v>1257</v>
      </c>
      <c r="R807" s="21"/>
      <c r="S807" s="21">
        <v>801</v>
      </c>
      <c r="T807" s="21" t="s">
        <v>3074</v>
      </c>
      <c r="U807" s="21" t="s">
        <v>3074</v>
      </c>
    </row>
    <row r="808" spans="1:21" ht="52" customHeight="1" x14ac:dyDescent="0.25">
      <c r="A808" s="28" t="s">
        <v>3077</v>
      </c>
      <c r="B808" s="28" t="s">
        <v>3072</v>
      </c>
      <c r="C808" s="22">
        <v>3200000</v>
      </c>
      <c r="D808" s="28" t="s">
        <v>15</v>
      </c>
      <c r="E808" s="28" t="s">
        <v>1279</v>
      </c>
      <c r="F808" s="28" t="s">
        <v>3072</v>
      </c>
      <c r="G808" s="28" t="s">
        <v>3078</v>
      </c>
      <c r="H808" s="29">
        <v>320000</v>
      </c>
      <c r="I808" s="28" t="s">
        <v>1251</v>
      </c>
      <c r="J808" s="30">
        <v>1</v>
      </c>
      <c r="K808" s="31">
        <v>0</v>
      </c>
      <c r="L808" s="32"/>
      <c r="M808" s="33"/>
      <c r="N808" s="32">
        <v>320000</v>
      </c>
      <c r="O808" s="28" t="s">
        <v>99</v>
      </c>
      <c r="P808" s="28" t="s">
        <v>15</v>
      </c>
      <c r="Q808" s="28" t="s">
        <v>1257</v>
      </c>
      <c r="R808" s="28"/>
      <c r="S808" s="28">
        <v>802</v>
      </c>
      <c r="T808" s="28" t="s">
        <v>3074</v>
      </c>
      <c r="U808" s="28" t="s">
        <v>3074</v>
      </c>
    </row>
    <row r="809" spans="1:21" ht="52" customHeight="1" x14ac:dyDescent="0.25">
      <c r="A809" s="21" t="s">
        <v>3079</v>
      </c>
      <c r="B809" s="21" t="s">
        <v>3080</v>
      </c>
      <c r="C809" s="22">
        <v>3000000</v>
      </c>
      <c r="D809" s="21" t="s">
        <v>15</v>
      </c>
      <c r="E809" s="21" t="s">
        <v>1426</v>
      </c>
      <c r="F809" s="21" t="s">
        <v>3080</v>
      </c>
      <c r="G809" s="21" t="s">
        <v>3081</v>
      </c>
      <c r="H809" s="23">
        <v>300000</v>
      </c>
      <c r="I809" s="21" t="s">
        <v>1251</v>
      </c>
      <c r="J809" s="24">
        <v>1</v>
      </c>
      <c r="K809" s="25">
        <v>0</v>
      </c>
      <c r="L809" s="26"/>
      <c r="M809" s="27"/>
      <c r="N809" s="26">
        <v>300000</v>
      </c>
      <c r="O809" s="21" t="s">
        <v>99</v>
      </c>
      <c r="P809" s="21" t="s">
        <v>15</v>
      </c>
      <c r="Q809" s="21" t="s">
        <v>1286</v>
      </c>
      <c r="R809" s="21"/>
      <c r="S809" s="21">
        <v>803</v>
      </c>
      <c r="T809" s="21" t="s">
        <v>3082</v>
      </c>
      <c r="U809" s="21" t="s">
        <v>3082</v>
      </c>
    </row>
    <row r="810" spans="1:21" ht="52" customHeight="1" x14ac:dyDescent="0.25">
      <c r="A810" s="28" t="s">
        <v>3083</v>
      </c>
      <c r="B810" s="28" t="s">
        <v>3080</v>
      </c>
      <c r="C810" s="22">
        <v>3800000</v>
      </c>
      <c r="D810" s="28" t="s">
        <v>15</v>
      </c>
      <c r="E810" s="28" t="s">
        <v>1426</v>
      </c>
      <c r="F810" s="28" t="s">
        <v>3080</v>
      </c>
      <c r="G810" s="28" t="s">
        <v>3084</v>
      </c>
      <c r="H810" s="29">
        <v>380000</v>
      </c>
      <c r="I810" s="28" t="s">
        <v>1251</v>
      </c>
      <c r="J810" s="30">
        <v>1</v>
      </c>
      <c r="K810" s="31">
        <v>0</v>
      </c>
      <c r="L810" s="32"/>
      <c r="M810" s="33"/>
      <c r="N810" s="32">
        <v>380000</v>
      </c>
      <c r="O810" s="28" t="s">
        <v>99</v>
      </c>
      <c r="P810" s="28" t="s">
        <v>15</v>
      </c>
      <c r="Q810" s="28" t="s">
        <v>1257</v>
      </c>
      <c r="R810" s="28"/>
      <c r="S810" s="28">
        <v>804</v>
      </c>
      <c r="T810" s="28" t="s">
        <v>3082</v>
      </c>
      <c r="U810" s="28" t="s">
        <v>3082</v>
      </c>
    </row>
    <row r="811" spans="1:21" ht="52" customHeight="1" x14ac:dyDescent="0.25">
      <c r="A811" s="21" t="s">
        <v>3085</v>
      </c>
      <c r="B811" s="21" t="s">
        <v>3080</v>
      </c>
      <c r="C811" s="22">
        <v>4000000</v>
      </c>
      <c r="D811" s="21" t="s">
        <v>15</v>
      </c>
      <c r="E811" s="21" t="s">
        <v>1426</v>
      </c>
      <c r="F811" s="21" t="s">
        <v>3080</v>
      </c>
      <c r="G811" s="21" t="s">
        <v>3086</v>
      </c>
      <c r="H811" s="23">
        <v>400000</v>
      </c>
      <c r="I811" s="21" t="s">
        <v>1251</v>
      </c>
      <c r="J811" s="24">
        <v>1</v>
      </c>
      <c r="K811" s="25">
        <v>0</v>
      </c>
      <c r="L811" s="26"/>
      <c r="M811" s="27"/>
      <c r="N811" s="26">
        <v>400000</v>
      </c>
      <c r="O811" s="21" t="s">
        <v>99</v>
      </c>
      <c r="P811" s="21" t="s">
        <v>15</v>
      </c>
      <c r="Q811" s="21" t="s">
        <v>1257</v>
      </c>
      <c r="R811" s="21"/>
      <c r="S811" s="21">
        <v>805</v>
      </c>
      <c r="T811" s="21" t="s">
        <v>3082</v>
      </c>
      <c r="U811" s="21" t="s">
        <v>3082</v>
      </c>
    </row>
    <row r="812" spans="1:21" ht="52" customHeight="1" x14ac:dyDescent="0.25">
      <c r="A812" s="28" t="s">
        <v>3087</v>
      </c>
      <c r="B812" s="28" t="s">
        <v>3080</v>
      </c>
      <c r="C812" s="22">
        <v>4000000</v>
      </c>
      <c r="D812" s="28" t="s">
        <v>15</v>
      </c>
      <c r="E812" s="28" t="s">
        <v>1426</v>
      </c>
      <c r="F812" s="28" t="s">
        <v>3080</v>
      </c>
      <c r="G812" s="28" t="s">
        <v>3088</v>
      </c>
      <c r="H812" s="29">
        <v>400000</v>
      </c>
      <c r="I812" s="28" t="s">
        <v>1251</v>
      </c>
      <c r="J812" s="30">
        <v>1</v>
      </c>
      <c r="K812" s="31">
        <v>0</v>
      </c>
      <c r="L812" s="32"/>
      <c r="M812" s="33"/>
      <c r="N812" s="32">
        <v>400000</v>
      </c>
      <c r="O812" s="28" t="s">
        <v>99</v>
      </c>
      <c r="P812" s="28" t="s">
        <v>15</v>
      </c>
      <c r="Q812" s="28" t="s">
        <v>1257</v>
      </c>
      <c r="R812" s="28"/>
      <c r="S812" s="28">
        <v>806</v>
      </c>
      <c r="T812" s="28" t="s">
        <v>3082</v>
      </c>
      <c r="U812" s="28" t="s">
        <v>3082</v>
      </c>
    </row>
    <row r="813" spans="1:21" ht="52" customHeight="1" x14ac:dyDescent="0.25">
      <c r="A813" s="21" t="s">
        <v>3089</v>
      </c>
      <c r="B813" s="21" t="s">
        <v>3080</v>
      </c>
      <c r="C813" s="22">
        <v>4500000</v>
      </c>
      <c r="D813" s="21" t="s">
        <v>15</v>
      </c>
      <c r="E813" s="21" t="s">
        <v>1426</v>
      </c>
      <c r="F813" s="21" t="s">
        <v>3080</v>
      </c>
      <c r="G813" s="21" t="s">
        <v>3090</v>
      </c>
      <c r="H813" s="23">
        <v>450000</v>
      </c>
      <c r="I813" s="21" t="s">
        <v>1251</v>
      </c>
      <c r="J813" s="24">
        <v>1</v>
      </c>
      <c r="K813" s="25">
        <v>0</v>
      </c>
      <c r="L813" s="26"/>
      <c r="M813" s="27"/>
      <c r="N813" s="26">
        <v>450000</v>
      </c>
      <c r="O813" s="21" t="s">
        <v>99</v>
      </c>
      <c r="P813" s="21" t="s">
        <v>15</v>
      </c>
      <c r="Q813" s="21" t="s">
        <v>1257</v>
      </c>
      <c r="R813" s="21"/>
      <c r="S813" s="21">
        <v>807</v>
      </c>
      <c r="T813" s="21" t="s">
        <v>3082</v>
      </c>
      <c r="U813" s="21" t="s">
        <v>3082</v>
      </c>
    </row>
    <row r="814" spans="1:21" ht="52" customHeight="1" x14ac:dyDescent="0.25">
      <c r="A814" s="28" t="s">
        <v>3091</v>
      </c>
      <c r="B814" s="28" t="s">
        <v>3080</v>
      </c>
      <c r="C814" s="22">
        <v>4000000</v>
      </c>
      <c r="D814" s="28" t="s">
        <v>15</v>
      </c>
      <c r="E814" s="28" t="s">
        <v>1426</v>
      </c>
      <c r="F814" s="28" t="s">
        <v>3080</v>
      </c>
      <c r="G814" s="28" t="s">
        <v>3092</v>
      </c>
      <c r="H814" s="29">
        <v>400000</v>
      </c>
      <c r="I814" s="28" t="s">
        <v>1251</v>
      </c>
      <c r="J814" s="30">
        <v>1</v>
      </c>
      <c r="K814" s="31">
        <v>0</v>
      </c>
      <c r="L814" s="32"/>
      <c r="M814" s="33"/>
      <c r="N814" s="32">
        <v>400000</v>
      </c>
      <c r="O814" s="28" t="s">
        <v>99</v>
      </c>
      <c r="P814" s="28" t="s">
        <v>15</v>
      </c>
      <c r="Q814" s="28" t="s">
        <v>1286</v>
      </c>
      <c r="R814" s="28"/>
      <c r="S814" s="28">
        <v>808</v>
      </c>
      <c r="T814" s="28" t="s">
        <v>3082</v>
      </c>
      <c r="U814" s="28" t="s">
        <v>3082</v>
      </c>
    </row>
    <row r="815" spans="1:21" ht="52" customHeight="1" x14ac:dyDescent="0.25">
      <c r="A815" s="21" t="s">
        <v>3093</v>
      </c>
      <c r="B815" s="21" t="s">
        <v>3080</v>
      </c>
      <c r="C815" s="22">
        <v>6500000</v>
      </c>
      <c r="D815" s="21" t="s">
        <v>15</v>
      </c>
      <c r="E815" s="21" t="s">
        <v>1426</v>
      </c>
      <c r="F815" s="21" t="s">
        <v>3080</v>
      </c>
      <c r="G815" s="21" t="s">
        <v>3094</v>
      </c>
      <c r="H815" s="23">
        <v>650000</v>
      </c>
      <c r="I815" s="21" t="s">
        <v>1251</v>
      </c>
      <c r="J815" s="24">
        <v>1</v>
      </c>
      <c r="K815" s="25">
        <v>0</v>
      </c>
      <c r="L815" s="26"/>
      <c r="M815" s="27"/>
      <c r="N815" s="26">
        <v>650000</v>
      </c>
      <c r="O815" s="21" t="s">
        <v>99</v>
      </c>
      <c r="P815" s="21" t="s">
        <v>15</v>
      </c>
      <c r="Q815" s="21" t="s">
        <v>1257</v>
      </c>
      <c r="R815" s="21"/>
      <c r="S815" s="21">
        <v>809</v>
      </c>
      <c r="T815" s="21" t="s">
        <v>3082</v>
      </c>
      <c r="U815" s="21" t="s">
        <v>3082</v>
      </c>
    </row>
    <row r="816" spans="1:21" ht="52" customHeight="1" x14ac:dyDescent="0.25">
      <c r="A816" s="28" t="s">
        <v>3095</v>
      </c>
      <c r="B816" s="28" t="s">
        <v>3080</v>
      </c>
      <c r="C816" s="22">
        <v>8000000</v>
      </c>
      <c r="D816" s="28" t="s">
        <v>15</v>
      </c>
      <c r="E816" s="28" t="s">
        <v>1426</v>
      </c>
      <c r="F816" s="28" t="s">
        <v>3080</v>
      </c>
      <c r="G816" s="28" t="s">
        <v>3063</v>
      </c>
      <c r="H816" s="29">
        <v>800000</v>
      </c>
      <c r="I816" s="28" t="s">
        <v>1251</v>
      </c>
      <c r="J816" s="30">
        <v>1</v>
      </c>
      <c r="K816" s="31">
        <v>0</v>
      </c>
      <c r="L816" s="32"/>
      <c r="M816" s="33"/>
      <c r="N816" s="32">
        <v>800000</v>
      </c>
      <c r="O816" s="28" t="s">
        <v>99</v>
      </c>
      <c r="P816" s="28" t="s">
        <v>15</v>
      </c>
      <c r="Q816" s="28" t="s">
        <v>1257</v>
      </c>
      <c r="R816" s="28"/>
      <c r="S816" s="28">
        <v>810</v>
      </c>
      <c r="T816" s="28" t="s">
        <v>3082</v>
      </c>
      <c r="U816" s="28" t="s">
        <v>3082</v>
      </c>
    </row>
    <row r="817" spans="1:21" ht="52" customHeight="1" x14ac:dyDescent="0.25">
      <c r="A817" s="21" t="s">
        <v>3096</v>
      </c>
      <c r="B817" s="21" t="s">
        <v>3097</v>
      </c>
      <c r="C817" s="22">
        <v>400000</v>
      </c>
      <c r="D817" s="21" t="s">
        <v>15</v>
      </c>
      <c r="E817" s="21" t="s">
        <v>1289</v>
      </c>
      <c r="F817" s="21" t="s">
        <v>3097</v>
      </c>
      <c r="G817" s="21" t="s">
        <v>3098</v>
      </c>
      <c r="H817" s="23">
        <v>40000</v>
      </c>
      <c r="I817" s="21" t="s">
        <v>1251</v>
      </c>
      <c r="J817" s="24">
        <v>1</v>
      </c>
      <c r="K817" s="25">
        <v>0</v>
      </c>
      <c r="L817" s="26"/>
      <c r="M817" s="27"/>
      <c r="N817" s="26">
        <v>40000</v>
      </c>
      <c r="O817" s="21" t="s">
        <v>99</v>
      </c>
      <c r="P817" s="21" t="s">
        <v>15</v>
      </c>
      <c r="Q817" s="21" t="s">
        <v>1257</v>
      </c>
      <c r="R817" s="21"/>
      <c r="S817" s="21">
        <v>811</v>
      </c>
      <c r="T817" s="21" t="s">
        <v>3099</v>
      </c>
      <c r="U817" s="21" t="s">
        <v>3099</v>
      </c>
    </row>
    <row r="818" spans="1:21" ht="52" customHeight="1" x14ac:dyDescent="0.25">
      <c r="A818" s="28" t="s">
        <v>3100</v>
      </c>
      <c r="B818" s="28" t="s">
        <v>3097</v>
      </c>
      <c r="C818" s="22">
        <v>1000000</v>
      </c>
      <c r="D818" s="28" t="s">
        <v>15</v>
      </c>
      <c r="E818" s="28" t="s">
        <v>1289</v>
      </c>
      <c r="F818" s="28" t="s">
        <v>3097</v>
      </c>
      <c r="G818" s="28" t="s">
        <v>3101</v>
      </c>
      <c r="H818" s="29">
        <v>100000</v>
      </c>
      <c r="I818" s="28" t="s">
        <v>1251</v>
      </c>
      <c r="J818" s="30">
        <v>1</v>
      </c>
      <c r="K818" s="31">
        <v>0</v>
      </c>
      <c r="L818" s="32"/>
      <c r="M818" s="33"/>
      <c r="N818" s="32">
        <v>100000</v>
      </c>
      <c r="O818" s="28" t="s">
        <v>99</v>
      </c>
      <c r="P818" s="28" t="s">
        <v>15</v>
      </c>
      <c r="Q818" s="28" t="s">
        <v>1257</v>
      </c>
      <c r="R818" s="28"/>
      <c r="S818" s="28">
        <v>812</v>
      </c>
      <c r="T818" s="28" t="s">
        <v>3099</v>
      </c>
      <c r="U818" s="28" t="s">
        <v>3099</v>
      </c>
    </row>
    <row r="819" spans="1:21" ht="52" customHeight="1" x14ac:dyDescent="0.25">
      <c r="A819" s="21" t="s">
        <v>3102</v>
      </c>
      <c r="B819" s="21" t="s">
        <v>3097</v>
      </c>
      <c r="C819" s="22">
        <v>3800000</v>
      </c>
      <c r="D819" s="21" t="s">
        <v>15</v>
      </c>
      <c r="E819" s="21" t="s">
        <v>1289</v>
      </c>
      <c r="F819" s="21" t="s">
        <v>3097</v>
      </c>
      <c r="G819" s="21" t="s">
        <v>3103</v>
      </c>
      <c r="H819" s="23">
        <v>380000</v>
      </c>
      <c r="I819" s="21" t="s">
        <v>1251</v>
      </c>
      <c r="J819" s="24">
        <v>1</v>
      </c>
      <c r="K819" s="25">
        <v>0</v>
      </c>
      <c r="L819" s="26"/>
      <c r="M819" s="27"/>
      <c r="N819" s="26">
        <v>380000</v>
      </c>
      <c r="O819" s="21" t="s">
        <v>99</v>
      </c>
      <c r="P819" s="21" t="s">
        <v>15</v>
      </c>
      <c r="Q819" s="21" t="s">
        <v>1257</v>
      </c>
      <c r="R819" s="21"/>
      <c r="S819" s="21">
        <v>813</v>
      </c>
      <c r="T819" s="21" t="s">
        <v>3099</v>
      </c>
      <c r="U819" s="21" t="s">
        <v>3099</v>
      </c>
    </row>
    <row r="820" spans="1:21" ht="52" customHeight="1" x14ac:dyDescent="0.25">
      <c r="A820" s="28" t="s">
        <v>3104</v>
      </c>
      <c r="B820" s="28" t="s">
        <v>3097</v>
      </c>
      <c r="C820" s="22">
        <v>5000000</v>
      </c>
      <c r="D820" s="28" t="s">
        <v>15</v>
      </c>
      <c r="E820" s="28" t="s">
        <v>1289</v>
      </c>
      <c r="F820" s="28" t="s">
        <v>3097</v>
      </c>
      <c r="G820" s="28" t="s">
        <v>3105</v>
      </c>
      <c r="H820" s="29">
        <v>500000</v>
      </c>
      <c r="I820" s="28" t="s">
        <v>1251</v>
      </c>
      <c r="J820" s="30">
        <v>1</v>
      </c>
      <c r="K820" s="31">
        <v>0</v>
      </c>
      <c r="L820" s="32"/>
      <c r="M820" s="33"/>
      <c r="N820" s="32">
        <v>500000</v>
      </c>
      <c r="O820" s="28" t="s">
        <v>99</v>
      </c>
      <c r="P820" s="28" t="s">
        <v>15</v>
      </c>
      <c r="Q820" s="28" t="s">
        <v>1257</v>
      </c>
      <c r="R820" s="28"/>
      <c r="S820" s="28">
        <v>814</v>
      </c>
      <c r="T820" s="28" t="s">
        <v>3099</v>
      </c>
      <c r="U820" s="28" t="s">
        <v>3099</v>
      </c>
    </row>
    <row r="821" spans="1:21" ht="52" customHeight="1" x14ac:dyDescent="0.25">
      <c r="A821" s="21" t="s">
        <v>3106</v>
      </c>
      <c r="B821" s="21" t="s">
        <v>3107</v>
      </c>
      <c r="C821" s="22">
        <v>2800000</v>
      </c>
      <c r="D821" s="21" t="s">
        <v>15</v>
      </c>
      <c r="E821" s="21" t="s">
        <v>2278</v>
      </c>
      <c r="F821" s="21" t="s">
        <v>3107</v>
      </c>
      <c r="G821" s="21" t="s">
        <v>1250</v>
      </c>
      <c r="H821" s="23">
        <v>280000</v>
      </c>
      <c r="I821" s="21" t="s">
        <v>1251</v>
      </c>
      <c r="J821" s="24">
        <v>1</v>
      </c>
      <c r="K821" s="25">
        <v>0</v>
      </c>
      <c r="L821" s="26"/>
      <c r="M821" s="27"/>
      <c r="N821" s="26">
        <v>280000</v>
      </c>
      <c r="O821" s="21" t="s">
        <v>99</v>
      </c>
      <c r="P821" s="21" t="s">
        <v>15</v>
      </c>
      <c r="Q821" s="21" t="s">
        <v>1252</v>
      </c>
      <c r="R821" s="21"/>
      <c r="S821" s="21">
        <v>815</v>
      </c>
      <c r="T821" s="21" t="s">
        <v>3108</v>
      </c>
      <c r="U821" s="21" t="s">
        <v>3108</v>
      </c>
    </row>
    <row r="822" spans="1:21" ht="52" customHeight="1" x14ac:dyDescent="0.25">
      <c r="A822" s="28" t="s">
        <v>3109</v>
      </c>
      <c r="B822" s="28" t="s">
        <v>3110</v>
      </c>
      <c r="C822" s="22">
        <v>42000000</v>
      </c>
      <c r="D822" s="28" t="s">
        <v>15</v>
      </c>
      <c r="E822" s="28" t="s">
        <v>2278</v>
      </c>
      <c r="F822" s="28" t="s">
        <v>3110</v>
      </c>
      <c r="G822" s="28" t="s">
        <v>2772</v>
      </c>
      <c r="H822" s="29">
        <v>4200000</v>
      </c>
      <c r="I822" s="28" t="s">
        <v>1251</v>
      </c>
      <c r="J822" s="30">
        <v>1</v>
      </c>
      <c r="K822" s="31">
        <v>0</v>
      </c>
      <c r="L822" s="32"/>
      <c r="M822" s="33"/>
      <c r="N822" s="32">
        <v>4200000</v>
      </c>
      <c r="O822" s="28" t="s">
        <v>99</v>
      </c>
      <c r="P822" s="28" t="s">
        <v>15</v>
      </c>
      <c r="Q822" s="28" t="s">
        <v>1257</v>
      </c>
      <c r="R822" s="28"/>
      <c r="S822" s="28">
        <v>816</v>
      </c>
      <c r="T822" s="28" t="s">
        <v>3111</v>
      </c>
      <c r="U822" s="28" t="s">
        <v>3111</v>
      </c>
    </row>
    <row r="823" spans="1:21" ht="52" customHeight="1" x14ac:dyDescent="0.25">
      <c r="A823" s="21" t="s">
        <v>3112</v>
      </c>
      <c r="B823" s="21" t="s">
        <v>3110</v>
      </c>
      <c r="C823" s="22">
        <v>52700000</v>
      </c>
      <c r="D823" s="21" t="s">
        <v>15</v>
      </c>
      <c r="E823" s="21" t="s">
        <v>2278</v>
      </c>
      <c r="F823" s="21" t="s">
        <v>3110</v>
      </c>
      <c r="G823" s="21" t="s">
        <v>3113</v>
      </c>
      <c r="H823" s="23">
        <v>5270000</v>
      </c>
      <c r="I823" s="21" t="s">
        <v>1251</v>
      </c>
      <c r="J823" s="24">
        <v>1</v>
      </c>
      <c r="K823" s="25">
        <v>0</v>
      </c>
      <c r="L823" s="26"/>
      <c r="M823" s="27"/>
      <c r="N823" s="26">
        <v>5270000</v>
      </c>
      <c r="O823" s="21" t="s">
        <v>99</v>
      </c>
      <c r="P823" s="21" t="s">
        <v>15</v>
      </c>
      <c r="Q823" s="21" t="s">
        <v>1257</v>
      </c>
      <c r="R823" s="21"/>
      <c r="S823" s="21">
        <v>817</v>
      </c>
      <c r="T823" s="21" t="s">
        <v>3111</v>
      </c>
      <c r="U823" s="21" t="s">
        <v>3111</v>
      </c>
    </row>
    <row r="824" spans="1:21" ht="52" customHeight="1" x14ac:dyDescent="0.25">
      <c r="A824" s="28" t="s">
        <v>3114</v>
      </c>
      <c r="B824" s="28" t="s">
        <v>3110</v>
      </c>
      <c r="C824" s="22">
        <v>9300000</v>
      </c>
      <c r="D824" s="28" t="s">
        <v>15</v>
      </c>
      <c r="E824" s="28" t="s">
        <v>2278</v>
      </c>
      <c r="F824" s="28" t="s">
        <v>3110</v>
      </c>
      <c r="G824" s="28" t="s">
        <v>2072</v>
      </c>
      <c r="H824" s="29">
        <v>930000</v>
      </c>
      <c r="I824" s="28" t="s">
        <v>1251</v>
      </c>
      <c r="J824" s="30">
        <v>1</v>
      </c>
      <c r="K824" s="31">
        <v>0</v>
      </c>
      <c r="L824" s="32"/>
      <c r="M824" s="33"/>
      <c r="N824" s="32">
        <v>930000</v>
      </c>
      <c r="O824" s="28" t="s">
        <v>99</v>
      </c>
      <c r="P824" s="28" t="s">
        <v>15</v>
      </c>
      <c r="Q824" s="28" t="s">
        <v>1286</v>
      </c>
      <c r="R824" s="28"/>
      <c r="S824" s="28">
        <v>818</v>
      </c>
      <c r="T824" s="28" t="s">
        <v>3111</v>
      </c>
      <c r="U824" s="28" t="s">
        <v>3111</v>
      </c>
    </row>
    <row r="825" spans="1:21" ht="52" customHeight="1" x14ac:dyDescent="0.25">
      <c r="A825" s="21" t="s">
        <v>3115</v>
      </c>
      <c r="B825" s="21" t="s">
        <v>3110</v>
      </c>
      <c r="C825" s="22">
        <v>9800000</v>
      </c>
      <c r="D825" s="21" t="s">
        <v>15</v>
      </c>
      <c r="E825" s="21" t="s">
        <v>2278</v>
      </c>
      <c r="F825" s="21" t="s">
        <v>3110</v>
      </c>
      <c r="G825" s="21" t="s">
        <v>2074</v>
      </c>
      <c r="H825" s="23">
        <v>980000</v>
      </c>
      <c r="I825" s="21" t="s">
        <v>1251</v>
      </c>
      <c r="J825" s="24">
        <v>1</v>
      </c>
      <c r="K825" s="25">
        <v>0</v>
      </c>
      <c r="L825" s="26"/>
      <c r="M825" s="27"/>
      <c r="N825" s="26">
        <v>980000</v>
      </c>
      <c r="O825" s="21" t="s">
        <v>99</v>
      </c>
      <c r="P825" s="21" t="s">
        <v>15</v>
      </c>
      <c r="Q825" s="21" t="s">
        <v>1257</v>
      </c>
      <c r="R825" s="21"/>
      <c r="S825" s="21">
        <v>819</v>
      </c>
      <c r="T825" s="21" t="s">
        <v>3111</v>
      </c>
      <c r="U825" s="21" t="s">
        <v>3111</v>
      </c>
    </row>
    <row r="826" spans="1:21" ht="52" customHeight="1" x14ac:dyDescent="0.25">
      <c r="A826" s="28" t="s">
        <v>3116</v>
      </c>
      <c r="B826" s="28" t="s">
        <v>3110</v>
      </c>
      <c r="C826" s="22">
        <v>12400000</v>
      </c>
      <c r="D826" s="28" t="s">
        <v>15</v>
      </c>
      <c r="E826" s="28" t="s">
        <v>2278</v>
      </c>
      <c r="F826" s="28" t="s">
        <v>3110</v>
      </c>
      <c r="G826" s="28" t="s">
        <v>2078</v>
      </c>
      <c r="H826" s="29">
        <v>1240000</v>
      </c>
      <c r="I826" s="28" t="s">
        <v>1251</v>
      </c>
      <c r="J826" s="30">
        <v>1</v>
      </c>
      <c r="K826" s="31">
        <v>0</v>
      </c>
      <c r="L826" s="32"/>
      <c r="M826" s="33"/>
      <c r="N826" s="32">
        <v>1240000</v>
      </c>
      <c r="O826" s="28" t="s">
        <v>99</v>
      </c>
      <c r="P826" s="28" t="s">
        <v>15</v>
      </c>
      <c r="Q826" s="28" t="s">
        <v>1257</v>
      </c>
      <c r="R826" s="28"/>
      <c r="S826" s="28">
        <v>820</v>
      </c>
      <c r="T826" s="28" t="s">
        <v>3111</v>
      </c>
      <c r="U826" s="28" t="s">
        <v>3111</v>
      </c>
    </row>
    <row r="827" spans="1:21" ht="52" customHeight="1" x14ac:dyDescent="0.25">
      <c r="A827" s="21" t="s">
        <v>3117</v>
      </c>
      <c r="B827" s="21" t="s">
        <v>3110</v>
      </c>
      <c r="C827" s="22">
        <v>17800000</v>
      </c>
      <c r="D827" s="21" t="s">
        <v>15</v>
      </c>
      <c r="E827" s="21" t="s">
        <v>2278</v>
      </c>
      <c r="F827" s="21" t="s">
        <v>3110</v>
      </c>
      <c r="G827" s="21" t="s">
        <v>2334</v>
      </c>
      <c r="H827" s="23">
        <v>1780000</v>
      </c>
      <c r="I827" s="21" t="s">
        <v>1251</v>
      </c>
      <c r="J827" s="24">
        <v>1</v>
      </c>
      <c r="K827" s="25">
        <v>0</v>
      </c>
      <c r="L827" s="26"/>
      <c r="M827" s="27"/>
      <c r="N827" s="26">
        <v>1780000</v>
      </c>
      <c r="O827" s="21" t="s">
        <v>99</v>
      </c>
      <c r="P827" s="21" t="s">
        <v>15</v>
      </c>
      <c r="Q827" s="21" t="s">
        <v>1257</v>
      </c>
      <c r="R827" s="21"/>
      <c r="S827" s="21">
        <v>821</v>
      </c>
      <c r="T827" s="21" t="s">
        <v>3111</v>
      </c>
      <c r="U827" s="21" t="s">
        <v>3111</v>
      </c>
    </row>
    <row r="828" spans="1:21" ht="52" customHeight="1" x14ac:dyDescent="0.25">
      <c r="A828" s="28" t="s">
        <v>3118</v>
      </c>
      <c r="B828" s="28" t="s">
        <v>3110</v>
      </c>
      <c r="C828" s="22">
        <v>19200000</v>
      </c>
      <c r="D828" s="28" t="s">
        <v>15</v>
      </c>
      <c r="E828" s="28" t="s">
        <v>2278</v>
      </c>
      <c r="F828" s="28" t="s">
        <v>3110</v>
      </c>
      <c r="G828" s="28" t="s">
        <v>2086</v>
      </c>
      <c r="H828" s="29">
        <v>1920000</v>
      </c>
      <c r="I828" s="28" t="s">
        <v>1251</v>
      </c>
      <c r="J828" s="30">
        <v>1</v>
      </c>
      <c r="K828" s="31">
        <v>0</v>
      </c>
      <c r="L828" s="32"/>
      <c r="M828" s="33"/>
      <c r="N828" s="32">
        <v>1920000</v>
      </c>
      <c r="O828" s="28" t="s">
        <v>99</v>
      </c>
      <c r="P828" s="28" t="s">
        <v>15</v>
      </c>
      <c r="Q828" s="28" t="s">
        <v>1257</v>
      </c>
      <c r="R828" s="28"/>
      <c r="S828" s="28">
        <v>822</v>
      </c>
      <c r="T828" s="28" t="s">
        <v>3111</v>
      </c>
      <c r="U828" s="28" t="s">
        <v>3111</v>
      </c>
    </row>
    <row r="829" spans="1:21" ht="52" customHeight="1" x14ac:dyDescent="0.25">
      <c r="A829" s="21" t="s">
        <v>3119</v>
      </c>
      <c r="B829" s="21" t="s">
        <v>3110</v>
      </c>
      <c r="C829" s="22">
        <v>37200000</v>
      </c>
      <c r="D829" s="21" t="s">
        <v>15</v>
      </c>
      <c r="E829" s="21" t="s">
        <v>2278</v>
      </c>
      <c r="F829" s="21" t="s">
        <v>3110</v>
      </c>
      <c r="G829" s="21" t="s">
        <v>2088</v>
      </c>
      <c r="H829" s="23">
        <v>3720000</v>
      </c>
      <c r="I829" s="21" t="s">
        <v>1251</v>
      </c>
      <c r="J829" s="24">
        <v>1</v>
      </c>
      <c r="K829" s="25">
        <v>0</v>
      </c>
      <c r="L829" s="26"/>
      <c r="M829" s="27"/>
      <c r="N829" s="26">
        <v>3720000</v>
      </c>
      <c r="O829" s="21" t="s">
        <v>99</v>
      </c>
      <c r="P829" s="21" t="s">
        <v>15</v>
      </c>
      <c r="Q829" s="21" t="s">
        <v>1257</v>
      </c>
      <c r="R829" s="21"/>
      <c r="S829" s="21">
        <v>823</v>
      </c>
      <c r="T829" s="21" t="s">
        <v>3111</v>
      </c>
      <c r="U829" s="21" t="s">
        <v>3111</v>
      </c>
    </row>
    <row r="830" spans="1:21" ht="52" customHeight="1" x14ac:dyDescent="0.25">
      <c r="A830" s="28" t="s">
        <v>3120</v>
      </c>
      <c r="B830" s="28" t="s">
        <v>3121</v>
      </c>
      <c r="C830" s="22">
        <v>10000000</v>
      </c>
      <c r="D830" s="28" t="s">
        <v>15</v>
      </c>
      <c r="E830" s="28" t="s">
        <v>1749</v>
      </c>
      <c r="F830" s="28" t="s">
        <v>3121</v>
      </c>
      <c r="G830" s="28" t="s">
        <v>3122</v>
      </c>
      <c r="H830" s="29">
        <v>1000000</v>
      </c>
      <c r="I830" s="28" t="s">
        <v>1251</v>
      </c>
      <c r="J830" s="30">
        <v>1</v>
      </c>
      <c r="K830" s="31">
        <v>0</v>
      </c>
      <c r="L830" s="32"/>
      <c r="M830" s="33"/>
      <c r="N830" s="32">
        <v>1000000</v>
      </c>
      <c r="O830" s="28" t="s">
        <v>99</v>
      </c>
      <c r="P830" s="28" t="s">
        <v>15</v>
      </c>
      <c r="Q830" s="28" t="s">
        <v>1257</v>
      </c>
      <c r="R830" s="28"/>
      <c r="S830" s="28">
        <v>824</v>
      </c>
      <c r="T830" s="28" t="s">
        <v>3123</v>
      </c>
      <c r="U830" s="28" t="s">
        <v>3123</v>
      </c>
    </row>
    <row r="831" spans="1:21" ht="52" customHeight="1" x14ac:dyDescent="0.25">
      <c r="A831" s="21" t="s">
        <v>3124</v>
      </c>
      <c r="B831" s="21" t="s">
        <v>3121</v>
      </c>
      <c r="C831" s="22">
        <v>10000000</v>
      </c>
      <c r="D831" s="21" t="s">
        <v>15</v>
      </c>
      <c r="E831" s="21" t="s">
        <v>1749</v>
      </c>
      <c r="F831" s="21" t="s">
        <v>3121</v>
      </c>
      <c r="G831" s="21" t="s">
        <v>3125</v>
      </c>
      <c r="H831" s="23">
        <v>1000000</v>
      </c>
      <c r="I831" s="21" t="s">
        <v>1251</v>
      </c>
      <c r="J831" s="24">
        <v>1</v>
      </c>
      <c r="K831" s="25">
        <v>0</v>
      </c>
      <c r="L831" s="26"/>
      <c r="M831" s="27"/>
      <c r="N831" s="26">
        <v>1000000</v>
      </c>
      <c r="O831" s="21" t="s">
        <v>99</v>
      </c>
      <c r="P831" s="21" t="s">
        <v>15</v>
      </c>
      <c r="Q831" s="21" t="s">
        <v>1257</v>
      </c>
      <c r="R831" s="21"/>
      <c r="S831" s="21">
        <v>825</v>
      </c>
      <c r="T831" s="21" t="s">
        <v>3123</v>
      </c>
      <c r="U831" s="21" t="s">
        <v>3123</v>
      </c>
    </row>
    <row r="832" spans="1:21" ht="52" customHeight="1" x14ac:dyDescent="0.25">
      <c r="A832" s="28" t="s">
        <v>3126</v>
      </c>
      <c r="B832" s="28" t="s">
        <v>3121</v>
      </c>
      <c r="C832" s="22">
        <v>14000000</v>
      </c>
      <c r="D832" s="28" t="s">
        <v>15</v>
      </c>
      <c r="E832" s="28" t="s">
        <v>1749</v>
      </c>
      <c r="F832" s="28" t="s">
        <v>3121</v>
      </c>
      <c r="G832" s="28" t="s">
        <v>3127</v>
      </c>
      <c r="H832" s="29">
        <v>1400000</v>
      </c>
      <c r="I832" s="28" t="s">
        <v>1251</v>
      </c>
      <c r="J832" s="30">
        <v>1</v>
      </c>
      <c r="K832" s="31">
        <v>0</v>
      </c>
      <c r="L832" s="32"/>
      <c r="M832" s="33"/>
      <c r="N832" s="32">
        <v>1400000</v>
      </c>
      <c r="O832" s="28" t="s">
        <v>99</v>
      </c>
      <c r="P832" s="28" t="s">
        <v>15</v>
      </c>
      <c r="Q832" s="28" t="s">
        <v>1257</v>
      </c>
      <c r="R832" s="28"/>
      <c r="S832" s="28">
        <v>826</v>
      </c>
      <c r="T832" s="28" t="s">
        <v>3123</v>
      </c>
      <c r="U832" s="28" t="s">
        <v>3123</v>
      </c>
    </row>
    <row r="833" spans="1:21" ht="52" customHeight="1" x14ac:dyDescent="0.25">
      <c r="A833" s="21" t="s">
        <v>3128</v>
      </c>
      <c r="B833" s="21" t="s">
        <v>3121</v>
      </c>
      <c r="C833" s="22">
        <v>15000000</v>
      </c>
      <c r="D833" s="21" t="s">
        <v>15</v>
      </c>
      <c r="E833" s="21" t="s">
        <v>1749</v>
      </c>
      <c r="F833" s="21" t="s">
        <v>3121</v>
      </c>
      <c r="G833" s="21" t="s">
        <v>3129</v>
      </c>
      <c r="H833" s="23">
        <v>1500000</v>
      </c>
      <c r="I833" s="21" t="s">
        <v>1251</v>
      </c>
      <c r="J833" s="24">
        <v>1</v>
      </c>
      <c r="K833" s="25">
        <v>0</v>
      </c>
      <c r="L833" s="26"/>
      <c r="M833" s="27"/>
      <c r="N833" s="26">
        <v>1500000</v>
      </c>
      <c r="O833" s="21" t="s">
        <v>99</v>
      </c>
      <c r="P833" s="21" t="s">
        <v>15</v>
      </c>
      <c r="Q833" s="21" t="s">
        <v>1257</v>
      </c>
      <c r="R833" s="21"/>
      <c r="S833" s="21">
        <v>827</v>
      </c>
      <c r="T833" s="21" t="s">
        <v>3123</v>
      </c>
      <c r="U833" s="21" t="s">
        <v>3123</v>
      </c>
    </row>
    <row r="834" spans="1:21" ht="52" customHeight="1" x14ac:dyDescent="0.25">
      <c r="A834" s="28" t="s">
        <v>3130</v>
      </c>
      <c r="B834" s="28" t="s">
        <v>3121</v>
      </c>
      <c r="C834" s="22">
        <v>16000000</v>
      </c>
      <c r="D834" s="28" t="s">
        <v>15</v>
      </c>
      <c r="E834" s="28" t="s">
        <v>1749</v>
      </c>
      <c r="F834" s="28" t="s">
        <v>3121</v>
      </c>
      <c r="G834" s="28" t="s">
        <v>3131</v>
      </c>
      <c r="H834" s="29">
        <v>1600000</v>
      </c>
      <c r="I834" s="28" t="s">
        <v>1251</v>
      </c>
      <c r="J834" s="30">
        <v>1</v>
      </c>
      <c r="K834" s="31">
        <v>0</v>
      </c>
      <c r="L834" s="32"/>
      <c r="M834" s="33"/>
      <c r="N834" s="32">
        <v>1600000</v>
      </c>
      <c r="O834" s="28" t="s">
        <v>99</v>
      </c>
      <c r="P834" s="28" t="s">
        <v>15</v>
      </c>
      <c r="Q834" s="28" t="s">
        <v>1257</v>
      </c>
      <c r="R834" s="28"/>
      <c r="S834" s="28">
        <v>828</v>
      </c>
      <c r="T834" s="28" t="s">
        <v>3123</v>
      </c>
      <c r="U834" s="28" t="s">
        <v>3123</v>
      </c>
    </row>
    <row r="835" spans="1:21" ht="52" customHeight="1" x14ac:dyDescent="0.25">
      <c r="A835" s="21" t="s">
        <v>3132</v>
      </c>
      <c r="B835" s="21" t="s">
        <v>3121</v>
      </c>
      <c r="C835" s="22">
        <v>19000000</v>
      </c>
      <c r="D835" s="21" t="s">
        <v>15</v>
      </c>
      <c r="E835" s="21" t="s">
        <v>1749</v>
      </c>
      <c r="F835" s="21" t="s">
        <v>3121</v>
      </c>
      <c r="G835" s="21" t="s">
        <v>3133</v>
      </c>
      <c r="H835" s="23">
        <v>1900000</v>
      </c>
      <c r="I835" s="21" t="s">
        <v>1251</v>
      </c>
      <c r="J835" s="24">
        <v>1</v>
      </c>
      <c r="K835" s="25">
        <v>0</v>
      </c>
      <c r="L835" s="26"/>
      <c r="M835" s="27"/>
      <c r="N835" s="26">
        <v>1900000</v>
      </c>
      <c r="O835" s="21" t="s">
        <v>99</v>
      </c>
      <c r="P835" s="21" t="s">
        <v>15</v>
      </c>
      <c r="Q835" s="21" t="s">
        <v>1257</v>
      </c>
      <c r="R835" s="21"/>
      <c r="S835" s="21">
        <v>829</v>
      </c>
      <c r="T835" s="21" t="s">
        <v>3123</v>
      </c>
      <c r="U835" s="21" t="s">
        <v>3123</v>
      </c>
    </row>
    <row r="836" spans="1:21" ht="52" customHeight="1" x14ac:dyDescent="0.25">
      <c r="A836" s="28" t="s">
        <v>3134</v>
      </c>
      <c r="B836" s="28" t="s">
        <v>3121</v>
      </c>
      <c r="C836" s="22">
        <v>30000000</v>
      </c>
      <c r="D836" s="28" t="s">
        <v>15</v>
      </c>
      <c r="E836" s="28" t="s">
        <v>1749</v>
      </c>
      <c r="F836" s="28" t="s">
        <v>3121</v>
      </c>
      <c r="G836" s="28" t="s">
        <v>3135</v>
      </c>
      <c r="H836" s="29">
        <v>3000000</v>
      </c>
      <c r="I836" s="28" t="s">
        <v>1251</v>
      </c>
      <c r="J836" s="30">
        <v>1</v>
      </c>
      <c r="K836" s="31">
        <v>0</v>
      </c>
      <c r="L836" s="32"/>
      <c r="M836" s="33"/>
      <c r="N836" s="32">
        <v>3000000</v>
      </c>
      <c r="O836" s="28" t="s">
        <v>99</v>
      </c>
      <c r="P836" s="28" t="s">
        <v>15</v>
      </c>
      <c r="Q836" s="28" t="s">
        <v>1257</v>
      </c>
      <c r="R836" s="28"/>
      <c r="S836" s="28">
        <v>830</v>
      </c>
      <c r="T836" s="28" t="s">
        <v>3123</v>
      </c>
      <c r="U836" s="28" t="s">
        <v>3123</v>
      </c>
    </row>
    <row r="837" spans="1:21" ht="52" customHeight="1" x14ac:dyDescent="0.25">
      <c r="A837" s="21" t="s">
        <v>3136</v>
      </c>
      <c r="B837" s="21" t="s">
        <v>3121</v>
      </c>
      <c r="C837" s="22">
        <v>55000000</v>
      </c>
      <c r="D837" s="21" t="s">
        <v>15</v>
      </c>
      <c r="E837" s="21" t="s">
        <v>1749</v>
      </c>
      <c r="F837" s="21" t="s">
        <v>3121</v>
      </c>
      <c r="G837" s="21" t="s">
        <v>3137</v>
      </c>
      <c r="H837" s="23">
        <v>5500000</v>
      </c>
      <c r="I837" s="21" t="s">
        <v>1251</v>
      </c>
      <c r="J837" s="24">
        <v>1</v>
      </c>
      <c r="K837" s="25">
        <v>0</v>
      </c>
      <c r="L837" s="26"/>
      <c r="M837" s="27"/>
      <c r="N837" s="26">
        <v>5500000</v>
      </c>
      <c r="O837" s="21" t="s">
        <v>99</v>
      </c>
      <c r="P837" s="21" t="s">
        <v>15</v>
      </c>
      <c r="Q837" s="21" t="s">
        <v>1257</v>
      </c>
      <c r="R837" s="21"/>
      <c r="S837" s="21">
        <v>831</v>
      </c>
      <c r="T837" s="21" t="s">
        <v>3123</v>
      </c>
      <c r="U837" s="21" t="s">
        <v>3123</v>
      </c>
    </row>
    <row r="838" spans="1:21" ht="52" customHeight="1" x14ac:dyDescent="0.25">
      <c r="A838" s="28" t="s">
        <v>3138</v>
      </c>
      <c r="B838" s="28" t="s">
        <v>3121</v>
      </c>
      <c r="C838" s="22">
        <v>58000000</v>
      </c>
      <c r="D838" s="28" t="s">
        <v>15</v>
      </c>
      <c r="E838" s="28" t="s">
        <v>1749</v>
      </c>
      <c r="F838" s="28" t="s">
        <v>3121</v>
      </c>
      <c r="G838" s="28" t="s">
        <v>3139</v>
      </c>
      <c r="H838" s="29">
        <v>5800000</v>
      </c>
      <c r="I838" s="28" t="s">
        <v>1251</v>
      </c>
      <c r="J838" s="30">
        <v>1</v>
      </c>
      <c r="K838" s="31">
        <v>0</v>
      </c>
      <c r="L838" s="32"/>
      <c r="M838" s="33"/>
      <c r="N838" s="32">
        <v>5800000</v>
      </c>
      <c r="O838" s="28" t="s">
        <v>99</v>
      </c>
      <c r="P838" s="28" t="s">
        <v>15</v>
      </c>
      <c r="Q838" s="28" t="s">
        <v>1286</v>
      </c>
      <c r="R838" s="28"/>
      <c r="S838" s="28">
        <v>832</v>
      </c>
      <c r="T838" s="28" t="s">
        <v>3123</v>
      </c>
      <c r="U838" s="28" t="s">
        <v>3123</v>
      </c>
    </row>
    <row r="839" spans="1:21" ht="52" customHeight="1" x14ac:dyDescent="0.25">
      <c r="A839" s="21" t="s">
        <v>3140</v>
      </c>
      <c r="B839" s="21" t="s">
        <v>3121</v>
      </c>
      <c r="C839" s="22">
        <v>12000000</v>
      </c>
      <c r="D839" s="21" t="s">
        <v>15</v>
      </c>
      <c r="E839" s="21" t="s">
        <v>1749</v>
      </c>
      <c r="F839" s="21" t="s">
        <v>3121</v>
      </c>
      <c r="G839" s="21" t="s">
        <v>3141</v>
      </c>
      <c r="H839" s="23">
        <v>1200000</v>
      </c>
      <c r="I839" s="21" t="s">
        <v>1251</v>
      </c>
      <c r="J839" s="24">
        <v>1</v>
      </c>
      <c r="K839" s="25">
        <v>0</v>
      </c>
      <c r="L839" s="26"/>
      <c r="M839" s="27"/>
      <c r="N839" s="26">
        <v>1200000</v>
      </c>
      <c r="O839" s="21" t="s">
        <v>99</v>
      </c>
      <c r="P839" s="21" t="s">
        <v>15</v>
      </c>
      <c r="Q839" s="21" t="s">
        <v>1257</v>
      </c>
      <c r="R839" s="21"/>
      <c r="S839" s="21">
        <v>833</v>
      </c>
      <c r="T839" s="21" t="s">
        <v>3123</v>
      </c>
      <c r="U839" s="21" t="s">
        <v>3123</v>
      </c>
    </row>
    <row r="840" spans="1:21" ht="52" customHeight="1" x14ac:dyDescent="0.25">
      <c r="A840" s="28" t="s">
        <v>3142</v>
      </c>
      <c r="B840" s="28" t="s">
        <v>3121</v>
      </c>
      <c r="C840" s="22">
        <v>11000000</v>
      </c>
      <c r="D840" s="28" t="s">
        <v>15</v>
      </c>
      <c r="E840" s="28" t="s">
        <v>1749</v>
      </c>
      <c r="F840" s="28" t="s">
        <v>3121</v>
      </c>
      <c r="G840" s="28" t="s">
        <v>3143</v>
      </c>
      <c r="H840" s="29">
        <v>1100000</v>
      </c>
      <c r="I840" s="28" t="s">
        <v>1251</v>
      </c>
      <c r="J840" s="30">
        <v>1</v>
      </c>
      <c r="K840" s="31">
        <v>0</v>
      </c>
      <c r="L840" s="32"/>
      <c r="M840" s="33"/>
      <c r="N840" s="32">
        <v>1100000</v>
      </c>
      <c r="O840" s="28" t="s">
        <v>99</v>
      </c>
      <c r="P840" s="28" t="s">
        <v>15</v>
      </c>
      <c r="Q840" s="28" t="s">
        <v>1257</v>
      </c>
      <c r="R840" s="28"/>
      <c r="S840" s="28">
        <v>834</v>
      </c>
      <c r="T840" s="28" t="s">
        <v>3123</v>
      </c>
      <c r="U840" s="28" t="s">
        <v>3123</v>
      </c>
    </row>
    <row r="841" spans="1:21" ht="52" customHeight="1" x14ac:dyDescent="0.25">
      <c r="A841" s="21" t="s">
        <v>3144</v>
      </c>
      <c r="B841" s="21" t="s">
        <v>3121</v>
      </c>
      <c r="C841" s="22">
        <v>13000000</v>
      </c>
      <c r="D841" s="21" t="s">
        <v>15</v>
      </c>
      <c r="E841" s="21" t="s">
        <v>1749</v>
      </c>
      <c r="F841" s="21" t="s">
        <v>3121</v>
      </c>
      <c r="G841" s="21" t="s">
        <v>3145</v>
      </c>
      <c r="H841" s="23">
        <v>1300000</v>
      </c>
      <c r="I841" s="21" t="s">
        <v>1251</v>
      </c>
      <c r="J841" s="24">
        <v>1</v>
      </c>
      <c r="K841" s="25">
        <v>0</v>
      </c>
      <c r="L841" s="26"/>
      <c r="M841" s="27"/>
      <c r="N841" s="26">
        <v>1300000</v>
      </c>
      <c r="O841" s="21" t="s">
        <v>99</v>
      </c>
      <c r="P841" s="21" t="s">
        <v>15</v>
      </c>
      <c r="Q841" s="21" t="s">
        <v>1257</v>
      </c>
      <c r="R841" s="21"/>
      <c r="S841" s="21">
        <v>835</v>
      </c>
      <c r="T841" s="21" t="s">
        <v>3123</v>
      </c>
      <c r="U841" s="21" t="s">
        <v>3123</v>
      </c>
    </row>
    <row r="842" spans="1:21" ht="52" customHeight="1" x14ac:dyDescent="0.25">
      <c r="A842" s="28" t="s">
        <v>3146</v>
      </c>
      <c r="B842" s="28" t="s">
        <v>3121</v>
      </c>
      <c r="C842" s="22">
        <v>17000000</v>
      </c>
      <c r="D842" s="28" t="s">
        <v>15</v>
      </c>
      <c r="E842" s="28" t="s">
        <v>1749</v>
      </c>
      <c r="F842" s="28" t="s">
        <v>3121</v>
      </c>
      <c r="G842" s="28" t="s">
        <v>3147</v>
      </c>
      <c r="H842" s="29">
        <v>1700000</v>
      </c>
      <c r="I842" s="28" t="s">
        <v>1251</v>
      </c>
      <c r="J842" s="30">
        <v>1</v>
      </c>
      <c r="K842" s="31">
        <v>0</v>
      </c>
      <c r="L842" s="32"/>
      <c r="M842" s="33"/>
      <c r="N842" s="32">
        <v>1700000</v>
      </c>
      <c r="O842" s="28" t="s">
        <v>99</v>
      </c>
      <c r="P842" s="28" t="s">
        <v>15</v>
      </c>
      <c r="Q842" s="28" t="s">
        <v>1257</v>
      </c>
      <c r="R842" s="28"/>
      <c r="S842" s="28">
        <v>836</v>
      </c>
      <c r="T842" s="28" t="s">
        <v>3123</v>
      </c>
      <c r="U842" s="28" t="s">
        <v>3123</v>
      </c>
    </row>
    <row r="843" spans="1:21" ht="52" customHeight="1" x14ac:dyDescent="0.25">
      <c r="A843" s="21" t="s">
        <v>3148</v>
      </c>
      <c r="B843" s="21" t="s">
        <v>3121</v>
      </c>
      <c r="C843" s="22">
        <v>16000000</v>
      </c>
      <c r="D843" s="21" t="s">
        <v>15</v>
      </c>
      <c r="E843" s="21" t="s">
        <v>1749</v>
      </c>
      <c r="F843" s="21" t="s">
        <v>3121</v>
      </c>
      <c r="G843" s="21" t="s">
        <v>3149</v>
      </c>
      <c r="H843" s="23">
        <v>1600000</v>
      </c>
      <c r="I843" s="21" t="s">
        <v>1251</v>
      </c>
      <c r="J843" s="24">
        <v>1</v>
      </c>
      <c r="K843" s="25">
        <v>0</v>
      </c>
      <c r="L843" s="26"/>
      <c r="M843" s="27"/>
      <c r="N843" s="26">
        <v>1600000</v>
      </c>
      <c r="O843" s="21" t="s">
        <v>99</v>
      </c>
      <c r="P843" s="21" t="s">
        <v>15</v>
      </c>
      <c r="Q843" s="21" t="s">
        <v>1257</v>
      </c>
      <c r="R843" s="21"/>
      <c r="S843" s="21">
        <v>837</v>
      </c>
      <c r="T843" s="21" t="s">
        <v>3123</v>
      </c>
      <c r="U843" s="21" t="s">
        <v>3123</v>
      </c>
    </row>
    <row r="844" spans="1:21" ht="52" customHeight="1" x14ac:dyDescent="0.25">
      <c r="A844" s="28" t="s">
        <v>3150</v>
      </c>
      <c r="B844" s="28" t="s">
        <v>3121</v>
      </c>
      <c r="C844" s="22">
        <v>21000000</v>
      </c>
      <c r="D844" s="28" t="s">
        <v>15</v>
      </c>
      <c r="E844" s="28" t="s">
        <v>1749</v>
      </c>
      <c r="F844" s="28" t="s">
        <v>3121</v>
      </c>
      <c r="G844" s="28" t="s">
        <v>3151</v>
      </c>
      <c r="H844" s="29">
        <v>2100000</v>
      </c>
      <c r="I844" s="28" t="s">
        <v>1251</v>
      </c>
      <c r="J844" s="30">
        <v>1</v>
      </c>
      <c r="K844" s="31">
        <v>0</v>
      </c>
      <c r="L844" s="32"/>
      <c r="M844" s="33"/>
      <c r="N844" s="32">
        <v>2100000</v>
      </c>
      <c r="O844" s="28" t="s">
        <v>99</v>
      </c>
      <c r="P844" s="28" t="s">
        <v>15</v>
      </c>
      <c r="Q844" s="28" t="s">
        <v>1257</v>
      </c>
      <c r="R844" s="28"/>
      <c r="S844" s="28">
        <v>838</v>
      </c>
      <c r="T844" s="28" t="s">
        <v>3123</v>
      </c>
      <c r="U844" s="28" t="s">
        <v>3123</v>
      </c>
    </row>
    <row r="845" spans="1:21" ht="52" customHeight="1" x14ac:dyDescent="0.25">
      <c r="A845" s="21" t="s">
        <v>3152</v>
      </c>
      <c r="B845" s="21" t="s">
        <v>3121</v>
      </c>
      <c r="C845" s="22">
        <v>58000000</v>
      </c>
      <c r="D845" s="21" t="s">
        <v>15</v>
      </c>
      <c r="E845" s="21" t="s">
        <v>1749</v>
      </c>
      <c r="F845" s="21" t="s">
        <v>3121</v>
      </c>
      <c r="G845" s="21" t="s">
        <v>3153</v>
      </c>
      <c r="H845" s="23">
        <v>5800000</v>
      </c>
      <c r="I845" s="21" t="s">
        <v>1251</v>
      </c>
      <c r="J845" s="24">
        <v>1</v>
      </c>
      <c r="K845" s="25">
        <v>0</v>
      </c>
      <c r="L845" s="26"/>
      <c r="M845" s="27"/>
      <c r="N845" s="26">
        <v>5800000</v>
      </c>
      <c r="O845" s="21" t="s">
        <v>99</v>
      </c>
      <c r="P845" s="21" t="s">
        <v>15</v>
      </c>
      <c r="Q845" s="21" t="s">
        <v>1257</v>
      </c>
      <c r="R845" s="21"/>
      <c r="S845" s="21">
        <v>839</v>
      </c>
      <c r="T845" s="21" t="s">
        <v>3123</v>
      </c>
      <c r="U845" s="21" t="s">
        <v>3123</v>
      </c>
    </row>
    <row r="846" spans="1:21" ht="52" customHeight="1" x14ac:dyDescent="0.25">
      <c r="A846" s="28" t="s">
        <v>3154</v>
      </c>
      <c r="B846" s="28" t="s">
        <v>3121</v>
      </c>
      <c r="C846" s="22">
        <v>55000000</v>
      </c>
      <c r="D846" s="28" t="s">
        <v>15</v>
      </c>
      <c r="E846" s="28" t="s">
        <v>1749</v>
      </c>
      <c r="F846" s="28" t="s">
        <v>3121</v>
      </c>
      <c r="G846" s="28" t="s">
        <v>3155</v>
      </c>
      <c r="H846" s="29">
        <v>5500000</v>
      </c>
      <c r="I846" s="28" t="s">
        <v>1251</v>
      </c>
      <c r="J846" s="30">
        <v>1</v>
      </c>
      <c r="K846" s="31">
        <v>0</v>
      </c>
      <c r="L846" s="32"/>
      <c r="M846" s="33"/>
      <c r="N846" s="32">
        <v>5500000</v>
      </c>
      <c r="O846" s="28" t="s">
        <v>99</v>
      </c>
      <c r="P846" s="28" t="s">
        <v>15</v>
      </c>
      <c r="Q846" s="28" t="s">
        <v>1257</v>
      </c>
      <c r="R846" s="28"/>
      <c r="S846" s="28">
        <v>840</v>
      </c>
      <c r="T846" s="28" t="s">
        <v>3123</v>
      </c>
      <c r="U846" s="28" t="s">
        <v>3123</v>
      </c>
    </row>
    <row r="847" spans="1:21" ht="52" customHeight="1" x14ac:dyDescent="0.25">
      <c r="A847" s="21" t="s">
        <v>3156</v>
      </c>
      <c r="B847" s="21" t="s">
        <v>3121</v>
      </c>
      <c r="C847" s="22">
        <v>62000000</v>
      </c>
      <c r="D847" s="21" t="s">
        <v>15</v>
      </c>
      <c r="E847" s="21" t="s">
        <v>1749</v>
      </c>
      <c r="F847" s="21" t="s">
        <v>3121</v>
      </c>
      <c r="G847" s="21" t="s">
        <v>3157</v>
      </c>
      <c r="H847" s="23">
        <v>6200000</v>
      </c>
      <c r="I847" s="21" t="s">
        <v>1251</v>
      </c>
      <c r="J847" s="24">
        <v>1</v>
      </c>
      <c r="K847" s="25">
        <v>0</v>
      </c>
      <c r="L847" s="26"/>
      <c r="M847" s="27"/>
      <c r="N847" s="26">
        <v>6200000</v>
      </c>
      <c r="O847" s="21" t="s">
        <v>99</v>
      </c>
      <c r="P847" s="21" t="s">
        <v>15</v>
      </c>
      <c r="Q847" s="21" t="s">
        <v>1257</v>
      </c>
      <c r="R847" s="21"/>
      <c r="S847" s="21">
        <v>841</v>
      </c>
      <c r="T847" s="21" t="s">
        <v>3123</v>
      </c>
      <c r="U847" s="21" t="s">
        <v>3123</v>
      </c>
    </row>
    <row r="848" spans="1:21" ht="52" customHeight="1" x14ac:dyDescent="0.25">
      <c r="A848" s="28" t="s">
        <v>3158</v>
      </c>
      <c r="B848" s="28" t="s">
        <v>3121</v>
      </c>
      <c r="C848" s="22">
        <v>11000000</v>
      </c>
      <c r="D848" s="28" t="s">
        <v>15</v>
      </c>
      <c r="E848" s="28" t="s">
        <v>1749</v>
      </c>
      <c r="F848" s="28" t="s">
        <v>3121</v>
      </c>
      <c r="G848" s="28" t="s">
        <v>3159</v>
      </c>
      <c r="H848" s="29">
        <v>1100000</v>
      </c>
      <c r="I848" s="28" t="s">
        <v>1251</v>
      </c>
      <c r="J848" s="30">
        <v>1</v>
      </c>
      <c r="K848" s="31">
        <v>0</v>
      </c>
      <c r="L848" s="32"/>
      <c r="M848" s="33"/>
      <c r="N848" s="32">
        <v>1100000</v>
      </c>
      <c r="O848" s="28" t="s">
        <v>99</v>
      </c>
      <c r="P848" s="28" t="s">
        <v>15</v>
      </c>
      <c r="Q848" s="28" t="s">
        <v>1257</v>
      </c>
      <c r="R848" s="28"/>
      <c r="S848" s="28">
        <v>842</v>
      </c>
      <c r="T848" s="28" t="s">
        <v>3123</v>
      </c>
      <c r="U848" s="28" t="s">
        <v>3123</v>
      </c>
    </row>
    <row r="849" spans="1:21" ht="52" customHeight="1" x14ac:dyDescent="0.25">
      <c r="A849" s="21" t="s">
        <v>3160</v>
      </c>
      <c r="B849" s="21" t="s">
        <v>3121</v>
      </c>
      <c r="C849" s="22">
        <v>11000000</v>
      </c>
      <c r="D849" s="21" t="s">
        <v>15</v>
      </c>
      <c r="E849" s="21" t="s">
        <v>1749</v>
      </c>
      <c r="F849" s="21" t="s">
        <v>3121</v>
      </c>
      <c r="G849" s="21" t="s">
        <v>3161</v>
      </c>
      <c r="H849" s="23">
        <v>1100000</v>
      </c>
      <c r="I849" s="21" t="s">
        <v>1251</v>
      </c>
      <c r="J849" s="24">
        <v>1</v>
      </c>
      <c r="K849" s="25">
        <v>0</v>
      </c>
      <c r="L849" s="26"/>
      <c r="M849" s="27"/>
      <c r="N849" s="26">
        <v>1100000</v>
      </c>
      <c r="O849" s="21" t="s">
        <v>99</v>
      </c>
      <c r="P849" s="21" t="s">
        <v>15</v>
      </c>
      <c r="Q849" s="21" t="s">
        <v>1257</v>
      </c>
      <c r="R849" s="21"/>
      <c r="S849" s="21">
        <v>843</v>
      </c>
      <c r="T849" s="21" t="s">
        <v>3123</v>
      </c>
      <c r="U849" s="21" t="s">
        <v>3123</v>
      </c>
    </row>
    <row r="850" spans="1:21" ht="52" customHeight="1" x14ac:dyDescent="0.25">
      <c r="A850" s="28" t="s">
        <v>3162</v>
      </c>
      <c r="B850" s="28" t="s">
        <v>3121</v>
      </c>
      <c r="C850" s="22">
        <v>15000000</v>
      </c>
      <c r="D850" s="28" t="s">
        <v>15</v>
      </c>
      <c r="E850" s="28" t="s">
        <v>1749</v>
      </c>
      <c r="F850" s="28" t="s">
        <v>3121</v>
      </c>
      <c r="G850" s="28" t="s">
        <v>3163</v>
      </c>
      <c r="H850" s="29">
        <v>1500000</v>
      </c>
      <c r="I850" s="28" t="s">
        <v>1251</v>
      </c>
      <c r="J850" s="30">
        <v>1</v>
      </c>
      <c r="K850" s="31">
        <v>0</v>
      </c>
      <c r="L850" s="32"/>
      <c r="M850" s="33"/>
      <c r="N850" s="32">
        <v>1500000</v>
      </c>
      <c r="O850" s="28" t="s">
        <v>99</v>
      </c>
      <c r="P850" s="28" t="s">
        <v>15</v>
      </c>
      <c r="Q850" s="28" t="s">
        <v>1257</v>
      </c>
      <c r="R850" s="28"/>
      <c r="S850" s="28">
        <v>844</v>
      </c>
      <c r="T850" s="28" t="s">
        <v>3123</v>
      </c>
      <c r="U850" s="28" t="s">
        <v>3123</v>
      </c>
    </row>
    <row r="851" spans="1:21" ht="52" customHeight="1" x14ac:dyDescent="0.25">
      <c r="A851" s="21" t="s">
        <v>3164</v>
      </c>
      <c r="B851" s="21" t="s">
        <v>3121</v>
      </c>
      <c r="C851" s="22">
        <v>15000000</v>
      </c>
      <c r="D851" s="21" t="s">
        <v>15</v>
      </c>
      <c r="E851" s="21" t="s">
        <v>1749</v>
      </c>
      <c r="F851" s="21" t="s">
        <v>3121</v>
      </c>
      <c r="G851" s="21" t="s">
        <v>3165</v>
      </c>
      <c r="H851" s="23">
        <v>1500000</v>
      </c>
      <c r="I851" s="21" t="s">
        <v>1251</v>
      </c>
      <c r="J851" s="24">
        <v>1</v>
      </c>
      <c r="K851" s="25">
        <v>0</v>
      </c>
      <c r="L851" s="26"/>
      <c r="M851" s="27"/>
      <c r="N851" s="26">
        <v>1500000</v>
      </c>
      <c r="O851" s="21" t="s">
        <v>99</v>
      </c>
      <c r="P851" s="21" t="s">
        <v>15</v>
      </c>
      <c r="Q851" s="21" t="s">
        <v>1257</v>
      </c>
      <c r="R851" s="21"/>
      <c r="S851" s="21">
        <v>845</v>
      </c>
      <c r="T851" s="21" t="s">
        <v>3123</v>
      </c>
      <c r="U851" s="21" t="s">
        <v>3123</v>
      </c>
    </row>
    <row r="852" spans="1:21" ht="52" customHeight="1" x14ac:dyDescent="0.25">
      <c r="A852" s="28" t="s">
        <v>3166</v>
      </c>
      <c r="B852" s="28" t="s">
        <v>3121</v>
      </c>
      <c r="C852" s="22">
        <v>15000000</v>
      </c>
      <c r="D852" s="28" t="s">
        <v>15</v>
      </c>
      <c r="E852" s="28" t="s">
        <v>1749</v>
      </c>
      <c r="F852" s="28" t="s">
        <v>3121</v>
      </c>
      <c r="G852" s="28" t="s">
        <v>3167</v>
      </c>
      <c r="H852" s="29">
        <v>1500000</v>
      </c>
      <c r="I852" s="28" t="s">
        <v>1251</v>
      </c>
      <c r="J852" s="30">
        <v>1</v>
      </c>
      <c r="K852" s="31">
        <v>0</v>
      </c>
      <c r="L852" s="32"/>
      <c r="M852" s="33"/>
      <c r="N852" s="32">
        <v>1500000</v>
      </c>
      <c r="O852" s="28" t="s">
        <v>99</v>
      </c>
      <c r="P852" s="28" t="s">
        <v>15</v>
      </c>
      <c r="Q852" s="28" t="s">
        <v>1257</v>
      </c>
      <c r="R852" s="28"/>
      <c r="S852" s="28">
        <v>846</v>
      </c>
      <c r="T852" s="28" t="s">
        <v>3123</v>
      </c>
      <c r="U852" s="28" t="s">
        <v>3123</v>
      </c>
    </row>
    <row r="853" spans="1:21" ht="52" customHeight="1" x14ac:dyDescent="0.25">
      <c r="A853" s="21" t="s">
        <v>3168</v>
      </c>
      <c r="B853" s="21" t="s">
        <v>3121</v>
      </c>
      <c r="C853" s="22">
        <v>19000000</v>
      </c>
      <c r="D853" s="21" t="s">
        <v>15</v>
      </c>
      <c r="E853" s="21" t="s">
        <v>1749</v>
      </c>
      <c r="F853" s="21" t="s">
        <v>3121</v>
      </c>
      <c r="G853" s="21" t="s">
        <v>3169</v>
      </c>
      <c r="H853" s="23">
        <v>1900000</v>
      </c>
      <c r="I853" s="21" t="s">
        <v>1251</v>
      </c>
      <c r="J853" s="24">
        <v>1</v>
      </c>
      <c r="K853" s="25">
        <v>0</v>
      </c>
      <c r="L853" s="26"/>
      <c r="M853" s="27"/>
      <c r="N853" s="26">
        <v>1900000</v>
      </c>
      <c r="O853" s="21" t="s">
        <v>99</v>
      </c>
      <c r="P853" s="21" t="s">
        <v>15</v>
      </c>
      <c r="Q853" s="21" t="s">
        <v>1257</v>
      </c>
      <c r="R853" s="21"/>
      <c r="S853" s="21">
        <v>847</v>
      </c>
      <c r="T853" s="21" t="s">
        <v>3123</v>
      </c>
      <c r="U853" s="21" t="s">
        <v>3123</v>
      </c>
    </row>
    <row r="854" spans="1:21" ht="52" customHeight="1" x14ac:dyDescent="0.25">
      <c r="A854" s="28" t="s">
        <v>3170</v>
      </c>
      <c r="B854" s="28" t="s">
        <v>3121</v>
      </c>
      <c r="C854" s="22">
        <v>58000000</v>
      </c>
      <c r="D854" s="28" t="s">
        <v>15</v>
      </c>
      <c r="E854" s="28" t="s">
        <v>1749</v>
      </c>
      <c r="F854" s="28" t="s">
        <v>3121</v>
      </c>
      <c r="G854" s="28" t="s">
        <v>3171</v>
      </c>
      <c r="H854" s="29">
        <v>5800000</v>
      </c>
      <c r="I854" s="28" t="s">
        <v>1251</v>
      </c>
      <c r="J854" s="30">
        <v>1</v>
      </c>
      <c r="K854" s="31">
        <v>0</v>
      </c>
      <c r="L854" s="32"/>
      <c r="M854" s="33"/>
      <c r="N854" s="32">
        <v>5800000</v>
      </c>
      <c r="O854" s="28" t="s">
        <v>99</v>
      </c>
      <c r="P854" s="28" t="s">
        <v>15</v>
      </c>
      <c r="Q854" s="28" t="s">
        <v>1257</v>
      </c>
      <c r="R854" s="28"/>
      <c r="S854" s="28">
        <v>848</v>
      </c>
      <c r="T854" s="28" t="s">
        <v>3123</v>
      </c>
      <c r="U854" s="28" t="s">
        <v>3123</v>
      </c>
    </row>
    <row r="855" spans="1:21" ht="52" customHeight="1" x14ac:dyDescent="0.25">
      <c r="A855" s="21" t="s">
        <v>3172</v>
      </c>
      <c r="B855" s="21" t="s">
        <v>3121</v>
      </c>
      <c r="C855" s="22">
        <v>58000000</v>
      </c>
      <c r="D855" s="21" t="s">
        <v>15</v>
      </c>
      <c r="E855" s="21" t="s">
        <v>1749</v>
      </c>
      <c r="F855" s="21" t="s">
        <v>3121</v>
      </c>
      <c r="G855" s="21" t="s">
        <v>3173</v>
      </c>
      <c r="H855" s="23">
        <v>5800000</v>
      </c>
      <c r="I855" s="21" t="s">
        <v>1251</v>
      </c>
      <c r="J855" s="24">
        <v>1</v>
      </c>
      <c r="K855" s="25">
        <v>0</v>
      </c>
      <c r="L855" s="26"/>
      <c r="M855" s="27"/>
      <c r="N855" s="26">
        <v>5800000</v>
      </c>
      <c r="O855" s="21" t="s">
        <v>99</v>
      </c>
      <c r="P855" s="21" t="s">
        <v>15</v>
      </c>
      <c r="Q855" s="21" t="s">
        <v>1257</v>
      </c>
      <c r="R855" s="21"/>
      <c r="S855" s="21">
        <v>849</v>
      </c>
      <c r="T855" s="21" t="s">
        <v>3123</v>
      </c>
      <c r="U855" s="21" t="s">
        <v>3123</v>
      </c>
    </row>
    <row r="856" spans="1:21" ht="52" customHeight="1" x14ac:dyDescent="0.25">
      <c r="A856" s="28" t="s">
        <v>3174</v>
      </c>
      <c r="B856" s="28" t="s">
        <v>3121</v>
      </c>
      <c r="C856" s="22">
        <v>62000000</v>
      </c>
      <c r="D856" s="28" t="s">
        <v>15</v>
      </c>
      <c r="E856" s="28" t="s">
        <v>1749</v>
      </c>
      <c r="F856" s="28" t="s">
        <v>3121</v>
      </c>
      <c r="G856" s="28" t="s">
        <v>3175</v>
      </c>
      <c r="H856" s="29">
        <v>6200000</v>
      </c>
      <c r="I856" s="28" t="s">
        <v>1251</v>
      </c>
      <c r="J856" s="30">
        <v>1</v>
      </c>
      <c r="K856" s="31">
        <v>0</v>
      </c>
      <c r="L856" s="32"/>
      <c r="M856" s="33"/>
      <c r="N856" s="32">
        <v>6200000</v>
      </c>
      <c r="O856" s="28" t="s">
        <v>99</v>
      </c>
      <c r="P856" s="28" t="s">
        <v>15</v>
      </c>
      <c r="Q856" s="28" t="s">
        <v>1257</v>
      </c>
      <c r="R856" s="28"/>
      <c r="S856" s="28">
        <v>850</v>
      </c>
      <c r="T856" s="28" t="s">
        <v>3123</v>
      </c>
      <c r="U856" s="28" t="s">
        <v>3123</v>
      </c>
    </row>
    <row r="857" spans="1:21" ht="52" customHeight="1" x14ac:dyDescent="0.25">
      <c r="A857" s="21" t="s">
        <v>3176</v>
      </c>
      <c r="B857" s="21" t="s">
        <v>3177</v>
      </c>
      <c r="C857" s="22">
        <v>6500000</v>
      </c>
      <c r="D857" s="21" t="s">
        <v>15</v>
      </c>
      <c r="E857" s="21" t="s">
        <v>2278</v>
      </c>
      <c r="F857" s="21" t="s">
        <v>3177</v>
      </c>
      <c r="G857" s="21" t="s">
        <v>3178</v>
      </c>
      <c r="H857" s="23">
        <v>650000</v>
      </c>
      <c r="I857" s="21" t="s">
        <v>1251</v>
      </c>
      <c r="J857" s="24">
        <v>1</v>
      </c>
      <c r="K857" s="25">
        <v>0</v>
      </c>
      <c r="L857" s="26"/>
      <c r="M857" s="27"/>
      <c r="N857" s="26">
        <v>650000</v>
      </c>
      <c r="O857" s="21" t="s">
        <v>99</v>
      </c>
      <c r="P857" s="21" t="s">
        <v>15</v>
      </c>
      <c r="Q857" s="21" t="s">
        <v>1257</v>
      </c>
      <c r="R857" s="21"/>
      <c r="S857" s="21">
        <v>851</v>
      </c>
      <c r="T857" s="21" t="s">
        <v>3179</v>
      </c>
      <c r="U857" s="21" t="s">
        <v>3179</v>
      </c>
    </row>
    <row r="858" spans="1:21" ht="52" customHeight="1" x14ac:dyDescent="0.25">
      <c r="A858" s="28" t="s">
        <v>3180</v>
      </c>
      <c r="B858" s="28" t="s">
        <v>3177</v>
      </c>
      <c r="C858" s="22">
        <v>14000000</v>
      </c>
      <c r="D858" s="28" t="s">
        <v>15</v>
      </c>
      <c r="E858" s="28" t="s">
        <v>2278</v>
      </c>
      <c r="F858" s="28" t="s">
        <v>3177</v>
      </c>
      <c r="G858" s="28" t="s">
        <v>3181</v>
      </c>
      <c r="H858" s="29">
        <v>1400000</v>
      </c>
      <c r="I858" s="28" t="s">
        <v>1251</v>
      </c>
      <c r="J858" s="30">
        <v>1</v>
      </c>
      <c r="K858" s="31">
        <v>0</v>
      </c>
      <c r="L858" s="32"/>
      <c r="M858" s="33"/>
      <c r="N858" s="32">
        <v>1400000</v>
      </c>
      <c r="O858" s="28" t="s">
        <v>99</v>
      </c>
      <c r="P858" s="28" t="s">
        <v>15</v>
      </c>
      <c r="Q858" s="28" t="s">
        <v>1257</v>
      </c>
      <c r="R858" s="28"/>
      <c r="S858" s="28">
        <v>852</v>
      </c>
      <c r="T858" s="28" t="s">
        <v>3179</v>
      </c>
      <c r="U858" s="28" t="s">
        <v>3179</v>
      </c>
    </row>
    <row r="859" spans="1:21" ht="52" customHeight="1" x14ac:dyDescent="0.25">
      <c r="A859" s="21" t="s">
        <v>3182</v>
      </c>
      <c r="B859" s="21" t="s">
        <v>3177</v>
      </c>
      <c r="C859" s="22">
        <v>6000000</v>
      </c>
      <c r="D859" s="21" t="s">
        <v>15</v>
      </c>
      <c r="E859" s="21" t="s">
        <v>2278</v>
      </c>
      <c r="F859" s="21" t="s">
        <v>3177</v>
      </c>
      <c r="G859" s="21" t="s">
        <v>2703</v>
      </c>
      <c r="H859" s="23">
        <v>600000</v>
      </c>
      <c r="I859" s="21" t="s">
        <v>1251</v>
      </c>
      <c r="J859" s="24">
        <v>1</v>
      </c>
      <c r="K859" s="25">
        <v>0</v>
      </c>
      <c r="L859" s="26"/>
      <c r="M859" s="27"/>
      <c r="N859" s="26">
        <v>600000</v>
      </c>
      <c r="O859" s="21" t="s">
        <v>99</v>
      </c>
      <c r="P859" s="21" t="s">
        <v>15</v>
      </c>
      <c r="Q859" s="21" t="s">
        <v>1257</v>
      </c>
      <c r="R859" s="21"/>
      <c r="S859" s="21">
        <v>853</v>
      </c>
      <c r="T859" s="21" t="s">
        <v>3179</v>
      </c>
      <c r="U859" s="21" t="s">
        <v>3179</v>
      </c>
    </row>
    <row r="860" spans="1:21" ht="52" customHeight="1" x14ac:dyDescent="0.25">
      <c r="A860" s="28" t="s">
        <v>3183</v>
      </c>
      <c r="B860" s="28" t="s">
        <v>3177</v>
      </c>
      <c r="C860" s="22">
        <v>15000000</v>
      </c>
      <c r="D860" s="28" t="s">
        <v>15</v>
      </c>
      <c r="E860" s="28" t="s">
        <v>2278</v>
      </c>
      <c r="F860" s="28" t="s">
        <v>3177</v>
      </c>
      <c r="G860" s="28" t="s">
        <v>3184</v>
      </c>
      <c r="H860" s="29">
        <v>1500000</v>
      </c>
      <c r="I860" s="28" t="s">
        <v>1251</v>
      </c>
      <c r="J860" s="30">
        <v>1</v>
      </c>
      <c r="K860" s="31">
        <v>0</v>
      </c>
      <c r="L860" s="32"/>
      <c r="M860" s="33"/>
      <c r="N860" s="32">
        <v>1500000</v>
      </c>
      <c r="O860" s="28" t="s">
        <v>99</v>
      </c>
      <c r="P860" s="28" t="s">
        <v>15</v>
      </c>
      <c r="Q860" s="28" t="s">
        <v>1257</v>
      </c>
      <c r="R860" s="28"/>
      <c r="S860" s="28">
        <v>854</v>
      </c>
      <c r="T860" s="28" t="s">
        <v>3179</v>
      </c>
      <c r="U860" s="28" t="s">
        <v>3179</v>
      </c>
    </row>
    <row r="861" spans="1:21" ht="52" customHeight="1" x14ac:dyDescent="0.25">
      <c r="A861" s="21" t="s">
        <v>3185</v>
      </c>
      <c r="B861" s="21" t="s">
        <v>3177</v>
      </c>
      <c r="C861" s="22">
        <v>8000000</v>
      </c>
      <c r="D861" s="21" t="s">
        <v>15</v>
      </c>
      <c r="E861" s="21" t="s">
        <v>2278</v>
      </c>
      <c r="F861" s="21" t="s">
        <v>3177</v>
      </c>
      <c r="G861" s="21" t="s">
        <v>2705</v>
      </c>
      <c r="H861" s="23">
        <v>800000</v>
      </c>
      <c r="I861" s="21" t="s">
        <v>1251</v>
      </c>
      <c r="J861" s="24">
        <v>1</v>
      </c>
      <c r="K861" s="25">
        <v>0</v>
      </c>
      <c r="L861" s="26"/>
      <c r="M861" s="27"/>
      <c r="N861" s="26">
        <v>800000</v>
      </c>
      <c r="O861" s="21" t="s">
        <v>99</v>
      </c>
      <c r="P861" s="21" t="s">
        <v>15</v>
      </c>
      <c r="Q861" s="21" t="s">
        <v>1257</v>
      </c>
      <c r="R861" s="21"/>
      <c r="S861" s="21">
        <v>855</v>
      </c>
      <c r="T861" s="21" t="s">
        <v>3179</v>
      </c>
      <c r="U861" s="21" t="s">
        <v>3179</v>
      </c>
    </row>
    <row r="862" spans="1:21" ht="52" customHeight="1" x14ac:dyDescent="0.25">
      <c r="A862" s="28" t="s">
        <v>3186</v>
      </c>
      <c r="B862" s="28" t="s">
        <v>3187</v>
      </c>
      <c r="C862" s="22">
        <v>2500000</v>
      </c>
      <c r="D862" s="28" t="s">
        <v>15</v>
      </c>
      <c r="E862" s="28" t="s">
        <v>1279</v>
      </c>
      <c r="F862" s="28" t="s">
        <v>3187</v>
      </c>
      <c r="G862" s="28" t="s">
        <v>3188</v>
      </c>
      <c r="H862" s="29">
        <v>250000</v>
      </c>
      <c r="I862" s="28" t="s">
        <v>1251</v>
      </c>
      <c r="J862" s="30">
        <v>1</v>
      </c>
      <c r="K862" s="31">
        <v>0</v>
      </c>
      <c r="L862" s="32"/>
      <c r="M862" s="33"/>
      <c r="N862" s="32">
        <v>250000</v>
      </c>
      <c r="O862" s="28" t="s">
        <v>99</v>
      </c>
      <c r="P862" s="28" t="s">
        <v>15</v>
      </c>
      <c r="Q862" s="28" t="s">
        <v>1257</v>
      </c>
      <c r="R862" s="28"/>
      <c r="S862" s="28">
        <v>856</v>
      </c>
      <c r="T862" s="28" t="s">
        <v>3189</v>
      </c>
      <c r="U862" s="28" t="s">
        <v>3189</v>
      </c>
    </row>
    <row r="863" spans="1:21" ht="52" customHeight="1" x14ac:dyDescent="0.25">
      <c r="A863" s="21" t="s">
        <v>3190</v>
      </c>
      <c r="B863" s="21" t="s">
        <v>3187</v>
      </c>
      <c r="C863" s="22">
        <v>2800000</v>
      </c>
      <c r="D863" s="21" t="s">
        <v>15</v>
      </c>
      <c r="E863" s="21" t="s">
        <v>1279</v>
      </c>
      <c r="F863" s="21" t="s">
        <v>3187</v>
      </c>
      <c r="G863" s="21" t="s">
        <v>3191</v>
      </c>
      <c r="H863" s="23">
        <v>280000</v>
      </c>
      <c r="I863" s="21" t="s">
        <v>1251</v>
      </c>
      <c r="J863" s="24">
        <v>1</v>
      </c>
      <c r="K863" s="25">
        <v>0</v>
      </c>
      <c r="L863" s="26"/>
      <c r="M863" s="27"/>
      <c r="N863" s="26">
        <v>280000</v>
      </c>
      <c r="O863" s="21" t="s">
        <v>99</v>
      </c>
      <c r="P863" s="21" t="s">
        <v>15</v>
      </c>
      <c r="Q863" s="21" t="s">
        <v>1257</v>
      </c>
      <c r="R863" s="21"/>
      <c r="S863" s="21">
        <v>857</v>
      </c>
      <c r="T863" s="21" t="s">
        <v>3189</v>
      </c>
      <c r="U863" s="21" t="s">
        <v>3189</v>
      </c>
    </row>
    <row r="864" spans="1:21" ht="52" customHeight="1" x14ac:dyDescent="0.25">
      <c r="A864" s="28" t="s">
        <v>3192</v>
      </c>
      <c r="B864" s="28" t="s">
        <v>3187</v>
      </c>
      <c r="C864" s="22">
        <v>3300000</v>
      </c>
      <c r="D864" s="28" t="s">
        <v>15</v>
      </c>
      <c r="E864" s="28" t="s">
        <v>1279</v>
      </c>
      <c r="F864" s="28" t="s">
        <v>3187</v>
      </c>
      <c r="G864" s="28" t="s">
        <v>3193</v>
      </c>
      <c r="H864" s="29">
        <v>330000</v>
      </c>
      <c r="I864" s="28" t="s">
        <v>1251</v>
      </c>
      <c r="J864" s="30">
        <v>1</v>
      </c>
      <c r="K864" s="31">
        <v>0</v>
      </c>
      <c r="L864" s="32"/>
      <c r="M864" s="33"/>
      <c r="N864" s="32">
        <v>330000</v>
      </c>
      <c r="O864" s="28" t="s">
        <v>99</v>
      </c>
      <c r="P864" s="28" t="s">
        <v>15</v>
      </c>
      <c r="Q864" s="28" t="s">
        <v>1257</v>
      </c>
      <c r="R864" s="28"/>
      <c r="S864" s="28">
        <v>858</v>
      </c>
      <c r="T864" s="28" t="s">
        <v>3189</v>
      </c>
      <c r="U864" s="28" t="s">
        <v>3189</v>
      </c>
    </row>
    <row r="865" spans="1:21" ht="52" customHeight="1" x14ac:dyDescent="0.25">
      <c r="A865" s="21" t="s">
        <v>3194</v>
      </c>
      <c r="B865" s="21" t="s">
        <v>3187</v>
      </c>
      <c r="C865" s="22">
        <v>3400000</v>
      </c>
      <c r="D865" s="21" t="s">
        <v>15</v>
      </c>
      <c r="E865" s="21" t="s">
        <v>1279</v>
      </c>
      <c r="F865" s="21" t="s">
        <v>3187</v>
      </c>
      <c r="G865" s="21" t="s">
        <v>3195</v>
      </c>
      <c r="H865" s="23">
        <v>340000</v>
      </c>
      <c r="I865" s="21" t="s">
        <v>1251</v>
      </c>
      <c r="J865" s="24">
        <v>1</v>
      </c>
      <c r="K865" s="25">
        <v>0</v>
      </c>
      <c r="L865" s="26"/>
      <c r="M865" s="27"/>
      <c r="N865" s="26">
        <v>340000</v>
      </c>
      <c r="O865" s="21" t="s">
        <v>99</v>
      </c>
      <c r="P865" s="21" t="s">
        <v>15</v>
      </c>
      <c r="Q865" s="21" t="s">
        <v>1286</v>
      </c>
      <c r="R865" s="21"/>
      <c r="S865" s="21">
        <v>859</v>
      </c>
      <c r="T865" s="21" t="s">
        <v>3189</v>
      </c>
      <c r="U865" s="21" t="s">
        <v>3189</v>
      </c>
    </row>
    <row r="866" spans="1:21" ht="52" customHeight="1" x14ac:dyDescent="0.25">
      <c r="A866" s="28" t="s">
        <v>3196</v>
      </c>
      <c r="B866" s="28" t="s">
        <v>3187</v>
      </c>
      <c r="C866" s="22">
        <v>3500000</v>
      </c>
      <c r="D866" s="28" t="s">
        <v>15</v>
      </c>
      <c r="E866" s="28" t="s">
        <v>1279</v>
      </c>
      <c r="F866" s="28" t="s">
        <v>3187</v>
      </c>
      <c r="G866" s="28" t="s">
        <v>3197</v>
      </c>
      <c r="H866" s="29">
        <v>350000</v>
      </c>
      <c r="I866" s="28" t="s">
        <v>1251</v>
      </c>
      <c r="J866" s="30">
        <v>1</v>
      </c>
      <c r="K866" s="31">
        <v>0</v>
      </c>
      <c r="L866" s="32"/>
      <c r="M866" s="33"/>
      <c r="N866" s="32">
        <v>350000</v>
      </c>
      <c r="O866" s="28" t="s">
        <v>99</v>
      </c>
      <c r="P866" s="28" t="s">
        <v>15</v>
      </c>
      <c r="Q866" s="28" t="s">
        <v>1257</v>
      </c>
      <c r="R866" s="28"/>
      <c r="S866" s="28">
        <v>860</v>
      </c>
      <c r="T866" s="28" t="s">
        <v>3189</v>
      </c>
      <c r="U866" s="28" t="s">
        <v>3189</v>
      </c>
    </row>
    <row r="867" spans="1:21" ht="52" customHeight="1" x14ac:dyDescent="0.25">
      <c r="A867" s="21" t="s">
        <v>3198</v>
      </c>
      <c r="B867" s="21" t="s">
        <v>3199</v>
      </c>
      <c r="C867" s="22">
        <v>21000000</v>
      </c>
      <c r="D867" s="21" t="s">
        <v>15</v>
      </c>
      <c r="E867" s="21" t="s">
        <v>1295</v>
      </c>
      <c r="F867" s="21" t="s">
        <v>3199</v>
      </c>
      <c r="G867" s="21" t="s">
        <v>3200</v>
      </c>
      <c r="H867" s="23">
        <v>2100000</v>
      </c>
      <c r="I867" s="21" t="s">
        <v>1251</v>
      </c>
      <c r="J867" s="24">
        <v>1</v>
      </c>
      <c r="K867" s="25">
        <v>0</v>
      </c>
      <c r="L867" s="26"/>
      <c r="M867" s="27"/>
      <c r="N867" s="26">
        <v>2100000</v>
      </c>
      <c r="O867" s="21" t="s">
        <v>99</v>
      </c>
      <c r="P867" s="21" t="s">
        <v>15</v>
      </c>
      <c r="Q867" s="21" t="s">
        <v>1257</v>
      </c>
      <c r="R867" s="21"/>
      <c r="S867" s="21">
        <v>861</v>
      </c>
      <c r="T867" s="21" t="s">
        <v>3201</v>
      </c>
      <c r="U867" s="21" t="s">
        <v>3201</v>
      </c>
    </row>
    <row r="868" spans="1:21" ht="52" customHeight="1" x14ac:dyDescent="0.25">
      <c r="A868" s="28" t="s">
        <v>3202</v>
      </c>
      <c r="B868" s="28" t="s">
        <v>3199</v>
      </c>
      <c r="C868" s="22">
        <v>29500000</v>
      </c>
      <c r="D868" s="28" t="s">
        <v>15</v>
      </c>
      <c r="E868" s="28" t="s">
        <v>1295</v>
      </c>
      <c r="F868" s="28" t="s">
        <v>3199</v>
      </c>
      <c r="G868" s="28" t="s">
        <v>3203</v>
      </c>
      <c r="H868" s="29">
        <v>2950000</v>
      </c>
      <c r="I868" s="28" t="s">
        <v>1251</v>
      </c>
      <c r="J868" s="30">
        <v>1</v>
      </c>
      <c r="K868" s="31">
        <v>0</v>
      </c>
      <c r="L868" s="32"/>
      <c r="M868" s="33"/>
      <c r="N868" s="32">
        <v>2950000</v>
      </c>
      <c r="O868" s="28" t="s">
        <v>99</v>
      </c>
      <c r="P868" s="28" t="s">
        <v>15</v>
      </c>
      <c r="Q868" s="28" t="s">
        <v>1257</v>
      </c>
      <c r="R868" s="28"/>
      <c r="S868" s="28">
        <v>862</v>
      </c>
      <c r="T868" s="28" t="s">
        <v>3201</v>
      </c>
      <c r="U868" s="28" t="s">
        <v>3201</v>
      </c>
    </row>
    <row r="869" spans="1:21" ht="52" customHeight="1" x14ac:dyDescent="0.25">
      <c r="A869" s="21" t="s">
        <v>3204</v>
      </c>
      <c r="B869" s="21" t="s">
        <v>3205</v>
      </c>
      <c r="C869" s="22">
        <v>12000000</v>
      </c>
      <c r="D869" s="21" t="s">
        <v>15</v>
      </c>
      <c r="E869" s="21" t="s">
        <v>1279</v>
      </c>
      <c r="F869" s="21" t="s">
        <v>3205</v>
      </c>
      <c r="G869" s="21" t="s">
        <v>1250</v>
      </c>
      <c r="H869" s="23">
        <v>1200000</v>
      </c>
      <c r="I869" s="21" t="s">
        <v>1251</v>
      </c>
      <c r="J869" s="24">
        <v>1</v>
      </c>
      <c r="K869" s="25">
        <v>0</v>
      </c>
      <c r="L869" s="26"/>
      <c r="M869" s="27"/>
      <c r="N869" s="26">
        <v>1200000</v>
      </c>
      <c r="O869" s="21" t="s">
        <v>99</v>
      </c>
      <c r="P869" s="21" t="s">
        <v>15</v>
      </c>
      <c r="Q869" s="21" t="s">
        <v>1252</v>
      </c>
      <c r="R869" s="21"/>
      <c r="S869" s="21">
        <v>863</v>
      </c>
      <c r="T869" s="21" t="s">
        <v>3206</v>
      </c>
      <c r="U869" s="21" t="s">
        <v>3206</v>
      </c>
    </row>
    <row r="870" spans="1:21" ht="52" customHeight="1" x14ac:dyDescent="0.25">
      <c r="A870" s="28" t="s">
        <v>3207</v>
      </c>
      <c r="B870" s="28" t="s">
        <v>3208</v>
      </c>
      <c r="C870" s="22">
        <v>2000000</v>
      </c>
      <c r="D870" s="28" t="s">
        <v>15</v>
      </c>
      <c r="E870" s="28" t="s">
        <v>1279</v>
      </c>
      <c r="F870" s="28" t="s">
        <v>3208</v>
      </c>
      <c r="G870" s="28" t="s">
        <v>3209</v>
      </c>
      <c r="H870" s="29">
        <v>200000</v>
      </c>
      <c r="I870" s="28" t="s">
        <v>1251</v>
      </c>
      <c r="J870" s="30">
        <v>1</v>
      </c>
      <c r="K870" s="31">
        <v>0</v>
      </c>
      <c r="L870" s="32"/>
      <c r="M870" s="33"/>
      <c r="N870" s="32">
        <v>200000</v>
      </c>
      <c r="O870" s="28" t="s">
        <v>99</v>
      </c>
      <c r="P870" s="28" t="s">
        <v>15</v>
      </c>
      <c r="Q870" s="28" t="s">
        <v>1257</v>
      </c>
      <c r="R870" s="28"/>
      <c r="S870" s="28">
        <v>864</v>
      </c>
      <c r="T870" s="28" t="s">
        <v>3210</v>
      </c>
      <c r="U870" s="28" t="s">
        <v>3210</v>
      </c>
    </row>
    <row r="871" spans="1:21" ht="52" customHeight="1" x14ac:dyDescent="0.25">
      <c r="A871" s="21" t="s">
        <v>3211</v>
      </c>
      <c r="B871" s="21" t="s">
        <v>3208</v>
      </c>
      <c r="C871" s="22">
        <v>3500000</v>
      </c>
      <c r="D871" s="21" t="s">
        <v>15</v>
      </c>
      <c r="E871" s="21" t="s">
        <v>1279</v>
      </c>
      <c r="F871" s="21" t="s">
        <v>3208</v>
      </c>
      <c r="G871" s="21" t="s">
        <v>3212</v>
      </c>
      <c r="H871" s="23">
        <v>350000</v>
      </c>
      <c r="I871" s="21" t="s">
        <v>1251</v>
      </c>
      <c r="J871" s="24">
        <v>1</v>
      </c>
      <c r="K871" s="25">
        <v>0</v>
      </c>
      <c r="L871" s="26"/>
      <c r="M871" s="27"/>
      <c r="N871" s="26">
        <v>350000</v>
      </c>
      <c r="O871" s="21" t="s">
        <v>99</v>
      </c>
      <c r="P871" s="21" t="s">
        <v>15</v>
      </c>
      <c r="Q871" s="21" t="s">
        <v>1257</v>
      </c>
      <c r="R871" s="21"/>
      <c r="S871" s="21">
        <v>865</v>
      </c>
      <c r="T871" s="21" t="s">
        <v>3210</v>
      </c>
      <c r="U871" s="21" t="s">
        <v>3210</v>
      </c>
    </row>
    <row r="872" spans="1:21" ht="52" customHeight="1" x14ac:dyDescent="0.25">
      <c r="A872" s="28" t="s">
        <v>3213</v>
      </c>
      <c r="B872" s="28" t="s">
        <v>3214</v>
      </c>
      <c r="C872" s="22">
        <v>8000000</v>
      </c>
      <c r="D872" s="28" t="s">
        <v>15</v>
      </c>
      <c r="E872" s="28" t="s">
        <v>2278</v>
      </c>
      <c r="F872" s="28" t="s">
        <v>3214</v>
      </c>
      <c r="G872" s="28" t="s">
        <v>3215</v>
      </c>
      <c r="H872" s="29">
        <v>800000</v>
      </c>
      <c r="I872" s="28" t="s">
        <v>1251</v>
      </c>
      <c r="J872" s="30">
        <v>1</v>
      </c>
      <c r="K872" s="31">
        <v>0</v>
      </c>
      <c r="L872" s="32"/>
      <c r="M872" s="33"/>
      <c r="N872" s="32">
        <v>800000</v>
      </c>
      <c r="O872" s="28" t="s">
        <v>99</v>
      </c>
      <c r="P872" s="28" t="s">
        <v>15</v>
      </c>
      <c r="Q872" s="28" t="s">
        <v>1257</v>
      </c>
      <c r="R872" s="28"/>
      <c r="S872" s="28">
        <v>866</v>
      </c>
      <c r="T872" s="28" t="s">
        <v>3216</v>
      </c>
      <c r="U872" s="28" t="s">
        <v>3216</v>
      </c>
    </row>
    <row r="873" spans="1:21" ht="52" customHeight="1" x14ac:dyDescent="0.25">
      <c r="A873" s="21" t="s">
        <v>3217</v>
      </c>
      <c r="B873" s="21" t="s">
        <v>3214</v>
      </c>
      <c r="C873" s="22">
        <v>8000000</v>
      </c>
      <c r="D873" s="21" t="s">
        <v>15</v>
      </c>
      <c r="E873" s="21" t="s">
        <v>2278</v>
      </c>
      <c r="F873" s="21" t="s">
        <v>3214</v>
      </c>
      <c r="G873" s="21" t="s">
        <v>3218</v>
      </c>
      <c r="H873" s="23">
        <v>800000</v>
      </c>
      <c r="I873" s="21" t="s">
        <v>1251</v>
      </c>
      <c r="J873" s="24">
        <v>1</v>
      </c>
      <c r="K873" s="25">
        <v>0</v>
      </c>
      <c r="L873" s="26"/>
      <c r="M873" s="27"/>
      <c r="N873" s="26">
        <v>800000</v>
      </c>
      <c r="O873" s="21" t="s">
        <v>99</v>
      </c>
      <c r="P873" s="21" t="s">
        <v>15</v>
      </c>
      <c r="Q873" s="21" t="s">
        <v>1257</v>
      </c>
      <c r="R873" s="21"/>
      <c r="S873" s="21">
        <v>867</v>
      </c>
      <c r="T873" s="21" t="s">
        <v>3216</v>
      </c>
      <c r="U873" s="21" t="s">
        <v>3216</v>
      </c>
    </row>
    <row r="874" spans="1:21" ht="52" customHeight="1" x14ac:dyDescent="0.25">
      <c r="A874" s="28" t="s">
        <v>3219</v>
      </c>
      <c r="B874" s="28" t="s">
        <v>3214</v>
      </c>
      <c r="C874" s="22">
        <v>8000000</v>
      </c>
      <c r="D874" s="28" t="s">
        <v>15</v>
      </c>
      <c r="E874" s="28" t="s">
        <v>2278</v>
      </c>
      <c r="F874" s="28" t="s">
        <v>3214</v>
      </c>
      <c r="G874" s="28" t="s">
        <v>3220</v>
      </c>
      <c r="H874" s="29">
        <v>800000</v>
      </c>
      <c r="I874" s="28" t="s">
        <v>1251</v>
      </c>
      <c r="J874" s="30">
        <v>1</v>
      </c>
      <c r="K874" s="31">
        <v>0</v>
      </c>
      <c r="L874" s="32"/>
      <c r="M874" s="33"/>
      <c r="N874" s="32">
        <v>800000</v>
      </c>
      <c r="O874" s="28" t="s">
        <v>99</v>
      </c>
      <c r="P874" s="28" t="s">
        <v>15</v>
      </c>
      <c r="Q874" s="28" t="s">
        <v>1257</v>
      </c>
      <c r="R874" s="28"/>
      <c r="S874" s="28">
        <v>868</v>
      </c>
      <c r="T874" s="28" t="s">
        <v>3216</v>
      </c>
      <c r="U874" s="28" t="s">
        <v>3216</v>
      </c>
    </row>
    <row r="875" spans="1:21" ht="52" customHeight="1" x14ac:dyDescent="0.25">
      <c r="A875" s="21" t="s">
        <v>3221</v>
      </c>
      <c r="B875" s="21" t="s">
        <v>3214</v>
      </c>
      <c r="C875" s="22">
        <v>8500000</v>
      </c>
      <c r="D875" s="21" t="s">
        <v>15</v>
      </c>
      <c r="E875" s="21" t="s">
        <v>2278</v>
      </c>
      <c r="F875" s="21" t="s">
        <v>3214</v>
      </c>
      <c r="G875" s="21" t="s">
        <v>3222</v>
      </c>
      <c r="H875" s="23">
        <v>850000</v>
      </c>
      <c r="I875" s="21" t="s">
        <v>1251</v>
      </c>
      <c r="J875" s="24">
        <v>1</v>
      </c>
      <c r="K875" s="25">
        <v>0</v>
      </c>
      <c r="L875" s="26"/>
      <c r="M875" s="27"/>
      <c r="N875" s="26">
        <v>850000</v>
      </c>
      <c r="O875" s="21" t="s">
        <v>99</v>
      </c>
      <c r="P875" s="21" t="s">
        <v>15</v>
      </c>
      <c r="Q875" s="21" t="s">
        <v>1286</v>
      </c>
      <c r="R875" s="21"/>
      <c r="S875" s="21">
        <v>869</v>
      </c>
      <c r="T875" s="21" t="s">
        <v>3216</v>
      </c>
      <c r="U875" s="21" t="s">
        <v>3216</v>
      </c>
    </row>
    <row r="876" spans="1:21" ht="52" customHeight="1" x14ac:dyDescent="0.25">
      <c r="A876" s="28" t="s">
        <v>3223</v>
      </c>
      <c r="B876" s="28" t="s">
        <v>3224</v>
      </c>
      <c r="C876" s="22">
        <v>150000</v>
      </c>
      <c r="D876" s="28" t="s">
        <v>15</v>
      </c>
      <c r="E876" s="28" t="s">
        <v>1295</v>
      </c>
      <c r="F876" s="28" t="s">
        <v>3224</v>
      </c>
      <c r="G876" s="28" t="s">
        <v>2068</v>
      </c>
      <c r="H876" s="29">
        <v>15000</v>
      </c>
      <c r="I876" s="28" t="s">
        <v>1251</v>
      </c>
      <c r="J876" s="30">
        <v>1</v>
      </c>
      <c r="K876" s="31">
        <v>0</v>
      </c>
      <c r="L876" s="32"/>
      <c r="M876" s="33"/>
      <c r="N876" s="32">
        <v>15000</v>
      </c>
      <c r="O876" s="28" t="s">
        <v>99</v>
      </c>
      <c r="P876" s="28" t="s">
        <v>15</v>
      </c>
      <c r="Q876" s="28" t="s">
        <v>1257</v>
      </c>
      <c r="R876" s="28"/>
      <c r="S876" s="28">
        <v>870</v>
      </c>
      <c r="T876" s="28" t="s">
        <v>3225</v>
      </c>
      <c r="U876" s="28" t="s">
        <v>3225</v>
      </c>
    </row>
    <row r="877" spans="1:21" ht="52" customHeight="1" x14ac:dyDescent="0.25">
      <c r="A877" s="21" t="s">
        <v>3226</v>
      </c>
      <c r="B877" s="21" t="s">
        <v>3224</v>
      </c>
      <c r="C877" s="22">
        <v>200000</v>
      </c>
      <c r="D877" s="21" t="s">
        <v>15</v>
      </c>
      <c r="E877" s="21" t="s">
        <v>1295</v>
      </c>
      <c r="F877" s="21" t="s">
        <v>3224</v>
      </c>
      <c r="G877" s="21" t="s">
        <v>3227</v>
      </c>
      <c r="H877" s="23">
        <v>20000</v>
      </c>
      <c r="I877" s="21" t="s">
        <v>1251</v>
      </c>
      <c r="J877" s="24">
        <v>1</v>
      </c>
      <c r="K877" s="25">
        <v>0</v>
      </c>
      <c r="L877" s="26"/>
      <c r="M877" s="27"/>
      <c r="N877" s="26">
        <v>20000</v>
      </c>
      <c r="O877" s="21" t="s">
        <v>99</v>
      </c>
      <c r="P877" s="21" t="s">
        <v>15</v>
      </c>
      <c r="Q877" s="21" t="s">
        <v>1257</v>
      </c>
      <c r="R877" s="21"/>
      <c r="S877" s="21">
        <v>871</v>
      </c>
      <c r="T877" s="21" t="s">
        <v>3225</v>
      </c>
      <c r="U877" s="21" t="s">
        <v>3225</v>
      </c>
    </row>
    <row r="878" spans="1:21" ht="52" customHeight="1" x14ac:dyDescent="0.25">
      <c r="A878" s="28" t="s">
        <v>3228</v>
      </c>
      <c r="B878" s="28" t="s">
        <v>3224</v>
      </c>
      <c r="C878" s="22">
        <v>250000</v>
      </c>
      <c r="D878" s="28" t="s">
        <v>15</v>
      </c>
      <c r="E878" s="28" t="s">
        <v>1295</v>
      </c>
      <c r="F878" s="28" t="s">
        <v>3224</v>
      </c>
      <c r="G878" s="28" t="s">
        <v>2072</v>
      </c>
      <c r="H878" s="29">
        <v>25000</v>
      </c>
      <c r="I878" s="28" t="s">
        <v>1251</v>
      </c>
      <c r="J878" s="30">
        <v>1</v>
      </c>
      <c r="K878" s="31">
        <v>0</v>
      </c>
      <c r="L878" s="32"/>
      <c r="M878" s="33"/>
      <c r="N878" s="32">
        <v>25000</v>
      </c>
      <c r="O878" s="28" t="s">
        <v>99</v>
      </c>
      <c r="P878" s="28" t="s">
        <v>15</v>
      </c>
      <c r="Q878" s="28" t="s">
        <v>1257</v>
      </c>
      <c r="R878" s="28"/>
      <c r="S878" s="28">
        <v>872</v>
      </c>
      <c r="T878" s="28" t="s">
        <v>3225</v>
      </c>
      <c r="U878" s="28" t="s">
        <v>3225</v>
      </c>
    </row>
    <row r="879" spans="1:21" ht="52" customHeight="1" x14ac:dyDescent="0.25">
      <c r="A879" s="21" t="s">
        <v>3229</v>
      </c>
      <c r="B879" s="21" t="s">
        <v>3224</v>
      </c>
      <c r="C879" s="22">
        <v>900000</v>
      </c>
      <c r="D879" s="21" t="s">
        <v>15</v>
      </c>
      <c r="E879" s="21" t="s">
        <v>1295</v>
      </c>
      <c r="F879" s="21" t="s">
        <v>3224</v>
      </c>
      <c r="G879" s="21" t="s">
        <v>3230</v>
      </c>
      <c r="H879" s="23">
        <v>90000</v>
      </c>
      <c r="I879" s="21" t="s">
        <v>1251</v>
      </c>
      <c r="J879" s="24">
        <v>1</v>
      </c>
      <c r="K879" s="25">
        <v>0</v>
      </c>
      <c r="L879" s="26"/>
      <c r="M879" s="27"/>
      <c r="N879" s="26">
        <v>90000</v>
      </c>
      <c r="O879" s="21" t="s">
        <v>99</v>
      </c>
      <c r="P879" s="21" t="s">
        <v>15</v>
      </c>
      <c r="Q879" s="21" t="s">
        <v>1257</v>
      </c>
      <c r="R879" s="21"/>
      <c r="S879" s="21">
        <v>873</v>
      </c>
      <c r="T879" s="21" t="s">
        <v>3225</v>
      </c>
      <c r="U879" s="21" t="s">
        <v>3225</v>
      </c>
    </row>
    <row r="880" spans="1:21" ht="52" customHeight="1" x14ac:dyDescent="0.25">
      <c r="A880" s="28" t="s">
        <v>3231</v>
      </c>
      <c r="B880" s="28" t="s">
        <v>1295</v>
      </c>
      <c r="C880" s="22">
        <v>400000</v>
      </c>
      <c r="D880" s="28" t="s">
        <v>15</v>
      </c>
      <c r="E880" s="28" t="s">
        <v>1295</v>
      </c>
      <c r="F880" s="28" t="s">
        <v>1295</v>
      </c>
      <c r="G880" s="28" t="s">
        <v>3232</v>
      </c>
      <c r="H880" s="29">
        <v>40000</v>
      </c>
      <c r="I880" s="28" t="s">
        <v>1251</v>
      </c>
      <c r="J880" s="30">
        <v>1</v>
      </c>
      <c r="K880" s="31">
        <v>0</v>
      </c>
      <c r="L880" s="32"/>
      <c r="M880" s="33"/>
      <c r="N880" s="32">
        <v>40000</v>
      </c>
      <c r="O880" s="28" t="s">
        <v>99</v>
      </c>
      <c r="P880" s="28" t="s">
        <v>15</v>
      </c>
      <c r="Q880" s="28" t="s">
        <v>1257</v>
      </c>
      <c r="R880" s="28"/>
      <c r="S880" s="28">
        <v>874</v>
      </c>
      <c r="T880" s="28" t="s">
        <v>3233</v>
      </c>
      <c r="U880" s="28" t="s">
        <v>3233</v>
      </c>
    </row>
    <row r="881" spans="1:21" ht="52" customHeight="1" x14ac:dyDescent="0.25">
      <c r="A881" s="21" t="s">
        <v>3234</v>
      </c>
      <c r="B881" s="21" t="s">
        <v>1295</v>
      </c>
      <c r="C881" s="22">
        <v>60000</v>
      </c>
      <c r="D881" s="21" t="s">
        <v>15</v>
      </c>
      <c r="E881" s="21" t="s">
        <v>1295</v>
      </c>
      <c r="F881" s="21" t="s">
        <v>1295</v>
      </c>
      <c r="G881" s="21" t="s">
        <v>3235</v>
      </c>
      <c r="H881" s="23">
        <v>6000</v>
      </c>
      <c r="I881" s="21" t="s">
        <v>1251</v>
      </c>
      <c r="J881" s="24">
        <v>1</v>
      </c>
      <c r="K881" s="25">
        <v>0</v>
      </c>
      <c r="L881" s="26"/>
      <c r="M881" s="27"/>
      <c r="N881" s="26">
        <v>6000</v>
      </c>
      <c r="O881" s="21" t="s">
        <v>99</v>
      </c>
      <c r="P881" s="21" t="s">
        <v>15</v>
      </c>
      <c r="Q881" s="21" t="s">
        <v>1257</v>
      </c>
      <c r="R881" s="21"/>
      <c r="S881" s="21">
        <v>875</v>
      </c>
      <c r="T881" s="21" t="s">
        <v>3233</v>
      </c>
      <c r="U881" s="21" t="s">
        <v>3233</v>
      </c>
    </row>
    <row r="882" spans="1:21" ht="52" customHeight="1" x14ac:dyDescent="0.25">
      <c r="A882" s="28" t="s">
        <v>3236</v>
      </c>
      <c r="B882" s="28" t="s">
        <v>1295</v>
      </c>
      <c r="C882" s="22">
        <v>80000</v>
      </c>
      <c r="D882" s="28" t="s">
        <v>15</v>
      </c>
      <c r="E882" s="28" t="s">
        <v>1295</v>
      </c>
      <c r="F882" s="28" t="s">
        <v>1295</v>
      </c>
      <c r="G882" s="28" t="s">
        <v>3237</v>
      </c>
      <c r="H882" s="29">
        <v>8000</v>
      </c>
      <c r="I882" s="28" t="s">
        <v>1251</v>
      </c>
      <c r="J882" s="30">
        <v>1</v>
      </c>
      <c r="K882" s="31">
        <v>0</v>
      </c>
      <c r="L882" s="32"/>
      <c r="M882" s="33"/>
      <c r="N882" s="32">
        <v>8000</v>
      </c>
      <c r="O882" s="28" t="s">
        <v>99</v>
      </c>
      <c r="P882" s="28" t="s">
        <v>15</v>
      </c>
      <c r="Q882" s="28" t="s">
        <v>1257</v>
      </c>
      <c r="R882" s="28"/>
      <c r="S882" s="28">
        <v>876</v>
      </c>
      <c r="T882" s="28" t="s">
        <v>3233</v>
      </c>
      <c r="U882" s="28" t="s">
        <v>3233</v>
      </c>
    </row>
    <row r="883" spans="1:21" ht="52" customHeight="1" x14ac:dyDescent="0.25">
      <c r="A883" s="21" t="s">
        <v>3238</v>
      </c>
      <c r="B883" s="21" t="s">
        <v>1295</v>
      </c>
      <c r="C883" s="22">
        <v>100000</v>
      </c>
      <c r="D883" s="21" t="s">
        <v>15</v>
      </c>
      <c r="E883" s="21" t="s">
        <v>1295</v>
      </c>
      <c r="F883" s="21" t="s">
        <v>1295</v>
      </c>
      <c r="G883" s="21" t="s">
        <v>3239</v>
      </c>
      <c r="H883" s="23">
        <v>10000</v>
      </c>
      <c r="I883" s="21" t="s">
        <v>1251</v>
      </c>
      <c r="J883" s="24">
        <v>1</v>
      </c>
      <c r="K883" s="25">
        <v>0</v>
      </c>
      <c r="L883" s="26"/>
      <c r="M883" s="27"/>
      <c r="N883" s="26">
        <v>10000</v>
      </c>
      <c r="O883" s="21" t="s">
        <v>99</v>
      </c>
      <c r="P883" s="21" t="s">
        <v>15</v>
      </c>
      <c r="Q883" s="21" t="s">
        <v>1257</v>
      </c>
      <c r="R883" s="21"/>
      <c r="S883" s="21">
        <v>877</v>
      </c>
      <c r="T883" s="21" t="s">
        <v>3233</v>
      </c>
      <c r="U883" s="21" t="s">
        <v>3233</v>
      </c>
    </row>
    <row r="884" spans="1:21" ht="52" customHeight="1" x14ac:dyDescent="0.25">
      <c r="A884" s="28" t="s">
        <v>3240</v>
      </c>
      <c r="B884" s="28" t="s">
        <v>1295</v>
      </c>
      <c r="C884" s="22">
        <v>150000</v>
      </c>
      <c r="D884" s="28" t="s">
        <v>15</v>
      </c>
      <c r="E884" s="28" t="s">
        <v>1295</v>
      </c>
      <c r="F884" s="28" t="s">
        <v>1295</v>
      </c>
      <c r="G884" s="28" t="s">
        <v>3241</v>
      </c>
      <c r="H884" s="29">
        <v>15000</v>
      </c>
      <c r="I884" s="28" t="s">
        <v>1251</v>
      </c>
      <c r="J884" s="30">
        <v>1</v>
      </c>
      <c r="K884" s="31">
        <v>0</v>
      </c>
      <c r="L884" s="32"/>
      <c r="M884" s="33"/>
      <c r="N884" s="32">
        <v>15000</v>
      </c>
      <c r="O884" s="28" t="s">
        <v>99</v>
      </c>
      <c r="P884" s="28" t="s">
        <v>15</v>
      </c>
      <c r="Q884" s="28" t="s">
        <v>1257</v>
      </c>
      <c r="R884" s="28"/>
      <c r="S884" s="28">
        <v>878</v>
      </c>
      <c r="T884" s="28" t="s">
        <v>3233</v>
      </c>
      <c r="U884" s="28" t="s">
        <v>3233</v>
      </c>
    </row>
    <row r="885" spans="1:21" ht="52" customHeight="1" x14ac:dyDescent="0.25">
      <c r="A885" s="21" t="s">
        <v>3242</v>
      </c>
      <c r="B885" s="21" t="s">
        <v>1295</v>
      </c>
      <c r="C885" s="22">
        <v>150000</v>
      </c>
      <c r="D885" s="21" t="s">
        <v>15</v>
      </c>
      <c r="E885" s="21" t="s">
        <v>1295</v>
      </c>
      <c r="F885" s="21" t="s">
        <v>1295</v>
      </c>
      <c r="G885" s="21" t="s">
        <v>3243</v>
      </c>
      <c r="H885" s="23">
        <v>15000</v>
      </c>
      <c r="I885" s="21" t="s">
        <v>1251</v>
      </c>
      <c r="J885" s="24">
        <v>1</v>
      </c>
      <c r="K885" s="25">
        <v>0</v>
      </c>
      <c r="L885" s="26"/>
      <c r="M885" s="27"/>
      <c r="N885" s="26">
        <v>15000</v>
      </c>
      <c r="O885" s="21" t="s">
        <v>99</v>
      </c>
      <c r="P885" s="21" t="s">
        <v>15</v>
      </c>
      <c r="Q885" s="21" t="s">
        <v>1257</v>
      </c>
      <c r="R885" s="21"/>
      <c r="S885" s="21">
        <v>879</v>
      </c>
      <c r="T885" s="21" t="s">
        <v>3233</v>
      </c>
      <c r="U885" s="21" t="s">
        <v>3233</v>
      </c>
    </row>
    <row r="886" spans="1:21" ht="52" customHeight="1" x14ac:dyDescent="0.25">
      <c r="A886" s="28" t="s">
        <v>3244</v>
      </c>
      <c r="B886" s="28" t="s">
        <v>1295</v>
      </c>
      <c r="C886" s="22">
        <v>250000</v>
      </c>
      <c r="D886" s="28" t="s">
        <v>15</v>
      </c>
      <c r="E886" s="28" t="s">
        <v>1295</v>
      </c>
      <c r="F886" s="28" t="s">
        <v>1295</v>
      </c>
      <c r="G886" s="28" t="s">
        <v>3245</v>
      </c>
      <c r="H886" s="29">
        <v>25000</v>
      </c>
      <c r="I886" s="28" t="s">
        <v>1251</v>
      </c>
      <c r="J886" s="30">
        <v>1</v>
      </c>
      <c r="K886" s="31">
        <v>0</v>
      </c>
      <c r="L886" s="32"/>
      <c r="M886" s="33"/>
      <c r="N886" s="32">
        <v>25000</v>
      </c>
      <c r="O886" s="28" t="s">
        <v>99</v>
      </c>
      <c r="P886" s="28" t="s">
        <v>15</v>
      </c>
      <c r="Q886" s="28" t="s">
        <v>1257</v>
      </c>
      <c r="R886" s="28"/>
      <c r="S886" s="28">
        <v>880</v>
      </c>
      <c r="T886" s="28" t="s">
        <v>3233</v>
      </c>
      <c r="U886" s="28" t="s">
        <v>3233</v>
      </c>
    </row>
    <row r="887" spans="1:21" ht="52" customHeight="1" x14ac:dyDescent="0.25">
      <c r="A887" s="21" t="s">
        <v>3246</v>
      </c>
      <c r="B887" s="21" t="s">
        <v>1295</v>
      </c>
      <c r="C887" s="22">
        <v>200000</v>
      </c>
      <c r="D887" s="21" t="s">
        <v>15</v>
      </c>
      <c r="E887" s="21" t="s">
        <v>1295</v>
      </c>
      <c r="F887" s="21" t="s">
        <v>1295</v>
      </c>
      <c r="G887" s="21" t="s">
        <v>3247</v>
      </c>
      <c r="H887" s="23">
        <v>20000</v>
      </c>
      <c r="I887" s="21" t="s">
        <v>1251</v>
      </c>
      <c r="J887" s="24">
        <v>1</v>
      </c>
      <c r="K887" s="25">
        <v>0</v>
      </c>
      <c r="L887" s="26"/>
      <c r="M887" s="27"/>
      <c r="N887" s="26">
        <v>20000</v>
      </c>
      <c r="O887" s="21" t="s">
        <v>99</v>
      </c>
      <c r="P887" s="21" t="s">
        <v>15</v>
      </c>
      <c r="Q887" s="21" t="s">
        <v>1286</v>
      </c>
      <c r="R887" s="21"/>
      <c r="S887" s="21">
        <v>881</v>
      </c>
      <c r="T887" s="21" t="s">
        <v>3233</v>
      </c>
      <c r="U887" s="21" t="s">
        <v>3233</v>
      </c>
    </row>
    <row r="888" spans="1:21" ht="52" customHeight="1" x14ac:dyDescent="0.25">
      <c r="A888" s="28" t="s">
        <v>3248</v>
      </c>
      <c r="B888" s="28" t="s">
        <v>1295</v>
      </c>
      <c r="C888" s="22">
        <v>30000</v>
      </c>
      <c r="D888" s="28" t="s">
        <v>15</v>
      </c>
      <c r="E888" s="28" t="s">
        <v>1295</v>
      </c>
      <c r="F888" s="28" t="s">
        <v>1295</v>
      </c>
      <c r="G888" s="28" t="s">
        <v>3249</v>
      </c>
      <c r="H888" s="29">
        <v>3000</v>
      </c>
      <c r="I888" s="28" t="s">
        <v>1251</v>
      </c>
      <c r="J888" s="30">
        <v>1</v>
      </c>
      <c r="K888" s="31">
        <v>0</v>
      </c>
      <c r="L888" s="32"/>
      <c r="M888" s="33"/>
      <c r="N888" s="32">
        <v>3000</v>
      </c>
      <c r="O888" s="28" t="s">
        <v>99</v>
      </c>
      <c r="P888" s="28" t="s">
        <v>15</v>
      </c>
      <c r="Q888" s="28" t="s">
        <v>1286</v>
      </c>
      <c r="R888" s="28"/>
      <c r="S888" s="28">
        <v>882</v>
      </c>
      <c r="T888" s="28" t="s">
        <v>3233</v>
      </c>
      <c r="U888" s="28" t="s">
        <v>3233</v>
      </c>
    </row>
    <row r="889" spans="1:21" ht="52" customHeight="1" x14ac:dyDescent="0.25">
      <c r="A889" s="21" t="s">
        <v>3250</v>
      </c>
      <c r="B889" s="21" t="s">
        <v>1295</v>
      </c>
      <c r="C889" s="22">
        <v>60000</v>
      </c>
      <c r="D889" s="21" t="s">
        <v>15</v>
      </c>
      <c r="E889" s="21" t="s">
        <v>1295</v>
      </c>
      <c r="F889" s="21" t="s">
        <v>1295</v>
      </c>
      <c r="G889" s="21" t="s">
        <v>3251</v>
      </c>
      <c r="H889" s="23">
        <v>6000</v>
      </c>
      <c r="I889" s="21" t="s">
        <v>1251</v>
      </c>
      <c r="J889" s="24">
        <v>1</v>
      </c>
      <c r="K889" s="25">
        <v>0</v>
      </c>
      <c r="L889" s="26"/>
      <c r="M889" s="27"/>
      <c r="N889" s="26">
        <v>6000</v>
      </c>
      <c r="O889" s="21" t="s">
        <v>99</v>
      </c>
      <c r="P889" s="21" t="s">
        <v>15</v>
      </c>
      <c r="Q889" s="21" t="s">
        <v>1257</v>
      </c>
      <c r="R889" s="21"/>
      <c r="S889" s="21">
        <v>883</v>
      </c>
      <c r="T889" s="21" t="s">
        <v>3233</v>
      </c>
      <c r="U889" s="21" t="s">
        <v>3233</v>
      </c>
    </row>
    <row r="890" spans="1:21" ht="52" customHeight="1" x14ac:dyDescent="0.25">
      <c r="A890" s="28" t="s">
        <v>3252</v>
      </c>
      <c r="B890" s="28" t="s">
        <v>1295</v>
      </c>
      <c r="C890" s="22">
        <v>80000</v>
      </c>
      <c r="D890" s="28" t="s">
        <v>15</v>
      </c>
      <c r="E890" s="28" t="s">
        <v>1295</v>
      </c>
      <c r="F890" s="28" t="s">
        <v>1295</v>
      </c>
      <c r="G890" s="28" t="s">
        <v>3253</v>
      </c>
      <c r="H890" s="29">
        <v>8000</v>
      </c>
      <c r="I890" s="28" t="s">
        <v>1251</v>
      </c>
      <c r="J890" s="30">
        <v>1</v>
      </c>
      <c r="K890" s="31">
        <v>0</v>
      </c>
      <c r="L890" s="32"/>
      <c r="M890" s="33"/>
      <c r="N890" s="32">
        <v>8000</v>
      </c>
      <c r="O890" s="28" t="s">
        <v>99</v>
      </c>
      <c r="P890" s="28" t="s">
        <v>15</v>
      </c>
      <c r="Q890" s="28" t="s">
        <v>1257</v>
      </c>
      <c r="R890" s="28"/>
      <c r="S890" s="28">
        <v>884</v>
      </c>
      <c r="T890" s="28" t="s">
        <v>3233</v>
      </c>
      <c r="U890" s="28" t="s">
        <v>3233</v>
      </c>
    </row>
    <row r="891" spans="1:21" ht="52" customHeight="1" x14ac:dyDescent="0.25">
      <c r="A891" s="21" t="s">
        <v>3254</v>
      </c>
      <c r="B891" s="21" t="s">
        <v>1295</v>
      </c>
      <c r="C891" s="22">
        <v>100000</v>
      </c>
      <c r="D891" s="21" t="s">
        <v>15</v>
      </c>
      <c r="E891" s="21" t="s">
        <v>1295</v>
      </c>
      <c r="F891" s="21" t="s">
        <v>1295</v>
      </c>
      <c r="G891" s="21" t="s">
        <v>3255</v>
      </c>
      <c r="H891" s="23">
        <v>10000</v>
      </c>
      <c r="I891" s="21" t="s">
        <v>1251</v>
      </c>
      <c r="J891" s="24">
        <v>1</v>
      </c>
      <c r="K891" s="25">
        <v>0</v>
      </c>
      <c r="L891" s="26"/>
      <c r="M891" s="27"/>
      <c r="N891" s="26">
        <v>10000</v>
      </c>
      <c r="O891" s="21" t="s">
        <v>99</v>
      </c>
      <c r="P891" s="21" t="s">
        <v>15</v>
      </c>
      <c r="Q891" s="21" t="s">
        <v>1257</v>
      </c>
      <c r="R891" s="21"/>
      <c r="S891" s="21">
        <v>885</v>
      </c>
      <c r="T891" s="21" t="s">
        <v>3233</v>
      </c>
      <c r="U891" s="21" t="s">
        <v>3233</v>
      </c>
    </row>
    <row r="892" spans="1:21" ht="52" customHeight="1" x14ac:dyDescent="0.25">
      <c r="A892" s="28" t="s">
        <v>3256</v>
      </c>
      <c r="B892" s="28" t="s">
        <v>1295</v>
      </c>
      <c r="C892" s="22">
        <v>150000</v>
      </c>
      <c r="D892" s="28" t="s">
        <v>15</v>
      </c>
      <c r="E892" s="28" t="s">
        <v>1295</v>
      </c>
      <c r="F892" s="28" t="s">
        <v>1295</v>
      </c>
      <c r="G892" s="28" t="s">
        <v>3257</v>
      </c>
      <c r="H892" s="29">
        <v>15000</v>
      </c>
      <c r="I892" s="28" t="s">
        <v>1251</v>
      </c>
      <c r="J892" s="30">
        <v>1</v>
      </c>
      <c r="K892" s="31">
        <v>0</v>
      </c>
      <c r="L892" s="32"/>
      <c r="M892" s="33"/>
      <c r="N892" s="32">
        <v>15000</v>
      </c>
      <c r="O892" s="28" t="s">
        <v>99</v>
      </c>
      <c r="P892" s="28" t="s">
        <v>15</v>
      </c>
      <c r="Q892" s="28" t="s">
        <v>1257</v>
      </c>
      <c r="R892" s="28"/>
      <c r="S892" s="28">
        <v>886</v>
      </c>
      <c r="T892" s="28" t="s">
        <v>3233</v>
      </c>
      <c r="U892" s="28" t="s">
        <v>3233</v>
      </c>
    </row>
    <row r="893" spans="1:21" ht="52" customHeight="1" x14ac:dyDescent="0.25">
      <c r="A893" s="21" t="s">
        <v>3258</v>
      </c>
      <c r="B893" s="21" t="s">
        <v>1295</v>
      </c>
      <c r="C893" s="22">
        <v>180000</v>
      </c>
      <c r="D893" s="21" t="s">
        <v>15</v>
      </c>
      <c r="E893" s="21" t="s">
        <v>1295</v>
      </c>
      <c r="F893" s="21" t="s">
        <v>1295</v>
      </c>
      <c r="G893" s="21" t="s">
        <v>3259</v>
      </c>
      <c r="H893" s="23">
        <v>18000</v>
      </c>
      <c r="I893" s="21" t="s">
        <v>1251</v>
      </c>
      <c r="J893" s="24">
        <v>1</v>
      </c>
      <c r="K893" s="25">
        <v>0</v>
      </c>
      <c r="L893" s="26"/>
      <c r="M893" s="27"/>
      <c r="N893" s="26">
        <v>18000</v>
      </c>
      <c r="O893" s="21" t="s">
        <v>99</v>
      </c>
      <c r="P893" s="21" t="s">
        <v>15</v>
      </c>
      <c r="Q893" s="21" t="s">
        <v>1257</v>
      </c>
      <c r="R893" s="21"/>
      <c r="S893" s="21">
        <v>887</v>
      </c>
      <c r="T893" s="21" t="s">
        <v>3233</v>
      </c>
      <c r="U893" s="21" t="s">
        <v>3233</v>
      </c>
    </row>
    <row r="894" spans="1:21" ht="52" customHeight="1" x14ac:dyDescent="0.25">
      <c r="A894" s="28" t="s">
        <v>3260</v>
      </c>
      <c r="B894" s="28" t="s">
        <v>1295</v>
      </c>
      <c r="C894" s="22">
        <v>200000</v>
      </c>
      <c r="D894" s="28" t="s">
        <v>15</v>
      </c>
      <c r="E894" s="28" t="s">
        <v>1295</v>
      </c>
      <c r="F894" s="28" t="s">
        <v>1295</v>
      </c>
      <c r="G894" s="28" t="s">
        <v>3261</v>
      </c>
      <c r="H894" s="29">
        <v>20000</v>
      </c>
      <c r="I894" s="28" t="s">
        <v>1251</v>
      </c>
      <c r="J894" s="30">
        <v>1</v>
      </c>
      <c r="K894" s="31">
        <v>0</v>
      </c>
      <c r="L894" s="32"/>
      <c r="M894" s="33"/>
      <c r="N894" s="32">
        <v>20000</v>
      </c>
      <c r="O894" s="28" t="s">
        <v>99</v>
      </c>
      <c r="P894" s="28" t="s">
        <v>15</v>
      </c>
      <c r="Q894" s="28" t="s">
        <v>1257</v>
      </c>
      <c r="R894" s="28"/>
      <c r="S894" s="28">
        <v>888</v>
      </c>
      <c r="T894" s="28" t="s">
        <v>3233</v>
      </c>
      <c r="U894" s="28" t="s">
        <v>3233</v>
      </c>
    </row>
    <row r="895" spans="1:21" ht="52" customHeight="1" x14ac:dyDescent="0.25">
      <c r="A895" s="21" t="s">
        <v>3262</v>
      </c>
      <c r="B895" s="21" t="s">
        <v>1295</v>
      </c>
      <c r="C895" s="22">
        <v>250000</v>
      </c>
      <c r="D895" s="21" t="s">
        <v>15</v>
      </c>
      <c r="E895" s="21" t="s">
        <v>1295</v>
      </c>
      <c r="F895" s="21" t="s">
        <v>1295</v>
      </c>
      <c r="G895" s="21" t="s">
        <v>3263</v>
      </c>
      <c r="H895" s="23">
        <v>25000</v>
      </c>
      <c r="I895" s="21" t="s">
        <v>1251</v>
      </c>
      <c r="J895" s="24">
        <v>1</v>
      </c>
      <c r="K895" s="25">
        <v>0</v>
      </c>
      <c r="L895" s="26"/>
      <c r="M895" s="27"/>
      <c r="N895" s="26">
        <v>25000</v>
      </c>
      <c r="O895" s="21" t="s">
        <v>99</v>
      </c>
      <c r="P895" s="21" t="s">
        <v>15</v>
      </c>
      <c r="Q895" s="21" t="s">
        <v>1257</v>
      </c>
      <c r="R895" s="21"/>
      <c r="S895" s="21">
        <v>889</v>
      </c>
      <c r="T895" s="21" t="s">
        <v>3233</v>
      </c>
      <c r="U895" s="21" t="s">
        <v>3233</v>
      </c>
    </row>
    <row r="896" spans="1:21" ht="52" customHeight="1" x14ac:dyDescent="0.25">
      <c r="A896" s="28" t="s">
        <v>3264</v>
      </c>
      <c r="B896" s="28" t="s">
        <v>1295</v>
      </c>
      <c r="C896" s="22">
        <v>350000</v>
      </c>
      <c r="D896" s="28" t="s">
        <v>15</v>
      </c>
      <c r="E896" s="28" t="s">
        <v>1295</v>
      </c>
      <c r="F896" s="28" t="s">
        <v>1295</v>
      </c>
      <c r="G896" s="28" t="s">
        <v>3265</v>
      </c>
      <c r="H896" s="29">
        <v>35000</v>
      </c>
      <c r="I896" s="28" t="s">
        <v>1251</v>
      </c>
      <c r="J896" s="30">
        <v>1</v>
      </c>
      <c r="K896" s="31">
        <v>0</v>
      </c>
      <c r="L896" s="32"/>
      <c r="M896" s="33"/>
      <c r="N896" s="32">
        <v>35000</v>
      </c>
      <c r="O896" s="28" t="s">
        <v>99</v>
      </c>
      <c r="P896" s="28" t="s">
        <v>15</v>
      </c>
      <c r="Q896" s="28" t="s">
        <v>1286</v>
      </c>
      <c r="R896" s="28"/>
      <c r="S896" s="28">
        <v>890</v>
      </c>
      <c r="T896" s="28" t="s">
        <v>3233</v>
      </c>
      <c r="U896" s="28" t="s">
        <v>3233</v>
      </c>
    </row>
    <row r="897" spans="1:21" ht="52" customHeight="1" x14ac:dyDescent="0.25">
      <c r="A897" s="21" t="s">
        <v>3266</v>
      </c>
      <c r="B897" s="21" t="s">
        <v>3267</v>
      </c>
      <c r="C897" s="22">
        <v>1500000</v>
      </c>
      <c r="D897" s="21" t="s">
        <v>15</v>
      </c>
      <c r="E897" s="21" t="s">
        <v>1773</v>
      </c>
      <c r="F897" s="21" t="s">
        <v>3267</v>
      </c>
      <c r="G897" s="21" t="s">
        <v>3268</v>
      </c>
      <c r="H897" s="23">
        <v>150000</v>
      </c>
      <c r="I897" s="21" t="s">
        <v>1251</v>
      </c>
      <c r="J897" s="24">
        <v>1</v>
      </c>
      <c r="K897" s="25">
        <v>0</v>
      </c>
      <c r="L897" s="26"/>
      <c r="M897" s="27"/>
      <c r="N897" s="26">
        <v>150000</v>
      </c>
      <c r="O897" s="21" t="s">
        <v>99</v>
      </c>
      <c r="P897" s="21" t="s">
        <v>15</v>
      </c>
      <c r="Q897" s="21" t="s">
        <v>1257</v>
      </c>
      <c r="R897" s="21"/>
      <c r="S897" s="21">
        <v>891</v>
      </c>
      <c r="T897" s="21" t="s">
        <v>3269</v>
      </c>
      <c r="U897" s="21" t="s">
        <v>3269</v>
      </c>
    </row>
    <row r="898" spans="1:21" ht="52" customHeight="1" x14ac:dyDescent="0.25">
      <c r="A898" s="28" t="s">
        <v>3270</v>
      </c>
      <c r="B898" s="28" t="s">
        <v>3267</v>
      </c>
      <c r="C898" s="22">
        <v>1800000</v>
      </c>
      <c r="D898" s="28" t="s">
        <v>15</v>
      </c>
      <c r="E898" s="28" t="s">
        <v>1773</v>
      </c>
      <c r="F898" s="28" t="s">
        <v>3267</v>
      </c>
      <c r="G898" s="28" t="s">
        <v>3271</v>
      </c>
      <c r="H898" s="29">
        <v>180000</v>
      </c>
      <c r="I898" s="28" t="s">
        <v>1251</v>
      </c>
      <c r="J898" s="30">
        <v>1</v>
      </c>
      <c r="K898" s="31">
        <v>0</v>
      </c>
      <c r="L898" s="32"/>
      <c r="M898" s="33"/>
      <c r="N898" s="32">
        <v>180000</v>
      </c>
      <c r="O898" s="28" t="s">
        <v>99</v>
      </c>
      <c r="P898" s="28" t="s">
        <v>15</v>
      </c>
      <c r="Q898" s="28" t="s">
        <v>1257</v>
      </c>
      <c r="R898" s="28"/>
      <c r="S898" s="28">
        <v>892</v>
      </c>
      <c r="T898" s="28" t="s">
        <v>3269</v>
      </c>
      <c r="U898" s="28" t="s">
        <v>3269</v>
      </c>
    </row>
    <row r="899" spans="1:21" ht="52" customHeight="1" x14ac:dyDescent="0.25">
      <c r="A899" s="21" t="s">
        <v>3272</v>
      </c>
      <c r="B899" s="21" t="s">
        <v>3267</v>
      </c>
      <c r="C899" s="22">
        <v>2500000</v>
      </c>
      <c r="D899" s="21" t="s">
        <v>15</v>
      </c>
      <c r="E899" s="21" t="s">
        <v>1773</v>
      </c>
      <c r="F899" s="21" t="s">
        <v>3267</v>
      </c>
      <c r="G899" s="21" t="s">
        <v>3273</v>
      </c>
      <c r="H899" s="23">
        <v>250000</v>
      </c>
      <c r="I899" s="21" t="s">
        <v>1251</v>
      </c>
      <c r="J899" s="24">
        <v>1</v>
      </c>
      <c r="K899" s="25">
        <v>0</v>
      </c>
      <c r="L899" s="26"/>
      <c r="M899" s="27"/>
      <c r="N899" s="26">
        <v>250000</v>
      </c>
      <c r="O899" s="21" t="s">
        <v>99</v>
      </c>
      <c r="P899" s="21" t="s">
        <v>15</v>
      </c>
      <c r="Q899" s="21" t="s">
        <v>1257</v>
      </c>
      <c r="R899" s="21"/>
      <c r="S899" s="21">
        <v>893</v>
      </c>
      <c r="T899" s="21" t="s">
        <v>3269</v>
      </c>
      <c r="U899" s="21" t="s">
        <v>3269</v>
      </c>
    </row>
    <row r="900" spans="1:21" ht="52" customHeight="1" x14ac:dyDescent="0.25">
      <c r="A900" s="28" t="s">
        <v>3274</v>
      </c>
      <c r="B900" s="28" t="s">
        <v>3267</v>
      </c>
      <c r="C900" s="22">
        <v>3500000</v>
      </c>
      <c r="D900" s="28" t="s">
        <v>15</v>
      </c>
      <c r="E900" s="28" t="s">
        <v>1773</v>
      </c>
      <c r="F900" s="28" t="s">
        <v>3267</v>
      </c>
      <c r="G900" s="28" t="s">
        <v>3275</v>
      </c>
      <c r="H900" s="29">
        <v>350000</v>
      </c>
      <c r="I900" s="28" t="s">
        <v>1251</v>
      </c>
      <c r="J900" s="30">
        <v>1</v>
      </c>
      <c r="K900" s="31">
        <v>0</v>
      </c>
      <c r="L900" s="32"/>
      <c r="M900" s="33"/>
      <c r="N900" s="32">
        <v>350000</v>
      </c>
      <c r="O900" s="28" t="s">
        <v>99</v>
      </c>
      <c r="P900" s="28" t="s">
        <v>15</v>
      </c>
      <c r="Q900" s="28" t="s">
        <v>1257</v>
      </c>
      <c r="R900" s="28"/>
      <c r="S900" s="28">
        <v>894</v>
      </c>
      <c r="T900" s="28" t="s">
        <v>3269</v>
      </c>
      <c r="U900" s="28" t="s">
        <v>3269</v>
      </c>
    </row>
    <row r="901" spans="1:21" ht="52" customHeight="1" x14ac:dyDescent="0.25">
      <c r="A901" s="21" t="s">
        <v>3276</v>
      </c>
      <c r="B901" s="21" t="s">
        <v>601</v>
      </c>
      <c r="C901" s="22">
        <v>2500000</v>
      </c>
      <c r="D901" s="21" t="s">
        <v>15</v>
      </c>
      <c r="E901" s="21" t="s">
        <v>1295</v>
      </c>
      <c r="F901" s="21" t="s">
        <v>601</v>
      </c>
      <c r="G901" s="21" t="s">
        <v>1250</v>
      </c>
      <c r="H901" s="23">
        <v>250000</v>
      </c>
      <c r="I901" s="21" t="s">
        <v>1251</v>
      </c>
      <c r="J901" s="24">
        <v>1</v>
      </c>
      <c r="K901" s="25">
        <v>0</v>
      </c>
      <c r="L901" s="26"/>
      <c r="M901" s="27"/>
      <c r="N901" s="26">
        <v>250000</v>
      </c>
      <c r="O901" s="21" t="s">
        <v>99</v>
      </c>
      <c r="P901" s="21" t="s">
        <v>15</v>
      </c>
      <c r="Q901" s="21" t="s">
        <v>1252</v>
      </c>
      <c r="R901" s="21"/>
      <c r="S901" s="21">
        <v>895</v>
      </c>
      <c r="T901" s="21" t="s">
        <v>3277</v>
      </c>
      <c r="U901" s="21" t="s">
        <v>3277</v>
      </c>
    </row>
    <row r="902" spans="1:21" ht="52" customHeight="1" x14ac:dyDescent="0.25">
      <c r="A902" s="28" t="s">
        <v>3278</v>
      </c>
      <c r="B902" s="28" t="s">
        <v>3279</v>
      </c>
      <c r="C902" s="22">
        <v>1200000</v>
      </c>
      <c r="D902" s="28" t="s">
        <v>15</v>
      </c>
      <c r="E902" s="28" t="s">
        <v>1295</v>
      </c>
      <c r="F902" s="28" t="s">
        <v>3279</v>
      </c>
      <c r="G902" s="28" t="s">
        <v>3253</v>
      </c>
      <c r="H902" s="29">
        <v>120000</v>
      </c>
      <c r="I902" s="28" t="s">
        <v>1251</v>
      </c>
      <c r="J902" s="30">
        <v>1</v>
      </c>
      <c r="K902" s="31">
        <v>0</v>
      </c>
      <c r="L902" s="32"/>
      <c r="M902" s="33"/>
      <c r="N902" s="32">
        <v>120000</v>
      </c>
      <c r="O902" s="28" t="s">
        <v>99</v>
      </c>
      <c r="P902" s="28" t="s">
        <v>15</v>
      </c>
      <c r="Q902" s="28" t="s">
        <v>1286</v>
      </c>
      <c r="R902" s="28"/>
      <c r="S902" s="28">
        <v>896</v>
      </c>
      <c r="T902" s="28" t="s">
        <v>3280</v>
      </c>
      <c r="U902" s="28" t="s">
        <v>3280</v>
      </c>
    </row>
    <row r="903" spans="1:21" ht="52" customHeight="1" x14ac:dyDescent="0.25">
      <c r="A903" s="21" t="s">
        <v>3281</v>
      </c>
      <c r="B903" s="21" t="s">
        <v>3279</v>
      </c>
      <c r="C903" s="22">
        <v>1500000</v>
      </c>
      <c r="D903" s="21" t="s">
        <v>15</v>
      </c>
      <c r="E903" s="21" t="s">
        <v>1295</v>
      </c>
      <c r="F903" s="21" t="s">
        <v>3279</v>
      </c>
      <c r="G903" s="21" t="s">
        <v>3255</v>
      </c>
      <c r="H903" s="23">
        <v>150000</v>
      </c>
      <c r="I903" s="21" t="s">
        <v>1251</v>
      </c>
      <c r="J903" s="24">
        <v>1</v>
      </c>
      <c r="K903" s="25">
        <v>0</v>
      </c>
      <c r="L903" s="26"/>
      <c r="M903" s="27"/>
      <c r="N903" s="26">
        <v>150000</v>
      </c>
      <c r="O903" s="21" t="s">
        <v>99</v>
      </c>
      <c r="P903" s="21" t="s">
        <v>15</v>
      </c>
      <c r="Q903" s="21" t="s">
        <v>1257</v>
      </c>
      <c r="R903" s="21"/>
      <c r="S903" s="21">
        <v>897</v>
      </c>
      <c r="T903" s="21" t="s">
        <v>3280</v>
      </c>
      <c r="U903" s="21" t="s">
        <v>3280</v>
      </c>
    </row>
    <row r="904" spans="1:21" ht="52" customHeight="1" x14ac:dyDescent="0.25">
      <c r="A904" s="28" t="s">
        <v>3282</v>
      </c>
      <c r="B904" s="28" t="s">
        <v>3279</v>
      </c>
      <c r="C904" s="22">
        <v>1800000</v>
      </c>
      <c r="D904" s="28" t="s">
        <v>15</v>
      </c>
      <c r="E904" s="28" t="s">
        <v>1295</v>
      </c>
      <c r="F904" s="28" t="s">
        <v>3279</v>
      </c>
      <c r="G904" s="28" t="s">
        <v>3257</v>
      </c>
      <c r="H904" s="29">
        <v>180000</v>
      </c>
      <c r="I904" s="28" t="s">
        <v>1251</v>
      </c>
      <c r="J904" s="30">
        <v>1</v>
      </c>
      <c r="K904" s="31">
        <v>0</v>
      </c>
      <c r="L904" s="32"/>
      <c r="M904" s="33"/>
      <c r="N904" s="32">
        <v>180000</v>
      </c>
      <c r="O904" s="28" t="s">
        <v>99</v>
      </c>
      <c r="P904" s="28" t="s">
        <v>15</v>
      </c>
      <c r="Q904" s="28" t="s">
        <v>1257</v>
      </c>
      <c r="R904" s="28"/>
      <c r="S904" s="28">
        <v>898</v>
      </c>
      <c r="T904" s="28" t="s">
        <v>3280</v>
      </c>
      <c r="U904" s="28" t="s">
        <v>3280</v>
      </c>
    </row>
    <row r="905" spans="1:21" ht="52" customHeight="1" x14ac:dyDescent="0.25">
      <c r="A905" s="21" t="s">
        <v>3283</v>
      </c>
      <c r="B905" s="21" t="s">
        <v>3279</v>
      </c>
      <c r="C905" s="22">
        <v>2000000</v>
      </c>
      <c r="D905" s="21" t="s">
        <v>15</v>
      </c>
      <c r="E905" s="21" t="s">
        <v>1295</v>
      </c>
      <c r="F905" s="21" t="s">
        <v>3279</v>
      </c>
      <c r="G905" s="21" t="s">
        <v>3259</v>
      </c>
      <c r="H905" s="23">
        <v>200000</v>
      </c>
      <c r="I905" s="21" t="s">
        <v>1251</v>
      </c>
      <c r="J905" s="24">
        <v>1</v>
      </c>
      <c r="K905" s="25">
        <v>0</v>
      </c>
      <c r="L905" s="26"/>
      <c r="M905" s="27"/>
      <c r="N905" s="26">
        <v>200000</v>
      </c>
      <c r="O905" s="21" t="s">
        <v>99</v>
      </c>
      <c r="P905" s="21" t="s">
        <v>15</v>
      </c>
      <c r="Q905" s="21" t="s">
        <v>1257</v>
      </c>
      <c r="R905" s="21"/>
      <c r="S905" s="21">
        <v>899</v>
      </c>
      <c r="T905" s="21" t="s">
        <v>3280</v>
      </c>
      <c r="U905" s="21" t="s">
        <v>3280</v>
      </c>
    </row>
    <row r="906" spans="1:21" ht="52" customHeight="1" x14ac:dyDescent="0.25">
      <c r="A906" s="28" t="s">
        <v>3284</v>
      </c>
      <c r="B906" s="28" t="s">
        <v>3279</v>
      </c>
      <c r="C906" s="22">
        <v>2000000</v>
      </c>
      <c r="D906" s="28" t="s">
        <v>15</v>
      </c>
      <c r="E906" s="28" t="s">
        <v>1295</v>
      </c>
      <c r="F906" s="28" t="s">
        <v>3279</v>
      </c>
      <c r="G906" s="28" t="s">
        <v>3261</v>
      </c>
      <c r="H906" s="29">
        <v>200000</v>
      </c>
      <c r="I906" s="28" t="s">
        <v>1251</v>
      </c>
      <c r="J906" s="30">
        <v>1</v>
      </c>
      <c r="K906" s="31">
        <v>0</v>
      </c>
      <c r="L906" s="32"/>
      <c r="M906" s="33"/>
      <c r="N906" s="32">
        <v>200000</v>
      </c>
      <c r="O906" s="28" t="s">
        <v>99</v>
      </c>
      <c r="P906" s="28" t="s">
        <v>15</v>
      </c>
      <c r="Q906" s="28" t="s">
        <v>1286</v>
      </c>
      <c r="R906" s="28"/>
      <c r="S906" s="28">
        <v>900</v>
      </c>
      <c r="T906" s="28" t="s">
        <v>3280</v>
      </c>
      <c r="U906" s="28" t="s">
        <v>3280</v>
      </c>
    </row>
    <row r="907" spans="1:21" ht="52" customHeight="1" x14ac:dyDescent="0.25">
      <c r="A907" s="21" t="s">
        <v>3285</v>
      </c>
      <c r="B907" s="21" t="s">
        <v>3279</v>
      </c>
      <c r="C907" s="22">
        <v>2000000</v>
      </c>
      <c r="D907" s="21" t="s">
        <v>15</v>
      </c>
      <c r="E907" s="21" t="s">
        <v>1295</v>
      </c>
      <c r="F907" s="21" t="s">
        <v>3279</v>
      </c>
      <c r="G907" s="21" t="s">
        <v>3263</v>
      </c>
      <c r="H907" s="23">
        <v>200000</v>
      </c>
      <c r="I907" s="21" t="s">
        <v>1251</v>
      </c>
      <c r="J907" s="24">
        <v>1</v>
      </c>
      <c r="K907" s="25">
        <v>0</v>
      </c>
      <c r="L907" s="26"/>
      <c r="M907" s="27"/>
      <c r="N907" s="26">
        <v>200000</v>
      </c>
      <c r="O907" s="21" t="s">
        <v>99</v>
      </c>
      <c r="P907" s="21" t="s">
        <v>15</v>
      </c>
      <c r="Q907" s="21" t="s">
        <v>1286</v>
      </c>
      <c r="R907" s="21"/>
      <c r="S907" s="21">
        <v>901</v>
      </c>
      <c r="T907" s="21" t="s">
        <v>3280</v>
      </c>
      <c r="U907" s="21" t="s">
        <v>3280</v>
      </c>
    </row>
    <row r="908" spans="1:21" ht="52" customHeight="1" x14ac:dyDescent="0.25">
      <c r="A908" s="28" t="s">
        <v>3286</v>
      </c>
      <c r="B908" s="28" t="s">
        <v>3287</v>
      </c>
      <c r="C908" s="22">
        <v>53000000</v>
      </c>
      <c r="D908" s="28" t="s">
        <v>15</v>
      </c>
      <c r="E908" s="28" t="s">
        <v>2330</v>
      </c>
      <c r="F908" s="28" t="s">
        <v>3287</v>
      </c>
      <c r="G908" s="28" t="s">
        <v>1250</v>
      </c>
      <c r="H908" s="29">
        <v>5300000</v>
      </c>
      <c r="I908" s="28" t="s">
        <v>1251</v>
      </c>
      <c r="J908" s="30">
        <v>1</v>
      </c>
      <c r="K908" s="31">
        <v>0</v>
      </c>
      <c r="L908" s="32"/>
      <c r="M908" s="33"/>
      <c r="N908" s="32">
        <v>5300000</v>
      </c>
      <c r="O908" s="28" t="s">
        <v>99</v>
      </c>
      <c r="P908" s="28" t="s">
        <v>15</v>
      </c>
      <c r="Q908" s="28" t="s">
        <v>1252</v>
      </c>
      <c r="R908" s="28"/>
      <c r="S908" s="28">
        <v>902</v>
      </c>
      <c r="T908" s="28" t="s">
        <v>3288</v>
      </c>
      <c r="U908" s="28" t="s">
        <v>3288</v>
      </c>
    </row>
    <row r="909" spans="1:21" ht="52" customHeight="1" x14ac:dyDescent="0.25">
      <c r="A909" s="21" t="s">
        <v>3289</v>
      </c>
      <c r="B909" s="21" t="s">
        <v>3290</v>
      </c>
      <c r="C909" s="22">
        <v>12000000</v>
      </c>
      <c r="D909" s="21" t="s">
        <v>15</v>
      </c>
      <c r="E909" s="21" t="s">
        <v>2330</v>
      </c>
      <c r="F909" s="21" t="s">
        <v>3290</v>
      </c>
      <c r="G909" s="21" t="s">
        <v>3291</v>
      </c>
      <c r="H909" s="23">
        <v>1200000</v>
      </c>
      <c r="I909" s="21" t="s">
        <v>1251</v>
      </c>
      <c r="J909" s="24">
        <v>1</v>
      </c>
      <c r="K909" s="25">
        <v>0</v>
      </c>
      <c r="L909" s="26"/>
      <c r="M909" s="27"/>
      <c r="N909" s="26">
        <v>1200000</v>
      </c>
      <c r="O909" s="21" t="s">
        <v>99</v>
      </c>
      <c r="P909" s="21" t="s">
        <v>15</v>
      </c>
      <c r="Q909" s="21" t="s">
        <v>1286</v>
      </c>
      <c r="R909" s="21"/>
      <c r="S909" s="21">
        <v>903</v>
      </c>
      <c r="T909" s="21" t="s">
        <v>3292</v>
      </c>
      <c r="U909" s="21" t="s">
        <v>3292</v>
      </c>
    </row>
    <row r="910" spans="1:21" ht="52" customHeight="1" x14ac:dyDescent="0.25">
      <c r="A910" s="28" t="s">
        <v>3293</v>
      </c>
      <c r="B910" s="28" t="s">
        <v>3290</v>
      </c>
      <c r="C910" s="22">
        <v>15000000</v>
      </c>
      <c r="D910" s="28" t="s">
        <v>15</v>
      </c>
      <c r="E910" s="28" t="s">
        <v>2330</v>
      </c>
      <c r="F910" s="28" t="s">
        <v>3290</v>
      </c>
      <c r="G910" s="28" t="s">
        <v>3294</v>
      </c>
      <c r="H910" s="29">
        <v>1500000</v>
      </c>
      <c r="I910" s="28" t="s">
        <v>1251</v>
      </c>
      <c r="J910" s="30">
        <v>1</v>
      </c>
      <c r="K910" s="31">
        <v>0</v>
      </c>
      <c r="L910" s="32"/>
      <c r="M910" s="33"/>
      <c r="N910" s="32">
        <v>1500000</v>
      </c>
      <c r="O910" s="28" t="s">
        <v>99</v>
      </c>
      <c r="P910" s="28" t="s">
        <v>15</v>
      </c>
      <c r="Q910" s="28" t="s">
        <v>1257</v>
      </c>
      <c r="R910" s="28"/>
      <c r="S910" s="28">
        <v>904</v>
      </c>
      <c r="T910" s="28" t="s">
        <v>3292</v>
      </c>
      <c r="U910" s="28" t="s">
        <v>3292</v>
      </c>
    </row>
    <row r="911" spans="1:21" ht="52" customHeight="1" x14ac:dyDescent="0.25">
      <c r="A911" s="21" t="s">
        <v>3295</v>
      </c>
      <c r="B911" s="21" t="s">
        <v>3290</v>
      </c>
      <c r="C911" s="22">
        <v>18000000</v>
      </c>
      <c r="D911" s="21" t="s">
        <v>15</v>
      </c>
      <c r="E911" s="21" t="s">
        <v>2330</v>
      </c>
      <c r="F911" s="21" t="s">
        <v>3290</v>
      </c>
      <c r="G911" s="21" t="s">
        <v>3296</v>
      </c>
      <c r="H911" s="23">
        <v>1800000</v>
      </c>
      <c r="I911" s="21" t="s">
        <v>1251</v>
      </c>
      <c r="J911" s="24">
        <v>1</v>
      </c>
      <c r="K911" s="25">
        <v>0</v>
      </c>
      <c r="L911" s="26"/>
      <c r="M911" s="27"/>
      <c r="N911" s="26">
        <v>1800000</v>
      </c>
      <c r="O911" s="21" t="s">
        <v>99</v>
      </c>
      <c r="P911" s="21" t="s">
        <v>15</v>
      </c>
      <c r="Q911" s="21" t="s">
        <v>1257</v>
      </c>
      <c r="R911" s="21"/>
      <c r="S911" s="21">
        <v>905</v>
      </c>
      <c r="T911" s="21" t="s">
        <v>3292</v>
      </c>
      <c r="U911" s="21" t="s">
        <v>3292</v>
      </c>
    </row>
    <row r="912" spans="1:21" ht="52" customHeight="1" x14ac:dyDescent="0.25">
      <c r="A912" s="28" t="s">
        <v>3297</v>
      </c>
      <c r="B912" s="28" t="s">
        <v>3290</v>
      </c>
      <c r="C912" s="22">
        <v>21000000</v>
      </c>
      <c r="D912" s="28" t="s">
        <v>15</v>
      </c>
      <c r="E912" s="28" t="s">
        <v>2330</v>
      </c>
      <c r="F912" s="28" t="s">
        <v>3290</v>
      </c>
      <c r="G912" s="28" t="s">
        <v>3298</v>
      </c>
      <c r="H912" s="29">
        <v>2100000</v>
      </c>
      <c r="I912" s="28" t="s">
        <v>1251</v>
      </c>
      <c r="J912" s="30">
        <v>1</v>
      </c>
      <c r="K912" s="31">
        <v>0</v>
      </c>
      <c r="L912" s="32"/>
      <c r="M912" s="33"/>
      <c r="N912" s="32">
        <v>2100000</v>
      </c>
      <c r="O912" s="28" t="s">
        <v>99</v>
      </c>
      <c r="P912" s="28" t="s">
        <v>15</v>
      </c>
      <c r="Q912" s="28" t="s">
        <v>1286</v>
      </c>
      <c r="R912" s="28"/>
      <c r="S912" s="28">
        <v>906</v>
      </c>
      <c r="T912" s="28" t="s">
        <v>3292</v>
      </c>
      <c r="U912" s="28" t="s">
        <v>3292</v>
      </c>
    </row>
    <row r="913" spans="1:21" ht="52" customHeight="1" x14ac:dyDescent="0.25">
      <c r="A913" s="21" t="s">
        <v>3299</v>
      </c>
      <c r="B913" s="21" t="s">
        <v>3290</v>
      </c>
      <c r="C913" s="22">
        <v>27000000</v>
      </c>
      <c r="D913" s="21" t="s">
        <v>15</v>
      </c>
      <c r="E913" s="21" t="s">
        <v>2330</v>
      </c>
      <c r="F913" s="21" t="s">
        <v>3290</v>
      </c>
      <c r="G913" s="21" t="s">
        <v>3300</v>
      </c>
      <c r="H913" s="23">
        <v>2700000</v>
      </c>
      <c r="I913" s="21" t="s">
        <v>1251</v>
      </c>
      <c r="J913" s="24">
        <v>1</v>
      </c>
      <c r="K913" s="25">
        <v>0</v>
      </c>
      <c r="L913" s="26"/>
      <c r="M913" s="27"/>
      <c r="N913" s="26">
        <v>2700000</v>
      </c>
      <c r="O913" s="21" t="s">
        <v>99</v>
      </c>
      <c r="P913" s="21" t="s">
        <v>15</v>
      </c>
      <c r="Q913" s="21" t="s">
        <v>1286</v>
      </c>
      <c r="R913" s="21"/>
      <c r="S913" s="21">
        <v>907</v>
      </c>
      <c r="T913" s="21" t="s">
        <v>3292</v>
      </c>
      <c r="U913" s="21" t="s">
        <v>3292</v>
      </c>
    </row>
    <row r="914" spans="1:21" ht="52" customHeight="1" x14ac:dyDescent="0.25">
      <c r="A914" s="28" t="s">
        <v>3301</v>
      </c>
      <c r="B914" s="28" t="s">
        <v>3290</v>
      </c>
      <c r="C914" s="22">
        <v>34000000</v>
      </c>
      <c r="D914" s="28" t="s">
        <v>15</v>
      </c>
      <c r="E914" s="28" t="s">
        <v>2330</v>
      </c>
      <c r="F914" s="28" t="s">
        <v>3290</v>
      </c>
      <c r="G914" s="28" t="s">
        <v>3302</v>
      </c>
      <c r="H914" s="29">
        <v>3400000</v>
      </c>
      <c r="I914" s="28" t="s">
        <v>1251</v>
      </c>
      <c r="J914" s="30">
        <v>1</v>
      </c>
      <c r="K914" s="31">
        <v>0</v>
      </c>
      <c r="L914" s="32"/>
      <c r="M914" s="33"/>
      <c r="N914" s="32">
        <v>3400000</v>
      </c>
      <c r="O914" s="28" t="s">
        <v>99</v>
      </c>
      <c r="P914" s="28" t="s">
        <v>15</v>
      </c>
      <c r="Q914" s="28" t="s">
        <v>1286</v>
      </c>
      <c r="R914" s="28"/>
      <c r="S914" s="28">
        <v>908</v>
      </c>
      <c r="T914" s="28" t="s">
        <v>3292</v>
      </c>
      <c r="U914" s="28" t="s">
        <v>3292</v>
      </c>
    </row>
    <row r="915" spans="1:21" ht="52" customHeight="1" x14ac:dyDescent="0.25">
      <c r="A915" s="21" t="s">
        <v>3303</v>
      </c>
      <c r="B915" s="21" t="s">
        <v>3304</v>
      </c>
      <c r="C915" s="22">
        <v>1000000</v>
      </c>
      <c r="D915" s="21" t="s">
        <v>15</v>
      </c>
      <c r="E915" s="21" t="s">
        <v>1289</v>
      </c>
      <c r="F915" s="21" t="s">
        <v>3304</v>
      </c>
      <c r="G915" s="21" t="s">
        <v>3305</v>
      </c>
      <c r="H915" s="23">
        <v>100000</v>
      </c>
      <c r="I915" s="21" t="s">
        <v>1251</v>
      </c>
      <c r="J915" s="24">
        <v>1</v>
      </c>
      <c r="K915" s="25">
        <v>0</v>
      </c>
      <c r="L915" s="26"/>
      <c r="M915" s="27"/>
      <c r="N915" s="26">
        <v>100000</v>
      </c>
      <c r="O915" s="21" t="s">
        <v>99</v>
      </c>
      <c r="P915" s="21" t="s">
        <v>15</v>
      </c>
      <c r="Q915" s="21" t="s">
        <v>1257</v>
      </c>
      <c r="R915" s="21"/>
      <c r="S915" s="21">
        <v>909</v>
      </c>
      <c r="T915" s="21" t="s">
        <v>3306</v>
      </c>
      <c r="U915" s="21" t="s">
        <v>3306</v>
      </c>
    </row>
    <row r="916" spans="1:21" ht="52" customHeight="1" x14ac:dyDescent="0.25">
      <c r="A916" s="28" t="s">
        <v>3307</v>
      </c>
      <c r="B916" s="28" t="s">
        <v>3304</v>
      </c>
      <c r="C916" s="22">
        <v>1500000</v>
      </c>
      <c r="D916" s="28" t="s">
        <v>15</v>
      </c>
      <c r="E916" s="28" t="s">
        <v>1289</v>
      </c>
      <c r="F916" s="28" t="s">
        <v>3304</v>
      </c>
      <c r="G916" s="28" t="s">
        <v>2424</v>
      </c>
      <c r="H916" s="29">
        <v>150000</v>
      </c>
      <c r="I916" s="28" t="s">
        <v>1251</v>
      </c>
      <c r="J916" s="30">
        <v>1</v>
      </c>
      <c r="K916" s="31">
        <v>0</v>
      </c>
      <c r="L916" s="32"/>
      <c r="M916" s="33"/>
      <c r="N916" s="32">
        <v>150000</v>
      </c>
      <c r="O916" s="28" t="s">
        <v>99</v>
      </c>
      <c r="P916" s="28" t="s">
        <v>15</v>
      </c>
      <c r="Q916" s="28" t="s">
        <v>1257</v>
      </c>
      <c r="R916" s="28"/>
      <c r="S916" s="28">
        <v>910</v>
      </c>
      <c r="T916" s="28" t="s">
        <v>3306</v>
      </c>
      <c r="U916" s="28" t="s">
        <v>3306</v>
      </c>
    </row>
    <row r="917" spans="1:21" ht="52" customHeight="1" x14ac:dyDescent="0.25">
      <c r="A917" s="21" t="s">
        <v>3308</v>
      </c>
      <c r="B917" s="21" t="s">
        <v>3304</v>
      </c>
      <c r="C917" s="22">
        <v>1800000</v>
      </c>
      <c r="D917" s="21" t="s">
        <v>15</v>
      </c>
      <c r="E917" s="21" t="s">
        <v>1289</v>
      </c>
      <c r="F917" s="21" t="s">
        <v>3304</v>
      </c>
      <c r="G917" s="21" t="s">
        <v>3309</v>
      </c>
      <c r="H917" s="23">
        <v>180000</v>
      </c>
      <c r="I917" s="21" t="s">
        <v>1251</v>
      </c>
      <c r="J917" s="24">
        <v>1</v>
      </c>
      <c r="K917" s="25">
        <v>0</v>
      </c>
      <c r="L917" s="26"/>
      <c r="M917" s="27"/>
      <c r="N917" s="26">
        <v>180000</v>
      </c>
      <c r="O917" s="21" t="s">
        <v>99</v>
      </c>
      <c r="P917" s="21" t="s">
        <v>15</v>
      </c>
      <c r="Q917" s="21" t="s">
        <v>1257</v>
      </c>
      <c r="R917" s="21"/>
      <c r="S917" s="21">
        <v>911</v>
      </c>
      <c r="T917" s="21" t="s">
        <v>3306</v>
      </c>
      <c r="U917" s="21" t="s">
        <v>3306</v>
      </c>
    </row>
    <row r="918" spans="1:21" ht="52" customHeight="1" x14ac:dyDescent="0.25">
      <c r="A918" s="28" t="s">
        <v>3310</v>
      </c>
      <c r="B918" s="28" t="s">
        <v>3311</v>
      </c>
      <c r="C918" s="22">
        <v>17800000</v>
      </c>
      <c r="D918" s="28" t="s">
        <v>15</v>
      </c>
      <c r="E918" s="28" t="s">
        <v>2330</v>
      </c>
      <c r="F918" s="28" t="s">
        <v>3311</v>
      </c>
      <c r="G918" s="28" t="s">
        <v>3312</v>
      </c>
      <c r="H918" s="29">
        <v>1780000</v>
      </c>
      <c r="I918" s="28" t="s">
        <v>1251</v>
      </c>
      <c r="J918" s="30">
        <v>1</v>
      </c>
      <c r="K918" s="31">
        <v>0</v>
      </c>
      <c r="L918" s="32"/>
      <c r="M918" s="33"/>
      <c r="N918" s="32">
        <v>1780000</v>
      </c>
      <c r="O918" s="28" t="s">
        <v>99</v>
      </c>
      <c r="P918" s="28" t="s">
        <v>15</v>
      </c>
      <c r="Q918" s="28" t="s">
        <v>1257</v>
      </c>
      <c r="R918" s="28"/>
      <c r="S918" s="28">
        <v>912</v>
      </c>
      <c r="T918" s="28" t="s">
        <v>3313</v>
      </c>
      <c r="U918" s="28" t="s">
        <v>3313</v>
      </c>
    </row>
    <row r="919" spans="1:21" ht="52" customHeight="1" x14ac:dyDescent="0.25">
      <c r="A919" s="21" t="s">
        <v>3314</v>
      </c>
      <c r="B919" s="21" t="s">
        <v>3311</v>
      </c>
      <c r="C919" s="22">
        <v>18300000</v>
      </c>
      <c r="D919" s="21" t="s">
        <v>15</v>
      </c>
      <c r="E919" s="21" t="s">
        <v>2330</v>
      </c>
      <c r="F919" s="21" t="s">
        <v>3311</v>
      </c>
      <c r="G919" s="21" t="s">
        <v>3315</v>
      </c>
      <c r="H919" s="23">
        <v>1830000</v>
      </c>
      <c r="I919" s="21" t="s">
        <v>1251</v>
      </c>
      <c r="J919" s="24">
        <v>1</v>
      </c>
      <c r="K919" s="25">
        <v>0</v>
      </c>
      <c r="L919" s="26"/>
      <c r="M919" s="27"/>
      <c r="N919" s="26">
        <v>1830000</v>
      </c>
      <c r="O919" s="21" t="s">
        <v>99</v>
      </c>
      <c r="P919" s="21" t="s">
        <v>15</v>
      </c>
      <c r="Q919" s="21" t="s">
        <v>1257</v>
      </c>
      <c r="R919" s="21"/>
      <c r="S919" s="21">
        <v>913</v>
      </c>
      <c r="T919" s="21" t="s">
        <v>3313</v>
      </c>
      <c r="U919" s="21" t="s">
        <v>3313</v>
      </c>
    </row>
    <row r="920" spans="1:21" ht="52" customHeight="1" x14ac:dyDescent="0.25">
      <c r="A920" s="28" t="s">
        <v>3316</v>
      </c>
      <c r="B920" s="28" t="s">
        <v>3311</v>
      </c>
      <c r="C920" s="22">
        <v>18500000</v>
      </c>
      <c r="D920" s="28" t="s">
        <v>15</v>
      </c>
      <c r="E920" s="28" t="s">
        <v>2330</v>
      </c>
      <c r="F920" s="28" t="s">
        <v>3311</v>
      </c>
      <c r="G920" s="28" t="s">
        <v>3317</v>
      </c>
      <c r="H920" s="29">
        <v>1850000</v>
      </c>
      <c r="I920" s="28" t="s">
        <v>1251</v>
      </c>
      <c r="J920" s="30">
        <v>1</v>
      </c>
      <c r="K920" s="31">
        <v>0</v>
      </c>
      <c r="L920" s="32"/>
      <c r="M920" s="33"/>
      <c r="N920" s="32">
        <v>1850000</v>
      </c>
      <c r="O920" s="28" t="s">
        <v>99</v>
      </c>
      <c r="P920" s="28" t="s">
        <v>15</v>
      </c>
      <c r="Q920" s="28" t="s">
        <v>1257</v>
      </c>
      <c r="R920" s="28"/>
      <c r="S920" s="28">
        <v>914</v>
      </c>
      <c r="T920" s="28" t="s">
        <v>3313</v>
      </c>
      <c r="U920" s="28" t="s">
        <v>3313</v>
      </c>
    </row>
    <row r="921" spans="1:21" ht="52" customHeight="1" x14ac:dyDescent="0.25">
      <c r="A921" s="21" t="s">
        <v>3318</v>
      </c>
      <c r="B921" s="21" t="s">
        <v>3311</v>
      </c>
      <c r="C921" s="22">
        <v>26000000</v>
      </c>
      <c r="D921" s="21" t="s">
        <v>15</v>
      </c>
      <c r="E921" s="21" t="s">
        <v>2330</v>
      </c>
      <c r="F921" s="21" t="s">
        <v>3311</v>
      </c>
      <c r="G921" s="21" t="s">
        <v>3319</v>
      </c>
      <c r="H921" s="23">
        <v>2600000</v>
      </c>
      <c r="I921" s="21" t="s">
        <v>1251</v>
      </c>
      <c r="J921" s="24">
        <v>1</v>
      </c>
      <c r="K921" s="25">
        <v>0</v>
      </c>
      <c r="L921" s="26"/>
      <c r="M921" s="27"/>
      <c r="N921" s="26">
        <v>2600000</v>
      </c>
      <c r="O921" s="21" t="s">
        <v>99</v>
      </c>
      <c r="P921" s="21" t="s">
        <v>15</v>
      </c>
      <c r="Q921" s="21" t="s">
        <v>1257</v>
      </c>
      <c r="R921" s="21"/>
      <c r="S921" s="21">
        <v>915</v>
      </c>
      <c r="T921" s="21" t="s">
        <v>3313</v>
      </c>
      <c r="U921" s="21" t="s">
        <v>3313</v>
      </c>
    </row>
    <row r="922" spans="1:21" ht="52" customHeight="1" x14ac:dyDescent="0.25">
      <c r="A922" s="28" t="s">
        <v>3320</v>
      </c>
      <c r="B922" s="28" t="s">
        <v>3311</v>
      </c>
      <c r="C922" s="22">
        <v>24300000</v>
      </c>
      <c r="D922" s="28" t="s">
        <v>15</v>
      </c>
      <c r="E922" s="28" t="s">
        <v>2330</v>
      </c>
      <c r="F922" s="28" t="s">
        <v>3311</v>
      </c>
      <c r="G922" s="28" t="s">
        <v>3321</v>
      </c>
      <c r="H922" s="29">
        <v>2430000</v>
      </c>
      <c r="I922" s="28" t="s">
        <v>1251</v>
      </c>
      <c r="J922" s="30">
        <v>1</v>
      </c>
      <c r="K922" s="31">
        <v>0</v>
      </c>
      <c r="L922" s="32"/>
      <c r="M922" s="33"/>
      <c r="N922" s="32">
        <v>2430000</v>
      </c>
      <c r="O922" s="28" t="s">
        <v>99</v>
      </c>
      <c r="P922" s="28" t="s">
        <v>15</v>
      </c>
      <c r="Q922" s="28" t="s">
        <v>1257</v>
      </c>
      <c r="R922" s="28"/>
      <c r="S922" s="28">
        <v>916</v>
      </c>
      <c r="T922" s="28" t="s">
        <v>3313</v>
      </c>
      <c r="U922" s="28" t="s">
        <v>3313</v>
      </c>
    </row>
    <row r="923" spans="1:21" ht="52" customHeight="1" x14ac:dyDescent="0.25">
      <c r="A923" s="21" t="s">
        <v>3322</v>
      </c>
      <c r="B923" s="21" t="s">
        <v>3311</v>
      </c>
      <c r="C923" s="22">
        <v>32000000</v>
      </c>
      <c r="D923" s="21" t="s">
        <v>15</v>
      </c>
      <c r="E923" s="21" t="s">
        <v>2330</v>
      </c>
      <c r="F923" s="21" t="s">
        <v>3311</v>
      </c>
      <c r="G923" s="21" t="s">
        <v>3323</v>
      </c>
      <c r="H923" s="23">
        <v>3200000</v>
      </c>
      <c r="I923" s="21" t="s">
        <v>1251</v>
      </c>
      <c r="J923" s="24">
        <v>1</v>
      </c>
      <c r="K923" s="25">
        <v>0</v>
      </c>
      <c r="L923" s="26"/>
      <c r="M923" s="27"/>
      <c r="N923" s="26">
        <v>3200000</v>
      </c>
      <c r="O923" s="21" t="s">
        <v>99</v>
      </c>
      <c r="P923" s="21" t="s">
        <v>15</v>
      </c>
      <c r="Q923" s="21" t="s">
        <v>1257</v>
      </c>
      <c r="R923" s="21"/>
      <c r="S923" s="21">
        <v>917</v>
      </c>
      <c r="T923" s="21" t="s">
        <v>3313</v>
      </c>
      <c r="U923" s="21" t="s">
        <v>3313</v>
      </c>
    </row>
    <row r="924" spans="1:21" ht="52" customHeight="1" x14ac:dyDescent="0.25">
      <c r="A924" s="28" t="s">
        <v>3324</v>
      </c>
      <c r="B924" s="28" t="s">
        <v>3311</v>
      </c>
      <c r="C924" s="22">
        <v>72000000</v>
      </c>
      <c r="D924" s="28" t="s">
        <v>15</v>
      </c>
      <c r="E924" s="28" t="s">
        <v>2330</v>
      </c>
      <c r="F924" s="28" t="s">
        <v>3311</v>
      </c>
      <c r="G924" s="28" t="s">
        <v>3325</v>
      </c>
      <c r="H924" s="29">
        <v>7200000</v>
      </c>
      <c r="I924" s="28" t="s">
        <v>1251</v>
      </c>
      <c r="J924" s="30">
        <v>1</v>
      </c>
      <c r="K924" s="31">
        <v>0</v>
      </c>
      <c r="L924" s="32"/>
      <c r="M924" s="33"/>
      <c r="N924" s="32">
        <v>7200000</v>
      </c>
      <c r="O924" s="28" t="s">
        <v>99</v>
      </c>
      <c r="P924" s="28" t="s">
        <v>15</v>
      </c>
      <c r="Q924" s="28" t="s">
        <v>1257</v>
      </c>
      <c r="R924" s="28"/>
      <c r="S924" s="28">
        <v>918</v>
      </c>
      <c r="T924" s="28" t="s">
        <v>3313</v>
      </c>
      <c r="U924" s="28" t="s">
        <v>3313</v>
      </c>
    </row>
    <row r="925" spans="1:21" ht="52" customHeight="1" x14ac:dyDescent="0.25">
      <c r="A925" s="21" t="s">
        <v>3326</v>
      </c>
      <c r="B925" s="21" t="s">
        <v>3311</v>
      </c>
      <c r="C925" s="22">
        <v>100000000</v>
      </c>
      <c r="D925" s="21" t="s">
        <v>15</v>
      </c>
      <c r="E925" s="21" t="s">
        <v>2330</v>
      </c>
      <c r="F925" s="21" t="s">
        <v>3311</v>
      </c>
      <c r="G925" s="21" t="s">
        <v>3327</v>
      </c>
      <c r="H925" s="23">
        <v>10000000</v>
      </c>
      <c r="I925" s="21" t="s">
        <v>1251</v>
      </c>
      <c r="J925" s="24">
        <v>1</v>
      </c>
      <c r="K925" s="25">
        <v>0</v>
      </c>
      <c r="L925" s="26"/>
      <c r="M925" s="27"/>
      <c r="N925" s="26">
        <v>10000000</v>
      </c>
      <c r="O925" s="21" t="s">
        <v>99</v>
      </c>
      <c r="P925" s="21" t="s">
        <v>15</v>
      </c>
      <c r="Q925" s="21" t="s">
        <v>1257</v>
      </c>
      <c r="R925" s="21"/>
      <c r="S925" s="21">
        <v>919</v>
      </c>
      <c r="T925" s="21" t="s">
        <v>3313</v>
      </c>
      <c r="U925" s="21" t="s">
        <v>3313</v>
      </c>
    </row>
    <row r="926" spans="1:21" ht="52" customHeight="1" x14ac:dyDescent="0.25">
      <c r="A926" s="28" t="s">
        <v>3328</v>
      </c>
      <c r="B926" s="28" t="s">
        <v>3311</v>
      </c>
      <c r="C926" s="22">
        <v>148000000</v>
      </c>
      <c r="D926" s="28" t="s">
        <v>15</v>
      </c>
      <c r="E926" s="28" t="s">
        <v>2330</v>
      </c>
      <c r="F926" s="28" t="s">
        <v>3311</v>
      </c>
      <c r="G926" s="28" t="s">
        <v>3329</v>
      </c>
      <c r="H926" s="29">
        <v>14800000</v>
      </c>
      <c r="I926" s="28" t="s">
        <v>1251</v>
      </c>
      <c r="J926" s="30">
        <v>1</v>
      </c>
      <c r="K926" s="31">
        <v>0</v>
      </c>
      <c r="L926" s="32"/>
      <c r="M926" s="33"/>
      <c r="N926" s="32">
        <v>14800000</v>
      </c>
      <c r="O926" s="28" t="s">
        <v>99</v>
      </c>
      <c r="P926" s="28" t="s">
        <v>15</v>
      </c>
      <c r="Q926" s="28" t="s">
        <v>1257</v>
      </c>
      <c r="R926" s="28"/>
      <c r="S926" s="28">
        <v>920</v>
      </c>
      <c r="T926" s="28" t="s">
        <v>3313</v>
      </c>
      <c r="U926" s="28" t="s">
        <v>3313</v>
      </c>
    </row>
    <row r="927" spans="1:21" ht="52" customHeight="1" x14ac:dyDescent="0.25">
      <c r="A927" s="21" t="s">
        <v>3330</v>
      </c>
      <c r="B927" s="21" t="s">
        <v>3311</v>
      </c>
      <c r="C927" s="22">
        <v>168000000</v>
      </c>
      <c r="D927" s="21" t="s">
        <v>15</v>
      </c>
      <c r="E927" s="21" t="s">
        <v>2330</v>
      </c>
      <c r="F927" s="21" t="s">
        <v>3311</v>
      </c>
      <c r="G927" s="21" t="s">
        <v>3331</v>
      </c>
      <c r="H927" s="23">
        <v>16800000</v>
      </c>
      <c r="I927" s="21" t="s">
        <v>1251</v>
      </c>
      <c r="J927" s="24">
        <v>1</v>
      </c>
      <c r="K927" s="25">
        <v>0</v>
      </c>
      <c r="L927" s="26"/>
      <c r="M927" s="27"/>
      <c r="N927" s="26">
        <v>16800000</v>
      </c>
      <c r="O927" s="21" t="s">
        <v>99</v>
      </c>
      <c r="P927" s="21" t="s">
        <v>15</v>
      </c>
      <c r="Q927" s="21" t="s">
        <v>1286</v>
      </c>
      <c r="R927" s="21"/>
      <c r="S927" s="21">
        <v>921</v>
      </c>
      <c r="T927" s="21" t="s">
        <v>3313</v>
      </c>
      <c r="U927" s="21" t="s">
        <v>3313</v>
      </c>
    </row>
    <row r="928" spans="1:21" ht="52" customHeight="1" x14ac:dyDescent="0.25">
      <c r="A928" s="28" t="s">
        <v>3332</v>
      </c>
      <c r="B928" s="28" t="s">
        <v>3311</v>
      </c>
      <c r="C928" s="22">
        <v>167000000</v>
      </c>
      <c r="D928" s="28" t="s">
        <v>15</v>
      </c>
      <c r="E928" s="28" t="s">
        <v>2330</v>
      </c>
      <c r="F928" s="28" t="s">
        <v>3311</v>
      </c>
      <c r="G928" s="28" t="s">
        <v>3333</v>
      </c>
      <c r="H928" s="29">
        <v>16700000</v>
      </c>
      <c r="I928" s="28" t="s">
        <v>1251</v>
      </c>
      <c r="J928" s="30">
        <v>1</v>
      </c>
      <c r="K928" s="31">
        <v>0</v>
      </c>
      <c r="L928" s="32"/>
      <c r="M928" s="33"/>
      <c r="N928" s="32">
        <v>16700000</v>
      </c>
      <c r="O928" s="28" t="s">
        <v>99</v>
      </c>
      <c r="P928" s="28" t="s">
        <v>15</v>
      </c>
      <c r="Q928" s="28" t="s">
        <v>1286</v>
      </c>
      <c r="R928" s="28"/>
      <c r="S928" s="28">
        <v>922</v>
      </c>
      <c r="T928" s="28" t="s">
        <v>3313</v>
      </c>
      <c r="U928" s="28" t="s">
        <v>3313</v>
      </c>
    </row>
    <row r="929" spans="1:21" ht="52" customHeight="1" x14ac:dyDescent="0.25">
      <c r="A929" s="21" t="s">
        <v>3334</v>
      </c>
      <c r="B929" s="21" t="s">
        <v>3335</v>
      </c>
      <c r="C929" s="22">
        <v>2500000</v>
      </c>
      <c r="D929" s="21" t="s">
        <v>15</v>
      </c>
      <c r="E929" s="21" t="s">
        <v>1289</v>
      </c>
      <c r="F929" s="21" t="s">
        <v>3335</v>
      </c>
      <c r="G929" s="21" t="s">
        <v>3336</v>
      </c>
      <c r="H929" s="23">
        <v>250000</v>
      </c>
      <c r="I929" s="21" t="s">
        <v>1251</v>
      </c>
      <c r="J929" s="24">
        <v>1</v>
      </c>
      <c r="K929" s="25">
        <v>0</v>
      </c>
      <c r="L929" s="26"/>
      <c r="M929" s="27"/>
      <c r="N929" s="26">
        <v>250000</v>
      </c>
      <c r="O929" s="21" t="s">
        <v>99</v>
      </c>
      <c r="P929" s="21" t="s">
        <v>15</v>
      </c>
      <c r="Q929" s="21" t="s">
        <v>1257</v>
      </c>
      <c r="R929" s="21"/>
      <c r="S929" s="21">
        <v>923</v>
      </c>
      <c r="T929" s="21" t="s">
        <v>3337</v>
      </c>
      <c r="U929" s="21" t="s">
        <v>3337</v>
      </c>
    </row>
    <row r="930" spans="1:21" ht="52" customHeight="1" x14ac:dyDescent="0.25">
      <c r="A930" s="28" t="s">
        <v>3338</v>
      </c>
      <c r="B930" s="28" t="s">
        <v>3335</v>
      </c>
      <c r="C930" s="22">
        <v>2000000</v>
      </c>
      <c r="D930" s="28" t="s">
        <v>15</v>
      </c>
      <c r="E930" s="28" t="s">
        <v>1289</v>
      </c>
      <c r="F930" s="28" t="s">
        <v>3335</v>
      </c>
      <c r="G930" s="28" t="s">
        <v>3339</v>
      </c>
      <c r="H930" s="29">
        <v>200000</v>
      </c>
      <c r="I930" s="28" t="s">
        <v>1251</v>
      </c>
      <c r="J930" s="30">
        <v>1</v>
      </c>
      <c r="K930" s="31">
        <v>0</v>
      </c>
      <c r="L930" s="32"/>
      <c r="M930" s="33"/>
      <c r="N930" s="32">
        <v>200000</v>
      </c>
      <c r="O930" s="28" t="s">
        <v>99</v>
      </c>
      <c r="P930" s="28" t="s">
        <v>15</v>
      </c>
      <c r="Q930" s="28" t="s">
        <v>1286</v>
      </c>
      <c r="R930" s="28"/>
      <c r="S930" s="28">
        <v>924</v>
      </c>
      <c r="T930" s="28" t="s">
        <v>3337</v>
      </c>
      <c r="U930" s="28" t="s">
        <v>3337</v>
      </c>
    </row>
    <row r="931" spans="1:21" ht="52" customHeight="1" x14ac:dyDescent="0.25">
      <c r="A931" s="21" t="s">
        <v>3340</v>
      </c>
      <c r="B931" s="21" t="s">
        <v>3335</v>
      </c>
      <c r="C931" s="22">
        <v>3800000</v>
      </c>
      <c r="D931" s="21" t="s">
        <v>15</v>
      </c>
      <c r="E931" s="21" t="s">
        <v>1289</v>
      </c>
      <c r="F931" s="21" t="s">
        <v>3335</v>
      </c>
      <c r="G931" s="21" t="s">
        <v>3341</v>
      </c>
      <c r="H931" s="23">
        <v>380000</v>
      </c>
      <c r="I931" s="21" t="s">
        <v>1251</v>
      </c>
      <c r="J931" s="24">
        <v>1</v>
      </c>
      <c r="K931" s="25">
        <v>0</v>
      </c>
      <c r="L931" s="26"/>
      <c r="M931" s="27"/>
      <c r="N931" s="26">
        <v>380000</v>
      </c>
      <c r="O931" s="21" t="s">
        <v>99</v>
      </c>
      <c r="P931" s="21" t="s">
        <v>15</v>
      </c>
      <c r="Q931" s="21" t="s">
        <v>1257</v>
      </c>
      <c r="R931" s="21"/>
      <c r="S931" s="21">
        <v>925</v>
      </c>
      <c r="T931" s="21" t="s">
        <v>3337</v>
      </c>
      <c r="U931" s="21" t="s">
        <v>3337</v>
      </c>
    </row>
    <row r="932" spans="1:21" ht="52" customHeight="1" x14ac:dyDescent="0.25">
      <c r="A932" s="28" t="s">
        <v>3342</v>
      </c>
      <c r="B932" s="28" t="s">
        <v>3335</v>
      </c>
      <c r="C932" s="22">
        <v>3500000</v>
      </c>
      <c r="D932" s="28" t="s">
        <v>15</v>
      </c>
      <c r="E932" s="28" t="s">
        <v>1289</v>
      </c>
      <c r="F932" s="28" t="s">
        <v>3335</v>
      </c>
      <c r="G932" s="28" t="s">
        <v>3343</v>
      </c>
      <c r="H932" s="29">
        <v>350000</v>
      </c>
      <c r="I932" s="28" t="s">
        <v>1251</v>
      </c>
      <c r="J932" s="30">
        <v>1</v>
      </c>
      <c r="K932" s="31">
        <v>0</v>
      </c>
      <c r="L932" s="32"/>
      <c r="M932" s="33"/>
      <c r="N932" s="32">
        <v>350000</v>
      </c>
      <c r="O932" s="28" t="s">
        <v>99</v>
      </c>
      <c r="P932" s="28" t="s">
        <v>15</v>
      </c>
      <c r="Q932" s="28" t="s">
        <v>1257</v>
      </c>
      <c r="R932" s="28"/>
      <c r="S932" s="28">
        <v>926</v>
      </c>
      <c r="T932" s="28" t="s">
        <v>3337</v>
      </c>
      <c r="U932" s="28" t="s">
        <v>3337</v>
      </c>
    </row>
    <row r="933" spans="1:21" ht="52" customHeight="1" x14ac:dyDescent="0.25">
      <c r="A933" s="21" t="s">
        <v>3344</v>
      </c>
      <c r="B933" s="21" t="s">
        <v>3335</v>
      </c>
      <c r="C933" s="22">
        <v>4700000</v>
      </c>
      <c r="D933" s="21" t="s">
        <v>15</v>
      </c>
      <c r="E933" s="21" t="s">
        <v>1289</v>
      </c>
      <c r="F933" s="21" t="s">
        <v>3335</v>
      </c>
      <c r="G933" s="21" t="s">
        <v>3345</v>
      </c>
      <c r="H933" s="23">
        <v>470000</v>
      </c>
      <c r="I933" s="21" t="s">
        <v>1251</v>
      </c>
      <c r="J933" s="24">
        <v>1</v>
      </c>
      <c r="K933" s="25">
        <v>0</v>
      </c>
      <c r="L933" s="26"/>
      <c r="M933" s="27"/>
      <c r="N933" s="26">
        <v>470000</v>
      </c>
      <c r="O933" s="21" t="s">
        <v>99</v>
      </c>
      <c r="P933" s="21" t="s">
        <v>15</v>
      </c>
      <c r="Q933" s="21" t="s">
        <v>1257</v>
      </c>
      <c r="R933" s="21"/>
      <c r="S933" s="21">
        <v>927</v>
      </c>
      <c r="T933" s="21" t="s">
        <v>3337</v>
      </c>
      <c r="U933" s="21" t="s">
        <v>3337</v>
      </c>
    </row>
    <row r="934" spans="1:21" ht="52" customHeight="1" x14ac:dyDescent="0.25">
      <c r="A934" s="28" t="s">
        <v>3346</v>
      </c>
      <c r="B934" s="28" t="s">
        <v>3335</v>
      </c>
      <c r="C934" s="22">
        <v>4000000</v>
      </c>
      <c r="D934" s="28" t="s">
        <v>15</v>
      </c>
      <c r="E934" s="28" t="s">
        <v>1289</v>
      </c>
      <c r="F934" s="28" t="s">
        <v>3335</v>
      </c>
      <c r="G934" s="28" t="s">
        <v>3347</v>
      </c>
      <c r="H934" s="29">
        <v>400000</v>
      </c>
      <c r="I934" s="28" t="s">
        <v>1251</v>
      </c>
      <c r="J934" s="30">
        <v>1</v>
      </c>
      <c r="K934" s="31">
        <v>0</v>
      </c>
      <c r="L934" s="32"/>
      <c r="M934" s="33"/>
      <c r="N934" s="32">
        <v>400000</v>
      </c>
      <c r="O934" s="28" t="s">
        <v>99</v>
      </c>
      <c r="P934" s="28" t="s">
        <v>15</v>
      </c>
      <c r="Q934" s="28" t="s">
        <v>1286</v>
      </c>
      <c r="R934" s="28"/>
      <c r="S934" s="28">
        <v>928</v>
      </c>
      <c r="T934" s="28" t="s">
        <v>3337</v>
      </c>
      <c r="U934" s="28" t="s">
        <v>3337</v>
      </c>
    </row>
    <row r="935" spans="1:21" ht="52" customHeight="1" x14ac:dyDescent="0.25">
      <c r="A935" s="21" t="s">
        <v>3348</v>
      </c>
      <c r="B935" s="21" t="s">
        <v>3335</v>
      </c>
      <c r="C935" s="22">
        <v>5000000</v>
      </c>
      <c r="D935" s="21" t="s">
        <v>15</v>
      </c>
      <c r="E935" s="21" t="s">
        <v>1289</v>
      </c>
      <c r="F935" s="21" t="s">
        <v>3335</v>
      </c>
      <c r="G935" s="21" t="s">
        <v>3349</v>
      </c>
      <c r="H935" s="23">
        <v>500000</v>
      </c>
      <c r="I935" s="21" t="s">
        <v>1251</v>
      </c>
      <c r="J935" s="24">
        <v>1</v>
      </c>
      <c r="K935" s="25">
        <v>0</v>
      </c>
      <c r="L935" s="26"/>
      <c r="M935" s="27"/>
      <c r="N935" s="26">
        <v>500000</v>
      </c>
      <c r="O935" s="21" t="s">
        <v>99</v>
      </c>
      <c r="P935" s="21" t="s">
        <v>15</v>
      </c>
      <c r="Q935" s="21" t="s">
        <v>1286</v>
      </c>
      <c r="R935" s="21"/>
      <c r="S935" s="21">
        <v>929</v>
      </c>
      <c r="T935" s="21" t="s">
        <v>3337</v>
      </c>
      <c r="U935" s="21" t="s">
        <v>3337</v>
      </c>
    </row>
    <row r="936" spans="1:21" ht="52" customHeight="1" x14ac:dyDescent="0.25">
      <c r="A936" s="28" t="s">
        <v>3350</v>
      </c>
      <c r="B936" s="28" t="s">
        <v>3335</v>
      </c>
      <c r="C936" s="22">
        <v>4800000</v>
      </c>
      <c r="D936" s="28" t="s">
        <v>15</v>
      </c>
      <c r="E936" s="28" t="s">
        <v>1289</v>
      </c>
      <c r="F936" s="28" t="s">
        <v>3335</v>
      </c>
      <c r="G936" s="28" t="s">
        <v>3351</v>
      </c>
      <c r="H936" s="29">
        <v>480000</v>
      </c>
      <c r="I936" s="28" t="s">
        <v>1251</v>
      </c>
      <c r="J936" s="30">
        <v>1</v>
      </c>
      <c r="K936" s="31">
        <v>0</v>
      </c>
      <c r="L936" s="32"/>
      <c r="M936" s="33"/>
      <c r="N936" s="32">
        <v>480000</v>
      </c>
      <c r="O936" s="28" t="s">
        <v>99</v>
      </c>
      <c r="P936" s="28" t="s">
        <v>15</v>
      </c>
      <c r="Q936" s="28" t="s">
        <v>1257</v>
      </c>
      <c r="R936" s="28"/>
      <c r="S936" s="28">
        <v>930</v>
      </c>
      <c r="T936" s="28" t="s">
        <v>3337</v>
      </c>
      <c r="U936" s="28" t="s">
        <v>3337</v>
      </c>
    </row>
    <row r="937" spans="1:21" ht="52" customHeight="1" x14ac:dyDescent="0.25">
      <c r="A937" s="21" t="s">
        <v>3352</v>
      </c>
      <c r="B937" s="21" t="s">
        <v>3335</v>
      </c>
      <c r="C937" s="22">
        <v>8500000</v>
      </c>
      <c r="D937" s="21" t="s">
        <v>15</v>
      </c>
      <c r="E937" s="21" t="s">
        <v>1289</v>
      </c>
      <c r="F937" s="21" t="s">
        <v>3335</v>
      </c>
      <c r="G937" s="21" t="s">
        <v>3353</v>
      </c>
      <c r="H937" s="23">
        <v>850000</v>
      </c>
      <c r="I937" s="21" t="s">
        <v>1251</v>
      </c>
      <c r="J937" s="24">
        <v>1</v>
      </c>
      <c r="K937" s="25">
        <v>0</v>
      </c>
      <c r="L937" s="26"/>
      <c r="M937" s="27"/>
      <c r="N937" s="26">
        <v>850000</v>
      </c>
      <c r="O937" s="21" t="s">
        <v>99</v>
      </c>
      <c r="P937" s="21" t="s">
        <v>15</v>
      </c>
      <c r="Q937" s="21" t="s">
        <v>1257</v>
      </c>
      <c r="R937" s="21"/>
      <c r="S937" s="21">
        <v>931</v>
      </c>
      <c r="T937" s="21" t="s">
        <v>3337</v>
      </c>
      <c r="U937" s="21" t="s">
        <v>3337</v>
      </c>
    </row>
    <row r="938" spans="1:21" ht="52" customHeight="1" x14ac:dyDescent="0.25">
      <c r="A938" s="28" t="s">
        <v>3354</v>
      </c>
      <c r="B938" s="28" t="s">
        <v>3335</v>
      </c>
      <c r="C938" s="22">
        <v>25000000</v>
      </c>
      <c r="D938" s="28" t="s">
        <v>15</v>
      </c>
      <c r="E938" s="28" t="s">
        <v>1289</v>
      </c>
      <c r="F938" s="28" t="s">
        <v>3335</v>
      </c>
      <c r="G938" s="28" t="s">
        <v>3355</v>
      </c>
      <c r="H938" s="29">
        <v>2500000</v>
      </c>
      <c r="I938" s="28" t="s">
        <v>1251</v>
      </c>
      <c r="J938" s="30">
        <v>1</v>
      </c>
      <c r="K938" s="31">
        <v>0</v>
      </c>
      <c r="L938" s="32"/>
      <c r="M938" s="33"/>
      <c r="N938" s="32">
        <v>2500000</v>
      </c>
      <c r="O938" s="28" t="s">
        <v>99</v>
      </c>
      <c r="P938" s="28" t="s">
        <v>15</v>
      </c>
      <c r="Q938" s="28" t="s">
        <v>1257</v>
      </c>
      <c r="R938" s="28"/>
      <c r="S938" s="28">
        <v>932</v>
      </c>
      <c r="T938" s="28" t="s">
        <v>3337</v>
      </c>
      <c r="U938" s="28" t="s">
        <v>3337</v>
      </c>
    </row>
    <row r="939" spans="1:21" ht="52" customHeight="1" x14ac:dyDescent="0.25">
      <c r="A939" s="21" t="s">
        <v>3356</v>
      </c>
      <c r="B939" s="21" t="s">
        <v>3335</v>
      </c>
      <c r="C939" s="22">
        <v>30000000</v>
      </c>
      <c r="D939" s="21" t="s">
        <v>15</v>
      </c>
      <c r="E939" s="21" t="s">
        <v>1289</v>
      </c>
      <c r="F939" s="21" t="s">
        <v>3335</v>
      </c>
      <c r="G939" s="21" t="s">
        <v>3357</v>
      </c>
      <c r="H939" s="23">
        <v>3000000</v>
      </c>
      <c r="I939" s="21" t="s">
        <v>1251</v>
      </c>
      <c r="J939" s="24">
        <v>1</v>
      </c>
      <c r="K939" s="25">
        <v>0</v>
      </c>
      <c r="L939" s="26"/>
      <c r="M939" s="27"/>
      <c r="N939" s="26">
        <v>3000000</v>
      </c>
      <c r="O939" s="21" t="s">
        <v>99</v>
      </c>
      <c r="P939" s="21" t="s">
        <v>15</v>
      </c>
      <c r="Q939" s="21" t="s">
        <v>1286</v>
      </c>
      <c r="R939" s="21"/>
      <c r="S939" s="21">
        <v>933</v>
      </c>
      <c r="T939" s="21" t="s">
        <v>3337</v>
      </c>
      <c r="U939" s="21" t="s">
        <v>3337</v>
      </c>
    </row>
    <row r="940" spans="1:21" ht="52" customHeight="1" x14ac:dyDescent="0.25">
      <c r="A940" s="28" t="s">
        <v>3358</v>
      </c>
      <c r="B940" s="28" t="s">
        <v>3335</v>
      </c>
      <c r="C940" s="22">
        <v>35000000</v>
      </c>
      <c r="D940" s="28" t="s">
        <v>15</v>
      </c>
      <c r="E940" s="28" t="s">
        <v>1289</v>
      </c>
      <c r="F940" s="28" t="s">
        <v>3335</v>
      </c>
      <c r="G940" s="28" t="s">
        <v>3359</v>
      </c>
      <c r="H940" s="29">
        <v>3500000</v>
      </c>
      <c r="I940" s="28" t="s">
        <v>1251</v>
      </c>
      <c r="J940" s="30">
        <v>1</v>
      </c>
      <c r="K940" s="31">
        <v>0</v>
      </c>
      <c r="L940" s="32"/>
      <c r="M940" s="33"/>
      <c r="N940" s="32">
        <v>3500000</v>
      </c>
      <c r="O940" s="28" t="s">
        <v>99</v>
      </c>
      <c r="P940" s="28" t="s">
        <v>15</v>
      </c>
      <c r="Q940" s="28" t="s">
        <v>1257</v>
      </c>
      <c r="R940" s="28"/>
      <c r="S940" s="28">
        <v>934</v>
      </c>
      <c r="T940" s="28" t="s">
        <v>3337</v>
      </c>
      <c r="U940" s="28" t="s">
        <v>3337</v>
      </c>
    </row>
    <row r="941" spans="1:21" ht="52" customHeight="1" x14ac:dyDescent="0.25">
      <c r="A941" s="21" t="s">
        <v>3360</v>
      </c>
      <c r="B941" s="21" t="s">
        <v>3335</v>
      </c>
      <c r="C941" s="22">
        <v>35000000</v>
      </c>
      <c r="D941" s="21" t="s">
        <v>15</v>
      </c>
      <c r="E941" s="21" t="s">
        <v>1289</v>
      </c>
      <c r="F941" s="21" t="s">
        <v>3335</v>
      </c>
      <c r="G941" s="21" t="s">
        <v>3361</v>
      </c>
      <c r="H941" s="23">
        <v>3500000</v>
      </c>
      <c r="I941" s="21" t="s">
        <v>1251</v>
      </c>
      <c r="J941" s="24">
        <v>1</v>
      </c>
      <c r="K941" s="25">
        <v>0</v>
      </c>
      <c r="L941" s="26"/>
      <c r="M941" s="27"/>
      <c r="N941" s="26">
        <v>3500000</v>
      </c>
      <c r="O941" s="21" t="s">
        <v>99</v>
      </c>
      <c r="P941" s="21" t="s">
        <v>15</v>
      </c>
      <c r="Q941" s="21" t="s">
        <v>1257</v>
      </c>
      <c r="R941" s="21"/>
      <c r="S941" s="21">
        <v>935</v>
      </c>
      <c r="T941" s="21" t="s">
        <v>3337</v>
      </c>
      <c r="U941" s="21" t="s">
        <v>3337</v>
      </c>
    </row>
    <row r="942" spans="1:21" ht="52" customHeight="1" x14ac:dyDescent="0.25">
      <c r="A942" s="28" t="s">
        <v>3362</v>
      </c>
      <c r="B942" s="28" t="s">
        <v>3363</v>
      </c>
      <c r="C942" s="22">
        <v>3700000</v>
      </c>
      <c r="D942" s="28" t="s">
        <v>15</v>
      </c>
      <c r="E942" s="28" t="s">
        <v>1847</v>
      </c>
      <c r="F942" s="28" t="s">
        <v>3363</v>
      </c>
      <c r="G942" s="28" t="s">
        <v>3364</v>
      </c>
      <c r="H942" s="29">
        <v>370000</v>
      </c>
      <c r="I942" s="28" t="s">
        <v>1251</v>
      </c>
      <c r="J942" s="30">
        <v>1</v>
      </c>
      <c r="K942" s="31">
        <v>0</v>
      </c>
      <c r="L942" s="32"/>
      <c r="M942" s="33"/>
      <c r="N942" s="32">
        <v>370000</v>
      </c>
      <c r="O942" s="28" t="s">
        <v>99</v>
      </c>
      <c r="P942" s="28" t="s">
        <v>15</v>
      </c>
      <c r="Q942" s="28" t="s">
        <v>1257</v>
      </c>
      <c r="R942" s="28"/>
      <c r="S942" s="28">
        <v>936</v>
      </c>
      <c r="T942" s="28" t="s">
        <v>3365</v>
      </c>
      <c r="U942" s="28" t="s">
        <v>3365</v>
      </c>
    </row>
    <row r="943" spans="1:21" ht="52" customHeight="1" x14ac:dyDescent="0.25">
      <c r="A943" s="21" t="s">
        <v>3366</v>
      </c>
      <c r="B943" s="21" t="s">
        <v>3363</v>
      </c>
      <c r="C943" s="22">
        <v>7500000</v>
      </c>
      <c r="D943" s="21" t="s">
        <v>15</v>
      </c>
      <c r="E943" s="21" t="s">
        <v>1847</v>
      </c>
      <c r="F943" s="21" t="s">
        <v>3363</v>
      </c>
      <c r="G943" s="21" t="s">
        <v>3367</v>
      </c>
      <c r="H943" s="23">
        <v>750000</v>
      </c>
      <c r="I943" s="21" t="s">
        <v>1251</v>
      </c>
      <c r="J943" s="24">
        <v>1</v>
      </c>
      <c r="K943" s="25">
        <v>0</v>
      </c>
      <c r="L943" s="26"/>
      <c r="M943" s="27"/>
      <c r="N943" s="26">
        <v>750000</v>
      </c>
      <c r="O943" s="21" t="s">
        <v>99</v>
      </c>
      <c r="P943" s="21" t="s">
        <v>15</v>
      </c>
      <c r="Q943" s="21" t="s">
        <v>1257</v>
      </c>
      <c r="R943" s="21"/>
      <c r="S943" s="21">
        <v>937</v>
      </c>
      <c r="T943" s="21" t="s">
        <v>3365</v>
      </c>
      <c r="U943" s="21" t="s">
        <v>3365</v>
      </c>
    </row>
    <row r="944" spans="1:21" ht="52" customHeight="1" x14ac:dyDescent="0.25">
      <c r="A944" s="28" t="s">
        <v>3368</v>
      </c>
      <c r="B944" s="28" t="s">
        <v>3369</v>
      </c>
      <c r="C944" s="22">
        <v>7200000</v>
      </c>
      <c r="D944" s="28" t="s">
        <v>15</v>
      </c>
      <c r="E944" s="28" t="s">
        <v>1295</v>
      </c>
      <c r="F944" s="28" t="s">
        <v>3369</v>
      </c>
      <c r="G944" s="28" t="s">
        <v>3370</v>
      </c>
      <c r="H944" s="29">
        <v>720000</v>
      </c>
      <c r="I944" s="28" t="s">
        <v>1251</v>
      </c>
      <c r="J944" s="30">
        <v>1</v>
      </c>
      <c r="K944" s="31">
        <v>0</v>
      </c>
      <c r="L944" s="32"/>
      <c r="M944" s="33"/>
      <c r="N944" s="32">
        <v>720000</v>
      </c>
      <c r="O944" s="28" t="s">
        <v>99</v>
      </c>
      <c r="P944" s="28" t="s">
        <v>15</v>
      </c>
      <c r="Q944" s="28" t="s">
        <v>1257</v>
      </c>
      <c r="R944" s="28"/>
      <c r="S944" s="28">
        <v>938</v>
      </c>
      <c r="T944" s="28" t="s">
        <v>3371</v>
      </c>
      <c r="U944" s="28" t="s">
        <v>3371</v>
      </c>
    </row>
    <row r="945" spans="1:21" ht="52" customHeight="1" x14ac:dyDescent="0.25">
      <c r="A945" s="21" t="s">
        <v>3372</v>
      </c>
      <c r="B945" s="21" t="s">
        <v>3369</v>
      </c>
      <c r="C945" s="22">
        <v>7200000</v>
      </c>
      <c r="D945" s="21" t="s">
        <v>15</v>
      </c>
      <c r="E945" s="21" t="s">
        <v>1295</v>
      </c>
      <c r="F945" s="21" t="s">
        <v>3369</v>
      </c>
      <c r="G945" s="21" t="s">
        <v>3373</v>
      </c>
      <c r="H945" s="23">
        <v>720000</v>
      </c>
      <c r="I945" s="21" t="s">
        <v>1251</v>
      </c>
      <c r="J945" s="24">
        <v>1</v>
      </c>
      <c r="K945" s="25">
        <v>0</v>
      </c>
      <c r="L945" s="26"/>
      <c r="M945" s="27"/>
      <c r="N945" s="26">
        <v>720000</v>
      </c>
      <c r="O945" s="21" t="s">
        <v>99</v>
      </c>
      <c r="P945" s="21" t="s">
        <v>15</v>
      </c>
      <c r="Q945" s="21" t="s">
        <v>1257</v>
      </c>
      <c r="R945" s="21"/>
      <c r="S945" s="21">
        <v>939</v>
      </c>
      <c r="T945" s="21" t="s">
        <v>3371</v>
      </c>
      <c r="U945" s="21" t="s">
        <v>3371</v>
      </c>
    </row>
    <row r="946" spans="1:21" ht="52" customHeight="1" x14ac:dyDescent="0.25">
      <c r="A946" s="28" t="s">
        <v>3374</v>
      </c>
      <c r="B946" s="28" t="s">
        <v>3369</v>
      </c>
      <c r="C946" s="22">
        <v>7200000</v>
      </c>
      <c r="D946" s="28" t="s">
        <v>15</v>
      </c>
      <c r="E946" s="28" t="s">
        <v>1295</v>
      </c>
      <c r="F946" s="28" t="s">
        <v>3369</v>
      </c>
      <c r="G946" s="28" t="s">
        <v>3375</v>
      </c>
      <c r="H946" s="29">
        <v>720000</v>
      </c>
      <c r="I946" s="28" t="s">
        <v>1251</v>
      </c>
      <c r="J946" s="30">
        <v>1</v>
      </c>
      <c r="K946" s="31">
        <v>0</v>
      </c>
      <c r="L946" s="32"/>
      <c r="M946" s="33"/>
      <c r="N946" s="32">
        <v>720000</v>
      </c>
      <c r="O946" s="28" t="s">
        <v>99</v>
      </c>
      <c r="P946" s="28" t="s">
        <v>15</v>
      </c>
      <c r="Q946" s="28" t="s">
        <v>1257</v>
      </c>
      <c r="R946" s="28"/>
      <c r="S946" s="28">
        <v>940</v>
      </c>
      <c r="T946" s="28" t="s">
        <v>3371</v>
      </c>
      <c r="U946" s="28" t="s">
        <v>3371</v>
      </c>
    </row>
    <row r="947" spans="1:21" ht="52" customHeight="1" x14ac:dyDescent="0.25">
      <c r="A947" s="21" t="s">
        <v>3376</v>
      </c>
      <c r="B947" s="21" t="s">
        <v>3377</v>
      </c>
      <c r="C947" s="22">
        <v>7000000</v>
      </c>
      <c r="D947" s="21" t="s">
        <v>15</v>
      </c>
      <c r="E947" s="21" t="s">
        <v>2278</v>
      </c>
      <c r="F947" s="21" t="s">
        <v>3377</v>
      </c>
      <c r="G947" s="21" t="s">
        <v>3359</v>
      </c>
      <c r="H947" s="23">
        <v>700000</v>
      </c>
      <c r="I947" s="21" t="s">
        <v>1251</v>
      </c>
      <c r="J947" s="24">
        <v>1</v>
      </c>
      <c r="K947" s="25">
        <v>0</v>
      </c>
      <c r="L947" s="26"/>
      <c r="M947" s="27"/>
      <c r="N947" s="26">
        <v>700000</v>
      </c>
      <c r="O947" s="21" t="s">
        <v>99</v>
      </c>
      <c r="P947" s="21" t="s">
        <v>15</v>
      </c>
      <c r="Q947" s="21" t="s">
        <v>1286</v>
      </c>
      <c r="R947" s="21"/>
      <c r="S947" s="21">
        <v>941</v>
      </c>
      <c r="T947" s="21" t="s">
        <v>3378</v>
      </c>
      <c r="U947" s="21" t="s">
        <v>3378</v>
      </c>
    </row>
    <row r="948" spans="1:21" ht="52" customHeight="1" x14ac:dyDescent="0.25">
      <c r="A948" s="28" t="s">
        <v>3379</v>
      </c>
      <c r="B948" s="28" t="s">
        <v>3377</v>
      </c>
      <c r="C948" s="22">
        <v>800000</v>
      </c>
      <c r="D948" s="28" t="s">
        <v>15</v>
      </c>
      <c r="E948" s="28" t="s">
        <v>2278</v>
      </c>
      <c r="F948" s="28" t="s">
        <v>3377</v>
      </c>
      <c r="G948" s="28" t="s">
        <v>3380</v>
      </c>
      <c r="H948" s="29">
        <v>80000</v>
      </c>
      <c r="I948" s="28" t="s">
        <v>1251</v>
      </c>
      <c r="J948" s="30">
        <v>1</v>
      </c>
      <c r="K948" s="31">
        <v>0</v>
      </c>
      <c r="L948" s="32"/>
      <c r="M948" s="33"/>
      <c r="N948" s="32">
        <v>80000</v>
      </c>
      <c r="O948" s="28" t="s">
        <v>99</v>
      </c>
      <c r="P948" s="28" t="s">
        <v>15</v>
      </c>
      <c r="Q948" s="28" t="s">
        <v>1286</v>
      </c>
      <c r="R948" s="28"/>
      <c r="S948" s="28">
        <v>942</v>
      </c>
      <c r="T948" s="28" t="s">
        <v>3378</v>
      </c>
      <c r="U948" s="28" t="s">
        <v>3378</v>
      </c>
    </row>
    <row r="949" spans="1:21" ht="52" customHeight="1" x14ac:dyDescent="0.25">
      <c r="A949" s="21" t="s">
        <v>3381</v>
      </c>
      <c r="B949" s="21" t="s">
        <v>3377</v>
      </c>
      <c r="C949" s="22">
        <v>1000000</v>
      </c>
      <c r="D949" s="21" t="s">
        <v>15</v>
      </c>
      <c r="E949" s="21" t="s">
        <v>2278</v>
      </c>
      <c r="F949" s="21" t="s">
        <v>3377</v>
      </c>
      <c r="G949" s="21" t="s">
        <v>3382</v>
      </c>
      <c r="H949" s="23">
        <v>100000</v>
      </c>
      <c r="I949" s="21" t="s">
        <v>1251</v>
      </c>
      <c r="J949" s="24">
        <v>1</v>
      </c>
      <c r="K949" s="25">
        <v>0</v>
      </c>
      <c r="L949" s="26"/>
      <c r="M949" s="27"/>
      <c r="N949" s="26">
        <v>100000</v>
      </c>
      <c r="O949" s="21" t="s">
        <v>99</v>
      </c>
      <c r="P949" s="21" t="s">
        <v>15</v>
      </c>
      <c r="Q949" s="21" t="s">
        <v>1286</v>
      </c>
      <c r="R949" s="21"/>
      <c r="S949" s="21">
        <v>943</v>
      </c>
      <c r="T949" s="21" t="s">
        <v>3378</v>
      </c>
      <c r="U949" s="21" t="s">
        <v>3378</v>
      </c>
    </row>
    <row r="950" spans="1:21" ht="52" customHeight="1" x14ac:dyDescent="0.25">
      <c r="A950" s="28" t="s">
        <v>3383</v>
      </c>
      <c r="B950" s="28" t="s">
        <v>3377</v>
      </c>
      <c r="C950" s="22">
        <v>1700000</v>
      </c>
      <c r="D950" s="28" t="s">
        <v>15</v>
      </c>
      <c r="E950" s="28" t="s">
        <v>2278</v>
      </c>
      <c r="F950" s="28" t="s">
        <v>3377</v>
      </c>
      <c r="G950" s="28" t="s">
        <v>3384</v>
      </c>
      <c r="H950" s="29">
        <v>170000</v>
      </c>
      <c r="I950" s="28" t="s">
        <v>1251</v>
      </c>
      <c r="J950" s="30">
        <v>1</v>
      </c>
      <c r="K950" s="31">
        <v>0</v>
      </c>
      <c r="L950" s="32"/>
      <c r="M950" s="33"/>
      <c r="N950" s="32">
        <v>170000</v>
      </c>
      <c r="O950" s="28" t="s">
        <v>99</v>
      </c>
      <c r="P950" s="28" t="s">
        <v>15</v>
      </c>
      <c r="Q950" s="28" t="s">
        <v>1257</v>
      </c>
      <c r="R950" s="28"/>
      <c r="S950" s="28">
        <v>944</v>
      </c>
      <c r="T950" s="28" t="s">
        <v>3378</v>
      </c>
      <c r="U950" s="28" t="s">
        <v>3378</v>
      </c>
    </row>
    <row r="951" spans="1:21" ht="52" customHeight="1" x14ac:dyDescent="0.25">
      <c r="A951" s="21" t="s">
        <v>3385</v>
      </c>
      <c r="B951" s="21" t="s">
        <v>3377</v>
      </c>
      <c r="C951" s="22">
        <v>1800000</v>
      </c>
      <c r="D951" s="21" t="s">
        <v>15</v>
      </c>
      <c r="E951" s="21" t="s">
        <v>2278</v>
      </c>
      <c r="F951" s="21" t="s">
        <v>3377</v>
      </c>
      <c r="G951" s="21" t="s">
        <v>3386</v>
      </c>
      <c r="H951" s="23">
        <v>180000</v>
      </c>
      <c r="I951" s="21" t="s">
        <v>1251</v>
      </c>
      <c r="J951" s="24">
        <v>1</v>
      </c>
      <c r="K951" s="25">
        <v>0</v>
      </c>
      <c r="L951" s="26"/>
      <c r="M951" s="27"/>
      <c r="N951" s="26">
        <v>180000</v>
      </c>
      <c r="O951" s="21" t="s">
        <v>99</v>
      </c>
      <c r="P951" s="21" t="s">
        <v>15</v>
      </c>
      <c r="Q951" s="21" t="s">
        <v>1286</v>
      </c>
      <c r="R951" s="21"/>
      <c r="S951" s="21">
        <v>945</v>
      </c>
      <c r="T951" s="21" t="s">
        <v>3378</v>
      </c>
      <c r="U951" s="21" t="s">
        <v>3378</v>
      </c>
    </row>
    <row r="952" spans="1:21" ht="52" customHeight="1" x14ac:dyDescent="0.25">
      <c r="A952" s="28" t="s">
        <v>3387</v>
      </c>
      <c r="B952" s="28" t="s">
        <v>3377</v>
      </c>
      <c r="C952" s="22">
        <v>2000000</v>
      </c>
      <c r="D952" s="28" t="s">
        <v>15</v>
      </c>
      <c r="E952" s="28" t="s">
        <v>2278</v>
      </c>
      <c r="F952" s="28" t="s">
        <v>3377</v>
      </c>
      <c r="G952" s="28" t="s">
        <v>3339</v>
      </c>
      <c r="H952" s="29">
        <v>200000</v>
      </c>
      <c r="I952" s="28" t="s">
        <v>1251</v>
      </c>
      <c r="J952" s="30">
        <v>1</v>
      </c>
      <c r="K952" s="31">
        <v>0</v>
      </c>
      <c r="L952" s="32"/>
      <c r="M952" s="33"/>
      <c r="N952" s="32">
        <v>200000</v>
      </c>
      <c r="O952" s="28" t="s">
        <v>99</v>
      </c>
      <c r="P952" s="28" t="s">
        <v>15</v>
      </c>
      <c r="Q952" s="28" t="s">
        <v>1286</v>
      </c>
      <c r="R952" s="28"/>
      <c r="S952" s="28">
        <v>946</v>
      </c>
      <c r="T952" s="28" t="s">
        <v>3378</v>
      </c>
      <c r="U952" s="28" t="s">
        <v>3378</v>
      </c>
    </row>
    <row r="953" spans="1:21" ht="52" customHeight="1" x14ac:dyDescent="0.25">
      <c r="A953" s="21" t="s">
        <v>3388</v>
      </c>
      <c r="B953" s="21" t="s">
        <v>3377</v>
      </c>
      <c r="C953" s="22">
        <v>2400000</v>
      </c>
      <c r="D953" s="21" t="s">
        <v>15</v>
      </c>
      <c r="E953" s="21" t="s">
        <v>2278</v>
      </c>
      <c r="F953" s="21" t="s">
        <v>3377</v>
      </c>
      <c r="G953" s="21" t="s">
        <v>3343</v>
      </c>
      <c r="H953" s="23">
        <v>240000</v>
      </c>
      <c r="I953" s="21" t="s">
        <v>1251</v>
      </c>
      <c r="J953" s="24">
        <v>1</v>
      </c>
      <c r="K953" s="25">
        <v>0</v>
      </c>
      <c r="L953" s="26"/>
      <c r="M953" s="27"/>
      <c r="N953" s="26">
        <v>240000</v>
      </c>
      <c r="O953" s="21" t="s">
        <v>99</v>
      </c>
      <c r="P953" s="21" t="s">
        <v>15</v>
      </c>
      <c r="Q953" s="21" t="s">
        <v>1257</v>
      </c>
      <c r="R953" s="21"/>
      <c r="S953" s="21">
        <v>947</v>
      </c>
      <c r="T953" s="21" t="s">
        <v>3378</v>
      </c>
      <c r="U953" s="21" t="s">
        <v>3378</v>
      </c>
    </row>
    <row r="954" spans="1:21" ht="52" customHeight="1" x14ac:dyDescent="0.25">
      <c r="A954" s="28" t="s">
        <v>3389</v>
      </c>
      <c r="B954" s="28" t="s">
        <v>3377</v>
      </c>
      <c r="C954" s="22">
        <v>2600000</v>
      </c>
      <c r="D954" s="28" t="s">
        <v>15</v>
      </c>
      <c r="E954" s="28" t="s">
        <v>2278</v>
      </c>
      <c r="F954" s="28" t="s">
        <v>3377</v>
      </c>
      <c r="G954" s="28" t="s">
        <v>3347</v>
      </c>
      <c r="H954" s="29">
        <v>260000</v>
      </c>
      <c r="I954" s="28" t="s">
        <v>1251</v>
      </c>
      <c r="J954" s="30">
        <v>1</v>
      </c>
      <c r="K954" s="31">
        <v>0</v>
      </c>
      <c r="L954" s="32"/>
      <c r="M954" s="33"/>
      <c r="N954" s="32">
        <v>260000</v>
      </c>
      <c r="O954" s="28" t="s">
        <v>99</v>
      </c>
      <c r="P954" s="28" t="s">
        <v>15</v>
      </c>
      <c r="Q954" s="28" t="s">
        <v>1257</v>
      </c>
      <c r="R954" s="28"/>
      <c r="S954" s="28">
        <v>948</v>
      </c>
      <c r="T954" s="28" t="s">
        <v>3378</v>
      </c>
      <c r="U954" s="28" t="s">
        <v>3378</v>
      </c>
    </row>
    <row r="955" spans="1:21" ht="52" customHeight="1" x14ac:dyDescent="0.25">
      <c r="A955" s="21" t="s">
        <v>3390</v>
      </c>
      <c r="B955" s="21" t="s">
        <v>3377</v>
      </c>
      <c r="C955" s="22">
        <v>2800000</v>
      </c>
      <c r="D955" s="21" t="s">
        <v>15</v>
      </c>
      <c r="E955" s="21" t="s">
        <v>2278</v>
      </c>
      <c r="F955" s="21" t="s">
        <v>3377</v>
      </c>
      <c r="G955" s="21" t="s">
        <v>3391</v>
      </c>
      <c r="H955" s="23">
        <v>280000</v>
      </c>
      <c r="I955" s="21" t="s">
        <v>1251</v>
      </c>
      <c r="J955" s="24">
        <v>1</v>
      </c>
      <c r="K955" s="25">
        <v>0</v>
      </c>
      <c r="L955" s="26"/>
      <c r="M955" s="27"/>
      <c r="N955" s="26">
        <v>280000</v>
      </c>
      <c r="O955" s="21" t="s">
        <v>99</v>
      </c>
      <c r="P955" s="21" t="s">
        <v>15</v>
      </c>
      <c r="Q955" s="21" t="s">
        <v>1257</v>
      </c>
      <c r="R955" s="21"/>
      <c r="S955" s="21">
        <v>949</v>
      </c>
      <c r="T955" s="21" t="s">
        <v>3378</v>
      </c>
      <c r="U955" s="21" t="s">
        <v>3378</v>
      </c>
    </row>
    <row r="956" spans="1:21" ht="52" customHeight="1" x14ac:dyDescent="0.25">
      <c r="A956" s="28" t="s">
        <v>3392</v>
      </c>
      <c r="B956" s="28" t="s">
        <v>3377</v>
      </c>
      <c r="C956" s="22">
        <v>3000000</v>
      </c>
      <c r="D956" s="28" t="s">
        <v>15</v>
      </c>
      <c r="E956" s="28" t="s">
        <v>2278</v>
      </c>
      <c r="F956" s="28" t="s">
        <v>3377</v>
      </c>
      <c r="G956" s="28" t="s">
        <v>3351</v>
      </c>
      <c r="H956" s="29">
        <v>300000</v>
      </c>
      <c r="I956" s="28" t="s">
        <v>1251</v>
      </c>
      <c r="J956" s="30">
        <v>1</v>
      </c>
      <c r="K956" s="31">
        <v>0</v>
      </c>
      <c r="L956" s="32"/>
      <c r="M956" s="33"/>
      <c r="N956" s="32">
        <v>300000</v>
      </c>
      <c r="O956" s="28" t="s">
        <v>99</v>
      </c>
      <c r="P956" s="28" t="s">
        <v>15</v>
      </c>
      <c r="Q956" s="28" t="s">
        <v>1257</v>
      </c>
      <c r="R956" s="28"/>
      <c r="S956" s="28">
        <v>950</v>
      </c>
      <c r="T956" s="28" t="s">
        <v>3378</v>
      </c>
      <c r="U956" s="28" t="s">
        <v>3378</v>
      </c>
    </row>
    <row r="957" spans="1:21" ht="52" customHeight="1" x14ac:dyDescent="0.25">
      <c r="A957" s="21" t="s">
        <v>3393</v>
      </c>
      <c r="B957" s="21" t="s">
        <v>3377</v>
      </c>
      <c r="C957" s="22">
        <v>2500000</v>
      </c>
      <c r="D957" s="21" t="s">
        <v>15</v>
      </c>
      <c r="E957" s="21" t="s">
        <v>2278</v>
      </c>
      <c r="F957" s="21" t="s">
        <v>3377</v>
      </c>
      <c r="G957" s="21" t="s">
        <v>3355</v>
      </c>
      <c r="H957" s="23">
        <v>250000</v>
      </c>
      <c r="I957" s="21" t="s">
        <v>1251</v>
      </c>
      <c r="J957" s="24">
        <v>1</v>
      </c>
      <c r="K957" s="25">
        <v>0</v>
      </c>
      <c r="L957" s="26"/>
      <c r="M957" s="27"/>
      <c r="N957" s="26">
        <v>250000</v>
      </c>
      <c r="O957" s="21" t="s">
        <v>99</v>
      </c>
      <c r="P957" s="21" t="s">
        <v>15</v>
      </c>
      <c r="Q957" s="21" t="s">
        <v>1286</v>
      </c>
      <c r="R957" s="21"/>
      <c r="S957" s="21">
        <v>951</v>
      </c>
      <c r="T957" s="21" t="s">
        <v>3378</v>
      </c>
      <c r="U957" s="21" t="s">
        <v>3378</v>
      </c>
    </row>
    <row r="958" spans="1:21" ht="52" customHeight="1" x14ac:dyDescent="0.25">
      <c r="A958" s="28" t="s">
        <v>3394</v>
      </c>
      <c r="B958" s="28" t="s">
        <v>3395</v>
      </c>
      <c r="C958" s="22">
        <v>370000000</v>
      </c>
      <c r="D958" s="28" t="s">
        <v>15</v>
      </c>
      <c r="E958" s="28" t="s">
        <v>3396</v>
      </c>
      <c r="F958" s="28" t="s">
        <v>3395</v>
      </c>
      <c r="G958" s="28" t="s">
        <v>3397</v>
      </c>
      <c r="H958" s="29">
        <v>37000000</v>
      </c>
      <c r="I958" s="28" t="s">
        <v>1251</v>
      </c>
      <c r="J958" s="30">
        <v>1</v>
      </c>
      <c r="K958" s="31">
        <v>0</v>
      </c>
      <c r="L958" s="32"/>
      <c r="M958" s="33"/>
      <c r="N958" s="32">
        <v>37000000</v>
      </c>
      <c r="O958" s="28" t="s">
        <v>99</v>
      </c>
      <c r="P958" s="28" t="s">
        <v>15</v>
      </c>
      <c r="Q958" s="28" t="s">
        <v>1257</v>
      </c>
      <c r="R958" s="28"/>
      <c r="S958" s="28">
        <v>952</v>
      </c>
      <c r="T958" s="28" t="s">
        <v>3398</v>
      </c>
      <c r="U958" s="28" t="s">
        <v>3398</v>
      </c>
    </row>
    <row r="959" spans="1:21" ht="52" customHeight="1" x14ac:dyDescent="0.25">
      <c r="A959" s="21" t="s">
        <v>3399</v>
      </c>
      <c r="B959" s="21" t="s">
        <v>3395</v>
      </c>
      <c r="C959" s="22">
        <v>400000000</v>
      </c>
      <c r="D959" s="21" t="s">
        <v>15</v>
      </c>
      <c r="E959" s="21" t="s">
        <v>3396</v>
      </c>
      <c r="F959" s="21" t="s">
        <v>3395</v>
      </c>
      <c r="G959" s="21" t="s">
        <v>3400</v>
      </c>
      <c r="H959" s="23">
        <v>40000000</v>
      </c>
      <c r="I959" s="21" t="s">
        <v>1251</v>
      </c>
      <c r="J959" s="24">
        <v>1</v>
      </c>
      <c r="K959" s="25">
        <v>0</v>
      </c>
      <c r="L959" s="26"/>
      <c r="M959" s="27"/>
      <c r="N959" s="26">
        <v>40000000</v>
      </c>
      <c r="O959" s="21" t="s">
        <v>99</v>
      </c>
      <c r="P959" s="21" t="s">
        <v>15</v>
      </c>
      <c r="Q959" s="21" t="s">
        <v>1257</v>
      </c>
      <c r="R959" s="21"/>
      <c r="S959" s="21">
        <v>953</v>
      </c>
      <c r="T959" s="21" t="s">
        <v>3398</v>
      </c>
      <c r="U959" s="21" t="s">
        <v>3398</v>
      </c>
    </row>
    <row r="960" spans="1:21" ht="52" customHeight="1" x14ac:dyDescent="0.25">
      <c r="A960" s="28" t="s">
        <v>3401</v>
      </c>
      <c r="B960" s="28" t="s">
        <v>3395</v>
      </c>
      <c r="C960" s="22">
        <v>450000000</v>
      </c>
      <c r="D960" s="28" t="s">
        <v>15</v>
      </c>
      <c r="E960" s="28" t="s">
        <v>3396</v>
      </c>
      <c r="F960" s="28" t="s">
        <v>3395</v>
      </c>
      <c r="G960" s="28" t="s">
        <v>3402</v>
      </c>
      <c r="H960" s="29">
        <v>45000000</v>
      </c>
      <c r="I960" s="28" t="s">
        <v>1251</v>
      </c>
      <c r="J960" s="30">
        <v>1</v>
      </c>
      <c r="K960" s="31">
        <v>0</v>
      </c>
      <c r="L960" s="32"/>
      <c r="M960" s="33"/>
      <c r="N960" s="32">
        <v>45000000</v>
      </c>
      <c r="O960" s="28" t="s">
        <v>99</v>
      </c>
      <c r="P960" s="28" t="s">
        <v>15</v>
      </c>
      <c r="Q960" s="28" t="s">
        <v>1257</v>
      </c>
      <c r="R960" s="28"/>
      <c r="S960" s="28">
        <v>954</v>
      </c>
      <c r="T960" s="28" t="s">
        <v>3398</v>
      </c>
      <c r="U960" s="28" t="s">
        <v>3398</v>
      </c>
    </row>
    <row r="961" spans="1:21" ht="52" customHeight="1" x14ac:dyDescent="0.25">
      <c r="A961" s="21" t="s">
        <v>3403</v>
      </c>
      <c r="B961" s="21" t="s">
        <v>3395</v>
      </c>
      <c r="C961" s="22">
        <v>470000000</v>
      </c>
      <c r="D961" s="21" t="s">
        <v>15</v>
      </c>
      <c r="E961" s="21" t="s">
        <v>3396</v>
      </c>
      <c r="F961" s="21" t="s">
        <v>3395</v>
      </c>
      <c r="G961" s="21" t="s">
        <v>3404</v>
      </c>
      <c r="H961" s="23">
        <v>47000000</v>
      </c>
      <c r="I961" s="21" t="s">
        <v>1251</v>
      </c>
      <c r="J961" s="24">
        <v>1</v>
      </c>
      <c r="K961" s="25">
        <v>0</v>
      </c>
      <c r="L961" s="26"/>
      <c r="M961" s="27"/>
      <c r="N961" s="26">
        <v>47000000</v>
      </c>
      <c r="O961" s="21" t="s">
        <v>99</v>
      </c>
      <c r="P961" s="21" t="s">
        <v>15</v>
      </c>
      <c r="Q961" s="21" t="s">
        <v>1257</v>
      </c>
      <c r="R961" s="21"/>
      <c r="S961" s="21">
        <v>955</v>
      </c>
      <c r="T961" s="21" t="s">
        <v>3398</v>
      </c>
      <c r="U961" s="21" t="s">
        <v>3398</v>
      </c>
    </row>
    <row r="962" spans="1:21" ht="52" customHeight="1" x14ac:dyDescent="0.25">
      <c r="A962" s="28" t="s">
        <v>3405</v>
      </c>
      <c r="B962" s="28" t="s">
        <v>3395</v>
      </c>
      <c r="C962" s="22">
        <v>380000000</v>
      </c>
      <c r="D962" s="28" t="s">
        <v>15</v>
      </c>
      <c r="E962" s="28" t="s">
        <v>3396</v>
      </c>
      <c r="F962" s="28" t="s">
        <v>3395</v>
      </c>
      <c r="G962" s="28" t="s">
        <v>3406</v>
      </c>
      <c r="H962" s="29">
        <v>38000000</v>
      </c>
      <c r="I962" s="28" t="s">
        <v>1251</v>
      </c>
      <c r="J962" s="30">
        <v>1</v>
      </c>
      <c r="K962" s="31">
        <v>0</v>
      </c>
      <c r="L962" s="32"/>
      <c r="M962" s="33"/>
      <c r="N962" s="32">
        <v>38000000</v>
      </c>
      <c r="O962" s="28" t="s">
        <v>99</v>
      </c>
      <c r="P962" s="28" t="s">
        <v>15</v>
      </c>
      <c r="Q962" s="28" t="s">
        <v>1257</v>
      </c>
      <c r="R962" s="28"/>
      <c r="S962" s="28">
        <v>956</v>
      </c>
      <c r="T962" s="28" t="s">
        <v>3398</v>
      </c>
      <c r="U962" s="28" t="s">
        <v>3398</v>
      </c>
    </row>
    <row r="963" spans="1:21" ht="52" customHeight="1" x14ac:dyDescent="0.25">
      <c r="A963" s="21" t="s">
        <v>3407</v>
      </c>
      <c r="B963" s="21" t="s">
        <v>3395</v>
      </c>
      <c r="C963" s="22">
        <v>35000000</v>
      </c>
      <c r="D963" s="21" t="s">
        <v>15</v>
      </c>
      <c r="E963" s="21" t="s">
        <v>3396</v>
      </c>
      <c r="F963" s="21" t="s">
        <v>3395</v>
      </c>
      <c r="G963" s="21" t="s">
        <v>3309</v>
      </c>
      <c r="H963" s="23">
        <v>3500000</v>
      </c>
      <c r="I963" s="21" t="s">
        <v>1251</v>
      </c>
      <c r="J963" s="24">
        <v>1</v>
      </c>
      <c r="K963" s="25">
        <v>0</v>
      </c>
      <c r="L963" s="26"/>
      <c r="M963" s="27"/>
      <c r="N963" s="26">
        <v>3500000</v>
      </c>
      <c r="O963" s="21" t="s">
        <v>99</v>
      </c>
      <c r="P963" s="21" t="s">
        <v>15</v>
      </c>
      <c r="Q963" s="21" t="s">
        <v>1257</v>
      </c>
      <c r="R963" s="21"/>
      <c r="S963" s="21">
        <v>957</v>
      </c>
      <c r="T963" s="21" t="s">
        <v>3398</v>
      </c>
      <c r="U963" s="21" t="s">
        <v>3398</v>
      </c>
    </row>
    <row r="964" spans="1:21" ht="52" customHeight="1" x14ac:dyDescent="0.25">
      <c r="A964" s="28" t="s">
        <v>3408</v>
      </c>
      <c r="B964" s="28" t="s">
        <v>3395</v>
      </c>
      <c r="C964" s="22">
        <v>35000000</v>
      </c>
      <c r="D964" s="28" t="s">
        <v>15</v>
      </c>
      <c r="E964" s="28" t="s">
        <v>3396</v>
      </c>
      <c r="F964" s="28" t="s">
        <v>3395</v>
      </c>
      <c r="G964" s="28" t="s">
        <v>3409</v>
      </c>
      <c r="H964" s="29">
        <v>3500000</v>
      </c>
      <c r="I964" s="28" t="s">
        <v>1251</v>
      </c>
      <c r="J964" s="30">
        <v>1</v>
      </c>
      <c r="K964" s="31">
        <v>0</v>
      </c>
      <c r="L964" s="32"/>
      <c r="M964" s="33"/>
      <c r="N964" s="32">
        <v>3500000</v>
      </c>
      <c r="O964" s="28" t="s">
        <v>99</v>
      </c>
      <c r="P964" s="28" t="s">
        <v>15</v>
      </c>
      <c r="Q964" s="28" t="s">
        <v>1257</v>
      </c>
      <c r="R964" s="28"/>
      <c r="S964" s="28">
        <v>958</v>
      </c>
      <c r="T964" s="28" t="s">
        <v>3398</v>
      </c>
      <c r="U964" s="28" t="s">
        <v>3398</v>
      </c>
    </row>
    <row r="965" spans="1:21" ht="52" customHeight="1" x14ac:dyDescent="0.25">
      <c r="A965" s="21" t="s">
        <v>3410</v>
      </c>
      <c r="B965" s="21" t="s">
        <v>3395</v>
      </c>
      <c r="C965" s="22">
        <v>48000000</v>
      </c>
      <c r="D965" s="21" t="s">
        <v>15</v>
      </c>
      <c r="E965" s="21" t="s">
        <v>3396</v>
      </c>
      <c r="F965" s="21" t="s">
        <v>3395</v>
      </c>
      <c r="G965" s="21" t="s">
        <v>3411</v>
      </c>
      <c r="H965" s="23">
        <v>4800000</v>
      </c>
      <c r="I965" s="21" t="s">
        <v>1251</v>
      </c>
      <c r="J965" s="24">
        <v>1</v>
      </c>
      <c r="K965" s="25">
        <v>0</v>
      </c>
      <c r="L965" s="26"/>
      <c r="M965" s="27"/>
      <c r="N965" s="26">
        <v>4800000</v>
      </c>
      <c r="O965" s="21" t="s">
        <v>99</v>
      </c>
      <c r="P965" s="21" t="s">
        <v>15</v>
      </c>
      <c r="Q965" s="21" t="s">
        <v>1257</v>
      </c>
      <c r="R965" s="21"/>
      <c r="S965" s="21">
        <v>959</v>
      </c>
      <c r="T965" s="21" t="s">
        <v>3398</v>
      </c>
      <c r="U965" s="21" t="s">
        <v>3398</v>
      </c>
    </row>
    <row r="966" spans="1:21" ht="52" customHeight="1" x14ac:dyDescent="0.25">
      <c r="A966" s="28" t="s">
        <v>3412</v>
      </c>
      <c r="B966" s="28" t="s">
        <v>3395</v>
      </c>
      <c r="C966" s="22">
        <v>51000000</v>
      </c>
      <c r="D966" s="28" t="s">
        <v>15</v>
      </c>
      <c r="E966" s="28" t="s">
        <v>3396</v>
      </c>
      <c r="F966" s="28" t="s">
        <v>3395</v>
      </c>
      <c r="G966" s="28" t="s">
        <v>2422</v>
      </c>
      <c r="H966" s="29">
        <v>5100000</v>
      </c>
      <c r="I966" s="28" t="s">
        <v>1251</v>
      </c>
      <c r="J966" s="30">
        <v>1</v>
      </c>
      <c r="K966" s="31">
        <v>0</v>
      </c>
      <c r="L966" s="32"/>
      <c r="M966" s="33"/>
      <c r="N966" s="32">
        <v>5100000</v>
      </c>
      <c r="O966" s="28" t="s">
        <v>99</v>
      </c>
      <c r="P966" s="28" t="s">
        <v>15</v>
      </c>
      <c r="Q966" s="28" t="s">
        <v>1257</v>
      </c>
      <c r="R966" s="28"/>
      <c r="S966" s="28">
        <v>960</v>
      </c>
      <c r="T966" s="28" t="s">
        <v>3398</v>
      </c>
      <c r="U966" s="28" t="s">
        <v>3398</v>
      </c>
    </row>
    <row r="967" spans="1:21" ht="52" customHeight="1" x14ac:dyDescent="0.25">
      <c r="A967" s="21" t="s">
        <v>3413</v>
      </c>
      <c r="B967" s="21" t="s">
        <v>3395</v>
      </c>
      <c r="C967" s="22">
        <v>53000000</v>
      </c>
      <c r="D967" s="21" t="s">
        <v>15</v>
      </c>
      <c r="E967" s="21" t="s">
        <v>3396</v>
      </c>
      <c r="F967" s="21" t="s">
        <v>3395</v>
      </c>
      <c r="G967" s="21" t="s">
        <v>3414</v>
      </c>
      <c r="H967" s="23">
        <v>5300000</v>
      </c>
      <c r="I967" s="21" t="s">
        <v>1251</v>
      </c>
      <c r="J967" s="24">
        <v>1</v>
      </c>
      <c r="K967" s="25">
        <v>0</v>
      </c>
      <c r="L967" s="26"/>
      <c r="M967" s="27"/>
      <c r="N967" s="26">
        <v>5300000</v>
      </c>
      <c r="O967" s="21" t="s">
        <v>99</v>
      </c>
      <c r="P967" s="21" t="s">
        <v>15</v>
      </c>
      <c r="Q967" s="21" t="s">
        <v>1257</v>
      </c>
      <c r="R967" s="21"/>
      <c r="S967" s="21">
        <v>961</v>
      </c>
      <c r="T967" s="21" t="s">
        <v>3398</v>
      </c>
      <c r="U967" s="21" t="s">
        <v>3398</v>
      </c>
    </row>
    <row r="968" spans="1:21" ht="52" customHeight="1" x14ac:dyDescent="0.25">
      <c r="A968" s="28" t="s">
        <v>3415</v>
      </c>
      <c r="B968" s="28" t="s">
        <v>3416</v>
      </c>
      <c r="C968" s="22">
        <v>49000000</v>
      </c>
      <c r="D968" s="28" t="s">
        <v>15</v>
      </c>
      <c r="E968" s="28" t="s">
        <v>3396</v>
      </c>
      <c r="F968" s="28" t="s">
        <v>3416</v>
      </c>
      <c r="G968" s="28" t="s">
        <v>3309</v>
      </c>
      <c r="H968" s="29">
        <v>4900000</v>
      </c>
      <c r="I968" s="28" t="s">
        <v>1251</v>
      </c>
      <c r="J968" s="30">
        <v>1</v>
      </c>
      <c r="K968" s="31">
        <v>0</v>
      </c>
      <c r="L968" s="32"/>
      <c r="M968" s="33"/>
      <c r="N968" s="32">
        <v>4900000</v>
      </c>
      <c r="O968" s="28" t="s">
        <v>99</v>
      </c>
      <c r="P968" s="28" t="s">
        <v>15</v>
      </c>
      <c r="Q968" s="28" t="s">
        <v>1257</v>
      </c>
      <c r="R968" s="28"/>
      <c r="S968" s="28">
        <v>962</v>
      </c>
      <c r="T968" s="28" t="s">
        <v>3417</v>
      </c>
      <c r="U968" s="28" t="s">
        <v>3417</v>
      </c>
    </row>
    <row r="969" spans="1:21" ht="52" customHeight="1" x14ac:dyDescent="0.25">
      <c r="A969" s="21" t="s">
        <v>3418</v>
      </c>
      <c r="B969" s="21" t="s">
        <v>3416</v>
      </c>
      <c r="C969" s="22">
        <v>76000000</v>
      </c>
      <c r="D969" s="21" t="s">
        <v>15</v>
      </c>
      <c r="E969" s="21" t="s">
        <v>3396</v>
      </c>
      <c r="F969" s="21" t="s">
        <v>3416</v>
      </c>
      <c r="G969" s="21" t="s">
        <v>3409</v>
      </c>
      <c r="H969" s="23">
        <v>7600000</v>
      </c>
      <c r="I969" s="21" t="s">
        <v>1251</v>
      </c>
      <c r="J969" s="24">
        <v>1</v>
      </c>
      <c r="K969" s="25">
        <v>0</v>
      </c>
      <c r="L969" s="26"/>
      <c r="M969" s="27"/>
      <c r="N969" s="26">
        <v>7600000</v>
      </c>
      <c r="O969" s="21" t="s">
        <v>99</v>
      </c>
      <c r="P969" s="21" t="s">
        <v>15</v>
      </c>
      <c r="Q969" s="21" t="s">
        <v>1257</v>
      </c>
      <c r="R969" s="21"/>
      <c r="S969" s="21">
        <v>963</v>
      </c>
      <c r="T969" s="21" t="s">
        <v>3417</v>
      </c>
      <c r="U969" s="21" t="s">
        <v>3417</v>
      </c>
    </row>
    <row r="970" spans="1:21" ht="52" customHeight="1" x14ac:dyDescent="0.25">
      <c r="A970" s="28" t="s">
        <v>3419</v>
      </c>
      <c r="B970" s="28" t="s">
        <v>3416</v>
      </c>
      <c r="C970" s="22">
        <v>82000000</v>
      </c>
      <c r="D970" s="28" t="s">
        <v>15</v>
      </c>
      <c r="E970" s="28" t="s">
        <v>3396</v>
      </c>
      <c r="F970" s="28" t="s">
        <v>3416</v>
      </c>
      <c r="G970" s="28" t="s">
        <v>3411</v>
      </c>
      <c r="H970" s="29">
        <v>8200000</v>
      </c>
      <c r="I970" s="28" t="s">
        <v>1251</v>
      </c>
      <c r="J970" s="30">
        <v>1</v>
      </c>
      <c r="K970" s="31">
        <v>0</v>
      </c>
      <c r="L970" s="32"/>
      <c r="M970" s="33"/>
      <c r="N970" s="32">
        <v>8200000</v>
      </c>
      <c r="O970" s="28" t="s">
        <v>99</v>
      </c>
      <c r="P970" s="28" t="s">
        <v>15</v>
      </c>
      <c r="Q970" s="28" t="s">
        <v>1257</v>
      </c>
      <c r="R970" s="28"/>
      <c r="S970" s="28">
        <v>964</v>
      </c>
      <c r="T970" s="28" t="s">
        <v>3417</v>
      </c>
      <c r="U970" s="28" t="s">
        <v>3417</v>
      </c>
    </row>
    <row r="971" spans="1:21" ht="52" customHeight="1" x14ac:dyDescent="0.25">
      <c r="A971" s="21" t="s">
        <v>3420</v>
      </c>
      <c r="B971" s="21" t="s">
        <v>3416</v>
      </c>
      <c r="C971" s="22">
        <v>98000000</v>
      </c>
      <c r="D971" s="21" t="s">
        <v>15</v>
      </c>
      <c r="E971" s="21" t="s">
        <v>3396</v>
      </c>
      <c r="F971" s="21" t="s">
        <v>3416</v>
      </c>
      <c r="G971" s="21" t="s">
        <v>2422</v>
      </c>
      <c r="H971" s="23">
        <v>9800000</v>
      </c>
      <c r="I971" s="21" t="s">
        <v>1251</v>
      </c>
      <c r="J971" s="24">
        <v>1</v>
      </c>
      <c r="K971" s="25">
        <v>0</v>
      </c>
      <c r="L971" s="26"/>
      <c r="M971" s="27"/>
      <c r="N971" s="26">
        <v>9800000</v>
      </c>
      <c r="O971" s="21" t="s">
        <v>99</v>
      </c>
      <c r="P971" s="21" t="s">
        <v>15</v>
      </c>
      <c r="Q971" s="21" t="s">
        <v>1257</v>
      </c>
      <c r="R971" s="21"/>
      <c r="S971" s="21">
        <v>965</v>
      </c>
      <c r="T971" s="21" t="s">
        <v>3417</v>
      </c>
      <c r="U971" s="21" t="s">
        <v>3417</v>
      </c>
    </row>
    <row r="972" spans="1:21" ht="52" customHeight="1" x14ac:dyDescent="0.25">
      <c r="A972" s="28" t="s">
        <v>3421</v>
      </c>
      <c r="B972" s="28" t="s">
        <v>3416</v>
      </c>
      <c r="C972" s="22">
        <v>119000000</v>
      </c>
      <c r="D972" s="28" t="s">
        <v>15</v>
      </c>
      <c r="E972" s="28" t="s">
        <v>3396</v>
      </c>
      <c r="F972" s="28" t="s">
        <v>3416</v>
      </c>
      <c r="G972" s="28" t="s">
        <v>3414</v>
      </c>
      <c r="H972" s="29">
        <v>11900000</v>
      </c>
      <c r="I972" s="28" t="s">
        <v>1251</v>
      </c>
      <c r="J972" s="30">
        <v>1</v>
      </c>
      <c r="K972" s="31">
        <v>0</v>
      </c>
      <c r="L972" s="32"/>
      <c r="M972" s="33"/>
      <c r="N972" s="32">
        <v>11900000</v>
      </c>
      <c r="O972" s="28" t="s">
        <v>99</v>
      </c>
      <c r="P972" s="28" t="s">
        <v>15</v>
      </c>
      <c r="Q972" s="28" t="s">
        <v>1257</v>
      </c>
      <c r="R972" s="28"/>
      <c r="S972" s="28">
        <v>966</v>
      </c>
      <c r="T972" s="28" t="s">
        <v>3417</v>
      </c>
      <c r="U972" s="28" t="s">
        <v>3417</v>
      </c>
    </row>
    <row r="973" spans="1:21" ht="52" customHeight="1" x14ac:dyDescent="0.25">
      <c r="A973" s="21" t="s">
        <v>3422</v>
      </c>
      <c r="B973" s="21" t="s">
        <v>3416</v>
      </c>
      <c r="C973" s="22">
        <v>400000000</v>
      </c>
      <c r="D973" s="21" t="s">
        <v>15</v>
      </c>
      <c r="E973" s="21" t="s">
        <v>3396</v>
      </c>
      <c r="F973" s="21" t="s">
        <v>3416</v>
      </c>
      <c r="G973" s="21" t="s">
        <v>3397</v>
      </c>
      <c r="H973" s="23">
        <v>40000000</v>
      </c>
      <c r="I973" s="21" t="s">
        <v>1251</v>
      </c>
      <c r="J973" s="24">
        <v>1</v>
      </c>
      <c r="K973" s="25">
        <v>0</v>
      </c>
      <c r="L973" s="26"/>
      <c r="M973" s="27"/>
      <c r="N973" s="26">
        <v>40000000</v>
      </c>
      <c r="O973" s="21" t="s">
        <v>99</v>
      </c>
      <c r="P973" s="21" t="s">
        <v>15</v>
      </c>
      <c r="Q973" s="21" t="s">
        <v>1286</v>
      </c>
      <c r="R973" s="21"/>
      <c r="S973" s="21">
        <v>967</v>
      </c>
      <c r="T973" s="21" t="s">
        <v>3417</v>
      </c>
      <c r="U973" s="21" t="s">
        <v>3417</v>
      </c>
    </row>
    <row r="974" spans="1:21" ht="52" customHeight="1" x14ac:dyDescent="0.25">
      <c r="A974" s="28" t="s">
        <v>3423</v>
      </c>
      <c r="B974" s="28" t="s">
        <v>3416</v>
      </c>
      <c r="C974" s="22">
        <v>430000000</v>
      </c>
      <c r="D974" s="28" t="s">
        <v>15</v>
      </c>
      <c r="E974" s="28" t="s">
        <v>3396</v>
      </c>
      <c r="F974" s="28" t="s">
        <v>3416</v>
      </c>
      <c r="G974" s="28" t="s">
        <v>3400</v>
      </c>
      <c r="H974" s="29">
        <v>43000000</v>
      </c>
      <c r="I974" s="28" t="s">
        <v>1251</v>
      </c>
      <c r="J974" s="30">
        <v>1</v>
      </c>
      <c r="K974" s="31">
        <v>0</v>
      </c>
      <c r="L974" s="32"/>
      <c r="M974" s="33"/>
      <c r="N974" s="32">
        <v>43000000</v>
      </c>
      <c r="O974" s="28" t="s">
        <v>99</v>
      </c>
      <c r="P974" s="28" t="s">
        <v>15</v>
      </c>
      <c r="Q974" s="28" t="s">
        <v>1286</v>
      </c>
      <c r="R974" s="28"/>
      <c r="S974" s="28">
        <v>968</v>
      </c>
      <c r="T974" s="28" t="s">
        <v>3417</v>
      </c>
      <c r="U974" s="28" t="s">
        <v>3417</v>
      </c>
    </row>
    <row r="975" spans="1:21" ht="52" customHeight="1" x14ac:dyDescent="0.25">
      <c r="A975" s="21" t="s">
        <v>3424</v>
      </c>
      <c r="B975" s="21" t="s">
        <v>3416</v>
      </c>
      <c r="C975" s="22">
        <v>340000000</v>
      </c>
      <c r="D975" s="21" t="s">
        <v>15</v>
      </c>
      <c r="E975" s="21" t="s">
        <v>3396</v>
      </c>
      <c r="F975" s="21" t="s">
        <v>3416</v>
      </c>
      <c r="G975" s="21" t="s">
        <v>3402</v>
      </c>
      <c r="H975" s="23">
        <v>34000000</v>
      </c>
      <c r="I975" s="21" t="s">
        <v>1251</v>
      </c>
      <c r="J975" s="24">
        <v>1</v>
      </c>
      <c r="K975" s="25">
        <v>0</v>
      </c>
      <c r="L975" s="26"/>
      <c r="M975" s="27"/>
      <c r="N975" s="26">
        <v>34000000</v>
      </c>
      <c r="O975" s="21" t="s">
        <v>99</v>
      </c>
      <c r="P975" s="21" t="s">
        <v>15</v>
      </c>
      <c r="Q975" s="21" t="s">
        <v>1286</v>
      </c>
      <c r="R975" s="21"/>
      <c r="S975" s="21">
        <v>969</v>
      </c>
      <c r="T975" s="21" t="s">
        <v>3417</v>
      </c>
      <c r="U975" s="21" t="s">
        <v>3417</v>
      </c>
    </row>
    <row r="976" spans="1:21" ht="52" customHeight="1" x14ac:dyDescent="0.25">
      <c r="A976" s="28" t="s">
        <v>3425</v>
      </c>
      <c r="B976" s="28" t="s">
        <v>3416</v>
      </c>
      <c r="C976" s="22">
        <v>387000000</v>
      </c>
      <c r="D976" s="28" t="s">
        <v>15</v>
      </c>
      <c r="E976" s="28" t="s">
        <v>3396</v>
      </c>
      <c r="F976" s="28" t="s">
        <v>3416</v>
      </c>
      <c r="G976" s="28" t="s">
        <v>3404</v>
      </c>
      <c r="H976" s="29">
        <v>38700000</v>
      </c>
      <c r="I976" s="28" t="s">
        <v>1251</v>
      </c>
      <c r="J976" s="30">
        <v>1</v>
      </c>
      <c r="K976" s="31">
        <v>0</v>
      </c>
      <c r="L976" s="32"/>
      <c r="M976" s="33"/>
      <c r="N976" s="32">
        <v>38700000</v>
      </c>
      <c r="O976" s="28" t="s">
        <v>99</v>
      </c>
      <c r="P976" s="28" t="s">
        <v>15</v>
      </c>
      <c r="Q976" s="28" t="s">
        <v>1286</v>
      </c>
      <c r="R976" s="28"/>
      <c r="S976" s="28">
        <v>970</v>
      </c>
      <c r="T976" s="28" t="s">
        <v>3417</v>
      </c>
      <c r="U976" s="28" t="s">
        <v>3417</v>
      </c>
    </row>
    <row r="977" spans="1:21" ht="52" customHeight="1" x14ac:dyDescent="0.25">
      <c r="A977" s="21" t="s">
        <v>3426</v>
      </c>
      <c r="B977" s="21" t="s">
        <v>3416</v>
      </c>
      <c r="C977" s="22">
        <v>420000000</v>
      </c>
      <c r="D977" s="21" t="s">
        <v>15</v>
      </c>
      <c r="E977" s="21" t="s">
        <v>3396</v>
      </c>
      <c r="F977" s="21" t="s">
        <v>3416</v>
      </c>
      <c r="G977" s="21" t="s">
        <v>3406</v>
      </c>
      <c r="H977" s="23">
        <v>42000000</v>
      </c>
      <c r="I977" s="21" t="s">
        <v>1251</v>
      </c>
      <c r="J977" s="24">
        <v>1</v>
      </c>
      <c r="K977" s="25">
        <v>0</v>
      </c>
      <c r="L977" s="26"/>
      <c r="M977" s="27"/>
      <c r="N977" s="26">
        <v>42000000</v>
      </c>
      <c r="O977" s="21" t="s">
        <v>99</v>
      </c>
      <c r="P977" s="21" t="s">
        <v>15</v>
      </c>
      <c r="Q977" s="21" t="s">
        <v>1286</v>
      </c>
      <c r="R977" s="21"/>
      <c r="S977" s="21">
        <v>971</v>
      </c>
      <c r="T977" s="21" t="s">
        <v>3417</v>
      </c>
      <c r="U977" s="21" t="s">
        <v>3417</v>
      </c>
    </row>
    <row r="978" spans="1:21" ht="52" customHeight="1" x14ac:dyDescent="0.25">
      <c r="A978" s="28" t="s">
        <v>3427</v>
      </c>
      <c r="B978" s="28" t="s">
        <v>3428</v>
      </c>
      <c r="C978" s="22">
        <v>10000000</v>
      </c>
      <c r="D978" s="28" t="s">
        <v>15</v>
      </c>
      <c r="E978" s="28" t="s">
        <v>1847</v>
      </c>
      <c r="F978" s="28" t="s">
        <v>3428</v>
      </c>
      <c r="G978" s="28" t="s">
        <v>2190</v>
      </c>
      <c r="H978" s="29">
        <v>1000000</v>
      </c>
      <c r="I978" s="28" t="s">
        <v>1251</v>
      </c>
      <c r="J978" s="30">
        <v>1</v>
      </c>
      <c r="K978" s="31">
        <v>0</v>
      </c>
      <c r="L978" s="32"/>
      <c r="M978" s="33"/>
      <c r="N978" s="32">
        <v>1000000</v>
      </c>
      <c r="O978" s="28" t="s">
        <v>99</v>
      </c>
      <c r="P978" s="28" t="s">
        <v>15</v>
      </c>
      <c r="Q978" s="28" t="s">
        <v>1257</v>
      </c>
      <c r="R978" s="28"/>
      <c r="S978" s="28">
        <v>972</v>
      </c>
      <c r="T978" s="28" t="s">
        <v>3429</v>
      </c>
      <c r="U978" s="28" t="s">
        <v>3429</v>
      </c>
    </row>
    <row r="979" spans="1:21" ht="52" customHeight="1" x14ac:dyDescent="0.25">
      <c r="A979" s="21" t="s">
        <v>3430</v>
      </c>
      <c r="B979" s="21" t="s">
        <v>3428</v>
      </c>
      <c r="C979" s="22">
        <v>5600000</v>
      </c>
      <c r="D979" s="21" t="s">
        <v>15</v>
      </c>
      <c r="E979" s="21" t="s">
        <v>1847</v>
      </c>
      <c r="F979" s="21" t="s">
        <v>3428</v>
      </c>
      <c r="G979" s="21" t="s">
        <v>2187</v>
      </c>
      <c r="H979" s="23">
        <v>560000</v>
      </c>
      <c r="I979" s="21" t="s">
        <v>1251</v>
      </c>
      <c r="J979" s="24">
        <v>1</v>
      </c>
      <c r="K979" s="25">
        <v>0</v>
      </c>
      <c r="L979" s="26"/>
      <c r="M979" s="27"/>
      <c r="N979" s="26">
        <v>560000</v>
      </c>
      <c r="O979" s="21" t="s">
        <v>99</v>
      </c>
      <c r="P979" s="21" t="s">
        <v>15</v>
      </c>
      <c r="Q979" s="21" t="s">
        <v>1257</v>
      </c>
      <c r="R979" s="21"/>
      <c r="S979" s="21">
        <v>973</v>
      </c>
      <c r="T979" s="21" t="s">
        <v>3429</v>
      </c>
      <c r="U979" s="21" t="s">
        <v>3429</v>
      </c>
    </row>
    <row r="980" spans="1:21" ht="52" customHeight="1" x14ac:dyDescent="0.25">
      <c r="A980" s="28" t="s">
        <v>3431</v>
      </c>
      <c r="B980" s="28" t="s">
        <v>3432</v>
      </c>
      <c r="C980" s="22">
        <v>5000000</v>
      </c>
      <c r="D980" s="28" t="s">
        <v>15</v>
      </c>
      <c r="E980" s="28" t="s">
        <v>1847</v>
      </c>
      <c r="F980" s="28" t="s">
        <v>3432</v>
      </c>
      <c r="G980" s="28" t="s">
        <v>2967</v>
      </c>
      <c r="H980" s="29">
        <v>500000</v>
      </c>
      <c r="I980" s="28" t="s">
        <v>1251</v>
      </c>
      <c r="J980" s="30">
        <v>1</v>
      </c>
      <c r="K980" s="31">
        <v>0</v>
      </c>
      <c r="L980" s="32"/>
      <c r="M980" s="33"/>
      <c r="N980" s="32">
        <v>500000</v>
      </c>
      <c r="O980" s="28" t="s">
        <v>99</v>
      </c>
      <c r="P980" s="28" t="s">
        <v>15</v>
      </c>
      <c r="Q980" s="28" t="s">
        <v>1257</v>
      </c>
      <c r="R980" s="28"/>
      <c r="S980" s="28">
        <v>974</v>
      </c>
      <c r="T980" s="28" t="s">
        <v>3433</v>
      </c>
      <c r="U980" s="28" t="s">
        <v>3433</v>
      </c>
    </row>
    <row r="981" spans="1:21" ht="52" customHeight="1" x14ac:dyDescent="0.25">
      <c r="A981" s="21" t="s">
        <v>3434</v>
      </c>
      <c r="B981" s="21" t="s">
        <v>3432</v>
      </c>
      <c r="C981" s="22">
        <v>6000000</v>
      </c>
      <c r="D981" s="21" t="s">
        <v>15</v>
      </c>
      <c r="E981" s="21" t="s">
        <v>1847</v>
      </c>
      <c r="F981" s="21" t="s">
        <v>3432</v>
      </c>
      <c r="G981" s="21" t="s">
        <v>2693</v>
      </c>
      <c r="H981" s="23">
        <v>600000</v>
      </c>
      <c r="I981" s="21" t="s">
        <v>1251</v>
      </c>
      <c r="J981" s="24">
        <v>1</v>
      </c>
      <c r="K981" s="25">
        <v>0</v>
      </c>
      <c r="L981" s="26"/>
      <c r="M981" s="27"/>
      <c r="N981" s="26">
        <v>600000</v>
      </c>
      <c r="O981" s="21" t="s">
        <v>99</v>
      </c>
      <c r="P981" s="21" t="s">
        <v>15</v>
      </c>
      <c r="Q981" s="21" t="s">
        <v>1257</v>
      </c>
      <c r="R981" s="21"/>
      <c r="S981" s="21">
        <v>975</v>
      </c>
      <c r="T981" s="21" t="s">
        <v>3433</v>
      </c>
      <c r="U981" s="21" t="s">
        <v>3433</v>
      </c>
    </row>
    <row r="982" spans="1:21" ht="52" customHeight="1" x14ac:dyDescent="0.25">
      <c r="A982" s="28" t="s">
        <v>3435</v>
      </c>
      <c r="B982" s="28" t="s">
        <v>3432</v>
      </c>
      <c r="C982" s="22">
        <v>7000000</v>
      </c>
      <c r="D982" s="28" t="s">
        <v>15</v>
      </c>
      <c r="E982" s="28" t="s">
        <v>1847</v>
      </c>
      <c r="F982" s="28" t="s">
        <v>3432</v>
      </c>
      <c r="G982" s="28" t="s">
        <v>2699</v>
      </c>
      <c r="H982" s="29">
        <v>700000</v>
      </c>
      <c r="I982" s="28" t="s">
        <v>1251</v>
      </c>
      <c r="J982" s="30">
        <v>1</v>
      </c>
      <c r="K982" s="31">
        <v>0</v>
      </c>
      <c r="L982" s="32"/>
      <c r="M982" s="33"/>
      <c r="N982" s="32">
        <v>700000</v>
      </c>
      <c r="O982" s="28" t="s">
        <v>99</v>
      </c>
      <c r="P982" s="28" t="s">
        <v>15</v>
      </c>
      <c r="Q982" s="28" t="s">
        <v>1257</v>
      </c>
      <c r="R982" s="28"/>
      <c r="S982" s="28">
        <v>976</v>
      </c>
      <c r="T982" s="28" t="s">
        <v>3433</v>
      </c>
      <c r="U982" s="28" t="s">
        <v>3433</v>
      </c>
    </row>
    <row r="983" spans="1:21" ht="52" customHeight="1" x14ac:dyDescent="0.25">
      <c r="A983" s="21" t="s">
        <v>3436</v>
      </c>
      <c r="B983" s="21" t="s">
        <v>3437</v>
      </c>
      <c r="C983" s="22">
        <v>15000000</v>
      </c>
      <c r="D983" s="21" t="s">
        <v>15</v>
      </c>
      <c r="E983" s="21" t="s">
        <v>1847</v>
      </c>
      <c r="F983" s="21" t="s">
        <v>3437</v>
      </c>
      <c r="G983" s="21" t="s">
        <v>3438</v>
      </c>
      <c r="H983" s="23">
        <v>1500000</v>
      </c>
      <c r="I983" s="21" t="s">
        <v>1251</v>
      </c>
      <c r="J983" s="24">
        <v>1</v>
      </c>
      <c r="K983" s="25">
        <v>0</v>
      </c>
      <c r="L983" s="26"/>
      <c r="M983" s="27"/>
      <c r="N983" s="26">
        <v>1500000</v>
      </c>
      <c r="O983" s="21" t="s">
        <v>99</v>
      </c>
      <c r="P983" s="21" t="s">
        <v>15</v>
      </c>
      <c r="Q983" s="21" t="s">
        <v>1286</v>
      </c>
      <c r="R983" s="21"/>
      <c r="S983" s="21">
        <v>977</v>
      </c>
      <c r="T983" s="21" t="s">
        <v>3439</v>
      </c>
      <c r="U983" s="21" t="s">
        <v>3439</v>
      </c>
    </row>
    <row r="984" spans="1:21" ht="52" customHeight="1" x14ac:dyDescent="0.25">
      <c r="A984" s="28" t="s">
        <v>3440</v>
      </c>
      <c r="B984" s="28" t="s">
        <v>3437</v>
      </c>
      <c r="C984" s="22">
        <v>18000000</v>
      </c>
      <c r="D984" s="28" t="s">
        <v>15</v>
      </c>
      <c r="E984" s="28" t="s">
        <v>1847</v>
      </c>
      <c r="F984" s="28" t="s">
        <v>3437</v>
      </c>
      <c r="G984" s="28" t="s">
        <v>3441</v>
      </c>
      <c r="H984" s="29">
        <v>1800000</v>
      </c>
      <c r="I984" s="28" t="s">
        <v>1251</v>
      </c>
      <c r="J984" s="30">
        <v>1</v>
      </c>
      <c r="K984" s="31">
        <v>0</v>
      </c>
      <c r="L984" s="32"/>
      <c r="M984" s="33"/>
      <c r="N984" s="32">
        <v>1800000</v>
      </c>
      <c r="O984" s="28" t="s">
        <v>99</v>
      </c>
      <c r="P984" s="28" t="s">
        <v>15</v>
      </c>
      <c r="Q984" s="28" t="s">
        <v>1257</v>
      </c>
      <c r="R984" s="28"/>
      <c r="S984" s="28">
        <v>978</v>
      </c>
      <c r="T984" s="28" t="s">
        <v>3439</v>
      </c>
      <c r="U984" s="28" t="s">
        <v>3439</v>
      </c>
    </row>
    <row r="985" spans="1:21" ht="52" customHeight="1" x14ac:dyDescent="0.25">
      <c r="A985" s="21" t="s">
        <v>3442</v>
      </c>
      <c r="B985" s="21" t="s">
        <v>3437</v>
      </c>
      <c r="C985" s="22">
        <v>22000000</v>
      </c>
      <c r="D985" s="21" t="s">
        <v>15</v>
      </c>
      <c r="E985" s="21" t="s">
        <v>1847</v>
      </c>
      <c r="F985" s="21" t="s">
        <v>3437</v>
      </c>
      <c r="G985" s="21" t="s">
        <v>3443</v>
      </c>
      <c r="H985" s="23">
        <v>2200000</v>
      </c>
      <c r="I985" s="21" t="s">
        <v>1251</v>
      </c>
      <c r="J985" s="24">
        <v>1</v>
      </c>
      <c r="K985" s="25">
        <v>0</v>
      </c>
      <c r="L985" s="26"/>
      <c r="M985" s="27"/>
      <c r="N985" s="26">
        <v>2200000</v>
      </c>
      <c r="O985" s="21" t="s">
        <v>99</v>
      </c>
      <c r="P985" s="21" t="s">
        <v>15</v>
      </c>
      <c r="Q985" s="21" t="s">
        <v>1286</v>
      </c>
      <c r="R985" s="21"/>
      <c r="S985" s="21">
        <v>979</v>
      </c>
      <c r="T985" s="21" t="s">
        <v>3439</v>
      </c>
      <c r="U985" s="21" t="s">
        <v>3439</v>
      </c>
    </row>
    <row r="986" spans="1:21" ht="52" customHeight="1" x14ac:dyDescent="0.25">
      <c r="A986" s="28" t="s">
        <v>3444</v>
      </c>
      <c r="B986" s="28" t="s">
        <v>3437</v>
      </c>
      <c r="C986" s="22">
        <v>28000000</v>
      </c>
      <c r="D986" s="28" t="s">
        <v>15</v>
      </c>
      <c r="E986" s="28" t="s">
        <v>1847</v>
      </c>
      <c r="F986" s="28" t="s">
        <v>3437</v>
      </c>
      <c r="G986" s="28" t="s">
        <v>3445</v>
      </c>
      <c r="H986" s="29">
        <v>2800000</v>
      </c>
      <c r="I986" s="28" t="s">
        <v>1251</v>
      </c>
      <c r="J986" s="30">
        <v>1</v>
      </c>
      <c r="K986" s="31">
        <v>0</v>
      </c>
      <c r="L986" s="32"/>
      <c r="M986" s="33"/>
      <c r="N986" s="32">
        <v>2800000</v>
      </c>
      <c r="O986" s="28" t="s">
        <v>99</v>
      </c>
      <c r="P986" s="28" t="s">
        <v>15</v>
      </c>
      <c r="Q986" s="28" t="s">
        <v>1257</v>
      </c>
      <c r="R986" s="28"/>
      <c r="S986" s="28">
        <v>980</v>
      </c>
      <c r="T986" s="28" t="s">
        <v>3439</v>
      </c>
      <c r="U986" s="28" t="s">
        <v>3439</v>
      </c>
    </row>
    <row r="987" spans="1:21" ht="52" customHeight="1" x14ac:dyDescent="0.25">
      <c r="A987" s="21" t="s">
        <v>3446</v>
      </c>
      <c r="B987" s="21" t="s">
        <v>3437</v>
      </c>
      <c r="C987" s="22">
        <v>30000000</v>
      </c>
      <c r="D987" s="21" t="s">
        <v>15</v>
      </c>
      <c r="E987" s="21" t="s">
        <v>1847</v>
      </c>
      <c r="F987" s="21" t="s">
        <v>3437</v>
      </c>
      <c r="G987" s="21" t="s">
        <v>3447</v>
      </c>
      <c r="H987" s="23">
        <v>3000000</v>
      </c>
      <c r="I987" s="21" t="s">
        <v>1251</v>
      </c>
      <c r="J987" s="24">
        <v>1</v>
      </c>
      <c r="K987" s="25">
        <v>0</v>
      </c>
      <c r="L987" s="26"/>
      <c r="M987" s="27"/>
      <c r="N987" s="26">
        <v>3000000</v>
      </c>
      <c r="O987" s="21" t="s">
        <v>99</v>
      </c>
      <c r="P987" s="21" t="s">
        <v>15</v>
      </c>
      <c r="Q987" s="21" t="s">
        <v>1286</v>
      </c>
      <c r="R987" s="21"/>
      <c r="S987" s="21">
        <v>981</v>
      </c>
      <c r="T987" s="21" t="s">
        <v>3439</v>
      </c>
      <c r="U987" s="21" t="s">
        <v>3439</v>
      </c>
    </row>
    <row r="988" spans="1:21" ht="52" customHeight="1" x14ac:dyDescent="0.25">
      <c r="A988" s="28" t="s">
        <v>3448</v>
      </c>
      <c r="B988" s="28" t="s">
        <v>3437</v>
      </c>
      <c r="C988" s="22">
        <v>35000000</v>
      </c>
      <c r="D988" s="28" t="s">
        <v>15</v>
      </c>
      <c r="E988" s="28" t="s">
        <v>1847</v>
      </c>
      <c r="F988" s="28" t="s">
        <v>3437</v>
      </c>
      <c r="G988" s="28" t="s">
        <v>3449</v>
      </c>
      <c r="H988" s="29">
        <v>3500000</v>
      </c>
      <c r="I988" s="28" t="s">
        <v>1251</v>
      </c>
      <c r="J988" s="30">
        <v>1</v>
      </c>
      <c r="K988" s="31">
        <v>0</v>
      </c>
      <c r="L988" s="32"/>
      <c r="M988" s="33"/>
      <c r="N988" s="32">
        <v>3500000</v>
      </c>
      <c r="O988" s="28" t="s">
        <v>99</v>
      </c>
      <c r="P988" s="28" t="s">
        <v>15</v>
      </c>
      <c r="Q988" s="28" t="s">
        <v>1286</v>
      </c>
      <c r="R988" s="28"/>
      <c r="S988" s="28">
        <v>982</v>
      </c>
      <c r="T988" s="28" t="s">
        <v>3439</v>
      </c>
      <c r="U988" s="28" t="s">
        <v>3439</v>
      </c>
    </row>
    <row r="989" spans="1:21" ht="52" customHeight="1" x14ac:dyDescent="0.25">
      <c r="A989" s="21" t="s">
        <v>3450</v>
      </c>
      <c r="B989" s="21" t="s">
        <v>3437</v>
      </c>
      <c r="C989" s="22">
        <v>42000000</v>
      </c>
      <c r="D989" s="21" t="s">
        <v>15</v>
      </c>
      <c r="E989" s="21" t="s">
        <v>1847</v>
      </c>
      <c r="F989" s="21" t="s">
        <v>3437</v>
      </c>
      <c r="G989" s="21" t="s">
        <v>3451</v>
      </c>
      <c r="H989" s="23">
        <v>4200000</v>
      </c>
      <c r="I989" s="21" t="s">
        <v>1251</v>
      </c>
      <c r="J989" s="24">
        <v>1</v>
      </c>
      <c r="K989" s="25">
        <v>0</v>
      </c>
      <c r="L989" s="26"/>
      <c r="M989" s="27"/>
      <c r="N989" s="26">
        <v>4200000</v>
      </c>
      <c r="O989" s="21" t="s">
        <v>99</v>
      </c>
      <c r="P989" s="21" t="s">
        <v>15</v>
      </c>
      <c r="Q989" s="21" t="s">
        <v>1286</v>
      </c>
      <c r="R989" s="21"/>
      <c r="S989" s="21">
        <v>983</v>
      </c>
      <c r="T989" s="21" t="s">
        <v>3439</v>
      </c>
      <c r="U989" s="21" t="s">
        <v>3439</v>
      </c>
    </row>
    <row r="990" spans="1:21" ht="52" customHeight="1" x14ac:dyDescent="0.25">
      <c r="A990" s="28" t="s">
        <v>3452</v>
      </c>
      <c r="B990" s="28" t="s">
        <v>3453</v>
      </c>
      <c r="C990" s="22">
        <v>12000000</v>
      </c>
      <c r="D990" s="28" t="s">
        <v>15</v>
      </c>
      <c r="E990" s="28" t="s">
        <v>1847</v>
      </c>
      <c r="F990" s="28" t="s">
        <v>3453</v>
      </c>
      <c r="G990" s="28" t="s">
        <v>3454</v>
      </c>
      <c r="H990" s="29">
        <v>1200000</v>
      </c>
      <c r="I990" s="28" t="s">
        <v>1251</v>
      </c>
      <c r="J990" s="30">
        <v>1</v>
      </c>
      <c r="K990" s="31">
        <v>0</v>
      </c>
      <c r="L990" s="32"/>
      <c r="M990" s="33"/>
      <c r="N990" s="32">
        <v>1200000</v>
      </c>
      <c r="O990" s="28" t="s">
        <v>99</v>
      </c>
      <c r="P990" s="28" t="s">
        <v>15</v>
      </c>
      <c r="Q990" s="28" t="s">
        <v>1286</v>
      </c>
      <c r="R990" s="28"/>
      <c r="S990" s="28">
        <v>984</v>
      </c>
      <c r="T990" s="28" t="s">
        <v>3455</v>
      </c>
      <c r="U990" s="28" t="s">
        <v>3455</v>
      </c>
    </row>
    <row r="991" spans="1:21" ht="52" customHeight="1" x14ac:dyDescent="0.25">
      <c r="A991" s="21" t="s">
        <v>3456</v>
      </c>
      <c r="B991" s="21" t="s">
        <v>3453</v>
      </c>
      <c r="C991" s="22">
        <v>15000000</v>
      </c>
      <c r="D991" s="21" t="s">
        <v>15</v>
      </c>
      <c r="E991" s="21" t="s">
        <v>1847</v>
      </c>
      <c r="F991" s="21" t="s">
        <v>3453</v>
      </c>
      <c r="G991" s="21" t="s">
        <v>3457</v>
      </c>
      <c r="H991" s="23">
        <v>1500000</v>
      </c>
      <c r="I991" s="21" t="s">
        <v>1251</v>
      </c>
      <c r="J991" s="24">
        <v>1</v>
      </c>
      <c r="K991" s="25">
        <v>0</v>
      </c>
      <c r="L991" s="26"/>
      <c r="M991" s="27"/>
      <c r="N991" s="26">
        <v>1500000</v>
      </c>
      <c r="O991" s="21" t="s">
        <v>99</v>
      </c>
      <c r="P991" s="21" t="s">
        <v>15</v>
      </c>
      <c r="Q991" s="21" t="s">
        <v>1257</v>
      </c>
      <c r="R991" s="21"/>
      <c r="S991" s="21">
        <v>985</v>
      </c>
      <c r="T991" s="21" t="s">
        <v>3455</v>
      </c>
      <c r="U991" s="21" t="s">
        <v>3455</v>
      </c>
    </row>
    <row r="992" spans="1:21" ht="52" customHeight="1" x14ac:dyDescent="0.25">
      <c r="A992" s="28" t="s">
        <v>3458</v>
      </c>
      <c r="B992" s="28" t="s">
        <v>3453</v>
      </c>
      <c r="C992" s="22">
        <v>20000000</v>
      </c>
      <c r="D992" s="28" t="s">
        <v>15</v>
      </c>
      <c r="E992" s="28" t="s">
        <v>1847</v>
      </c>
      <c r="F992" s="28" t="s">
        <v>3453</v>
      </c>
      <c r="G992" s="28" t="s">
        <v>3459</v>
      </c>
      <c r="H992" s="29">
        <v>2000000</v>
      </c>
      <c r="I992" s="28" t="s">
        <v>1251</v>
      </c>
      <c r="J992" s="30">
        <v>1</v>
      </c>
      <c r="K992" s="31">
        <v>0</v>
      </c>
      <c r="L992" s="32"/>
      <c r="M992" s="33"/>
      <c r="N992" s="32">
        <v>2000000</v>
      </c>
      <c r="O992" s="28" t="s">
        <v>99</v>
      </c>
      <c r="P992" s="28" t="s">
        <v>15</v>
      </c>
      <c r="Q992" s="28" t="s">
        <v>1257</v>
      </c>
      <c r="R992" s="28"/>
      <c r="S992" s="28">
        <v>986</v>
      </c>
      <c r="T992" s="28" t="s">
        <v>3455</v>
      </c>
      <c r="U992" s="28" t="s">
        <v>3455</v>
      </c>
    </row>
    <row r="993" spans="1:21" ht="52" customHeight="1" x14ac:dyDescent="0.25">
      <c r="A993" s="21" t="s">
        <v>3460</v>
      </c>
      <c r="B993" s="21" t="s">
        <v>3453</v>
      </c>
      <c r="C993" s="22">
        <v>24000000</v>
      </c>
      <c r="D993" s="21" t="s">
        <v>15</v>
      </c>
      <c r="E993" s="21" t="s">
        <v>1847</v>
      </c>
      <c r="F993" s="21" t="s">
        <v>3453</v>
      </c>
      <c r="G993" s="21" t="s">
        <v>3461</v>
      </c>
      <c r="H993" s="23">
        <v>2400000</v>
      </c>
      <c r="I993" s="21" t="s">
        <v>1251</v>
      </c>
      <c r="J993" s="24">
        <v>1</v>
      </c>
      <c r="K993" s="25">
        <v>0</v>
      </c>
      <c r="L993" s="26"/>
      <c r="M993" s="27"/>
      <c r="N993" s="26">
        <v>2400000</v>
      </c>
      <c r="O993" s="21" t="s">
        <v>99</v>
      </c>
      <c r="P993" s="21" t="s">
        <v>15</v>
      </c>
      <c r="Q993" s="21" t="s">
        <v>1257</v>
      </c>
      <c r="R993" s="21"/>
      <c r="S993" s="21">
        <v>987</v>
      </c>
      <c r="T993" s="21" t="s">
        <v>3455</v>
      </c>
      <c r="U993" s="21" t="s">
        <v>3455</v>
      </c>
    </row>
    <row r="994" spans="1:21" ht="52" customHeight="1" x14ac:dyDescent="0.25">
      <c r="A994" s="28" t="s">
        <v>3462</v>
      </c>
      <c r="B994" s="28" t="s">
        <v>3453</v>
      </c>
      <c r="C994" s="22">
        <v>26000000</v>
      </c>
      <c r="D994" s="28" t="s">
        <v>15</v>
      </c>
      <c r="E994" s="28" t="s">
        <v>1847</v>
      </c>
      <c r="F994" s="28" t="s">
        <v>3453</v>
      </c>
      <c r="G994" s="28" t="s">
        <v>3463</v>
      </c>
      <c r="H994" s="29">
        <v>2600000</v>
      </c>
      <c r="I994" s="28" t="s">
        <v>1251</v>
      </c>
      <c r="J994" s="30">
        <v>1</v>
      </c>
      <c r="K994" s="31">
        <v>0</v>
      </c>
      <c r="L994" s="32"/>
      <c r="M994" s="33"/>
      <c r="N994" s="32">
        <v>2600000</v>
      </c>
      <c r="O994" s="28" t="s">
        <v>99</v>
      </c>
      <c r="P994" s="28" t="s">
        <v>15</v>
      </c>
      <c r="Q994" s="28" t="s">
        <v>1257</v>
      </c>
      <c r="R994" s="28"/>
      <c r="S994" s="28">
        <v>988</v>
      </c>
      <c r="T994" s="28" t="s">
        <v>3455</v>
      </c>
      <c r="U994" s="28" t="s">
        <v>3455</v>
      </c>
    </row>
    <row r="995" spans="1:21" ht="52" customHeight="1" x14ac:dyDescent="0.25">
      <c r="A995" s="21" t="s">
        <v>3464</v>
      </c>
      <c r="B995" s="21" t="s">
        <v>3453</v>
      </c>
      <c r="C995" s="22">
        <v>30000000</v>
      </c>
      <c r="D995" s="21" t="s">
        <v>15</v>
      </c>
      <c r="E995" s="21" t="s">
        <v>1847</v>
      </c>
      <c r="F995" s="21" t="s">
        <v>3453</v>
      </c>
      <c r="G995" s="21" t="s">
        <v>3465</v>
      </c>
      <c r="H995" s="23">
        <v>3000000</v>
      </c>
      <c r="I995" s="21" t="s">
        <v>1251</v>
      </c>
      <c r="J995" s="24">
        <v>1</v>
      </c>
      <c r="K995" s="25">
        <v>0</v>
      </c>
      <c r="L995" s="26"/>
      <c r="M995" s="27"/>
      <c r="N995" s="26">
        <v>3000000</v>
      </c>
      <c r="O995" s="21" t="s">
        <v>99</v>
      </c>
      <c r="P995" s="21" t="s">
        <v>15</v>
      </c>
      <c r="Q995" s="21" t="s">
        <v>1257</v>
      </c>
      <c r="R995" s="21"/>
      <c r="S995" s="21">
        <v>989</v>
      </c>
      <c r="T995" s="21" t="s">
        <v>3455</v>
      </c>
      <c r="U995" s="21" t="s">
        <v>3455</v>
      </c>
    </row>
    <row r="996" spans="1:21" ht="52" customHeight="1" x14ac:dyDescent="0.25">
      <c r="A996" s="28" t="s">
        <v>3466</v>
      </c>
      <c r="B996" s="28" t="s">
        <v>3453</v>
      </c>
      <c r="C996" s="22">
        <v>15000000</v>
      </c>
      <c r="D996" s="28" t="s">
        <v>15</v>
      </c>
      <c r="E996" s="28" t="s">
        <v>1847</v>
      </c>
      <c r="F996" s="28" t="s">
        <v>3453</v>
      </c>
      <c r="G996" s="28" t="s">
        <v>3467</v>
      </c>
      <c r="H996" s="29">
        <v>1500000</v>
      </c>
      <c r="I996" s="28" t="s">
        <v>1251</v>
      </c>
      <c r="J996" s="30">
        <v>1</v>
      </c>
      <c r="K996" s="31">
        <v>0</v>
      </c>
      <c r="L996" s="32"/>
      <c r="M996" s="33"/>
      <c r="N996" s="32">
        <v>1500000</v>
      </c>
      <c r="O996" s="28" t="s">
        <v>99</v>
      </c>
      <c r="P996" s="28" t="s">
        <v>15</v>
      </c>
      <c r="Q996" s="28" t="s">
        <v>1257</v>
      </c>
      <c r="R996" s="28"/>
      <c r="S996" s="28">
        <v>990</v>
      </c>
      <c r="T996" s="28" t="s">
        <v>3455</v>
      </c>
      <c r="U996" s="28" t="s">
        <v>3455</v>
      </c>
    </row>
    <row r="997" spans="1:21" ht="52" customHeight="1" x14ac:dyDescent="0.25">
      <c r="A997" s="21" t="s">
        <v>3468</v>
      </c>
      <c r="B997" s="21" t="s">
        <v>3453</v>
      </c>
      <c r="C997" s="22">
        <v>32000000</v>
      </c>
      <c r="D997" s="21" t="s">
        <v>15</v>
      </c>
      <c r="E997" s="21" t="s">
        <v>1847</v>
      </c>
      <c r="F997" s="21" t="s">
        <v>3453</v>
      </c>
      <c r="G997" s="21" t="s">
        <v>1456</v>
      </c>
      <c r="H997" s="23">
        <v>3200000</v>
      </c>
      <c r="I997" s="21" t="s">
        <v>1251</v>
      </c>
      <c r="J997" s="24">
        <v>1</v>
      </c>
      <c r="K997" s="25">
        <v>0</v>
      </c>
      <c r="L997" s="26"/>
      <c r="M997" s="27"/>
      <c r="N997" s="26">
        <v>3200000</v>
      </c>
      <c r="O997" s="21" t="s">
        <v>99</v>
      </c>
      <c r="P997" s="21" t="s">
        <v>15</v>
      </c>
      <c r="Q997" s="21" t="s">
        <v>1257</v>
      </c>
      <c r="R997" s="21"/>
      <c r="S997" s="21">
        <v>991</v>
      </c>
      <c r="T997" s="21" t="s">
        <v>3455</v>
      </c>
      <c r="U997" s="21" t="s">
        <v>3455</v>
      </c>
    </row>
    <row r="998" spans="1:21" ht="52" customHeight="1" x14ac:dyDescent="0.25">
      <c r="A998" s="28" t="s">
        <v>3469</v>
      </c>
      <c r="B998" s="28" t="s">
        <v>3453</v>
      </c>
      <c r="C998" s="22">
        <v>34000000</v>
      </c>
      <c r="D998" s="28" t="s">
        <v>15</v>
      </c>
      <c r="E998" s="28" t="s">
        <v>1847</v>
      </c>
      <c r="F998" s="28" t="s">
        <v>3453</v>
      </c>
      <c r="G998" s="28" t="s">
        <v>1460</v>
      </c>
      <c r="H998" s="29">
        <v>3400000</v>
      </c>
      <c r="I998" s="28" t="s">
        <v>1251</v>
      </c>
      <c r="J998" s="30">
        <v>1</v>
      </c>
      <c r="K998" s="31">
        <v>0</v>
      </c>
      <c r="L998" s="32"/>
      <c r="M998" s="33"/>
      <c r="N998" s="32">
        <v>3400000</v>
      </c>
      <c r="O998" s="28" t="s">
        <v>99</v>
      </c>
      <c r="P998" s="28" t="s">
        <v>15</v>
      </c>
      <c r="Q998" s="28" t="s">
        <v>1257</v>
      </c>
      <c r="R998" s="28"/>
      <c r="S998" s="28">
        <v>992</v>
      </c>
      <c r="T998" s="28" t="s">
        <v>3455</v>
      </c>
      <c r="U998" s="28" t="s">
        <v>3455</v>
      </c>
    </row>
    <row r="999" spans="1:21" ht="52" customHeight="1" x14ac:dyDescent="0.25">
      <c r="A999" s="21" t="s">
        <v>3470</v>
      </c>
      <c r="B999" s="21" t="s">
        <v>3471</v>
      </c>
      <c r="C999" s="22">
        <v>45000000</v>
      </c>
      <c r="D999" s="21" t="s">
        <v>15</v>
      </c>
      <c r="E999" s="21" t="s">
        <v>1847</v>
      </c>
      <c r="F999" s="21" t="s">
        <v>3471</v>
      </c>
      <c r="G999" s="21" t="s">
        <v>3472</v>
      </c>
      <c r="H999" s="23">
        <v>4500000</v>
      </c>
      <c r="I999" s="21" t="s">
        <v>1251</v>
      </c>
      <c r="J999" s="24">
        <v>1</v>
      </c>
      <c r="K999" s="25">
        <v>0</v>
      </c>
      <c r="L999" s="26"/>
      <c r="M999" s="27"/>
      <c r="N999" s="26">
        <v>4500000</v>
      </c>
      <c r="O999" s="21" t="s">
        <v>99</v>
      </c>
      <c r="P999" s="21" t="s">
        <v>15</v>
      </c>
      <c r="Q999" s="21" t="s">
        <v>1257</v>
      </c>
      <c r="R999" s="21"/>
      <c r="S999" s="21">
        <v>993</v>
      </c>
      <c r="T999" s="21" t="s">
        <v>3473</v>
      </c>
      <c r="U999" s="21" t="s">
        <v>3473</v>
      </c>
    </row>
    <row r="1000" spans="1:21" ht="52" customHeight="1" x14ac:dyDescent="0.25">
      <c r="A1000" s="28" t="s">
        <v>3474</v>
      </c>
      <c r="B1000" s="28" t="s">
        <v>3471</v>
      </c>
      <c r="C1000" s="22">
        <v>43000000</v>
      </c>
      <c r="D1000" s="28" t="s">
        <v>15</v>
      </c>
      <c r="E1000" s="28" t="s">
        <v>1847</v>
      </c>
      <c r="F1000" s="28" t="s">
        <v>3471</v>
      </c>
      <c r="G1000" s="28" t="s">
        <v>3475</v>
      </c>
      <c r="H1000" s="29">
        <v>4300000</v>
      </c>
      <c r="I1000" s="28" t="s">
        <v>1251</v>
      </c>
      <c r="J1000" s="30">
        <v>1</v>
      </c>
      <c r="K1000" s="31">
        <v>0</v>
      </c>
      <c r="L1000" s="32"/>
      <c r="M1000" s="33"/>
      <c r="N1000" s="32">
        <v>4300000</v>
      </c>
      <c r="O1000" s="28" t="s">
        <v>99</v>
      </c>
      <c r="P1000" s="28" t="s">
        <v>15</v>
      </c>
      <c r="Q1000" s="28" t="s">
        <v>1257</v>
      </c>
      <c r="R1000" s="28"/>
      <c r="S1000" s="28">
        <v>994</v>
      </c>
      <c r="T1000" s="28" t="s">
        <v>3473</v>
      </c>
      <c r="U1000" s="28" t="s">
        <v>3473</v>
      </c>
    </row>
    <row r="1001" spans="1:21" ht="52" customHeight="1" x14ac:dyDescent="0.25">
      <c r="A1001" s="21" t="s">
        <v>3476</v>
      </c>
      <c r="B1001" s="21" t="s">
        <v>3477</v>
      </c>
      <c r="C1001" s="22">
        <v>900000</v>
      </c>
      <c r="D1001" s="21" t="s">
        <v>15</v>
      </c>
      <c r="E1001" s="21" t="s">
        <v>1847</v>
      </c>
      <c r="F1001" s="21" t="s">
        <v>3477</v>
      </c>
      <c r="G1001" s="21" t="s">
        <v>3478</v>
      </c>
      <c r="H1001" s="23">
        <v>90000</v>
      </c>
      <c r="I1001" s="21" t="s">
        <v>1251</v>
      </c>
      <c r="J1001" s="24">
        <v>1</v>
      </c>
      <c r="K1001" s="25">
        <v>0</v>
      </c>
      <c r="L1001" s="26"/>
      <c r="M1001" s="27"/>
      <c r="N1001" s="26">
        <v>90000</v>
      </c>
      <c r="O1001" s="21" t="s">
        <v>99</v>
      </c>
      <c r="P1001" s="21" t="s">
        <v>15</v>
      </c>
      <c r="Q1001" s="21" t="s">
        <v>1257</v>
      </c>
      <c r="R1001" s="21"/>
      <c r="S1001" s="21">
        <v>995</v>
      </c>
      <c r="T1001" s="21" t="s">
        <v>3479</v>
      </c>
      <c r="U1001" s="21" t="s">
        <v>3479</v>
      </c>
    </row>
    <row r="1002" spans="1:21" ht="52" customHeight="1" x14ac:dyDescent="0.25">
      <c r="A1002" s="28" t="s">
        <v>3480</v>
      </c>
      <c r="B1002" s="28" t="s">
        <v>3477</v>
      </c>
      <c r="C1002" s="22">
        <v>1000000</v>
      </c>
      <c r="D1002" s="28" t="s">
        <v>15</v>
      </c>
      <c r="E1002" s="28" t="s">
        <v>1847</v>
      </c>
      <c r="F1002" s="28" t="s">
        <v>3477</v>
      </c>
      <c r="G1002" s="28" t="s">
        <v>3481</v>
      </c>
      <c r="H1002" s="29">
        <v>100000</v>
      </c>
      <c r="I1002" s="28" t="s">
        <v>1251</v>
      </c>
      <c r="J1002" s="30">
        <v>1</v>
      </c>
      <c r="K1002" s="31">
        <v>0</v>
      </c>
      <c r="L1002" s="32"/>
      <c r="M1002" s="33"/>
      <c r="N1002" s="32">
        <v>100000</v>
      </c>
      <c r="O1002" s="28" t="s">
        <v>99</v>
      </c>
      <c r="P1002" s="28" t="s">
        <v>15</v>
      </c>
      <c r="Q1002" s="28" t="s">
        <v>1257</v>
      </c>
      <c r="R1002" s="28"/>
      <c r="S1002" s="28">
        <v>996</v>
      </c>
      <c r="T1002" s="28" t="s">
        <v>3479</v>
      </c>
      <c r="U1002" s="28" t="s">
        <v>3479</v>
      </c>
    </row>
    <row r="1003" spans="1:21" ht="52" customHeight="1" x14ac:dyDescent="0.25">
      <c r="A1003" s="21" t="s">
        <v>3482</v>
      </c>
      <c r="B1003" s="21" t="s">
        <v>3483</v>
      </c>
      <c r="C1003" s="22">
        <v>3800000</v>
      </c>
      <c r="D1003" s="21" t="s">
        <v>15</v>
      </c>
      <c r="E1003" s="21" t="s">
        <v>1894</v>
      </c>
      <c r="F1003" s="21" t="s">
        <v>3483</v>
      </c>
      <c r="G1003" s="21" t="s">
        <v>3484</v>
      </c>
      <c r="H1003" s="23">
        <v>380000</v>
      </c>
      <c r="I1003" s="21" t="s">
        <v>1251</v>
      </c>
      <c r="J1003" s="24">
        <v>1</v>
      </c>
      <c r="K1003" s="25">
        <v>0</v>
      </c>
      <c r="L1003" s="26"/>
      <c r="M1003" s="27"/>
      <c r="N1003" s="26">
        <v>380000</v>
      </c>
      <c r="O1003" s="21" t="s">
        <v>99</v>
      </c>
      <c r="P1003" s="21" t="s">
        <v>15</v>
      </c>
      <c r="Q1003" s="21" t="s">
        <v>1286</v>
      </c>
      <c r="R1003" s="21"/>
      <c r="S1003" s="21">
        <v>997</v>
      </c>
      <c r="T1003" s="21" t="s">
        <v>3485</v>
      </c>
      <c r="U1003" s="21" t="s">
        <v>3485</v>
      </c>
    </row>
    <row r="1004" spans="1:21" ht="52" customHeight="1" x14ac:dyDescent="0.25">
      <c r="A1004" s="28" t="s">
        <v>3486</v>
      </c>
      <c r="B1004" s="28" t="s">
        <v>3483</v>
      </c>
      <c r="C1004" s="22">
        <v>4200000</v>
      </c>
      <c r="D1004" s="28" t="s">
        <v>15</v>
      </c>
      <c r="E1004" s="28" t="s">
        <v>1894</v>
      </c>
      <c r="F1004" s="28" t="s">
        <v>3483</v>
      </c>
      <c r="G1004" s="28" t="s">
        <v>3487</v>
      </c>
      <c r="H1004" s="29">
        <v>420000</v>
      </c>
      <c r="I1004" s="28" t="s">
        <v>1251</v>
      </c>
      <c r="J1004" s="30">
        <v>1</v>
      </c>
      <c r="K1004" s="31">
        <v>0</v>
      </c>
      <c r="L1004" s="32"/>
      <c r="M1004" s="33"/>
      <c r="N1004" s="32">
        <v>420000</v>
      </c>
      <c r="O1004" s="28" t="s">
        <v>99</v>
      </c>
      <c r="P1004" s="28" t="s">
        <v>15</v>
      </c>
      <c r="Q1004" s="28" t="s">
        <v>1257</v>
      </c>
      <c r="R1004" s="28"/>
      <c r="S1004" s="28">
        <v>998</v>
      </c>
      <c r="T1004" s="28" t="s">
        <v>3485</v>
      </c>
      <c r="U1004" s="28" t="s">
        <v>3485</v>
      </c>
    </row>
    <row r="1005" spans="1:21" ht="52" customHeight="1" x14ac:dyDescent="0.25">
      <c r="A1005" s="21" t="s">
        <v>3488</v>
      </c>
      <c r="B1005" s="21" t="s">
        <v>3489</v>
      </c>
      <c r="C1005" s="22">
        <v>450000</v>
      </c>
      <c r="D1005" s="21" t="s">
        <v>15</v>
      </c>
      <c r="E1005" s="21" t="s">
        <v>1830</v>
      </c>
      <c r="F1005" s="21" t="s">
        <v>3489</v>
      </c>
      <c r="G1005" s="21" t="s">
        <v>3490</v>
      </c>
      <c r="H1005" s="23">
        <v>45000</v>
      </c>
      <c r="I1005" s="21" t="s">
        <v>1251</v>
      </c>
      <c r="J1005" s="24">
        <v>1</v>
      </c>
      <c r="K1005" s="25">
        <v>0</v>
      </c>
      <c r="L1005" s="26"/>
      <c r="M1005" s="27"/>
      <c r="N1005" s="26">
        <v>45000</v>
      </c>
      <c r="O1005" s="21" t="s">
        <v>99</v>
      </c>
      <c r="P1005" s="21" t="s">
        <v>15</v>
      </c>
      <c r="Q1005" s="21" t="s">
        <v>1286</v>
      </c>
      <c r="R1005" s="21"/>
      <c r="S1005" s="21">
        <v>999</v>
      </c>
      <c r="T1005" s="21" t="s">
        <v>3491</v>
      </c>
      <c r="U1005" s="21" t="s">
        <v>3491</v>
      </c>
    </row>
    <row r="1006" spans="1:21" ht="52" customHeight="1" x14ac:dyDescent="0.25">
      <c r="A1006" s="28" t="s">
        <v>3492</v>
      </c>
      <c r="B1006" s="28" t="s">
        <v>3489</v>
      </c>
      <c r="C1006" s="22">
        <v>700000</v>
      </c>
      <c r="D1006" s="28" t="s">
        <v>15</v>
      </c>
      <c r="E1006" s="28" t="s">
        <v>1830</v>
      </c>
      <c r="F1006" s="28" t="s">
        <v>3489</v>
      </c>
      <c r="G1006" s="28" t="s">
        <v>3493</v>
      </c>
      <c r="H1006" s="29">
        <v>70000</v>
      </c>
      <c r="I1006" s="28" t="s">
        <v>1251</v>
      </c>
      <c r="J1006" s="30">
        <v>1</v>
      </c>
      <c r="K1006" s="31">
        <v>0</v>
      </c>
      <c r="L1006" s="32"/>
      <c r="M1006" s="33"/>
      <c r="N1006" s="32">
        <v>70000</v>
      </c>
      <c r="O1006" s="28" t="s">
        <v>99</v>
      </c>
      <c r="P1006" s="28" t="s">
        <v>15</v>
      </c>
      <c r="Q1006" s="28" t="s">
        <v>1286</v>
      </c>
      <c r="R1006" s="28"/>
      <c r="S1006" s="28">
        <v>1000</v>
      </c>
      <c r="T1006" s="28" t="s">
        <v>3491</v>
      </c>
      <c r="U1006" s="28" t="s">
        <v>3491</v>
      </c>
    </row>
    <row r="1007" spans="1:21" ht="52" customHeight="1" x14ac:dyDescent="0.25">
      <c r="A1007" s="21" t="s">
        <v>3494</v>
      </c>
      <c r="B1007" s="21" t="s">
        <v>3489</v>
      </c>
      <c r="C1007" s="22">
        <v>1100000</v>
      </c>
      <c r="D1007" s="21" t="s">
        <v>15</v>
      </c>
      <c r="E1007" s="21" t="s">
        <v>1830</v>
      </c>
      <c r="F1007" s="21" t="s">
        <v>3489</v>
      </c>
      <c r="G1007" s="21" t="s">
        <v>3495</v>
      </c>
      <c r="H1007" s="23">
        <v>110000</v>
      </c>
      <c r="I1007" s="21" t="s">
        <v>1251</v>
      </c>
      <c r="J1007" s="24">
        <v>1</v>
      </c>
      <c r="K1007" s="25">
        <v>0</v>
      </c>
      <c r="L1007" s="26"/>
      <c r="M1007" s="27"/>
      <c r="N1007" s="26">
        <v>110000</v>
      </c>
      <c r="O1007" s="21" t="s">
        <v>99</v>
      </c>
      <c r="P1007" s="21" t="s">
        <v>15</v>
      </c>
      <c r="Q1007" s="21" t="s">
        <v>1286</v>
      </c>
      <c r="R1007" s="21"/>
      <c r="S1007" s="21">
        <v>1001</v>
      </c>
      <c r="T1007" s="21" t="s">
        <v>3491</v>
      </c>
      <c r="U1007" s="21" t="s">
        <v>3491</v>
      </c>
    </row>
    <row r="1008" spans="1:21" ht="52" customHeight="1" x14ac:dyDescent="0.25">
      <c r="A1008" s="28" t="s">
        <v>3496</v>
      </c>
      <c r="B1008" s="28" t="s">
        <v>3489</v>
      </c>
      <c r="C1008" s="22">
        <v>1100000</v>
      </c>
      <c r="D1008" s="28" t="s">
        <v>15</v>
      </c>
      <c r="E1008" s="28" t="s">
        <v>1830</v>
      </c>
      <c r="F1008" s="28" t="s">
        <v>3489</v>
      </c>
      <c r="G1008" s="28" t="s">
        <v>3497</v>
      </c>
      <c r="H1008" s="29">
        <v>110000</v>
      </c>
      <c r="I1008" s="28" t="s">
        <v>1251</v>
      </c>
      <c r="J1008" s="30">
        <v>1</v>
      </c>
      <c r="K1008" s="31">
        <v>0</v>
      </c>
      <c r="L1008" s="32"/>
      <c r="M1008" s="33"/>
      <c r="N1008" s="32">
        <v>110000</v>
      </c>
      <c r="O1008" s="28" t="s">
        <v>99</v>
      </c>
      <c r="P1008" s="28" t="s">
        <v>15</v>
      </c>
      <c r="Q1008" s="28" t="s">
        <v>1286</v>
      </c>
      <c r="R1008" s="28"/>
      <c r="S1008" s="28">
        <v>1002</v>
      </c>
      <c r="T1008" s="28" t="s">
        <v>3491</v>
      </c>
      <c r="U1008" s="28" t="s">
        <v>3491</v>
      </c>
    </row>
    <row r="1009" spans="1:21" ht="52" customHeight="1" x14ac:dyDescent="0.25">
      <c r="A1009" s="21" t="s">
        <v>3498</v>
      </c>
      <c r="B1009" s="21" t="s">
        <v>3489</v>
      </c>
      <c r="C1009" s="22">
        <v>1300000</v>
      </c>
      <c r="D1009" s="21" t="s">
        <v>15</v>
      </c>
      <c r="E1009" s="21" t="s">
        <v>1830</v>
      </c>
      <c r="F1009" s="21" t="s">
        <v>3489</v>
      </c>
      <c r="G1009" s="21" t="s">
        <v>3499</v>
      </c>
      <c r="H1009" s="23">
        <v>130000</v>
      </c>
      <c r="I1009" s="21" t="s">
        <v>1251</v>
      </c>
      <c r="J1009" s="24">
        <v>1</v>
      </c>
      <c r="K1009" s="25">
        <v>0</v>
      </c>
      <c r="L1009" s="26"/>
      <c r="M1009" s="27"/>
      <c r="N1009" s="26">
        <v>130000</v>
      </c>
      <c r="O1009" s="21" t="s">
        <v>99</v>
      </c>
      <c r="P1009" s="21" t="s">
        <v>15</v>
      </c>
      <c r="Q1009" s="21" t="s">
        <v>1286</v>
      </c>
      <c r="R1009" s="21"/>
      <c r="S1009" s="21">
        <v>1003</v>
      </c>
      <c r="T1009" s="21" t="s">
        <v>3491</v>
      </c>
      <c r="U1009" s="21" t="s">
        <v>3491</v>
      </c>
    </row>
    <row r="1010" spans="1:21" ht="52" customHeight="1" x14ac:dyDescent="0.25">
      <c r="A1010" s="28" t="s">
        <v>3500</v>
      </c>
      <c r="B1010" s="28" t="s">
        <v>3489</v>
      </c>
      <c r="C1010" s="22">
        <v>1000000</v>
      </c>
      <c r="D1010" s="28" t="s">
        <v>15</v>
      </c>
      <c r="E1010" s="28" t="s">
        <v>1830</v>
      </c>
      <c r="F1010" s="28" t="s">
        <v>3489</v>
      </c>
      <c r="G1010" s="28" t="s">
        <v>3501</v>
      </c>
      <c r="H1010" s="29">
        <v>100000</v>
      </c>
      <c r="I1010" s="28" t="s">
        <v>1251</v>
      </c>
      <c r="J1010" s="30">
        <v>1</v>
      </c>
      <c r="K1010" s="31">
        <v>0</v>
      </c>
      <c r="L1010" s="32"/>
      <c r="M1010" s="33"/>
      <c r="N1010" s="32">
        <v>100000</v>
      </c>
      <c r="O1010" s="28" t="s">
        <v>99</v>
      </c>
      <c r="P1010" s="28" t="s">
        <v>15</v>
      </c>
      <c r="Q1010" s="28" t="s">
        <v>1286</v>
      </c>
      <c r="R1010" s="28"/>
      <c r="S1010" s="28">
        <v>1004</v>
      </c>
      <c r="T1010" s="28" t="s">
        <v>3491</v>
      </c>
      <c r="U1010" s="28" t="s">
        <v>3491</v>
      </c>
    </row>
    <row r="1011" spans="1:21" ht="52" customHeight="1" x14ac:dyDescent="0.25">
      <c r="A1011" s="21" t="s">
        <v>3502</v>
      </c>
      <c r="B1011" s="21" t="s">
        <v>3489</v>
      </c>
      <c r="C1011" s="22">
        <v>950000</v>
      </c>
      <c r="D1011" s="21" t="s">
        <v>15</v>
      </c>
      <c r="E1011" s="21" t="s">
        <v>1830</v>
      </c>
      <c r="F1011" s="21" t="s">
        <v>3489</v>
      </c>
      <c r="G1011" s="21" t="s">
        <v>3503</v>
      </c>
      <c r="H1011" s="23">
        <v>95000</v>
      </c>
      <c r="I1011" s="21" t="s">
        <v>1251</v>
      </c>
      <c r="J1011" s="24">
        <v>1</v>
      </c>
      <c r="K1011" s="25">
        <v>0</v>
      </c>
      <c r="L1011" s="26"/>
      <c r="M1011" s="27"/>
      <c r="N1011" s="26">
        <v>95000</v>
      </c>
      <c r="O1011" s="21" t="s">
        <v>99</v>
      </c>
      <c r="P1011" s="21" t="s">
        <v>15</v>
      </c>
      <c r="Q1011" s="21" t="s">
        <v>1286</v>
      </c>
      <c r="R1011" s="21"/>
      <c r="S1011" s="21">
        <v>1005</v>
      </c>
      <c r="T1011" s="21" t="s">
        <v>3491</v>
      </c>
      <c r="U1011" s="21" t="s">
        <v>3491</v>
      </c>
    </row>
    <row r="1012" spans="1:21" ht="52" customHeight="1" x14ac:dyDescent="0.25">
      <c r="A1012" s="28" t="s">
        <v>3504</v>
      </c>
      <c r="B1012" s="28" t="s">
        <v>3489</v>
      </c>
      <c r="C1012" s="22">
        <v>1500000</v>
      </c>
      <c r="D1012" s="28" t="s">
        <v>15</v>
      </c>
      <c r="E1012" s="28" t="s">
        <v>1830</v>
      </c>
      <c r="F1012" s="28" t="s">
        <v>3489</v>
      </c>
      <c r="G1012" s="28" t="s">
        <v>3505</v>
      </c>
      <c r="H1012" s="29">
        <v>150000</v>
      </c>
      <c r="I1012" s="28" t="s">
        <v>1251</v>
      </c>
      <c r="J1012" s="30">
        <v>1</v>
      </c>
      <c r="K1012" s="31">
        <v>0</v>
      </c>
      <c r="L1012" s="32"/>
      <c r="M1012" s="33"/>
      <c r="N1012" s="32">
        <v>150000</v>
      </c>
      <c r="O1012" s="28" t="s">
        <v>99</v>
      </c>
      <c r="P1012" s="28" t="s">
        <v>15</v>
      </c>
      <c r="Q1012" s="28" t="s">
        <v>1257</v>
      </c>
      <c r="R1012" s="28"/>
      <c r="S1012" s="28">
        <v>1006</v>
      </c>
      <c r="T1012" s="28" t="s">
        <v>3491</v>
      </c>
      <c r="U1012" s="28" t="s">
        <v>3491</v>
      </c>
    </row>
    <row r="1013" spans="1:21" ht="52" customHeight="1" x14ac:dyDescent="0.25">
      <c r="A1013" s="21" t="s">
        <v>3506</v>
      </c>
      <c r="B1013" s="21" t="s">
        <v>3489</v>
      </c>
      <c r="C1013" s="22">
        <v>1800000</v>
      </c>
      <c r="D1013" s="21" t="s">
        <v>15</v>
      </c>
      <c r="E1013" s="21" t="s">
        <v>1830</v>
      </c>
      <c r="F1013" s="21" t="s">
        <v>3489</v>
      </c>
      <c r="G1013" s="21" t="s">
        <v>3507</v>
      </c>
      <c r="H1013" s="23">
        <v>180000</v>
      </c>
      <c r="I1013" s="21" t="s">
        <v>1251</v>
      </c>
      <c r="J1013" s="24">
        <v>1</v>
      </c>
      <c r="K1013" s="25">
        <v>0</v>
      </c>
      <c r="L1013" s="26"/>
      <c r="M1013" s="27"/>
      <c r="N1013" s="26">
        <v>180000</v>
      </c>
      <c r="O1013" s="21" t="s">
        <v>99</v>
      </c>
      <c r="P1013" s="21" t="s">
        <v>15</v>
      </c>
      <c r="Q1013" s="21" t="s">
        <v>1257</v>
      </c>
      <c r="R1013" s="21"/>
      <c r="S1013" s="21">
        <v>1007</v>
      </c>
      <c r="T1013" s="21" t="s">
        <v>3491</v>
      </c>
      <c r="U1013" s="21" t="s">
        <v>3491</v>
      </c>
    </row>
    <row r="1014" spans="1:21" ht="52" customHeight="1" x14ac:dyDescent="0.25">
      <c r="A1014" s="28" t="s">
        <v>3508</v>
      </c>
      <c r="B1014" s="28" t="s">
        <v>3489</v>
      </c>
      <c r="C1014" s="22">
        <v>2700000</v>
      </c>
      <c r="D1014" s="28" t="s">
        <v>15</v>
      </c>
      <c r="E1014" s="28" t="s">
        <v>1830</v>
      </c>
      <c r="F1014" s="28" t="s">
        <v>3489</v>
      </c>
      <c r="G1014" s="28" t="s">
        <v>3509</v>
      </c>
      <c r="H1014" s="29">
        <v>270000</v>
      </c>
      <c r="I1014" s="28" t="s">
        <v>1251</v>
      </c>
      <c r="J1014" s="30">
        <v>1</v>
      </c>
      <c r="K1014" s="31">
        <v>0</v>
      </c>
      <c r="L1014" s="32"/>
      <c r="M1014" s="33"/>
      <c r="N1014" s="32">
        <v>270000</v>
      </c>
      <c r="O1014" s="28" t="s">
        <v>99</v>
      </c>
      <c r="P1014" s="28" t="s">
        <v>15</v>
      </c>
      <c r="Q1014" s="28" t="s">
        <v>1257</v>
      </c>
      <c r="R1014" s="28"/>
      <c r="S1014" s="28">
        <v>1008</v>
      </c>
      <c r="T1014" s="28" t="s">
        <v>3491</v>
      </c>
      <c r="U1014" s="28" t="s">
        <v>3491</v>
      </c>
    </row>
    <row r="1015" spans="1:21" ht="52" customHeight="1" x14ac:dyDescent="0.25">
      <c r="A1015" s="21" t="s">
        <v>3510</v>
      </c>
      <c r="B1015" s="21" t="s">
        <v>3511</v>
      </c>
      <c r="C1015" s="22">
        <v>1500000</v>
      </c>
      <c r="D1015" s="21" t="s">
        <v>15</v>
      </c>
      <c r="E1015" s="21" t="s">
        <v>1894</v>
      </c>
      <c r="F1015" s="21" t="s">
        <v>3511</v>
      </c>
      <c r="G1015" s="21" t="s">
        <v>3512</v>
      </c>
      <c r="H1015" s="23">
        <v>150000</v>
      </c>
      <c r="I1015" s="21" t="s">
        <v>1251</v>
      </c>
      <c r="J1015" s="24">
        <v>1</v>
      </c>
      <c r="K1015" s="25">
        <v>0</v>
      </c>
      <c r="L1015" s="26"/>
      <c r="M1015" s="27"/>
      <c r="N1015" s="26">
        <v>150000</v>
      </c>
      <c r="O1015" s="21" t="s">
        <v>99</v>
      </c>
      <c r="P1015" s="21" t="s">
        <v>15</v>
      </c>
      <c r="Q1015" s="21" t="s">
        <v>1257</v>
      </c>
      <c r="R1015" s="21"/>
      <c r="S1015" s="21">
        <v>1009</v>
      </c>
      <c r="T1015" s="21" t="s">
        <v>3513</v>
      </c>
      <c r="U1015" s="21" t="s">
        <v>3513</v>
      </c>
    </row>
    <row r="1016" spans="1:21" ht="52" customHeight="1" x14ac:dyDescent="0.25">
      <c r="A1016" s="28" t="s">
        <v>3514</v>
      </c>
      <c r="B1016" s="28" t="s">
        <v>3511</v>
      </c>
      <c r="C1016" s="22">
        <v>1800000</v>
      </c>
      <c r="D1016" s="28" t="s">
        <v>15</v>
      </c>
      <c r="E1016" s="28" t="s">
        <v>1894</v>
      </c>
      <c r="F1016" s="28" t="s">
        <v>3511</v>
      </c>
      <c r="G1016" s="28" t="s">
        <v>3515</v>
      </c>
      <c r="H1016" s="29">
        <v>180000</v>
      </c>
      <c r="I1016" s="28" t="s">
        <v>1251</v>
      </c>
      <c r="J1016" s="30">
        <v>1</v>
      </c>
      <c r="K1016" s="31">
        <v>0</v>
      </c>
      <c r="L1016" s="32"/>
      <c r="M1016" s="33"/>
      <c r="N1016" s="32">
        <v>180000</v>
      </c>
      <c r="O1016" s="28" t="s">
        <v>99</v>
      </c>
      <c r="P1016" s="28" t="s">
        <v>15</v>
      </c>
      <c r="Q1016" s="28" t="s">
        <v>1257</v>
      </c>
      <c r="R1016" s="28"/>
      <c r="S1016" s="28">
        <v>1010</v>
      </c>
      <c r="T1016" s="28" t="s">
        <v>3513</v>
      </c>
      <c r="U1016" s="28" t="s">
        <v>3513</v>
      </c>
    </row>
    <row r="1017" spans="1:21" ht="52" customHeight="1" x14ac:dyDescent="0.25">
      <c r="A1017" s="21" t="s">
        <v>3516</v>
      </c>
      <c r="B1017" s="21" t="s">
        <v>3511</v>
      </c>
      <c r="C1017" s="22">
        <v>2300000</v>
      </c>
      <c r="D1017" s="21" t="s">
        <v>15</v>
      </c>
      <c r="E1017" s="21" t="s">
        <v>1894</v>
      </c>
      <c r="F1017" s="21" t="s">
        <v>3511</v>
      </c>
      <c r="G1017" s="21" t="s">
        <v>3517</v>
      </c>
      <c r="H1017" s="23">
        <v>230000</v>
      </c>
      <c r="I1017" s="21" t="s">
        <v>1251</v>
      </c>
      <c r="J1017" s="24">
        <v>1</v>
      </c>
      <c r="K1017" s="25">
        <v>0</v>
      </c>
      <c r="L1017" s="26"/>
      <c r="M1017" s="27"/>
      <c r="N1017" s="26">
        <v>230000</v>
      </c>
      <c r="O1017" s="21" t="s">
        <v>99</v>
      </c>
      <c r="P1017" s="21" t="s">
        <v>15</v>
      </c>
      <c r="Q1017" s="21" t="s">
        <v>1257</v>
      </c>
      <c r="R1017" s="21"/>
      <c r="S1017" s="21">
        <v>1011</v>
      </c>
      <c r="T1017" s="21" t="s">
        <v>3513</v>
      </c>
      <c r="U1017" s="21" t="s">
        <v>3513</v>
      </c>
    </row>
    <row r="1018" spans="1:21" ht="52" customHeight="1" x14ac:dyDescent="0.25">
      <c r="A1018" s="28" t="s">
        <v>3518</v>
      </c>
      <c r="B1018" s="28" t="s">
        <v>3519</v>
      </c>
      <c r="C1018" s="22">
        <v>5000000</v>
      </c>
      <c r="D1018" s="28" t="s">
        <v>15</v>
      </c>
      <c r="E1018" s="28" t="s">
        <v>1289</v>
      </c>
      <c r="F1018" s="28" t="s">
        <v>3519</v>
      </c>
      <c r="G1018" s="28" t="s">
        <v>3520</v>
      </c>
      <c r="H1018" s="29">
        <v>500000</v>
      </c>
      <c r="I1018" s="28" t="s">
        <v>1251</v>
      </c>
      <c r="J1018" s="30">
        <v>1</v>
      </c>
      <c r="K1018" s="31">
        <v>0</v>
      </c>
      <c r="L1018" s="32"/>
      <c r="M1018" s="33"/>
      <c r="N1018" s="32">
        <v>500000</v>
      </c>
      <c r="O1018" s="28" t="s">
        <v>99</v>
      </c>
      <c r="P1018" s="28" t="s">
        <v>15</v>
      </c>
      <c r="Q1018" s="28" t="s">
        <v>1257</v>
      </c>
      <c r="R1018" s="28"/>
      <c r="S1018" s="28">
        <v>1012</v>
      </c>
      <c r="T1018" s="28" t="s">
        <v>3521</v>
      </c>
      <c r="U1018" s="28" t="s">
        <v>3521</v>
      </c>
    </row>
    <row r="1019" spans="1:21" ht="52" customHeight="1" x14ac:dyDescent="0.25">
      <c r="A1019" s="21" t="s">
        <v>3522</v>
      </c>
      <c r="B1019" s="21" t="s">
        <v>3519</v>
      </c>
      <c r="C1019" s="22">
        <v>6000000</v>
      </c>
      <c r="D1019" s="21" t="s">
        <v>15</v>
      </c>
      <c r="E1019" s="21" t="s">
        <v>1289</v>
      </c>
      <c r="F1019" s="21" t="s">
        <v>3519</v>
      </c>
      <c r="G1019" s="21" t="s">
        <v>3523</v>
      </c>
      <c r="H1019" s="23">
        <v>600000</v>
      </c>
      <c r="I1019" s="21" t="s">
        <v>1251</v>
      </c>
      <c r="J1019" s="24">
        <v>1</v>
      </c>
      <c r="K1019" s="25">
        <v>0</v>
      </c>
      <c r="L1019" s="26"/>
      <c r="M1019" s="27"/>
      <c r="N1019" s="26">
        <v>600000</v>
      </c>
      <c r="O1019" s="21" t="s">
        <v>99</v>
      </c>
      <c r="P1019" s="21" t="s">
        <v>15</v>
      </c>
      <c r="Q1019" s="21" t="s">
        <v>1257</v>
      </c>
      <c r="R1019" s="21"/>
      <c r="S1019" s="21">
        <v>1013</v>
      </c>
      <c r="T1019" s="21" t="s">
        <v>3521</v>
      </c>
      <c r="U1019" s="21" t="s">
        <v>3521</v>
      </c>
    </row>
    <row r="1020" spans="1:21" ht="52" customHeight="1" x14ac:dyDescent="0.25">
      <c r="A1020" s="28" t="s">
        <v>3524</v>
      </c>
      <c r="B1020" s="28" t="s">
        <v>3519</v>
      </c>
      <c r="C1020" s="22">
        <v>14000000</v>
      </c>
      <c r="D1020" s="28" t="s">
        <v>15</v>
      </c>
      <c r="E1020" s="28" t="s">
        <v>1289</v>
      </c>
      <c r="F1020" s="28" t="s">
        <v>3519</v>
      </c>
      <c r="G1020" s="28" t="s">
        <v>3525</v>
      </c>
      <c r="H1020" s="29">
        <v>1400000</v>
      </c>
      <c r="I1020" s="28" t="s">
        <v>1251</v>
      </c>
      <c r="J1020" s="30">
        <v>1</v>
      </c>
      <c r="K1020" s="31">
        <v>0</v>
      </c>
      <c r="L1020" s="32"/>
      <c r="M1020" s="33"/>
      <c r="N1020" s="32">
        <v>1400000</v>
      </c>
      <c r="O1020" s="28" t="s">
        <v>99</v>
      </c>
      <c r="P1020" s="28" t="s">
        <v>15</v>
      </c>
      <c r="Q1020" s="28" t="s">
        <v>1257</v>
      </c>
      <c r="R1020" s="28"/>
      <c r="S1020" s="28">
        <v>1014</v>
      </c>
      <c r="T1020" s="28" t="s">
        <v>3521</v>
      </c>
      <c r="U1020" s="28" t="s">
        <v>3521</v>
      </c>
    </row>
    <row r="1021" spans="1:21" ht="52" customHeight="1" x14ac:dyDescent="0.25">
      <c r="A1021" s="21" t="s">
        <v>3526</v>
      </c>
      <c r="B1021" s="21" t="s">
        <v>3519</v>
      </c>
      <c r="C1021" s="22">
        <v>25000000</v>
      </c>
      <c r="D1021" s="21" t="s">
        <v>15</v>
      </c>
      <c r="E1021" s="21" t="s">
        <v>1289</v>
      </c>
      <c r="F1021" s="21" t="s">
        <v>3519</v>
      </c>
      <c r="G1021" s="21" t="s">
        <v>3527</v>
      </c>
      <c r="H1021" s="23">
        <v>2500000</v>
      </c>
      <c r="I1021" s="21" t="s">
        <v>1251</v>
      </c>
      <c r="J1021" s="24">
        <v>1</v>
      </c>
      <c r="K1021" s="25">
        <v>0</v>
      </c>
      <c r="L1021" s="26"/>
      <c r="M1021" s="27"/>
      <c r="N1021" s="26">
        <v>2500000</v>
      </c>
      <c r="O1021" s="21" t="s">
        <v>99</v>
      </c>
      <c r="P1021" s="21" t="s">
        <v>15</v>
      </c>
      <c r="Q1021" s="21" t="s">
        <v>1257</v>
      </c>
      <c r="R1021" s="21"/>
      <c r="S1021" s="21">
        <v>1015</v>
      </c>
      <c r="T1021" s="21" t="s">
        <v>3521</v>
      </c>
      <c r="U1021" s="21" t="s">
        <v>3521</v>
      </c>
    </row>
    <row r="1022" spans="1:21" ht="52" customHeight="1" x14ac:dyDescent="0.25">
      <c r="A1022" s="28" t="s">
        <v>3528</v>
      </c>
      <c r="B1022" s="28" t="s">
        <v>3519</v>
      </c>
      <c r="C1022" s="22">
        <v>28000000</v>
      </c>
      <c r="D1022" s="28" t="s">
        <v>15</v>
      </c>
      <c r="E1022" s="28" t="s">
        <v>1289</v>
      </c>
      <c r="F1022" s="28" t="s">
        <v>3519</v>
      </c>
      <c r="G1022" s="28" t="s">
        <v>3529</v>
      </c>
      <c r="H1022" s="29">
        <v>2800000</v>
      </c>
      <c r="I1022" s="28" t="s">
        <v>1251</v>
      </c>
      <c r="J1022" s="30">
        <v>1</v>
      </c>
      <c r="K1022" s="31">
        <v>0</v>
      </c>
      <c r="L1022" s="32"/>
      <c r="M1022" s="33"/>
      <c r="N1022" s="32">
        <v>2800000</v>
      </c>
      <c r="O1022" s="28" t="s">
        <v>99</v>
      </c>
      <c r="P1022" s="28" t="s">
        <v>15</v>
      </c>
      <c r="Q1022" s="28" t="s">
        <v>1257</v>
      </c>
      <c r="R1022" s="28"/>
      <c r="S1022" s="28">
        <v>1016</v>
      </c>
      <c r="T1022" s="28" t="s">
        <v>3521</v>
      </c>
      <c r="U1022" s="28" t="s">
        <v>3521</v>
      </c>
    </row>
    <row r="1023" spans="1:21" ht="52" customHeight="1" x14ac:dyDescent="0.25">
      <c r="A1023" s="21" t="s">
        <v>3530</v>
      </c>
      <c r="B1023" s="21" t="s">
        <v>3519</v>
      </c>
      <c r="C1023" s="22">
        <v>58000000</v>
      </c>
      <c r="D1023" s="21" t="s">
        <v>15</v>
      </c>
      <c r="E1023" s="21" t="s">
        <v>1289</v>
      </c>
      <c r="F1023" s="21" t="s">
        <v>3519</v>
      </c>
      <c r="G1023" s="21" t="s">
        <v>3531</v>
      </c>
      <c r="H1023" s="23">
        <v>5800000</v>
      </c>
      <c r="I1023" s="21" t="s">
        <v>1251</v>
      </c>
      <c r="J1023" s="24">
        <v>1</v>
      </c>
      <c r="K1023" s="25">
        <v>0</v>
      </c>
      <c r="L1023" s="26"/>
      <c r="M1023" s="27"/>
      <c r="N1023" s="26">
        <v>5800000</v>
      </c>
      <c r="O1023" s="21" t="s">
        <v>99</v>
      </c>
      <c r="P1023" s="21" t="s">
        <v>15</v>
      </c>
      <c r="Q1023" s="21" t="s">
        <v>1257</v>
      </c>
      <c r="R1023" s="21"/>
      <c r="S1023" s="21">
        <v>1017</v>
      </c>
      <c r="T1023" s="21" t="s">
        <v>3521</v>
      </c>
      <c r="U1023" s="21" t="s">
        <v>3521</v>
      </c>
    </row>
    <row r="1024" spans="1:21" ht="52" customHeight="1" x14ac:dyDescent="0.25">
      <c r="A1024" s="28" t="s">
        <v>3532</v>
      </c>
      <c r="B1024" s="28" t="s">
        <v>3519</v>
      </c>
      <c r="C1024" s="22">
        <v>41000000</v>
      </c>
      <c r="D1024" s="28" t="s">
        <v>15</v>
      </c>
      <c r="E1024" s="28" t="s">
        <v>1289</v>
      </c>
      <c r="F1024" s="28" t="s">
        <v>3519</v>
      </c>
      <c r="G1024" s="28" t="s">
        <v>3533</v>
      </c>
      <c r="H1024" s="29">
        <v>4100000</v>
      </c>
      <c r="I1024" s="28" t="s">
        <v>1251</v>
      </c>
      <c r="J1024" s="30">
        <v>1</v>
      </c>
      <c r="K1024" s="31">
        <v>0</v>
      </c>
      <c r="L1024" s="32"/>
      <c r="M1024" s="33"/>
      <c r="N1024" s="32">
        <v>4100000</v>
      </c>
      <c r="O1024" s="28" t="s">
        <v>99</v>
      </c>
      <c r="P1024" s="28" t="s">
        <v>15</v>
      </c>
      <c r="Q1024" s="28" t="s">
        <v>1257</v>
      </c>
      <c r="R1024" s="28"/>
      <c r="S1024" s="28">
        <v>1018</v>
      </c>
      <c r="T1024" s="28" t="s">
        <v>3521</v>
      </c>
      <c r="U1024" s="28" t="s">
        <v>3521</v>
      </c>
    </row>
    <row r="1025" spans="1:21" ht="52" customHeight="1" x14ac:dyDescent="0.25">
      <c r="A1025" s="21" t="s">
        <v>3534</v>
      </c>
      <c r="B1025" s="21" t="s">
        <v>3535</v>
      </c>
      <c r="C1025" s="22">
        <v>43000000</v>
      </c>
      <c r="D1025" s="21" t="s">
        <v>15</v>
      </c>
      <c r="E1025" s="21" t="s">
        <v>2186</v>
      </c>
      <c r="F1025" s="21" t="s">
        <v>3535</v>
      </c>
      <c r="G1025" s="21" t="s">
        <v>3536</v>
      </c>
      <c r="H1025" s="23">
        <v>4300000</v>
      </c>
      <c r="I1025" s="21" t="s">
        <v>1251</v>
      </c>
      <c r="J1025" s="24">
        <v>1</v>
      </c>
      <c r="K1025" s="25">
        <v>0</v>
      </c>
      <c r="L1025" s="26"/>
      <c r="M1025" s="27"/>
      <c r="N1025" s="26">
        <v>4300000</v>
      </c>
      <c r="O1025" s="21" t="s">
        <v>99</v>
      </c>
      <c r="P1025" s="21" t="s">
        <v>15</v>
      </c>
      <c r="Q1025" s="21" t="s">
        <v>1257</v>
      </c>
      <c r="R1025" s="21"/>
      <c r="S1025" s="21">
        <v>1019</v>
      </c>
      <c r="T1025" s="21" t="s">
        <v>3537</v>
      </c>
      <c r="U1025" s="21" t="s">
        <v>3537</v>
      </c>
    </row>
    <row r="1026" spans="1:21" ht="52" customHeight="1" x14ac:dyDescent="0.25">
      <c r="A1026" s="28" t="s">
        <v>3538</v>
      </c>
      <c r="B1026" s="28" t="s">
        <v>3535</v>
      </c>
      <c r="C1026" s="22">
        <v>64000000</v>
      </c>
      <c r="D1026" s="28" t="s">
        <v>15</v>
      </c>
      <c r="E1026" s="28" t="s">
        <v>2186</v>
      </c>
      <c r="F1026" s="28" t="s">
        <v>3535</v>
      </c>
      <c r="G1026" s="28" t="s">
        <v>3539</v>
      </c>
      <c r="H1026" s="29">
        <v>6400000</v>
      </c>
      <c r="I1026" s="28" t="s">
        <v>1251</v>
      </c>
      <c r="J1026" s="30">
        <v>1</v>
      </c>
      <c r="K1026" s="31">
        <v>0</v>
      </c>
      <c r="L1026" s="32"/>
      <c r="M1026" s="33"/>
      <c r="N1026" s="32">
        <v>6400000</v>
      </c>
      <c r="O1026" s="28" t="s">
        <v>99</v>
      </c>
      <c r="P1026" s="28" t="s">
        <v>15</v>
      </c>
      <c r="Q1026" s="28" t="s">
        <v>1257</v>
      </c>
      <c r="R1026" s="28"/>
      <c r="S1026" s="28">
        <v>1020</v>
      </c>
      <c r="T1026" s="28" t="s">
        <v>3537</v>
      </c>
      <c r="U1026" s="28" t="s">
        <v>3537</v>
      </c>
    </row>
    <row r="1027" spans="1:21" ht="52" customHeight="1" x14ac:dyDescent="0.25">
      <c r="A1027" s="21" t="s">
        <v>3540</v>
      </c>
      <c r="B1027" s="21" t="s">
        <v>3535</v>
      </c>
      <c r="C1027" s="22">
        <v>47000000</v>
      </c>
      <c r="D1027" s="21" t="s">
        <v>15</v>
      </c>
      <c r="E1027" s="21" t="s">
        <v>2186</v>
      </c>
      <c r="F1027" s="21" t="s">
        <v>3535</v>
      </c>
      <c r="G1027" s="21" t="s">
        <v>3541</v>
      </c>
      <c r="H1027" s="23">
        <v>4700000</v>
      </c>
      <c r="I1027" s="21" t="s">
        <v>1251</v>
      </c>
      <c r="J1027" s="24">
        <v>1</v>
      </c>
      <c r="K1027" s="25">
        <v>0</v>
      </c>
      <c r="L1027" s="26"/>
      <c r="M1027" s="27"/>
      <c r="N1027" s="26">
        <v>4700000</v>
      </c>
      <c r="O1027" s="21" t="s">
        <v>99</v>
      </c>
      <c r="P1027" s="21" t="s">
        <v>15</v>
      </c>
      <c r="Q1027" s="21" t="s">
        <v>1257</v>
      </c>
      <c r="R1027" s="21"/>
      <c r="S1027" s="21">
        <v>1021</v>
      </c>
      <c r="T1027" s="21" t="s">
        <v>3537</v>
      </c>
      <c r="U1027" s="21" t="s">
        <v>3537</v>
      </c>
    </row>
    <row r="1028" spans="1:21" ht="52" customHeight="1" x14ac:dyDescent="0.25">
      <c r="A1028" s="28" t="s">
        <v>3542</v>
      </c>
      <c r="B1028" s="28" t="s">
        <v>3535</v>
      </c>
      <c r="C1028" s="22">
        <v>68000000</v>
      </c>
      <c r="D1028" s="28" t="s">
        <v>15</v>
      </c>
      <c r="E1028" s="28" t="s">
        <v>2186</v>
      </c>
      <c r="F1028" s="28" t="s">
        <v>3535</v>
      </c>
      <c r="G1028" s="28" t="s">
        <v>3543</v>
      </c>
      <c r="H1028" s="29">
        <v>6800000</v>
      </c>
      <c r="I1028" s="28" t="s">
        <v>1251</v>
      </c>
      <c r="J1028" s="30">
        <v>1</v>
      </c>
      <c r="K1028" s="31">
        <v>0</v>
      </c>
      <c r="L1028" s="32"/>
      <c r="M1028" s="33"/>
      <c r="N1028" s="32">
        <v>6800000</v>
      </c>
      <c r="O1028" s="28" t="s">
        <v>99</v>
      </c>
      <c r="P1028" s="28" t="s">
        <v>15</v>
      </c>
      <c r="Q1028" s="28" t="s">
        <v>1257</v>
      </c>
      <c r="R1028" s="28"/>
      <c r="S1028" s="28">
        <v>1022</v>
      </c>
      <c r="T1028" s="28" t="s">
        <v>3537</v>
      </c>
      <c r="U1028" s="28" t="s">
        <v>3537</v>
      </c>
    </row>
    <row r="1029" spans="1:21" ht="52" customHeight="1" x14ac:dyDescent="0.25">
      <c r="A1029" s="21" t="s">
        <v>3544</v>
      </c>
      <c r="B1029" s="21" t="s">
        <v>3535</v>
      </c>
      <c r="C1029" s="22">
        <v>52000000</v>
      </c>
      <c r="D1029" s="21" t="s">
        <v>15</v>
      </c>
      <c r="E1029" s="21" t="s">
        <v>2186</v>
      </c>
      <c r="F1029" s="21" t="s">
        <v>3535</v>
      </c>
      <c r="G1029" s="21" t="s">
        <v>3545</v>
      </c>
      <c r="H1029" s="23">
        <v>5200000</v>
      </c>
      <c r="I1029" s="21" t="s">
        <v>1251</v>
      </c>
      <c r="J1029" s="24">
        <v>1</v>
      </c>
      <c r="K1029" s="25">
        <v>0</v>
      </c>
      <c r="L1029" s="26"/>
      <c r="M1029" s="27"/>
      <c r="N1029" s="26">
        <v>5200000</v>
      </c>
      <c r="O1029" s="21" t="s">
        <v>99</v>
      </c>
      <c r="P1029" s="21" t="s">
        <v>15</v>
      </c>
      <c r="Q1029" s="21" t="s">
        <v>1257</v>
      </c>
      <c r="R1029" s="21"/>
      <c r="S1029" s="21">
        <v>1023</v>
      </c>
      <c r="T1029" s="21" t="s">
        <v>3537</v>
      </c>
      <c r="U1029" s="21" t="s">
        <v>3537</v>
      </c>
    </row>
    <row r="1030" spans="1:21" ht="52" customHeight="1" x14ac:dyDescent="0.25">
      <c r="A1030" s="28" t="s">
        <v>3546</v>
      </c>
      <c r="B1030" s="28" t="s">
        <v>3535</v>
      </c>
      <c r="C1030" s="22">
        <v>76000000</v>
      </c>
      <c r="D1030" s="28" t="s">
        <v>15</v>
      </c>
      <c r="E1030" s="28" t="s">
        <v>2186</v>
      </c>
      <c r="F1030" s="28" t="s">
        <v>3535</v>
      </c>
      <c r="G1030" s="28" t="s">
        <v>3547</v>
      </c>
      <c r="H1030" s="29">
        <v>7600000</v>
      </c>
      <c r="I1030" s="28" t="s">
        <v>1251</v>
      </c>
      <c r="J1030" s="30">
        <v>1</v>
      </c>
      <c r="K1030" s="31">
        <v>0</v>
      </c>
      <c r="L1030" s="32"/>
      <c r="M1030" s="33"/>
      <c r="N1030" s="32">
        <v>7600000</v>
      </c>
      <c r="O1030" s="28" t="s">
        <v>99</v>
      </c>
      <c r="P1030" s="28" t="s">
        <v>15</v>
      </c>
      <c r="Q1030" s="28" t="s">
        <v>1257</v>
      </c>
      <c r="R1030" s="28"/>
      <c r="S1030" s="28">
        <v>1024</v>
      </c>
      <c r="T1030" s="28" t="s">
        <v>3537</v>
      </c>
      <c r="U1030" s="28" t="s">
        <v>3537</v>
      </c>
    </row>
    <row r="1031" spans="1:21" ht="52" customHeight="1" x14ac:dyDescent="0.25">
      <c r="A1031" s="21" t="s">
        <v>3548</v>
      </c>
      <c r="B1031" s="21" t="s">
        <v>3535</v>
      </c>
      <c r="C1031" s="22">
        <v>75000000</v>
      </c>
      <c r="D1031" s="21" t="s">
        <v>15</v>
      </c>
      <c r="E1031" s="21" t="s">
        <v>2186</v>
      </c>
      <c r="F1031" s="21" t="s">
        <v>3535</v>
      </c>
      <c r="G1031" s="21" t="s">
        <v>3549</v>
      </c>
      <c r="H1031" s="23">
        <v>7500000</v>
      </c>
      <c r="I1031" s="21" t="s">
        <v>1251</v>
      </c>
      <c r="J1031" s="24">
        <v>1</v>
      </c>
      <c r="K1031" s="25">
        <v>0</v>
      </c>
      <c r="L1031" s="26"/>
      <c r="M1031" s="27"/>
      <c r="N1031" s="26">
        <v>7500000</v>
      </c>
      <c r="O1031" s="21" t="s">
        <v>99</v>
      </c>
      <c r="P1031" s="21" t="s">
        <v>15</v>
      </c>
      <c r="Q1031" s="21" t="s">
        <v>1257</v>
      </c>
      <c r="R1031" s="21"/>
      <c r="S1031" s="21">
        <v>1025</v>
      </c>
      <c r="T1031" s="21" t="s">
        <v>3537</v>
      </c>
      <c r="U1031" s="21" t="s">
        <v>3537</v>
      </c>
    </row>
    <row r="1032" spans="1:21" ht="52" customHeight="1" x14ac:dyDescent="0.25">
      <c r="A1032" s="28" t="s">
        <v>3550</v>
      </c>
      <c r="B1032" s="28" t="s">
        <v>3535</v>
      </c>
      <c r="C1032" s="22">
        <v>102000000</v>
      </c>
      <c r="D1032" s="28" t="s">
        <v>15</v>
      </c>
      <c r="E1032" s="28" t="s">
        <v>2186</v>
      </c>
      <c r="F1032" s="28" t="s">
        <v>3535</v>
      </c>
      <c r="G1032" s="28" t="s">
        <v>3551</v>
      </c>
      <c r="H1032" s="29">
        <v>10200000</v>
      </c>
      <c r="I1032" s="28" t="s">
        <v>1251</v>
      </c>
      <c r="J1032" s="30">
        <v>1</v>
      </c>
      <c r="K1032" s="31">
        <v>0</v>
      </c>
      <c r="L1032" s="32"/>
      <c r="M1032" s="33"/>
      <c r="N1032" s="32">
        <v>10200000</v>
      </c>
      <c r="O1032" s="28" t="s">
        <v>99</v>
      </c>
      <c r="P1032" s="28" t="s">
        <v>15</v>
      </c>
      <c r="Q1032" s="28" t="s">
        <v>1257</v>
      </c>
      <c r="R1032" s="28"/>
      <c r="S1032" s="28">
        <v>1026</v>
      </c>
      <c r="T1032" s="28" t="s">
        <v>3537</v>
      </c>
      <c r="U1032" s="28" t="s">
        <v>3537</v>
      </c>
    </row>
    <row r="1033" spans="1:21" ht="52" customHeight="1" x14ac:dyDescent="0.25">
      <c r="A1033" s="21" t="s">
        <v>3552</v>
      </c>
      <c r="B1033" s="21" t="s">
        <v>3535</v>
      </c>
      <c r="C1033" s="22">
        <v>130000000</v>
      </c>
      <c r="D1033" s="21" t="s">
        <v>15</v>
      </c>
      <c r="E1033" s="21" t="s">
        <v>2186</v>
      </c>
      <c r="F1033" s="21" t="s">
        <v>3535</v>
      </c>
      <c r="G1033" s="21" t="s">
        <v>3553</v>
      </c>
      <c r="H1033" s="23">
        <v>13000000</v>
      </c>
      <c r="I1033" s="21" t="s">
        <v>1251</v>
      </c>
      <c r="J1033" s="24">
        <v>1</v>
      </c>
      <c r="K1033" s="25">
        <v>0</v>
      </c>
      <c r="L1033" s="26"/>
      <c r="M1033" s="27"/>
      <c r="N1033" s="26">
        <v>13000000</v>
      </c>
      <c r="O1033" s="21" t="s">
        <v>99</v>
      </c>
      <c r="P1033" s="21" t="s">
        <v>15</v>
      </c>
      <c r="Q1033" s="21" t="s">
        <v>1257</v>
      </c>
      <c r="R1033" s="21"/>
      <c r="S1033" s="21">
        <v>1027</v>
      </c>
      <c r="T1033" s="21" t="s">
        <v>3537</v>
      </c>
      <c r="U1033" s="21" t="s">
        <v>3537</v>
      </c>
    </row>
    <row r="1034" spans="1:21" ht="52" customHeight="1" x14ac:dyDescent="0.25">
      <c r="A1034" s="28" t="s">
        <v>3554</v>
      </c>
      <c r="B1034" s="28" t="s">
        <v>3535</v>
      </c>
      <c r="C1034" s="22">
        <v>150000000</v>
      </c>
      <c r="D1034" s="28" t="s">
        <v>15</v>
      </c>
      <c r="E1034" s="28" t="s">
        <v>2186</v>
      </c>
      <c r="F1034" s="28" t="s">
        <v>3535</v>
      </c>
      <c r="G1034" s="28" t="s">
        <v>3555</v>
      </c>
      <c r="H1034" s="29">
        <v>15000000</v>
      </c>
      <c r="I1034" s="28" t="s">
        <v>1251</v>
      </c>
      <c r="J1034" s="30">
        <v>1</v>
      </c>
      <c r="K1034" s="31">
        <v>0</v>
      </c>
      <c r="L1034" s="32"/>
      <c r="M1034" s="33"/>
      <c r="N1034" s="32">
        <v>15000000</v>
      </c>
      <c r="O1034" s="28" t="s">
        <v>99</v>
      </c>
      <c r="P1034" s="28" t="s">
        <v>15</v>
      </c>
      <c r="Q1034" s="28" t="s">
        <v>1257</v>
      </c>
      <c r="R1034" s="28"/>
      <c r="S1034" s="28">
        <v>1028</v>
      </c>
      <c r="T1034" s="28" t="s">
        <v>3537</v>
      </c>
      <c r="U1034" s="28" t="s">
        <v>3537</v>
      </c>
    </row>
    <row r="1035" spans="1:21" ht="52" customHeight="1" x14ac:dyDescent="0.25">
      <c r="A1035" s="21" t="s">
        <v>3556</v>
      </c>
      <c r="B1035" s="21" t="s">
        <v>3535</v>
      </c>
      <c r="C1035" s="22">
        <v>168000000</v>
      </c>
      <c r="D1035" s="21" t="s">
        <v>15</v>
      </c>
      <c r="E1035" s="21" t="s">
        <v>2186</v>
      </c>
      <c r="F1035" s="21" t="s">
        <v>3535</v>
      </c>
      <c r="G1035" s="21" t="s">
        <v>3557</v>
      </c>
      <c r="H1035" s="23">
        <v>16800000</v>
      </c>
      <c r="I1035" s="21" t="s">
        <v>1251</v>
      </c>
      <c r="J1035" s="24">
        <v>1</v>
      </c>
      <c r="K1035" s="25">
        <v>0</v>
      </c>
      <c r="L1035" s="26"/>
      <c r="M1035" s="27"/>
      <c r="N1035" s="26">
        <v>16800000</v>
      </c>
      <c r="O1035" s="21" t="s">
        <v>99</v>
      </c>
      <c r="P1035" s="21" t="s">
        <v>15</v>
      </c>
      <c r="Q1035" s="21" t="s">
        <v>1257</v>
      </c>
      <c r="R1035" s="21"/>
      <c r="S1035" s="21">
        <v>1029</v>
      </c>
      <c r="T1035" s="21" t="s">
        <v>3537</v>
      </c>
      <c r="U1035" s="21" t="s">
        <v>3537</v>
      </c>
    </row>
    <row r="1036" spans="1:21" ht="52" customHeight="1" x14ac:dyDescent="0.25">
      <c r="A1036" s="28" t="s">
        <v>3558</v>
      </c>
      <c r="B1036" s="28" t="s">
        <v>3535</v>
      </c>
      <c r="C1036" s="22">
        <v>200000000</v>
      </c>
      <c r="D1036" s="28" t="s">
        <v>15</v>
      </c>
      <c r="E1036" s="28" t="s">
        <v>2186</v>
      </c>
      <c r="F1036" s="28" t="s">
        <v>3535</v>
      </c>
      <c r="G1036" s="28" t="s">
        <v>3559</v>
      </c>
      <c r="H1036" s="29">
        <v>20000000</v>
      </c>
      <c r="I1036" s="28" t="s">
        <v>1251</v>
      </c>
      <c r="J1036" s="30">
        <v>1</v>
      </c>
      <c r="K1036" s="31">
        <v>0</v>
      </c>
      <c r="L1036" s="32"/>
      <c r="M1036" s="33"/>
      <c r="N1036" s="32">
        <v>20000000</v>
      </c>
      <c r="O1036" s="28" t="s">
        <v>99</v>
      </c>
      <c r="P1036" s="28" t="s">
        <v>15</v>
      </c>
      <c r="Q1036" s="28" t="s">
        <v>1257</v>
      </c>
      <c r="R1036" s="28"/>
      <c r="S1036" s="28">
        <v>1030</v>
      </c>
      <c r="T1036" s="28" t="s">
        <v>3537</v>
      </c>
      <c r="U1036" s="28" t="s">
        <v>3537</v>
      </c>
    </row>
    <row r="1037" spans="1:21" ht="52" customHeight="1" x14ac:dyDescent="0.25">
      <c r="A1037" s="21" t="s">
        <v>3560</v>
      </c>
      <c r="B1037" s="21" t="s">
        <v>3561</v>
      </c>
      <c r="C1037" s="22">
        <v>19800000</v>
      </c>
      <c r="D1037" s="21" t="s">
        <v>15</v>
      </c>
      <c r="E1037" s="21" t="s">
        <v>2186</v>
      </c>
      <c r="F1037" s="21" t="s">
        <v>3561</v>
      </c>
      <c r="G1037" s="21" t="s">
        <v>3562</v>
      </c>
      <c r="H1037" s="23">
        <v>1980000</v>
      </c>
      <c r="I1037" s="21" t="s">
        <v>1251</v>
      </c>
      <c r="J1037" s="24">
        <v>1</v>
      </c>
      <c r="K1037" s="25">
        <v>0</v>
      </c>
      <c r="L1037" s="26"/>
      <c r="M1037" s="27"/>
      <c r="N1037" s="26">
        <v>1980000</v>
      </c>
      <c r="O1037" s="21" t="s">
        <v>99</v>
      </c>
      <c r="P1037" s="21" t="s">
        <v>15</v>
      </c>
      <c r="Q1037" s="21" t="s">
        <v>1257</v>
      </c>
      <c r="R1037" s="21"/>
      <c r="S1037" s="21">
        <v>1031</v>
      </c>
      <c r="T1037" s="21" t="s">
        <v>3563</v>
      </c>
      <c r="U1037" s="21" t="s">
        <v>3563</v>
      </c>
    </row>
    <row r="1038" spans="1:21" ht="52" customHeight="1" x14ac:dyDescent="0.25">
      <c r="A1038" s="28" t="s">
        <v>3564</v>
      </c>
      <c r="B1038" s="28" t="s">
        <v>3561</v>
      </c>
      <c r="C1038" s="22">
        <v>24300000</v>
      </c>
      <c r="D1038" s="28" t="s">
        <v>15</v>
      </c>
      <c r="E1038" s="28" t="s">
        <v>2186</v>
      </c>
      <c r="F1038" s="28" t="s">
        <v>3561</v>
      </c>
      <c r="G1038" s="28" t="s">
        <v>3565</v>
      </c>
      <c r="H1038" s="29">
        <v>2430000</v>
      </c>
      <c r="I1038" s="28" t="s">
        <v>1251</v>
      </c>
      <c r="J1038" s="30">
        <v>1</v>
      </c>
      <c r="K1038" s="31">
        <v>0</v>
      </c>
      <c r="L1038" s="32"/>
      <c r="M1038" s="33"/>
      <c r="N1038" s="32">
        <v>2430000</v>
      </c>
      <c r="O1038" s="28" t="s">
        <v>99</v>
      </c>
      <c r="P1038" s="28" t="s">
        <v>15</v>
      </c>
      <c r="Q1038" s="28" t="s">
        <v>1257</v>
      </c>
      <c r="R1038" s="28"/>
      <c r="S1038" s="28">
        <v>1032</v>
      </c>
      <c r="T1038" s="28" t="s">
        <v>3563</v>
      </c>
      <c r="U1038" s="28" t="s">
        <v>3563</v>
      </c>
    </row>
    <row r="1039" spans="1:21" ht="52" customHeight="1" x14ac:dyDescent="0.25">
      <c r="A1039" s="21" t="s">
        <v>3566</v>
      </c>
      <c r="B1039" s="21" t="s">
        <v>3561</v>
      </c>
      <c r="C1039" s="22">
        <v>35500000</v>
      </c>
      <c r="D1039" s="21" t="s">
        <v>15</v>
      </c>
      <c r="E1039" s="21" t="s">
        <v>2186</v>
      </c>
      <c r="F1039" s="21" t="s">
        <v>3561</v>
      </c>
      <c r="G1039" s="21" t="s">
        <v>3567</v>
      </c>
      <c r="H1039" s="23">
        <v>3550000</v>
      </c>
      <c r="I1039" s="21" t="s">
        <v>1251</v>
      </c>
      <c r="J1039" s="24">
        <v>1</v>
      </c>
      <c r="K1039" s="25">
        <v>0</v>
      </c>
      <c r="L1039" s="26"/>
      <c r="M1039" s="27"/>
      <c r="N1039" s="26">
        <v>3550000</v>
      </c>
      <c r="O1039" s="21" t="s">
        <v>99</v>
      </c>
      <c r="P1039" s="21" t="s">
        <v>15</v>
      </c>
      <c r="Q1039" s="21" t="s">
        <v>1257</v>
      </c>
      <c r="R1039" s="21"/>
      <c r="S1039" s="21">
        <v>1033</v>
      </c>
      <c r="T1039" s="21" t="s">
        <v>3563</v>
      </c>
      <c r="U1039" s="21" t="s">
        <v>3563</v>
      </c>
    </row>
    <row r="1040" spans="1:21" ht="52" customHeight="1" x14ac:dyDescent="0.25">
      <c r="A1040" s="28" t="s">
        <v>3568</v>
      </c>
      <c r="B1040" s="28" t="s">
        <v>3561</v>
      </c>
      <c r="C1040" s="22">
        <v>43500000</v>
      </c>
      <c r="D1040" s="28" t="s">
        <v>15</v>
      </c>
      <c r="E1040" s="28" t="s">
        <v>2186</v>
      </c>
      <c r="F1040" s="28" t="s">
        <v>3561</v>
      </c>
      <c r="G1040" s="28" t="s">
        <v>3569</v>
      </c>
      <c r="H1040" s="29">
        <v>4350000</v>
      </c>
      <c r="I1040" s="28" t="s">
        <v>1251</v>
      </c>
      <c r="J1040" s="30">
        <v>1</v>
      </c>
      <c r="K1040" s="31">
        <v>0</v>
      </c>
      <c r="L1040" s="32"/>
      <c r="M1040" s="33"/>
      <c r="N1040" s="32">
        <v>4350000</v>
      </c>
      <c r="O1040" s="28" t="s">
        <v>99</v>
      </c>
      <c r="P1040" s="28" t="s">
        <v>15</v>
      </c>
      <c r="Q1040" s="28" t="s">
        <v>1257</v>
      </c>
      <c r="R1040" s="28"/>
      <c r="S1040" s="28">
        <v>1034</v>
      </c>
      <c r="T1040" s="28" t="s">
        <v>3563</v>
      </c>
      <c r="U1040" s="28" t="s">
        <v>3563</v>
      </c>
    </row>
    <row r="1041" spans="1:21" ht="52" customHeight="1" x14ac:dyDescent="0.25">
      <c r="A1041" s="21" t="s">
        <v>3570</v>
      </c>
      <c r="B1041" s="21" t="s">
        <v>3561</v>
      </c>
      <c r="C1041" s="22">
        <v>45000000</v>
      </c>
      <c r="D1041" s="21" t="s">
        <v>15</v>
      </c>
      <c r="E1041" s="21" t="s">
        <v>2186</v>
      </c>
      <c r="F1041" s="21" t="s">
        <v>3561</v>
      </c>
      <c r="G1041" s="21" t="s">
        <v>2098</v>
      </c>
      <c r="H1041" s="23">
        <v>4500000</v>
      </c>
      <c r="I1041" s="21" t="s">
        <v>1251</v>
      </c>
      <c r="J1041" s="24">
        <v>1</v>
      </c>
      <c r="K1041" s="25">
        <v>0</v>
      </c>
      <c r="L1041" s="26"/>
      <c r="M1041" s="27"/>
      <c r="N1041" s="26">
        <v>4500000</v>
      </c>
      <c r="O1041" s="21" t="s">
        <v>99</v>
      </c>
      <c r="P1041" s="21" t="s">
        <v>15</v>
      </c>
      <c r="Q1041" s="21" t="s">
        <v>1257</v>
      </c>
      <c r="R1041" s="21"/>
      <c r="S1041" s="21">
        <v>1035</v>
      </c>
      <c r="T1041" s="21" t="s">
        <v>3563</v>
      </c>
      <c r="U1041" s="21" t="s">
        <v>3563</v>
      </c>
    </row>
    <row r="1042" spans="1:21" ht="52" customHeight="1" x14ac:dyDescent="0.25">
      <c r="A1042" s="28" t="s">
        <v>3571</v>
      </c>
      <c r="B1042" s="28" t="s">
        <v>3561</v>
      </c>
      <c r="C1042" s="22">
        <v>50000000</v>
      </c>
      <c r="D1042" s="28" t="s">
        <v>15</v>
      </c>
      <c r="E1042" s="28" t="s">
        <v>2186</v>
      </c>
      <c r="F1042" s="28" t="s">
        <v>3561</v>
      </c>
      <c r="G1042" s="28" t="s">
        <v>2100</v>
      </c>
      <c r="H1042" s="29">
        <v>5000000</v>
      </c>
      <c r="I1042" s="28" t="s">
        <v>1251</v>
      </c>
      <c r="J1042" s="30">
        <v>1</v>
      </c>
      <c r="K1042" s="31">
        <v>0</v>
      </c>
      <c r="L1042" s="32"/>
      <c r="M1042" s="33"/>
      <c r="N1042" s="32">
        <v>5000000</v>
      </c>
      <c r="O1042" s="28" t="s">
        <v>99</v>
      </c>
      <c r="P1042" s="28" t="s">
        <v>15</v>
      </c>
      <c r="Q1042" s="28" t="s">
        <v>1257</v>
      </c>
      <c r="R1042" s="28"/>
      <c r="S1042" s="28">
        <v>1036</v>
      </c>
      <c r="T1042" s="28" t="s">
        <v>3563</v>
      </c>
      <c r="U1042" s="28" t="s">
        <v>3563</v>
      </c>
    </row>
    <row r="1043" spans="1:21" ht="52" customHeight="1" x14ac:dyDescent="0.25">
      <c r="A1043" s="21" t="s">
        <v>3572</v>
      </c>
      <c r="B1043" s="21" t="s">
        <v>3561</v>
      </c>
      <c r="C1043" s="22">
        <v>56000000</v>
      </c>
      <c r="D1043" s="21" t="s">
        <v>15</v>
      </c>
      <c r="E1043" s="21" t="s">
        <v>2186</v>
      </c>
      <c r="F1043" s="21" t="s">
        <v>3561</v>
      </c>
      <c r="G1043" s="21" t="s">
        <v>2102</v>
      </c>
      <c r="H1043" s="23">
        <v>5600000</v>
      </c>
      <c r="I1043" s="21" t="s">
        <v>1251</v>
      </c>
      <c r="J1043" s="24">
        <v>1</v>
      </c>
      <c r="K1043" s="25">
        <v>0</v>
      </c>
      <c r="L1043" s="26"/>
      <c r="M1043" s="27"/>
      <c r="N1043" s="26">
        <v>5600000</v>
      </c>
      <c r="O1043" s="21" t="s">
        <v>99</v>
      </c>
      <c r="P1043" s="21" t="s">
        <v>15</v>
      </c>
      <c r="Q1043" s="21" t="s">
        <v>1257</v>
      </c>
      <c r="R1043" s="21"/>
      <c r="S1043" s="21">
        <v>1037</v>
      </c>
      <c r="T1043" s="21" t="s">
        <v>3563</v>
      </c>
      <c r="U1043" s="21" t="s">
        <v>3563</v>
      </c>
    </row>
    <row r="1044" spans="1:21" ht="52" customHeight="1" x14ac:dyDescent="0.25">
      <c r="A1044" s="28" t="s">
        <v>3573</v>
      </c>
      <c r="B1044" s="28" t="s">
        <v>3561</v>
      </c>
      <c r="C1044" s="22">
        <v>63000000</v>
      </c>
      <c r="D1044" s="28" t="s">
        <v>15</v>
      </c>
      <c r="E1044" s="28" t="s">
        <v>2186</v>
      </c>
      <c r="F1044" s="28" t="s">
        <v>3561</v>
      </c>
      <c r="G1044" s="28" t="s">
        <v>2104</v>
      </c>
      <c r="H1044" s="29">
        <v>6300000</v>
      </c>
      <c r="I1044" s="28" t="s">
        <v>1251</v>
      </c>
      <c r="J1044" s="30">
        <v>1</v>
      </c>
      <c r="K1044" s="31">
        <v>0</v>
      </c>
      <c r="L1044" s="32"/>
      <c r="M1044" s="33"/>
      <c r="N1044" s="32">
        <v>6300000</v>
      </c>
      <c r="O1044" s="28" t="s">
        <v>99</v>
      </c>
      <c r="P1044" s="28" t="s">
        <v>15</v>
      </c>
      <c r="Q1044" s="28" t="s">
        <v>1257</v>
      </c>
      <c r="R1044" s="28"/>
      <c r="S1044" s="28">
        <v>1038</v>
      </c>
      <c r="T1044" s="28" t="s">
        <v>3563</v>
      </c>
      <c r="U1044" s="28" t="s">
        <v>3563</v>
      </c>
    </row>
    <row r="1045" spans="1:21" ht="52" customHeight="1" x14ac:dyDescent="0.25">
      <c r="A1045" s="21" t="s">
        <v>3574</v>
      </c>
      <c r="B1045" s="21" t="s">
        <v>3575</v>
      </c>
      <c r="C1045" s="22">
        <v>61000000</v>
      </c>
      <c r="D1045" s="21" t="s">
        <v>15</v>
      </c>
      <c r="E1045" s="21" t="s">
        <v>2064</v>
      </c>
      <c r="F1045" s="21" t="s">
        <v>3575</v>
      </c>
      <c r="G1045" s="21" t="s">
        <v>3382</v>
      </c>
      <c r="H1045" s="23">
        <v>6100000</v>
      </c>
      <c r="I1045" s="21" t="s">
        <v>1251</v>
      </c>
      <c r="J1045" s="24">
        <v>1</v>
      </c>
      <c r="K1045" s="25">
        <v>0</v>
      </c>
      <c r="L1045" s="26"/>
      <c r="M1045" s="27"/>
      <c r="N1045" s="26">
        <v>6100000</v>
      </c>
      <c r="O1045" s="21" t="s">
        <v>99</v>
      </c>
      <c r="P1045" s="21" t="s">
        <v>15</v>
      </c>
      <c r="Q1045" s="21" t="s">
        <v>1286</v>
      </c>
      <c r="R1045" s="21"/>
      <c r="S1045" s="21">
        <v>1039</v>
      </c>
      <c r="T1045" s="21" t="s">
        <v>3576</v>
      </c>
      <c r="U1045" s="21" t="s">
        <v>3576</v>
      </c>
    </row>
    <row r="1046" spans="1:21" ht="52" customHeight="1" x14ac:dyDescent="0.25">
      <c r="A1046" s="28" t="s">
        <v>3577</v>
      </c>
      <c r="B1046" s="28" t="s">
        <v>3575</v>
      </c>
      <c r="C1046" s="22">
        <v>24500000</v>
      </c>
      <c r="D1046" s="28" t="s">
        <v>15</v>
      </c>
      <c r="E1046" s="28" t="s">
        <v>2064</v>
      </c>
      <c r="F1046" s="28" t="s">
        <v>3575</v>
      </c>
      <c r="G1046" s="28" t="s">
        <v>3384</v>
      </c>
      <c r="H1046" s="29">
        <v>2450000</v>
      </c>
      <c r="I1046" s="28" t="s">
        <v>1251</v>
      </c>
      <c r="J1046" s="30">
        <v>1</v>
      </c>
      <c r="K1046" s="31">
        <v>0</v>
      </c>
      <c r="L1046" s="32"/>
      <c r="M1046" s="33"/>
      <c r="N1046" s="32">
        <v>2450000</v>
      </c>
      <c r="O1046" s="28" t="s">
        <v>99</v>
      </c>
      <c r="P1046" s="28" t="s">
        <v>15</v>
      </c>
      <c r="Q1046" s="28" t="s">
        <v>1286</v>
      </c>
      <c r="R1046" s="28"/>
      <c r="S1046" s="28">
        <v>1040</v>
      </c>
      <c r="T1046" s="28" t="s">
        <v>3576</v>
      </c>
      <c r="U1046" s="28" t="s">
        <v>3576</v>
      </c>
    </row>
    <row r="1047" spans="1:21" ht="52" customHeight="1" x14ac:dyDescent="0.25">
      <c r="A1047" s="21" t="s">
        <v>3578</v>
      </c>
      <c r="B1047" s="21" t="s">
        <v>3575</v>
      </c>
      <c r="C1047" s="22">
        <v>70000000</v>
      </c>
      <c r="D1047" s="21" t="s">
        <v>15</v>
      </c>
      <c r="E1047" s="21" t="s">
        <v>2064</v>
      </c>
      <c r="F1047" s="21" t="s">
        <v>3575</v>
      </c>
      <c r="G1047" s="21" t="s">
        <v>3579</v>
      </c>
      <c r="H1047" s="23">
        <v>7000000</v>
      </c>
      <c r="I1047" s="21" t="s">
        <v>1251</v>
      </c>
      <c r="J1047" s="24">
        <v>1</v>
      </c>
      <c r="K1047" s="25">
        <v>0</v>
      </c>
      <c r="L1047" s="26"/>
      <c r="M1047" s="27"/>
      <c r="N1047" s="26">
        <v>7000000</v>
      </c>
      <c r="O1047" s="21" t="s">
        <v>99</v>
      </c>
      <c r="P1047" s="21" t="s">
        <v>15</v>
      </c>
      <c r="Q1047" s="21" t="s">
        <v>1257</v>
      </c>
      <c r="R1047" s="21"/>
      <c r="S1047" s="21">
        <v>1041</v>
      </c>
      <c r="T1047" s="21" t="s">
        <v>3576</v>
      </c>
      <c r="U1047" s="21" t="s">
        <v>3576</v>
      </c>
    </row>
    <row r="1048" spans="1:21" ht="52" customHeight="1" x14ac:dyDescent="0.25">
      <c r="A1048" s="28" t="s">
        <v>3580</v>
      </c>
      <c r="B1048" s="28" t="s">
        <v>3575</v>
      </c>
      <c r="C1048" s="22">
        <v>80000000</v>
      </c>
      <c r="D1048" s="28" t="s">
        <v>15</v>
      </c>
      <c r="E1048" s="28" t="s">
        <v>2064</v>
      </c>
      <c r="F1048" s="28" t="s">
        <v>3575</v>
      </c>
      <c r="G1048" s="28" t="s">
        <v>3397</v>
      </c>
      <c r="H1048" s="29">
        <v>8000000</v>
      </c>
      <c r="I1048" s="28" t="s">
        <v>1251</v>
      </c>
      <c r="J1048" s="30">
        <v>1</v>
      </c>
      <c r="K1048" s="31">
        <v>0</v>
      </c>
      <c r="L1048" s="32"/>
      <c r="M1048" s="33"/>
      <c r="N1048" s="32">
        <v>8000000</v>
      </c>
      <c r="O1048" s="28" t="s">
        <v>99</v>
      </c>
      <c r="P1048" s="28" t="s">
        <v>15</v>
      </c>
      <c r="Q1048" s="28" t="s">
        <v>1286</v>
      </c>
      <c r="R1048" s="28"/>
      <c r="S1048" s="28">
        <v>1042</v>
      </c>
      <c r="T1048" s="28" t="s">
        <v>3576</v>
      </c>
      <c r="U1048" s="28" t="s">
        <v>3576</v>
      </c>
    </row>
    <row r="1049" spans="1:21" ht="52" customHeight="1" x14ac:dyDescent="0.25">
      <c r="A1049" s="21" t="s">
        <v>3581</v>
      </c>
      <c r="B1049" s="21" t="s">
        <v>3575</v>
      </c>
      <c r="C1049" s="22">
        <v>92000000</v>
      </c>
      <c r="D1049" s="21" t="s">
        <v>15</v>
      </c>
      <c r="E1049" s="21" t="s">
        <v>2064</v>
      </c>
      <c r="F1049" s="21" t="s">
        <v>3575</v>
      </c>
      <c r="G1049" s="21" t="s">
        <v>3582</v>
      </c>
      <c r="H1049" s="23">
        <v>9200000</v>
      </c>
      <c r="I1049" s="21" t="s">
        <v>1251</v>
      </c>
      <c r="J1049" s="24">
        <v>1</v>
      </c>
      <c r="K1049" s="25">
        <v>0</v>
      </c>
      <c r="L1049" s="26"/>
      <c r="M1049" s="27"/>
      <c r="N1049" s="26">
        <v>9200000</v>
      </c>
      <c r="O1049" s="21" t="s">
        <v>99</v>
      </c>
      <c r="P1049" s="21" t="s">
        <v>15</v>
      </c>
      <c r="Q1049" s="21" t="s">
        <v>1257</v>
      </c>
      <c r="R1049" s="21"/>
      <c r="S1049" s="21">
        <v>1043</v>
      </c>
      <c r="T1049" s="21" t="s">
        <v>3576</v>
      </c>
      <c r="U1049" s="21" t="s">
        <v>3576</v>
      </c>
    </row>
    <row r="1050" spans="1:21" ht="52" customHeight="1" x14ac:dyDescent="0.25">
      <c r="A1050" s="28" t="s">
        <v>3583</v>
      </c>
      <c r="B1050" s="28" t="s">
        <v>3575</v>
      </c>
      <c r="C1050" s="22">
        <v>130000000</v>
      </c>
      <c r="D1050" s="28" t="s">
        <v>15</v>
      </c>
      <c r="E1050" s="28" t="s">
        <v>2064</v>
      </c>
      <c r="F1050" s="28" t="s">
        <v>3575</v>
      </c>
      <c r="G1050" s="28" t="s">
        <v>3584</v>
      </c>
      <c r="H1050" s="29">
        <v>13000000</v>
      </c>
      <c r="I1050" s="28" t="s">
        <v>1251</v>
      </c>
      <c r="J1050" s="30">
        <v>1</v>
      </c>
      <c r="K1050" s="31">
        <v>0</v>
      </c>
      <c r="L1050" s="32"/>
      <c r="M1050" s="33"/>
      <c r="N1050" s="32">
        <v>13000000</v>
      </c>
      <c r="O1050" s="28" t="s">
        <v>99</v>
      </c>
      <c r="P1050" s="28" t="s">
        <v>15</v>
      </c>
      <c r="Q1050" s="28" t="s">
        <v>1257</v>
      </c>
      <c r="R1050" s="28"/>
      <c r="S1050" s="28">
        <v>1044</v>
      </c>
      <c r="T1050" s="28" t="s">
        <v>3576</v>
      </c>
      <c r="U1050" s="28" t="s">
        <v>3576</v>
      </c>
    </row>
    <row r="1051" spans="1:21" ht="52" customHeight="1" x14ac:dyDescent="0.25">
      <c r="A1051" s="21" t="s">
        <v>3585</v>
      </c>
      <c r="B1051" s="21" t="s">
        <v>3575</v>
      </c>
      <c r="C1051" s="22">
        <v>35000000</v>
      </c>
      <c r="D1051" s="21" t="s">
        <v>15</v>
      </c>
      <c r="E1051" s="21" t="s">
        <v>2064</v>
      </c>
      <c r="F1051" s="21" t="s">
        <v>3575</v>
      </c>
      <c r="G1051" s="21" t="s">
        <v>3586</v>
      </c>
      <c r="H1051" s="23">
        <v>3500000</v>
      </c>
      <c r="I1051" s="21" t="s">
        <v>1251</v>
      </c>
      <c r="J1051" s="24">
        <v>1</v>
      </c>
      <c r="K1051" s="25">
        <v>0</v>
      </c>
      <c r="L1051" s="26"/>
      <c r="M1051" s="27"/>
      <c r="N1051" s="26">
        <v>3500000</v>
      </c>
      <c r="O1051" s="21" t="s">
        <v>99</v>
      </c>
      <c r="P1051" s="21" t="s">
        <v>15</v>
      </c>
      <c r="Q1051" s="21" t="s">
        <v>1257</v>
      </c>
      <c r="R1051" s="21"/>
      <c r="S1051" s="21">
        <v>1045</v>
      </c>
      <c r="T1051" s="21" t="s">
        <v>3576</v>
      </c>
      <c r="U1051" s="21" t="s">
        <v>3576</v>
      </c>
    </row>
    <row r="1052" spans="1:21" ht="52" customHeight="1" x14ac:dyDescent="0.25">
      <c r="A1052" s="28" t="s">
        <v>3587</v>
      </c>
      <c r="B1052" s="28" t="s">
        <v>3575</v>
      </c>
      <c r="C1052" s="22">
        <v>40000000</v>
      </c>
      <c r="D1052" s="28" t="s">
        <v>15</v>
      </c>
      <c r="E1052" s="28" t="s">
        <v>2064</v>
      </c>
      <c r="F1052" s="28" t="s">
        <v>3575</v>
      </c>
      <c r="G1052" s="28" t="s">
        <v>2424</v>
      </c>
      <c r="H1052" s="29">
        <v>4000000</v>
      </c>
      <c r="I1052" s="28" t="s">
        <v>1251</v>
      </c>
      <c r="J1052" s="30">
        <v>1</v>
      </c>
      <c r="K1052" s="31">
        <v>0</v>
      </c>
      <c r="L1052" s="32"/>
      <c r="M1052" s="33"/>
      <c r="N1052" s="32">
        <v>4000000</v>
      </c>
      <c r="O1052" s="28" t="s">
        <v>99</v>
      </c>
      <c r="P1052" s="28" t="s">
        <v>15</v>
      </c>
      <c r="Q1052" s="28" t="s">
        <v>1257</v>
      </c>
      <c r="R1052" s="28"/>
      <c r="S1052" s="28">
        <v>1046</v>
      </c>
      <c r="T1052" s="28" t="s">
        <v>3576</v>
      </c>
      <c r="U1052" s="28" t="s">
        <v>3576</v>
      </c>
    </row>
    <row r="1053" spans="1:21" ht="52" customHeight="1" x14ac:dyDescent="0.25">
      <c r="A1053" s="21" t="s">
        <v>3588</v>
      </c>
      <c r="B1053" s="21" t="s">
        <v>3575</v>
      </c>
      <c r="C1053" s="22">
        <v>42000000</v>
      </c>
      <c r="D1053" s="21" t="s">
        <v>15</v>
      </c>
      <c r="E1053" s="21" t="s">
        <v>2064</v>
      </c>
      <c r="F1053" s="21" t="s">
        <v>3575</v>
      </c>
      <c r="G1053" s="21" t="s">
        <v>2426</v>
      </c>
      <c r="H1053" s="23">
        <v>4200000</v>
      </c>
      <c r="I1053" s="21" t="s">
        <v>1251</v>
      </c>
      <c r="J1053" s="24">
        <v>1</v>
      </c>
      <c r="K1053" s="25">
        <v>0</v>
      </c>
      <c r="L1053" s="26"/>
      <c r="M1053" s="27"/>
      <c r="N1053" s="26">
        <v>4200000</v>
      </c>
      <c r="O1053" s="21" t="s">
        <v>99</v>
      </c>
      <c r="P1053" s="21" t="s">
        <v>15</v>
      </c>
      <c r="Q1053" s="21" t="s">
        <v>1257</v>
      </c>
      <c r="R1053" s="21"/>
      <c r="S1053" s="21">
        <v>1047</v>
      </c>
      <c r="T1053" s="21" t="s">
        <v>3576</v>
      </c>
      <c r="U1053" s="21" t="s">
        <v>3576</v>
      </c>
    </row>
    <row r="1054" spans="1:21" ht="52" customHeight="1" x14ac:dyDescent="0.25">
      <c r="A1054" s="28" t="s">
        <v>3589</v>
      </c>
      <c r="B1054" s="28" t="s">
        <v>3575</v>
      </c>
      <c r="C1054" s="22">
        <v>50000000</v>
      </c>
      <c r="D1054" s="28" t="s">
        <v>15</v>
      </c>
      <c r="E1054" s="28" t="s">
        <v>2064</v>
      </c>
      <c r="F1054" s="28" t="s">
        <v>3575</v>
      </c>
      <c r="G1054" s="28" t="s">
        <v>3309</v>
      </c>
      <c r="H1054" s="29">
        <v>5000000</v>
      </c>
      <c r="I1054" s="28" t="s">
        <v>1251</v>
      </c>
      <c r="J1054" s="30">
        <v>1</v>
      </c>
      <c r="K1054" s="31">
        <v>0</v>
      </c>
      <c r="L1054" s="32"/>
      <c r="M1054" s="33"/>
      <c r="N1054" s="32">
        <v>5000000</v>
      </c>
      <c r="O1054" s="28" t="s">
        <v>99</v>
      </c>
      <c r="P1054" s="28" t="s">
        <v>15</v>
      </c>
      <c r="Q1054" s="28" t="s">
        <v>1257</v>
      </c>
      <c r="R1054" s="28"/>
      <c r="S1054" s="28">
        <v>1048</v>
      </c>
      <c r="T1054" s="28" t="s">
        <v>3576</v>
      </c>
      <c r="U1054" s="28" t="s">
        <v>3576</v>
      </c>
    </row>
    <row r="1055" spans="1:21" ht="52" customHeight="1" x14ac:dyDescent="0.25">
      <c r="A1055" s="21" t="s">
        <v>3590</v>
      </c>
      <c r="B1055" s="21" t="s">
        <v>3575</v>
      </c>
      <c r="C1055" s="22">
        <v>57000000</v>
      </c>
      <c r="D1055" s="21" t="s">
        <v>15</v>
      </c>
      <c r="E1055" s="21" t="s">
        <v>2064</v>
      </c>
      <c r="F1055" s="21" t="s">
        <v>3575</v>
      </c>
      <c r="G1055" s="21" t="s">
        <v>3591</v>
      </c>
      <c r="H1055" s="23">
        <v>5700000</v>
      </c>
      <c r="I1055" s="21" t="s">
        <v>1251</v>
      </c>
      <c r="J1055" s="24">
        <v>1</v>
      </c>
      <c r="K1055" s="25">
        <v>0</v>
      </c>
      <c r="L1055" s="26"/>
      <c r="M1055" s="27"/>
      <c r="N1055" s="26">
        <v>5700000</v>
      </c>
      <c r="O1055" s="21" t="s">
        <v>99</v>
      </c>
      <c r="P1055" s="21" t="s">
        <v>15</v>
      </c>
      <c r="Q1055" s="21" t="s">
        <v>1257</v>
      </c>
      <c r="R1055" s="21"/>
      <c r="S1055" s="21">
        <v>1049</v>
      </c>
      <c r="T1055" s="21" t="s">
        <v>3576</v>
      </c>
      <c r="U1055" s="21" t="s">
        <v>3576</v>
      </c>
    </row>
    <row r="1056" spans="1:21" ht="52" customHeight="1" x14ac:dyDescent="0.25">
      <c r="A1056" s="28" t="s">
        <v>3592</v>
      </c>
      <c r="B1056" s="28" t="s">
        <v>3575</v>
      </c>
      <c r="C1056" s="22">
        <v>68000000</v>
      </c>
      <c r="D1056" s="28" t="s">
        <v>15</v>
      </c>
      <c r="E1056" s="28" t="s">
        <v>2064</v>
      </c>
      <c r="F1056" s="28" t="s">
        <v>3575</v>
      </c>
      <c r="G1056" s="28" t="s">
        <v>3593</v>
      </c>
      <c r="H1056" s="29">
        <v>6800000</v>
      </c>
      <c r="I1056" s="28" t="s">
        <v>1251</v>
      </c>
      <c r="J1056" s="30">
        <v>1</v>
      </c>
      <c r="K1056" s="31">
        <v>0</v>
      </c>
      <c r="L1056" s="32"/>
      <c r="M1056" s="33"/>
      <c r="N1056" s="32">
        <v>6800000</v>
      </c>
      <c r="O1056" s="28" t="s">
        <v>99</v>
      </c>
      <c r="P1056" s="28" t="s">
        <v>15</v>
      </c>
      <c r="Q1056" s="28" t="s">
        <v>1286</v>
      </c>
      <c r="R1056" s="28"/>
      <c r="S1056" s="28">
        <v>1050</v>
      </c>
      <c r="T1056" s="28" t="s">
        <v>3576</v>
      </c>
      <c r="U1056" s="28" t="s">
        <v>3576</v>
      </c>
    </row>
    <row r="1057" spans="1:21" ht="52" customHeight="1" x14ac:dyDescent="0.25">
      <c r="A1057" s="21" t="s">
        <v>3594</v>
      </c>
      <c r="B1057" s="21" t="s">
        <v>3595</v>
      </c>
      <c r="C1057" s="22">
        <v>32000000</v>
      </c>
      <c r="D1057" s="21" t="s">
        <v>15</v>
      </c>
      <c r="E1057" s="21" t="s">
        <v>2064</v>
      </c>
      <c r="F1057" s="21" t="s">
        <v>3595</v>
      </c>
      <c r="G1057" s="21" t="s">
        <v>3596</v>
      </c>
      <c r="H1057" s="23">
        <v>3200000</v>
      </c>
      <c r="I1057" s="21" t="s">
        <v>1251</v>
      </c>
      <c r="J1057" s="24">
        <v>1</v>
      </c>
      <c r="K1057" s="25">
        <v>0</v>
      </c>
      <c r="L1057" s="26"/>
      <c r="M1057" s="27"/>
      <c r="N1057" s="26">
        <v>3200000</v>
      </c>
      <c r="O1057" s="21" t="s">
        <v>99</v>
      </c>
      <c r="P1057" s="21" t="s">
        <v>15</v>
      </c>
      <c r="Q1057" s="21" t="s">
        <v>1257</v>
      </c>
      <c r="R1057" s="21"/>
      <c r="S1057" s="21">
        <v>1051</v>
      </c>
      <c r="T1057" s="21" t="s">
        <v>3597</v>
      </c>
      <c r="U1057" s="21" t="s">
        <v>3597</v>
      </c>
    </row>
    <row r="1058" spans="1:21" ht="52" customHeight="1" x14ac:dyDescent="0.25">
      <c r="A1058" s="28" t="s">
        <v>3598</v>
      </c>
      <c r="B1058" s="28" t="s">
        <v>3595</v>
      </c>
      <c r="C1058" s="22">
        <v>43000000</v>
      </c>
      <c r="D1058" s="28" t="s">
        <v>15</v>
      </c>
      <c r="E1058" s="28" t="s">
        <v>2064</v>
      </c>
      <c r="F1058" s="28" t="s">
        <v>3595</v>
      </c>
      <c r="G1058" s="28" t="s">
        <v>3599</v>
      </c>
      <c r="H1058" s="29">
        <v>4300000</v>
      </c>
      <c r="I1058" s="28" t="s">
        <v>1251</v>
      </c>
      <c r="J1058" s="30">
        <v>1</v>
      </c>
      <c r="K1058" s="31">
        <v>0</v>
      </c>
      <c r="L1058" s="32"/>
      <c r="M1058" s="33"/>
      <c r="N1058" s="32">
        <v>4300000</v>
      </c>
      <c r="O1058" s="28" t="s">
        <v>99</v>
      </c>
      <c r="P1058" s="28" t="s">
        <v>15</v>
      </c>
      <c r="Q1058" s="28" t="s">
        <v>1257</v>
      </c>
      <c r="R1058" s="28"/>
      <c r="S1058" s="28">
        <v>1052</v>
      </c>
      <c r="T1058" s="28" t="s">
        <v>3597</v>
      </c>
      <c r="U1058" s="28" t="s">
        <v>3597</v>
      </c>
    </row>
    <row r="1059" spans="1:21" ht="52" customHeight="1" x14ac:dyDescent="0.25">
      <c r="A1059" s="21" t="s">
        <v>3600</v>
      </c>
      <c r="B1059" s="21" t="s">
        <v>3595</v>
      </c>
      <c r="C1059" s="22">
        <v>56000000</v>
      </c>
      <c r="D1059" s="21" t="s">
        <v>15</v>
      </c>
      <c r="E1059" s="21" t="s">
        <v>2064</v>
      </c>
      <c r="F1059" s="21" t="s">
        <v>3595</v>
      </c>
      <c r="G1059" s="21" t="s">
        <v>3601</v>
      </c>
      <c r="H1059" s="23">
        <v>5600000</v>
      </c>
      <c r="I1059" s="21" t="s">
        <v>1251</v>
      </c>
      <c r="J1059" s="24">
        <v>1</v>
      </c>
      <c r="K1059" s="25">
        <v>0</v>
      </c>
      <c r="L1059" s="26"/>
      <c r="M1059" s="27"/>
      <c r="N1059" s="26">
        <v>5600000</v>
      </c>
      <c r="O1059" s="21" t="s">
        <v>99</v>
      </c>
      <c r="P1059" s="21" t="s">
        <v>15</v>
      </c>
      <c r="Q1059" s="21" t="s">
        <v>1257</v>
      </c>
      <c r="R1059" s="21"/>
      <c r="S1059" s="21">
        <v>1053</v>
      </c>
      <c r="T1059" s="21" t="s">
        <v>3597</v>
      </c>
      <c r="U1059" s="21" t="s">
        <v>3597</v>
      </c>
    </row>
    <row r="1060" spans="1:21" ht="52" customHeight="1" x14ac:dyDescent="0.25">
      <c r="A1060" s="28" t="s">
        <v>3602</v>
      </c>
      <c r="B1060" s="28" t="s">
        <v>3595</v>
      </c>
      <c r="C1060" s="22">
        <v>63000000</v>
      </c>
      <c r="D1060" s="28" t="s">
        <v>15</v>
      </c>
      <c r="E1060" s="28" t="s">
        <v>2064</v>
      </c>
      <c r="F1060" s="28" t="s">
        <v>3595</v>
      </c>
      <c r="G1060" s="28" t="s">
        <v>3603</v>
      </c>
      <c r="H1060" s="29">
        <v>6300000</v>
      </c>
      <c r="I1060" s="28" t="s">
        <v>1251</v>
      </c>
      <c r="J1060" s="30">
        <v>1</v>
      </c>
      <c r="K1060" s="31">
        <v>0</v>
      </c>
      <c r="L1060" s="32"/>
      <c r="M1060" s="33"/>
      <c r="N1060" s="32">
        <v>6300000</v>
      </c>
      <c r="O1060" s="28" t="s">
        <v>99</v>
      </c>
      <c r="P1060" s="28" t="s">
        <v>15</v>
      </c>
      <c r="Q1060" s="28" t="s">
        <v>1257</v>
      </c>
      <c r="R1060" s="28"/>
      <c r="S1060" s="28">
        <v>1054</v>
      </c>
      <c r="T1060" s="28" t="s">
        <v>3597</v>
      </c>
      <c r="U1060" s="28" t="s">
        <v>3597</v>
      </c>
    </row>
    <row r="1061" spans="1:21" ht="52" customHeight="1" x14ac:dyDescent="0.25">
      <c r="A1061" s="21" t="s">
        <v>3604</v>
      </c>
      <c r="B1061" s="21" t="s">
        <v>3595</v>
      </c>
      <c r="C1061" s="22">
        <v>98000000</v>
      </c>
      <c r="D1061" s="21" t="s">
        <v>15</v>
      </c>
      <c r="E1061" s="21" t="s">
        <v>2064</v>
      </c>
      <c r="F1061" s="21" t="s">
        <v>3595</v>
      </c>
      <c r="G1061" s="21" t="s">
        <v>3605</v>
      </c>
      <c r="H1061" s="23">
        <v>9800000</v>
      </c>
      <c r="I1061" s="21" t="s">
        <v>1251</v>
      </c>
      <c r="J1061" s="24">
        <v>1</v>
      </c>
      <c r="K1061" s="25">
        <v>0</v>
      </c>
      <c r="L1061" s="26"/>
      <c r="M1061" s="27"/>
      <c r="N1061" s="26">
        <v>9800000</v>
      </c>
      <c r="O1061" s="21" t="s">
        <v>99</v>
      </c>
      <c r="P1061" s="21" t="s">
        <v>15</v>
      </c>
      <c r="Q1061" s="21" t="s">
        <v>1286</v>
      </c>
      <c r="R1061" s="21"/>
      <c r="S1061" s="21">
        <v>1055</v>
      </c>
      <c r="T1061" s="21" t="s">
        <v>3597</v>
      </c>
      <c r="U1061" s="21" t="s">
        <v>3597</v>
      </c>
    </row>
    <row r="1062" spans="1:21" ht="52" customHeight="1" x14ac:dyDescent="0.25">
      <c r="A1062" s="28" t="s">
        <v>3606</v>
      </c>
      <c r="B1062" s="28" t="s">
        <v>3595</v>
      </c>
      <c r="C1062" s="22">
        <v>84000000</v>
      </c>
      <c r="D1062" s="28" t="s">
        <v>15</v>
      </c>
      <c r="E1062" s="28" t="s">
        <v>2064</v>
      </c>
      <c r="F1062" s="28" t="s">
        <v>3595</v>
      </c>
      <c r="G1062" s="28" t="s">
        <v>3607</v>
      </c>
      <c r="H1062" s="29">
        <v>8400000</v>
      </c>
      <c r="I1062" s="28" t="s">
        <v>1251</v>
      </c>
      <c r="J1062" s="30">
        <v>1</v>
      </c>
      <c r="K1062" s="31">
        <v>0</v>
      </c>
      <c r="L1062" s="32"/>
      <c r="M1062" s="33"/>
      <c r="N1062" s="32">
        <v>8400000</v>
      </c>
      <c r="O1062" s="28" t="s">
        <v>99</v>
      </c>
      <c r="P1062" s="28" t="s">
        <v>15</v>
      </c>
      <c r="Q1062" s="28" t="s">
        <v>1257</v>
      </c>
      <c r="R1062" s="28"/>
      <c r="S1062" s="28">
        <v>1056</v>
      </c>
      <c r="T1062" s="28" t="s">
        <v>3597</v>
      </c>
      <c r="U1062" s="28" t="s">
        <v>3597</v>
      </c>
    </row>
    <row r="1063" spans="1:21" ht="52" customHeight="1" x14ac:dyDescent="0.25">
      <c r="A1063" s="21" t="s">
        <v>3608</v>
      </c>
      <c r="B1063" s="21" t="s">
        <v>3595</v>
      </c>
      <c r="C1063" s="22">
        <v>92000000</v>
      </c>
      <c r="D1063" s="21" t="s">
        <v>15</v>
      </c>
      <c r="E1063" s="21" t="s">
        <v>2064</v>
      </c>
      <c r="F1063" s="21" t="s">
        <v>3595</v>
      </c>
      <c r="G1063" s="21" t="s">
        <v>3609</v>
      </c>
      <c r="H1063" s="23">
        <v>9200000</v>
      </c>
      <c r="I1063" s="21" t="s">
        <v>1251</v>
      </c>
      <c r="J1063" s="24">
        <v>1</v>
      </c>
      <c r="K1063" s="25">
        <v>0</v>
      </c>
      <c r="L1063" s="26"/>
      <c r="M1063" s="27"/>
      <c r="N1063" s="26">
        <v>9200000</v>
      </c>
      <c r="O1063" s="21" t="s">
        <v>99</v>
      </c>
      <c r="P1063" s="21" t="s">
        <v>15</v>
      </c>
      <c r="Q1063" s="21" t="s">
        <v>1257</v>
      </c>
      <c r="R1063" s="21"/>
      <c r="S1063" s="21">
        <v>1057</v>
      </c>
      <c r="T1063" s="21" t="s">
        <v>3597</v>
      </c>
      <c r="U1063" s="21" t="s">
        <v>3597</v>
      </c>
    </row>
    <row r="1064" spans="1:21" ht="52" customHeight="1" x14ac:dyDescent="0.25">
      <c r="A1064" s="28" t="s">
        <v>3610</v>
      </c>
      <c r="B1064" s="28" t="s">
        <v>3595</v>
      </c>
      <c r="C1064" s="22">
        <v>110000000</v>
      </c>
      <c r="D1064" s="28" t="s">
        <v>15</v>
      </c>
      <c r="E1064" s="28" t="s">
        <v>2064</v>
      </c>
      <c r="F1064" s="28" t="s">
        <v>3595</v>
      </c>
      <c r="G1064" s="28" t="s">
        <v>3611</v>
      </c>
      <c r="H1064" s="29">
        <v>11000000</v>
      </c>
      <c r="I1064" s="28" t="s">
        <v>1251</v>
      </c>
      <c r="J1064" s="30">
        <v>1</v>
      </c>
      <c r="K1064" s="31">
        <v>0</v>
      </c>
      <c r="L1064" s="32"/>
      <c r="M1064" s="33"/>
      <c r="N1064" s="32">
        <v>11000000</v>
      </c>
      <c r="O1064" s="28" t="s">
        <v>99</v>
      </c>
      <c r="P1064" s="28" t="s">
        <v>15</v>
      </c>
      <c r="Q1064" s="28" t="s">
        <v>1257</v>
      </c>
      <c r="R1064" s="28"/>
      <c r="S1064" s="28">
        <v>1058</v>
      </c>
      <c r="T1064" s="28" t="s">
        <v>3597</v>
      </c>
      <c r="U1064" s="28" t="s">
        <v>3597</v>
      </c>
    </row>
    <row r="1065" spans="1:21" ht="52" customHeight="1" x14ac:dyDescent="0.25">
      <c r="A1065" s="21" t="s">
        <v>3612</v>
      </c>
      <c r="B1065" s="21" t="s">
        <v>3595</v>
      </c>
      <c r="C1065" s="22">
        <v>123000000</v>
      </c>
      <c r="D1065" s="21" t="s">
        <v>15</v>
      </c>
      <c r="E1065" s="21" t="s">
        <v>2064</v>
      </c>
      <c r="F1065" s="21" t="s">
        <v>3595</v>
      </c>
      <c r="G1065" s="21" t="s">
        <v>3613</v>
      </c>
      <c r="H1065" s="23">
        <v>12300000</v>
      </c>
      <c r="I1065" s="21" t="s">
        <v>1251</v>
      </c>
      <c r="J1065" s="24">
        <v>1</v>
      </c>
      <c r="K1065" s="25">
        <v>0</v>
      </c>
      <c r="L1065" s="26"/>
      <c r="M1065" s="27"/>
      <c r="N1065" s="26">
        <v>12300000</v>
      </c>
      <c r="O1065" s="21" t="s">
        <v>99</v>
      </c>
      <c r="P1065" s="21" t="s">
        <v>15</v>
      </c>
      <c r="Q1065" s="21" t="s">
        <v>1257</v>
      </c>
      <c r="R1065" s="21"/>
      <c r="S1065" s="21">
        <v>1059</v>
      </c>
      <c r="T1065" s="21" t="s">
        <v>3597</v>
      </c>
      <c r="U1065" s="21" t="s">
        <v>3597</v>
      </c>
    </row>
    <row r="1066" spans="1:21" ht="52" customHeight="1" x14ac:dyDescent="0.25">
      <c r="A1066" s="28" t="s">
        <v>3614</v>
      </c>
      <c r="B1066" s="28" t="s">
        <v>3595</v>
      </c>
      <c r="C1066" s="22">
        <v>150000000</v>
      </c>
      <c r="D1066" s="28" t="s">
        <v>15</v>
      </c>
      <c r="E1066" s="28" t="s">
        <v>2064</v>
      </c>
      <c r="F1066" s="28" t="s">
        <v>3595</v>
      </c>
      <c r="G1066" s="28" t="s">
        <v>3615</v>
      </c>
      <c r="H1066" s="29">
        <v>15000000</v>
      </c>
      <c r="I1066" s="28" t="s">
        <v>1251</v>
      </c>
      <c r="J1066" s="30">
        <v>1</v>
      </c>
      <c r="K1066" s="31">
        <v>0</v>
      </c>
      <c r="L1066" s="32"/>
      <c r="M1066" s="33"/>
      <c r="N1066" s="32">
        <v>15000000</v>
      </c>
      <c r="O1066" s="28" t="s">
        <v>99</v>
      </c>
      <c r="P1066" s="28" t="s">
        <v>15</v>
      </c>
      <c r="Q1066" s="28" t="s">
        <v>1257</v>
      </c>
      <c r="R1066" s="28"/>
      <c r="S1066" s="28">
        <v>1060</v>
      </c>
      <c r="T1066" s="28" t="s">
        <v>3597</v>
      </c>
      <c r="U1066" s="28" t="s">
        <v>3597</v>
      </c>
    </row>
    <row r="1067" spans="1:21" ht="52" customHeight="1" x14ac:dyDescent="0.25">
      <c r="A1067" s="21" t="s">
        <v>3616</v>
      </c>
      <c r="B1067" s="21" t="s">
        <v>3617</v>
      </c>
      <c r="C1067" s="22">
        <v>5500000</v>
      </c>
      <c r="D1067" s="21" t="s">
        <v>15</v>
      </c>
      <c r="E1067" s="21" t="s">
        <v>2064</v>
      </c>
      <c r="F1067" s="21" t="s">
        <v>3617</v>
      </c>
      <c r="G1067" s="21" t="s">
        <v>2102</v>
      </c>
      <c r="H1067" s="23">
        <v>550000</v>
      </c>
      <c r="I1067" s="21" t="s">
        <v>1251</v>
      </c>
      <c r="J1067" s="24">
        <v>1</v>
      </c>
      <c r="K1067" s="25">
        <v>0</v>
      </c>
      <c r="L1067" s="26"/>
      <c r="M1067" s="27"/>
      <c r="N1067" s="26">
        <v>550000</v>
      </c>
      <c r="O1067" s="21" t="s">
        <v>99</v>
      </c>
      <c r="P1067" s="21" t="s">
        <v>15</v>
      </c>
      <c r="Q1067" s="21" t="s">
        <v>1257</v>
      </c>
      <c r="R1067" s="21"/>
      <c r="S1067" s="21">
        <v>1061</v>
      </c>
      <c r="T1067" s="21" t="s">
        <v>3618</v>
      </c>
      <c r="U1067" s="21" t="s">
        <v>3618</v>
      </c>
    </row>
    <row r="1068" spans="1:21" ht="52" customHeight="1" x14ac:dyDescent="0.25">
      <c r="A1068" s="28" t="s">
        <v>3619</v>
      </c>
      <c r="B1068" s="28" t="s">
        <v>3617</v>
      </c>
      <c r="C1068" s="22">
        <v>7000000</v>
      </c>
      <c r="D1068" s="28" t="s">
        <v>15</v>
      </c>
      <c r="E1068" s="28" t="s">
        <v>2064</v>
      </c>
      <c r="F1068" s="28" t="s">
        <v>3617</v>
      </c>
      <c r="G1068" s="28" t="s">
        <v>2104</v>
      </c>
      <c r="H1068" s="29">
        <v>700000</v>
      </c>
      <c r="I1068" s="28" t="s">
        <v>1251</v>
      </c>
      <c r="J1068" s="30">
        <v>1</v>
      </c>
      <c r="K1068" s="31">
        <v>0</v>
      </c>
      <c r="L1068" s="32"/>
      <c r="M1068" s="33"/>
      <c r="N1068" s="32">
        <v>700000</v>
      </c>
      <c r="O1068" s="28" t="s">
        <v>99</v>
      </c>
      <c r="P1068" s="28" t="s">
        <v>15</v>
      </c>
      <c r="Q1068" s="28" t="s">
        <v>1257</v>
      </c>
      <c r="R1068" s="28"/>
      <c r="S1068" s="28">
        <v>1062</v>
      </c>
      <c r="T1068" s="28" t="s">
        <v>3618</v>
      </c>
      <c r="U1068" s="28" t="s">
        <v>3618</v>
      </c>
    </row>
    <row r="1069" spans="1:21" ht="52" customHeight="1" x14ac:dyDescent="0.25">
      <c r="A1069" s="21" t="s">
        <v>3620</v>
      </c>
      <c r="B1069" s="21" t="s">
        <v>3617</v>
      </c>
      <c r="C1069" s="22">
        <v>8000000</v>
      </c>
      <c r="D1069" s="21" t="s">
        <v>15</v>
      </c>
      <c r="E1069" s="21" t="s">
        <v>2064</v>
      </c>
      <c r="F1069" s="21" t="s">
        <v>3617</v>
      </c>
      <c r="G1069" s="21" t="s">
        <v>2106</v>
      </c>
      <c r="H1069" s="23">
        <v>800000</v>
      </c>
      <c r="I1069" s="21" t="s">
        <v>1251</v>
      </c>
      <c r="J1069" s="24">
        <v>1</v>
      </c>
      <c r="K1069" s="25">
        <v>0</v>
      </c>
      <c r="L1069" s="26"/>
      <c r="M1069" s="27"/>
      <c r="N1069" s="26">
        <v>800000</v>
      </c>
      <c r="O1069" s="21" t="s">
        <v>99</v>
      </c>
      <c r="P1069" s="21" t="s">
        <v>15</v>
      </c>
      <c r="Q1069" s="21" t="s">
        <v>1257</v>
      </c>
      <c r="R1069" s="21"/>
      <c r="S1069" s="21">
        <v>1063</v>
      </c>
      <c r="T1069" s="21" t="s">
        <v>3618</v>
      </c>
      <c r="U1069" s="21" t="s">
        <v>3618</v>
      </c>
    </row>
    <row r="1070" spans="1:21" ht="52" customHeight="1" x14ac:dyDescent="0.25">
      <c r="A1070" s="28" t="s">
        <v>3621</v>
      </c>
      <c r="B1070" s="28" t="s">
        <v>3617</v>
      </c>
      <c r="C1070" s="22">
        <v>9000000</v>
      </c>
      <c r="D1070" s="28" t="s">
        <v>15</v>
      </c>
      <c r="E1070" s="28" t="s">
        <v>2064</v>
      </c>
      <c r="F1070" s="28" t="s">
        <v>3617</v>
      </c>
      <c r="G1070" s="28" t="s">
        <v>2108</v>
      </c>
      <c r="H1070" s="29">
        <v>900000</v>
      </c>
      <c r="I1070" s="28" t="s">
        <v>1251</v>
      </c>
      <c r="J1070" s="30">
        <v>1</v>
      </c>
      <c r="K1070" s="31">
        <v>0</v>
      </c>
      <c r="L1070" s="32"/>
      <c r="M1070" s="33"/>
      <c r="N1070" s="32">
        <v>900000</v>
      </c>
      <c r="O1070" s="28" t="s">
        <v>99</v>
      </c>
      <c r="P1070" s="28" t="s">
        <v>15</v>
      </c>
      <c r="Q1070" s="28" t="s">
        <v>1257</v>
      </c>
      <c r="R1070" s="28"/>
      <c r="S1070" s="28">
        <v>1064</v>
      </c>
      <c r="T1070" s="28" t="s">
        <v>3618</v>
      </c>
      <c r="U1070" s="28" t="s">
        <v>3618</v>
      </c>
    </row>
    <row r="1071" spans="1:21" ht="52" customHeight="1" x14ac:dyDescent="0.25">
      <c r="A1071" s="21" t="s">
        <v>3622</v>
      </c>
      <c r="B1071" s="21" t="s">
        <v>3617</v>
      </c>
      <c r="C1071" s="22">
        <v>11000000</v>
      </c>
      <c r="D1071" s="21" t="s">
        <v>15</v>
      </c>
      <c r="E1071" s="21" t="s">
        <v>2064</v>
      </c>
      <c r="F1071" s="21" t="s">
        <v>3617</v>
      </c>
      <c r="G1071" s="21" t="s">
        <v>2110</v>
      </c>
      <c r="H1071" s="23">
        <v>1100000</v>
      </c>
      <c r="I1071" s="21" t="s">
        <v>1251</v>
      </c>
      <c r="J1071" s="24">
        <v>1</v>
      </c>
      <c r="K1071" s="25">
        <v>0</v>
      </c>
      <c r="L1071" s="26"/>
      <c r="M1071" s="27"/>
      <c r="N1071" s="26">
        <v>1100000</v>
      </c>
      <c r="O1071" s="21" t="s">
        <v>99</v>
      </c>
      <c r="P1071" s="21" t="s">
        <v>15</v>
      </c>
      <c r="Q1071" s="21" t="s">
        <v>1286</v>
      </c>
      <c r="R1071" s="21"/>
      <c r="S1071" s="21">
        <v>1065</v>
      </c>
      <c r="T1071" s="21" t="s">
        <v>3618</v>
      </c>
      <c r="U1071" s="21" t="s">
        <v>3618</v>
      </c>
    </row>
    <row r="1072" spans="1:21" ht="52" customHeight="1" x14ac:dyDescent="0.25">
      <c r="A1072" s="28" t="s">
        <v>3623</v>
      </c>
      <c r="B1072" s="28" t="s">
        <v>3617</v>
      </c>
      <c r="C1072" s="22">
        <v>13000000</v>
      </c>
      <c r="D1072" s="28" t="s">
        <v>15</v>
      </c>
      <c r="E1072" s="28" t="s">
        <v>2064</v>
      </c>
      <c r="F1072" s="28" t="s">
        <v>3617</v>
      </c>
      <c r="G1072" s="28" t="s">
        <v>2112</v>
      </c>
      <c r="H1072" s="29">
        <v>1300000</v>
      </c>
      <c r="I1072" s="28" t="s">
        <v>1251</v>
      </c>
      <c r="J1072" s="30">
        <v>1</v>
      </c>
      <c r="K1072" s="31">
        <v>0</v>
      </c>
      <c r="L1072" s="32"/>
      <c r="M1072" s="33"/>
      <c r="N1072" s="32">
        <v>1300000</v>
      </c>
      <c r="O1072" s="28" t="s">
        <v>99</v>
      </c>
      <c r="P1072" s="28" t="s">
        <v>15</v>
      </c>
      <c r="Q1072" s="28" t="s">
        <v>1286</v>
      </c>
      <c r="R1072" s="28"/>
      <c r="S1072" s="28">
        <v>1066</v>
      </c>
      <c r="T1072" s="28" t="s">
        <v>3618</v>
      </c>
      <c r="U1072" s="28" t="s">
        <v>3618</v>
      </c>
    </row>
    <row r="1073" spans="1:21" ht="52" customHeight="1" x14ac:dyDescent="0.25">
      <c r="A1073" s="21" t="s">
        <v>3624</v>
      </c>
      <c r="B1073" s="21" t="s">
        <v>3617</v>
      </c>
      <c r="C1073" s="22">
        <v>21000000</v>
      </c>
      <c r="D1073" s="21" t="s">
        <v>15</v>
      </c>
      <c r="E1073" s="21" t="s">
        <v>2064</v>
      </c>
      <c r="F1073" s="21" t="s">
        <v>3617</v>
      </c>
      <c r="G1073" s="21" t="s">
        <v>2116</v>
      </c>
      <c r="H1073" s="23">
        <v>2100000</v>
      </c>
      <c r="I1073" s="21" t="s">
        <v>1251</v>
      </c>
      <c r="J1073" s="24">
        <v>1</v>
      </c>
      <c r="K1073" s="25">
        <v>0</v>
      </c>
      <c r="L1073" s="26"/>
      <c r="M1073" s="27"/>
      <c r="N1073" s="26">
        <v>2100000</v>
      </c>
      <c r="O1073" s="21" t="s">
        <v>99</v>
      </c>
      <c r="P1073" s="21" t="s">
        <v>15</v>
      </c>
      <c r="Q1073" s="21" t="s">
        <v>1257</v>
      </c>
      <c r="R1073" s="21"/>
      <c r="S1073" s="21">
        <v>1067</v>
      </c>
      <c r="T1073" s="21" t="s">
        <v>3618</v>
      </c>
      <c r="U1073" s="21" t="s">
        <v>3618</v>
      </c>
    </row>
    <row r="1074" spans="1:21" ht="52" customHeight="1" x14ac:dyDescent="0.25">
      <c r="A1074" s="28" t="s">
        <v>3625</v>
      </c>
      <c r="B1074" s="28" t="s">
        <v>3617</v>
      </c>
      <c r="C1074" s="22">
        <v>42000000</v>
      </c>
      <c r="D1074" s="28" t="s">
        <v>15</v>
      </c>
      <c r="E1074" s="28" t="s">
        <v>2064</v>
      </c>
      <c r="F1074" s="28" t="s">
        <v>3617</v>
      </c>
      <c r="G1074" s="28" t="s">
        <v>2118</v>
      </c>
      <c r="H1074" s="29">
        <v>4200000</v>
      </c>
      <c r="I1074" s="28" t="s">
        <v>1251</v>
      </c>
      <c r="J1074" s="30">
        <v>1</v>
      </c>
      <c r="K1074" s="31">
        <v>0</v>
      </c>
      <c r="L1074" s="32"/>
      <c r="M1074" s="33"/>
      <c r="N1074" s="32">
        <v>4200000</v>
      </c>
      <c r="O1074" s="28" t="s">
        <v>99</v>
      </c>
      <c r="P1074" s="28" t="s">
        <v>15</v>
      </c>
      <c r="Q1074" s="28" t="s">
        <v>1257</v>
      </c>
      <c r="R1074" s="28"/>
      <c r="S1074" s="28">
        <v>1068</v>
      </c>
      <c r="T1074" s="28" t="s">
        <v>3618</v>
      </c>
      <c r="U1074" s="28" t="s">
        <v>3618</v>
      </c>
    </row>
    <row r="1075" spans="1:21" ht="52" customHeight="1" x14ac:dyDescent="0.25">
      <c r="A1075" s="21" t="s">
        <v>3626</v>
      </c>
      <c r="B1075" s="21" t="s">
        <v>3617</v>
      </c>
      <c r="C1075" s="22">
        <v>87000000</v>
      </c>
      <c r="D1075" s="21" t="s">
        <v>15</v>
      </c>
      <c r="E1075" s="21" t="s">
        <v>2064</v>
      </c>
      <c r="F1075" s="21" t="s">
        <v>3617</v>
      </c>
      <c r="G1075" s="21" t="s">
        <v>2120</v>
      </c>
      <c r="H1075" s="23">
        <v>8700000</v>
      </c>
      <c r="I1075" s="21" t="s">
        <v>1251</v>
      </c>
      <c r="J1075" s="24">
        <v>1</v>
      </c>
      <c r="K1075" s="25">
        <v>0</v>
      </c>
      <c r="L1075" s="26"/>
      <c r="M1075" s="27"/>
      <c r="N1075" s="26">
        <v>8700000</v>
      </c>
      <c r="O1075" s="21" t="s">
        <v>99</v>
      </c>
      <c r="P1075" s="21" t="s">
        <v>15</v>
      </c>
      <c r="Q1075" s="21" t="s">
        <v>1257</v>
      </c>
      <c r="R1075" s="21"/>
      <c r="S1075" s="21">
        <v>1069</v>
      </c>
      <c r="T1075" s="21" t="s">
        <v>3618</v>
      </c>
      <c r="U1075" s="21" t="s">
        <v>3618</v>
      </c>
    </row>
    <row r="1076" spans="1:21" ht="52" customHeight="1" x14ac:dyDescent="0.25">
      <c r="A1076" s="28" t="s">
        <v>3627</v>
      </c>
      <c r="B1076" s="28" t="s">
        <v>3628</v>
      </c>
      <c r="C1076" s="22">
        <v>1000000</v>
      </c>
      <c r="D1076" s="28" t="s">
        <v>15</v>
      </c>
      <c r="E1076" s="28" t="s">
        <v>2064</v>
      </c>
      <c r="F1076" s="28" t="s">
        <v>3628</v>
      </c>
      <c r="G1076" s="28" t="s">
        <v>2074</v>
      </c>
      <c r="H1076" s="29">
        <v>100000</v>
      </c>
      <c r="I1076" s="28" t="s">
        <v>1251</v>
      </c>
      <c r="J1076" s="30">
        <v>1</v>
      </c>
      <c r="K1076" s="31">
        <v>0</v>
      </c>
      <c r="L1076" s="32"/>
      <c r="M1076" s="33"/>
      <c r="N1076" s="32">
        <v>100000</v>
      </c>
      <c r="O1076" s="28" t="s">
        <v>99</v>
      </c>
      <c r="P1076" s="28" t="s">
        <v>15</v>
      </c>
      <c r="Q1076" s="28" t="s">
        <v>1257</v>
      </c>
      <c r="R1076" s="28"/>
      <c r="S1076" s="28">
        <v>1070</v>
      </c>
      <c r="T1076" s="28" t="s">
        <v>3629</v>
      </c>
      <c r="U1076" s="28" t="s">
        <v>3629</v>
      </c>
    </row>
    <row r="1077" spans="1:21" ht="52" customHeight="1" x14ac:dyDescent="0.25">
      <c r="A1077" s="21" t="s">
        <v>3630</v>
      </c>
      <c r="B1077" s="21" t="s">
        <v>3628</v>
      </c>
      <c r="C1077" s="22">
        <v>1200000</v>
      </c>
      <c r="D1077" s="21" t="s">
        <v>15</v>
      </c>
      <c r="E1077" s="21" t="s">
        <v>2064</v>
      </c>
      <c r="F1077" s="21" t="s">
        <v>3628</v>
      </c>
      <c r="G1077" s="21" t="s">
        <v>2078</v>
      </c>
      <c r="H1077" s="23">
        <v>120000</v>
      </c>
      <c r="I1077" s="21" t="s">
        <v>1251</v>
      </c>
      <c r="J1077" s="24">
        <v>1</v>
      </c>
      <c r="K1077" s="25">
        <v>0</v>
      </c>
      <c r="L1077" s="26"/>
      <c r="M1077" s="27"/>
      <c r="N1077" s="26">
        <v>120000</v>
      </c>
      <c r="O1077" s="21" t="s">
        <v>99</v>
      </c>
      <c r="P1077" s="21" t="s">
        <v>15</v>
      </c>
      <c r="Q1077" s="21" t="s">
        <v>1257</v>
      </c>
      <c r="R1077" s="21"/>
      <c r="S1077" s="21">
        <v>1071</v>
      </c>
      <c r="T1077" s="21" t="s">
        <v>3629</v>
      </c>
      <c r="U1077" s="21" t="s">
        <v>3629</v>
      </c>
    </row>
    <row r="1078" spans="1:21" ht="52" customHeight="1" x14ac:dyDescent="0.25">
      <c r="A1078" s="28" t="s">
        <v>3631</v>
      </c>
      <c r="B1078" s="28" t="s">
        <v>3628</v>
      </c>
      <c r="C1078" s="22">
        <v>1500000</v>
      </c>
      <c r="D1078" s="28" t="s">
        <v>15</v>
      </c>
      <c r="E1078" s="28" t="s">
        <v>2064</v>
      </c>
      <c r="F1078" s="28" t="s">
        <v>3628</v>
      </c>
      <c r="G1078" s="28" t="s">
        <v>2334</v>
      </c>
      <c r="H1078" s="29">
        <v>150000</v>
      </c>
      <c r="I1078" s="28" t="s">
        <v>1251</v>
      </c>
      <c r="J1078" s="30">
        <v>1</v>
      </c>
      <c r="K1078" s="31">
        <v>0</v>
      </c>
      <c r="L1078" s="32"/>
      <c r="M1078" s="33"/>
      <c r="N1078" s="32">
        <v>150000</v>
      </c>
      <c r="O1078" s="28" t="s">
        <v>99</v>
      </c>
      <c r="P1078" s="28" t="s">
        <v>15</v>
      </c>
      <c r="Q1078" s="28" t="s">
        <v>1257</v>
      </c>
      <c r="R1078" s="28"/>
      <c r="S1078" s="28">
        <v>1072</v>
      </c>
      <c r="T1078" s="28" t="s">
        <v>3629</v>
      </c>
      <c r="U1078" s="28" t="s">
        <v>3629</v>
      </c>
    </row>
    <row r="1079" spans="1:21" ht="52" customHeight="1" x14ac:dyDescent="0.25">
      <c r="A1079" s="21" t="s">
        <v>3632</v>
      </c>
      <c r="B1079" s="21" t="s">
        <v>3628</v>
      </c>
      <c r="C1079" s="22">
        <v>2400000</v>
      </c>
      <c r="D1079" s="21" t="s">
        <v>15</v>
      </c>
      <c r="E1079" s="21" t="s">
        <v>2064</v>
      </c>
      <c r="F1079" s="21" t="s">
        <v>3628</v>
      </c>
      <c r="G1079" s="21" t="s">
        <v>2086</v>
      </c>
      <c r="H1079" s="23">
        <v>240000</v>
      </c>
      <c r="I1079" s="21" t="s">
        <v>1251</v>
      </c>
      <c r="J1079" s="24">
        <v>1</v>
      </c>
      <c r="K1079" s="25">
        <v>0</v>
      </c>
      <c r="L1079" s="26"/>
      <c r="M1079" s="27"/>
      <c r="N1079" s="26">
        <v>240000</v>
      </c>
      <c r="O1079" s="21" t="s">
        <v>99</v>
      </c>
      <c r="P1079" s="21" t="s">
        <v>15</v>
      </c>
      <c r="Q1079" s="21" t="s">
        <v>1257</v>
      </c>
      <c r="R1079" s="21"/>
      <c r="S1079" s="21">
        <v>1073</v>
      </c>
      <c r="T1079" s="21" t="s">
        <v>3629</v>
      </c>
      <c r="U1079" s="21" t="s">
        <v>3629</v>
      </c>
    </row>
    <row r="1080" spans="1:21" ht="52" customHeight="1" x14ac:dyDescent="0.25">
      <c r="A1080" s="28" t="s">
        <v>3633</v>
      </c>
      <c r="B1080" s="28" t="s">
        <v>3628</v>
      </c>
      <c r="C1080" s="22">
        <v>3000000</v>
      </c>
      <c r="D1080" s="28" t="s">
        <v>15</v>
      </c>
      <c r="E1080" s="28" t="s">
        <v>2064</v>
      </c>
      <c r="F1080" s="28" t="s">
        <v>3628</v>
      </c>
      <c r="G1080" s="28" t="s">
        <v>2088</v>
      </c>
      <c r="H1080" s="29">
        <v>300000</v>
      </c>
      <c r="I1080" s="28" t="s">
        <v>1251</v>
      </c>
      <c r="J1080" s="30">
        <v>1</v>
      </c>
      <c r="K1080" s="31">
        <v>0</v>
      </c>
      <c r="L1080" s="32"/>
      <c r="M1080" s="33"/>
      <c r="N1080" s="32">
        <v>300000</v>
      </c>
      <c r="O1080" s="28" t="s">
        <v>99</v>
      </c>
      <c r="P1080" s="28" t="s">
        <v>15</v>
      </c>
      <c r="Q1080" s="28" t="s">
        <v>1257</v>
      </c>
      <c r="R1080" s="28"/>
      <c r="S1080" s="28">
        <v>1074</v>
      </c>
      <c r="T1080" s="28" t="s">
        <v>3629</v>
      </c>
      <c r="U1080" s="28" t="s">
        <v>3629</v>
      </c>
    </row>
    <row r="1081" spans="1:21" ht="52" customHeight="1" x14ac:dyDescent="0.25">
      <c r="A1081" s="21" t="s">
        <v>3634</v>
      </c>
      <c r="B1081" s="21" t="s">
        <v>3635</v>
      </c>
      <c r="C1081" s="22">
        <v>2000000</v>
      </c>
      <c r="D1081" s="21" t="s">
        <v>15</v>
      </c>
      <c r="E1081" s="21" t="s">
        <v>2064</v>
      </c>
      <c r="F1081" s="21" t="s">
        <v>3635</v>
      </c>
      <c r="G1081" s="21" t="s">
        <v>3512</v>
      </c>
      <c r="H1081" s="23">
        <v>200000</v>
      </c>
      <c r="I1081" s="21" t="s">
        <v>1251</v>
      </c>
      <c r="J1081" s="24">
        <v>1</v>
      </c>
      <c r="K1081" s="25">
        <v>0</v>
      </c>
      <c r="L1081" s="26"/>
      <c r="M1081" s="27"/>
      <c r="N1081" s="26">
        <v>200000</v>
      </c>
      <c r="O1081" s="21" t="s">
        <v>99</v>
      </c>
      <c r="P1081" s="21" t="s">
        <v>15</v>
      </c>
      <c r="Q1081" s="21" t="s">
        <v>1257</v>
      </c>
      <c r="R1081" s="21"/>
      <c r="S1081" s="21">
        <v>1075</v>
      </c>
      <c r="T1081" s="21" t="s">
        <v>3636</v>
      </c>
      <c r="U1081" s="21" t="s">
        <v>3636</v>
      </c>
    </row>
    <row r="1082" spans="1:21" ht="52" customHeight="1" x14ac:dyDescent="0.25">
      <c r="A1082" s="28" t="s">
        <v>3637</v>
      </c>
      <c r="B1082" s="28" t="s">
        <v>3635</v>
      </c>
      <c r="C1082" s="22">
        <v>2500000</v>
      </c>
      <c r="D1082" s="28" t="s">
        <v>15</v>
      </c>
      <c r="E1082" s="28" t="s">
        <v>2064</v>
      </c>
      <c r="F1082" s="28" t="s">
        <v>3635</v>
      </c>
      <c r="G1082" s="28" t="s">
        <v>3515</v>
      </c>
      <c r="H1082" s="29">
        <v>250000</v>
      </c>
      <c r="I1082" s="28" t="s">
        <v>1251</v>
      </c>
      <c r="J1082" s="30">
        <v>1</v>
      </c>
      <c r="K1082" s="31">
        <v>0</v>
      </c>
      <c r="L1082" s="32"/>
      <c r="M1082" s="33"/>
      <c r="N1082" s="32">
        <v>250000</v>
      </c>
      <c r="O1082" s="28" t="s">
        <v>99</v>
      </c>
      <c r="P1082" s="28" t="s">
        <v>15</v>
      </c>
      <c r="Q1082" s="28" t="s">
        <v>1257</v>
      </c>
      <c r="R1082" s="28"/>
      <c r="S1082" s="28">
        <v>1076</v>
      </c>
      <c r="T1082" s="28" t="s">
        <v>3636</v>
      </c>
      <c r="U1082" s="28" t="s">
        <v>3636</v>
      </c>
    </row>
    <row r="1083" spans="1:21" ht="52" customHeight="1" x14ac:dyDescent="0.25">
      <c r="A1083" s="21" t="s">
        <v>3638</v>
      </c>
      <c r="B1083" s="21" t="s">
        <v>3635</v>
      </c>
      <c r="C1083" s="22">
        <v>3200000</v>
      </c>
      <c r="D1083" s="21" t="s">
        <v>15</v>
      </c>
      <c r="E1083" s="21" t="s">
        <v>2064</v>
      </c>
      <c r="F1083" s="21" t="s">
        <v>3635</v>
      </c>
      <c r="G1083" s="21" t="s">
        <v>3517</v>
      </c>
      <c r="H1083" s="23">
        <v>320000</v>
      </c>
      <c r="I1083" s="21" t="s">
        <v>1251</v>
      </c>
      <c r="J1083" s="24">
        <v>1</v>
      </c>
      <c r="K1083" s="25">
        <v>0</v>
      </c>
      <c r="L1083" s="26"/>
      <c r="M1083" s="27"/>
      <c r="N1083" s="26">
        <v>320000</v>
      </c>
      <c r="O1083" s="21" t="s">
        <v>99</v>
      </c>
      <c r="P1083" s="21" t="s">
        <v>15</v>
      </c>
      <c r="Q1083" s="21" t="s">
        <v>1257</v>
      </c>
      <c r="R1083" s="21"/>
      <c r="S1083" s="21">
        <v>1077</v>
      </c>
      <c r="T1083" s="21" t="s">
        <v>3636</v>
      </c>
      <c r="U1083" s="21" t="s">
        <v>3636</v>
      </c>
    </row>
    <row r="1084" spans="1:21" ht="52" customHeight="1" x14ac:dyDescent="0.25">
      <c r="A1084" s="28" t="s">
        <v>3639</v>
      </c>
      <c r="B1084" s="28" t="s">
        <v>3635</v>
      </c>
      <c r="C1084" s="22">
        <v>4500000</v>
      </c>
      <c r="D1084" s="28" t="s">
        <v>15</v>
      </c>
      <c r="E1084" s="28" t="s">
        <v>2064</v>
      </c>
      <c r="F1084" s="28" t="s">
        <v>3635</v>
      </c>
      <c r="G1084" s="28" t="s">
        <v>3640</v>
      </c>
      <c r="H1084" s="29">
        <v>450000</v>
      </c>
      <c r="I1084" s="28" t="s">
        <v>1251</v>
      </c>
      <c r="J1084" s="30">
        <v>1</v>
      </c>
      <c r="K1084" s="31">
        <v>0</v>
      </c>
      <c r="L1084" s="32"/>
      <c r="M1084" s="33"/>
      <c r="N1084" s="32">
        <v>450000</v>
      </c>
      <c r="O1084" s="28" t="s">
        <v>99</v>
      </c>
      <c r="P1084" s="28" t="s">
        <v>15</v>
      </c>
      <c r="Q1084" s="28" t="s">
        <v>1257</v>
      </c>
      <c r="R1084" s="28"/>
      <c r="S1084" s="28">
        <v>1078</v>
      </c>
      <c r="T1084" s="28" t="s">
        <v>3636</v>
      </c>
      <c r="U1084" s="28" t="s">
        <v>3636</v>
      </c>
    </row>
    <row r="1085" spans="1:21" ht="52" customHeight="1" x14ac:dyDescent="0.25">
      <c r="A1085" s="21" t="s">
        <v>3641</v>
      </c>
      <c r="B1085" s="21" t="s">
        <v>3635</v>
      </c>
      <c r="C1085" s="22">
        <v>6200000</v>
      </c>
      <c r="D1085" s="21" t="s">
        <v>15</v>
      </c>
      <c r="E1085" s="21" t="s">
        <v>2064</v>
      </c>
      <c r="F1085" s="21" t="s">
        <v>3635</v>
      </c>
      <c r="G1085" s="21" t="s">
        <v>3642</v>
      </c>
      <c r="H1085" s="23">
        <v>620000</v>
      </c>
      <c r="I1085" s="21" t="s">
        <v>1251</v>
      </c>
      <c r="J1085" s="24">
        <v>1</v>
      </c>
      <c r="K1085" s="25">
        <v>0</v>
      </c>
      <c r="L1085" s="26"/>
      <c r="M1085" s="27"/>
      <c r="N1085" s="26">
        <v>620000</v>
      </c>
      <c r="O1085" s="21" t="s">
        <v>99</v>
      </c>
      <c r="P1085" s="21" t="s">
        <v>15</v>
      </c>
      <c r="Q1085" s="21" t="s">
        <v>1257</v>
      </c>
      <c r="R1085" s="21"/>
      <c r="S1085" s="21">
        <v>1079</v>
      </c>
      <c r="T1085" s="21" t="s">
        <v>3636</v>
      </c>
      <c r="U1085" s="21" t="s">
        <v>3636</v>
      </c>
    </row>
    <row r="1086" spans="1:21" ht="52" customHeight="1" x14ac:dyDescent="0.25">
      <c r="A1086" s="28" t="s">
        <v>3643</v>
      </c>
      <c r="B1086" s="28" t="s">
        <v>3635</v>
      </c>
      <c r="C1086" s="22">
        <v>13500000</v>
      </c>
      <c r="D1086" s="28" t="s">
        <v>15</v>
      </c>
      <c r="E1086" s="28" t="s">
        <v>2064</v>
      </c>
      <c r="F1086" s="28" t="s">
        <v>3635</v>
      </c>
      <c r="G1086" s="28" t="s">
        <v>3644</v>
      </c>
      <c r="H1086" s="29">
        <v>1350000</v>
      </c>
      <c r="I1086" s="28" t="s">
        <v>1251</v>
      </c>
      <c r="J1086" s="30">
        <v>1</v>
      </c>
      <c r="K1086" s="31">
        <v>0</v>
      </c>
      <c r="L1086" s="32"/>
      <c r="M1086" s="33"/>
      <c r="N1086" s="32">
        <v>1350000</v>
      </c>
      <c r="O1086" s="28" t="s">
        <v>99</v>
      </c>
      <c r="P1086" s="28" t="s">
        <v>15</v>
      </c>
      <c r="Q1086" s="28" t="s">
        <v>1257</v>
      </c>
      <c r="R1086" s="28"/>
      <c r="S1086" s="28">
        <v>1080</v>
      </c>
      <c r="T1086" s="28" t="s">
        <v>3636</v>
      </c>
      <c r="U1086" s="28" t="s">
        <v>3636</v>
      </c>
    </row>
    <row r="1087" spans="1:21" ht="52" customHeight="1" x14ac:dyDescent="0.25">
      <c r="A1087" s="21" t="s">
        <v>3645</v>
      </c>
      <c r="B1087" s="21" t="s">
        <v>3646</v>
      </c>
      <c r="C1087" s="22">
        <v>30000000</v>
      </c>
      <c r="D1087" s="21" t="s">
        <v>15</v>
      </c>
      <c r="E1087" s="21" t="s">
        <v>2219</v>
      </c>
      <c r="F1087" s="21" t="s">
        <v>3646</v>
      </c>
      <c r="G1087" s="21" t="s">
        <v>3647</v>
      </c>
      <c r="H1087" s="23">
        <v>3000000</v>
      </c>
      <c r="I1087" s="21" t="s">
        <v>1251</v>
      </c>
      <c r="J1087" s="24">
        <v>1</v>
      </c>
      <c r="K1087" s="25">
        <v>0</v>
      </c>
      <c r="L1087" s="26"/>
      <c r="M1087" s="27"/>
      <c r="N1087" s="26">
        <v>3000000</v>
      </c>
      <c r="O1087" s="21" t="s">
        <v>99</v>
      </c>
      <c r="P1087" s="21" t="s">
        <v>15</v>
      </c>
      <c r="Q1087" s="21" t="s">
        <v>1286</v>
      </c>
      <c r="R1087" s="21"/>
      <c r="S1087" s="21">
        <v>1081</v>
      </c>
      <c r="T1087" s="21" t="s">
        <v>3648</v>
      </c>
      <c r="U1087" s="21" t="s">
        <v>3648</v>
      </c>
    </row>
    <row r="1088" spans="1:21" ht="52" customHeight="1" x14ac:dyDescent="0.25">
      <c r="A1088" s="28" t="s">
        <v>3649</v>
      </c>
      <c r="B1088" s="28" t="s">
        <v>3646</v>
      </c>
      <c r="C1088" s="22">
        <v>32000000</v>
      </c>
      <c r="D1088" s="28" t="s">
        <v>15</v>
      </c>
      <c r="E1088" s="28" t="s">
        <v>2219</v>
      </c>
      <c r="F1088" s="28" t="s">
        <v>3646</v>
      </c>
      <c r="G1088" s="28" t="s">
        <v>3562</v>
      </c>
      <c r="H1088" s="29">
        <v>3200000</v>
      </c>
      <c r="I1088" s="28" t="s">
        <v>1251</v>
      </c>
      <c r="J1088" s="30">
        <v>1</v>
      </c>
      <c r="K1088" s="31">
        <v>0</v>
      </c>
      <c r="L1088" s="32"/>
      <c r="M1088" s="33"/>
      <c r="N1088" s="32">
        <v>3200000</v>
      </c>
      <c r="O1088" s="28" t="s">
        <v>99</v>
      </c>
      <c r="P1088" s="28" t="s">
        <v>15</v>
      </c>
      <c r="Q1088" s="28" t="s">
        <v>1257</v>
      </c>
      <c r="R1088" s="28"/>
      <c r="S1088" s="28">
        <v>1082</v>
      </c>
      <c r="T1088" s="28" t="s">
        <v>3648</v>
      </c>
      <c r="U1088" s="28" t="s">
        <v>3648</v>
      </c>
    </row>
    <row r="1089" spans="1:21" ht="52" customHeight="1" x14ac:dyDescent="0.25">
      <c r="A1089" s="21" t="s">
        <v>3650</v>
      </c>
      <c r="B1089" s="21" t="s">
        <v>3646</v>
      </c>
      <c r="C1089" s="22">
        <v>35000000</v>
      </c>
      <c r="D1089" s="21" t="s">
        <v>15</v>
      </c>
      <c r="E1089" s="21" t="s">
        <v>2219</v>
      </c>
      <c r="F1089" s="21" t="s">
        <v>3646</v>
      </c>
      <c r="G1089" s="21" t="s">
        <v>3565</v>
      </c>
      <c r="H1089" s="23">
        <v>3500000</v>
      </c>
      <c r="I1089" s="21" t="s">
        <v>1251</v>
      </c>
      <c r="J1089" s="24">
        <v>1</v>
      </c>
      <c r="K1089" s="25">
        <v>0</v>
      </c>
      <c r="L1089" s="26"/>
      <c r="M1089" s="27"/>
      <c r="N1089" s="26">
        <v>3500000</v>
      </c>
      <c r="O1089" s="21" t="s">
        <v>99</v>
      </c>
      <c r="P1089" s="21" t="s">
        <v>15</v>
      </c>
      <c r="Q1089" s="21" t="s">
        <v>1257</v>
      </c>
      <c r="R1089" s="21"/>
      <c r="S1089" s="21">
        <v>1083</v>
      </c>
      <c r="T1089" s="21" t="s">
        <v>3648</v>
      </c>
      <c r="U1089" s="21" t="s">
        <v>3648</v>
      </c>
    </row>
    <row r="1090" spans="1:21" ht="52" customHeight="1" x14ac:dyDescent="0.25">
      <c r="A1090" s="28" t="s">
        <v>3651</v>
      </c>
      <c r="B1090" s="28" t="s">
        <v>3646</v>
      </c>
      <c r="C1090" s="22">
        <v>42000000</v>
      </c>
      <c r="D1090" s="28" t="s">
        <v>15</v>
      </c>
      <c r="E1090" s="28" t="s">
        <v>2219</v>
      </c>
      <c r="F1090" s="28" t="s">
        <v>3646</v>
      </c>
      <c r="G1090" s="28" t="s">
        <v>3567</v>
      </c>
      <c r="H1090" s="29">
        <v>4200000</v>
      </c>
      <c r="I1090" s="28" t="s">
        <v>1251</v>
      </c>
      <c r="J1090" s="30">
        <v>1</v>
      </c>
      <c r="K1090" s="31">
        <v>0</v>
      </c>
      <c r="L1090" s="32"/>
      <c r="M1090" s="33"/>
      <c r="N1090" s="32">
        <v>4200000</v>
      </c>
      <c r="O1090" s="28" t="s">
        <v>99</v>
      </c>
      <c r="P1090" s="28" t="s">
        <v>15</v>
      </c>
      <c r="Q1090" s="28" t="s">
        <v>1257</v>
      </c>
      <c r="R1090" s="28"/>
      <c r="S1090" s="28">
        <v>1084</v>
      </c>
      <c r="T1090" s="28" t="s">
        <v>3648</v>
      </c>
      <c r="U1090" s="28" t="s">
        <v>3648</v>
      </c>
    </row>
    <row r="1091" spans="1:21" ht="52" customHeight="1" x14ac:dyDescent="0.25">
      <c r="A1091" s="21" t="s">
        <v>3652</v>
      </c>
      <c r="B1091" s="21" t="s">
        <v>3646</v>
      </c>
      <c r="C1091" s="22">
        <v>51000000</v>
      </c>
      <c r="D1091" s="21" t="s">
        <v>15</v>
      </c>
      <c r="E1091" s="21" t="s">
        <v>2219</v>
      </c>
      <c r="F1091" s="21" t="s">
        <v>3646</v>
      </c>
      <c r="G1091" s="21" t="s">
        <v>3569</v>
      </c>
      <c r="H1091" s="23">
        <v>5100000</v>
      </c>
      <c r="I1091" s="21" t="s">
        <v>1251</v>
      </c>
      <c r="J1091" s="24">
        <v>1</v>
      </c>
      <c r="K1091" s="25">
        <v>0</v>
      </c>
      <c r="L1091" s="26"/>
      <c r="M1091" s="27"/>
      <c r="N1091" s="26">
        <v>5100000</v>
      </c>
      <c r="O1091" s="21" t="s">
        <v>99</v>
      </c>
      <c r="P1091" s="21" t="s">
        <v>15</v>
      </c>
      <c r="Q1091" s="21" t="s">
        <v>1286</v>
      </c>
      <c r="R1091" s="21"/>
      <c r="S1091" s="21">
        <v>1085</v>
      </c>
      <c r="T1091" s="21" t="s">
        <v>3648</v>
      </c>
      <c r="U1091" s="21" t="s">
        <v>3648</v>
      </c>
    </row>
    <row r="1092" spans="1:21" ht="52" customHeight="1" x14ac:dyDescent="0.25">
      <c r="A1092" s="28" t="s">
        <v>3653</v>
      </c>
      <c r="B1092" s="28" t="s">
        <v>3654</v>
      </c>
      <c r="C1092" s="22">
        <v>14000000</v>
      </c>
      <c r="D1092" s="28" t="s">
        <v>15</v>
      </c>
      <c r="E1092" s="28" t="s">
        <v>2219</v>
      </c>
      <c r="F1092" s="28" t="s">
        <v>3654</v>
      </c>
      <c r="G1092" s="28" t="s">
        <v>2074</v>
      </c>
      <c r="H1092" s="29">
        <v>1400000</v>
      </c>
      <c r="I1092" s="28" t="s">
        <v>1251</v>
      </c>
      <c r="J1092" s="30">
        <v>1</v>
      </c>
      <c r="K1092" s="31">
        <v>0</v>
      </c>
      <c r="L1092" s="32"/>
      <c r="M1092" s="33"/>
      <c r="N1092" s="32">
        <v>1400000</v>
      </c>
      <c r="O1092" s="28" t="s">
        <v>99</v>
      </c>
      <c r="P1092" s="28" t="s">
        <v>15</v>
      </c>
      <c r="Q1092" s="28" t="s">
        <v>1286</v>
      </c>
      <c r="R1092" s="28"/>
      <c r="S1092" s="28">
        <v>1086</v>
      </c>
      <c r="T1092" s="28" t="s">
        <v>3655</v>
      </c>
      <c r="U1092" s="28" t="s">
        <v>3655</v>
      </c>
    </row>
    <row r="1093" spans="1:21" ht="52" customHeight="1" x14ac:dyDescent="0.25">
      <c r="A1093" s="21" t="s">
        <v>3656</v>
      </c>
      <c r="B1093" s="21" t="s">
        <v>3654</v>
      </c>
      <c r="C1093" s="22">
        <v>11000000</v>
      </c>
      <c r="D1093" s="21" t="s">
        <v>15</v>
      </c>
      <c r="E1093" s="21" t="s">
        <v>2219</v>
      </c>
      <c r="F1093" s="21" t="s">
        <v>3654</v>
      </c>
      <c r="G1093" s="21" t="s">
        <v>2078</v>
      </c>
      <c r="H1093" s="23">
        <v>1100000</v>
      </c>
      <c r="I1093" s="21" t="s">
        <v>1251</v>
      </c>
      <c r="J1093" s="24">
        <v>1</v>
      </c>
      <c r="K1093" s="25">
        <v>0</v>
      </c>
      <c r="L1093" s="26"/>
      <c r="M1093" s="27"/>
      <c r="N1093" s="26">
        <v>1100000</v>
      </c>
      <c r="O1093" s="21" t="s">
        <v>99</v>
      </c>
      <c r="P1093" s="21" t="s">
        <v>15</v>
      </c>
      <c r="Q1093" s="21" t="s">
        <v>1286</v>
      </c>
      <c r="R1093" s="21"/>
      <c r="S1093" s="21">
        <v>1087</v>
      </c>
      <c r="T1093" s="21" t="s">
        <v>3655</v>
      </c>
      <c r="U1093" s="21" t="s">
        <v>3655</v>
      </c>
    </row>
    <row r="1094" spans="1:21" ht="52" customHeight="1" x14ac:dyDescent="0.25">
      <c r="A1094" s="28" t="s">
        <v>3657</v>
      </c>
      <c r="B1094" s="28" t="s">
        <v>3654</v>
      </c>
      <c r="C1094" s="22">
        <v>22000000</v>
      </c>
      <c r="D1094" s="28" t="s">
        <v>15</v>
      </c>
      <c r="E1094" s="28" t="s">
        <v>2219</v>
      </c>
      <c r="F1094" s="28" t="s">
        <v>3654</v>
      </c>
      <c r="G1094" s="28" t="s">
        <v>2334</v>
      </c>
      <c r="H1094" s="29">
        <v>2200000</v>
      </c>
      <c r="I1094" s="28" t="s">
        <v>1251</v>
      </c>
      <c r="J1094" s="30">
        <v>1</v>
      </c>
      <c r="K1094" s="31">
        <v>0</v>
      </c>
      <c r="L1094" s="32"/>
      <c r="M1094" s="33"/>
      <c r="N1094" s="32">
        <v>2200000</v>
      </c>
      <c r="O1094" s="28" t="s">
        <v>99</v>
      </c>
      <c r="P1094" s="28" t="s">
        <v>15</v>
      </c>
      <c r="Q1094" s="28" t="s">
        <v>1257</v>
      </c>
      <c r="R1094" s="28"/>
      <c r="S1094" s="28">
        <v>1088</v>
      </c>
      <c r="T1094" s="28" t="s">
        <v>3655</v>
      </c>
      <c r="U1094" s="28" t="s">
        <v>3655</v>
      </c>
    </row>
    <row r="1095" spans="1:21" ht="52" customHeight="1" x14ac:dyDescent="0.25">
      <c r="A1095" s="21" t="s">
        <v>3658</v>
      </c>
      <c r="B1095" s="21" t="s">
        <v>3654</v>
      </c>
      <c r="C1095" s="22">
        <v>34000000</v>
      </c>
      <c r="D1095" s="21" t="s">
        <v>15</v>
      </c>
      <c r="E1095" s="21" t="s">
        <v>2219</v>
      </c>
      <c r="F1095" s="21" t="s">
        <v>3654</v>
      </c>
      <c r="G1095" s="21" t="s">
        <v>2086</v>
      </c>
      <c r="H1095" s="23">
        <v>3400000</v>
      </c>
      <c r="I1095" s="21" t="s">
        <v>1251</v>
      </c>
      <c r="J1095" s="24">
        <v>1</v>
      </c>
      <c r="K1095" s="25">
        <v>0</v>
      </c>
      <c r="L1095" s="26"/>
      <c r="M1095" s="27"/>
      <c r="N1095" s="26">
        <v>3400000</v>
      </c>
      <c r="O1095" s="21" t="s">
        <v>99</v>
      </c>
      <c r="P1095" s="21" t="s">
        <v>15</v>
      </c>
      <c r="Q1095" s="21" t="s">
        <v>1257</v>
      </c>
      <c r="R1095" s="21"/>
      <c r="S1095" s="21">
        <v>1089</v>
      </c>
      <c r="T1095" s="21" t="s">
        <v>3655</v>
      </c>
      <c r="U1095" s="21" t="s">
        <v>3655</v>
      </c>
    </row>
    <row r="1096" spans="1:21" ht="52" customHeight="1" x14ac:dyDescent="0.25">
      <c r="A1096" s="28" t="s">
        <v>3659</v>
      </c>
      <c r="B1096" s="28" t="s">
        <v>3660</v>
      </c>
      <c r="C1096" s="22">
        <v>19700000</v>
      </c>
      <c r="D1096" s="28" t="s">
        <v>15</v>
      </c>
      <c r="E1096" s="28" t="s">
        <v>2219</v>
      </c>
      <c r="F1096" s="28" t="s">
        <v>3660</v>
      </c>
      <c r="G1096" s="28" t="s">
        <v>2078</v>
      </c>
      <c r="H1096" s="29">
        <v>1970000</v>
      </c>
      <c r="I1096" s="28" t="s">
        <v>1251</v>
      </c>
      <c r="J1096" s="30">
        <v>1</v>
      </c>
      <c r="K1096" s="31">
        <v>0</v>
      </c>
      <c r="L1096" s="32"/>
      <c r="M1096" s="33"/>
      <c r="N1096" s="32">
        <v>1970000</v>
      </c>
      <c r="O1096" s="28" t="s">
        <v>99</v>
      </c>
      <c r="P1096" s="28" t="s">
        <v>15</v>
      </c>
      <c r="Q1096" s="28" t="s">
        <v>1257</v>
      </c>
      <c r="R1096" s="28"/>
      <c r="S1096" s="28">
        <v>1090</v>
      </c>
      <c r="T1096" s="28" t="s">
        <v>3661</v>
      </c>
      <c r="U1096" s="28" t="s">
        <v>3661</v>
      </c>
    </row>
    <row r="1097" spans="1:21" ht="52" customHeight="1" x14ac:dyDescent="0.25">
      <c r="A1097" s="21" t="s">
        <v>3662</v>
      </c>
      <c r="B1097" s="21" t="s">
        <v>3660</v>
      </c>
      <c r="C1097" s="22">
        <v>25400000</v>
      </c>
      <c r="D1097" s="21" t="s">
        <v>15</v>
      </c>
      <c r="E1097" s="21" t="s">
        <v>2219</v>
      </c>
      <c r="F1097" s="21" t="s">
        <v>3660</v>
      </c>
      <c r="G1097" s="21" t="s">
        <v>2334</v>
      </c>
      <c r="H1097" s="23">
        <v>2540000</v>
      </c>
      <c r="I1097" s="21" t="s">
        <v>1251</v>
      </c>
      <c r="J1097" s="24">
        <v>1</v>
      </c>
      <c r="K1097" s="25">
        <v>0</v>
      </c>
      <c r="L1097" s="26"/>
      <c r="M1097" s="27"/>
      <c r="N1097" s="26">
        <v>2540000</v>
      </c>
      <c r="O1097" s="21" t="s">
        <v>99</v>
      </c>
      <c r="P1097" s="21" t="s">
        <v>15</v>
      </c>
      <c r="Q1097" s="21" t="s">
        <v>1257</v>
      </c>
      <c r="R1097" s="21"/>
      <c r="S1097" s="21">
        <v>1091</v>
      </c>
      <c r="T1097" s="21" t="s">
        <v>3661</v>
      </c>
      <c r="U1097" s="21" t="s">
        <v>3661</v>
      </c>
    </row>
    <row r="1098" spans="1:21" ht="52" customHeight="1" x14ac:dyDescent="0.25">
      <c r="A1098" s="28" t="s">
        <v>3663</v>
      </c>
      <c r="B1098" s="28" t="s">
        <v>3664</v>
      </c>
      <c r="C1098" s="22">
        <v>5200000</v>
      </c>
      <c r="D1098" s="28" t="s">
        <v>15</v>
      </c>
      <c r="E1098" s="28" t="s">
        <v>2219</v>
      </c>
      <c r="F1098" s="28" t="s">
        <v>3664</v>
      </c>
      <c r="G1098" s="28" t="s">
        <v>3315</v>
      </c>
      <c r="H1098" s="29">
        <v>520000</v>
      </c>
      <c r="I1098" s="28" t="s">
        <v>1251</v>
      </c>
      <c r="J1098" s="30">
        <v>1</v>
      </c>
      <c r="K1098" s="31">
        <v>0</v>
      </c>
      <c r="L1098" s="32"/>
      <c r="M1098" s="33"/>
      <c r="N1098" s="32">
        <v>520000</v>
      </c>
      <c r="O1098" s="28" t="s">
        <v>99</v>
      </c>
      <c r="P1098" s="28" t="s">
        <v>15</v>
      </c>
      <c r="Q1098" s="28" t="s">
        <v>1257</v>
      </c>
      <c r="R1098" s="28"/>
      <c r="S1098" s="28">
        <v>1092</v>
      </c>
      <c r="T1098" s="28" t="s">
        <v>3665</v>
      </c>
      <c r="U1098" s="28" t="s">
        <v>3665</v>
      </c>
    </row>
    <row r="1099" spans="1:21" ht="52" customHeight="1" x14ac:dyDescent="0.25">
      <c r="A1099" s="21" t="s">
        <v>3666</v>
      </c>
      <c r="B1099" s="21" t="s">
        <v>3664</v>
      </c>
      <c r="C1099" s="22">
        <v>6500000</v>
      </c>
      <c r="D1099" s="21" t="s">
        <v>15</v>
      </c>
      <c r="E1099" s="21" t="s">
        <v>2219</v>
      </c>
      <c r="F1099" s="21" t="s">
        <v>3664</v>
      </c>
      <c r="G1099" s="21" t="s">
        <v>3317</v>
      </c>
      <c r="H1099" s="23">
        <v>650000</v>
      </c>
      <c r="I1099" s="21" t="s">
        <v>1251</v>
      </c>
      <c r="J1099" s="24">
        <v>1</v>
      </c>
      <c r="K1099" s="25">
        <v>0</v>
      </c>
      <c r="L1099" s="26"/>
      <c r="M1099" s="27"/>
      <c r="N1099" s="26">
        <v>650000</v>
      </c>
      <c r="O1099" s="21" t="s">
        <v>99</v>
      </c>
      <c r="P1099" s="21" t="s">
        <v>15</v>
      </c>
      <c r="Q1099" s="21" t="s">
        <v>1257</v>
      </c>
      <c r="R1099" s="21"/>
      <c r="S1099" s="21">
        <v>1093</v>
      </c>
      <c r="T1099" s="21" t="s">
        <v>3665</v>
      </c>
      <c r="U1099" s="21" t="s">
        <v>3665</v>
      </c>
    </row>
    <row r="1100" spans="1:21" ht="52" customHeight="1" x14ac:dyDescent="0.25">
      <c r="A1100" s="28" t="s">
        <v>3667</v>
      </c>
      <c r="B1100" s="28" t="s">
        <v>3664</v>
      </c>
      <c r="C1100" s="22">
        <v>7900000</v>
      </c>
      <c r="D1100" s="28" t="s">
        <v>15</v>
      </c>
      <c r="E1100" s="28" t="s">
        <v>2219</v>
      </c>
      <c r="F1100" s="28" t="s">
        <v>3664</v>
      </c>
      <c r="G1100" s="28" t="s">
        <v>3319</v>
      </c>
      <c r="H1100" s="29">
        <v>790000</v>
      </c>
      <c r="I1100" s="28" t="s">
        <v>1251</v>
      </c>
      <c r="J1100" s="30">
        <v>1</v>
      </c>
      <c r="K1100" s="31">
        <v>0</v>
      </c>
      <c r="L1100" s="32"/>
      <c r="M1100" s="33"/>
      <c r="N1100" s="32">
        <v>790000</v>
      </c>
      <c r="O1100" s="28" t="s">
        <v>99</v>
      </c>
      <c r="P1100" s="28" t="s">
        <v>15</v>
      </c>
      <c r="Q1100" s="28" t="s">
        <v>1257</v>
      </c>
      <c r="R1100" s="28"/>
      <c r="S1100" s="28">
        <v>1094</v>
      </c>
      <c r="T1100" s="28" t="s">
        <v>3665</v>
      </c>
      <c r="U1100" s="28" t="s">
        <v>3665</v>
      </c>
    </row>
    <row r="1101" spans="1:21" ht="52" customHeight="1" x14ac:dyDescent="0.25">
      <c r="A1101" s="21" t="s">
        <v>3668</v>
      </c>
      <c r="B1101" s="21" t="s">
        <v>3664</v>
      </c>
      <c r="C1101" s="22">
        <v>8700000</v>
      </c>
      <c r="D1101" s="21" t="s">
        <v>15</v>
      </c>
      <c r="E1101" s="21" t="s">
        <v>2219</v>
      </c>
      <c r="F1101" s="21" t="s">
        <v>3664</v>
      </c>
      <c r="G1101" s="21" t="s">
        <v>3321</v>
      </c>
      <c r="H1101" s="23">
        <v>870000</v>
      </c>
      <c r="I1101" s="21" t="s">
        <v>1251</v>
      </c>
      <c r="J1101" s="24">
        <v>1</v>
      </c>
      <c r="K1101" s="25">
        <v>0</v>
      </c>
      <c r="L1101" s="26"/>
      <c r="M1101" s="27"/>
      <c r="N1101" s="26">
        <v>870000</v>
      </c>
      <c r="O1101" s="21" t="s">
        <v>99</v>
      </c>
      <c r="P1101" s="21" t="s">
        <v>15</v>
      </c>
      <c r="Q1101" s="21" t="s">
        <v>1257</v>
      </c>
      <c r="R1101" s="21"/>
      <c r="S1101" s="21">
        <v>1095</v>
      </c>
      <c r="T1101" s="21" t="s">
        <v>3665</v>
      </c>
      <c r="U1101" s="21" t="s">
        <v>3665</v>
      </c>
    </row>
    <row r="1102" spans="1:21" ht="52" customHeight="1" x14ac:dyDescent="0.25">
      <c r="A1102" s="28" t="s">
        <v>3669</v>
      </c>
      <c r="B1102" s="28" t="s">
        <v>3670</v>
      </c>
      <c r="C1102" s="22">
        <v>48000000</v>
      </c>
      <c r="D1102" s="28" t="s">
        <v>15</v>
      </c>
      <c r="E1102" s="28" t="s">
        <v>3671</v>
      </c>
      <c r="F1102" s="28" t="s">
        <v>3670</v>
      </c>
      <c r="G1102" s="28" t="s">
        <v>2334</v>
      </c>
      <c r="H1102" s="29">
        <v>4800000</v>
      </c>
      <c r="I1102" s="28" t="s">
        <v>1251</v>
      </c>
      <c r="J1102" s="30">
        <v>1</v>
      </c>
      <c r="K1102" s="31">
        <v>0</v>
      </c>
      <c r="L1102" s="32"/>
      <c r="M1102" s="33"/>
      <c r="N1102" s="32">
        <v>4800000</v>
      </c>
      <c r="O1102" s="28" t="s">
        <v>99</v>
      </c>
      <c r="P1102" s="28" t="s">
        <v>15</v>
      </c>
      <c r="Q1102" s="28" t="s">
        <v>1257</v>
      </c>
      <c r="R1102" s="28"/>
      <c r="S1102" s="28">
        <v>1096</v>
      </c>
      <c r="T1102" s="28" t="s">
        <v>3672</v>
      </c>
      <c r="U1102" s="28" t="s">
        <v>3672</v>
      </c>
    </row>
    <row r="1103" spans="1:21" ht="52" customHeight="1" x14ac:dyDescent="0.25">
      <c r="A1103" s="21" t="s">
        <v>3673</v>
      </c>
      <c r="B1103" s="21" t="s">
        <v>3670</v>
      </c>
      <c r="C1103" s="22">
        <v>53000000</v>
      </c>
      <c r="D1103" s="21" t="s">
        <v>15</v>
      </c>
      <c r="E1103" s="21" t="s">
        <v>3671</v>
      </c>
      <c r="F1103" s="21" t="s">
        <v>3670</v>
      </c>
      <c r="G1103" s="21" t="s">
        <v>2086</v>
      </c>
      <c r="H1103" s="23">
        <v>5300000</v>
      </c>
      <c r="I1103" s="21" t="s">
        <v>1251</v>
      </c>
      <c r="J1103" s="24">
        <v>1</v>
      </c>
      <c r="K1103" s="25">
        <v>0</v>
      </c>
      <c r="L1103" s="26"/>
      <c r="M1103" s="27"/>
      <c r="N1103" s="26">
        <v>5300000</v>
      </c>
      <c r="O1103" s="21" t="s">
        <v>99</v>
      </c>
      <c r="P1103" s="21" t="s">
        <v>15</v>
      </c>
      <c r="Q1103" s="21" t="s">
        <v>1257</v>
      </c>
      <c r="R1103" s="21"/>
      <c r="S1103" s="21">
        <v>1097</v>
      </c>
      <c r="T1103" s="21" t="s">
        <v>3672</v>
      </c>
      <c r="U1103" s="21" t="s">
        <v>3672</v>
      </c>
    </row>
    <row r="1104" spans="1:21" ht="52" customHeight="1" x14ac:dyDescent="0.25">
      <c r="A1104" s="28" t="s">
        <v>3674</v>
      </c>
      <c r="B1104" s="28" t="s">
        <v>3670</v>
      </c>
      <c r="C1104" s="22">
        <v>70000000</v>
      </c>
      <c r="D1104" s="28" t="s">
        <v>15</v>
      </c>
      <c r="E1104" s="28" t="s">
        <v>3671</v>
      </c>
      <c r="F1104" s="28" t="s">
        <v>3670</v>
      </c>
      <c r="G1104" s="28" t="s">
        <v>2088</v>
      </c>
      <c r="H1104" s="29">
        <v>7000000</v>
      </c>
      <c r="I1104" s="28" t="s">
        <v>1251</v>
      </c>
      <c r="J1104" s="30">
        <v>1</v>
      </c>
      <c r="K1104" s="31">
        <v>0</v>
      </c>
      <c r="L1104" s="32"/>
      <c r="M1104" s="33"/>
      <c r="N1104" s="32">
        <v>7000000</v>
      </c>
      <c r="O1104" s="28" t="s">
        <v>99</v>
      </c>
      <c r="P1104" s="28" t="s">
        <v>15</v>
      </c>
      <c r="Q1104" s="28" t="s">
        <v>1257</v>
      </c>
      <c r="R1104" s="28"/>
      <c r="S1104" s="28">
        <v>1098</v>
      </c>
      <c r="T1104" s="28" t="s">
        <v>3672</v>
      </c>
      <c r="U1104" s="28" t="s">
        <v>3672</v>
      </c>
    </row>
    <row r="1105" spans="1:21" ht="52" customHeight="1" x14ac:dyDescent="0.25">
      <c r="A1105" s="21" t="s">
        <v>3675</v>
      </c>
      <c r="B1105" s="21" t="s">
        <v>3670</v>
      </c>
      <c r="C1105" s="22">
        <v>100000000</v>
      </c>
      <c r="D1105" s="21" t="s">
        <v>15</v>
      </c>
      <c r="E1105" s="21" t="s">
        <v>3671</v>
      </c>
      <c r="F1105" s="21" t="s">
        <v>3670</v>
      </c>
      <c r="G1105" s="21" t="s">
        <v>2090</v>
      </c>
      <c r="H1105" s="23">
        <v>10000000</v>
      </c>
      <c r="I1105" s="21" t="s">
        <v>1251</v>
      </c>
      <c r="J1105" s="24">
        <v>1</v>
      </c>
      <c r="K1105" s="25">
        <v>0</v>
      </c>
      <c r="L1105" s="26"/>
      <c r="M1105" s="27"/>
      <c r="N1105" s="26">
        <v>10000000</v>
      </c>
      <c r="O1105" s="21" t="s">
        <v>99</v>
      </c>
      <c r="P1105" s="21" t="s">
        <v>15</v>
      </c>
      <c r="Q1105" s="21" t="s">
        <v>1257</v>
      </c>
      <c r="R1105" s="21"/>
      <c r="S1105" s="21">
        <v>1099</v>
      </c>
      <c r="T1105" s="21" t="s">
        <v>3672</v>
      </c>
      <c r="U1105" s="21" t="s">
        <v>3672</v>
      </c>
    </row>
    <row r="1106" spans="1:21" ht="52" customHeight="1" x14ac:dyDescent="0.25">
      <c r="A1106" s="28" t="s">
        <v>3676</v>
      </c>
      <c r="B1106" s="28" t="s">
        <v>3670</v>
      </c>
      <c r="C1106" s="22">
        <v>140000000</v>
      </c>
      <c r="D1106" s="28" t="s">
        <v>15</v>
      </c>
      <c r="E1106" s="28" t="s">
        <v>3671</v>
      </c>
      <c r="F1106" s="28" t="s">
        <v>3670</v>
      </c>
      <c r="G1106" s="28" t="s">
        <v>2092</v>
      </c>
      <c r="H1106" s="29">
        <v>14000000</v>
      </c>
      <c r="I1106" s="28" t="s">
        <v>1251</v>
      </c>
      <c r="J1106" s="30">
        <v>1</v>
      </c>
      <c r="K1106" s="31">
        <v>0</v>
      </c>
      <c r="L1106" s="32"/>
      <c r="M1106" s="33"/>
      <c r="N1106" s="32">
        <v>14000000</v>
      </c>
      <c r="O1106" s="28" t="s">
        <v>99</v>
      </c>
      <c r="P1106" s="28" t="s">
        <v>15</v>
      </c>
      <c r="Q1106" s="28" t="s">
        <v>1257</v>
      </c>
      <c r="R1106" s="28"/>
      <c r="S1106" s="28">
        <v>1100</v>
      </c>
      <c r="T1106" s="28" t="s">
        <v>3672</v>
      </c>
      <c r="U1106" s="28" t="s">
        <v>3672</v>
      </c>
    </row>
    <row r="1107" spans="1:21" ht="52" customHeight="1" x14ac:dyDescent="0.25">
      <c r="A1107" s="21" t="s">
        <v>3677</v>
      </c>
      <c r="B1107" s="21" t="s">
        <v>3670</v>
      </c>
      <c r="C1107" s="22">
        <v>190000000</v>
      </c>
      <c r="D1107" s="21" t="s">
        <v>15</v>
      </c>
      <c r="E1107" s="21" t="s">
        <v>3671</v>
      </c>
      <c r="F1107" s="21" t="s">
        <v>3670</v>
      </c>
      <c r="G1107" s="21" t="s">
        <v>2094</v>
      </c>
      <c r="H1107" s="23">
        <v>19000000</v>
      </c>
      <c r="I1107" s="21" t="s">
        <v>1251</v>
      </c>
      <c r="J1107" s="24">
        <v>1</v>
      </c>
      <c r="K1107" s="25">
        <v>0</v>
      </c>
      <c r="L1107" s="26"/>
      <c r="M1107" s="27"/>
      <c r="N1107" s="26">
        <v>19000000</v>
      </c>
      <c r="O1107" s="21" t="s">
        <v>99</v>
      </c>
      <c r="P1107" s="21" t="s">
        <v>15</v>
      </c>
      <c r="Q1107" s="21" t="s">
        <v>1257</v>
      </c>
      <c r="R1107" s="21"/>
      <c r="S1107" s="21">
        <v>1101</v>
      </c>
      <c r="T1107" s="21" t="s">
        <v>3672</v>
      </c>
      <c r="U1107" s="21" t="s">
        <v>3672</v>
      </c>
    </row>
    <row r="1108" spans="1:21" ht="52" customHeight="1" x14ac:dyDescent="0.25">
      <c r="A1108" s="28" t="s">
        <v>3678</v>
      </c>
      <c r="B1108" s="28" t="s">
        <v>3670</v>
      </c>
      <c r="C1108" s="22">
        <v>650000000</v>
      </c>
      <c r="D1108" s="28" t="s">
        <v>15</v>
      </c>
      <c r="E1108" s="28" t="s">
        <v>3671</v>
      </c>
      <c r="F1108" s="28" t="s">
        <v>3670</v>
      </c>
      <c r="G1108" s="28" t="s">
        <v>3679</v>
      </c>
      <c r="H1108" s="29">
        <v>65000000</v>
      </c>
      <c r="I1108" s="28" t="s">
        <v>1251</v>
      </c>
      <c r="J1108" s="30">
        <v>1</v>
      </c>
      <c r="K1108" s="31">
        <v>0</v>
      </c>
      <c r="L1108" s="32"/>
      <c r="M1108" s="33"/>
      <c r="N1108" s="32">
        <v>65000000</v>
      </c>
      <c r="O1108" s="28" t="s">
        <v>99</v>
      </c>
      <c r="P1108" s="28" t="s">
        <v>15</v>
      </c>
      <c r="Q1108" s="28" t="s">
        <v>1286</v>
      </c>
      <c r="R1108" s="28"/>
      <c r="S1108" s="28">
        <v>1102</v>
      </c>
      <c r="T1108" s="28" t="s">
        <v>3672</v>
      </c>
      <c r="U1108" s="28" t="s">
        <v>3672</v>
      </c>
    </row>
    <row r="1109" spans="1:21" ht="52" customHeight="1" x14ac:dyDescent="0.25">
      <c r="A1109" s="21" t="s">
        <v>3680</v>
      </c>
      <c r="B1109" s="21" t="s">
        <v>3670</v>
      </c>
      <c r="C1109" s="22">
        <v>750000000</v>
      </c>
      <c r="D1109" s="21" t="s">
        <v>15</v>
      </c>
      <c r="E1109" s="21" t="s">
        <v>3671</v>
      </c>
      <c r="F1109" s="21" t="s">
        <v>3670</v>
      </c>
      <c r="G1109" s="21" t="s">
        <v>3681</v>
      </c>
      <c r="H1109" s="23">
        <v>75000000</v>
      </c>
      <c r="I1109" s="21" t="s">
        <v>1251</v>
      </c>
      <c r="J1109" s="24">
        <v>1</v>
      </c>
      <c r="K1109" s="25">
        <v>0</v>
      </c>
      <c r="L1109" s="26"/>
      <c r="M1109" s="27"/>
      <c r="N1109" s="26">
        <v>75000000</v>
      </c>
      <c r="O1109" s="21" t="s">
        <v>99</v>
      </c>
      <c r="P1109" s="21" t="s">
        <v>15</v>
      </c>
      <c r="Q1109" s="21" t="s">
        <v>1257</v>
      </c>
      <c r="R1109" s="21"/>
      <c r="S1109" s="21">
        <v>1103</v>
      </c>
      <c r="T1109" s="21" t="s">
        <v>3672</v>
      </c>
      <c r="U1109" s="21" t="s">
        <v>3672</v>
      </c>
    </row>
    <row r="1110" spans="1:21" ht="52" customHeight="1" x14ac:dyDescent="0.25">
      <c r="A1110" s="28" t="s">
        <v>3682</v>
      </c>
      <c r="B1110" s="28" t="s">
        <v>3683</v>
      </c>
      <c r="C1110" s="22">
        <v>40000000</v>
      </c>
      <c r="D1110" s="28" t="s">
        <v>15</v>
      </c>
      <c r="E1110" s="28" t="s">
        <v>3671</v>
      </c>
      <c r="F1110" s="28" t="s">
        <v>3683</v>
      </c>
      <c r="G1110" s="28" t="s">
        <v>2078</v>
      </c>
      <c r="H1110" s="29">
        <v>4000000</v>
      </c>
      <c r="I1110" s="28" t="s">
        <v>1251</v>
      </c>
      <c r="J1110" s="30">
        <v>1</v>
      </c>
      <c r="K1110" s="31">
        <v>0</v>
      </c>
      <c r="L1110" s="32"/>
      <c r="M1110" s="33"/>
      <c r="N1110" s="32">
        <v>4000000</v>
      </c>
      <c r="O1110" s="28" t="s">
        <v>99</v>
      </c>
      <c r="P1110" s="28" t="s">
        <v>15</v>
      </c>
      <c r="Q1110" s="28" t="s">
        <v>1257</v>
      </c>
      <c r="R1110" s="28"/>
      <c r="S1110" s="28">
        <v>1104</v>
      </c>
      <c r="T1110" s="28" t="s">
        <v>3684</v>
      </c>
      <c r="U1110" s="28" t="s">
        <v>3684</v>
      </c>
    </row>
    <row r="1111" spans="1:21" ht="52" customHeight="1" x14ac:dyDescent="0.25">
      <c r="A1111" s="21" t="s">
        <v>3685</v>
      </c>
      <c r="B1111" s="21" t="s">
        <v>3683</v>
      </c>
      <c r="C1111" s="22">
        <v>35000000</v>
      </c>
      <c r="D1111" s="21" t="s">
        <v>15</v>
      </c>
      <c r="E1111" s="21" t="s">
        <v>3671</v>
      </c>
      <c r="F1111" s="21" t="s">
        <v>3683</v>
      </c>
      <c r="G1111" s="21" t="s">
        <v>2334</v>
      </c>
      <c r="H1111" s="23">
        <v>3500000</v>
      </c>
      <c r="I1111" s="21" t="s">
        <v>1251</v>
      </c>
      <c r="J1111" s="24">
        <v>1</v>
      </c>
      <c r="K1111" s="25">
        <v>0</v>
      </c>
      <c r="L1111" s="26"/>
      <c r="M1111" s="27"/>
      <c r="N1111" s="26">
        <v>3500000</v>
      </c>
      <c r="O1111" s="21" t="s">
        <v>99</v>
      </c>
      <c r="P1111" s="21" t="s">
        <v>15</v>
      </c>
      <c r="Q1111" s="21" t="s">
        <v>1257</v>
      </c>
      <c r="R1111" s="21"/>
      <c r="S1111" s="21">
        <v>1105</v>
      </c>
      <c r="T1111" s="21" t="s">
        <v>3684</v>
      </c>
      <c r="U1111" s="21" t="s">
        <v>3684</v>
      </c>
    </row>
    <row r="1112" spans="1:21" ht="52" customHeight="1" x14ac:dyDescent="0.25">
      <c r="A1112" s="28" t="s">
        <v>3686</v>
      </c>
      <c r="B1112" s="28" t="s">
        <v>3683</v>
      </c>
      <c r="C1112" s="22">
        <v>53000000</v>
      </c>
      <c r="D1112" s="28" t="s">
        <v>15</v>
      </c>
      <c r="E1112" s="28" t="s">
        <v>3671</v>
      </c>
      <c r="F1112" s="28" t="s">
        <v>3683</v>
      </c>
      <c r="G1112" s="28" t="s">
        <v>2086</v>
      </c>
      <c r="H1112" s="29">
        <v>5300000</v>
      </c>
      <c r="I1112" s="28" t="s">
        <v>1251</v>
      </c>
      <c r="J1112" s="30">
        <v>1</v>
      </c>
      <c r="K1112" s="31">
        <v>0</v>
      </c>
      <c r="L1112" s="32"/>
      <c r="M1112" s="33"/>
      <c r="N1112" s="32">
        <v>5300000</v>
      </c>
      <c r="O1112" s="28" t="s">
        <v>99</v>
      </c>
      <c r="P1112" s="28" t="s">
        <v>15</v>
      </c>
      <c r="Q1112" s="28" t="s">
        <v>1257</v>
      </c>
      <c r="R1112" s="28"/>
      <c r="S1112" s="28">
        <v>1106</v>
      </c>
      <c r="T1112" s="28" t="s">
        <v>3684</v>
      </c>
      <c r="U1112" s="28" t="s">
        <v>3684</v>
      </c>
    </row>
    <row r="1113" spans="1:21" ht="52" customHeight="1" x14ac:dyDescent="0.25">
      <c r="A1113" s="21" t="s">
        <v>3687</v>
      </c>
      <c r="B1113" s="21" t="s">
        <v>3683</v>
      </c>
      <c r="C1113" s="22">
        <v>53000000</v>
      </c>
      <c r="D1113" s="21" t="s">
        <v>15</v>
      </c>
      <c r="E1113" s="21" t="s">
        <v>3671</v>
      </c>
      <c r="F1113" s="21" t="s">
        <v>3683</v>
      </c>
      <c r="G1113" s="21" t="s">
        <v>2088</v>
      </c>
      <c r="H1113" s="23">
        <v>5300000</v>
      </c>
      <c r="I1113" s="21" t="s">
        <v>1251</v>
      </c>
      <c r="J1113" s="24">
        <v>1</v>
      </c>
      <c r="K1113" s="25">
        <v>0</v>
      </c>
      <c r="L1113" s="26"/>
      <c r="M1113" s="27"/>
      <c r="N1113" s="26">
        <v>5300000</v>
      </c>
      <c r="O1113" s="21" t="s">
        <v>99</v>
      </c>
      <c r="P1113" s="21" t="s">
        <v>15</v>
      </c>
      <c r="Q1113" s="21" t="s">
        <v>1257</v>
      </c>
      <c r="R1113" s="21"/>
      <c r="S1113" s="21">
        <v>1107</v>
      </c>
      <c r="T1113" s="21" t="s">
        <v>3684</v>
      </c>
      <c r="U1113" s="21" t="s">
        <v>3684</v>
      </c>
    </row>
    <row r="1114" spans="1:21" ht="52" customHeight="1" x14ac:dyDescent="0.25">
      <c r="A1114" s="28" t="s">
        <v>3688</v>
      </c>
      <c r="B1114" s="28" t="s">
        <v>3683</v>
      </c>
      <c r="C1114" s="22">
        <v>65000000</v>
      </c>
      <c r="D1114" s="28" t="s">
        <v>15</v>
      </c>
      <c r="E1114" s="28" t="s">
        <v>3671</v>
      </c>
      <c r="F1114" s="28" t="s">
        <v>3683</v>
      </c>
      <c r="G1114" s="28" t="s">
        <v>2090</v>
      </c>
      <c r="H1114" s="29">
        <v>6500000</v>
      </c>
      <c r="I1114" s="28" t="s">
        <v>1251</v>
      </c>
      <c r="J1114" s="30">
        <v>1</v>
      </c>
      <c r="K1114" s="31">
        <v>0</v>
      </c>
      <c r="L1114" s="32"/>
      <c r="M1114" s="33"/>
      <c r="N1114" s="32">
        <v>6500000</v>
      </c>
      <c r="O1114" s="28" t="s">
        <v>99</v>
      </c>
      <c r="P1114" s="28" t="s">
        <v>15</v>
      </c>
      <c r="Q1114" s="28" t="s">
        <v>1257</v>
      </c>
      <c r="R1114" s="28"/>
      <c r="S1114" s="28">
        <v>1108</v>
      </c>
      <c r="T1114" s="28" t="s">
        <v>3684</v>
      </c>
      <c r="U1114" s="28" t="s">
        <v>3684</v>
      </c>
    </row>
    <row r="1115" spans="1:21" ht="52" customHeight="1" x14ac:dyDescent="0.25">
      <c r="A1115" s="21" t="s">
        <v>3689</v>
      </c>
      <c r="B1115" s="21" t="s">
        <v>3683</v>
      </c>
      <c r="C1115" s="22">
        <v>98000000</v>
      </c>
      <c r="D1115" s="21" t="s">
        <v>15</v>
      </c>
      <c r="E1115" s="21" t="s">
        <v>3671</v>
      </c>
      <c r="F1115" s="21" t="s">
        <v>3683</v>
      </c>
      <c r="G1115" s="21" t="s">
        <v>2092</v>
      </c>
      <c r="H1115" s="23">
        <v>9800000</v>
      </c>
      <c r="I1115" s="21" t="s">
        <v>1251</v>
      </c>
      <c r="J1115" s="24">
        <v>1</v>
      </c>
      <c r="K1115" s="25">
        <v>0</v>
      </c>
      <c r="L1115" s="26"/>
      <c r="M1115" s="27"/>
      <c r="N1115" s="26">
        <v>9800000</v>
      </c>
      <c r="O1115" s="21" t="s">
        <v>99</v>
      </c>
      <c r="P1115" s="21" t="s">
        <v>15</v>
      </c>
      <c r="Q1115" s="21" t="s">
        <v>1257</v>
      </c>
      <c r="R1115" s="21"/>
      <c r="S1115" s="21">
        <v>1109</v>
      </c>
      <c r="T1115" s="21" t="s">
        <v>3684</v>
      </c>
      <c r="U1115" s="21" t="s">
        <v>3684</v>
      </c>
    </row>
    <row r="1116" spans="1:21" ht="52" customHeight="1" x14ac:dyDescent="0.25">
      <c r="A1116" s="28" t="s">
        <v>3690</v>
      </c>
      <c r="B1116" s="28" t="s">
        <v>3683</v>
      </c>
      <c r="C1116" s="22">
        <v>170000000</v>
      </c>
      <c r="D1116" s="28" t="s">
        <v>15</v>
      </c>
      <c r="E1116" s="28" t="s">
        <v>3671</v>
      </c>
      <c r="F1116" s="28" t="s">
        <v>3683</v>
      </c>
      <c r="G1116" s="28" t="s">
        <v>2094</v>
      </c>
      <c r="H1116" s="29">
        <v>17000000</v>
      </c>
      <c r="I1116" s="28" t="s">
        <v>1251</v>
      </c>
      <c r="J1116" s="30">
        <v>1</v>
      </c>
      <c r="K1116" s="31">
        <v>0</v>
      </c>
      <c r="L1116" s="32"/>
      <c r="M1116" s="33"/>
      <c r="N1116" s="32">
        <v>17000000</v>
      </c>
      <c r="O1116" s="28" t="s">
        <v>99</v>
      </c>
      <c r="P1116" s="28" t="s">
        <v>15</v>
      </c>
      <c r="Q1116" s="28" t="s">
        <v>1257</v>
      </c>
      <c r="R1116" s="28"/>
      <c r="S1116" s="28">
        <v>1110</v>
      </c>
      <c r="T1116" s="28" t="s">
        <v>3684</v>
      </c>
      <c r="U1116" s="28" t="s">
        <v>3684</v>
      </c>
    </row>
    <row r="1117" spans="1:21" ht="52" customHeight="1" x14ac:dyDescent="0.25">
      <c r="A1117" s="21" t="s">
        <v>3691</v>
      </c>
      <c r="B1117" s="21" t="s">
        <v>3683</v>
      </c>
      <c r="C1117" s="22">
        <v>450000000</v>
      </c>
      <c r="D1117" s="21" t="s">
        <v>15</v>
      </c>
      <c r="E1117" s="21" t="s">
        <v>3671</v>
      </c>
      <c r="F1117" s="21" t="s">
        <v>3683</v>
      </c>
      <c r="G1117" s="21" t="s">
        <v>3679</v>
      </c>
      <c r="H1117" s="23">
        <v>45000000</v>
      </c>
      <c r="I1117" s="21" t="s">
        <v>1251</v>
      </c>
      <c r="J1117" s="24">
        <v>1</v>
      </c>
      <c r="K1117" s="25">
        <v>0</v>
      </c>
      <c r="L1117" s="26"/>
      <c r="M1117" s="27"/>
      <c r="N1117" s="26">
        <v>45000000</v>
      </c>
      <c r="O1117" s="21" t="s">
        <v>99</v>
      </c>
      <c r="P1117" s="21" t="s">
        <v>15</v>
      </c>
      <c r="Q1117" s="21" t="s">
        <v>1286</v>
      </c>
      <c r="R1117" s="21"/>
      <c r="S1117" s="21">
        <v>1111</v>
      </c>
      <c r="T1117" s="21" t="s">
        <v>3684</v>
      </c>
      <c r="U1117" s="21" t="s">
        <v>3684</v>
      </c>
    </row>
    <row r="1118" spans="1:21" ht="52" customHeight="1" x14ac:dyDescent="0.25">
      <c r="A1118" s="28" t="s">
        <v>3692</v>
      </c>
      <c r="B1118" s="28" t="s">
        <v>3683</v>
      </c>
      <c r="C1118" s="22">
        <v>650000000</v>
      </c>
      <c r="D1118" s="28" t="s">
        <v>15</v>
      </c>
      <c r="E1118" s="28" t="s">
        <v>3671</v>
      </c>
      <c r="F1118" s="28" t="s">
        <v>3683</v>
      </c>
      <c r="G1118" s="28" t="s">
        <v>3681</v>
      </c>
      <c r="H1118" s="29">
        <v>65000000</v>
      </c>
      <c r="I1118" s="28" t="s">
        <v>1251</v>
      </c>
      <c r="J1118" s="30">
        <v>1</v>
      </c>
      <c r="K1118" s="31">
        <v>0</v>
      </c>
      <c r="L1118" s="32"/>
      <c r="M1118" s="33"/>
      <c r="N1118" s="32">
        <v>65000000</v>
      </c>
      <c r="O1118" s="28" t="s">
        <v>99</v>
      </c>
      <c r="P1118" s="28" t="s">
        <v>15</v>
      </c>
      <c r="Q1118" s="28" t="s">
        <v>1286</v>
      </c>
      <c r="R1118" s="28"/>
      <c r="S1118" s="28">
        <v>1112</v>
      </c>
      <c r="T1118" s="28" t="s">
        <v>3684</v>
      </c>
      <c r="U1118" s="28" t="s">
        <v>3684</v>
      </c>
    </row>
    <row r="1119" spans="1:21" ht="52" customHeight="1" x14ac:dyDescent="0.25">
      <c r="A1119" s="21" t="s">
        <v>3693</v>
      </c>
      <c r="B1119" s="21" t="s">
        <v>3694</v>
      </c>
      <c r="C1119" s="22">
        <v>13000000</v>
      </c>
      <c r="D1119" s="21" t="s">
        <v>15</v>
      </c>
      <c r="E1119" s="21" t="s">
        <v>3671</v>
      </c>
      <c r="F1119" s="21" t="s">
        <v>3694</v>
      </c>
      <c r="G1119" s="21" t="s">
        <v>2074</v>
      </c>
      <c r="H1119" s="23">
        <v>1300000</v>
      </c>
      <c r="I1119" s="21" t="s">
        <v>1251</v>
      </c>
      <c r="J1119" s="24">
        <v>1</v>
      </c>
      <c r="K1119" s="25">
        <v>0</v>
      </c>
      <c r="L1119" s="26"/>
      <c r="M1119" s="27"/>
      <c r="N1119" s="26">
        <v>1300000</v>
      </c>
      <c r="O1119" s="21" t="s">
        <v>99</v>
      </c>
      <c r="P1119" s="21" t="s">
        <v>15</v>
      </c>
      <c r="Q1119" s="21" t="s">
        <v>1257</v>
      </c>
      <c r="R1119" s="21"/>
      <c r="S1119" s="21">
        <v>1113</v>
      </c>
      <c r="T1119" s="21" t="s">
        <v>3695</v>
      </c>
      <c r="U1119" s="21" t="s">
        <v>3695</v>
      </c>
    </row>
    <row r="1120" spans="1:21" ht="52" customHeight="1" x14ac:dyDescent="0.25">
      <c r="A1120" s="28" t="s">
        <v>3696</v>
      </c>
      <c r="B1120" s="28" t="s">
        <v>3694</v>
      </c>
      <c r="C1120" s="22">
        <v>19000000</v>
      </c>
      <c r="D1120" s="28" t="s">
        <v>15</v>
      </c>
      <c r="E1120" s="28" t="s">
        <v>3671</v>
      </c>
      <c r="F1120" s="28" t="s">
        <v>3694</v>
      </c>
      <c r="G1120" s="28" t="s">
        <v>2078</v>
      </c>
      <c r="H1120" s="29">
        <v>1900000</v>
      </c>
      <c r="I1120" s="28" t="s">
        <v>1251</v>
      </c>
      <c r="J1120" s="30">
        <v>1</v>
      </c>
      <c r="K1120" s="31">
        <v>0</v>
      </c>
      <c r="L1120" s="32"/>
      <c r="M1120" s="33"/>
      <c r="N1120" s="32">
        <v>1900000</v>
      </c>
      <c r="O1120" s="28" t="s">
        <v>99</v>
      </c>
      <c r="P1120" s="28" t="s">
        <v>15</v>
      </c>
      <c r="Q1120" s="28" t="s">
        <v>1257</v>
      </c>
      <c r="R1120" s="28"/>
      <c r="S1120" s="28">
        <v>1114</v>
      </c>
      <c r="T1120" s="28" t="s">
        <v>3695</v>
      </c>
      <c r="U1120" s="28" t="s">
        <v>3695</v>
      </c>
    </row>
    <row r="1121" spans="1:21" ht="52" customHeight="1" x14ac:dyDescent="0.25">
      <c r="A1121" s="21" t="s">
        <v>3697</v>
      </c>
      <c r="B1121" s="21" t="s">
        <v>3694</v>
      </c>
      <c r="C1121" s="22">
        <v>28000000</v>
      </c>
      <c r="D1121" s="21" t="s">
        <v>15</v>
      </c>
      <c r="E1121" s="21" t="s">
        <v>3671</v>
      </c>
      <c r="F1121" s="21" t="s">
        <v>3694</v>
      </c>
      <c r="G1121" s="21" t="s">
        <v>2334</v>
      </c>
      <c r="H1121" s="23">
        <v>2800000</v>
      </c>
      <c r="I1121" s="21" t="s">
        <v>1251</v>
      </c>
      <c r="J1121" s="24">
        <v>1</v>
      </c>
      <c r="K1121" s="25">
        <v>0</v>
      </c>
      <c r="L1121" s="26"/>
      <c r="M1121" s="27"/>
      <c r="N1121" s="26">
        <v>2800000</v>
      </c>
      <c r="O1121" s="21" t="s">
        <v>99</v>
      </c>
      <c r="P1121" s="21" t="s">
        <v>15</v>
      </c>
      <c r="Q1121" s="21" t="s">
        <v>1257</v>
      </c>
      <c r="R1121" s="21"/>
      <c r="S1121" s="21">
        <v>1115</v>
      </c>
      <c r="T1121" s="21" t="s">
        <v>3695</v>
      </c>
      <c r="U1121" s="21" t="s">
        <v>3695</v>
      </c>
    </row>
    <row r="1122" spans="1:21" ht="52" customHeight="1" x14ac:dyDescent="0.25">
      <c r="A1122" s="28" t="s">
        <v>3698</v>
      </c>
      <c r="B1122" s="28" t="s">
        <v>3694</v>
      </c>
      <c r="C1122" s="22">
        <v>50000000</v>
      </c>
      <c r="D1122" s="28" t="s">
        <v>15</v>
      </c>
      <c r="E1122" s="28" t="s">
        <v>3671</v>
      </c>
      <c r="F1122" s="28" t="s">
        <v>3694</v>
      </c>
      <c r="G1122" s="28" t="s">
        <v>2086</v>
      </c>
      <c r="H1122" s="29">
        <v>5000000</v>
      </c>
      <c r="I1122" s="28" t="s">
        <v>1251</v>
      </c>
      <c r="J1122" s="30">
        <v>1</v>
      </c>
      <c r="K1122" s="31">
        <v>0</v>
      </c>
      <c r="L1122" s="32"/>
      <c r="M1122" s="33"/>
      <c r="N1122" s="32">
        <v>5000000</v>
      </c>
      <c r="O1122" s="28" t="s">
        <v>99</v>
      </c>
      <c r="P1122" s="28" t="s">
        <v>15</v>
      </c>
      <c r="Q1122" s="28" t="s">
        <v>1257</v>
      </c>
      <c r="R1122" s="28"/>
      <c r="S1122" s="28">
        <v>1116</v>
      </c>
      <c r="T1122" s="28" t="s">
        <v>3695</v>
      </c>
      <c r="U1122" s="28" t="s">
        <v>3695</v>
      </c>
    </row>
    <row r="1123" spans="1:21" ht="52" customHeight="1" x14ac:dyDescent="0.25">
      <c r="A1123" s="21" t="s">
        <v>3699</v>
      </c>
      <c r="B1123" s="21" t="s">
        <v>3694</v>
      </c>
      <c r="C1123" s="22">
        <v>60000000</v>
      </c>
      <c r="D1123" s="21" t="s">
        <v>15</v>
      </c>
      <c r="E1123" s="21" t="s">
        <v>3671</v>
      </c>
      <c r="F1123" s="21" t="s">
        <v>3694</v>
      </c>
      <c r="G1123" s="21" t="s">
        <v>2088</v>
      </c>
      <c r="H1123" s="23">
        <v>6000000</v>
      </c>
      <c r="I1123" s="21" t="s">
        <v>1251</v>
      </c>
      <c r="J1123" s="24">
        <v>1</v>
      </c>
      <c r="K1123" s="25">
        <v>0</v>
      </c>
      <c r="L1123" s="26"/>
      <c r="M1123" s="27"/>
      <c r="N1123" s="26">
        <v>6000000</v>
      </c>
      <c r="O1123" s="21" t="s">
        <v>99</v>
      </c>
      <c r="P1123" s="21" t="s">
        <v>15</v>
      </c>
      <c r="Q1123" s="21" t="s">
        <v>1257</v>
      </c>
      <c r="R1123" s="21"/>
      <c r="S1123" s="21">
        <v>1117</v>
      </c>
      <c r="T1123" s="21" t="s">
        <v>3695</v>
      </c>
      <c r="U1123" s="21" t="s">
        <v>3695</v>
      </c>
    </row>
    <row r="1124" spans="1:21" ht="52" customHeight="1" x14ac:dyDescent="0.25">
      <c r="A1124" s="28" t="s">
        <v>3700</v>
      </c>
      <c r="B1124" s="28" t="s">
        <v>3694</v>
      </c>
      <c r="C1124" s="22">
        <v>70000000</v>
      </c>
      <c r="D1124" s="28" t="s">
        <v>15</v>
      </c>
      <c r="E1124" s="28" t="s">
        <v>3671</v>
      </c>
      <c r="F1124" s="28" t="s">
        <v>3694</v>
      </c>
      <c r="G1124" s="28" t="s">
        <v>2090</v>
      </c>
      <c r="H1124" s="29">
        <v>7000000</v>
      </c>
      <c r="I1124" s="28" t="s">
        <v>1251</v>
      </c>
      <c r="J1124" s="30">
        <v>1</v>
      </c>
      <c r="K1124" s="31">
        <v>0</v>
      </c>
      <c r="L1124" s="32"/>
      <c r="M1124" s="33"/>
      <c r="N1124" s="32">
        <v>7000000</v>
      </c>
      <c r="O1124" s="28" t="s">
        <v>99</v>
      </c>
      <c r="P1124" s="28" t="s">
        <v>15</v>
      </c>
      <c r="Q1124" s="28" t="s">
        <v>1257</v>
      </c>
      <c r="R1124" s="28"/>
      <c r="S1124" s="28">
        <v>1118</v>
      </c>
      <c r="T1124" s="28" t="s">
        <v>3695</v>
      </c>
      <c r="U1124" s="28" t="s">
        <v>3695</v>
      </c>
    </row>
    <row r="1125" spans="1:21" ht="52" customHeight="1" x14ac:dyDescent="0.25">
      <c r="A1125" s="21" t="s">
        <v>3701</v>
      </c>
      <c r="B1125" s="21" t="s">
        <v>3694</v>
      </c>
      <c r="C1125" s="22">
        <v>80000000</v>
      </c>
      <c r="D1125" s="21" t="s">
        <v>15</v>
      </c>
      <c r="E1125" s="21" t="s">
        <v>3671</v>
      </c>
      <c r="F1125" s="21" t="s">
        <v>3694</v>
      </c>
      <c r="G1125" s="21" t="s">
        <v>2092</v>
      </c>
      <c r="H1125" s="23">
        <v>8000000</v>
      </c>
      <c r="I1125" s="21" t="s">
        <v>1251</v>
      </c>
      <c r="J1125" s="24">
        <v>1</v>
      </c>
      <c r="K1125" s="25">
        <v>0</v>
      </c>
      <c r="L1125" s="26"/>
      <c r="M1125" s="27"/>
      <c r="N1125" s="26">
        <v>8000000</v>
      </c>
      <c r="O1125" s="21" t="s">
        <v>99</v>
      </c>
      <c r="P1125" s="21" t="s">
        <v>15</v>
      </c>
      <c r="Q1125" s="21" t="s">
        <v>1257</v>
      </c>
      <c r="R1125" s="21"/>
      <c r="S1125" s="21">
        <v>1119</v>
      </c>
      <c r="T1125" s="21" t="s">
        <v>3695</v>
      </c>
      <c r="U1125" s="21" t="s">
        <v>3695</v>
      </c>
    </row>
    <row r="1126" spans="1:21" ht="52" customHeight="1" x14ac:dyDescent="0.25">
      <c r="A1126" s="28" t="s">
        <v>3702</v>
      </c>
      <c r="B1126" s="28" t="s">
        <v>3694</v>
      </c>
      <c r="C1126" s="22">
        <v>150000000</v>
      </c>
      <c r="D1126" s="28" t="s">
        <v>15</v>
      </c>
      <c r="E1126" s="28" t="s">
        <v>3671</v>
      </c>
      <c r="F1126" s="28" t="s">
        <v>3694</v>
      </c>
      <c r="G1126" s="28" t="s">
        <v>2094</v>
      </c>
      <c r="H1126" s="29">
        <v>15000000</v>
      </c>
      <c r="I1126" s="28" t="s">
        <v>1251</v>
      </c>
      <c r="J1126" s="30">
        <v>1</v>
      </c>
      <c r="K1126" s="31">
        <v>0</v>
      </c>
      <c r="L1126" s="32"/>
      <c r="M1126" s="33"/>
      <c r="N1126" s="32">
        <v>15000000</v>
      </c>
      <c r="O1126" s="28" t="s">
        <v>99</v>
      </c>
      <c r="P1126" s="28" t="s">
        <v>15</v>
      </c>
      <c r="Q1126" s="28" t="s">
        <v>1257</v>
      </c>
      <c r="R1126" s="28"/>
      <c r="S1126" s="28">
        <v>1120</v>
      </c>
      <c r="T1126" s="28" t="s">
        <v>3695</v>
      </c>
      <c r="U1126" s="28" t="s">
        <v>3695</v>
      </c>
    </row>
    <row r="1127" spans="1:21" ht="52" customHeight="1" x14ac:dyDescent="0.25">
      <c r="A1127" s="21" t="s">
        <v>3703</v>
      </c>
      <c r="B1127" s="21" t="s">
        <v>3694</v>
      </c>
      <c r="C1127" s="22">
        <v>120000000</v>
      </c>
      <c r="D1127" s="21" t="s">
        <v>15</v>
      </c>
      <c r="E1127" s="21" t="s">
        <v>3671</v>
      </c>
      <c r="F1127" s="21" t="s">
        <v>3694</v>
      </c>
      <c r="G1127" s="21" t="s">
        <v>3679</v>
      </c>
      <c r="H1127" s="23">
        <v>12000000</v>
      </c>
      <c r="I1127" s="21" t="s">
        <v>1251</v>
      </c>
      <c r="J1127" s="24">
        <v>1</v>
      </c>
      <c r="K1127" s="25">
        <v>0</v>
      </c>
      <c r="L1127" s="26"/>
      <c r="M1127" s="27"/>
      <c r="N1127" s="26">
        <v>12000000</v>
      </c>
      <c r="O1127" s="21" t="s">
        <v>99</v>
      </c>
      <c r="P1127" s="21" t="s">
        <v>15</v>
      </c>
      <c r="Q1127" s="21" t="s">
        <v>1286</v>
      </c>
      <c r="R1127" s="21"/>
      <c r="S1127" s="21">
        <v>1121</v>
      </c>
      <c r="T1127" s="21" t="s">
        <v>3695</v>
      </c>
      <c r="U1127" s="21" t="s">
        <v>3695</v>
      </c>
    </row>
    <row r="1128" spans="1:21" ht="52" customHeight="1" x14ac:dyDescent="0.25">
      <c r="A1128" s="28" t="s">
        <v>3704</v>
      </c>
      <c r="B1128" s="28" t="s">
        <v>3694</v>
      </c>
      <c r="C1128" s="22">
        <v>550000000</v>
      </c>
      <c r="D1128" s="28" t="s">
        <v>15</v>
      </c>
      <c r="E1128" s="28" t="s">
        <v>3671</v>
      </c>
      <c r="F1128" s="28" t="s">
        <v>3694</v>
      </c>
      <c r="G1128" s="28" t="s">
        <v>3681</v>
      </c>
      <c r="H1128" s="29">
        <v>55000000</v>
      </c>
      <c r="I1128" s="28" t="s">
        <v>1251</v>
      </c>
      <c r="J1128" s="30">
        <v>1</v>
      </c>
      <c r="K1128" s="31">
        <v>0</v>
      </c>
      <c r="L1128" s="32"/>
      <c r="M1128" s="33"/>
      <c r="N1128" s="32">
        <v>55000000</v>
      </c>
      <c r="O1128" s="28" t="s">
        <v>99</v>
      </c>
      <c r="P1128" s="28" t="s">
        <v>15</v>
      </c>
      <c r="Q1128" s="28" t="s">
        <v>1257</v>
      </c>
      <c r="R1128" s="28"/>
      <c r="S1128" s="28">
        <v>1122</v>
      </c>
      <c r="T1128" s="28" t="s">
        <v>3695</v>
      </c>
      <c r="U1128" s="28" t="s">
        <v>3695</v>
      </c>
    </row>
    <row r="1129" spans="1:21" ht="52" customHeight="1" x14ac:dyDescent="0.25">
      <c r="A1129" s="21" t="s">
        <v>3705</v>
      </c>
      <c r="B1129" s="21" t="s">
        <v>3706</v>
      </c>
      <c r="C1129" s="22">
        <v>6500000</v>
      </c>
      <c r="D1129" s="21" t="s">
        <v>15</v>
      </c>
      <c r="E1129" s="21" t="s">
        <v>2219</v>
      </c>
      <c r="F1129" s="21" t="s">
        <v>3706</v>
      </c>
      <c r="G1129" s="21" t="s">
        <v>2096</v>
      </c>
      <c r="H1129" s="23">
        <v>650000</v>
      </c>
      <c r="I1129" s="21" t="s">
        <v>1251</v>
      </c>
      <c r="J1129" s="24">
        <v>1</v>
      </c>
      <c r="K1129" s="25">
        <v>0</v>
      </c>
      <c r="L1129" s="26"/>
      <c r="M1129" s="27"/>
      <c r="N1129" s="26">
        <v>650000</v>
      </c>
      <c r="O1129" s="21" t="s">
        <v>99</v>
      </c>
      <c r="P1129" s="21" t="s">
        <v>15</v>
      </c>
      <c r="Q1129" s="21" t="s">
        <v>1257</v>
      </c>
      <c r="R1129" s="21"/>
      <c r="S1129" s="21">
        <v>1123</v>
      </c>
      <c r="T1129" s="21" t="s">
        <v>3707</v>
      </c>
      <c r="U1129" s="21" t="s">
        <v>3707</v>
      </c>
    </row>
    <row r="1130" spans="1:21" ht="52" customHeight="1" x14ac:dyDescent="0.25">
      <c r="A1130" s="28" t="s">
        <v>3708</v>
      </c>
      <c r="B1130" s="28" t="s">
        <v>3706</v>
      </c>
      <c r="C1130" s="22">
        <v>3600000</v>
      </c>
      <c r="D1130" s="28" t="s">
        <v>15</v>
      </c>
      <c r="E1130" s="28" t="s">
        <v>2219</v>
      </c>
      <c r="F1130" s="28" t="s">
        <v>3706</v>
      </c>
      <c r="G1130" s="28" t="s">
        <v>2065</v>
      </c>
      <c r="H1130" s="29">
        <v>360000</v>
      </c>
      <c r="I1130" s="28" t="s">
        <v>1251</v>
      </c>
      <c r="J1130" s="30">
        <v>1</v>
      </c>
      <c r="K1130" s="31">
        <v>0</v>
      </c>
      <c r="L1130" s="32"/>
      <c r="M1130" s="33"/>
      <c r="N1130" s="32">
        <v>360000</v>
      </c>
      <c r="O1130" s="28" t="s">
        <v>99</v>
      </c>
      <c r="P1130" s="28" t="s">
        <v>15</v>
      </c>
      <c r="Q1130" s="28" t="s">
        <v>1257</v>
      </c>
      <c r="R1130" s="28"/>
      <c r="S1130" s="28">
        <v>1124</v>
      </c>
      <c r="T1130" s="28" t="s">
        <v>3707</v>
      </c>
      <c r="U1130" s="28" t="s">
        <v>3707</v>
      </c>
    </row>
    <row r="1131" spans="1:21" ht="52" customHeight="1" x14ac:dyDescent="0.25">
      <c r="A1131" s="21" t="s">
        <v>3709</v>
      </c>
      <c r="B1131" s="21" t="s">
        <v>3706</v>
      </c>
      <c r="C1131" s="22">
        <v>3600000</v>
      </c>
      <c r="D1131" s="21" t="s">
        <v>15</v>
      </c>
      <c r="E1131" s="21" t="s">
        <v>2219</v>
      </c>
      <c r="F1131" s="21" t="s">
        <v>3706</v>
      </c>
      <c r="G1131" s="21" t="s">
        <v>2068</v>
      </c>
      <c r="H1131" s="23">
        <v>360000</v>
      </c>
      <c r="I1131" s="21" t="s">
        <v>1251</v>
      </c>
      <c r="J1131" s="24">
        <v>1</v>
      </c>
      <c r="K1131" s="25">
        <v>0</v>
      </c>
      <c r="L1131" s="26"/>
      <c r="M1131" s="27"/>
      <c r="N1131" s="26">
        <v>360000</v>
      </c>
      <c r="O1131" s="21" t="s">
        <v>99</v>
      </c>
      <c r="P1131" s="21" t="s">
        <v>15</v>
      </c>
      <c r="Q1131" s="21" t="s">
        <v>1257</v>
      </c>
      <c r="R1131" s="21"/>
      <c r="S1131" s="21">
        <v>1125</v>
      </c>
      <c r="T1131" s="21" t="s">
        <v>3707</v>
      </c>
      <c r="U1131" s="21" t="s">
        <v>3707</v>
      </c>
    </row>
    <row r="1132" spans="1:21" ht="52" customHeight="1" x14ac:dyDescent="0.25">
      <c r="A1132" s="28" t="s">
        <v>3710</v>
      </c>
      <c r="B1132" s="28" t="s">
        <v>3706</v>
      </c>
      <c r="C1132" s="22">
        <v>6500000</v>
      </c>
      <c r="D1132" s="28" t="s">
        <v>15</v>
      </c>
      <c r="E1132" s="28" t="s">
        <v>2219</v>
      </c>
      <c r="F1132" s="28" t="s">
        <v>3706</v>
      </c>
      <c r="G1132" s="28" t="s">
        <v>2098</v>
      </c>
      <c r="H1132" s="29">
        <v>650000</v>
      </c>
      <c r="I1132" s="28" t="s">
        <v>1251</v>
      </c>
      <c r="J1132" s="30">
        <v>1</v>
      </c>
      <c r="K1132" s="31">
        <v>0</v>
      </c>
      <c r="L1132" s="32"/>
      <c r="M1132" s="33"/>
      <c r="N1132" s="32">
        <v>650000</v>
      </c>
      <c r="O1132" s="28" t="s">
        <v>99</v>
      </c>
      <c r="P1132" s="28" t="s">
        <v>15</v>
      </c>
      <c r="Q1132" s="28" t="s">
        <v>1257</v>
      </c>
      <c r="R1132" s="28"/>
      <c r="S1132" s="28">
        <v>1126</v>
      </c>
      <c r="T1132" s="28" t="s">
        <v>3707</v>
      </c>
      <c r="U1132" s="28" t="s">
        <v>3707</v>
      </c>
    </row>
    <row r="1133" spans="1:21" ht="52" customHeight="1" x14ac:dyDescent="0.25">
      <c r="A1133" s="21" t="s">
        <v>3711</v>
      </c>
      <c r="B1133" s="21" t="s">
        <v>3706</v>
      </c>
      <c r="C1133" s="22">
        <v>3000000</v>
      </c>
      <c r="D1133" s="21" t="s">
        <v>15</v>
      </c>
      <c r="E1133" s="21" t="s">
        <v>2219</v>
      </c>
      <c r="F1133" s="21" t="s">
        <v>3706</v>
      </c>
      <c r="G1133" s="21" t="s">
        <v>3712</v>
      </c>
      <c r="H1133" s="23">
        <v>300000</v>
      </c>
      <c r="I1133" s="21" t="s">
        <v>1251</v>
      </c>
      <c r="J1133" s="24">
        <v>1</v>
      </c>
      <c r="K1133" s="25">
        <v>0</v>
      </c>
      <c r="L1133" s="26"/>
      <c r="M1133" s="27"/>
      <c r="N1133" s="26">
        <v>300000</v>
      </c>
      <c r="O1133" s="21" t="s">
        <v>99</v>
      </c>
      <c r="P1133" s="21" t="s">
        <v>15</v>
      </c>
      <c r="Q1133" s="21" t="s">
        <v>1286</v>
      </c>
      <c r="R1133" s="21"/>
      <c r="S1133" s="21">
        <v>1127</v>
      </c>
      <c r="T1133" s="21" t="s">
        <v>3707</v>
      </c>
      <c r="U1133" s="21" t="s">
        <v>3707</v>
      </c>
    </row>
    <row r="1134" spans="1:21" ht="52" customHeight="1" x14ac:dyDescent="0.25">
      <c r="A1134" s="28" t="s">
        <v>3713</v>
      </c>
      <c r="B1134" s="28" t="s">
        <v>3706</v>
      </c>
      <c r="C1134" s="22">
        <v>6800000</v>
      </c>
      <c r="D1134" s="28" t="s">
        <v>15</v>
      </c>
      <c r="E1134" s="28" t="s">
        <v>2219</v>
      </c>
      <c r="F1134" s="28" t="s">
        <v>3706</v>
      </c>
      <c r="G1134" s="28" t="s">
        <v>3714</v>
      </c>
      <c r="H1134" s="29">
        <v>680000</v>
      </c>
      <c r="I1134" s="28" t="s">
        <v>1251</v>
      </c>
      <c r="J1134" s="30">
        <v>1</v>
      </c>
      <c r="K1134" s="31">
        <v>0</v>
      </c>
      <c r="L1134" s="32"/>
      <c r="M1134" s="33"/>
      <c r="N1134" s="32">
        <v>680000</v>
      </c>
      <c r="O1134" s="28" t="s">
        <v>99</v>
      </c>
      <c r="P1134" s="28" t="s">
        <v>15</v>
      </c>
      <c r="Q1134" s="28" t="s">
        <v>1286</v>
      </c>
      <c r="R1134" s="28"/>
      <c r="S1134" s="28">
        <v>1128</v>
      </c>
      <c r="T1134" s="28" t="s">
        <v>3707</v>
      </c>
      <c r="U1134" s="28" t="s">
        <v>3707</v>
      </c>
    </row>
    <row r="1135" spans="1:21" ht="52" customHeight="1" x14ac:dyDescent="0.25">
      <c r="A1135" s="21" t="s">
        <v>3715</v>
      </c>
      <c r="B1135" s="21" t="s">
        <v>3706</v>
      </c>
      <c r="C1135" s="22">
        <v>3700000</v>
      </c>
      <c r="D1135" s="21" t="s">
        <v>15</v>
      </c>
      <c r="E1135" s="21" t="s">
        <v>2219</v>
      </c>
      <c r="F1135" s="21" t="s">
        <v>3706</v>
      </c>
      <c r="G1135" s="21" t="s">
        <v>2070</v>
      </c>
      <c r="H1135" s="23">
        <v>370000</v>
      </c>
      <c r="I1135" s="21" t="s">
        <v>1251</v>
      </c>
      <c r="J1135" s="24">
        <v>1</v>
      </c>
      <c r="K1135" s="25">
        <v>0</v>
      </c>
      <c r="L1135" s="26"/>
      <c r="M1135" s="27"/>
      <c r="N1135" s="26">
        <v>370000</v>
      </c>
      <c r="O1135" s="21" t="s">
        <v>99</v>
      </c>
      <c r="P1135" s="21" t="s">
        <v>15</v>
      </c>
      <c r="Q1135" s="21" t="s">
        <v>1257</v>
      </c>
      <c r="R1135" s="21"/>
      <c r="S1135" s="21">
        <v>1129</v>
      </c>
      <c r="T1135" s="21" t="s">
        <v>3707</v>
      </c>
      <c r="U1135" s="21" t="s">
        <v>3707</v>
      </c>
    </row>
    <row r="1136" spans="1:21" ht="52" customHeight="1" x14ac:dyDescent="0.25">
      <c r="A1136" s="28" t="s">
        <v>3716</v>
      </c>
      <c r="B1136" s="28" t="s">
        <v>3706</v>
      </c>
      <c r="C1136" s="22">
        <v>6900000</v>
      </c>
      <c r="D1136" s="28" t="s">
        <v>15</v>
      </c>
      <c r="E1136" s="28" t="s">
        <v>2219</v>
      </c>
      <c r="F1136" s="28" t="s">
        <v>3706</v>
      </c>
      <c r="G1136" s="28" t="s">
        <v>2100</v>
      </c>
      <c r="H1136" s="29">
        <v>690000</v>
      </c>
      <c r="I1136" s="28" t="s">
        <v>1251</v>
      </c>
      <c r="J1136" s="30">
        <v>1</v>
      </c>
      <c r="K1136" s="31">
        <v>0</v>
      </c>
      <c r="L1136" s="32"/>
      <c r="M1136" s="33"/>
      <c r="N1136" s="32">
        <v>690000</v>
      </c>
      <c r="O1136" s="28" t="s">
        <v>99</v>
      </c>
      <c r="P1136" s="28" t="s">
        <v>15</v>
      </c>
      <c r="Q1136" s="28" t="s">
        <v>1257</v>
      </c>
      <c r="R1136" s="28"/>
      <c r="S1136" s="28">
        <v>1130</v>
      </c>
      <c r="T1136" s="28" t="s">
        <v>3707</v>
      </c>
      <c r="U1136" s="28" t="s">
        <v>3707</v>
      </c>
    </row>
    <row r="1137" spans="1:21" ht="52" customHeight="1" x14ac:dyDescent="0.25">
      <c r="A1137" s="21" t="s">
        <v>3717</v>
      </c>
      <c r="B1137" s="21" t="s">
        <v>3706</v>
      </c>
      <c r="C1137" s="22">
        <v>4000000</v>
      </c>
      <c r="D1137" s="21" t="s">
        <v>15</v>
      </c>
      <c r="E1137" s="21" t="s">
        <v>2219</v>
      </c>
      <c r="F1137" s="21" t="s">
        <v>3706</v>
      </c>
      <c r="G1137" s="21" t="s">
        <v>2072</v>
      </c>
      <c r="H1137" s="23">
        <v>400000</v>
      </c>
      <c r="I1137" s="21" t="s">
        <v>1251</v>
      </c>
      <c r="J1137" s="24">
        <v>1</v>
      </c>
      <c r="K1137" s="25">
        <v>0</v>
      </c>
      <c r="L1137" s="26"/>
      <c r="M1137" s="27"/>
      <c r="N1137" s="26">
        <v>400000</v>
      </c>
      <c r="O1137" s="21" t="s">
        <v>99</v>
      </c>
      <c r="P1137" s="21" t="s">
        <v>15</v>
      </c>
      <c r="Q1137" s="21" t="s">
        <v>1257</v>
      </c>
      <c r="R1137" s="21"/>
      <c r="S1137" s="21">
        <v>1131</v>
      </c>
      <c r="T1137" s="21" t="s">
        <v>3707</v>
      </c>
      <c r="U1137" s="21" t="s">
        <v>3707</v>
      </c>
    </row>
    <row r="1138" spans="1:21" ht="52" customHeight="1" x14ac:dyDescent="0.25">
      <c r="A1138" s="28" t="s">
        <v>3718</v>
      </c>
      <c r="B1138" s="28" t="s">
        <v>3706</v>
      </c>
      <c r="C1138" s="22">
        <v>7000000</v>
      </c>
      <c r="D1138" s="28" t="s">
        <v>15</v>
      </c>
      <c r="E1138" s="28" t="s">
        <v>2219</v>
      </c>
      <c r="F1138" s="28" t="s">
        <v>3706</v>
      </c>
      <c r="G1138" s="28" t="s">
        <v>2102</v>
      </c>
      <c r="H1138" s="29">
        <v>700000</v>
      </c>
      <c r="I1138" s="28" t="s">
        <v>1251</v>
      </c>
      <c r="J1138" s="30">
        <v>1</v>
      </c>
      <c r="K1138" s="31">
        <v>0</v>
      </c>
      <c r="L1138" s="32"/>
      <c r="M1138" s="33"/>
      <c r="N1138" s="32">
        <v>700000</v>
      </c>
      <c r="O1138" s="28" t="s">
        <v>99</v>
      </c>
      <c r="P1138" s="28" t="s">
        <v>15</v>
      </c>
      <c r="Q1138" s="28" t="s">
        <v>1257</v>
      </c>
      <c r="R1138" s="28"/>
      <c r="S1138" s="28">
        <v>1132</v>
      </c>
      <c r="T1138" s="28" t="s">
        <v>3707</v>
      </c>
      <c r="U1138" s="28" t="s">
        <v>3707</v>
      </c>
    </row>
    <row r="1139" spans="1:21" ht="52" customHeight="1" x14ac:dyDescent="0.25">
      <c r="A1139" s="21" t="s">
        <v>3719</v>
      </c>
      <c r="B1139" s="21" t="s">
        <v>3706</v>
      </c>
      <c r="C1139" s="22">
        <v>4900000</v>
      </c>
      <c r="D1139" s="21" t="s">
        <v>15</v>
      </c>
      <c r="E1139" s="21" t="s">
        <v>2219</v>
      </c>
      <c r="F1139" s="21" t="s">
        <v>3706</v>
      </c>
      <c r="G1139" s="21" t="s">
        <v>2074</v>
      </c>
      <c r="H1139" s="23">
        <v>490000</v>
      </c>
      <c r="I1139" s="21" t="s">
        <v>1251</v>
      </c>
      <c r="J1139" s="24">
        <v>1</v>
      </c>
      <c r="K1139" s="25">
        <v>0</v>
      </c>
      <c r="L1139" s="26"/>
      <c r="M1139" s="27"/>
      <c r="N1139" s="26">
        <v>490000</v>
      </c>
      <c r="O1139" s="21" t="s">
        <v>99</v>
      </c>
      <c r="P1139" s="21" t="s">
        <v>15</v>
      </c>
      <c r="Q1139" s="21" t="s">
        <v>1257</v>
      </c>
      <c r="R1139" s="21"/>
      <c r="S1139" s="21">
        <v>1133</v>
      </c>
      <c r="T1139" s="21" t="s">
        <v>3707</v>
      </c>
      <c r="U1139" s="21" t="s">
        <v>3707</v>
      </c>
    </row>
    <row r="1140" spans="1:21" ht="52" customHeight="1" x14ac:dyDescent="0.25">
      <c r="A1140" s="28" t="s">
        <v>3720</v>
      </c>
      <c r="B1140" s="28" t="s">
        <v>3706</v>
      </c>
      <c r="C1140" s="22">
        <v>9000000</v>
      </c>
      <c r="D1140" s="28" t="s">
        <v>15</v>
      </c>
      <c r="E1140" s="28" t="s">
        <v>2219</v>
      </c>
      <c r="F1140" s="28" t="s">
        <v>3706</v>
      </c>
      <c r="G1140" s="28" t="s">
        <v>2104</v>
      </c>
      <c r="H1140" s="29">
        <v>900000</v>
      </c>
      <c r="I1140" s="28" t="s">
        <v>1251</v>
      </c>
      <c r="J1140" s="30">
        <v>1</v>
      </c>
      <c r="K1140" s="31">
        <v>0</v>
      </c>
      <c r="L1140" s="32"/>
      <c r="M1140" s="33"/>
      <c r="N1140" s="32">
        <v>900000</v>
      </c>
      <c r="O1140" s="28" t="s">
        <v>99</v>
      </c>
      <c r="P1140" s="28" t="s">
        <v>15</v>
      </c>
      <c r="Q1140" s="28" t="s">
        <v>1257</v>
      </c>
      <c r="R1140" s="28"/>
      <c r="S1140" s="28">
        <v>1134</v>
      </c>
      <c r="T1140" s="28" t="s">
        <v>3707</v>
      </c>
      <c r="U1140" s="28" t="s">
        <v>3707</v>
      </c>
    </row>
    <row r="1141" spans="1:21" ht="52" customHeight="1" x14ac:dyDescent="0.25">
      <c r="A1141" s="21" t="s">
        <v>3721</v>
      </c>
      <c r="B1141" s="21" t="s">
        <v>3706</v>
      </c>
      <c r="C1141" s="22">
        <v>7500000</v>
      </c>
      <c r="D1141" s="21" t="s">
        <v>15</v>
      </c>
      <c r="E1141" s="21" t="s">
        <v>2219</v>
      </c>
      <c r="F1141" s="21" t="s">
        <v>3706</v>
      </c>
      <c r="G1141" s="21" t="s">
        <v>3722</v>
      </c>
      <c r="H1141" s="23">
        <v>750000</v>
      </c>
      <c r="I1141" s="21" t="s">
        <v>1251</v>
      </c>
      <c r="J1141" s="24">
        <v>1</v>
      </c>
      <c r="K1141" s="25">
        <v>0</v>
      </c>
      <c r="L1141" s="26"/>
      <c r="M1141" s="27"/>
      <c r="N1141" s="26">
        <v>750000</v>
      </c>
      <c r="O1141" s="21" t="s">
        <v>99</v>
      </c>
      <c r="P1141" s="21" t="s">
        <v>15</v>
      </c>
      <c r="Q1141" s="21" t="s">
        <v>1286</v>
      </c>
      <c r="R1141" s="21"/>
      <c r="S1141" s="21">
        <v>1135</v>
      </c>
      <c r="T1141" s="21" t="s">
        <v>3707</v>
      </c>
      <c r="U1141" s="21" t="s">
        <v>3707</v>
      </c>
    </row>
    <row r="1142" spans="1:21" ht="52" customHeight="1" x14ac:dyDescent="0.25">
      <c r="A1142" s="28" t="s">
        <v>3723</v>
      </c>
      <c r="B1142" s="28" t="s">
        <v>3706</v>
      </c>
      <c r="C1142" s="22">
        <v>13000000</v>
      </c>
      <c r="D1142" s="28" t="s">
        <v>15</v>
      </c>
      <c r="E1142" s="28" t="s">
        <v>2219</v>
      </c>
      <c r="F1142" s="28" t="s">
        <v>3706</v>
      </c>
      <c r="G1142" s="28" t="s">
        <v>3724</v>
      </c>
      <c r="H1142" s="29">
        <v>1300000</v>
      </c>
      <c r="I1142" s="28" t="s">
        <v>1251</v>
      </c>
      <c r="J1142" s="30">
        <v>1</v>
      </c>
      <c r="K1142" s="31">
        <v>0</v>
      </c>
      <c r="L1142" s="32"/>
      <c r="M1142" s="33"/>
      <c r="N1142" s="32">
        <v>1300000</v>
      </c>
      <c r="O1142" s="28" t="s">
        <v>99</v>
      </c>
      <c r="P1142" s="28" t="s">
        <v>15</v>
      </c>
      <c r="Q1142" s="28" t="s">
        <v>1257</v>
      </c>
      <c r="R1142" s="28"/>
      <c r="S1142" s="28">
        <v>1136</v>
      </c>
      <c r="T1142" s="28" t="s">
        <v>3707</v>
      </c>
      <c r="U1142" s="28" t="s">
        <v>3707</v>
      </c>
    </row>
    <row r="1143" spans="1:21" ht="52" customHeight="1" x14ac:dyDescent="0.25">
      <c r="A1143" s="21" t="s">
        <v>3725</v>
      </c>
      <c r="B1143" s="21" t="s">
        <v>3706</v>
      </c>
      <c r="C1143" s="22">
        <v>11000000</v>
      </c>
      <c r="D1143" s="21" t="s">
        <v>15</v>
      </c>
      <c r="E1143" s="21" t="s">
        <v>2219</v>
      </c>
      <c r="F1143" s="21" t="s">
        <v>3706</v>
      </c>
      <c r="G1143" s="21" t="s">
        <v>2122</v>
      </c>
      <c r="H1143" s="23">
        <v>1100000</v>
      </c>
      <c r="I1143" s="21" t="s">
        <v>1251</v>
      </c>
      <c r="J1143" s="24">
        <v>1</v>
      </c>
      <c r="K1143" s="25">
        <v>0</v>
      </c>
      <c r="L1143" s="26"/>
      <c r="M1143" s="27"/>
      <c r="N1143" s="26">
        <v>1100000</v>
      </c>
      <c r="O1143" s="21" t="s">
        <v>99</v>
      </c>
      <c r="P1143" s="21" t="s">
        <v>15</v>
      </c>
      <c r="Q1143" s="21" t="s">
        <v>1286</v>
      </c>
      <c r="R1143" s="21"/>
      <c r="S1143" s="21">
        <v>1137</v>
      </c>
      <c r="T1143" s="21" t="s">
        <v>3707</v>
      </c>
      <c r="U1143" s="21" t="s">
        <v>3707</v>
      </c>
    </row>
    <row r="1144" spans="1:21" ht="52" customHeight="1" x14ac:dyDescent="0.25">
      <c r="A1144" s="28" t="s">
        <v>3726</v>
      </c>
      <c r="B1144" s="28" t="s">
        <v>3706</v>
      </c>
      <c r="C1144" s="22">
        <v>7500000</v>
      </c>
      <c r="D1144" s="28" t="s">
        <v>15</v>
      </c>
      <c r="E1144" s="28" t="s">
        <v>2219</v>
      </c>
      <c r="F1144" s="28" t="s">
        <v>3706</v>
      </c>
      <c r="G1144" s="28" t="s">
        <v>2078</v>
      </c>
      <c r="H1144" s="29">
        <v>750000</v>
      </c>
      <c r="I1144" s="28" t="s">
        <v>1251</v>
      </c>
      <c r="J1144" s="30">
        <v>1</v>
      </c>
      <c r="K1144" s="31">
        <v>0</v>
      </c>
      <c r="L1144" s="32"/>
      <c r="M1144" s="33"/>
      <c r="N1144" s="32">
        <v>750000</v>
      </c>
      <c r="O1144" s="28" t="s">
        <v>99</v>
      </c>
      <c r="P1144" s="28" t="s">
        <v>15</v>
      </c>
      <c r="Q1144" s="28" t="s">
        <v>1257</v>
      </c>
      <c r="R1144" s="28"/>
      <c r="S1144" s="28">
        <v>1138</v>
      </c>
      <c r="T1144" s="28" t="s">
        <v>3707</v>
      </c>
      <c r="U1144" s="28" t="s">
        <v>3707</v>
      </c>
    </row>
    <row r="1145" spans="1:21" ht="52" customHeight="1" x14ac:dyDescent="0.25">
      <c r="A1145" s="21" t="s">
        <v>3727</v>
      </c>
      <c r="B1145" s="21" t="s">
        <v>3706</v>
      </c>
      <c r="C1145" s="22">
        <v>13000000</v>
      </c>
      <c r="D1145" s="21" t="s">
        <v>15</v>
      </c>
      <c r="E1145" s="21" t="s">
        <v>2219</v>
      </c>
      <c r="F1145" s="21" t="s">
        <v>3706</v>
      </c>
      <c r="G1145" s="21" t="s">
        <v>2108</v>
      </c>
      <c r="H1145" s="23">
        <v>1300000</v>
      </c>
      <c r="I1145" s="21" t="s">
        <v>1251</v>
      </c>
      <c r="J1145" s="24">
        <v>1</v>
      </c>
      <c r="K1145" s="25">
        <v>0</v>
      </c>
      <c r="L1145" s="26"/>
      <c r="M1145" s="27"/>
      <c r="N1145" s="26">
        <v>1300000</v>
      </c>
      <c r="O1145" s="21" t="s">
        <v>99</v>
      </c>
      <c r="P1145" s="21" t="s">
        <v>15</v>
      </c>
      <c r="Q1145" s="21" t="s">
        <v>1257</v>
      </c>
      <c r="R1145" s="21"/>
      <c r="S1145" s="21">
        <v>1139</v>
      </c>
      <c r="T1145" s="21" t="s">
        <v>3707</v>
      </c>
      <c r="U1145" s="21" t="s">
        <v>3707</v>
      </c>
    </row>
    <row r="1146" spans="1:21" ht="52" customHeight="1" x14ac:dyDescent="0.25">
      <c r="A1146" s="28" t="s">
        <v>3728</v>
      </c>
      <c r="B1146" s="28" t="s">
        <v>3706</v>
      </c>
      <c r="C1146" s="22">
        <v>9700000</v>
      </c>
      <c r="D1146" s="28" t="s">
        <v>15</v>
      </c>
      <c r="E1146" s="28" t="s">
        <v>2219</v>
      </c>
      <c r="F1146" s="28" t="s">
        <v>3706</v>
      </c>
      <c r="G1146" s="28" t="s">
        <v>2334</v>
      </c>
      <c r="H1146" s="29">
        <v>970000</v>
      </c>
      <c r="I1146" s="28" t="s">
        <v>1251</v>
      </c>
      <c r="J1146" s="30">
        <v>1</v>
      </c>
      <c r="K1146" s="31">
        <v>0</v>
      </c>
      <c r="L1146" s="32"/>
      <c r="M1146" s="33"/>
      <c r="N1146" s="32">
        <v>970000</v>
      </c>
      <c r="O1146" s="28" t="s">
        <v>99</v>
      </c>
      <c r="P1146" s="28" t="s">
        <v>15</v>
      </c>
      <c r="Q1146" s="28" t="s">
        <v>1257</v>
      </c>
      <c r="R1146" s="28"/>
      <c r="S1146" s="28">
        <v>1140</v>
      </c>
      <c r="T1146" s="28" t="s">
        <v>3707</v>
      </c>
      <c r="U1146" s="28" t="s">
        <v>3707</v>
      </c>
    </row>
    <row r="1147" spans="1:21" ht="52" customHeight="1" x14ac:dyDescent="0.25">
      <c r="A1147" s="21" t="s">
        <v>3729</v>
      </c>
      <c r="B1147" s="21" t="s">
        <v>3706</v>
      </c>
      <c r="C1147" s="22">
        <v>18500000</v>
      </c>
      <c r="D1147" s="21" t="s">
        <v>15</v>
      </c>
      <c r="E1147" s="21" t="s">
        <v>2219</v>
      </c>
      <c r="F1147" s="21" t="s">
        <v>3706</v>
      </c>
      <c r="G1147" s="21" t="s">
        <v>3730</v>
      </c>
      <c r="H1147" s="23">
        <v>1850000</v>
      </c>
      <c r="I1147" s="21" t="s">
        <v>1251</v>
      </c>
      <c r="J1147" s="24">
        <v>1</v>
      </c>
      <c r="K1147" s="25">
        <v>0</v>
      </c>
      <c r="L1147" s="26"/>
      <c r="M1147" s="27"/>
      <c r="N1147" s="26">
        <v>1850000</v>
      </c>
      <c r="O1147" s="21" t="s">
        <v>99</v>
      </c>
      <c r="P1147" s="21" t="s">
        <v>15</v>
      </c>
      <c r="Q1147" s="21" t="s">
        <v>1257</v>
      </c>
      <c r="R1147" s="21"/>
      <c r="S1147" s="21">
        <v>1141</v>
      </c>
      <c r="T1147" s="21" t="s">
        <v>3707</v>
      </c>
      <c r="U1147" s="21" t="s">
        <v>3707</v>
      </c>
    </row>
    <row r="1148" spans="1:21" ht="52" customHeight="1" x14ac:dyDescent="0.25">
      <c r="A1148" s="28" t="s">
        <v>3731</v>
      </c>
      <c r="B1148" s="28" t="s">
        <v>3706</v>
      </c>
      <c r="C1148" s="22">
        <v>9900000</v>
      </c>
      <c r="D1148" s="28" t="s">
        <v>15</v>
      </c>
      <c r="E1148" s="28" t="s">
        <v>2219</v>
      </c>
      <c r="F1148" s="28" t="s">
        <v>3706</v>
      </c>
      <c r="G1148" s="28" t="s">
        <v>2086</v>
      </c>
      <c r="H1148" s="29">
        <v>990000</v>
      </c>
      <c r="I1148" s="28" t="s">
        <v>1251</v>
      </c>
      <c r="J1148" s="30">
        <v>1</v>
      </c>
      <c r="K1148" s="31">
        <v>0</v>
      </c>
      <c r="L1148" s="32"/>
      <c r="M1148" s="33"/>
      <c r="N1148" s="32">
        <v>990000</v>
      </c>
      <c r="O1148" s="28" t="s">
        <v>99</v>
      </c>
      <c r="P1148" s="28" t="s">
        <v>15</v>
      </c>
      <c r="Q1148" s="28" t="s">
        <v>1257</v>
      </c>
      <c r="R1148" s="28"/>
      <c r="S1148" s="28">
        <v>1142</v>
      </c>
      <c r="T1148" s="28" t="s">
        <v>3707</v>
      </c>
      <c r="U1148" s="28" t="s">
        <v>3707</v>
      </c>
    </row>
    <row r="1149" spans="1:21" ht="52" customHeight="1" x14ac:dyDescent="0.25">
      <c r="A1149" s="21" t="s">
        <v>3732</v>
      </c>
      <c r="B1149" s="21" t="s">
        <v>3706</v>
      </c>
      <c r="C1149" s="22">
        <v>28000000</v>
      </c>
      <c r="D1149" s="21" t="s">
        <v>15</v>
      </c>
      <c r="E1149" s="21" t="s">
        <v>2219</v>
      </c>
      <c r="F1149" s="21" t="s">
        <v>3706</v>
      </c>
      <c r="G1149" s="21" t="s">
        <v>2116</v>
      </c>
      <c r="H1149" s="23">
        <v>2800000</v>
      </c>
      <c r="I1149" s="21" t="s">
        <v>1251</v>
      </c>
      <c r="J1149" s="24">
        <v>1</v>
      </c>
      <c r="K1149" s="25">
        <v>0</v>
      </c>
      <c r="L1149" s="26"/>
      <c r="M1149" s="27"/>
      <c r="N1149" s="26">
        <v>2800000</v>
      </c>
      <c r="O1149" s="21" t="s">
        <v>99</v>
      </c>
      <c r="P1149" s="21" t="s">
        <v>15</v>
      </c>
      <c r="Q1149" s="21" t="s">
        <v>1286</v>
      </c>
      <c r="R1149" s="21"/>
      <c r="S1149" s="21">
        <v>1143</v>
      </c>
      <c r="T1149" s="21" t="s">
        <v>3707</v>
      </c>
      <c r="U1149" s="21" t="s">
        <v>3707</v>
      </c>
    </row>
    <row r="1150" spans="1:21" ht="52" customHeight="1" x14ac:dyDescent="0.25">
      <c r="A1150" s="28" t="s">
        <v>3733</v>
      </c>
      <c r="B1150" s="28" t="s">
        <v>3706</v>
      </c>
      <c r="C1150" s="22">
        <v>21000000</v>
      </c>
      <c r="D1150" s="28" t="s">
        <v>15</v>
      </c>
      <c r="E1150" s="28" t="s">
        <v>2219</v>
      </c>
      <c r="F1150" s="28" t="s">
        <v>3706</v>
      </c>
      <c r="G1150" s="28" t="s">
        <v>2088</v>
      </c>
      <c r="H1150" s="29">
        <v>2100000</v>
      </c>
      <c r="I1150" s="28" t="s">
        <v>1251</v>
      </c>
      <c r="J1150" s="30">
        <v>1</v>
      </c>
      <c r="K1150" s="31">
        <v>0</v>
      </c>
      <c r="L1150" s="32"/>
      <c r="M1150" s="33"/>
      <c r="N1150" s="32">
        <v>2100000</v>
      </c>
      <c r="O1150" s="28" t="s">
        <v>99</v>
      </c>
      <c r="P1150" s="28" t="s">
        <v>15</v>
      </c>
      <c r="Q1150" s="28" t="s">
        <v>1257</v>
      </c>
      <c r="R1150" s="28"/>
      <c r="S1150" s="28">
        <v>1144</v>
      </c>
      <c r="T1150" s="28" t="s">
        <v>3707</v>
      </c>
      <c r="U1150" s="28" t="s">
        <v>3707</v>
      </c>
    </row>
    <row r="1151" spans="1:21" ht="52" customHeight="1" x14ac:dyDescent="0.25">
      <c r="A1151" s="21" t="s">
        <v>3734</v>
      </c>
      <c r="B1151" s="21" t="s">
        <v>3706</v>
      </c>
      <c r="C1151" s="22">
        <v>40000000</v>
      </c>
      <c r="D1151" s="21" t="s">
        <v>15</v>
      </c>
      <c r="E1151" s="21" t="s">
        <v>2219</v>
      </c>
      <c r="F1151" s="21" t="s">
        <v>3706</v>
      </c>
      <c r="G1151" s="21" t="s">
        <v>2118</v>
      </c>
      <c r="H1151" s="23">
        <v>4000000</v>
      </c>
      <c r="I1151" s="21" t="s">
        <v>1251</v>
      </c>
      <c r="J1151" s="24">
        <v>1</v>
      </c>
      <c r="K1151" s="25">
        <v>0</v>
      </c>
      <c r="L1151" s="26"/>
      <c r="M1151" s="27"/>
      <c r="N1151" s="26">
        <v>4000000</v>
      </c>
      <c r="O1151" s="21" t="s">
        <v>99</v>
      </c>
      <c r="P1151" s="21" t="s">
        <v>15</v>
      </c>
      <c r="Q1151" s="21" t="s">
        <v>1286</v>
      </c>
      <c r="R1151" s="21"/>
      <c r="S1151" s="21">
        <v>1145</v>
      </c>
      <c r="T1151" s="21" t="s">
        <v>3707</v>
      </c>
      <c r="U1151" s="21" t="s">
        <v>3707</v>
      </c>
    </row>
    <row r="1152" spans="1:21" ht="52" customHeight="1" x14ac:dyDescent="0.25">
      <c r="A1152" s="28" t="s">
        <v>3735</v>
      </c>
      <c r="B1152" s="28" t="s">
        <v>3706</v>
      </c>
      <c r="C1152" s="22">
        <v>45000000</v>
      </c>
      <c r="D1152" s="28" t="s">
        <v>15</v>
      </c>
      <c r="E1152" s="28" t="s">
        <v>2219</v>
      </c>
      <c r="F1152" s="28" t="s">
        <v>3706</v>
      </c>
      <c r="G1152" s="28" t="s">
        <v>2092</v>
      </c>
      <c r="H1152" s="29">
        <v>4500000</v>
      </c>
      <c r="I1152" s="28" t="s">
        <v>1251</v>
      </c>
      <c r="J1152" s="30">
        <v>1</v>
      </c>
      <c r="K1152" s="31">
        <v>0</v>
      </c>
      <c r="L1152" s="32"/>
      <c r="M1152" s="33"/>
      <c r="N1152" s="32">
        <v>4500000</v>
      </c>
      <c r="O1152" s="28" t="s">
        <v>99</v>
      </c>
      <c r="P1152" s="28" t="s">
        <v>15</v>
      </c>
      <c r="Q1152" s="28" t="s">
        <v>1286</v>
      </c>
      <c r="R1152" s="28"/>
      <c r="S1152" s="28">
        <v>1146</v>
      </c>
      <c r="T1152" s="28" t="s">
        <v>3707</v>
      </c>
      <c r="U1152" s="28" t="s">
        <v>3707</v>
      </c>
    </row>
    <row r="1153" spans="1:21" ht="52" customHeight="1" x14ac:dyDescent="0.25">
      <c r="A1153" s="21" t="s">
        <v>3736</v>
      </c>
      <c r="B1153" s="21" t="s">
        <v>3706</v>
      </c>
      <c r="C1153" s="22">
        <v>190000000</v>
      </c>
      <c r="D1153" s="21" t="s">
        <v>15</v>
      </c>
      <c r="E1153" s="21" t="s">
        <v>2219</v>
      </c>
      <c r="F1153" s="21" t="s">
        <v>3706</v>
      </c>
      <c r="G1153" s="21" t="s">
        <v>2094</v>
      </c>
      <c r="H1153" s="23">
        <v>19000000</v>
      </c>
      <c r="I1153" s="21" t="s">
        <v>1251</v>
      </c>
      <c r="J1153" s="24">
        <v>1</v>
      </c>
      <c r="K1153" s="25">
        <v>0</v>
      </c>
      <c r="L1153" s="26"/>
      <c r="M1153" s="27"/>
      <c r="N1153" s="26">
        <v>19000000</v>
      </c>
      <c r="O1153" s="21" t="s">
        <v>99</v>
      </c>
      <c r="P1153" s="21" t="s">
        <v>15</v>
      </c>
      <c r="Q1153" s="21" t="s">
        <v>1257</v>
      </c>
      <c r="R1153" s="21"/>
      <c r="S1153" s="21">
        <v>1147</v>
      </c>
      <c r="T1153" s="21" t="s">
        <v>3707</v>
      </c>
      <c r="U1153" s="21" t="s">
        <v>3707</v>
      </c>
    </row>
    <row r="1154" spans="1:21" ht="52" customHeight="1" x14ac:dyDescent="0.25">
      <c r="A1154" s="28" t="s">
        <v>3737</v>
      </c>
      <c r="B1154" s="28" t="s">
        <v>3706</v>
      </c>
      <c r="C1154" s="22">
        <v>180000000</v>
      </c>
      <c r="D1154" s="28" t="s">
        <v>15</v>
      </c>
      <c r="E1154" s="28" t="s">
        <v>2219</v>
      </c>
      <c r="F1154" s="28" t="s">
        <v>3706</v>
      </c>
      <c r="G1154" s="28" t="s">
        <v>2124</v>
      </c>
      <c r="H1154" s="29">
        <v>18000000</v>
      </c>
      <c r="I1154" s="28" t="s">
        <v>1251</v>
      </c>
      <c r="J1154" s="30">
        <v>1</v>
      </c>
      <c r="K1154" s="31">
        <v>0</v>
      </c>
      <c r="L1154" s="32"/>
      <c r="M1154" s="33"/>
      <c r="N1154" s="32">
        <v>18000000</v>
      </c>
      <c r="O1154" s="28" t="s">
        <v>99</v>
      </c>
      <c r="P1154" s="28" t="s">
        <v>15</v>
      </c>
      <c r="Q1154" s="28" t="s">
        <v>1257</v>
      </c>
      <c r="R1154" s="28"/>
      <c r="S1154" s="28">
        <v>1148</v>
      </c>
      <c r="T1154" s="28" t="s">
        <v>3707</v>
      </c>
      <c r="U1154" s="28" t="s">
        <v>3707</v>
      </c>
    </row>
    <row r="1155" spans="1:21" ht="52" customHeight="1" x14ac:dyDescent="0.25">
      <c r="A1155" s="21" t="s">
        <v>3738</v>
      </c>
      <c r="B1155" s="21" t="s">
        <v>3739</v>
      </c>
      <c r="C1155" s="22">
        <v>64000000</v>
      </c>
      <c r="D1155" s="21" t="s">
        <v>15</v>
      </c>
      <c r="E1155" s="21" t="s">
        <v>2219</v>
      </c>
      <c r="F1155" s="21" t="s">
        <v>3739</v>
      </c>
      <c r="G1155" s="21" t="s">
        <v>3740</v>
      </c>
      <c r="H1155" s="23">
        <v>6400000</v>
      </c>
      <c r="I1155" s="21" t="s">
        <v>1251</v>
      </c>
      <c r="J1155" s="24">
        <v>1</v>
      </c>
      <c r="K1155" s="25">
        <v>0</v>
      </c>
      <c r="L1155" s="26"/>
      <c r="M1155" s="27"/>
      <c r="N1155" s="26">
        <v>6400000</v>
      </c>
      <c r="O1155" s="21" t="s">
        <v>99</v>
      </c>
      <c r="P1155" s="21" t="s">
        <v>15</v>
      </c>
      <c r="Q1155" s="21" t="s">
        <v>1257</v>
      </c>
      <c r="R1155" s="21"/>
      <c r="S1155" s="21">
        <v>1149</v>
      </c>
      <c r="T1155" s="21" t="s">
        <v>3741</v>
      </c>
      <c r="U1155" s="21" t="s">
        <v>3741</v>
      </c>
    </row>
    <row r="1156" spans="1:21" ht="52" customHeight="1" x14ac:dyDescent="0.25">
      <c r="A1156" s="28" t="s">
        <v>3742</v>
      </c>
      <c r="B1156" s="28" t="s">
        <v>3739</v>
      </c>
      <c r="C1156" s="22">
        <v>48000000</v>
      </c>
      <c r="D1156" s="28" t="s">
        <v>15</v>
      </c>
      <c r="E1156" s="28" t="s">
        <v>2219</v>
      </c>
      <c r="F1156" s="28" t="s">
        <v>3739</v>
      </c>
      <c r="G1156" s="28" t="s">
        <v>3113</v>
      </c>
      <c r="H1156" s="29">
        <v>4800000</v>
      </c>
      <c r="I1156" s="28" t="s">
        <v>1251</v>
      </c>
      <c r="J1156" s="30">
        <v>1</v>
      </c>
      <c r="K1156" s="31">
        <v>0</v>
      </c>
      <c r="L1156" s="32"/>
      <c r="M1156" s="33"/>
      <c r="N1156" s="32">
        <v>4800000</v>
      </c>
      <c r="O1156" s="28" t="s">
        <v>99</v>
      </c>
      <c r="P1156" s="28" t="s">
        <v>15</v>
      </c>
      <c r="Q1156" s="28" t="s">
        <v>1257</v>
      </c>
      <c r="R1156" s="28"/>
      <c r="S1156" s="28">
        <v>1150</v>
      </c>
      <c r="T1156" s="28" t="s">
        <v>3741</v>
      </c>
      <c r="U1156" s="28" t="s">
        <v>3741</v>
      </c>
    </row>
    <row r="1157" spans="1:21" ht="52" customHeight="1" x14ac:dyDescent="0.25">
      <c r="A1157" s="21" t="s">
        <v>3743</v>
      </c>
      <c r="B1157" s="21" t="s">
        <v>3739</v>
      </c>
      <c r="C1157" s="22">
        <v>32000000</v>
      </c>
      <c r="D1157" s="21" t="s">
        <v>15</v>
      </c>
      <c r="E1157" s="21" t="s">
        <v>2219</v>
      </c>
      <c r="F1157" s="21" t="s">
        <v>3739</v>
      </c>
      <c r="G1157" s="21" t="s">
        <v>2772</v>
      </c>
      <c r="H1157" s="23">
        <v>3200000</v>
      </c>
      <c r="I1157" s="21" t="s">
        <v>1251</v>
      </c>
      <c r="J1157" s="24">
        <v>1</v>
      </c>
      <c r="K1157" s="25">
        <v>0</v>
      </c>
      <c r="L1157" s="26"/>
      <c r="M1157" s="27"/>
      <c r="N1157" s="26">
        <v>3200000</v>
      </c>
      <c r="O1157" s="21" t="s">
        <v>99</v>
      </c>
      <c r="P1157" s="21" t="s">
        <v>15</v>
      </c>
      <c r="Q1157" s="21" t="s">
        <v>1257</v>
      </c>
      <c r="R1157" s="21"/>
      <c r="S1157" s="21">
        <v>1151</v>
      </c>
      <c r="T1157" s="21" t="s">
        <v>3741</v>
      </c>
      <c r="U1157" s="21" t="s">
        <v>3741</v>
      </c>
    </row>
    <row r="1158" spans="1:21" ht="52" customHeight="1" x14ac:dyDescent="0.25">
      <c r="A1158" s="28" t="s">
        <v>3744</v>
      </c>
      <c r="B1158" s="28" t="s">
        <v>3739</v>
      </c>
      <c r="C1158" s="22">
        <v>25000000</v>
      </c>
      <c r="D1158" s="28" t="s">
        <v>15</v>
      </c>
      <c r="E1158" s="28" t="s">
        <v>2219</v>
      </c>
      <c r="F1158" s="28" t="s">
        <v>3739</v>
      </c>
      <c r="G1158" s="28" t="s">
        <v>3745</v>
      </c>
      <c r="H1158" s="29">
        <v>2500000</v>
      </c>
      <c r="I1158" s="28" t="s">
        <v>1251</v>
      </c>
      <c r="J1158" s="30">
        <v>1</v>
      </c>
      <c r="K1158" s="31">
        <v>0</v>
      </c>
      <c r="L1158" s="32"/>
      <c r="M1158" s="33"/>
      <c r="N1158" s="32">
        <v>2500000</v>
      </c>
      <c r="O1158" s="28" t="s">
        <v>99</v>
      </c>
      <c r="P1158" s="28" t="s">
        <v>15</v>
      </c>
      <c r="Q1158" s="28" t="s">
        <v>1257</v>
      </c>
      <c r="R1158" s="28"/>
      <c r="S1158" s="28">
        <v>1152</v>
      </c>
      <c r="T1158" s="28" t="s">
        <v>3741</v>
      </c>
      <c r="U1158" s="28" t="s">
        <v>3741</v>
      </c>
    </row>
    <row r="1159" spans="1:21" ht="52" customHeight="1" x14ac:dyDescent="0.25">
      <c r="A1159" s="21" t="s">
        <v>3746</v>
      </c>
      <c r="B1159" s="21" t="s">
        <v>3739</v>
      </c>
      <c r="C1159" s="22">
        <v>20000000</v>
      </c>
      <c r="D1159" s="21" t="s">
        <v>15</v>
      </c>
      <c r="E1159" s="21" t="s">
        <v>2219</v>
      </c>
      <c r="F1159" s="21" t="s">
        <v>3739</v>
      </c>
      <c r="G1159" s="21" t="s">
        <v>2769</v>
      </c>
      <c r="H1159" s="23">
        <v>2000000</v>
      </c>
      <c r="I1159" s="21" t="s">
        <v>1251</v>
      </c>
      <c r="J1159" s="24">
        <v>1</v>
      </c>
      <c r="K1159" s="25">
        <v>0</v>
      </c>
      <c r="L1159" s="26"/>
      <c r="M1159" s="27"/>
      <c r="N1159" s="26">
        <v>2000000</v>
      </c>
      <c r="O1159" s="21" t="s">
        <v>99</v>
      </c>
      <c r="P1159" s="21" t="s">
        <v>15</v>
      </c>
      <c r="Q1159" s="21" t="s">
        <v>1257</v>
      </c>
      <c r="R1159" s="21"/>
      <c r="S1159" s="21">
        <v>1153</v>
      </c>
      <c r="T1159" s="21" t="s">
        <v>3741</v>
      </c>
      <c r="U1159" s="21" t="s">
        <v>3741</v>
      </c>
    </row>
    <row r="1160" spans="1:21" ht="52" customHeight="1" x14ac:dyDescent="0.25">
      <c r="A1160" s="28" t="s">
        <v>3747</v>
      </c>
      <c r="B1160" s="28" t="s">
        <v>3739</v>
      </c>
      <c r="C1160" s="22">
        <v>6900000</v>
      </c>
      <c r="D1160" s="28" t="s">
        <v>15</v>
      </c>
      <c r="E1160" s="28" t="s">
        <v>2219</v>
      </c>
      <c r="F1160" s="28" t="s">
        <v>3739</v>
      </c>
      <c r="G1160" s="28" t="s">
        <v>2074</v>
      </c>
      <c r="H1160" s="29">
        <v>690000</v>
      </c>
      <c r="I1160" s="28" t="s">
        <v>1251</v>
      </c>
      <c r="J1160" s="30">
        <v>1</v>
      </c>
      <c r="K1160" s="31">
        <v>0</v>
      </c>
      <c r="L1160" s="32"/>
      <c r="M1160" s="33"/>
      <c r="N1160" s="32">
        <v>690000</v>
      </c>
      <c r="O1160" s="28" t="s">
        <v>99</v>
      </c>
      <c r="P1160" s="28" t="s">
        <v>15</v>
      </c>
      <c r="Q1160" s="28" t="s">
        <v>1257</v>
      </c>
      <c r="R1160" s="28"/>
      <c r="S1160" s="28">
        <v>1154</v>
      </c>
      <c r="T1160" s="28" t="s">
        <v>3741</v>
      </c>
      <c r="U1160" s="28" t="s">
        <v>3741</v>
      </c>
    </row>
    <row r="1161" spans="1:21" ht="52" customHeight="1" x14ac:dyDescent="0.25">
      <c r="A1161" s="21" t="s">
        <v>3748</v>
      </c>
      <c r="B1161" s="21" t="s">
        <v>3739</v>
      </c>
      <c r="C1161" s="22">
        <v>7600000</v>
      </c>
      <c r="D1161" s="21" t="s">
        <v>15</v>
      </c>
      <c r="E1161" s="21" t="s">
        <v>2219</v>
      </c>
      <c r="F1161" s="21" t="s">
        <v>3739</v>
      </c>
      <c r="G1161" s="21" t="s">
        <v>3749</v>
      </c>
      <c r="H1161" s="23">
        <v>760000</v>
      </c>
      <c r="I1161" s="21" t="s">
        <v>1251</v>
      </c>
      <c r="J1161" s="24">
        <v>1</v>
      </c>
      <c r="K1161" s="25">
        <v>0</v>
      </c>
      <c r="L1161" s="26"/>
      <c r="M1161" s="27"/>
      <c r="N1161" s="26">
        <v>760000</v>
      </c>
      <c r="O1161" s="21" t="s">
        <v>99</v>
      </c>
      <c r="P1161" s="21" t="s">
        <v>15</v>
      </c>
      <c r="Q1161" s="21" t="s">
        <v>1257</v>
      </c>
      <c r="R1161" s="21"/>
      <c r="S1161" s="21">
        <v>1155</v>
      </c>
      <c r="T1161" s="21" t="s">
        <v>3741</v>
      </c>
      <c r="U1161" s="21" t="s">
        <v>3741</v>
      </c>
    </row>
    <row r="1162" spans="1:21" ht="52" customHeight="1" x14ac:dyDescent="0.25">
      <c r="A1162" s="28" t="s">
        <v>3750</v>
      </c>
      <c r="B1162" s="28" t="s">
        <v>3739</v>
      </c>
      <c r="C1162" s="22">
        <v>8200000</v>
      </c>
      <c r="D1162" s="28" t="s">
        <v>15</v>
      </c>
      <c r="E1162" s="28" t="s">
        <v>2219</v>
      </c>
      <c r="F1162" s="28" t="s">
        <v>3739</v>
      </c>
      <c r="G1162" s="28" t="s">
        <v>2078</v>
      </c>
      <c r="H1162" s="29">
        <v>820000</v>
      </c>
      <c r="I1162" s="28" t="s">
        <v>1251</v>
      </c>
      <c r="J1162" s="30">
        <v>1</v>
      </c>
      <c r="K1162" s="31">
        <v>0</v>
      </c>
      <c r="L1162" s="32"/>
      <c r="M1162" s="33"/>
      <c r="N1162" s="32">
        <v>820000</v>
      </c>
      <c r="O1162" s="28" t="s">
        <v>99</v>
      </c>
      <c r="P1162" s="28" t="s">
        <v>15</v>
      </c>
      <c r="Q1162" s="28" t="s">
        <v>1257</v>
      </c>
      <c r="R1162" s="28"/>
      <c r="S1162" s="28">
        <v>1156</v>
      </c>
      <c r="T1162" s="28" t="s">
        <v>3741</v>
      </c>
      <c r="U1162" s="28" t="s">
        <v>3741</v>
      </c>
    </row>
    <row r="1163" spans="1:21" ht="52" customHeight="1" x14ac:dyDescent="0.25">
      <c r="A1163" s="21" t="s">
        <v>3751</v>
      </c>
      <c r="B1163" s="21" t="s">
        <v>3739</v>
      </c>
      <c r="C1163" s="22">
        <v>9900000</v>
      </c>
      <c r="D1163" s="21" t="s">
        <v>15</v>
      </c>
      <c r="E1163" s="21" t="s">
        <v>2219</v>
      </c>
      <c r="F1163" s="21" t="s">
        <v>3739</v>
      </c>
      <c r="G1163" s="21" t="s">
        <v>2334</v>
      </c>
      <c r="H1163" s="23">
        <v>990000</v>
      </c>
      <c r="I1163" s="21" t="s">
        <v>1251</v>
      </c>
      <c r="J1163" s="24">
        <v>1</v>
      </c>
      <c r="K1163" s="25">
        <v>0</v>
      </c>
      <c r="L1163" s="26"/>
      <c r="M1163" s="27"/>
      <c r="N1163" s="26">
        <v>990000</v>
      </c>
      <c r="O1163" s="21" t="s">
        <v>99</v>
      </c>
      <c r="P1163" s="21" t="s">
        <v>15</v>
      </c>
      <c r="Q1163" s="21" t="s">
        <v>1257</v>
      </c>
      <c r="R1163" s="21"/>
      <c r="S1163" s="21">
        <v>1157</v>
      </c>
      <c r="T1163" s="21" t="s">
        <v>3741</v>
      </c>
      <c r="U1163" s="21" t="s">
        <v>3741</v>
      </c>
    </row>
    <row r="1164" spans="1:21" ht="52" customHeight="1" x14ac:dyDescent="0.25">
      <c r="A1164" s="28" t="s">
        <v>3752</v>
      </c>
      <c r="B1164" s="28" t="s">
        <v>3739</v>
      </c>
      <c r="C1164" s="22">
        <v>12400000</v>
      </c>
      <c r="D1164" s="28" t="s">
        <v>15</v>
      </c>
      <c r="E1164" s="28" t="s">
        <v>2219</v>
      </c>
      <c r="F1164" s="28" t="s">
        <v>3739</v>
      </c>
      <c r="G1164" s="28" t="s">
        <v>2086</v>
      </c>
      <c r="H1164" s="29">
        <v>1240000</v>
      </c>
      <c r="I1164" s="28" t="s">
        <v>1251</v>
      </c>
      <c r="J1164" s="30">
        <v>1</v>
      </c>
      <c r="K1164" s="31">
        <v>0</v>
      </c>
      <c r="L1164" s="32"/>
      <c r="M1164" s="33"/>
      <c r="N1164" s="32">
        <v>1240000</v>
      </c>
      <c r="O1164" s="28" t="s">
        <v>99</v>
      </c>
      <c r="P1164" s="28" t="s">
        <v>15</v>
      </c>
      <c r="Q1164" s="28" t="s">
        <v>1257</v>
      </c>
      <c r="R1164" s="28"/>
      <c r="S1164" s="28">
        <v>1158</v>
      </c>
      <c r="T1164" s="28" t="s">
        <v>3741</v>
      </c>
      <c r="U1164" s="28" t="s">
        <v>3741</v>
      </c>
    </row>
    <row r="1165" spans="1:21" ht="52" customHeight="1" x14ac:dyDescent="0.25">
      <c r="A1165" s="21" t="s">
        <v>3753</v>
      </c>
      <c r="B1165" s="21" t="s">
        <v>3754</v>
      </c>
      <c r="C1165" s="22">
        <v>28000000</v>
      </c>
      <c r="D1165" s="21" t="s">
        <v>15</v>
      </c>
      <c r="E1165" s="21" t="s">
        <v>1773</v>
      </c>
      <c r="F1165" s="21" t="s">
        <v>3754</v>
      </c>
      <c r="G1165" s="21" t="s">
        <v>2108</v>
      </c>
      <c r="H1165" s="23">
        <v>2800000</v>
      </c>
      <c r="I1165" s="21" t="s">
        <v>1251</v>
      </c>
      <c r="J1165" s="24">
        <v>1</v>
      </c>
      <c r="K1165" s="25">
        <v>0</v>
      </c>
      <c r="L1165" s="26"/>
      <c r="M1165" s="27"/>
      <c r="N1165" s="26">
        <v>2800000</v>
      </c>
      <c r="O1165" s="21" t="s">
        <v>99</v>
      </c>
      <c r="P1165" s="21" t="s">
        <v>15</v>
      </c>
      <c r="Q1165" s="21" t="s">
        <v>1286</v>
      </c>
      <c r="R1165" s="21"/>
      <c r="S1165" s="21">
        <v>1159</v>
      </c>
      <c r="T1165" s="21" t="s">
        <v>3755</v>
      </c>
      <c r="U1165" s="21" t="s">
        <v>3755</v>
      </c>
    </row>
    <row r="1166" spans="1:21" ht="52" customHeight="1" x14ac:dyDescent="0.25">
      <c r="A1166" s="28" t="s">
        <v>3756</v>
      </c>
      <c r="B1166" s="28" t="s">
        <v>3754</v>
      </c>
      <c r="C1166" s="22">
        <v>18000000</v>
      </c>
      <c r="D1166" s="28" t="s">
        <v>15</v>
      </c>
      <c r="E1166" s="28" t="s">
        <v>1773</v>
      </c>
      <c r="F1166" s="28" t="s">
        <v>3754</v>
      </c>
      <c r="G1166" s="28" t="s">
        <v>3512</v>
      </c>
      <c r="H1166" s="29">
        <v>1800000</v>
      </c>
      <c r="I1166" s="28" t="s">
        <v>1251</v>
      </c>
      <c r="J1166" s="30">
        <v>1</v>
      </c>
      <c r="K1166" s="31">
        <v>0</v>
      </c>
      <c r="L1166" s="32"/>
      <c r="M1166" s="33"/>
      <c r="N1166" s="32">
        <v>1800000</v>
      </c>
      <c r="O1166" s="28" t="s">
        <v>99</v>
      </c>
      <c r="P1166" s="28" t="s">
        <v>15</v>
      </c>
      <c r="Q1166" s="28" t="s">
        <v>1257</v>
      </c>
      <c r="R1166" s="28"/>
      <c r="S1166" s="28">
        <v>1160</v>
      </c>
      <c r="T1166" s="28" t="s">
        <v>3755</v>
      </c>
      <c r="U1166" s="28" t="s">
        <v>3755</v>
      </c>
    </row>
    <row r="1167" spans="1:21" ht="52" customHeight="1" x14ac:dyDescent="0.25">
      <c r="A1167" s="21" t="s">
        <v>3757</v>
      </c>
      <c r="B1167" s="21" t="s">
        <v>3758</v>
      </c>
      <c r="C1167" s="22">
        <v>1500000</v>
      </c>
      <c r="D1167" s="21" t="s">
        <v>15</v>
      </c>
      <c r="E1167" s="21" t="s">
        <v>1268</v>
      </c>
      <c r="F1167" s="21" t="s">
        <v>3758</v>
      </c>
      <c r="G1167" s="21" t="s">
        <v>3312</v>
      </c>
      <c r="H1167" s="23">
        <v>150000</v>
      </c>
      <c r="I1167" s="21" t="s">
        <v>1251</v>
      </c>
      <c r="J1167" s="24">
        <v>1</v>
      </c>
      <c r="K1167" s="25">
        <v>0</v>
      </c>
      <c r="L1167" s="26"/>
      <c r="M1167" s="27"/>
      <c r="N1167" s="26">
        <v>150000</v>
      </c>
      <c r="O1167" s="21" t="s">
        <v>99</v>
      </c>
      <c r="P1167" s="21" t="s">
        <v>15</v>
      </c>
      <c r="Q1167" s="21" t="s">
        <v>1257</v>
      </c>
      <c r="R1167" s="21"/>
      <c r="S1167" s="21">
        <v>1161</v>
      </c>
      <c r="T1167" s="21" t="s">
        <v>3759</v>
      </c>
      <c r="U1167" s="21" t="s">
        <v>3759</v>
      </c>
    </row>
    <row r="1168" spans="1:21" ht="52" customHeight="1" x14ac:dyDescent="0.25">
      <c r="A1168" s="28" t="s">
        <v>3760</v>
      </c>
      <c r="B1168" s="28" t="s">
        <v>3758</v>
      </c>
      <c r="C1168" s="22">
        <v>2000000</v>
      </c>
      <c r="D1168" s="28" t="s">
        <v>15</v>
      </c>
      <c r="E1168" s="28" t="s">
        <v>1268</v>
      </c>
      <c r="F1168" s="28" t="s">
        <v>3758</v>
      </c>
      <c r="G1168" s="28" t="s">
        <v>3315</v>
      </c>
      <c r="H1168" s="29">
        <v>200000</v>
      </c>
      <c r="I1168" s="28" t="s">
        <v>1251</v>
      </c>
      <c r="J1168" s="30">
        <v>1</v>
      </c>
      <c r="K1168" s="31">
        <v>0</v>
      </c>
      <c r="L1168" s="32"/>
      <c r="M1168" s="33"/>
      <c r="N1168" s="32">
        <v>200000</v>
      </c>
      <c r="O1168" s="28" t="s">
        <v>99</v>
      </c>
      <c r="P1168" s="28" t="s">
        <v>15</v>
      </c>
      <c r="Q1168" s="28" t="s">
        <v>1257</v>
      </c>
      <c r="R1168" s="28"/>
      <c r="S1168" s="28">
        <v>1162</v>
      </c>
      <c r="T1168" s="28" t="s">
        <v>3759</v>
      </c>
      <c r="U1168" s="28" t="s">
        <v>3759</v>
      </c>
    </row>
    <row r="1169" spans="1:21" ht="52" customHeight="1" x14ac:dyDescent="0.25">
      <c r="A1169" s="21" t="s">
        <v>3761</v>
      </c>
      <c r="B1169" s="21" t="s">
        <v>3758</v>
      </c>
      <c r="C1169" s="22">
        <v>2500000</v>
      </c>
      <c r="D1169" s="21" t="s">
        <v>15</v>
      </c>
      <c r="E1169" s="21" t="s">
        <v>1268</v>
      </c>
      <c r="F1169" s="21" t="s">
        <v>3758</v>
      </c>
      <c r="G1169" s="21" t="s">
        <v>3317</v>
      </c>
      <c r="H1169" s="23">
        <v>250000</v>
      </c>
      <c r="I1169" s="21" t="s">
        <v>1251</v>
      </c>
      <c r="J1169" s="24">
        <v>1</v>
      </c>
      <c r="K1169" s="25">
        <v>0</v>
      </c>
      <c r="L1169" s="26"/>
      <c r="M1169" s="27"/>
      <c r="N1169" s="26">
        <v>250000</v>
      </c>
      <c r="O1169" s="21" t="s">
        <v>99</v>
      </c>
      <c r="P1169" s="21" t="s">
        <v>15</v>
      </c>
      <c r="Q1169" s="21" t="s">
        <v>1257</v>
      </c>
      <c r="R1169" s="21"/>
      <c r="S1169" s="21">
        <v>1163</v>
      </c>
      <c r="T1169" s="21" t="s">
        <v>3759</v>
      </c>
      <c r="U1169" s="21" t="s">
        <v>3759</v>
      </c>
    </row>
    <row r="1170" spans="1:21" ht="52" customHeight="1" x14ac:dyDescent="0.25">
      <c r="A1170" s="28" t="s">
        <v>3762</v>
      </c>
      <c r="B1170" s="28" t="s">
        <v>3758</v>
      </c>
      <c r="C1170" s="22">
        <v>5600000</v>
      </c>
      <c r="D1170" s="28" t="s">
        <v>15</v>
      </c>
      <c r="E1170" s="28" t="s">
        <v>1268</v>
      </c>
      <c r="F1170" s="28" t="s">
        <v>3758</v>
      </c>
      <c r="G1170" s="28" t="s">
        <v>3319</v>
      </c>
      <c r="H1170" s="29">
        <v>560000</v>
      </c>
      <c r="I1170" s="28" t="s">
        <v>1251</v>
      </c>
      <c r="J1170" s="30">
        <v>1</v>
      </c>
      <c r="K1170" s="31">
        <v>0</v>
      </c>
      <c r="L1170" s="32"/>
      <c r="M1170" s="33"/>
      <c r="N1170" s="32">
        <v>560000</v>
      </c>
      <c r="O1170" s="28" t="s">
        <v>99</v>
      </c>
      <c r="P1170" s="28" t="s">
        <v>15</v>
      </c>
      <c r="Q1170" s="28" t="s">
        <v>1257</v>
      </c>
      <c r="R1170" s="28"/>
      <c r="S1170" s="28">
        <v>1164</v>
      </c>
      <c r="T1170" s="28" t="s">
        <v>3759</v>
      </c>
      <c r="U1170" s="28" t="s">
        <v>3759</v>
      </c>
    </row>
    <row r="1171" spans="1:21" ht="52" customHeight="1" x14ac:dyDescent="0.25">
      <c r="A1171" s="21" t="s">
        <v>3763</v>
      </c>
      <c r="B1171" s="21" t="s">
        <v>3758</v>
      </c>
      <c r="C1171" s="22">
        <v>8900000</v>
      </c>
      <c r="D1171" s="21" t="s">
        <v>15</v>
      </c>
      <c r="E1171" s="21" t="s">
        <v>1268</v>
      </c>
      <c r="F1171" s="21" t="s">
        <v>3758</v>
      </c>
      <c r="G1171" s="21" t="s">
        <v>3321</v>
      </c>
      <c r="H1171" s="23">
        <v>890000</v>
      </c>
      <c r="I1171" s="21" t="s">
        <v>1251</v>
      </c>
      <c r="J1171" s="24">
        <v>1</v>
      </c>
      <c r="K1171" s="25">
        <v>0</v>
      </c>
      <c r="L1171" s="26"/>
      <c r="M1171" s="27"/>
      <c r="N1171" s="26">
        <v>890000</v>
      </c>
      <c r="O1171" s="21" t="s">
        <v>99</v>
      </c>
      <c r="P1171" s="21" t="s">
        <v>15</v>
      </c>
      <c r="Q1171" s="21" t="s">
        <v>1257</v>
      </c>
      <c r="R1171" s="21"/>
      <c r="S1171" s="21">
        <v>1165</v>
      </c>
      <c r="T1171" s="21" t="s">
        <v>3759</v>
      </c>
      <c r="U1171" s="21" t="s">
        <v>3759</v>
      </c>
    </row>
    <row r="1172" spans="1:21" ht="52" customHeight="1" x14ac:dyDescent="0.25">
      <c r="A1172" s="28" t="s">
        <v>3764</v>
      </c>
      <c r="B1172" s="28" t="s">
        <v>3765</v>
      </c>
      <c r="C1172" s="22">
        <v>13500000</v>
      </c>
      <c r="D1172" s="28" t="s">
        <v>15</v>
      </c>
      <c r="E1172" s="28" t="s">
        <v>1268</v>
      </c>
      <c r="F1172" s="28" t="s">
        <v>3765</v>
      </c>
      <c r="G1172" s="28" t="s">
        <v>3766</v>
      </c>
      <c r="H1172" s="29">
        <v>1350000</v>
      </c>
      <c r="I1172" s="28" t="s">
        <v>1251</v>
      </c>
      <c r="J1172" s="30">
        <v>1</v>
      </c>
      <c r="K1172" s="31">
        <v>0</v>
      </c>
      <c r="L1172" s="32"/>
      <c r="M1172" s="33"/>
      <c r="N1172" s="32">
        <v>1350000</v>
      </c>
      <c r="O1172" s="28" t="s">
        <v>99</v>
      </c>
      <c r="P1172" s="28" t="s">
        <v>15</v>
      </c>
      <c r="Q1172" s="28" t="s">
        <v>1257</v>
      </c>
      <c r="R1172" s="28"/>
      <c r="S1172" s="28">
        <v>1166</v>
      </c>
      <c r="T1172" s="28" t="s">
        <v>3767</v>
      </c>
      <c r="U1172" s="28" t="s">
        <v>3767</v>
      </c>
    </row>
    <row r="1173" spans="1:21" ht="52" customHeight="1" x14ac:dyDescent="0.25">
      <c r="A1173" s="21" t="s">
        <v>3768</v>
      </c>
      <c r="B1173" s="21" t="s">
        <v>3765</v>
      </c>
      <c r="C1173" s="22">
        <v>13500000</v>
      </c>
      <c r="D1173" s="21" t="s">
        <v>15</v>
      </c>
      <c r="E1173" s="21" t="s">
        <v>1268</v>
      </c>
      <c r="F1173" s="21" t="s">
        <v>3765</v>
      </c>
      <c r="G1173" s="21" t="s">
        <v>3769</v>
      </c>
      <c r="H1173" s="23">
        <v>1350000</v>
      </c>
      <c r="I1173" s="21" t="s">
        <v>1251</v>
      </c>
      <c r="J1173" s="24">
        <v>1</v>
      </c>
      <c r="K1173" s="25">
        <v>0</v>
      </c>
      <c r="L1173" s="26"/>
      <c r="M1173" s="27"/>
      <c r="N1173" s="26">
        <v>1350000</v>
      </c>
      <c r="O1173" s="21" t="s">
        <v>99</v>
      </c>
      <c r="P1173" s="21" t="s">
        <v>15</v>
      </c>
      <c r="Q1173" s="21" t="s">
        <v>1257</v>
      </c>
      <c r="R1173" s="21"/>
      <c r="S1173" s="21">
        <v>1167</v>
      </c>
      <c r="T1173" s="21" t="s">
        <v>3767</v>
      </c>
      <c r="U1173" s="21" t="s">
        <v>3767</v>
      </c>
    </row>
    <row r="1174" spans="1:21" ht="52" customHeight="1" x14ac:dyDescent="0.25">
      <c r="A1174" s="28" t="s">
        <v>3770</v>
      </c>
      <c r="B1174" s="28" t="s">
        <v>3765</v>
      </c>
      <c r="C1174" s="22">
        <v>14900000</v>
      </c>
      <c r="D1174" s="28" t="s">
        <v>15</v>
      </c>
      <c r="E1174" s="28" t="s">
        <v>1268</v>
      </c>
      <c r="F1174" s="28" t="s">
        <v>3765</v>
      </c>
      <c r="G1174" s="28" t="s">
        <v>3771</v>
      </c>
      <c r="H1174" s="29">
        <v>1490000</v>
      </c>
      <c r="I1174" s="28" t="s">
        <v>1251</v>
      </c>
      <c r="J1174" s="30">
        <v>1</v>
      </c>
      <c r="K1174" s="31">
        <v>0</v>
      </c>
      <c r="L1174" s="32"/>
      <c r="M1174" s="33"/>
      <c r="N1174" s="32">
        <v>1490000</v>
      </c>
      <c r="O1174" s="28" t="s">
        <v>99</v>
      </c>
      <c r="P1174" s="28" t="s">
        <v>15</v>
      </c>
      <c r="Q1174" s="28" t="s">
        <v>1257</v>
      </c>
      <c r="R1174" s="28"/>
      <c r="S1174" s="28">
        <v>1168</v>
      </c>
      <c r="T1174" s="28" t="s">
        <v>3767</v>
      </c>
      <c r="U1174" s="28" t="s">
        <v>3767</v>
      </c>
    </row>
    <row r="1175" spans="1:21" ht="52" customHeight="1" x14ac:dyDescent="0.25">
      <c r="A1175" s="21" t="s">
        <v>3772</v>
      </c>
      <c r="B1175" s="21" t="s">
        <v>3765</v>
      </c>
      <c r="C1175" s="22">
        <v>17000000</v>
      </c>
      <c r="D1175" s="21" t="s">
        <v>15</v>
      </c>
      <c r="E1175" s="21" t="s">
        <v>1268</v>
      </c>
      <c r="F1175" s="21" t="s">
        <v>3765</v>
      </c>
      <c r="G1175" s="21" t="s">
        <v>3773</v>
      </c>
      <c r="H1175" s="23">
        <v>1700000</v>
      </c>
      <c r="I1175" s="21" t="s">
        <v>1251</v>
      </c>
      <c r="J1175" s="24">
        <v>1</v>
      </c>
      <c r="K1175" s="25">
        <v>0</v>
      </c>
      <c r="L1175" s="26"/>
      <c r="M1175" s="27"/>
      <c r="N1175" s="26">
        <v>1700000</v>
      </c>
      <c r="O1175" s="21" t="s">
        <v>99</v>
      </c>
      <c r="P1175" s="21" t="s">
        <v>15</v>
      </c>
      <c r="Q1175" s="21" t="s">
        <v>1257</v>
      </c>
      <c r="R1175" s="21"/>
      <c r="S1175" s="21">
        <v>1169</v>
      </c>
      <c r="T1175" s="21" t="s">
        <v>3767</v>
      </c>
      <c r="U1175" s="21" t="s">
        <v>3767</v>
      </c>
    </row>
    <row r="1176" spans="1:21" ht="52" customHeight="1" x14ac:dyDescent="0.25">
      <c r="A1176" s="28" t="s">
        <v>3774</v>
      </c>
      <c r="B1176" s="28" t="s">
        <v>3765</v>
      </c>
      <c r="C1176" s="22">
        <v>19800000</v>
      </c>
      <c r="D1176" s="28" t="s">
        <v>15</v>
      </c>
      <c r="E1176" s="28" t="s">
        <v>1268</v>
      </c>
      <c r="F1176" s="28" t="s">
        <v>3765</v>
      </c>
      <c r="G1176" s="28" t="s">
        <v>3775</v>
      </c>
      <c r="H1176" s="29">
        <v>1980000</v>
      </c>
      <c r="I1176" s="28" t="s">
        <v>1251</v>
      </c>
      <c r="J1176" s="30">
        <v>1</v>
      </c>
      <c r="K1176" s="31">
        <v>0</v>
      </c>
      <c r="L1176" s="32"/>
      <c r="M1176" s="33"/>
      <c r="N1176" s="32">
        <v>1980000</v>
      </c>
      <c r="O1176" s="28" t="s">
        <v>99</v>
      </c>
      <c r="P1176" s="28" t="s">
        <v>15</v>
      </c>
      <c r="Q1176" s="28" t="s">
        <v>1257</v>
      </c>
      <c r="R1176" s="28"/>
      <c r="S1176" s="28">
        <v>1170</v>
      </c>
      <c r="T1176" s="28" t="s">
        <v>3767</v>
      </c>
      <c r="U1176" s="28" t="s">
        <v>3767</v>
      </c>
    </row>
    <row r="1177" spans="1:21" ht="52" customHeight="1" x14ac:dyDescent="0.25">
      <c r="A1177" s="21" t="s">
        <v>3776</v>
      </c>
      <c r="B1177" s="21" t="s">
        <v>3765</v>
      </c>
      <c r="C1177" s="22">
        <v>21000000</v>
      </c>
      <c r="D1177" s="21" t="s">
        <v>15</v>
      </c>
      <c r="E1177" s="21" t="s">
        <v>1268</v>
      </c>
      <c r="F1177" s="21" t="s">
        <v>3765</v>
      </c>
      <c r="G1177" s="21" t="s">
        <v>3777</v>
      </c>
      <c r="H1177" s="23">
        <v>2100000</v>
      </c>
      <c r="I1177" s="21" t="s">
        <v>1251</v>
      </c>
      <c r="J1177" s="24">
        <v>1</v>
      </c>
      <c r="K1177" s="25">
        <v>0</v>
      </c>
      <c r="L1177" s="26"/>
      <c r="M1177" s="27"/>
      <c r="N1177" s="26">
        <v>2100000</v>
      </c>
      <c r="O1177" s="21" t="s">
        <v>99</v>
      </c>
      <c r="P1177" s="21" t="s">
        <v>15</v>
      </c>
      <c r="Q1177" s="21" t="s">
        <v>1257</v>
      </c>
      <c r="R1177" s="21"/>
      <c r="S1177" s="21">
        <v>1171</v>
      </c>
      <c r="T1177" s="21" t="s">
        <v>3767</v>
      </c>
      <c r="U1177" s="21" t="s">
        <v>3767</v>
      </c>
    </row>
    <row r="1178" spans="1:21" ht="52" customHeight="1" x14ac:dyDescent="0.25">
      <c r="A1178" s="28" t="s">
        <v>3778</v>
      </c>
      <c r="B1178" s="28" t="s">
        <v>3765</v>
      </c>
      <c r="C1178" s="22">
        <v>26500000</v>
      </c>
      <c r="D1178" s="28" t="s">
        <v>15</v>
      </c>
      <c r="E1178" s="28" t="s">
        <v>1268</v>
      </c>
      <c r="F1178" s="28" t="s">
        <v>3765</v>
      </c>
      <c r="G1178" s="28" t="s">
        <v>3779</v>
      </c>
      <c r="H1178" s="29">
        <v>2650000</v>
      </c>
      <c r="I1178" s="28" t="s">
        <v>1251</v>
      </c>
      <c r="J1178" s="30">
        <v>1</v>
      </c>
      <c r="K1178" s="31">
        <v>0</v>
      </c>
      <c r="L1178" s="32"/>
      <c r="M1178" s="33"/>
      <c r="N1178" s="32">
        <v>2650000</v>
      </c>
      <c r="O1178" s="28" t="s">
        <v>99</v>
      </c>
      <c r="P1178" s="28" t="s">
        <v>15</v>
      </c>
      <c r="Q1178" s="28" t="s">
        <v>1257</v>
      </c>
      <c r="R1178" s="28"/>
      <c r="S1178" s="28">
        <v>1172</v>
      </c>
      <c r="T1178" s="28" t="s">
        <v>3767</v>
      </c>
      <c r="U1178" s="28" t="s">
        <v>3767</v>
      </c>
    </row>
    <row r="1179" spans="1:21" ht="52" customHeight="1" x14ac:dyDescent="0.25">
      <c r="A1179" s="21" t="s">
        <v>3780</v>
      </c>
      <c r="B1179" s="21" t="s">
        <v>3765</v>
      </c>
      <c r="C1179" s="22">
        <v>42000000</v>
      </c>
      <c r="D1179" s="21" t="s">
        <v>15</v>
      </c>
      <c r="E1179" s="21" t="s">
        <v>1268</v>
      </c>
      <c r="F1179" s="21" t="s">
        <v>3765</v>
      </c>
      <c r="G1179" s="21" t="s">
        <v>3781</v>
      </c>
      <c r="H1179" s="23">
        <v>4200000</v>
      </c>
      <c r="I1179" s="21" t="s">
        <v>1251</v>
      </c>
      <c r="J1179" s="24">
        <v>1</v>
      </c>
      <c r="K1179" s="25">
        <v>0</v>
      </c>
      <c r="L1179" s="26"/>
      <c r="M1179" s="27"/>
      <c r="N1179" s="26">
        <v>4200000</v>
      </c>
      <c r="O1179" s="21" t="s">
        <v>99</v>
      </c>
      <c r="P1179" s="21" t="s">
        <v>15</v>
      </c>
      <c r="Q1179" s="21" t="s">
        <v>1257</v>
      </c>
      <c r="R1179" s="21"/>
      <c r="S1179" s="21">
        <v>1173</v>
      </c>
      <c r="T1179" s="21" t="s">
        <v>3767</v>
      </c>
      <c r="U1179" s="21" t="s">
        <v>3767</v>
      </c>
    </row>
    <row r="1180" spans="1:21" ht="52" customHeight="1" x14ac:dyDescent="0.25">
      <c r="A1180" s="28" t="s">
        <v>3782</v>
      </c>
      <c r="B1180" s="28" t="s">
        <v>3765</v>
      </c>
      <c r="C1180" s="22">
        <v>76000000</v>
      </c>
      <c r="D1180" s="28" t="s">
        <v>15</v>
      </c>
      <c r="E1180" s="28" t="s">
        <v>1268</v>
      </c>
      <c r="F1180" s="28" t="s">
        <v>3765</v>
      </c>
      <c r="G1180" s="28" t="s">
        <v>3783</v>
      </c>
      <c r="H1180" s="29">
        <v>7600000</v>
      </c>
      <c r="I1180" s="28" t="s">
        <v>1251</v>
      </c>
      <c r="J1180" s="30">
        <v>1</v>
      </c>
      <c r="K1180" s="31">
        <v>0</v>
      </c>
      <c r="L1180" s="32"/>
      <c r="M1180" s="33"/>
      <c r="N1180" s="32">
        <v>7600000</v>
      </c>
      <c r="O1180" s="28" t="s">
        <v>99</v>
      </c>
      <c r="P1180" s="28" t="s">
        <v>15</v>
      </c>
      <c r="Q1180" s="28" t="s">
        <v>1257</v>
      </c>
      <c r="R1180" s="28"/>
      <c r="S1180" s="28">
        <v>1174</v>
      </c>
      <c r="T1180" s="28" t="s">
        <v>3767</v>
      </c>
      <c r="U1180" s="28" t="s">
        <v>3767</v>
      </c>
    </row>
    <row r="1181" spans="1:21" ht="52" customHeight="1" x14ac:dyDescent="0.25">
      <c r="A1181" s="21" t="s">
        <v>3784</v>
      </c>
      <c r="B1181" s="21" t="s">
        <v>3765</v>
      </c>
      <c r="C1181" s="22">
        <v>130000000</v>
      </c>
      <c r="D1181" s="21" t="s">
        <v>15</v>
      </c>
      <c r="E1181" s="21" t="s">
        <v>1268</v>
      </c>
      <c r="F1181" s="21" t="s">
        <v>3765</v>
      </c>
      <c r="G1181" s="21" t="s">
        <v>3785</v>
      </c>
      <c r="H1181" s="23">
        <v>13000000</v>
      </c>
      <c r="I1181" s="21" t="s">
        <v>1251</v>
      </c>
      <c r="J1181" s="24">
        <v>1</v>
      </c>
      <c r="K1181" s="25">
        <v>0</v>
      </c>
      <c r="L1181" s="26"/>
      <c r="M1181" s="27"/>
      <c r="N1181" s="26">
        <v>13000000</v>
      </c>
      <c r="O1181" s="21" t="s">
        <v>99</v>
      </c>
      <c r="P1181" s="21" t="s">
        <v>15</v>
      </c>
      <c r="Q1181" s="21" t="s">
        <v>1286</v>
      </c>
      <c r="R1181" s="21"/>
      <c r="S1181" s="21">
        <v>1175</v>
      </c>
      <c r="T1181" s="21" t="s">
        <v>3767</v>
      </c>
      <c r="U1181" s="21" t="s">
        <v>3767</v>
      </c>
    </row>
    <row r="1182" spans="1:21" ht="52" customHeight="1" x14ac:dyDescent="0.25">
      <c r="A1182" s="28" t="s">
        <v>3786</v>
      </c>
      <c r="B1182" s="28" t="s">
        <v>3765</v>
      </c>
      <c r="C1182" s="22">
        <v>2500000</v>
      </c>
      <c r="D1182" s="28" t="s">
        <v>15</v>
      </c>
      <c r="E1182" s="28" t="s">
        <v>1268</v>
      </c>
      <c r="F1182" s="28" t="s">
        <v>3765</v>
      </c>
      <c r="G1182" s="28" t="s">
        <v>2065</v>
      </c>
      <c r="H1182" s="29">
        <v>250000</v>
      </c>
      <c r="I1182" s="28" t="s">
        <v>1251</v>
      </c>
      <c r="J1182" s="30">
        <v>1</v>
      </c>
      <c r="K1182" s="31">
        <v>0</v>
      </c>
      <c r="L1182" s="32"/>
      <c r="M1182" s="33"/>
      <c r="N1182" s="32">
        <v>250000</v>
      </c>
      <c r="O1182" s="28" t="s">
        <v>99</v>
      </c>
      <c r="P1182" s="28" t="s">
        <v>15</v>
      </c>
      <c r="Q1182" s="28" t="s">
        <v>1257</v>
      </c>
      <c r="R1182" s="28"/>
      <c r="S1182" s="28">
        <v>1176</v>
      </c>
      <c r="T1182" s="28" t="s">
        <v>3767</v>
      </c>
      <c r="U1182" s="28" t="s">
        <v>3767</v>
      </c>
    </row>
    <row r="1183" spans="1:21" ht="52" customHeight="1" x14ac:dyDescent="0.25">
      <c r="A1183" s="21" t="s">
        <v>3787</v>
      </c>
      <c r="B1183" s="21" t="s">
        <v>3765</v>
      </c>
      <c r="C1183" s="22">
        <v>2600000</v>
      </c>
      <c r="D1183" s="21" t="s">
        <v>15</v>
      </c>
      <c r="E1183" s="21" t="s">
        <v>1268</v>
      </c>
      <c r="F1183" s="21" t="s">
        <v>3765</v>
      </c>
      <c r="G1183" s="21" t="s">
        <v>2068</v>
      </c>
      <c r="H1183" s="23">
        <v>260000</v>
      </c>
      <c r="I1183" s="21" t="s">
        <v>1251</v>
      </c>
      <c r="J1183" s="24">
        <v>1</v>
      </c>
      <c r="K1183" s="25">
        <v>0</v>
      </c>
      <c r="L1183" s="26"/>
      <c r="M1183" s="27"/>
      <c r="N1183" s="26">
        <v>260000</v>
      </c>
      <c r="O1183" s="21" t="s">
        <v>99</v>
      </c>
      <c r="P1183" s="21" t="s">
        <v>15</v>
      </c>
      <c r="Q1183" s="21" t="s">
        <v>1257</v>
      </c>
      <c r="R1183" s="21"/>
      <c r="S1183" s="21">
        <v>1177</v>
      </c>
      <c r="T1183" s="21" t="s">
        <v>3767</v>
      </c>
      <c r="U1183" s="21" t="s">
        <v>3767</v>
      </c>
    </row>
    <row r="1184" spans="1:21" ht="52" customHeight="1" x14ac:dyDescent="0.25">
      <c r="A1184" s="28" t="s">
        <v>3788</v>
      </c>
      <c r="B1184" s="28" t="s">
        <v>3765</v>
      </c>
      <c r="C1184" s="22">
        <v>2850000</v>
      </c>
      <c r="D1184" s="28" t="s">
        <v>15</v>
      </c>
      <c r="E1184" s="28" t="s">
        <v>1268</v>
      </c>
      <c r="F1184" s="28" t="s">
        <v>3765</v>
      </c>
      <c r="G1184" s="28" t="s">
        <v>2070</v>
      </c>
      <c r="H1184" s="29">
        <v>285000</v>
      </c>
      <c r="I1184" s="28" t="s">
        <v>1251</v>
      </c>
      <c r="J1184" s="30">
        <v>1</v>
      </c>
      <c r="K1184" s="31">
        <v>0</v>
      </c>
      <c r="L1184" s="32"/>
      <c r="M1184" s="33"/>
      <c r="N1184" s="32">
        <v>285000</v>
      </c>
      <c r="O1184" s="28" t="s">
        <v>99</v>
      </c>
      <c r="P1184" s="28" t="s">
        <v>15</v>
      </c>
      <c r="Q1184" s="28" t="s">
        <v>1257</v>
      </c>
      <c r="R1184" s="28"/>
      <c r="S1184" s="28">
        <v>1178</v>
      </c>
      <c r="T1184" s="28" t="s">
        <v>3767</v>
      </c>
      <c r="U1184" s="28" t="s">
        <v>3767</v>
      </c>
    </row>
    <row r="1185" spans="1:21" ht="52" customHeight="1" x14ac:dyDescent="0.25">
      <c r="A1185" s="21" t="s">
        <v>3789</v>
      </c>
      <c r="B1185" s="21" t="s">
        <v>3765</v>
      </c>
      <c r="C1185" s="22">
        <v>3000000</v>
      </c>
      <c r="D1185" s="21" t="s">
        <v>15</v>
      </c>
      <c r="E1185" s="21" t="s">
        <v>1268</v>
      </c>
      <c r="F1185" s="21" t="s">
        <v>3765</v>
      </c>
      <c r="G1185" s="21" t="s">
        <v>2072</v>
      </c>
      <c r="H1185" s="23">
        <v>300000</v>
      </c>
      <c r="I1185" s="21" t="s">
        <v>1251</v>
      </c>
      <c r="J1185" s="24">
        <v>1</v>
      </c>
      <c r="K1185" s="25">
        <v>0</v>
      </c>
      <c r="L1185" s="26"/>
      <c r="M1185" s="27"/>
      <c r="N1185" s="26">
        <v>300000</v>
      </c>
      <c r="O1185" s="21" t="s">
        <v>99</v>
      </c>
      <c r="P1185" s="21" t="s">
        <v>15</v>
      </c>
      <c r="Q1185" s="21" t="s">
        <v>1257</v>
      </c>
      <c r="R1185" s="21"/>
      <c r="S1185" s="21">
        <v>1179</v>
      </c>
      <c r="T1185" s="21" t="s">
        <v>3767</v>
      </c>
      <c r="U1185" s="21" t="s">
        <v>3767</v>
      </c>
    </row>
    <row r="1186" spans="1:21" ht="52" customHeight="1" x14ac:dyDescent="0.25">
      <c r="A1186" s="28" t="s">
        <v>3790</v>
      </c>
      <c r="B1186" s="28" t="s">
        <v>3765</v>
      </c>
      <c r="C1186" s="22">
        <v>3200000</v>
      </c>
      <c r="D1186" s="28" t="s">
        <v>15</v>
      </c>
      <c r="E1186" s="28" t="s">
        <v>1268</v>
      </c>
      <c r="F1186" s="28" t="s">
        <v>3765</v>
      </c>
      <c r="G1186" s="28" t="s">
        <v>2074</v>
      </c>
      <c r="H1186" s="29">
        <v>320000</v>
      </c>
      <c r="I1186" s="28" t="s">
        <v>1251</v>
      </c>
      <c r="J1186" s="30">
        <v>1</v>
      </c>
      <c r="K1186" s="31">
        <v>0</v>
      </c>
      <c r="L1186" s="32"/>
      <c r="M1186" s="33"/>
      <c r="N1186" s="32">
        <v>320000</v>
      </c>
      <c r="O1186" s="28" t="s">
        <v>99</v>
      </c>
      <c r="P1186" s="28" t="s">
        <v>15</v>
      </c>
      <c r="Q1186" s="28" t="s">
        <v>1257</v>
      </c>
      <c r="R1186" s="28"/>
      <c r="S1186" s="28">
        <v>1180</v>
      </c>
      <c r="T1186" s="28" t="s">
        <v>3767</v>
      </c>
      <c r="U1186" s="28" t="s">
        <v>3767</v>
      </c>
    </row>
    <row r="1187" spans="1:21" ht="52" customHeight="1" x14ac:dyDescent="0.25">
      <c r="A1187" s="21" t="s">
        <v>3791</v>
      </c>
      <c r="B1187" s="21" t="s">
        <v>3765</v>
      </c>
      <c r="C1187" s="22">
        <v>4200000</v>
      </c>
      <c r="D1187" s="21" t="s">
        <v>15</v>
      </c>
      <c r="E1187" s="21" t="s">
        <v>1268</v>
      </c>
      <c r="F1187" s="21" t="s">
        <v>3765</v>
      </c>
      <c r="G1187" s="21" t="s">
        <v>2078</v>
      </c>
      <c r="H1187" s="23">
        <v>420000</v>
      </c>
      <c r="I1187" s="21" t="s">
        <v>1251</v>
      </c>
      <c r="J1187" s="24">
        <v>1</v>
      </c>
      <c r="K1187" s="25">
        <v>0</v>
      </c>
      <c r="L1187" s="26"/>
      <c r="M1187" s="27"/>
      <c r="N1187" s="26">
        <v>420000</v>
      </c>
      <c r="O1187" s="21" t="s">
        <v>99</v>
      </c>
      <c r="P1187" s="21" t="s">
        <v>15</v>
      </c>
      <c r="Q1187" s="21" t="s">
        <v>1257</v>
      </c>
      <c r="R1187" s="21"/>
      <c r="S1187" s="21">
        <v>1181</v>
      </c>
      <c r="T1187" s="21" t="s">
        <v>3767</v>
      </c>
      <c r="U1187" s="21" t="s">
        <v>3767</v>
      </c>
    </row>
    <row r="1188" spans="1:21" ht="52" customHeight="1" x14ac:dyDescent="0.25">
      <c r="A1188" s="28" t="s">
        <v>3792</v>
      </c>
      <c r="B1188" s="28" t="s">
        <v>3765</v>
      </c>
      <c r="C1188" s="22">
        <v>7800000</v>
      </c>
      <c r="D1188" s="28" t="s">
        <v>15</v>
      </c>
      <c r="E1188" s="28" t="s">
        <v>1268</v>
      </c>
      <c r="F1188" s="28" t="s">
        <v>3765</v>
      </c>
      <c r="G1188" s="28" t="s">
        <v>2334</v>
      </c>
      <c r="H1188" s="29">
        <v>780000</v>
      </c>
      <c r="I1188" s="28" t="s">
        <v>1251</v>
      </c>
      <c r="J1188" s="30">
        <v>1</v>
      </c>
      <c r="K1188" s="31">
        <v>0</v>
      </c>
      <c r="L1188" s="32"/>
      <c r="M1188" s="33"/>
      <c r="N1188" s="32">
        <v>780000</v>
      </c>
      <c r="O1188" s="28" t="s">
        <v>99</v>
      </c>
      <c r="P1188" s="28" t="s">
        <v>15</v>
      </c>
      <c r="Q1188" s="28" t="s">
        <v>1257</v>
      </c>
      <c r="R1188" s="28"/>
      <c r="S1188" s="28">
        <v>1182</v>
      </c>
      <c r="T1188" s="28" t="s">
        <v>3767</v>
      </c>
      <c r="U1188" s="28" t="s">
        <v>3767</v>
      </c>
    </row>
    <row r="1189" spans="1:21" ht="52" customHeight="1" x14ac:dyDescent="0.25">
      <c r="A1189" s="21" t="s">
        <v>3793</v>
      </c>
      <c r="B1189" s="21" t="s">
        <v>3765</v>
      </c>
      <c r="C1189" s="22">
        <v>9500000</v>
      </c>
      <c r="D1189" s="21" t="s">
        <v>15</v>
      </c>
      <c r="E1189" s="21" t="s">
        <v>1268</v>
      </c>
      <c r="F1189" s="21" t="s">
        <v>3765</v>
      </c>
      <c r="G1189" s="21" t="s">
        <v>2086</v>
      </c>
      <c r="H1189" s="23">
        <v>950000</v>
      </c>
      <c r="I1189" s="21" t="s">
        <v>1251</v>
      </c>
      <c r="J1189" s="24">
        <v>1</v>
      </c>
      <c r="K1189" s="25">
        <v>0</v>
      </c>
      <c r="L1189" s="26"/>
      <c r="M1189" s="27"/>
      <c r="N1189" s="26">
        <v>950000</v>
      </c>
      <c r="O1189" s="21" t="s">
        <v>99</v>
      </c>
      <c r="P1189" s="21" t="s">
        <v>15</v>
      </c>
      <c r="Q1189" s="21" t="s">
        <v>1257</v>
      </c>
      <c r="R1189" s="21"/>
      <c r="S1189" s="21">
        <v>1183</v>
      </c>
      <c r="T1189" s="21" t="s">
        <v>3767</v>
      </c>
      <c r="U1189" s="21" t="s">
        <v>3767</v>
      </c>
    </row>
    <row r="1190" spans="1:21" ht="52" customHeight="1" x14ac:dyDescent="0.25">
      <c r="A1190" s="28" t="s">
        <v>3794</v>
      </c>
      <c r="B1190" s="28" t="s">
        <v>3765</v>
      </c>
      <c r="C1190" s="22">
        <v>15600000</v>
      </c>
      <c r="D1190" s="28" t="s">
        <v>15</v>
      </c>
      <c r="E1190" s="28" t="s">
        <v>1268</v>
      </c>
      <c r="F1190" s="28" t="s">
        <v>3765</v>
      </c>
      <c r="G1190" s="28" t="s">
        <v>2088</v>
      </c>
      <c r="H1190" s="29">
        <v>1560000</v>
      </c>
      <c r="I1190" s="28" t="s">
        <v>1251</v>
      </c>
      <c r="J1190" s="30">
        <v>1</v>
      </c>
      <c r="K1190" s="31">
        <v>0</v>
      </c>
      <c r="L1190" s="32"/>
      <c r="M1190" s="33"/>
      <c r="N1190" s="32">
        <v>1560000</v>
      </c>
      <c r="O1190" s="28" t="s">
        <v>99</v>
      </c>
      <c r="P1190" s="28" t="s">
        <v>15</v>
      </c>
      <c r="Q1190" s="28" t="s">
        <v>1286</v>
      </c>
      <c r="R1190" s="28"/>
      <c r="S1190" s="28">
        <v>1184</v>
      </c>
      <c r="T1190" s="28" t="s">
        <v>3767</v>
      </c>
      <c r="U1190" s="28" t="s">
        <v>3767</v>
      </c>
    </row>
    <row r="1191" spans="1:21" ht="52" customHeight="1" x14ac:dyDescent="0.25">
      <c r="A1191" s="21" t="s">
        <v>3795</v>
      </c>
      <c r="B1191" s="21" t="s">
        <v>3796</v>
      </c>
      <c r="C1191" s="22">
        <v>22000000</v>
      </c>
      <c r="D1191" s="21" t="s">
        <v>15</v>
      </c>
      <c r="E1191" s="21" t="s">
        <v>1773</v>
      </c>
      <c r="F1191" s="21" t="s">
        <v>3796</v>
      </c>
      <c r="G1191" s="21" t="s">
        <v>3740</v>
      </c>
      <c r="H1191" s="23">
        <v>2200000</v>
      </c>
      <c r="I1191" s="21" t="s">
        <v>1251</v>
      </c>
      <c r="J1191" s="24">
        <v>1</v>
      </c>
      <c r="K1191" s="25">
        <v>0</v>
      </c>
      <c r="L1191" s="26"/>
      <c r="M1191" s="27"/>
      <c r="N1191" s="26">
        <v>2200000</v>
      </c>
      <c r="O1191" s="21" t="s">
        <v>99</v>
      </c>
      <c r="P1191" s="21" t="s">
        <v>15</v>
      </c>
      <c r="Q1191" s="21" t="s">
        <v>1257</v>
      </c>
      <c r="R1191" s="21"/>
      <c r="S1191" s="21">
        <v>1185</v>
      </c>
      <c r="T1191" s="21" t="s">
        <v>3797</v>
      </c>
      <c r="U1191" s="21" t="s">
        <v>3797</v>
      </c>
    </row>
    <row r="1192" spans="1:21" ht="52" customHeight="1" x14ac:dyDescent="0.25">
      <c r="A1192" s="28" t="s">
        <v>3798</v>
      </c>
      <c r="B1192" s="28" t="s">
        <v>3796</v>
      </c>
      <c r="C1192" s="22">
        <v>19300000</v>
      </c>
      <c r="D1192" s="28" t="s">
        <v>15</v>
      </c>
      <c r="E1192" s="28" t="s">
        <v>1773</v>
      </c>
      <c r="F1192" s="28" t="s">
        <v>3796</v>
      </c>
      <c r="G1192" s="28" t="s">
        <v>3113</v>
      </c>
      <c r="H1192" s="29">
        <v>1930000</v>
      </c>
      <c r="I1192" s="28" t="s">
        <v>1251</v>
      </c>
      <c r="J1192" s="30">
        <v>1</v>
      </c>
      <c r="K1192" s="31">
        <v>0</v>
      </c>
      <c r="L1192" s="32"/>
      <c r="M1192" s="33"/>
      <c r="N1192" s="32">
        <v>1930000</v>
      </c>
      <c r="O1192" s="28" t="s">
        <v>99</v>
      </c>
      <c r="P1192" s="28" t="s">
        <v>15</v>
      </c>
      <c r="Q1192" s="28" t="s">
        <v>1257</v>
      </c>
      <c r="R1192" s="28"/>
      <c r="S1192" s="28">
        <v>1186</v>
      </c>
      <c r="T1192" s="28" t="s">
        <v>3797</v>
      </c>
      <c r="U1192" s="28" t="s">
        <v>3797</v>
      </c>
    </row>
    <row r="1193" spans="1:21" ht="52" customHeight="1" x14ac:dyDescent="0.25">
      <c r="A1193" s="21" t="s">
        <v>3799</v>
      </c>
      <c r="B1193" s="21" t="s">
        <v>3796</v>
      </c>
      <c r="C1193" s="22">
        <v>14000000</v>
      </c>
      <c r="D1193" s="21" t="s">
        <v>15</v>
      </c>
      <c r="E1193" s="21" t="s">
        <v>1773</v>
      </c>
      <c r="F1193" s="21" t="s">
        <v>3796</v>
      </c>
      <c r="G1193" s="21" t="s">
        <v>2772</v>
      </c>
      <c r="H1193" s="23">
        <v>1400000</v>
      </c>
      <c r="I1193" s="21" t="s">
        <v>1251</v>
      </c>
      <c r="J1193" s="24">
        <v>1</v>
      </c>
      <c r="K1193" s="25">
        <v>0</v>
      </c>
      <c r="L1193" s="26"/>
      <c r="M1193" s="27"/>
      <c r="N1193" s="26">
        <v>1400000</v>
      </c>
      <c r="O1193" s="21" t="s">
        <v>99</v>
      </c>
      <c r="P1193" s="21" t="s">
        <v>15</v>
      </c>
      <c r="Q1193" s="21" t="s">
        <v>1257</v>
      </c>
      <c r="R1193" s="21"/>
      <c r="S1193" s="21">
        <v>1187</v>
      </c>
      <c r="T1193" s="21" t="s">
        <v>3797</v>
      </c>
      <c r="U1193" s="21" t="s">
        <v>3797</v>
      </c>
    </row>
    <row r="1194" spans="1:21" ht="52" customHeight="1" x14ac:dyDescent="0.25">
      <c r="A1194" s="28" t="s">
        <v>3800</v>
      </c>
      <c r="B1194" s="28" t="s">
        <v>3796</v>
      </c>
      <c r="C1194" s="22">
        <v>12000000</v>
      </c>
      <c r="D1194" s="28" t="s">
        <v>15</v>
      </c>
      <c r="E1194" s="28" t="s">
        <v>1773</v>
      </c>
      <c r="F1194" s="28" t="s">
        <v>3796</v>
      </c>
      <c r="G1194" s="28" t="s">
        <v>2769</v>
      </c>
      <c r="H1194" s="29">
        <v>1200000</v>
      </c>
      <c r="I1194" s="28" t="s">
        <v>1251</v>
      </c>
      <c r="J1194" s="30">
        <v>1</v>
      </c>
      <c r="K1194" s="31">
        <v>0</v>
      </c>
      <c r="L1194" s="32"/>
      <c r="M1194" s="33"/>
      <c r="N1194" s="32">
        <v>1200000</v>
      </c>
      <c r="O1194" s="28" t="s">
        <v>99</v>
      </c>
      <c r="P1194" s="28" t="s">
        <v>15</v>
      </c>
      <c r="Q1194" s="28" t="s">
        <v>1257</v>
      </c>
      <c r="R1194" s="28"/>
      <c r="S1194" s="28">
        <v>1188</v>
      </c>
      <c r="T1194" s="28" t="s">
        <v>3797</v>
      </c>
      <c r="U1194" s="28" t="s">
        <v>3797</v>
      </c>
    </row>
    <row r="1195" spans="1:21" ht="52" customHeight="1" x14ac:dyDescent="0.25">
      <c r="A1195" s="21" t="s">
        <v>3801</v>
      </c>
      <c r="B1195" s="21" t="s">
        <v>3796</v>
      </c>
      <c r="C1195" s="22">
        <v>5500000</v>
      </c>
      <c r="D1195" s="21" t="s">
        <v>15</v>
      </c>
      <c r="E1195" s="21" t="s">
        <v>1773</v>
      </c>
      <c r="F1195" s="21" t="s">
        <v>3796</v>
      </c>
      <c r="G1195" s="21" t="s">
        <v>2074</v>
      </c>
      <c r="H1195" s="23">
        <v>550000</v>
      </c>
      <c r="I1195" s="21" t="s">
        <v>1251</v>
      </c>
      <c r="J1195" s="24">
        <v>1</v>
      </c>
      <c r="K1195" s="25">
        <v>0</v>
      </c>
      <c r="L1195" s="26"/>
      <c r="M1195" s="27"/>
      <c r="N1195" s="26">
        <v>550000</v>
      </c>
      <c r="O1195" s="21" t="s">
        <v>99</v>
      </c>
      <c r="P1195" s="21" t="s">
        <v>15</v>
      </c>
      <c r="Q1195" s="21" t="s">
        <v>1257</v>
      </c>
      <c r="R1195" s="21"/>
      <c r="S1195" s="21">
        <v>1189</v>
      </c>
      <c r="T1195" s="21" t="s">
        <v>3797</v>
      </c>
      <c r="U1195" s="21" t="s">
        <v>3797</v>
      </c>
    </row>
    <row r="1196" spans="1:21" ht="52" customHeight="1" x14ac:dyDescent="0.25">
      <c r="A1196" s="28" t="s">
        <v>3802</v>
      </c>
      <c r="B1196" s="28" t="s">
        <v>3796</v>
      </c>
      <c r="C1196" s="22">
        <v>6500000</v>
      </c>
      <c r="D1196" s="28" t="s">
        <v>15</v>
      </c>
      <c r="E1196" s="28" t="s">
        <v>1773</v>
      </c>
      <c r="F1196" s="28" t="s">
        <v>3796</v>
      </c>
      <c r="G1196" s="28" t="s">
        <v>2078</v>
      </c>
      <c r="H1196" s="29">
        <v>650000</v>
      </c>
      <c r="I1196" s="28" t="s">
        <v>1251</v>
      </c>
      <c r="J1196" s="30">
        <v>1</v>
      </c>
      <c r="K1196" s="31">
        <v>0</v>
      </c>
      <c r="L1196" s="32"/>
      <c r="M1196" s="33"/>
      <c r="N1196" s="32">
        <v>650000</v>
      </c>
      <c r="O1196" s="28" t="s">
        <v>99</v>
      </c>
      <c r="P1196" s="28" t="s">
        <v>15</v>
      </c>
      <c r="Q1196" s="28" t="s">
        <v>1257</v>
      </c>
      <c r="R1196" s="28"/>
      <c r="S1196" s="28">
        <v>1190</v>
      </c>
      <c r="T1196" s="28" t="s">
        <v>3797</v>
      </c>
      <c r="U1196" s="28" t="s">
        <v>3797</v>
      </c>
    </row>
    <row r="1197" spans="1:21" ht="52" customHeight="1" x14ac:dyDescent="0.25">
      <c r="A1197" s="21" t="s">
        <v>3803</v>
      </c>
      <c r="B1197" s="21" t="s">
        <v>3796</v>
      </c>
      <c r="C1197" s="22">
        <v>7200000</v>
      </c>
      <c r="D1197" s="21" t="s">
        <v>15</v>
      </c>
      <c r="E1197" s="21" t="s">
        <v>1773</v>
      </c>
      <c r="F1197" s="21" t="s">
        <v>3796</v>
      </c>
      <c r="G1197" s="21" t="s">
        <v>2334</v>
      </c>
      <c r="H1197" s="23">
        <v>720000</v>
      </c>
      <c r="I1197" s="21" t="s">
        <v>1251</v>
      </c>
      <c r="J1197" s="24">
        <v>1</v>
      </c>
      <c r="K1197" s="25">
        <v>0</v>
      </c>
      <c r="L1197" s="26"/>
      <c r="M1197" s="27"/>
      <c r="N1197" s="26">
        <v>720000</v>
      </c>
      <c r="O1197" s="21" t="s">
        <v>99</v>
      </c>
      <c r="P1197" s="21" t="s">
        <v>15</v>
      </c>
      <c r="Q1197" s="21" t="s">
        <v>1257</v>
      </c>
      <c r="R1197" s="21"/>
      <c r="S1197" s="21">
        <v>1191</v>
      </c>
      <c r="T1197" s="21" t="s">
        <v>3797</v>
      </c>
      <c r="U1197" s="21" t="s">
        <v>3797</v>
      </c>
    </row>
    <row r="1198" spans="1:21" ht="52" customHeight="1" x14ac:dyDescent="0.25">
      <c r="A1198" s="28" t="s">
        <v>3804</v>
      </c>
      <c r="B1198" s="28" t="s">
        <v>3796</v>
      </c>
      <c r="C1198" s="22">
        <v>9600000</v>
      </c>
      <c r="D1198" s="28" t="s">
        <v>15</v>
      </c>
      <c r="E1198" s="28" t="s">
        <v>1773</v>
      </c>
      <c r="F1198" s="28" t="s">
        <v>3796</v>
      </c>
      <c r="G1198" s="28" t="s">
        <v>2086</v>
      </c>
      <c r="H1198" s="29">
        <v>960000</v>
      </c>
      <c r="I1198" s="28" t="s">
        <v>1251</v>
      </c>
      <c r="J1198" s="30">
        <v>1</v>
      </c>
      <c r="K1198" s="31">
        <v>0</v>
      </c>
      <c r="L1198" s="32"/>
      <c r="M1198" s="33"/>
      <c r="N1198" s="32">
        <v>960000</v>
      </c>
      <c r="O1198" s="28" t="s">
        <v>99</v>
      </c>
      <c r="P1198" s="28" t="s">
        <v>15</v>
      </c>
      <c r="Q1198" s="28" t="s">
        <v>1257</v>
      </c>
      <c r="R1198" s="28"/>
      <c r="S1198" s="28">
        <v>1192</v>
      </c>
      <c r="T1198" s="28" t="s">
        <v>3797</v>
      </c>
      <c r="U1198" s="28" t="s">
        <v>3797</v>
      </c>
    </row>
    <row r="1199" spans="1:21" ht="52" customHeight="1" x14ac:dyDescent="0.25">
      <c r="A1199" s="21" t="s">
        <v>3805</v>
      </c>
      <c r="B1199" s="21" t="s">
        <v>3806</v>
      </c>
      <c r="C1199" s="22">
        <v>7500000</v>
      </c>
      <c r="D1199" s="21" t="s">
        <v>15</v>
      </c>
      <c r="E1199" s="21" t="s">
        <v>1773</v>
      </c>
      <c r="F1199" s="21" t="s">
        <v>3806</v>
      </c>
      <c r="G1199" s="21" t="s">
        <v>2074</v>
      </c>
      <c r="H1199" s="23">
        <v>750000</v>
      </c>
      <c r="I1199" s="21" t="s">
        <v>1251</v>
      </c>
      <c r="J1199" s="24">
        <v>1</v>
      </c>
      <c r="K1199" s="25">
        <v>0</v>
      </c>
      <c r="L1199" s="26"/>
      <c r="M1199" s="27"/>
      <c r="N1199" s="26">
        <v>750000</v>
      </c>
      <c r="O1199" s="21" t="s">
        <v>99</v>
      </c>
      <c r="P1199" s="21" t="s">
        <v>15</v>
      </c>
      <c r="Q1199" s="21" t="s">
        <v>1257</v>
      </c>
      <c r="R1199" s="21"/>
      <c r="S1199" s="21">
        <v>1193</v>
      </c>
      <c r="T1199" s="21" t="s">
        <v>3807</v>
      </c>
      <c r="U1199" s="21" t="s">
        <v>3807</v>
      </c>
    </row>
    <row r="1200" spans="1:21" ht="52" customHeight="1" x14ac:dyDescent="0.25">
      <c r="A1200" s="28" t="s">
        <v>3808</v>
      </c>
      <c r="B1200" s="28" t="s">
        <v>3806</v>
      </c>
      <c r="C1200" s="22">
        <v>8600000</v>
      </c>
      <c r="D1200" s="28" t="s">
        <v>15</v>
      </c>
      <c r="E1200" s="28" t="s">
        <v>1773</v>
      </c>
      <c r="F1200" s="28" t="s">
        <v>3806</v>
      </c>
      <c r="G1200" s="28" t="s">
        <v>2078</v>
      </c>
      <c r="H1200" s="29">
        <v>860000</v>
      </c>
      <c r="I1200" s="28" t="s">
        <v>1251</v>
      </c>
      <c r="J1200" s="30">
        <v>1</v>
      </c>
      <c r="K1200" s="31">
        <v>0</v>
      </c>
      <c r="L1200" s="32"/>
      <c r="M1200" s="33"/>
      <c r="N1200" s="32">
        <v>860000</v>
      </c>
      <c r="O1200" s="28" t="s">
        <v>99</v>
      </c>
      <c r="P1200" s="28" t="s">
        <v>15</v>
      </c>
      <c r="Q1200" s="28" t="s">
        <v>1257</v>
      </c>
      <c r="R1200" s="28"/>
      <c r="S1200" s="28">
        <v>1194</v>
      </c>
      <c r="T1200" s="28" t="s">
        <v>3807</v>
      </c>
      <c r="U1200" s="28" t="s">
        <v>3807</v>
      </c>
    </row>
    <row r="1201" spans="1:21" ht="52" customHeight="1" x14ac:dyDescent="0.25">
      <c r="A1201" s="21" t="s">
        <v>3809</v>
      </c>
      <c r="B1201" s="21" t="s">
        <v>3806</v>
      </c>
      <c r="C1201" s="22">
        <v>9300000</v>
      </c>
      <c r="D1201" s="21" t="s">
        <v>15</v>
      </c>
      <c r="E1201" s="21" t="s">
        <v>1773</v>
      </c>
      <c r="F1201" s="21" t="s">
        <v>3806</v>
      </c>
      <c r="G1201" s="21" t="s">
        <v>2334</v>
      </c>
      <c r="H1201" s="23">
        <v>930000</v>
      </c>
      <c r="I1201" s="21" t="s">
        <v>1251</v>
      </c>
      <c r="J1201" s="24">
        <v>1</v>
      </c>
      <c r="K1201" s="25">
        <v>0</v>
      </c>
      <c r="L1201" s="26"/>
      <c r="M1201" s="27"/>
      <c r="N1201" s="26">
        <v>930000</v>
      </c>
      <c r="O1201" s="21" t="s">
        <v>99</v>
      </c>
      <c r="P1201" s="21" t="s">
        <v>15</v>
      </c>
      <c r="Q1201" s="21" t="s">
        <v>1257</v>
      </c>
      <c r="R1201" s="21"/>
      <c r="S1201" s="21">
        <v>1195</v>
      </c>
      <c r="T1201" s="21" t="s">
        <v>3807</v>
      </c>
      <c r="U1201" s="21" t="s">
        <v>3807</v>
      </c>
    </row>
    <row r="1202" spans="1:21" ht="52" customHeight="1" x14ac:dyDescent="0.25">
      <c r="A1202" s="28" t="s">
        <v>3810</v>
      </c>
      <c r="B1202" s="28" t="s">
        <v>3806</v>
      </c>
      <c r="C1202" s="22">
        <v>14000000</v>
      </c>
      <c r="D1202" s="28" t="s">
        <v>15</v>
      </c>
      <c r="E1202" s="28" t="s">
        <v>1773</v>
      </c>
      <c r="F1202" s="28" t="s">
        <v>3806</v>
      </c>
      <c r="G1202" s="28" t="s">
        <v>2086</v>
      </c>
      <c r="H1202" s="29">
        <v>1400000</v>
      </c>
      <c r="I1202" s="28" t="s">
        <v>1251</v>
      </c>
      <c r="J1202" s="30">
        <v>1</v>
      </c>
      <c r="K1202" s="31">
        <v>0</v>
      </c>
      <c r="L1202" s="32"/>
      <c r="M1202" s="33"/>
      <c r="N1202" s="32">
        <v>1400000</v>
      </c>
      <c r="O1202" s="28" t="s">
        <v>99</v>
      </c>
      <c r="P1202" s="28" t="s">
        <v>15</v>
      </c>
      <c r="Q1202" s="28" t="s">
        <v>1257</v>
      </c>
      <c r="R1202" s="28"/>
      <c r="S1202" s="28">
        <v>1196</v>
      </c>
      <c r="T1202" s="28" t="s">
        <v>3807</v>
      </c>
      <c r="U1202" s="28" t="s">
        <v>3807</v>
      </c>
    </row>
    <row r="1203" spans="1:21" ht="52" customHeight="1" x14ac:dyDescent="0.25">
      <c r="A1203" s="21" t="s">
        <v>3811</v>
      </c>
      <c r="B1203" s="21" t="s">
        <v>3812</v>
      </c>
      <c r="C1203" s="22">
        <v>2900000</v>
      </c>
      <c r="D1203" s="21" t="s">
        <v>15</v>
      </c>
      <c r="E1203" s="21" t="s">
        <v>1773</v>
      </c>
      <c r="F1203" s="21" t="s">
        <v>3812</v>
      </c>
      <c r="G1203" s="21" t="s">
        <v>3813</v>
      </c>
      <c r="H1203" s="23">
        <v>290000</v>
      </c>
      <c r="I1203" s="21" t="s">
        <v>1251</v>
      </c>
      <c r="J1203" s="24">
        <v>1</v>
      </c>
      <c r="K1203" s="25">
        <v>0</v>
      </c>
      <c r="L1203" s="26"/>
      <c r="M1203" s="27"/>
      <c r="N1203" s="26">
        <v>290000</v>
      </c>
      <c r="O1203" s="21" t="s">
        <v>99</v>
      </c>
      <c r="P1203" s="21" t="s">
        <v>15</v>
      </c>
      <c r="Q1203" s="21" t="s">
        <v>1286</v>
      </c>
      <c r="R1203" s="21"/>
      <c r="S1203" s="21">
        <v>1197</v>
      </c>
      <c r="T1203" s="21" t="s">
        <v>3814</v>
      </c>
      <c r="U1203" s="21" t="s">
        <v>3814</v>
      </c>
    </row>
    <row r="1204" spans="1:21" ht="52" customHeight="1" x14ac:dyDescent="0.25">
      <c r="A1204" s="28" t="s">
        <v>3815</v>
      </c>
      <c r="B1204" s="28" t="s">
        <v>3812</v>
      </c>
      <c r="C1204" s="22">
        <v>7500000</v>
      </c>
      <c r="D1204" s="28" t="s">
        <v>15</v>
      </c>
      <c r="E1204" s="28" t="s">
        <v>1773</v>
      </c>
      <c r="F1204" s="28" t="s">
        <v>3812</v>
      </c>
      <c r="G1204" s="28" t="s">
        <v>2769</v>
      </c>
      <c r="H1204" s="29">
        <v>750000</v>
      </c>
      <c r="I1204" s="28" t="s">
        <v>1251</v>
      </c>
      <c r="J1204" s="30">
        <v>1</v>
      </c>
      <c r="K1204" s="31">
        <v>0</v>
      </c>
      <c r="L1204" s="32"/>
      <c r="M1204" s="33"/>
      <c r="N1204" s="32">
        <v>750000</v>
      </c>
      <c r="O1204" s="28" t="s">
        <v>99</v>
      </c>
      <c r="P1204" s="28" t="s">
        <v>15</v>
      </c>
      <c r="Q1204" s="28" t="s">
        <v>1286</v>
      </c>
      <c r="R1204" s="28"/>
      <c r="S1204" s="28">
        <v>1198</v>
      </c>
      <c r="T1204" s="28" t="s">
        <v>3814</v>
      </c>
      <c r="U1204" s="28" t="s">
        <v>3814</v>
      </c>
    </row>
    <row r="1205" spans="1:21" ht="52" customHeight="1" x14ac:dyDescent="0.25">
      <c r="A1205" s="21" t="s">
        <v>3816</v>
      </c>
      <c r="B1205" s="21" t="s">
        <v>3812</v>
      </c>
      <c r="C1205" s="22">
        <v>6200000</v>
      </c>
      <c r="D1205" s="21" t="s">
        <v>15</v>
      </c>
      <c r="E1205" s="21" t="s">
        <v>1773</v>
      </c>
      <c r="F1205" s="21" t="s">
        <v>3812</v>
      </c>
      <c r="G1205" s="21" t="s">
        <v>2772</v>
      </c>
      <c r="H1205" s="23">
        <v>620000</v>
      </c>
      <c r="I1205" s="21" t="s">
        <v>1251</v>
      </c>
      <c r="J1205" s="24">
        <v>1</v>
      </c>
      <c r="K1205" s="25">
        <v>0</v>
      </c>
      <c r="L1205" s="26"/>
      <c r="M1205" s="27"/>
      <c r="N1205" s="26">
        <v>620000</v>
      </c>
      <c r="O1205" s="21" t="s">
        <v>99</v>
      </c>
      <c r="P1205" s="21" t="s">
        <v>15</v>
      </c>
      <c r="Q1205" s="21" t="s">
        <v>1257</v>
      </c>
      <c r="R1205" s="21"/>
      <c r="S1205" s="21">
        <v>1199</v>
      </c>
      <c r="T1205" s="21" t="s">
        <v>3814</v>
      </c>
      <c r="U1205" s="21" t="s">
        <v>3814</v>
      </c>
    </row>
    <row r="1206" spans="1:21" ht="52" customHeight="1" x14ac:dyDescent="0.25">
      <c r="A1206" s="28" t="s">
        <v>3817</v>
      </c>
      <c r="B1206" s="28" t="s">
        <v>3812</v>
      </c>
      <c r="C1206" s="22">
        <v>9800000</v>
      </c>
      <c r="D1206" s="28" t="s">
        <v>15</v>
      </c>
      <c r="E1206" s="28" t="s">
        <v>1773</v>
      </c>
      <c r="F1206" s="28" t="s">
        <v>3812</v>
      </c>
      <c r="G1206" s="28" t="s">
        <v>3113</v>
      </c>
      <c r="H1206" s="29">
        <v>980000</v>
      </c>
      <c r="I1206" s="28" t="s">
        <v>1251</v>
      </c>
      <c r="J1206" s="30">
        <v>1</v>
      </c>
      <c r="K1206" s="31">
        <v>0</v>
      </c>
      <c r="L1206" s="32"/>
      <c r="M1206" s="33"/>
      <c r="N1206" s="32">
        <v>980000</v>
      </c>
      <c r="O1206" s="28" t="s">
        <v>99</v>
      </c>
      <c r="P1206" s="28" t="s">
        <v>15</v>
      </c>
      <c r="Q1206" s="28" t="s">
        <v>1257</v>
      </c>
      <c r="R1206" s="28"/>
      <c r="S1206" s="28">
        <v>1200</v>
      </c>
      <c r="T1206" s="28" t="s">
        <v>3814</v>
      </c>
      <c r="U1206" s="28" t="s">
        <v>3814</v>
      </c>
    </row>
    <row r="1207" spans="1:21" ht="52" customHeight="1" x14ac:dyDescent="0.25">
      <c r="A1207" s="21" t="s">
        <v>3818</v>
      </c>
      <c r="B1207" s="21" t="s">
        <v>3812</v>
      </c>
      <c r="C1207" s="22">
        <v>18500000</v>
      </c>
      <c r="D1207" s="21" t="s">
        <v>15</v>
      </c>
      <c r="E1207" s="21" t="s">
        <v>1773</v>
      </c>
      <c r="F1207" s="21" t="s">
        <v>3812</v>
      </c>
      <c r="G1207" s="21" t="s">
        <v>3740</v>
      </c>
      <c r="H1207" s="23">
        <v>1850000</v>
      </c>
      <c r="I1207" s="21" t="s">
        <v>1251</v>
      </c>
      <c r="J1207" s="24">
        <v>1</v>
      </c>
      <c r="K1207" s="25">
        <v>0</v>
      </c>
      <c r="L1207" s="26"/>
      <c r="M1207" s="27"/>
      <c r="N1207" s="26">
        <v>1850000</v>
      </c>
      <c r="O1207" s="21" t="s">
        <v>99</v>
      </c>
      <c r="P1207" s="21" t="s">
        <v>15</v>
      </c>
      <c r="Q1207" s="21" t="s">
        <v>1286</v>
      </c>
      <c r="R1207" s="21"/>
      <c r="S1207" s="21">
        <v>1201</v>
      </c>
      <c r="T1207" s="21" t="s">
        <v>3814</v>
      </c>
      <c r="U1207" s="21" t="s">
        <v>3814</v>
      </c>
    </row>
    <row r="1208" spans="1:21" ht="52" customHeight="1" x14ac:dyDescent="0.25">
      <c r="A1208" s="28" t="s">
        <v>3819</v>
      </c>
      <c r="B1208" s="28" t="s">
        <v>3820</v>
      </c>
      <c r="C1208" s="22">
        <v>290000000</v>
      </c>
      <c r="D1208" s="28" t="s">
        <v>15</v>
      </c>
      <c r="E1208" s="28" t="s">
        <v>1773</v>
      </c>
      <c r="F1208" s="28" t="s">
        <v>3820</v>
      </c>
      <c r="G1208" s="28" t="s">
        <v>3785</v>
      </c>
      <c r="H1208" s="29">
        <v>29000000</v>
      </c>
      <c r="I1208" s="28" t="s">
        <v>1251</v>
      </c>
      <c r="J1208" s="30">
        <v>1</v>
      </c>
      <c r="K1208" s="31">
        <v>0</v>
      </c>
      <c r="L1208" s="32"/>
      <c r="M1208" s="33"/>
      <c r="N1208" s="32">
        <v>29000000</v>
      </c>
      <c r="O1208" s="28" t="s">
        <v>99</v>
      </c>
      <c r="P1208" s="28" t="s">
        <v>15</v>
      </c>
      <c r="Q1208" s="28" t="s">
        <v>1257</v>
      </c>
      <c r="R1208" s="28"/>
      <c r="S1208" s="28">
        <v>1202</v>
      </c>
      <c r="T1208" s="28" t="s">
        <v>3821</v>
      </c>
      <c r="U1208" s="28" t="s">
        <v>3821</v>
      </c>
    </row>
    <row r="1209" spans="1:21" ht="52" customHeight="1" x14ac:dyDescent="0.25">
      <c r="A1209" s="21" t="s">
        <v>3822</v>
      </c>
      <c r="B1209" s="21" t="s">
        <v>3820</v>
      </c>
      <c r="C1209" s="22">
        <v>220000000</v>
      </c>
      <c r="D1209" s="21" t="s">
        <v>15</v>
      </c>
      <c r="E1209" s="21" t="s">
        <v>1773</v>
      </c>
      <c r="F1209" s="21" t="s">
        <v>3820</v>
      </c>
      <c r="G1209" s="21" t="s">
        <v>3823</v>
      </c>
      <c r="H1209" s="23">
        <v>22000000</v>
      </c>
      <c r="I1209" s="21" t="s">
        <v>1251</v>
      </c>
      <c r="J1209" s="24">
        <v>1</v>
      </c>
      <c r="K1209" s="25">
        <v>0</v>
      </c>
      <c r="L1209" s="26"/>
      <c r="M1209" s="27"/>
      <c r="N1209" s="26">
        <v>22000000</v>
      </c>
      <c r="O1209" s="21" t="s">
        <v>99</v>
      </c>
      <c r="P1209" s="21" t="s">
        <v>15</v>
      </c>
      <c r="Q1209" s="21" t="s">
        <v>1257</v>
      </c>
      <c r="R1209" s="21"/>
      <c r="S1209" s="21">
        <v>1203</v>
      </c>
      <c r="T1209" s="21" t="s">
        <v>3821</v>
      </c>
      <c r="U1209" s="21" t="s">
        <v>3821</v>
      </c>
    </row>
    <row r="1210" spans="1:21" ht="52" customHeight="1" x14ac:dyDescent="0.25">
      <c r="A1210" s="28" t="s">
        <v>3824</v>
      </c>
      <c r="B1210" s="28" t="s">
        <v>3820</v>
      </c>
      <c r="C1210" s="22">
        <v>160000000</v>
      </c>
      <c r="D1210" s="28" t="s">
        <v>15</v>
      </c>
      <c r="E1210" s="28" t="s">
        <v>1773</v>
      </c>
      <c r="F1210" s="28" t="s">
        <v>3820</v>
      </c>
      <c r="G1210" s="28" t="s">
        <v>3783</v>
      </c>
      <c r="H1210" s="29">
        <v>16000000</v>
      </c>
      <c r="I1210" s="28" t="s">
        <v>1251</v>
      </c>
      <c r="J1210" s="30">
        <v>1</v>
      </c>
      <c r="K1210" s="31">
        <v>0</v>
      </c>
      <c r="L1210" s="32"/>
      <c r="M1210" s="33"/>
      <c r="N1210" s="32">
        <v>16000000</v>
      </c>
      <c r="O1210" s="28" t="s">
        <v>99</v>
      </c>
      <c r="P1210" s="28" t="s">
        <v>15</v>
      </c>
      <c r="Q1210" s="28" t="s">
        <v>1257</v>
      </c>
      <c r="R1210" s="28"/>
      <c r="S1210" s="28">
        <v>1204</v>
      </c>
      <c r="T1210" s="28" t="s">
        <v>3821</v>
      </c>
      <c r="U1210" s="28" t="s">
        <v>3821</v>
      </c>
    </row>
    <row r="1211" spans="1:21" ht="52" customHeight="1" x14ac:dyDescent="0.25">
      <c r="A1211" s="21" t="s">
        <v>3825</v>
      </c>
      <c r="B1211" s="21" t="s">
        <v>3820</v>
      </c>
      <c r="C1211" s="22">
        <v>99000000</v>
      </c>
      <c r="D1211" s="21" t="s">
        <v>15</v>
      </c>
      <c r="E1211" s="21" t="s">
        <v>1773</v>
      </c>
      <c r="F1211" s="21" t="s">
        <v>3820</v>
      </c>
      <c r="G1211" s="21" t="s">
        <v>3781</v>
      </c>
      <c r="H1211" s="23">
        <v>9900000</v>
      </c>
      <c r="I1211" s="21" t="s">
        <v>1251</v>
      </c>
      <c r="J1211" s="24">
        <v>1</v>
      </c>
      <c r="K1211" s="25">
        <v>0</v>
      </c>
      <c r="L1211" s="26"/>
      <c r="M1211" s="27"/>
      <c r="N1211" s="26">
        <v>9900000</v>
      </c>
      <c r="O1211" s="21" t="s">
        <v>99</v>
      </c>
      <c r="P1211" s="21" t="s">
        <v>15</v>
      </c>
      <c r="Q1211" s="21" t="s">
        <v>1257</v>
      </c>
      <c r="R1211" s="21"/>
      <c r="S1211" s="21">
        <v>1205</v>
      </c>
      <c r="T1211" s="21" t="s">
        <v>3821</v>
      </c>
      <c r="U1211" s="21" t="s">
        <v>3821</v>
      </c>
    </row>
    <row r="1212" spans="1:21" ht="52" customHeight="1" x14ac:dyDescent="0.25">
      <c r="A1212" s="28" t="s">
        <v>3826</v>
      </c>
      <c r="B1212" s="28" t="s">
        <v>3820</v>
      </c>
      <c r="C1212" s="22">
        <v>82000000</v>
      </c>
      <c r="D1212" s="28" t="s">
        <v>15</v>
      </c>
      <c r="E1212" s="28" t="s">
        <v>1773</v>
      </c>
      <c r="F1212" s="28" t="s">
        <v>3820</v>
      </c>
      <c r="G1212" s="28" t="s">
        <v>3779</v>
      </c>
      <c r="H1212" s="29">
        <v>8200000</v>
      </c>
      <c r="I1212" s="28" t="s">
        <v>1251</v>
      </c>
      <c r="J1212" s="30">
        <v>1</v>
      </c>
      <c r="K1212" s="31">
        <v>0</v>
      </c>
      <c r="L1212" s="32"/>
      <c r="M1212" s="33"/>
      <c r="N1212" s="32">
        <v>8200000</v>
      </c>
      <c r="O1212" s="28" t="s">
        <v>99</v>
      </c>
      <c r="P1212" s="28" t="s">
        <v>15</v>
      </c>
      <c r="Q1212" s="28" t="s">
        <v>1257</v>
      </c>
      <c r="R1212" s="28"/>
      <c r="S1212" s="28">
        <v>1206</v>
      </c>
      <c r="T1212" s="28" t="s">
        <v>3821</v>
      </c>
      <c r="U1212" s="28" t="s">
        <v>3821</v>
      </c>
    </row>
    <row r="1213" spans="1:21" ht="52" customHeight="1" x14ac:dyDescent="0.25">
      <c r="A1213" s="21" t="s">
        <v>3827</v>
      </c>
      <c r="B1213" s="21" t="s">
        <v>3820</v>
      </c>
      <c r="C1213" s="22">
        <v>78000000</v>
      </c>
      <c r="D1213" s="21" t="s">
        <v>15</v>
      </c>
      <c r="E1213" s="21" t="s">
        <v>1773</v>
      </c>
      <c r="F1213" s="21" t="s">
        <v>3820</v>
      </c>
      <c r="G1213" s="21" t="s">
        <v>3777</v>
      </c>
      <c r="H1213" s="23">
        <v>7800000</v>
      </c>
      <c r="I1213" s="21" t="s">
        <v>1251</v>
      </c>
      <c r="J1213" s="24">
        <v>1</v>
      </c>
      <c r="K1213" s="25">
        <v>0</v>
      </c>
      <c r="L1213" s="26"/>
      <c r="M1213" s="27"/>
      <c r="N1213" s="26">
        <v>7800000</v>
      </c>
      <c r="O1213" s="21" t="s">
        <v>99</v>
      </c>
      <c r="P1213" s="21" t="s">
        <v>15</v>
      </c>
      <c r="Q1213" s="21" t="s">
        <v>1257</v>
      </c>
      <c r="R1213" s="21"/>
      <c r="S1213" s="21">
        <v>1207</v>
      </c>
      <c r="T1213" s="21" t="s">
        <v>3821</v>
      </c>
      <c r="U1213" s="21" t="s">
        <v>3821</v>
      </c>
    </row>
    <row r="1214" spans="1:21" ht="52" customHeight="1" x14ac:dyDescent="0.25">
      <c r="A1214" s="28" t="s">
        <v>3828</v>
      </c>
      <c r="B1214" s="28" t="s">
        <v>3820</v>
      </c>
      <c r="C1214" s="22">
        <v>9500000</v>
      </c>
      <c r="D1214" s="28" t="s">
        <v>15</v>
      </c>
      <c r="E1214" s="28" t="s">
        <v>1773</v>
      </c>
      <c r="F1214" s="28" t="s">
        <v>3820</v>
      </c>
      <c r="G1214" s="28" t="s">
        <v>2074</v>
      </c>
      <c r="H1214" s="29">
        <v>950000</v>
      </c>
      <c r="I1214" s="28" t="s">
        <v>1251</v>
      </c>
      <c r="J1214" s="30">
        <v>1</v>
      </c>
      <c r="K1214" s="31">
        <v>0</v>
      </c>
      <c r="L1214" s="32"/>
      <c r="M1214" s="33"/>
      <c r="N1214" s="32">
        <v>950000</v>
      </c>
      <c r="O1214" s="28" t="s">
        <v>99</v>
      </c>
      <c r="P1214" s="28" t="s">
        <v>15</v>
      </c>
      <c r="Q1214" s="28" t="s">
        <v>1257</v>
      </c>
      <c r="R1214" s="28"/>
      <c r="S1214" s="28">
        <v>1208</v>
      </c>
      <c r="T1214" s="28" t="s">
        <v>3821</v>
      </c>
      <c r="U1214" s="28" t="s">
        <v>3821</v>
      </c>
    </row>
    <row r="1215" spans="1:21" ht="52" customHeight="1" x14ac:dyDescent="0.25">
      <c r="A1215" s="21" t="s">
        <v>3829</v>
      </c>
      <c r="B1215" s="21" t="s">
        <v>3820</v>
      </c>
      <c r="C1215" s="22">
        <v>64000000</v>
      </c>
      <c r="D1215" s="21" t="s">
        <v>15</v>
      </c>
      <c r="E1215" s="21" t="s">
        <v>1773</v>
      </c>
      <c r="F1215" s="21" t="s">
        <v>3820</v>
      </c>
      <c r="G1215" s="21" t="s">
        <v>3775</v>
      </c>
      <c r="H1215" s="23">
        <v>6400000</v>
      </c>
      <c r="I1215" s="21" t="s">
        <v>1251</v>
      </c>
      <c r="J1215" s="24">
        <v>1</v>
      </c>
      <c r="K1215" s="25">
        <v>0</v>
      </c>
      <c r="L1215" s="26"/>
      <c r="M1215" s="27"/>
      <c r="N1215" s="26">
        <v>6400000</v>
      </c>
      <c r="O1215" s="21" t="s">
        <v>99</v>
      </c>
      <c r="P1215" s="21" t="s">
        <v>15</v>
      </c>
      <c r="Q1215" s="21" t="s">
        <v>1257</v>
      </c>
      <c r="R1215" s="21"/>
      <c r="S1215" s="21">
        <v>1209</v>
      </c>
      <c r="T1215" s="21" t="s">
        <v>3821</v>
      </c>
      <c r="U1215" s="21" t="s">
        <v>3821</v>
      </c>
    </row>
    <row r="1216" spans="1:21" ht="52" customHeight="1" x14ac:dyDescent="0.25">
      <c r="A1216" s="28" t="s">
        <v>3830</v>
      </c>
      <c r="B1216" s="28" t="s">
        <v>3820</v>
      </c>
      <c r="C1216" s="22">
        <v>14000000</v>
      </c>
      <c r="D1216" s="28" t="s">
        <v>15</v>
      </c>
      <c r="E1216" s="28" t="s">
        <v>1773</v>
      </c>
      <c r="F1216" s="28" t="s">
        <v>3820</v>
      </c>
      <c r="G1216" s="28" t="s">
        <v>2078</v>
      </c>
      <c r="H1216" s="29">
        <v>1400000</v>
      </c>
      <c r="I1216" s="28" t="s">
        <v>1251</v>
      </c>
      <c r="J1216" s="30">
        <v>1</v>
      </c>
      <c r="K1216" s="31">
        <v>0</v>
      </c>
      <c r="L1216" s="32"/>
      <c r="M1216" s="33"/>
      <c r="N1216" s="32">
        <v>1400000</v>
      </c>
      <c r="O1216" s="28" t="s">
        <v>99</v>
      </c>
      <c r="P1216" s="28" t="s">
        <v>15</v>
      </c>
      <c r="Q1216" s="28" t="s">
        <v>1257</v>
      </c>
      <c r="R1216" s="28"/>
      <c r="S1216" s="28">
        <v>1210</v>
      </c>
      <c r="T1216" s="28" t="s">
        <v>3821</v>
      </c>
      <c r="U1216" s="28" t="s">
        <v>3821</v>
      </c>
    </row>
    <row r="1217" spans="1:21" ht="52" customHeight="1" x14ac:dyDescent="0.25">
      <c r="A1217" s="21" t="s">
        <v>3831</v>
      </c>
      <c r="B1217" s="21" t="s">
        <v>3820</v>
      </c>
      <c r="C1217" s="22">
        <v>19000000</v>
      </c>
      <c r="D1217" s="21" t="s">
        <v>15</v>
      </c>
      <c r="E1217" s="21" t="s">
        <v>1773</v>
      </c>
      <c r="F1217" s="21" t="s">
        <v>3820</v>
      </c>
      <c r="G1217" s="21" t="s">
        <v>2334</v>
      </c>
      <c r="H1217" s="23">
        <v>1900000</v>
      </c>
      <c r="I1217" s="21" t="s">
        <v>1251</v>
      </c>
      <c r="J1217" s="24">
        <v>1</v>
      </c>
      <c r="K1217" s="25">
        <v>0</v>
      </c>
      <c r="L1217" s="26"/>
      <c r="M1217" s="27"/>
      <c r="N1217" s="26">
        <v>1900000</v>
      </c>
      <c r="O1217" s="21" t="s">
        <v>99</v>
      </c>
      <c r="P1217" s="21" t="s">
        <v>15</v>
      </c>
      <c r="Q1217" s="21" t="s">
        <v>1257</v>
      </c>
      <c r="R1217" s="21"/>
      <c r="S1217" s="21">
        <v>1211</v>
      </c>
      <c r="T1217" s="21" t="s">
        <v>3821</v>
      </c>
      <c r="U1217" s="21" t="s">
        <v>3821</v>
      </c>
    </row>
    <row r="1218" spans="1:21" ht="52" customHeight="1" x14ac:dyDescent="0.25">
      <c r="A1218" s="28" t="s">
        <v>3832</v>
      </c>
      <c r="B1218" s="28" t="s">
        <v>3820</v>
      </c>
      <c r="C1218" s="22">
        <v>32000000</v>
      </c>
      <c r="D1218" s="28" t="s">
        <v>15</v>
      </c>
      <c r="E1218" s="28" t="s">
        <v>1773</v>
      </c>
      <c r="F1218" s="28" t="s">
        <v>3820</v>
      </c>
      <c r="G1218" s="28" t="s">
        <v>2086</v>
      </c>
      <c r="H1218" s="29">
        <v>3200000</v>
      </c>
      <c r="I1218" s="28" t="s">
        <v>1251</v>
      </c>
      <c r="J1218" s="30">
        <v>1</v>
      </c>
      <c r="K1218" s="31">
        <v>0</v>
      </c>
      <c r="L1218" s="32"/>
      <c r="M1218" s="33"/>
      <c r="N1218" s="32">
        <v>3200000</v>
      </c>
      <c r="O1218" s="28" t="s">
        <v>99</v>
      </c>
      <c r="P1218" s="28" t="s">
        <v>15</v>
      </c>
      <c r="Q1218" s="28" t="s">
        <v>1257</v>
      </c>
      <c r="R1218" s="28"/>
      <c r="S1218" s="28">
        <v>1212</v>
      </c>
      <c r="T1218" s="28" t="s">
        <v>3821</v>
      </c>
      <c r="U1218" s="28" t="s">
        <v>3821</v>
      </c>
    </row>
    <row r="1219" spans="1:21" ht="52" customHeight="1" x14ac:dyDescent="0.25">
      <c r="A1219" s="21" t="s">
        <v>3833</v>
      </c>
      <c r="B1219" s="21" t="s">
        <v>3820</v>
      </c>
      <c r="C1219" s="22">
        <v>42000000</v>
      </c>
      <c r="D1219" s="21" t="s">
        <v>15</v>
      </c>
      <c r="E1219" s="21" t="s">
        <v>1773</v>
      </c>
      <c r="F1219" s="21" t="s">
        <v>3820</v>
      </c>
      <c r="G1219" s="21" t="s">
        <v>2088</v>
      </c>
      <c r="H1219" s="23">
        <v>4200000</v>
      </c>
      <c r="I1219" s="21" t="s">
        <v>1251</v>
      </c>
      <c r="J1219" s="24">
        <v>1</v>
      </c>
      <c r="K1219" s="25">
        <v>0</v>
      </c>
      <c r="L1219" s="26"/>
      <c r="M1219" s="27"/>
      <c r="N1219" s="26">
        <v>4200000</v>
      </c>
      <c r="O1219" s="21" t="s">
        <v>99</v>
      </c>
      <c r="P1219" s="21" t="s">
        <v>15</v>
      </c>
      <c r="Q1219" s="21" t="s">
        <v>1286</v>
      </c>
      <c r="R1219" s="21"/>
      <c r="S1219" s="21">
        <v>1213</v>
      </c>
      <c r="T1219" s="21" t="s">
        <v>3821</v>
      </c>
      <c r="U1219" s="21" t="s">
        <v>3821</v>
      </c>
    </row>
    <row r="1220" spans="1:21" ht="52" customHeight="1" x14ac:dyDescent="0.25">
      <c r="A1220" s="28" t="s">
        <v>3834</v>
      </c>
      <c r="B1220" s="28" t="s">
        <v>3820</v>
      </c>
      <c r="C1220" s="22">
        <v>28000000</v>
      </c>
      <c r="D1220" s="28" t="s">
        <v>15</v>
      </c>
      <c r="E1220" s="28" t="s">
        <v>1773</v>
      </c>
      <c r="F1220" s="28" t="s">
        <v>3820</v>
      </c>
      <c r="G1220" s="28" t="s">
        <v>2090</v>
      </c>
      <c r="H1220" s="29">
        <v>2800000</v>
      </c>
      <c r="I1220" s="28" t="s">
        <v>1251</v>
      </c>
      <c r="J1220" s="30">
        <v>1</v>
      </c>
      <c r="K1220" s="31">
        <v>0</v>
      </c>
      <c r="L1220" s="32"/>
      <c r="M1220" s="33"/>
      <c r="N1220" s="32">
        <v>2800000</v>
      </c>
      <c r="O1220" s="28" t="s">
        <v>99</v>
      </c>
      <c r="P1220" s="28" t="s">
        <v>15</v>
      </c>
      <c r="Q1220" s="28" t="s">
        <v>1257</v>
      </c>
      <c r="R1220" s="28"/>
      <c r="S1220" s="28">
        <v>1214</v>
      </c>
      <c r="T1220" s="28" t="s">
        <v>3821</v>
      </c>
      <c r="U1220" s="28" t="s">
        <v>3821</v>
      </c>
    </row>
    <row r="1221" spans="1:21" ht="52" customHeight="1" x14ac:dyDescent="0.25">
      <c r="A1221" s="21" t="s">
        <v>3835</v>
      </c>
      <c r="B1221" s="21" t="s">
        <v>3820</v>
      </c>
      <c r="C1221" s="22">
        <v>63000000</v>
      </c>
      <c r="D1221" s="21" t="s">
        <v>15</v>
      </c>
      <c r="E1221" s="21" t="s">
        <v>1773</v>
      </c>
      <c r="F1221" s="21" t="s">
        <v>3820</v>
      </c>
      <c r="G1221" s="21" t="s">
        <v>2092</v>
      </c>
      <c r="H1221" s="23">
        <v>6300000</v>
      </c>
      <c r="I1221" s="21" t="s">
        <v>1251</v>
      </c>
      <c r="J1221" s="24">
        <v>1</v>
      </c>
      <c r="K1221" s="25">
        <v>0</v>
      </c>
      <c r="L1221" s="26"/>
      <c r="M1221" s="27"/>
      <c r="N1221" s="26">
        <v>6300000</v>
      </c>
      <c r="O1221" s="21" t="s">
        <v>99</v>
      </c>
      <c r="P1221" s="21" t="s">
        <v>15</v>
      </c>
      <c r="Q1221" s="21" t="s">
        <v>1257</v>
      </c>
      <c r="R1221" s="21"/>
      <c r="S1221" s="21">
        <v>1215</v>
      </c>
      <c r="T1221" s="21" t="s">
        <v>3821</v>
      </c>
      <c r="U1221" s="21" t="s">
        <v>3821</v>
      </c>
    </row>
    <row r="1222" spans="1:21" ht="52" customHeight="1" x14ac:dyDescent="0.25">
      <c r="A1222" s="28" t="s">
        <v>3836</v>
      </c>
      <c r="B1222" s="28" t="s">
        <v>3820</v>
      </c>
      <c r="C1222" s="22">
        <v>110000000</v>
      </c>
      <c r="D1222" s="28" t="s">
        <v>15</v>
      </c>
      <c r="E1222" s="28" t="s">
        <v>1773</v>
      </c>
      <c r="F1222" s="28" t="s">
        <v>3820</v>
      </c>
      <c r="G1222" s="28" t="s">
        <v>2094</v>
      </c>
      <c r="H1222" s="29">
        <v>11000000</v>
      </c>
      <c r="I1222" s="28" t="s">
        <v>1251</v>
      </c>
      <c r="J1222" s="30">
        <v>1</v>
      </c>
      <c r="K1222" s="31">
        <v>0</v>
      </c>
      <c r="L1222" s="32"/>
      <c r="M1222" s="33"/>
      <c r="N1222" s="32">
        <v>11000000</v>
      </c>
      <c r="O1222" s="28" t="s">
        <v>99</v>
      </c>
      <c r="P1222" s="28" t="s">
        <v>15</v>
      </c>
      <c r="Q1222" s="28" t="s">
        <v>1257</v>
      </c>
      <c r="R1222" s="28"/>
      <c r="S1222" s="28">
        <v>1216</v>
      </c>
      <c r="T1222" s="28" t="s">
        <v>3821</v>
      </c>
      <c r="U1222" s="28" t="s">
        <v>3821</v>
      </c>
    </row>
    <row r="1223" spans="1:21" ht="52" customHeight="1" x14ac:dyDescent="0.25">
      <c r="A1223" s="21" t="s">
        <v>3837</v>
      </c>
      <c r="B1223" s="21" t="s">
        <v>3820</v>
      </c>
      <c r="C1223" s="22">
        <v>250000000</v>
      </c>
      <c r="D1223" s="21" t="s">
        <v>15</v>
      </c>
      <c r="E1223" s="21" t="s">
        <v>1773</v>
      </c>
      <c r="F1223" s="21" t="s">
        <v>3820</v>
      </c>
      <c r="G1223" s="21" t="s">
        <v>3681</v>
      </c>
      <c r="H1223" s="23">
        <v>25000000</v>
      </c>
      <c r="I1223" s="21" t="s">
        <v>1251</v>
      </c>
      <c r="J1223" s="24">
        <v>1</v>
      </c>
      <c r="K1223" s="25">
        <v>0</v>
      </c>
      <c r="L1223" s="26"/>
      <c r="M1223" s="27"/>
      <c r="N1223" s="26">
        <v>25000000</v>
      </c>
      <c r="O1223" s="21" t="s">
        <v>99</v>
      </c>
      <c r="P1223" s="21" t="s">
        <v>15</v>
      </c>
      <c r="Q1223" s="21" t="s">
        <v>1286</v>
      </c>
      <c r="R1223" s="21"/>
      <c r="S1223" s="21">
        <v>1217</v>
      </c>
      <c r="T1223" s="21" t="s">
        <v>3821</v>
      </c>
      <c r="U1223" s="21" t="s">
        <v>3821</v>
      </c>
    </row>
    <row r="1224" spans="1:21" ht="52" customHeight="1" x14ac:dyDescent="0.25">
      <c r="A1224" s="28" t="s">
        <v>3838</v>
      </c>
      <c r="B1224" s="28" t="s">
        <v>3839</v>
      </c>
      <c r="C1224" s="22">
        <v>4500000</v>
      </c>
      <c r="D1224" s="28" t="s">
        <v>15</v>
      </c>
      <c r="E1224" s="28" t="s">
        <v>1773</v>
      </c>
      <c r="F1224" s="28" t="s">
        <v>3839</v>
      </c>
      <c r="G1224" s="28" t="s">
        <v>2070</v>
      </c>
      <c r="H1224" s="29">
        <v>450000</v>
      </c>
      <c r="I1224" s="28" t="s">
        <v>1251</v>
      </c>
      <c r="J1224" s="30">
        <v>1</v>
      </c>
      <c r="K1224" s="31">
        <v>0</v>
      </c>
      <c r="L1224" s="32"/>
      <c r="M1224" s="33"/>
      <c r="N1224" s="32">
        <v>450000</v>
      </c>
      <c r="O1224" s="28" t="s">
        <v>99</v>
      </c>
      <c r="P1224" s="28" t="s">
        <v>15</v>
      </c>
      <c r="Q1224" s="28" t="s">
        <v>1286</v>
      </c>
      <c r="R1224" s="28"/>
      <c r="S1224" s="28">
        <v>1218</v>
      </c>
      <c r="T1224" s="28" t="s">
        <v>3840</v>
      </c>
      <c r="U1224" s="28" t="s">
        <v>3840</v>
      </c>
    </row>
    <row r="1225" spans="1:21" ht="52" customHeight="1" x14ac:dyDescent="0.25">
      <c r="A1225" s="21" t="s">
        <v>3841</v>
      </c>
      <c r="B1225" s="21" t="s">
        <v>3839</v>
      </c>
      <c r="C1225" s="22">
        <v>2500000</v>
      </c>
      <c r="D1225" s="21" t="s">
        <v>15</v>
      </c>
      <c r="E1225" s="21" t="s">
        <v>1773</v>
      </c>
      <c r="F1225" s="21" t="s">
        <v>3839</v>
      </c>
      <c r="G1225" s="21" t="s">
        <v>2072</v>
      </c>
      <c r="H1225" s="23">
        <v>250000</v>
      </c>
      <c r="I1225" s="21" t="s">
        <v>1251</v>
      </c>
      <c r="J1225" s="24">
        <v>1</v>
      </c>
      <c r="K1225" s="25">
        <v>0</v>
      </c>
      <c r="L1225" s="26"/>
      <c r="M1225" s="27"/>
      <c r="N1225" s="26">
        <v>250000</v>
      </c>
      <c r="O1225" s="21" t="s">
        <v>99</v>
      </c>
      <c r="P1225" s="21" t="s">
        <v>15</v>
      </c>
      <c r="Q1225" s="21" t="s">
        <v>1257</v>
      </c>
      <c r="R1225" s="21"/>
      <c r="S1225" s="21">
        <v>1219</v>
      </c>
      <c r="T1225" s="21" t="s">
        <v>3840</v>
      </c>
      <c r="U1225" s="21" t="s">
        <v>3840</v>
      </c>
    </row>
    <row r="1226" spans="1:21" ht="52" customHeight="1" x14ac:dyDescent="0.25">
      <c r="A1226" s="28" t="s">
        <v>3842</v>
      </c>
      <c r="B1226" s="28" t="s">
        <v>3839</v>
      </c>
      <c r="C1226" s="22">
        <v>2900000</v>
      </c>
      <c r="D1226" s="28" t="s">
        <v>15</v>
      </c>
      <c r="E1226" s="28" t="s">
        <v>1773</v>
      </c>
      <c r="F1226" s="28" t="s">
        <v>3839</v>
      </c>
      <c r="G1226" s="28" t="s">
        <v>2074</v>
      </c>
      <c r="H1226" s="29">
        <v>290000</v>
      </c>
      <c r="I1226" s="28" t="s">
        <v>1251</v>
      </c>
      <c r="J1226" s="30">
        <v>1</v>
      </c>
      <c r="K1226" s="31">
        <v>0</v>
      </c>
      <c r="L1226" s="32"/>
      <c r="M1226" s="33"/>
      <c r="N1226" s="32">
        <v>290000</v>
      </c>
      <c r="O1226" s="28" t="s">
        <v>99</v>
      </c>
      <c r="P1226" s="28" t="s">
        <v>15</v>
      </c>
      <c r="Q1226" s="28" t="s">
        <v>1257</v>
      </c>
      <c r="R1226" s="28"/>
      <c r="S1226" s="28">
        <v>1220</v>
      </c>
      <c r="T1226" s="28" t="s">
        <v>3840</v>
      </c>
      <c r="U1226" s="28" t="s">
        <v>3840</v>
      </c>
    </row>
    <row r="1227" spans="1:21" ht="52" customHeight="1" x14ac:dyDescent="0.25">
      <c r="A1227" s="21" t="s">
        <v>3843</v>
      </c>
      <c r="B1227" s="21" t="s">
        <v>3839</v>
      </c>
      <c r="C1227" s="22">
        <v>3800000</v>
      </c>
      <c r="D1227" s="21" t="s">
        <v>15</v>
      </c>
      <c r="E1227" s="21" t="s">
        <v>1773</v>
      </c>
      <c r="F1227" s="21" t="s">
        <v>3839</v>
      </c>
      <c r="G1227" s="21" t="s">
        <v>2078</v>
      </c>
      <c r="H1227" s="23">
        <v>380000</v>
      </c>
      <c r="I1227" s="21" t="s">
        <v>1251</v>
      </c>
      <c r="J1227" s="24">
        <v>1</v>
      </c>
      <c r="K1227" s="25">
        <v>0</v>
      </c>
      <c r="L1227" s="26"/>
      <c r="M1227" s="27"/>
      <c r="N1227" s="26">
        <v>380000</v>
      </c>
      <c r="O1227" s="21" t="s">
        <v>99</v>
      </c>
      <c r="P1227" s="21" t="s">
        <v>15</v>
      </c>
      <c r="Q1227" s="21" t="s">
        <v>1257</v>
      </c>
      <c r="R1227" s="21"/>
      <c r="S1227" s="21">
        <v>1221</v>
      </c>
      <c r="T1227" s="21" t="s">
        <v>3840</v>
      </c>
      <c r="U1227" s="21" t="s">
        <v>3840</v>
      </c>
    </row>
    <row r="1228" spans="1:21" ht="52" customHeight="1" x14ac:dyDescent="0.25">
      <c r="A1228" s="28" t="s">
        <v>3844</v>
      </c>
      <c r="B1228" s="28" t="s">
        <v>3839</v>
      </c>
      <c r="C1228" s="22">
        <v>4900000</v>
      </c>
      <c r="D1228" s="28" t="s">
        <v>15</v>
      </c>
      <c r="E1228" s="28" t="s">
        <v>1773</v>
      </c>
      <c r="F1228" s="28" t="s">
        <v>3839</v>
      </c>
      <c r="G1228" s="28" t="s">
        <v>2334</v>
      </c>
      <c r="H1228" s="29">
        <v>490000</v>
      </c>
      <c r="I1228" s="28" t="s">
        <v>1251</v>
      </c>
      <c r="J1228" s="30">
        <v>1</v>
      </c>
      <c r="K1228" s="31">
        <v>0</v>
      </c>
      <c r="L1228" s="32"/>
      <c r="M1228" s="33"/>
      <c r="N1228" s="32">
        <v>490000</v>
      </c>
      <c r="O1228" s="28" t="s">
        <v>99</v>
      </c>
      <c r="P1228" s="28" t="s">
        <v>15</v>
      </c>
      <c r="Q1228" s="28" t="s">
        <v>1257</v>
      </c>
      <c r="R1228" s="28"/>
      <c r="S1228" s="28">
        <v>1222</v>
      </c>
      <c r="T1228" s="28" t="s">
        <v>3840</v>
      </c>
      <c r="U1228" s="28" t="s">
        <v>3840</v>
      </c>
    </row>
    <row r="1229" spans="1:21" ht="52" customHeight="1" x14ac:dyDescent="0.25">
      <c r="A1229" s="21" t="s">
        <v>3845</v>
      </c>
      <c r="B1229" s="21" t="s">
        <v>3839</v>
      </c>
      <c r="C1229" s="22">
        <v>6200000</v>
      </c>
      <c r="D1229" s="21" t="s">
        <v>15</v>
      </c>
      <c r="E1229" s="21" t="s">
        <v>1773</v>
      </c>
      <c r="F1229" s="21" t="s">
        <v>3839</v>
      </c>
      <c r="G1229" s="21" t="s">
        <v>2086</v>
      </c>
      <c r="H1229" s="23">
        <v>620000</v>
      </c>
      <c r="I1229" s="21" t="s">
        <v>1251</v>
      </c>
      <c r="J1229" s="24">
        <v>1</v>
      </c>
      <c r="K1229" s="25">
        <v>0</v>
      </c>
      <c r="L1229" s="26"/>
      <c r="M1229" s="27"/>
      <c r="N1229" s="26">
        <v>620000</v>
      </c>
      <c r="O1229" s="21" t="s">
        <v>99</v>
      </c>
      <c r="P1229" s="21" t="s">
        <v>15</v>
      </c>
      <c r="Q1229" s="21" t="s">
        <v>1257</v>
      </c>
      <c r="R1229" s="21"/>
      <c r="S1229" s="21">
        <v>1223</v>
      </c>
      <c r="T1229" s="21" t="s">
        <v>3840</v>
      </c>
      <c r="U1229" s="21" t="s">
        <v>3840</v>
      </c>
    </row>
    <row r="1230" spans="1:21" ht="52" customHeight="1" x14ac:dyDescent="0.25">
      <c r="A1230" s="28" t="s">
        <v>3846</v>
      </c>
      <c r="B1230" s="28" t="s">
        <v>3839</v>
      </c>
      <c r="C1230" s="22">
        <v>15200000</v>
      </c>
      <c r="D1230" s="28" t="s">
        <v>15</v>
      </c>
      <c r="E1230" s="28" t="s">
        <v>1773</v>
      </c>
      <c r="F1230" s="28" t="s">
        <v>3839</v>
      </c>
      <c r="G1230" s="28" t="s">
        <v>2088</v>
      </c>
      <c r="H1230" s="29">
        <v>1520000</v>
      </c>
      <c r="I1230" s="28" t="s">
        <v>1251</v>
      </c>
      <c r="J1230" s="30">
        <v>1</v>
      </c>
      <c r="K1230" s="31">
        <v>0</v>
      </c>
      <c r="L1230" s="32"/>
      <c r="M1230" s="33"/>
      <c r="N1230" s="32">
        <v>1520000</v>
      </c>
      <c r="O1230" s="28" t="s">
        <v>99</v>
      </c>
      <c r="P1230" s="28" t="s">
        <v>15</v>
      </c>
      <c r="Q1230" s="28" t="s">
        <v>1257</v>
      </c>
      <c r="R1230" s="28"/>
      <c r="S1230" s="28">
        <v>1224</v>
      </c>
      <c r="T1230" s="28" t="s">
        <v>3840</v>
      </c>
      <c r="U1230" s="28" t="s">
        <v>3840</v>
      </c>
    </row>
    <row r="1231" spans="1:21" ht="52" customHeight="1" x14ac:dyDescent="0.25">
      <c r="A1231" s="21" t="s">
        <v>3847</v>
      </c>
      <c r="B1231" s="21" t="s">
        <v>3839</v>
      </c>
      <c r="C1231" s="22">
        <v>23000000</v>
      </c>
      <c r="D1231" s="21" t="s">
        <v>15</v>
      </c>
      <c r="E1231" s="21" t="s">
        <v>1773</v>
      </c>
      <c r="F1231" s="21" t="s">
        <v>3839</v>
      </c>
      <c r="G1231" s="21" t="s">
        <v>2090</v>
      </c>
      <c r="H1231" s="23">
        <v>2300000</v>
      </c>
      <c r="I1231" s="21" t="s">
        <v>1251</v>
      </c>
      <c r="J1231" s="24">
        <v>1</v>
      </c>
      <c r="K1231" s="25">
        <v>0</v>
      </c>
      <c r="L1231" s="26"/>
      <c r="M1231" s="27"/>
      <c r="N1231" s="26">
        <v>2300000</v>
      </c>
      <c r="O1231" s="21" t="s">
        <v>99</v>
      </c>
      <c r="P1231" s="21" t="s">
        <v>15</v>
      </c>
      <c r="Q1231" s="21" t="s">
        <v>1257</v>
      </c>
      <c r="R1231" s="21"/>
      <c r="S1231" s="21">
        <v>1225</v>
      </c>
      <c r="T1231" s="21" t="s">
        <v>3840</v>
      </c>
      <c r="U1231" s="21" t="s">
        <v>3840</v>
      </c>
    </row>
    <row r="1232" spans="1:21" ht="52" customHeight="1" x14ac:dyDescent="0.25">
      <c r="A1232" s="28" t="s">
        <v>3848</v>
      </c>
      <c r="B1232" s="28" t="s">
        <v>3839</v>
      </c>
      <c r="C1232" s="22">
        <v>48000000</v>
      </c>
      <c r="D1232" s="28" t="s">
        <v>15</v>
      </c>
      <c r="E1232" s="28" t="s">
        <v>1773</v>
      </c>
      <c r="F1232" s="28" t="s">
        <v>3839</v>
      </c>
      <c r="G1232" s="28" t="s">
        <v>2092</v>
      </c>
      <c r="H1232" s="29">
        <v>4800000</v>
      </c>
      <c r="I1232" s="28" t="s">
        <v>1251</v>
      </c>
      <c r="J1232" s="30">
        <v>1</v>
      </c>
      <c r="K1232" s="31">
        <v>0</v>
      </c>
      <c r="L1232" s="32"/>
      <c r="M1232" s="33"/>
      <c r="N1232" s="32">
        <v>4800000</v>
      </c>
      <c r="O1232" s="28" t="s">
        <v>99</v>
      </c>
      <c r="P1232" s="28" t="s">
        <v>15</v>
      </c>
      <c r="Q1232" s="28" t="s">
        <v>1257</v>
      </c>
      <c r="R1232" s="28"/>
      <c r="S1232" s="28">
        <v>1226</v>
      </c>
      <c r="T1232" s="28" t="s">
        <v>3840</v>
      </c>
      <c r="U1232" s="28" t="s">
        <v>3840</v>
      </c>
    </row>
    <row r="1233" spans="1:21" ht="52" customHeight="1" x14ac:dyDescent="0.25">
      <c r="A1233" s="21" t="s">
        <v>3849</v>
      </c>
      <c r="B1233" s="21" t="s">
        <v>3839</v>
      </c>
      <c r="C1233" s="22">
        <v>91000000</v>
      </c>
      <c r="D1233" s="21" t="s">
        <v>15</v>
      </c>
      <c r="E1233" s="21" t="s">
        <v>1773</v>
      </c>
      <c r="F1233" s="21" t="s">
        <v>3839</v>
      </c>
      <c r="G1233" s="21" t="s">
        <v>2094</v>
      </c>
      <c r="H1233" s="23">
        <v>9100000</v>
      </c>
      <c r="I1233" s="21" t="s">
        <v>1251</v>
      </c>
      <c r="J1233" s="24">
        <v>1</v>
      </c>
      <c r="K1233" s="25">
        <v>0</v>
      </c>
      <c r="L1233" s="26"/>
      <c r="M1233" s="27"/>
      <c r="N1233" s="26">
        <v>9100000</v>
      </c>
      <c r="O1233" s="21" t="s">
        <v>99</v>
      </c>
      <c r="P1233" s="21" t="s">
        <v>15</v>
      </c>
      <c r="Q1233" s="21" t="s">
        <v>1257</v>
      </c>
      <c r="R1233" s="21"/>
      <c r="S1233" s="21">
        <v>1227</v>
      </c>
      <c r="T1233" s="21" t="s">
        <v>3840</v>
      </c>
      <c r="U1233" s="21" t="s">
        <v>3840</v>
      </c>
    </row>
    <row r="1234" spans="1:21" ht="52" customHeight="1" x14ac:dyDescent="0.25">
      <c r="A1234" s="28" t="s">
        <v>3850</v>
      </c>
      <c r="B1234" s="28" t="s">
        <v>3839</v>
      </c>
      <c r="C1234" s="22">
        <v>12000000</v>
      </c>
      <c r="D1234" s="28" t="s">
        <v>15</v>
      </c>
      <c r="E1234" s="28" t="s">
        <v>1773</v>
      </c>
      <c r="F1234" s="28" t="s">
        <v>3839</v>
      </c>
      <c r="G1234" s="28" t="s">
        <v>2100</v>
      </c>
      <c r="H1234" s="29">
        <v>1200000</v>
      </c>
      <c r="I1234" s="28" t="s">
        <v>1251</v>
      </c>
      <c r="J1234" s="30">
        <v>1</v>
      </c>
      <c r="K1234" s="31">
        <v>0</v>
      </c>
      <c r="L1234" s="32"/>
      <c r="M1234" s="33"/>
      <c r="N1234" s="32">
        <v>1200000</v>
      </c>
      <c r="O1234" s="28" t="s">
        <v>99</v>
      </c>
      <c r="P1234" s="28" t="s">
        <v>15</v>
      </c>
      <c r="Q1234" s="28" t="s">
        <v>1257</v>
      </c>
      <c r="R1234" s="28"/>
      <c r="S1234" s="28">
        <v>1228</v>
      </c>
      <c r="T1234" s="28" t="s">
        <v>3840</v>
      </c>
      <c r="U1234" s="28" t="s">
        <v>3840</v>
      </c>
    </row>
    <row r="1235" spans="1:21" ht="52" customHeight="1" x14ac:dyDescent="0.25">
      <c r="A1235" s="21" t="s">
        <v>3851</v>
      </c>
      <c r="B1235" s="21" t="s">
        <v>3839</v>
      </c>
      <c r="C1235" s="22">
        <v>9000000</v>
      </c>
      <c r="D1235" s="21" t="s">
        <v>15</v>
      </c>
      <c r="E1235" s="21" t="s">
        <v>1773</v>
      </c>
      <c r="F1235" s="21" t="s">
        <v>3839</v>
      </c>
      <c r="G1235" s="21" t="s">
        <v>2102</v>
      </c>
      <c r="H1235" s="23">
        <v>900000</v>
      </c>
      <c r="I1235" s="21" t="s">
        <v>1251</v>
      </c>
      <c r="J1235" s="24">
        <v>1</v>
      </c>
      <c r="K1235" s="25">
        <v>0</v>
      </c>
      <c r="L1235" s="26"/>
      <c r="M1235" s="27"/>
      <c r="N1235" s="26">
        <v>900000</v>
      </c>
      <c r="O1235" s="21" t="s">
        <v>99</v>
      </c>
      <c r="P1235" s="21" t="s">
        <v>15</v>
      </c>
      <c r="Q1235" s="21" t="s">
        <v>1257</v>
      </c>
      <c r="R1235" s="21"/>
      <c r="S1235" s="21">
        <v>1229</v>
      </c>
      <c r="T1235" s="21" t="s">
        <v>3840</v>
      </c>
      <c r="U1235" s="21" t="s">
        <v>3840</v>
      </c>
    </row>
    <row r="1236" spans="1:21" ht="52" customHeight="1" x14ac:dyDescent="0.25">
      <c r="A1236" s="28" t="s">
        <v>3852</v>
      </c>
      <c r="B1236" s="28" t="s">
        <v>3839</v>
      </c>
      <c r="C1236" s="22">
        <v>8500000</v>
      </c>
      <c r="D1236" s="28" t="s">
        <v>15</v>
      </c>
      <c r="E1236" s="28" t="s">
        <v>1773</v>
      </c>
      <c r="F1236" s="28" t="s">
        <v>3839</v>
      </c>
      <c r="G1236" s="28" t="s">
        <v>2104</v>
      </c>
      <c r="H1236" s="29">
        <v>850000</v>
      </c>
      <c r="I1236" s="28" t="s">
        <v>1251</v>
      </c>
      <c r="J1236" s="30">
        <v>1</v>
      </c>
      <c r="K1236" s="31">
        <v>0</v>
      </c>
      <c r="L1236" s="32"/>
      <c r="M1236" s="33"/>
      <c r="N1236" s="32">
        <v>850000</v>
      </c>
      <c r="O1236" s="28" t="s">
        <v>99</v>
      </c>
      <c r="P1236" s="28" t="s">
        <v>15</v>
      </c>
      <c r="Q1236" s="28" t="s">
        <v>1257</v>
      </c>
      <c r="R1236" s="28"/>
      <c r="S1236" s="28">
        <v>1230</v>
      </c>
      <c r="T1236" s="28" t="s">
        <v>3840</v>
      </c>
      <c r="U1236" s="28" t="s">
        <v>3840</v>
      </c>
    </row>
    <row r="1237" spans="1:21" ht="52" customHeight="1" x14ac:dyDescent="0.25">
      <c r="A1237" s="21" t="s">
        <v>3853</v>
      </c>
      <c r="B1237" s="21" t="s">
        <v>3839</v>
      </c>
      <c r="C1237" s="22">
        <v>11000000</v>
      </c>
      <c r="D1237" s="21" t="s">
        <v>15</v>
      </c>
      <c r="E1237" s="21" t="s">
        <v>1773</v>
      </c>
      <c r="F1237" s="21" t="s">
        <v>3839</v>
      </c>
      <c r="G1237" s="21" t="s">
        <v>2108</v>
      </c>
      <c r="H1237" s="23">
        <v>1100000</v>
      </c>
      <c r="I1237" s="21" t="s">
        <v>1251</v>
      </c>
      <c r="J1237" s="24">
        <v>1</v>
      </c>
      <c r="K1237" s="25">
        <v>0</v>
      </c>
      <c r="L1237" s="26"/>
      <c r="M1237" s="27"/>
      <c r="N1237" s="26">
        <v>1100000</v>
      </c>
      <c r="O1237" s="21" t="s">
        <v>99</v>
      </c>
      <c r="P1237" s="21" t="s">
        <v>15</v>
      </c>
      <c r="Q1237" s="21" t="s">
        <v>1257</v>
      </c>
      <c r="R1237" s="21"/>
      <c r="S1237" s="21">
        <v>1231</v>
      </c>
      <c r="T1237" s="21" t="s">
        <v>3840</v>
      </c>
      <c r="U1237" s="21" t="s">
        <v>3840</v>
      </c>
    </row>
    <row r="1238" spans="1:21" ht="52" customHeight="1" x14ac:dyDescent="0.25">
      <c r="A1238" s="28" t="s">
        <v>3854</v>
      </c>
      <c r="B1238" s="28" t="s">
        <v>3839</v>
      </c>
      <c r="C1238" s="22">
        <v>19000000</v>
      </c>
      <c r="D1238" s="28" t="s">
        <v>15</v>
      </c>
      <c r="E1238" s="28" t="s">
        <v>1773</v>
      </c>
      <c r="F1238" s="28" t="s">
        <v>3839</v>
      </c>
      <c r="G1238" s="28" t="s">
        <v>2116</v>
      </c>
      <c r="H1238" s="29">
        <v>1900000</v>
      </c>
      <c r="I1238" s="28" t="s">
        <v>1251</v>
      </c>
      <c r="J1238" s="30">
        <v>1</v>
      </c>
      <c r="K1238" s="31">
        <v>0</v>
      </c>
      <c r="L1238" s="32"/>
      <c r="M1238" s="33"/>
      <c r="N1238" s="32">
        <v>1900000</v>
      </c>
      <c r="O1238" s="28" t="s">
        <v>99</v>
      </c>
      <c r="P1238" s="28" t="s">
        <v>15</v>
      </c>
      <c r="Q1238" s="28" t="s">
        <v>1257</v>
      </c>
      <c r="R1238" s="28"/>
      <c r="S1238" s="28">
        <v>1232</v>
      </c>
      <c r="T1238" s="28" t="s">
        <v>3840</v>
      </c>
      <c r="U1238" s="28" t="s">
        <v>3840</v>
      </c>
    </row>
    <row r="1239" spans="1:21" ht="52" customHeight="1" x14ac:dyDescent="0.25">
      <c r="A1239" s="21" t="s">
        <v>3855</v>
      </c>
      <c r="B1239" s="21" t="s">
        <v>3839</v>
      </c>
      <c r="C1239" s="22">
        <v>5900000</v>
      </c>
      <c r="D1239" s="21" t="s">
        <v>15</v>
      </c>
      <c r="E1239" s="21" t="s">
        <v>1773</v>
      </c>
      <c r="F1239" s="21" t="s">
        <v>3839</v>
      </c>
      <c r="G1239" s="21" t="s">
        <v>3730</v>
      </c>
      <c r="H1239" s="23">
        <v>590000</v>
      </c>
      <c r="I1239" s="21" t="s">
        <v>1251</v>
      </c>
      <c r="J1239" s="24">
        <v>1</v>
      </c>
      <c r="K1239" s="25">
        <v>0</v>
      </c>
      <c r="L1239" s="26"/>
      <c r="M1239" s="27"/>
      <c r="N1239" s="26">
        <v>590000</v>
      </c>
      <c r="O1239" s="21" t="s">
        <v>99</v>
      </c>
      <c r="P1239" s="21" t="s">
        <v>15</v>
      </c>
      <c r="Q1239" s="21" t="s">
        <v>1257</v>
      </c>
      <c r="R1239" s="21"/>
      <c r="S1239" s="21">
        <v>1233</v>
      </c>
      <c r="T1239" s="21" t="s">
        <v>3840</v>
      </c>
      <c r="U1239" s="21" t="s">
        <v>3840</v>
      </c>
    </row>
    <row r="1240" spans="1:21" ht="52" customHeight="1" x14ac:dyDescent="0.25">
      <c r="A1240" s="28" t="s">
        <v>3856</v>
      </c>
      <c r="B1240" s="28" t="s">
        <v>3839</v>
      </c>
      <c r="C1240" s="22">
        <v>39000000</v>
      </c>
      <c r="D1240" s="28" t="s">
        <v>15</v>
      </c>
      <c r="E1240" s="28" t="s">
        <v>1773</v>
      </c>
      <c r="F1240" s="28" t="s">
        <v>3839</v>
      </c>
      <c r="G1240" s="28" t="s">
        <v>2118</v>
      </c>
      <c r="H1240" s="29">
        <v>3900000</v>
      </c>
      <c r="I1240" s="28" t="s">
        <v>1251</v>
      </c>
      <c r="J1240" s="30">
        <v>1</v>
      </c>
      <c r="K1240" s="31">
        <v>0</v>
      </c>
      <c r="L1240" s="32"/>
      <c r="M1240" s="33"/>
      <c r="N1240" s="32">
        <v>3900000</v>
      </c>
      <c r="O1240" s="28" t="s">
        <v>99</v>
      </c>
      <c r="P1240" s="28" t="s">
        <v>15</v>
      </c>
      <c r="Q1240" s="28" t="s">
        <v>1257</v>
      </c>
      <c r="R1240" s="28"/>
      <c r="S1240" s="28">
        <v>1234</v>
      </c>
      <c r="T1240" s="28" t="s">
        <v>3840</v>
      </c>
      <c r="U1240" s="28" t="s">
        <v>3840</v>
      </c>
    </row>
    <row r="1241" spans="1:21" ht="52" customHeight="1" x14ac:dyDescent="0.25">
      <c r="A1241" s="21" t="s">
        <v>3857</v>
      </c>
      <c r="B1241" s="21" t="s">
        <v>3839</v>
      </c>
      <c r="C1241" s="22">
        <v>63000000</v>
      </c>
      <c r="D1241" s="21" t="s">
        <v>15</v>
      </c>
      <c r="E1241" s="21" t="s">
        <v>1773</v>
      </c>
      <c r="F1241" s="21" t="s">
        <v>3839</v>
      </c>
      <c r="G1241" s="21" t="s">
        <v>2120</v>
      </c>
      <c r="H1241" s="23">
        <v>6300000</v>
      </c>
      <c r="I1241" s="21" t="s">
        <v>1251</v>
      </c>
      <c r="J1241" s="24">
        <v>1</v>
      </c>
      <c r="K1241" s="25">
        <v>0</v>
      </c>
      <c r="L1241" s="26"/>
      <c r="M1241" s="27"/>
      <c r="N1241" s="26">
        <v>6300000</v>
      </c>
      <c r="O1241" s="21" t="s">
        <v>99</v>
      </c>
      <c r="P1241" s="21" t="s">
        <v>15</v>
      </c>
      <c r="Q1241" s="21" t="s">
        <v>1257</v>
      </c>
      <c r="R1241" s="21"/>
      <c r="S1241" s="21">
        <v>1235</v>
      </c>
      <c r="T1241" s="21" t="s">
        <v>3840</v>
      </c>
      <c r="U1241" s="21" t="s">
        <v>3840</v>
      </c>
    </row>
    <row r="1242" spans="1:21" ht="52" customHeight="1" x14ac:dyDescent="0.25">
      <c r="A1242" s="28" t="s">
        <v>3858</v>
      </c>
      <c r="B1242" s="28" t="s">
        <v>3839</v>
      </c>
      <c r="C1242" s="22">
        <v>84500000</v>
      </c>
      <c r="D1242" s="28" t="s">
        <v>15</v>
      </c>
      <c r="E1242" s="28" t="s">
        <v>1773</v>
      </c>
      <c r="F1242" s="28" t="s">
        <v>3839</v>
      </c>
      <c r="G1242" s="28" t="s">
        <v>2122</v>
      </c>
      <c r="H1242" s="29">
        <v>8450000</v>
      </c>
      <c r="I1242" s="28" t="s">
        <v>1251</v>
      </c>
      <c r="J1242" s="30">
        <v>1</v>
      </c>
      <c r="K1242" s="31">
        <v>0</v>
      </c>
      <c r="L1242" s="32"/>
      <c r="M1242" s="33"/>
      <c r="N1242" s="32">
        <v>8450000</v>
      </c>
      <c r="O1242" s="28" t="s">
        <v>99</v>
      </c>
      <c r="P1242" s="28" t="s">
        <v>15</v>
      </c>
      <c r="Q1242" s="28" t="s">
        <v>1257</v>
      </c>
      <c r="R1242" s="28"/>
      <c r="S1242" s="28">
        <v>1236</v>
      </c>
      <c r="T1242" s="28" t="s">
        <v>3840</v>
      </c>
      <c r="U1242" s="28" t="s">
        <v>3840</v>
      </c>
    </row>
    <row r="1243" spans="1:21" ht="52" customHeight="1" x14ac:dyDescent="0.25">
      <c r="A1243" s="21" t="s">
        <v>3859</v>
      </c>
      <c r="B1243" s="21" t="s">
        <v>3839</v>
      </c>
      <c r="C1243" s="22">
        <v>180000000</v>
      </c>
      <c r="D1243" s="21" t="s">
        <v>15</v>
      </c>
      <c r="E1243" s="21" t="s">
        <v>1773</v>
      </c>
      <c r="F1243" s="21" t="s">
        <v>3839</v>
      </c>
      <c r="G1243" s="21" t="s">
        <v>2124</v>
      </c>
      <c r="H1243" s="23">
        <v>18000000</v>
      </c>
      <c r="I1243" s="21" t="s">
        <v>1251</v>
      </c>
      <c r="J1243" s="24">
        <v>1</v>
      </c>
      <c r="K1243" s="25">
        <v>0</v>
      </c>
      <c r="L1243" s="26"/>
      <c r="M1243" s="27"/>
      <c r="N1243" s="26">
        <v>18000000</v>
      </c>
      <c r="O1243" s="21" t="s">
        <v>99</v>
      </c>
      <c r="P1243" s="21" t="s">
        <v>15</v>
      </c>
      <c r="Q1243" s="21" t="s">
        <v>1286</v>
      </c>
      <c r="R1243" s="21"/>
      <c r="S1243" s="21">
        <v>1237</v>
      </c>
      <c r="T1243" s="21" t="s">
        <v>3840</v>
      </c>
      <c r="U1243" s="21" t="s">
        <v>3840</v>
      </c>
    </row>
    <row r="1244" spans="1:21" ht="52" customHeight="1" x14ac:dyDescent="0.25">
      <c r="A1244" s="28" t="s">
        <v>3860</v>
      </c>
      <c r="B1244" s="28" t="s">
        <v>3839</v>
      </c>
      <c r="C1244" s="22">
        <v>37500000</v>
      </c>
      <c r="D1244" s="28" t="s">
        <v>15</v>
      </c>
      <c r="E1244" s="28" t="s">
        <v>1773</v>
      </c>
      <c r="F1244" s="28" t="s">
        <v>3839</v>
      </c>
      <c r="G1244" s="28" t="s">
        <v>2126</v>
      </c>
      <c r="H1244" s="29">
        <v>3750000</v>
      </c>
      <c r="I1244" s="28" t="s">
        <v>1251</v>
      </c>
      <c r="J1244" s="30">
        <v>1</v>
      </c>
      <c r="K1244" s="31">
        <v>0</v>
      </c>
      <c r="L1244" s="32"/>
      <c r="M1244" s="33"/>
      <c r="N1244" s="32">
        <v>3750000</v>
      </c>
      <c r="O1244" s="28" t="s">
        <v>99</v>
      </c>
      <c r="P1244" s="28" t="s">
        <v>15</v>
      </c>
      <c r="Q1244" s="28" t="s">
        <v>1257</v>
      </c>
      <c r="R1244" s="28"/>
      <c r="S1244" s="28">
        <v>1238</v>
      </c>
      <c r="T1244" s="28" t="s">
        <v>3840</v>
      </c>
      <c r="U1244" s="28" t="s">
        <v>3840</v>
      </c>
    </row>
  </sheetData>
  <mergeCells count="4">
    <mergeCell ref="A1:U1"/>
    <mergeCell ref="A2:U2"/>
    <mergeCell ref="A3:U3"/>
    <mergeCell ref="A4:U4"/>
  </mergeCell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6"/>
  <sheetViews>
    <sheetView showGridLines="0" rightToLeft="1" zoomScaleNormal="100" workbookViewId="0">
      <selection sqref="A1:U1"/>
    </sheetView>
  </sheetViews>
  <sheetFormatPr defaultColWidth="8.6328125" defaultRowHeight="12.5" x14ac:dyDescent="0.25"/>
  <cols>
    <col min="1" max="1" width="19" customWidth="1"/>
    <col min="2" max="2" width="45" customWidth="1"/>
    <col min="3" max="3" width="21" customWidth="1"/>
    <col min="4" max="4" width="20" customWidth="1"/>
    <col min="5" max="5" width="23" customWidth="1"/>
    <col min="6" max="6" width="45" customWidth="1"/>
    <col min="7" max="7" width="24" customWidth="1"/>
    <col min="8" max="8" width="15" customWidth="1"/>
    <col min="9" max="9" width="10" customWidth="1"/>
    <col min="10" max="10" width="15" customWidth="1"/>
    <col min="11" max="11" width="13" customWidth="1"/>
    <col min="12" max="12" width="15" customWidth="1"/>
    <col min="13" max="13" width="16" customWidth="1"/>
    <col min="14" max="14" width="20" customWidth="1"/>
    <col min="15" max="15" width="12" customWidth="1"/>
    <col min="16" max="16" width="25" customWidth="1"/>
    <col min="17" max="17" width="42" customWidth="1"/>
    <col min="18" max="18" width="14" customWidth="1"/>
    <col min="19" max="19" width="8" customWidth="1"/>
    <col min="20" max="20" width="44" customWidth="1"/>
    <col min="21" max="21" width="54" customWidth="1"/>
  </cols>
  <sheetData>
    <row r="1" spans="1:21" ht="34" customHeight="1" x14ac:dyDescent="0.25">
      <c r="A1" s="7" t="s">
        <v>3861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8" customHeight="1" x14ac:dyDescent="0.25">
      <c r="A2" s="6" t="s">
        <v>3862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8" customHeight="1" x14ac:dyDescent="0.25">
      <c r="A3" s="5" t="s">
        <v>73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8" customHeight="1" x14ac:dyDescent="0.25">
      <c r="A4" s="4" t="s">
        <v>74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8" customHeight="1" x14ac:dyDescent="0.8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52" customHeight="1" x14ac:dyDescent="0.25">
      <c r="A6" s="20" t="s">
        <v>75</v>
      </c>
      <c r="B6" s="20" t="s">
        <v>76</v>
      </c>
      <c r="C6" s="20" t="s">
        <v>77</v>
      </c>
      <c r="D6" s="20" t="s">
        <v>78</v>
      </c>
      <c r="E6" s="20" t="s">
        <v>79</v>
      </c>
      <c r="F6" s="20" t="s">
        <v>80</v>
      </c>
      <c r="G6" s="20" t="s">
        <v>81</v>
      </c>
      <c r="H6" s="20" t="s">
        <v>82</v>
      </c>
      <c r="I6" s="20" t="s">
        <v>83</v>
      </c>
      <c r="J6" s="20" t="s">
        <v>84</v>
      </c>
      <c r="K6" s="20" t="s">
        <v>85</v>
      </c>
      <c r="L6" s="20" t="s">
        <v>86</v>
      </c>
      <c r="M6" s="20" t="s">
        <v>87</v>
      </c>
      <c r="N6" s="20" t="s">
        <v>88</v>
      </c>
      <c r="O6" s="20" t="s">
        <v>89</v>
      </c>
      <c r="P6" s="20" t="s">
        <v>90</v>
      </c>
      <c r="Q6" s="20" t="s">
        <v>91</v>
      </c>
      <c r="R6" s="20" t="s">
        <v>92</v>
      </c>
      <c r="S6" s="20" t="s">
        <v>3</v>
      </c>
      <c r="T6" s="20" t="s">
        <v>93</v>
      </c>
      <c r="U6" s="20" t="s">
        <v>94</v>
      </c>
    </row>
    <row r="7" spans="1:21" ht="52" customHeight="1" x14ac:dyDescent="0.25">
      <c r="A7" s="21" t="s">
        <v>3863</v>
      </c>
      <c r="B7" s="21" t="s">
        <v>3864</v>
      </c>
      <c r="C7" s="22">
        <v>40500000</v>
      </c>
      <c r="D7" s="21" t="s">
        <v>3865</v>
      </c>
      <c r="E7" s="21" t="s">
        <v>3866</v>
      </c>
      <c r="F7" s="21" t="s">
        <v>3864</v>
      </c>
      <c r="G7" s="21" t="s">
        <v>3863</v>
      </c>
      <c r="H7" s="23">
        <v>2700000</v>
      </c>
      <c r="I7" s="21" t="s">
        <v>1251</v>
      </c>
      <c r="J7" s="24">
        <v>1</v>
      </c>
      <c r="K7" s="25">
        <v>0.5</v>
      </c>
      <c r="L7" s="26"/>
      <c r="M7" s="27"/>
      <c r="N7" s="26">
        <v>4050000</v>
      </c>
      <c r="O7" s="21" t="s">
        <v>99</v>
      </c>
      <c r="P7" s="21" t="s">
        <v>3867</v>
      </c>
      <c r="Q7" s="21" t="s">
        <v>3868</v>
      </c>
      <c r="R7" s="21" t="s">
        <v>3869</v>
      </c>
      <c r="S7" s="21">
        <v>1</v>
      </c>
      <c r="T7" s="21" t="s">
        <v>3870</v>
      </c>
      <c r="U7" s="21" t="s">
        <v>3867</v>
      </c>
    </row>
    <row r="8" spans="1:21" ht="52" customHeight="1" x14ac:dyDescent="0.25">
      <c r="A8" s="28" t="s">
        <v>3871</v>
      </c>
      <c r="B8" s="28" t="s">
        <v>3872</v>
      </c>
      <c r="C8" s="22">
        <v>48000000</v>
      </c>
      <c r="D8" s="28" t="s">
        <v>3865</v>
      </c>
      <c r="E8" s="28" t="s">
        <v>1529</v>
      </c>
      <c r="F8" s="28" t="s">
        <v>3872</v>
      </c>
      <c r="G8" s="28" t="s">
        <v>3871</v>
      </c>
      <c r="H8" s="29">
        <v>3200000</v>
      </c>
      <c r="I8" s="28" t="s">
        <v>1251</v>
      </c>
      <c r="J8" s="30">
        <v>1</v>
      </c>
      <c r="K8" s="31">
        <v>0.5</v>
      </c>
      <c r="L8" s="32"/>
      <c r="M8" s="33"/>
      <c r="N8" s="32">
        <v>4800000</v>
      </c>
      <c r="O8" s="28" t="s">
        <v>99</v>
      </c>
      <c r="P8" s="28" t="s">
        <v>3867</v>
      </c>
      <c r="Q8" s="28" t="s">
        <v>3868</v>
      </c>
      <c r="R8" s="28" t="s">
        <v>3869</v>
      </c>
      <c r="S8" s="28">
        <v>2</v>
      </c>
      <c r="T8" s="28" t="s">
        <v>3870</v>
      </c>
      <c r="U8" s="28" t="s">
        <v>3867</v>
      </c>
    </row>
    <row r="9" spans="1:21" ht="52" customHeight="1" x14ac:dyDescent="0.25">
      <c r="A9" s="21" t="s">
        <v>3873</v>
      </c>
      <c r="B9" s="21" t="s">
        <v>3874</v>
      </c>
      <c r="C9" s="22">
        <v>27000000</v>
      </c>
      <c r="D9" s="21" t="s">
        <v>3865</v>
      </c>
      <c r="E9" s="21" t="s">
        <v>1529</v>
      </c>
      <c r="F9" s="21" t="s">
        <v>3874</v>
      </c>
      <c r="G9" s="21" t="s">
        <v>3875</v>
      </c>
      <c r="H9" s="23">
        <v>1800000</v>
      </c>
      <c r="I9" s="21" t="s">
        <v>1251</v>
      </c>
      <c r="J9" s="24">
        <v>1</v>
      </c>
      <c r="K9" s="25">
        <v>0.5</v>
      </c>
      <c r="L9" s="26"/>
      <c r="M9" s="27"/>
      <c r="N9" s="26">
        <v>2700000</v>
      </c>
      <c r="O9" s="21" t="s">
        <v>99</v>
      </c>
      <c r="P9" s="21" t="s">
        <v>3867</v>
      </c>
      <c r="Q9" s="21" t="s">
        <v>3868</v>
      </c>
      <c r="R9" s="21" t="s">
        <v>3869</v>
      </c>
      <c r="S9" s="21">
        <v>3</v>
      </c>
      <c r="T9" s="21" t="s">
        <v>3870</v>
      </c>
      <c r="U9" s="21" t="s">
        <v>3867</v>
      </c>
    </row>
    <row r="10" spans="1:21" ht="52" customHeight="1" x14ac:dyDescent="0.25">
      <c r="A10" s="28" t="s">
        <v>95</v>
      </c>
      <c r="B10" s="28" t="s">
        <v>3876</v>
      </c>
      <c r="C10" s="22">
        <v>105000000</v>
      </c>
      <c r="D10" s="28" t="s">
        <v>3865</v>
      </c>
      <c r="E10" s="28" t="s">
        <v>3866</v>
      </c>
      <c r="F10" s="28" t="s">
        <v>3876</v>
      </c>
      <c r="G10" s="28" t="s">
        <v>3877</v>
      </c>
      <c r="H10" s="29">
        <v>7000000</v>
      </c>
      <c r="I10" s="28" t="s">
        <v>1251</v>
      </c>
      <c r="J10" s="30">
        <v>1</v>
      </c>
      <c r="K10" s="31">
        <v>0.5</v>
      </c>
      <c r="L10" s="32"/>
      <c r="M10" s="33"/>
      <c r="N10" s="32">
        <v>10500000</v>
      </c>
      <c r="O10" s="28" t="s">
        <v>99</v>
      </c>
      <c r="P10" s="28" t="s">
        <v>3867</v>
      </c>
      <c r="Q10" s="28" t="s">
        <v>3868</v>
      </c>
      <c r="R10" s="28" t="s">
        <v>3869</v>
      </c>
      <c r="S10" s="28">
        <v>4</v>
      </c>
      <c r="T10" s="28" t="s">
        <v>3870</v>
      </c>
      <c r="U10" s="28" t="s">
        <v>3867</v>
      </c>
    </row>
    <row r="11" spans="1:21" ht="52" customHeight="1" x14ac:dyDescent="0.25">
      <c r="A11" s="21" t="s">
        <v>3878</v>
      </c>
      <c r="B11" s="21" t="s">
        <v>3879</v>
      </c>
      <c r="C11" s="22">
        <v>12750000</v>
      </c>
      <c r="D11" s="21" t="s">
        <v>3865</v>
      </c>
      <c r="E11" s="21" t="s">
        <v>1529</v>
      </c>
      <c r="F11" s="21" t="s">
        <v>3879</v>
      </c>
      <c r="G11" s="21" t="s">
        <v>3880</v>
      </c>
      <c r="H11" s="23">
        <v>850000</v>
      </c>
      <c r="I11" s="21" t="s">
        <v>1251</v>
      </c>
      <c r="J11" s="24">
        <v>1</v>
      </c>
      <c r="K11" s="25">
        <v>0.5</v>
      </c>
      <c r="L11" s="26"/>
      <c r="M11" s="27"/>
      <c r="N11" s="26">
        <v>1275000</v>
      </c>
      <c r="O11" s="21" t="s">
        <v>99</v>
      </c>
      <c r="P11" s="21" t="s">
        <v>3867</v>
      </c>
      <c r="Q11" s="21" t="s">
        <v>3868</v>
      </c>
      <c r="R11" s="21" t="s">
        <v>3869</v>
      </c>
      <c r="S11" s="21">
        <v>5</v>
      </c>
      <c r="T11" s="21" t="s">
        <v>3870</v>
      </c>
      <c r="U11" s="21" t="s">
        <v>3867</v>
      </c>
    </row>
    <row r="12" spans="1:21" ht="52" customHeight="1" x14ac:dyDescent="0.25">
      <c r="A12" s="28" t="s">
        <v>95</v>
      </c>
      <c r="B12" s="28" t="s">
        <v>3881</v>
      </c>
      <c r="C12" s="22">
        <v>30000000</v>
      </c>
      <c r="D12" s="28" t="s">
        <v>3865</v>
      </c>
      <c r="E12" s="28" t="s">
        <v>1529</v>
      </c>
      <c r="F12" s="28" t="s">
        <v>3881</v>
      </c>
      <c r="G12" s="28" t="s">
        <v>3877</v>
      </c>
      <c r="H12" s="29">
        <v>2000000</v>
      </c>
      <c r="I12" s="28" t="s">
        <v>1251</v>
      </c>
      <c r="J12" s="30">
        <v>1</v>
      </c>
      <c r="K12" s="31">
        <v>0.5</v>
      </c>
      <c r="L12" s="32"/>
      <c r="M12" s="33"/>
      <c r="N12" s="32">
        <v>3000000</v>
      </c>
      <c r="O12" s="28" t="s">
        <v>99</v>
      </c>
      <c r="P12" s="28" t="s">
        <v>3867</v>
      </c>
      <c r="Q12" s="28" t="s">
        <v>3868</v>
      </c>
      <c r="R12" s="28" t="s">
        <v>3869</v>
      </c>
      <c r="S12" s="28">
        <v>6</v>
      </c>
      <c r="T12" s="28" t="s">
        <v>3870</v>
      </c>
      <c r="U12" s="28" t="s">
        <v>3867</v>
      </c>
    </row>
    <row r="13" spans="1:21" ht="52" customHeight="1" x14ac:dyDescent="0.25">
      <c r="A13" s="21" t="s">
        <v>3873</v>
      </c>
      <c r="B13" s="21" t="s">
        <v>3882</v>
      </c>
      <c r="C13" s="22">
        <v>39000000</v>
      </c>
      <c r="D13" s="21" t="s">
        <v>3865</v>
      </c>
      <c r="E13" s="21" t="s">
        <v>1529</v>
      </c>
      <c r="F13" s="21" t="s">
        <v>3882</v>
      </c>
      <c r="G13" s="21" t="s">
        <v>3873</v>
      </c>
      <c r="H13" s="23">
        <v>2600000</v>
      </c>
      <c r="I13" s="21" t="s">
        <v>1251</v>
      </c>
      <c r="J13" s="24">
        <v>1</v>
      </c>
      <c r="K13" s="25">
        <v>0.5</v>
      </c>
      <c r="L13" s="26"/>
      <c r="M13" s="27"/>
      <c r="N13" s="26">
        <v>3900000</v>
      </c>
      <c r="O13" s="21" t="s">
        <v>99</v>
      </c>
      <c r="P13" s="21" t="s">
        <v>3867</v>
      </c>
      <c r="Q13" s="21" t="s">
        <v>3868</v>
      </c>
      <c r="R13" s="21" t="s">
        <v>3869</v>
      </c>
      <c r="S13" s="21">
        <v>7</v>
      </c>
      <c r="T13" s="21" t="s">
        <v>3870</v>
      </c>
      <c r="U13" s="21" t="s">
        <v>3867</v>
      </c>
    </row>
    <row r="14" spans="1:21" ht="52" customHeight="1" x14ac:dyDescent="0.25">
      <c r="A14" s="28" t="s">
        <v>3873</v>
      </c>
      <c r="B14" s="28" t="s">
        <v>3883</v>
      </c>
      <c r="C14" s="22">
        <v>14550000</v>
      </c>
      <c r="D14" s="28" t="s">
        <v>3865</v>
      </c>
      <c r="E14" s="28" t="s">
        <v>1529</v>
      </c>
      <c r="F14" s="28" t="s">
        <v>3883</v>
      </c>
      <c r="G14" s="28" t="s">
        <v>3884</v>
      </c>
      <c r="H14" s="29">
        <v>970000</v>
      </c>
      <c r="I14" s="28" t="s">
        <v>1251</v>
      </c>
      <c r="J14" s="30">
        <v>1</v>
      </c>
      <c r="K14" s="31">
        <v>0.5</v>
      </c>
      <c r="L14" s="32"/>
      <c r="M14" s="33"/>
      <c r="N14" s="32">
        <v>1455000</v>
      </c>
      <c r="O14" s="28" t="s">
        <v>99</v>
      </c>
      <c r="P14" s="28" t="s">
        <v>3867</v>
      </c>
      <c r="Q14" s="28" t="s">
        <v>3868</v>
      </c>
      <c r="R14" s="28" t="s">
        <v>3869</v>
      </c>
      <c r="S14" s="28">
        <v>8</v>
      </c>
      <c r="T14" s="28" t="s">
        <v>3870</v>
      </c>
      <c r="U14" s="28" t="s">
        <v>3867</v>
      </c>
    </row>
    <row r="15" spans="1:21" ht="52" customHeight="1" x14ac:dyDescent="0.25">
      <c r="A15" s="21" t="s">
        <v>3873</v>
      </c>
      <c r="B15" s="21" t="s">
        <v>3883</v>
      </c>
      <c r="C15" s="22">
        <v>25500000</v>
      </c>
      <c r="D15" s="21" t="s">
        <v>3865</v>
      </c>
      <c r="E15" s="21" t="s">
        <v>1529</v>
      </c>
      <c r="F15" s="21" t="s">
        <v>3883</v>
      </c>
      <c r="G15" s="21" t="s">
        <v>3875</v>
      </c>
      <c r="H15" s="23">
        <v>1700000</v>
      </c>
      <c r="I15" s="21" t="s">
        <v>1251</v>
      </c>
      <c r="J15" s="24">
        <v>1</v>
      </c>
      <c r="K15" s="25">
        <v>0.5</v>
      </c>
      <c r="L15" s="26"/>
      <c r="M15" s="27"/>
      <c r="N15" s="26">
        <v>2550000</v>
      </c>
      <c r="O15" s="21" t="s">
        <v>99</v>
      </c>
      <c r="P15" s="21" t="s">
        <v>3867</v>
      </c>
      <c r="Q15" s="21" t="s">
        <v>3868</v>
      </c>
      <c r="R15" s="21" t="s">
        <v>3869</v>
      </c>
      <c r="S15" s="21">
        <v>9</v>
      </c>
      <c r="T15" s="21" t="s">
        <v>3870</v>
      </c>
      <c r="U15" s="21" t="s">
        <v>3867</v>
      </c>
    </row>
    <row r="16" spans="1:21" ht="52" customHeight="1" x14ac:dyDescent="0.25">
      <c r="A16" s="28" t="s">
        <v>3873</v>
      </c>
      <c r="B16" s="28" t="s">
        <v>3885</v>
      </c>
      <c r="C16" s="22">
        <v>63000000</v>
      </c>
      <c r="D16" s="28" t="s">
        <v>3865</v>
      </c>
      <c r="E16" s="28" t="s">
        <v>1529</v>
      </c>
      <c r="F16" s="28" t="s">
        <v>3885</v>
      </c>
      <c r="G16" s="28" t="s">
        <v>3886</v>
      </c>
      <c r="H16" s="29">
        <v>4200000</v>
      </c>
      <c r="I16" s="28" t="s">
        <v>1251</v>
      </c>
      <c r="J16" s="30">
        <v>1</v>
      </c>
      <c r="K16" s="31">
        <v>0.5</v>
      </c>
      <c r="L16" s="32"/>
      <c r="M16" s="33"/>
      <c r="N16" s="32">
        <v>6300000</v>
      </c>
      <c r="O16" s="28" t="s">
        <v>99</v>
      </c>
      <c r="P16" s="28" t="s">
        <v>3867</v>
      </c>
      <c r="Q16" s="28" t="s">
        <v>3868</v>
      </c>
      <c r="R16" s="28" t="s">
        <v>3869</v>
      </c>
      <c r="S16" s="28">
        <v>10</v>
      </c>
      <c r="T16" s="28" t="s">
        <v>3870</v>
      </c>
      <c r="U16" s="28" t="s">
        <v>3867</v>
      </c>
    </row>
    <row r="17" spans="1:21" ht="52" customHeight="1" x14ac:dyDescent="0.25">
      <c r="A17" s="21" t="s">
        <v>3873</v>
      </c>
      <c r="B17" s="21" t="s">
        <v>3887</v>
      </c>
      <c r="C17" s="22">
        <v>234000000</v>
      </c>
      <c r="D17" s="21" t="s">
        <v>3865</v>
      </c>
      <c r="E17" s="21" t="s">
        <v>3866</v>
      </c>
      <c r="F17" s="21" t="s">
        <v>3887</v>
      </c>
      <c r="G17" s="21" t="s">
        <v>3888</v>
      </c>
      <c r="H17" s="23">
        <v>15600000</v>
      </c>
      <c r="I17" s="21" t="s">
        <v>1251</v>
      </c>
      <c r="J17" s="24">
        <v>1</v>
      </c>
      <c r="K17" s="25">
        <v>0.5</v>
      </c>
      <c r="L17" s="26"/>
      <c r="M17" s="27"/>
      <c r="N17" s="26">
        <v>23400000</v>
      </c>
      <c r="O17" s="21" t="s">
        <v>99</v>
      </c>
      <c r="P17" s="21" t="s">
        <v>3867</v>
      </c>
      <c r="Q17" s="21" t="s">
        <v>3868</v>
      </c>
      <c r="R17" s="21" t="s">
        <v>3869</v>
      </c>
      <c r="S17" s="21">
        <v>11</v>
      </c>
      <c r="T17" s="21" t="s">
        <v>3870</v>
      </c>
      <c r="U17" s="21" t="s">
        <v>3867</v>
      </c>
    </row>
    <row r="18" spans="1:21" ht="52" customHeight="1" x14ac:dyDescent="0.25">
      <c r="A18" s="28" t="s">
        <v>95</v>
      </c>
      <c r="B18" s="28" t="s">
        <v>3889</v>
      </c>
      <c r="C18" s="22">
        <v>36000000</v>
      </c>
      <c r="D18" s="28" t="s">
        <v>3865</v>
      </c>
      <c r="E18" s="28" t="s">
        <v>3866</v>
      </c>
      <c r="F18" s="28" t="s">
        <v>3889</v>
      </c>
      <c r="G18" s="28"/>
      <c r="H18" s="29">
        <v>2400000</v>
      </c>
      <c r="I18" s="28" t="s">
        <v>1251</v>
      </c>
      <c r="J18" s="30">
        <v>1</v>
      </c>
      <c r="K18" s="31">
        <v>0.5</v>
      </c>
      <c r="L18" s="32"/>
      <c r="M18" s="33"/>
      <c r="N18" s="32">
        <v>3600000</v>
      </c>
      <c r="O18" s="28" t="s">
        <v>99</v>
      </c>
      <c r="P18" s="28" t="s">
        <v>3867</v>
      </c>
      <c r="Q18" s="28" t="s">
        <v>3868</v>
      </c>
      <c r="R18" s="28" t="s">
        <v>3869</v>
      </c>
      <c r="S18" s="28">
        <v>12</v>
      </c>
      <c r="T18" s="28" t="s">
        <v>3870</v>
      </c>
      <c r="U18" s="28" t="s">
        <v>3867</v>
      </c>
    </row>
    <row r="19" spans="1:21" ht="52" customHeight="1" x14ac:dyDescent="0.25">
      <c r="A19" s="21" t="s">
        <v>95</v>
      </c>
      <c r="B19" s="21" t="s">
        <v>3890</v>
      </c>
      <c r="C19" s="22">
        <v>14550000</v>
      </c>
      <c r="D19" s="21" t="s">
        <v>3865</v>
      </c>
      <c r="E19" s="21" t="s">
        <v>1529</v>
      </c>
      <c r="F19" s="21" t="s">
        <v>3890</v>
      </c>
      <c r="G19" s="21"/>
      <c r="H19" s="23">
        <v>970000</v>
      </c>
      <c r="I19" s="21" t="s">
        <v>1251</v>
      </c>
      <c r="J19" s="24">
        <v>1</v>
      </c>
      <c r="K19" s="25">
        <v>0.5</v>
      </c>
      <c r="L19" s="26"/>
      <c r="M19" s="27"/>
      <c r="N19" s="26">
        <v>1455000</v>
      </c>
      <c r="O19" s="21" t="s">
        <v>99</v>
      </c>
      <c r="P19" s="21" t="s">
        <v>3867</v>
      </c>
      <c r="Q19" s="21" t="s">
        <v>3868</v>
      </c>
      <c r="R19" s="21" t="s">
        <v>3869</v>
      </c>
      <c r="S19" s="21">
        <v>13</v>
      </c>
      <c r="T19" s="21" t="s">
        <v>3870</v>
      </c>
      <c r="U19" s="21" t="s">
        <v>3867</v>
      </c>
    </row>
    <row r="20" spans="1:21" ht="52" customHeight="1" x14ac:dyDescent="0.25">
      <c r="A20" s="28" t="s">
        <v>95</v>
      </c>
      <c r="B20" s="28" t="s">
        <v>3891</v>
      </c>
      <c r="C20" s="22">
        <v>102000000</v>
      </c>
      <c r="D20" s="28" t="s">
        <v>3865</v>
      </c>
      <c r="E20" s="28" t="s">
        <v>3866</v>
      </c>
      <c r="F20" s="28" t="s">
        <v>3891</v>
      </c>
      <c r="G20" s="28"/>
      <c r="H20" s="29">
        <v>6800000</v>
      </c>
      <c r="I20" s="28" t="s">
        <v>1251</v>
      </c>
      <c r="J20" s="30">
        <v>1</v>
      </c>
      <c r="K20" s="31">
        <v>0.5</v>
      </c>
      <c r="L20" s="32"/>
      <c r="M20" s="33"/>
      <c r="N20" s="32">
        <v>10200000</v>
      </c>
      <c r="O20" s="28" t="s">
        <v>99</v>
      </c>
      <c r="P20" s="28" t="s">
        <v>3867</v>
      </c>
      <c r="Q20" s="28" t="s">
        <v>3868</v>
      </c>
      <c r="R20" s="28" t="s">
        <v>3869</v>
      </c>
      <c r="S20" s="28">
        <v>14</v>
      </c>
      <c r="T20" s="28" t="s">
        <v>3870</v>
      </c>
      <c r="U20" s="28" t="s">
        <v>3867</v>
      </c>
    </row>
    <row r="21" spans="1:21" ht="52" customHeight="1" x14ac:dyDescent="0.25">
      <c r="A21" s="21" t="s">
        <v>95</v>
      </c>
      <c r="B21" s="21" t="s">
        <v>3892</v>
      </c>
      <c r="C21" s="22">
        <v>87000000</v>
      </c>
      <c r="D21" s="21" t="s">
        <v>3865</v>
      </c>
      <c r="E21" s="21" t="s">
        <v>1529</v>
      </c>
      <c r="F21" s="21" t="s">
        <v>3892</v>
      </c>
      <c r="G21" s="21"/>
      <c r="H21" s="23">
        <v>5800000</v>
      </c>
      <c r="I21" s="21" t="s">
        <v>1251</v>
      </c>
      <c r="J21" s="24">
        <v>1</v>
      </c>
      <c r="K21" s="25">
        <v>0.5</v>
      </c>
      <c r="L21" s="26"/>
      <c r="M21" s="27"/>
      <c r="N21" s="26">
        <v>8700000</v>
      </c>
      <c r="O21" s="21" t="s">
        <v>99</v>
      </c>
      <c r="P21" s="21" t="s">
        <v>3867</v>
      </c>
      <c r="Q21" s="21" t="s">
        <v>3868</v>
      </c>
      <c r="R21" s="21" t="s">
        <v>3869</v>
      </c>
      <c r="S21" s="21">
        <v>15</v>
      </c>
      <c r="T21" s="21" t="s">
        <v>3870</v>
      </c>
      <c r="U21" s="21" t="s">
        <v>3867</v>
      </c>
    </row>
    <row r="22" spans="1:21" ht="52" customHeight="1" x14ac:dyDescent="0.25">
      <c r="A22" s="28" t="s">
        <v>95</v>
      </c>
      <c r="B22" s="28" t="s">
        <v>3893</v>
      </c>
      <c r="C22" s="22">
        <v>43500000</v>
      </c>
      <c r="D22" s="28" t="s">
        <v>3865</v>
      </c>
      <c r="E22" s="28" t="s">
        <v>3866</v>
      </c>
      <c r="F22" s="28" t="s">
        <v>3893</v>
      </c>
      <c r="G22" s="28"/>
      <c r="H22" s="29">
        <v>2900000</v>
      </c>
      <c r="I22" s="28" t="s">
        <v>1251</v>
      </c>
      <c r="J22" s="30">
        <v>1</v>
      </c>
      <c r="K22" s="31">
        <v>0.5</v>
      </c>
      <c r="L22" s="32"/>
      <c r="M22" s="33"/>
      <c r="N22" s="32">
        <v>4350000</v>
      </c>
      <c r="O22" s="28" t="s">
        <v>99</v>
      </c>
      <c r="P22" s="28" t="s">
        <v>3867</v>
      </c>
      <c r="Q22" s="28" t="s">
        <v>3868</v>
      </c>
      <c r="R22" s="28" t="s">
        <v>3869</v>
      </c>
      <c r="S22" s="28">
        <v>16</v>
      </c>
      <c r="T22" s="28" t="s">
        <v>3870</v>
      </c>
      <c r="U22" s="28" t="s">
        <v>3867</v>
      </c>
    </row>
    <row r="23" spans="1:21" ht="52" customHeight="1" x14ac:dyDescent="0.25">
      <c r="A23" s="21" t="s">
        <v>95</v>
      </c>
      <c r="B23" s="21" t="s">
        <v>3894</v>
      </c>
      <c r="C23" s="22">
        <v>30000000</v>
      </c>
      <c r="D23" s="21" t="s">
        <v>3865</v>
      </c>
      <c r="E23" s="21" t="s">
        <v>1529</v>
      </c>
      <c r="F23" s="21" t="s">
        <v>3894</v>
      </c>
      <c r="G23" s="21"/>
      <c r="H23" s="23">
        <v>2000000</v>
      </c>
      <c r="I23" s="21" t="s">
        <v>1251</v>
      </c>
      <c r="J23" s="24">
        <v>1</v>
      </c>
      <c r="K23" s="25">
        <v>0.5</v>
      </c>
      <c r="L23" s="26"/>
      <c r="M23" s="27"/>
      <c r="N23" s="26">
        <v>3000000</v>
      </c>
      <c r="O23" s="21" t="s">
        <v>99</v>
      </c>
      <c r="P23" s="21" t="s">
        <v>3867</v>
      </c>
      <c r="Q23" s="21" t="s">
        <v>3868</v>
      </c>
      <c r="R23" s="21" t="s">
        <v>3869</v>
      </c>
      <c r="S23" s="21">
        <v>17</v>
      </c>
      <c r="T23" s="21" t="s">
        <v>3870</v>
      </c>
      <c r="U23" s="21" t="s">
        <v>3867</v>
      </c>
    </row>
    <row r="24" spans="1:21" ht="52" customHeight="1" x14ac:dyDescent="0.25">
      <c r="A24" s="28" t="s">
        <v>95</v>
      </c>
      <c r="B24" s="28" t="s">
        <v>3895</v>
      </c>
      <c r="C24" s="22">
        <v>81000000</v>
      </c>
      <c r="D24" s="28" t="s">
        <v>3865</v>
      </c>
      <c r="E24" s="28" t="s">
        <v>3866</v>
      </c>
      <c r="F24" s="28" t="s">
        <v>3895</v>
      </c>
      <c r="G24" s="28"/>
      <c r="H24" s="29">
        <v>5400000</v>
      </c>
      <c r="I24" s="28" t="s">
        <v>1251</v>
      </c>
      <c r="J24" s="30">
        <v>1</v>
      </c>
      <c r="K24" s="31">
        <v>0.5</v>
      </c>
      <c r="L24" s="32"/>
      <c r="M24" s="33"/>
      <c r="N24" s="32">
        <v>8100000</v>
      </c>
      <c r="O24" s="28" t="s">
        <v>99</v>
      </c>
      <c r="P24" s="28" t="s">
        <v>3867</v>
      </c>
      <c r="Q24" s="28" t="s">
        <v>3868</v>
      </c>
      <c r="R24" s="28" t="s">
        <v>3869</v>
      </c>
      <c r="S24" s="28">
        <v>18</v>
      </c>
      <c r="T24" s="28" t="s">
        <v>3870</v>
      </c>
      <c r="U24" s="28" t="s">
        <v>3867</v>
      </c>
    </row>
    <row r="25" spans="1:21" ht="52" customHeight="1" x14ac:dyDescent="0.25">
      <c r="A25" s="21" t="s">
        <v>95</v>
      </c>
      <c r="B25" s="21" t="s">
        <v>3896</v>
      </c>
      <c r="C25" s="22">
        <v>34500000</v>
      </c>
      <c r="D25" s="21" t="s">
        <v>3865</v>
      </c>
      <c r="E25" s="21" t="s">
        <v>3866</v>
      </c>
      <c r="F25" s="21" t="s">
        <v>3896</v>
      </c>
      <c r="G25" s="21"/>
      <c r="H25" s="23">
        <v>2300000</v>
      </c>
      <c r="I25" s="21" t="s">
        <v>1251</v>
      </c>
      <c r="J25" s="24">
        <v>1</v>
      </c>
      <c r="K25" s="25">
        <v>0.5</v>
      </c>
      <c r="L25" s="26"/>
      <c r="M25" s="27"/>
      <c r="N25" s="26">
        <v>3450000</v>
      </c>
      <c r="O25" s="21" t="s">
        <v>99</v>
      </c>
      <c r="P25" s="21" t="s">
        <v>3867</v>
      </c>
      <c r="Q25" s="21" t="s">
        <v>3868</v>
      </c>
      <c r="R25" s="21" t="s">
        <v>3869</v>
      </c>
      <c r="S25" s="21">
        <v>19</v>
      </c>
      <c r="T25" s="21" t="s">
        <v>3870</v>
      </c>
      <c r="U25" s="21" t="s">
        <v>3867</v>
      </c>
    </row>
    <row r="26" spans="1:21" ht="52" customHeight="1" x14ac:dyDescent="0.25">
      <c r="A26" s="28" t="s">
        <v>3897</v>
      </c>
      <c r="B26" s="28" t="s">
        <v>3898</v>
      </c>
      <c r="C26" s="22">
        <v>155700000</v>
      </c>
      <c r="D26" s="28" t="s">
        <v>3865</v>
      </c>
      <c r="E26" s="28" t="s">
        <v>3866</v>
      </c>
      <c r="F26" s="28" t="s">
        <v>3898</v>
      </c>
      <c r="G26" s="28" t="s">
        <v>3897</v>
      </c>
      <c r="H26" s="29">
        <v>10380000</v>
      </c>
      <c r="I26" s="28" t="s">
        <v>1251</v>
      </c>
      <c r="J26" s="30">
        <v>1</v>
      </c>
      <c r="K26" s="31">
        <v>0.5</v>
      </c>
      <c r="L26" s="32"/>
      <c r="M26" s="33"/>
      <c r="N26" s="32">
        <v>15570000</v>
      </c>
      <c r="O26" s="28" t="s">
        <v>99</v>
      </c>
      <c r="P26" s="28" t="s">
        <v>3867</v>
      </c>
      <c r="Q26" s="28" t="s">
        <v>3868</v>
      </c>
      <c r="R26" s="28" t="s">
        <v>3869</v>
      </c>
      <c r="S26" s="28">
        <v>20</v>
      </c>
      <c r="T26" s="28" t="s">
        <v>3870</v>
      </c>
      <c r="U26" s="28" t="s">
        <v>3867</v>
      </c>
    </row>
    <row r="27" spans="1:21" ht="52" customHeight="1" x14ac:dyDescent="0.25">
      <c r="A27" s="21" t="s">
        <v>3873</v>
      </c>
      <c r="B27" s="21" t="s">
        <v>3899</v>
      </c>
      <c r="C27" s="22">
        <v>84000000</v>
      </c>
      <c r="D27" s="21" t="s">
        <v>3865</v>
      </c>
      <c r="E27" s="21" t="s">
        <v>1529</v>
      </c>
      <c r="F27" s="21" t="s">
        <v>3899</v>
      </c>
      <c r="G27" s="21" t="s">
        <v>3886</v>
      </c>
      <c r="H27" s="23">
        <v>5600000</v>
      </c>
      <c r="I27" s="21" t="s">
        <v>1251</v>
      </c>
      <c r="J27" s="24">
        <v>1</v>
      </c>
      <c r="K27" s="25">
        <v>0.5</v>
      </c>
      <c r="L27" s="26"/>
      <c r="M27" s="27"/>
      <c r="N27" s="26">
        <v>8400000</v>
      </c>
      <c r="O27" s="21" t="s">
        <v>99</v>
      </c>
      <c r="P27" s="21" t="s">
        <v>3867</v>
      </c>
      <c r="Q27" s="21" t="s">
        <v>3868</v>
      </c>
      <c r="R27" s="21" t="s">
        <v>3869</v>
      </c>
      <c r="S27" s="21">
        <v>21</v>
      </c>
      <c r="T27" s="21" t="s">
        <v>3870</v>
      </c>
      <c r="U27" s="21" t="s">
        <v>3867</v>
      </c>
    </row>
    <row r="28" spans="1:21" ht="52" customHeight="1" x14ac:dyDescent="0.25">
      <c r="A28" s="28" t="s">
        <v>3873</v>
      </c>
      <c r="B28" s="28" t="s">
        <v>3900</v>
      </c>
      <c r="C28" s="22">
        <v>81000000</v>
      </c>
      <c r="D28" s="28" t="s">
        <v>3865</v>
      </c>
      <c r="E28" s="28" t="s">
        <v>1529</v>
      </c>
      <c r="F28" s="28" t="s">
        <v>3900</v>
      </c>
      <c r="G28" s="28" t="s">
        <v>3901</v>
      </c>
      <c r="H28" s="29">
        <v>5400000</v>
      </c>
      <c r="I28" s="28" t="s">
        <v>1251</v>
      </c>
      <c r="J28" s="30">
        <v>1</v>
      </c>
      <c r="K28" s="31">
        <v>0.5</v>
      </c>
      <c r="L28" s="32"/>
      <c r="M28" s="33"/>
      <c r="N28" s="32">
        <v>8100000</v>
      </c>
      <c r="O28" s="28" t="s">
        <v>99</v>
      </c>
      <c r="P28" s="28" t="s">
        <v>3867</v>
      </c>
      <c r="Q28" s="28" t="s">
        <v>3868</v>
      </c>
      <c r="R28" s="28" t="s">
        <v>3869</v>
      </c>
      <c r="S28" s="28">
        <v>22</v>
      </c>
      <c r="T28" s="28" t="s">
        <v>3870</v>
      </c>
      <c r="U28" s="28" t="s">
        <v>3867</v>
      </c>
    </row>
    <row r="29" spans="1:21" ht="52" customHeight="1" x14ac:dyDescent="0.25">
      <c r="A29" s="21" t="s">
        <v>3873</v>
      </c>
      <c r="B29" s="21" t="s">
        <v>3902</v>
      </c>
      <c r="C29" s="22">
        <v>29400000</v>
      </c>
      <c r="D29" s="21" t="s">
        <v>3865</v>
      </c>
      <c r="E29" s="21" t="s">
        <v>3866</v>
      </c>
      <c r="F29" s="21" t="s">
        <v>3902</v>
      </c>
      <c r="G29" s="21" t="s">
        <v>3886</v>
      </c>
      <c r="H29" s="23">
        <v>1960000</v>
      </c>
      <c r="I29" s="21" t="s">
        <v>1251</v>
      </c>
      <c r="J29" s="24">
        <v>1</v>
      </c>
      <c r="K29" s="25">
        <v>0.5</v>
      </c>
      <c r="L29" s="26"/>
      <c r="M29" s="27"/>
      <c r="N29" s="26">
        <v>2940000</v>
      </c>
      <c r="O29" s="21" t="s">
        <v>99</v>
      </c>
      <c r="P29" s="21" t="s">
        <v>3867</v>
      </c>
      <c r="Q29" s="21" t="s">
        <v>3868</v>
      </c>
      <c r="R29" s="21" t="s">
        <v>3869</v>
      </c>
      <c r="S29" s="21">
        <v>23</v>
      </c>
      <c r="T29" s="21" t="s">
        <v>3870</v>
      </c>
      <c r="U29" s="21" t="s">
        <v>3867</v>
      </c>
    </row>
    <row r="30" spans="1:21" ht="52" customHeight="1" x14ac:dyDescent="0.25">
      <c r="A30" s="28" t="s">
        <v>95</v>
      </c>
      <c r="B30" s="28" t="s">
        <v>3903</v>
      </c>
      <c r="C30" s="22">
        <v>39000000</v>
      </c>
      <c r="D30" s="28" t="s">
        <v>3865</v>
      </c>
      <c r="E30" s="28" t="s">
        <v>1529</v>
      </c>
      <c r="F30" s="28" t="s">
        <v>3903</v>
      </c>
      <c r="G30" s="28" t="s">
        <v>3877</v>
      </c>
      <c r="H30" s="29">
        <v>2600000</v>
      </c>
      <c r="I30" s="28" t="s">
        <v>1251</v>
      </c>
      <c r="J30" s="30">
        <v>1</v>
      </c>
      <c r="K30" s="31">
        <v>0.5</v>
      </c>
      <c r="L30" s="32"/>
      <c r="M30" s="33"/>
      <c r="N30" s="32">
        <v>3900000</v>
      </c>
      <c r="O30" s="28" t="s">
        <v>99</v>
      </c>
      <c r="P30" s="28" t="s">
        <v>3867</v>
      </c>
      <c r="Q30" s="28" t="s">
        <v>3868</v>
      </c>
      <c r="R30" s="28" t="s">
        <v>3869</v>
      </c>
      <c r="S30" s="28">
        <v>24</v>
      </c>
      <c r="T30" s="28" t="s">
        <v>3870</v>
      </c>
      <c r="U30" s="28" t="s">
        <v>3867</v>
      </c>
    </row>
    <row r="31" spans="1:21" ht="52" customHeight="1" x14ac:dyDescent="0.25">
      <c r="A31" s="21" t="s">
        <v>95</v>
      </c>
      <c r="B31" s="21" t="s">
        <v>3904</v>
      </c>
      <c r="C31" s="22">
        <v>165000000</v>
      </c>
      <c r="D31" s="21" t="s">
        <v>3865</v>
      </c>
      <c r="E31" s="21" t="s">
        <v>1529</v>
      </c>
      <c r="F31" s="21" t="s">
        <v>3904</v>
      </c>
      <c r="G31" s="21"/>
      <c r="H31" s="23">
        <v>11000000</v>
      </c>
      <c r="I31" s="21" t="s">
        <v>1251</v>
      </c>
      <c r="J31" s="24">
        <v>1</v>
      </c>
      <c r="K31" s="25">
        <v>0.5</v>
      </c>
      <c r="L31" s="26"/>
      <c r="M31" s="27"/>
      <c r="N31" s="26">
        <v>16500000</v>
      </c>
      <c r="O31" s="21" t="s">
        <v>99</v>
      </c>
      <c r="P31" s="21" t="s">
        <v>3867</v>
      </c>
      <c r="Q31" s="21" t="s">
        <v>3868</v>
      </c>
      <c r="R31" s="21" t="s">
        <v>3869</v>
      </c>
      <c r="S31" s="21">
        <v>25</v>
      </c>
      <c r="T31" s="21" t="s">
        <v>3870</v>
      </c>
      <c r="U31" s="21" t="s">
        <v>3867</v>
      </c>
    </row>
    <row r="32" spans="1:21" ht="52" customHeight="1" x14ac:dyDescent="0.25">
      <c r="A32" s="28" t="s">
        <v>95</v>
      </c>
      <c r="B32" s="28" t="s">
        <v>3905</v>
      </c>
      <c r="C32" s="22">
        <v>133500000</v>
      </c>
      <c r="D32" s="28" t="s">
        <v>3865</v>
      </c>
      <c r="E32" s="28" t="s">
        <v>3866</v>
      </c>
      <c r="F32" s="28" t="s">
        <v>3905</v>
      </c>
      <c r="G32" s="28"/>
      <c r="H32" s="29">
        <v>8900000</v>
      </c>
      <c r="I32" s="28" t="s">
        <v>1251</v>
      </c>
      <c r="J32" s="30">
        <v>1</v>
      </c>
      <c r="K32" s="31">
        <v>0.5</v>
      </c>
      <c r="L32" s="32"/>
      <c r="M32" s="33"/>
      <c r="N32" s="32">
        <v>13350000</v>
      </c>
      <c r="O32" s="28" t="s">
        <v>99</v>
      </c>
      <c r="P32" s="28" t="s">
        <v>3867</v>
      </c>
      <c r="Q32" s="28" t="s">
        <v>3868</v>
      </c>
      <c r="R32" s="28" t="s">
        <v>3869</v>
      </c>
      <c r="S32" s="28">
        <v>26</v>
      </c>
      <c r="T32" s="28" t="s">
        <v>3870</v>
      </c>
      <c r="U32" s="28" t="s">
        <v>3867</v>
      </c>
    </row>
    <row r="33" spans="1:21" ht="52" customHeight="1" x14ac:dyDescent="0.25">
      <c r="A33" s="21" t="s">
        <v>3906</v>
      </c>
      <c r="B33" s="21" t="s">
        <v>3907</v>
      </c>
      <c r="C33" s="22">
        <v>36000000</v>
      </c>
      <c r="D33" s="21" t="s">
        <v>3865</v>
      </c>
      <c r="E33" s="21" t="s">
        <v>1529</v>
      </c>
      <c r="F33" s="21" t="s">
        <v>3907</v>
      </c>
      <c r="G33" s="21" t="s">
        <v>3906</v>
      </c>
      <c r="H33" s="23">
        <v>2400000</v>
      </c>
      <c r="I33" s="21" t="s">
        <v>1251</v>
      </c>
      <c r="J33" s="24">
        <v>1</v>
      </c>
      <c r="K33" s="25">
        <v>0.5</v>
      </c>
      <c r="L33" s="26"/>
      <c r="M33" s="27"/>
      <c r="N33" s="26">
        <v>3600000</v>
      </c>
      <c r="O33" s="21" t="s">
        <v>99</v>
      </c>
      <c r="P33" s="21" t="s">
        <v>3867</v>
      </c>
      <c r="Q33" s="21" t="s">
        <v>3868</v>
      </c>
      <c r="R33" s="21" t="s">
        <v>3869</v>
      </c>
      <c r="S33" s="21">
        <v>27</v>
      </c>
      <c r="T33" s="21" t="s">
        <v>3870</v>
      </c>
      <c r="U33" s="21" t="s">
        <v>3867</v>
      </c>
    </row>
    <row r="34" spans="1:21" ht="52" customHeight="1" x14ac:dyDescent="0.25">
      <c r="A34" s="28" t="s">
        <v>95</v>
      </c>
      <c r="B34" s="28" t="s">
        <v>3908</v>
      </c>
      <c r="C34" s="22">
        <v>18000000</v>
      </c>
      <c r="D34" s="28" t="s">
        <v>3865</v>
      </c>
      <c r="E34" s="28" t="s">
        <v>1529</v>
      </c>
      <c r="F34" s="28" t="s">
        <v>3908</v>
      </c>
      <c r="G34" s="28"/>
      <c r="H34" s="29">
        <v>1200000</v>
      </c>
      <c r="I34" s="28" t="s">
        <v>1251</v>
      </c>
      <c r="J34" s="30">
        <v>1</v>
      </c>
      <c r="K34" s="31">
        <v>0.5</v>
      </c>
      <c r="L34" s="32"/>
      <c r="M34" s="33"/>
      <c r="N34" s="32">
        <v>1800000</v>
      </c>
      <c r="O34" s="28" t="s">
        <v>99</v>
      </c>
      <c r="P34" s="28" t="s">
        <v>3867</v>
      </c>
      <c r="Q34" s="28" t="s">
        <v>3868</v>
      </c>
      <c r="R34" s="28" t="s">
        <v>3869</v>
      </c>
      <c r="S34" s="28">
        <v>28</v>
      </c>
      <c r="T34" s="28" t="s">
        <v>3870</v>
      </c>
      <c r="U34" s="28" t="s">
        <v>3867</v>
      </c>
    </row>
    <row r="35" spans="1:21" ht="52" customHeight="1" x14ac:dyDescent="0.25">
      <c r="A35" s="21" t="s">
        <v>95</v>
      </c>
      <c r="B35" s="21" t="s">
        <v>3909</v>
      </c>
      <c r="C35" s="22">
        <v>22500000</v>
      </c>
      <c r="D35" s="21" t="s">
        <v>3865</v>
      </c>
      <c r="E35" s="21" t="s">
        <v>1529</v>
      </c>
      <c r="F35" s="21" t="s">
        <v>3909</v>
      </c>
      <c r="G35" s="21"/>
      <c r="H35" s="23">
        <v>1500000</v>
      </c>
      <c r="I35" s="21" t="s">
        <v>1251</v>
      </c>
      <c r="J35" s="24">
        <v>1</v>
      </c>
      <c r="K35" s="25">
        <v>0.5</v>
      </c>
      <c r="L35" s="26"/>
      <c r="M35" s="27"/>
      <c r="N35" s="26">
        <v>2250000</v>
      </c>
      <c r="O35" s="21" t="s">
        <v>99</v>
      </c>
      <c r="P35" s="21" t="s">
        <v>3867</v>
      </c>
      <c r="Q35" s="21" t="s">
        <v>3868</v>
      </c>
      <c r="R35" s="21" t="s">
        <v>3869</v>
      </c>
      <c r="S35" s="21">
        <v>29</v>
      </c>
      <c r="T35" s="21" t="s">
        <v>3870</v>
      </c>
      <c r="U35" s="21" t="s">
        <v>3867</v>
      </c>
    </row>
    <row r="36" spans="1:21" ht="52" customHeight="1" x14ac:dyDescent="0.25">
      <c r="A36" s="28" t="s">
        <v>95</v>
      </c>
      <c r="B36" s="28" t="s">
        <v>3910</v>
      </c>
      <c r="C36" s="22">
        <v>19500000</v>
      </c>
      <c r="D36" s="28" t="s">
        <v>3865</v>
      </c>
      <c r="E36" s="28" t="s">
        <v>1529</v>
      </c>
      <c r="F36" s="28" t="s">
        <v>3910</v>
      </c>
      <c r="G36" s="28"/>
      <c r="H36" s="29">
        <v>1300000</v>
      </c>
      <c r="I36" s="28" t="s">
        <v>1251</v>
      </c>
      <c r="J36" s="30">
        <v>1</v>
      </c>
      <c r="K36" s="31">
        <v>0.5</v>
      </c>
      <c r="L36" s="32"/>
      <c r="M36" s="33"/>
      <c r="N36" s="32">
        <v>1950000</v>
      </c>
      <c r="O36" s="28" t="s">
        <v>99</v>
      </c>
      <c r="P36" s="28" t="s">
        <v>3867</v>
      </c>
      <c r="Q36" s="28" t="s">
        <v>3868</v>
      </c>
      <c r="R36" s="28" t="s">
        <v>3869</v>
      </c>
      <c r="S36" s="28">
        <v>30</v>
      </c>
      <c r="T36" s="28" t="s">
        <v>3870</v>
      </c>
      <c r="U36" s="28" t="s">
        <v>3867</v>
      </c>
    </row>
    <row r="37" spans="1:21" ht="52" customHeight="1" x14ac:dyDescent="0.25">
      <c r="A37" s="21" t="s">
        <v>95</v>
      </c>
      <c r="B37" s="21" t="s">
        <v>3911</v>
      </c>
      <c r="C37" s="22">
        <v>22500000</v>
      </c>
      <c r="D37" s="21" t="s">
        <v>3865</v>
      </c>
      <c r="E37" s="21" t="s">
        <v>1529</v>
      </c>
      <c r="F37" s="21" t="s">
        <v>3911</v>
      </c>
      <c r="G37" s="21"/>
      <c r="H37" s="23">
        <v>1500000</v>
      </c>
      <c r="I37" s="21" t="s">
        <v>1251</v>
      </c>
      <c r="J37" s="24">
        <v>1</v>
      </c>
      <c r="K37" s="25">
        <v>0.5</v>
      </c>
      <c r="L37" s="26"/>
      <c r="M37" s="27"/>
      <c r="N37" s="26">
        <v>2250000</v>
      </c>
      <c r="O37" s="21" t="s">
        <v>99</v>
      </c>
      <c r="P37" s="21" t="s">
        <v>3867</v>
      </c>
      <c r="Q37" s="21" t="s">
        <v>3868</v>
      </c>
      <c r="R37" s="21" t="s">
        <v>3869</v>
      </c>
      <c r="S37" s="21">
        <v>31</v>
      </c>
      <c r="T37" s="21" t="s">
        <v>3870</v>
      </c>
      <c r="U37" s="21" t="s">
        <v>3867</v>
      </c>
    </row>
    <row r="38" spans="1:21" ht="52" customHeight="1" x14ac:dyDescent="0.25">
      <c r="A38" s="28" t="s">
        <v>3912</v>
      </c>
      <c r="B38" s="28" t="s">
        <v>3913</v>
      </c>
      <c r="C38" s="22">
        <v>300000000</v>
      </c>
      <c r="D38" s="28" t="s">
        <v>3865</v>
      </c>
      <c r="E38" s="28" t="s">
        <v>1529</v>
      </c>
      <c r="F38" s="28" t="s">
        <v>3913</v>
      </c>
      <c r="G38" s="28" t="s">
        <v>3912</v>
      </c>
      <c r="H38" s="29">
        <v>20000000</v>
      </c>
      <c r="I38" s="28" t="s">
        <v>1251</v>
      </c>
      <c r="J38" s="30">
        <v>1</v>
      </c>
      <c r="K38" s="31">
        <v>0.5</v>
      </c>
      <c r="L38" s="32"/>
      <c r="M38" s="33"/>
      <c r="N38" s="32">
        <v>30000000</v>
      </c>
      <c r="O38" s="28" t="s">
        <v>99</v>
      </c>
      <c r="P38" s="28" t="s">
        <v>3867</v>
      </c>
      <c r="Q38" s="28" t="s">
        <v>3868</v>
      </c>
      <c r="R38" s="28" t="s">
        <v>3869</v>
      </c>
      <c r="S38" s="28">
        <v>32</v>
      </c>
      <c r="T38" s="28" t="s">
        <v>3870</v>
      </c>
      <c r="U38" s="28" t="s">
        <v>3867</v>
      </c>
    </row>
    <row r="39" spans="1:21" ht="52" customHeight="1" x14ac:dyDescent="0.25">
      <c r="A39" s="21" t="s">
        <v>95</v>
      </c>
      <c r="B39" s="21" t="s">
        <v>3914</v>
      </c>
      <c r="C39" s="22">
        <v>157500000</v>
      </c>
      <c r="D39" s="21" t="s">
        <v>3865</v>
      </c>
      <c r="E39" s="21" t="s">
        <v>1529</v>
      </c>
      <c r="F39" s="21" t="s">
        <v>3914</v>
      </c>
      <c r="G39" s="21"/>
      <c r="H39" s="23">
        <v>10500000</v>
      </c>
      <c r="I39" s="21" t="s">
        <v>1251</v>
      </c>
      <c r="J39" s="24">
        <v>1</v>
      </c>
      <c r="K39" s="25">
        <v>0.5</v>
      </c>
      <c r="L39" s="26"/>
      <c r="M39" s="27"/>
      <c r="N39" s="26">
        <v>15750000</v>
      </c>
      <c r="O39" s="21" t="s">
        <v>99</v>
      </c>
      <c r="P39" s="21" t="s">
        <v>3867</v>
      </c>
      <c r="Q39" s="21" t="s">
        <v>3868</v>
      </c>
      <c r="R39" s="21" t="s">
        <v>3869</v>
      </c>
      <c r="S39" s="21">
        <v>33</v>
      </c>
      <c r="T39" s="21" t="s">
        <v>3870</v>
      </c>
      <c r="U39" s="21" t="s">
        <v>3867</v>
      </c>
    </row>
    <row r="40" spans="1:21" ht="52" customHeight="1" x14ac:dyDescent="0.25">
      <c r="A40" s="28" t="s">
        <v>95</v>
      </c>
      <c r="B40" s="28" t="s">
        <v>3915</v>
      </c>
      <c r="C40" s="22">
        <v>36000000</v>
      </c>
      <c r="D40" s="28" t="s">
        <v>3865</v>
      </c>
      <c r="E40" s="28" t="s">
        <v>1529</v>
      </c>
      <c r="F40" s="28" t="s">
        <v>3915</v>
      </c>
      <c r="G40" s="28"/>
      <c r="H40" s="29">
        <v>2400000</v>
      </c>
      <c r="I40" s="28" t="s">
        <v>1251</v>
      </c>
      <c r="J40" s="30">
        <v>1</v>
      </c>
      <c r="K40" s="31">
        <v>0.5</v>
      </c>
      <c r="L40" s="32"/>
      <c r="M40" s="33"/>
      <c r="N40" s="32">
        <v>3600000</v>
      </c>
      <c r="O40" s="28" t="s">
        <v>99</v>
      </c>
      <c r="P40" s="28" t="s">
        <v>3867</v>
      </c>
      <c r="Q40" s="28" t="s">
        <v>3868</v>
      </c>
      <c r="R40" s="28" t="s">
        <v>3869</v>
      </c>
      <c r="S40" s="28">
        <v>34</v>
      </c>
      <c r="T40" s="28" t="s">
        <v>3870</v>
      </c>
      <c r="U40" s="28" t="s">
        <v>3867</v>
      </c>
    </row>
    <row r="41" spans="1:21" ht="52" customHeight="1" x14ac:dyDescent="0.25">
      <c r="A41" s="21" t="s">
        <v>95</v>
      </c>
      <c r="B41" s="21" t="s">
        <v>3916</v>
      </c>
      <c r="C41" s="22">
        <v>28500000</v>
      </c>
      <c r="D41" s="21" t="s">
        <v>3865</v>
      </c>
      <c r="E41" s="21" t="s">
        <v>1529</v>
      </c>
      <c r="F41" s="21" t="s">
        <v>3916</v>
      </c>
      <c r="G41" s="21"/>
      <c r="H41" s="23">
        <v>1900000</v>
      </c>
      <c r="I41" s="21" t="s">
        <v>1251</v>
      </c>
      <c r="J41" s="24">
        <v>1</v>
      </c>
      <c r="K41" s="25">
        <v>0.5</v>
      </c>
      <c r="L41" s="26"/>
      <c r="M41" s="27"/>
      <c r="N41" s="26">
        <v>2850000</v>
      </c>
      <c r="O41" s="21" t="s">
        <v>99</v>
      </c>
      <c r="P41" s="21" t="s">
        <v>3867</v>
      </c>
      <c r="Q41" s="21" t="s">
        <v>3868</v>
      </c>
      <c r="R41" s="21" t="s">
        <v>3869</v>
      </c>
      <c r="S41" s="21">
        <v>35</v>
      </c>
      <c r="T41" s="21" t="s">
        <v>3870</v>
      </c>
      <c r="U41" s="21" t="s">
        <v>3867</v>
      </c>
    </row>
    <row r="42" spans="1:21" ht="52" customHeight="1" x14ac:dyDescent="0.25">
      <c r="A42" s="28" t="s">
        <v>95</v>
      </c>
      <c r="B42" s="28" t="s">
        <v>3917</v>
      </c>
      <c r="C42" s="22">
        <v>8630000</v>
      </c>
      <c r="D42" s="28" t="s">
        <v>3865</v>
      </c>
      <c r="E42" s="28" t="s">
        <v>1529</v>
      </c>
      <c r="F42" s="28" t="s">
        <v>3917</v>
      </c>
      <c r="G42" s="28"/>
      <c r="H42" s="29">
        <v>575000</v>
      </c>
      <c r="I42" s="28" t="s">
        <v>1251</v>
      </c>
      <c r="J42" s="30">
        <v>1</v>
      </c>
      <c r="K42" s="31">
        <v>0.5</v>
      </c>
      <c r="L42" s="32"/>
      <c r="M42" s="33"/>
      <c r="N42" s="32">
        <v>863000</v>
      </c>
      <c r="O42" s="28" t="s">
        <v>99</v>
      </c>
      <c r="P42" s="28" t="s">
        <v>3867</v>
      </c>
      <c r="Q42" s="28" t="s">
        <v>3868</v>
      </c>
      <c r="R42" s="28" t="s">
        <v>3869</v>
      </c>
      <c r="S42" s="28">
        <v>36</v>
      </c>
      <c r="T42" s="28" t="s">
        <v>3870</v>
      </c>
      <c r="U42" s="28" t="s">
        <v>3867</v>
      </c>
    </row>
    <row r="43" spans="1:21" ht="52" customHeight="1" x14ac:dyDescent="0.25">
      <c r="A43" s="21" t="s">
        <v>95</v>
      </c>
      <c r="B43" s="21" t="s">
        <v>3872</v>
      </c>
      <c r="C43" s="22">
        <v>96000000</v>
      </c>
      <c r="D43" s="21" t="s">
        <v>3865</v>
      </c>
      <c r="E43" s="21" t="s">
        <v>1529</v>
      </c>
      <c r="F43" s="21" t="s">
        <v>3872</v>
      </c>
      <c r="G43" s="21"/>
      <c r="H43" s="23">
        <v>6400000</v>
      </c>
      <c r="I43" s="21" t="s">
        <v>1251</v>
      </c>
      <c r="J43" s="24">
        <v>1</v>
      </c>
      <c r="K43" s="25">
        <v>0.5</v>
      </c>
      <c r="L43" s="26"/>
      <c r="M43" s="27"/>
      <c r="N43" s="26">
        <v>9600000</v>
      </c>
      <c r="O43" s="21" t="s">
        <v>99</v>
      </c>
      <c r="P43" s="21" t="s">
        <v>3867</v>
      </c>
      <c r="Q43" s="21" t="s">
        <v>3868</v>
      </c>
      <c r="R43" s="21" t="s">
        <v>3869</v>
      </c>
      <c r="S43" s="21">
        <v>37</v>
      </c>
      <c r="T43" s="21" t="s">
        <v>3870</v>
      </c>
      <c r="U43" s="21" t="s">
        <v>3867</v>
      </c>
    </row>
    <row r="44" spans="1:21" ht="52" customHeight="1" x14ac:dyDescent="0.25">
      <c r="A44" s="28" t="s">
        <v>95</v>
      </c>
      <c r="B44" s="28" t="s">
        <v>3918</v>
      </c>
      <c r="C44" s="22">
        <v>31500000</v>
      </c>
      <c r="D44" s="28" t="s">
        <v>3865</v>
      </c>
      <c r="E44" s="28" t="s">
        <v>1529</v>
      </c>
      <c r="F44" s="28" t="s">
        <v>3918</v>
      </c>
      <c r="G44" s="28"/>
      <c r="H44" s="29">
        <v>2100000</v>
      </c>
      <c r="I44" s="28" t="s">
        <v>1251</v>
      </c>
      <c r="J44" s="30">
        <v>1</v>
      </c>
      <c r="K44" s="31">
        <v>0.5</v>
      </c>
      <c r="L44" s="32"/>
      <c r="M44" s="33"/>
      <c r="N44" s="32">
        <v>3150000</v>
      </c>
      <c r="O44" s="28" t="s">
        <v>99</v>
      </c>
      <c r="P44" s="28" t="s">
        <v>3867</v>
      </c>
      <c r="Q44" s="28" t="s">
        <v>3868</v>
      </c>
      <c r="R44" s="28" t="s">
        <v>3869</v>
      </c>
      <c r="S44" s="28">
        <v>38</v>
      </c>
      <c r="T44" s="28" t="s">
        <v>3870</v>
      </c>
      <c r="U44" s="28" t="s">
        <v>3867</v>
      </c>
    </row>
    <row r="45" spans="1:21" ht="52" customHeight="1" x14ac:dyDescent="0.25">
      <c r="A45" s="21" t="s">
        <v>95</v>
      </c>
      <c r="B45" s="21" t="s">
        <v>3919</v>
      </c>
      <c r="C45" s="22">
        <v>39000000</v>
      </c>
      <c r="D45" s="21" t="s">
        <v>3865</v>
      </c>
      <c r="E45" s="21" t="s">
        <v>1529</v>
      </c>
      <c r="F45" s="21" t="s">
        <v>3919</v>
      </c>
      <c r="G45" s="21"/>
      <c r="H45" s="23">
        <v>2600000</v>
      </c>
      <c r="I45" s="21" t="s">
        <v>1251</v>
      </c>
      <c r="J45" s="24">
        <v>1</v>
      </c>
      <c r="K45" s="25">
        <v>0.5</v>
      </c>
      <c r="L45" s="26"/>
      <c r="M45" s="27"/>
      <c r="N45" s="26">
        <v>3900000</v>
      </c>
      <c r="O45" s="21" t="s">
        <v>99</v>
      </c>
      <c r="P45" s="21" t="s">
        <v>3867</v>
      </c>
      <c r="Q45" s="21" t="s">
        <v>3868</v>
      </c>
      <c r="R45" s="21" t="s">
        <v>3869</v>
      </c>
      <c r="S45" s="21">
        <v>39</v>
      </c>
      <c r="T45" s="21" t="s">
        <v>3870</v>
      </c>
      <c r="U45" s="21" t="s">
        <v>3867</v>
      </c>
    </row>
    <row r="46" spans="1:21" ht="52" customHeight="1" x14ac:dyDescent="0.25">
      <c r="A46" s="28" t="s">
        <v>95</v>
      </c>
      <c r="B46" s="28" t="s">
        <v>3920</v>
      </c>
      <c r="C46" s="22">
        <v>39000000</v>
      </c>
      <c r="D46" s="28" t="s">
        <v>3865</v>
      </c>
      <c r="E46" s="28" t="s">
        <v>1529</v>
      </c>
      <c r="F46" s="28" t="s">
        <v>3920</v>
      </c>
      <c r="G46" s="28"/>
      <c r="H46" s="29">
        <v>2600000</v>
      </c>
      <c r="I46" s="28" t="s">
        <v>1251</v>
      </c>
      <c r="J46" s="30">
        <v>1</v>
      </c>
      <c r="K46" s="31">
        <v>0.5</v>
      </c>
      <c r="L46" s="32"/>
      <c r="M46" s="33"/>
      <c r="N46" s="32">
        <v>3900000</v>
      </c>
      <c r="O46" s="28" t="s">
        <v>99</v>
      </c>
      <c r="P46" s="28" t="s">
        <v>3867</v>
      </c>
      <c r="Q46" s="28" t="s">
        <v>3868</v>
      </c>
      <c r="R46" s="28" t="s">
        <v>3869</v>
      </c>
      <c r="S46" s="28">
        <v>40</v>
      </c>
      <c r="T46" s="28" t="s">
        <v>3870</v>
      </c>
      <c r="U46" s="28" t="s">
        <v>3867</v>
      </c>
    </row>
  </sheetData>
  <mergeCells count="4">
    <mergeCell ref="A1:U1"/>
    <mergeCell ref="A2:U2"/>
    <mergeCell ref="A3:U3"/>
    <mergeCell ref="A4:U4"/>
  </mergeCell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131"/>
  <sheetViews>
    <sheetView showGridLines="0" rightToLeft="1" zoomScaleNormal="100" workbookViewId="0">
      <selection sqref="A1:U1"/>
    </sheetView>
  </sheetViews>
  <sheetFormatPr defaultColWidth="8.6328125" defaultRowHeight="12.5" x14ac:dyDescent="0.25"/>
  <cols>
    <col min="1" max="1" width="19" customWidth="1"/>
    <col min="2" max="2" width="45" customWidth="1"/>
    <col min="3" max="3" width="21" customWidth="1"/>
    <col min="4" max="4" width="20" customWidth="1"/>
    <col min="5" max="5" width="23" customWidth="1"/>
    <col min="6" max="6" width="45" customWidth="1"/>
    <col min="7" max="7" width="24" customWidth="1"/>
    <col min="8" max="8" width="15" customWidth="1"/>
    <col min="9" max="9" width="10" customWidth="1"/>
    <col min="10" max="10" width="15" customWidth="1"/>
    <col min="11" max="11" width="13" customWidth="1"/>
    <col min="12" max="12" width="15" customWidth="1"/>
    <col min="13" max="13" width="16" customWidth="1"/>
    <col min="14" max="14" width="20" customWidth="1"/>
    <col min="15" max="15" width="12" customWidth="1"/>
    <col min="16" max="16" width="25" customWidth="1"/>
    <col min="17" max="17" width="42" customWidth="1"/>
    <col min="18" max="18" width="14" customWidth="1"/>
    <col min="19" max="19" width="8" customWidth="1"/>
    <col min="20" max="20" width="44" customWidth="1"/>
    <col min="21" max="21" width="54" customWidth="1"/>
  </cols>
  <sheetData>
    <row r="1" spans="1:21" ht="34" customHeight="1" x14ac:dyDescent="0.25">
      <c r="A1" s="7" t="s">
        <v>3921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8" customHeight="1" x14ac:dyDescent="0.25">
      <c r="A2" s="6" t="s">
        <v>3922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8" customHeight="1" x14ac:dyDescent="0.25">
      <c r="A3" s="5" t="s">
        <v>73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8" customHeight="1" x14ac:dyDescent="0.25">
      <c r="A4" s="4" t="s">
        <v>74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8" customHeight="1" x14ac:dyDescent="0.8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52" customHeight="1" x14ac:dyDescent="0.25">
      <c r="A6" s="20" t="s">
        <v>75</v>
      </c>
      <c r="B6" s="20" t="s">
        <v>76</v>
      </c>
      <c r="C6" s="20" t="s">
        <v>77</v>
      </c>
      <c r="D6" s="20" t="s">
        <v>78</v>
      </c>
      <c r="E6" s="20" t="s">
        <v>79</v>
      </c>
      <c r="F6" s="20" t="s">
        <v>80</v>
      </c>
      <c r="G6" s="20" t="s">
        <v>81</v>
      </c>
      <c r="H6" s="20" t="s">
        <v>82</v>
      </c>
      <c r="I6" s="20" t="s">
        <v>83</v>
      </c>
      <c r="J6" s="20" t="s">
        <v>84</v>
      </c>
      <c r="K6" s="20" t="s">
        <v>85</v>
      </c>
      <c r="L6" s="20" t="s">
        <v>86</v>
      </c>
      <c r="M6" s="20" t="s">
        <v>87</v>
      </c>
      <c r="N6" s="20" t="s">
        <v>88</v>
      </c>
      <c r="O6" s="20" t="s">
        <v>89</v>
      </c>
      <c r="P6" s="20" t="s">
        <v>90</v>
      </c>
      <c r="Q6" s="20" t="s">
        <v>91</v>
      </c>
      <c r="R6" s="20" t="s">
        <v>92</v>
      </c>
      <c r="S6" s="20" t="s">
        <v>3</v>
      </c>
      <c r="T6" s="20" t="s">
        <v>93</v>
      </c>
      <c r="U6" s="20" t="s">
        <v>94</v>
      </c>
    </row>
    <row r="7" spans="1:21" ht="52" customHeight="1" x14ac:dyDescent="0.25">
      <c r="A7" s="21" t="s">
        <v>3873</v>
      </c>
      <c r="B7" s="21" t="s">
        <v>3923</v>
      </c>
      <c r="C7" s="22">
        <v>9750000</v>
      </c>
      <c r="D7" s="21" t="s">
        <v>3924</v>
      </c>
      <c r="E7" s="21" t="s">
        <v>1529</v>
      </c>
      <c r="F7" s="21" t="s">
        <v>3923</v>
      </c>
      <c r="G7" s="21" t="s">
        <v>3886</v>
      </c>
      <c r="H7" s="23">
        <v>650000</v>
      </c>
      <c r="I7" s="21" t="s">
        <v>1251</v>
      </c>
      <c r="J7" s="24">
        <v>1</v>
      </c>
      <c r="K7" s="25">
        <v>0.5</v>
      </c>
      <c r="L7" s="26"/>
      <c r="M7" s="27"/>
      <c r="N7" s="26">
        <v>975000</v>
      </c>
      <c r="O7" s="21" t="s">
        <v>99</v>
      </c>
      <c r="P7" s="21" t="s">
        <v>3925</v>
      </c>
      <c r="Q7" s="21" t="s">
        <v>3868</v>
      </c>
      <c r="R7" s="21" t="s">
        <v>3869</v>
      </c>
      <c r="S7" s="21">
        <v>1</v>
      </c>
      <c r="T7" s="21" t="s">
        <v>3926</v>
      </c>
      <c r="U7" s="21" t="s">
        <v>3925</v>
      </c>
    </row>
    <row r="8" spans="1:21" ht="52" customHeight="1" x14ac:dyDescent="0.25">
      <c r="A8" s="28" t="s">
        <v>3912</v>
      </c>
      <c r="B8" s="28" t="s">
        <v>3927</v>
      </c>
      <c r="C8" s="22">
        <v>6000000</v>
      </c>
      <c r="D8" s="28" t="s">
        <v>3924</v>
      </c>
      <c r="E8" s="28" t="s">
        <v>3866</v>
      </c>
      <c r="F8" s="28" t="s">
        <v>3927</v>
      </c>
      <c r="G8" s="28" t="s">
        <v>3928</v>
      </c>
      <c r="H8" s="29">
        <v>400000</v>
      </c>
      <c r="I8" s="28" t="s">
        <v>1251</v>
      </c>
      <c r="J8" s="30">
        <v>1</v>
      </c>
      <c r="K8" s="31">
        <v>0.5</v>
      </c>
      <c r="L8" s="32"/>
      <c r="M8" s="33"/>
      <c r="N8" s="32">
        <v>600000</v>
      </c>
      <c r="O8" s="28" t="s">
        <v>99</v>
      </c>
      <c r="P8" s="28" t="s">
        <v>3925</v>
      </c>
      <c r="Q8" s="28" t="s">
        <v>3868</v>
      </c>
      <c r="R8" s="28" t="s">
        <v>3869</v>
      </c>
      <c r="S8" s="28">
        <v>2</v>
      </c>
      <c r="T8" s="28" t="s">
        <v>3926</v>
      </c>
      <c r="U8" s="28" t="s">
        <v>3925</v>
      </c>
    </row>
    <row r="9" spans="1:21" ht="52" customHeight="1" x14ac:dyDescent="0.25">
      <c r="A9" s="21" t="s">
        <v>3873</v>
      </c>
      <c r="B9" s="21" t="s">
        <v>3929</v>
      </c>
      <c r="C9" s="22">
        <v>5250000</v>
      </c>
      <c r="D9" s="21" t="s">
        <v>3924</v>
      </c>
      <c r="E9" s="21" t="s">
        <v>1529</v>
      </c>
      <c r="F9" s="21" t="s">
        <v>3929</v>
      </c>
      <c r="G9" s="21" t="s">
        <v>3886</v>
      </c>
      <c r="H9" s="23">
        <v>350000</v>
      </c>
      <c r="I9" s="21" t="s">
        <v>1251</v>
      </c>
      <c r="J9" s="24">
        <v>1</v>
      </c>
      <c r="K9" s="25">
        <v>0.5</v>
      </c>
      <c r="L9" s="26"/>
      <c r="M9" s="27"/>
      <c r="N9" s="26">
        <v>525000</v>
      </c>
      <c r="O9" s="21" t="s">
        <v>99</v>
      </c>
      <c r="P9" s="21" t="s">
        <v>3925</v>
      </c>
      <c r="Q9" s="21" t="s">
        <v>3868</v>
      </c>
      <c r="R9" s="21" t="s">
        <v>3869</v>
      </c>
      <c r="S9" s="21">
        <v>3</v>
      </c>
      <c r="T9" s="21" t="s">
        <v>3926</v>
      </c>
      <c r="U9" s="21" t="s">
        <v>3925</v>
      </c>
    </row>
    <row r="10" spans="1:21" ht="52" customHeight="1" x14ac:dyDescent="0.25">
      <c r="A10" s="28" t="s">
        <v>3873</v>
      </c>
      <c r="B10" s="28" t="s">
        <v>3930</v>
      </c>
      <c r="C10" s="22">
        <v>7500000</v>
      </c>
      <c r="D10" s="28" t="s">
        <v>3924</v>
      </c>
      <c r="E10" s="28" t="s">
        <v>1529</v>
      </c>
      <c r="F10" s="28" t="s">
        <v>3930</v>
      </c>
      <c r="G10" s="28" t="s">
        <v>3886</v>
      </c>
      <c r="H10" s="29">
        <v>500000</v>
      </c>
      <c r="I10" s="28" t="s">
        <v>1251</v>
      </c>
      <c r="J10" s="30">
        <v>1</v>
      </c>
      <c r="K10" s="31">
        <v>0.5</v>
      </c>
      <c r="L10" s="32"/>
      <c r="M10" s="33"/>
      <c r="N10" s="32">
        <v>750000</v>
      </c>
      <c r="O10" s="28" t="s">
        <v>99</v>
      </c>
      <c r="P10" s="28" t="s">
        <v>3925</v>
      </c>
      <c r="Q10" s="28" t="s">
        <v>3868</v>
      </c>
      <c r="R10" s="28" t="s">
        <v>3869</v>
      </c>
      <c r="S10" s="28">
        <v>4</v>
      </c>
      <c r="T10" s="28" t="s">
        <v>3926</v>
      </c>
      <c r="U10" s="28" t="s">
        <v>3925</v>
      </c>
    </row>
    <row r="11" spans="1:21" ht="52" customHeight="1" x14ac:dyDescent="0.25">
      <c r="A11" s="21" t="s">
        <v>3912</v>
      </c>
      <c r="B11" s="21" t="s">
        <v>3931</v>
      </c>
      <c r="C11" s="22">
        <v>13800000</v>
      </c>
      <c r="D11" s="21" t="s">
        <v>3924</v>
      </c>
      <c r="E11" s="21" t="s">
        <v>1529</v>
      </c>
      <c r="F11" s="21" t="s">
        <v>3931</v>
      </c>
      <c r="G11" s="21" t="s">
        <v>3932</v>
      </c>
      <c r="H11" s="23">
        <v>920000</v>
      </c>
      <c r="I11" s="21" t="s">
        <v>1251</v>
      </c>
      <c r="J11" s="24">
        <v>1</v>
      </c>
      <c r="K11" s="25">
        <v>0.5</v>
      </c>
      <c r="L11" s="26"/>
      <c r="M11" s="27"/>
      <c r="N11" s="26">
        <v>1380000</v>
      </c>
      <c r="O11" s="21" t="s">
        <v>99</v>
      </c>
      <c r="P11" s="21" t="s">
        <v>3925</v>
      </c>
      <c r="Q11" s="21" t="s">
        <v>3868</v>
      </c>
      <c r="R11" s="21" t="s">
        <v>3869</v>
      </c>
      <c r="S11" s="21">
        <v>5</v>
      </c>
      <c r="T11" s="21" t="s">
        <v>3926</v>
      </c>
      <c r="U11" s="21" t="s">
        <v>3925</v>
      </c>
    </row>
    <row r="12" spans="1:21" ht="52" customHeight="1" x14ac:dyDescent="0.25">
      <c r="A12" s="28" t="s">
        <v>3873</v>
      </c>
      <c r="B12" s="28" t="s">
        <v>3933</v>
      </c>
      <c r="C12" s="22">
        <v>6600000</v>
      </c>
      <c r="D12" s="28" t="s">
        <v>3924</v>
      </c>
      <c r="E12" s="28" t="s">
        <v>3866</v>
      </c>
      <c r="F12" s="28" t="s">
        <v>3933</v>
      </c>
      <c r="G12" s="28" t="s">
        <v>3886</v>
      </c>
      <c r="H12" s="29">
        <v>440000</v>
      </c>
      <c r="I12" s="28" t="s">
        <v>1251</v>
      </c>
      <c r="J12" s="30">
        <v>1</v>
      </c>
      <c r="K12" s="31">
        <v>0.5</v>
      </c>
      <c r="L12" s="32"/>
      <c r="M12" s="33"/>
      <c r="N12" s="32">
        <v>660000</v>
      </c>
      <c r="O12" s="28" t="s">
        <v>99</v>
      </c>
      <c r="P12" s="28" t="s">
        <v>3925</v>
      </c>
      <c r="Q12" s="28" t="s">
        <v>3868</v>
      </c>
      <c r="R12" s="28" t="s">
        <v>3869</v>
      </c>
      <c r="S12" s="28">
        <v>6</v>
      </c>
      <c r="T12" s="28" t="s">
        <v>3926</v>
      </c>
      <c r="U12" s="28" t="s">
        <v>3925</v>
      </c>
    </row>
    <row r="13" spans="1:21" ht="52" customHeight="1" x14ac:dyDescent="0.25">
      <c r="A13" s="21" t="s">
        <v>3912</v>
      </c>
      <c r="B13" s="21" t="s">
        <v>3934</v>
      </c>
      <c r="C13" s="22">
        <v>14700000</v>
      </c>
      <c r="D13" s="21" t="s">
        <v>3924</v>
      </c>
      <c r="E13" s="21" t="s">
        <v>1529</v>
      </c>
      <c r="F13" s="21" t="s">
        <v>3934</v>
      </c>
      <c r="G13" s="21" t="s">
        <v>3928</v>
      </c>
      <c r="H13" s="23">
        <v>980000</v>
      </c>
      <c r="I13" s="21" t="s">
        <v>1251</v>
      </c>
      <c r="J13" s="24">
        <v>1</v>
      </c>
      <c r="K13" s="25">
        <v>0.5</v>
      </c>
      <c r="L13" s="26"/>
      <c r="M13" s="27"/>
      <c r="N13" s="26">
        <v>1470000</v>
      </c>
      <c r="O13" s="21" t="s">
        <v>99</v>
      </c>
      <c r="P13" s="21" t="s">
        <v>3925</v>
      </c>
      <c r="Q13" s="21" t="s">
        <v>3868</v>
      </c>
      <c r="R13" s="21" t="s">
        <v>3869</v>
      </c>
      <c r="S13" s="21">
        <v>7</v>
      </c>
      <c r="T13" s="21" t="s">
        <v>3926</v>
      </c>
      <c r="U13" s="21" t="s">
        <v>3925</v>
      </c>
    </row>
    <row r="14" spans="1:21" ht="52" customHeight="1" x14ac:dyDescent="0.25">
      <c r="A14" s="28" t="s">
        <v>3873</v>
      </c>
      <c r="B14" s="28" t="s">
        <v>3935</v>
      </c>
      <c r="C14" s="22">
        <v>3750000</v>
      </c>
      <c r="D14" s="28" t="s">
        <v>3924</v>
      </c>
      <c r="E14" s="28" t="s">
        <v>3866</v>
      </c>
      <c r="F14" s="28" t="s">
        <v>3935</v>
      </c>
      <c r="G14" s="28" t="s">
        <v>3886</v>
      </c>
      <c r="H14" s="29">
        <v>250000</v>
      </c>
      <c r="I14" s="28" t="s">
        <v>1251</v>
      </c>
      <c r="J14" s="30">
        <v>1</v>
      </c>
      <c r="K14" s="31">
        <v>0.5</v>
      </c>
      <c r="L14" s="32"/>
      <c r="M14" s="33"/>
      <c r="N14" s="32">
        <v>375000</v>
      </c>
      <c r="O14" s="28" t="s">
        <v>99</v>
      </c>
      <c r="P14" s="28" t="s">
        <v>3925</v>
      </c>
      <c r="Q14" s="28" t="s">
        <v>3868</v>
      </c>
      <c r="R14" s="28" t="s">
        <v>3869</v>
      </c>
      <c r="S14" s="28">
        <v>8</v>
      </c>
      <c r="T14" s="28" t="s">
        <v>3926</v>
      </c>
      <c r="U14" s="28" t="s">
        <v>3925</v>
      </c>
    </row>
    <row r="15" spans="1:21" ht="52" customHeight="1" x14ac:dyDescent="0.25">
      <c r="A15" s="21" t="s">
        <v>3912</v>
      </c>
      <c r="B15" s="21" t="s">
        <v>3936</v>
      </c>
      <c r="C15" s="22">
        <v>11250000</v>
      </c>
      <c r="D15" s="21" t="s">
        <v>3924</v>
      </c>
      <c r="E15" s="21" t="s">
        <v>1529</v>
      </c>
      <c r="F15" s="21" t="s">
        <v>3936</v>
      </c>
      <c r="G15" s="21" t="s">
        <v>3928</v>
      </c>
      <c r="H15" s="23">
        <v>750000</v>
      </c>
      <c r="I15" s="21" t="s">
        <v>1251</v>
      </c>
      <c r="J15" s="24">
        <v>1</v>
      </c>
      <c r="K15" s="25">
        <v>0.5</v>
      </c>
      <c r="L15" s="26"/>
      <c r="M15" s="27"/>
      <c r="N15" s="26">
        <v>1125000</v>
      </c>
      <c r="O15" s="21" t="s">
        <v>99</v>
      </c>
      <c r="P15" s="21" t="s">
        <v>3925</v>
      </c>
      <c r="Q15" s="21" t="s">
        <v>3868</v>
      </c>
      <c r="R15" s="21" t="s">
        <v>3869</v>
      </c>
      <c r="S15" s="21">
        <v>9</v>
      </c>
      <c r="T15" s="21" t="s">
        <v>3926</v>
      </c>
      <c r="U15" s="21" t="s">
        <v>3925</v>
      </c>
    </row>
    <row r="16" spans="1:21" ht="52" customHeight="1" x14ac:dyDescent="0.25">
      <c r="A16" s="28" t="s">
        <v>3912</v>
      </c>
      <c r="B16" s="28" t="s">
        <v>3937</v>
      </c>
      <c r="C16" s="22">
        <v>2030000</v>
      </c>
      <c r="D16" s="28" t="s">
        <v>3924</v>
      </c>
      <c r="E16" s="28" t="s">
        <v>1529</v>
      </c>
      <c r="F16" s="28" t="s">
        <v>3937</v>
      </c>
      <c r="G16" s="28" t="s">
        <v>3938</v>
      </c>
      <c r="H16" s="29">
        <v>135000</v>
      </c>
      <c r="I16" s="28" t="s">
        <v>1251</v>
      </c>
      <c r="J16" s="30">
        <v>1</v>
      </c>
      <c r="K16" s="31">
        <v>0.5</v>
      </c>
      <c r="L16" s="32"/>
      <c r="M16" s="33"/>
      <c r="N16" s="32">
        <v>203000</v>
      </c>
      <c r="O16" s="28" t="s">
        <v>99</v>
      </c>
      <c r="P16" s="28" t="s">
        <v>3925</v>
      </c>
      <c r="Q16" s="28" t="s">
        <v>3868</v>
      </c>
      <c r="R16" s="28" t="s">
        <v>3869</v>
      </c>
      <c r="S16" s="28">
        <v>10</v>
      </c>
      <c r="T16" s="28" t="s">
        <v>3926</v>
      </c>
      <c r="U16" s="28" t="s">
        <v>3925</v>
      </c>
    </row>
    <row r="17" spans="1:21" ht="52" customHeight="1" x14ac:dyDescent="0.25">
      <c r="A17" s="21" t="s">
        <v>3897</v>
      </c>
      <c r="B17" s="21" t="s">
        <v>3939</v>
      </c>
      <c r="C17" s="22">
        <v>9750000</v>
      </c>
      <c r="D17" s="21" t="s">
        <v>3924</v>
      </c>
      <c r="E17" s="21" t="s">
        <v>1529</v>
      </c>
      <c r="F17" s="21" t="s">
        <v>3939</v>
      </c>
      <c r="G17" s="21" t="s">
        <v>3940</v>
      </c>
      <c r="H17" s="23">
        <v>650000</v>
      </c>
      <c r="I17" s="21" t="s">
        <v>1251</v>
      </c>
      <c r="J17" s="24">
        <v>1</v>
      </c>
      <c r="K17" s="25">
        <v>0.5</v>
      </c>
      <c r="L17" s="26"/>
      <c r="M17" s="27"/>
      <c r="N17" s="26">
        <v>975000</v>
      </c>
      <c r="O17" s="21" t="s">
        <v>99</v>
      </c>
      <c r="P17" s="21" t="s">
        <v>3925</v>
      </c>
      <c r="Q17" s="21" t="s">
        <v>3868</v>
      </c>
      <c r="R17" s="21" t="s">
        <v>3869</v>
      </c>
      <c r="S17" s="21">
        <v>11</v>
      </c>
      <c r="T17" s="21" t="s">
        <v>3926</v>
      </c>
      <c r="U17" s="21" t="s">
        <v>3925</v>
      </c>
    </row>
    <row r="18" spans="1:21" ht="52" customHeight="1" x14ac:dyDescent="0.25">
      <c r="A18" s="28" t="s">
        <v>3873</v>
      </c>
      <c r="B18" s="28" t="s">
        <v>3941</v>
      </c>
      <c r="C18" s="22">
        <v>8780000</v>
      </c>
      <c r="D18" s="28" t="s">
        <v>3924</v>
      </c>
      <c r="E18" s="28" t="s">
        <v>1529</v>
      </c>
      <c r="F18" s="28" t="s">
        <v>3941</v>
      </c>
      <c r="G18" s="28" t="s">
        <v>3942</v>
      </c>
      <c r="H18" s="29">
        <v>585000</v>
      </c>
      <c r="I18" s="28" t="s">
        <v>1251</v>
      </c>
      <c r="J18" s="30">
        <v>1</v>
      </c>
      <c r="K18" s="31">
        <v>0.5</v>
      </c>
      <c r="L18" s="32"/>
      <c r="M18" s="33"/>
      <c r="N18" s="32">
        <v>878000</v>
      </c>
      <c r="O18" s="28" t="s">
        <v>99</v>
      </c>
      <c r="P18" s="28" t="s">
        <v>3925</v>
      </c>
      <c r="Q18" s="28" t="s">
        <v>3868</v>
      </c>
      <c r="R18" s="28" t="s">
        <v>3869</v>
      </c>
      <c r="S18" s="28">
        <v>12</v>
      </c>
      <c r="T18" s="28" t="s">
        <v>3926</v>
      </c>
      <c r="U18" s="28" t="s">
        <v>3925</v>
      </c>
    </row>
    <row r="19" spans="1:21" ht="52" customHeight="1" x14ac:dyDescent="0.25">
      <c r="A19" s="21" t="s">
        <v>3873</v>
      </c>
      <c r="B19" s="21" t="s">
        <v>3943</v>
      </c>
      <c r="C19" s="22">
        <v>15750000</v>
      </c>
      <c r="D19" s="21" t="s">
        <v>3924</v>
      </c>
      <c r="E19" s="21" t="s">
        <v>1529</v>
      </c>
      <c r="F19" s="21" t="s">
        <v>3943</v>
      </c>
      <c r="G19" s="21" t="s">
        <v>3886</v>
      </c>
      <c r="H19" s="23">
        <v>1050000</v>
      </c>
      <c r="I19" s="21" t="s">
        <v>1251</v>
      </c>
      <c r="J19" s="24">
        <v>1</v>
      </c>
      <c r="K19" s="25">
        <v>0.5</v>
      </c>
      <c r="L19" s="26"/>
      <c r="M19" s="27"/>
      <c r="N19" s="26">
        <v>1575000</v>
      </c>
      <c r="O19" s="21" t="s">
        <v>99</v>
      </c>
      <c r="P19" s="21" t="s">
        <v>3925</v>
      </c>
      <c r="Q19" s="21" t="s">
        <v>3868</v>
      </c>
      <c r="R19" s="21" t="s">
        <v>3869</v>
      </c>
      <c r="S19" s="21">
        <v>13</v>
      </c>
      <c r="T19" s="21" t="s">
        <v>3926</v>
      </c>
      <c r="U19" s="21" t="s">
        <v>3925</v>
      </c>
    </row>
    <row r="20" spans="1:21" ht="52" customHeight="1" x14ac:dyDescent="0.25">
      <c r="A20" s="28" t="s">
        <v>3873</v>
      </c>
      <c r="B20" s="28" t="s">
        <v>3944</v>
      </c>
      <c r="C20" s="22">
        <v>8780000</v>
      </c>
      <c r="D20" s="28" t="s">
        <v>3924</v>
      </c>
      <c r="E20" s="28" t="s">
        <v>1529</v>
      </c>
      <c r="F20" s="28" t="s">
        <v>3944</v>
      </c>
      <c r="G20" s="28" t="s">
        <v>3942</v>
      </c>
      <c r="H20" s="29">
        <v>585000</v>
      </c>
      <c r="I20" s="28" t="s">
        <v>1251</v>
      </c>
      <c r="J20" s="30">
        <v>1</v>
      </c>
      <c r="K20" s="31">
        <v>0.5</v>
      </c>
      <c r="L20" s="32"/>
      <c r="M20" s="33"/>
      <c r="N20" s="32">
        <v>878000</v>
      </c>
      <c r="O20" s="28" t="s">
        <v>99</v>
      </c>
      <c r="P20" s="28" t="s">
        <v>3925</v>
      </c>
      <c r="Q20" s="28" t="s">
        <v>3868</v>
      </c>
      <c r="R20" s="28" t="s">
        <v>3869</v>
      </c>
      <c r="S20" s="28">
        <v>14</v>
      </c>
      <c r="T20" s="28" t="s">
        <v>3926</v>
      </c>
      <c r="U20" s="28" t="s">
        <v>3925</v>
      </c>
    </row>
    <row r="21" spans="1:21" ht="52" customHeight="1" x14ac:dyDescent="0.25">
      <c r="A21" s="21" t="s">
        <v>3873</v>
      </c>
      <c r="B21" s="21" t="s">
        <v>3945</v>
      </c>
      <c r="C21" s="22">
        <v>18000000</v>
      </c>
      <c r="D21" s="21" t="s">
        <v>3924</v>
      </c>
      <c r="E21" s="21" t="s">
        <v>1529</v>
      </c>
      <c r="F21" s="21" t="s">
        <v>3945</v>
      </c>
      <c r="G21" s="21" t="s">
        <v>3942</v>
      </c>
      <c r="H21" s="23">
        <v>1200000</v>
      </c>
      <c r="I21" s="21" t="s">
        <v>1251</v>
      </c>
      <c r="J21" s="24">
        <v>1</v>
      </c>
      <c r="K21" s="25">
        <v>0.5</v>
      </c>
      <c r="L21" s="26"/>
      <c r="M21" s="27"/>
      <c r="N21" s="26">
        <v>1800000</v>
      </c>
      <c r="O21" s="21" t="s">
        <v>99</v>
      </c>
      <c r="P21" s="21" t="s">
        <v>3925</v>
      </c>
      <c r="Q21" s="21" t="s">
        <v>3868</v>
      </c>
      <c r="R21" s="21" t="s">
        <v>3869</v>
      </c>
      <c r="S21" s="21">
        <v>15</v>
      </c>
      <c r="T21" s="21" t="s">
        <v>3926</v>
      </c>
      <c r="U21" s="21" t="s">
        <v>3925</v>
      </c>
    </row>
    <row r="22" spans="1:21" ht="52" customHeight="1" x14ac:dyDescent="0.25">
      <c r="A22" s="28" t="s">
        <v>3912</v>
      </c>
      <c r="B22" s="28" t="s">
        <v>3946</v>
      </c>
      <c r="C22" s="22">
        <v>4800000</v>
      </c>
      <c r="D22" s="28" t="s">
        <v>3924</v>
      </c>
      <c r="E22" s="28" t="s">
        <v>3866</v>
      </c>
      <c r="F22" s="28" t="s">
        <v>3946</v>
      </c>
      <c r="G22" s="28" t="s">
        <v>3928</v>
      </c>
      <c r="H22" s="29">
        <v>320000</v>
      </c>
      <c r="I22" s="28" t="s">
        <v>1251</v>
      </c>
      <c r="J22" s="30">
        <v>1</v>
      </c>
      <c r="K22" s="31">
        <v>0.5</v>
      </c>
      <c r="L22" s="32"/>
      <c r="M22" s="33"/>
      <c r="N22" s="32">
        <v>480000</v>
      </c>
      <c r="O22" s="28" t="s">
        <v>99</v>
      </c>
      <c r="P22" s="28" t="s">
        <v>3925</v>
      </c>
      <c r="Q22" s="28" t="s">
        <v>3868</v>
      </c>
      <c r="R22" s="28" t="s">
        <v>3869</v>
      </c>
      <c r="S22" s="28">
        <v>16</v>
      </c>
      <c r="T22" s="28" t="s">
        <v>3926</v>
      </c>
      <c r="U22" s="28" t="s">
        <v>3925</v>
      </c>
    </row>
    <row r="23" spans="1:21" ht="52" customHeight="1" x14ac:dyDescent="0.25">
      <c r="A23" s="21" t="s">
        <v>3897</v>
      </c>
      <c r="B23" s="21" t="s">
        <v>3947</v>
      </c>
      <c r="C23" s="22">
        <v>8400000</v>
      </c>
      <c r="D23" s="21" t="s">
        <v>3924</v>
      </c>
      <c r="E23" s="21" t="s">
        <v>3866</v>
      </c>
      <c r="F23" s="21" t="s">
        <v>3947</v>
      </c>
      <c r="G23" s="21" t="s">
        <v>3948</v>
      </c>
      <c r="H23" s="23">
        <v>560000</v>
      </c>
      <c r="I23" s="21" t="s">
        <v>1251</v>
      </c>
      <c r="J23" s="24">
        <v>1</v>
      </c>
      <c r="K23" s="25">
        <v>0.5</v>
      </c>
      <c r="L23" s="26"/>
      <c r="M23" s="27"/>
      <c r="N23" s="26">
        <v>840000</v>
      </c>
      <c r="O23" s="21" t="s">
        <v>99</v>
      </c>
      <c r="P23" s="21" t="s">
        <v>3925</v>
      </c>
      <c r="Q23" s="21" t="s">
        <v>3868</v>
      </c>
      <c r="R23" s="21" t="s">
        <v>3869</v>
      </c>
      <c r="S23" s="21">
        <v>17</v>
      </c>
      <c r="T23" s="21" t="s">
        <v>3926</v>
      </c>
      <c r="U23" s="21" t="s">
        <v>3925</v>
      </c>
    </row>
    <row r="24" spans="1:21" ht="52" customHeight="1" x14ac:dyDescent="0.25">
      <c r="A24" s="28" t="s">
        <v>3873</v>
      </c>
      <c r="B24" s="28" t="s">
        <v>3949</v>
      </c>
      <c r="C24" s="22">
        <v>12150000</v>
      </c>
      <c r="D24" s="28" t="s">
        <v>3924</v>
      </c>
      <c r="E24" s="28" t="s">
        <v>3866</v>
      </c>
      <c r="F24" s="28" t="s">
        <v>3949</v>
      </c>
      <c r="G24" s="28" t="s">
        <v>3950</v>
      </c>
      <c r="H24" s="29">
        <v>810000</v>
      </c>
      <c r="I24" s="28" t="s">
        <v>1251</v>
      </c>
      <c r="J24" s="30">
        <v>1</v>
      </c>
      <c r="K24" s="31">
        <v>0.5</v>
      </c>
      <c r="L24" s="32"/>
      <c r="M24" s="33"/>
      <c r="N24" s="32">
        <v>1215000</v>
      </c>
      <c r="O24" s="28" t="s">
        <v>99</v>
      </c>
      <c r="P24" s="28" t="s">
        <v>3925</v>
      </c>
      <c r="Q24" s="28" t="s">
        <v>3868</v>
      </c>
      <c r="R24" s="28" t="s">
        <v>3869</v>
      </c>
      <c r="S24" s="28">
        <v>18</v>
      </c>
      <c r="T24" s="28" t="s">
        <v>3926</v>
      </c>
      <c r="U24" s="28" t="s">
        <v>3925</v>
      </c>
    </row>
    <row r="25" spans="1:21" ht="52" customHeight="1" x14ac:dyDescent="0.25">
      <c r="A25" s="21" t="s">
        <v>3897</v>
      </c>
      <c r="B25" s="21" t="s">
        <v>3951</v>
      </c>
      <c r="C25" s="22">
        <v>4500000</v>
      </c>
      <c r="D25" s="21" t="s">
        <v>3924</v>
      </c>
      <c r="E25" s="21" t="s">
        <v>1529</v>
      </c>
      <c r="F25" s="21" t="s">
        <v>3951</v>
      </c>
      <c r="G25" s="21" t="s">
        <v>3948</v>
      </c>
      <c r="H25" s="23">
        <v>300000</v>
      </c>
      <c r="I25" s="21" t="s">
        <v>1251</v>
      </c>
      <c r="J25" s="24">
        <v>1</v>
      </c>
      <c r="K25" s="25">
        <v>0.5</v>
      </c>
      <c r="L25" s="26"/>
      <c r="M25" s="27"/>
      <c r="N25" s="26">
        <v>450000</v>
      </c>
      <c r="O25" s="21" t="s">
        <v>99</v>
      </c>
      <c r="P25" s="21" t="s">
        <v>3925</v>
      </c>
      <c r="Q25" s="21" t="s">
        <v>3868</v>
      </c>
      <c r="R25" s="21" t="s">
        <v>3869</v>
      </c>
      <c r="S25" s="21">
        <v>19</v>
      </c>
      <c r="T25" s="21" t="s">
        <v>3926</v>
      </c>
      <c r="U25" s="21" t="s">
        <v>3925</v>
      </c>
    </row>
    <row r="26" spans="1:21" ht="52" customHeight="1" x14ac:dyDescent="0.25">
      <c r="A26" s="28" t="s">
        <v>3912</v>
      </c>
      <c r="B26" s="28" t="s">
        <v>3952</v>
      </c>
      <c r="C26" s="22">
        <v>14250000</v>
      </c>
      <c r="D26" s="28" t="s">
        <v>3924</v>
      </c>
      <c r="E26" s="28" t="s">
        <v>1529</v>
      </c>
      <c r="F26" s="28" t="s">
        <v>3952</v>
      </c>
      <c r="G26" s="28" t="s">
        <v>3928</v>
      </c>
      <c r="H26" s="29">
        <v>950000</v>
      </c>
      <c r="I26" s="28" t="s">
        <v>1251</v>
      </c>
      <c r="J26" s="30">
        <v>1</v>
      </c>
      <c r="K26" s="31">
        <v>0.5</v>
      </c>
      <c r="L26" s="32"/>
      <c r="M26" s="33"/>
      <c r="N26" s="32">
        <v>1425000</v>
      </c>
      <c r="O26" s="28" t="s">
        <v>99</v>
      </c>
      <c r="P26" s="28" t="s">
        <v>3925</v>
      </c>
      <c r="Q26" s="28" t="s">
        <v>3868</v>
      </c>
      <c r="R26" s="28" t="s">
        <v>3869</v>
      </c>
      <c r="S26" s="28">
        <v>20</v>
      </c>
      <c r="T26" s="28" t="s">
        <v>3926</v>
      </c>
      <c r="U26" s="28" t="s">
        <v>3925</v>
      </c>
    </row>
    <row r="27" spans="1:21" ht="52" customHeight="1" x14ac:dyDescent="0.25">
      <c r="A27" s="21" t="s">
        <v>3912</v>
      </c>
      <c r="B27" s="21" t="s">
        <v>3953</v>
      </c>
      <c r="C27" s="22">
        <v>5250000</v>
      </c>
      <c r="D27" s="21" t="s">
        <v>3924</v>
      </c>
      <c r="E27" s="21" t="s">
        <v>3866</v>
      </c>
      <c r="F27" s="21" t="s">
        <v>3953</v>
      </c>
      <c r="G27" s="21" t="s">
        <v>3938</v>
      </c>
      <c r="H27" s="23">
        <v>350000</v>
      </c>
      <c r="I27" s="21" t="s">
        <v>1251</v>
      </c>
      <c r="J27" s="24">
        <v>1</v>
      </c>
      <c r="K27" s="25">
        <v>0.5</v>
      </c>
      <c r="L27" s="26"/>
      <c r="M27" s="27"/>
      <c r="N27" s="26">
        <v>525000</v>
      </c>
      <c r="O27" s="21" t="s">
        <v>99</v>
      </c>
      <c r="P27" s="21" t="s">
        <v>3925</v>
      </c>
      <c r="Q27" s="21" t="s">
        <v>3868</v>
      </c>
      <c r="R27" s="21" t="s">
        <v>3869</v>
      </c>
      <c r="S27" s="21">
        <v>21</v>
      </c>
      <c r="T27" s="21" t="s">
        <v>3926</v>
      </c>
      <c r="U27" s="21" t="s">
        <v>3925</v>
      </c>
    </row>
    <row r="28" spans="1:21" ht="52" customHeight="1" x14ac:dyDescent="0.25">
      <c r="A28" s="28" t="s">
        <v>3897</v>
      </c>
      <c r="B28" s="28" t="s">
        <v>3954</v>
      </c>
      <c r="C28" s="22">
        <v>9450000</v>
      </c>
      <c r="D28" s="28" t="s">
        <v>3924</v>
      </c>
      <c r="E28" s="28" t="s">
        <v>3866</v>
      </c>
      <c r="F28" s="28" t="s">
        <v>3954</v>
      </c>
      <c r="G28" s="28" t="s">
        <v>3955</v>
      </c>
      <c r="H28" s="29">
        <v>630000</v>
      </c>
      <c r="I28" s="28" t="s">
        <v>1251</v>
      </c>
      <c r="J28" s="30">
        <v>1</v>
      </c>
      <c r="K28" s="31">
        <v>0.5</v>
      </c>
      <c r="L28" s="32"/>
      <c r="M28" s="33"/>
      <c r="N28" s="32">
        <v>945000</v>
      </c>
      <c r="O28" s="28" t="s">
        <v>99</v>
      </c>
      <c r="P28" s="28" t="s">
        <v>3925</v>
      </c>
      <c r="Q28" s="28" t="s">
        <v>3868</v>
      </c>
      <c r="R28" s="28" t="s">
        <v>3869</v>
      </c>
      <c r="S28" s="28">
        <v>22</v>
      </c>
      <c r="T28" s="28" t="s">
        <v>3926</v>
      </c>
      <c r="U28" s="28" t="s">
        <v>3925</v>
      </c>
    </row>
    <row r="29" spans="1:21" ht="52" customHeight="1" x14ac:dyDescent="0.25">
      <c r="A29" s="21" t="s">
        <v>3873</v>
      </c>
      <c r="B29" s="21" t="s">
        <v>3956</v>
      </c>
      <c r="C29" s="22">
        <v>3750000</v>
      </c>
      <c r="D29" s="21" t="s">
        <v>3924</v>
      </c>
      <c r="E29" s="21" t="s">
        <v>1529</v>
      </c>
      <c r="F29" s="21" t="s">
        <v>3956</v>
      </c>
      <c r="G29" s="21" t="s">
        <v>3942</v>
      </c>
      <c r="H29" s="23">
        <v>250000</v>
      </c>
      <c r="I29" s="21" t="s">
        <v>1251</v>
      </c>
      <c r="J29" s="24">
        <v>1</v>
      </c>
      <c r="K29" s="25">
        <v>0.5</v>
      </c>
      <c r="L29" s="26"/>
      <c r="M29" s="27"/>
      <c r="N29" s="26">
        <v>375000</v>
      </c>
      <c r="O29" s="21" t="s">
        <v>99</v>
      </c>
      <c r="P29" s="21" t="s">
        <v>3925</v>
      </c>
      <c r="Q29" s="21" t="s">
        <v>3868</v>
      </c>
      <c r="R29" s="21" t="s">
        <v>3869</v>
      </c>
      <c r="S29" s="21">
        <v>23</v>
      </c>
      <c r="T29" s="21" t="s">
        <v>3926</v>
      </c>
      <c r="U29" s="21" t="s">
        <v>3925</v>
      </c>
    </row>
    <row r="30" spans="1:21" ht="52" customHeight="1" x14ac:dyDescent="0.25">
      <c r="A30" s="28" t="s">
        <v>3873</v>
      </c>
      <c r="B30" s="28" t="s">
        <v>3956</v>
      </c>
      <c r="C30" s="22">
        <v>11100000</v>
      </c>
      <c r="D30" s="28" t="s">
        <v>3924</v>
      </c>
      <c r="E30" s="28" t="s">
        <v>1529</v>
      </c>
      <c r="F30" s="28" t="s">
        <v>3956</v>
      </c>
      <c r="G30" s="28" t="s">
        <v>3957</v>
      </c>
      <c r="H30" s="29">
        <v>740000</v>
      </c>
      <c r="I30" s="28" t="s">
        <v>1251</v>
      </c>
      <c r="J30" s="30">
        <v>1</v>
      </c>
      <c r="K30" s="31">
        <v>0.5</v>
      </c>
      <c r="L30" s="32"/>
      <c r="M30" s="33"/>
      <c r="N30" s="32">
        <v>1110000</v>
      </c>
      <c r="O30" s="28" t="s">
        <v>99</v>
      </c>
      <c r="P30" s="28" t="s">
        <v>3925</v>
      </c>
      <c r="Q30" s="28" t="s">
        <v>3868</v>
      </c>
      <c r="R30" s="28" t="s">
        <v>3869</v>
      </c>
      <c r="S30" s="28">
        <v>24</v>
      </c>
      <c r="T30" s="28" t="s">
        <v>3926</v>
      </c>
      <c r="U30" s="28" t="s">
        <v>3925</v>
      </c>
    </row>
    <row r="31" spans="1:21" ht="52" customHeight="1" x14ac:dyDescent="0.25">
      <c r="A31" s="21" t="s">
        <v>3897</v>
      </c>
      <c r="B31" s="21" t="s">
        <v>3958</v>
      </c>
      <c r="C31" s="22">
        <v>22500000</v>
      </c>
      <c r="D31" s="21" t="s">
        <v>3924</v>
      </c>
      <c r="E31" s="21" t="s">
        <v>1529</v>
      </c>
      <c r="F31" s="21" t="s">
        <v>3958</v>
      </c>
      <c r="G31" s="21" t="s">
        <v>3940</v>
      </c>
      <c r="H31" s="23">
        <v>1500000</v>
      </c>
      <c r="I31" s="21" t="s">
        <v>1251</v>
      </c>
      <c r="J31" s="24">
        <v>1</v>
      </c>
      <c r="K31" s="25">
        <v>0.5</v>
      </c>
      <c r="L31" s="26"/>
      <c r="M31" s="27"/>
      <c r="N31" s="26">
        <v>2250000</v>
      </c>
      <c r="O31" s="21" t="s">
        <v>99</v>
      </c>
      <c r="P31" s="21" t="s">
        <v>3925</v>
      </c>
      <c r="Q31" s="21" t="s">
        <v>3868</v>
      </c>
      <c r="R31" s="21" t="s">
        <v>3869</v>
      </c>
      <c r="S31" s="21">
        <v>25</v>
      </c>
      <c r="T31" s="21" t="s">
        <v>3926</v>
      </c>
      <c r="U31" s="21" t="s">
        <v>3925</v>
      </c>
    </row>
    <row r="32" spans="1:21" ht="52" customHeight="1" x14ac:dyDescent="0.25">
      <c r="A32" s="28" t="s">
        <v>3912</v>
      </c>
      <c r="B32" s="28" t="s">
        <v>3883</v>
      </c>
      <c r="C32" s="22">
        <v>4200000</v>
      </c>
      <c r="D32" s="28" t="s">
        <v>3924</v>
      </c>
      <c r="E32" s="28" t="s">
        <v>1529</v>
      </c>
      <c r="F32" s="28" t="s">
        <v>3883</v>
      </c>
      <c r="G32" s="28" t="s">
        <v>3938</v>
      </c>
      <c r="H32" s="29">
        <v>280000</v>
      </c>
      <c r="I32" s="28" t="s">
        <v>1251</v>
      </c>
      <c r="J32" s="30">
        <v>1</v>
      </c>
      <c r="K32" s="31">
        <v>0.5</v>
      </c>
      <c r="L32" s="32"/>
      <c r="M32" s="33"/>
      <c r="N32" s="32">
        <v>420000</v>
      </c>
      <c r="O32" s="28" t="s">
        <v>99</v>
      </c>
      <c r="P32" s="28" t="s">
        <v>3959</v>
      </c>
      <c r="Q32" s="28" t="s">
        <v>3868</v>
      </c>
      <c r="R32" s="28" t="s">
        <v>3869</v>
      </c>
      <c r="S32" s="28">
        <v>26</v>
      </c>
      <c r="T32" s="28" t="s">
        <v>3926</v>
      </c>
      <c r="U32" s="28" t="s">
        <v>3959</v>
      </c>
    </row>
    <row r="33" spans="1:21" ht="52" customHeight="1" x14ac:dyDescent="0.25">
      <c r="A33" s="21" t="s">
        <v>3897</v>
      </c>
      <c r="B33" s="21" t="s">
        <v>3941</v>
      </c>
      <c r="C33" s="22">
        <v>9450000</v>
      </c>
      <c r="D33" s="21" t="s">
        <v>3924</v>
      </c>
      <c r="E33" s="21" t="s">
        <v>1529</v>
      </c>
      <c r="F33" s="21" t="s">
        <v>3941</v>
      </c>
      <c r="G33" s="21" t="s">
        <v>3955</v>
      </c>
      <c r="H33" s="23">
        <v>630000</v>
      </c>
      <c r="I33" s="21" t="s">
        <v>1251</v>
      </c>
      <c r="J33" s="24">
        <v>1</v>
      </c>
      <c r="K33" s="25">
        <v>0.5</v>
      </c>
      <c r="L33" s="26"/>
      <c r="M33" s="27"/>
      <c r="N33" s="26">
        <v>945000</v>
      </c>
      <c r="O33" s="21" t="s">
        <v>99</v>
      </c>
      <c r="P33" s="21" t="s">
        <v>3959</v>
      </c>
      <c r="Q33" s="21" t="s">
        <v>3868</v>
      </c>
      <c r="R33" s="21" t="s">
        <v>3869</v>
      </c>
      <c r="S33" s="21">
        <v>27</v>
      </c>
      <c r="T33" s="21" t="s">
        <v>3926</v>
      </c>
      <c r="U33" s="21" t="s">
        <v>3959</v>
      </c>
    </row>
    <row r="34" spans="1:21" ht="52" customHeight="1" x14ac:dyDescent="0.25">
      <c r="A34" s="28" t="s">
        <v>3873</v>
      </c>
      <c r="B34" s="28" t="s">
        <v>3960</v>
      </c>
      <c r="C34" s="22">
        <v>14250000</v>
      </c>
      <c r="D34" s="28" t="s">
        <v>3924</v>
      </c>
      <c r="E34" s="28" t="s">
        <v>3866</v>
      </c>
      <c r="F34" s="28" t="s">
        <v>3960</v>
      </c>
      <c r="G34" s="28" t="s">
        <v>3886</v>
      </c>
      <c r="H34" s="29">
        <v>950000</v>
      </c>
      <c r="I34" s="28" t="s">
        <v>1251</v>
      </c>
      <c r="J34" s="30">
        <v>1</v>
      </c>
      <c r="K34" s="31">
        <v>0.5</v>
      </c>
      <c r="L34" s="32"/>
      <c r="M34" s="33"/>
      <c r="N34" s="32">
        <v>1425000</v>
      </c>
      <c r="O34" s="28" t="s">
        <v>99</v>
      </c>
      <c r="P34" s="28" t="s">
        <v>3959</v>
      </c>
      <c r="Q34" s="28" t="s">
        <v>3868</v>
      </c>
      <c r="R34" s="28" t="s">
        <v>3869</v>
      </c>
      <c r="S34" s="28">
        <v>28</v>
      </c>
      <c r="T34" s="28" t="s">
        <v>3926</v>
      </c>
      <c r="U34" s="28" t="s">
        <v>3959</v>
      </c>
    </row>
    <row r="35" spans="1:21" ht="52" customHeight="1" x14ac:dyDescent="0.25">
      <c r="A35" s="21" t="s">
        <v>3912</v>
      </c>
      <c r="B35" s="21" t="s">
        <v>3961</v>
      </c>
      <c r="C35" s="22">
        <v>11700000</v>
      </c>
      <c r="D35" s="21" t="s">
        <v>3924</v>
      </c>
      <c r="E35" s="21" t="s">
        <v>1529</v>
      </c>
      <c r="F35" s="21" t="s">
        <v>3961</v>
      </c>
      <c r="G35" s="21" t="s">
        <v>3928</v>
      </c>
      <c r="H35" s="23">
        <v>780000</v>
      </c>
      <c r="I35" s="21" t="s">
        <v>1251</v>
      </c>
      <c r="J35" s="24">
        <v>1</v>
      </c>
      <c r="K35" s="25">
        <v>0.5</v>
      </c>
      <c r="L35" s="26"/>
      <c r="M35" s="27"/>
      <c r="N35" s="26">
        <v>1170000</v>
      </c>
      <c r="O35" s="21" t="s">
        <v>99</v>
      </c>
      <c r="P35" s="21" t="s">
        <v>3959</v>
      </c>
      <c r="Q35" s="21" t="s">
        <v>3868</v>
      </c>
      <c r="R35" s="21" t="s">
        <v>3869</v>
      </c>
      <c r="S35" s="21">
        <v>29</v>
      </c>
      <c r="T35" s="21" t="s">
        <v>3926</v>
      </c>
      <c r="U35" s="21" t="s">
        <v>3959</v>
      </c>
    </row>
    <row r="36" spans="1:21" ht="52" customHeight="1" x14ac:dyDescent="0.25">
      <c r="A36" s="28" t="s">
        <v>3873</v>
      </c>
      <c r="B36" s="28" t="s">
        <v>3962</v>
      </c>
      <c r="C36" s="22">
        <v>5250000</v>
      </c>
      <c r="D36" s="28" t="s">
        <v>3924</v>
      </c>
      <c r="E36" s="28" t="s">
        <v>3866</v>
      </c>
      <c r="F36" s="28" t="s">
        <v>3962</v>
      </c>
      <c r="G36" s="28" t="s">
        <v>3888</v>
      </c>
      <c r="H36" s="29">
        <v>350000</v>
      </c>
      <c r="I36" s="28" t="s">
        <v>1251</v>
      </c>
      <c r="J36" s="30">
        <v>1</v>
      </c>
      <c r="K36" s="31">
        <v>0.5</v>
      </c>
      <c r="L36" s="32"/>
      <c r="M36" s="33"/>
      <c r="N36" s="32">
        <v>525000</v>
      </c>
      <c r="O36" s="28" t="s">
        <v>99</v>
      </c>
      <c r="P36" s="28" t="s">
        <v>3959</v>
      </c>
      <c r="Q36" s="28" t="s">
        <v>3868</v>
      </c>
      <c r="R36" s="28" t="s">
        <v>3869</v>
      </c>
      <c r="S36" s="28">
        <v>30</v>
      </c>
      <c r="T36" s="28" t="s">
        <v>3926</v>
      </c>
      <c r="U36" s="28" t="s">
        <v>3959</v>
      </c>
    </row>
    <row r="37" spans="1:21" ht="52" customHeight="1" x14ac:dyDescent="0.25">
      <c r="A37" s="21" t="s">
        <v>3897</v>
      </c>
      <c r="B37" s="21" t="s">
        <v>3930</v>
      </c>
      <c r="C37" s="22">
        <v>7800000</v>
      </c>
      <c r="D37" s="21" t="s">
        <v>3924</v>
      </c>
      <c r="E37" s="21" t="s">
        <v>1529</v>
      </c>
      <c r="F37" s="21" t="s">
        <v>3930</v>
      </c>
      <c r="G37" s="21" t="s">
        <v>3948</v>
      </c>
      <c r="H37" s="23">
        <v>520000</v>
      </c>
      <c r="I37" s="21" t="s">
        <v>1251</v>
      </c>
      <c r="J37" s="24">
        <v>1</v>
      </c>
      <c r="K37" s="25">
        <v>0.5</v>
      </c>
      <c r="L37" s="26"/>
      <c r="M37" s="27"/>
      <c r="N37" s="26">
        <v>780000</v>
      </c>
      <c r="O37" s="21" t="s">
        <v>99</v>
      </c>
      <c r="P37" s="21" t="s">
        <v>3959</v>
      </c>
      <c r="Q37" s="21" t="s">
        <v>3868</v>
      </c>
      <c r="R37" s="21" t="s">
        <v>3869</v>
      </c>
      <c r="S37" s="21">
        <v>31</v>
      </c>
      <c r="T37" s="21" t="s">
        <v>3926</v>
      </c>
      <c r="U37" s="21" t="s">
        <v>3959</v>
      </c>
    </row>
    <row r="38" spans="1:21" ht="52" customHeight="1" x14ac:dyDescent="0.25">
      <c r="A38" s="28" t="s">
        <v>3873</v>
      </c>
      <c r="B38" s="28" t="s">
        <v>3963</v>
      </c>
      <c r="C38" s="22">
        <v>11700000</v>
      </c>
      <c r="D38" s="28" t="s">
        <v>3924</v>
      </c>
      <c r="E38" s="28" t="s">
        <v>1529</v>
      </c>
      <c r="F38" s="28" t="s">
        <v>3963</v>
      </c>
      <c r="G38" s="28" t="s">
        <v>3886</v>
      </c>
      <c r="H38" s="29">
        <v>780000</v>
      </c>
      <c r="I38" s="28" t="s">
        <v>1251</v>
      </c>
      <c r="J38" s="30">
        <v>1</v>
      </c>
      <c r="K38" s="31">
        <v>0.5</v>
      </c>
      <c r="L38" s="32"/>
      <c r="M38" s="33"/>
      <c r="N38" s="32">
        <v>1170000</v>
      </c>
      <c r="O38" s="28" t="s">
        <v>99</v>
      </c>
      <c r="P38" s="28" t="s">
        <v>3959</v>
      </c>
      <c r="Q38" s="28" t="s">
        <v>3868</v>
      </c>
      <c r="R38" s="28" t="s">
        <v>3869</v>
      </c>
      <c r="S38" s="28">
        <v>32</v>
      </c>
      <c r="T38" s="28" t="s">
        <v>3926</v>
      </c>
      <c r="U38" s="28" t="s">
        <v>3959</v>
      </c>
    </row>
    <row r="39" spans="1:21" ht="52" customHeight="1" x14ac:dyDescent="0.25">
      <c r="A39" s="21" t="s">
        <v>3873</v>
      </c>
      <c r="B39" s="21" t="s">
        <v>3964</v>
      </c>
      <c r="C39" s="22">
        <v>11250000</v>
      </c>
      <c r="D39" s="21" t="s">
        <v>3924</v>
      </c>
      <c r="E39" s="21" t="s">
        <v>1529</v>
      </c>
      <c r="F39" s="21" t="s">
        <v>3964</v>
      </c>
      <c r="G39" s="21" t="s">
        <v>3886</v>
      </c>
      <c r="H39" s="23">
        <v>750000</v>
      </c>
      <c r="I39" s="21" t="s">
        <v>1251</v>
      </c>
      <c r="J39" s="24">
        <v>1</v>
      </c>
      <c r="K39" s="25">
        <v>0.5</v>
      </c>
      <c r="L39" s="26"/>
      <c r="M39" s="27"/>
      <c r="N39" s="26">
        <v>1125000</v>
      </c>
      <c r="O39" s="21" t="s">
        <v>99</v>
      </c>
      <c r="P39" s="21" t="s">
        <v>3959</v>
      </c>
      <c r="Q39" s="21" t="s">
        <v>3868</v>
      </c>
      <c r="R39" s="21" t="s">
        <v>3869</v>
      </c>
      <c r="S39" s="21">
        <v>33</v>
      </c>
      <c r="T39" s="21" t="s">
        <v>3926</v>
      </c>
      <c r="U39" s="21" t="s">
        <v>3959</v>
      </c>
    </row>
    <row r="40" spans="1:21" ht="52" customHeight="1" x14ac:dyDescent="0.25">
      <c r="A40" s="28" t="s">
        <v>3965</v>
      </c>
      <c r="B40" s="28" t="s">
        <v>3966</v>
      </c>
      <c r="C40" s="22">
        <v>6900000</v>
      </c>
      <c r="D40" s="28" t="s">
        <v>3924</v>
      </c>
      <c r="E40" s="28" t="s">
        <v>1529</v>
      </c>
      <c r="F40" s="28" t="s">
        <v>3966</v>
      </c>
      <c r="G40" s="28" t="s">
        <v>3967</v>
      </c>
      <c r="H40" s="29">
        <v>460000</v>
      </c>
      <c r="I40" s="28" t="s">
        <v>1251</v>
      </c>
      <c r="J40" s="30">
        <v>1</v>
      </c>
      <c r="K40" s="31">
        <v>0.5</v>
      </c>
      <c r="L40" s="32"/>
      <c r="M40" s="33"/>
      <c r="N40" s="32">
        <v>690000</v>
      </c>
      <c r="O40" s="28" t="s">
        <v>99</v>
      </c>
      <c r="P40" s="28" t="s">
        <v>3959</v>
      </c>
      <c r="Q40" s="28" t="s">
        <v>3868</v>
      </c>
      <c r="R40" s="28" t="s">
        <v>3869</v>
      </c>
      <c r="S40" s="28">
        <v>34</v>
      </c>
      <c r="T40" s="28" t="s">
        <v>3926</v>
      </c>
      <c r="U40" s="28" t="s">
        <v>3959</v>
      </c>
    </row>
    <row r="41" spans="1:21" ht="52" customHeight="1" x14ac:dyDescent="0.25">
      <c r="A41" s="21" t="s">
        <v>3965</v>
      </c>
      <c r="B41" s="21" t="s">
        <v>3968</v>
      </c>
      <c r="C41" s="22">
        <v>14850000</v>
      </c>
      <c r="D41" s="21" t="s">
        <v>3924</v>
      </c>
      <c r="E41" s="21" t="s">
        <v>3866</v>
      </c>
      <c r="F41" s="21" t="s">
        <v>3968</v>
      </c>
      <c r="G41" s="21" t="s">
        <v>3969</v>
      </c>
      <c r="H41" s="23">
        <v>990000</v>
      </c>
      <c r="I41" s="21" t="s">
        <v>1251</v>
      </c>
      <c r="J41" s="24">
        <v>1</v>
      </c>
      <c r="K41" s="25">
        <v>0.5</v>
      </c>
      <c r="L41" s="26"/>
      <c r="M41" s="27"/>
      <c r="N41" s="26">
        <v>1485000</v>
      </c>
      <c r="O41" s="21" t="s">
        <v>99</v>
      </c>
      <c r="P41" s="21" t="s">
        <v>3959</v>
      </c>
      <c r="Q41" s="21" t="s">
        <v>3868</v>
      </c>
      <c r="R41" s="21" t="s">
        <v>3869</v>
      </c>
      <c r="S41" s="21">
        <v>35</v>
      </c>
      <c r="T41" s="21" t="s">
        <v>3926</v>
      </c>
      <c r="U41" s="21" t="s">
        <v>3959</v>
      </c>
    </row>
    <row r="42" spans="1:21" ht="52" customHeight="1" x14ac:dyDescent="0.25">
      <c r="A42" s="28" t="s">
        <v>3965</v>
      </c>
      <c r="B42" s="28" t="s">
        <v>3944</v>
      </c>
      <c r="C42" s="22">
        <v>23250000</v>
      </c>
      <c r="D42" s="28" t="s">
        <v>3924</v>
      </c>
      <c r="E42" s="28" t="s">
        <v>1529</v>
      </c>
      <c r="F42" s="28" t="s">
        <v>3944</v>
      </c>
      <c r="G42" s="28" t="s">
        <v>3970</v>
      </c>
      <c r="H42" s="29">
        <v>1550000</v>
      </c>
      <c r="I42" s="28" t="s">
        <v>1251</v>
      </c>
      <c r="J42" s="30">
        <v>1</v>
      </c>
      <c r="K42" s="31">
        <v>0.5</v>
      </c>
      <c r="L42" s="32"/>
      <c r="M42" s="33"/>
      <c r="N42" s="32">
        <v>2325000</v>
      </c>
      <c r="O42" s="28" t="s">
        <v>99</v>
      </c>
      <c r="P42" s="28" t="s">
        <v>3959</v>
      </c>
      <c r="Q42" s="28" t="s">
        <v>3868</v>
      </c>
      <c r="R42" s="28" t="s">
        <v>3869</v>
      </c>
      <c r="S42" s="28">
        <v>36</v>
      </c>
      <c r="T42" s="28" t="s">
        <v>3926</v>
      </c>
      <c r="U42" s="28" t="s">
        <v>3959</v>
      </c>
    </row>
    <row r="43" spans="1:21" ht="52" customHeight="1" x14ac:dyDescent="0.25">
      <c r="A43" s="21" t="s">
        <v>3897</v>
      </c>
      <c r="B43" s="21" t="s">
        <v>3883</v>
      </c>
      <c r="C43" s="22">
        <v>9600000</v>
      </c>
      <c r="D43" s="21" t="s">
        <v>3924</v>
      </c>
      <c r="E43" s="21" t="s">
        <v>1529</v>
      </c>
      <c r="F43" s="21" t="s">
        <v>3883</v>
      </c>
      <c r="G43" s="21" t="s">
        <v>3940</v>
      </c>
      <c r="H43" s="23">
        <v>640000</v>
      </c>
      <c r="I43" s="21" t="s">
        <v>1251</v>
      </c>
      <c r="J43" s="24">
        <v>1</v>
      </c>
      <c r="K43" s="25">
        <v>0.5</v>
      </c>
      <c r="L43" s="26"/>
      <c r="M43" s="27"/>
      <c r="N43" s="26">
        <v>960000</v>
      </c>
      <c r="O43" s="21" t="s">
        <v>99</v>
      </c>
      <c r="P43" s="21" t="s">
        <v>3959</v>
      </c>
      <c r="Q43" s="21" t="s">
        <v>3868</v>
      </c>
      <c r="R43" s="21" t="s">
        <v>3869</v>
      </c>
      <c r="S43" s="21">
        <v>37</v>
      </c>
      <c r="T43" s="21" t="s">
        <v>3926</v>
      </c>
      <c r="U43" s="21" t="s">
        <v>3959</v>
      </c>
    </row>
    <row r="44" spans="1:21" ht="52" customHeight="1" x14ac:dyDescent="0.25">
      <c r="A44" s="28" t="s">
        <v>3873</v>
      </c>
      <c r="B44" s="28" t="s">
        <v>3971</v>
      </c>
      <c r="C44" s="22">
        <v>8100000</v>
      </c>
      <c r="D44" s="28" t="s">
        <v>3924</v>
      </c>
      <c r="E44" s="28" t="s">
        <v>1529</v>
      </c>
      <c r="F44" s="28" t="s">
        <v>3971</v>
      </c>
      <c r="G44" s="28" t="s">
        <v>3942</v>
      </c>
      <c r="H44" s="29">
        <v>540000</v>
      </c>
      <c r="I44" s="28" t="s">
        <v>1251</v>
      </c>
      <c r="J44" s="30">
        <v>1</v>
      </c>
      <c r="K44" s="31">
        <v>0.5</v>
      </c>
      <c r="L44" s="32"/>
      <c r="M44" s="33"/>
      <c r="N44" s="32">
        <v>810000</v>
      </c>
      <c r="O44" s="28" t="s">
        <v>99</v>
      </c>
      <c r="P44" s="28" t="s">
        <v>3959</v>
      </c>
      <c r="Q44" s="28" t="s">
        <v>3868</v>
      </c>
      <c r="R44" s="28" t="s">
        <v>3869</v>
      </c>
      <c r="S44" s="28">
        <v>38</v>
      </c>
      <c r="T44" s="28" t="s">
        <v>3926</v>
      </c>
      <c r="U44" s="28" t="s">
        <v>3959</v>
      </c>
    </row>
    <row r="45" spans="1:21" ht="52" customHeight="1" x14ac:dyDescent="0.25">
      <c r="A45" s="21" t="s">
        <v>3873</v>
      </c>
      <c r="B45" s="21" t="s">
        <v>3941</v>
      </c>
      <c r="C45" s="22">
        <v>19500000</v>
      </c>
      <c r="D45" s="21" t="s">
        <v>3924</v>
      </c>
      <c r="E45" s="21" t="s">
        <v>1529</v>
      </c>
      <c r="F45" s="21" t="s">
        <v>3941</v>
      </c>
      <c r="G45" s="21" t="s">
        <v>3972</v>
      </c>
      <c r="H45" s="23">
        <v>1300000</v>
      </c>
      <c r="I45" s="21" t="s">
        <v>1251</v>
      </c>
      <c r="J45" s="24">
        <v>1</v>
      </c>
      <c r="K45" s="25">
        <v>0.5</v>
      </c>
      <c r="L45" s="26"/>
      <c r="M45" s="27"/>
      <c r="N45" s="26">
        <v>1950000</v>
      </c>
      <c r="O45" s="21" t="s">
        <v>99</v>
      </c>
      <c r="P45" s="21" t="s">
        <v>3959</v>
      </c>
      <c r="Q45" s="21" t="s">
        <v>3868</v>
      </c>
      <c r="R45" s="21" t="s">
        <v>3869</v>
      </c>
      <c r="S45" s="21">
        <v>39</v>
      </c>
      <c r="T45" s="21" t="s">
        <v>3926</v>
      </c>
      <c r="U45" s="21" t="s">
        <v>3959</v>
      </c>
    </row>
    <row r="46" spans="1:21" ht="52" customHeight="1" x14ac:dyDescent="0.25">
      <c r="A46" s="28" t="s">
        <v>3912</v>
      </c>
      <c r="B46" s="28" t="s">
        <v>3879</v>
      </c>
      <c r="C46" s="22">
        <v>18000000</v>
      </c>
      <c r="D46" s="28" t="s">
        <v>3924</v>
      </c>
      <c r="E46" s="28" t="s">
        <v>1529</v>
      </c>
      <c r="F46" s="28" t="s">
        <v>3879</v>
      </c>
      <c r="G46" s="28" t="s">
        <v>3973</v>
      </c>
      <c r="H46" s="29">
        <v>1200000</v>
      </c>
      <c r="I46" s="28" t="s">
        <v>1251</v>
      </c>
      <c r="J46" s="30">
        <v>1</v>
      </c>
      <c r="K46" s="31">
        <v>0.5</v>
      </c>
      <c r="L46" s="32"/>
      <c r="M46" s="33"/>
      <c r="N46" s="32">
        <v>1800000</v>
      </c>
      <c r="O46" s="28" t="s">
        <v>99</v>
      </c>
      <c r="P46" s="28" t="s">
        <v>3959</v>
      </c>
      <c r="Q46" s="28" t="s">
        <v>3868</v>
      </c>
      <c r="R46" s="28" t="s">
        <v>3869</v>
      </c>
      <c r="S46" s="28">
        <v>40</v>
      </c>
      <c r="T46" s="28" t="s">
        <v>3926</v>
      </c>
      <c r="U46" s="28" t="s">
        <v>3959</v>
      </c>
    </row>
    <row r="47" spans="1:21" ht="52" customHeight="1" x14ac:dyDescent="0.25">
      <c r="A47" s="21" t="s">
        <v>3873</v>
      </c>
      <c r="B47" s="21" t="s">
        <v>3944</v>
      </c>
      <c r="C47" s="22">
        <v>19500000</v>
      </c>
      <c r="D47" s="21" t="s">
        <v>3924</v>
      </c>
      <c r="E47" s="21" t="s">
        <v>1529</v>
      </c>
      <c r="F47" s="21" t="s">
        <v>3944</v>
      </c>
      <c r="G47" s="21" t="s">
        <v>3972</v>
      </c>
      <c r="H47" s="23">
        <v>1300000</v>
      </c>
      <c r="I47" s="21" t="s">
        <v>1251</v>
      </c>
      <c r="J47" s="24">
        <v>1</v>
      </c>
      <c r="K47" s="25">
        <v>0.5</v>
      </c>
      <c r="L47" s="26"/>
      <c r="M47" s="27"/>
      <c r="N47" s="26">
        <v>1950000</v>
      </c>
      <c r="O47" s="21" t="s">
        <v>99</v>
      </c>
      <c r="P47" s="21" t="s">
        <v>3959</v>
      </c>
      <c r="Q47" s="21" t="s">
        <v>3868</v>
      </c>
      <c r="R47" s="21" t="s">
        <v>3869</v>
      </c>
      <c r="S47" s="21">
        <v>41</v>
      </c>
      <c r="T47" s="21" t="s">
        <v>3926</v>
      </c>
      <c r="U47" s="21" t="s">
        <v>3959</v>
      </c>
    </row>
    <row r="48" spans="1:21" ht="52" customHeight="1" x14ac:dyDescent="0.25">
      <c r="A48" s="28" t="s">
        <v>3873</v>
      </c>
      <c r="B48" s="28" t="s">
        <v>3974</v>
      </c>
      <c r="C48" s="22">
        <v>9450000</v>
      </c>
      <c r="D48" s="28" t="s">
        <v>3924</v>
      </c>
      <c r="E48" s="28" t="s">
        <v>3866</v>
      </c>
      <c r="F48" s="28" t="s">
        <v>3974</v>
      </c>
      <c r="G48" s="28" t="s">
        <v>3950</v>
      </c>
      <c r="H48" s="29">
        <v>630000</v>
      </c>
      <c r="I48" s="28" t="s">
        <v>1251</v>
      </c>
      <c r="J48" s="30">
        <v>1</v>
      </c>
      <c r="K48" s="31">
        <v>0.5</v>
      </c>
      <c r="L48" s="32"/>
      <c r="M48" s="33"/>
      <c r="N48" s="32">
        <v>945000</v>
      </c>
      <c r="O48" s="28" t="s">
        <v>99</v>
      </c>
      <c r="P48" s="28" t="s">
        <v>3959</v>
      </c>
      <c r="Q48" s="28" t="s">
        <v>3868</v>
      </c>
      <c r="R48" s="28" t="s">
        <v>3869</v>
      </c>
      <c r="S48" s="28">
        <v>42</v>
      </c>
      <c r="T48" s="28" t="s">
        <v>3926</v>
      </c>
      <c r="U48" s="28" t="s">
        <v>3959</v>
      </c>
    </row>
    <row r="49" spans="1:21" ht="52" customHeight="1" x14ac:dyDescent="0.25">
      <c r="A49" s="21" t="s">
        <v>3873</v>
      </c>
      <c r="B49" s="21" t="s">
        <v>3945</v>
      </c>
      <c r="C49" s="22">
        <v>42000000</v>
      </c>
      <c r="D49" s="21" t="s">
        <v>3924</v>
      </c>
      <c r="E49" s="21" t="s">
        <v>1529</v>
      </c>
      <c r="F49" s="21" t="s">
        <v>3945</v>
      </c>
      <c r="G49" s="21" t="s">
        <v>3972</v>
      </c>
      <c r="H49" s="23">
        <v>2800000</v>
      </c>
      <c r="I49" s="21" t="s">
        <v>1251</v>
      </c>
      <c r="J49" s="24">
        <v>1</v>
      </c>
      <c r="K49" s="25">
        <v>0.5</v>
      </c>
      <c r="L49" s="26"/>
      <c r="M49" s="27"/>
      <c r="N49" s="26">
        <v>4200000</v>
      </c>
      <c r="O49" s="21" t="s">
        <v>99</v>
      </c>
      <c r="P49" s="21" t="s">
        <v>3959</v>
      </c>
      <c r="Q49" s="21" t="s">
        <v>3868</v>
      </c>
      <c r="R49" s="21" t="s">
        <v>3869</v>
      </c>
      <c r="S49" s="21">
        <v>43</v>
      </c>
      <c r="T49" s="21" t="s">
        <v>3926</v>
      </c>
      <c r="U49" s="21" t="s">
        <v>3959</v>
      </c>
    </row>
    <row r="50" spans="1:21" ht="52" customHeight="1" x14ac:dyDescent="0.25">
      <c r="A50" s="28" t="s">
        <v>3897</v>
      </c>
      <c r="B50" s="28" t="s">
        <v>3975</v>
      </c>
      <c r="C50" s="22">
        <v>17250000</v>
      </c>
      <c r="D50" s="28" t="s">
        <v>3924</v>
      </c>
      <c r="E50" s="28" t="s">
        <v>1529</v>
      </c>
      <c r="F50" s="28" t="s">
        <v>3975</v>
      </c>
      <c r="G50" s="28" t="s">
        <v>3976</v>
      </c>
      <c r="H50" s="29">
        <v>1150000</v>
      </c>
      <c r="I50" s="28" t="s">
        <v>1251</v>
      </c>
      <c r="J50" s="30">
        <v>1</v>
      </c>
      <c r="K50" s="31">
        <v>0.5</v>
      </c>
      <c r="L50" s="32"/>
      <c r="M50" s="33"/>
      <c r="N50" s="32">
        <v>1725000</v>
      </c>
      <c r="O50" s="28" t="s">
        <v>99</v>
      </c>
      <c r="P50" s="28" t="s">
        <v>3959</v>
      </c>
      <c r="Q50" s="28" t="s">
        <v>3868</v>
      </c>
      <c r="R50" s="28" t="s">
        <v>3869</v>
      </c>
      <c r="S50" s="28">
        <v>44</v>
      </c>
      <c r="T50" s="28" t="s">
        <v>3926</v>
      </c>
      <c r="U50" s="28" t="s">
        <v>3959</v>
      </c>
    </row>
    <row r="51" spans="1:21" ht="52" customHeight="1" x14ac:dyDescent="0.25">
      <c r="A51" s="21" t="s">
        <v>3873</v>
      </c>
      <c r="B51" s="21" t="s">
        <v>3977</v>
      </c>
      <c r="C51" s="22">
        <v>9080000</v>
      </c>
      <c r="D51" s="21" t="s">
        <v>3924</v>
      </c>
      <c r="E51" s="21" t="s">
        <v>1529</v>
      </c>
      <c r="F51" s="21" t="s">
        <v>3977</v>
      </c>
      <c r="G51" s="21" t="s">
        <v>3942</v>
      </c>
      <c r="H51" s="23">
        <v>605000</v>
      </c>
      <c r="I51" s="21" t="s">
        <v>1251</v>
      </c>
      <c r="J51" s="24">
        <v>1</v>
      </c>
      <c r="K51" s="25">
        <v>0.5</v>
      </c>
      <c r="L51" s="26"/>
      <c r="M51" s="27"/>
      <c r="N51" s="26">
        <v>908000</v>
      </c>
      <c r="O51" s="21" t="s">
        <v>99</v>
      </c>
      <c r="P51" s="21" t="s">
        <v>3959</v>
      </c>
      <c r="Q51" s="21" t="s">
        <v>3868</v>
      </c>
      <c r="R51" s="21" t="s">
        <v>3869</v>
      </c>
      <c r="S51" s="21">
        <v>45</v>
      </c>
      <c r="T51" s="21" t="s">
        <v>3926</v>
      </c>
      <c r="U51" s="21" t="s">
        <v>3959</v>
      </c>
    </row>
    <row r="52" spans="1:21" ht="52" customHeight="1" x14ac:dyDescent="0.25">
      <c r="A52" s="28" t="s">
        <v>3873</v>
      </c>
      <c r="B52" s="28" t="s">
        <v>3893</v>
      </c>
      <c r="C52" s="22">
        <v>14180000</v>
      </c>
      <c r="D52" s="28" t="s">
        <v>3924</v>
      </c>
      <c r="E52" s="28" t="s">
        <v>3866</v>
      </c>
      <c r="F52" s="28" t="s">
        <v>3893</v>
      </c>
      <c r="G52" s="28" t="s">
        <v>3950</v>
      </c>
      <c r="H52" s="29">
        <v>945000</v>
      </c>
      <c r="I52" s="28" t="s">
        <v>1251</v>
      </c>
      <c r="J52" s="30">
        <v>1</v>
      </c>
      <c r="K52" s="31">
        <v>0.5</v>
      </c>
      <c r="L52" s="32"/>
      <c r="M52" s="33"/>
      <c r="N52" s="32">
        <v>1418000</v>
      </c>
      <c r="O52" s="28" t="s">
        <v>99</v>
      </c>
      <c r="P52" s="28" t="s">
        <v>3959</v>
      </c>
      <c r="Q52" s="28" t="s">
        <v>3868</v>
      </c>
      <c r="R52" s="28" t="s">
        <v>3869</v>
      </c>
      <c r="S52" s="28">
        <v>46</v>
      </c>
      <c r="T52" s="28" t="s">
        <v>3926</v>
      </c>
      <c r="U52" s="28" t="s">
        <v>3959</v>
      </c>
    </row>
    <row r="53" spans="1:21" ht="52" customHeight="1" x14ac:dyDescent="0.25">
      <c r="A53" s="21" t="s">
        <v>3873</v>
      </c>
      <c r="B53" s="21" t="s">
        <v>1802</v>
      </c>
      <c r="C53" s="22">
        <v>7800000</v>
      </c>
      <c r="D53" s="21" t="s">
        <v>3924</v>
      </c>
      <c r="E53" s="21" t="s">
        <v>1529</v>
      </c>
      <c r="F53" s="21" t="s">
        <v>1802</v>
      </c>
      <c r="G53" s="21" t="s">
        <v>3886</v>
      </c>
      <c r="H53" s="23">
        <v>520000</v>
      </c>
      <c r="I53" s="21" t="s">
        <v>1251</v>
      </c>
      <c r="J53" s="24">
        <v>1</v>
      </c>
      <c r="K53" s="25">
        <v>0.5</v>
      </c>
      <c r="L53" s="26"/>
      <c r="M53" s="27"/>
      <c r="N53" s="26">
        <v>780000</v>
      </c>
      <c r="O53" s="21" t="s">
        <v>99</v>
      </c>
      <c r="P53" s="21" t="s">
        <v>3959</v>
      </c>
      <c r="Q53" s="21" t="s">
        <v>3868</v>
      </c>
      <c r="R53" s="21" t="s">
        <v>3869</v>
      </c>
      <c r="S53" s="21">
        <v>47</v>
      </c>
      <c r="T53" s="21" t="s">
        <v>3926</v>
      </c>
      <c r="U53" s="21" t="s">
        <v>3959</v>
      </c>
    </row>
    <row r="54" spans="1:21" ht="52" customHeight="1" x14ac:dyDescent="0.25">
      <c r="A54" s="28" t="s">
        <v>3873</v>
      </c>
      <c r="B54" s="28" t="s">
        <v>3978</v>
      </c>
      <c r="C54" s="22">
        <v>6600000</v>
      </c>
      <c r="D54" s="28" t="s">
        <v>3924</v>
      </c>
      <c r="E54" s="28" t="s">
        <v>1529</v>
      </c>
      <c r="F54" s="28" t="s">
        <v>3978</v>
      </c>
      <c r="G54" s="28" t="s">
        <v>3886</v>
      </c>
      <c r="H54" s="29">
        <v>440000</v>
      </c>
      <c r="I54" s="28" t="s">
        <v>1251</v>
      </c>
      <c r="J54" s="30">
        <v>1</v>
      </c>
      <c r="K54" s="31">
        <v>0.5</v>
      </c>
      <c r="L54" s="32"/>
      <c r="M54" s="33"/>
      <c r="N54" s="32">
        <v>660000</v>
      </c>
      <c r="O54" s="28" t="s">
        <v>99</v>
      </c>
      <c r="P54" s="28" t="s">
        <v>3959</v>
      </c>
      <c r="Q54" s="28" t="s">
        <v>3868</v>
      </c>
      <c r="R54" s="28" t="s">
        <v>3869</v>
      </c>
      <c r="S54" s="28">
        <v>48</v>
      </c>
      <c r="T54" s="28" t="s">
        <v>3926</v>
      </c>
      <c r="U54" s="28" t="s">
        <v>3959</v>
      </c>
    </row>
    <row r="55" spans="1:21" ht="52" customHeight="1" x14ac:dyDescent="0.25">
      <c r="A55" s="21" t="s">
        <v>3873</v>
      </c>
      <c r="B55" s="21" t="s">
        <v>3979</v>
      </c>
      <c r="C55" s="22">
        <v>6000000</v>
      </c>
      <c r="D55" s="21" t="s">
        <v>3924</v>
      </c>
      <c r="E55" s="21" t="s">
        <v>1529</v>
      </c>
      <c r="F55" s="21" t="s">
        <v>3979</v>
      </c>
      <c r="G55" s="21" t="s">
        <v>3980</v>
      </c>
      <c r="H55" s="23">
        <v>400000</v>
      </c>
      <c r="I55" s="21" t="s">
        <v>1251</v>
      </c>
      <c r="J55" s="24">
        <v>1</v>
      </c>
      <c r="K55" s="25">
        <v>0.5</v>
      </c>
      <c r="L55" s="26"/>
      <c r="M55" s="27"/>
      <c r="N55" s="26">
        <v>600000</v>
      </c>
      <c r="O55" s="21" t="s">
        <v>99</v>
      </c>
      <c r="P55" s="21" t="s">
        <v>3959</v>
      </c>
      <c r="Q55" s="21" t="s">
        <v>3868</v>
      </c>
      <c r="R55" s="21" t="s">
        <v>3869</v>
      </c>
      <c r="S55" s="21">
        <v>49</v>
      </c>
      <c r="T55" s="21" t="s">
        <v>3926</v>
      </c>
      <c r="U55" s="21" t="s">
        <v>3959</v>
      </c>
    </row>
    <row r="56" spans="1:21" ht="52" customHeight="1" x14ac:dyDescent="0.25">
      <c r="A56" s="28" t="s">
        <v>3912</v>
      </c>
      <c r="B56" s="28" t="s">
        <v>3962</v>
      </c>
      <c r="C56" s="22">
        <v>6000000</v>
      </c>
      <c r="D56" s="28" t="s">
        <v>3924</v>
      </c>
      <c r="E56" s="28" t="s">
        <v>3866</v>
      </c>
      <c r="F56" s="28" t="s">
        <v>3962</v>
      </c>
      <c r="G56" s="28" t="s">
        <v>3981</v>
      </c>
      <c r="H56" s="29">
        <v>400000</v>
      </c>
      <c r="I56" s="28" t="s">
        <v>1251</v>
      </c>
      <c r="J56" s="30">
        <v>1</v>
      </c>
      <c r="K56" s="31">
        <v>0.5</v>
      </c>
      <c r="L56" s="32"/>
      <c r="M56" s="33"/>
      <c r="N56" s="32">
        <v>600000</v>
      </c>
      <c r="O56" s="28" t="s">
        <v>99</v>
      </c>
      <c r="P56" s="28" t="s">
        <v>3959</v>
      </c>
      <c r="Q56" s="28" t="s">
        <v>3868</v>
      </c>
      <c r="R56" s="28" t="s">
        <v>3869</v>
      </c>
      <c r="S56" s="28">
        <v>50</v>
      </c>
      <c r="T56" s="28" t="s">
        <v>3926</v>
      </c>
      <c r="U56" s="28" t="s">
        <v>3959</v>
      </c>
    </row>
    <row r="57" spans="1:21" ht="52" customHeight="1" x14ac:dyDescent="0.25">
      <c r="A57" s="21" t="s">
        <v>3897</v>
      </c>
      <c r="B57" s="21" t="s">
        <v>3941</v>
      </c>
      <c r="C57" s="22">
        <v>10500000</v>
      </c>
      <c r="D57" s="21" t="s">
        <v>3924</v>
      </c>
      <c r="E57" s="21" t="s">
        <v>1529</v>
      </c>
      <c r="F57" s="21" t="s">
        <v>3941</v>
      </c>
      <c r="G57" s="21" t="s">
        <v>3982</v>
      </c>
      <c r="H57" s="23">
        <v>700000</v>
      </c>
      <c r="I57" s="21" t="s">
        <v>1251</v>
      </c>
      <c r="J57" s="24">
        <v>1</v>
      </c>
      <c r="K57" s="25">
        <v>0.5</v>
      </c>
      <c r="L57" s="26"/>
      <c r="M57" s="27"/>
      <c r="N57" s="26">
        <v>1050000</v>
      </c>
      <c r="O57" s="21" t="s">
        <v>99</v>
      </c>
      <c r="P57" s="21" t="s">
        <v>3983</v>
      </c>
      <c r="Q57" s="21" t="s">
        <v>3868</v>
      </c>
      <c r="R57" s="21" t="s">
        <v>3869</v>
      </c>
      <c r="S57" s="21">
        <v>51</v>
      </c>
      <c r="T57" s="21" t="s">
        <v>3926</v>
      </c>
      <c r="U57" s="21" t="s">
        <v>3983</v>
      </c>
    </row>
    <row r="58" spans="1:21" ht="52" customHeight="1" x14ac:dyDescent="0.25">
      <c r="A58" s="28" t="s">
        <v>3873</v>
      </c>
      <c r="B58" s="28" t="s">
        <v>3984</v>
      </c>
      <c r="C58" s="22">
        <v>14180000</v>
      </c>
      <c r="D58" s="28" t="s">
        <v>3924</v>
      </c>
      <c r="E58" s="28" t="s">
        <v>1529</v>
      </c>
      <c r="F58" s="28" t="s">
        <v>3984</v>
      </c>
      <c r="G58" s="28" t="s">
        <v>3942</v>
      </c>
      <c r="H58" s="29">
        <v>945000</v>
      </c>
      <c r="I58" s="28" t="s">
        <v>1251</v>
      </c>
      <c r="J58" s="30">
        <v>1</v>
      </c>
      <c r="K58" s="31">
        <v>0.5</v>
      </c>
      <c r="L58" s="32"/>
      <c r="M58" s="33"/>
      <c r="N58" s="32">
        <v>1418000</v>
      </c>
      <c r="O58" s="28" t="s">
        <v>99</v>
      </c>
      <c r="P58" s="28" t="s">
        <v>3983</v>
      </c>
      <c r="Q58" s="28" t="s">
        <v>3868</v>
      </c>
      <c r="R58" s="28" t="s">
        <v>3869</v>
      </c>
      <c r="S58" s="28">
        <v>52</v>
      </c>
      <c r="T58" s="28" t="s">
        <v>3926</v>
      </c>
      <c r="U58" s="28" t="s">
        <v>3983</v>
      </c>
    </row>
    <row r="59" spans="1:21" ht="52" customHeight="1" x14ac:dyDescent="0.25">
      <c r="A59" s="21" t="s">
        <v>3873</v>
      </c>
      <c r="B59" s="21" t="s">
        <v>3879</v>
      </c>
      <c r="C59" s="22">
        <v>12000000</v>
      </c>
      <c r="D59" s="21" t="s">
        <v>3924</v>
      </c>
      <c r="E59" s="21" t="s">
        <v>1529</v>
      </c>
      <c r="F59" s="21" t="s">
        <v>3879</v>
      </c>
      <c r="G59" s="21" t="s">
        <v>3985</v>
      </c>
      <c r="H59" s="23">
        <v>800000</v>
      </c>
      <c r="I59" s="21" t="s">
        <v>1251</v>
      </c>
      <c r="J59" s="24">
        <v>1</v>
      </c>
      <c r="K59" s="25">
        <v>0.5</v>
      </c>
      <c r="L59" s="26"/>
      <c r="M59" s="27"/>
      <c r="N59" s="26">
        <v>1200000</v>
      </c>
      <c r="O59" s="21" t="s">
        <v>99</v>
      </c>
      <c r="P59" s="21" t="s">
        <v>3983</v>
      </c>
      <c r="Q59" s="21" t="s">
        <v>3868</v>
      </c>
      <c r="R59" s="21" t="s">
        <v>3869</v>
      </c>
      <c r="S59" s="21">
        <v>53</v>
      </c>
      <c r="T59" s="21" t="s">
        <v>3926</v>
      </c>
      <c r="U59" s="21" t="s">
        <v>3983</v>
      </c>
    </row>
    <row r="60" spans="1:21" ht="52" customHeight="1" x14ac:dyDescent="0.25">
      <c r="A60" s="28" t="s">
        <v>3873</v>
      </c>
      <c r="B60" s="28" t="s">
        <v>3986</v>
      </c>
      <c r="C60" s="22">
        <v>15000000</v>
      </c>
      <c r="D60" s="28" t="s">
        <v>3924</v>
      </c>
      <c r="E60" s="28" t="s">
        <v>1529</v>
      </c>
      <c r="F60" s="28" t="s">
        <v>3986</v>
      </c>
      <c r="G60" s="28" t="s">
        <v>3886</v>
      </c>
      <c r="H60" s="29">
        <v>1000000</v>
      </c>
      <c r="I60" s="28" t="s">
        <v>1251</v>
      </c>
      <c r="J60" s="30">
        <v>1</v>
      </c>
      <c r="K60" s="31">
        <v>0.5</v>
      </c>
      <c r="L60" s="32"/>
      <c r="M60" s="33"/>
      <c r="N60" s="32">
        <v>1500000</v>
      </c>
      <c r="O60" s="28" t="s">
        <v>99</v>
      </c>
      <c r="P60" s="28" t="s">
        <v>3983</v>
      </c>
      <c r="Q60" s="28" t="s">
        <v>3868</v>
      </c>
      <c r="R60" s="28" t="s">
        <v>3869</v>
      </c>
      <c r="S60" s="28">
        <v>54</v>
      </c>
      <c r="T60" s="28" t="s">
        <v>3926</v>
      </c>
      <c r="U60" s="28" t="s">
        <v>3983</v>
      </c>
    </row>
    <row r="61" spans="1:21" ht="52" customHeight="1" x14ac:dyDescent="0.25">
      <c r="A61" s="21" t="s">
        <v>3873</v>
      </c>
      <c r="B61" s="21" t="s">
        <v>3935</v>
      </c>
      <c r="C61" s="22">
        <v>16500000</v>
      </c>
      <c r="D61" s="21" t="s">
        <v>3924</v>
      </c>
      <c r="E61" s="21" t="s">
        <v>3866</v>
      </c>
      <c r="F61" s="21" t="s">
        <v>3935</v>
      </c>
      <c r="G61" s="21" t="s">
        <v>3987</v>
      </c>
      <c r="H61" s="23">
        <v>1100000</v>
      </c>
      <c r="I61" s="21" t="s">
        <v>1251</v>
      </c>
      <c r="J61" s="24">
        <v>1</v>
      </c>
      <c r="K61" s="25">
        <v>0.5</v>
      </c>
      <c r="L61" s="26"/>
      <c r="M61" s="27"/>
      <c r="N61" s="26">
        <v>1650000</v>
      </c>
      <c r="O61" s="21" t="s">
        <v>99</v>
      </c>
      <c r="P61" s="21" t="s">
        <v>3983</v>
      </c>
      <c r="Q61" s="21" t="s">
        <v>3868</v>
      </c>
      <c r="R61" s="21" t="s">
        <v>3869</v>
      </c>
      <c r="S61" s="21">
        <v>55</v>
      </c>
      <c r="T61" s="21" t="s">
        <v>3926</v>
      </c>
      <c r="U61" s="21" t="s">
        <v>3983</v>
      </c>
    </row>
    <row r="62" spans="1:21" ht="52" customHeight="1" x14ac:dyDescent="0.25">
      <c r="A62" s="28" t="s">
        <v>3873</v>
      </c>
      <c r="B62" s="28" t="s">
        <v>3978</v>
      </c>
      <c r="C62" s="22">
        <v>21000000</v>
      </c>
      <c r="D62" s="28" t="s">
        <v>3924</v>
      </c>
      <c r="E62" s="28" t="s">
        <v>1529</v>
      </c>
      <c r="F62" s="28" t="s">
        <v>3978</v>
      </c>
      <c r="G62" s="28" t="s">
        <v>3985</v>
      </c>
      <c r="H62" s="29">
        <v>1400000</v>
      </c>
      <c r="I62" s="28" t="s">
        <v>1251</v>
      </c>
      <c r="J62" s="30">
        <v>1</v>
      </c>
      <c r="K62" s="31">
        <v>0.5</v>
      </c>
      <c r="L62" s="32"/>
      <c r="M62" s="33"/>
      <c r="N62" s="32">
        <v>2100000</v>
      </c>
      <c r="O62" s="28" t="s">
        <v>99</v>
      </c>
      <c r="P62" s="28" t="s">
        <v>3983</v>
      </c>
      <c r="Q62" s="28" t="s">
        <v>3868</v>
      </c>
      <c r="R62" s="28" t="s">
        <v>3869</v>
      </c>
      <c r="S62" s="28">
        <v>56</v>
      </c>
      <c r="T62" s="28" t="s">
        <v>3926</v>
      </c>
      <c r="U62" s="28" t="s">
        <v>3983</v>
      </c>
    </row>
    <row r="63" spans="1:21" ht="52" customHeight="1" x14ac:dyDescent="0.25">
      <c r="A63" s="21" t="s">
        <v>3897</v>
      </c>
      <c r="B63" s="21" t="s">
        <v>3966</v>
      </c>
      <c r="C63" s="22">
        <v>22500000</v>
      </c>
      <c r="D63" s="21" t="s">
        <v>3924</v>
      </c>
      <c r="E63" s="21" t="s">
        <v>1529</v>
      </c>
      <c r="F63" s="21" t="s">
        <v>3966</v>
      </c>
      <c r="G63" s="21" t="s">
        <v>3988</v>
      </c>
      <c r="H63" s="23">
        <v>1500000</v>
      </c>
      <c r="I63" s="21" t="s">
        <v>1251</v>
      </c>
      <c r="J63" s="24">
        <v>1</v>
      </c>
      <c r="K63" s="25">
        <v>0.5</v>
      </c>
      <c r="L63" s="26"/>
      <c r="M63" s="27"/>
      <c r="N63" s="26">
        <v>2250000</v>
      </c>
      <c r="O63" s="21" t="s">
        <v>99</v>
      </c>
      <c r="P63" s="21" t="s">
        <v>3983</v>
      </c>
      <c r="Q63" s="21" t="s">
        <v>3868</v>
      </c>
      <c r="R63" s="21" t="s">
        <v>3869</v>
      </c>
      <c r="S63" s="21">
        <v>57</v>
      </c>
      <c r="T63" s="21" t="s">
        <v>3926</v>
      </c>
      <c r="U63" s="21" t="s">
        <v>3983</v>
      </c>
    </row>
    <row r="64" spans="1:21" ht="52" customHeight="1" x14ac:dyDescent="0.25">
      <c r="A64" s="28" t="s">
        <v>3873</v>
      </c>
      <c r="B64" s="28" t="s">
        <v>3989</v>
      </c>
      <c r="C64" s="22">
        <v>27000000</v>
      </c>
      <c r="D64" s="28" t="s">
        <v>3924</v>
      </c>
      <c r="E64" s="28" t="s">
        <v>1529</v>
      </c>
      <c r="F64" s="28" t="s">
        <v>3989</v>
      </c>
      <c r="G64" s="28" t="s">
        <v>3980</v>
      </c>
      <c r="H64" s="29">
        <v>1800000</v>
      </c>
      <c r="I64" s="28" t="s">
        <v>1251</v>
      </c>
      <c r="J64" s="30">
        <v>1</v>
      </c>
      <c r="K64" s="31">
        <v>0.5</v>
      </c>
      <c r="L64" s="32"/>
      <c r="M64" s="33"/>
      <c r="N64" s="32">
        <v>2700000</v>
      </c>
      <c r="O64" s="28" t="s">
        <v>99</v>
      </c>
      <c r="P64" s="28" t="s">
        <v>3983</v>
      </c>
      <c r="Q64" s="28" t="s">
        <v>3868</v>
      </c>
      <c r="R64" s="28" t="s">
        <v>3869</v>
      </c>
      <c r="S64" s="28">
        <v>58</v>
      </c>
      <c r="T64" s="28" t="s">
        <v>3926</v>
      </c>
      <c r="U64" s="28" t="s">
        <v>3983</v>
      </c>
    </row>
    <row r="65" spans="1:21" ht="52" customHeight="1" x14ac:dyDescent="0.25">
      <c r="A65" s="21" t="s">
        <v>3873</v>
      </c>
      <c r="B65" s="21" t="s">
        <v>3881</v>
      </c>
      <c r="C65" s="22">
        <v>18000000</v>
      </c>
      <c r="D65" s="21" t="s">
        <v>3924</v>
      </c>
      <c r="E65" s="21" t="s">
        <v>1529</v>
      </c>
      <c r="F65" s="21" t="s">
        <v>3881</v>
      </c>
      <c r="G65" s="21" t="s">
        <v>3886</v>
      </c>
      <c r="H65" s="23">
        <v>1200000</v>
      </c>
      <c r="I65" s="21" t="s">
        <v>1251</v>
      </c>
      <c r="J65" s="24">
        <v>1</v>
      </c>
      <c r="K65" s="25">
        <v>0.5</v>
      </c>
      <c r="L65" s="26"/>
      <c r="M65" s="27"/>
      <c r="N65" s="26">
        <v>1800000</v>
      </c>
      <c r="O65" s="21" t="s">
        <v>99</v>
      </c>
      <c r="P65" s="21" t="s">
        <v>3983</v>
      </c>
      <c r="Q65" s="21" t="s">
        <v>3868</v>
      </c>
      <c r="R65" s="21" t="s">
        <v>3869</v>
      </c>
      <c r="S65" s="21">
        <v>59</v>
      </c>
      <c r="T65" s="21" t="s">
        <v>3926</v>
      </c>
      <c r="U65" s="21" t="s">
        <v>3983</v>
      </c>
    </row>
    <row r="66" spans="1:21" ht="52" customHeight="1" x14ac:dyDescent="0.25">
      <c r="A66" s="28" t="s">
        <v>3873</v>
      </c>
      <c r="B66" s="28" t="s">
        <v>3956</v>
      </c>
      <c r="C66" s="22">
        <v>12750000</v>
      </c>
      <c r="D66" s="28" t="s">
        <v>3924</v>
      </c>
      <c r="E66" s="28" t="s">
        <v>1529</v>
      </c>
      <c r="F66" s="28" t="s">
        <v>3956</v>
      </c>
      <c r="G66" s="28" t="s">
        <v>3990</v>
      </c>
      <c r="H66" s="29">
        <v>850000</v>
      </c>
      <c r="I66" s="28" t="s">
        <v>1251</v>
      </c>
      <c r="J66" s="30">
        <v>1</v>
      </c>
      <c r="K66" s="31">
        <v>0.5</v>
      </c>
      <c r="L66" s="32"/>
      <c r="M66" s="33"/>
      <c r="N66" s="32">
        <v>1275000</v>
      </c>
      <c r="O66" s="28" t="s">
        <v>99</v>
      </c>
      <c r="P66" s="28" t="s">
        <v>3983</v>
      </c>
      <c r="Q66" s="28" t="s">
        <v>3868</v>
      </c>
      <c r="R66" s="28" t="s">
        <v>3869</v>
      </c>
      <c r="S66" s="28">
        <v>60</v>
      </c>
      <c r="T66" s="28" t="s">
        <v>3926</v>
      </c>
      <c r="U66" s="28" t="s">
        <v>3983</v>
      </c>
    </row>
    <row r="67" spans="1:21" ht="52" customHeight="1" x14ac:dyDescent="0.25">
      <c r="A67" s="21" t="s">
        <v>3873</v>
      </c>
      <c r="B67" s="21" t="s">
        <v>3991</v>
      </c>
      <c r="C67" s="22">
        <v>23700000</v>
      </c>
      <c r="D67" s="21" t="s">
        <v>3924</v>
      </c>
      <c r="E67" s="21" t="s">
        <v>3866</v>
      </c>
      <c r="F67" s="21" t="s">
        <v>3991</v>
      </c>
      <c r="G67" s="21" t="s">
        <v>3990</v>
      </c>
      <c r="H67" s="23">
        <v>1580000</v>
      </c>
      <c r="I67" s="21" t="s">
        <v>1251</v>
      </c>
      <c r="J67" s="24">
        <v>1</v>
      </c>
      <c r="K67" s="25">
        <v>0.5</v>
      </c>
      <c r="L67" s="26"/>
      <c r="M67" s="27"/>
      <c r="N67" s="26">
        <v>2370000</v>
      </c>
      <c r="O67" s="21" t="s">
        <v>99</v>
      </c>
      <c r="P67" s="21" t="s">
        <v>3983</v>
      </c>
      <c r="Q67" s="21" t="s">
        <v>3868</v>
      </c>
      <c r="R67" s="21" t="s">
        <v>3869</v>
      </c>
      <c r="S67" s="21">
        <v>61</v>
      </c>
      <c r="T67" s="21" t="s">
        <v>3926</v>
      </c>
      <c r="U67" s="21" t="s">
        <v>3983</v>
      </c>
    </row>
    <row r="68" spans="1:21" ht="52" customHeight="1" x14ac:dyDescent="0.25">
      <c r="A68" s="28" t="s">
        <v>3873</v>
      </c>
      <c r="B68" s="28" t="s">
        <v>3991</v>
      </c>
      <c r="C68" s="22">
        <v>21000000</v>
      </c>
      <c r="D68" s="28" t="s">
        <v>3924</v>
      </c>
      <c r="E68" s="28" t="s">
        <v>3866</v>
      </c>
      <c r="F68" s="28" t="s">
        <v>3991</v>
      </c>
      <c r="G68" s="28" t="s">
        <v>3957</v>
      </c>
      <c r="H68" s="29">
        <v>1400000</v>
      </c>
      <c r="I68" s="28" t="s">
        <v>1251</v>
      </c>
      <c r="J68" s="30">
        <v>1</v>
      </c>
      <c r="K68" s="31">
        <v>0.5</v>
      </c>
      <c r="L68" s="32"/>
      <c r="M68" s="33"/>
      <c r="N68" s="32">
        <v>2100000</v>
      </c>
      <c r="O68" s="28" t="s">
        <v>99</v>
      </c>
      <c r="P68" s="28" t="s">
        <v>3983</v>
      </c>
      <c r="Q68" s="28" t="s">
        <v>3868</v>
      </c>
      <c r="R68" s="28" t="s">
        <v>3869</v>
      </c>
      <c r="S68" s="28">
        <v>62</v>
      </c>
      <c r="T68" s="28" t="s">
        <v>3926</v>
      </c>
      <c r="U68" s="28" t="s">
        <v>3983</v>
      </c>
    </row>
    <row r="69" spans="1:21" ht="52" customHeight="1" x14ac:dyDescent="0.25">
      <c r="A69" s="21" t="s">
        <v>3873</v>
      </c>
      <c r="B69" s="21" t="s">
        <v>3992</v>
      </c>
      <c r="C69" s="22">
        <v>8780000</v>
      </c>
      <c r="D69" s="21" t="s">
        <v>3924</v>
      </c>
      <c r="E69" s="21" t="s">
        <v>3866</v>
      </c>
      <c r="F69" s="21" t="s">
        <v>3992</v>
      </c>
      <c r="G69" s="21" t="s">
        <v>3950</v>
      </c>
      <c r="H69" s="23">
        <v>585000</v>
      </c>
      <c r="I69" s="21" t="s">
        <v>1251</v>
      </c>
      <c r="J69" s="24">
        <v>1</v>
      </c>
      <c r="K69" s="25">
        <v>0.5</v>
      </c>
      <c r="L69" s="26"/>
      <c r="M69" s="27"/>
      <c r="N69" s="26">
        <v>878000</v>
      </c>
      <c r="O69" s="21" t="s">
        <v>99</v>
      </c>
      <c r="P69" s="21" t="s">
        <v>3983</v>
      </c>
      <c r="Q69" s="21" t="s">
        <v>3868</v>
      </c>
      <c r="R69" s="21" t="s">
        <v>3869</v>
      </c>
      <c r="S69" s="21">
        <v>63</v>
      </c>
      <c r="T69" s="21" t="s">
        <v>3926</v>
      </c>
      <c r="U69" s="21" t="s">
        <v>3983</v>
      </c>
    </row>
    <row r="70" spans="1:21" ht="52" customHeight="1" x14ac:dyDescent="0.25">
      <c r="A70" s="28" t="s">
        <v>3912</v>
      </c>
      <c r="B70" s="28" t="s">
        <v>3993</v>
      </c>
      <c r="C70" s="22">
        <v>8780000</v>
      </c>
      <c r="D70" s="28" t="s">
        <v>3924</v>
      </c>
      <c r="E70" s="28" t="s">
        <v>1529</v>
      </c>
      <c r="F70" s="28" t="s">
        <v>3993</v>
      </c>
      <c r="G70" s="28" t="s">
        <v>3938</v>
      </c>
      <c r="H70" s="29">
        <v>585000</v>
      </c>
      <c r="I70" s="28" t="s">
        <v>1251</v>
      </c>
      <c r="J70" s="30">
        <v>1</v>
      </c>
      <c r="K70" s="31">
        <v>0.5</v>
      </c>
      <c r="L70" s="32"/>
      <c r="M70" s="33"/>
      <c r="N70" s="32">
        <v>878000</v>
      </c>
      <c r="O70" s="28" t="s">
        <v>99</v>
      </c>
      <c r="P70" s="28" t="s">
        <v>3983</v>
      </c>
      <c r="Q70" s="28" t="s">
        <v>3868</v>
      </c>
      <c r="R70" s="28" t="s">
        <v>3869</v>
      </c>
      <c r="S70" s="28">
        <v>64</v>
      </c>
      <c r="T70" s="28" t="s">
        <v>3926</v>
      </c>
      <c r="U70" s="28" t="s">
        <v>3983</v>
      </c>
    </row>
    <row r="71" spans="1:21" ht="52" customHeight="1" x14ac:dyDescent="0.25">
      <c r="A71" s="21" t="s">
        <v>3912</v>
      </c>
      <c r="B71" s="21" t="s">
        <v>3994</v>
      </c>
      <c r="C71" s="22">
        <v>12830000</v>
      </c>
      <c r="D71" s="21" t="s">
        <v>3924</v>
      </c>
      <c r="E71" s="21" t="s">
        <v>1529</v>
      </c>
      <c r="F71" s="21" t="s">
        <v>3994</v>
      </c>
      <c r="G71" s="21" t="s">
        <v>3995</v>
      </c>
      <c r="H71" s="23">
        <v>855000</v>
      </c>
      <c r="I71" s="21" t="s">
        <v>1251</v>
      </c>
      <c r="J71" s="24">
        <v>1</v>
      </c>
      <c r="K71" s="25">
        <v>0.5</v>
      </c>
      <c r="L71" s="26"/>
      <c r="M71" s="27"/>
      <c r="N71" s="26">
        <v>1283000</v>
      </c>
      <c r="O71" s="21" t="s">
        <v>99</v>
      </c>
      <c r="P71" s="21" t="s">
        <v>3983</v>
      </c>
      <c r="Q71" s="21" t="s">
        <v>3868</v>
      </c>
      <c r="R71" s="21" t="s">
        <v>3869</v>
      </c>
      <c r="S71" s="21">
        <v>65</v>
      </c>
      <c r="T71" s="21" t="s">
        <v>3926</v>
      </c>
      <c r="U71" s="21" t="s">
        <v>3983</v>
      </c>
    </row>
    <row r="72" spans="1:21" ht="52" customHeight="1" x14ac:dyDescent="0.25">
      <c r="A72" s="28" t="s">
        <v>3873</v>
      </c>
      <c r="B72" s="28" t="s">
        <v>3949</v>
      </c>
      <c r="C72" s="22">
        <v>27000000</v>
      </c>
      <c r="D72" s="28" t="s">
        <v>3924</v>
      </c>
      <c r="E72" s="28" t="s">
        <v>3866</v>
      </c>
      <c r="F72" s="28" t="s">
        <v>3949</v>
      </c>
      <c r="G72" s="28" t="s">
        <v>3957</v>
      </c>
      <c r="H72" s="29">
        <v>1800000</v>
      </c>
      <c r="I72" s="28" t="s">
        <v>1251</v>
      </c>
      <c r="J72" s="30">
        <v>1</v>
      </c>
      <c r="K72" s="31">
        <v>0.5</v>
      </c>
      <c r="L72" s="32"/>
      <c r="M72" s="33"/>
      <c r="N72" s="32">
        <v>2700000</v>
      </c>
      <c r="O72" s="28" t="s">
        <v>99</v>
      </c>
      <c r="P72" s="28" t="s">
        <v>3983</v>
      </c>
      <c r="Q72" s="28" t="s">
        <v>3868</v>
      </c>
      <c r="R72" s="28" t="s">
        <v>3869</v>
      </c>
      <c r="S72" s="28">
        <v>66</v>
      </c>
      <c r="T72" s="28" t="s">
        <v>3926</v>
      </c>
      <c r="U72" s="28" t="s">
        <v>3983</v>
      </c>
    </row>
    <row r="73" spans="1:21" ht="52" customHeight="1" x14ac:dyDescent="0.25">
      <c r="A73" s="21" t="s">
        <v>3897</v>
      </c>
      <c r="B73" s="21" t="s">
        <v>3951</v>
      </c>
      <c r="C73" s="22">
        <v>15000000</v>
      </c>
      <c r="D73" s="21" t="s">
        <v>3924</v>
      </c>
      <c r="E73" s="21" t="s">
        <v>1529</v>
      </c>
      <c r="F73" s="21" t="s">
        <v>3951</v>
      </c>
      <c r="G73" s="21" t="s">
        <v>3988</v>
      </c>
      <c r="H73" s="23">
        <v>1000000</v>
      </c>
      <c r="I73" s="21" t="s">
        <v>1251</v>
      </c>
      <c r="J73" s="24">
        <v>1</v>
      </c>
      <c r="K73" s="25">
        <v>0.5</v>
      </c>
      <c r="L73" s="26"/>
      <c r="M73" s="27"/>
      <c r="N73" s="26">
        <v>1500000</v>
      </c>
      <c r="O73" s="21" t="s">
        <v>99</v>
      </c>
      <c r="P73" s="21" t="s">
        <v>3983</v>
      </c>
      <c r="Q73" s="21" t="s">
        <v>3868</v>
      </c>
      <c r="R73" s="21" t="s">
        <v>3869</v>
      </c>
      <c r="S73" s="21">
        <v>67</v>
      </c>
      <c r="T73" s="21" t="s">
        <v>3926</v>
      </c>
      <c r="U73" s="21" t="s">
        <v>3983</v>
      </c>
    </row>
    <row r="74" spans="1:21" ht="52" customHeight="1" x14ac:dyDescent="0.25">
      <c r="A74" s="28" t="s">
        <v>3873</v>
      </c>
      <c r="B74" s="28" t="s">
        <v>3951</v>
      </c>
      <c r="C74" s="22">
        <v>13500000</v>
      </c>
      <c r="D74" s="28" t="s">
        <v>3924</v>
      </c>
      <c r="E74" s="28" t="s">
        <v>1529</v>
      </c>
      <c r="F74" s="28" t="s">
        <v>3951</v>
      </c>
      <c r="G74" s="28" t="s">
        <v>3985</v>
      </c>
      <c r="H74" s="29">
        <v>900000</v>
      </c>
      <c r="I74" s="28" t="s">
        <v>1251</v>
      </c>
      <c r="J74" s="30">
        <v>1</v>
      </c>
      <c r="K74" s="31">
        <v>0.5</v>
      </c>
      <c r="L74" s="32"/>
      <c r="M74" s="33"/>
      <c r="N74" s="32">
        <v>1350000</v>
      </c>
      <c r="O74" s="28" t="s">
        <v>99</v>
      </c>
      <c r="P74" s="28" t="s">
        <v>3983</v>
      </c>
      <c r="Q74" s="28" t="s">
        <v>3868</v>
      </c>
      <c r="R74" s="28" t="s">
        <v>3869</v>
      </c>
      <c r="S74" s="28">
        <v>68</v>
      </c>
      <c r="T74" s="28" t="s">
        <v>3926</v>
      </c>
      <c r="U74" s="28" t="s">
        <v>3983</v>
      </c>
    </row>
    <row r="75" spans="1:21" ht="52" customHeight="1" x14ac:dyDescent="0.25">
      <c r="A75" s="21" t="s">
        <v>3873</v>
      </c>
      <c r="B75" s="21" t="s">
        <v>3930</v>
      </c>
      <c r="C75" s="22">
        <v>24000000</v>
      </c>
      <c r="D75" s="21" t="s">
        <v>3924</v>
      </c>
      <c r="E75" s="21" t="s">
        <v>1529</v>
      </c>
      <c r="F75" s="21" t="s">
        <v>3930</v>
      </c>
      <c r="G75" s="21" t="s">
        <v>3985</v>
      </c>
      <c r="H75" s="23">
        <v>1600000</v>
      </c>
      <c r="I75" s="21" t="s">
        <v>1251</v>
      </c>
      <c r="J75" s="24">
        <v>1</v>
      </c>
      <c r="K75" s="25">
        <v>0.5</v>
      </c>
      <c r="L75" s="26"/>
      <c r="M75" s="27"/>
      <c r="N75" s="26">
        <v>2400000</v>
      </c>
      <c r="O75" s="21" t="s">
        <v>99</v>
      </c>
      <c r="P75" s="21" t="s">
        <v>3983</v>
      </c>
      <c r="Q75" s="21" t="s">
        <v>3868</v>
      </c>
      <c r="R75" s="21" t="s">
        <v>3869</v>
      </c>
      <c r="S75" s="21">
        <v>69</v>
      </c>
      <c r="T75" s="21" t="s">
        <v>3926</v>
      </c>
      <c r="U75" s="21" t="s">
        <v>3983</v>
      </c>
    </row>
    <row r="76" spans="1:21" ht="52" customHeight="1" x14ac:dyDescent="0.25">
      <c r="A76" s="28" t="s">
        <v>3873</v>
      </c>
      <c r="B76" s="28" t="s">
        <v>3996</v>
      </c>
      <c r="C76" s="22">
        <v>21000000</v>
      </c>
      <c r="D76" s="28" t="s">
        <v>3924</v>
      </c>
      <c r="E76" s="28" t="s">
        <v>3866</v>
      </c>
      <c r="F76" s="28" t="s">
        <v>3996</v>
      </c>
      <c r="G76" s="28" t="s">
        <v>3886</v>
      </c>
      <c r="H76" s="29">
        <v>1400000</v>
      </c>
      <c r="I76" s="28" t="s">
        <v>1251</v>
      </c>
      <c r="J76" s="30">
        <v>1</v>
      </c>
      <c r="K76" s="31">
        <v>0.5</v>
      </c>
      <c r="L76" s="32"/>
      <c r="M76" s="33"/>
      <c r="N76" s="32">
        <v>2100000</v>
      </c>
      <c r="O76" s="28" t="s">
        <v>99</v>
      </c>
      <c r="P76" s="28" t="s">
        <v>3983</v>
      </c>
      <c r="Q76" s="28" t="s">
        <v>3868</v>
      </c>
      <c r="R76" s="28" t="s">
        <v>3869</v>
      </c>
      <c r="S76" s="28">
        <v>70</v>
      </c>
      <c r="T76" s="28" t="s">
        <v>3926</v>
      </c>
      <c r="U76" s="28" t="s">
        <v>3983</v>
      </c>
    </row>
    <row r="77" spans="1:21" ht="52" customHeight="1" x14ac:dyDescent="0.25">
      <c r="A77" s="21" t="s">
        <v>3873</v>
      </c>
      <c r="B77" s="21" t="s">
        <v>3934</v>
      </c>
      <c r="C77" s="22">
        <v>12000000</v>
      </c>
      <c r="D77" s="21" t="s">
        <v>3924</v>
      </c>
      <c r="E77" s="21" t="s">
        <v>1529</v>
      </c>
      <c r="F77" s="21" t="s">
        <v>3934</v>
      </c>
      <c r="G77" s="21" t="s">
        <v>3886</v>
      </c>
      <c r="H77" s="23">
        <v>800000</v>
      </c>
      <c r="I77" s="21" t="s">
        <v>1251</v>
      </c>
      <c r="J77" s="24">
        <v>1</v>
      </c>
      <c r="K77" s="25">
        <v>0.5</v>
      </c>
      <c r="L77" s="26"/>
      <c r="M77" s="27"/>
      <c r="N77" s="26">
        <v>1200000</v>
      </c>
      <c r="O77" s="21" t="s">
        <v>99</v>
      </c>
      <c r="P77" s="21" t="s">
        <v>3983</v>
      </c>
      <c r="Q77" s="21" t="s">
        <v>3868</v>
      </c>
      <c r="R77" s="21" t="s">
        <v>3869</v>
      </c>
      <c r="S77" s="21">
        <v>71</v>
      </c>
      <c r="T77" s="21" t="s">
        <v>3926</v>
      </c>
      <c r="U77" s="21" t="s">
        <v>3983</v>
      </c>
    </row>
    <row r="78" spans="1:21" ht="52" customHeight="1" x14ac:dyDescent="0.25">
      <c r="A78" s="28" t="s">
        <v>3873</v>
      </c>
      <c r="B78" s="28" t="s">
        <v>3997</v>
      </c>
      <c r="C78" s="22">
        <v>10500000</v>
      </c>
      <c r="D78" s="28" t="s">
        <v>3924</v>
      </c>
      <c r="E78" s="28" t="s">
        <v>1529</v>
      </c>
      <c r="F78" s="28" t="s">
        <v>3997</v>
      </c>
      <c r="G78" s="28" t="s">
        <v>3888</v>
      </c>
      <c r="H78" s="29">
        <v>700000</v>
      </c>
      <c r="I78" s="28" t="s">
        <v>1251</v>
      </c>
      <c r="J78" s="30">
        <v>1</v>
      </c>
      <c r="K78" s="31">
        <v>0.5</v>
      </c>
      <c r="L78" s="32"/>
      <c r="M78" s="33"/>
      <c r="N78" s="32">
        <v>1050000</v>
      </c>
      <c r="O78" s="28" t="s">
        <v>99</v>
      </c>
      <c r="P78" s="28" t="s">
        <v>3983</v>
      </c>
      <c r="Q78" s="28" t="s">
        <v>3868</v>
      </c>
      <c r="R78" s="28" t="s">
        <v>3869</v>
      </c>
      <c r="S78" s="28">
        <v>72</v>
      </c>
      <c r="T78" s="28" t="s">
        <v>3926</v>
      </c>
      <c r="U78" s="28" t="s">
        <v>3983</v>
      </c>
    </row>
    <row r="79" spans="1:21" ht="52" customHeight="1" x14ac:dyDescent="0.25">
      <c r="A79" s="21" t="s">
        <v>3873</v>
      </c>
      <c r="B79" s="21" t="s">
        <v>3998</v>
      </c>
      <c r="C79" s="22">
        <v>11250000</v>
      </c>
      <c r="D79" s="21" t="s">
        <v>3924</v>
      </c>
      <c r="E79" s="21" t="s">
        <v>1529</v>
      </c>
      <c r="F79" s="21" t="s">
        <v>3998</v>
      </c>
      <c r="G79" s="21" t="s">
        <v>3886</v>
      </c>
      <c r="H79" s="23">
        <v>750000</v>
      </c>
      <c r="I79" s="21" t="s">
        <v>1251</v>
      </c>
      <c r="J79" s="24">
        <v>1</v>
      </c>
      <c r="K79" s="25">
        <v>0.5</v>
      </c>
      <c r="L79" s="26"/>
      <c r="M79" s="27"/>
      <c r="N79" s="26">
        <v>1125000</v>
      </c>
      <c r="O79" s="21" t="s">
        <v>99</v>
      </c>
      <c r="P79" s="21" t="s">
        <v>3983</v>
      </c>
      <c r="Q79" s="21" t="s">
        <v>3868</v>
      </c>
      <c r="R79" s="21" t="s">
        <v>3869</v>
      </c>
      <c r="S79" s="21">
        <v>73</v>
      </c>
      <c r="T79" s="21" t="s">
        <v>3926</v>
      </c>
      <c r="U79" s="21" t="s">
        <v>3983</v>
      </c>
    </row>
    <row r="80" spans="1:21" ht="52" customHeight="1" x14ac:dyDescent="0.25">
      <c r="A80" s="28" t="s">
        <v>3873</v>
      </c>
      <c r="B80" s="28" t="s">
        <v>3927</v>
      </c>
      <c r="C80" s="22">
        <v>5700000</v>
      </c>
      <c r="D80" s="28" t="s">
        <v>3924</v>
      </c>
      <c r="E80" s="28" t="s">
        <v>3866</v>
      </c>
      <c r="F80" s="28" t="s">
        <v>3927</v>
      </c>
      <c r="G80" s="28" t="s">
        <v>3886</v>
      </c>
      <c r="H80" s="29">
        <v>380000</v>
      </c>
      <c r="I80" s="28" t="s">
        <v>1251</v>
      </c>
      <c r="J80" s="30">
        <v>1</v>
      </c>
      <c r="K80" s="31">
        <v>0.5</v>
      </c>
      <c r="L80" s="32"/>
      <c r="M80" s="33"/>
      <c r="N80" s="32">
        <v>570000</v>
      </c>
      <c r="O80" s="28" t="s">
        <v>99</v>
      </c>
      <c r="P80" s="28" t="s">
        <v>3983</v>
      </c>
      <c r="Q80" s="28" t="s">
        <v>3868</v>
      </c>
      <c r="R80" s="28" t="s">
        <v>3869</v>
      </c>
      <c r="S80" s="28">
        <v>74</v>
      </c>
      <c r="T80" s="28" t="s">
        <v>3926</v>
      </c>
      <c r="U80" s="28" t="s">
        <v>3983</v>
      </c>
    </row>
    <row r="81" spans="1:21" ht="52" customHeight="1" x14ac:dyDescent="0.25">
      <c r="A81" s="21" t="s">
        <v>3873</v>
      </c>
      <c r="B81" s="21" t="s">
        <v>3864</v>
      </c>
      <c r="C81" s="22">
        <v>10800000</v>
      </c>
      <c r="D81" s="21" t="s">
        <v>3924</v>
      </c>
      <c r="E81" s="21" t="s">
        <v>3866</v>
      </c>
      <c r="F81" s="21" t="s">
        <v>3864</v>
      </c>
      <c r="G81" s="21" t="s">
        <v>3950</v>
      </c>
      <c r="H81" s="23">
        <v>720000</v>
      </c>
      <c r="I81" s="21" t="s">
        <v>1251</v>
      </c>
      <c r="J81" s="24">
        <v>1</v>
      </c>
      <c r="K81" s="25">
        <v>0.5</v>
      </c>
      <c r="L81" s="26"/>
      <c r="M81" s="27"/>
      <c r="N81" s="26">
        <v>1080000</v>
      </c>
      <c r="O81" s="21" t="s">
        <v>99</v>
      </c>
      <c r="P81" s="21" t="s">
        <v>3983</v>
      </c>
      <c r="Q81" s="21" t="s">
        <v>3868</v>
      </c>
      <c r="R81" s="21" t="s">
        <v>3869</v>
      </c>
      <c r="S81" s="21">
        <v>75</v>
      </c>
      <c r="T81" s="21" t="s">
        <v>3926</v>
      </c>
      <c r="U81" s="21" t="s">
        <v>3983</v>
      </c>
    </row>
    <row r="82" spans="1:21" ht="52" customHeight="1" x14ac:dyDescent="0.25">
      <c r="A82" s="28" t="s">
        <v>3965</v>
      </c>
      <c r="B82" s="28" t="s">
        <v>3999</v>
      </c>
      <c r="C82" s="22">
        <v>10500000</v>
      </c>
      <c r="D82" s="28" t="s">
        <v>3924</v>
      </c>
      <c r="E82" s="28" t="s">
        <v>3866</v>
      </c>
      <c r="F82" s="28" t="s">
        <v>3999</v>
      </c>
      <c r="G82" s="28" t="s">
        <v>4000</v>
      </c>
      <c r="H82" s="29">
        <v>700000</v>
      </c>
      <c r="I82" s="28" t="s">
        <v>1251</v>
      </c>
      <c r="J82" s="30">
        <v>1</v>
      </c>
      <c r="K82" s="31">
        <v>0.5</v>
      </c>
      <c r="L82" s="32"/>
      <c r="M82" s="33"/>
      <c r="N82" s="32">
        <v>1050000</v>
      </c>
      <c r="O82" s="28" t="s">
        <v>99</v>
      </c>
      <c r="P82" s="28" t="s">
        <v>4001</v>
      </c>
      <c r="Q82" s="28" t="s">
        <v>3868</v>
      </c>
      <c r="R82" s="28" t="s">
        <v>3869</v>
      </c>
      <c r="S82" s="28">
        <v>76</v>
      </c>
      <c r="T82" s="28" t="s">
        <v>3926</v>
      </c>
      <c r="U82" s="28" t="s">
        <v>4001</v>
      </c>
    </row>
    <row r="83" spans="1:21" ht="52" customHeight="1" x14ac:dyDescent="0.25">
      <c r="A83" s="21" t="s">
        <v>3965</v>
      </c>
      <c r="B83" s="21" t="s">
        <v>4002</v>
      </c>
      <c r="C83" s="22">
        <v>9000000</v>
      </c>
      <c r="D83" s="21" t="s">
        <v>3924</v>
      </c>
      <c r="E83" s="21" t="s">
        <v>1529</v>
      </c>
      <c r="F83" s="21" t="s">
        <v>4002</v>
      </c>
      <c r="G83" s="21" t="s">
        <v>4000</v>
      </c>
      <c r="H83" s="23">
        <v>600000</v>
      </c>
      <c r="I83" s="21" t="s">
        <v>1251</v>
      </c>
      <c r="J83" s="24">
        <v>1</v>
      </c>
      <c r="K83" s="25">
        <v>0.5</v>
      </c>
      <c r="L83" s="26"/>
      <c r="M83" s="27"/>
      <c r="N83" s="26">
        <v>900000</v>
      </c>
      <c r="O83" s="21" t="s">
        <v>99</v>
      </c>
      <c r="P83" s="21" t="s">
        <v>4001</v>
      </c>
      <c r="Q83" s="21" t="s">
        <v>3868</v>
      </c>
      <c r="R83" s="21" t="s">
        <v>3869</v>
      </c>
      <c r="S83" s="21">
        <v>77</v>
      </c>
      <c r="T83" s="21" t="s">
        <v>3926</v>
      </c>
      <c r="U83" s="21" t="s">
        <v>4001</v>
      </c>
    </row>
    <row r="84" spans="1:21" ht="52" customHeight="1" x14ac:dyDescent="0.25">
      <c r="A84" s="28" t="s">
        <v>4003</v>
      </c>
      <c r="B84" s="28" t="s">
        <v>4004</v>
      </c>
      <c r="C84" s="22">
        <v>11250000</v>
      </c>
      <c r="D84" s="28" t="s">
        <v>3924</v>
      </c>
      <c r="E84" s="28" t="s">
        <v>3866</v>
      </c>
      <c r="F84" s="28" t="s">
        <v>4004</v>
      </c>
      <c r="G84" s="28" t="s">
        <v>4005</v>
      </c>
      <c r="H84" s="29">
        <v>750000</v>
      </c>
      <c r="I84" s="28" t="s">
        <v>1251</v>
      </c>
      <c r="J84" s="30">
        <v>1</v>
      </c>
      <c r="K84" s="31">
        <v>0.5</v>
      </c>
      <c r="L84" s="32"/>
      <c r="M84" s="33"/>
      <c r="N84" s="32">
        <v>1125000</v>
      </c>
      <c r="O84" s="28" t="s">
        <v>99</v>
      </c>
      <c r="P84" s="28" t="s">
        <v>4001</v>
      </c>
      <c r="Q84" s="28" t="s">
        <v>3868</v>
      </c>
      <c r="R84" s="28" t="s">
        <v>3869</v>
      </c>
      <c r="S84" s="28">
        <v>78</v>
      </c>
      <c r="T84" s="28" t="s">
        <v>3926</v>
      </c>
      <c r="U84" s="28" t="s">
        <v>4001</v>
      </c>
    </row>
    <row r="85" spans="1:21" ht="52" customHeight="1" x14ac:dyDescent="0.25">
      <c r="A85" s="21" t="s">
        <v>3912</v>
      </c>
      <c r="B85" s="21" t="s">
        <v>4006</v>
      </c>
      <c r="C85" s="22">
        <v>8250000</v>
      </c>
      <c r="D85" s="21" t="s">
        <v>3924</v>
      </c>
      <c r="E85" s="21" t="s">
        <v>1529</v>
      </c>
      <c r="F85" s="21" t="s">
        <v>4006</v>
      </c>
      <c r="G85" s="21" t="s">
        <v>3928</v>
      </c>
      <c r="H85" s="23">
        <v>550000</v>
      </c>
      <c r="I85" s="21" t="s">
        <v>1251</v>
      </c>
      <c r="J85" s="24">
        <v>1</v>
      </c>
      <c r="K85" s="25">
        <v>0.5</v>
      </c>
      <c r="L85" s="26"/>
      <c r="M85" s="27"/>
      <c r="N85" s="26">
        <v>825000</v>
      </c>
      <c r="O85" s="21" t="s">
        <v>99</v>
      </c>
      <c r="P85" s="21" t="s">
        <v>4001</v>
      </c>
      <c r="Q85" s="21" t="s">
        <v>3868</v>
      </c>
      <c r="R85" s="21" t="s">
        <v>3869</v>
      </c>
      <c r="S85" s="21">
        <v>79</v>
      </c>
      <c r="T85" s="21" t="s">
        <v>3926</v>
      </c>
      <c r="U85" s="21" t="s">
        <v>4001</v>
      </c>
    </row>
    <row r="86" spans="1:21" ht="52" customHeight="1" x14ac:dyDescent="0.25">
      <c r="A86" s="28" t="s">
        <v>3873</v>
      </c>
      <c r="B86" s="28" t="s">
        <v>3936</v>
      </c>
      <c r="C86" s="22">
        <v>10500000</v>
      </c>
      <c r="D86" s="28" t="s">
        <v>3924</v>
      </c>
      <c r="E86" s="28" t="s">
        <v>1529</v>
      </c>
      <c r="F86" s="28" t="s">
        <v>3936</v>
      </c>
      <c r="G86" s="28" t="s">
        <v>3886</v>
      </c>
      <c r="H86" s="29">
        <v>700000</v>
      </c>
      <c r="I86" s="28" t="s">
        <v>1251</v>
      </c>
      <c r="J86" s="30">
        <v>1</v>
      </c>
      <c r="K86" s="31">
        <v>0.5</v>
      </c>
      <c r="L86" s="32"/>
      <c r="M86" s="33"/>
      <c r="N86" s="32">
        <v>1050000</v>
      </c>
      <c r="O86" s="28" t="s">
        <v>99</v>
      </c>
      <c r="P86" s="28" t="s">
        <v>4001</v>
      </c>
      <c r="Q86" s="28" t="s">
        <v>3868</v>
      </c>
      <c r="R86" s="28" t="s">
        <v>3869</v>
      </c>
      <c r="S86" s="28">
        <v>80</v>
      </c>
      <c r="T86" s="28" t="s">
        <v>3926</v>
      </c>
      <c r="U86" s="28" t="s">
        <v>4001</v>
      </c>
    </row>
    <row r="87" spans="1:21" ht="52" customHeight="1" x14ac:dyDescent="0.25">
      <c r="A87" s="21" t="s">
        <v>3873</v>
      </c>
      <c r="B87" s="21" t="s">
        <v>3951</v>
      </c>
      <c r="C87" s="22">
        <v>4200000</v>
      </c>
      <c r="D87" s="21" t="s">
        <v>3924</v>
      </c>
      <c r="E87" s="21" t="s">
        <v>1529</v>
      </c>
      <c r="F87" s="21" t="s">
        <v>3951</v>
      </c>
      <c r="G87" s="21" t="s">
        <v>3886</v>
      </c>
      <c r="H87" s="23">
        <v>280000</v>
      </c>
      <c r="I87" s="21" t="s">
        <v>1251</v>
      </c>
      <c r="J87" s="24">
        <v>1</v>
      </c>
      <c r="K87" s="25">
        <v>0.5</v>
      </c>
      <c r="L87" s="26"/>
      <c r="M87" s="27"/>
      <c r="N87" s="26">
        <v>420000</v>
      </c>
      <c r="O87" s="21" t="s">
        <v>99</v>
      </c>
      <c r="P87" s="21" t="s">
        <v>4001</v>
      </c>
      <c r="Q87" s="21" t="s">
        <v>3868</v>
      </c>
      <c r="R87" s="21" t="s">
        <v>3869</v>
      </c>
      <c r="S87" s="21">
        <v>81</v>
      </c>
      <c r="T87" s="21" t="s">
        <v>3926</v>
      </c>
      <c r="U87" s="21" t="s">
        <v>4001</v>
      </c>
    </row>
    <row r="88" spans="1:21" ht="52" customHeight="1" x14ac:dyDescent="0.25">
      <c r="A88" s="28" t="s">
        <v>3873</v>
      </c>
      <c r="B88" s="28" t="s">
        <v>4007</v>
      </c>
      <c r="C88" s="22">
        <v>8250000</v>
      </c>
      <c r="D88" s="28" t="s">
        <v>3924</v>
      </c>
      <c r="E88" s="28" t="s">
        <v>1529</v>
      </c>
      <c r="F88" s="28" t="s">
        <v>4007</v>
      </c>
      <c r="G88" s="28" t="s">
        <v>3886</v>
      </c>
      <c r="H88" s="29">
        <v>550000</v>
      </c>
      <c r="I88" s="28" t="s">
        <v>1251</v>
      </c>
      <c r="J88" s="30">
        <v>1</v>
      </c>
      <c r="K88" s="31">
        <v>0.5</v>
      </c>
      <c r="L88" s="32"/>
      <c r="M88" s="33"/>
      <c r="N88" s="32">
        <v>825000</v>
      </c>
      <c r="O88" s="28" t="s">
        <v>99</v>
      </c>
      <c r="P88" s="28" t="s">
        <v>4001</v>
      </c>
      <c r="Q88" s="28" t="s">
        <v>3868</v>
      </c>
      <c r="R88" s="28" t="s">
        <v>3869</v>
      </c>
      <c r="S88" s="28">
        <v>82</v>
      </c>
      <c r="T88" s="28" t="s">
        <v>3926</v>
      </c>
      <c r="U88" s="28" t="s">
        <v>4001</v>
      </c>
    </row>
    <row r="89" spans="1:21" ht="52" customHeight="1" x14ac:dyDescent="0.25">
      <c r="A89" s="21" t="s">
        <v>3873</v>
      </c>
      <c r="B89" s="21" t="s">
        <v>3946</v>
      </c>
      <c r="C89" s="22">
        <v>4500000</v>
      </c>
      <c r="D89" s="21" t="s">
        <v>3924</v>
      </c>
      <c r="E89" s="21" t="s">
        <v>3866</v>
      </c>
      <c r="F89" s="21" t="s">
        <v>3946</v>
      </c>
      <c r="G89" s="21" t="s">
        <v>3886</v>
      </c>
      <c r="H89" s="23">
        <v>300000</v>
      </c>
      <c r="I89" s="21" t="s">
        <v>1251</v>
      </c>
      <c r="J89" s="24">
        <v>1</v>
      </c>
      <c r="K89" s="25">
        <v>0.5</v>
      </c>
      <c r="L89" s="26"/>
      <c r="M89" s="27"/>
      <c r="N89" s="26">
        <v>450000</v>
      </c>
      <c r="O89" s="21" t="s">
        <v>99</v>
      </c>
      <c r="P89" s="21" t="s">
        <v>4001</v>
      </c>
      <c r="Q89" s="21" t="s">
        <v>3868</v>
      </c>
      <c r="R89" s="21" t="s">
        <v>3869</v>
      </c>
      <c r="S89" s="21">
        <v>83</v>
      </c>
      <c r="T89" s="21" t="s">
        <v>3926</v>
      </c>
      <c r="U89" s="21" t="s">
        <v>4001</v>
      </c>
    </row>
    <row r="90" spans="1:21" ht="52" customHeight="1" x14ac:dyDescent="0.25">
      <c r="A90" s="28" t="s">
        <v>3873</v>
      </c>
      <c r="B90" s="28" t="s">
        <v>4008</v>
      </c>
      <c r="C90" s="22">
        <v>8700000</v>
      </c>
      <c r="D90" s="28" t="s">
        <v>3924</v>
      </c>
      <c r="E90" s="28" t="s">
        <v>1529</v>
      </c>
      <c r="F90" s="28" t="s">
        <v>4008</v>
      </c>
      <c r="G90" s="28" t="s">
        <v>3888</v>
      </c>
      <c r="H90" s="29">
        <v>580000</v>
      </c>
      <c r="I90" s="28" t="s">
        <v>1251</v>
      </c>
      <c r="J90" s="30">
        <v>1</v>
      </c>
      <c r="K90" s="31">
        <v>0.5</v>
      </c>
      <c r="L90" s="32"/>
      <c r="M90" s="33"/>
      <c r="N90" s="32">
        <v>870000</v>
      </c>
      <c r="O90" s="28" t="s">
        <v>99</v>
      </c>
      <c r="P90" s="28" t="s">
        <v>4001</v>
      </c>
      <c r="Q90" s="28" t="s">
        <v>3868</v>
      </c>
      <c r="R90" s="28" t="s">
        <v>3869</v>
      </c>
      <c r="S90" s="28">
        <v>84</v>
      </c>
      <c r="T90" s="28" t="s">
        <v>3926</v>
      </c>
      <c r="U90" s="28" t="s">
        <v>4001</v>
      </c>
    </row>
    <row r="91" spans="1:21" ht="52" customHeight="1" x14ac:dyDescent="0.25">
      <c r="A91" s="21" t="s">
        <v>3897</v>
      </c>
      <c r="B91" s="21" t="s">
        <v>4008</v>
      </c>
      <c r="C91" s="22">
        <v>9000000</v>
      </c>
      <c r="D91" s="21" t="s">
        <v>3924</v>
      </c>
      <c r="E91" s="21" t="s">
        <v>1529</v>
      </c>
      <c r="F91" s="21" t="s">
        <v>4008</v>
      </c>
      <c r="G91" s="21" t="s">
        <v>4009</v>
      </c>
      <c r="H91" s="23">
        <v>600000</v>
      </c>
      <c r="I91" s="21" t="s">
        <v>1251</v>
      </c>
      <c r="J91" s="24">
        <v>1</v>
      </c>
      <c r="K91" s="25">
        <v>0.5</v>
      </c>
      <c r="L91" s="26"/>
      <c r="M91" s="27"/>
      <c r="N91" s="26">
        <v>900000</v>
      </c>
      <c r="O91" s="21" t="s">
        <v>99</v>
      </c>
      <c r="P91" s="21" t="s">
        <v>4001</v>
      </c>
      <c r="Q91" s="21" t="s">
        <v>3868</v>
      </c>
      <c r="R91" s="21" t="s">
        <v>3869</v>
      </c>
      <c r="S91" s="21">
        <v>85</v>
      </c>
      <c r="T91" s="21" t="s">
        <v>3926</v>
      </c>
      <c r="U91" s="21" t="s">
        <v>4001</v>
      </c>
    </row>
    <row r="92" spans="1:21" ht="52" customHeight="1" x14ac:dyDescent="0.25">
      <c r="A92" s="28" t="s">
        <v>3873</v>
      </c>
      <c r="B92" s="28" t="s">
        <v>3879</v>
      </c>
      <c r="C92" s="22">
        <v>5100000</v>
      </c>
      <c r="D92" s="28" t="s">
        <v>3924</v>
      </c>
      <c r="E92" s="28" t="s">
        <v>1529</v>
      </c>
      <c r="F92" s="28" t="s">
        <v>3879</v>
      </c>
      <c r="G92" s="28" t="s">
        <v>3886</v>
      </c>
      <c r="H92" s="29">
        <v>340000</v>
      </c>
      <c r="I92" s="28" t="s">
        <v>1251</v>
      </c>
      <c r="J92" s="30">
        <v>1</v>
      </c>
      <c r="K92" s="31">
        <v>0.5</v>
      </c>
      <c r="L92" s="32"/>
      <c r="M92" s="33"/>
      <c r="N92" s="32">
        <v>510000</v>
      </c>
      <c r="O92" s="28" t="s">
        <v>99</v>
      </c>
      <c r="P92" s="28" t="s">
        <v>4001</v>
      </c>
      <c r="Q92" s="28" t="s">
        <v>3868</v>
      </c>
      <c r="R92" s="28" t="s">
        <v>3869</v>
      </c>
      <c r="S92" s="28">
        <v>86</v>
      </c>
      <c r="T92" s="28" t="s">
        <v>3926</v>
      </c>
      <c r="U92" s="28" t="s">
        <v>4001</v>
      </c>
    </row>
    <row r="93" spans="1:21" ht="52" customHeight="1" x14ac:dyDescent="0.25">
      <c r="A93" s="21" t="s">
        <v>3912</v>
      </c>
      <c r="B93" s="21" t="s">
        <v>3879</v>
      </c>
      <c r="C93" s="22">
        <v>6300000</v>
      </c>
      <c r="D93" s="21" t="s">
        <v>3924</v>
      </c>
      <c r="E93" s="21" t="s">
        <v>1529</v>
      </c>
      <c r="F93" s="21" t="s">
        <v>3879</v>
      </c>
      <c r="G93" s="21" t="s">
        <v>3928</v>
      </c>
      <c r="H93" s="23">
        <v>420000</v>
      </c>
      <c r="I93" s="21" t="s">
        <v>1251</v>
      </c>
      <c r="J93" s="24">
        <v>1</v>
      </c>
      <c r="K93" s="25">
        <v>0.5</v>
      </c>
      <c r="L93" s="26"/>
      <c r="M93" s="27"/>
      <c r="N93" s="26">
        <v>630000</v>
      </c>
      <c r="O93" s="21" t="s">
        <v>99</v>
      </c>
      <c r="P93" s="21" t="s">
        <v>4001</v>
      </c>
      <c r="Q93" s="21" t="s">
        <v>3868</v>
      </c>
      <c r="R93" s="21" t="s">
        <v>3869</v>
      </c>
      <c r="S93" s="21">
        <v>87</v>
      </c>
      <c r="T93" s="21" t="s">
        <v>3926</v>
      </c>
      <c r="U93" s="21" t="s">
        <v>4001</v>
      </c>
    </row>
    <row r="94" spans="1:21" ht="52" customHeight="1" x14ac:dyDescent="0.25">
      <c r="A94" s="28" t="s">
        <v>3912</v>
      </c>
      <c r="B94" s="28" t="s">
        <v>3997</v>
      </c>
      <c r="C94" s="22">
        <v>11250000</v>
      </c>
      <c r="D94" s="28" t="s">
        <v>3924</v>
      </c>
      <c r="E94" s="28" t="s">
        <v>1529</v>
      </c>
      <c r="F94" s="28" t="s">
        <v>3997</v>
      </c>
      <c r="G94" s="28" t="s">
        <v>3981</v>
      </c>
      <c r="H94" s="29">
        <v>750000</v>
      </c>
      <c r="I94" s="28" t="s">
        <v>1251</v>
      </c>
      <c r="J94" s="30">
        <v>1</v>
      </c>
      <c r="K94" s="31">
        <v>0.5</v>
      </c>
      <c r="L94" s="32"/>
      <c r="M94" s="33"/>
      <c r="N94" s="32">
        <v>1125000</v>
      </c>
      <c r="O94" s="28" t="s">
        <v>99</v>
      </c>
      <c r="P94" s="28" t="s">
        <v>4001</v>
      </c>
      <c r="Q94" s="28" t="s">
        <v>3868</v>
      </c>
      <c r="R94" s="28" t="s">
        <v>3869</v>
      </c>
      <c r="S94" s="28">
        <v>88</v>
      </c>
      <c r="T94" s="28" t="s">
        <v>3926</v>
      </c>
      <c r="U94" s="28" t="s">
        <v>4001</v>
      </c>
    </row>
    <row r="95" spans="1:21" ht="52" customHeight="1" x14ac:dyDescent="0.25">
      <c r="A95" s="21" t="s">
        <v>3897</v>
      </c>
      <c r="B95" s="21" t="s">
        <v>4010</v>
      </c>
      <c r="C95" s="22">
        <v>8700000</v>
      </c>
      <c r="D95" s="21" t="s">
        <v>3924</v>
      </c>
      <c r="E95" s="21" t="s">
        <v>3866</v>
      </c>
      <c r="F95" s="21" t="s">
        <v>4010</v>
      </c>
      <c r="G95" s="21" t="s">
        <v>3948</v>
      </c>
      <c r="H95" s="23">
        <v>580000</v>
      </c>
      <c r="I95" s="21" t="s">
        <v>1251</v>
      </c>
      <c r="J95" s="24">
        <v>1</v>
      </c>
      <c r="K95" s="25">
        <v>0.5</v>
      </c>
      <c r="L95" s="26"/>
      <c r="M95" s="27"/>
      <c r="N95" s="26">
        <v>870000</v>
      </c>
      <c r="O95" s="21" t="s">
        <v>99</v>
      </c>
      <c r="P95" s="21" t="s">
        <v>4001</v>
      </c>
      <c r="Q95" s="21" t="s">
        <v>3868</v>
      </c>
      <c r="R95" s="21" t="s">
        <v>3869</v>
      </c>
      <c r="S95" s="21">
        <v>89</v>
      </c>
      <c r="T95" s="21" t="s">
        <v>3926</v>
      </c>
      <c r="U95" s="21" t="s">
        <v>4001</v>
      </c>
    </row>
    <row r="96" spans="1:21" ht="52" customHeight="1" x14ac:dyDescent="0.25">
      <c r="A96" s="28" t="s">
        <v>3873</v>
      </c>
      <c r="B96" s="28" t="s">
        <v>4011</v>
      </c>
      <c r="C96" s="22">
        <v>11700000</v>
      </c>
      <c r="D96" s="28" t="s">
        <v>3924</v>
      </c>
      <c r="E96" s="28" t="s">
        <v>1529</v>
      </c>
      <c r="F96" s="28" t="s">
        <v>4011</v>
      </c>
      <c r="G96" s="28" t="s">
        <v>3886</v>
      </c>
      <c r="H96" s="29">
        <v>780000</v>
      </c>
      <c r="I96" s="28" t="s">
        <v>1251</v>
      </c>
      <c r="J96" s="30">
        <v>1</v>
      </c>
      <c r="K96" s="31">
        <v>0.5</v>
      </c>
      <c r="L96" s="32"/>
      <c r="M96" s="33"/>
      <c r="N96" s="32">
        <v>1170000</v>
      </c>
      <c r="O96" s="28" t="s">
        <v>99</v>
      </c>
      <c r="P96" s="28" t="s">
        <v>4001</v>
      </c>
      <c r="Q96" s="28" t="s">
        <v>3868</v>
      </c>
      <c r="R96" s="28" t="s">
        <v>3869</v>
      </c>
      <c r="S96" s="28">
        <v>90</v>
      </c>
      <c r="T96" s="28" t="s">
        <v>3926</v>
      </c>
      <c r="U96" s="28" t="s">
        <v>4001</v>
      </c>
    </row>
    <row r="97" spans="1:21" ht="52" customHeight="1" x14ac:dyDescent="0.25">
      <c r="A97" s="21" t="s">
        <v>3912</v>
      </c>
      <c r="B97" s="21" t="s">
        <v>4012</v>
      </c>
      <c r="C97" s="22">
        <v>10200000</v>
      </c>
      <c r="D97" s="21" t="s">
        <v>3924</v>
      </c>
      <c r="E97" s="21" t="s">
        <v>1529</v>
      </c>
      <c r="F97" s="21" t="s">
        <v>4012</v>
      </c>
      <c r="G97" s="21" t="s">
        <v>3928</v>
      </c>
      <c r="H97" s="23">
        <v>680000</v>
      </c>
      <c r="I97" s="21" t="s">
        <v>1251</v>
      </c>
      <c r="J97" s="24">
        <v>1</v>
      </c>
      <c r="K97" s="25">
        <v>0.5</v>
      </c>
      <c r="L97" s="26"/>
      <c r="M97" s="27"/>
      <c r="N97" s="26">
        <v>1020000</v>
      </c>
      <c r="O97" s="21" t="s">
        <v>99</v>
      </c>
      <c r="P97" s="21" t="s">
        <v>4001</v>
      </c>
      <c r="Q97" s="21" t="s">
        <v>3868</v>
      </c>
      <c r="R97" s="21" t="s">
        <v>3869</v>
      </c>
      <c r="S97" s="21">
        <v>91</v>
      </c>
      <c r="T97" s="21" t="s">
        <v>3926</v>
      </c>
      <c r="U97" s="21" t="s">
        <v>4001</v>
      </c>
    </row>
    <row r="98" spans="1:21" ht="52" customHeight="1" x14ac:dyDescent="0.25">
      <c r="A98" s="28" t="s">
        <v>3912</v>
      </c>
      <c r="B98" s="28" t="s">
        <v>4013</v>
      </c>
      <c r="C98" s="22">
        <v>26250000</v>
      </c>
      <c r="D98" s="28" t="s">
        <v>3924</v>
      </c>
      <c r="E98" s="28" t="s">
        <v>3866</v>
      </c>
      <c r="F98" s="28" t="s">
        <v>4013</v>
      </c>
      <c r="G98" s="28" t="s">
        <v>4014</v>
      </c>
      <c r="H98" s="29">
        <v>1750000</v>
      </c>
      <c r="I98" s="28" t="s">
        <v>1251</v>
      </c>
      <c r="J98" s="30">
        <v>1</v>
      </c>
      <c r="K98" s="31">
        <v>0.5</v>
      </c>
      <c r="L98" s="32"/>
      <c r="M98" s="33"/>
      <c r="N98" s="32">
        <v>2625000</v>
      </c>
      <c r="O98" s="28" t="s">
        <v>99</v>
      </c>
      <c r="P98" s="28" t="s">
        <v>4001</v>
      </c>
      <c r="Q98" s="28" t="s">
        <v>3868</v>
      </c>
      <c r="R98" s="28" t="s">
        <v>3869</v>
      </c>
      <c r="S98" s="28">
        <v>92</v>
      </c>
      <c r="T98" s="28" t="s">
        <v>3926</v>
      </c>
      <c r="U98" s="28" t="s">
        <v>4001</v>
      </c>
    </row>
    <row r="99" spans="1:21" ht="52" customHeight="1" x14ac:dyDescent="0.25">
      <c r="A99" s="21" t="s">
        <v>3897</v>
      </c>
      <c r="B99" s="21" t="s">
        <v>3966</v>
      </c>
      <c r="C99" s="22">
        <v>6750000</v>
      </c>
      <c r="D99" s="21" t="s">
        <v>3924</v>
      </c>
      <c r="E99" s="21" t="s">
        <v>1529</v>
      </c>
      <c r="F99" s="21" t="s">
        <v>3966</v>
      </c>
      <c r="G99" s="21" t="s">
        <v>3948</v>
      </c>
      <c r="H99" s="23">
        <v>450000</v>
      </c>
      <c r="I99" s="21" t="s">
        <v>1251</v>
      </c>
      <c r="J99" s="24">
        <v>1</v>
      </c>
      <c r="K99" s="25">
        <v>0.5</v>
      </c>
      <c r="L99" s="26"/>
      <c r="M99" s="27"/>
      <c r="N99" s="26">
        <v>675000</v>
      </c>
      <c r="O99" s="21" t="s">
        <v>99</v>
      </c>
      <c r="P99" s="21" t="s">
        <v>4001</v>
      </c>
      <c r="Q99" s="21" t="s">
        <v>3868</v>
      </c>
      <c r="R99" s="21" t="s">
        <v>3869</v>
      </c>
      <c r="S99" s="21">
        <v>93</v>
      </c>
      <c r="T99" s="21" t="s">
        <v>3926</v>
      </c>
      <c r="U99" s="21" t="s">
        <v>4001</v>
      </c>
    </row>
    <row r="100" spans="1:21" ht="52" customHeight="1" x14ac:dyDescent="0.25">
      <c r="A100" s="28" t="s">
        <v>3912</v>
      </c>
      <c r="B100" s="28" t="s">
        <v>4015</v>
      </c>
      <c r="C100" s="22">
        <v>18750000</v>
      </c>
      <c r="D100" s="28" t="s">
        <v>3924</v>
      </c>
      <c r="E100" s="28" t="s">
        <v>1529</v>
      </c>
      <c r="F100" s="28" t="s">
        <v>4015</v>
      </c>
      <c r="G100" s="28" t="s">
        <v>3928</v>
      </c>
      <c r="H100" s="29">
        <v>1250000</v>
      </c>
      <c r="I100" s="28" t="s">
        <v>1251</v>
      </c>
      <c r="J100" s="30">
        <v>1</v>
      </c>
      <c r="K100" s="31">
        <v>0.5</v>
      </c>
      <c r="L100" s="32"/>
      <c r="M100" s="33"/>
      <c r="N100" s="32">
        <v>1875000</v>
      </c>
      <c r="O100" s="28" t="s">
        <v>99</v>
      </c>
      <c r="P100" s="28" t="s">
        <v>4001</v>
      </c>
      <c r="Q100" s="28" t="s">
        <v>3868</v>
      </c>
      <c r="R100" s="28" t="s">
        <v>3869</v>
      </c>
      <c r="S100" s="28">
        <v>94</v>
      </c>
      <c r="T100" s="28" t="s">
        <v>3926</v>
      </c>
      <c r="U100" s="28" t="s">
        <v>4001</v>
      </c>
    </row>
    <row r="101" spans="1:21" ht="52" customHeight="1" x14ac:dyDescent="0.25">
      <c r="A101" s="21" t="s">
        <v>3873</v>
      </c>
      <c r="B101" s="21" t="s">
        <v>4016</v>
      </c>
      <c r="C101" s="22">
        <v>10130000</v>
      </c>
      <c r="D101" s="21" t="s">
        <v>3924</v>
      </c>
      <c r="E101" s="21" t="s">
        <v>1529</v>
      </c>
      <c r="F101" s="21" t="s">
        <v>4016</v>
      </c>
      <c r="G101" s="21" t="s">
        <v>3942</v>
      </c>
      <c r="H101" s="23">
        <v>675000</v>
      </c>
      <c r="I101" s="21" t="s">
        <v>1251</v>
      </c>
      <c r="J101" s="24">
        <v>1</v>
      </c>
      <c r="K101" s="25">
        <v>0.5</v>
      </c>
      <c r="L101" s="26"/>
      <c r="M101" s="27"/>
      <c r="N101" s="26">
        <v>1013000</v>
      </c>
      <c r="O101" s="21" t="s">
        <v>99</v>
      </c>
      <c r="P101" s="21" t="s">
        <v>4001</v>
      </c>
      <c r="Q101" s="21" t="s">
        <v>3868</v>
      </c>
      <c r="R101" s="21" t="s">
        <v>3869</v>
      </c>
      <c r="S101" s="21">
        <v>95</v>
      </c>
      <c r="T101" s="21" t="s">
        <v>3926</v>
      </c>
      <c r="U101" s="21" t="s">
        <v>4001</v>
      </c>
    </row>
    <row r="102" spans="1:21" ht="52" customHeight="1" x14ac:dyDescent="0.25">
      <c r="A102" s="28" t="s">
        <v>3873</v>
      </c>
      <c r="B102" s="28" t="s">
        <v>4016</v>
      </c>
      <c r="C102" s="22">
        <v>22500000</v>
      </c>
      <c r="D102" s="28" t="s">
        <v>3924</v>
      </c>
      <c r="E102" s="28" t="s">
        <v>1529</v>
      </c>
      <c r="F102" s="28" t="s">
        <v>4016</v>
      </c>
      <c r="G102" s="28" t="s">
        <v>3972</v>
      </c>
      <c r="H102" s="29">
        <v>1500000</v>
      </c>
      <c r="I102" s="28" t="s">
        <v>1251</v>
      </c>
      <c r="J102" s="30">
        <v>1</v>
      </c>
      <c r="K102" s="31">
        <v>0.5</v>
      </c>
      <c r="L102" s="32"/>
      <c r="M102" s="33"/>
      <c r="N102" s="32">
        <v>2250000</v>
      </c>
      <c r="O102" s="28" t="s">
        <v>99</v>
      </c>
      <c r="P102" s="28" t="s">
        <v>4001</v>
      </c>
      <c r="Q102" s="28" t="s">
        <v>3868</v>
      </c>
      <c r="R102" s="28" t="s">
        <v>3869</v>
      </c>
      <c r="S102" s="28">
        <v>96</v>
      </c>
      <c r="T102" s="28" t="s">
        <v>3926</v>
      </c>
      <c r="U102" s="28" t="s">
        <v>4001</v>
      </c>
    </row>
    <row r="103" spans="1:21" ht="52" customHeight="1" x14ac:dyDescent="0.25">
      <c r="A103" s="21" t="s">
        <v>3873</v>
      </c>
      <c r="B103" s="21" t="s">
        <v>3975</v>
      </c>
      <c r="C103" s="22">
        <v>4350000</v>
      </c>
      <c r="D103" s="21" t="s">
        <v>3924</v>
      </c>
      <c r="E103" s="21" t="s">
        <v>1529</v>
      </c>
      <c r="F103" s="21" t="s">
        <v>3975</v>
      </c>
      <c r="G103" s="21" t="s">
        <v>3942</v>
      </c>
      <c r="H103" s="23">
        <v>290000</v>
      </c>
      <c r="I103" s="21" t="s">
        <v>1251</v>
      </c>
      <c r="J103" s="24">
        <v>1</v>
      </c>
      <c r="K103" s="25">
        <v>0.5</v>
      </c>
      <c r="L103" s="26"/>
      <c r="M103" s="27"/>
      <c r="N103" s="26">
        <v>435000</v>
      </c>
      <c r="O103" s="21" t="s">
        <v>99</v>
      </c>
      <c r="P103" s="21" t="s">
        <v>4001</v>
      </c>
      <c r="Q103" s="21" t="s">
        <v>3868</v>
      </c>
      <c r="R103" s="21" t="s">
        <v>3869</v>
      </c>
      <c r="S103" s="21">
        <v>97</v>
      </c>
      <c r="T103" s="21" t="s">
        <v>3926</v>
      </c>
      <c r="U103" s="21" t="s">
        <v>4001</v>
      </c>
    </row>
    <row r="104" spans="1:21" ht="52" customHeight="1" x14ac:dyDescent="0.25">
      <c r="A104" s="28" t="s">
        <v>4017</v>
      </c>
      <c r="B104" s="28" t="s">
        <v>4018</v>
      </c>
      <c r="C104" s="22">
        <v>3230000</v>
      </c>
      <c r="D104" s="28" t="s">
        <v>3924</v>
      </c>
      <c r="E104" s="28" t="s">
        <v>3866</v>
      </c>
      <c r="F104" s="28" t="s">
        <v>4018</v>
      </c>
      <c r="G104" s="28" t="s">
        <v>4019</v>
      </c>
      <c r="H104" s="29">
        <v>215000</v>
      </c>
      <c r="I104" s="28" t="s">
        <v>1251</v>
      </c>
      <c r="J104" s="30">
        <v>1</v>
      </c>
      <c r="K104" s="31">
        <v>0.5</v>
      </c>
      <c r="L104" s="32"/>
      <c r="M104" s="33"/>
      <c r="N104" s="32">
        <v>323000</v>
      </c>
      <c r="O104" s="28" t="s">
        <v>99</v>
      </c>
      <c r="P104" s="28" t="s">
        <v>4001</v>
      </c>
      <c r="Q104" s="28" t="s">
        <v>3868</v>
      </c>
      <c r="R104" s="28" t="s">
        <v>3869</v>
      </c>
      <c r="S104" s="28">
        <v>98</v>
      </c>
      <c r="T104" s="28" t="s">
        <v>3926</v>
      </c>
      <c r="U104" s="28" t="s">
        <v>4001</v>
      </c>
    </row>
    <row r="105" spans="1:21" ht="52" customHeight="1" x14ac:dyDescent="0.25">
      <c r="A105" s="21" t="s">
        <v>3912</v>
      </c>
      <c r="B105" s="21" t="s">
        <v>3953</v>
      </c>
      <c r="C105" s="22">
        <v>11700000</v>
      </c>
      <c r="D105" s="21" t="s">
        <v>3924</v>
      </c>
      <c r="E105" s="21" t="s">
        <v>3866</v>
      </c>
      <c r="F105" s="21" t="s">
        <v>3953</v>
      </c>
      <c r="G105" s="21" t="s">
        <v>4020</v>
      </c>
      <c r="H105" s="23">
        <v>780000</v>
      </c>
      <c r="I105" s="21" t="s">
        <v>1251</v>
      </c>
      <c r="J105" s="24">
        <v>1</v>
      </c>
      <c r="K105" s="25">
        <v>0.5</v>
      </c>
      <c r="L105" s="26"/>
      <c r="M105" s="27"/>
      <c r="N105" s="26">
        <v>1170000</v>
      </c>
      <c r="O105" s="21" t="s">
        <v>99</v>
      </c>
      <c r="P105" s="21" t="s">
        <v>4001</v>
      </c>
      <c r="Q105" s="21" t="s">
        <v>3868</v>
      </c>
      <c r="R105" s="21" t="s">
        <v>3869</v>
      </c>
      <c r="S105" s="21">
        <v>99</v>
      </c>
      <c r="T105" s="21" t="s">
        <v>3926</v>
      </c>
      <c r="U105" s="21" t="s">
        <v>4001</v>
      </c>
    </row>
    <row r="106" spans="1:21" ht="52" customHeight="1" x14ac:dyDescent="0.25">
      <c r="A106" s="28" t="s">
        <v>3873</v>
      </c>
      <c r="B106" s="28" t="s">
        <v>4021</v>
      </c>
      <c r="C106" s="22">
        <v>1200000</v>
      </c>
      <c r="D106" s="28" t="s">
        <v>3924</v>
      </c>
      <c r="E106" s="28" t="s">
        <v>1529</v>
      </c>
      <c r="F106" s="28" t="s">
        <v>4021</v>
      </c>
      <c r="G106" s="28" t="s">
        <v>3942</v>
      </c>
      <c r="H106" s="29">
        <v>80000</v>
      </c>
      <c r="I106" s="28" t="s">
        <v>1251</v>
      </c>
      <c r="J106" s="30">
        <v>1</v>
      </c>
      <c r="K106" s="31">
        <v>0.5</v>
      </c>
      <c r="L106" s="32"/>
      <c r="M106" s="33"/>
      <c r="N106" s="32">
        <v>120000</v>
      </c>
      <c r="O106" s="28" t="s">
        <v>99</v>
      </c>
      <c r="P106" s="28" t="s">
        <v>4001</v>
      </c>
      <c r="Q106" s="28" t="s">
        <v>3868</v>
      </c>
      <c r="R106" s="28" t="s">
        <v>3869</v>
      </c>
      <c r="S106" s="28">
        <v>100</v>
      </c>
      <c r="T106" s="28" t="s">
        <v>3926</v>
      </c>
      <c r="U106" s="28" t="s">
        <v>4001</v>
      </c>
    </row>
    <row r="107" spans="1:21" ht="52" customHeight="1" x14ac:dyDescent="0.25">
      <c r="A107" s="21" t="s">
        <v>3873</v>
      </c>
      <c r="B107" s="21" t="s">
        <v>3994</v>
      </c>
      <c r="C107" s="22">
        <v>3380000</v>
      </c>
      <c r="D107" s="21" t="s">
        <v>3924</v>
      </c>
      <c r="E107" s="21" t="s">
        <v>1529</v>
      </c>
      <c r="F107" s="21" t="s">
        <v>3994</v>
      </c>
      <c r="G107" s="21" t="s">
        <v>3942</v>
      </c>
      <c r="H107" s="23">
        <v>225000</v>
      </c>
      <c r="I107" s="21" t="s">
        <v>1251</v>
      </c>
      <c r="J107" s="24">
        <v>1</v>
      </c>
      <c r="K107" s="25">
        <v>0.5</v>
      </c>
      <c r="L107" s="26"/>
      <c r="M107" s="27"/>
      <c r="N107" s="26">
        <v>338000</v>
      </c>
      <c r="O107" s="21" t="s">
        <v>99</v>
      </c>
      <c r="P107" s="21" t="s">
        <v>4022</v>
      </c>
      <c r="Q107" s="21" t="s">
        <v>3868</v>
      </c>
      <c r="R107" s="21" t="s">
        <v>3869</v>
      </c>
      <c r="S107" s="21">
        <v>101</v>
      </c>
      <c r="T107" s="21" t="s">
        <v>3926</v>
      </c>
      <c r="U107" s="21" t="s">
        <v>4022</v>
      </c>
    </row>
    <row r="108" spans="1:21" ht="52" customHeight="1" x14ac:dyDescent="0.25">
      <c r="A108" s="28" t="s">
        <v>3912</v>
      </c>
      <c r="B108" s="28" t="s">
        <v>3994</v>
      </c>
      <c r="C108" s="22">
        <v>19800000</v>
      </c>
      <c r="D108" s="28" t="s">
        <v>3924</v>
      </c>
      <c r="E108" s="28" t="s">
        <v>1529</v>
      </c>
      <c r="F108" s="28" t="s">
        <v>3994</v>
      </c>
      <c r="G108" s="28" t="s">
        <v>4023</v>
      </c>
      <c r="H108" s="29">
        <v>1320000</v>
      </c>
      <c r="I108" s="28" t="s">
        <v>1251</v>
      </c>
      <c r="J108" s="30">
        <v>1</v>
      </c>
      <c r="K108" s="31">
        <v>0.5</v>
      </c>
      <c r="L108" s="32"/>
      <c r="M108" s="33"/>
      <c r="N108" s="32">
        <v>1980000</v>
      </c>
      <c r="O108" s="28" t="s">
        <v>99</v>
      </c>
      <c r="P108" s="28" t="s">
        <v>4022</v>
      </c>
      <c r="Q108" s="28" t="s">
        <v>3868</v>
      </c>
      <c r="R108" s="28" t="s">
        <v>3869</v>
      </c>
      <c r="S108" s="28">
        <v>102</v>
      </c>
      <c r="T108" s="28" t="s">
        <v>3926</v>
      </c>
      <c r="U108" s="28" t="s">
        <v>4022</v>
      </c>
    </row>
    <row r="109" spans="1:21" ht="52" customHeight="1" x14ac:dyDescent="0.25">
      <c r="A109" s="21" t="s">
        <v>3873</v>
      </c>
      <c r="B109" s="21" t="s">
        <v>4024</v>
      </c>
      <c r="C109" s="22">
        <v>18000000</v>
      </c>
      <c r="D109" s="21" t="s">
        <v>3924</v>
      </c>
      <c r="E109" s="21" t="s">
        <v>1529</v>
      </c>
      <c r="F109" s="21" t="s">
        <v>4024</v>
      </c>
      <c r="G109" s="21" t="s">
        <v>3972</v>
      </c>
      <c r="H109" s="23">
        <v>1200000</v>
      </c>
      <c r="I109" s="21" t="s">
        <v>1251</v>
      </c>
      <c r="J109" s="24">
        <v>1</v>
      </c>
      <c r="K109" s="25">
        <v>0.5</v>
      </c>
      <c r="L109" s="26"/>
      <c r="M109" s="27"/>
      <c r="N109" s="26">
        <v>1800000</v>
      </c>
      <c r="O109" s="21" t="s">
        <v>99</v>
      </c>
      <c r="P109" s="21" t="s">
        <v>4022</v>
      </c>
      <c r="Q109" s="21" t="s">
        <v>3868</v>
      </c>
      <c r="R109" s="21" t="s">
        <v>3869</v>
      </c>
      <c r="S109" s="21">
        <v>103</v>
      </c>
      <c r="T109" s="21" t="s">
        <v>3926</v>
      </c>
      <c r="U109" s="21" t="s">
        <v>4022</v>
      </c>
    </row>
    <row r="110" spans="1:21" ht="52" customHeight="1" x14ac:dyDescent="0.25">
      <c r="A110" s="28" t="s">
        <v>3873</v>
      </c>
      <c r="B110" s="28" t="s">
        <v>4024</v>
      </c>
      <c r="C110" s="22">
        <v>8100000</v>
      </c>
      <c r="D110" s="28" t="s">
        <v>3924</v>
      </c>
      <c r="E110" s="28" t="s">
        <v>1529</v>
      </c>
      <c r="F110" s="28" t="s">
        <v>4024</v>
      </c>
      <c r="G110" s="28" t="s">
        <v>3942</v>
      </c>
      <c r="H110" s="29">
        <v>540000</v>
      </c>
      <c r="I110" s="28" t="s">
        <v>1251</v>
      </c>
      <c r="J110" s="30">
        <v>1</v>
      </c>
      <c r="K110" s="31">
        <v>0.5</v>
      </c>
      <c r="L110" s="32"/>
      <c r="M110" s="33"/>
      <c r="N110" s="32">
        <v>810000</v>
      </c>
      <c r="O110" s="28" t="s">
        <v>99</v>
      </c>
      <c r="P110" s="28" t="s">
        <v>4022</v>
      </c>
      <c r="Q110" s="28" t="s">
        <v>3868</v>
      </c>
      <c r="R110" s="28" t="s">
        <v>3869</v>
      </c>
      <c r="S110" s="28">
        <v>104</v>
      </c>
      <c r="T110" s="28" t="s">
        <v>3926</v>
      </c>
      <c r="U110" s="28" t="s">
        <v>4022</v>
      </c>
    </row>
    <row r="111" spans="1:21" ht="52" customHeight="1" x14ac:dyDescent="0.25">
      <c r="A111" s="21" t="s">
        <v>3873</v>
      </c>
      <c r="B111" s="21" t="s">
        <v>3975</v>
      </c>
      <c r="C111" s="22">
        <v>27000000</v>
      </c>
      <c r="D111" s="21" t="s">
        <v>3924</v>
      </c>
      <c r="E111" s="21" t="s">
        <v>1529</v>
      </c>
      <c r="F111" s="21" t="s">
        <v>3975</v>
      </c>
      <c r="G111" s="21" t="s">
        <v>4025</v>
      </c>
      <c r="H111" s="23">
        <v>1800000</v>
      </c>
      <c r="I111" s="21" t="s">
        <v>1251</v>
      </c>
      <c r="J111" s="24">
        <v>1</v>
      </c>
      <c r="K111" s="25">
        <v>0.5</v>
      </c>
      <c r="L111" s="26"/>
      <c r="M111" s="27"/>
      <c r="N111" s="26">
        <v>2700000</v>
      </c>
      <c r="O111" s="21" t="s">
        <v>99</v>
      </c>
      <c r="P111" s="21" t="s">
        <v>4022</v>
      </c>
      <c r="Q111" s="21" t="s">
        <v>3868</v>
      </c>
      <c r="R111" s="21" t="s">
        <v>3869</v>
      </c>
      <c r="S111" s="21">
        <v>105</v>
      </c>
      <c r="T111" s="21" t="s">
        <v>3926</v>
      </c>
      <c r="U111" s="21" t="s">
        <v>4022</v>
      </c>
    </row>
    <row r="112" spans="1:21" ht="52" customHeight="1" x14ac:dyDescent="0.25">
      <c r="A112" s="28" t="s">
        <v>3873</v>
      </c>
      <c r="B112" s="28" t="s">
        <v>3975</v>
      </c>
      <c r="C112" s="22">
        <v>16200000</v>
      </c>
      <c r="D112" s="28" t="s">
        <v>3924</v>
      </c>
      <c r="E112" s="28" t="s">
        <v>1529</v>
      </c>
      <c r="F112" s="28" t="s">
        <v>3975</v>
      </c>
      <c r="G112" s="28" t="s">
        <v>3990</v>
      </c>
      <c r="H112" s="29">
        <v>1080000</v>
      </c>
      <c r="I112" s="28" t="s">
        <v>1251</v>
      </c>
      <c r="J112" s="30">
        <v>1</v>
      </c>
      <c r="K112" s="31">
        <v>0.5</v>
      </c>
      <c r="L112" s="32"/>
      <c r="M112" s="33"/>
      <c r="N112" s="32">
        <v>1620000</v>
      </c>
      <c r="O112" s="28" t="s">
        <v>99</v>
      </c>
      <c r="P112" s="28" t="s">
        <v>4022</v>
      </c>
      <c r="Q112" s="28" t="s">
        <v>3868</v>
      </c>
      <c r="R112" s="28" t="s">
        <v>3869</v>
      </c>
      <c r="S112" s="28">
        <v>106</v>
      </c>
      <c r="T112" s="28" t="s">
        <v>3926</v>
      </c>
      <c r="U112" s="28" t="s">
        <v>4022</v>
      </c>
    </row>
    <row r="113" spans="1:21" ht="52" customHeight="1" x14ac:dyDescent="0.25">
      <c r="A113" s="21" t="s">
        <v>3873</v>
      </c>
      <c r="B113" s="21" t="s">
        <v>3977</v>
      </c>
      <c r="C113" s="22">
        <v>20250000</v>
      </c>
      <c r="D113" s="21" t="s">
        <v>3924</v>
      </c>
      <c r="E113" s="21" t="s">
        <v>1529</v>
      </c>
      <c r="F113" s="21" t="s">
        <v>3977</v>
      </c>
      <c r="G113" s="21" t="s">
        <v>3972</v>
      </c>
      <c r="H113" s="23">
        <v>1350000</v>
      </c>
      <c r="I113" s="21" t="s">
        <v>1251</v>
      </c>
      <c r="J113" s="24">
        <v>1</v>
      </c>
      <c r="K113" s="25">
        <v>0.5</v>
      </c>
      <c r="L113" s="26"/>
      <c r="M113" s="27"/>
      <c r="N113" s="26">
        <v>2025000</v>
      </c>
      <c r="O113" s="21" t="s">
        <v>99</v>
      </c>
      <c r="P113" s="21" t="s">
        <v>4022</v>
      </c>
      <c r="Q113" s="21" t="s">
        <v>3868</v>
      </c>
      <c r="R113" s="21" t="s">
        <v>3869</v>
      </c>
      <c r="S113" s="21">
        <v>107</v>
      </c>
      <c r="T113" s="21" t="s">
        <v>3926</v>
      </c>
      <c r="U113" s="21" t="s">
        <v>4022</v>
      </c>
    </row>
    <row r="114" spans="1:21" ht="52" customHeight="1" x14ac:dyDescent="0.25">
      <c r="A114" s="28" t="s">
        <v>3912</v>
      </c>
      <c r="B114" s="28" t="s">
        <v>3977</v>
      </c>
      <c r="C114" s="22">
        <v>9450000</v>
      </c>
      <c r="D114" s="28" t="s">
        <v>3924</v>
      </c>
      <c r="E114" s="28" t="s">
        <v>1529</v>
      </c>
      <c r="F114" s="28" t="s">
        <v>3977</v>
      </c>
      <c r="G114" s="28" t="s">
        <v>3938</v>
      </c>
      <c r="H114" s="29">
        <v>630000</v>
      </c>
      <c r="I114" s="28" t="s">
        <v>1251</v>
      </c>
      <c r="J114" s="30">
        <v>1</v>
      </c>
      <c r="K114" s="31">
        <v>0.5</v>
      </c>
      <c r="L114" s="32"/>
      <c r="M114" s="33"/>
      <c r="N114" s="32">
        <v>945000</v>
      </c>
      <c r="O114" s="28" t="s">
        <v>99</v>
      </c>
      <c r="P114" s="28" t="s">
        <v>4022</v>
      </c>
      <c r="Q114" s="28" t="s">
        <v>3868</v>
      </c>
      <c r="R114" s="28" t="s">
        <v>3869</v>
      </c>
      <c r="S114" s="28">
        <v>108</v>
      </c>
      <c r="T114" s="28" t="s">
        <v>3926</v>
      </c>
      <c r="U114" s="28" t="s">
        <v>4022</v>
      </c>
    </row>
    <row r="115" spans="1:21" ht="52" customHeight="1" x14ac:dyDescent="0.25">
      <c r="A115" s="21" t="s">
        <v>3863</v>
      </c>
      <c r="B115" s="21" t="s">
        <v>3949</v>
      </c>
      <c r="C115" s="22">
        <v>12830000</v>
      </c>
      <c r="D115" s="21" t="s">
        <v>3924</v>
      </c>
      <c r="E115" s="21" t="s">
        <v>3866</v>
      </c>
      <c r="F115" s="21" t="s">
        <v>3949</v>
      </c>
      <c r="G115" s="21" t="s">
        <v>4026</v>
      </c>
      <c r="H115" s="23">
        <v>855000</v>
      </c>
      <c r="I115" s="21" t="s">
        <v>1251</v>
      </c>
      <c r="J115" s="24">
        <v>1</v>
      </c>
      <c r="K115" s="25">
        <v>0.5</v>
      </c>
      <c r="L115" s="26"/>
      <c r="M115" s="27"/>
      <c r="N115" s="26">
        <v>1283000</v>
      </c>
      <c r="O115" s="21" t="s">
        <v>99</v>
      </c>
      <c r="P115" s="21" t="s">
        <v>4022</v>
      </c>
      <c r="Q115" s="21" t="s">
        <v>3868</v>
      </c>
      <c r="R115" s="21" t="s">
        <v>3869</v>
      </c>
      <c r="S115" s="21">
        <v>109</v>
      </c>
      <c r="T115" s="21" t="s">
        <v>3926</v>
      </c>
      <c r="U115" s="21" t="s">
        <v>4022</v>
      </c>
    </row>
    <row r="116" spans="1:21" ht="52" customHeight="1" x14ac:dyDescent="0.25">
      <c r="A116" s="28" t="s">
        <v>3873</v>
      </c>
      <c r="B116" s="28" t="s">
        <v>4027</v>
      </c>
      <c r="C116" s="22">
        <v>20250000</v>
      </c>
      <c r="D116" s="28" t="s">
        <v>3924</v>
      </c>
      <c r="E116" s="28" t="s">
        <v>3866</v>
      </c>
      <c r="F116" s="28" t="s">
        <v>4027</v>
      </c>
      <c r="G116" s="28" t="s">
        <v>3942</v>
      </c>
      <c r="H116" s="29">
        <v>1350000</v>
      </c>
      <c r="I116" s="28" t="s">
        <v>1251</v>
      </c>
      <c r="J116" s="30">
        <v>1</v>
      </c>
      <c r="K116" s="31">
        <v>0.5</v>
      </c>
      <c r="L116" s="32"/>
      <c r="M116" s="33"/>
      <c r="N116" s="32">
        <v>2025000</v>
      </c>
      <c r="O116" s="28" t="s">
        <v>99</v>
      </c>
      <c r="P116" s="28" t="s">
        <v>4022</v>
      </c>
      <c r="Q116" s="28" t="s">
        <v>3868</v>
      </c>
      <c r="R116" s="28" t="s">
        <v>3869</v>
      </c>
      <c r="S116" s="28">
        <v>110</v>
      </c>
      <c r="T116" s="28" t="s">
        <v>3926</v>
      </c>
      <c r="U116" s="28" t="s">
        <v>4022</v>
      </c>
    </row>
    <row r="117" spans="1:21" ht="52" customHeight="1" x14ac:dyDescent="0.25">
      <c r="A117" s="21" t="s">
        <v>3965</v>
      </c>
      <c r="B117" s="21" t="s">
        <v>3893</v>
      </c>
      <c r="C117" s="22">
        <v>14850000</v>
      </c>
      <c r="D117" s="21" t="s">
        <v>3924</v>
      </c>
      <c r="E117" s="21" t="s">
        <v>3866</v>
      </c>
      <c r="F117" s="21" t="s">
        <v>3893</v>
      </c>
      <c r="G117" s="21" t="s">
        <v>3969</v>
      </c>
      <c r="H117" s="23">
        <v>990000</v>
      </c>
      <c r="I117" s="21" t="s">
        <v>1251</v>
      </c>
      <c r="J117" s="24">
        <v>1</v>
      </c>
      <c r="K117" s="25">
        <v>0.5</v>
      </c>
      <c r="L117" s="26"/>
      <c r="M117" s="27"/>
      <c r="N117" s="26">
        <v>1485000</v>
      </c>
      <c r="O117" s="21" t="s">
        <v>99</v>
      </c>
      <c r="P117" s="21" t="s">
        <v>4022</v>
      </c>
      <c r="Q117" s="21" t="s">
        <v>3868</v>
      </c>
      <c r="R117" s="21" t="s">
        <v>3869</v>
      </c>
      <c r="S117" s="21">
        <v>111</v>
      </c>
      <c r="T117" s="21" t="s">
        <v>3926</v>
      </c>
      <c r="U117" s="21" t="s">
        <v>4022</v>
      </c>
    </row>
    <row r="118" spans="1:21" ht="52" customHeight="1" x14ac:dyDescent="0.25">
      <c r="A118" s="28" t="s">
        <v>3873</v>
      </c>
      <c r="B118" s="28" t="s">
        <v>3927</v>
      </c>
      <c r="C118" s="22">
        <v>21000000</v>
      </c>
      <c r="D118" s="28" t="s">
        <v>3924</v>
      </c>
      <c r="E118" s="28" t="s">
        <v>3866</v>
      </c>
      <c r="F118" s="28" t="s">
        <v>3927</v>
      </c>
      <c r="G118" s="28" t="s">
        <v>3985</v>
      </c>
      <c r="H118" s="29">
        <v>1400000</v>
      </c>
      <c r="I118" s="28" t="s">
        <v>1251</v>
      </c>
      <c r="J118" s="30">
        <v>1</v>
      </c>
      <c r="K118" s="31">
        <v>0.5</v>
      </c>
      <c r="L118" s="32"/>
      <c r="M118" s="33"/>
      <c r="N118" s="32">
        <v>2100000</v>
      </c>
      <c r="O118" s="28" t="s">
        <v>99</v>
      </c>
      <c r="P118" s="28" t="s">
        <v>4022</v>
      </c>
      <c r="Q118" s="28" t="s">
        <v>3868</v>
      </c>
      <c r="R118" s="28" t="s">
        <v>3869</v>
      </c>
      <c r="S118" s="28">
        <v>112</v>
      </c>
      <c r="T118" s="28" t="s">
        <v>3926</v>
      </c>
      <c r="U118" s="28" t="s">
        <v>4022</v>
      </c>
    </row>
    <row r="119" spans="1:21" ht="52" customHeight="1" x14ac:dyDescent="0.25">
      <c r="A119" s="21" t="s">
        <v>3912</v>
      </c>
      <c r="B119" s="21" t="s">
        <v>3927</v>
      </c>
      <c r="C119" s="22">
        <v>22500000</v>
      </c>
      <c r="D119" s="21" t="s">
        <v>3924</v>
      </c>
      <c r="E119" s="21" t="s">
        <v>3866</v>
      </c>
      <c r="F119" s="21" t="s">
        <v>3927</v>
      </c>
      <c r="G119" s="21" t="s">
        <v>3973</v>
      </c>
      <c r="H119" s="23">
        <v>1500000</v>
      </c>
      <c r="I119" s="21" t="s">
        <v>1251</v>
      </c>
      <c r="J119" s="24">
        <v>1</v>
      </c>
      <c r="K119" s="25">
        <v>0.5</v>
      </c>
      <c r="L119" s="26"/>
      <c r="M119" s="27"/>
      <c r="N119" s="26">
        <v>2250000</v>
      </c>
      <c r="O119" s="21" t="s">
        <v>99</v>
      </c>
      <c r="P119" s="21" t="s">
        <v>4022</v>
      </c>
      <c r="Q119" s="21" t="s">
        <v>3868</v>
      </c>
      <c r="R119" s="21" t="s">
        <v>3869</v>
      </c>
      <c r="S119" s="21">
        <v>113</v>
      </c>
      <c r="T119" s="21" t="s">
        <v>3926</v>
      </c>
      <c r="U119" s="21" t="s">
        <v>4022</v>
      </c>
    </row>
    <row r="120" spans="1:21" ht="52" customHeight="1" x14ac:dyDescent="0.25">
      <c r="A120" s="28" t="s">
        <v>3912</v>
      </c>
      <c r="B120" s="28" t="s">
        <v>3946</v>
      </c>
      <c r="C120" s="22">
        <v>15000000</v>
      </c>
      <c r="D120" s="28" t="s">
        <v>3924</v>
      </c>
      <c r="E120" s="28" t="s">
        <v>3866</v>
      </c>
      <c r="F120" s="28" t="s">
        <v>3946</v>
      </c>
      <c r="G120" s="28" t="s">
        <v>3973</v>
      </c>
      <c r="H120" s="29">
        <v>1000000</v>
      </c>
      <c r="I120" s="28" t="s">
        <v>1251</v>
      </c>
      <c r="J120" s="30">
        <v>1</v>
      </c>
      <c r="K120" s="31">
        <v>0.5</v>
      </c>
      <c r="L120" s="32"/>
      <c r="M120" s="33"/>
      <c r="N120" s="32">
        <v>1500000</v>
      </c>
      <c r="O120" s="28" t="s">
        <v>99</v>
      </c>
      <c r="P120" s="28" t="s">
        <v>4022</v>
      </c>
      <c r="Q120" s="28" t="s">
        <v>3868</v>
      </c>
      <c r="R120" s="28" t="s">
        <v>3869</v>
      </c>
      <c r="S120" s="28">
        <v>114</v>
      </c>
      <c r="T120" s="28" t="s">
        <v>3926</v>
      </c>
      <c r="U120" s="28" t="s">
        <v>4022</v>
      </c>
    </row>
    <row r="121" spans="1:21" ht="52" customHeight="1" x14ac:dyDescent="0.25">
      <c r="A121" s="21" t="s">
        <v>3873</v>
      </c>
      <c r="B121" s="21" t="s">
        <v>3946</v>
      </c>
      <c r="C121" s="22">
        <v>15000000</v>
      </c>
      <c r="D121" s="21" t="s">
        <v>3924</v>
      </c>
      <c r="E121" s="21" t="s">
        <v>3866</v>
      </c>
      <c r="F121" s="21" t="s">
        <v>3946</v>
      </c>
      <c r="G121" s="21" t="s">
        <v>3985</v>
      </c>
      <c r="H121" s="23">
        <v>1000000</v>
      </c>
      <c r="I121" s="21" t="s">
        <v>1251</v>
      </c>
      <c r="J121" s="24">
        <v>1</v>
      </c>
      <c r="K121" s="25">
        <v>0.5</v>
      </c>
      <c r="L121" s="26"/>
      <c r="M121" s="27"/>
      <c r="N121" s="26">
        <v>1500000</v>
      </c>
      <c r="O121" s="21" t="s">
        <v>99</v>
      </c>
      <c r="P121" s="21" t="s">
        <v>4022</v>
      </c>
      <c r="Q121" s="21" t="s">
        <v>3868</v>
      </c>
      <c r="R121" s="21" t="s">
        <v>3869</v>
      </c>
      <c r="S121" s="21">
        <v>115</v>
      </c>
      <c r="T121" s="21" t="s">
        <v>3926</v>
      </c>
      <c r="U121" s="21" t="s">
        <v>4022</v>
      </c>
    </row>
    <row r="122" spans="1:21" ht="52" customHeight="1" x14ac:dyDescent="0.25">
      <c r="A122" s="28" t="s">
        <v>3897</v>
      </c>
      <c r="B122" s="28" t="s">
        <v>3951</v>
      </c>
      <c r="C122" s="22">
        <v>27000000</v>
      </c>
      <c r="D122" s="28" t="s">
        <v>3924</v>
      </c>
      <c r="E122" s="28" t="s">
        <v>1529</v>
      </c>
      <c r="F122" s="28" t="s">
        <v>3951</v>
      </c>
      <c r="G122" s="28" t="s">
        <v>4028</v>
      </c>
      <c r="H122" s="29">
        <v>1800000</v>
      </c>
      <c r="I122" s="28" t="s">
        <v>1251</v>
      </c>
      <c r="J122" s="30">
        <v>1</v>
      </c>
      <c r="K122" s="31">
        <v>0.5</v>
      </c>
      <c r="L122" s="32"/>
      <c r="M122" s="33"/>
      <c r="N122" s="32">
        <v>2700000</v>
      </c>
      <c r="O122" s="28" t="s">
        <v>99</v>
      </c>
      <c r="P122" s="28" t="s">
        <v>4022</v>
      </c>
      <c r="Q122" s="28" t="s">
        <v>3868</v>
      </c>
      <c r="R122" s="28" t="s">
        <v>3869</v>
      </c>
      <c r="S122" s="28">
        <v>116</v>
      </c>
      <c r="T122" s="28" t="s">
        <v>3926</v>
      </c>
      <c r="U122" s="28" t="s">
        <v>4022</v>
      </c>
    </row>
    <row r="123" spans="1:21" ht="52" customHeight="1" x14ac:dyDescent="0.25">
      <c r="A123" s="21" t="s">
        <v>3873</v>
      </c>
      <c r="B123" s="21" t="s">
        <v>3951</v>
      </c>
      <c r="C123" s="22">
        <v>25500000</v>
      </c>
      <c r="D123" s="21" t="s">
        <v>3924</v>
      </c>
      <c r="E123" s="21" t="s">
        <v>1529</v>
      </c>
      <c r="F123" s="21" t="s">
        <v>3951</v>
      </c>
      <c r="G123" s="21" t="s">
        <v>3987</v>
      </c>
      <c r="H123" s="23">
        <v>1700000</v>
      </c>
      <c r="I123" s="21" t="s">
        <v>1251</v>
      </c>
      <c r="J123" s="24">
        <v>1</v>
      </c>
      <c r="K123" s="25">
        <v>0.5</v>
      </c>
      <c r="L123" s="26"/>
      <c r="M123" s="27"/>
      <c r="N123" s="26">
        <v>2550000</v>
      </c>
      <c r="O123" s="21" t="s">
        <v>99</v>
      </c>
      <c r="P123" s="21" t="s">
        <v>4022</v>
      </c>
      <c r="Q123" s="21" t="s">
        <v>3868</v>
      </c>
      <c r="R123" s="21" t="s">
        <v>3869</v>
      </c>
      <c r="S123" s="21">
        <v>117</v>
      </c>
      <c r="T123" s="21" t="s">
        <v>3926</v>
      </c>
      <c r="U123" s="21" t="s">
        <v>4022</v>
      </c>
    </row>
    <row r="124" spans="1:21" ht="52" customHeight="1" x14ac:dyDescent="0.25">
      <c r="A124" s="28" t="s">
        <v>3897</v>
      </c>
      <c r="B124" s="28" t="s">
        <v>3930</v>
      </c>
      <c r="C124" s="22">
        <v>25500000</v>
      </c>
      <c r="D124" s="28" t="s">
        <v>3924</v>
      </c>
      <c r="E124" s="28" t="s">
        <v>1529</v>
      </c>
      <c r="F124" s="28" t="s">
        <v>3930</v>
      </c>
      <c r="G124" s="28" t="s">
        <v>3988</v>
      </c>
      <c r="H124" s="29">
        <v>1700000</v>
      </c>
      <c r="I124" s="28" t="s">
        <v>1251</v>
      </c>
      <c r="J124" s="30">
        <v>1</v>
      </c>
      <c r="K124" s="31">
        <v>0.5</v>
      </c>
      <c r="L124" s="32"/>
      <c r="M124" s="33"/>
      <c r="N124" s="32">
        <v>2550000</v>
      </c>
      <c r="O124" s="28" t="s">
        <v>99</v>
      </c>
      <c r="P124" s="28" t="s">
        <v>4022</v>
      </c>
      <c r="Q124" s="28" t="s">
        <v>3868</v>
      </c>
      <c r="R124" s="28" t="s">
        <v>3869</v>
      </c>
      <c r="S124" s="28">
        <v>118</v>
      </c>
      <c r="T124" s="28" t="s">
        <v>3926</v>
      </c>
      <c r="U124" s="28" t="s">
        <v>4022</v>
      </c>
    </row>
    <row r="125" spans="1:21" ht="52" customHeight="1" x14ac:dyDescent="0.25">
      <c r="A125" s="21" t="s">
        <v>3873</v>
      </c>
      <c r="B125" s="21" t="s">
        <v>4015</v>
      </c>
      <c r="C125" s="22">
        <v>18000000</v>
      </c>
      <c r="D125" s="21" t="s">
        <v>3924</v>
      </c>
      <c r="E125" s="21" t="s">
        <v>1529</v>
      </c>
      <c r="F125" s="21" t="s">
        <v>4015</v>
      </c>
      <c r="G125" s="21" t="s">
        <v>3886</v>
      </c>
      <c r="H125" s="23">
        <v>1200000</v>
      </c>
      <c r="I125" s="21" t="s">
        <v>1251</v>
      </c>
      <c r="J125" s="24">
        <v>1</v>
      </c>
      <c r="K125" s="25">
        <v>0.5</v>
      </c>
      <c r="L125" s="26"/>
      <c r="M125" s="27"/>
      <c r="N125" s="26">
        <v>1800000</v>
      </c>
      <c r="O125" s="21" t="s">
        <v>99</v>
      </c>
      <c r="P125" s="21" t="s">
        <v>4022</v>
      </c>
      <c r="Q125" s="21" t="s">
        <v>3868</v>
      </c>
      <c r="R125" s="21" t="s">
        <v>3869</v>
      </c>
      <c r="S125" s="21">
        <v>119</v>
      </c>
      <c r="T125" s="21" t="s">
        <v>3926</v>
      </c>
      <c r="U125" s="21" t="s">
        <v>4022</v>
      </c>
    </row>
    <row r="126" spans="1:21" ht="52" customHeight="1" x14ac:dyDescent="0.25">
      <c r="A126" s="28" t="s">
        <v>3873</v>
      </c>
      <c r="B126" s="28" t="s">
        <v>3966</v>
      </c>
      <c r="C126" s="22">
        <v>6600000</v>
      </c>
      <c r="D126" s="28" t="s">
        <v>3924</v>
      </c>
      <c r="E126" s="28" t="s">
        <v>1529</v>
      </c>
      <c r="F126" s="28" t="s">
        <v>3966</v>
      </c>
      <c r="G126" s="28" t="s">
        <v>3886</v>
      </c>
      <c r="H126" s="29">
        <v>440000</v>
      </c>
      <c r="I126" s="28" t="s">
        <v>1251</v>
      </c>
      <c r="J126" s="30">
        <v>1</v>
      </c>
      <c r="K126" s="31">
        <v>0.5</v>
      </c>
      <c r="L126" s="32"/>
      <c r="M126" s="33"/>
      <c r="N126" s="32">
        <v>660000</v>
      </c>
      <c r="O126" s="28" t="s">
        <v>99</v>
      </c>
      <c r="P126" s="28" t="s">
        <v>4022</v>
      </c>
      <c r="Q126" s="28" t="s">
        <v>3868</v>
      </c>
      <c r="R126" s="28" t="s">
        <v>3869</v>
      </c>
      <c r="S126" s="28">
        <v>120</v>
      </c>
      <c r="T126" s="28" t="s">
        <v>3926</v>
      </c>
      <c r="U126" s="28" t="s">
        <v>4022</v>
      </c>
    </row>
    <row r="127" spans="1:21" ht="52" customHeight="1" x14ac:dyDescent="0.25">
      <c r="A127" s="21" t="s">
        <v>3965</v>
      </c>
      <c r="B127" s="21" t="s">
        <v>4029</v>
      </c>
      <c r="C127" s="22">
        <v>12750000</v>
      </c>
      <c r="D127" s="21" t="s">
        <v>3924</v>
      </c>
      <c r="E127" s="21" t="s">
        <v>3866</v>
      </c>
      <c r="F127" s="21" t="s">
        <v>4029</v>
      </c>
      <c r="G127" s="21" t="s">
        <v>3967</v>
      </c>
      <c r="H127" s="23">
        <v>850000</v>
      </c>
      <c r="I127" s="21" t="s">
        <v>1251</v>
      </c>
      <c r="J127" s="24">
        <v>1</v>
      </c>
      <c r="K127" s="25">
        <v>0.5</v>
      </c>
      <c r="L127" s="26"/>
      <c r="M127" s="27"/>
      <c r="N127" s="26">
        <v>1275000</v>
      </c>
      <c r="O127" s="21" t="s">
        <v>99</v>
      </c>
      <c r="P127" s="21" t="s">
        <v>4022</v>
      </c>
      <c r="Q127" s="21" t="s">
        <v>3868</v>
      </c>
      <c r="R127" s="21" t="s">
        <v>3869</v>
      </c>
      <c r="S127" s="21">
        <v>121</v>
      </c>
      <c r="T127" s="21" t="s">
        <v>3926</v>
      </c>
      <c r="U127" s="21" t="s">
        <v>4022</v>
      </c>
    </row>
    <row r="128" spans="1:21" ht="52" customHeight="1" x14ac:dyDescent="0.25">
      <c r="A128" s="28" t="s">
        <v>3873</v>
      </c>
      <c r="B128" s="28" t="s">
        <v>4030</v>
      </c>
      <c r="C128" s="22">
        <v>13500000</v>
      </c>
      <c r="D128" s="28" t="s">
        <v>3924</v>
      </c>
      <c r="E128" s="28" t="s">
        <v>3866</v>
      </c>
      <c r="F128" s="28" t="s">
        <v>4030</v>
      </c>
      <c r="G128" s="28" t="s">
        <v>3886</v>
      </c>
      <c r="H128" s="29">
        <v>900000</v>
      </c>
      <c r="I128" s="28" t="s">
        <v>1251</v>
      </c>
      <c r="J128" s="30">
        <v>1</v>
      </c>
      <c r="K128" s="31">
        <v>0.5</v>
      </c>
      <c r="L128" s="32"/>
      <c r="M128" s="33"/>
      <c r="N128" s="32">
        <v>1350000</v>
      </c>
      <c r="O128" s="28" t="s">
        <v>99</v>
      </c>
      <c r="P128" s="28" t="s">
        <v>4022</v>
      </c>
      <c r="Q128" s="28" t="s">
        <v>3868</v>
      </c>
      <c r="R128" s="28" t="s">
        <v>3869</v>
      </c>
      <c r="S128" s="28">
        <v>122</v>
      </c>
      <c r="T128" s="28" t="s">
        <v>3926</v>
      </c>
      <c r="U128" s="28" t="s">
        <v>4022</v>
      </c>
    </row>
    <row r="129" spans="1:21" ht="52" customHeight="1" x14ac:dyDescent="0.25">
      <c r="A129" s="21" t="s">
        <v>3873</v>
      </c>
      <c r="B129" s="21" t="s">
        <v>4012</v>
      </c>
      <c r="C129" s="22">
        <v>9750000</v>
      </c>
      <c r="D129" s="21" t="s">
        <v>3924</v>
      </c>
      <c r="E129" s="21" t="s">
        <v>1529</v>
      </c>
      <c r="F129" s="21" t="s">
        <v>4012</v>
      </c>
      <c r="G129" s="21" t="s">
        <v>3886</v>
      </c>
      <c r="H129" s="23">
        <v>650000</v>
      </c>
      <c r="I129" s="21" t="s">
        <v>1251</v>
      </c>
      <c r="J129" s="24">
        <v>1</v>
      </c>
      <c r="K129" s="25">
        <v>0.5</v>
      </c>
      <c r="L129" s="26"/>
      <c r="M129" s="27"/>
      <c r="N129" s="26">
        <v>975000</v>
      </c>
      <c r="O129" s="21" t="s">
        <v>99</v>
      </c>
      <c r="P129" s="21" t="s">
        <v>4022</v>
      </c>
      <c r="Q129" s="21" t="s">
        <v>3868</v>
      </c>
      <c r="R129" s="21" t="s">
        <v>3869</v>
      </c>
      <c r="S129" s="21">
        <v>123</v>
      </c>
      <c r="T129" s="21" t="s">
        <v>3926</v>
      </c>
      <c r="U129" s="21" t="s">
        <v>4022</v>
      </c>
    </row>
    <row r="130" spans="1:21" ht="52" customHeight="1" x14ac:dyDescent="0.25">
      <c r="A130" s="28" t="s">
        <v>3873</v>
      </c>
      <c r="B130" s="28" t="s">
        <v>4031</v>
      </c>
      <c r="C130" s="22">
        <v>8400000</v>
      </c>
      <c r="D130" s="28" t="s">
        <v>3924</v>
      </c>
      <c r="E130" s="28" t="s">
        <v>3866</v>
      </c>
      <c r="F130" s="28" t="s">
        <v>4031</v>
      </c>
      <c r="G130" s="28" t="s">
        <v>3886</v>
      </c>
      <c r="H130" s="29">
        <v>560000</v>
      </c>
      <c r="I130" s="28" t="s">
        <v>1251</v>
      </c>
      <c r="J130" s="30">
        <v>1</v>
      </c>
      <c r="K130" s="31">
        <v>0.5</v>
      </c>
      <c r="L130" s="32"/>
      <c r="M130" s="33"/>
      <c r="N130" s="32">
        <v>840000</v>
      </c>
      <c r="O130" s="28" t="s">
        <v>99</v>
      </c>
      <c r="P130" s="28" t="s">
        <v>4022</v>
      </c>
      <c r="Q130" s="28" t="s">
        <v>3868</v>
      </c>
      <c r="R130" s="28" t="s">
        <v>3869</v>
      </c>
      <c r="S130" s="28">
        <v>124</v>
      </c>
      <c r="T130" s="28" t="s">
        <v>3926</v>
      </c>
      <c r="U130" s="28" t="s">
        <v>4022</v>
      </c>
    </row>
    <row r="131" spans="1:21" ht="52" customHeight="1" x14ac:dyDescent="0.25">
      <c r="A131" s="21" t="s">
        <v>3873</v>
      </c>
      <c r="B131" s="21" t="s">
        <v>4032</v>
      </c>
      <c r="C131" s="22">
        <v>7800000</v>
      </c>
      <c r="D131" s="21" t="s">
        <v>3924</v>
      </c>
      <c r="E131" s="21" t="s">
        <v>1529</v>
      </c>
      <c r="F131" s="21" t="s">
        <v>4032</v>
      </c>
      <c r="G131" s="21" t="s">
        <v>3886</v>
      </c>
      <c r="H131" s="23">
        <v>520000</v>
      </c>
      <c r="I131" s="21" t="s">
        <v>1251</v>
      </c>
      <c r="J131" s="24">
        <v>1</v>
      </c>
      <c r="K131" s="25">
        <v>0.5</v>
      </c>
      <c r="L131" s="26"/>
      <c r="M131" s="27"/>
      <c r="N131" s="26">
        <v>780000</v>
      </c>
      <c r="O131" s="21" t="s">
        <v>99</v>
      </c>
      <c r="P131" s="21" t="s">
        <v>4022</v>
      </c>
      <c r="Q131" s="21" t="s">
        <v>3868</v>
      </c>
      <c r="R131" s="21" t="s">
        <v>3869</v>
      </c>
      <c r="S131" s="21">
        <v>125</v>
      </c>
      <c r="T131" s="21" t="s">
        <v>3926</v>
      </c>
      <c r="U131" s="21" t="s">
        <v>4022</v>
      </c>
    </row>
  </sheetData>
  <mergeCells count="4">
    <mergeCell ref="A1:U1"/>
    <mergeCell ref="A2:U2"/>
    <mergeCell ref="A3:U3"/>
    <mergeCell ref="A4:U4"/>
  </mergeCell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34"/>
  <sheetViews>
    <sheetView showGridLines="0" rightToLeft="1" zoomScaleNormal="100" workbookViewId="0">
      <selection sqref="A1:U1"/>
    </sheetView>
  </sheetViews>
  <sheetFormatPr defaultColWidth="8.6328125" defaultRowHeight="12.5" x14ac:dyDescent="0.25"/>
  <cols>
    <col min="1" max="1" width="19" customWidth="1"/>
    <col min="2" max="2" width="45" customWidth="1"/>
    <col min="3" max="3" width="21" customWidth="1"/>
    <col min="4" max="4" width="20" customWidth="1"/>
    <col min="5" max="5" width="23" customWidth="1"/>
    <col min="6" max="6" width="45" customWidth="1"/>
    <col min="7" max="7" width="24" customWidth="1"/>
    <col min="8" max="8" width="15" customWidth="1"/>
    <col min="9" max="9" width="10" customWidth="1"/>
    <col min="10" max="10" width="15" customWidth="1"/>
    <col min="11" max="11" width="13" customWidth="1"/>
    <col min="12" max="12" width="15" customWidth="1"/>
    <col min="13" max="13" width="16" customWidth="1"/>
    <col min="14" max="14" width="20" customWidth="1"/>
    <col min="15" max="15" width="12" customWidth="1"/>
    <col min="16" max="16" width="25" customWidth="1"/>
    <col min="17" max="17" width="42" customWidth="1"/>
    <col min="18" max="18" width="14" customWidth="1"/>
    <col min="19" max="19" width="8" customWidth="1"/>
    <col min="20" max="20" width="44" customWidth="1"/>
    <col min="21" max="21" width="54" customWidth="1"/>
  </cols>
  <sheetData>
    <row r="1" spans="1:21" ht="34" customHeight="1" x14ac:dyDescent="0.25">
      <c r="A1" s="7" t="s">
        <v>4033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8" customHeight="1" x14ac:dyDescent="0.25">
      <c r="A2" s="6" t="s">
        <v>4034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8" customHeight="1" x14ac:dyDescent="0.25">
      <c r="A3" s="5" t="s">
        <v>73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8" customHeight="1" x14ac:dyDescent="0.25">
      <c r="A4" s="4" t="s">
        <v>74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8" customHeight="1" x14ac:dyDescent="0.8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52" customHeight="1" x14ac:dyDescent="0.25">
      <c r="A6" s="20" t="s">
        <v>75</v>
      </c>
      <c r="B6" s="20" t="s">
        <v>76</v>
      </c>
      <c r="C6" s="20" t="s">
        <v>77</v>
      </c>
      <c r="D6" s="20" t="s">
        <v>78</v>
      </c>
      <c r="E6" s="20" t="s">
        <v>79</v>
      </c>
      <c r="F6" s="20" t="s">
        <v>80</v>
      </c>
      <c r="G6" s="20" t="s">
        <v>81</v>
      </c>
      <c r="H6" s="20" t="s">
        <v>82</v>
      </c>
      <c r="I6" s="20" t="s">
        <v>83</v>
      </c>
      <c r="J6" s="20" t="s">
        <v>84</v>
      </c>
      <c r="K6" s="20" t="s">
        <v>85</v>
      </c>
      <c r="L6" s="20" t="s">
        <v>86</v>
      </c>
      <c r="M6" s="20" t="s">
        <v>87</v>
      </c>
      <c r="N6" s="20" t="s">
        <v>88</v>
      </c>
      <c r="O6" s="20" t="s">
        <v>89</v>
      </c>
      <c r="P6" s="20" t="s">
        <v>90</v>
      </c>
      <c r="Q6" s="20" t="s">
        <v>91</v>
      </c>
      <c r="R6" s="20" t="s">
        <v>92</v>
      </c>
      <c r="S6" s="20" t="s">
        <v>3</v>
      </c>
      <c r="T6" s="20" t="s">
        <v>93</v>
      </c>
      <c r="U6" s="20" t="s">
        <v>94</v>
      </c>
    </row>
    <row r="7" spans="1:21" ht="52" customHeight="1" x14ac:dyDescent="0.25">
      <c r="A7" s="21" t="s">
        <v>4035</v>
      </c>
      <c r="B7" s="21" t="s">
        <v>4036</v>
      </c>
      <c r="C7" s="22">
        <v>11810000</v>
      </c>
      <c r="D7" s="21" t="s">
        <v>4037</v>
      </c>
      <c r="E7" s="21" t="s">
        <v>4038</v>
      </c>
      <c r="F7" s="21" t="s">
        <v>4036</v>
      </c>
      <c r="G7" s="21" t="s">
        <v>4035</v>
      </c>
      <c r="H7" s="23">
        <v>787000</v>
      </c>
      <c r="I7" s="21" t="s">
        <v>1251</v>
      </c>
      <c r="J7" s="24">
        <v>1</v>
      </c>
      <c r="K7" s="25">
        <v>0.5</v>
      </c>
      <c r="L7" s="26"/>
      <c r="M7" s="27"/>
      <c r="N7" s="26">
        <v>1181000</v>
      </c>
      <c r="O7" s="21" t="s">
        <v>99</v>
      </c>
      <c r="P7" s="21" t="s">
        <v>4039</v>
      </c>
      <c r="Q7" s="21" t="s">
        <v>3868</v>
      </c>
      <c r="R7" s="21" t="s">
        <v>3869</v>
      </c>
      <c r="S7" s="21">
        <v>1</v>
      </c>
      <c r="T7" s="21" t="s">
        <v>4040</v>
      </c>
      <c r="U7" s="21" t="s">
        <v>4039</v>
      </c>
    </row>
    <row r="8" spans="1:21" ht="52" customHeight="1" x14ac:dyDescent="0.25">
      <c r="A8" s="28" t="s">
        <v>4041</v>
      </c>
      <c r="B8" s="28" t="s">
        <v>4042</v>
      </c>
      <c r="C8" s="22">
        <v>9740000</v>
      </c>
      <c r="D8" s="28" t="s">
        <v>4037</v>
      </c>
      <c r="E8" s="28" t="s">
        <v>4038</v>
      </c>
      <c r="F8" s="28" t="s">
        <v>4042</v>
      </c>
      <c r="G8" s="28" t="s">
        <v>4041</v>
      </c>
      <c r="H8" s="29">
        <v>649000</v>
      </c>
      <c r="I8" s="28" t="s">
        <v>1251</v>
      </c>
      <c r="J8" s="30">
        <v>1</v>
      </c>
      <c r="K8" s="31">
        <v>0.5</v>
      </c>
      <c r="L8" s="32"/>
      <c r="M8" s="33"/>
      <c r="N8" s="32">
        <v>974000</v>
      </c>
      <c r="O8" s="28" t="s">
        <v>99</v>
      </c>
      <c r="P8" s="28" t="s">
        <v>4039</v>
      </c>
      <c r="Q8" s="28" t="s">
        <v>3868</v>
      </c>
      <c r="R8" s="28" t="s">
        <v>3869</v>
      </c>
      <c r="S8" s="28">
        <v>2</v>
      </c>
      <c r="T8" s="28" t="s">
        <v>4040</v>
      </c>
      <c r="U8" s="28" t="s">
        <v>4039</v>
      </c>
    </row>
    <row r="9" spans="1:21" ht="52" customHeight="1" x14ac:dyDescent="0.25">
      <c r="A9" s="21" t="s">
        <v>4043</v>
      </c>
      <c r="B9" s="21" t="s">
        <v>4044</v>
      </c>
      <c r="C9" s="22">
        <v>11700000</v>
      </c>
      <c r="D9" s="21" t="s">
        <v>4037</v>
      </c>
      <c r="E9" s="21" t="s">
        <v>4038</v>
      </c>
      <c r="F9" s="21" t="s">
        <v>4044</v>
      </c>
      <c r="G9" s="21" t="s">
        <v>4043</v>
      </c>
      <c r="H9" s="23">
        <v>780000</v>
      </c>
      <c r="I9" s="21" t="s">
        <v>1251</v>
      </c>
      <c r="J9" s="24">
        <v>1</v>
      </c>
      <c r="K9" s="25">
        <v>0.5</v>
      </c>
      <c r="L9" s="26"/>
      <c r="M9" s="27"/>
      <c r="N9" s="26">
        <v>1170000</v>
      </c>
      <c r="O9" s="21" t="s">
        <v>99</v>
      </c>
      <c r="P9" s="21" t="s">
        <v>4039</v>
      </c>
      <c r="Q9" s="21" t="s">
        <v>3868</v>
      </c>
      <c r="R9" s="21" t="s">
        <v>3869</v>
      </c>
      <c r="S9" s="21">
        <v>3</v>
      </c>
      <c r="T9" s="21" t="s">
        <v>4040</v>
      </c>
      <c r="U9" s="21" t="s">
        <v>4039</v>
      </c>
    </row>
    <row r="10" spans="1:21" ht="52" customHeight="1" x14ac:dyDescent="0.25">
      <c r="A10" s="28" t="s">
        <v>4045</v>
      </c>
      <c r="B10" s="28" t="s">
        <v>4046</v>
      </c>
      <c r="C10" s="22">
        <v>11610000</v>
      </c>
      <c r="D10" s="28" t="s">
        <v>4037</v>
      </c>
      <c r="E10" s="28" t="s">
        <v>4038</v>
      </c>
      <c r="F10" s="28" t="s">
        <v>4046</v>
      </c>
      <c r="G10" s="28" t="s">
        <v>4045</v>
      </c>
      <c r="H10" s="29">
        <v>774000</v>
      </c>
      <c r="I10" s="28" t="s">
        <v>1251</v>
      </c>
      <c r="J10" s="30">
        <v>1</v>
      </c>
      <c r="K10" s="31">
        <v>0.5</v>
      </c>
      <c r="L10" s="32"/>
      <c r="M10" s="33"/>
      <c r="N10" s="32">
        <v>1161000</v>
      </c>
      <c r="O10" s="28" t="s">
        <v>99</v>
      </c>
      <c r="P10" s="28" t="s">
        <v>4039</v>
      </c>
      <c r="Q10" s="28" t="s">
        <v>3868</v>
      </c>
      <c r="R10" s="28" t="s">
        <v>3869</v>
      </c>
      <c r="S10" s="28">
        <v>4</v>
      </c>
      <c r="T10" s="28" t="s">
        <v>4040</v>
      </c>
      <c r="U10" s="28" t="s">
        <v>4039</v>
      </c>
    </row>
    <row r="11" spans="1:21" ht="52" customHeight="1" x14ac:dyDescent="0.25">
      <c r="A11" s="21" t="s">
        <v>4047</v>
      </c>
      <c r="B11" s="21" t="s">
        <v>4048</v>
      </c>
      <c r="C11" s="22">
        <v>12890000</v>
      </c>
      <c r="D11" s="21" t="s">
        <v>4037</v>
      </c>
      <c r="E11" s="21" t="s">
        <v>4038</v>
      </c>
      <c r="F11" s="21" t="s">
        <v>4048</v>
      </c>
      <c r="G11" s="21" t="s">
        <v>4047</v>
      </c>
      <c r="H11" s="23">
        <v>859000</v>
      </c>
      <c r="I11" s="21" t="s">
        <v>1251</v>
      </c>
      <c r="J11" s="24">
        <v>1</v>
      </c>
      <c r="K11" s="25">
        <v>0.5</v>
      </c>
      <c r="L11" s="26"/>
      <c r="M11" s="27"/>
      <c r="N11" s="26">
        <v>1289000</v>
      </c>
      <c r="O11" s="21" t="s">
        <v>99</v>
      </c>
      <c r="P11" s="21" t="s">
        <v>4039</v>
      </c>
      <c r="Q11" s="21" t="s">
        <v>3868</v>
      </c>
      <c r="R11" s="21" t="s">
        <v>3869</v>
      </c>
      <c r="S11" s="21">
        <v>5</v>
      </c>
      <c r="T11" s="21" t="s">
        <v>4040</v>
      </c>
      <c r="U11" s="21" t="s">
        <v>4039</v>
      </c>
    </row>
    <row r="12" spans="1:21" ht="52" customHeight="1" x14ac:dyDescent="0.25">
      <c r="A12" s="28" t="s">
        <v>4049</v>
      </c>
      <c r="B12" s="28" t="s">
        <v>4050</v>
      </c>
      <c r="C12" s="22">
        <v>10910000</v>
      </c>
      <c r="D12" s="28" t="s">
        <v>4037</v>
      </c>
      <c r="E12" s="28" t="s">
        <v>4038</v>
      </c>
      <c r="F12" s="28" t="s">
        <v>4050</v>
      </c>
      <c r="G12" s="28" t="s">
        <v>4049</v>
      </c>
      <c r="H12" s="29">
        <v>727000</v>
      </c>
      <c r="I12" s="28" t="s">
        <v>1251</v>
      </c>
      <c r="J12" s="30">
        <v>1</v>
      </c>
      <c r="K12" s="31">
        <v>0.5</v>
      </c>
      <c r="L12" s="32"/>
      <c r="M12" s="33"/>
      <c r="N12" s="32">
        <v>1091000</v>
      </c>
      <c r="O12" s="28" t="s">
        <v>99</v>
      </c>
      <c r="P12" s="28" t="s">
        <v>4039</v>
      </c>
      <c r="Q12" s="28" t="s">
        <v>3868</v>
      </c>
      <c r="R12" s="28" t="s">
        <v>3869</v>
      </c>
      <c r="S12" s="28">
        <v>6</v>
      </c>
      <c r="T12" s="28" t="s">
        <v>4040</v>
      </c>
      <c r="U12" s="28" t="s">
        <v>4039</v>
      </c>
    </row>
    <row r="13" spans="1:21" ht="52" customHeight="1" x14ac:dyDescent="0.25">
      <c r="A13" s="21" t="s">
        <v>4051</v>
      </c>
      <c r="B13" s="21" t="s">
        <v>4052</v>
      </c>
      <c r="C13" s="22">
        <v>31160000</v>
      </c>
      <c r="D13" s="21" t="s">
        <v>4037</v>
      </c>
      <c r="E13" s="21" t="s">
        <v>4038</v>
      </c>
      <c r="F13" s="21" t="s">
        <v>4052</v>
      </c>
      <c r="G13" s="21" t="s">
        <v>4051</v>
      </c>
      <c r="H13" s="23">
        <v>2077000</v>
      </c>
      <c r="I13" s="21" t="s">
        <v>1251</v>
      </c>
      <c r="J13" s="24">
        <v>1</v>
      </c>
      <c r="K13" s="25">
        <v>0.5</v>
      </c>
      <c r="L13" s="26"/>
      <c r="M13" s="27"/>
      <c r="N13" s="26">
        <v>3116000</v>
      </c>
      <c r="O13" s="21" t="s">
        <v>99</v>
      </c>
      <c r="P13" s="21" t="s">
        <v>4039</v>
      </c>
      <c r="Q13" s="21" t="s">
        <v>3868</v>
      </c>
      <c r="R13" s="21" t="s">
        <v>3869</v>
      </c>
      <c r="S13" s="21">
        <v>7</v>
      </c>
      <c r="T13" s="21" t="s">
        <v>4040</v>
      </c>
      <c r="U13" s="21" t="s">
        <v>4039</v>
      </c>
    </row>
    <row r="14" spans="1:21" ht="52" customHeight="1" x14ac:dyDescent="0.25">
      <c r="A14" s="28" t="s">
        <v>4053</v>
      </c>
      <c r="B14" s="28" t="s">
        <v>4054</v>
      </c>
      <c r="C14" s="22">
        <v>16550000</v>
      </c>
      <c r="D14" s="28" t="s">
        <v>4037</v>
      </c>
      <c r="E14" s="28" t="s">
        <v>4038</v>
      </c>
      <c r="F14" s="28" t="s">
        <v>4054</v>
      </c>
      <c r="G14" s="28" t="s">
        <v>4053</v>
      </c>
      <c r="H14" s="29">
        <v>1103000</v>
      </c>
      <c r="I14" s="28" t="s">
        <v>1251</v>
      </c>
      <c r="J14" s="30">
        <v>1</v>
      </c>
      <c r="K14" s="31">
        <v>0.5</v>
      </c>
      <c r="L14" s="32"/>
      <c r="M14" s="33"/>
      <c r="N14" s="32">
        <v>1655000</v>
      </c>
      <c r="O14" s="28" t="s">
        <v>99</v>
      </c>
      <c r="P14" s="28" t="s">
        <v>4039</v>
      </c>
      <c r="Q14" s="28" t="s">
        <v>3868</v>
      </c>
      <c r="R14" s="28" t="s">
        <v>3869</v>
      </c>
      <c r="S14" s="28">
        <v>8</v>
      </c>
      <c r="T14" s="28" t="s">
        <v>4040</v>
      </c>
      <c r="U14" s="28" t="s">
        <v>4039</v>
      </c>
    </row>
    <row r="15" spans="1:21" ht="52" customHeight="1" x14ac:dyDescent="0.25">
      <c r="A15" s="21" t="s">
        <v>4055</v>
      </c>
      <c r="B15" s="21" t="s">
        <v>4056</v>
      </c>
      <c r="C15" s="22">
        <v>23640000</v>
      </c>
      <c r="D15" s="21" t="s">
        <v>4037</v>
      </c>
      <c r="E15" s="21" t="s">
        <v>4038</v>
      </c>
      <c r="F15" s="21" t="s">
        <v>4056</v>
      </c>
      <c r="G15" s="21" t="s">
        <v>4055</v>
      </c>
      <c r="H15" s="23">
        <v>1576000</v>
      </c>
      <c r="I15" s="21" t="s">
        <v>1251</v>
      </c>
      <c r="J15" s="24">
        <v>1</v>
      </c>
      <c r="K15" s="25">
        <v>0.5</v>
      </c>
      <c r="L15" s="26"/>
      <c r="M15" s="27"/>
      <c r="N15" s="26">
        <v>2364000</v>
      </c>
      <c r="O15" s="21" t="s">
        <v>99</v>
      </c>
      <c r="P15" s="21" t="s">
        <v>4039</v>
      </c>
      <c r="Q15" s="21" t="s">
        <v>3868</v>
      </c>
      <c r="R15" s="21" t="s">
        <v>3869</v>
      </c>
      <c r="S15" s="21">
        <v>9</v>
      </c>
      <c r="T15" s="21" t="s">
        <v>4040</v>
      </c>
      <c r="U15" s="21" t="s">
        <v>4039</v>
      </c>
    </row>
    <row r="16" spans="1:21" ht="52" customHeight="1" x14ac:dyDescent="0.25">
      <c r="A16" s="28" t="s">
        <v>4057</v>
      </c>
      <c r="B16" s="28" t="s">
        <v>4058</v>
      </c>
      <c r="C16" s="22">
        <v>15480000</v>
      </c>
      <c r="D16" s="28" t="s">
        <v>4037</v>
      </c>
      <c r="E16" s="28" t="s">
        <v>4038</v>
      </c>
      <c r="F16" s="28" t="s">
        <v>4058</v>
      </c>
      <c r="G16" s="28" t="s">
        <v>4057</v>
      </c>
      <c r="H16" s="29">
        <v>1032000</v>
      </c>
      <c r="I16" s="28" t="s">
        <v>1251</v>
      </c>
      <c r="J16" s="30">
        <v>1</v>
      </c>
      <c r="K16" s="31">
        <v>0.5</v>
      </c>
      <c r="L16" s="32"/>
      <c r="M16" s="33"/>
      <c r="N16" s="32">
        <v>1548000</v>
      </c>
      <c r="O16" s="28" t="s">
        <v>99</v>
      </c>
      <c r="P16" s="28" t="s">
        <v>4039</v>
      </c>
      <c r="Q16" s="28" t="s">
        <v>3868</v>
      </c>
      <c r="R16" s="28" t="s">
        <v>3869</v>
      </c>
      <c r="S16" s="28">
        <v>10</v>
      </c>
      <c r="T16" s="28" t="s">
        <v>4040</v>
      </c>
      <c r="U16" s="28" t="s">
        <v>4039</v>
      </c>
    </row>
    <row r="17" spans="1:21" ht="52" customHeight="1" x14ac:dyDescent="0.25">
      <c r="A17" s="21" t="s">
        <v>4059</v>
      </c>
      <c r="B17" s="21" t="s">
        <v>4058</v>
      </c>
      <c r="C17" s="22">
        <v>15390000</v>
      </c>
      <c r="D17" s="21" t="s">
        <v>4037</v>
      </c>
      <c r="E17" s="21" t="s">
        <v>4038</v>
      </c>
      <c r="F17" s="21" t="s">
        <v>4058</v>
      </c>
      <c r="G17" s="21" t="s">
        <v>4059</v>
      </c>
      <c r="H17" s="23">
        <v>1026000</v>
      </c>
      <c r="I17" s="21" t="s">
        <v>1251</v>
      </c>
      <c r="J17" s="24">
        <v>1</v>
      </c>
      <c r="K17" s="25">
        <v>0.5</v>
      </c>
      <c r="L17" s="26"/>
      <c r="M17" s="27"/>
      <c r="N17" s="26">
        <v>1539000</v>
      </c>
      <c r="O17" s="21" t="s">
        <v>99</v>
      </c>
      <c r="P17" s="21" t="s">
        <v>4039</v>
      </c>
      <c r="Q17" s="21" t="s">
        <v>3868</v>
      </c>
      <c r="R17" s="21" t="s">
        <v>3869</v>
      </c>
      <c r="S17" s="21">
        <v>11</v>
      </c>
      <c r="T17" s="21" t="s">
        <v>4040</v>
      </c>
      <c r="U17" s="21" t="s">
        <v>4039</v>
      </c>
    </row>
    <row r="18" spans="1:21" ht="52" customHeight="1" x14ac:dyDescent="0.25">
      <c r="A18" s="28" t="s">
        <v>4060</v>
      </c>
      <c r="B18" s="28" t="s">
        <v>4061</v>
      </c>
      <c r="C18" s="22">
        <v>9770000</v>
      </c>
      <c r="D18" s="28" t="s">
        <v>4037</v>
      </c>
      <c r="E18" s="28" t="s">
        <v>4038</v>
      </c>
      <c r="F18" s="28" t="s">
        <v>4061</v>
      </c>
      <c r="G18" s="28" t="s">
        <v>4060</v>
      </c>
      <c r="H18" s="29">
        <v>651000</v>
      </c>
      <c r="I18" s="28" t="s">
        <v>1251</v>
      </c>
      <c r="J18" s="30">
        <v>1</v>
      </c>
      <c r="K18" s="31">
        <v>0.5</v>
      </c>
      <c r="L18" s="32"/>
      <c r="M18" s="33"/>
      <c r="N18" s="32">
        <v>977000</v>
      </c>
      <c r="O18" s="28" t="s">
        <v>99</v>
      </c>
      <c r="P18" s="28" t="s">
        <v>4039</v>
      </c>
      <c r="Q18" s="28" t="s">
        <v>3868</v>
      </c>
      <c r="R18" s="28" t="s">
        <v>3869</v>
      </c>
      <c r="S18" s="28">
        <v>12</v>
      </c>
      <c r="T18" s="28" t="s">
        <v>4040</v>
      </c>
      <c r="U18" s="28" t="s">
        <v>4039</v>
      </c>
    </row>
    <row r="19" spans="1:21" ht="52" customHeight="1" x14ac:dyDescent="0.25">
      <c r="A19" s="21" t="s">
        <v>4062</v>
      </c>
      <c r="B19" s="21" t="s">
        <v>4063</v>
      </c>
      <c r="C19" s="22">
        <v>21080000</v>
      </c>
      <c r="D19" s="21" t="s">
        <v>4037</v>
      </c>
      <c r="E19" s="21" t="s">
        <v>4038</v>
      </c>
      <c r="F19" s="21" t="s">
        <v>4063</v>
      </c>
      <c r="G19" s="21" t="s">
        <v>4062</v>
      </c>
      <c r="H19" s="23">
        <v>1405000</v>
      </c>
      <c r="I19" s="21" t="s">
        <v>1251</v>
      </c>
      <c r="J19" s="24">
        <v>1</v>
      </c>
      <c r="K19" s="25">
        <v>0.5</v>
      </c>
      <c r="L19" s="26"/>
      <c r="M19" s="27"/>
      <c r="N19" s="26">
        <v>2108000</v>
      </c>
      <c r="O19" s="21" t="s">
        <v>99</v>
      </c>
      <c r="P19" s="21" t="s">
        <v>4039</v>
      </c>
      <c r="Q19" s="21" t="s">
        <v>3868</v>
      </c>
      <c r="R19" s="21" t="s">
        <v>3869</v>
      </c>
      <c r="S19" s="21">
        <v>13</v>
      </c>
      <c r="T19" s="21" t="s">
        <v>4040</v>
      </c>
      <c r="U19" s="21" t="s">
        <v>4039</v>
      </c>
    </row>
    <row r="20" spans="1:21" ht="52" customHeight="1" x14ac:dyDescent="0.25">
      <c r="A20" s="28" t="s">
        <v>4064</v>
      </c>
      <c r="B20" s="28" t="s">
        <v>4058</v>
      </c>
      <c r="C20" s="22">
        <v>16550000</v>
      </c>
      <c r="D20" s="28" t="s">
        <v>4037</v>
      </c>
      <c r="E20" s="28" t="s">
        <v>4038</v>
      </c>
      <c r="F20" s="28" t="s">
        <v>4058</v>
      </c>
      <c r="G20" s="28" t="s">
        <v>4064</v>
      </c>
      <c r="H20" s="29">
        <v>1103000</v>
      </c>
      <c r="I20" s="28" t="s">
        <v>1251</v>
      </c>
      <c r="J20" s="30">
        <v>1</v>
      </c>
      <c r="K20" s="31">
        <v>0.5</v>
      </c>
      <c r="L20" s="32"/>
      <c r="M20" s="33"/>
      <c r="N20" s="32">
        <v>1655000</v>
      </c>
      <c r="O20" s="28" t="s">
        <v>99</v>
      </c>
      <c r="P20" s="28" t="s">
        <v>4039</v>
      </c>
      <c r="Q20" s="28" t="s">
        <v>3868</v>
      </c>
      <c r="R20" s="28" t="s">
        <v>3869</v>
      </c>
      <c r="S20" s="28">
        <v>14</v>
      </c>
      <c r="T20" s="28" t="s">
        <v>4040</v>
      </c>
      <c r="U20" s="28" t="s">
        <v>4039</v>
      </c>
    </row>
    <row r="21" spans="1:21" ht="52" customHeight="1" x14ac:dyDescent="0.25">
      <c r="A21" s="21" t="s">
        <v>4065</v>
      </c>
      <c r="B21" s="21" t="s">
        <v>4066</v>
      </c>
      <c r="C21" s="22">
        <v>13820000</v>
      </c>
      <c r="D21" s="21" t="s">
        <v>4037</v>
      </c>
      <c r="E21" s="21" t="s">
        <v>4038</v>
      </c>
      <c r="F21" s="21" t="s">
        <v>4066</v>
      </c>
      <c r="G21" s="21" t="s">
        <v>4065</v>
      </c>
      <c r="H21" s="23">
        <v>921000</v>
      </c>
      <c r="I21" s="21" t="s">
        <v>1251</v>
      </c>
      <c r="J21" s="24">
        <v>1</v>
      </c>
      <c r="K21" s="25">
        <v>0.5</v>
      </c>
      <c r="L21" s="26"/>
      <c r="M21" s="27"/>
      <c r="N21" s="26">
        <v>1382000</v>
      </c>
      <c r="O21" s="21" t="s">
        <v>99</v>
      </c>
      <c r="P21" s="21" t="s">
        <v>4039</v>
      </c>
      <c r="Q21" s="21" t="s">
        <v>3868</v>
      </c>
      <c r="R21" s="21" t="s">
        <v>3869</v>
      </c>
      <c r="S21" s="21">
        <v>15</v>
      </c>
      <c r="T21" s="21" t="s">
        <v>4040</v>
      </c>
      <c r="U21" s="21" t="s">
        <v>4039</v>
      </c>
    </row>
    <row r="22" spans="1:21" ht="52" customHeight="1" x14ac:dyDescent="0.25">
      <c r="A22" s="28" t="s">
        <v>4067</v>
      </c>
      <c r="B22" s="28" t="s">
        <v>4068</v>
      </c>
      <c r="C22" s="22">
        <v>5390000</v>
      </c>
      <c r="D22" s="28" t="s">
        <v>4037</v>
      </c>
      <c r="E22" s="28" t="s">
        <v>4069</v>
      </c>
      <c r="F22" s="28" t="s">
        <v>4068</v>
      </c>
      <c r="G22" s="28" t="s">
        <v>4067</v>
      </c>
      <c r="H22" s="29">
        <v>359000</v>
      </c>
      <c r="I22" s="28" t="s">
        <v>1251</v>
      </c>
      <c r="J22" s="30">
        <v>1</v>
      </c>
      <c r="K22" s="31">
        <v>0.5</v>
      </c>
      <c r="L22" s="32"/>
      <c r="M22" s="33"/>
      <c r="N22" s="32">
        <v>539000</v>
      </c>
      <c r="O22" s="28" t="s">
        <v>99</v>
      </c>
      <c r="P22" s="28" t="s">
        <v>4039</v>
      </c>
      <c r="Q22" s="28" t="s">
        <v>3868</v>
      </c>
      <c r="R22" s="28" t="s">
        <v>3869</v>
      </c>
      <c r="S22" s="28">
        <v>16</v>
      </c>
      <c r="T22" s="28" t="s">
        <v>4040</v>
      </c>
      <c r="U22" s="28" t="s">
        <v>4039</v>
      </c>
    </row>
    <row r="23" spans="1:21" ht="52" customHeight="1" x14ac:dyDescent="0.25">
      <c r="A23" s="21" t="s">
        <v>4070</v>
      </c>
      <c r="B23" s="21" t="s">
        <v>4071</v>
      </c>
      <c r="C23" s="22">
        <v>6300000</v>
      </c>
      <c r="D23" s="21" t="s">
        <v>4037</v>
      </c>
      <c r="E23" s="21" t="s">
        <v>4069</v>
      </c>
      <c r="F23" s="21" t="s">
        <v>4071</v>
      </c>
      <c r="G23" s="21" t="s">
        <v>4070</v>
      </c>
      <c r="H23" s="23">
        <v>420000</v>
      </c>
      <c r="I23" s="21" t="s">
        <v>1251</v>
      </c>
      <c r="J23" s="24">
        <v>1</v>
      </c>
      <c r="K23" s="25">
        <v>0.5</v>
      </c>
      <c r="L23" s="26"/>
      <c r="M23" s="27"/>
      <c r="N23" s="26">
        <v>630000</v>
      </c>
      <c r="O23" s="21" t="s">
        <v>99</v>
      </c>
      <c r="P23" s="21" t="s">
        <v>4039</v>
      </c>
      <c r="Q23" s="21" t="s">
        <v>3868</v>
      </c>
      <c r="R23" s="21" t="s">
        <v>3869</v>
      </c>
      <c r="S23" s="21">
        <v>17</v>
      </c>
      <c r="T23" s="21" t="s">
        <v>4040</v>
      </c>
      <c r="U23" s="21" t="s">
        <v>4039</v>
      </c>
    </row>
    <row r="24" spans="1:21" ht="52" customHeight="1" x14ac:dyDescent="0.25">
      <c r="A24" s="28" t="s">
        <v>4072</v>
      </c>
      <c r="B24" s="28" t="s">
        <v>4073</v>
      </c>
      <c r="C24" s="22">
        <v>10560000</v>
      </c>
      <c r="D24" s="28" t="s">
        <v>4037</v>
      </c>
      <c r="E24" s="28" t="s">
        <v>4038</v>
      </c>
      <c r="F24" s="28" t="s">
        <v>4073</v>
      </c>
      <c r="G24" s="28" t="s">
        <v>4072</v>
      </c>
      <c r="H24" s="29">
        <v>704000</v>
      </c>
      <c r="I24" s="28" t="s">
        <v>1251</v>
      </c>
      <c r="J24" s="30">
        <v>1</v>
      </c>
      <c r="K24" s="31">
        <v>0.5</v>
      </c>
      <c r="L24" s="32"/>
      <c r="M24" s="33"/>
      <c r="N24" s="32">
        <v>1056000</v>
      </c>
      <c r="O24" s="28" t="s">
        <v>99</v>
      </c>
      <c r="P24" s="28" t="s">
        <v>4039</v>
      </c>
      <c r="Q24" s="28" t="s">
        <v>3868</v>
      </c>
      <c r="R24" s="28" t="s">
        <v>3869</v>
      </c>
      <c r="S24" s="28">
        <v>18</v>
      </c>
      <c r="T24" s="28" t="s">
        <v>4040</v>
      </c>
      <c r="U24" s="28" t="s">
        <v>4039</v>
      </c>
    </row>
    <row r="25" spans="1:21" ht="52" customHeight="1" x14ac:dyDescent="0.25">
      <c r="A25" s="21" t="s">
        <v>4074</v>
      </c>
      <c r="B25" s="21" t="s">
        <v>4048</v>
      </c>
      <c r="C25" s="22">
        <v>12000000</v>
      </c>
      <c r="D25" s="21" t="s">
        <v>4037</v>
      </c>
      <c r="E25" s="21" t="s">
        <v>4038</v>
      </c>
      <c r="F25" s="21" t="s">
        <v>4048</v>
      </c>
      <c r="G25" s="21" t="s">
        <v>4074</v>
      </c>
      <c r="H25" s="23">
        <v>800000</v>
      </c>
      <c r="I25" s="21" t="s">
        <v>1251</v>
      </c>
      <c r="J25" s="24">
        <v>1</v>
      </c>
      <c r="K25" s="25">
        <v>0.5</v>
      </c>
      <c r="L25" s="26"/>
      <c r="M25" s="27"/>
      <c r="N25" s="26">
        <v>1200000</v>
      </c>
      <c r="O25" s="21" t="s">
        <v>99</v>
      </c>
      <c r="P25" s="21" t="s">
        <v>4039</v>
      </c>
      <c r="Q25" s="21" t="s">
        <v>3868</v>
      </c>
      <c r="R25" s="21" t="s">
        <v>3869</v>
      </c>
      <c r="S25" s="21">
        <v>19</v>
      </c>
      <c r="T25" s="21" t="s">
        <v>4040</v>
      </c>
      <c r="U25" s="21" t="s">
        <v>4039</v>
      </c>
    </row>
    <row r="26" spans="1:21" ht="52" customHeight="1" x14ac:dyDescent="0.25">
      <c r="A26" s="28" t="s">
        <v>4075</v>
      </c>
      <c r="B26" s="28" t="s">
        <v>4076</v>
      </c>
      <c r="C26" s="22">
        <v>12780000</v>
      </c>
      <c r="D26" s="28" t="s">
        <v>4037</v>
      </c>
      <c r="E26" s="28" t="s">
        <v>4038</v>
      </c>
      <c r="F26" s="28" t="s">
        <v>4076</v>
      </c>
      <c r="G26" s="28" t="s">
        <v>4075</v>
      </c>
      <c r="H26" s="29">
        <v>852000</v>
      </c>
      <c r="I26" s="28" t="s">
        <v>1251</v>
      </c>
      <c r="J26" s="30">
        <v>1</v>
      </c>
      <c r="K26" s="31">
        <v>0.5</v>
      </c>
      <c r="L26" s="32"/>
      <c r="M26" s="33"/>
      <c r="N26" s="32">
        <v>1278000</v>
      </c>
      <c r="O26" s="28" t="s">
        <v>99</v>
      </c>
      <c r="P26" s="28" t="s">
        <v>4039</v>
      </c>
      <c r="Q26" s="28" t="s">
        <v>3868</v>
      </c>
      <c r="R26" s="28" t="s">
        <v>3869</v>
      </c>
      <c r="S26" s="28">
        <v>20</v>
      </c>
      <c r="T26" s="28" t="s">
        <v>4040</v>
      </c>
      <c r="U26" s="28" t="s">
        <v>4039</v>
      </c>
    </row>
    <row r="27" spans="1:21" ht="52" customHeight="1" x14ac:dyDescent="0.25">
      <c r="A27" s="21" t="s">
        <v>4077</v>
      </c>
      <c r="B27" s="21" t="s">
        <v>4078</v>
      </c>
      <c r="C27" s="22">
        <v>13700000</v>
      </c>
      <c r="D27" s="21" t="s">
        <v>4037</v>
      </c>
      <c r="E27" s="21" t="s">
        <v>4069</v>
      </c>
      <c r="F27" s="21" t="s">
        <v>4078</v>
      </c>
      <c r="G27" s="21" t="s">
        <v>4077</v>
      </c>
      <c r="H27" s="23">
        <v>913000</v>
      </c>
      <c r="I27" s="21" t="s">
        <v>1251</v>
      </c>
      <c r="J27" s="24">
        <v>1</v>
      </c>
      <c r="K27" s="25">
        <v>0.5</v>
      </c>
      <c r="L27" s="26"/>
      <c r="M27" s="27"/>
      <c r="N27" s="26">
        <v>1370000</v>
      </c>
      <c r="O27" s="21" t="s">
        <v>99</v>
      </c>
      <c r="P27" s="21" t="s">
        <v>4039</v>
      </c>
      <c r="Q27" s="21" t="s">
        <v>3868</v>
      </c>
      <c r="R27" s="21" t="s">
        <v>3869</v>
      </c>
      <c r="S27" s="21">
        <v>21</v>
      </c>
      <c r="T27" s="21" t="s">
        <v>4040</v>
      </c>
      <c r="U27" s="21" t="s">
        <v>4039</v>
      </c>
    </row>
    <row r="28" spans="1:21" ht="52" customHeight="1" x14ac:dyDescent="0.25">
      <c r="A28" s="28" t="s">
        <v>4079</v>
      </c>
      <c r="B28" s="28" t="s">
        <v>4080</v>
      </c>
      <c r="C28" s="22">
        <v>10350000</v>
      </c>
      <c r="D28" s="28" t="s">
        <v>4037</v>
      </c>
      <c r="E28" s="28" t="s">
        <v>4038</v>
      </c>
      <c r="F28" s="28" t="s">
        <v>4080</v>
      </c>
      <c r="G28" s="28" t="s">
        <v>4079</v>
      </c>
      <c r="H28" s="29">
        <v>690000</v>
      </c>
      <c r="I28" s="28" t="s">
        <v>1251</v>
      </c>
      <c r="J28" s="30">
        <v>1</v>
      </c>
      <c r="K28" s="31">
        <v>0.5</v>
      </c>
      <c r="L28" s="32"/>
      <c r="M28" s="33"/>
      <c r="N28" s="32">
        <v>1035000</v>
      </c>
      <c r="O28" s="28" t="s">
        <v>99</v>
      </c>
      <c r="P28" s="28" t="s">
        <v>4039</v>
      </c>
      <c r="Q28" s="28" t="s">
        <v>3868</v>
      </c>
      <c r="R28" s="28" t="s">
        <v>3869</v>
      </c>
      <c r="S28" s="28">
        <v>22</v>
      </c>
      <c r="T28" s="28" t="s">
        <v>4040</v>
      </c>
      <c r="U28" s="28" t="s">
        <v>4039</v>
      </c>
    </row>
    <row r="29" spans="1:21" ht="52" customHeight="1" x14ac:dyDescent="0.25">
      <c r="A29" s="21" t="s">
        <v>4081</v>
      </c>
      <c r="B29" s="21" t="s">
        <v>4082</v>
      </c>
      <c r="C29" s="22">
        <v>18170000</v>
      </c>
      <c r="D29" s="21" t="s">
        <v>4037</v>
      </c>
      <c r="E29" s="21" t="s">
        <v>4038</v>
      </c>
      <c r="F29" s="21" t="s">
        <v>4082</v>
      </c>
      <c r="G29" s="21" t="s">
        <v>4081</v>
      </c>
      <c r="H29" s="23">
        <v>1211000</v>
      </c>
      <c r="I29" s="21" t="s">
        <v>1251</v>
      </c>
      <c r="J29" s="24">
        <v>1</v>
      </c>
      <c r="K29" s="25">
        <v>0.5</v>
      </c>
      <c r="L29" s="26"/>
      <c r="M29" s="27"/>
      <c r="N29" s="26">
        <v>1817000</v>
      </c>
      <c r="O29" s="21" t="s">
        <v>99</v>
      </c>
      <c r="P29" s="21" t="s">
        <v>4039</v>
      </c>
      <c r="Q29" s="21" t="s">
        <v>3868</v>
      </c>
      <c r="R29" s="21" t="s">
        <v>3869</v>
      </c>
      <c r="S29" s="21">
        <v>23</v>
      </c>
      <c r="T29" s="21" t="s">
        <v>4040</v>
      </c>
      <c r="U29" s="21" t="s">
        <v>4039</v>
      </c>
    </row>
    <row r="30" spans="1:21" ht="52" customHeight="1" x14ac:dyDescent="0.25">
      <c r="A30" s="28" t="s">
        <v>4083</v>
      </c>
      <c r="B30" s="28" t="s">
        <v>4084</v>
      </c>
      <c r="C30" s="22">
        <v>13640000</v>
      </c>
      <c r="D30" s="28" t="s">
        <v>4037</v>
      </c>
      <c r="E30" s="28" t="s">
        <v>4038</v>
      </c>
      <c r="F30" s="28" t="s">
        <v>4084</v>
      </c>
      <c r="G30" s="28" t="s">
        <v>4083</v>
      </c>
      <c r="H30" s="29">
        <v>909000</v>
      </c>
      <c r="I30" s="28" t="s">
        <v>1251</v>
      </c>
      <c r="J30" s="30">
        <v>1</v>
      </c>
      <c r="K30" s="31">
        <v>0.5</v>
      </c>
      <c r="L30" s="32"/>
      <c r="M30" s="33"/>
      <c r="N30" s="32">
        <v>1364000</v>
      </c>
      <c r="O30" s="28" t="s">
        <v>99</v>
      </c>
      <c r="P30" s="28" t="s">
        <v>4039</v>
      </c>
      <c r="Q30" s="28" t="s">
        <v>3868</v>
      </c>
      <c r="R30" s="28" t="s">
        <v>3869</v>
      </c>
      <c r="S30" s="28">
        <v>24</v>
      </c>
      <c r="T30" s="28" t="s">
        <v>4040</v>
      </c>
      <c r="U30" s="28" t="s">
        <v>4039</v>
      </c>
    </row>
    <row r="31" spans="1:21" ht="52" customHeight="1" x14ac:dyDescent="0.25">
      <c r="A31" s="21" t="s">
        <v>4085</v>
      </c>
      <c r="B31" s="21" t="s">
        <v>4086</v>
      </c>
      <c r="C31" s="22">
        <v>19920000</v>
      </c>
      <c r="D31" s="21" t="s">
        <v>4037</v>
      </c>
      <c r="E31" s="21" t="s">
        <v>4038</v>
      </c>
      <c r="F31" s="21" t="s">
        <v>4086</v>
      </c>
      <c r="G31" s="21" t="s">
        <v>4085</v>
      </c>
      <c r="H31" s="23">
        <v>1328000</v>
      </c>
      <c r="I31" s="21" t="s">
        <v>1251</v>
      </c>
      <c r="J31" s="24">
        <v>1</v>
      </c>
      <c r="K31" s="25">
        <v>0.5</v>
      </c>
      <c r="L31" s="26"/>
      <c r="M31" s="27"/>
      <c r="N31" s="26">
        <v>1992000</v>
      </c>
      <c r="O31" s="21" t="s">
        <v>99</v>
      </c>
      <c r="P31" s="21" t="s">
        <v>4039</v>
      </c>
      <c r="Q31" s="21" t="s">
        <v>3868</v>
      </c>
      <c r="R31" s="21" t="s">
        <v>3869</v>
      </c>
      <c r="S31" s="21">
        <v>25</v>
      </c>
      <c r="T31" s="21" t="s">
        <v>4040</v>
      </c>
      <c r="U31" s="21" t="s">
        <v>4039</v>
      </c>
    </row>
    <row r="32" spans="1:21" ht="52" customHeight="1" x14ac:dyDescent="0.25">
      <c r="A32" s="28" t="s">
        <v>4087</v>
      </c>
      <c r="B32" s="28" t="s">
        <v>4088</v>
      </c>
      <c r="C32" s="22">
        <v>16380000</v>
      </c>
      <c r="D32" s="28" t="s">
        <v>4037</v>
      </c>
      <c r="E32" s="28" t="s">
        <v>4038</v>
      </c>
      <c r="F32" s="28" t="s">
        <v>4088</v>
      </c>
      <c r="G32" s="28" t="s">
        <v>4087</v>
      </c>
      <c r="H32" s="29">
        <v>1092000</v>
      </c>
      <c r="I32" s="28" t="s">
        <v>1251</v>
      </c>
      <c r="J32" s="30">
        <v>1</v>
      </c>
      <c r="K32" s="31">
        <v>0.5</v>
      </c>
      <c r="L32" s="32"/>
      <c r="M32" s="33"/>
      <c r="N32" s="32">
        <v>1638000</v>
      </c>
      <c r="O32" s="28" t="s">
        <v>99</v>
      </c>
      <c r="P32" s="28" t="s">
        <v>4039</v>
      </c>
      <c r="Q32" s="28" t="s">
        <v>3868</v>
      </c>
      <c r="R32" s="28" t="s">
        <v>3869</v>
      </c>
      <c r="S32" s="28">
        <v>26</v>
      </c>
      <c r="T32" s="28" t="s">
        <v>4040</v>
      </c>
      <c r="U32" s="28" t="s">
        <v>4039</v>
      </c>
    </row>
    <row r="33" spans="1:21" ht="52" customHeight="1" x14ac:dyDescent="0.25">
      <c r="A33" s="21" t="s">
        <v>4089</v>
      </c>
      <c r="B33" s="21" t="s">
        <v>4090</v>
      </c>
      <c r="C33" s="22">
        <v>12720000</v>
      </c>
      <c r="D33" s="21" t="s">
        <v>4037</v>
      </c>
      <c r="E33" s="21" t="s">
        <v>4069</v>
      </c>
      <c r="F33" s="21" t="s">
        <v>4090</v>
      </c>
      <c r="G33" s="21" t="s">
        <v>4089</v>
      </c>
      <c r="H33" s="23">
        <v>848000</v>
      </c>
      <c r="I33" s="21" t="s">
        <v>1251</v>
      </c>
      <c r="J33" s="24">
        <v>1</v>
      </c>
      <c r="K33" s="25">
        <v>0.5</v>
      </c>
      <c r="L33" s="26"/>
      <c r="M33" s="27"/>
      <c r="N33" s="26">
        <v>1272000</v>
      </c>
      <c r="O33" s="21" t="s">
        <v>99</v>
      </c>
      <c r="P33" s="21" t="s">
        <v>4039</v>
      </c>
      <c r="Q33" s="21" t="s">
        <v>3868</v>
      </c>
      <c r="R33" s="21" t="s">
        <v>3869</v>
      </c>
      <c r="S33" s="21">
        <v>27</v>
      </c>
      <c r="T33" s="21" t="s">
        <v>4040</v>
      </c>
      <c r="U33" s="21" t="s">
        <v>4039</v>
      </c>
    </row>
    <row r="34" spans="1:21" ht="52" customHeight="1" x14ac:dyDescent="0.25">
      <c r="A34" s="28" t="s">
        <v>4047</v>
      </c>
      <c r="B34" s="28" t="s">
        <v>4091</v>
      </c>
      <c r="C34" s="22">
        <v>13950000</v>
      </c>
      <c r="D34" s="28" t="s">
        <v>4037</v>
      </c>
      <c r="E34" s="28" t="s">
        <v>4038</v>
      </c>
      <c r="F34" s="28" t="s">
        <v>4091</v>
      </c>
      <c r="G34" s="28" t="s">
        <v>4047</v>
      </c>
      <c r="H34" s="29">
        <v>930000</v>
      </c>
      <c r="I34" s="28" t="s">
        <v>1251</v>
      </c>
      <c r="J34" s="30">
        <v>1</v>
      </c>
      <c r="K34" s="31">
        <v>0.5</v>
      </c>
      <c r="L34" s="32"/>
      <c r="M34" s="33"/>
      <c r="N34" s="32">
        <v>1395000</v>
      </c>
      <c r="O34" s="28" t="s">
        <v>99</v>
      </c>
      <c r="P34" s="28" t="s">
        <v>4039</v>
      </c>
      <c r="Q34" s="28" t="s">
        <v>3868</v>
      </c>
      <c r="R34" s="28" t="s">
        <v>3869</v>
      </c>
      <c r="S34" s="28">
        <v>28</v>
      </c>
      <c r="T34" s="28" t="s">
        <v>4040</v>
      </c>
      <c r="U34" s="28" t="s">
        <v>4039</v>
      </c>
    </row>
  </sheetData>
  <mergeCells count="4">
    <mergeCell ref="A1:U1"/>
    <mergeCell ref="A2:U2"/>
    <mergeCell ref="A3:U3"/>
    <mergeCell ref="A4:U4"/>
  </mergeCell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72"/>
  <sheetViews>
    <sheetView showGridLines="0" rightToLeft="1" zoomScaleNormal="100" workbookViewId="0">
      <selection sqref="A1:U1"/>
    </sheetView>
  </sheetViews>
  <sheetFormatPr defaultColWidth="8.6328125" defaultRowHeight="12.5" x14ac:dyDescent="0.25"/>
  <cols>
    <col min="1" max="1" width="19" customWidth="1"/>
    <col min="2" max="2" width="45" customWidth="1"/>
    <col min="3" max="3" width="21" customWidth="1"/>
    <col min="4" max="4" width="20" customWidth="1"/>
    <col min="5" max="5" width="23" customWidth="1"/>
    <col min="6" max="6" width="45" customWidth="1"/>
    <col min="7" max="7" width="24" customWidth="1"/>
    <col min="8" max="8" width="15" customWidth="1"/>
    <col min="9" max="9" width="10" customWidth="1"/>
    <col min="10" max="10" width="15" customWidth="1"/>
    <col min="11" max="11" width="13" customWidth="1"/>
    <col min="12" max="12" width="15" customWidth="1"/>
    <col min="13" max="13" width="16" customWidth="1"/>
    <col min="14" max="14" width="20" customWidth="1"/>
    <col min="15" max="15" width="12" customWidth="1"/>
    <col min="16" max="16" width="25" customWidth="1"/>
    <col min="17" max="17" width="42" customWidth="1"/>
    <col min="18" max="18" width="14" customWidth="1"/>
    <col min="19" max="19" width="8" customWidth="1"/>
    <col min="20" max="20" width="44" customWidth="1"/>
    <col min="21" max="21" width="54" customWidth="1"/>
  </cols>
  <sheetData>
    <row r="1" spans="1:21" ht="34" customHeight="1" x14ac:dyDescent="0.25">
      <c r="A1" s="7" t="s">
        <v>4092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8" customHeight="1" x14ac:dyDescent="0.25">
      <c r="A2" s="6" t="s">
        <v>4093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8" customHeight="1" x14ac:dyDescent="0.25">
      <c r="A3" s="5" t="s">
        <v>73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8" customHeight="1" x14ac:dyDescent="0.25">
      <c r="A4" s="4" t="s">
        <v>74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8" customHeight="1" x14ac:dyDescent="0.8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52" customHeight="1" x14ac:dyDescent="0.25">
      <c r="A6" s="20" t="s">
        <v>75</v>
      </c>
      <c r="B6" s="20" t="s">
        <v>76</v>
      </c>
      <c r="C6" s="20" t="s">
        <v>77</v>
      </c>
      <c r="D6" s="20" t="s">
        <v>78</v>
      </c>
      <c r="E6" s="20" t="s">
        <v>79</v>
      </c>
      <c r="F6" s="20" t="s">
        <v>80</v>
      </c>
      <c r="G6" s="20" t="s">
        <v>81</v>
      </c>
      <c r="H6" s="20" t="s">
        <v>82</v>
      </c>
      <c r="I6" s="20" t="s">
        <v>83</v>
      </c>
      <c r="J6" s="20" t="s">
        <v>84</v>
      </c>
      <c r="K6" s="20" t="s">
        <v>85</v>
      </c>
      <c r="L6" s="20" t="s">
        <v>86</v>
      </c>
      <c r="M6" s="20" t="s">
        <v>87</v>
      </c>
      <c r="N6" s="20" t="s">
        <v>88</v>
      </c>
      <c r="O6" s="20" t="s">
        <v>89</v>
      </c>
      <c r="P6" s="20" t="s">
        <v>90</v>
      </c>
      <c r="Q6" s="20" t="s">
        <v>91</v>
      </c>
      <c r="R6" s="20" t="s">
        <v>92</v>
      </c>
      <c r="S6" s="20" t="s">
        <v>3</v>
      </c>
      <c r="T6" s="20" t="s">
        <v>93</v>
      </c>
      <c r="U6" s="20" t="s">
        <v>94</v>
      </c>
    </row>
    <row r="7" spans="1:21" ht="52" customHeight="1" x14ac:dyDescent="0.25">
      <c r="A7" s="21" t="s">
        <v>4094</v>
      </c>
      <c r="B7" s="21" t="s">
        <v>4095</v>
      </c>
      <c r="C7" s="22">
        <v>11700000</v>
      </c>
      <c r="D7" s="21" t="s">
        <v>4096</v>
      </c>
      <c r="E7" s="21" t="s">
        <v>1268</v>
      </c>
      <c r="F7" s="21" t="s">
        <v>4095</v>
      </c>
      <c r="G7" s="21" t="s">
        <v>4097</v>
      </c>
      <c r="H7" s="23">
        <v>7800000</v>
      </c>
      <c r="I7" s="21" t="s">
        <v>98</v>
      </c>
      <c r="J7" s="24">
        <v>1</v>
      </c>
      <c r="K7" s="25">
        <v>0.5</v>
      </c>
      <c r="L7" s="26"/>
      <c r="M7" s="27"/>
      <c r="N7" s="26">
        <v>1170000</v>
      </c>
      <c r="O7" s="21" t="s">
        <v>4098</v>
      </c>
      <c r="P7" s="21" t="s">
        <v>4099</v>
      </c>
      <c r="Q7" s="21" t="s">
        <v>4100</v>
      </c>
      <c r="R7" s="21" t="s">
        <v>3869</v>
      </c>
      <c r="S7" s="21">
        <v>1</v>
      </c>
      <c r="T7" s="21" t="s">
        <v>4101</v>
      </c>
      <c r="U7" s="21" t="s">
        <v>4101</v>
      </c>
    </row>
    <row r="8" spans="1:21" ht="52" customHeight="1" x14ac:dyDescent="0.25">
      <c r="A8" s="28" t="s">
        <v>4102</v>
      </c>
      <c r="B8" s="28" t="s">
        <v>4103</v>
      </c>
      <c r="C8" s="22">
        <v>3150000</v>
      </c>
      <c r="D8" s="28" t="s">
        <v>4096</v>
      </c>
      <c r="E8" s="28" t="s">
        <v>4104</v>
      </c>
      <c r="F8" s="28" t="s">
        <v>4103</v>
      </c>
      <c r="G8" s="28" t="s">
        <v>4097</v>
      </c>
      <c r="H8" s="29">
        <v>2100000</v>
      </c>
      <c r="I8" s="28" t="s">
        <v>98</v>
      </c>
      <c r="J8" s="30">
        <v>1</v>
      </c>
      <c r="K8" s="31">
        <v>0.5</v>
      </c>
      <c r="L8" s="32"/>
      <c r="M8" s="33"/>
      <c r="N8" s="32">
        <v>315000</v>
      </c>
      <c r="O8" s="28" t="s">
        <v>4098</v>
      </c>
      <c r="P8" s="28" t="s">
        <v>4099</v>
      </c>
      <c r="Q8" s="28" t="s">
        <v>4100</v>
      </c>
      <c r="R8" s="28" t="s">
        <v>3869</v>
      </c>
      <c r="S8" s="28">
        <v>2</v>
      </c>
      <c r="T8" s="28" t="s">
        <v>4101</v>
      </c>
      <c r="U8" s="28" t="s">
        <v>4101</v>
      </c>
    </row>
    <row r="9" spans="1:21" ht="52" customHeight="1" x14ac:dyDescent="0.25">
      <c r="A9" s="21" t="s">
        <v>4105</v>
      </c>
      <c r="B9" s="21" t="s">
        <v>4106</v>
      </c>
      <c r="C9" s="22">
        <v>3600000</v>
      </c>
      <c r="D9" s="21" t="s">
        <v>4096</v>
      </c>
      <c r="E9" s="21" t="s">
        <v>4104</v>
      </c>
      <c r="F9" s="21" t="s">
        <v>4106</v>
      </c>
      <c r="G9" s="21" t="s">
        <v>4097</v>
      </c>
      <c r="H9" s="23">
        <v>2400000</v>
      </c>
      <c r="I9" s="21" t="s">
        <v>98</v>
      </c>
      <c r="J9" s="24">
        <v>1</v>
      </c>
      <c r="K9" s="25">
        <v>0.5</v>
      </c>
      <c r="L9" s="26"/>
      <c r="M9" s="27"/>
      <c r="N9" s="26">
        <v>360000</v>
      </c>
      <c r="O9" s="21" t="s">
        <v>4098</v>
      </c>
      <c r="P9" s="21" t="s">
        <v>4099</v>
      </c>
      <c r="Q9" s="21" t="s">
        <v>4100</v>
      </c>
      <c r="R9" s="21" t="s">
        <v>3869</v>
      </c>
      <c r="S9" s="21">
        <v>3</v>
      </c>
      <c r="T9" s="21" t="s">
        <v>4101</v>
      </c>
      <c r="U9" s="21" t="s">
        <v>4101</v>
      </c>
    </row>
    <row r="10" spans="1:21" ht="52" customHeight="1" x14ac:dyDescent="0.25">
      <c r="A10" s="28" t="s">
        <v>4107</v>
      </c>
      <c r="B10" s="28" t="s">
        <v>4108</v>
      </c>
      <c r="C10" s="22">
        <v>3980000</v>
      </c>
      <c r="D10" s="28" t="s">
        <v>4096</v>
      </c>
      <c r="E10" s="28" t="s">
        <v>4104</v>
      </c>
      <c r="F10" s="28" t="s">
        <v>4108</v>
      </c>
      <c r="G10" s="28" t="s">
        <v>4097</v>
      </c>
      <c r="H10" s="29">
        <v>2650000</v>
      </c>
      <c r="I10" s="28" t="s">
        <v>98</v>
      </c>
      <c r="J10" s="30">
        <v>1</v>
      </c>
      <c r="K10" s="31">
        <v>0.5</v>
      </c>
      <c r="L10" s="32"/>
      <c r="M10" s="33"/>
      <c r="N10" s="32">
        <v>398000</v>
      </c>
      <c r="O10" s="28" t="s">
        <v>4098</v>
      </c>
      <c r="P10" s="28" t="s">
        <v>4099</v>
      </c>
      <c r="Q10" s="28" t="s">
        <v>4100</v>
      </c>
      <c r="R10" s="28" t="s">
        <v>3869</v>
      </c>
      <c r="S10" s="28">
        <v>4</v>
      </c>
      <c r="T10" s="28" t="s">
        <v>4101</v>
      </c>
      <c r="U10" s="28" t="s">
        <v>4101</v>
      </c>
    </row>
    <row r="11" spans="1:21" ht="52" customHeight="1" x14ac:dyDescent="0.25">
      <c r="A11" s="21" t="s">
        <v>4109</v>
      </c>
      <c r="B11" s="21" t="s">
        <v>4110</v>
      </c>
      <c r="C11" s="22">
        <v>4430000</v>
      </c>
      <c r="D11" s="21" t="s">
        <v>4096</v>
      </c>
      <c r="E11" s="21" t="s">
        <v>4104</v>
      </c>
      <c r="F11" s="21" t="s">
        <v>4110</v>
      </c>
      <c r="G11" s="21" t="s">
        <v>4097</v>
      </c>
      <c r="H11" s="23">
        <v>2950000</v>
      </c>
      <c r="I11" s="21" t="s">
        <v>98</v>
      </c>
      <c r="J11" s="24">
        <v>1</v>
      </c>
      <c r="K11" s="25">
        <v>0.5</v>
      </c>
      <c r="L11" s="26"/>
      <c r="M11" s="27"/>
      <c r="N11" s="26">
        <v>443000</v>
      </c>
      <c r="O11" s="21" t="s">
        <v>4098</v>
      </c>
      <c r="P11" s="21" t="s">
        <v>4099</v>
      </c>
      <c r="Q11" s="21" t="s">
        <v>4100</v>
      </c>
      <c r="R11" s="21" t="s">
        <v>3869</v>
      </c>
      <c r="S11" s="21">
        <v>5</v>
      </c>
      <c r="T11" s="21" t="s">
        <v>4101</v>
      </c>
      <c r="U11" s="21" t="s">
        <v>4101</v>
      </c>
    </row>
    <row r="12" spans="1:21" ht="52" customHeight="1" x14ac:dyDescent="0.25">
      <c r="A12" s="28" t="s">
        <v>4111</v>
      </c>
      <c r="B12" s="28" t="s">
        <v>4112</v>
      </c>
      <c r="C12" s="22">
        <v>5100000</v>
      </c>
      <c r="D12" s="28" t="s">
        <v>4096</v>
      </c>
      <c r="E12" s="28" t="s">
        <v>4104</v>
      </c>
      <c r="F12" s="28" t="s">
        <v>4112</v>
      </c>
      <c r="G12" s="28" t="s">
        <v>4097</v>
      </c>
      <c r="H12" s="29">
        <v>3400000</v>
      </c>
      <c r="I12" s="28" t="s">
        <v>98</v>
      </c>
      <c r="J12" s="30">
        <v>1</v>
      </c>
      <c r="K12" s="31">
        <v>0.5</v>
      </c>
      <c r="L12" s="32"/>
      <c r="M12" s="33"/>
      <c r="N12" s="32">
        <v>510000</v>
      </c>
      <c r="O12" s="28" t="s">
        <v>4098</v>
      </c>
      <c r="P12" s="28" t="s">
        <v>4099</v>
      </c>
      <c r="Q12" s="28" t="s">
        <v>4100</v>
      </c>
      <c r="R12" s="28" t="s">
        <v>3869</v>
      </c>
      <c r="S12" s="28">
        <v>6</v>
      </c>
      <c r="T12" s="28" t="s">
        <v>4101</v>
      </c>
      <c r="U12" s="28" t="s">
        <v>4101</v>
      </c>
    </row>
    <row r="13" spans="1:21" ht="52" customHeight="1" x14ac:dyDescent="0.25">
      <c r="A13" s="21" t="s">
        <v>4113</v>
      </c>
      <c r="B13" s="21" t="s">
        <v>4114</v>
      </c>
      <c r="C13" s="22">
        <v>5630000</v>
      </c>
      <c r="D13" s="21" t="s">
        <v>4096</v>
      </c>
      <c r="E13" s="21" t="s">
        <v>4104</v>
      </c>
      <c r="F13" s="21" t="s">
        <v>4114</v>
      </c>
      <c r="G13" s="21" t="s">
        <v>4097</v>
      </c>
      <c r="H13" s="23">
        <v>3750000</v>
      </c>
      <c r="I13" s="21" t="s">
        <v>98</v>
      </c>
      <c r="J13" s="24">
        <v>1</v>
      </c>
      <c r="K13" s="25">
        <v>0.5</v>
      </c>
      <c r="L13" s="26"/>
      <c r="M13" s="27"/>
      <c r="N13" s="26">
        <v>563000</v>
      </c>
      <c r="O13" s="21" t="s">
        <v>4098</v>
      </c>
      <c r="P13" s="21" t="s">
        <v>4099</v>
      </c>
      <c r="Q13" s="21" t="s">
        <v>4100</v>
      </c>
      <c r="R13" s="21" t="s">
        <v>3869</v>
      </c>
      <c r="S13" s="21">
        <v>7</v>
      </c>
      <c r="T13" s="21" t="s">
        <v>4101</v>
      </c>
      <c r="U13" s="21" t="s">
        <v>4101</v>
      </c>
    </row>
    <row r="14" spans="1:21" ht="52" customHeight="1" x14ac:dyDescent="0.25">
      <c r="A14" s="28" t="s">
        <v>4115</v>
      </c>
      <c r="B14" s="28" t="s">
        <v>4116</v>
      </c>
      <c r="C14" s="22">
        <v>7650000</v>
      </c>
      <c r="D14" s="28" t="s">
        <v>4096</v>
      </c>
      <c r="E14" s="28" t="s">
        <v>4104</v>
      </c>
      <c r="F14" s="28" t="s">
        <v>4116</v>
      </c>
      <c r="G14" s="28" t="s">
        <v>4097</v>
      </c>
      <c r="H14" s="29">
        <v>5100000</v>
      </c>
      <c r="I14" s="28" t="s">
        <v>98</v>
      </c>
      <c r="J14" s="30">
        <v>1</v>
      </c>
      <c r="K14" s="31">
        <v>0.5</v>
      </c>
      <c r="L14" s="32"/>
      <c r="M14" s="33"/>
      <c r="N14" s="32">
        <v>765000</v>
      </c>
      <c r="O14" s="28" t="s">
        <v>4098</v>
      </c>
      <c r="P14" s="28" t="s">
        <v>4099</v>
      </c>
      <c r="Q14" s="28" t="s">
        <v>4100</v>
      </c>
      <c r="R14" s="28" t="s">
        <v>3869</v>
      </c>
      <c r="S14" s="28">
        <v>8</v>
      </c>
      <c r="T14" s="28" t="s">
        <v>4101</v>
      </c>
      <c r="U14" s="28" t="s">
        <v>4101</v>
      </c>
    </row>
    <row r="15" spans="1:21" ht="52" customHeight="1" x14ac:dyDescent="0.25">
      <c r="A15" s="21" t="s">
        <v>4117</v>
      </c>
      <c r="B15" s="21" t="s">
        <v>4118</v>
      </c>
      <c r="C15" s="22">
        <v>9900000</v>
      </c>
      <c r="D15" s="21" t="s">
        <v>4096</v>
      </c>
      <c r="E15" s="21" t="s">
        <v>4104</v>
      </c>
      <c r="F15" s="21" t="s">
        <v>4118</v>
      </c>
      <c r="G15" s="21" t="s">
        <v>4097</v>
      </c>
      <c r="H15" s="23">
        <v>6600000</v>
      </c>
      <c r="I15" s="21" t="s">
        <v>98</v>
      </c>
      <c r="J15" s="24">
        <v>1</v>
      </c>
      <c r="K15" s="25">
        <v>0.5</v>
      </c>
      <c r="L15" s="26"/>
      <c r="M15" s="27"/>
      <c r="N15" s="26">
        <v>990000</v>
      </c>
      <c r="O15" s="21" t="s">
        <v>4098</v>
      </c>
      <c r="P15" s="21" t="s">
        <v>4099</v>
      </c>
      <c r="Q15" s="21" t="s">
        <v>4100</v>
      </c>
      <c r="R15" s="21" t="s">
        <v>3869</v>
      </c>
      <c r="S15" s="21">
        <v>9</v>
      </c>
      <c r="T15" s="21" t="s">
        <v>4101</v>
      </c>
      <c r="U15" s="21" t="s">
        <v>4101</v>
      </c>
    </row>
    <row r="16" spans="1:21" ht="52" customHeight="1" x14ac:dyDescent="0.25">
      <c r="A16" s="28" t="s">
        <v>4119</v>
      </c>
      <c r="B16" s="28" t="s">
        <v>4120</v>
      </c>
      <c r="C16" s="22">
        <v>3300000</v>
      </c>
      <c r="D16" s="28" t="s">
        <v>4096</v>
      </c>
      <c r="E16" s="28" t="s">
        <v>2997</v>
      </c>
      <c r="F16" s="28" t="s">
        <v>4120</v>
      </c>
      <c r="G16" s="28" t="s">
        <v>4097</v>
      </c>
      <c r="H16" s="29">
        <v>2200000</v>
      </c>
      <c r="I16" s="28" t="s">
        <v>98</v>
      </c>
      <c r="J16" s="30">
        <v>1</v>
      </c>
      <c r="K16" s="31">
        <v>0.5</v>
      </c>
      <c r="L16" s="32"/>
      <c r="M16" s="33"/>
      <c r="N16" s="32">
        <v>330000</v>
      </c>
      <c r="O16" s="28" t="s">
        <v>4098</v>
      </c>
      <c r="P16" s="28" t="s">
        <v>4099</v>
      </c>
      <c r="Q16" s="28" t="s">
        <v>4100</v>
      </c>
      <c r="R16" s="28" t="s">
        <v>3869</v>
      </c>
      <c r="S16" s="28">
        <v>10</v>
      </c>
      <c r="T16" s="28" t="s">
        <v>4101</v>
      </c>
      <c r="U16" s="28" t="s">
        <v>4101</v>
      </c>
    </row>
    <row r="17" spans="1:21" ht="52" customHeight="1" x14ac:dyDescent="0.25">
      <c r="A17" s="21" t="s">
        <v>4121</v>
      </c>
      <c r="B17" s="21" t="s">
        <v>4122</v>
      </c>
      <c r="C17" s="22">
        <v>3680000</v>
      </c>
      <c r="D17" s="21" t="s">
        <v>4096</v>
      </c>
      <c r="E17" s="21" t="s">
        <v>2997</v>
      </c>
      <c r="F17" s="21" t="s">
        <v>4122</v>
      </c>
      <c r="G17" s="21" t="s">
        <v>4097</v>
      </c>
      <c r="H17" s="23">
        <v>2450000</v>
      </c>
      <c r="I17" s="21" t="s">
        <v>98</v>
      </c>
      <c r="J17" s="24">
        <v>1</v>
      </c>
      <c r="K17" s="25">
        <v>0.5</v>
      </c>
      <c r="L17" s="26"/>
      <c r="M17" s="27"/>
      <c r="N17" s="26">
        <v>368000</v>
      </c>
      <c r="O17" s="21" t="s">
        <v>4098</v>
      </c>
      <c r="P17" s="21" t="s">
        <v>4099</v>
      </c>
      <c r="Q17" s="21" t="s">
        <v>4100</v>
      </c>
      <c r="R17" s="21" t="s">
        <v>3869</v>
      </c>
      <c r="S17" s="21">
        <v>11</v>
      </c>
      <c r="T17" s="21" t="s">
        <v>4101</v>
      </c>
      <c r="U17" s="21" t="s">
        <v>4101</v>
      </c>
    </row>
    <row r="18" spans="1:21" ht="52" customHeight="1" x14ac:dyDescent="0.25">
      <c r="A18" s="28" t="s">
        <v>4123</v>
      </c>
      <c r="B18" s="28" t="s">
        <v>4124</v>
      </c>
      <c r="C18" s="22">
        <v>4050000</v>
      </c>
      <c r="D18" s="28" t="s">
        <v>4096</v>
      </c>
      <c r="E18" s="28" t="s">
        <v>2997</v>
      </c>
      <c r="F18" s="28" t="s">
        <v>4124</v>
      </c>
      <c r="G18" s="28" t="s">
        <v>4097</v>
      </c>
      <c r="H18" s="29">
        <v>2700000</v>
      </c>
      <c r="I18" s="28" t="s">
        <v>98</v>
      </c>
      <c r="J18" s="30">
        <v>1</v>
      </c>
      <c r="K18" s="31">
        <v>0.5</v>
      </c>
      <c r="L18" s="32"/>
      <c r="M18" s="33"/>
      <c r="N18" s="32">
        <v>405000</v>
      </c>
      <c r="O18" s="28" t="s">
        <v>4098</v>
      </c>
      <c r="P18" s="28" t="s">
        <v>4099</v>
      </c>
      <c r="Q18" s="28" t="s">
        <v>4100</v>
      </c>
      <c r="R18" s="28" t="s">
        <v>3869</v>
      </c>
      <c r="S18" s="28">
        <v>12</v>
      </c>
      <c r="T18" s="28" t="s">
        <v>4101</v>
      </c>
      <c r="U18" s="28" t="s">
        <v>4101</v>
      </c>
    </row>
    <row r="19" spans="1:21" ht="52" customHeight="1" x14ac:dyDescent="0.25">
      <c r="A19" s="21" t="s">
        <v>4125</v>
      </c>
      <c r="B19" s="21" t="s">
        <v>4126</v>
      </c>
      <c r="C19" s="22">
        <v>4950000</v>
      </c>
      <c r="D19" s="21" t="s">
        <v>4096</v>
      </c>
      <c r="E19" s="21" t="s">
        <v>2997</v>
      </c>
      <c r="F19" s="21" t="s">
        <v>4126</v>
      </c>
      <c r="G19" s="21" t="s">
        <v>4097</v>
      </c>
      <c r="H19" s="23">
        <v>3300000</v>
      </c>
      <c r="I19" s="21" t="s">
        <v>98</v>
      </c>
      <c r="J19" s="24">
        <v>1</v>
      </c>
      <c r="K19" s="25">
        <v>0.5</v>
      </c>
      <c r="L19" s="26"/>
      <c r="M19" s="27"/>
      <c r="N19" s="26">
        <v>495000</v>
      </c>
      <c r="O19" s="21" t="s">
        <v>4098</v>
      </c>
      <c r="P19" s="21" t="s">
        <v>4099</v>
      </c>
      <c r="Q19" s="21" t="s">
        <v>4100</v>
      </c>
      <c r="R19" s="21" t="s">
        <v>3869</v>
      </c>
      <c r="S19" s="21">
        <v>13</v>
      </c>
      <c r="T19" s="21" t="s">
        <v>4101</v>
      </c>
      <c r="U19" s="21" t="s">
        <v>4101</v>
      </c>
    </row>
    <row r="20" spans="1:21" ht="52" customHeight="1" x14ac:dyDescent="0.25">
      <c r="A20" s="28" t="s">
        <v>4127</v>
      </c>
      <c r="B20" s="28" t="s">
        <v>4128</v>
      </c>
      <c r="C20" s="22">
        <v>6900000</v>
      </c>
      <c r="D20" s="28" t="s">
        <v>4096</v>
      </c>
      <c r="E20" s="28" t="s">
        <v>2997</v>
      </c>
      <c r="F20" s="28" t="s">
        <v>4128</v>
      </c>
      <c r="G20" s="28" t="s">
        <v>4097</v>
      </c>
      <c r="H20" s="29">
        <v>4600000</v>
      </c>
      <c r="I20" s="28" t="s">
        <v>98</v>
      </c>
      <c r="J20" s="30">
        <v>1</v>
      </c>
      <c r="K20" s="31">
        <v>0.5</v>
      </c>
      <c r="L20" s="32"/>
      <c r="M20" s="33"/>
      <c r="N20" s="32">
        <v>690000</v>
      </c>
      <c r="O20" s="28" t="s">
        <v>4098</v>
      </c>
      <c r="P20" s="28" t="s">
        <v>4099</v>
      </c>
      <c r="Q20" s="28" t="s">
        <v>4100</v>
      </c>
      <c r="R20" s="28" t="s">
        <v>3869</v>
      </c>
      <c r="S20" s="28">
        <v>14</v>
      </c>
      <c r="T20" s="28" t="s">
        <v>4101</v>
      </c>
      <c r="U20" s="28" t="s">
        <v>4101</v>
      </c>
    </row>
    <row r="21" spans="1:21" ht="52" customHeight="1" x14ac:dyDescent="0.25">
      <c r="A21" s="21" t="s">
        <v>4129</v>
      </c>
      <c r="B21" s="21" t="s">
        <v>4130</v>
      </c>
      <c r="C21" s="22">
        <v>2780000</v>
      </c>
      <c r="D21" s="21" t="s">
        <v>4096</v>
      </c>
      <c r="E21" s="21" t="s">
        <v>4131</v>
      </c>
      <c r="F21" s="21" t="s">
        <v>4130</v>
      </c>
      <c r="G21" s="21" t="s">
        <v>4097</v>
      </c>
      <c r="H21" s="23">
        <v>1850000</v>
      </c>
      <c r="I21" s="21" t="s">
        <v>98</v>
      </c>
      <c r="J21" s="24">
        <v>1</v>
      </c>
      <c r="K21" s="25">
        <v>0.5</v>
      </c>
      <c r="L21" s="26"/>
      <c r="M21" s="27"/>
      <c r="N21" s="26">
        <v>278000</v>
      </c>
      <c r="O21" s="21" t="s">
        <v>4098</v>
      </c>
      <c r="P21" s="21" t="s">
        <v>4099</v>
      </c>
      <c r="Q21" s="21" t="s">
        <v>4100</v>
      </c>
      <c r="R21" s="21" t="s">
        <v>3869</v>
      </c>
      <c r="S21" s="21">
        <v>15</v>
      </c>
      <c r="T21" s="21" t="s">
        <v>4101</v>
      </c>
      <c r="U21" s="21" t="s">
        <v>4101</v>
      </c>
    </row>
    <row r="22" spans="1:21" ht="52" customHeight="1" x14ac:dyDescent="0.25">
      <c r="A22" s="28" t="s">
        <v>4132</v>
      </c>
      <c r="B22" s="28" t="s">
        <v>4133</v>
      </c>
      <c r="C22" s="22">
        <v>3530000</v>
      </c>
      <c r="D22" s="28" t="s">
        <v>4096</v>
      </c>
      <c r="E22" s="28" t="s">
        <v>4131</v>
      </c>
      <c r="F22" s="28" t="s">
        <v>4133</v>
      </c>
      <c r="G22" s="28" t="s">
        <v>4097</v>
      </c>
      <c r="H22" s="29">
        <v>2350000</v>
      </c>
      <c r="I22" s="28" t="s">
        <v>98</v>
      </c>
      <c r="J22" s="30">
        <v>1</v>
      </c>
      <c r="K22" s="31">
        <v>0.5</v>
      </c>
      <c r="L22" s="32"/>
      <c r="M22" s="33"/>
      <c r="N22" s="32">
        <v>353000</v>
      </c>
      <c r="O22" s="28" t="s">
        <v>4098</v>
      </c>
      <c r="P22" s="28" t="s">
        <v>4099</v>
      </c>
      <c r="Q22" s="28" t="s">
        <v>4100</v>
      </c>
      <c r="R22" s="28" t="s">
        <v>3869</v>
      </c>
      <c r="S22" s="28">
        <v>16</v>
      </c>
      <c r="T22" s="28" t="s">
        <v>4101</v>
      </c>
      <c r="U22" s="28" t="s">
        <v>4101</v>
      </c>
    </row>
    <row r="23" spans="1:21" ht="52" customHeight="1" x14ac:dyDescent="0.25">
      <c r="A23" s="21" t="s">
        <v>4134</v>
      </c>
      <c r="B23" s="21" t="s">
        <v>4135</v>
      </c>
      <c r="C23" s="22">
        <v>4050000</v>
      </c>
      <c r="D23" s="21" t="s">
        <v>4096</v>
      </c>
      <c r="E23" s="21" t="s">
        <v>4131</v>
      </c>
      <c r="F23" s="21" t="s">
        <v>4135</v>
      </c>
      <c r="G23" s="21" t="s">
        <v>4097</v>
      </c>
      <c r="H23" s="23">
        <v>2700000</v>
      </c>
      <c r="I23" s="21" t="s">
        <v>98</v>
      </c>
      <c r="J23" s="24">
        <v>1</v>
      </c>
      <c r="K23" s="25">
        <v>0.5</v>
      </c>
      <c r="L23" s="26"/>
      <c r="M23" s="27"/>
      <c r="N23" s="26">
        <v>405000</v>
      </c>
      <c r="O23" s="21" t="s">
        <v>4098</v>
      </c>
      <c r="P23" s="21" t="s">
        <v>4099</v>
      </c>
      <c r="Q23" s="21" t="s">
        <v>4100</v>
      </c>
      <c r="R23" s="21" t="s">
        <v>3869</v>
      </c>
      <c r="S23" s="21">
        <v>17</v>
      </c>
      <c r="T23" s="21" t="s">
        <v>4101</v>
      </c>
      <c r="U23" s="21" t="s">
        <v>4101</v>
      </c>
    </row>
    <row r="24" spans="1:21" ht="52" customHeight="1" x14ac:dyDescent="0.25">
      <c r="A24" s="28" t="s">
        <v>4136</v>
      </c>
      <c r="B24" s="28" t="s">
        <v>4137</v>
      </c>
      <c r="C24" s="22">
        <v>4950000</v>
      </c>
      <c r="D24" s="28" t="s">
        <v>4096</v>
      </c>
      <c r="E24" s="28" t="s">
        <v>4131</v>
      </c>
      <c r="F24" s="28" t="s">
        <v>4137</v>
      </c>
      <c r="G24" s="28" t="s">
        <v>4097</v>
      </c>
      <c r="H24" s="29">
        <v>3300000</v>
      </c>
      <c r="I24" s="28" t="s">
        <v>98</v>
      </c>
      <c r="J24" s="30">
        <v>1</v>
      </c>
      <c r="K24" s="31">
        <v>0.5</v>
      </c>
      <c r="L24" s="32"/>
      <c r="M24" s="33"/>
      <c r="N24" s="32">
        <v>495000</v>
      </c>
      <c r="O24" s="28" t="s">
        <v>4098</v>
      </c>
      <c r="P24" s="28" t="s">
        <v>4099</v>
      </c>
      <c r="Q24" s="28" t="s">
        <v>4100</v>
      </c>
      <c r="R24" s="28" t="s">
        <v>3869</v>
      </c>
      <c r="S24" s="28">
        <v>18</v>
      </c>
      <c r="T24" s="28" t="s">
        <v>4101</v>
      </c>
      <c r="U24" s="28" t="s">
        <v>4101</v>
      </c>
    </row>
    <row r="25" spans="1:21" ht="52" customHeight="1" x14ac:dyDescent="0.25">
      <c r="A25" s="21" t="s">
        <v>4138</v>
      </c>
      <c r="B25" s="21" t="s">
        <v>4139</v>
      </c>
      <c r="C25" s="22">
        <v>6600000</v>
      </c>
      <c r="D25" s="21" t="s">
        <v>4096</v>
      </c>
      <c r="E25" s="21" t="s">
        <v>4131</v>
      </c>
      <c r="F25" s="21" t="s">
        <v>4139</v>
      </c>
      <c r="G25" s="21" t="s">
        <v>4097</v>
      </c>
      <c r="H25" s="23">
        <v>4400000</v>
      </c>
      <c r="I25" s="21" t="s">
        <v>98</v>
      </c>
      <c r="J25" s="24">
        <v>1</v>
      </c>
      <c r="K25" s="25">
        <v>0.5</v>
      </c>
      <c r="L25" s="26"/>
      <c r="M25" s="27"/>
      <c r="N25" s="26">
        <v>660000</v>
      </c>
      <c r="O25" s="21" t="s">
        <v>4098</v>
      </c>
      <c r="P25" s="21" t="s">
        <v>4099</v>
      </c>
      <c r="Q25" s="21" t="s">
        <v>4100</v>
      </c>
      <c r="R25" s="21" t="s">
        <v>3869</v>
      </c>
      <c r="S25" s="21">
        <v>19</v>
      </c>
      <c r="T25" s="21" t="s">
        <v>4101</v>
      </c>
      <c r="U25" s="21" t="s">
        <v>4101</v>
      </c>
    </row>
    <row r="26" spans="1:21" ht="52" customHeight="1" x14ac:dyDescent="0.25">
      <c r="A26" s="28" t="s">
        <v>4140</v>
      </c>
      <c r="B26" s="28" t="s">
        <v>4141</v>
      </c>
      <c r="C26" s="22">
        <v>2100000</v>
      </c>
      <c r="D26" s="28" t="s">
        <v>4096</v>
      </c>
      <c r="E26" s="28" t="s">
        <v>2064</v>
      </c>
      <c r="F26" s="28" t="s">
        <v>4141</v>
      </c>
      <c r="G26" s="28" t="s">
        <v>4097</v>
      </c>
      <c r="H26" s="29">
        <v>1400000</v>
      </c>
      <c r="I26" s="28" t="s">
        <v>98</v>
      </c>
      <c r="J26" s="30">
        <v>1</v>
      </c>
      <c r="K26" s="31">
        <v>0.5</v>
      </c>
      <c r="L26" s="32"/>
      <c r="M26" s="33"/>
      <c r="N26" s="32">
        <v>210000</v>
      </c>
      <c r="O26" s="28" t="s">
        <v>4098</v>
      </c>
      <c r="P26" s="28" t="s">
        <v>4099</v>
      </c>
      <c r="Q26" s="28" t="s">
        <v>4100</v>
      </c>
      <c r="R26" s="28" t="s">
        <v>3869</v>
      </c>
      <c r="S26" s="28">
        <v>20</v>
      </c>
      <c r="T26" s="28" t="s">
        <v>4101</v>
      </c>
      <c r="U26" s="28" t="s">
        <v>4101</v>
      </c>
    </row>
    <row r="27" spans="1:21" ht="52" customHeight="1" x14ac:dyDescent="0.25">
      <c r="A27" s="21" t="s">
        <v>4142</v>
      </c>
      <c r="B27" s="21" t="s">
        <v>4143</v>
      </c>
      <c r="C27" s="22">
        <v>2700000</v>
      </c>
      <c r="D27" s="21" t="s">
        <v>4096</v>
      </c>
      <c r="E27" s="21" t="s">
        <v>2064</v>
      </c>
      <c r="F27" s="21" t="s">
        <v>4143</v>
      </c>
      <c r="G27" s="21" t="s">
        <v>4097</v>
      </c>
      <c r="H27" s="23">
        <v>1800000</v>
      </c>
      <c r="I27" s="21" t="s">
        <v>98</v>
      </c>
      <c r="J27" s="24">
        <v>1</v>
      </c>
      <c r="K27" s="25">
        <v>0.5</v>
      </c>
      <c r="L27" s="26"/>
      <c r="M27" s="27"/>
      <c r="N27" s="26">
        <v>270000</v>
      </c>
      <c r="O27" s="21" t="s">
        <v>4098</v>
      </c>
      <c r="P27" s="21" t="s">
        <v>4099</v>
      </c>
      <c r="Q27" s="21" t="s">
        <v>4100</v>
      </c>
      <c r="R27" s="21" t="s">
        <v>3869</v>
      </c>
      <c r="S27" s="21">
        <v>21</v>
      </c>
      <c r="T27" s="21" t="s">
        <v>4101</v>
      </c>
      <c r="U27" s="21" t="s">
        <v>4101</v>
      </c>
    </row>
    <row r="28" spans="1:21" ht="52" customHeight="1" x14ac:dyDescent="0.25">
      <c r="A28" s="28" t="s">
        <v>4144</v>
      </c>
      <c r="B28" s="28" t="s">
        <v>4145</v>
      </c>
      <c r="C28" s="22">
        <v>3300000</v>
      </c>
      <c r="D28" s="28" t="s">
        <v>4096</v>
      </c>
      <c r="E28" s="28" t="s">
        <v>2064</v>
      </c>
      <c r="F28" s="28" t="s">
        <v>4145</v>
      </c>
      <c r="G28" s="28" t="s">
        <v>4097</v>
      </c>
      <c r="H28" s="29">
        <v>2200000</v>
      </c>
      <c r="I28" s="28" t="s">
        <v>98</v>
      </c>
      <c r="J28" s="30">
        <v>1</v>
      </c>
      <c r="K28" s="31">
        <v>0.5</v>
      </c>
      <c r="L28" s="32"/>
      <c r="M28" s="33"/>
      <c r="N28" s="32">
        <v>330000</v>
      </c>
      <c r="O28" s="28" t="s">
        <v>4098</v>
      </c>
      <c r="P28" s="28" t="s">
        <v>4099</v>
      </c>
      <c r="Q28" s="28" t="s">
        <v>4100</v>
      </c>
      <c r="R28" s="28" t="s">
        <v>3869</v>
      </c>
      <c r="S28" s="28">
        <v>22</v>
      </c>
      <c r="T28" s="28" t="s">
        <v>4101</v>
      </c>
      <c r="U28" s="28" t="s">
        <v>4101</v>
      </c>
    </row>
    <row r="29" spans="1:21" ht="52" customHeight="1" x14ac:dyDescent="0.25">
      <c r="A29" s="21" t="s">
        <v>4146</v>
      </c>
      <c r="B29" s="21" t="s">
        <v>4147</v>
      </c>
      <c r="C29" s="22">
        <v>3750000</v>
      </c>
      <c r="D29" s="21" t="s">
        <v>4096</v>
      </c>
      <c r="E29" s="21" t="s">
        <v>2064</v>
      </c>
      <c r="F29" s="21" t="s">
        <v>4147</v>
      </c>
      <c r="G29" s="21" t="s">
        <v>4097</v>
      </c>
      <c r="H29" s="23">
        <v>2500000</v>
      </c>
      <c r="I29" s="21" t="s">
        <v>98</v>
      </c>
      <c r="J29" s="24">
        <v>1</v>
      </c>
      <c r="K29" s="25">
        <v>0.5</v>
      </c>
      <c r="L29" s="26"/>
      <c r="M29" s="27"/>
      <c r="N29" s="26">
        <v>375000</v>
      </c>
      <c r="O29" s="21" t="s">
        <v>4098</v>
      </c>
      <c r="P29" s="21" t="s">
        <v>4099</v>
      </c>
      <c r="Q29" s="21" t="s">
        <v>4100</v>
      </c>
      <c r="R29" s="21" t="s">
        <v>3869</v>
      </c>
      <c r="S29" s="21">
        <v>23</v>
      </c>
      <c r="T29" s="21" t="s">
        <v>4101</v>
      </c>
      <c r="U29" s="21" t="s">
        <v>4101</v>
      </c>
    </row>
    <row r="30" spans="1:21" ht="52" customHeight="1" x14ac:dyDescent="0.25">
      <c r="A30" s="28" t="s">
        <v>4148</v>
      </c>
      <c r="B30" s="28" t="s">
        <v>4149</v>
      </c>
      <c r="C30" s="22">
        <v>4350000</v>
      </c>
      <c r="D30" s="28" t="s">
        <v>4096</v>
      </c>
      <c r="E30" s="28" t="s">
        <v>2064</v>
      </c>
      <c r="F30" s="28" t="s">
        <v>4149</v>
      </c>
      <c r="G30" s="28" t="s">
        <v>4097</v>
      </c>
      <c r="H30" s="29">
        <v>2900000</v>
      </c>
      <c r="I30" s="28" t="s">
        <v>98</v>
      </c>
      <c r="J30" s="30">
        <v>1</v>
      </c>
      <c r="K30" s="31">
        <v>0.5</v>
      </c>
      <c r="L30" s="32"/>
      <c r="M30" s="33"/>
      <c r="N30" s="32">
        <v>435000</v>
      </c>
      <c r="O30" s="28" t="s">
        <v>4098</v>
      </c>
      <c r="P30" s="28" t="s">
        <v>4099</v>
      </c>
      <c r="Q30" s="28" t="s">
        <v>4100</v>
      </c>
      <c r="R30" s="28" t="s">
        <v>3869</v>
      </c>
      <c r="S30" s="28">
        <v>24</v>
      </c>
      <c r="T30" s="28" t="s">
        <v>4101</v>
      </c>
      <c r="U30" s="28" t="s">
        <v>4101</v>
      </c>
    </row>
    <row r="31" spans="1:21" ht="52" customHeight="1" x14ac:dyDescent="0.25">
      <c r="A31" s="21" t="s">
        <v>4150</v>
      </c>
      <c r="B31" s="21" t="s">
        <v>4151</v>
      </c>
      <c r="C31" s="22">
        <v>5030000</v>
      </c>
      <c r="D31" s="21" t="s">
        <v>4096</v>
      </c>
      <c r="E31" s="21" t="s">
        <v>2064</v>
      </c>
      <c r="F31" s="21" t="s">
        <v>4151</v>
      </c>
      <c r="G31" s="21" t="s">
        <v>4097</v>
      </c>
      <c r="H31" s="23">
        <v>3350000</v>
      </c>
      <c r="I31" s="21" t="s">
        <v>98</v>
      </c>
      <c r="J31" s="24">
        <v>1</v>
      </c>
      <c r="K31" s="25">
        <v>0.5</v>
      </c>
      <c r="L31" s="26"/>
      <c r="M31" s="27"/>
      <c r="N31" s="26">
        <v>503000</v>
      </c>
      <c r="O31" s="21" t="s">
        <v>4098</v>
      </c>
      <c r="P31" s="21" t="s">
        <v>4099</v>
      </c>
      <c r="Q31" s="21" t="s">
        <v>4100</v>
      </c>
      <c r="R31" s="21" t="s">
        <v>3869</v>
      </c>
      <c r="S31" s="21">
        <v>25</v>
      </c>
      <c r="T31" s="21" t="s">
        <v>4101</v>
      </c>
      <c r="U31" s="21" t="s">
        <v>4101</v>
      </c>
    </row>
    <row r="32" spans="1:21" ht="52" customHeight="1" x14ac:dyDescent="0.25">
      <c r="A32" s="28" t="s">
        <v>4152</v>
      </c>
      <c r="B32" s="28" t="s">
        <v>4153</v>
      </c>
      <c r="C32" s="22">
        <v>5930000</v>
      </c>
      <c r="D32" s="28" t="s">
        <v>4096</v>
      </c>
      <c r="E32" s="28" t="s">
        <v>2064</v>
      </c>
      <c r="F32" s="28" t="s">
        <v>4153</v>
      </c>
      <c r="G32" s="28" t="s">
        <v>4097</v>
      </c>
      <c r="H32" s="29">
        <v>3950000</v>
      </c>
      <c r="I32" s="28" t="s">
        <v>98</v>
      </c>
      <c r="J32" s="30">
        <v>1</v>
      </c>
      <c r="K32" s="31">
        <v>0.5</v>
      </c>
      <c r="L32" s="32"/>
      <c r="M32" s="33"/>
      <c r="N32" s="32">
        <v>593000</v>
      </c>
      <c r="O32" s="28" t="s">
        <v>4098</v>
      </c>
      <c r="P32" s="28" t="s">
        <v>4099</v>
      </c>
      <c r="Q32" s="28" t="s">
        <v>4100</v>
      </c>
      <c r="R32" s="28" t="s">
        <v>3869</v>
      </c>
      <c r="S32" s="28">
        <v>26</v>
      </c>
      <c r="T32" s="28" t="s">
        <v>4101</v>
      </c>
      <c r="U32" s="28" t="s">
        <v>4101</v>
      </c>
    </row>
    <row r="33" spans="1:21" ht="52" customHeight="1" x14ac:dyDescent="0.25">
      <c r="A33" s="21" t="s">
        <v>4154</v>
      </c>
      <c r="B33" s="21" t="s">
        <v>4155</v>
      </c>
      <c r="C33" s="22">
        <v>13350000</v>
      </c>
      <c r="D33" s="21" t="s">
        <v>4096</v>
      </c>
      <c r="E33" s="21" t="s">
        <v>2064</v>
      </c>
      <c r="F33" s="21" t="s">
        <v>4155</v>
      </c>
      <c r="G33" s="21" t="s">
        <v>4097</v>
      </c>
      <c r="H33" s="23">
        <v>8900000</v>
      </c>
      <c r="I33" s="21" t="s">
        <v>98</v>
      </c>
      <c r="J33" s="24">
        <v>1</v>
      </c>
      <c r="K33" s="25">
        <v>0.5</v>
      </c>
      <c r="L33" s="26"/>
      <c r="M33" s="27"/>
      <c r="N33" s="26">
        <v>1335000</v>
      </c>
      <c r="O33" s="21" t="s">
        <v>4098</v>
      </c>
      <c r="P33" s="21" t="s">
        <v>4099</v>
      </c>
      <c r="Q33" s="21" t="s">
        <v>4100</v>
      </c>
      <c r="R33" s="21" t="s">
        <v>3869</v>
      </c>
      <c r="S33" s="21">
        <v>27</v>
      </c>
      <c r="T33" s="21" t="s">
        <v>4101</v>
      </c>
      <c r="U33" s="21" t="s">
        <v>4101</v>
      </c>
    </row>
    <row r="34" spans="1:21" ht="52" customHeight="1" x14ac:dyDescent="0.25">
      <c r="A34" s="28" t="s">
        <v>4156</v>
      </c>
      <c r="B34" s="28" t="s">
        <v>4157</v>
      </c>
      <c r="C34" s="22">
        <v>17250000</v>
      </c>
      <c r="D34" s="28" t="s">
        <v>4096</v>
      </c>
      <c r="E34" s="28" t="s">
        <v>2064</v>
      </c>
      <c r="F34" s="28" t="s">
        <v>4157</v>
      </c>
      <c r="G34" s="28" t="s">
        <v>4097</v>
      </c>
      <c r="H34" s="29">
        <v>11500000</v>
      </c>
      <c r="I34" s="28" t="s">
        <v>98</v>
      </c>
      <c r="J34" s="30">
        <v>1</v>
      </c>
      <c r="K34" s="31">
        <v>0.5</v>
      </c>
      <c r="L34" s="32"/>
      <c r="M34" s="33"/>
      <c r="N34" s="32">
        <v>1725000</v>
      </c>
      <c r="O34" s="28" t="s">
        <v>4098</v>
      </c>
      <c r="P34" s="28" t="s">
        <v>4099</v>
      </c>
      <c r="Q34" s="28" t="s">
        <v>4100</v>
      </c>
      <c r="R34" s="28" t="s">
        <v>3869</v>
      </c>
      <c r="S34" s="28">
        <v>28</v>
      </c>
      <c r="T34" s="28" t="s">
        <v>4101</v>
      </c>
      <c r="U34" s="28" t="s">
        <v>4101</v>
      </c>
    </row>
    <row r="35" spans="1:21" ht="52" customHeight="1" x14ac:dyDescent="0.25">
      <c r="A35" s="21" t="s">
        <v>4158</v>
      </c>
      <c r="B35" s="21" t="s">
        <v>4159</v>
      </c>
      <c r="C35" s="22">
        <v>14700000</v>
      </c>
      <c r="D35" s="21" t="s">
        <v>4096</v>
      </c>
      <c r="E35" s="21" t="s">
        <v>4160</v>
      </c>
      <c r="F35" s="21" t="s">
        <v>4159</v>
      </c>
      <c r="G35" s="21" t="s">
        <v>4097</v>
      </c>
      <c r="H35" s="23">
        <v>9800000</v>
      </c>
      <c r="I35" s="21" t="s">
        <v>98</v>
      </c>
      <c r="J35" s="24">
        <v>1</v>
      </c>
      <c r="K35" s="25">
        <v>0.5</v>
      </c>
      <c r="L35" s="26"/>
      <c r="M35" s="27"/>
      <c r="N35" s="26">
        <v>1470000</v>
      </c>
      <c r="O35" s="21" t="s">
        <v>4098</v>
      </c>
      <c r="P35" s="21" t="s">
        <v>4099</v>
      </c>
      <c r="Q35" s="21" t="s">
        <v>4100</v>
      </c>
      <c r="R35" s="21" t="s">
        <v>3869</v>
      </c>
      <c r="S35" s="21">
        <v>29</v>
      </c>
      <c r="T35" s="21" t="s">
        <v>4101</v>
      </c>
      <c r="U35" s="21" t="s">
        <v>4101</v>
      </c>
    </row>
    <row r="36" spans="1:21" ht="52" customHeight="1" x14ac:dyDescent="0.25">
      <c r="A36" s="28" t="s">
        <v>4161</v>
      </c>
      <c r="B36" s="28" t="s">
        <v>4162</v>
      </c>
      <c r="C36" s="22">
        <v>16500000</v>
      </c>
      <c r="D36" s="28" t="s">
        <v>4096</v>
      </c>
      <c r="E36" s="28" t="s">
        <v>4160</v>
      </c>
      <c r="F36" s="28" t="s">
        <v>4162</v>
      </c>
      <c r="G36" s="28" t="s">
        <v>4097</v>
      </c>
      <c r="H36" s="29">
        <v>11000000</v>
      </c>
      <c r="I36" s="28" t="s">
        <v>98</v>
      </c>
      <c r="J36" s="30">
        <v>1</v>
      </c>
      <c r="K36" s="31">
        <v>0.5</v>
      </c>
      <c r="L36" s="32"/>
      <c r="M36" s="33"/>
      <c r="N36" s="32">
        <v>1650000</v>
      </c>
      <c r="O36" s="28" t="s">
        <v>4098</v>
      </c>
      <c r="P36" s="28" t="s">
        <v>4099</v>
      </c>
      <c r="Q36" s="28" t="s">
        <v>4100</v>
      </c>
      <c r="R36" s="28" t="s">
        <v>3869</v>
      </c>
      <c r="S36" s="28">
        <v>30</v>
      </c>
      <c r="T36" s="28" t="s">
        <v>4101</v>
      </c>
      <c r="U36" s="28" t="s">
        <v>4101</v>
      </c>
    </row>
    <row r="37" spans="1:21" ht="52" customHeight="1" x14ac:dyDescent="0.25">
      <c r="A37" s="21" t="s">
        <v>4163</v>
      </c>
      <c r="B37" s="21" t="s">
        <v>4164</v>
      </c>
      <c r="C37" s="22">
        <v>20250000</v>
      </c>
      <c r="D37" s="21" t="s">
        <v>4096</v>
      </c>
      <c r="E37" s="21" t="s">
        <v>4160</v>
      </c>
      <c r="F37" s="21" t="s">
        <v>4164</v>
      </c>
      <c r="G37" s="21" t="s">
        <v>4097</v>
      </c>
      <c r="H37" s="23">
        <v>13500000</v>
      </c>
      <c r="I37" s="21" t="s">
        <v>98</v>
      </c>
      <c r="J37" s="24">
        <v>1</v>
      </c>
      <c r="K37" s="25">
        <v>0.5</v>
      </c>
      <c r="L37" s="26"/>
      <c r="M37" s="27"/>
      <c r="N37" s="26">
        <v>2025000</v>
      </c>
      <c r="O37" s="21" t="s">
        <v>4098</v>
      </c>
      <c r="P37" s="21" t="s">
        <v>4099</v>
      </c>
      <c r="Q37" s="21" t="s">
        <v>4100</v>
      </c>
      <c r="R37" s="21" t="s">
        <v>3869</v>
      </c>
      <c r="S37" s="21">
        <v>31</v>
      </c>
      <c r="T37" s="21" t="s">
        <v>4101</v>
      </c>
      <c r="U37" s="21" t="s">
        <v>4101</v>
      </c>
    </row>
    <row r="38" spans="1:21" ht="52" customHeight="1" x14ac:dyDescent="0.25">
      <c r="A38" s="28" t="s">
        <v>4165</v>
      </c>
      <c r="B38" s="28" t="s">
        <v>4166</v>
      </c>
      <c r="C38" s="22">
        <v>24750000</v>
      </c>
      <c r="D38" s="28" t="s">
        <v>4096</v>
      </c>
      <c r="E38" s="28" t="s">
        <v>4160</v>
      </c>
      <c r="F38" s="28" t="s">
        <v>4166</v>
      </c>
      <c r="G38" s="28" t="s">
        <v>4097</v>
      </c>
      <c r="H38" s="29">
        <v>16500000</v>
      </c>
      <c r="I38" s="28" t="s">
        <v>98</v>
      </c>
      <c r="J38" s="30">
        <v>1</v>
      </c>
      <c r="K38" s="31">
        <v>0.5</v>
      </c>
      <c r="L38" s="32"/>
      <c r="M38" s="33"/>
      <c r="N38" s="32">
        <v>2475000</v>
      </c>
      <c r="O38" s="28" t="s">
        <v>4098</v>
      </c>
      <c r="P38" s="28" t="s">
        <v>4099</v>
      </c>
      <c r="Q38" s="28" t="s">
        <v>4100</v>
      </c>
      <c r="R38" s="28" t="s">
        <v>3869</v>
      </c>
      <c r="S38" s="28">
        <v>32</v>
      </c>
      <c r="T38" s="28" t="s">
        <v>4101</v>
      </c>
      <c r="U38" s="28" t="s">
        <v>4101</v>
      </c>
    </row>
    <row r="39" spans="1:21" ht="52" customHeight="1" x14ac:dyDescent="0.25">
      <c r="A39" s="21" t="s">
        <v>4167</v>
      </c>
      <c r="B39" s="21" t="s">
        <v>4168</v>
      </c>
      <c r="C39" s="22">
        <v>33000000</v>
      </c>
      <c r="D39" s="21" t="s">
        <v>4096</v>
      </c>
      <c r="E39" s="21" t="s">
        <v>2186</v>
      </c>
      <c r="F39" s="21" t="s">
        <v>4168</v>
      </c>
      <c r="G39" s="21" t="s">
        <v>4097</v>
      </c>
      <c r="H39" s="23">
        <v>22000000</v>
      </c>
      <c r="I39" s="21" t="s">
        <v>98</v>
      </c>
      <c r="J39" s="24">
        <v>1</v>
      </c>
      <c r="K39" s="25">
        <v>0.5</v>
      </c>
      <c r="L39" s="26"/>
      <c r="M39" s="27"/>
      <c r="N39" s="26">
        <v>3300000</v>
      </c>
      <c r="O39" s="21" t="s">
        <v>4098</v>
      </c>
      <c r="P39" s="21" t="s">
        <v>4099</v>
      </c>
      <c r="Q39" s="21" t="s">
        <v>4100</v>
      </c>
      <c r="R39" s="21" t="s">
        <v>3869</v>
      </c>
      <c r="S39" s="21">
        <v>33</v>
      </c>
      <c r="T39" s="21" t="s">
        <v>4101</v>
      </c>
      <c r="U39" s="21" t="s">
        <v>4101</v>
      </c>
    </row>
    <row r="40" spans="1:21" ht="52" customHeight="1" x14ac:dyDescent="0.25">
      <c r="A40" s="28" t="s">
        <v>4169</v>
      </c>
      <c r="B40" s="28" t="s">
        <v>4170</v>
      </c>
      <c r="C40" s="22">
        <v>33000000</v>
      </c>
      <c r="D40" s="28" t="s">
        <v>4096</v>
      </c>
      <c r="E40" s="28" t="s">
        <v>2186</v>
      </c>
      <c r="F40" s="28" t="s">
        <v>4170</v>
      </c>
      <c r="G40" s="28" t="s">
        <v>4097</v>
      </c>
      <c r="H40" s="29">
        <v>22000000</v>
      </c>
      <c r="I40" s="28" t="s">
        <v>98</v>
      </c>
      <c r="J40" s="30">
        <v>1</v>
      </c>
      <c r="K40" s="31">
        <v>0.5</v>
      </c>
      <c r="L40" s="32"/>
      <c r="M40" s="33"/>
      <c r="N40" s="32">
        <v>3300000</v>
      </c>
      <c r="O40" s="28" t="s">
        <v>4098</v>
      </c>
      <c r="P40" s="28" t="s">
        <v>4099</v>
      </c>
      <c r="Q40" s="28" t="s">
        <v>4100</v>
      </c>
      <c r="R40" s="28" t="s">
        <v>3869</v>
      </c>
      <c r="S40" s="28">
        <v>34</v>
      </c>
      <c r="T40" s="28" t="s">
        <v>4101</v>
      </c>
      <c r="U40" s="28" t="s">
        <v>4101</v>
      </c>
    </row>
    <row r="41" spans="1:21" ht="52" customHeight="1" x14ac:dyDescent="0.25">
      <c r="A41" s="21" t="s">
        <v>4171</v>
      </c>
      <c r="B41" s="21" t="s">
        <v>4172</v>
      </c>
      <c r="C41" s="22">
        <v>33000000</v>
      </c>
      <c r="D41" s="21" t="s">
        <v>4096</v>
      </c>
      <c r="E41" s="21" t="s">
        <v>2186</v>
      </c>
      <c r="F41" s="21" t="s">
        <v>4172</v>
      </c>
      <c r="G41" s="21" t="s">
        <v>4097</v>
      </c>
      <c r="H41" s="23">
        <v>22000000</v>
      </c>
      <c r="I41" s="21" t="s">
        <v>98</v>
      </c>
      <c r="J41" s="24">
        <v>1</v>
      </c>
      <c r="K41" s="25">
        <v>0.5</v>
      </c>
      <c r="L41" s="26"/>
      <c r="M41" s="27"/>
      <c r="N41" s="26">
        <v>3300000</v>
      </c>
      <c r="O41" s="21" t="s">
        <v>4098</v>
      </c>
      <c r="P41" s="21" t="s">
        <v>4099</v>
      </c>
      <c r="Q41" s="21" t="s">
        <v>4100</v>
      </c>
      <c r="R41" s="21" t="s">
        <v>3869</v>
      </c>
      <c r="S41" s="21">
        <v>35</v>
      </c>
      <c r="T41" s="21" t="s">
        <v>4101</v>
      </c>
      <c r="U41" s="21" t="s">
        <v>4101</v>
      </c>
    </row>
    <row r="42" spans="1:21" ht="52" customHeight="1" x14ac:dyDescent="0.25">
      <c r="A42" s="28" t="s">
        <v>4173</v>
      </c>
      <c r="B42" s="28" t="s">
        <v>4174</v>
      </c>
      <c r="C42" s="22">
        <v>2850000</v>
      </c>
      <c r="D42" s="28" t="s">
        <v>4096</v>
      </c>
      <c r="E42" s="28" t="s">
        <v>1847</v>
      </c>
      <c r="F42" s="28" t="s">
        <v>4174</v>
      </c>
      <c r="G42" s="28" t="s">
        <v>4097</v>
      </c>
      <c r="H42" s="29">
        <v>1900000</v>
      </c>
      <c r="I42" s="28" t="s">
        <v>98</v>
      </c>
      <c r="J42" s="30">
        <v>1</v>
      </c>
      <c r="K42" s="31">
        <v>0.5</v>
      </c>
      <c r="L42" s="32"/>
      <c r="M42" s="33"/>
      <c r="N42" s="32">
        <v>285000</v>
      </c>
      <c r="O42" s="28" t="s">
        <v>4098</v>
      </c>
      <c r="P42" s="28" t="s">
        <v>4099</v>
      </c>
      <c r="Q42" s="28" t="s">
        <v>4100</v>
      </c>
      <c r="R42" s="28" t="s">
        <v>3869</v>
      </c>
      <c r="S42" s="28">
        <v>36</v>
      </c>
      <c r="T42" s="28" t="s">
        <v>4101</v>
      </c>
      <c r="U42" s="28" t="s">
        <v>4101</v>
      </c>
    </row>
    <row r="43" spans="1:21" ht="52" customHeight="1" x14ac:dyDescent="0.25">
      <c r="A43" s="21" t="s">
        <v>4175</v>
      </c>
      <c r="B43" s="21" t="s">
        <v>4176</v>
      </c>
      <c r="C43" s="22">
        <v>3300000</v>
      </c>
      <c r="D43" s="21" t="s">
        <v>4096</v>
      </c>
      <c r="E43" s="21" t="s">
        <v>1847</v>
      </c>
      <c r="F43" s="21" t="s">
        <v>4176</v>
      </c>
      <c r="G43" s="21" t="s">
        <v>4097</v>
      </c>
      <c r="H43" s="23">
        <v>2200000</v>
      </c>
      <c r="I43" s="21" t="s">
        <v>98</v>
      </c>
      <c r="J43" s="24">
        <v>1</v>
      </c>
      <c r="K43" s="25">
        <v>0.5</v>
      </c>
      <c r="L43" s="26"/>
      <c r="M43" s="27"/>
      <c r="N43" s="26">
        <v>330000</v>
      </c>
      <c r="O43" s="21" t="s">
        <v>4098</v>
      </c>
      <c r="P43" s="21" t="s">
        <v>4099</v>
      </c>
      <c r="Q43" s="21" t="s">
        <v>4100</v>
      </c>
      <c r="R43" s="21" t="s">
        <v>3869</v>
      </c>
      <c r="S43" s="21">
        <v>37</v>
      </c>
      <c r="T43" s="21" t="s">
        <v>4101</v>
      </c>
      <c r="U43" s="21" t="s">
        <v>4101</v>
      </c>
    </row>
    <row r="44" spans="1:21" ht="52" customHeight="1" x14ac:dyDescent="0.25">
      <c r="A44" s="28" t="s">
        <v>4177</v>
      </c>
      <c r="B44" s="28" t="s">
        <v>4178</v>
      </c>
      <c r="C44" s="22">
        <v>3830000</v>
      </c>
      <c r="D44" s="28" t="s">
        <v>4096</v>
      </c>
      <c r="E44" s="28" t="s">
        <v>1847</v>
      </c>
      <c r="F44" s="28" t="s">
        <v>4178</v>
      </c>
      <c r="G44" s="28" t="s">
        <v>4097</v>
      </c>
      <c r="H44" s="29">
        <v>2550000</v>
      </c>
      <c r="I44" s="28" t="s">
        <v>98</v>
      </c>
      <c r="J44" s="30">
        <v>1</v>
      </c>
      <c r="K44" s="31">
        <v>0.5</v>
      </c>
      <c r="L44" s="32"/>
      <c r="M44" s="33"/>
      <c r="N44" s="32">
        <v>383000</v>
      </c>
      <c r="O44" s="28" t="s">
        <v>4098</v>
      </c>
      <c r="P44" s="28" t="s">
        <v>4099</v>
      </c>
      <c r="Q44" s="28" t="s">
        <v>4100</v>
      </c>
      <c r="R44" s="28" t="s">
        <v>3869</v>
      </c>
      <c r="S44" s="28">
        <v>38</v>
      </c>
      <c r="T44" s="28" t="s">
        <v>4101</v>
      </c>
      <c r="U44" s="28" t="s">
        <v>4101</v>
      </c>
    </row>
    <row r="45" spans="1:21" ht="52" customHeight="1" x14ac:dyDescent="0.25">
      <c r="A45" s="21" t="s">
        <v>4179</v>
      </c>
      <c r="B45" s="21" t="s">
        <v>4180</v>
      </c>
      <c r="C45" s="22">
        <v>4800000</v>
      </c>
      <c r="D45" s="21" t="s">
        <v>4096</v>
      </c>
      <c r="E45" s="21" t="s">
        <v>1847</v>
      </c>
      <c r="F45" s="21" t="s">
        <v>4180</v>
      </c>
      <c r="G45" s="21" t="s">
        <v>4097</v>
      </c>
      <c r="H45" s="23">
        <v>3200000</v>
      </c>
      <c r="I45" s="21" t="s">
        <v>98</v>
      </c>
      <c r="J45" s="24">
        <v>1</v>
      </c>
      <c r="K45" s="25">
        <v>0.5</v>
      </c>
      <c r="L45" s="26"/>
      <c r="M45" s="27"/>
      <c r="N45" s="26">
        <v>480000</v>
      </c>
      <c r="O45" s="21" t="s">
        <v>4098</v>
      </c>
      <c r="P45" s="21" t="s">
        <v>4099</v>
      </c>
      <c r="Q45" s="21" t="s">
        <v>4100</v>
      </c>
      <c r="R45" s="21" t="s">
        <v>3869</v>
      </c>
      <c r="S45" s="21">
        <v>39</v>
      </c>
      <c r="T45" s="21" t="s">
        <v>4101</v>
      </c>
      <c r="U45" s="21" t="s">
        <v>4101</v>
      </c>
    </row>
    <row r="46" spans="1:21" ht="52" customHeight="1" x14ac:dyDescent="0.25">
      <c r="A46" s="28" t="s">
        <v>4181</v>
      </c>
      <c r="B46" s="28" t="s">
        <v>4182</v>
      </c>
      <c r="C46" s="22">
        <v>5480000</v>
      </c>
      <c r="D46" s="28" t="s">
        <v>4096</v>
      </c>
      <c r="E46" s="28" t="s">
        <v>1847</v>
      </c>
      <c r="F46" s="28" t="s">
        <v>4182</v>
      </c>
      <c r="G46" s="28" t="s">
        <v>4097</v>
      </c>
      <c r="H46" s="29">
        <v>3650000</v>
      </c>
      <c r="I46" s="28" t="s">
        <v>98</v>
      </c>
      <c r="J46" s="30">
        <v>1</v>
      </c>
      <c r="K46" s="31">
        <v>0.5</v>
      </c>
      <c r="L46" s="32"/>
      <c r="M46" s="33"/>
      <c r="N46" s="32">
        <v>548000</v>
      </c>
      <c r="O46" s="28" t="s">
        <v>4098</v>
      </c>
      <c r="P46" s="28" t="s">
        <v>4099</v>
      </c>
      <c r="Q46" s="28" t="s">
        <v>4100</v>
      </c>
      <c r="R46" s="28" t="s">
        <v>3869</v>
      </c>
      <c r="S46" s="28">
        <v>40</v>
      </c>
      <c r="T46" s="28" t="s">
        <v>4101</v>
      </c>
      <c r="U46" s="28" t="s">
        <v>4101</v>
      </c>
    </row>
    <row r="47" spans="1:21" ht="52" customHeight="1" x14ac:dyDescent="0.25">
      <c r="A47" s="21" t="s">
        <v>4183</v>
      </c>
      <c r="B47" s="21" t="s">
        <v>4184</v>
      </c>
      <c r="C47" s="22">
        <v>6530000</v>
      </c>
      <c r="D47" s="21" t="s">
        <v>4096</v>
      </c>
      <c r="E47" s="21" t="s">
        <v>1847</v>
      </c>
      <c r="F47" s="21" t="s">
        <v>4184</v>
      </c>
      <c r="G47" s="21" t="s">
        <v>4097</v>
      </c>
      <c r="H47" s="23">
        <v>4350000</v>
      </c>
      <c r="I47" s="21" t="s">
        <v>98</v>
      </c>
      <c r="J47" s="24">
        <v>1</v>
      </c>
      <c r="K47" s="25">
        <v>0.5</v>
      </c>
      <c r="L47" s="26"/>
      <c r="M47" s="27"/>
      <c r="N47" s="26">
        <v>653000</v>
      </c>
      <c r="O47" s="21" t="s">
        <v>4098</v>
      </c>
      <c r="P47" s="21" t="s">
        <v>4099</v>
      </c>
      <c r="Q47" s="21" t="s">
        <v>4100</v>
      </c>
      <c r="R47" s="21" t="s">
        <v>3869</v>
      </c>
      <c r="S47" s="21">
        <v>41</v>
      </c>
      <c r="T47" s="21" t="s">
        <v>4101</v>
      </c>
      <c r="U47" s="21" t="s">
        <v>4101</v>
      </c>
    </row>
    <row r="48" spans="1:21" ht="52" customHeight="1" x14ac:dyDescent="0.25">
      <c r="A48" s="28" t="s">
        <v>4185</v>
      </c>
      <c r="B48" s="28" t="s">
        <v>4186</v>
      </c>
      <c r="C48" s="22">
        <v>4950000</v>
      </c>
      <c r="D48" s="28" t="s">
        <v>4096</v>
      </c>
      <c r="E48" s="28" t="s">
        <v>1847</v>
      </c>
      <c r="F48" s="28" t="s">
        <v>4186</v>
      </c>
      <c r="G48" s="28" t="s">
        <v>4097</v>
      </c>
      <c r="H48" s="29">
        <v>3300000</v>
      </c>
      <c r="I48" s="28" t="s">
        <v>98</v>
      </c>
      <c r="J48" s="30">
        <v>1</v>
      </c>
      <c r="K48" s="31">
        <v>0.5</v>
      </c>
      <c r="L48" s="32"/>
      <c r="M48" s="33"/>
      <c r="N48" s="32">
        <v>495000</v>
      </c>
      <c r="O48" s="28" t="s">
        <v>4098</v>
      </c>
      <c r="P48" s="28" t="s">
        <v>4099</v>
      </c>
      <c r="Q48" s="28" t="s">
        <v>4100</v>
      </c>
      <c r="R48" s="28" t="s">
        <v>3869</v>
      </c>
      <c r="S48" s="28">
        <v>42</v>
      </c>
      <c r="T48" s="28" t="s">
        <v>4101</v>
      </c>
      <c r="U48" s="28" t="s">
        <v>4101</v>
      </c>
    </row>
    <row r="49" spans="1:21" ht="52" customHeight="1" x14ac:dyDescent="0.25">
      <c r="A49" s="21" t="s">
        <v>4187</v>
      </c>
      <c r="B49" s="21" t="s">
        <v>4188</v>
      </c>
      <c r="C49" s="22">
        <v>4950000</v>
      </c>
      <c r="D49" s="21" t="s">
        <v>4096</v>
      </c>
      <c r="E49" s="21" t="s">
        <v>1847</v>
      </c>
      <c r="F49" s="21" t="s">
        <v>4188</v>
      </c>
      <c r="G49" s="21" t="s">
        <v>4097</v>
      </c>
      <c r="H49" s="23">
        <v>3300000</v>
      </c>
      <c r="I49" s="21" t="s">
        <v>98</v>
      </c>
      <c r="J49" s="24">
        <v>1</v>
      </c>
      <c r="K49" s="25">
        <v>0.5</v>
      </c>
      <c r="L49" s="26"/>
      <c r="M49" s="27"/>
      <c r="N49" s="26">
        <v>495000</v>
      </c>
      <c r="O49" s="21" t="s">
        <v>4098</v>
      </c>
      <c r="P49" s="21" t="s">
        <v>4099</v>
      </c>
      <c r="Q49" s="21" t="s">
        <v>4100</v>
      </c>
      <c r="R49" s="21" t="s">
        <v>3869</v>
      </c>
      <c r="S49" s="21">
        <v>43</v>
      </c>
      <c r="T49" s="21" t="s">
        <v>4101</v>
      </c>
      <c r="U49" s="21" t="s">
        <v>4101</v>
      </c>
    </row>
    <row r="50" spans="1:21" ht="52" customHeight="1" x14ac:dyDescent="0.25">
      <c r="A50" s="28" t="s">
        <v>4189</v>
      </c>
      <c r="B50" s="28" t="s">
        <v>4190</v>
      </c>
      <c r="C50" s="22">
        <v>10200000</v>
      </c>
      <c r="D50" s="28" t="s">
        <v>4096</v>
      </c>
      <c r="E50" s="28" t="s">
        <v>1847</v>
      </c>
      <c r="F50" s="28" t="s">
        <v>4190</v>
      </c>
      <c r="G50" s="28" t="s">
        <v>4097</v>
      </c>
      <c r="H50" s="29">
        <v>6800000</v>
      </c>
      <c r="I50" s="28" t="s">
        <v>98</v>
      </c>
      <c r="J50" s="30">
        <v>1</v>
      </c>
      <c r="K50" s="31">
        <v>0.5</v>
      </c>
      <c r="L50" s="32"/>
      <c r="M50" s="33"/>
      <c r="N50" s="32">
        <v>1020000</v>
      </c>
      <c r="O50" s="28" t="s">
        <v>4098</v>
      </c>
      <c r="P50" s="28" t="s">
        <v>4099</v>
      </c>
      <c r="Q50" s="28" t="s">
        <v>4100</v>
      </c>
      <c r="R50" s="28" t="s">
        <v>3869</v>
      </c>
      <c r="S50" s="28">
        <v>44</v>
      </c>
      <c r="T50" s="28" t="s">
        <v>4101</v>
      </c>
      <c r="U50" s="28" t="s">
        <v>4101</v>
      </c>
    </row>
    <row r="51" spans="1:21" ht="52" customHeight="1" x14ac:dyDescent="0.25">
      <c r="A51" s="21" t="s">
        <v>4191</v>
      </c>
      <c r="B51" s="21" t="s">
        <v>4192</v>
      </c>
      <c r="C51" s="22">
        <v>6450000</v>
      </c>
      <c r="D51" s="21" t="s">
        <v>4096</v>
      </c>
      <c r="E51" s="21" t="s">
        <v>1847</v>
      </c>
      <c r="F51" s="21" t="s">
        <v>4192</v>
      </c>
      <c r="G51" s="21" t="s">
        <v>4097</v>
      </c>
      <c r="H51" s="23">
        <v>4300000</v>
      </c>
      <c r="I51" s="21" t="s">
        <v>98</v>
      </c>
      <c r="J51" s="24">
        <v>1</v>
      </c>
      <c r="K51" s="25">
        <v>0.5</v>
      </c>
      <c r="L51" s="26"/>
      <c r="M51" s="27"/>
      <c r="N51" s="26">
        <v>645000</v>
      </c>
      <c r="O51" s="21" t="s">
        <v>4098</v>
      </c>
      <c r="P51" s="21" t="s">
        <v>4099</v>
      </c>
      <c r="Q51" s="21" t="s">
        <v>4100</v>
      </c>
      <c r="R51" s="21" t="s">
        <v>3869</v>
      </c>
      <c r="S51" s="21">
        <v>45</v>
      </c>
      <c r="T51" s="21" t="s">
        <v>4101</v>
      </c>
      <c r="U51" s="21" t="s">
        <v>4101</v>
      </c>
    </row>
    <row r="52" spans="1:21" ht="52" customHeight="1" x14ac:dyDescent="0.25">
      <c r="A52" s="28" t="s">
        <v>4193</v>
      </c>
      <c r="B52" s="28" t="s">
        <v>4194</v>
      </c>
      <c r="C52" s="22">
        <v>7650000</v>
      </c>
      <c r="D52" s="28" t="s">
        <v>4096</v>
      </c>
      <c r="E52" s="28" t="s">
        <v>1847</v>
      </c>
      <c r="F52" s="28" t="s">
        <v>4194</v>
      </c>
      <c r="G52" s="28" t="s">
        <v>4097</v>
      </c>
      <c r="H52" s="29">
        <v>5100000</v>
      </c>
      <c r="I52" s="28" t="s">
        <v>98</v>
      </c>
      <c r="J52" s="30">
        <v>1</v>
      </c>
      <c r="K52" s="31">
        <v>0.5</v>
      </c>
      <c r="L52" s="32"/>
      <c r="M52" s="33"/>
      <c r="N52" s="32">
        <v>765000</v>
      </c>
      <c r="O52" s="28" t="s">
        <v>4098</v>
      </c>
      <c r="P52" s="28" t="s">
        <v>4099</v>
      </c>
      <c r="Q52" s="28" t="s">
        <v>4100</v>
      </c>
      <c r="R52" s="28" t="s">
        <v>3869</v>
      </c>
      <c r="S52" s="28">
        <v>46</v>
      </c>
      <c r="T52" s="28" t="s">
        <v>4101</v>
      </c>
      <c r="U52" s="28" t="s">
        <v>4101</v>
      </c>
    </row>
    <row r="53" spans="1:21" ht="52" customHeight="1" x14ac:dyDescent="0.25">
      <c r="A53" s="21" t="s">
        <v>4195</v>
      </c>
      <c r="B53" s="21" t="s">
        <v>4196</v>
      </c>
      <c r="C53" s="22">
        <v>11250000</v>
      </c>
      <c r="D53" s="21" t="s">
        <v>4096</v>
      </c>
      <c r="E53" s="21" t="s">
        <v>3646</v>
      </c>
      <c r="F53" s="21" t="s">
        <v>4196</v>
      </c>
      <c r="G53" s="21" t="s">
        <v>4097</v>
      </c>
      <c r="H53" s="23">
        <v>7500000</v>
      </c>
      <c r="I53" s="21" t="s">
        <v>98</v>
      </c>
      <c r="J53" s="24">
        <v>1</v>
      </c>
      <c r="K53" s="25">
        <v>0.5</v>
      </c>
      <c r="L53" s="26"/>
      <c r="M53" s="27"/>
      <c r="N53" s="26">
        <v>1125000</v>
      </c>
      <c r="O53" s="21" t="s">
        <v>4098</v>
      </c>
      <c r="P53" s="21" t="s">
        <v>4099</v>
      </c>
      <c r="Q53" s="21" t="s">
        <v>4100</v>
      </c>
      <c r="R53" s="21" t="s">
        <v>3869</v>
      </c>
      <c r="S53" s="21">
        <v>47</v>
      </c>
      <c r="T53" s="21" t="s">
        <v>4101</v>
      </c>
      <c r="U53" s="21" t="s">
        <v>4101</v>
      </c>
    </row>
    <row r="54" spans="1:21" ht="52" customHeight="1" x14ac:dyDescent="0.25">
      <c r="A54" s="28" t="s">
        <v>4197</v>
      </c>
      <c r="B54" s="28" t="s">
        <v>4198</v>
      </c>
      <c r="C54" s="22">
        <v>12150000</v>
      </c>
      <c r="D54" s="28" t="s">
        <v>4096</v>
      </c>
      <c r="E54" s="28" t="s">
        <v>3646</v>
      </c>
      <c r="F54" s="28" t="s">
        <v>4198</v>
      </c>
      <c r="G54" s="28" t="s">
        <v>4097</v>
      </c>
      <c r="H54" s="29">
        <v>8100000</v>
      </c>
      <c r="I54" s="28" t="s">
        <v>98</v>
      </c>
      <c r="J54" s="30">
        <v>1</v>
      </c>
      <c r="K54" s="31">
        <v>0.5</v>
      </c>
      <c r="L54" s="32"/>
      <c r="M54" s="33"/>
      <c r="N54" s="32">
        <v>1215000</v>
      </c>
      <c r="O54" s="28" t="s">
        <v>4098</v>
      </c>
      <c r="P54" s="28" t="s">
        <v>4099</v>
      </c>
      <c r="Q54" s="28" t="s">
        <v>4100</v>
      </c>
      <c r="R54" s="28" t="s">
        <v>3869</v>
      </c>
      <c r="S54" s="28">
        <v>48</v>
      </c>
      <c r="T54" s="28" t="s">
        <v>4101</v>
      </c>
      <c r="U54" s="28" t="s">
        <v>4101</v>
      </c>
    </row>
    <row r="55" spans="1:21" ht="52" customHeight="1" x14ac:dyDescent="0.25">
      <c r="A55" s="21" t="s">
        <v>4199</v>
      </c>
      <c r="B55" s="21" t="s">
        <v>4200</v>
      </c>
      <c r="C55" s="22">
        <v>13800000</v>
      </c>
      <c r="D55" s="21" t="s">
        <v>4096</v>
      </c>
      <c r="E55" s="21" t="s">
        <v>3646</v>
      </c>
      <c r="F55" s="21" t="s">
        <v>4200</v>
      </c>
      <c r="G55" s="21" t="s">
        <v>4097</v>
      </c>
      <c r="H55" s="23">
        <v>9200000</v>
      </c>
      <c r="I55" s="21" t="s">
        <v>98</v>
      </c>
      <c r="J55" s="24">
        <v>1</v>
      </c>
      <c r="K55" s="25">
        <v>0.5</v>
      </c>
      <c r="L55" s="26"/>
      <c r="M55" s="27"/>
      <c r="N55" s="26">
        <v>1380000</v>
      </c>
      <c r="O55" s="21" t="s">
        <v>4098</v>
      </c>
      <c r="P55" s="21" t="s">
        <v>4099</v>
      </c>
      <c r="Q55" s="21" t="s">
        <v>4100</v>
      </c>
      <c r="R55" s="21" t="s">
        <v>3869</v>
      </c>
      <c r="S55" s="21">
        <v>49</v>
      </c>
      <c r="T55" s="21" t="s">
        <v>4101</v>
      </c>
      <c r="U55" s="21" t="s">
        <v>4101</v>
      </c>
    </row>
    <row r="56" spans="1:21" ht="52" customHeight="1" x14ac:dyDescent="0.25">
      <c r="A56" s="28" t="s">
        <v>4201</v>
      </c>
      <c r="B56" s="28" t="s">
        <v>4202</v>
      </c>
      <c r="C56" s="22">
        <v>16800000</v>
      </c>
      <c r="D56" s="28" t="s">
        <v>4096</v>
      </c>
      <c r="E56" s="28" t="s">
        <v>3646</v>
      </c>
      <c r="F56" s="28" t="s">
        <v>4202</v>
      </c>
      <c r="G56" s="28" t="s">
        <v>4097</v>
      </c>
      <c r="H56" s="29">
        <v>11200000</v>
      </c>
      <c r="I56" s="28" t="s">
        <v>98</v>
      </c>
      <c r="J56" s="30">
        <v>1</v>
      </c>
      <c r="K56" s="31">
        <v>0.5</v>
      </c>
      <c r="L56" s="32"/>
      <c r="M56" s="33"/>
      <c r="N56" s="32">
        <v>1680000</v>
      </c>
      <c r="O56" s="28" t="s">
        <v>4098</v>
      </c>
      <c r="P56" s="28" t="s">
        <v>4099</v>
      </c>
      <c r="Q56" s="28" t="s">
        <v>4100</v>
      </c>
      <c r="R56" s="28" t="s">
        <v>3869</v>
      </c>
      <c r="S56" s="28">
        <v>50</v>
      </c>
      <c r="T56" s="28" t="s">
        <v>4101</v>
      </c>
      <c r="U56" s="28" t="s">
        <v>4101</v>
      </c>
    </row>
    <row r="57" spans="1:21" ht="52" customHeight="1" x14ac:dyDescent="0.25">
      <c r="A57" s="21" t="s">
        <v>4203</v>
      </c>
      <c r="B57" s="21" t="s">
        <v>4204</v>
      </c>
      <c r="C57" s="22">
        <v>6150000</v>
      </c>
      <c r="D57" s="21" t="s">
        <v>4096</v>
      </c>
      <c r="E57" s="21" t="s">
        <v>4160</v>
      </c>
      <c r="F57" s="21" t="s">
        <v>4204</v>
      </c>
      <c r="G57" s="21" t="s">
        <v>4097</v>
      </c>
      <c r="H57" s="23">
        <v>4100000</v>
      </c>
      <c r="I57" s="21" t="s">
        <v>98</v>
      </c>
      <c r="J57" s="24">
        <v>1</v>
      </c>
      <c r="K57" s="25">
        <v>0.5</v>
      </c>
      <c r="L57" s="26"/>
      <c r="M57" s="27"/>
      <c r="N57" s="26">
        <v>615000</v>
      </c>
      <c r="O57" s="21" t="s">
        <v>4098</v>
      </c>
      <c r="P57" s="21" t="s">
        <v>4099</v>
      </c>
      <c r="Q57" s="21" t="s">
        <v>4100</v>
      </c>
      <c r="R57" s="21" t="s">
        <v>3869</v>
      </c>
      <c r="S57" s="21">
        <v>51</v>
      </c>
      <c r="T57" s="21" t="s">
        <v>4101</v>
      </c>
      <c r="U57" s="21" t="s">
        <v>4101</v>
      </c>
    </row>
    <row r="58" spans="1:21" ht="52" customHeight="1" x14ac:dyDescent="0.25">
      <c r="A58" s="28" t="s">
        <v>4205</v>
      </c>
      <c r="B58" s="28" t="s">
        <v>4206</v>
      </c>
      <c r="C58" s="22">
        <v>8400000</v>
      </c>
      <c r="D58" s="28" t="s">
        <v>4096</v>
      </c>
      <c r="E58" s="28" t="s">
        <v>4160</v>
      </c>
      <c r="F58" s="28" t="s">
        <v>4206</v>
      </c>
      <c r="G58" s="28" t="s">
        <v>4097</v>
      </c>
      <c r="H58" s="29">
        <v>5600000</v>
      </c>
      <c r="I58" s="28" t="s">
        <v>98</v>
      </c>
      <c r="J58" s="30">
        <v>1</v>
      </c>
      <c r="K58" s="31">
        <v>0.5</v>
      </c>
      <c r="L58" s="32"/>
      <c r="M58" s="33"/>
      <c r="N58" s="32">
        <v>840000</v>
      </c>
      <c r="O58" s="28" t="s">
        <v>4098</v>
      </c>
      <c r="P58" s="28" t="s">
        <v>4099</v>
      </c>
      <c r="Q58" s="28" t="s">
        <v>4100</v>
      </c>
      <c r="R58" s="28" t="s">
        <v>3869</v>
      </c>
      <c r="S58" s="28">
        <v>52</v>
      </c>
      <c r="T58" s="28" t="s">
        <v>4101</v>
      </c>
      <c r="U58" s="28" t="s">
        <v>4101</v>
      </c>
    </row>
    <row r="59" spans="1:21" ht="52" customHeight="1" x14ac:dyDescent="0.25">
      <c r="A59" s="21" t="s">
        <v>4207</v>
      </c>
      <c r="B59" s="21" t="s">
        <v>4208</v>
      </c>
      <c r="C59" s="22">
        <v>10950000</v>
      </c>
      <c r="D59" s="21" t="s">
        <v>4096</v>
      </c>
      <c r="E59" s="21" t="s">
        <v>4160</v>
      </c>
      <c r="F59" s="21" t="s">
        <v>4208</v>
      </c>
      <c r="G59" s="21" t="s">
        <v>4097</v>
      </c>
      <c r="H59" s="23">
        <v>7300000</v>
      </c>
      <c r="I59" s="21" t="s">
        <v>98</v>
      </c>
      <c r="J59" s="24">
        <v>1</v>
      </c>
      <c r="K59" s="25">
        <v>0.5</v>
      </c>
      <c r="L59" s="26"/>
      <c r="M59" s="27"/>
      <c r="N59" s="26">
        <v>1095000</v>
      </c>
      <c r="O59" s="21" t="s">
        <v>4098</v>
      </c>
      <c r="P59" s="21" t="s">
        <v>4099</v>
      </c>
      <c r="Q59" s="21" t="s">
        <v>4100</v>
      </c>
      <c r="R59" s="21" t="s">
        <v>3869</v>
      </c>
      <c r="S59" s="21">
        <v>53</v>
      </c>
      <c r="T59" s="21" t="s">
        <v>4101</v>
      </c>
      <c r="U59" s="21" t="s">
        <v>4101</v>
      </c>
    </row>
    <row r="60" spans="1:21" ht="52" customHeight="1" x14ac:dyDescent="0.25">
      <c r="A60" s="28" t="s">
        <v>4209</v>
      </c>
      <c r="B60" s="28" t="s">
        <v>4210</v>
      </c>
      <c r="C60" s="22">
        <v>14250000</v>
      </c>
      <c r="D60" s="28" t="s">
        <v>4096</v>
      </c>
      <c r="E60" s="28" t="s">
        <v>4160</v>
      </c>
      <c r="F60" s="28" t="s">
        <v>4210</v>
      </c>
      <c r="G60" s="28" t="s">
        <v>4097</v>
      </c>
      <c r="H60" s="29">
        <v>9500000</v>
      </c>
      <c r="I60" s="28" t="s">
        <v>98</v>
      </c>
      <c r="J60" s="30">
        <v>1</v>
      </c>
      <c r="K60" s="31">
        <v>0.5</v>
      </c>
      <c r="L60" s="32"/>
      <c r="M60" s="33"/>
      <c r="N60" s="32">
        <v>1425000</v>
      </c>
      <c r="O60" s="28" t="s">
        <v>4098</v>
      </c>
      <c r="P60" s="28" t="s">
        <v>4099</v>
      </c>
      <c r="Q60" s="28" t="s">
        <v>4100</v>
      </c>
      <c r="R60" s="28" t="s">
        <v>3869</v>
      </c>
      <c r="S60" s="28">
        <v>54</v>
      </c>
      <c r="T60" s="28" t="s">
        <v>4101</v>
      </c>
      <c r="U60" s="28" t="s">
        <v>4101</v>
      </c>
    </row>
    <row r="61" spans="1:21" ht="52" customHeight="1" x14ac:dyDescent="0.25">
      <c r="A61" s="21" t="s">
        <v>4211</v>
      </c>
      <c r="B61" s="21" t="s">
        <v>4212</v>
      </c>
      <c r="C61" s="22">
        <v>6150000</v>
      </c>
      <c r="D61" s="21" t="s">
        <v>4096</v>
      </c>
      <c r="E61" s="21" t="s">
        <v>4160</v>
      </c>
      <c r="F61" s="21" t="s">
        <v>4212</v>
      </c>
      <c r="G61" s="21" t="s">
        <v>4097</v>
      </c>
      <c r="H61" s="23">
        <v>4100000</v>
      </c>
      <c r="I61" s="21" t="s">
        <v>98</v>
      </c>
      <c r="J61" s="24">
        <v>1</v>
      </c>
      <c r="K61" s="25">
        <v>0.5</v>
      </c>
      <c r="L61" s="26"/>
      <c r="M61" s="27"/>
      <c r="N61" s="26">
        <v>615000</v>
      </c>
      <c r="O61" s="21" t="s">
        <v>4098</v>
      </c>
      <c r="P61" s="21" t="s">
        <v>4099</v>
      </c>
      <c r="Q61" s="21" t="s">
        <v>4100</v>
      </c>
      <c r="R61" s="21" t="s">
        <v>3869</v>
      </c>
      <c r="S61" s="21">
        <v>55</v>
      </c>
      <c r="T61" s="21" t="s">
        <v>4101</v>
      </c>
      <c r="U61" s="21" t="s">
        <v>4101</v>
      </c>
    </row>
    <row r="62" spans="1:21" ht="52" customHeight="1" x14ac:dyDescent="0.25">
      <c r="A62" s="28" t="s">
        <v>4213</v>
      </c>
      <c r="B62" s="28" t="s">
        <v>4214</v>
      </c>
      <c r="C62" s="22">
        <v>8400000</v>
      </c>
      <c r="D62" s="28" t="s">
        <v>4096</v>
      </c>
      <c r="E62" s="28" t="s">
        <v>4160</v>
      </c>
      <c r="F62" s="28" t="s">
        <v>4214</v>
      </c>
      <c r="G62" s="28" t="s">
        <v>4097</v>
      </c>
      <c r="H62" s="29">
        <v>5600000</v>
      </c>
      <c r="I62" s="28" t="s">
        <v>98</v>
      </c>
      <c r="J62" s="30">
        <v>1</v>
      </c>
      <c r="K62" s="31">
        <v>0.5</v>
      </c>
      <c r="L62" s="32"/>
      <c r="M62" s="33"/>
      <c r="N62" s="32">
        <v>840000</v>
      </c>
      <c r="O62" s="28" t="s">
        <v>4098</v>
      </c>
      <c r="P62" s="28" t="s">
        <v>4099</v>
      </c>
      <c r="Q62" s="28" t="s">
        <v>4100</v>
      </c>
      <c r="R62" s="28" t="s">
        <v>3869</v>
      </c>
      <c r="S62" s="28">
        <v>56</v>
      </c>
      <c r="T62" s="28" t="s">
        <v>4101</v>
      </c>
      <c r="U62" s="28" t="s">
        <v>4101</v>
      </c>
    </row>
    <row r="63" spans="1:21" ht="52" customHeight="1" x14ac:dyDescent="0.25">
      <c r="A63" s="21" t="s">
        <v>4215</v>
      </c>
      <c r="B63" s="21" t="s">
        <v>4216</v>
      </c>
      <c r="C63" s="22">
        <v>10950000</v>
      </c>
      <c r="D63" s="21" t="s">
        <v>4096</v>
      </c>
      <c r="E63" s="21" t="s">
        <v>4160</v>
      </c>
      <c r="F63" s="21" t="s">
        <v>4216</v>
      </c>
      <c r="G63" s="21" t="s">
        <v>4097</v>
      </c>
      <c r="H63" s="23">
        <v>7300000</v>
      </c>
      <c r="I63" s="21" t="s">
        <v>98</v>
      </c>
      <c r="J63" s="24">
        <v>1</v>
      </c>
      <c r="K63" s="25">
        <v>0.5</v>
      </c>
      <c r="L63" s="26"/>
      <c r="M63" s="27"/>
      <c r="N63" s="26">
        <v>1095000</v>
      </c>
      <c r="O63" s="21" t="s">
        <v>4098</v>
      </c>
      <c r="P63" s="21" t="s">
        <v>4099</v>
      </c>
      <c r="Q63" s="21" t="s">
        <v>4100</v>
      </c>
      <c r="R63" s="21" t="s">
        <v>3869</v>
      </c>
      <c r="S63" s="21">
        <v>57</v>
      </c>
      <c r="T63" s="21" t="s">
        <v>4101</v>
      </c>
      <c r="U63" s="21" t="s">
        <v>4101</v>
      </c>
    </row>
    <row r="64" spans="1:21" ht="52" customHeight="1" x14ac:dyDescent="0.25">
      <c r="A64" s="28" t="s">
        <v>4217</v>
      </c>
      <c r="B64" s="28" t="s">
        <v>4218</v>
      </c>
      <c r="C64" s="22">
        <v>14250000</v>
      </c>
      <c r="D64" s="28" t="s">
        <v>4096</v>
      </c>
      <c r="E64" s="28" t="s">
        <v>4160</v>
      </c>
      <c r="F64" s="28" t="s">
        <v>4218</v>
      </c>
      <c r="G64" s="28" t="s">
        <v>4097</v>
      </c>
      <c r="H64" s="29">
        <v>9500000</v>
      </c>
      <c r="I64" s="28" t="s">
        <v>98</v>
      </c>
      <c r="J64" s="30">
        <v>1</v>
      </c>
      <c r="K64" s="31">
        <v>0.5</v>
      </c>
      <c r="L64" s="32"/>
      <c r="M64" s="33"/>
      <c r="N64" s="32">
        <v>1425000</v>
      </c>
      <c r="O64" s="28" t="s">
        <v>4098</v>
      </c>
      <c r="P64" s="28" t="s">
        <v>4099</v>
      </c>
      <c r="Q64" s="28" t="s">
        <v>4100</v>
      </c>
      <c r="R64" s="28" t="s">
        <v>3869</v>
      </c>
      <c r="S64" s="28">
        <v>58</v>
      </c>
      <c r="T64" s="28" t="s">
        <v>4101</v>
      </c>
      <c r="U64" s="28" t="s">
        <v>4101</v>
      </c>
    </row>
    <row r="65" spans="1:21" ht="52" customHeight="1" x14ac:dyDescent="0.25">
      <c r="A65" s="21" t="s">
        <v>4219</v>
      </c>
      <c r="B65" s="21" t="s">
        <v>4220</v>
      </c>
      <c r="C65" s="22">
        <v>6150000</v>
      </c>
      <c r="D65" s="21" t="s">
        <v>4096</v>
      </c>
      <c r="E65" s="21" t="s">
        <v>4160</v>
      </c>
      <c r="F65" s="21" t="s">
        <v>4220</v>
      </c>
      <c r="G65" s="21" t="s">
        <v>4097</v>
      </c>
      <c r="H65" s="23">
        <v>4100000</v>
      </c>
      <c r="I65" s="21" t="s">
        <v>98</v>
      </c>
      <c r="J65" s="24">
        <v>1</v>
      </c>
      <c r="K65" s="25">
        <v>0.5</v>
      </c>
      <c r="L65" s="26"/>
      <c r="M65" s="27"/>
      <c r="N65" s="26">
        <v>615000</v>
      </c>
      <c r="O65" s="21" t="s">
        <v>4098</v>
      </c>
      <c r="P65" s="21" t="s">
        <v>4099</v>
      </c>
      <c r="Q65" s="21" t="s">
        <v>4100</v>
      </c>
      <c r="R65" s="21" t="s">
        <v>3869</v>
      </c>
      <c r="S65" s="21">
        <v>59</v>
      </c>
      <c r="T65" s="21" t="s">
        <v>4101</v>
      </c>
      <c r="U65" s="21" t="s">
        <v>4101</v>
      </c>
    </row>
    <row r="66" spans="1:21" ht="52" customHeight="1" x14ac:dyDescent="0.25">
      <c r="A66" s="28" t="s">
        <v>4221</v>
      </c>
      <c r="B66" s="28" t="s">
        <v>4222</v>
      </c>
      <c r="C66" s="22">
        <v>6900000</v>
      </c>
      <c r="D66" s="28" t="s">
        <v>4096</v>
      </c>
      <c r="E66" s="28" t="s">
        <v>4160</v>
      </c>
      <c r="F66" s="28" t="s">
        <v>4222</v>
      </c>
      <c r="G66" s="28" t="s">
        <v>4097</v>
      </c>
      <c r="H66" s="29">
        <v>4600000</v>
      </c>
      <c r="I66" s="28" t="s">
        <v>98</v>
      </c>
      <c r="J66" s="30">
        <v>1</v>
      </c>
      <c r="K66" s="31">
        <v>0.5</v>
      </c>
      <c r="L66" s="32"/>
      <c r="M66" s="33"/>
      <c r="N66" s="32">
        <v>690000</v>
      </c>
      <c r="O66" s="28" t="s">
        <v>4098</v>
      </c>
      <c r="P66" s="28" t="s">
        <v>4099</v>
      </c>
      <c r="Q66" s="28" t="s">
        <v>4100</v>
      </c>
      <c r="R66" s="28" t="s">
        <v>3869</v>
      </c>
      <c r="S66" s="28">
        <v>60</v>
      </c>
      <c r="T66" s="28" t="s">
        <v>4101</v>
      </c>
      <c r="U66" s="28" t="s">
        <v>4101</v>
      </c>
    </row>
    <row r="67" spans="1:21" ht="52" customHeight="1" x14ac:dyDescent="0.25">
      <c r="A67" s="21" t="s">
        <v>4223</v>
      </c>
      <c r="B67" s="21" t="s">
        <v>4224</v>
      </c>
      <c r="C67" s="22">
        <v>8700000</v>
      </c>
      <c r="D67" s="21" t="s">
        <v>4096</v>
      </c>
      <c r="E67" s="21" t="s">
        <v>4160</v>
      </c>
      <c r="F67" s="21" t="s">
        <v>4224</v>
      </c>
      <c r="G67" s="21" t="s">
        <v>4097</v>
      </c>
      <c r="H67" s="23">
        <v>5800000</v>
      </c>
      <c r="I67" s="21" t="s">
        <v>98</v>
      </c>
      <c r="J67" s="24">
        <v>1</v>
      </c>
      <c r="K67" s="25">
        <v>0.5</v>
      </c>
      <c r="L67" s="26"/>
      <c r="M67" s="27"/>
      <c r="N67" s="26">
        <v>870000</v>
      </c>
      <c r="O67" s="21" t="s">
        <v>4098</v>
      </c>
      <c r="P67" s="21" t="s">
        <v>4099</v>
      </c>
      <c r="Q67" s="21" t="s">
        <v>4100</v>
      </c>
      <c r="R67" s="21" t="s">
        <v>3869</v>
      </c>
      <c r="S67" s="21">
        <v>61</v>
      </c>
      <c r="T67" s="21" t="s">
        <v>4101</v>
      </c>
      <c r="U67" s="21" t="s">
        <v>4101</v>
      </c>
    </row>
    <row r="68" spans="1:21" ht="52" customHeight="1" x14ac:dyDescent="0.25">
      <c r="A68" s="28" t="s">
        <v>4225</v>
      </c>
      <c r="B68" s="28" t="s">
        <v>4226</v>
      </c>
      <c r="C68" s="22">
        <v>13200000</v>
      </c>
      <c r="D68" s="28" t="s">
        <v>4096</v>
      </c>
      <c r="E68" s="28" t="s">
        <v>4160</v>
      </c>
      <c r="F68" s="28" t="s">
        <v>4226</v>
      </c>
      <c r="G68" s="28" t="s">
        <v>4097</v>
      </c>
      <c r="H68" s="29">
        <v>8800000</v>
      </c>
      <c r="I68" s="28" t="s">
        <v>98</v>
      </c>
      <c r="J68" s="30">
        <v>1</v>
      </c>
      <c r="K68" s="31">
        <v>0.5</v>
      </c>
      <c r="L68" s="32"/>
      <c r="M68" s="33"/>
      <c r="N68" s="32">
        <v>1320000</v>
      </c>
      <c r="O68" s="28" t="s">
        <v>4098</v>
      </c>
      <c r="P68" s="28" t="s">
        <v>4099</v>
      </c>
      <c r="Q68" s="28" t="s">
        <v>4100</v>
      </c>
      <c r="R68" s="28" t="s">
        <v>3869</v>
      </c>
      <c r="S68" s="28">
        <v>62</v>
      </c>
      <c r="T68" s="28" t="s">
        <v>4101</v>
      </c>
      <c r="U68" s="28" t="s">
        <v>4101</v>
      </c>
    </row>
    <row r="69" spans="1:21" ht="52" customHeight="1" x14ac:dyDescent="0.25">
      <c r="A69" s="21" t="s">
        <v>4227</v>
      </c>
      <c r="B69" s="21" t="s">
        <v>4228</v>
      </c>
      <c r="C69" s="22">
        <v>6150000</v>
      </c>
      <c r="D69" s="21" t="s">
        <v>4096</v>
      </c>
      <c r="E69" s="21" t="s">
        <v>4160</v>
      </c>
      <c r="F69" s="21" t="s">
        <v>4228</v>
      </c>
      <c r="G69" s="21" t="s">
        <v>4097</v>
      </c>
      <c r="H69" s="23">
        <v>4100000</v>
      </c>
      <c r="I69" s="21" t="s">
        <v>98</v>
      </c>
      <c r="J69" s="24">
        <v>1</v>
      </c>
      <c r="K69" s="25">
        <v>0.5</v>
      </c>
      <c r="L69" s="26"/>
      <c r="M69" s="27"/>
      <c r="N69" s="26">
        <v>615000</v>
      </c>
      <c r="O69" s="21" t="s">
        <v>4098</v>
      </c>
      <c r="P69" s="21" t="s">
        <v>4099</v>
      </c>
      <c r="Q69" s="21" t="s">
        <v>4100</v>
      </c>
      <c r="R69" s="21" t="s">
        <v>3869</v>
      </c>
      <c r="S69" s="21">
        <v>63</v>
      </c>
      <c r="T69" s="21" t="s">
        <v>4101</v>
      </c>
      <c r="U69" s="21" t="s">
        <v>4101</v>
      </c>
    </row>
    <row r="70" spans="1:21" ht="52" customHeight="1" x14ac:dyDescent="0.25">
      <c r="A70" s="28" t="s">
        <v>4229</v>
      </c>
      <c r="B70" s="28" t="s">
        <v>4230</v>
      </c>
      <c r="C70" s="22">
        <v>6900000</v>
      </c>
      <c r="D70" s="28" t="s">
        <v>4096</v>
      </c>
      <c r="E70" s="28" t="s">
        <v>4160</v>
      </c>
      <c r="F70" s="28" t="s">
        <v>4230</v>
      </c>
      <c r="G70" s="28" t="s">
        <v>4097</v>
      </c>
      <c r="H70" s="29">
        <v>4600000</v>
      </c>
      <c r="I70" s="28" t="s">
        <v>98</v>
      </c>
      <c r="J70" s="30">
        <v>1</v>
      </c>
      <c r="K70" s="31">
        <v>0.5</v>
      </c>
      <c r="L70" s="32"/>
      <c r="M70" s="33"/>
      <c r="N70" s="32">
        <v>690000</v>
      </c>
      <c r="O70" s="28" t="s">
        <v>4098</v>
      </c>
      <c r="P70" s="28" t="s">
        <v>4099</v>
      </c>
      <c r="Q70" s="28" t="s">
        <v>4100</v>
      </c>
      <c r="R70" s="28" t="s">
        <v>3869</v>
      </c>
      <c r="S70" s="28">
        <v>64</v>
      </c>
      <c r="T70" s="28" t="s">
        <v>4101</v>
      </c>
      <c r="U70" s="28" t="s">
        <v>4101</v>
      </c>
    </row>
    <row r="71" spans="1:21" ht="52" customHeight="1" x14ac:dyDescent="0.25">
      <c r="A71" s="21" t="s">
        <v>4231</v>
      </c>
      <c r="B71" s="21" t="s">
        <v>4232</v>
      </c>
      <c r="C71" s="22">
        <v>8700000</v>
      </c>
      <c r="D71" s="21" t="s">
        <v>4096</v>
      </c>
      <c r="E71" s="21" t="s">
        <v>4160</v>
      </c>
      <c r="F71" s="21" t="s">
        <v>4232</v>
      </c>
      <c r="G71" s="21" t="s">
        <v>4097</v>
      </c>
      <c r="H71" s="23">
        <v>5800000</v>
      </c>
      <c r="I71" s="21" t="s">
        <v>98</v>
      </c>
      <c r="J71" s="24">
        <v>1</v>
      </c>
      <c r="K71" s="25">
        <v>0.5</v>
      </c>
      <c r="L71" s="26"/>
      <c r="M71" s="27"/>
      <c r="N71" s="26">
        <v>870000</v>
      </c>
      <c r="O71" s="21" t="s">
        <v>4098</v>
      </c>
      <c r="P71" s="21" t="s">
        <v>4099</v>
      </c>
      <c r="Q71" s="21" t="s">
        <v>4100</v>
      </c>
      <c r="R71" s="21" t="s">
        <v>3869</v>
      </c>
      <c r="S71" s="21">
        <v>65</v>
      </c>
      <c r="T71" s="21" t="s">
        <v>4101</v>
      </c>
      <c r="U71" s="21" t="s">
        <v>4101</v>
      </c>
    </row>
    <row r="72" spans="1:21" ht="52" customHeight="1" x14ac:dyDescent="0.25">
      <c r="A72" s="28" t="s">
        <v>4233</v>
      </c>
      <c r="B72" s="28" t="s">
        <v>4234</v>
      </c>
      <c r="C72" s="22">
        <v>87000000</v>
      </c>
      <c r="D72" s="28" t="s">
        <v>4096</v>
      </c>
      <c r="E72" s="28" t="s">
        <v>4235</v>
      </c>
      <c r="F72" s="28" t="s">
        <v>4234</v>
      </c>
      <c r="G72" s="28" t="s">
        <v>4236</v>
      </c>
      <c r="H72" s="29">
        <v>58000000</v>
      </c>
      <c r="I72" s="28" t="s">
        <v>98</v>
      </c>
      <c r="J72" s="30">
        <v>1</v>
      </c>
      <c r="K72" s="31">
        <v>0.5</v>
      </c>
      <c r="L72" s="32"/>
      <c r="M72" s="33"/>
      <c r="N72" s="32">
        <v>8700000</v>
      </c>
      <c r="O72" s="28" t="s">
        <v>4098</v>
      </c>
      <c r="P72" s="28" t="s">
        <v>4099</v>
      </c>
      <c r="Q72" s="28" t="s">
        <v>4100</v>
      </c>
      <c r="R72" s="28" t="s">
        <v>3869</v>
      </c>
      <c r="S72" s="28">
        <v>66</v>
      </c>
      <c r="T72" s="28" t="s">
        <v>4101</v>
      </c>
      <c r="U72" s="28" t="s">
        <v>4101</v>
      </c>
    </row>
  </sheetData>
  <mergeCells count="4">
    <mergeCell ref="A1:U1"/>
    <mergeCell ref="A2:U2"/>
    <mergeCell ref="A3:U3"/>
    <mergeCell ref="A4:U4"/>
  </mergeCell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2526"/>
  <sheetViews>
    <sheetView showGridLines="0" rightToLeft="1" zoomScaleNormal="100" workbookViewId="0">
      <selection sqref="A1:U1"/>
    </sheetView>
  </sheetViews>
  <sheetFormatPr defaultColWidth="8.6328125" defaultRowHeight="12.5" x14ac:dyDescent="0.25"/>
  <cols>
    <col min="1" max="1" width="19" customWidth="1"/>
    <col min="2" max="2" width="45" customWidth="1"/>
    <col min="3" max="3" width="21" customWidth="1"/>
    <col min="4" max="4" width="20" customWidth="1"/>
    <col min="5" max="5" width="23" customWidth="1"/>
    <col min="6" max="6" width="45" customWidth="1"/>
    <col min="7" max="7" width="24" customWidth="1"/>
    <col min="8" max="8" width="15" customWidth="1"/>
    <col min="9" max="9" width="10" customWidth="1"/>
    <col min="10" max="10" width="15" customWidth="1"/>
    <col min="11" max="11" width="13" customWidth="1"/>
    <col min="12" max="12" width="15" customWidth="1"/>
    <col min="13" max="13" width="16" customWidth="1"/>
    <col min="14" max="14" width="20" customWidth="1"/>
    <col min="15" max="15" width="12" customWidth="1"/>
    <col min="16" max="16" width="25" customWidth="1"/>
    <col min="17" max="17" width="42" customWidth="1"/>
    <col min="18" max="18" width="14" customWidth="1"/>
    <col min="19" max="19" width="8" customWidth="1"/>
    <col min="20" max="20" width="44" customWidth="1"/>
    <col min="21" max="21" width="54" customWidth="1"/>
  </cols>
  <sheetData>
    <row r="1" spans="1:21" ht="34" customHeight="1" x14ac:dyDescent="0.25">
      <c r="A1" s="7" t="s">
        <v>4237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8" customHeight="1" x14ac:dyDescent="0.25">
      <c r="A2" s="6" t="s">
        <v>4238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8" customHeight="1" x14ac:dyDescent="0.25">
      <c r="A3" s="5" t="s">
        <v>73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8" customHeight="1" x14ac:dyDescent="0.25">
      <c r="A4" s="4" t="s">
        <v>74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8" customHeight="1" x14ac:dyDescent="0.8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52" customHeight="1" x14ac:dyDescent="0.25">
      <c r="A6" s="20" t="s">
        <v>75</v>
      </c>
      <c r="B6" s="20" t="s">
        <v>76</v>
      </c>
      <c r="C6" s="20" t="s">
        <v>77</v>
      </c>
      <c r="D6" s="20" t="s">
        <v>78</v>
      </c>
      <c r="E6" s="20" t="s">
        <v>79</v>
      </c>
      <c r="F6" s="20" t="s">
        <v>80</v>
      </c>
      <c r="G6" s="20" t="s">
        <v>81</v>
      </c>
      <c r="H6" s="20" t="s">
        <v>82</v>
      </c>
      <c r="I6" s="20" t="s">
        <v>83</v>
      </c>
      <c r="J6" s="20" t="s">
        <v>84</v>
      </c>
      <c r="K6" s="20" t="s">
        <v>85</v>
      </c>
      <c r="L6" s="20" t="s">
        <v>86</v>
      </c>
      <c r="M6" s="20" t="s">
        <v>87</v>
      </c>
      <c r="N6" s="20" t="s">
        <v>88</v>
      </c>
      <c r="O6" s="20" t="s">
        <v>89</v>
      </c>
      <c r="P6" s="20" t="s">
        <v>90</v>
      </c>
      <c r="Q6" s="20" t="s">
        <v>91</v>
      </c>
      <c r="R6" s="20" t="s">
        <v>92</v>
      </c>
      <c r="S6" s="20" t="s">
        <v>3</v>
      </c>
      <c r="T6" s="20" t="s">
        <v>93</v>
      </c>
      <c r="U6" s="20" t="s">
        <v>94</v>
      </c>
    </row>
    <row r="7" spans="1:21" ht="52" customHeight="1" x14ac:dyDescent="0.25">
      <c r="A7" s="21" t="s">
        <v>95</v>
      </c>
      <c r="B7" s="21" t="s">
        <v>96</v>
      </c>
      <c r="C7" s="22">
        <v>520000000</v>
      </c>
      <c r="D7" s="21" t="s">
        <v>9</v>
      </c>
      <c r="E7" s="21" t="s">
        <v>97</v>
      </c>
      <c r="F7" s="21" t="s">
        <v>96</v>
      </c>
      <c r="G7" s="21"/>
      <c r="H7" s="23">
        <v>520000000</v>
      </c>
      <c r="I7" s="21" t="s">
        <v>98</v>
      </c>
      <c r="J7" s="24">
        <v>1</v>
      </c>
      <c r="K7" s="25">
        <v>0</v>
      </c>
      <c r="L7" s="26"/>
      <c r="M7" s="27"/>
      <c r="N7" s="26">
        <v>52000000</v>
      </c>
      <c r="O7" s="21" t="s">
        <v>99</v>
      </c>
      <c r="P7" s="21" t="s">
        <v>9</v>
      </c>
      <c r="Q7" s="21" t="s">
        <v>100</v>
      </c>
      <c r="R7" s="21"/>
      <c r="S7" s="21">
        <v>1</v>
      </c>
      <c r="T7" s="21" t="s">
        <v>101</v>
      </c>
      <c r="U7" s="21" t="s">
        <v>101</v>
      </c>
    </row>
    <row r="8" spans="1:21" ht="52" customHeight="1" x14ac:dyDescent="0.25">
      <c r="A8" s="28" t="s">
        <v>95</v>
      </c>
      <c r="B8" s="28" t="s">
        <v>102</v>
      </c>
      <c r="C8" s="22">
        <v>600000000</v>
      </c>
      <c r="D8" s="28" t="s">
        <v>9</v>
      </c>
      <c r="E8" s="28" t="s">
        <v>97</v>
      </c>
      <c r="F8" s="28" t="s">
        <v>102</v>
      </c>
      <c r="G8" s="28"/>
      <c r="H8" s="29">
        <v>600000000</v>
      </c>
      <c r="I8" s="28" t="s">
        <v>98</v>
      </c>
      <c r="J8" s="30">
        <v>1</v>
      </c>
      <c r="K8" s="31">
        <v>0</v>
      </c>
      <c r="L8" s="32"/>
      <c r="M8" s="33"/>
      <c r="N8" s="32">
        <v>60000000</v>
      </c>
      <c r="O8" s="28" t="s">
        <v>99</v>
      </c>
      <c r="P8" s="28" t="s">
        <v>9</v>
      </c>
      <c r="Q8" s="28" t="s">
        <v>103</v>
      </c>
      <c r="R8" s="28"/>
      <c r="S8" s="28">
        <v>2</v>
      </c>
      <c r="T8" s="28" t="s">
        <v>101</v>
      </c>
      <c r="U8" s="28" t="s">
        <v>101</v>
      </c>
    </row>
    <row r="9" spans="1:21" ht="52" customHeight="1" x14ac:dyDescent="0.25">
      <c r="A9" s="21" t="s">
        <v>95</v>
      </c>
      <c r="B9" s="21" t="s">
        <v>104</v>
      </c>
      <c r="C9" s="22">
        <v>620000000</v>
      </c>
      <c r="D9" s="21" t="s">
        <v>9</v>
      </c>
      <c r="E9" s="21" t="s">
        <v>97</v>
      </c>
      <c r="F9" s="21" t="s">
        <v>104</v>
      </c>
      <c r="G9" s="21"/>
      <c r="H9" s="23">
        <v>620000000</v>
      </c>
      <c r="I9" s="21" t="s">
        <v>98</v>
      </c>
      <c r="J9" s="24">
        <v>1</v>
      </c>
      <c r="K9" s="25">
        <v>0</v>
      </c>
      <c r="L9" s="26"/>
      <c r="M9" s="27"/>
      <c r="N9" s="26">
        <v>62000000</v>
      </c>
      <c r="O9" s="21" t="s">
        <v>99</v>
      </c>
      <c r="P9" s="21" t="s">
        <v>9</v>
      </c>
      <c r="Q9" s="21" t="s">
        <v>105</v>
      </c>
      <c r="R9" s="21"/>
      <c r="S9" s="21">
        <v>3</v>
      </c>
      <c r="T9" s="21" t="s">
        <v>101</v>
      </c>
      <c r="U9" s="21" t="s">
        <v>101</v>
      </c>
    </row>
    <row r="10" spans="1:21" ht="52" customHeight="1" x14ac:dyDescent="0.25">
      <c r="A10" s="28" t="s">
        <v>95</v>
      </c>
      <c r="B10" s="28" t="s">
        <v>106</v>
      </c>
      <c r="C10" s="22">
        <v>460000000</v>
      </c>
      <c r="D10" s="28" t="s">
        <v>9</v>
      </c>
      <c r="E10" s="28" t="s">
        <v>97</v>
      </c>
      <c r="F10" s="28" t="s">
        <v>106</v>
      </c>
      <c r="G10" s="28"/>
      <c r="H10" s="29">
        <v>460000000</v>
      </c>
      <c r="I10" s="28" t="s">
        <v>98</v>
      </c>
      <c r="J10" s="30">
        <v>1</v>
      </c>
      <c r="K10" s="31">
        <v>0</v>
      </c>
      <c r="L10" s="32"/>
      <c r="M10" s="33"/>
      <c r="N10" s="32">
        <v>46000000</v>
      </c>
      <c r="O10" s="28" t="s">
        <v>99</v>
      </c>
      <c r="P10" s="28" t="s">
        <v>9</v>
      </c>
      <c r="Q10" s="28" t="s">
        <v>107</v>
      </c>
      <c r="R10" s="28"/>
      <c r="S10" s="28">
        <v>4</v>
      </c>
      <c r="T10" s="28" t="s">
        <v>101</v>
      </c>
      <c r="U10" s="28" t="s">
        <v>101</v>
      </c>
    </row>
    <row r="11" spans="1:21" ht="52" customHeight="1" x14ac:dyDescent="0.25">
      <c r="A11" s="21" t="s">
        <v>95</v>
      </c>
      <c r="B11" s="21" t="s">
        <v>108</v>
      </c>
      <c r="C11" s="22"/>
      <c r="D11" s="21" t="s">
        <v>9</v>
      </c>
      <c r="E11" s="21" t="s">
        <v>97</v>
      </c>
      <c r="F11" s="21" t="s">
        <v>108</v>
      </c>
      <c r="G11" s="21"/>
      <c r="H11" s="23"/>
      <c r="I11" s="21" t="s">
        <v>98</v>
      </c>
      <c r="J11" s="24">
        <v>1</v>
      </c>
      <c r="K11" s="25">
        <v>0</v>
      </c>
      <c r="L11" s="26"/>
      <c r="M11" s="27"/>
      <c r="N11" s="26"/>
      <c r="O11" s="21" t="s">
        <v>99</v>
      </c>
      <c r="P11" s="21" t="s">
        <v>9</v>
      </c>
      <c r="Q11" s="21" t="s">
        <v>109</v>
      </c>
      <c r="R11" s="21"/>
      <c r="S11" s="21">
        <v>5</v>
      </c>
      <c r="T11" s="21" t="s">
        <v>101</v>
      </c>
      <c r="U11" s="21" t="s">
        <v>101</v>
      </c>
    </row>
    <row r="12" spans="1:21" ht="52" customHeight="1" x14ac:dyDescent="0.25">
      <c r="A12" s="28" t="s">
        <v>95</v>
      </c>
      <c r="B12" s="28" t="s">
        <v>110</v>
      </c>
      <c r="C12" s="22">
        <v>480000000</v>
      </c>
      <c r="D12" s="28" t="s">
        <v>9</v>
      </c>
      <c r="E12" s="28" t="s">
        <v>97</v>
      </c>
      <c r="F12" s="28" t="s">
        <v>110</v>
      </c>
      <c r="G12" s="28"/>
      <c r="H12" s="29">
        <v>480000000</v>
      </c>
      <c r="I12" s="28" t="s">
        <v>98</v>
      </c>
      <c r="J12" s="30">
        <v>1</v>
      </c>
      <c r="K12" s="31">
        <v>0</v>
      </c>
      <c r="L12" s="32"/>
      <c r="M12" s="33"/>
      <c r="N12" s="32">
        <v>48000000</v>
      </c>
      <c r="O12" s="28" t="s">
        <v>99</v>
      </c>
      <c r="P12" s="28" t="s">
        <v>9</v>
      </c>
      <c r="Q12" s="28" t="s">
        <v>111</v>
      </c>
      <c r="R12" s="28"/>
      <c r="S12" s="28">
        <v>6</v>
      </c>
      <c r="T12" s="28" t="s">
        <v>101</v>
      </c>
      <c r="U12" s="28" t="s">
        <v>101</v>
      </c>
    </row>
    <row r="13" spans="1:21" ht="52" customHeight="1" x14ac:dyDescent="0.25">
      <c r="A13" s="21" t="s">
        <v>95</v>
      </c>
      <c r="B13" s="21" t="s">
        <v>112</v>
      </c>
      <c r="C13" s="22">
        <v>540000000</v>
      </c>
      <c r="D13" s="21" t="s">
        <v>9</v>
      </c>
      <c r="E13" s="21" t="s">
        <v>97</v>
      </c>
      <c r="F13" s="21" t="s">
        <v>112</v>
      </c>
      <c r="G13" s="21"/>
      <c r="H13" s="23">
        <v>540000000</v>
      </c>
      <c r="I13" s="21" t="s">
        <v>98</v>
      </c>
      <c r="J13" s="24">
        <v>1</v>
      </c>
      <c r="K13" s="25">
        <v>0</v>
      </c>
      <c r="L13" s="26"/>
      <c r="M13" s="27"/>
      <c r="N13" s="26">
        <v>54000000</v>
      </c>
      <c r="O13" s="21" t="s">
        <v>99</v>
      </c>
      <c r="P13" s="21" t="s">
        <v>9</v>
      </c>
      <c r="Q13" s="21" t="s">
        <v>113</v>
      </c>
      <c r="R13" s="21"/>
      <c r="S13" s="21">
        <v>7</v>
      </c>
      <c r="T13" s="21" t="s">
        <v>101</v>
      </c>
      <c r="U13" s="21" t="s">
        <v>101</v>
      </c>
    </row>
    <row r="14" spans="1:21" ht="52" customHeight="1" x14ac:dyDescent="0.25">
      <c r="A14" s="28" t="s">
        <v>95</v>
      </c>
      <c r="B14" s="28" t="s">
        <v>114</v>
      </c>
      <c r="C14" s="22">
        <v>540000000</v>
      </c>
      <c r="D14" s="28" t="s">
        <v>9</v>
      </c>
      <c r="E14" s="28" t="s">
        <v>97</v>
      </c>
      <c r="F14" s="28" t="s">
        <v>114</v>
      </c>
      <c r="G14" s="28"/>
      <c r="H14" s="29">
        <v>540000000</v>
      </c>
      <c r="I14" s="28" t="s">
        <v>98</v>
      </c>
      <c r="J14" s="30">
        <v>1</v>
      </c>
      <c r="K14" s="31">
        <v>0</v>
      </c>
      <c r="L14" s="32"/>
      <c r="M14" s="33"/>
      <c r="N14" s="32">
        <v>54000000</v>
      </c>
      <c r="O14" s="28" t="s">
        <v>99</v>
      </c>
      <c r="P14" s="28" t="s">
        <v>9</v>
      </c>
      <c r="Q14" s="28" t="s">
        <v>113</v>
      </c>
      <c r="R14" s="28"/>
      <c r="S14" s="28">
        <v>8</v>
      </c>
      <c r="T14" s="28" t="s">
        <v>101</v>
      </c>
      <c r="U14" s="28" t="s">
        <v>101</v>
      </c>
    </row>
    <row r="15" spans="1:21" ht="52" customHeight="1" x14ac:dyDescent="0.25">
      <c r="A15" s="21" t="s">
        <v>95</v>
      </c>
      <c r="B15" s="21" t="s">
        <v>115</v>
      </c>
      <c r="C15" s="22"/>
      <c r="D15" s="21" t="s">
        <v>9</v>
      </c>
      <c r="E15" s="21" t="s">
        <v>97</v>
      </c>
      <c r="F15" s="21" t="s">
        <v>115</v>
      </c>
      <c r="G15" s="21"/>
      <c r="H15" s="23"/>
      <c r="I15" s="21" t="s">
        <v>98</v>
      </c>
      <c r="J15" s="24">
        <v>1</v>
      </c>
      <c r="K15" s="25">
        <v>0</v>
      </c>
      <c r="L15" s="26"/>
      <c r="M15" s="27"/>
      <c r="N15" s="26"/>
      <c r="O15" s="21" t="s">
        <v>99</v>
      </c>
      <c r="P15" s="21" t="s">
        <v>9</v>
      </c>
      <c r="Q15" s="21" t="s">
        <v>109</v>
      </c>
      <c r="R15" s="21"/>
      <c r="S15" s="21">
        <v>9</v>
      </c>
      <c r="T15" s="21" t="s">
        <v>101</v>
      </c>
      <c r="U15" s="21" t="s">
        <v>101</v>
      </c>
    </row>
    <row r="16" spans="1:21" ht="52" customHeight="1" x14ac:dyDescent="0.25">
      <c r="A16" s="28" t="s">
        <v>95</v>
      </c>
      <c r="B16" s="28" t="s">
        <v>116</v>
      </c>
      <c r="C16" s="22">
        <v>660000000</v>
      </c>
      <c r="D16" s="28" t="s">
        <v>9</v>
      </c>
      <c r="E16" s="28" t="s">
        <v>97</v>
      </c>
      <c r="F16" s="28" t="s">
        <v>116</v>
      </c>
      <c r="G16" s="28"/>
      <c r="H16" s="29">
        <v>660000000</v>
      </c>
      <c r="I16" s="28" t="s">
        <v>98</v>
      </c>
      <c r="J16" s="30">
        <v>1</v>
      </c>
      <c r="K16" s="31">
        <v>0</v>
      </c>
      <c r="L16" s="32"/>
      <c r="M16" s="33"/>
      <c r="N16" s="32">
        <v>66000000</v>
      </c>
      <c r="O16" s="28" t="s">
        <v>99</v>
      </c>
      <c r="P16" s="28" t="s">
        <v>9</v>
      </c>
      <c r="Q16" s="28" t="s">
        <v>117</v>
      </c>
      <c r="R16" s="28"/>
      <c r="S16" s="28">
        <v>10</v>
      </c>
      <c r="T16" s="28" t="s">
        <v>101</v>
      </c>
      <c r="U16" s="28" t="s">
        <v>101</v>
      </c>
    </row>
    <row r="17" spans="1:21" ht="52" customHeight="1" x14ac:dyDescent="0.25">
      <c r="A17" s="21" t="s">
        <v>95</v>
      </c>
      <c r="B17" s="21" t="s">
        <v>118</v>
      </c>
      <c r="C17" s="22">
        <v>760000000</v>
      </c>
      <c r="D17" s="21" t="s">
        <v>9</v>
      </c>
      <c r="E17" s="21" t="s">
        <v>97</v>
      </c>
      <c r="F17" s="21" t="s">
        <v>118</v>
      </c>
      <c r="G17" s="21"/>
      <c r="H17" s="23">
        <v>760000000</v>
      </c>
      <c r="I17" s="21" t="s">
        <v>98</v>
      </c>
      <c r="J17" s="24">
        <v>1</v>
      </c>
      <c r="K17" s="25">
        <v>0</v>
      </c>
      <c r="L17" s="26"/>
      <c r="M17" s="27"/>
      <c r="N17" s="26">
        <v>76000000</v>
      </c>
      <c r="O17" s="21" t="s">
        <v>99</v>
      </c>
      <c r="P17" s="21" t="s">
        <v>9</v>
      </c>
      <c r="Q17" s="21" t="s">
        <v>119</v>
      </c>
      <c r="R17" s="21"/>
      <c r="S17" s="21">
        <v>11</v>
      </c>
      <c r="T17" s="21" t="s">
        <v>101</v>
      </c>
      <c r="U17" s="21" t="s">
        <v>101</v>
      </c>
    </row>
    <row r="18" spans="1:21" ht="52" customHeight="1" x14ac:dyDescent="0.25">
      <c r="A18" s="28" t="s">
        <v>95</v>
      </c>
      <c r="B18" s="28" t="s">
        <v>120</v>
      </c>
      <c r="C18" s="22">
        <v>780000000</v>
      </c>
      <c r="D18" s="28" t="s">
        <v>9</v>
      </c>
      <c r="E18" s="28" t="s">
        <v>97</v>
      </c>
      <c r="F18" s="28" t="s">
        <v>120</v>
      </c>
      <c r="G18" s="28"/>
      <c r="H18" s="29">
        <v>780000000</v>
      </c>
      <c r="I18" s="28" t="s">
        <v>98</v>
      </c>
      <c r="J18" s="30">
        <v>1</v>
      </c>
      <c r="K18" s="31">
        <v>0</v>
      </c>
      <c r="L18" s="32"/>
      <c r="M18" s="33"/>
      <c r="N18" s="32">
        <v>78000000</v>
      </c>
      <c r="O18" s="28" t="s">
        <v>99</v>
      </c>
      <c r="P18" s="28" t="s">
        <v>9</v>
      </c>
      <c r="Q18" s="28" t="s">
        <v>121</v>
      </c>
      <c r="R18" s="28"/>
      <c r="S18" s="28">
        <v>12</v>
      </c>
      <c r="T18" s="28" t="s">
        <v>101</v>
      </c>
      <c r="U18" s="28" t="s">
        <v>101</v>
      </c>
    </row>
    <row r="19" spans="1:21" ht="52" customHeight="1" x14ac:dyDescent="0.25">
      <c r="A19" s="21" t="s">
        <v>95</v>
      </c>
      <c r="B19" s="21" t="s">
        <v>122</v>
      </c>
      <c r="C19" s="22">
        <v>920000000</v>
      </c>
      <c r="D19" s="21" t="s">
        <v>9</v>
      </c>
      <c r="E19" s="21" t="s">
        <v>97</v>
      </c>
      <c r="F19" s="21" t="s">
        <v>122</v>
      </c>
      <c r="G19" s="21"/>
      <c r="H19" s="23">
        <v>920000000</v>
      </c>
      <c r="I19" s="21" t="s">
        <v>98</v>
      </c>
      <c r="J19" s="24">
        <v>1</v>
      </c>
      <c r="K19" s="25">
        <v>0</v>
      </c>
      <c r="L19" s="26"/>
      <c r="M19" s="27"/>
      <c r="N19" s="26">
        <v>92000000</v>
      </c>
      <c r="O19" s="21" t="s">
        <v>99</v>
      </c>
      <c r="P19" s="21" t="s">
        <v>9</v>
      </c>
      <c r="Q19" s="21" t="s">
        <v>123</v>
      </c>
      <c r="R19" s="21"/>
      <c r="S19" s="21">
        <v>13</v>
      </c>
      <c r="T19" s="21" t="s">
        <v>101</v>
      </c>
      <c r="U19" s="21" t="s">
        <v>101</v>
      </c>
    </row>
    <row r="20" spans="1:21" ht="52" customHeight="1" x14ac:dyDescent="0.25">
      <c r="A20" s="28" t="s">
        <v>95</v>
      </c>
      <c r="B20" s="28" t="s">
        <v>124</v>
      </c>
      <c r="C20" s="22">
        <v>380000000</v>
      </c>
      <c r="D20" s="28" t="s">
        <v>9</v>
      </c>
      <c r="E20" s="28" t="s">
        <v>97</v>
      </c>
      <c r="F20" s="28" t="s">
        <v>124</v>
      </c>
      <c r="G20" s="28"/>
      <c r="H20" s="29">
        <v>380000000</v>
      </c>
      <c r="I20" s="28" t="s">
        <v>98</v>
      </c>
      <c r="J20" s="30">
        <v>1</v>
      </c>
      <c r="K20" s="31">
        <v>0</v>
      </c>
      <c r="L20" s="32"/>
      <c r="M20" s="33"/>
      <c r="N20" s="32">
        <v>38000000</v>
      </c>
      <c r="O20" s="28" t="s">
        <v>99</v>
      </c>
      <c r="P20" s="28" t="s">
        <v>9</v>
      </c>
      <c r="Q20" s="28" t="s">
        <v>125</v>
      </c>
      <c r="R20" s="28"/>
      <c r="S20" s="28">
        <v>14</v>
      </c>
      <c r="T20" s="28" t="s">
        <v>101</v>
      </c>
      <c r="U20" s="28" t="s">
        <v>101</v>
      </c>
    </row>
    <row r="21" spans="1:21" ht="52" customHeight="1" x14ac:dyDescent="0.25">
      <c r="A21" s="21" t="s">
        <v>95</v>
      </c>
      <c r="B21" s="21" t="s">
        <v>126</v>
      </c>
      <c r="C21" s="22">
        <v>3460000000</v>
      </c>
      <c r="D21" s="21" t="s">
        <v>9</v>
      </c>
      <c r="E21" s="21" t="s">
        <v>127</v>
      </c>
      <c r="F21" s="21" t="s">
        <v>126</v>
      </c>
      <c r="G21" s="21"/>
      <c r="H21" s="23">
        <v>3460000000</v>
      </c>
      <c r="I21" s="21" t="s">
        <v>98</v>
      </c>
      <c r="J21" s="24">
        <v>1</v>
      </c>
      <c r="K21" s="25">
        <v>0</v>
      </c>
      <c r="L21" s="26"/>
      <c r="M21" s="27"/>
      <c r="N21" s="26">
        <v>346000000</v>
      </c>
      <c r="O21" s="21" t="s">
        <v>99</v>
      </c>
      <c r="P21" s="21" t="s">
        <v>9</v>
      </c>
      <c r="Q21" s="21" t="s">
        <v>128</v>
      </c>
      <c r="R21" s="21"/>
      <c r="S21" s="21">
        <v>15</v>
      </c>
      <c r="T21" s="21" t="s">
        <v>101</v>
      </c>
      <c r="U21" s="21" t="s">
        <v>101</v>
      </c>
    </row>
    <row r="22" spans="1:21" ht="52" customHeight="1" x14ac:dyDescent="0.25">
      <c r="A22" s="28" t="s">
        <v>95</v>
      </c>
      <c r="B22" s="28" t="s">
        <v>129</v>
      </c>
      <c r="C22" s="22">
        <v>520000000</v>
      </c>
      <c r="D22" s="28" t="s">
        <v>9</v>
      </c>
      <c r="E22" s="28" t="s">
        <v>127</v>
      </c>
      <c r="F22" s="28" t="s">
        <v>129</v>
      </c>
      <c r="G22" s="28"/>
      <c r="H22" s="29">
        <v>520000000</v>
      </c>
      <c r="I22" s="28" t="s">
        <v>98</v>
      </c>
      <c r="J22" s="30">
        <v>1</v>
      </c>
      <c r="K22" s="31">
        <v>0</v>
      </c>
      <c r="L22" s="32"/>
      <c r="M22" s="33"/>
      <c r="N22" s="32">
        <v>52000000</v>
      </c>
      <c r="O22" s="28" t="s">
        <v>99</v>
      </c>
      <c r="P22" s="28" t="s">
        <v>9</v>
      </c>
      <c r="Q22" s="28" t="s">
        <v>100</v>
      </c>
      <c r="R22" s="28"/>
      <c r="S22" s="28">
        <v>16</v>
      </c>
      <c r="T22" s="28" t="s">
        <v>101</v>
      </c>
      <c r="U22" s="28" t="s">
        <v>101</v>
      </c>
    </row>
    <row r="23" spans="1:21" ht="52" customHeight="1" x14ac:dyDescent="0.25">
      <c r="A23" s="21" t="s">
        <v>95</v>
      </c>
      <c r="B23" s="21" t="s">
        <v>130</v>
      </c>
      <c r="C23" s="22">
        <v>980000000</v>
      </c>
      <c r="D23" s="21" t="s">
        <v>9</v>
      </c>
      <c r="E23" s="21" t="s">
        <v>127</v>
      </c>
      <c r="F23" s="21" t="s">
        <v>130</v>
      </c>
      <c r="G23" s="21"/>
      <c r="H23" s="23">
        <v>980000000</v>
      </c>
      <c r="I23" s="21" t="s">
        <v>98</v>
      </c>
      <c r="J23" s="24">
        <v>1</v>
      </c>
      <c r="K23" s="25">
        <v>0</v>
      </c>
      <c r="L23" s="26"/>
      <c r="M23" s="27"/>
      <c r="N23" s="26">
        <v>98000000</v>
      </c>
      <c r="O23" s="21" t="s">
        <v>99</v>
      </c>
      <c r="P23" s="21" t="s">
        <v>9</v>
      </c>
      <c r="Q23" s="21" t="s">
        <v>131</v>
      </c>
      <c r="R23" s="21"/>
      <c r="S23" s="21">
        <v>17</v>
      </c>
      <c r="T23" s="21" t="s">
        <v>101</v>
      </c>
      <c r="U23" s="21" t="s">
        <v>101</v>
      </c>
    </row>
    <row r="24" spans="1:21" ht="52" customHeight="1" x14ac:dyDescent="0.25">
      <c r="A24" s="28" t="s">
        <v>95</v>
      </c>
      <c r="B24" s="28" t="s">
        <v>132</v>
      </c>
      <c r="C24" s="22">
        <v>540000000</v>
      </c>
      <c r="D24" s="28" t="s">
        <v>9</v>
      </c>
      <c r="E24" s="28" t="s">
        <v>127</v>
      </c>
      <c r="F24" s="28" t="s">
        <v>132</v>
      </c>
      <c r="G24" s="28"/>
      <c r="H24" s="29">
        <v>540000000</v>
      </c>
      <c r="I24" s="28" t="s">
        <v>98</v>
      </c>
      <c r="J24" s="30">
        <v>1</v>
      </c>
      <c r="K24" s="31">
        <v>0</v>
      </c>
      <c r="L24" s="32"/>
      <c r="M24" s="33"/>
      <c r="N24" s="32">
        <v>54000000</v>
      </c>
      <c r="O24" s="28" t="s">
        <v>99</v>
      </c>
      <c r="P24" s="28" t="s">
        <v>9</v>
      </c>
      <c r="Q24" s="28" t="s">
        <v>113</v>
      </c>
      <c r="R24" s="28"/>
      <c r="S24" s="28">
        <v>18</v>
      </c>
      <c r="T24" s="28" t="s">
        <v>101</v>
      </c>
      <c r="U24" s="28" t="s">
        <v>101</v>
      </c>
    </row>
    <row r="25" spans="1:21" ht="52" customHeight="1" x14ac:dyDescent="0.25">
      <c r="A25" s="21" t="s">
        <v>95</v>
      </c>
      <c r="B25" s="21" t="s">
        <v>133</v>
      </c>
      <c r="C25" s="22"/>
      <c r="D25" s="21" t="s">
        <v>9</v>
      </c>
      <c r="E25" s="21" t="s">
        <v>127</v>
      </c>
      <c r="F25" s="21" t="s">
        <v>133</v>
      </c>
      <c r="G25" s="21"/>
      <c r="H25" s="23"/>
      <c r="I25" s="21" t="s">
        <v>98</v>
      </c>
      <c r="J25" s="24">
        <v>1</v>
      </c>
      <c r="K25" s="25">
        <v>0</v>
      </c>
      <c r="L25" s="26"/>
      <c r="M25" s="27"/>
      <c r="N25" s="26"/>
      <c r="O25" s="21" t="s">
        <v>99</v>
      </c>
      <c r="P25" s="21" t="s">
        <v>9</v>
      </c>
      <c r="Q25" s="21" t="s">
        <v>109</v>
      </c>
      <c r="R25" s="21"/>
      <c r="S25" s="21">
        <v>19</v>
      </c>
      <c r="T25" s="21" t="s">
        <v>101</v>
      </c>
      <c r="U25" s="21" t="s">
        <v>101</v>
      </c>
    </row>
    <row r="26" spans="1:21" ht="52" customHeight="1" x14ac:dyDescent="0.25">
      <c r="A26" s="28" t="s">
        <v>95</v>
      </c>
      <c r="B26" s="28" t="s">
        <v>134</v>
      </c>
      <c r="C26" s="22">
        <v>620000000</v>
      </c>
      <c r="D26" s="28" t="s">
        <v>9</v>
      </c>
      <c r="E26" s="28" t="s">
        <v>127</v>
      </c>
      <c r="F26" s="28" t="s">
        <v>134</v>
      </c>
      <c r="G26" s="28"/>
      <c r="H26" s="29">
        <v>620000000</v>
      </c>
      <c r="I26" s="28" t="s">
        <v>98</v>
      </c>
      <c r="J26" s="30">
        <v>1</v>
      </c>
      <c r="K26" s="31">
        <v>0</v>
      </c>
      <c r="L26" s="32"/>
      <c r="M26" s="33"/>
      <c r="N26" s="32">
        <v>62000000</v>
      </c>
      <c r="O26" s="28" t="s">
        <v>99</v>
      </c>
      <c r="P26" s="28" t="s">
        <v>9</v>
      </c>
      <c r="Q26" s="28" t="s">
        <v>105</v>
      </c>
      <c r="R26" s="28"/>
      <c r="S26" s="28">
        <v>20</v>
      </c>
      <c r="T26" s="28" t="s">
        <v>101</v>
      </c>
      <c r="U26" s="28" t="s">
        <v>101</v>
      </c>
    </row>
    <row r="27" spans="1:21" ht="52" customHeight="1" x14ac:dyDescent="0.25">
      <c r="A27" s="21" t="s">
        <v>95</v>
      </c>
      <c r="B27" s="21" t="s">
        <v>135</v>
      </c>
      <c r="C27" s="22">
        <v>660000000</v>
      </c>
      <c r="D27" s="21" t="s">
        <v>9</v>
      </c>
      <c r="E27" s="21" t="s">
        <v>127</v>
      </c>
      <c r="F27" s="21" t="s">
        <v>135</v>
      </c>
      <c r="G27" s="21"/>
      <c r="H27" s="23">
        <v>660000000</v>
      </c>
      <c r="I27" s="21" t="s">
        <v>98</v>
      </c>
      <c r="J27" s="24">
        <v>1</v>
      </c>
      <c r="K27" s="25">
        <v>0</v>
      </c>
      <c r="L27" s="26"/>
      <c r="M27" s="27"/>
      <c r="N27" s="26">
        <v>66000000</v>
      </c>
      <c r="O27" s="21" t="s">
        <v>99</v>
      </c>
      <c r="P27" s="21" t="s">
        <v>9</v>
      </c>
      <c r="Q27" s="21" t="s">
        <v>117</v>
      </c>
      <c r="R27" s="21"/>
      <c r="S27" s="21">
        <v>21</v>
      </c>
      <c r="T27" s="21" t="s">
        <v>101</v>
      </c>
      <c r="U27" s="21" t="s">
        <v>101</v>
      </c>
    </row>
    <row r="28" spans="1:21" ht="52" customHeight="1" x14ac:dyDescent="0.25">
      <c r="A28" s="28" t="s">
        <v>95</v>
      </c>
      <c r="B28" s="28" t="s">
        <v>136</v>
      </c>
      <c r="C28" s="22">
        <v>760000000</v>
      </c>
      <c r="D28" s="28" t="s">
        <v>9</v>
      </c>
      <c r="E28" s="28" t="s">
        <v>127</v>
      </c>
      <c r="F28" s="28" t="s">
        <v>136</v>
      </c>
      <c r="G28" s="28"/>
      <c r="H28" s="29">
        <v>760000000</v>
      </c>
      <c r="I28" s="28" t="s">
        <v>98</v>
      </c>
      <c r="J28" s="30">
        <v>1</v>
      </c>
      <c r="K28" s="31">
        <v>0</v>
      </c>
      <c r="L28" s="32"/>
      <c r="M28" s="33"/>
      <c r="N28" s="32">
        <v>76000000</v>
      </c>
      <c r="O28" s="28" t="s">
        <v>99</v>
      </c>
      <c r="P28" s="28" t="s">
        <v>9</v>
      </c>
      <c r="Q28" s="28" t="s">
        <v>119</v>
      </c>
      <c r="R28" s="28"/>
      <c r="S28" s="28">
        <v>22</v>
      </c>
      <c r="T28" s="28" t="s">
        <v>101</v>
      </c>
      <c r="U28" s="28" t="s">
        <v>101</v>
      </c>
    </row>
    <row r="29" spans="1:21" ht="52" customHeight="1" x14ac:dyDescent="0.25">
      <c r="A29" s="21" t="s">
        <v>95</v>
      </c>
      <c r="B29" s="21" t="s">
        <v>137</v>
      </c>
      <c r="C29" s="22">
        <v>920000000</v>
      </c>
      <c r="D29" s="21" t="s">
        <v>9</v>
      </c>
      <c r="E29" s="21" t="s">
        <v>127</v>
      </c>
      <c r="F29" s="21" t="s">
        <v>137</v>
      </c>
      <c r="G29" s="21"/>
      <c r="H29" s="23">
        <v>920000000</v>
      </c>
      <c r="I29" s="21" t="s">
        <v>98</v>
      </c>
      <c r="J29" s="24">
        <v>1</v>
      </c>
      <c r="K29" s="25">
        <v>0</v>
      </c>
      <c r="L29" s="26"/>
      <c r="M29" s="27"/>
      <c r="N29" s="26">
        <v>92000000</v>
      </c>
      <c r="O29" s="21" t="s">
        <v>99</v>
      </c>
      <c r="P29" s="21" t="s">
        <v>9</v>
      </c>
      <c r="Q29" s="21" t="s">
        <v>123</v>
      </c>
      <c r="R29" s="21"/>
      <c r="S29" s="21">
        <v>23</v>
      </c>
      <c r="T29" s="21" t="s">
        <v>101</v>
      </c>
      <c r="U29" s="21" t="s">
        <v>101</v>
      </c>
    </row>
    <row r="30" spans="1:21" ht="52" customHeight="1" x14ac:dyDescent="0.25">
      <c r="A30" s="28" t="s">
        <v>95</v>
      </c>
      <c r="B30" s="28" t="s">
        <v>138</v>
      </c>
      <c r="C30" s="22">
        <v>840000000</v>
      </c>
      <c r="D30" s="28" t="s">
        <v>9</v>
      </c>
      <c r="E30" s="28" t="s">
        <v>127</v>
      </c>
      <c r="F30" s="28" t="s">
        <v>138</v>
      </c>
      <c r="G30" s="28"/>
      <c r="H30" s="29">
        <v>840000000</v>
      </c>
      <c r="I30" s="28" t="s">
        <v>98</v>
      </c>
      <c r="J30" s="30">
        <v>1</v>
      </c>
      <c r="K30" s="31">
        <v>0</v>
      </c>
      <c r="L30" s="32"/>
      <c r="M30" s="33"/>
      <c r="N30" s="32">
        <v>84000000</v>
      </c>
      <c r="O30" s="28" t="s">
        <v>99</v>
      </c>
      <c r="P30" s="28" t="s">
        <v>9</v>
      </c>
      <c r="Q30" s="28" t="s">
        <v>139</v>
      </c>
      <c r="R30" s="28"/>
      <c r="S30" s="28">
        <v>24</v>
      </c>
      <c r="T30" s="28" t="s">
        <v>101</v>
      </c>
      <c r="U30" s="28" t="s">
        <v>101</v>
      </c>
    </row>
    <row r="31" spans="1:21" ht="52" customHeight="1" x14ac:dyDescent="0.25">
      <c r="A31" s="21" t="s">
        <v>95</v>
      </c>
      <c r="B31" s="21" t="s">
        <v>140</v>
      </c>
      <c r="C31" s="22">
        <v>1940000000</v>
      </c>
      <c r="D31" s="21" t="s">
        <v>9</v>
      </c>
      <c r="E31" s="21" t="s">
        <v>127</v>
      </c>
      <c r="F31" s="21" t="s">
        <v>140</v>
      </c>
      <c r="G31" s="21"/>
      <c r="H31" s="23">
        <v>1940000000</v>
      </c>
      <c r="I31" s="21" t="s">
        <v>98</v>
      </c>
      <c r="J31" s="24">
        <v>1</v>
      </c>
      <c r="K31" s="25">
        <v>0</v>
      </c>
      <c r="L31" s="26"/>
      <c r="M31" s="27"/>
      <c r="N31" s="26">
        <v>194000000</v>
      </c>
      <c r="O31" s="21" t="s">
        <v>99</v>
      </c>
      <c r="P31" s="21" t="s">
        <v>9</v>
      </c>
      <c r="Q31" s="21" t="s">
        <v>141</v>
      </c>
      <c r="R31" s="21"/>
      <c r="S31" s="21">
        <v>25</v>
      </c>
      <c r="T31" s="21" t="s">
        <v>101</v>
      </c>
      <c r="U31" s="21" t="s">
        <v>101</v>
      </c>
    </row>
    <row r="32" spans="1:21" ht="52" customHeight="1" x14ac:dyDescent="0.25">
      <c r="A32" s="28" t="s">
        <v>95</v>
      </c>
      <c r="B32" s="28" t="s">
        <v>142</v>
      </c>
      <c r="C32" s="22">
        <v>980000000</v>
      </c>
      <c r="D32" s="28" t="s">
        <v>9</v>
      </c>
      <c r="E32" s="28" t="s">
        <v>127</v>
      </c>
      <c r="F32" s="28" t="s">
        <v>142</v>
      </c>
      <c r="G32" s="28"/>
      <c r="H32" s="29">
        <v>980000000</v>
      </c>
      <c r="I32" s="28" t="s">
        <v>98</v>
      </c>
      <c r="J32" s="30">
        <v>1</v>
      </c>
      <c r="K32" s="31">
        <v>0</v>
      </c>
      <c r="L32" s="32"/>
      <c r="M32" s="33"/>
      <c r="N32" s="32">
        <v>98000000</v>
      </c>
      <c r="O32" s="28" t="s">
        <v>99</v>
      </c>
      <c r="P32" s="28" t="s">
        <v>9</v>
      </c>
      <c r="Q32" s="28" t="s">
        <v>131</v>
      </c>
      <c r="R32" s="28"/>
      <c r="S32" s="28">
        <v>26</v>
      </c>
      <c r="T32" s="28" t="s">
        <v>101</v>
      </c>
      <c r="U32" s="28" t="s">
        <v>101</v>
      </c>
    </row>
    <row r="33" spans="1:21" ht="52" customHeight="1" x14ac:dyDescent="0.25">
      <c r="A33" s="21" t="s">
        <v>95</v>
      </c>
      <c r="B33" s="21" t="s">
        <v>143</v>
      </c>
      <c r="C33" s="22">
        <v>380000000</v>
      </c>
      <c r="D33" s="21" t="s">
        <v>9</v>
      </c>
      <c r="E33" s="21" t="s">
        <v>144</v>
      </c>
      <c r="F33" s="21" t="s">
        <v>143</v>
      </c>
      <c r="G33" s="21"/>
      <c r="H33" s="23">
        <v>380000000</v>
      </c>
      <c r="I33" s="21" t="s">
        <v>98</v>
      </c>
      <c r="J33" s="24">
        <v>1</v>
      </c>
      <c r="K33" s="25">
        <v>0</v>
      </c>
      <c r="L33" s="26"/>
      <c r="M33" s="27"/>
      <c r="N33" s="26">
        <v>38000000</v>
      </c>
      <c r="O33" s="21" t="s">
        <v>99</v>
      </c>
      <c r="P33" s="21" t="s">
        <v>9</v>
      </c>
      <c r="Q33" s="21" t="s">
        <v>125</v>
      </c>
      <c r="R33" s="21"/>
      <c r="S33" s="21">
        <v>27</v>
      </c>
      <c r="T33" s="21" t="s">
        <v>101</v>
      </c>
      <c r="U33" s="21" t="s">
        <v>101</v>
      </c>
    </row>
    <row r="34" spans="1:21" ht="52" customHeight="1" x14ac:dyDescent="0.25">
      <c r="A34" s="28" t="s">
        <v>95</v>
      </c>
      <c r="B34" s="28" t="s">
        <v>145</v>
      </c>
      <c r="C34" s="22">
        <v>520000000</v>
      </c>
      <c r="D34" s="28" t="s">
        <v>9</v>
      </c>
      <c r="E34" s="28" t="s">
        <v>144</v>
      </c>
      <c r="F34" s="28" t="s">
        <v>145</v>
      </c>
      <c r="G34" s="28"/>
      <c r="H34" s="29">
        <v>520000000</v>
      </c>
      <c r="I34" s="28" t="s">
        <v>98</v>
      </c>
      <c r="J34" s="30">
        <v>1</v>
      </c>
      <c r="K34" s="31">
        <v>0</v>
      </c>
      <c r="L34" s="32"/>
      <c r="M34" s="33"/>
      <c r="N34" s="32">
        <v>52000000</v>
      </c>
      <c r="O34" s="28" t="s">
        <v>99</v>
      </c>
      <c r="P34" s="28" t="s">
        <v>9</v>
      </c>
      <c r="Q34" s="28" t="s">
        <v>100</v>
      </c>
      <c r="R34" s="28"/>
      <c r="S34" s="28">
        <v>28</v>
      </c>
      <c r="T34" s="28" t="s">
        <v>101</v>
      </c>
      <c r="U34" s="28" t="s">
        <v>101</v>
      </c>
    </row>
    <row r="35" spans="1:21" ht="52" customHeight="1" x14ac:dyDescent="0.25">
      <c r="A35" s="21" t="s">
        <v>95</v>
      </c>
      <c r="B35" s="21" t="s">
        <v>146</v>
      </c>
      <c r="C35" s="22">
        <v>320000000</v>
      </c>
      <c r="D35" s="21" t="s">
        <v>9</v>
      </c>
      <c r="E35" s="21" t="s">
        <v>144</v>
      </c>
      <c r="F35" s="21" t="s">
        <v>146</v>
      </c>
      <c r="G35" s="21"/>
      <c r="H35" s="23">
        <v>320000000</v>
      </c>
      <c r="I35" s="21" t="s">
        <v>98</v>
      </c>
      <c r="J35" s="24">
        <v>1</v>
      </c>
      <c r="K35" s="25">
        <v>0</v>
      </c>
      <c r="L35" s="26"/>
      <c r="M35" s="27"/>
      <c r="N35" s="26">
        <v>32000000</v>
      </c>
      <c r="O35" s="21" t="s">
        <v>99</v>
      </c>
      <c r="P35" s="21" t="s">
        <v>9</v>
      </c>
      <c r="Q35" s="21" t="s">
        <v>147</v>
      </c>
      <c r="R35" s="21"/>
      <c r="S35" s="21">
        <v>29</v>
      </c>
      <c r="T35" s="21" t="s">
        <v>101</v>
      </c>
      <c r="U35" s="21" t="s">
        <v>101</v>
      </c>
    </row>
    <row r="36" spans="1:21" ht="52" customHeight="1" x14ac:dyDescent="0.25">
      <c r="A36" s="28" t="s">
        <v>95</v>
      </c>
      <c r="B36" s="28" t="s">
        <v>148</v>
      </c>
      <c r="C36" s="22">
        <v>580000000</v>
      </c>
      <c r="D36" s="28" t="s">
        <v>9</v>
      </c>
      <c r="E36" s="28" t="s">
        <v>144</v>
      </c>
      <c r="F36" s="28" t="s">
        <v>148</v>
      </c>
      <c r="G36" s="28"/>
      <c r="H36" s="29">
        <v>580000000</v>
      </c>
      <c r="I36" s="28" t="s">
        <v>98</v>
      </c>
      <c r="J36" s="30">
        <v>1</v>
      </c>
      <c r="K36" s="31">
        <v>0</v>
      </c>
      <c r="L36" s="32"/>
      <c r="M36" s="33"/>
      <c r="N36" s="32">
        <v>58000000</v>
      </c>
      <c r="O36" s="28" t="s">
        <v>99</v>
      </c>
      <c r="P36" s="28" t="s">
        <v>9</v>
      </c>
      <c r="Q36" s="28" t="s">
        <v>149</v>
      </c>
      <c r="R36" s="28"/>
      <c r="S36" s="28">
        <v>30</v>
      </c>
      <c r="T36" s="28" t="s">
        <v>101</v>
      </c>
      <c r="U36" s="28" t="s">
        <v>101</v>
      </c>
    </row>
    <row r="37" spans="1:21" ht="52" customHeight="1" x14ac:dyDescent="0.25">
      <c r="A37" s="21" t="s">
        <v>95</v>
      </c>
      <c r="B37" s="21" t="s">
        <v>150</v>
      </c>
      <c r="C37" s="22">
        <v>660000000</v>
      </c>
      <c r="D37" s="21" t="s">
        <v>9</v>
      </c>
      <c r="E37" s="21" t="s">
        <v>144</v>
      </c>
      <c r="F37" s="21" t="s">
        <v>150</v>
      </c>
      <c r="G37" s="21"/>
      <c r="H37" s="23">
        <v>660000000</v>
      </c>
      <c r="I37" s="21" t="s">
        <v>98</v>
      </c>
      <c r="J37" s="24">
        <v>1</v>
      </c>
      <c r="K37" s="25">
        <v>0</v>
      </c>
      <c r="L37" s="26"/>
      <c r="M37" s="27"/>
      <c r="N37" s="26">
        <v>66000000</v>
      </c>
      <c r="O37" s="21" t="s">
        <v>99</v>
      </c>
      <c r="P37" s="21" t="s">
        <v>9</v>
      </c>
      <c r="Q37" s="21" t="s">
        <v>117</v>
      </c>
      <c r="R37" s="21"/>
      <c r="S37" s="21">
        <v>31</v>
      </c>
      <c r="T37" s="21" t="s">
        <v>101</v>
      </c>
      <c r="U37" s="21" t="s">
        <v>101</v>
      </c>
    </row>
    <row r="38" spans="1:21" ht="52" customHeight="1" x14ac:dyDescent="0.25">
      <c r="A38" s="28" t="s">
        <v>95</v>
      </c>
      <c r="B38" s="28" t="s">
        <v>151</v>
      </c>
      <c r="C38" s="22">
        <v>740000000</v>
      </c>
      <c r="D38" s="28" t="s">
        <v>9</v>
      </c>
      <c r="E38" s="28" t="s">
        <v>144</v>
      </c>
      <c r="F38" s="28" t="s">
        <v>151</v>
      </c>
      <c r="G38" s="28"/>
      <c r="H38" s="29">
        <v>740000000</v>
      </c>
      <c r="I38" s="28" t="s">
        <v>98</v>
      </c>
      <c r="J38" s="30">
        <v>1</v>
      </c>
      <c r="K38" s="31">
        <v>0</v>
      </c>
      <c r="L38" s="32"/>
      <c r="M38" s="33"/>
      <c r="N38" s="32">
        <v>74000000</v>
      </c>
      <c r="O38" s="28" t="s">
        <v>99</v>
      </c>
      <c r="P38" s="28" t="s">
        <v>9</v>
      </c>
      <c r="Q38" s="28" t="s">
        <v>152</v>
      </c>
      <c r="R38" s="28"/>
      <c r="S38" s="28">
        <v>32</v>
      </c>
      <c r="T38" s="28" t="s">
        <v>101</v>
      </c>
      <c r="U38" s="28" t="s">
        <v>101</v>
      </c>
    </row>
    <row r="39" spans="1:21" ht="52" customHeight="1" x14ac:dyDescent="0.25">
      <c r="A39" s="21" t="s">
        <v>95</v>
      </c>
      <c r="B39" s="21" t="s">
        <v>153</v>
      </c>
      <c r="C39" s="22">
        <v>620000000</v>
      </c>
      <c r="D39" s="21" t="s">
        <v>9</v>
      </c>
      <c r="E39" s="21" t="s">
        <v>154</v>
      </c>
      <c r="F39" s="21" t="s">
        <v>153</v>
      </c>
      <c r="G39" s="21"/>
      <c r="H39" s="23">
        <v>620000000</v>
      </c>
      <c r="I39" s="21" t="s">
        <v>98</v>
      </c>
      <c r="J39" s="24">
        <v>1</v>
      </c>
      <c r="K39" s="25">
        <v>0</v>
      </c>
      <c r="L39" s="26"/>
      <c r="M39" s="27"/>
      <c r="N39" s="26">
        <v>62000000</v>
      </c>
      <c r="O39" s="21" t="s">
        <v>99</v>
      </c>
      <c r="P39" s="21" t="s">
        <v>9</v>
      </c>
      <c r="Q39" s="21" t="s">
        <v>105</v>
      </c>
      <c r="R39" s="21"/>
      <c r="S39" s="21">
        <v>33</v>
      </c>
      <c r="T39" s="21" t="s">
        <v>101</v>
      </c>
      <c r="U39" s="21" t="s">
        <v>101</v>
      </c>
    </row>
    <row r="40" spans="1:21" ht="52" customHeight="1" x14ac:dyDescent="0.25">
      <c r="A40" s="28" t="s">
        <v>95</v>
      </c>
      <c r="B40" s="28" t="s">
        <v>155</v>
      </c>
      <c r="C40" s="22">
        <v>780000000</v>
      </c>
      <c r="D40" s="28" t="s">
        <v>9</v>
      </c>
      <c r="E40" s="28" t="s">
        <v>154</v>
      </c>
      <c r="F40" s="28" t="s">
        <v>155</v>
      </c>
      <c r="G40" s="28"/>
      <c r="H40" s="29">
        <v>780000000</v>
      </c>
      <c r="I40" s="28" t="s">
        <v>98</v>
      </c>
      <c r="J40" s="30">
        <v>1</v>
      </c>
      <c r="K40" s="31">
        <v>0</v>
      </c>
      <c r="L40" s="32"/>
      <c r="M40" s="33"/>
      <c r="N40" s="32">
        <v>78000000</v>
      </c>
      <c r="O40" s="28" t="s">
        <v>99</v>
      </c>
      <c r="P40" s="28" t="s">
        <v>9</v>
      </c>
      <c r="Q40" s="28" t="s">
        <v>121</v>
      </c>
      <c r="R40" s="28"/>
      <c r="S40" s="28">
        <v>34</v>
      </c>
      <c r="T40" s="28" t="s">
        <v>101</v>
      </c>
      <c r="U40" s="28" t="s">
        <v>101</v>
      </c>
    </row>
    <row r="41" spans="1:21" ht="52" customHeight="1" x14ac:dyDescent="0.25">
      <c r="A41" s="21" t="s">
        <v>95</v>
      </c>
      <c r="B41" s="21" t="s">
        <v>156</v>
      </c>
      <c r="C41" s="22">
        <v>940000000</v>
      </c>
      <c r="D41" s="21" t="s">
        <v>9</v>
      </c>
      <c r="E41" s="21" t="s">
        <v>154</v>
      </c>
      <c r="F41" s="21" t="s">
        <v>156</v>
      </c>
      <c r="G41" s="21"/>
      <c r="H41" s="23">
        <v>940000000</v>
      </c>
      <c r="I41" s="21" t="s">
        <v>98</v>
      </c>
      <c r="J41" s="24">
        <v>1</v>
      </c>
      <c r="K41" s="25">
        <v>0</v>
      </c>
      <c r="L41" s="26"/>
      <c r="M41" s="27"/>
      <c r="N41" s="26">
        <v>94000000</v>
      </c>
      <c r="O41" s="21" t="s">
        <v>99</v>
      </c>
      <c r="P41" s="21" t="s">
        <v>9</v>
      </c>
      <c r="Q41" s="21" t="s">
        <v>157</v>
      </c>
      <c r="R41" s="21"/>
      <c r="S41" s="21">
        <v>35</v>
      </c>
      <c r="T41" s="21" t="s">
        <v>101</v>
      </c>
      <c r="U41" s="21" t="s">
        <v>101</v>
      </c>
    </row>
    <row r="42" spans="1:21" ht="52" customHeight="1" x14ac:dyDescent="0.25">
      <c r="A42" s="28" t="s">
        <v>95</v>
      </c>
      <c r="B42" s="28" t="s">
        <v>158</v>
      </c>
      <c r="C42" s="22">
        <v>1120000000</v>
      </c>
      <c r="D42" s="28" t="s">
        <v>9</v>
      </c>
      <c r="E42" s="28" t="s">
        <v>154</v>
      </c>
      <c r="F42" s="28" t="s">
        <v>158</v>
      </c>
      <c r="G42" s="28"/>
      <c r="H42" s="29">
        <v>1120000000</v>
      </c>
      <c r="I42" s="28" t="s">
        <v>98</v>
      </c>
      <c r="J42" s="30">
        <v>1</v>
      </c>
      <c r="K42" s="31">
        <v>0</v>
      </c>
      <c r="L42" s="32"/>
      <c r="M42" s="33"/>
      <c r="N42" s="32">
        <v>112000000</v>
      </c>
      <c r="O42" s="28" t="s">
        <v>99</v>
      </c>
      <c r="P42" s="28" t="s">
        <v>9</v>
      </c>
      <c r="Q42" s="28" t="s">
        <v>159</v>
      </c>
      <c r="R42" s="28"/>
      <c r="S42" s="28">
        <v>36</v>
      </c>
      <c r="T42" s="28" t="s">
        <v>101</v>
      </c>
      <c r="U42" s="28" t="s">
        <v>101</v>
      </c>
    </row>
    <row r="43" spans="1:21" ht="52" customHeight="1" x14ac:dyDescent="0.25">
      <c r="A43" s="21" t="s">
        <v>95</v>
      </c>
      <c r="B43" s="21" t="s">
        <v>160</v>
      </c>
      <c r="C43" s="22"/>
      <c r="D43" s="21" t="s">
        <v>9</v>
      </c>
      <c r="E43" s="21" t="s">
        <v>154</v>
      </c>
      <c r="F43" s="21" t="s">
        <v>160</v>
      </c>
      <c r="G43" s="21"/>
      <c r="H43" s="23"/>
      <c r="I43" s="21" t="s">
        <v>98</v>
      </c>
      <c r="J43" s="24">
        <v>1</v>
      </c>
      <c r="K43" s="25">
        <v>0</v>
      </c>
      <c r="L43" s="26"/>
      <c r="M43" s="27"/>
      <c r="N43" s="26"/>
      <c r="O43" s="21" t="s">
        <v>99</v>
      </c>
      <c r="P43" s="21" t="s">
        <v>9</v>
      </c>
      <c r="Q43" s="21" t="s">
        <v>109</v>
      </c>
      <c r="R43" s="21"/>
      <c r="S43" s="21">
        <v>37</v>
      </c>
      <c r="T43" s="21" t="s">
        <v>101</v>
      </c>
      <c r="U43" s="21" t="s">
        <v>101</v>
      </c>
    </row>
    <row r="44" spans="1:21" ht="52" customHeight="1" x14ac:dyDescent="0.25">
      <c r="A44" s="28" t="s">
        <v>95</v>
      </c>
      <c r="B44" s="28" t="s">
        <v>161</v>
      </c>
      <c r="C44" s="22">
        <v>740000000</v>
      </c>
      <c r="D44" s="28" t="s">
        <v>9</v>
      </c>
      <c r="E44" s="28" t="s">
        <v>162</v>
      </c>
      <c r="F44" s="28" t="s">
        <v>161</v>
      </c>
      <c r="G44" s="28"/>
      <c r="H44" s="29">
        <v>740000000</v>
      </c>
      <c r="I44" s="28" t="s">
        <v>98</v>
      </c>
      <c r="J44" s="30">
        <v>1</v>
      </c>
      <c r="K44" s="31">
        <v>0</v>
      </c>
      <c r="L44" s="32"/>
      <c r="M44" s="33"/>
      <c r="N44" s="32">
        <v>74000000</v>
      </c>
      <c r="O44" s="28" t="s">
        <v>99</v>
      </c>
      <c r="P44" s="28" t="s">
        <v>9</v>
      </c>
      <c r="Q44" s="28" t="s">
        <v>152</v>
      </c>
      <c r="R44" s="28"/>
      <c r="S44" s="28">
        <v>38</v>
      </c>
      <c r="T44" s="28" t="s">
        <v>101</v>
      </c>
      <c r="U44" s="28" t="s">
        <v>101</v>
      </c>
    </row>
    <row r="45" spans="1:21" ht="52" customHeight="1" x14ac:dyDescent="0.25">
      <c r="A45" s="21" t="s">
        <v>95</v>
      </c>
      <c r="B45" s="21" t="s">
        <v>163</v>
      </c>
      <c r="C45" s="22">
        <v>1480000000</v>
      </c>
      <c r="D45" s="21" t="s">
        <v>9</v>
      </c>
      <c r="E45" s="21" t="s">
        <v>162</v>
      </c>
      <c r="F45" s="21" t="s">
        <v>163</v>
      </c>
      <c r="G45" s="21"/>
      <c r="H45" s="23">
        <v>1480000000</v>
      </c>
      <c r="I45" s="21" t="s">
        <v>98</v>
      </c>
      <c r="J45" s="24">
        <v>1</v>
      </c>
      <c r="K45" s="25">
        <v>0</v>
      </c>
      <c r="L45" s="26"/>
      <c r="M45" s="27"/>
      <c r="N45" s="26">
        <v>148000000</v>
      </c>
      <c r="O45" s="21" t="s">
        <v>99</v>
      </c>
      <c r="P45" s="21" t="s">
        <v>9</v>
      </c>
      <c r="Q45" s="21" t="s">
        <v>164</v>
      </c>
      <c r="R45" s="21"/>
      <c r="S45" s="21">
        <v>39</v>
      </c>
      <c r="T45" s="21" t="s">
        <v>101</v>
      </c>
      <c r="U45" s="21" t="s">
        <v>101</v>
      </c>
    </row>
    <row r="46" spans="1:21" ht="52" customHeight="1" x14ac:dyDescent="0.25">
      <c r="A46" s="28" t="s">
        <v>95</v>
      </c>
      <c r="B46" s="28" t="s">
        <v>165</v>
      </c>
      <c r="C46" s="22">
        <v>1220000000</v>
      </c>
      <c r="D46" s="28" t="s">
        <v>9</v>
      </c>
      <c r="E46" s="28" t="s">
        <v>162</v>
      </c>
      <c r="F46" s="28" t="s">
        <v>165</v>
      </c>
      <c r="G46" s="28"/>
      <c r="H46" s="29">
        <v>1220000000</v>
      </c>
      <c r="I46" s="28" t="s">
        <v>98</v>
      </c>
      <c r="J46" s="30">
        <v>1</v>
      </c>
      <c r="K46" s="31">
        <v>0</v>
      </c>
      <c r="L46" s="32"/>
      <c r="M46" s="33"/>
      <c r="N46" s="32">
        <v>122000000</v>
      </c>
      <c r="O46" s="28" t="s">
        <v>99</v>
      </c>
      <c r="P46" s="28" t="s">
        <v>9</v>
      </c>
      <c r="Q46" s="28" t="s">
        <v>166</v>
      </c>
      <c r="R46" s="28"/>
      <c r="S46" s="28">
        <v>40</v>
      </c>
      <c r="T46" s="28" t="s">
        <v>101</v>
      </c>
      <c r="U46" s="28" t="s">
        <v>101</v>
      </c>
    </row>
    <row r="47" spans="1:21" ht="52" customHeight="1" x14ac:dyDescent="0.25">
      <c r="A47" s="21" t="s">
        <v>95</v>
      </c>
      <c r="B47" s="21" t="s">
        <v>167</v>
      </c>
      <c r="C47" s="22">
        <v>1360000000</v>
      </c>
      <c r="D47" s="21" t="s">
        <v>9</v>
      </c>
      <c r="E47" s="21" t="s">
        <v>162</v>
      </c>
      <c r="F47" s="21" t="s">
        <v>167</v>
      </c>
      <c r="G47" s="21"/>
      <c r="H47" s="23">
        <v>1360000000</v>
      </c>
      <c r="I47" s="21" t="s">
        <v>98</v>
      </c>
      <c r="J47" s="24">
        <v>1</v>
      </c>
      <c r="K47" s="25">
        <v>0</v>
      </c>
      <c r="L47" s="26"/>
      <c r="M47" s="27"/>
      <c r="N47" s="26">
        <v>136000000</v>
      </c>
      <c r="O47" s="21" t="s">
        <v>99</v>
      </c>
      <c r="P47" s="21" t="s">
        <v>9</v>
      </c>
      <c r="Q47" s="21" t="s">
        <v>168</v>
      </c>
      <c r="R47" s="21"/>
      <c r="S47" s="21">
        <v>41</v>
      </c>
      <c r="T47" s="21" t="s">
        <v>101</v>
      </c>
      <c r="U47" s="21" t="s">
        <v>101</v>
      </c>
    </row>
    <row r="48" spans="1:21" ht="52" customHeight="1" x14ac:dyDescent="0.25">
      <c r="A48" s="28" t="s">
        <v>95</v>
      </c>
      <c r="B48" s="28" t="s">
        <v>169</v>
      </c>
      <c r="C48" s="22">
        <v>860000000</v>
      </c>
      <c r="D48" s="28" t="s">
        <v>9</v>
      </c>
      <c r="E48" s="28" t="s">
        <v>162</v>
      </c>
      <c r="F48" s="28" t="s">
        <v>169</v>
      </c>
      <c r="G48" s="28"/>
      <c r="H48" s="29">
        <v>860000000</v>
      </c>
      <c r="I48" s="28" t="s">
        <v>98</v>
      </c>
      <c r="J48" s="30">
        <v>1</v>
      </c>
      <c r="K48" s="31">
        <v>0</v>
      </c>
      <c r="L48" s="32"/>
      <c r="M48" s="33"/>
      <c r="N48" s="32">
        <v>86000000</v>
      </c>
      <c r="O48" s="28" t="s">
        <v>99</v>
      </c>
      <c r="P48" s="28" t="s">
        <v>9</v>
      </c>
      <c r="Q48" s="28" t="s">
        <v>170</v>
      </c>
      <c r="R48" s="28"/>
      <c r="S48" s="28">
        <v>42</v>
      </c>
      <c r="T48" s="28" t="s">
        <v>101</v>
      </c>
      <c r="U48" s="28" t="s">
        <v>101</v>
      </c>
    </row>
    <row r="49" spans="1:21" ht="52" customHeight="1" x14ac:dyDescent="0.25">
      <c r="A49" s="21" t="s">
        <v>95</v>
      </c>
      <c r="B49" s="21" t="s">
        <v>171</v>
      </c>
      <c r="C49" s="22">
        <v>940000000</v>
      </c>
      <c r="D49" s="21" t="s">
        <v>9</v>
      </c>
      <c r="E49" s="21" t="s">
        <v>162</v>
      </c>
      <c r="F49" s="21" t="s">
        <v>171</v>
      </c>
      <c r="G49" s="21"/>
      <c r="H49" s="23">
        <v>940000000</v>
      </c>
      <c r="I49" s="21" t="s">
        <v>98</v>
      </c>
      <c r="J49" s="24">
        <v>1</v>
      </c>
      <c r="K49" s="25">
        <v>0</v>
      </c>
      <c r="L49" s="26"/>
      <c r="M49" s="27"/>
      <c r="N49" s="26">
        <v>94000000</v>
      </c>
      <c r="O49" s="21" t="s">
        <v>99</v>
      </c>
      <c r="P49" s="21" t="s">
        <v>9</v>
      </c>
      <c r="Q49" s="21" t="s">
        <v>157</v>
      </c>
      <c r="R49" s="21"/>
      <c r="S49" s="21">
        <v>43</v>
      </c>
      <c r="T49" s="21" t="s">
        <v>101</v>
      </c>
      <c r="U49" s="21" t="s">
        <v>101</v>
      </c>
    </row>
    <row r="50" spans="1:21" ht="52" customHeight="1" x14ac:dyDescent="0.25">
      <c r="A50" s="28" t="s">
        <v>95</v>
      </c>
      <c r="B50" s="28" t="s">
        <v>172</v>
      </c>
      <c r="C50" s="22"/>
      <c r="D50" s="28" t="s">
        <v>9</v>
      </c>
      <c r="E50" s="28" t="s">
        <v>162</v>
      </c>
      <c r="F50" s="28" t="s">
        <v>172</v>
      </c>
      <c r="G50" s="28"/>
      <c r="H50" s="29"/>
      <c r="I50" s="28" t="s">
        <v>98</v>
      </c>
      <c r="J50" s="30">
        <v>1</v>
      </c>
      <c r="K50" s="31">
        <v>0</v>
      </c>
      <c r="L50" s="32"/>
      <c r="M50" s="33"/>
      <c r="N50" s="32"/>
      <c r="O50" s="28" t="s">
        <v>99</v>
      </c>
      <c r="P50" s="28" t="s">
        <v>9</v>
      </c>
      <c r="Q50" s="28" t="s">
        <v>109</v>
      </c>
      <c r="R50" s="28"/>
      <c r="S50" s="28">
        <v>44</v>
      </c>
      <c r="T50" s="28" t="s">
        <v>101</v>
      </c>
      <c r="U50" s="28" t="s">
        <v>101</v>
      </c>
    </row>
    <row r="51" spans="1:21" ht="52" customHeight="1" x14ac:dyDescent="0.25">
      <c r="A51" s="21" t="s">
        <v>95</v>
      </c>
      <c r="B51" s="21" t="s">
        <v>173</v>
      </c>
      <c r="C51" s="22">
        <v>680000000</v>
      </c>
      <c r="D51" s="21" t="s">
        <v>9</v>
      </c>
      <c r="E51" s="21" t="s">
        <v>162</v>
      </c>
      <c r="F51" s="21" t="s">
        <v>173</v>
      </c>
      <c r="G51" s="21"/>
      <c r="H51" s="23">
        <v>680000000</v>
      </c>
      <c r="I51" s="21" t="s">
        <v>98</v>
      </c>
      <c r="J51" s="24">
        <v>1</v>
      </c>
      <c r="K51" s="25">
        <v>0</v>
      </c>
      <c r="L51" s="26"/>
      <c r="M51" s="27"/>
      <c r="N51" s="26">
        <v>68000000</v>
      </c>
      <c r="O51" s="21" t="s">
        <v>99</v>
      </c>
      <c r="P51" s="21" t="s">
        <v>9</v>
      </c>
      <c r="Q51" s="21" t="s">
        <v>174</v>
      </c>
      <c r="R51" s="21"/>
      <c r="S51" s="21">
        <v>45</v>
      </c>
      <c r="T51" s="21" t="s">
        <v>101</v>
      </c>
      <c r="U51" s="21" t="s">
        <v>101</v>
      </c>
    </row>
    <row r="52" spans="1:21" ht="52" customHeight="1" x14ac:dyDescent="0.25">
      <c r="A52" s="28" t="s">
        <v>95</v>
      </c>
      <c r="B52" s="28" t="s">
        <v>175</v>
      </c>
      <c r="C52" s="22"/>
      <c r="D52" s="28" t="s">
        <v>9</v>
      </c>
      <c r="E52" s="28" t="s">
        <v>162</v>
      </c>
      <c r="F52" s="28" t="s">
        <v>175</v>
      </c>
      <c r="G52" s="28"/>
      <c r="H52" s="29"/>
      <c r="I52" s="28" t="s">
        <v>98</v>
      </c>
      <c r="J52" s="30">
        <v>1</v>
      </c>
      <c r="K52" s="31">
        <v>0</v>
      </c>
      <c r="L52" s="32"/>
      <c r="M52" s="33"/>
      <c r="N52" s="32"/>
      <c r="O52" s="28" t="s">
        <v>99</v>
      </c>
      <c r="P52" s="28" t="s">
        <v>9</v>
      </c>
      <c r="Q52" s="28" t="s">
        <v>109</v>
      </c>
      <c r="R52" s="28"/>
      <c r="S52" s="28">
        <v>46</v>
      </c>
      <c r="T52" s="28" t="s">
        <v>101</v>
      </c>
      <c r="U52" s="28" t="s">
        <v>101</v>
      </c>
    </row>
    <row r="53" spans="1:21" ht="52" customHeight="1" x14ac:dyDescent="0.25">
      <c r="A53" s="21" t="s">
        <v>95</v>
      </c>
      <c r="B53" s="21" t="s">
        <v>176</v>
      </c>
      <c r="C53" s="22"/>
      <c r="D53" s="21" t="s">
        <v>9</v>
      </c>
      <c r="E53" s="21" t="s">
        <v>162</v>
      </c>
      <c r="F53" s="21" t="s">
        <v>176</v>
      </c>
      <c r="G53" s="21"/>
      <c r="H53" s="23"/>
      <c r="I53" s="21" t="s">
        <v>98</v>
      </c>
      <c r="J53" s="24">
        <v>1</v>
      </c>
      <c r="K53" s="25">
        <v>0</v>
      </c>
      <c r="L53" s="26"/>
      <c r="M53" s="27"/>
      <c r="N53" s="26"/>
      <c r="O53" s="21" t="s">
        <v>99</v>
      </c>
      <c r="P53" s="21" t="s">
        <v>9</v>
      </c>
      <c r="Q53" s="21" t="s">
        <v>109</v>
      </c>
      <c r="R53" s="21"/>
      <c r="S53" s="21">
        <v>47</v>
      </c>
      <c r="T53" s="21" t="s">
        <v>101</v>
      </c>
      <c r="U53" s="21" t="s">
        <v>101</v>
      </c>
    </row>
    <row r="54" spans="1:21" ht="52" customHeight="1" x14ac:dyDescent="0.25">
      <c r="A54" s="28" t="s">
        <v>95</v>
      </c>
      <c r="B54" s="28" t="s">
        <v>177</v>
      </c>
      <c r="C54" s="22">
        <v>800000000</v>
      </c>
      <c r="D54" s="28" t="s">
        <v>9</v>
      </c>
      <c r="E54" s="28" t="s">
        <v>162</v>
      </c>
      <c r="F54" s="28" t="s">
        <v>177</v>
      </c>
      <c r="G54" s="28"/>
      <c r="H54" s="29">
        <v>800000000</v>
      </c>
      <c r="I54" s="28" t="s">
        <v>98</v>
      </c>
      <c r="J54" s="30">
        <v>1</v>
      </c>
      <c r="K54" s="31">
        <v>0</v>
      </c>
      <c r="L54" s="32"/>
      <c r="M54" s="33"/>
      <c r="N54" s="32">
        <v>80000000</v>
      </c>
      <c r="O54" s="28" t="s">
        <v>99</v>
      </c>
      <c r="P54" s="28" t="s">
        <v>9</v>
      </c>
      <c r="Q54" s="28" t="s">
        <v>178</v>
      </c>
      <c r="R54" s="28"/>
      <c r="S54" s="28">
        <v>48</v>
      </c>
      <c r="T54" s="28" t="s">
        <v>101</v>
      </c>
      <c r="U54" s="28" t="s">
        <v>101</v>
      </c>
    </row>
    <row r="55" spans="1:21" ht="52" customHeight="1" x14ac:dyDescent="0.25">
      <c r="A55" s="21" t="s">
        <v>95</v>
      </c>
      <c r="B55" s="21" t="s">
        <v>179</v>
      </c>
      <c r="C55" s="22">
        <v>2000000000</v>
      </c>
      <c r="D55" s="21" t="s">
        <v>9</v>
      </c>
      <c r="E55" s="21" t="s">
        <v>162</v>
      </c>
      <c r="F55" s="21" t="s">
        <v>179</v>
      </c>
      <c r="G55" s="21"/>
      <c r="H55" s="23">
        <v>2000000000</v>
      </c>
      <c r="I55" s="21" t="s">
        <v>98</v>
      </c>
      <c r="J55" s="24">
        <v>1</v>
      </c>
      <c r="K55" s="25">
        <v>0</v>
      </c>
      <c r="L55" s="26"/>
      <c r="M55" s="27"/>
      <c r="N55" s="26">
        <v>200000000</v>
      </c>
      <c r="O55" s="21" t="s">
        <v>99</v>
      </c>
      <c r="P55" s="21" t="s">
        <v>9</v>
      </c>
      <c r="Q55" s="21" t="s">
        <v>180</v>
      </c>
      <c r="R55" s="21"/>
      <c r="S55" s="21">
        <v>49</v>
      </c>
      <c r="T55" s="21" t="s">
        <v>101</v>
      </c>
      <c r="U55" s="21" t="s">
        <v>101</v>
      </c>
    </row>
    <row r="56" spans="1:21" ht="52" customHeight="1" x14ac:dyDescent="0.25">
      <c r="A56" s="28" t="s">
        <v>95</v>
      </c>
      <c r="B56" s="28" t="s">
        <v>181</v>
      </c>
      <c r="C56" s="22">
        <v>750000000</v>
      </c>
      <c r="D56" s="28" t="s">
        <v>9</v>
      </c>
      <c r="E56" s="28" t="s">
        <v>162</v>
      </c>
      <c r="F56" s="28" t="s">
        <v>181</v>
      </c>
      <c r="G56" s="28"/>
      <c r="H56" s="29">
        <v>750000000</v>
      </c>
      <c r="I56" s="28" t="s">
        <v>98</v>
      </c>
      <c r="J56" s="30">
        <v>1</v>
      </c>
      <c r="K56" s="31">
        <v>0</v>
      </c>
      <c r="L56" s="32"/>
      <c r="M56" s="33"/>
      <c r="N56" s="32">
        <v>75000000</v>
      </c>
      <c r="O56" s="28" t="s">
        <v>99</v>
      </c>
      <c r="P56" s="28" t="s">
        <v>9</v>
      </c>
      <c r="Q56" s="28" t="s">
        <v>182</v>
      </c>
      <c r="R56" s="28"/>
      <c r="S56" s="28">
        <v>50</v>
      </c>
      <c r="T56" s="28" t="s">
        <v>101</v>
      </c>
      <c r="U56" s="28" t="s">
        <v>101</v>
      </c>
    </row>
    <row r="57" spans="1:21" ht="52" customHeight="1" x14ac:dyDescent="0.25">
      <c r="A57" s="21" t="s">
        <v>95</v>
      </c>
      <c r="B57" s="21" t="s">
        <v>183</v>
      </c>
      <c r="C57" s="22">
        <v>140000000</v>
      </c>
      <c r="D57" s="21" t="s">
        <v>9</v>
      </c>
      <c r="E57" s="21" t="s">
        <v>184</v>
      </c>
      <c r="F57" s="21" t="s">
        <v>183</v>
      </c>
      <c r="G57" s="21"/>
      <c r="H57" s="23">
        <v>140000000</v>
      </c>
      <c r="I57" s="21" t="s">
        <v>98</v>
      </c>
      <c r="J57" s="24">
        <v>1</v>
      </c>
      <c r="K57" s="25">
        <v>0</v>
      </c>
      <c r="L57" s="26"/>
      <c r="M57" s="27"/>
      <c r="N57" s="26">
        <v>14000000</v>
      </c>
      <c r="O57" s="21" t="s">
        <v>99</v>
      </c>
      <c r="P57" s="21" t="s">
        <v>9</v>
      </c>
      <c r="Q57" s="21" t="s">
        <v>185</v>
      </c>
      <c r="R57" s="21"/>
      <c r="S57" s="21">
        <v>51</v>
      </c>
      <c r="T57" s="21" t="s">
        <v>101</v>
      </c>
      <c r="U57" s="21" t="s">
        <v>101</v>
      </c>
    </row>
    <row r="58" spans="1:21" ht="52" customHeight="1" x14ac:dyDescent="0.25">
      <c r="A58" s="28" t="s">
        <v>95</v>
      </c>
      <c r="B58" s="28" t="s">
        <v>186</v>
      </c>
      <c r="C58" s="22">
        <v>440000000</v>
      </c>
      <c r="D58" s="28" t="s">
        <v>9</v>
      </c>
      <c r="E58" s="28" t="s">
        <v>184</v>
      </c>
      <c r="F58" s="28" t="s">
        <v>186</v>
      </c>
      <c r="G58" s="28"/>
      <c r="H58" s="29">
        <v>440000000</v>
      </c>
      <c r="I58" s="28" t="s">
        <v>98</v>
      </c>
      <c r="J58" s="30">
        <v>1</v>
      </c>
      <c r="K58" s="31">
        <v>0</v>
      </c>
      <c r="L58" s="32"/>
      <c r="M58" s="33"/>
      <c r="N58" s="32">
        <v>44000000</v>
      </c>
      <c r="O58" s="28" t="s">
        <v>99</v>
      </c>
      <c r="P58" s="28" t="s">
        <v>9</v>
      </c>
      <c r="Q58" s="28" t="s">
        <v>187</v>
      </c>
      <c r="R58" s="28"/>
      <c r="S58" s="28">
        <v>52</v>
      </c>
      <c r="T58" s="28" t="s">
        <v>101</v>
      </c>
      <c r="U58" s="28" t="s">
        <v>101</v>
      </c>
    </row>
    <row r="59" spans="1:21" ht="52" customHeight="1" x14ac:dyDescent="0.25">
      <c r="A59" s="21" t="s">
        <v>95</v>
      </c>
      <c r="B59" s="21" t="s">
        <v>188</v>
      </c>
      <c r="C59" s="22">
        <v>180000000</v>
      </c>
      <c r="D59" s="21" t="s">
        <v>9</v>
      </c>
      <c r="E59" s="21" t="s">
        <v>184</v>
      </c>
      <c r="F59" s="21" t="s">
        <v>188</v>
      </c>
      <c r="G59" s="21"/>
      <c r="H59" s="23">
        <v>180000000</v>
      </c>
      <c r="I59" s="21" t="s">
        <v>98</v>
      </c>
      <c r="J59" s="24">
        <v>1</v>
      </c>
      <c r="K59" s="25">
        <v>0</v>
      </c>
      <c r="L59" s="26"/>
      <c r="M59" s="27"/>
      <c r="N59" s="26">
        <v>18000000</v>
      </c>
      <c r="O59" s="21" t="s">
        <v>99</v>
      </c>
      <c r="P59" s="21" t="s">
        <v>9</v>
      </c>
      <c r="Q59" s="21" t="s">
        <v>189</v>
      </c>
      <c r="R59" s="21"/>
      <c r="S59" s="21">
        <v>53</v>
      </c>
      <c r="T59" s="21" t="s">
        <v>101</v>
      </c>
      <c r="U59" s="21" t="s">
        <v>101</v>
      </c>
    </row>
    <row r="60" spans="1:21" ht="52" customHeight="1" x14ac:dyDescent="0.25">
      <c r="A60" s="28" t="s">
        <v>95</v>
      </c>
      <c r="B60" s="28" t="s">
        <v>190</v>
      </c>
      <c r="C60" s="22">
        <v>45000000</v>
      </c>
      <c r="D60" s="28" t="s">
        <v>9</v>
      </c>
      <c r="E60" s="28" t="s">
        <v>184</v>
      </c>
      <c r="F60" s="28" t="s">
        <v>190</v>
      </c>
      <c r="G60" s="28"/>
      <c r="H60" s="29">
        <v>45000000</v>
      </c>
      <c r="I60" s="28" t="s">
        <v>98</v>
      </c>
      <c r="J60" s="30">
        <v>1</v>
      </c>
      <c r="K60" s="31">
        <v>0</v>
      </c>
      <c r="L60" s="32"/>
      <c r="M60" s="33"/>
      <c r="N60" s="32">
        <v>4500000</v>
      </c>
      <c r="O60" s="28" t="s">
        <v>99</v>
      </c>
      <c r="P60" s="28" t="s">
        <v>9</v>
      </c>
      <c r="Q60" s="28" t="s">
        <v>191</v>
      </c>
      <c r="R60" s="28"/>
      <c r="S60" s="28">
        <v>54</v>
      </c>
      <c r="T60" s="28" t="s">
        <v>101</v>
      </c>
      <c r="U60" s="28" t="s">
        <v>101</v>
      </c>
    </row>
    <row r="61" spans="1:21" ht="52" customHeight="1" x14ac:dyDescent="0.25">
      <c r="A61" s="21" t="s">
        <v>95</v>
      </c>
      <c r="B61" s="21" t="s">
        <v>192</v>
      </c>
      <c r="C61" s="22">
        <v>280000000</v>
      </c>
      <c r="D61" s="21" t="s">
        <v>9</v>
      </c>
      <c r="E61" s="21" t="s">
        <v>184</v>
      </c>
      <c r="F61" s="21" t="s">
        <v>192</v>
      </c>
      <c r="G61" s="21"/>
      <c r="H61" s="23">
        <v>280000000</v>
      </c>
      <c r="I61" s="21" t="s">
        <v>98</v>
      </c>
      <c r="J61" s="24">
        <v>1</v>
      </c>
      <c r="K61" s="25">
        <v>0</v>
      </c>
      <c r="L61" s="26"/>
      <c r="M61" s="27"/>
      <c r="N61" s="26">
        <v>28000000</v>
      </c>
      <c r="O61" s="21" t="s">
        <v>99</v>
      </c>
      <c r="P61" s="21" t="s">
        <v>9</v>
      </c>
      <c r="Q61" s="21" t="s">
        <v>193</v>
      </c>
      <c r="R61" s="21"/>
      <c r="S61" s="21">
        <v>55</v>
      </c>
      <c r="T61" s="21" t="s">
        <v>101</v>
      </c>
      <c r="U61" s="21" t="s">
        <v>101</v>
      </c>
    </row>
    <row r="62" spans="1:21" ht="52" customHeight="1" x14ac:dyDescent="0.25">
      <c r="A62" s="28" t="s">
        <v>95</v>
      </c>
      <c r="B62" s="28" t="s">
        <v>194</v>
      </c>
      <c r="C62" s="22">
        <v>160000000</v>
      </c>
      <c r="D62" s="28" t="s">
        <v>9</v>
      </c>
      <c r="E62" s="28" t="s">
        <v>184</v>
      </c>
      <c r="F62" s="28" t="s">
        <v>194</v>
      </c>
      <c r="G62" s="28"/>
      <c r="H62" s="29">
        <v>160000000</v>
      </c>
      <c r="I62" s="28" t="s">
        <v>98</v>
      </c>
      <c r="J62" s="30">
        <v>1</v>
      </c>
      <c r="K62" s="31">
        <v>0</v>
      </c>
      <c r="L62" s="32"/>
      <c r="M62" s="33"/>
      <c r="N62" s="32">
        <v>16000000</v>
      </c>
      <c r="O62" s="28" t="s">
        <v>99</v>
      </c>
      <c r="P62" s="28" t="s">
        <v>9</v>
      </c>
      <c r="Q62" s="28" t="s">
        <v>195</v>
      </c>
      <c r="R62" s="28"/>
      <c r="S62" s="28">
        <v>56</v>
      </c>
      <c r="T62" s="28" t="s">
        <v>101</v>
      </c>
      <c r="U62" s="28" t="s">
        <v>101</v>
      </c>
    </row>
    <row r="63" spans="1:21" ht="52" customHeight="1" x14ac:dyDescent="0.25">
      <c r="A63" s="21" t="s">
        <v>95</v>
      </c>
      <c r="B63" s="21" t="s">
        <v>196</v>
      </c>
      <c r="C63" s="22">
        <v>240000000</v>
      </c>
      <c r="D63" s="21" t="s">
        <v>9</v>
      </c>
      <c r="E63" s="21" t="s">
        <v>184</v>
      </c>
      <c r="F63" s="21" t="s">
        <v>196</v>
      </c>
      <c r="G63" s="21"/>
      <c r="H63" s="23">
        <v>240000000</v>
      </c>
      <c r="I63" s="21" t="s">
        <v>98</v>
      </c>
      <c r="J63" s="24">
        <v>1</v>
      </c>
      <c r="K63" s="25">
        <v>0</v>
      </c>
      <c r="L63" s="26"/>
      <c r="M63" s="27"/>
      <c r="N63" s="26">
        <v>24000000</v>
      </c>
      <c r="O63" s="21" t="s">
        <v>99</v>
      </c>
      <c r="P63" s="21" t="s">
        <v>9</v>
      </c>
      <c r="Q63" s="21" t="s">
        <v>197</v>
      </c>
      <c r="R63" s="21"/>
      <c r="S63" s="21">
        <v>57</v>
      </c>
      <c r="T63" s="21" t="s">
        <v>101</v>
      </c>
      <c r="U63" s="21" t="s">
        <v>101</v>
      </c>
    </row>
    <row r="64" spans="1:21" ht="52" customHeight="1" x14ac:dyDescent="0.25">
      <c r="A64" s="28" t="s">
        <v>95</v>
      </c>
      <c r="B64" s="28" t="s">
        <v>198</v>
      </c>
      <c r="C64" s="22">
        <v>200000000</v>
      </c>
      <c r="D64" s="28" t="s">
        <v>9</v>
      </c>
      <c r="E64" s="28" t="s">
        <v>184</v>
      </c>
      <c r="F64" s="28" t="s">
        <v>198</v>
      </c>
      <c r="G64" s="28"/>
      <c r="H64" s="29">
        <v>200000000</v>
      </c>
      <c r="I64" s="28" t="s">
        <v>98</v>
      </c>
      <c r="J64" s="30">
        <v>1</v>
      </c>
      <c r="K64" s="31">
        <v>0</v>
      </c>
      <c r="L64" s="32"/>
      <c r="M64" s="33"/>
      <c r="N64" s="32">
        <v>20000000</v>
      </c>
      <c r="O64" s="28" t="s">
        <v>99</v>
      </c>
      <c r="P64" s="28" t="s">
        <v>9</v>
      </c>
      <c r="Q64" s="28" t="s">
        <v>199</v>
      </c>
      <c r="R64" s="28"/>
      <c r="S64" s="28">
        <v>58</v>
      </c>
      <c r="T64" s="28" t="s">
        <v>101</v>
      </c>
      <c r="U64" s="28" t="s">
        <v>101</v>
      </c>
    </row>
    <row r="65" spans="1:21" ht="52" customHeight="1" x14ac:dyDescent="0.25">
      <c r="A65" s="21" t="s">
        <v>95</v>
      </c>
      <c r="B65" s="21" t="s">
        <v>200</v>
      </c>
      <c r="C65" s="22">
        <v>680000000</v>
      </c>
      <c r="D65" s="21" t="s">
        <v>9</v>
      </c>
      <c r="E65" s="21" t="s">
        <v>184</v>
      </c>
      <c r="F65" s="21" t="s">
        <v>200</v>
      </c>
      <c r="G65" s="21"/>
      <c r="H65" s="23">
        <v>680000000</v>
      </c>
      <c r="I65" s="21" t="s">
        <v>98</v>
      </c>
      <c r="J65" s="24">
        <v>1</v>
      </c>
      <c r="K65" s="25">
        <v>0</v>
      </c>
      <c r="L65" s="26"/>
      <c r="M65" s="27"/>
      <c r="N65" s="26">
        <v>68000000</v>
      </c>
      <c r="O65" s="21" t="s">
        <v>99</v>
      </c>
      <c r="P65" s="21" t="s">
        <v>9</v>
      </c>
      <c r="Q65" s="21" t="s">
        <v>174</v>
      </c>
      <c r="R65" s="21"/>
      <c r="S65" s="21">
        <v>59</v>
      </c>
      <c r="T65" s="21" t="s">
        <v>101</v>
      </c>
      <c r="U65" s="21" t="s">
        <v>101</v>
      </c>
    </row>
    <row r="66" spans="1:21" ht="52" customHeight="1" x14ac:dyDescent="0.25">
      <c r="A66" s="28" t="s">
        <v>95</v>
      </c>
      <c r="B66" s="28" t="s">
        <v>201</v>
      </c>
      <c r="C66" s="22">
        <v>540000000</v>
      </c>
      <c r="D66" s="28" t="s">
        <v>9</v>
      </c>
      <c r="E66" s="28" t="s">
        <v>184</v>
      </c>
      <c r="F66" s="28" t="s">
        <v>201</v>
      </c>
      <c r="G66" s="28"/>
      <c r="H66" s="29">
        <v>540000000</v>
      </c>
      <c r="I66" s="28" t="s">
        <v>98</v>
      </c>
      <c r="J66" s="30">
        <v>1</v>
      </c>
      <c r="K66" s="31">
        <v>0</v>
      </c>
      <c r="L66" s="32"/>
      <c r="M66" s="33"/>
      <c r="N66" s="32">
        <v>54000000</v>
      </c>
      <c r="O66" s="28" t="s">
        <v>99</v>
      </c>
      <c r="P66" s="28" t="s">
        <v>9</v>
      </c>
      <c r="Q66" s="28" t="s">
        <v>113</v>
      </c>
      <c r="R66" s="28"/>
      <c r="S66" s="28">
        <v>60</v>
      </c>
      <c r="T66" s="28" t="s">
        <v>101</v>
      </c>
      <c r="U66" s="28" t="s">
        <v>101</v>
      </c>
    </row>
    <row r="67" spans="1:21" ht="52" customHeight="1" x14ac:dyDescent="0.25">
      <c r="A67" s="21" t="s">
        <v>95</v>
      </c>
      <c r="B67" s="21" t="s">
        <v>202</v>
      </c>
      <c r="C67" s="22">
        <v>68000000</v>
      </c>
      <c r="D67" s="21" t="s">
        <v>9</v>
      </c>
      <c r="E67" s="21" t="s">
        <v>203</v>
      </c>
      <c r="F67" s="21" t="s">
        <v>202</v>
      </c>
      <c r="G67" s="21"/>
      <c r="H67" s="23">
        <v>68000000</v>
      </c>
      <c r="I67" s="21" t="s">
        <v>98</v>
      </c>
      <c r="J67" s="24">
        <v>1</v>
      </c>
      <c r="K67" s="25">
        <v>0</v>
      </c>
      <c r="L67" s="26"/>
      <c r="M67" s="27"/>
      <c r="N67" s="26">
        <v>6800000</v>
      </c>
      <c r="O67" s="21" t="s">
        <v>99</v>
      </c>
      <c r="P67" s="21" t="s">
        <v>9</v>
      </c>
      <c r="Q67" s="21" t="s">
        <v>204</v>
      </c>
      <c r="R67" s="21"/>
      <c r="S67" s="21">
        <v>61</v>
      </c>
      <c r="T67" s="21" t="s">
        <v>101</v>
      </c>
      <c r="U67" s="21" t="s">
        <v>101</v>
      </c>
    </row>
    <row r="68" spans="1:21" ht="52" customHeight="1" x14ac:dyDescent="0.25">
      <c r="A68" s="28" t="s">
        <v>95</v>
      </c>
      <c r="B68" s="28" t="s">
        <v>205</v>
      </c>
      <c r="C68" s="22">
        <v>58000000</v>
      </c>
      <c r="D68" s="28" t="s">
        <v>9</v>
      </c>
      <c r="E68" s="28" t="s">
        <v>203</v>
      </c>
      <c r="F68" s="28" t="s">
        <v>205</v>
      </c>
      <c r="G68" s="28"/>
      <c r="H68" s="29">
        <v>58000000</v>
      </c>
      <c r="I68" s="28" t="s">
        <v>98</v>
      </c>
      <c r="J68" s="30">
        <v>1</v>
      </c>
      <c r="K68" s="31">
        <v>0</v>
      </c>
      <c r="L68" s="32"/>
      <c r="M68" s="33"/>
      <c r="N68" s="32">
        <v>5800000</v>
      </c>
      <c r="O68" s="28" t="s">
        <v>99</v>
      </c>
      <c r="P68" s="28" t="s">
        <v>9</v>
      </c>
      <c r="Q68" s="28" t="s">
        <v>206</v>
      </c>
      <c r="R68" s="28"/>
      <c r="S68" s="28">
        <v>62</v>
      </c>
      <c r="T68" s="28" t="s">
        <v>101</v>
      </c>
      <c r="U68" s="28" t="s">
        <v>101</v>
      </c>
    </row>
    <row r="69" spans="1:21" ht="52" customHeight="1" x14ac:dyDescent="0.25">
      <c r="A69" s="21" t="s">
        <v>95</v>
      </c>
      <c r="B69" s="21" t="s">
        <v>207</v>
      </c>
      <c r="C69" s="22">
        <v>47000000</v>
      </c>
      <c r="D69" s="21" t="s">
        <v>9</v>
      </c>
      <c r="E69" s="21" t="s">
        <v>203</v>
      </c>
      <c r="F69" s="21" t="s">
        <v>207</v>
      </c>
      <c r="G69" s="21"/>
      <c r="H69" s="23">
        <v>47000000</v>
      </c>
      <c r="I69" s="21" t="s">
        <v>98</v>
      </c>
      <c r="J69" s="24">
        <v>1</v>
      </c>
      <c r="K69" s="25">
        <v>0</v>
      </c>
      <c r="L69" s="26"/>
      <c r="M69" s="27"/>
      <c r="N69" s="26">
        <v>4700000</v>
      </c>
      <c r="O69" s="21" t="s">
        <v>99</v>
      </c>
      <c r="P69" s="21" t="s">
        <v>9</v>
      </c>
      <c r="Q69" s="21" t="s">
        <v>208</v>
      </c>
      <c r="R69" s="21"/>
      <c r="S69" s="21">
        <v>63</v>
      </c>
      <c r="T69" s="21" t="s">
        <v>101</v>
      </c>
      <c r="U69" s="21" t="s">
        <v>101</v>
      </c>
    </row>
    <row r="70" spans="1:21" ht="52" customHeight="1" x14ac:dyDescent="0.25">
      <c r="A70" s="28" t="s">
        <v>95</v>
      </c>
      <c r="B70" s="28" t="s">
        <v>209</v>
      </c>
      <c r="C70" s="22">
        <v>47000000</v>
      </c>
      <c r="D70" s="28" t="s">
        <v>9</v>
      </c>
      <c r="E70" s="28" t="s">
        <v>203</v>
      </c>
      <c r="F70" s="28" t="s">
        <v>209</v>
      </c>
      <c r="G70" s="28"/>
      <c r="H70" s="29">
        <v>47000000</v>
      </c>
      <c r="I70" s="28" t="s">
        <v>98</v>
      </c>
      <c r="J70" s="30">
        <v>1</v>
      </c>
      <c r="K70" s="31">
        <v>0</v>
      </c>
      <c r="L70" s="32"/>
      <c r="M70" s="33"/>
      <c r="N70" s="32">
        <v>4700000</v>
      </c>
      <c r="O70" s="28" t="s">
        <v>99</v>
      </c>
      <c r="P70" s="28" t="s">
        <v>9</v>
      </c>
      <c r="Q70" s="28" t="s">
        <v>208</v>
      </c>
      <c r="R70" s="28"/>
      <c r="S70" s="28">
        <v>64</v>
      </c>
      <c r="T70" s="28" t="s">
        <v>101</v>
      </c>
      <c r="U70" s="28" t="s">
        <v>101</v>
      </c>
    </row>
    <row r="71" spans="1:21" ht="52" customHeight="1" x14ac:dyDescent="0.25">
      <c r="A71" s="21" t="s">
        <v>95</v>
      </c>
      <c r="B71" s="21" t="s">
        <v>210</v>
      </c>
      <c r="C71" s="22">
        <v>47000000</v>
      </c>
      <c r="D71" s="21" t="s">
        <v>9</v>
      </c>
      <c r="E71" s="21" t="s">
        <v>203</v>
      </c>
      <c r="F71" s="21" t="s">
        <v>210</v>
      </c>
      <c r="G71" s="21"/>
      <c r="H71" s="23">
        <v>47000000</v>
      </c>
      <c r="I71" s="21" t="s">
        <v>98</v>
      </c>
      <c r="J71" s="24">
        <v>1</v>
      </c>
      <c r="K71" s="25">
        <v>0</v>
      </c>
      <c r="L71" s="26"/>
      <c r="M71" s="27"/>
      <c r="N71" s="26">
        <v>4700000</v>
      </c>
      <c r="O71" s="21" t="s">
        <v>99</v>
      </c>
      <c r="P71" s="21" t="s">
        <v>9</v>
      </c>
      <c r="Q71" s="21" t="s">
        <v>208</v>
      </c>
      <c r="R71" s="21"/>
      <c r="S71" s="21">
        <v>65</v>
      </c>
      <c r="T71" s="21" t="s">
        <v>101</v>
      </c>
      <c r="U71" s="21" t="s">
        <v>101</v>
      </c>
    </row>
    <row r="72" spans="1:21" ht="52" customHeight="1" x14ac:dyDescent="0.25">
      <c r="A72" s="28" t="s">
        <v>95</v>
      </c>
      <c r="B72" s="28" t="s">
        <v>211</v>
      </c>
      <c r="C72" s="22">
        <v>47000000</v>
      </c>
      <c r="D72" s="28" t="s">
        <v>9</v>
      </c>
      <c r="E72" s="28" t="s">
        <v>203</v>
      </c>
      <c r="F72" s="28" t="s">
        <v>211</v>
      </c>
      <c r="G72" s="28"/>
      <c r="H72" s="29">
        <v>47000000</v>
      </c>
      <c r="I72" s="28" t="s">
        <v>98</v>
      </c>
      <c r="J72" s="30">
        <v>1</v>
      </c>
      <c r="K72" s="31">
        <v>0</v>
      </c>
      <c r="L72" s="32"/>
      <c r="M72" s="33"/>
      <c r="N72" s="32">
        <v>4700000</v>
      </c>
      <c r="O72" s="28" t="s">
        <v>99</v>
      </c>
      <c r="P72" s="28" t="s">
        <v>9</v>
      </c>
      <c r="Q72" s="28" t="s">
        <v>208</v>
      </c>
      <c r="R72" s="28"/>
      <c r="S72" s="28">
        <v>66</v>
      </c>
      <c r="T72" s="28" t="s">
        <v>101</v>
      </c>
      <c r="U72" s="28" t="s">
        <v>101</v>
      </c>
    </row>
    <row r="73" spans="1:21" ht="52" customHeight="1" x14ac:dyDescent="0.25">
      <c r="A73" s="21" t="s">
        <v>95</v>
      </c>
      <c r="B73" s="21" t="s">
        <v>212</v>
      </c>
      <c r="C73" s="22">
        <v>47000000</v>
      </c>
      <c r="D73" s="21" t="s">
        <v>9</v>
      </c>
      <c r="E73" s="21" t="s">
        <v>203</v>
      </c>
      <c r="F73" s="21" t="s">
        <v>212</v>
      </c>
      <c r="G73" s="21"/>
      <c r="H73" s="23">
        <v>47000000</v>
      </c>
      <c r="I73" s="21" t="s">
        <v>98</v>
      </c>
      <c r="J73" s="24">
        <v>1</v>
      </c>
      <c r="K73" s="25">
        <v>0</v>
      </c>
      <c r="L73" s="26"/>
      <c r="M73" s="27"/>
      <c r="N73" s="26">
        <v>4700000</v>
      </c>
      <c r="O73" s="21" t="s">
        <v>99</v>
      </c>
      <c r="P73" s="21" t="s">
        <v>9</v>
      </c>
      <c r="Q73" s="21" t="s">
        <v>208</v>
      </c>
      <c r="R73" s="21"/>
      <c r="S73" s="21">
        <v>67</v>
      </c>
      <c r="T73" s="21" t="s">
        <v>101</v>
      </c>
      <c r="U73" s="21" t="s">
        <v>101</v>
      </c>
    </row>
    <row r="74" spans="1:21" ht="52" customHeight="1" x14ac:dyDescent="0.25">
      <c r="A74" s="28" t="s">
        <v>95</v>
      </c>
      <c r="B74" s="28" t="s">
        <v>213</v>
      </c>
      <c r="C74" s="22">
        <v>47000000</v>
      </c>
      <c r="D74" s="28" t="s">
        <v>9</v>
      </c>
      <c r="E74" s="28" t="s">
        <v>203</v>
      </c>
      <c r="F74" s="28" t="s">
        <v>213</v>
      </c>
      <c r="G74" s="28"/>
      <c r="H74" s="29">
        <v>47000000</v>
      </c>
      <c r="I74" s="28" t="s">
        <v>98</v>
      </c>
      <c r="J74" s="30">
        <v>1</v>
      </c>
      <c r="K74" s="31">
        <v>0</v>
      </c>
      <c r="L74" s="32"/>
      <c r="M74" s="33"/>
      <c r="N74" s="32">
        <v>4700000</v>
      </c>
      <c r="O74" s="28" t="s">
        <v>99</v>
      </c>
      <c r="P74" s="28" t="s">
        <v>9</v>
      </c>
      <c r="Q74" s="28" t="s">
        <v>208</v>
      </c>
      <c r="R74" s="28"/>
      <c r="S74" s="28">
        <v>68</v>
      </c>
      <c r="T74" s="28" t="s">
        <v>101</v>
      </c>
      <c r="U74" s="28" t="s">
        <v>101</v>
      </c>
    </row>
    <row r="75" spans="1:21" ht="52" customHeight="1" x14ac:dyDescent="0.25">
      <c r="A75" s="21" t="s">
        <v>95</v>
      </c>
      <c r="B75" s="21" t="s">
        <v>214</v>
      </c>
      <c r="C75" s="22">
        <v>41000000</v>
      </c>
      <c r="D75" s="21" t="s">
        <v>9</v>
      </c>
      <c r="E75" s="21" t="s">
        <v>203</v>
      </c>
      <c r="F75" s="21" t="s">
        <v>214</v>
      </c>
      <c r="G75" s="21"/>
      <c r="H75" s="23">
        <v>41000000</v>
      </c>
      <c r="I75" s="21" t="s">
        <v>98</v>
      </c>
      <c r="J75" s="24">
        <v>1</v>
      </c>
      <c r="K75" s="25">
        <v>0</v>
      </c>
      <c r="L75" s="26"/>
      <c r="M75" s="27"/>
      <c r="N75" s="26">
        <v>4100000</v>
      </c>
      <c r="O75" s="21" t="s">
        <v>99</v>
      </c>
      <c r="P75" s="21" t="s">
        <v>9</v>
      </c>
      <c r="Q75" s="21" t="s">
        <v>215</v>
      </c>
      <c r="R75" s="21"/>
      <c r="S75" s="21">
        <v>69</v>
      </c>
      <c r="T75" s="21" t="s">
        <v>101</v>
      </c>
      <c r="U75" s="21" t="s">
        <v>101</v>
      </c>
    </row>
    <row r="76" spans="1:21" ht="52" customHeight="1" x14ac:dyDescent="0.25">
      <c r="A76" s="28" t="s">
        <v>95</v>
      </c>
      <c r="B76" s="28" t="s">
        <v>216</v>
      </c>
      <c r="C76" s="22">
        <v>41000000</v>
      </c>
      <c r="D76" s="28" t="s">
        <v>9</v>
      </c>
      <c r="E76" s="28" t="s">
        <v>203</v>
      </c>
      <c r="F76" s="28" t="s">
        <v>216</v>
      </c>
      <c r="G76" s="28"/>
      <c r="H76" s="29">
        <v>41000000</v>
      </c>
      <c r="I76" s="28" t="s">
        <v>98</v>
      </c>
      <c r="J76" s="30">
        <v>1</v>
      </c>
      <c r="K76" s="31">
        <v>0</v>
      </c>
      <c r="L76" s="32"/>
      <c r="M76" s="33"/>
      <c r="N76" s="32">
        <v>4100000</v>
      </c>
      <c r="O76" s="28" t="s">
        <v>99</v>
      </c>
      <c r="P76" s="28" t="s">
        <v>9</v>
      </c>
      <c r="Q76" s="28" t="s">
        <v>215</v>
      </c>
      <c r="R76" s="28"/>
      <c r="S76" s="28">
        <v>70</v>
      </c>
      <c r="T76" s="28" t="s">
        <v>101</v>
      </c>
      <c r="U76" s="28" t="s">
        <v>101</v>
      </c>
    </row>
    <row r="77" spans="1:21" ht="52" customHeight="1" x14ac:dyDescent="0.25">
      <c r="A77" s="21" t="s">
        <v>95</v>
      </c>
      <c r="B77" s="21" t="s">
        <v>217</v>
      </c>
      <c r="C77" s="22">
        <v>41000000</v>
      </c>
      <c r="D77" s="21" t="s">
        <v>9</v>
      </c>
      <c r="E77" s="21" t="s">
        <v>203</v>
      </c>
      <c r="F77" s="21" t="s">
        <v>217</v>
      </c>
      <c r="G77" s="21"/>
      <c r="H77" s="23">
        <v>41000000</v>
      </c>
      <c r="I77" s="21" t="s">
        <v>98</v>
      </c>
      <c r="J77" s="24">
        <v>1</v>
      </c>
      <c r="K77" s="25">
        <v>0</v>
      </c>
      <c r="L77" s="26"/>
      <c r="M77" s="27"/>
      <c r="N77" s="26">
        <v>4100000</v>
      </c>
      <c r="O77" s="21" t="s">
        <v>99</v>
      </c>
      <c r="P77" s="21" t="s">
        <v>9</v>
      </c>
      <c r="Q77" s="21" t="s">
        <v>215</v>
      </c>
      <c r="R77" s="21"/>
      <c r="S77" s="21">
        <v>71</v>
      </c>
      <c r="T77" s="21" t="s">
        <v>101</v>
      </c>
      <c r="U77" s="21" t="s">
        <v>101</v>
      </c>
    </row>
    <row r="78" spans="1:21" ht="52" customHeight="1" x14ac:dyDescent="0.25">
      <c r="A78" s="28" t="s">
        <v>95</v>
      </c>
      <c r="B78" s="28" t="s">
        <v>218</v>
      </c>
      <c r="C78" s="22">
        <v>41000000</v>
      </c>
      <c r="D78" s="28" t="s">
        <v>9</v>
      </c>
      <c r="E78" s="28" t="s">
        <v>203</v>
      </c>
      <c r="F78" s="28" t="s">
        <v>218</v>
      </c>
      <c r="G78" s="28"/>
      <c r="H78" s="29">
        <v>41000000</v>
      </c>
      <c r="I78" s="28" t="s">
        <v>98</v>
      </c>
      <c r="J78" s="30">
        <v>1</v>
      </c>
      <c r="K78" s="31">
        <v>0</v>
      </c>
      <c r="L78" s="32"/>
      <c r="M78" s="33"/>
      <c r="N78" s="32">
        <v>4100000</v>
      </c>
      <c r="O78" s="28" t="s">
        <v>99</v>
      </c>
      <c r="P78" s="28" t="s">
        <v>9</v>
      </c>
      <c r="Q78" s="28" t="s">
        <v>215</v>
      </c>
      <c r="R78" s="28"/>
      <c r="S78" s="28">
        <v>72</v>
      </c>
      <c r="T78" s="28" t="s">
        <v>101</v>
      </c>
      <c r="U78" s="28" t="s">
        <v>101</v>
      </c>
    </row>
    <row r="79" spans="1:21" ht="52" customHeight="1" x14ac:dyDescent="0.25">
      <c r="A79" s="21" t="s">
        <v>95</v>
      </c>
      <c r="B79" s="21" t="s">
        <v>219</v>
      </c>
      <c r="C79" s="22">
        <v>41000000</v>
      </c>
      <c r="D79" s="21" t="s">
        <v>9</v>
      </c>
      <c r="E79" s="21" t="s">
        <v>203</v>
      </c>
      <c r="F79" s="21" t="s">
        <v>219</v>
      </c>
      <c r="G79" s="21"/>
      <c r="H79" s="23">
        <v>41000000</v>
      </c>
      <c r="I79" s="21" t="s">
        <v>98</v>
      </c>
      <c r="J79" s="24">
        <v>1</v>
      </c>
      <c r="K79" s="25">
        <v>0</v>
      </c>
      <c r="L79" s="26"/>
      <c r="M79" s="27"/>
      <c r="N79" s="26">
        <v>4100000</v>
      </c>
      <c r="O79" s="21" t="s">
        <v>99</v>
      </c>
      <c r="P79" s="21" t="s">
        <v>9</v>
      </c>
      <c r="Q79" s="21" t="s">
        <v>215</v>
      </c>
      <c r="R79" s="21"/>
      <c r="S79" s="21">
        <v>73</v>
      </c>
      <c r="T79" s="21" t="s">
        <v>101</v>
      </c>
      <c r="U79" s="21" t="s">
        <v>101</v>
      </c>
    </row>
    <row r="80" spans="1:21" ht="52" customHeight="1" x14ac:dyDescent="0.25">
      <c r="A80" s="28" t="s">
        <v>95</v>
      </c>
      <c r="B80" s="28" t="s">
        <v>220</v>
      </c>
      <c r="C80" s="22">
        <v>41000000</v>
      </c>
      <c r="D80" s="28" t="s">
        <v>9</v>
      </c>
      <c r="E80" s="28" t="s">
        <v>203</v>
      </c>
      <c r="F80" s="28" t="s">
        <v>220</v>
      </c>
      <c r="G80" s="28"/>
      <c r="H80" s="29">
        <v>41000000</v>
      </c>
      <c r="I80" s="28" t="s">
        <v>98</v>
      </c>
      <c r="J80" s="30">
        <v>1</v>
      </c>
      <c r="K80" s="31">
        <v>0</v>
      </c>
      <c r="L80" s="32"/>
      <c r="M80" s="33"/>
      <c r="N80" s="32">
        <v>4100000</v>
      </c>
      <c r="O80" s="28" t="s">
        <v>99</v>
      </c>
      <c r="P80" s="28" t="s">
        <v>9</v>
      </c>
      <c r="Q80" s="28" t="s">
        <v>215</v>
      </c>
      <c r="R80" s="28"/>
      <c r="S80" s="28">
        <v>74</v>
      </c>
      <c r="T80" s="28" t="s">
        <v>101</v>
      </c>
      <c r="U80" s="28" t="s">
        <v>101</v>
      </c>
    </row>
    <row r="81" spans="1:21" ht="52" customHeight="1" x14ac:dyDescent="0.25">
      <c r="A81" s="21" t="s">
        <v>95</v>
      </c>
      <c r="B81" s="21" t="s">
        <v>221</v>
      </c>
      <c r="C81" s="22">
        <v>41000000</v>
      </c>
      <c r="D81" s="21" t="s">
        <v>9</v>
      </c>
      <c r="E81" s="21" t="s">
        <v>203</v>
      </c>
      <c r="F81" s="21" t="s">
        <v>221</v>
      </c>
      <c r="G81" s="21"/>
      <c r="H81" s="23">
        <v>41000000</v>
      </c>
      <c r="I81" s="21" t="s">
        <v>98</v>
      </c>
      <c r="J81" s="24">
        <v>1</v>
      </c>
      <c r="K81" s="25">
        <v>0</v>
      </c>
      <c r="L81" s="26"/>
      <c r="M81" s="27"/>
      <c r="N81" s="26">
        <v>4100000</v>
      </c>
      <c r="O81" s="21" t="s">
        <v>99</v>
      </c>
      <c r="P81" s="21" t="s">
        <v>9</v>
      </c>
      <c r="Q81" s="21" t="s">
        <v>215</v>
      </c>
      <c r="R81" s="21"/>
      <c r="S81" s="21">
        <v>75</v>
      </c>
      <c r="T81" s="21" t="s">
        <v>101</v>
      </c>
      <c r="U81" s="21" t="s">
        <v>101</v>
      </c>
    </row>
    <row r="82" spans="1:21" ht="52" customHeight="1" x14ac:dyDescent="0.25">
      <c r="A82" s="28" t="s">
        <v>95</v>
      </c>
      <c r="B82" s="28" t="s">
        <v>222</v>
      </c>
      <c r="C82" s="22">
        <v>41000000</v>
      </c>
      <c r="D82" s="28" t="s">
        <v>9</v>
      </c>
      <c r="E82" s="28" t="s">
        <v>203</v>
      </c>
      <c r="F82" s="28" t="s">
        <v>222</v>
      </c>
      <c r="G82" s="28"/>
      <c r="H82" s="29">
        <v>41000000</v>
      </c>
      <c r="I82" s="28" t="s">
        <v>98</v>
      </c>
      <c r="J82" s="30">
        <v>1</v>
      </c>
      <c r="K82" s="31">
        <v>0</v>
      </c>
      <c r="L82" s="32"/>
      <c r="M82" s="33"/>
      <c r="N82" s="32">
        <v>4100000</v>
      </c>
      <c r="O82" s="28" t="s">
        <v>99</v>
      </c>
      <c r="P82" s="28" t="s">
        <v>9</v>
      </c>
      <c r="Q82" s="28" t="s">
        <v>215</v>
      </c>
      <c r="R82" s="28"/>
      <c r="S82" s="28">
        <v>76</v>
      </c>
      <c r="T82" s="28" t="s">
        <v>101</v>
      </c>
      <c r="U82" s="28" t="s">
        <v>101</v>
      </c>
    </row>
    <row r="83" spans="1:21" ht="52" customHeight="1" x14ac:dyDescent="0.25">
      <c r="A83" s="21" t="s">
        <v>95</v>
      </c>
      <c r="B83" s="21" t="s">
        <v>223</v>
      </c>
      <c r="C83" s="22">
        <v>41000000</v>
      </c>
      <c r="D83" s="21" t="s">
        <v>9</v>
      </c>
      <c r="E83" s="21" t="s">
        <v>203</v>
      </c>
      <c r="F83" s="21" t="s">
        <v>223</v>
      </c>
      <c r="G83" s="21"/>
      <c r="H83" s="23">
        <v>41000000</v>
      </c>
      <c r="I83" s="21" t="s">
        <v>98</v>
      </c>
      <c r="J83" s="24">
        <v>1</v>
      </c>
      <c r="K83" s="25">
        <v>0</v>
      </c>
      <c r="L83" s="26"/>
      <c r="M83" s="27"/>
      <c r="N83" s="26">
        <v>4100000</v>
      </c>
      <c r="O83" s="21" t="s">
        <v>99</v>
      </c>
      <c r="P83" s="21" t="s">
        <v>9</v>
      </c>
      <c r="Q83" s="21" t="s">
        <v>215</v>
      </c>
      <c r="R83" s="21"/>
      <c r="S83" s="21">
        <v>77</v>
      </c>
      <c r="T83" s="21" t="s">
        <v>101</v>
      </c>
      <c r="U83" s="21" t="s">
        <v>101</v>
      </c>
    </row>
    <row r="84" spans="1:21" ht="52" customHeight="1" x14ac:dyDescent="0.25">
      <c r="A84" s="28" t="s">
        <v>95</v>
      </c>
      <c r="B84" s="28" t="s">
        <v>224</v>
      </c>
      <c r="C84" s="22">
        <v>41000000</v>
      </c>
      <c r="D84" s="28" t="s">
        <v>9</v>
      </c>
      <c r="E84" s="28" t="s">
        <v>203</v>
      </c>
      <c r="F84" s="28" t="s">
        <v>224</v>
      </c>
      <c r="G84" s="28"/>
      <c r="H84" s="29">
        <v>41000000</v>
      </c>
      <c r="I84" s="28" t="s">
        <v>98</v>
      </c>
      <c r="J84" s="30">
        <v>1</v>
      </c>
      <c r="K84" s="31">
        <v>0</v>
      </c>
      <c r="L84" s="32"/>
      <c r="M84" s="33"/>
      <c r="N84" s="32">
        <v>4100000</v>
      </c>
      <c r="O84" s="28" t="s">
        <v>99</v>
      </c>
      <c r="P84" s="28" t="s">
        <v>9</v>
      </c>
      <c r="Q84" s="28" t="s">
        <v>215</v>
      </c>
      <c r="R84" s="28"/>
      <c r="S84" s="28">
        <v>78</v>
      </c>
      <c r="T84" s="28" t="s">
        <v>101</v>
      </c>
      <c r="U84" s="28" t="s">
        <v>101</v>
      </c>
    </row>
    <row r="85" spans="1:21" ht="52" customHeight="1" x14ac:dyDescent="0.25">
      <c r="A85" s="21" t="s">
        <v>95</v>
      </c>
      <c r="B85" s="21" t="s">
        <v>225</v>
      </c>
      <c r="C85" s="22">
        <v>41000000</v>
      </c>
      <c r="D85" s="21" t="s">
        <v>9</v>
      </c>
      <c r="E85" s="21" t="s">
        <v>203</v>
      </c>
      <c r="F85" s="21" t="s">
        <v>225</v>
      </c>
      <c r="G85" s="21"/>
      <c r="H85" s="23">
        <v>41000000</v>
      </c>
      <c r="I85" s="21" t="s">
        <v>98</v>
      </c>
      <c r="J85" s="24">
        <v>1</v>
      </c>
      <c r="K85" s="25">
        <v>0</v>
      </c>
      <c r="L85" s="26"/>
      <c r="M85" s="27"/>
      <c r="N85" s="26">
        <v>4100000</v>
      </c>
      <c r="O85" s="21" t="s">
        <v>99</v>
      </c>
      <c r="P85" s="21" t="s">
        <v>9</v>
      </c>
      <c r="Q85" s="21" t="s">
        <v>215</v>
      </c>
      <c r="R85" s="21"/>
      <c r="S85" s="21">
        <v>79</v>
      </c>
      <c r="T85" s="21" t="s">
        <v>101</v>
      </c>
      <c r="U85" s="21" t="s">
        <v>101</v>
      </c>
    </row>
    <row r="86" spans="1:21" ht="52" customHeight="1" x14ac:dyDescent="0.25">
      <c r="A86" s="28" t="s">
        <v>95</v>
      </c>
      <c r="B86" s="28" t="s">
        <v>226</v>
      </c>
      <c r="C86" s="22">
        <v>41000000</v>
      </c>
      <c r="D86" s="28" t="s">
        <v>9</v>
      </c>
      <c r="E86" s="28" t="s">
        <v>203</v>
      </c>
      <c r="F86" s="28" t="s">
        <v>226</v>
      </c>
      <c r="G86" s="28"/>
      <c r="H86" s="29">
        <v>41000000</v>
      </c>
      <c r="I86" s="28" t="s">
        <v>98</v>
      </c>
      <c r="J86" s="30">
        <v>1</v>
      </c>
      <c r="K86" s="31">
        <v>0</v>
      </c>
      <c r="L86" s="32"/>
      <c r="M86" s="33"/>
      <c r="N86" s="32">
        <v>4100000</v>
      </c>
      <c r="O86" s="28" t="s">
        <v>99</v>
      </c>
      <c r="P86" s="28" t="s">
        <v>9</v>
      </c>
      <c r="Q86" s="28" t="s">
        <v>215</v>
      </c>
      <c r="R86" s="28"/>
      <c r="S86" s="28">
        <v>80</v>
      </c>
      <c r="T86" s="28" t="s">
        <v>101</v>
      </c>
      <c r="U86" s="28" t="s">
        <v>101</v>
      </c>
    </row>
    <row r="87" spans="1:21" ht="52" customHeight="1" x14ac:dyDescent="0.25">
      <c r="A87" s="21" t="s">
        <v>95</v>
      </c>
      <c r="B87" s="21" t="s">
        <v>227</v>
      </c>
      <c r="C87" s="22">
        <v>41000000</v>
      </c>
      <c r="D87" s="21" t="s">
        <v>9</v>
      </c>
      <c r="E87" s="21" t="s">
        <v>203</v>
      </c>
      <c r="F87" s="21" t="s">
        <v>227</v>
      </c>
      <c r="G87" s="21"/>
      <c r="H87" s="23">
        <v>41000000</v>
      </c>
      <c r="I87" s="21" t="s">
        <v>98</v>
      </c>
      <c r="J87" s="24">
        <v>1</v>
      </c>
      <c r="K87" s="25">
        <v>0</v>
      </c>
      <c r="L87" s="26"/>
      <c r="M87" s="27"/>
      <c r="N87" s="26">
        <v>4100000</v>
      </c>
      <c r="O87" s="21" t="s">
        <v>99</v>
      </c>
      <c r="P87" s="21" t="s">
        <v>9</v>
      </c>
      <c r="Q87" s="21" t="s">
        <v>215</v>
      </c>
      <c r="R87" s="21"/>
      <c r="S87" s="21">
        <v>81</v>
      </c>
      <c r="T87" s="21" t="s">
        <v>101</v>
      </c>
      <c r="U87" s="21" t="s">
        <v>101</v>
      </c>
    </row>
    <row r="88" spans="1:21" ht="52" customHeight="1" x14ac:dyDescent="0.25">
      <c r="A88" s="28" t="s">
        <v>95</v>
      </c>
      <c r="B88" s="28" t="s">
        <v>228</v>
      </c>
      <c r="C88" s="22">
        <v>41000000</v>
      </c>
      <c r="D88" s="28" t="s">
        <v>9</v>
      </c>
      <c r="E88" s="28" t="s">
        <v>203</v>
      </c>
      <c r="F88" s="28" t="s">
        <v>228</v>
      </c>
      <c r="G88" s="28"/>
      <c r="H88" s="29">
        <v>41000000</v>
      </c>
      <c r="I88" s="28" t="s">
        <v>98</v>
      </c>
      <c r="J88" s="30">
        <v>1</v>
      </c>
      <c r="K88" s="31">
        <v>0</v>
      </c>
      <c r="L88" s="32"/>
      <c r="M88" s="33"/>
      <c r="N88" s="32">
        <v>4100000</v>
      </c>
      <c r="O88" s="28" t="s">
        <v>99</v>
      </c>
      <c r="P88" s="28" t="s">
        <v>9</v>
      </c>
      <c r="Q88" s="28" t="s">
        <v>215</v>
      </c>
      <c r="R88" s="28"/>
      <c r="S88" s="28">
        <v>82</v>
      </c>
      <c r="T88" s="28" t="s">
        <v>101</v>
      </c>
      <c r="U88" s="28" t="s">
        <v>101</v>
      </c>
    </row>
    <row r="89" spans="1:21" ht="52" customHeight="1" x14ac:dyDescent="0.25">
      <c r="A89" s="21" t="s">
        <v>95</v>
      </c>
      <c r="B89" s="21" t="s">
        <v>229</v>
      </c>
      <c r="C89" s="22">
        <v>41000000</v>
      </c>
      <c r="D89" s="21" t="s">
        <v>9</v>
      </c>
      <c r="E89" s="21" t="s">
        <v>203</v>
      </c>
      <c r="F89" s="21" t="s">
        <v>229</v>
      </c>
      <c r="G89" s="21"/>
      <c r="H89" s="23">
        <v>41000000</v>
      </c>
      <c r="I89" s="21" t="s">
        <v>98</v>
      </c>
      <c r="J89" s="24">
        <v>1</v>
      </c>
      <c r="K89" s="25">
        <v>0</v>
      </c>
      <c r="L89" s="26"/>
      <c r="M89" s="27"/>
      <c r="N89" s="26">
        <v>4100000</v>
      </c>
      <c r="O89" s="21" t="s">
        <v>99</v>
      </c>
      <c r="P89" s="21" t="s">
        <v>9</v>
      </c>
      <c r="Q89" s="21" t="s">
        <v>215</v>
      </c>
      <c r="R89" s="21"/>
      <c r="S89" s="21">
        <v>83</v>
      </c>
      <c r="T89" s="21" t="s">
        <v>101</v>
      </c>
      <c r="U89" s="21" t="s">
        <v>101</v>
      </c>
    </row>
    <row r="90" spans="1:21" ht="52" customHeight="1" x14ac:dyDescent="0.25">
      <c r="A90" s="28" t="s">
        <v>95</v>
      </c>
      <c r="B90" s="28" t="s">
        <v>230</v>
      </c>
      <c r="C90" s="22">
        <v>41000000</v>
      </c>
      <c r="D90" s="28" t="s">
        <v>9</v>
      </c>
      <c r="E90" s="28" t="s">
        <v>203</v>
      </c>
      <c r="F90" s="28" t="s">
        <v>230</v>
      </c>
      <c r="G90" s="28"/>
      <c r="H90" s="29">
        <v>41000000</v>
      </c>
      <c r="I90" s="28" t="s">
        <v>98</v>
      </c>
      <c r="J90" s="30">
        <v>1</v>
      </c>
      <c r="K90" s="31">
        <v>0</v>
      </c>
      <c r="L90" s="32"/>
      <c r="M90" s="33"/>
      <c r="N90" s="32">
        <v>4100000</v>
      </c>
      <c r="O90" s="28" t="s">
        <v>99</v>
      </c>
      <c r="P90" s="28" t="s">
        <v>9</v>
      </c>
      <c r="Q90" s="28" t="s">
        <v>215</v>
      </c>
      <c r="R90" s="28"/>
      <c r="S90" s="28">
        <v>84</v>
      </c>
      <c r="T90" s="28" t="s">
        <v>101</v>
      </c>
      <c r="U90" s="28" t="s">
        <v>101</v>
      </c>
    </row>
    <row r="91" spans="1:21" ht="52" customHeight="1" x14ac:dyDescent="0.25">
      <c r="A91" s="21" t="s">
        <v>95</v>
      </c>
      <c r="B91" s="21" t="s">
        <v>231</v>
      </c>
      <c r="C91" s="22">
        <v>41000000</v>
      </c>
      <c r="D91" s="21" t="s">
        <v>9</v>
      </c>
      <c r="E91" s="21" t="s">
        <v>203</v>
      </c>
      <c r="F91" s="21" t="s">
        <v>231</v>
      </c>
      <c r="G91" s="21"/>
      <c r="H91" s="23">
        <v>41000000</v>
      </c>
      <c r="I91" s="21" t="s">
        <v>98</v>
      </c>
      <c r="J91" s="24">
        <v>1</v>
      </c>
      <c r="K91" s="25">
        <v>0</v>
      </c>
      <c r="L91" s="26"/>
      <c r="M91" s="27"/>
      <c r="N91" s="26">
        <v>4100000</v>
      </c>
      <c r="O91" s="21" t="s">
        <v>99</v>
      </c>
      <c r="P91" s="21" t="s">
        <v>9</v>
      </c>
      <c r="Q91" s="21" t="s">
        <v>215</v>
      </c>
      <c r="R91" s="21"/>
      <c r="S91" s="21">
        <v>85</v>
      </c>
      <c r="T91" s="21" t="s">
        <v>101</v>
      </c>
      <c r="U91" s="21" t="s">
        <v>101</v>
      </c>
    </row>
    <row r="92" spans="1:21" ht="52" customHeight="1" x14ac:dyDescent="0.25">
      <c r="A92" s="28" t="s">
        <v>95</v>
      </c>
      <c r="B92" s="28" t="s">
        <v>232</v>
      </c>
      <c r="C92" s="22">
        <v>41000000</v>
      </c>
      <c r="D92" s="28" t="s">
        <v>9</v>
      </c>
      <c r="E92" s="28" t="s">
        <v>203</v>
      </c>
      <c r="F92" s="28" t="s">
        <v>232</v>
      </c>
      <c r="G92" s="28"/>
      <c r="H92" s="29">
        <v>41000000</v>
      </c>
      <c r="I92" s="28" t="s">
        <v>98</v>
      </c>
      <c r="J92" s="30">
        <v>1</v>
      </c>
      <c r="K92" s="31">
        <v>0</v>
      </c>
      <c r="L92" s="32"/>
      <c r="M92" s="33"/>
      <c r="N92" s="32">
        <v>4100000</v>
      </c>
      <c r="O92" s="28" t="s">
        <v>99</v>
      </c>
      <c r="P92" s="28" t="s">
        <v>9</v>
      </c>
      <c r="Q92" s="28" t="s">
        <v>215</v>
      </c>
      <c r="R92" s="28"/>
      <c r="S92" s="28">
        <v>86</v>
      </c>
      <c r="T92" s="28" t="s">
        <v>101</v>
      </c>
      <c r="U92" s="28" t="s">
        <v>101</v>
      </c>
    </row>
    <row r="93" spans="1:21" ht="52" customHeight="1" x14ac:dyDescent="0.25">
      <c r="A93" s="21" t="s">
        <v>95</v>
      </c>
      <c r="B93" s="21" t="s">
        <v>233</v>
      </c>
      <c r="C93" s="22">
        <v>41000000</v>
      </c>
      <c r="D93" s="21" t="s">
        <v>9</v>
      </c>
      <c r="E93" s="21" t="s">
        <v>203</v>
      </c>
      <c r="F93" s="21" t="s">
        <v>233</v>
      </c>
      <c r="G93" s="21"/>
      <c r="H93" s="23">
        <v>41000000</v>
      </c>
      <c r="I93" s="21" t="s">
        <v>98</v>
      </c>
      <c r="J93" s="24">
        <v>1</v>
      </c>
      <c r="K93" s="25">
        <v>0</v>
      </c>
      <c r="L93" s="26"/>
      <c r="M93" s="27"/>
      <c r="N93" s="26">
        <v>4100000</v>
      </c>
      <c r="O93" s="21" t="s">
        <v>99</v>
      </c>
      <c r="P93" s="21" t="s">
        <v>9</v>
      </c>
      <c r="Q93" s="21" t="s">
        <v>215</v>
      </c>
      <c r="R93" s="21"/>
      <c r="S93" s="21">
        <v>87</v>
      </c>
      <c r="T93" s="21" t="s">
        <v>101</v>
      </c>
      <c r="U93" s="21" t="s">
        <v>101</v>
      </c>
    </row>
    <row r="94" spans="1:21" ht="52" customHeight="1" x14ac:dyDescent="0.25">
      <c r="A94" s="28" t="s">
        <v>95</v>
      </c>
      <c r="B94" s="28" t="s">
        <v>234</v>
      </c>
      <c r="C94" s="22">
        <v>41000000</v>
      </c>
      <c r="D94" s="28" t="s">
        <v>9</v>
      </c>
      <c r="E94" s="28" t="s">
        <v>203</v>
      </c>
      <c r="F94" s="28" t="s">
        <v>234</v>
      </c>
      <c r="G94" s="28"/>
      <c r="H94" s="29">
        <v>41000000</v>
      </c>
      <c r="I94" s="28" t="s">
        <v>98</v>
      </c>
      <c r="J94" s="30">
        <v>1</v>
      </c>
      <c r="K94" s="31">
        <v>0</v>
      </c>
      <c r="L94" s="32"/>
      <c r="M94" s="33"/>
      <c r="N94" s="32">
        <v>4100000</v>
      </c>
      <c r="O94" s="28" t="s">
        <v>99</v>
      </c>
      <c r="P94" s="28" t="s">
        <v>9</v>
      </c>
      <c r="Q94" s="28" t="s">
        <v>215</v>
      </c>
      <c r="R94" s="28"/>
      <c r="S94" s="28">
        <v>88</v>
      </c>
      <c r="T94" s="28" t="s">
        <v>101</v>
      </c>
      <c r="U94" s="28" t="s">
        <v>101</v>
      </c>
    </row>
    <row r="95" spans="1:21" ht="52" customHeight="1" x14ac:dyDescent="0.25">
      <c r="A95" s="21" t="s">
        <v>95</v>
      </c>
      <c r="B95" s="21" t="s">
        <v>235</v>
      </c>
      <c r="C95" s="22">
        <v>41000000</v>
      </c>
      <c r="D95" s="21" t="s">
        <v>9</v>
      </c>
      <c r="E95" s="21" t="s">
        <v>203</v>
      </c>
      <c r="F95" s="21" t="s">
        <v>235</v>
      </c>
      <c r="G95" s="21"/>
      <c r="H95" s="23">
        <v>41000000</v>
      </c>
      <c r="I95" s="21" t="s">
        <v>98</v>
      </c>
      <c r="J95" s="24">
        <v>1</v>
      </c>
      <c r="K95" s="25">
        <v>0</v>
      </c>
      <c r="L95" s="26"/>
      <c r="M95" s="27"/>
      <c r="N95" s="26">
        <v>4100000</v>
      </c>
      <c r="O95" s="21" t="s">
        <v>99</v>
      </c>
      <c r="P95" s="21" t="s">
        <v>9</v>
      </c>
      <c r="Q95" s="21" t="s">
        <v>215</v>
      </c>
      <c r="R95" s="21"/>
      <c r="S95" s="21">
        <v>89</v>
      </c>
      <c r="T95" s="21" t="s">
        <v>101</v>
      </c>
      <c r="U95" s="21" t="s">
        <v>101</v>
      </c>
    </row>
    <row r="96" spans="1:21" ht="52" customHeight="1" x14ac:dyDescent="0.25">
      <c r="A96" s="28" t="s">
        <v>95</v>
      </c>
      <c r="B96" s="28" t="s">
        <v>236</v>
      </c>
      <c r="C96" s="22">
        <v>41000000</v>
      </c>
      <c r="D96" s="28" t="s">
        <v>9</v>
      </c>
      <c r="E96" s="28" t="s">
        <v>203</v>
      </c>
      <c r="F96" s="28" t="s">
        <v>236</v>
      </c>
      <c r="G96" s="28"/>
      <c r="H96" s="29">
        <v>41000000</v>
      </c>
      <c r="I96" s="28" t="s">
        <v>98</v>
      </c>
      <c r="J96" s="30">
        <v>1</v>
      </c>
      <c r="K96" s="31">
        <v>0</v>
      </c>
      <c r="L96" s="32"/>
      <c r="M96" s="33"/>
      <c r="N96" s="32">
        <v>4100000</v>
      </c>
      <c r="O96" s="28" t="s">
        <v>99</v>
      </c>
      <c r="P96" s="28" t="s">
        <v>9</v>
      </c>
      <c r="Q96" s="28" t="s">
        <v>215</v>
      </c>
      <c r="R96" s="28"/>
      <c r="S96" s="28">
        <v>90</v>
      </c>
      <c r="T96" s="28" t="s">
        <v>101</v>
      </c>
      <c r="U96" s="28" t="s">
        <v>101</v>
      </c>
    </row>
    <row r="97" spans="1:21" ht="52" customHeight="1" x14ac:dyDescent="0.25">
      <c r="A97" s="21" t="s">
        <v>95</v>
      </c>
      <c r="B97" s="21" t="s">
        <v>237</v>
      </c>
      <c r="C97" s="22">
        <v>41000000</v>
      </c>
      <c r="D97" s="21" t="s">
        <v>9</v>
      </c>
      <c r="E97" s="21" t="s">
        <v>203</v>
      </c>
      <c r="F97" s="21" t="s">
        <v>237</v>
      </c>
      <c r="G97" s="21"/>
      <c r="H97" s="23">
        <v>41000000</v>
      </c>
      <c r="I97" s="21" t="s">
        <v>98</v>
      </c>
      <c r="J97" s="24">
        <v>1</v>
      </c>
      <c r="K97" s="25">
        <v>0</v>
      </c>
      <c r="L97" s="26"/>
      <c r="M97" s="27"/>
      <c r="N97" s="26">
        <v>4100000</v>
      </c>
      <c r="O97" s="21" t="s">
        <v>99</v>
      </c>
      <c r="P97" s="21" t="s">
        <v>9</v>
      </c>
      <c r="Q97" s="21" t="s">
        <v>215</v>
      </c>
      <c r="R97" s="21"/>
      <c r="S97" s="21">
        <v>91</v>
      </c>
      <c r="T97" s="21" t="s">
        <v>101</v>
      </c>
      <c r="U97" s="21" t="s">
        <v>101</v>
      </c>
    </row>
    <row r="98" spans="1:21" ht="52" customHeight="1" x14ac:dyDescent="0.25">
      <c r="A98" s="28" t="s">
        <v>95</v>
      </c>
      <c r="B98" s="28" t="s">
        <v>238</v>
      </c>
      <c r="C98" s="22">
        <v>41000000</v>
      </c>
      <c r="D98" s="28" t="s">
        <v>9</v>
      </c>
      <c r="E98" s="28" t="s">
        <v>203</v>
      </c>
      <c r="F98" s="28" t="s">
        <v>238</v>
      </c>
      <c r="G98" s="28"/>
      <c r="H98" s="29">
        <v>41000000</v>
      </c>
      <c r="I98" s="28" t="s">
        <v>98</v>
      </c>
      <c r="J98" s="30">
        <v>1</v>
      </c>
      <c r="K98" s="31">
        <v>0</v>
      </c>
      <c r="L98" s="32"/>
      <c r="M98" s="33"/>
      <c r="N98" s="32">
        <v>4100000</v>
      </c>
      <c r="O98" s="28" t="s">
        <v>99</v>
      </c>
      <c r="P98" s="28" t="s">
        <v>9</v>
      </c>
      <c r="Q98" s="28" t="s">
        <v>215</v>
      </c>
      <c r="R98" s="28"/>
      <c r="S98" s="28">
        <v>92</v>
      </c>
      <c r="T98" s="28" t="s">
        <v>101</v>
      </c>
      <c r="U98" s="28" t="s">
        <v>101</v>
      </c>
    </row>
    <row r="99" spans="1:21" ht="52" customHeight="1" x14ac:dyDescent="0.25">
      <c r="A99" s="21" t="s">
        <v>95</v>
      </c>
      <c r="B99" s="21" t="s">
        <v>239</v>
      </c>
      <c r="C99" s="22">
        <v>41000000</v>
      </c>
      <c r="D99" s="21" t="s">
        <v>9</v>
      </c>
      <c r="E99" s="21" t="s">
        <v>203</v>
      </c>
      <c r="F99" s="21" t="s">
        <v>239</v>
      </c>
      <c r="G99" s="21"/>
      <c r="H99" s="23">
        <v>41000000</v>
      </c>
      <c r="I99" s="21" t="s">
        <v>98</v>
      </c>
      <c r="J99" s="24">
        <v>1</v>
      </c>
      <c r="K99" s="25">
        <v>0</v>
      </c>
      <c r="L99" s="26"/>
      <c r="M99" s="27"/>
      <c r="N99" s="26">
        <v>4100000</v>
      </c>
      <c r="O99" s="21" t="s">
        <v>99</v>
      </c>
      <c r="P99" s="21" t="s">
        <v>9</v>
      </c>
      <c r="Q99" s="21" t="s">
        <v>215</v>
      </c>
      <c r="R99" s="21"/>
      <c r="S99" s="21">
        <v>93</v>
      </c>
      <c r="T99" s="21" t="s">
        <v>101</v>
      </c>
      <c r="U99" s="21" t="s">
        <v>101</v>
      </c>
    </row>
    <row r="100" spans="1:21" ht="52" customHeight="1" x14ac:dyDescent="0.25">
      <c r="A100" s="28" t="s">
        <v>95</v>
      </c>
      <c r="B100" s="28" t="s">
        <v>240</v>
      </c>
      <c r="C100" s="22">
        <v>41000000</v>
      </c>
      <c r="D100" s="28" t="s">
        <v>9</v>
      </c>
      <c r="E100" s="28" t="s">
        <v>203</v>
      </c>
      <c r="F100" s="28" t="s">
        <v>240</v>
      </c>
      <c r="G100" s="28"/>
      <c r="H100" s="29">
        <v>41000000</v>
      </c>
      <c r="I100" s="28" t="s">
        <v>98</v>
      </c>
      <c r="J100" s="30">
        <v>1</v>
      </c>
      <c r="K100" s="31">
        <v>0</v>
      </c>
      <c r="L100" s="32"/>
      <c r="M100" s="33"/>
      <c r="N100" s="32">
        <v>4100000</v>
      </c>
      <c r="O100" s="28" t="s">
        <v>99</v>
      </c>
      <c r="P100" s="28" t="s">
        <v>9</v>
      </c>
      <c r="Q100" s="28" t="s">
        <v>215</v>
      </c>
      <c r="R100" s="28"/>
      <c r="S100" s="28">
        <v>94</v>
      </c>
      <c r="T100" s="28" t="s">
        <v>101</v>
      </c>
      <c r="U100" s="28" t="s">
        <v>101</v>
      </c>
    </row>
    <row r="101" spans="1:21" ht="52" customHeight="1" x14ac:dyDescent="0.25">
      <c r="A101" s="21" t="s">
        <v>95</v>
      </c>
      <c r="B101" s="21" t="s">
        <v>241</v>
      </c>
      <c r="C101" s="22">
        <v>48000000</v>
      </c>
      <c r="D101" s="21" t="s">
        <v>9</v>
      </c>
      <c r="E101" s="21" t="s">
        <v>203</v>
      </c>
      <c r="F101" s="21" t="s">
        <v>241</v>
      </c>
      <c r="G101" s="21"/>
      <c r="H101" s="23">
        <v>48000000</v>
      </c>
      <c r="I101" s="21" t="s">
        <v>98</v>
      </c>
      <c r="J101" s="24">
        <v>1</v>
      </c>
      <c r="K101" s="25">
        <v>0</v>
      </c>
      <c r="L101" s="26"/>
      <c r="M101" s="27"/>
      <c r="N101" s="26">
        <v>4800000</v>
      </c>
      <c r="O101" s="21" t="s">
        <v>99</v>
      </c>
      <c r="P101" s="21" t="s">
        <v>9</v>
      </c>
      <c r="Q101" s="21" t="s">
        <v>242</v>
      </c>
      <c r="R101" s="21"/>
      <c r="S101" s="21">
        <v>95</v>
      </c>
      <c r="T101" s="21" t="s">
        <v>101</v>
      </c>
      <c r="U101" s="21" t="s">
        <v>101</v>
      </c>
    </row>
    <row r="102" spans="1:21" ht="52" customHeight="1" x14ac:dyDescent="0.25">
      <c r="A102" s="28" t="s">
        <v>95</v>
      </c>
      <c r="B102" s="28" t="s">
        <v>243</v>
      </c>
      <c r="C102" s="22">
        <v>50000000</v>
      </c>
      <c r="D102" s="28" t="s">
        <v>9</v>
      </c>
      <c r="E102" s="28" t="s">
        <v>203</v>
      </c>
      <c r="F102" s="28" t="s">
        <v>243</v>
      </c>
      <c r="G102" s="28"/>
      <c r="H102" s="29">
        <v>50000000</v>
      </c>
      <c r="I102" s="28" t="s">
        <v>98</v>
      </c>
      <c r="J102" s="30">
        <v>1</v>
      </c>
      <c r="K102" s="31">
        <v>0</v>
      </c>
      <c r="L102" s="32"/>
      <c r="M102" s="33"/>
      <c r="N102" s="32">
        <v>5000000</v>
      </c>
      <c r="O102" s="28" t="s">
        <v>99</v>
      </c>
      <c r="P102" s="28" t="s">
        <v>9</v>
      </c>
      <c r="Q102" s="28" t="s">
        <v>244</v>
      </c>
      <c r="R102" s="28"/>
      <c r="S102" s="28">
        <v>96</v>
      </c>
      <c r="T102" s="28" t="s">
        <v>101</v>
      </c>
      <c r="U102" s="28" t="s">
        <v>101</v>
      </c>
    </row>
    <row r="103" spans="1:21" ht="52" customHeight="1" x14ac:dyDescent="0.25">
      <c r="A103" s="21" t="s">
        <v>95</v>
      </c>
      <c r="B103" s="21" t="s">
        <v>245</v>
      </c>
      <c r="C103" s="22">
        <v>50000000</v>
      </c>
      <c r="D103" s="21" t="s">
        <v>9</v>
      </c>
      <c r="E103" s="21" t="s">
        <v>203</v>
      </c>
      <c r="F103" s="21" t="s">
        <v>245</v>
      </c>
      <c r="G103" s="21"/>
      <c r="H103" s="23">
        <v>50000000</v>
      </c>
      <c r="I103" s="21" t="s">
        <v>98</v>
      </c>
      <c r="J103" s="24">
        <v>1</v>
      </c>
      <c r="K103" s="25">
        <v>0</v>
      </c>
      <c r="L103" s="26"/>
      <c r="M103" s="27"/>
      <c r="N103" s="26">
        <v>5000000</v>
      </c>
      <c r="O103" s="21" t="s">
        <v>99</v>
      </c>
      <c r="P103" s="21" t="s">
        <v>9</v>
      </c>
      <c r="Q103" s="21" t="s">
        <v>244</v>
      </c>
      <c r="R103" s="21"/>
      <c r="S103" s="21">
        <v>97</v>
      </c>
      <c r="T103" s="21" t="s">
        <v>101</v>
      </c>
      <c r="U103" s="21" t="s">
        <v>101</v>
      </c>
    </row>
    <row r="104" spans="1:21" ht="52" customHeight="1" x14ac:dyDescent="0.25">
      <c r="A104" s="28" t="s">
        <v>95</v>
      </c>
      <c r="B104" s="28" t="s">
        <v>246</v>
      </c>
      <c r="C104" s="22">
        <v>53000000</v>
      </c>
      <c r="D104" s="28" t="s">
        <v>9</v>
      </c>
      <c r="E104" s="28" t="s">
        <v>203</v>
      </c>
      <c r="F104" s="28" t="s">
        <v>246</v>
      </c>
      <c r="G104" s="28"/>
      <c r="H104" s="29">
        <v>53000000</v>
      </c>
      <c r="I104" s="28" t="s">
        <v>98</v>
      </c>
      <c r="J104" s="30">
        <v>1</v>
      </c>
      <c r="K104" s="31">
        <v>0</v>
      </c>
      <c r="L104" s="32"/>
      <c r="M104" s="33"/>
      <c r="N104" s="32">
        <v>5300000</v>
      </c>
      <c r="O104" s="28" t="s">
        <v>99</v>
      </c>
      <c r="P104" s="28" t="s">
        <v>9</v>
      </c>
      <c r="Q104" s="28" t="s">
        <v>247</v>
      </c>
      <c r="R104" s="28"/>
      <c r="S104" s="28">
        <v>98</v>
      </c>
      <c r="T104" s="28" t="s">
        <v>101</v>
      </c>
      <c r="U104" s="28" t="s">
        <v>101</v>
      </c>
    </row>
    <row r="105" spans="1:21" ht="52" customHeight="1" x14ac:dyDescent="0.25">
      <c r="A105" s="21" t="s">
        <v>95</v>
      </c>
      <c r="B105" s="21" t="s">
        <v>248</v>
      </c>
      <c r="C105" s="22">
        <v>58000000</v>
      </c>
      <c r="D105" s="21" t="s">
        <v>9</v>
      </c>
      <c r="E105" s="21" t="s">
        <v>203</v>
      </c>
      <c r="F105" s="21" t="s">
        <v>248</v>
      </c>
      <c r="G105" s="21"/>
      <c r="H105" s="23">
        <v>58000000</v>
      </c>
      <c r="I105" s="21" t="s">
        <v>98</v>
      </c>
      <c r="J105" s="24">
        <v>1</v>
      </c>
      <c r="K105" s="25">
        <v>0</v>
      </c>
      <c r="L105" s="26"/>
      <c r="M105" s="27"/>
      <c r="N105" s="26">
        <v>5800000</v>
      </c>
      <c r="O105" s="21" t="s">
        <v>99</v>
      </c>
      <c r="P105" s="21" t="s">
        <v>9</v>
      </c>
      <c r="Q105" s="21" t="s">
        <v>206</v>
      </c>
      <c r="R105" s="21"/>
      <c r="S105" s="21">
        <v>99</v>
      </c>
      <c r="T105" s="21" t="s">
        <v>101</v>
      </c>
      <c r="U105" s="21" t="s">
        <v>101</v>
      </c>
    </row>
    <row r="106" spans="1:21" ht="52" customHeight="1" x14ac:dyDescent="0.25">
      <c r="A106" s="28" t="s">
        <v>95</v>
      </c>
      <c r="B106" s="28" t="s">
        <v>249</v>
      </c>
      <c r="C106" s="22">
        <v>62000000</v>
      </c>
      <c r="D106" s="28" t="s">
        <v>9</v>
      </c>
      <c r="E106" s="28" t="s">
        <v>203</v>
      </c>
      <c r="F106" s="28" t="s">
        <v>249</v>
      </c>
      <c r="G106" s="28"/>
      <c r="H106" s="29">
        <v>62000000</v>
      </c>
      <c r="I106" s="28" t="s">
        <v>98</v>
      </c>
      <c r="J106" s="30">
        <v>1</v>
      </c>
      <c r="K106" s="31">
        <v>0</v>
      </c>
      <c r="L106" s="32"/>
      <c r="M106" s="33"/>
      <c r="N106" s="32">
        <v>6200000</v>
      </c>
      <c r="O106" s="28" t="s">
        <v>99</v>
      </c>
      <c r="P106" s="28" t="s">
        <v>9</v>
      </c>
      <c r="Q106" s="28" t="s">
        <v>250</v>
      </c>
      <c r="R106" s="28"/>
      <c r="S106" s="28">
        <v>100</v>
      </c>
      <c r="T106" s="28" t="s">
        <v>101</v>
      </c>
      <c r="U106" s="28" t="s">
        <v>101</v>
      </c>
    </row>
    <row r="107" spans="1:21" ht="52" customHeight="1" x14ac:dyDescent="0.25">
      <c r="A107" s="21" t="s">
        <v>95</v>
      </c>
      <c r="B107" s="21" t="s">
        <v>251</v>
      </c>
      <c r="C107" s="22">
        <v>1950000</v>
      </c>
      <c r="D107" s="21" t="s">
        <v>9</v>
      </c>
      <c r="E107" s="21" t="s">
        <v>252</v>
      </c>
      <c r="F107" s="21" t="s">
        <v>251</v>
      </c>
      <c r="G107" s="21"/>
      <c r="H107" s="23">
        <v>1950000</v>
      </c>
      <c r="I107" s="21" t="s">
        <v>98</v>
      </c>
      <c r="J107" s="24">
        <v>1</v>
      </c>
      <c r="K107" s="25">
        <v>0</v>
      </c>
      <c r="L107" s="26"/>
      <c r="M107" s="27"/>
      <c r="N107" s="26">
        <v>195000</v>
      </c>
      <c r="O107" s="21" t="s">
        <v>99</v>
      </c>
      <c r="P107" s="21" t="s">
        <v>9</v>
      </c>
      <c r="Q107" s="21" t="s">
        <v>253</v>
      </c>
      <c r="R107" s="21"/>
      <c r="S107" s="21">
        <v>101</v>
      </c>
      <c r="T107" s="21" t="s">
        <v>101</v>
      </c>
      <c r="U107" s="21" t="s">
        <v>101</v>
      </c>
    </row>
    <row r="108" spans="1:21" ht="52" customHeight="1" x14ac:dyDescent="0.25">
      <c r="A108" s="28" t="s">
        <v>95</v>
      </c>
      <c r="B108" s="28" t="s">
        <v>254</v>
      </c>
      <c r="C108" s="22">
        <v>2350000</v>
      </c>
      <c r="D108" s="28" t="s">
        <v>9</v>
      </c>
      <c r="E108" s="28" t="s">
        <v>252</v>
      </c>
      <c r="F108" s="28" t="s">
        <v>254</v>
      </c>
      <c r="G108" s="28"/>
      <c r="H108" s="29">
        <v>2350000</v>
      </c>
      <c r="I108" s="28" t="s">
        <v>98</v>
      </c>
      <c r="J108" s="30">
        <v>1</v>
      </c>
      <c r="K108" s="31">
        <v>0</v>
      </c>
      <c r="L108" s="32"/>
      <c r="M108" s="33"/>
      <c r="N108" s="32">
        <v>235000</v>
      </c>
      <c r="O108" s="28" t="s">
        <v>99</v>
      </c>
      <c r="P108" s="28" t="s">
        <v>9</v>
      </c>
      <c r="Q108" s="28" t="s">
        <v>255</v>
      </c>
      <c r="R108" s="28"/>
      <c r="S108" s="28">
        <v>102</v>
      </c>
      <c r="T108" s="28" t="s">
        <v>101</v>
      </c>
      <c r="U108" s="28" t="s">
        <v>101</v>
      </c>
    </row>
    <row r="109" spans="1:21" ht="52" customHeight="1" x14ac:dyDescent="0.25">
      <c r="A109" s="21" t="s">
        <v>95</v>
      </c>
      <c r="B109" s="21" t="s">
        <v>256</v>
      </c>
      <c r="C109" s="22">
        <v>2750000</v>
      </c>
      <c r="D109" s="21" t="s">
        <v>9</v>
      </c>
      <c r="E109" s="21" t="s">
        <v>252</v>
      </c>
      <c r="F109" s="21" t="s">
        <v>256</v>
      </c>
      <c r="G109" s="21"/>
      <c r="H109" s="23">
        <v>2750000</v>
      </c>
      <c r="I109" s="21" t="s">
        <v>98</v>
      </c>
      <c r="J109" s="24">
        <v>1</v>
      </c>
      <c r="K109" s="25">
        <v>0</v>
      </c>
      <c r="L109" s="26"/>
      <c r="M109" s="27"/>
      <c r="N109" s="26">
        <v>275000</v>
      </c>
      <c r="O109" s="21" t="s">
        <v>99</v>
      </c>
      <c r="P109" s="21" t="s">
        <v>9</v>
      </c>
      <c r="Q109" s="21" t="s">
        <v>257</v>
      </c>
      <c r="R109" s="21"/>
      <c r="S109" s="21">
        <v>103</v>
      </c>
      <c r="T109" s="21" t="s">
        <v>101</v>
      </c>
      <c r="U109" s="21" t="s">
        <v>101</v>
      </c>
    </row>
    <row r="110" spans="1:21" ht="52" customHeight="1" x14ac:dyDescent="0.25">
      <c r="A110" s="28" t="s">
        <v>95</v>
      </c>
      <c r="B110" s="28" t="s">
        <v>258</v>
      </c>
      <c r="C110" s="22">
        <v>2950000</v>
      </c>
      <c r="D110" s="28" t="s">
        <v>9</v>
      </c>
      <c r="E110" s="28" t="s">
        <v>252</v>
      </c>
      <c r="F110" s="28" t="s">
        <v>258</v>
      </c>
      <c r="G110" s="28"/>
      <c r="H110" s="29">
        <v>2950000</v>
      </c>
      <c r="I110" s="28" t="s">
        <v>98</v>
      </c>
      <c r="J110" s="30">
        <v>1</v>
      </c>
      <c r="K110" s="31">
        <v>0</v>
      </c>
      <c r="L110" s="32"/>
      <c r="M110" s="33"/>
      <c r="N110" s="32">
        <v>295000</v>
      </c>
      <c r="O110" s="28" t="s">
        <v>99</v>
      </c>
      <c r="P110" s="28" t="s">
        <v>9</v>
      </c>
      <c r="Q110" s="28" t="s">
        <v>259</v>
      </c>
      <c r="R110" s="28"/>
      <c r="S110" s="28">
        <v>104</v>
      </c>
      <c r="T110" s="28" t="s">
        <v>101</v>
      </c>
      <c r="U110" s="28" t="s">
        <v>101</v>
      </c>
    </row>
    <row r="111" spans="1:21" ht="52" customHeight="1" x14ac:dyDescent="0.25">
      <c r="A111" s="21" t="s">
        <v>95</v>
      </c>
      <c r="B111" s="21" t="s">
        <v>260</v>
      </c>
      <c r="C111" s="22">
        <v>3300000</v>
      </c>
      <c r="D111" s="21" t="s">
        <v>9</v>
      </c>
      <c r="E111" s="21" t="s">
        <v>252</v>
      </c>
      <c r="F111" s="21" t="s">
        <v>260</v>
      </c>
      <c r="G111" s="21"/>
      <c r="H111" s="23">
        <v>3300000</v>
      </c>
      <c r="I111" s="21" t="s">
        <v>98</v>
      </c>
      <c r="J111" s="24">
        <v>1</v>
      </c>
      <c r="K111" s="25">
        <v>0</v>
      </c>
      <c r="L111" s="26"/>
      <c r="M111" s="27"/>
      <c r="N111" s="26">
        <v>330000</v>
      </c>
      <c r="O111" s="21" t="s">
        <v>99</v>
      </c>
      <c r="P111" s="21" t="s">
        <v>9</v>
      </c>
      <c r="Q111" s="21" t="s">
        <v>261</v>
      </c>
      <c r="R111" s="21"/>
      <c r="S111" s="21">
        <v>105</v>
      </c>
      <c r="T111" s="21" t="s">
        <v>101</v>
      </c>
      <c r="U111" s="21" t="s">
        <v>101</v>
      </c>
    </row>
    <row r="112" spans="1:21" ht="52" customHeight="1" x14ac:dyDescent="0.25">
      <c r="A112" s="28" t="s">
        <v>95</v>
      </c>
      <c r="B112" s="28" t="s">
        <v>262</v>
      </c>
      <c r="C112" s="22">
        <v>3750000</v>
      </c>
      <c r="D112" s="28" t="s">
        <v>9</v>
      </c>
      <c r="E112" s="28" t="s">
        <v>252</v>
      </c>
      <c r="F112" s="28" t="s">
        <v>262</v>
      </c>
      <c r="G112" s="28"/>
      <c r="H112" s="29">
        <v>3750000</v>
      </c>
      <c r="I112" s="28" t="s">
        <v>98</v>
      </c>
      <c r="J112" s="30">
        <v>1</v>
      </c>
      <c r="K112" s="31">
        <v>0</v>
      </c>
      <c r="L112" s="32"/>
      <c r="M112" s="33"/>
      <c r="N112" s="32">
        <v>375000</v>
      </c>
      <c r="O112" s="28" t="s">
        <v>99</v>
      </c>
      <c r="P112" s="28" t="s">
        <v>9</v>
      </c>
      <c r="Q112" s="28" t="s">
        <v>263</v>
      </c>
      <c r="R112" s="28"/>
      <c r="S112" s="28">
        <v>106</v>
      </c>
      <c r="T112" s="28" t="s">
        <v>101</v>
      </c>
      <c r="U112" s="28" t="s">
        <v>101</v>
      </c>
    </row>
    <row r="113" spans="1:21" ht="52" customHeight="1" x14ac:dyDescent="0.25">
      <c r="A113" s="21" t="s">
        <v>95</v>
      </c>
      <c r="B113" s="21" t="s">
        <v>264</v>
      </c>
      <c r="C113" s="22">
        <v>5200000</v>
      </c>
      <c r="D113" s="21" t="s">
        <v>9</v>
      </c>
      <c r="E113" s="21" t="s">
        <v>252</v>
      </c>
      <c r="F113" s="21" t="s">
        <v>264</v>
      </c>
      <c r="G113" s="21"/>
      <c r="H113" s="23">
        <v>5200000</v>
      </c>
      <c r="I113" s="21" t="s">
        <v>98</v>
      </c>
      <c r="J113" s="24">
        <v>1</v>
      </c>
      <c r="K113" s="25">
        <v>0</v>
      </c>
      <c r="L113" s="26"/>
      <c r="M113" s="27"/>
      <c r="N113" s="26">
        <v>520000</v>
      </c>
      <c r="O113" s="21" t="s">
        <v>99</v>
      </c>
      <c r="P113" s="21" t="s">
        <v>9</v>
      </c>
      <c r="Q113" s="21" t="s">
        <v>265</v>
      </c>
      <c r="R113" s="21"/>
      <c r="S113" s="21">
        <v>107</v>
      </c>
      <c r="T113" s="21" t="s">
        <v>101</v>
      </c>
      <c r="U113" s="21" t="s">
        <v>101</v>
      </c>
    </row>
    <row r="114" spans="1:21" ht="52" customHeight="1" x14ac:dyDescent="0.25">
      <c r="A114" s="28" t="s">
        <v>95</v>
      </c>
      <c r="B114" s="28" t="s">
        <v>266</v>
      </c>
      <c r="C114" s="22">
        <v>7800000</v>
      </c>
      <c r="D114" s="28" t="s">
        <v>9</v>
      </c>
      <c r="E114" s="28" t="s">
        <v>252</v>
      </c>
      <c r="F114" s="28" t="s">
        <v>266</v>
      </c>
      <c r="G114" s="28"/>
      <c r="H114" s="29">
        <v>7800000</v>
      </c>
      <c r="I114" s="28" t="s">
        <v>98</v>
      </c>
      <c r="J114" s="30">
        <v>1</v>
      </c>
      <c r="K114" s="31">
        <v>0</v>
      </c>
      <c r="L114" s="32"/>
      <c r="M114" s="33"/>
      <c r="N114" s="32">
        <v>780000</v>
      </c>
      <c r="O114" s="28" t="s">
        <v>99</v>
      </c>
      <c r="P114" s="28" t="s">
        <v>9</v>
      </c>
      <c r="Q114" s="28" t="s">
        <v>267</v>
      </c>
      <c r="R114" s="28"/>
      <c r="S114" s="28">
        <v>108</v>
      </c>
      <c r="T114" s="28" t="s">
        <v>101</v>
      </c>
      <c r="U114" s="28" t="s">
        <v>101</v>
      </c>
    </row>
    <row r="115" spans="1:21" ht="52" customHeight="1" x14ac:dyDescent="0.25">
      <c r="A115" s="21" t="s">
        <v>95</v>
      </c>
      <c r="B115" s="21" t="s">
        <v>268</v>
      </c>
      <c r="C115" s="22">
        <v>1550000</v>
      </c>
      <c r="D115" s="21" t="s">
        <v>9</v>
      </c>
      <c r="E115" s="21" t="s">
        <v>252</v>
      </c>
      <c r="F115" s="21" t="s">
        <v>268</v>
      </c>
      <c r="G115" s="21"/>
      <c r="H115" s="23">
        <v>1550000</v>
      </c>
      <c r="I115" s="21" t="s">
        <v>98</v>
      </c>
      <c r="J115" s="24">
        <v>1</v>
      </c>
      <c r="K115" s="25">
        <v>0</v>
      </c>
      <c r="L115" s="26"/>
      <c r="M115" s="27"/>
      <c r="N115" s="26">
        <v>155000</v>
      </c>
      <c r="O115" s="21" t="s">
        <v>99</v>
      </c>
      <c r="P115" s="21" t="s">
        <v>9</v>
      </c>
      <c r="Q115" s="21" t="s">
        <v>269</v>
      </c>
      <c r="R115" s="21"/>
      <c r="S115" s="21">
        <v>109</v>
      </c>
      <c r="T115" s="21" t="s">
        <v>101</v>
      </c>
      <c r="U115" s="21" t="s">
        <v>101</v>
      </c>
    </row>
    <row r="116" spans="1:21" ht="52" customHeight="1" x14ac:dyDescent="0.25">
      <c r="A116" s="28" t="s">
        <v>95</v>
      </c>
      <c r="B116" s="28" t="s">
        <v>270</v>
      </c>
      <c r="C116" s="22">
        <v>1250000</v>
      </c>
      <c r="D116" s="28" t="s">
        <v>9</v>
      </c>
      <c r="E116" s="28" t="s">
        <v>252</v>
      </c>
      <c r="F116" s="28" t="s">
        <v>270</v>
      </c>
      <c r="G116" s="28"/>
      <c r="H116" s="29">
        <v>1250000</v>
      </c>
      <c r="I116" s="28" t="s">
        <v>98</v>
      </c>
      <c r="J116" s="30">
        <v>1</v>
      </c>
      <c r="K116" s="31">
        <v>0</v>
      </c>
      <c r="L116" s="32"/>
      <c r="M116" s="33"/>
      <c r="N116" s="32">
        <v>125000</v>
      </c>
      <c r="O116" s="28" t="s">
        <v>99</v>
      </c>
      <c r="P116" s="28" t="s">
        <v>9</v>
      </c>
      <c r="Q116" s="28" t="s">
        <v>271</v>
      </c>
      <c r="R116" s="28"/>
      <c r="S116" s="28">
        <v>110</v>
      </c>
      <c r="T116" s="28" t="s">
        <v>101</v>
      </c>
      <c r="U116" s="28" t="s">
        <v>101</v>
      </c>
    </row>
    <row r="117" spans="1:21" ht="52" customHeight="1" x14ac:dyDescent="0.25">
      <c r="A117" s="21" t="s">
        <v>95</v>
      </c>
      <c r="B117" s="21" t="s">
        <v>272</v>
      </c>
      <c r="C117" s="22">
        <v>1900000</v>
      </c>
      <c r="D117" s="21" t="s">
        <v>9</v>
      </c>
      <c r="E117" s="21" t="s">
        <v>252</v>
      </c>
      <c r="F117" s="21" t="s">
        <v>272</v>
      </c>
      <c r="G117" s="21"/>
      <c r="H117" s="23">
        <v>1900000</v>
      </c>
      <c r="I117" s="21" t="s">
        <v>98</v>
      </c>
      <c r="J117" s="24">
        <v>1</v>
      </c>
      <c r="K117" s="25">
        <v>0</v>
      </c>
      <c r="L117" s="26"/>
      <c r="M117" s="27"/>
      <c r="N117" s="26">
        <v>190000</v>
      </c>
      <c r="O117" s="21" t="s">
        <v>99</v>
      </c>
      <c r="P117" s="21" t="s">
        <v>9</v>
      </c>
      <c r="Q117" s="21" t="s">
        <v>273</v>
      </c>
      <c r="R117" s="21"/>
      <c r="S117" s="21">
        <v>111</v>
      </c>
      <c r="T117" s="21" t="s">
        <v>101</v>
      </c>
      <c r="U117" s="21" t="s">
        <v>101</v>
      </c>
    </row>
    <row r="118" spans="1:21" ht="52" customHeight="1" x14ac:dyDescent="0.25">
      <c r="A118" s="28" t="s">
        <v>95</v>
      </c>
      <c r="B118" s="28" t="s">
        <v>274</v>
      </c>
      <c r="C118" s="22">
        <v>2450000</v>
      </c>
      <c r="D118" s="28" t="s">
        <v>9</v>
      </c>
      <c r="E118" s="28" t="s">
        <v>252</v>
      </c>
      <c r="F118" s="28" t="s">
        <v>274</v>
      </c>
      <c r="G118" s="28"/>
      <c r="H118" s="29">
        <v>2450000</v>
      </c>
      <c r="I118" s="28" t="s">
        <v>98</v>
      </c>
      <c r="J118" s="30">
        <v>1</v>
      </c>
      <c r="K118" s="31">
        <v>0</v>
      </c>
      <c r="L118" s="32"/>
      <c r="M118" s="33"/>
      <c r="N118" s="32">
        <v>245000</v>
      </c>
      <c r="O118" s="28" t="s">
        <v>99</v>
      </c>
      <c r="P118" s="28" t="s">
        <v>9</v>
      </c>
      <c r="Q118" s="28" t="s">
        <v>275</v>
      </c>
      <c r="R118" s="28"/>
      <c r="S118" s="28">
        <v>112</v>
      </c>
      <c r="T118" s="28" t="s">
        <v>101</v>
      </c>
      <c r="U118" s="28" t="s">
        <v>101</v>
      </c>
    </row>
    <row r="119" spans="1:21" ht="52" customHeight="1" x14ac:dyDescent="0.25">
      <c r="A119" s="21" t="s">
        <v>95</v>
      </c>
      <c r="B119" s="21" t="s">
        <v>276</v>
      </c>
      <c r="C119" s="22">
        <v>3350000</v>
      </c>
      <c r="D119" s="21" t="s">
        <v>9</v>
      </c>
      <c r="E119" s="21" t="s">
        <v>252</v>
      </c>
      <c r="F119" s="21" t="s">
        <v>276</v>
      </c>
      <c r="G119" s="21"/>
      <c r="H119" s="23">
        <v>3350000</v>
      </c>
      <c r="I119" s="21" t="s">
        <v>98</v>
      </c>
      <c r="J119" s="24">
        <v>1</v>
      </c>
      <c r="K119" s="25">
        <v>0</v>
      </c>
      <c r="L119" s="26"/>
      <c r="M119" s="27"/>
      <c r="N119" s="26">
        <v>335000</v>
      </c>
      <c r="O119" s="21" t="s">
        <v>99</v>
      </c>
      <c r="P119" s="21" t="s">
        <v>9</v>
      </c>
      <c r="Q119" s="21" t="s">
        <v>277</v>
      </c>
      <c r="R119" s="21"/>
      <c r="S119" s="21">
        <v>113</v>
      </c>
      <c r="T119" s="21" t="s">
        <v>101</v>
      </c>
      <c r="U119" s="21" t="s">
        <v>101</v>
      </c>
    </row>
    <row r="120" spans="1:21" ht="52" customHeight="1" x14ac:dyDescent="0.25">
      <c r="A120" s="28" t="s">
        <v>95</v>
      </c>
      <c r="B120" s="28" t="s">
        <v>278</v>
      </c>
      <c r="C120" s="22">
        <v>6750000</v>
      </c>
      <c r="D120" s="28" t="s">
        <v>9</v>
      </c>
      <c r="E120" s="28" t="s">
        <v>252</v>
      </c>
      <c r="F120" s="28" t="s">
        <v>278</v>
      </c>
      <c r="G120" s="28"/>
      <c r="H120" s="29">
        <v>6750000</v>
      </c>
      <c r="I120" s="28" t="s">
        <v>98</v>
      </c>
      <c r="J120" s="30">
        <v>1</v>
      </c>
      <c r="K120" s="31">
        <v>0</v>
      </c>
      <c r="L120" s="32"/>
      <c r="M120" s="33"/>
      <c r="N120" s="32">
        <v>675000</v>
      </c>
      <c r="O120" s="28" t="s">
        <v>99</v>
      </c>
      <c r="P120" s="28" t="s">
        <v>9</v>
      </c>
      <c r="Q120" s="28" t="s">
        <v>279</v>
      </c>
      <c r="R120" s="28"/>
      <c r="S120" s="28">
        <v>114</v>
      </c>
      <c r="T120" s="28" t="s">
        <v>101</v>
      </c>
      <c r="U120" s="28" t="s">
        <v>101</v>
      </c>
    </row>
    <row r="121" spans="1:21" ht="52" customHeight="1" x14ac:dyDescent="0.25">
      <c r="A121" s="21" t="s">
        <v>95</v>
      </c>
      <c r="B121" s="21" t="s">
        <v>280</v>
      </c>
      <c r="C121" s="22">
        <v>3100000</v>
      </c>
      <c r="D121" s="21" t="s">
        <v>9</v>
      </c>
      <c r="E121" s="21" t="s">
        <v>252</v>
      </c>
      <c r="F121" s="21" t="s">
        <v>280</v>
      </c>
      <c r="G121" s="21"/>
      <c r="H121" s="23">
        <v>3100000</v>
      </c>
      <c r="I121" s="21" t="s">
        <v>98</v>
      </c>
      <c r="J121" s="24">
        <v>1</v>
      </c>
      <c r="K121" s="25">
        <v>0</v>
      </c>
      <c r="L121" s="26"/>
      <c r="M121" s="27"/>
      <c r="N121" s="26">
        <v>310000</v>
      </c>
      <c r="O121" s="21" t="s">
        <v>99</v>
      </c>
      <c r="P121" s="21" t="s">
        <v>9</v>
      </c>
      <c r="Q121" s="21" t="s">
        <v>281</v>
      </c>
      <c r="R121" s="21"/>
      <c r="S121" s="21">
        <v>115</v>
      </c>
      <c r="T121" s="21" t="s">
        <v>101</v>
      </c>
      <c r="U121" s="21" t="s">
        <v>101</v>
      </c>
    </row>
    <row r="122" spans="1:21" ht="52" customHeight="1" x14ac:dyDescent="0.25">
      <c r="A122" s="28" t="s">
        <v>95</v>
      </c>
      <c r="B122" s="28" t="s">
        <v>282</v>
      </c>
      <c r="C122" s="22">
        <v>3500000</v>
      </c>
      <c r="D122" s="28" t="s">
        <v>9</v>
      </c>
      <c r="E122" s="28" t="s">
        <v>252</v>
      </c>
      <c r="F122" s="28" t="s">
        <v>282</v>
      </c>
      <c r="G122" s="28"/>
      <c r="H122" s="29">
        <v>3500000</v>
      </c>
      <c r="I122" s="28" t="s">
        <v>98</v>
      </c>
      <c r="J122" s="30">
        <v>1</v>
      </c>
      <c r="K122" s="31">
        <v>0</v>
      </c>
      <c r="L122" s="32"/>
      <c r="M122" s="33"/>
      <c r="N122" s="32">
        <v>350000</v>
      </c>
      <c r="O122" s="28" t="s">
        <v>99</v>
      </c>
      <c r="P122" s="28" t="s">
        <v>9</v>
      </c>
      <c r="Q122" s="28" t="s">
        <v>283</v>
      </c>
      <c r="R122" s="28"/>
      <c r="S122" s="28">
        <v>116</v>
      </c>
      <c r="T122" s="28" t="s">
        <v>101</v>
      </c>
      <c r="U122" s="28" t="s">
        <v>101</v>
      </c>
    </row>
    <row r="123" spans="1:21" ht="52" customHeight="1" x14ac:dyDescent="0.25">
      <c r="A123" s="21" t="s">
        <v>95</v>
      </c>
      <c r="B123" s="21" t="s">
        <v>284</v>
      </c>
      <c r="C123" s="22">
        <v>4100000</v>
      </c>
      <c r="D123" s="21" t="s">
        <v>9</v>
      </c>
      <c r="E123" s="21" t="s">
        <v>252</v>
      </c>
      <c r="F123" s="21" t="s">
        <v>284</v>
      </c>
      <c r="G123" s="21"/>
      <c r="H123" s="23">
        <v>4100000</v>
      </c>
      <c r="I123" s="21" t="s">
        <v>98</v>
      </c>
      <c r="J123" s="24">
        <v>1</v>
      </c>
      <c r="K123" s="25">
        <v>0</v>
      </c>
      <c r="L123" s="26"/>
      <c r="M123" s="27"/>
      <c r="N123" s="26">
        <v>410000</v>
      </c>
      <c r="O123" s="21" t="s">
        <v>99</v>
      </c>
      <c r="P123" s="21" t="s">
        <v>9</v>
      </c>
      <c r="Q123" s="21" t="s">
        <v>285</v>
      </c>
      <c r="R123" s="21"/>
      <c r="S123" s="21">
        <v>117</v>
      </c>
      <c r="T123" s="21" t="s">
        <v>101</v>
      </c>
      <c r="U123" s="21" t="s">
        <v>101</v>
      </c>
    </row>
    <row r="124" spans="1:21" ht="52" customHeight="1" x14ac:dyDescent="0.25">
      <c r="A124" s="28" t="s">
        <v>95</v>
      </c>
      <c r="B124" s="28" t="s">
        <v>286</v>
      </c>
      <c r="C124" s="22">
        <v>5200000</v>
      </c>
      <c r="D124" s="28" t="s">
        <v>9</v>
      </c>
      <c r="E124" s="28" t="s">
        <v>252</v>
      </c>
      <c r="F124" s="28" t="s">
        <v>286</v>
      </c>
      <c r="G124" s="28"/>
      <c r="H124" s="29">
        <v>5200000</v>
      </c>
      <c r="I124" s="28" t="s">
        <v>98</v>
      </c>
      <c r="J124" s="30">
        <v>1</v>
      </c>
      <c r="K124" s="31">
        <v>0</v>
      </c>
      <c r="L124" s="32"/>
      <c r="M124" s="33"/>
      <c r="N124" s="32">
        <v>520000</v>
      </c>
      <c r="O124" s="28" t="s">
        <v>99</v>
      </c>
      <c r="P124" s="28" t="s">
        <v>9</v>
      </c>
      <c r="Q124" s="28" t="s">
        <v>265</v>
      </c>
      <c r="R124" s="28"/>
      <c r="S124" s="28">
        <v>118</v>
      </c>
      <c r="T124" s="28" t="s">
        <v>101</v>
      </c>
      <c r="U124" s="28" t="s">
        <v>101</v>
      </c>
    </row>
    <row r="125" spans="1:21" ht="52" customHeight="1" x14ac:dyDescent="0.25">
      <c r="A125" s="21" t="s">
        <v>95</v>
      </c>
      <c r="B125" s="21" t="s">
        <v>287</v>
      </c>
      <c r="C125" s="22">
        <v>2200000</v>
      </c>
      <c r="D125" s="21" t="s">
        <v>9</v>
      </c>
      <c r="E125" s="21" t="s">
        <v>252</v>
      </c>
      <c r="F125" s="21" t="s">
        <v>287</v>
      </c>
      <c r="G125" s="21"/>
      <c r="H125" s="23">
        <v>2200000</v>
      </c>
      <c r="I125" s="21" t="s">
        <v>98</v>
      </c>
      <c r="J125" s="24">
        <v>1</v>
      </c>
      <c r="K125" s="25">
        <v>0</v>
      </c>
      <c r="L125" s="26"/>
      <c r="M125" s="27"/>
      <c r="N125" s="26">
        <v>220000</v>
      </c>
      <c r="O125" s="21" t="s">
        <v>99</v>
      </c>
      <c r="P125" s="21" t="s">
        <v>9</v>
      </c>
      <c r="Q125" s="21" t="s">
        <v>288</v>
      </c>
      <c r="R125" s="21"/>
      <c r="S125" s="21">
        <v>119</v>
      </c>
      <c r="T125" s="21" t="s">
        <v>101</v>
      </c>
      <c r="U125" s="21" t="s">
        <v>101</v>
      </c>
    </row>
    <row r="126" spans="1:21" ht="52" customHeight="1" x14ac:dyDescent="0.25">
      <c r="A126" s="28" t="s">
        <v>95</v>
      </c>
      <c r="B126" s="28" t="s">
        <v>289</v>
      </c>
      <c r="C126" s="22">
        <v>2750000</v>
      </c>
      <c r="D126" s="28" t="s">
        <v>9</v>
      </c>
      <c r="E126" s="28" t="s">
        <v>252</v>
      </c>
      <c r="F126" s="28" t="s">
        <v>289</v>
      </c>
      <c r="G126" s="28"/>
      <c r="H126" s="29">
        <v>2750000</v>
      </c>
      <c r="I126" s="28" t="s">
        <v>98</v>
      </c>
      <c r="J126" s="30">
        <v>1</v>
      </c>
      <c r="K126" s="31">
        <v>0</v>
      </c>
      <c r="L126" s="32"/>
      <c r="M126" s="33"/>
      <c r="N126" s="32">
        <v>275000</v>
      </c>
      <c r="O126" s="28" t="s">
        <v>99</v>
      </c>
      <c r="P126" s="28" t="s">
        <v>9</v>
      </c>
      <c r="Q126" s="28" t="s">
        <v>257</v>
      </c>
      <c r="R126" s="28"/>
      <c r="S126" s="28">
        <v>120</v>
      </c>
      <c r="T126" s="28" t="s">
        <v>101</v>
      </c>
      <c r="U126" s="28" t="s">
        <v>101</v>
      </c>
    </row>
    <row r="127" spans="1:21" ht="52" customHeight="1" x14ac:dyDescent="0.25">
      <c r="A127" s="21" t="s">
        <v>95</v>
      </c>
      <c r="B127" s="21" t="s">
        <v>290</v>
      </c>
      <c r="C127" s="22">
        <v>3100000</v>
      </c>
      <c r="D127" s="21" t="s">
        <v>9</v>
      </c>
      <c r="E127" s="21" t="s">
        <v>252</v>
      </c>
      <c r="F127" s="21" t="s">
        <v>290</v>
      </c>
      <c r="G127" s="21"/>
      <c r="H127" s="23">
        <v>3100000</v>
      </c>
      <c r="I127" s="21" t="s">
        <v>98</v>
      </c>
      <c r="J127" s="24">
        <v>1</v>
      </c>
      <c r="K127" s="25">
        <v>0</v>
      </c>
      <c r="L127" s="26"/>
      <c r="M127" s="27"/>
      <c r="N127" s="26">
        <v>310000</v>
      </c>
      <c r="O127" s="21" t="s">
        <v>99</v>
      </c>
      <c r="P127" s="21" t="s">
        <v>9</v>
      </c>
      <c r="Q127" s="21" t="s">
        <v>281</v>
      </c>
      <c r="R127" s="21"/>
      <c r="S127" s="21">
        <v>121</v>
      </c>
      <c r="T127" s="21" t="s">
        <v>101</v>
      </c>
      <c r="U127" s="21" t="s">
        <v>101</v>
      </c>
    </row>
    <row r="128" spans="1:21" ht="52" customHeight="1" x14ac:dyDescent="0.25">
      <c r="A128" s="28" t="s">
        <v>95</v>
      </c>
      <c r="B128" s="28" t="s">
        <v>291</v>
      </c>
      <c r="C128" s="22">
        <v>4100000</v>
      </c>
      <c r="D128" s="28" t="s">
        <v>9</v>
      </c>
      <c r="E128" s="28" t="s">
        <v>252</v>
      </c>
      <c r="F128" s="28" t="s">
        <v>291</v>
      </c>
      <c r="G128" s="28"/>
      <c r="H128" s="29">
        <v>4100000</v>
      </c>
      <c r="I128" s="28" t="s">
        <v>98</v>
      </c>
      <c r="J128" s="30">
        <v>1</v>
      </c>
      <c r="K128" s="31">
        <v>0</v>
      </c>
      <c r="L128" s="32"/>
      <c r="M128" s="33"/>
      <c r="N128" s="32">
        <v>410000</v>
      </c>
      <c r="O128" s="28" t="s">
        <v>99</v>
      </c>
      <c r="P128" s="28" t="s">
        <v>9</v>
      </c>
      <c r="Q128" s="28" t="s">
        <v>285</v>
      </c>
      <c r="R128" s="28"/>
      <c r="S128" s="28">
        <v>122</v>
      </c>
      <c r="T128" s="28" t="s">
        <v>101</v>
      </c>
      <c r="U128" s="28" t="s">
        <v>101</v>
      </c>
    </row>
    <row r="129" spans="1:21" ht="52" customHeight="1" x14ac:dyDescent="0.25">
      <c r="A129" s="21" t="s">
        <v>95</v>
      </c>
      <c r="B129" s="21" t="s">
        <v>292</v>
      </c>
      <c r="C129" s="22">
        <v>6200000</v>
      </c>
      <c r="D129" s="21" t="s">
        <v>9</v>
      </c>
      <c r="E129" s="21" t="s">
        <v>252</v>
      </c>
      <c r="F129" s="21" t="s">
        <v>292</v>
      </c>
      <c r="G129" s="21"/>
      <c r="H129" s="23">
        <v>6200000</v>
      </c>
      <c r="I129" s="21" t="s">
        <v>98</v>
      </c>
      <c r="J129" s="24">
        <v>1</v>
      </c>
      <c r="K129" s="25">
        <v>0</v>
      </c>
      <c r="L129" s="26"/>
      <c r="M129" s="27"/>
      <c r="N129" s="26">
        <v>620000</v>
      </c>
      <c r="O129" s="21" t="s">
        <v>99</v>
      </c>
      <c r="P129" s="21" t="s">
        <v>9</v>
      </c>
      <c r="Q129" s="21" t="s">
        <v>293</v>
      </c>
      <c r="R129" s="21"/>
      <c r="S129" s="21">
        <v>123</v>
      </c>
      <c r="T129" s="21" t="s">
        <v>101</v>
      </c>
      <c r="U129" s="21" t="s">
        <v>101</v>
      </c>
    </row>
    <row r="130" spans="1:21" ht="52" customHeight="1" x14ac:dyDescent="0.25">
      <c r="A130" s="28" t="s">
        <v>95</v>
      </c>
      <c r="B130" s="28" t="s">
        <v>294</v>
      </c>
      <c r="C130" s="22">
        <v>8500000</v>
      </c>
      <c r="D130" s="28" t="s">
        <v>9</v>
      </c>
      <c r="E130" s="28" t="s">
        <v>252</v>
      </c>
      <c r="F130" s="28" t="s">
        <v>294</v>
      </c>
      <c r="G130" s="28"/>
      <c r="H130" s="29">
        <v>8500000</v>
      </c>
      <c r="I130" s="28" t="s">
        <v>98</v>
      </c>
      <c r="J130" s="30">
        <v>1</v>
      </c>
      <c r="K130" s="31">
        <v>0</v>
      </c>
      <c r="L130" s="32"/>
      <c r="M130" s="33"/>
      <c r="N130" s="32">
        <v>850000</v>
      </c>
      <c r="O130" s="28" t="s">
        <v>99</v>
      </c>
      <c r="P130" s="28" t="s">
        <v>9</v>
      </c>
      <c r="Q130" s="28" t="s">
        <v>295</v>
      </c>
      <c r="R130" s="28"/>
      <c r="S130" s="28">
        <v>124</v>
      </c>
      <c r="T130" s="28" t="s">
        <v>101</v>
      </c>
      <c r="U130" s="28" t="s">
        <v>101</v>
      </c>
    </row>
    <row r="131" spans="1:21" ht="52" customHeight="1" x14ac:dyDescent="0.25">
      <c r="A131" s="21" t="s">
        <v>95</v>
      </c>
      <c r="B131" s="21" t="s">
        <v>296</v>
      </c>
      <c r="C131" s="22">
        <v>11000000</v>
      </c>
      <c r="D131" s="21" t="s">
        <v>9</v>
      </c>
      <c r="E131" s="21" t="s">
        <v>252</v>
      </c>
      <c r="F131" s="21" t="s">
        <v>296</v>
      </c>
      <c r="G131" s="21"/>
      <c r="H131" s="23">
        <v>11000000</v>
      </c>
      <c r="I131" s="21" t="s">
        <v>98</v>
      </c>
      <c r="J131" s="24">
        <v>1</v>
      </c>
      <c r="K131" s="25">
        <v>0</v>
      </c>
      <c r="L131" s="26"/>
      <c r="M131" s="27"/>
      <c r="N131" s="26">
        <v>1100000</v>
      </c>
      <c r="O131" s="21" t="s">
        <v>99</v>
      </c>
      <c r="P131" s="21" t="s">
        <v>9</v>
      </c>
      <c r="Q131" s="21" t="s">
        <v>297</v>
      </c>
      <c r="R131" s="21"/>
      <c r="S131" s="21">
        <v>125</v>
      </c>
      <c r="T131" s="21" t="s">
        <v>101</v>
      </c>
      <c r="U131" s="21" t="s">
        <v>101</v>
      </c>
    </row>
    <row r="132" spans="1:21" ht="52" customHeight="1" x14ac:dyDescent="0.25">
      <c r="A132" s="28" t="s">
        <v>95</v>
      </c>
      <c r="B132" s="28" t="s">
        <v>298</v>
      </c>
      <c r="C132" s="22">
        <v>2500000</v>
      </c>
      <c r="D132" s="28" t="s">
        <v>9</v>
      </c>
      <c r="E132" s="28" t="s">
        <v>252</v>
      </c>
      <c r="F132" s="28" t="s">
        <v>298</v>
      </c>
      <c r="G132" s="28"/>
      <c r="H132" s="29">
        <v>2500000</v>
      </c>
      <c r="I132" s="28" t="s">
        <v>98</v>
      </c>
      <c r="J132" s="30">
        <v>1</v>
      </c>
      <c r="K132" s="31">
        <v>0</v>
      </c>
      <c r="L132" s="32"/>
      <c r="M132" s="33"/>
      <c r="N132" s="32">
        <v>250000</v>
      </c>
      <c r="O132" s="28" t="s">
        <v>99</v>
      </c>
      <c r="P132" s="28" t="s">
        <v>9</v>
      </c>
      <c r="Q132" s="28" t="s">
        <v>299</v>
      </c>
      <c r="R132" s="28"/>
      <c r="S132" s="28">
        <v>126</v>
      </c>
      <c r="T132" s="28" t="s">
        <v>101</v>
      </c>
      <c r="U132" s="28" t="s">
        <v>101</v>
      </c>
    </row>
    <row r="133" spans="1:21" ht="52" customHeight="1" x14ac:dyDescent="0.25">
      <c r="A133" s="21" t="s">
        <v>95</v>
      </c>
      <c r="B133" s="21" t="s">
        <v>300</v>
      </c>
      <c r="C133" s="22">
        <v>1750000</v>
      </c>
      <c r="D133" s="21" t="s">
        <v>9</v>
      </c>
      <c r="E133" s="21" t="s">
        <v>252</v>
      </c>
      <c r="F133" s="21" t="s">
        <v>300</v>
      </c>
      <c r="G133" s="21"/>
      <c r="H133" s="23">
        <v>1750000</v>
      </c>
      <c r="I133" s="21" t="s">
        <v>98</v>
      </c>
      <c r="J133" s="24">
        <v>1</v>
      </c>
      <c r="K133" s="25">
        <v>0</v>
      </c>
      <c r="L133" s="26"/>
      <c r="M133" s="27"/>
      <c r="N133" s="26">
        <v>175000</v>
      </c>
      <c r="O133" s="21" t="s">
        <v>99</v>
      </c>
      <c r="P133" s="21" t="s">
        <v>9</v>
      </c>
      <c r="Q133" s="21" t="s">
        <v>301</v>
      </c>
      <c r="R133" s="21"/>
      <c r="S133" s="21">
        <v>127</v>
      </c>
      <c r="T133" s="21" t="s">
        <v>101</v>
      </c>
      <c r="U133" s="21" t="s">
        <v>101</v>
      </c>
    </row>
    <row r="134" spans="1:21" ht="52" customHeight="1" x14ac:dyDescent="0.25">
      <c r="A134" s="28" t="s">
        <v>95</v>
      </c>
      <c r="B134" s="28" t="s">
        <v>302</v>
      </c>
      <c r="C134" s="22">
        <v>2200000</v>
      </c>
      <c r="D134" s="28" t="s">
        <v>9</v>
      </c>
      <c r="E134" s="28" t="s">
        <v>252</v>
      </c>
      <c r="F134" s="28" t="s">
        <v>302</v>
      </c>
      <c r="G134" s="28"/>
      <c r="H134" s="29">
        <v>2200000</v>
      </c>
      <c r="I134" s="28" t="s">
        <v>98</v>
      </c>
      <c r="J134" s="30">
        <v>1</v>
      </c>
      <c r="K134" s="31">
        <v>0</v>
      </c>
      <c r="L134" s="32"/>
      <c r="M134" s="33"/>
      <c r="N134" s="32">
        <v>220000</v>
      </c>
      <c r="O134" s="28" t="s">
        <v>99</v>
      </c>
      <c r="P134" s="28" t="s">
        <v>9</v>
      </c>
      <c r="Q134" s="28" t="s">
        <v>288</v>
      </c>
      <c r="R134" s="28"/>
      <c r="S134" s="28">
        <v>128</v>
      </c>
      <c r="T134" s="28" t="s">
        <v>101</v>
      </c>
      <c r="U134" s="28" t="s">
        <v>101</v>
      </c>
    </row>
    <row r="135" spans="1:21" ht="52" customHeight="1" x14ac:dyDescent="0.25">
      <c r="A135" s="21" t="s">
        <v>95</v>
      </c>
      <c r="B135" s="21" t="s">
        <v>303</v>
      </c>
      <c r="C135" s="22">
        <v>2800000</v>
      </c>
      <c r="D135" s="21" t="s">
        <v>9</v>
      </c>
      <c r="E135" s="21" t="s">
        <v>252</v>
      </c>
      <c r="F135" s="21" t="s">
        <v>303</v>
      </c>
      <c r="G135" s="21"/>
      <c r="H135" s="23">
        <v>2800000</v>
      </c>
      <c r="I135" s="21" t="s">
        <v>98</v>
      </c>
      <c r="J135" s="24">
        <v>1</v>
      </c>
      <c r="K135" s="25">
        <v>0</v>
      </c>
      <c r="L135" s="26"/>
      <c r="M135" s="27"/>
      <c r="N135" s="26">
        <v>280000</v>
      </c>
      <c r="O135" s="21" t="s">
        <v>99</v>
      </c>
      <c r="P135" s="21" t="s">
        <v>9</v>
      </c>
      <c r="Q135" s="21" t="s">
        <v>304</v>
      </c>
      <c r="R135" s="21"/>
      <c r="S135" s="21">
        <v>129</v>
      </c>
      <c r="T135" s="21" t="s">
        <v>101</v>
      </c>
      <c r="U135" s="21" t="s">
        <v>101</v>
      </c>
    </row>
    <row r="136" spans="1:21" ht="52" customHeight="1" x14ac:dyDescent="0.25">
      <c r="A136" s="28" t="s">
        <v>95</v>
      </c>
      <c r="B136" s="28" t="s">
        <v>305</v>
      </c>
      <c r="C136" s="22">
        <v>2800000</v>
      </c>
      <c r="D136" s="28" t="s">
        <v>9</v>
      </c>
      <c r="E136" s="28" t="s">
        <v>252</v>
      </c>
      <c r="F136" s="28" t="s">
        <v>305</v>
      </c>
      <c r="G136" s="28"/>
      <c r="H136" s="29">
        <v>2800000</v>
      </c>
      <c r="I136" s="28" t="s">
        <v>98</v>
      </c>
      <c r="J136" s="30">
        <v>1</v>
      </c>
      <c r="K136" s="31">
        <v>0</v>
      </c>
      <c r="L136" s="32"/>
      <c r="M136" s="33"/>
      <c r="N136" s="32">
        <v>280000</v>
      </c>
      <c r="O136" s="28" t="s">
        <v>99</v>
      </c>
      <c r="P136" s="28" t="s">
        <v>9</v>
      </c>
      <c r="Q136" s="28" t="s">
        <v>304</v>
      </c>
      <c r="R136" s="28"/>
      <c r="S136" s="28">
        <v>130</v>
      </c>
      <c r="T136" s="28" t="s">
        <v>101</v>
      </c>
      <c r="U136" s="28" t="s">
        <v>101</v>
      </c>
    </row>
    <row r="137" spans="1:21" ht="52" customHeight="1" x14ac:dyDescent="0.25">
      <c r="A137" s="21" t="s">
        <v>95</v>
      </c>
      <c r="B137" s="21" t="s">
        <v>306</v>
      </c>
      <c r="C137" s="22">
        <v>6800000</v>
      </c>
      <c r="D137" s="21" t="s">
        <v>9</v>
      </c>
      <c r="E137" s="21" t="s">
        <v>252</v>
      </c>
      <c r="F137" s="21" t="s">
        <v>306</v>
      </c>
      <c r="G137" s="21"/>
      <c r="H137" s="23">
        <v>6800000</v>
      </c>
      <c r="I137" s="21" t="s">
        <v>98</v>
      </c>
      <c r="J137" s="24">
        <v>1</v>
      </c>
      <c r="K137" s="25">
        <v>0</v>
      </c>
      <c r="L137" s="26"/>
      <c r="M137" s="27"/>
      <c r="N137" s="26">
        <v>680000</v>
      </c>
      <c r="O137" s="21" t="s">
        <v>99</v>
      </c>
      <c r="P137" s="21" t="s">
        <v>9</v>
      </c>
      <c r="Q137" s="21" t="s">
        <v>307</v>
      </c>
      <c r="R137" s="21"/>
      <c r="S137" s="21">
        <v>131</v>
      </c>
      <c r="T137" s="21" t="s">
        <v>101</v>
      </c>
      <c r="U137" s="21" t="s">
        <v>101</v>
      </c>
    </row>
    <row r="138" spans="1:21" ht="52" customHeight="1" x14ac:dyDescent="0.25">
      <c r="A138" s="28" t="s">
        <v>95</v>
      </c>
      <c r="B138" s="28" t="s">
        <v>308</v>
      </c>
      <c r="C138" s="22">
        <v>2100000</v>
      </c>
      <c r="D138" s="28" t="s">
        <v>9</v>
      </c>
      <c r="E138" s="28" t="s">
        <v>252</v>
      </c>
      <c r="F138" s="28" t="s">
        <v>308</v>
      </c>
      <c r="G138" s="28"/>
      <c r="H138" s="29">
        <v>2100000</v>
      </c>
      <c r="I138" s="28" t="s">
        <v>98</v>
      </c>
      <c r="J138" s="30">
        <v>1</v>
      </c>
      <c r="K138" s="31">
        <v>0</v>
      </c>
      <c r="L138" s="32"/>
      <c r="M138" s="33"/>
      <c r="N138" s="32">
        <v>210000</v>
      </c>
      <c r="O138" s="28" t="s">
        <v>99</v>
      </c>
      <c r="P138" s="28" t="s">
        <v>9</v>
      </c>
      <c r="Q138" s="28" t="s">
        <v>309</v>
      </c>
      <c r="R138" s="28"/>
      <c r="S138" s="28">
        <v>132</v>
      </c>
      <c r="T138" s="28" t="s">
        <v>101</v>
      </c>
      <c r="U138" s="28" t="s">
        <v>101</v>
      </c>
    </row>
    <row r="139" spans="1:21" ht="52" customHeight="1" x14ac:dyDescent="0.25">
      <c r="A139" s="21" t="s">
        <v>95</v>
      </c>
      <c r="B139" s="21" t="s">
        <v>310</v>
      </c>
      <c r="C139" s="22">
        <v>2400000</v>
      </c>
      <c r="D139" s="21" t="s">
        <v>9</v>
      </c>
      <c r="E139" s="21" t="s">
        <v>252</v>
      </c>
      <c r="F139" s="21" t="s">
        <v>310</v>
      </c>
      <c r="G139" s="21"/>
      <c r="H139" s="23">
        <v>2400000</v>
      </c>
      <c r="I139" s="21" t="s">
        <v>98</v>
      </c>
      <c r="J139" s="24">
        <v>1</v>
      </c>
      <c r="K139" s="25">
        <v>0</v>
      </c>
      <c r="L139" s="26"/>
      <c r="M139" s="27"/>
      <c r="N139" s="26">
        <v>240000</v>
      </c>
      <c r="O139" s="21" t="s">
        <v>99</v>
      </c>
      <c r="P139" s="21" t="s">
        <v>9</v>
      </c>
      <c r="Q139" s="21" t="s">
        <v>311</v>
      </c>
      <c r="R139" s="21"/>
      <c r="S139" s="21">
        <v>133</v>
      </c>
      <c r="T139" s="21" t="s">
        <v>101</v>
      </c>
      <c r="U139" s="21" t="s">
        <v>101</v>
      </c>
    </row>
    <row r="140" spans="1:21" ht="52" customHeight="1" x14ac:dyDescent="0.25">
      <c r="A140" s="28" t="s">
        <v>95</v>
      </c>
      <c r="B140" s="28" t="s">
        <v>312</v>
      </c>
      <c r="C140" s="22">
        <v>2650000</v>
      </c>
      <c r="D140" s="28" t="s">
        <v>9</v>
      </c>
      <c r="E140" s="28" t="s">
        <v>252</v>
      </c>
      <c r="F140" s="28" t="s">
        <v>312</v>
      </c>
      <c r="G140" s="28"/>
      <c r="H140" s="29">
        <v>2650000</v>
      </c>
      <c r="I140" s="28" t="s">
        <v>98</v>
      </c>
      <c r="J140" s="30">
        <v>1</v>
      </c>
      <c r="K140" s="31">
        <v>0</v>
      </c>
      <c r="L140" s="32"/>
      <c r="M140" s="33"/>
      <c r="N140" s="32">
        <v>265000</v>
      </c>
      <c r="O140" s="28" t="s">
        <v>99</v>
      </c>
      <c r="P140" s="28" t="s">
        <v>9</v>
      </c>
      <c r="Q140" s="28" t="s">
        <v>313</v>
      </c>
      <c r="R140" s="28"/>
      <c r="S140" s="28">
        <v>134</v>
      </c>
      <c r="T140" s="28" t="s">
        <v>101</v>
      </c>
      <c r="U140" s="28" t="s">
        <v>101</v>
      </c>
    </row>
    <row r="141" spans="1:21" ht="52" customHeight="1" x14ac:dyDescent="0.25">
      <c r="A141" s="21" t="s">
        <v>95</v>
      </c>
      <c r="B141" s="21" t="s">
        <v>314</v>
      </c>
      <c r="C141" s="22">
        <v>2950000</v>
      </c>
      <c r="D141" s="21" t="s">
        <v>9</v>
      </c>
      <c r="E141" s="21" t="s">
        <v>252</v>
      </c>
      <c r="F141" s="21" t="s">
        <v>314</v>
      </c>
      <c r="G141" s="21"/>
      <c r="H141" s="23">
        <v>2950000</v>
      </c>
      <c r="I141" s="21" t="s">
        <v>98</v>
      </c>
      <c r="J141" s="24">
        <v>1</v>
      </c>
      <c r="K141" s="25">
        <v>0</v>
      </c>
      <c r="L141" s="26"/>
      <c r="M141" s="27"/>
      <c r="N141" s="26">
        <v>295000</v>
      </c>
      <c r="O141" s="21" t="s">
        <v>99</v>
      </c>
      <c r="P141" s="21" t="s">
        <v>9</v>
      </c>
      <c r="Q141" s="21" t="s">
        <v>259</v>
      </c>
      <c r="R141" s="21"/>
      <c r="S141" s="21">
        <v>135</v>
      </c>
      <c r="T141" s="21" t="s">
        <v>101</v>
      </c>
      <c r="U141" s="21" t="s">
        <v>101</v>
      </c>
    </row>
    <row r="142" spans="1:21" ht="52" customHeight="1" x14ac:dyDescent="0.25">
      <c r="A142" s="28" t="s">
        <v>95</v>
      </c>
      <c r="B142" s="28" t="s">
        <v>315</v>
      </c>
      <c r="C142" s="22">
        <v>3400000</v>
      </c>
      <c r="D142" s="28" t="s">
        <v>9</v>
      </c>
      <c r="E142" s="28" t="s">
        <v>252</v>
      </c>
      <c r="F142" s="28" t="s">
        <v>315</v>
      </c>
      <c r="G142" s="28"/>
      <c r="H142" s="29">
        <v>3400000</v>
      </c>
      <c r="I142" s="28" t="s">
        <v>98</v>
      </c>
      <c r="J142" s="30">
        <v>1</v>
      </c>
      <c r="K142" s="31">
        <v>0</v>
      </c>
      <c r="L142" s="32"/>
      <c r="M142" s="33"/>
      <c r="N142" s="32">
        <v>340000</v>
      </c>
      <c r="O142" s="28" t="s">
        <v>99</v>
      </c>
      <c r="P142" s="28" t="s">
        <v>9</v>
      </c>
      <c r="Q142" s="28" t="s">
        <v>316</v>
      </c>
      <c r="R142" s="28"/>
      <c r="S142" s="28">
        <v>136</v>
      </c>
      <c r="T142" s="28" t="s">
        <v>101</v>
      </c>
      <c r="U142" s="28" t="s">
        <v>101</v>
      </c>
    </row>
    <row r="143" spans="1:21" ht="52" customHeight="1" x14ac:dyDescent="0.25">
      <c r="A143" s="21" t="s">
        <v>95</v>
      </c>
      <c r="B143" s="21" t="s">
        <v>317</v>
      </c>
      <c r="C143" s="22">
        <v>3750000</v>
      </c>
      <c r="D143" s="21" t="s">
        <v>9</v>
      </c>
      <c r="E143" s="21" t="s">
        <v>252</v>
      </c>
      <c r="F143" s="21" t="s">
        <v>317</v>
      </c>
      <c r="G143" s="21"/>
      <c r="H143" s="23">
        <v>3750000</v>
      </c>
      <c r="I143" s="21" t="s">
        <v>98</v>
      </c>
      <c r="J143" s="24">
        <v>1</v>
      </c>
      <c r="K143" s="25">
        <v>0</v>
      </c>
      <c r="L143" s="26"/>
      <c r="M143" s="27"/>
      <c r="N143" s="26">
        <v>375000</v>
      </c>
      <c r="O143" s="21" t="s">
        <v>99</v>
      </c>
      <c r="P143" s="21" t="s">
        <v>9</v>
      </c>
      <c r="Q143" s="21" t="s">
        <v>263</v>
      </c>
      <c r="R143" s="21"/>
      <c r="S143" s="21">
        <v>137</v>
      </c>
      <c r="T143" s="21" t="s">
        <v>101</v>
      </c>
      <c r="U143" s="21" t="s">
        <v>101</v>
      </c>
    </row>
    <row r="144" spans="1:21" ht="52" customHeight="1" x14ac:dyDescent="0.25">
      <c r="A144" s="28" t="s">
        <v>95</v>
      </c>
      <c r="B144" s="28" t="s">
        <v>318</v>
      </c>
      <c r="C144" s="22">
        <v>5100000</v>
      </c>
      <c r="D144" s="28" t="s">
        <v>9</v>
      </c>
      <c r="E144" s="28" t="s">
        <v>252</v>
      </c>
      <c r="F144" s="28" t="s">
        <v>318</v>
      </c>
      <c r="G144" s="28"/>
      <c r="H144" s="29">
        <v>5100000</v>
      </c>
      <c r="I144" s="28" t="s">
        <v>98</v>
      </c>
      <c r="J144" s="30">
        <v>1</v>
      </c>
      <c r="K144" s="31">
        <v>0</v>
      </c>
      <c r="L144" s="32"/>
      <c r="M144" s="33"/>
      <c r="N144" s="32">
        <v>510000</v>
      </c>
      <c r="O144" s="28" t="s">
        <v>99</v>
      </c>
      <c r="P144" s="28" t="s">
        <v>9</v>
      </c>
      <c r="Q144" s="28" t="s">
        <v>319</v>
      </c>
      <c r="R144" s="28"/>
      <c r="S144" s="28">
        <v>138</v>
      </c>
      <c r="T144" s="28" t="s">
        <v>101</v>
      </c>
      <c r="U144" s="28" t="s">
        <v>101</v>
      </c>
    </row>
    <row r="145" spans="1:21" ht="52" customHeight="1" x14ac:dyDescent="0.25">
      <c r="A145" s="21" t="s">
        <v>95</v>
      </c>
      <c r="B145" s="21" t="s">
        <v>320</v>
      </c>
      <c r="C145" s="22">
        <v>6600000</v>
      </c>
      <c r="D145" s="21" t="s">
        <v>9</v>
      </c>
      <c r="E145" s="21" t="s">
        <v>252</v>
      </c>
      <c r="F145" s="21" t="s">
        <v>320</v>
      </c>
      <c r="G145" s="21"/>
      <c r="H145" s="23">
        <v>6600000</v>
      </c>
      <c r="I145" s="21" t="s">
        <v>98</v>
      </c>
      <c r="J145" s="24">
        <v>1</v>
      </c>
      <c r="K145" s="25">
        <v>0</v>
      </c>
      <c r="L145" s="26"/>
      <c r="M145" s="27"/>
      <c r="N145" s="26">
        <v>660000</v>
      </c>
      <c r="O145" s="21" t="s">
        <v>99</v>
      </c>
      <c r="P145" s="21" t="s">
        <v>9</v>
      </c>
      <c r="Q145" s="21" t="s">
        <v>321</v>
      </c>
      <c r="R145" s="21"/>
      <c r="S145" s="21">
        <v>139</v>
      </c>
      <c r="T145" s="21" t="s">
        <v>101</v>
      </c>
      <c r="U145" s="21" t="s">
        <v>101</v>
      </c>
    </row>
    <row r="146" spans="1:21" ht="52" customHeight="1" x14ac:dyDescent="0.25">
      <c r="A146" s="28" t="s">
        <v>95</v>
      </c>
      <c r="B146" s="28" t="s">
        <v>322</v>
      </c>
      <c r="C146" s="22">
        <v>2200000</v>
      </c>
      <c r="D146" s="28" t="s">
        <v>9</v>
      </c>
      <c r="E146" s="28" t="s">
        <v>252</v>
      </c>
      <c r="F146" s="28" t="s">
        <v>322</v>
      </c>
      <c r="G146" s="28"/>
      <c r="H146" s="29">
        <v>2200000</v>
      </c>
      <c r="I146" s="28" t="s">
        <v>98</v>
      </c>
      <c r="J146" s="30">
        <v>1</v>
      </c>
      <c r="K146" s="31">
        <v>0</v>
      </c>
      <c r="L146" s="32"/>
      <c r="M146" s="33"/>
      <c r="N146" s="32">
        <v>220000</v>
      </c>
      <c r="O146" s="28" t="s">
        <v>99</v>
      </c>
      <c r="P146" s="28" t="s">
        <v>9</v>
      </c>
      <c r="Q146" s="28" t="s">
        <v>288</v>
      </c>
      <c r="R146" s="28"/>
      <c r="S146" s="28">
        <v>140</v>
      </c>
      <c r="T146" s="28" t="s">
        <v>101</v>
      </c>
      <c r="U146" s="28" t="s">
        <v>101</v>
      </c>
    </row>
    <row r="147" spans="1:21" ht="52" customHeight="1" x14ac:dyDescent="0.25">
      <c r="A147" s="21" t="s">
        <v>95</v>
      </c>
      <c r="B147" s="21" t="s">
        <v>323</v>
      </c>
      <c r="C147" s="22">
        <v>2450000</v>
      </c>
      <c r="D147" s="21" t="s">
        <v>9</v>
      </c>
      <c r="E147" s="21" t="s">
        <v>252</v>
      </c>
      <c r="F147" s="21" t="s">
        <v>323</v>
      </c>
      <c r="G147" s="21"/>
      <c r="H147" s="23">
        <v>2450000</v>
      </c>
      <c r="I147" s="21" t="s">
        <v>98</v>
      </c>
      <c r="J147" s="24">
        <v>1</v>
      </c>
      <c r="K147" s="25">
        <v>0</v>
      </c>
      <c r="L147" s="26"/>
      <c r="M147" s="27"/>
      <c r="N147" s="26">
        <v>245000</v>
      </c>
      <c r="O147" s="21" t="s">
        <v>99</v>
      </c>
      <c r="P147" s="21" t="s">
        <v>9</v>
      </c>
      <c r="Q147" s="21" t="s">
        <v>275</v>
      </c>
      <c r="R147" s="21"/>
      <c r="S147" s="21">
        <v>141</v>
      </c>
      <c r="T147" s="21" t="s">
        <v>101</v>
      </c>
      <c r="U147" s="21" t="s">
        <v>101</v>
      </c>
    </row>
    <row r="148" spans="1:21" ht="52" customHeight="1" x14ac:dyDescent="0.25">
      <c r="A148" s="28" t="s">
        <v>95</v>
      </c>
      <c r="B148" s="28" t="s">
        <v>324</v>
      </c>
      <c r="C148" s="22">
        <v>2700000</v>
      </c>
      <c r="D148" s="28" t="s">
        <v>9</v>
      </c>
      <c r="E148" s="28" t="s">
        <v>252</v>
      </c>
      <c r="F148" s="28" t="s">
        <v>324</v>
      </c>
      <c r="G148" s="28"/>
      <c r="H148" s="29">
        <v>2700000</v>
      </c>
      <c r="I148" s="28" t="s">
        <v>98</v>
      </c>
      <c r="J148" s="30">
        <v>1</v>
      </c>
      <c r="K148" s="31">
        <v>0</v>
      </c>
      <c r="L148" s="32"/>
      <c r="M148" s="33"/>
      <c r="N148" s="32">
        <v>270000</v>
      </c>
      <c r="O148" s="28" t="s">
        <v>99</v>
      </c>
      <c r="P148" s="28" t="s">
        <v>9</v>
      </c>
      <c r="Q148" s="28" t="s">
        <v>325</v>
      </c>
      <c r="R148" s="28"/>
      <c r="S148" s="28">
        <v>142</v>
      </c>
      <c r="T148" s="28" t="s">
        <v>101</v>
      </c>
      <c r="U148" s="28" t="s">
        <v>101</v>
      </c>
    </row>
    <row r="149" spans="1:21" ht="52" customHeight="1" x14ac:dyDescent="0.25">
      <c r="A149" s="21" t="s">
        <v>95</v>
      </c>
      <c r="B149" s="21" t="s">
        <v>326</v>
      </c>
      <c r="C149" s="22">
        <v>3300000</v>
      </c>
      <c r="D149" s="21" t="s">
        <v>9</v>
      </c>
      <c r="E149" s="21" t="s">
        <v>252</v>
      </c>
      <c r="F149" s="21" t="s">
        <v>326</v>
      </c>
      <c r="G149" s="21"/>
      <c r="H149" s="23">
        <v>3300000</v>
      </c>
      <c r="I149" s="21" t="s">
        <v>98</v>
      </c>
      <c r="J149" s="24">
        <v>1</v>
      </c>
      <c r="K149" s="25">
        <v>0</v>
      </c>
      <c r="L149" s="26"/>
      <c r="M149" s="27"/>
      <c r="N149" s="26">
        <v>330000</v>
      </c>
      <c r="O149" s="21" t="s">
        <v>99</v>
      </c>
      <c r="P149" s="21" t="s">
        <v>9</v>
      </c>
      <c r="Q149" s="21" t="s">
        <v>261</v>
      </c>
      <c r="R149" s="21"/>
      <c r="S149" s="21">
        <v>143</v>
      </c>
      <c r="T149" s="21" t="s">
        <v>101</v>
      </c>
      <c r="U149" s="21" t="s">
        <v>101</v>
      </c>
    </row>
    <row r="150" spans="1:21" ht="52" customHeight="1" x14ac:dyDescent="0.25">
      <c r="A150" s="28" t="s">
        <v>95</v>
      </c>
      <c r="B150" s="28" t="s">
        <v>327</v>
      </c>
      <c r="C150" s="22">
        <v>4600000</v>
      </c>
      <c r="D150" s="28" t="s">
        <v>9</v>
      </c>
      <c r="E150" s="28" t="s">
        <v>252</v>
      </c>
      <c r="F150" s="28" t="s">
        <v>327</v>
      </c>
      <c r="G150" s="28"/>
      <c r="H150" s="29">
        <v>4600000</v>
      </c>
      <c r="I150" s="28" t="s">
        <v>98</v>
      </c>
      <c r="J150" s="30">
        <v>1</v>
      </c>
      <c r="K150" s="31">
        <v>0</v>
      </c>
      <c r="L150" s="32"/>
      <c r="M150" s="33"/>
      <c r="N150" s="32">
        <v>460000</v>
      </c>
      <c r="O150" s="28" t="s">
        <v>99</v>
      </c>
      <c r="P150" s="28" t="s">
        <v>9</v>
      </c>
      <c r="Q150" s="28" t="s">
        <v>328</v>
      </c>
      <c r="R150" s="28"/>
      <c r="S150" s="28">
        <v>144</v>
      </c>
      <c r="T150" s="28" t="s">
        <v>101</v>
      </c>
      <c r="U150" s="28" t="s">
        <v>101</v>
      </c>
    </row>
    <row r="151" spans="1:21" ht="52" customHeight="1" x14ac:dyDescent="0.25">
      <c r="A151" s="21" t="s">
        <v>95</v>
      </c>
      <c r="B151" s="21" t="s">
        <v>329</v>
      </c>
      <c r="C151" s="22">
        <v>1850000</v>
      </c>
      <c r="D151" s="21" t="s">
        <v>9</v>
      </c>
      <c r="E151" s="21" t="s">
        <v>252</v>
      </c>
      <c r="F151" s="21" t="s">
        <v>329</v>
      </c>
      <c r="G151" s="21"/>
      <c r="H151" s="23">
        <v>1850000</v>
      </c>
      <c r="I151" s="21" t="s">
        <v>98</v>
      </c>
      <c r="J151" s="24">
        <v>1</v>
      </c>
      <c r="K151" s="25">
        <v>0</v>
      </c>
      <c r="L151" s="26"/>
      <c r="M151" s="27"/>
      <c r="N151" s="26">
        <v>185000</v>
      </c>
      <c r="O151" s="21" t="s">
        <v>99</v>
      </c>
      <c r="P151" s="21" t="s">
        <v>9</v>
      </c>
      <c r="Q151" s="21" t="s">
        <v>330</v>
      </c>
      <c r="R151" s="21"/>
      <c r="S151" s="21">
        <v>145</v>
      </c>
      <c r="T151" s="21" t="s">
        <v>101</v>
      </c>
      <c r="U151" s="21" t="s">
        <v>101</v>
      </c>
    </row>
    <row r="152" spans="1:21" ht="52" customHeight="1" x14ac:dyDescent="0.25">
      <c r="A152" s="28" t="s">
        <v>95</v>
      </c>
      <c r="B152" s="28" t="s">
        <v>331</v>
      </c>
      <c r="C152" s="22">
        <v>2350000</v>
      </c>
      <c r="D152" s="28" t="s">
        <v>9</v>
      </c>
      <c r="E152" s="28" t="s">
        <v>252</v>
      </c>
      <c r="F152" s="28" t="s">
        <v>331</v>
      </c>
      <c r="G152" s="28"/>
      <c r="H152" s="29">
        <v>2350000</v>
      </c>
      <c r="I152" s="28" t="s">
        <v>98</v>
      </c>
      <c r="J152" s="30">
        <v>1</v>
      </c>
      <c r="K152" s="31">
        <v>0</v>
      </c>
      <c r="L152" s="32"/>
      <c r="M152" s="33"/>
      <c r="N152" s="32">
        <v>235000</v>
      </c>
      <c r="O152" s="28" t="s">
        <v>99</v>
      </c>
      <c r="P152" s="28" t="s">
        <v>9</v>
      </c>
      <c r="Q152" s="28" t="s">
        <v>255</v>
      </c>
      <c r="R152" s="28"/>
      <c r="S152" s="28">
        <v>146</v>
      </c>
      <c r="T152" s="28" t="s">
        <v>101</v>
      </c>
      <c r="U152" s="28" t="s">
        <v>101</v>
      </c>
    </row>
    <row r="153" spans="1:21" ht="52" customHeight="1" x14ac:dyDescent="0.25">
      <c r="A153" s="21" t="s">
        <v>95</v>
      </c>
      <c r="B153" s="21" t="s">
        <v>332</v>
      </c>
      <c r="C153" s="22">
        <v>2700000</v>
      </c>
      <c r="D153" s="21" t="s">
        <v>9</v>
      </c>
      <c r="E153" s="21" t="s">
        <v>252</v>
      </c>
      <c r="F153" s="21" t="s">
        <v>332</v>
      </c>
      <c r="G153" s="21"/>
      <c r="H153" s="23">
        <v>2700000</v>
      </c>
      <c r="I153" s="21" t="s">
        <v>98</v>
      </c>
      <c r="J153" s="24">
        <v>1</v>
      </c>
      <c r="K153" s="25">
        <v>0</v>
      </c>
      <c r="L153" s="26"/>
      <c r="M153" s="27"/>
      <c r="N153" s="26">
        <v>270000</v>
      </c>
      <c r="O153" s="21" t="s">
        <v>99</v>
      </c>
      <c r="P153" s="21" t="s">
        <v>9</v>
      </c>
      <c r="Q153" s="21" t="s">
        <v>325</v>
      </c>
      <c r="R153" s="21"/>
      <c r="S153" s="21">
        <v>147</v>
      </c>
      <c r="T153" s="21" t="s">
        <v>101</v>
      </c>
      <c r="U153" s="21" t="s">
        <v>101</v>
      </c>
    </row>
    <row r="154" spans="1:21" ht="52" customHeight="1" x14ac:dyDescent="0.25">
      <c r="A154" s="28" t="s">
        <v>95</v>
      </c>
      <c r="B154" s="28" t="s">
        <v>333</v>
      </c>
      <c r="C154" s="22">
        <v>3300000</v>
      </c>
      <c r="D154" s="28" t="s">
        <v>9</v>
      </c>
      <c r="E154" s="28" t="s">
        <v>252</v>
      </c>
      <c r="F154" s="28" t="s">
        <v>333</v>
      </c>
      <c r="G154" s="28"/>
      <c r="H154" s="29">
        <v>3300000</v>
      </c>
      <c r="I154" s="28" t="s">
        <v>98</v>
      </c>
      <c r="J154" s="30">
        <v>1</v>
      </c>
      <c r="K154" s="31">
        <v>0</v>
      </c>
      <c r="L154" s="32"/>
      <c r="M154" s="33"/>
      <c r="N154" s="32">
        <v>330000</v>
      </c>
      <c r="O154" s="28" t="s">
        <v>99</v>
      </c>
      <c r="P154" s="28" t="s">
        <v>9</v>
      </c>
      <c r="Q154" s="28" t="s">
        <v>261</v>
      </c>
      <c r="R154" s="28"/>
      <c r="S154" s="28">
        <v>148</v>
      </c>
      <c r="T154" s="28" t="s">
        <v>101</v>
      </c>
      <c r="U154" s="28" t="s">
        <v>101</v>
      </c>
    </row>
    <row r="155" spans="1:21" ht="52" customHeight="1" x14ac:dyDescent="0.25">
      <c r="A155" s="21" t="s">
        <v>95</v>
      </c>
      <c r="B155" s="21" t="s">
        <v>334</v>
      </c>
      <c r="C155" s="22">
        <v>4400000</v>
      </c>
      <c r="D155" s="21" t="s">
        <v>9</v>
      </c>
      <c r="E155" s="21" t="s">
        <v>252</v>
      </c>
      <c r="F155" s="21" t="s">
        <v>334</v>
      </c>
      <c r="G155" s="21"/>
      <c r="H155" s="23">
        <v>4400000</v>
      </c>
      <c r="I155" s="21" t="s">
        <v>98</v>
      </c>
      <c r="J155" s="24">
        <v>1</v>
      </c>
      <c r="K155" s="25">
        <v>0</v>
      </c>
      <c r="L155" s="26"/>
      <c r="M155" s="27"/>
      <c r="N155" s="26">
        <v>440000</v>
      </c>
      <c r="O155" s="21" t="s">
        <v>99</v>
      </c>
      <c r="P155" s="21" t="s">
        <v>9</v>
      </c>
      <c r="Q155" s="21" t="s">
        <v>335</v>
      </c>
      <c r="R155" s="21"/>
      <c r="S155" s="21">
        <v>149</v>
      </c>
      <c r="T155" s="21" t="s">
        <v>101</v>
      </c>
      <c r="U155" s="21" t="s">
        <v>101</v>
      </c>
    </row>
    <row r="156" spans="1:21" ht="52" customHeight="1" x14ac:dyDescent="0.25">
      <c r="A156" s="28" t="s">
        <v>95</v>
      </c>
      <c r="B156" s="28" t="s">
        <v>336</v>
      </c>
      <c r="C156" s="22">
        <v>1400000</v>
      </c>
      <c r="D156" s="28" t="s">
        <v>9</v>
      </c>
      <c r="E156" s="28" t="s">
        <v>252</v>
      </c>
      <c r="F156" s="28" t="s">
        <v>336</v>
      </c>
      <c r="G156" s="28"/>
      <c r="H156" s="29">
        <v>1400000</v>
      </c>
      <c r="I156" s="28" t="s">
        <v>98</v>
      </c>
      <c r="J156" s="30">
        <v>1</v>
      </c>
      <c r="K156" s="31">
        <v>0</v>
      </c>
      <c r="L156" s="32"/>
      <c r="M156" s="33"/>
      <c r="N156" s="32">
        <v>140000</v>
      </c>
      <c r="O156" s="28" t="s">
        <v>99</v>
      </c>
      <c r="P156" s="28" t="s">
        <v>9</v>
      </c>
      <c r="Q156" s="28" t="s">
        <v>337</v>
      </c>
      <c r="R156" s="28"/>
      <c r="S156" s="28">
        <v>150</v>
      </c>
      <c r="T156" s="28" t="s">
        <v>101</v>
      </c>
      <c r="U156" s="28" t="s">
        <v>101</v>
      </c>
    </row>
    <row r="157" spans="1:21" ht="52" customHeight="1" x14ac:dyDescent="0.25">
      <c r="A157" s="21" t="s">
        <v>95</v>
      </c>
      <c r="B157" s="21" t="s">
        <v>338</v>
      </c>
      <c r="C157" s="22">
        <v>1800000</v>
      </c>
      <c r="D157" s="21" t="s">
        <v>9</v>
      </c>
      <c r="E157" s="21" t="s">
        <v>252</v>
      </c>
      <c r="F157" s="21" t="s">
        <v>338</v>
      </c>
      <c r="G157" s="21"/>
      <c r="H157" s="23">
        <v>1800000</v>
      </c>
      <c r="I157" s="21" t="s">
        <v>98</v>
      </c>
      <c r="J157" s="24">
        <v>1</v>
      </c>
      <c r="K157" s="25">
        <v>0</v>
      </c>
      <c r="L157" s="26"/>
      <c r="M157" s="27"/>
      <c r="N157" s="26">
        <v>180000</v>
      </c>
      <c r="O157" s="21" t="s">
        <v>99</v>
      </c>
      <c r="P157" s="21" t="s">
        <v>9</v>
      </c>
      <c r="Q157" s="21" t="s">
        <v>339</v>
      </c>
      <c r="R157" s="21"/>
      <c r="S157" s="21">
        <v>151</v>
      </c>
      <c r="T157" s="21" t="s">
        <v>101</v>
      </c>
      <c r="U157" s="21" t="s">
        <v>101</v>
      </c>
    </row>
    <row r="158" spans="1:21" ht="52" customHeight="1" x14ac:dyDescent="0.25">
      <c r="A158" s="28" t="s">
        <v>95</v>
      </c>
      <c r="B158" s="28" t="s">
        <v>340</v>
      </c>
      <c r="C158" s="22">
        <v>2200000</v>
      </c>
      <c r="D158" s="28" t="s">
        <v>9</v>
      </c>
      <c r="E158" s="28" t="s">
        <v>252</v>
      </c>
      <c r="F158" s="28" t="s">
        <v>340</v>
      </c>
      <c r="G158" s="28"/>
      <c r="H158" s="29">
        <v>2200000</v>
      </c>
      <c r="I158" s="28" t="s">
        <v>98</v>
      </c>
      <c r="J158" s="30">
        <v>1</v>
      </c>
      <c r="K158" s="31">
        <v>0</v>
      </c>
      <c r="L158" s="32"/>
      <c r="M158" s="33"/>
      <c r="N158" s="32">
        <v>220000</v>
      </c>
      <c r="O158" s="28" t="s">
        <v>99</v>
      </c>
      <c r="P158" s="28" t="s">
        <v>9</v>
      </c>
      <c r="Q158" s="28" t="s">
        <v>288</v>
      </c>
      <c r="R158" s="28"/>
      <c r="S158" s="28">
        <v>152</v>
      </c>
      <c r="T158" s="28" t="s">
        <v>101</v>
      </c>
      <c r="U158" s="28" t="s">
        <v>101</v>
      </c>
    </row>
    <row r="159" spans="1:21" ht="52" customHeight="1" x14ac:dyDescent="0.25">
      <c r="A159" s="21" t="s">
        <v>95</v>
      </c>
      <c r="B159" s="21" t="s">
        <v>341</v>
      </c>
      <c r="C159" s="22">
        <v>2500000</v>
      </c>
      <c r="D159" s="21" t="s">
        <v>9</v>
      </c>
      <c r="E159" s="21" t="s">
        <v>252</v>
      </c>
      <c r="F159" s="21" t="s">
        <v>341</v>
      </c>
      <c r="G159" s="21"/>
      <c r="H159" s="23">
        <v>2500000</v>
      </c>
      <c r="I159" s="21" t="s">
        <v>98</v>
      </c>
      <c r="J159" s="24">
        <v>1</v>
      </c>
      <c r="K159" s="25">
        <v>0</v>
      </c>
      <c r="L159" s="26"/>
      <c r="M159" s="27"/>
      <c r="N159" s="26">
        <v>250000</v>
      </c>
      <c r="O159" s="21" t="s">
        <v>99</v>
      </c>
      <c r="P159" s="21" t="s">
        <v>9</v>
      </c>
      <c r="Q159" s="21" t="s">
        <v>299</v>
      </c>
      <c r="R159" s="21"/>
      <c r="S159" s="21">
        <v>153</v>
      </c>
      <c r="T159" s="21" t="s">
        <v>101</v>
      </c>
      <c r="U159" s="21" t="s">
        <v>101</v>
      </c>
    </row>
    <row r="160" spans="1:21" ht="52" customHeight="1" x14ac:dyDescent="0.25">
      <c r="A160" s="28" t="s">
        <v>95</v>
      </c>
      <c r="B160" s="28" t="s">
        <v>342</v>
      </c>
      <c r="C160" s="22">
        <v>2900000</v>
      </c>
      <c r="D160" s="28" t="s">
        <v>9</v>
      </c>
      <c r="E160" s="28" t="s">
        <v>252</v>
      </c>
      <c r="F160" s="28" t="s">
        <v>342</v>
      </c>
      <c r="G160" s="28"/>
      <c r="H160" s="29">
        <v>2900000</v>
      </c>
      <c r="I160" s="28" t="s">
        <v>98</v>
      </c>
      <c r="J160" s="30">
        <v>1</v>
      </c>
      <c r="K160" s="31">
        <v>0</v>
      </c>
      <c r="L160" s="32"/>
      <c r="M160" s="33"/>
      <c r="N160" s="32">
        <v>290000</v>
      </c>
      <c r="O160" s="28" t="s">
        <v>99</v>
      </c>
      <c r="P160" s="28" t="s">
        <v>9</v>
      </c>
      <c r="Q160" s="28" t="s">
        <v>343</v>
      </c>
      <c r="R160" s="28"/>
      <c r="S160" s="28">
        <v>154</v>
      </c>
      <c r="T160" s="28" t="s">
        <v>101</v>
      </c>
      <c r="U160" s="28" t="s">
        <v>101</v>
      </c>
    </row>
    <row r="161" spans="1:21" ht="52" customHeight="1" x14ac:dyDescent="0.25">
      <c r="A161" s="21" t="s">
        <v>95</v>
      </c>
      <c r="B161" s="21" t="s">
        <v>344</v>
      </c>
      <c r="C161" s="22">
        <v>3350000</v>
      </c>
      <c r="D161" s="21" t="s">
        <v>9</v>
      </c>
      <c r="E161" s="21" t="s">
        <v>252</v>
      </c>
      <c r="F161" s="21" t="s">
        <v>344</v>
      </c>
      <c r="G161" s="21"/>
      <c r="H161" s="23">
        <v>3350000</v>
      </c>
      <c r="I161" s="21" t="s">
        <v>98</v>
      </c>
      <c r="J161" s="24">
        <v>1</v>
      </c>
      <c r="K161" s="25">
        <v>0</v>
      </c>
      <c r="L161" s="26"/>
      <c r="M161" s="27"/>
      <c r="N161" s="26">
        <v>335000</v>
      </c>
      <c r="O161" s="21" t="s">
        <v>99</v>
      </c>
      <c r="P161" s="21" t="s">
        <v>9</v>
      </c>
      <c r="Q161" s="21" t="s">
        <v>277</v>
      </c>
      <c r="R161" s="21"/>
      <c r="S161" s="21">
        <v>155</v>
      </c>
      <c r="T161" s="21" t="s">
        <v>101</v>
      </c>
      <c r="U161" s="21" t="s">
        <v>101</v>
      </c>
    </row>
    <row r="162" spans="1:21" ht="52" customHeight="1" x14ac:dyDescent="0.25">
      <c r="A162" s="28" t="s">
        <v>95</v>
      </c>
      <c r="B162" s="28" t="s">
        <v>345</v>
      </c>
      <c r="C162" s="22">
        <v>3950000</v>
      </c>
      <c r="D162" s="28" t="s">
        <v>9</v>
      </c>
      <c r="E162" s="28" t="s">
        <v>252</v>
      </c>
      <c r="F162" s="28" t="s">
        <v>345</v>
      </c>
      <c r="G162" s="28"/>
      <c r="H162" s="29">
        <v>3950000</v>
      </c>
      <c r="I162" s="28" t="s">
        <v>98</v>
      </c>
      <c r="J162" s="30">
        <v>1</v>
      </c>
      <c r="K162" s="31">
        <v>0</v>
      </c>
      <c r="L162" s="32"/>
      <c r="M162" s="33"/>
      <c r="N162" s="32">
        <v>395000</v>
      </c>
      <c r="O162" s="28" t="s">
        <v>99</v>
      </c>
      <c r="P162" s="28" t="s">
        <v>9</v>
      </c>
      <c r="Q162" s="28" t="s">
        <v>346</v>
      </c>
      <c r="R162" s="28"/>
      <c r="S162" s="28">
        <v>156</v>
      </c>
      <c r="T162" s="28" t="s">
        <v>101</v>
      </c>
      <c r="U162" s="28" t="s">
        <v>101</v>
      </c>
    </row>
    <row r="163" spans="1:21" ht="52" customHeight="1" x14ac:dyDescent="0.25">
      <c r="A163" s="21" t="s">
        <v>95</v>
      </c>
      <c r="B163" s="21" t="s">
        <v>347</v>
      </c>
      <c r="C163" s="22">
        <v>8900000</v>
      </c>
      <c r="D163" s="21" t="s">
        <v>9</v>
      </c>
      <c r="E163" s="21" t="s">
        <v>252</v>
      </c>
      <c r="F163" s="21" t="s">
        <v>347</v>
      </c>
      <c r="G163" s="21"/>
      <c r="H163" s="23">
        <v>8900000</v>
      </c>
      <c r="I163" s="21" t="s">
        <v>98</v>
      </c>
      <c r="J163" s="24">
        <v>1</v>
      </c>
      <c r="K163" s="25">
        <v>0</v>
      </c>
      <c r="L163" s="26"/>
      <c r="M163" s="27"/>
      <c r="N163" s="26">
        <v>890000</v>
      </c>
      <c r="O163" s="21" t="s">
        <v>99</v>
      </c>
      <c r="P163" s="21" t="s">
        <v>9</v>
      </c>
      <c r="Q163" s="21" t="s">
        <v>348</v>
      </c>
      <c r="R163" s="21"/>
      <c r="S163" s="21">
        <v>157</v>
      </c>
      <c r="T163" s="21" t="s">
        <v>101</v>
      </c>
      <c r="U163" s="21" t="s">
        <v>101</v>
      </c>
    </row>
    <row r="164" spans="1:21" ht="52" customHeight="1" x14ac:dyDescent="0.25">
      <c r="A164" s="28" t="s">
        <v>95</v>
      </c>
      <c r="B164" s="28" t="s">
        <v>349</v>
      </c>
      <c r="C164" s="22">
        <v>11500000</v>
      </c>
      <c r="D164" s="28" t="s">
        <v>9</v>
      </c>
      <c r="E164" s="28" t="s">
        <v>252</v>
      </c>
      <c r="F164" s="28" t="s">
        <v>349</v>
      </c>
      <c r="G164" s="28"/>
      <c r="H164" s="29">
        <v>11500000</v>
      </c>
      <c r="I164" s="28" t="s">
        <v>98</v>
      </c>
      <c r="J164" s="30">
        <v>1</v>
      </c>
      <c r="K164" s="31">
        <v>0</v>
      </c>
      <c r="L164" s="32"/>
      <c r="M164" s="33"/>
      <c r="N164" s="32">
        <v>1150000</v>
      </c>
      <c r="O164" s="28" t="s">
        <v>99</v>
      </c>
      <c r="P164" s="28" t="s">
        <v>9</v>
      </c>
      <c r="Q164" s="28" t="s">
        <v>350</v>
      </c>
      <c r="R164" s="28"/>
      <c r="S164" s="28">
        <v>158</v>
      </c>
      <c r="T164" s="28" t="s">
        <v>101</v>
      </c>
      <c r="U164" s="28" t="s">
        <v>101</v>
      </c>
    </row>
    <row r="165" spans="1:21" ht="52" customHeight="1" x14ac:dyDescent="0.25">
      <c r="A165" s="21" t="s">
        <v>95</v>
      </c>
      <c r="B165" s="21" t="s">
        <v>351</v>
      </c>
      <c r="C165" s="22">
        <v>10897600</v>
      </c>
      <c r="D165" s="21" t="s">
        <v>9</v>
      </c>
      <c r="E165" s="21" t="s">
        <v>252</v>
      </c>
      <c r="F165" s="21" t="s">
        <v>351</v>
      </c>
      <c r="G165" s="21"/>
      <c r="H165" s="23">
        <v>10897600</v>
      </c>
      <c r="I165" s="21" t="s">
        <v>98</v>
      </c>
      <c r="J165" s="24">
        <v>1</v>
      </c>
      <c r="K165" s="25">
        <v>0</v>
      </c>
      <c r="L165" s="26"/>
      <c r="M165" s="27"/>
      <c r="N165" s="26">
        <v>1089760</v>
      </c>
      <c r="O165" s="21" t="s">
        <v>99</v>
      </c>
      <c r="P165" s="21" t="s">
        <v>9</v>
      </c>
      <c r="Q165" s="21" t="s">
        <v>352</v>
      </c>
      <c r="R165" s="21"/>
      <c r="S165" s="21">
        <v>159</v>
      </c>
      <c r="T165" s="21" t="s">
        <v>101</v>
      </c>
      <c r="U165" s="21" t="s">
        <v>101</v>
      </c>
    </row>
    <row r="166" spans="1:21" ht="52" customHeight="1" x14ac:dyDescent="0.25">
      <c r="A166" s="28" t="s">
        <v>95</v>
      </c>
      <c r="B166" s="28" t="s">
        <v>353</v>
      </c>
      <c r="C166" s="22">
        <v>1250000</v>
      </c>
      <c r="D166" s="28" t="s">
        <v>9</v>
      </c>
      <c r="E166" s="28" t="s">
        <v>252</v>
      </c>
      <c r="F166" s="28" t="s">
        <v>353</v>
      </c>
      <c r="G166" s="28"/>
      <c r="H166" s="29">
        <v>1250000</v>
      </c>
      <c r="I166" s="28" t="s">
        <v>98</v>
      </c>
      <c r="J166" s="30">
        <v>1</v>
      </c>
      <c r="K166" s="31">
        <v>0</v>
      </c>
      <c r="L166" s="32"/>
      <c r="M166" s="33"/>
      <c r="N166" s="32">
        <v>125000</v>
      </c>
      <c r="O166" s="28" t="s">
        <v>99</v>
      </c>
      <c r="P166" s="28" t="s">
        <v>9</v>
      </c>
      <c r="Q166" s="28" t="s">
        <v>271</v>
      </c>
      <c r="R166" s="28"/>
      <c r="S166" s="28">
        <v>160</v>
      </c>
      <c r="T166" s="28" t="s">
        <v>101</v>
      </c>
      <c r="U166" s="28" t="s">
        <v>101</v>
      </c>
    </row>
    <row r="167" spans="1:21" ht="52" customHeight="1" x14ac:dyDescent="0.25">
      <c r="A167" s="21" t="s">
        <v>95</v>
      </c>
      <c r="B167" s="21" t="s">
        <v>354</v>
      </c>
      <c r="C167" s="22">
        <v>1550000</v>
      </c>
      <c r="D167" s="21" t="s">
        <v>9</v>
      </c>
      <c r="E167" s="21" t="s">
        <v>252</v>
      </c>
      <c r="F167" s="21" t="s">
        <v>354</v>
      </c>
      <c r="G167" s="21"/>
      <c r="H167" s="23">
        <v>1550000</v>
      </c>
      <c r="I167" s="21" t="s">
        <v>98</v>
      </c>
      <c r="J167" s="24">
        <v>1</v>
      </c>
      <c r="K167" s="25">
        <v>0</v>
      </c>
      <c r="L167" s="26"/>
      <c r="M167" s="27"/>
      <c r="N167" s="26">
        <v>155000</v>
      </c>
      <c r="O167" s="21" t="s">
        <v>99</v>
      </c>
      <c r="P167" s="21" t="s">
        <v>9</v>
      </c>
      <c r="Q167" s="21" t="s">
        <v>269</v>
      </c>
      <c r="R167" s="21"/>
      <c r="S167" s="21">
        <v>161</v>
      </c>
      <c r="T167" s="21" t="s">
        <v>101</v>
      </c>
      <c r="U167" s="21" t="s">
        <v>101</v>
      </c>
    </row>
    <row r="168" spans="1:21" ht="52" customHeight="1" x14ac:dyDescent="0.25">
      <c r="A168" s="28" t="s">
        <v>95</v>
      </c>
      <c r="B168" s="28" t="s">
        <v>355</v>
      </c>
      <c r="C168" s="22">
        <v>1750000</v>
      </c>
      <c r="D168" s="28" t="s">
        <v>9</v>
      </c>
      <c r="E168" s="28" t="s">
        <v>252</v>
      </c>
      <c r="F168" s="28" t="s">
        <v>355</v>
      </c>
      <c r="G168" s="28"/>
      <c r="H168" s="29">
        <v>1750000</v>
      </c>
      <c r="I168" s="28" t="s">
        <v>98</v>
      </c>
      <c r="J168" s="30">
        <v>1</v>
      </c>
      <c r="K168" s="31">
        <v>0</v>
      </c>
      <c r="L168" s="32"/>
      <c r="M168" s="33"/>
      <c r="N168" s="32">
        <v>175000</v>
      </c>
      <c r="O168" s="28" t="s">
        <v>99</v>
      </c>
      <c r="P168" s="28" t="s">
        <v>9</v>
      </c>
      <c r="Q168" s="28" t="s">
        <v>301</v>
      </c>
      <c r="R168" s="28"/>
      <c r="S168" s="28">
        <v>162</v>
      </c>
      <c r="T168" s="28" t="s">
        <v>101</v>
      </c>
      <c r="U168" s="28" t="s">
        <v>101</v>
      </c>
    </row>
    <row r="169" spans="1:21" ht="52" customHeight="1" x14ac:dyDescent="0.25">
      <c r="A169" s="21" t="s">
        <v>95</v>
      </c>
      <c r="B169" s="21" t="s">
        <v>356</v>
      </c>
      <c r="C169" s="22">
        <v>1900000</v>
      </c>
      <c r="D169" s="21" t="s">
        <v>9</v>
      </c>
      <c r="E169" s="21" t="s">
        <v>252</v>
      </c>
      <c r="F169" s="21" t="s">
        <v>356</v>
      </c>
      <c r="G169" s="21"/>
      <c r="H169" s="23">
        <v>1900000</v>
      </c>
      <c r="I169" s="21" t="s">
        <v>98</v>
      </c>
      <c r="J169" s="24">
        <v>1</v>
      </c>
      <c r="K169" s="25">
        <v>0</v>
      </c>
      <c r="L169" s="26"/>
      <c r="M169" s="27"/>
      <c r="N169" s="26">
        <v>190000</v>
      </c>
      <c r="O169" s="21" t="s">
        <v>99</v>
      </c>
      <c r="P169" s="21" t="s">
        <v>9</v>
      </c>
      <c r="Q169" s="21" t="s">
        <v>273</v>
      </c>
      <c r="R169" s="21"/>
      <c r="S169" s="21">
        <v>163</v>
      </c>
      <c r="T169" s="21" t="s">
        <v>101</v>
      </c>
      <c r="U169" s="21" t="s">
        <v>101</v>
      </c>
    </row>
    <row r="170" spans="1:21" ht="52" customHeight="1" x14ac:dyDescent="0.25">
      <c r="A170" s="28" t="s">
        <v>95</v>
      </c>
      <c r="B170" s="28" t="s">
        <v>357</v>
      </c>
      <c r="C170" s="22">
        <v>2100000</v>
      </c>
      <c r="D170" s="28" t="s">
        <v>9</v>
      </c>
      <c r="E170" s="28" t="s">
        <v>252</v>
      </c>
      <c r="F170" s="28" t="s">
        <v>357</v>
      </c>
      <c r="G170" s="28"/>
      <c r="H170" s="29">
        <v>2100000</v>
      </c>
      <c r="I170" s="28" t="s">
        <v>98</v>
      </c>
      <c r="J170" s="30">
        <v>1</v>
      </c>
      <c r="K170" s="31">
        <v>0</v>
      </c>
      <c r="L170" s="32"/>
      <c r="M170" s="33"/>
      <c r="N170" s="32">
        <v>210000</v>
      </c>
      <c r="O170" s="28" t="s">
        <v>99</v>
      </c>
      <c r="P170" s="28" t="s">
        <v>9</v>
      </c>
      <c r="Q170" s="28" t="s">
        <v>309</v>
      </c>
      <c r="R170" s="28"/>
      <c r="S170" s="28">
        <v>164</v>
      </c>
      <c r="T170" s="28" t="s">
        <v>101</v>
      </c>
      <c r="U170" s="28" t="s">
        <v>101</v>
      </c>
    </row>
    <row r="171" spans="1:21" ht="52" customHeight="1" x14ac:dyDescent="0.25">
      <c r="A171" s="21" t="s">
        <v>95</v>
      </c>
      <c r="B171" s="21" t="s">
        <v>358</v>
      </c>
      <c r="C171" s="22">
        <v>2350000</v>
      </c>
      <c r="D171" s="21" t="s">
        <v>9</v>
      </c>
      <c r="E171" s="21" t="s">
        <v>252</v>
      </c>
      <c r="F171" s="21" t="s">
        <v>358</v>
      </c>
      <c r="G171" s="21"/>
      <c r="H171" s="23">
        <v>2350000</v>
      </c>
      <c r="I171" s="21" t="s">
        <v>98</v>
      </c>
      <c r="J171" s="24">
        <v>1</v>
      </c>
      <c r="K171" s="25">
        <v>0</v>
      </c>
      <c r="L171" s="26"/>
      <c r="M171" s="27"/>
      <c r="N171" s="26">
        <v>235000</v>
      </c>
      <c r="O171" s="21" t="s">
        <v>99</v>
      </c>
      <c r="P171" s="21" t="s">
        <v>9</v>
      </c>
      <c r="Q171" s="21" t="s">
        <v>255</v>
      </c>
      <c r="R171" s="21"/>
      <c r="S171" s="21">
        <v>165</v>
      </c>
      <c r="T171" s="21" t="s">
        <v>101</v>
      </c>
      <c r="U171" s="21" t="s">
        <v>101</v>
      </c>
    </row>
    <row r="172" spans="1:21" ht="52" customHeight="1" x14ac:dyDescent="0.25">
      <c r="A172" s="28" t="s">
        <v>95</v>
      </c>
      <c r="B172" s="28" t="s">
        <v>359</v>
      </c>
      <c r="C172" s="22">
        <v>2850000</v>
      </c>
      <c r="D172" s="28" t="s">
        <v>9</v>
      </c>
      <c r="E172" s="28" t="s">
        <v>252</v>
      </c>
      <c r="F172" s="28" t="s">
        <v>359</v>
      </c>
      <c r="G172" s="28"/>
      <c r="H172" s="29">
        <v>2850000</v>
      </c>
      <c r="I172" s="28" t="s">
        <v>98</v>
      </c>
      <c r="J172" s="30">
        <v>1</v>
      </c>
      <c r="K172" s="31">
        <v>0</v>
      </c>
      <c r="L172" s="32"/>
      <c r="M172" s="33"/>
      <c r="N172" s="32">
        <v>285000</v>
      </c>
      <c r="O172" s="28" t="s">
        <v>99</v>
      </c>
      <c r="P172" s="28" t="s">
        <v>9</v>
      </c>
      <c r="Q172" s="28" t="s">
        <v>360</v>
      </c>
      <c r="R172" s="28"/>
      <c r="S172" s="28">
        <v>166</v>
      </c>
      <c r="T172" s="28" t="s">
        <v>101</v>
      </c>
      <c r="U172" s="28" t="s">
        <v>101</v>
      </c>
    </row>
    <row r="173" spans="1:21" ht="52" customHeight="1" x14ac:dyDescent="0.25">
      <c r="A173" s="21" t="s">
        <v>95</v>
      </c>
      <c r="B173" s="21" t="s">
        <v>361</v>
      </c>
      <c r="C173" s="22">
        <v>3100000</v>
      </c>
      <c r="D173" s="21" t="s">
        <v>9</v>
      </c>
      <c r="E173" s="21" t="s">
        <v>252</v>
      </c>
      <c r="F173" s="21" t="s">
        <v>361</v>
      </c>
      <c r="G173" s="21"/>
      <c r="H173" s="23">
        <v>3100000</v>
      </c>
      <c r="I173" s="21" t="s">
        <v>98</v>
      </c>
      <c r="J173" s="24">
        <v>1</v>
      </c>
      <c r="K173" s="25">
        <v>0</v>
      </c>
      <c r="L173" s="26"/>
      <c r="M173" s="27"/>
      <c r="N173" s="26">
        <v>310000</v>
      </c>
      <c r="O173" s="21" t="s">
        <v>99</v>
      </c>
      <c r="P173" s="21" t="s">
        <v>9</v>
      </c>
      <c r="Q173" s="21" t="s">
        <v>281</v>
      </c>
      <c r="R173" s="21"/>
      <c r="S173" s="21">
        <v>167</v>
      </c>
      <c r="T173" s="21" t="s">
        <v>101</v>
      </c>
      <c r="U173" s="21" t="s">
        <v>101</v>
      </c>
    </row>
    <row r="174" spans="1:21" ht="52" customHeight="1" x14ac:dyDescent="0.25">
      <c r="A174" s="28" t="s">
        <v>95</v>
      </c>
      <c r="B174" s="28" t="s">
        <v>362</v>
      </c>
      <c r="C174" s="22">
        <v>3800000</v>
      </c>
      <c r="D174" s="28" t="s">
        <v>9</v>
      </c>
      <c r="E174" s="28" t="s">
        <v>252</v>
      </c>
      <c r="F174" s="28" t="s">
        <v>362</v>
      </c>
      <c r="G174" s="28"/>
      <c r="H174" s="29">
        <v>3800000</v>
      </c>
      <c r="I174" s="28" t="s">
        <v>98</v>
      </c>
      <c r="J174" s="30">
        <v>1</v>
      </c>
      <c r="K174" s="31">
        <v>0</v>
      </c>
      <c r="L174" s="32"/>
      <c r="M174" s="33"/>
      <c r="N174" s="32">
        <v>380000</v>
      </c>
      <c r="O174" s="28" t="s">
        <v>99</v>
      </c>
      <c r="P174" s="28" t="s">
        <v>9</v>
      </c>
      <c r="Q174" s="28" t="s">
        <v>363</v>
      </c>
      <c r="R174" s="28"/>
      <c r="S174" s="28">
        <v>168</v>
      </c>
      <c r="T174" s="28" t="s">
        <v>101</v>
      </c>
      <c r="U174" s="28" t="s">
        <v>101</v>
      </c>
    </row>
    <row r="175" spans="1:21" ht="52" customHeight="1" x14ac:dyDescent="0.25">
      <c r="A175" s="21" t="s">
        <v>95</v>
      </c>
      <c r="B175" s="21" t="s">
        <v>364</v>
      </c>
      <c r="C175" s="22"/>
      <c r="D175" s="21" t="s">
        <v>9</v>
      </c>
      <c r="E175" s="21" t="s">
        <v>252</v>
      </c>
      <c r="F175" s="21" t="s">
        <v>364</v>
      </c>
      <c r="G175" s="21"/>
      <c r="H175" s="23"/>
      <c r="I175" s="21" t="s">
        <v>98</v>
      </c>
      <c r="J175" s="24">
        <v>1</v>
      </c>
      <c r="K175" s="25">
        <v>0</v>
      </c>
      <c r="L175" s="26"/>
      <c r="M175" s="27"/>
      <c r="N175" s="26"/>
      <c r="O175" s="21" t="s">
        <v>99</v>
      </c>
      <c r="P175" s="21" t="s">
        <v>9</v>
      </c>
      <c r="Q175" s="21" t="s">
        <v>109</v>
      </c>
      <c r="R175" s="21"/>
      <c r="S175" s="21">
        <v>169</v>
      </c>
      <c r="T175" s="21" t="s">
        <v>101</v>
      </c>
      <c r="U175" s="21" t="s">
        <v>101</v>
      </c>
    </row>
    <row r="176" spans="1:21" ht="52" customHeight="1" x14ac:dyDescent="0.25">
      <c r="A176" s="28" t="s">
        <v>95</v>
      </c>
      <c r="B176" s="28" t="s">
        <v>365</v>
      </c>
      <c r="C176" s="22"/>
      <c r="D176" s="28" t="s">
        <v>9</v>
      </c>
      <c r="E176" s="28" t="s">
        <v>252</v>
      </c>
      <c r="F176" s="28" t="s">
        <v>365</v>
      </c>
      <c r="G176" s="28"/>
      <c r="H176" s="29"/>
      <c r="I176" s="28" t="s">
        <v>98</v>
      </c>
      <c r="J176" s="30">
        <v>1</v>
      </c>
      <c r="K176" s="31">
        <v>0</v>
      </c>
      <c r="L176" s="32"/>
      <c r="M176" s="33"/>
      <c r="N176" s="32"/>
      <c r="O176" s="28" t="s">
        <v>99</v>
      </c>
      <c r="P176" s="28" t="s">
        <v>9</v>
      </c>
      <c r="Q176" s="28" t="s">
        <v>109</v>
      </c>
      <c r="R176" s="28"/>
      <c r="S176" s="28">
        <v>170</v>
      </c>
      <c r="T176" s="28" t="s">
        <v>101</v>
      </c>
      <c r="U176" s="28" t="s">
        <v>101</v>
      </c>
    </row>
    <row r="177" spans="1:21" ht="52" customHeight="1" x14ac:dyDescent="0.25">
      <c r="A177" s="21" t="s">
        <v>95</v>
      </c>
      <c r="B177" s="21" t="s">
        <v>366</v>
      </c>
      <c r="C177" s="22"/>
      <c r="D177" s="21" t="s">
        <v>9</v>
      </c>
      <c r="E177" s="21" t="s">
        <v>252</v>
      </c>
      <c r="F177" s="21" t="s">
        <v>366</v>
      </c>
      <c r="G177" s="21"/>
      <c r="H177" s="23"/>
      <c r="I177" s="21" t="s">
        <v>98</v>
      </c>
      <c r="J177" s="24">
        <v>1</v>
      </c>
      <c r="K177" s="25">
        <v>0</v>
      </c>
      <c r="L177" s="26"/>
      <c r="M177" s="27"/>
      <c r="N177" s="26"/>
      <c r="O177" s="21" t="s">
        <v>99</v>
      </c>
      <c r="P177" s="21" t="s">
        <v>9</v>
      </c>
      <c r="Q177" s="21" t="s">
        <v>109</v>
      </c>
      <c r="R177" s="21"/>
      <c r="S177" s="21">
        <v>171</v>
      </c>
      <c r="T177" s="21" t="s">
        <v>101</v>
      </c>
      <c r="U177" s="21" t="s">
        <v>101</v>
      </c>
    </row>
    <row r="178" spans="1:21" ht="52" customHeight="1" x14ac:dyDescent="0.25">
      <c r="A178" s="28" t="s">
        <v>95</v>
      </c>
      <c r="B178" s="28" t="s">
        <v>367</v>
      </c>
      <c r="C178" s="22"/>
      <c r="D178" s="28" t="s">
        <v>9</v>
      </c>
      <c r="E178" s="28" t="s">
        <v>252</v>
      </c>
      <c r="F178" s="28" t="s">
        <v>367</v>
      </c>
      <c r="G178" s="28"/>
      <c r="H178" s="29"/>
      <c r="I178" s="28" t="s">
        <v>98</v>
      </c>
      <c r="J178" s="30">
        <v>1</v>
      </c>
      <c r="K178" s="31">
        <v>0</v>
      </c>
      <c r="L178" s="32"/>
      <c r="M178" s="33"/>
      <c r="N178" s="32"/>
      <c r="O178" s="28" t="s">
        <v>99</v>
      </c>
      <c r="P178" s="28" t="s">
        <v>9</v>
      </c>
      <c r="Q178" s="28" t="s">
        <v>109</v>
      </c>
      <c r="R178" s="28"/>
      <c r="S178" s="28">
        <v>172</v>
      </c>
      <c r="T178" s="28" t="s">
        <v>101</v>
      </c>
      <c r="U178" s="28" t="s">
        <v>101</v>
      </c>
    </row>
    <row r="179" spans="1:21" ht="52" customHeight="1" x14ac:dyDescent="0.25">
      <c r="A179" s="21" t="s">
        <v>95</v>
      </c>
      <c r="B179" s="21" t="s">
        <v>368</v>
      </c>
      <c r="C179" s="22"/>
      <c r="D179" s="21" t="s">
        <v>9</v>
      </c>
      <c r="E179" s="21" t="s">
        <v>252</v>
      </c>
      <c r="F179" s="21" t="s">
        <v>368</v>
      </c>
      <c r="G179" s="21"/>
      <c r="H179" s="23"/>
      <c r="I179" s="21" t="s">
        <v>98</v>
      </c>
      <c r="J179" s="24">
        <v>1</v>
      </c>
      <c r="K179" s="25">
        <v>0</v>
      </c>
      <c r="L179" s="26"/>
      <c r="M179" s="27"/>
      <c r="N179" s="26"/>
      <c r="O179" s="21" t="s">
        <v>99</v>
      </c>
      <c r="P179" s="21" t="s">
        <v>9</v>
      </c>
      <c r="Q179" s="21" t="s">
        <v>109</v>
      </c>
      <c r="R179" s="21"/>
      <c r="S179" s="21">
        <v>173</v>
      </c>
      <c r="T179" s="21" t="s">
        <v>101</v>
      </c>
      <c r="U179" s="21" t="s">
        <v>101</v>
      </c>
    </row>
    <row r="180" spans="1:21" ht="52" customHeight="1" x14ac:dyDescent="0.25">
      <c r="A180" s="28" t="s">
        <v>95</v>
      </c>
      <c r="B180" s="28" t="s">
        <v>369</v>
      </c>
      <c r="C180" s="22">
        <v>9800000</v>
      </c>
      <c r="D180" s="28" t="s">
        <v>9</v>
      </c>
      <c r="E180" s="28" t="s">
        <v>252</v>
      </c>
      <c r="F180" s="28" t="s">
        <v>369</v>
      </c>
      <c r="G180" s="28"/>
      <c r="H180" s="29">
        <v>9800000</v>
      </c>
      <c r="I180" s="28" t="s">
        <v>98</v>
      </c>
      <c r="J180" s="30">
        <v>1</v>
      </c>
      <c r="K180" s="31">
        <v>0</v>
      </c>
      <c r="L180" s="32"/>
      <c r="M180" s="33"/>
      <c r="N180" s="32">
        <v>980000</v>
      </c>
      <c r="O180" s="28" t="s">
        <v>99</v>
      </c>
      <c r="P180" s="28" t="s">
        <v>9</v>
      </c>
      <c r="Q180" s="28" t="s">
        <v>370</v>
      </c>
      <c r="R180" s="28"/>
      <c r="S180" s="28">
        <v>174</v>
      </c>
      <c r="T180" s="28" t="s">
        <v>101</v>
      </c>
      <c r="U180" s="28" t="s">
        <v>101</v>
      </c>
    </row>
    <row r="181" spans="1:21" ht="52" customHeight="1" x14ac:dyDescent="0.25">
      <c r="A181" s="21" t="s">
        <v>95</v>
      </c>
      <c r="B181" s="21" t="s">
        <v>371</v>
      </c>
      <c r="C181" s="22">
        <v>11000000</v>
      </c>
      <c r="D181" s="21" t="s">
        <v>9</v>
      </c>
      <c r="E181" s="21" t="s">
        <v>252</v>
      </c>
      <c r="F181" s="21" t="s">
        <v>371</v>
      </c>
      <c r="G181" s="21"/>
      <c r="H181" s="23">
        <v>11000000</v>
      </c>
      <c r="I181" s="21" t="s">
        <v>98</v>
      </c>
      <c r="J181" s="24">
        <v>1</v>
      </c>
      <c r="K181" s="25">
        <v>0</v>
      </c>
      <c r="L181" s="26"/>
      <c r="M181" s="27"/>
      <c r="N181" s="26">
        <v>1100000</v>
      </c>
      <c r="O181" s="21" t="s">
        <v>99</v>
      </c>
      <c r="P181" s="21" t="s">
        <v>9</v>
      </c>
      <c r="Q181" s="21" t="s">
        <v>297</v>
      </c>
      <c r="R181" s="21"/>
      <c r="S181" s="21">
        <v>175</v>
      </c>
      <c r="T181" s="21" t="s">
        <v>101</v>
      </c>
      <c r="U181" s="21" t="s">
        <v>101</v>
      </c>
    </row>
    <row r="182" spans="1:21" ht="52" customHeight="1" x14ac:dyDescent="0.25">
      <c r="A182" s="28" t="s">
        <v>95</v>
      </c>
      <c r="B182" s="28" t="s">
        <v>372</v>
      </c>
      <c r="C182" s="22">
        <v>13500000</v>
      </c>
      <c r="D182" s="28" t="s">
        <v>9</v>
      </c>
      <c r="E182" s="28" t="s">
        <v>252</v>
      </c>
      <c r="F182" s="28" t="s">
        <v>372</v>
      </c>
      <c r="G182" s="28"/>
      <c r="H182" s="29">
        <v>13500000</v>
      </c>
      <c r="I182" s="28" t="s">
        <v>98</v>
      </c>
      <c r="J182" s="30">
        <v>1</v>
      </c>
      <c r="K182" s="31">
        <v>0</v>
      </c>
      <c r="L182" s="32"/>
      <c r="M182" s="33"/>
      <c r="N182" s="32">
        <v>1350000</v>
      </c>
      <c r="O182" s="28" t="s">
        <v>99</v>
      </c>
      <c r="P182" s="28" t="s">
        <v>9</v>
      </c>
      <c r="Q182" s="28" t="s">
        <v>373</v>
      </c>
      <c r="R182" s="28"/>
      <c r="S182" s="28">
        <v>176</v>
      </c>
      <c r="T182" s="28" t="s">
        <v>101</v>
      </c>
      <c r="U182" s="28" t="s">
        <v>101</v>
      </c>
    </row>
    <row r="183" spans="1:21" ht="52" customHeight="1" x14ac:dyDescent="0.25">
      <c r="A183" s="21" t="s">
        <v>95</v>
      </c>
      <c r="B183" s="21" t="s">
        <v>374</v>
      </c>
      <c r="C183" s="22">
        <v>16500000</v>
      </c>
      <c r="D183" s="21" t="s">
        <v>9</v>
      </c>
      <c r="E183" s="21" t="s">
        <v>252</v>
      </c>
      <c r="F183" s="21" t="s">
        <v>374</v>
      </c>
      <c r="G183" s="21"/>
      <c r="H183" s="23">
        <v>16500000</v>
      </c>
      <c r="I183" s="21" t="s">
        <v>98</v>
      </c>
      <c r="J183" s="24">
        <v>1</v>
      </c>
      <c r="K183" s="25">
        <v>0</v>
      </c>
      <c r="L183" s="26"/>
      <c r="M183" s="27"/>
      <c r="N183" s="26">
        <v>1650000</v>
      </c>
      <c r="O183" s="21" t="s">
        <v>99</v>
      </c>
      <c r="P183" s="21" t="s">
        <v>9</v>
      </c>
      <c r="Q183" s="21" t="s">
        <v>375</v>
      </c>
      <c r="R183" s="21"/>
      <c r="S183" s="21">
        <v>177</v>
      </c>
      <c r="T183" s="21" t="s">
        <v>101</v>
      </c>
      <c r="U183" s="21" t="s">
        <v>101</v>
      </c>
    </row>
    <row r="184" spans="1:21" ht="52" customHeight="1" x14ac:dyDescent="0.25">
      <c r="A184" s="28" t="s">
        <v>95</v>
      </c>
      <c r="B184" s="28" t="s">
        <v>376</v>
      </c>
      <c r="C184" s="22">
        <v>9500000</v>
      </c>
      <c r="D184" s="28" t="s">
        <v>9</v>
      </c>
      <c r="E184" s="28" t="s">
        <v>252</v>
      </c>
      <c r="F184" s="28" t="s">
        <v>376</v>
      </c>
      <c r="G184" s="28"/>
      <c r="H184" s="29">
        <v>9500000</v>
      </c>
      <c r="I184" s="28" t="s">
        <v>98</v>
      </c>
      <c r="J184" s="30">
        <v>1</v>
      </c>
      <c r="K184" s="31">
        <v>0</v>
      </c>
      <c r="L184" s="32"/>
      <c r="M184" s="33"/>
      <c r="N184" s="32">
        <v>950000</v>
      </c>
      <c r="O184" s="28" t="s">
        <v>99</v>
      </c>
      <c r="P184" s="28" t="s">
        <v>9</v>
      </c>
      <c r="Q184" s="28" t="s">
        <v>377</v>
      </c>
      <c r="R184" s="28"/>
      <c r="S184" s="28">
        <v>178</v>
      </c>
      <c r="T184" s="28" t="s">
        <v>101</v>
      </c>
      <c r="U184" s="28" t="s">
        <v>101</v>
      </c>
    </row>
    <row r="185" spans="1:21" ht="52" customHeight="1" x14ac:dyDescent="0.25">
      <c r="A185" s="21" t="s">
        <v>95</v>
      </c>
      <c r="B185" s="21" t="s">
        <v>378</v>
      </c>
      <c r="C185" s="22">
        <v>18000000</v>
      </c>
      <c r="D185" s="21" t="s">
        <v>9</v>
      </c>
      <c r="E185" s="21" t="s">
        <v>252</v>
      </c>
      <c r="F185" s="21" t="s">
        <v>378</v>
      </c>
      <c r="G185" s="21"/>
      <c r="H185" s="23">
        <v>18000000</v>
      </c>
      <c r="I185" s="21" t="s">
        <v>98</v>
      </c>
      <c r="J185" s="24">
        <v>1</v>
      </c>
      <c r="K185" s="25">
        <v>0</v>
      </c>
      <c r="L185" s="26"/>
      <c r="M185" s="27"/>
      <c r="N185" s="26">
        <v>1800000</v>
      </c>
      <c r="O185" s="21" t="s">
        <v>99</v>
      </c>
      <c r="P185" s="21" t="s">
        <v>9</v>
      </c>
      <c r="Q185" s="21" t="s">
        <v>379</v>
      </c>
      <c r="R185" s="21"/>
      <c r="S185" s="21">
        <v>179</v>
      </c>
      <c r="T185" s="21" t="s">
        <v>101</v>
      </c>
      <c r="U185" s="21" t="s">
        <v>101</v>
      </c>
    </row>
    <row r="186" spans="1:21" ht="52" customHeight="1" x14ac:dyDescent="0.25">
      <c r="A186" s="28" t="s">
        <v>95</v>
      </c>
      <c r="B186" s="28" t="s">
        <v>380</v>
      </c>
      <c r="C186" s="22"/>
      <c r="D186" s="28" t="s">
        <v>9</v>
      </c>
      <c r="E186" s="28" t="s">
        <v>252</v>
      </c>
      <c r="F186" s="28" t="s">
        <v>380</v>
      </c>
      <c r="G186" s="28"/>
      <c r="H186" s="29"/>
      <c r="I186" s="28" t="s">
        <v>98</v>
      </c>
      <c r="J186" s="30">
        <v>1</v>
      </c>
      <c r="K186" s="31">
        <v>0</v>
      </c>
      <c r="L186" s="32"/>
      <c r="M186" s="33"/>
      <c r="N186" s="32"/>
      <c r="O186" s="28" t="s">
        <v>99</v>
      </c>
      <c r="P186" s="28" t="s">
        <v>9</v>
      </c>
      <c r="Q186" s="28" t="s">
        <v>109</v>
      </c>
      <c r="R186" s="28"/>
      <c r="S186" s="28">
        <v>180</v>
      </c>
      <c r="T186" s="28" t="s">
        <v>101</v>
      </c>
      <c r="U186" s="28" t="s">
        <v>101</v>
      </c>
    </row>
    <row r="187" spans="1:21" ht="52" customHeight="1" x14ac:dyDescent="0.25">
      <c r="A187" s="21" t="s">
        <v>95</v>
      </c>
      <c r="B187" s="21" t="s">
        <v>381</v>
      </c>
      <c r="C187" s="22"/>
      <c r="D187" s="21" t="s">
        <v>9</v>
      </c>
      <c r="E187" s="21" t="s">
        <v>252</v>
      </c>
      <c r="F187" s="21" t="s">
        <v>381</v>
      </c>
      <c r="G187" s="21"/>
      <c r="H187" s="23"/>
      <c r="I187" s="21" t="s">
        <v>98</v>
      </c>
      <c r="J187" s="24">
        <v>1</v>
      </c>
      <c r="K187" s="25">
        <v>0</v>
      </c>
      <c r="L187" s="26"/>
      <c r="M187" s="27"/>
      <c r="N187" s="26"/>
      <c r="O187" s="21" t="s">
        <v>99</v>
      </c>
      <c r="P187" s="21" t="s">
        <v>9</v>
      </c>
      <c r="Q187" s="21" t="s">
        <v>109</v>
      </c>
      <c r="R187" s="21"/>
      <c r="S187" s="21">
        <v>181</v>
      </c>
      <c r="T187" s="21" t="s">
        <v>101</v>
      </c>
      <c r="U187" s="21" t="s">
        <v>101</v>
      </c>
    </row>
    <row r="188" spans="1:21" ht="52" customHeight="1" x14ac:dyDescent="0.25">
      <c r="A188" s="28" t="s">
        <v>95</v>
      </c>
      <c r="B188" s="28" t="s">
        <v>382</v>
      </c>
      <c r="C188" s="22"/>
      <c r="D188" s="28" t="s">
        <v>9</v>
      </c>
      <c r="E188" s="28" t="s">
        <v>252</v>
      </c>
      <c r="F188" s="28" t="s">
        <v>382</v>
      </c>
      <c r="G188" s="28"/>
      <c r="H188" s="29"/>
      <c r="I188" s="28" t="s">
        <v>98</v>
      </c>
      <c r="J188" s="30">
        <v>1</v>
      </c>
      <c r="K188" s="31">
        <v>0</v>
      </c>
      <c r="L188" s="32"/>
      <c r="M188" s="33"/>
      <c r="N188" s="32"/>
      <c r="O188" s="28" t="s">
        <v>99</v>
      </c>
      <c r="P188" s="28" t="s">
        <v>9</v>
      </c>
      <c r="Q188" s="28" t="s">
        <v>109</v>
      </c>
      <c r="R188" s="28"/>
      <c r="S188" s="28">
        <v>182</v>
      </c>
      <c r="T188" s="28" t="s">
        <v>101</v>
      </c>
      <c r="U188" s="28" t="s">
        <v>101</v>
      </c>
    </row>
    <row r="189" spans="1:21" ht="52" customHeight="1" x14ac:dyDescent="0.25">
      <c r="A189" s="21" t="s">
        <v>95</v>
      </c>
      <c r="B189" s="21" t="s">
        <v>383</v>
      </c>
      <c r="C189" s="22"/>
      <c r="D189" s="21" t="s">
        <v>9</v>
      </c>
      <c r="E189" s="21" t="s">
        <v>252</v>
      </c>
      <c r="F189" s="21" t="s">
        <v>383</v>
      </c>
      <c r="G189" s="21"/>
      <c r="H189" s="23"/>
      <c r="I189" s="21" t="s">
        <v>98</v>
      </c>
      <c r="J189" s="24">
        <v>1</v>
      </c>
      <c r="K189" s="25">
        <v>0</v>
      </c>
      <c r="L189" s="26"/>
      <c r="M189" s="27"/>
      <c r="N189" s="26"/>
      <c r="O189" s="21" t="s">
        <v>99</v>
      </c>
      <c r="P189" s="21" t="s">
        <v>9</v>
      </c>
      <c r="Q189" s="21" t="s">
        <v>109</v>
      </c>
      <c r="R189" s="21"/>
      <c r="S189" s="21">
        <v>183</v>
      </c>
      <c r="T189" s="21" t="s">
        <v>101</v>
      </c>
      <c r="U189" s="21" t="s">
        <v>101</v>
      </c>
    </row>
    <row r="190" spans="1:21" ht="52" customHeight="1" x14ac:dyDescent="0.25">
      <c r="A190" s="28" t="s">
        <v>95</v>
      </c>
      <c r="B190" s="28" t="s">
        <v>384</v>
      </c>
      <c r="C190" s="22">
        <v>22000000</v>
      </c>
      <c r="D190" s="28" t="s">
        <v>9</v>
      </c>
      <c r="E190" s="28" t="s">
        <v>252</v>
      </c>
      <c r="F190" s="28" t="s">
        <v>384</v>
      </c>
      <c r="G190" s="28"/>
      <c r="H190" s="29">
        <v>22000000</v>
      </c>
      <c r="I190" s="28" t="s">
        <v>98</v>
      </c>
      <c r="J190" s="30">
        <v>1</v>
      </c>
      <c r="K190" s="31">
        <v>0</v>
      </c>
      <c r="L190" s="32"/>
      <c r="M190" s="33"/>
      <c r="N190" s="32">
        <v>2200000</v>
      </c>
      <c r="O190" s="28" t="s">
        <v>99</v>
      </c>
      <c r="P190" s="28" t="s">
        <v>9</v>
      </c>
      <c r="Q190" s="28" t="s">
        <v>385</v>
      </c>
      <c r="R190" s="28"/>
      <c r="S190" s="28">
        <v>184</v>
      </c>
      <c r="T190" s="28" t="s">
        <v>101</v>
      </c>
      <c r="U190" s="28" t="s">
        <v>101</v>
      </c>
    </row>
    <row r="191" spans="1:21" ht="52" customHeight="1" x14ac:dyDescent="0.25">
      <c r="A191" s="21" t="s">
        <v>95</v>
      </c>
      <c r="B191" s="21" t="s">
        <v>386</v>
      </c>
      <c r="C191" s="22">
        <v>22000000</v>
      </c>
      <c r="D191" s="21" t="s">
        <v>9</v>
      </c>
      <c r="E191" s="21" t="s">
        <v>252</v>
      </c>
      <c r="F191" s="21" t="s">
        <v>386</v>
      </c>
      <c r="G191" s="21"/>
      <c r="H191" s="23">
        <v>22000000</v>
      </c>
      <c r="I191" s="21" t="s">
        <v>98</v>
      </c>
      <c r="J191" s="24">
        <v>1</v>
      </c>
      <c r="K191" s="25">
        <v>0</v>
      </c>
      <c r="L191" s="26"/>
      <c r="M191" s="27"/>
      <c r="N191" s="26">
        <v>2200000</v>
      </c>
      <c r="O191" s="21" t="s">
        <v>99</v>
      </c>
      <c r="P191" s="21" t="s">
        <v>9</v>
      </c>
      <c r="Q191" s="21" t="s">
        <v>385</v>
      </c>
      <c r="R191" s="21"/>
      <c r="S191" s="21">
        <v>185</v>
      </c>
      <c r="T191" s="21" t="s">
        <v>101</v>
      </c>
      <c r="U191" s="21" t="s">
        <v>101</v>
      </c>
    </row>
    <row r="192" spans="1:21" ht="52" customHeight="1" x14ac:dyDescent="0.25">
      <c r="A192" s="28" t="s">
        <v>95</v>
      </c>
      <c r="B192" s="28" t="s">
        <v>387</v>
      </c>
      <c r="C192" s="22">
        <v>22000000</v>
      </c>
      <c r="D192" s="28" t="s">
        <v>9</v>
      </c>
      <c r="E192" s="28" t="s">
        <v>252</v>
      </c>
      <c r="F192" s="28" t="s">
        <v>387</v>
      </c>
      <c r="G192" s="28"/>
      <c r="H192" s="29">
        <v>22000000</v>
      </c>
      <c r="I192" s="28" t="s">
        <v>98</v>
      </c>
      <c r="J192" s="30">
        <v>1</v>
      </c>
      <c r="K192" s="31">
        <v>0</v>
      </c>
      <c r="L192" s="32"/>
      <c r="M192" s="33"/>
      <c r="N192" s="32">
        <v>2200000</v>
      </c>
      <c r="O192" s="28" t="s">
        <v>99</v>
      </c>
      <c r="P192" s="28" t="s">
        <v>9</v>
      </c>
      <c r="Q192" s="28" t="s">
        <v>385</v>
      </c>
      <c r="R192" s="28"/>
      <c r="S192" s="28">
        <v>186</v>
      </c>
      <c r="T192" s="28" t="s">
        <v>101</v>
      </c>
      <c r="U192" s="28" t="s">
        <v>101</v>
      </c>
    </row>
    <row r="193" spans="1:21" ht="52" customHeight="1" x14ac:dyDescent="0.25">
      <c r="A193" s="21" t="s">
        <v>95</v>
      </c>
      <c r="B193" s="21" t="s">
        <v>388</v>
      </c>
      <c r="C193" s="22">
        <v>51000000</v>
      </c>
      <c r="D193" s="21" t="s">
        <v>9</v>
      </c>
      <c r="E193" s="21" t="s">
        <v>252</v>
      </c>
      <c r="F193" s="21" t="s">
        <v>388</v>
      </c>
      <c r="G193" s="21"/>
      <c r="H193" s="23">
        <v>51000000</v>
      </c>
      <c r="I193" s="21" t="s">
        <v>98</v>
      </c>
      <c r="J193" s="24">
        <v>1</v>
      </c>
      <c r="K193" s="25">
        <v>0</v>
      </c>
      <c r="L193" s="26"/>
      <c r="M193" s="27"/>
      <c r="N193" s="26">
        <v>5100000</v>
      </c>
      <c r="O193" s="21" t="s">
        <v>99</v>
      </c>
      <c r="P193" s="21" t="s">
        <v>9</v>
      </c>
      <c r="Q193" s="21" t="s">
        <v>389</v>
      </c>
      <c r="R193" s="21"/>
      <c r="S193" s="21">
        <v>187</v>
      </c>
      <c r="T193" s="21" t="s">
        <v>101</v>
      </c>
      <c r="U193" s="21" t="s">
        <v>101</v>
      </c>
    </row>
    <row r="194" spans="1:21" ht="52" customHeight="1" x14ac:dyDescent="0.25">
      <c r="A194" s="28" t="s">
        <v>95</v>
      </c>
      <c r="B194" s="28" t="s">
        <v>390</v>
      </c>
      <c r="C194" s="22">
        <v>13000000</v>
      </c>
      <c r="D194" s="28" t="s">
        <v>9</v>
      </c>
      <c r="E194" s="28" t="s">
        <v>252</v>
      </c>
      <c r="F194" s="28" t="s">
        <v>390</v>
      </c>
      <c r="G194" s="28"/>
      <c r="H194" s="29">
        <v>13000000</v>
      </c>
      <c r="I194" s="28" t="s">
        <v>98</v>
      </c>
      <c r="J194" s="30">
        <v>1</v>
      </c>
      <c r="K194" s="31">
        <v>0</v>
      </c>
      <c r="L194" s="32"/>
      <c r="M194" s="33"/>
      <c r="N194" s="32">
        <v>1300000</v>
      </c>
      <c r="O194" s="28" t="s">
        <v>99</v>
      </c>
      <c r="P194" s="28" t="s">
        <v>9</v>
      </c>
      <c r="Q194" s="28" t="s">
        <v>391</v>
      </c>
      <c r="R194" s="28"/>
      <c r="S194" s="28">
        <v>188</v>
      </c>
      <c r="T194" s="28" t="s">
        <v>101</v>
      </c>
      <c r="U194" s="28" t="s">
        <v>101</v>
      </c>
    </row>
    <row r="195" spans="1:21" ht="52" customHeight="1" x14ac:dyDescent="0.25">
      <c r="A195" s="21" t="s">
        <v>95</v>
      </c>
      <c r="B195" s="21" t="s">
        <v>392</v>
      </c>
      <c r="C195" s="22">
        <v>4800000</v>
      </c>
      <c r="D195" s="21" t="s">
        <v>9</v>
      </c>
      <c r="E195" s="21" t="s">
        <v>252</v>
      </c>
      <c r="F195" s="21" t="s">
        <v>392</v>
      </c>
      <c r="G195" s="21"/>
      <c r="H195" s="23">
        <v>4800000</v>
      </c>
      <c r="I195" s="21" t="s">
        <v>98</v>
      </c>
      <c r="J195" s="24">
        <v>1</v>
      </c>
      <c r="K195" s="25">
        <v>0</v>
      </c>
      <c r="L195" s="26"/>
      <c r="M195" s="27"/>
      <c r="N195" s="26">
        <v>480000</v>
      </c>
      <c r="O195" s="21" t="s">
        <v>99</v>
      </c>
      <c r="P195" s="21" t="s">
        <v>9</v>
      </c>
      <c r="Q195" s="21" t="s">
        <v>393</v>
      </c>
      <c r="R195" s="21"/>
      <c r="S195" s="21">
        <v>189</v>
      </c>
      <c r="T195" s="21" t="s">
        <v>101</v>
      </c>
      <c r="U195" s="21" t="s">
        <v>101</v>
      </c>
    </row>
    <row r="196" spans="1:21" ht="52" customHeight="1" x14ac:dyDescent="0.25">
      <c r="A196" s="28" t="s">
        <v>95</v>
      </c>
      <c r="B196" s="28" t="s">
        <v>394</v>
      </c>
      <c r="C196" s="22">
        <v>5500000</v>
      </c>
      <c r="D196" s="28" t="s">
        <v>9</v>
      </c>
      <c r="E196" s="28" t="s">
        <v>252</v>
      </c>
      <c r="F196" s="28" t="s">
        <v>394</v>
      </c>
      <c r="G196" s="28"/>
      <c r="H196" s="29">
        <v>5500000</v>
      </c>
      <c r="I196" s="28" t="s">
        <v>98</v>
      </c>
      <c r="J196" s="30">
        <v>1</v>
      </c>
      <c r="K196" s="31">
        <v>0</v>
      </c>
      <c r="L196" s="32"/>
      <c r="M196" s="33"/>
      <c r="N196" s="32">
        <v>550000</v>
      </c>
      <c r="O196" s="28" t="s">
        <v>99</v>
      </c>
      <c r="P196" s="28" t="s">
        <v>9</v>
      </c>
      <c r="Q196" s="28" t="s">
        <v>395</v>
      </c>
      <c r="R196" s="28"/>
      <c r="S196" s="28">
        <v>190</v>
      </c>
      <c r="T196" s="28" t="s">
        <v>101</v>
      </c>
      <c r="U196" s="28" t="s">
        <v>101</v>
      </c>
    </row>
    <row r="197" spans="1:21" ht="52" customHeight="1" x14ac:dyDescent="0.25">
      <c r="A197" s="21" t="s">
        <v>95</v>
      </c>
      <c r="B197" s="21" t="s">
        <v>396</v>
      </c>
      <c r="C197" s="22">
        <v>3100000</v>
      </c>
      <c r="D197" s="21" t="s">
        <v>9</v>
      </c>
      <c r="E197" s="21" t="s">
        <v>252</v>
      </c>
      <c r="F197" s="21" t="s">
        <v>396</v>
      </c>
      <c r="G197" s="21"/>
      <c r="H197" s="23">
        <v>3100000</v>
      </c>
      <c r="I197" s="21" t="s">
        <v>98</v>
      </c>
      <c r="J197" s="24">
        <v>1</v>
      </c>
      <c r="K197" s="25">
        <v>0</v>
      </c>
      <c r="L197" s="26"/>
      <c r="M197" s="27"/>
      <c r="N197" s="26">
        <v>310000</v>
      </c>
      <c r="O197" s="21" t="s">
        <v>99</v>
      </c>
      <c r="P197" s="21" t="s">
        <v>9</v>
      </c>
      <c r="Q197" s="21" t="s">
        <v>281</v>
      </c>
      <c r="R197" s="21"/>
      <c r="S197" s="21">
        <v>191</v>
      </c>
      <c r="T197" s="21" t="s">
        <v>101</v>
      </c>
      <c r="U197" s="21" t="s">
        <v>101</v>
      </c>
    </row>
    <row r="198" spans="1:21" ht="52" customHeight="1" x14ac:dyDescent="0.25">
      <c r="A198" s="28" t="s">
        <v>95</v>
      </c>
      <c r="B198" s="28" t="s">
        <v>397</v>
      </c>
      <c r="C198" s="22">
        <v>3600000</v>
      </c>
      <c r="D198" s="28" t="s">
        <v>9</v>
      </c>
      <c r="E198" s="28" t="s">
        <v>252</v>
      </c>
      <c r="F198" s="28" t="s">
        <v>397</v>
      </c>
      <c r="G198" s="28"/>
      <c r="H198" s="29">
        <v>3600000</v>
      </c>
      <c r="I198" s="28" t="s">
        <v>98</v>
      </c>
      <c r="J198" s="30">
        <v>1</v>
      </c>
      <c r="K198" s="31">
        <v>0</v>
      </c>
      <c r="L198" s="32"/>
      <c r="M198" s="33"/>
      <c r="N198" s="32">
        <v>360000</v>
      </c>
      <c r="O198" s="28" t="s">
        <v>99</v>
      </c>
      <c r="P198" s="28" t="s">
        <v>9</v>
      </c>
      <c r="Q198" s="28" t="s">
        <v>398</v>
      </c>
      <c r="R198" s="28"/>
      <c r="S198" s="28">
        <v>192</v>
      </c>
      <c r="T198" s="28" t="s">
        <v>101</v>
      </c>
      <c r="U198" s="28" t="s">
        <v>101</v>
      </c>
    </row>
    <row r="199" spans="1:21" ht="52" customHeight="1" x14ac:dyDescent="0.25">
      <c r="A199" s="21" t="s">
        <v>95</v>
      </c>
      <c r="B199" s="21" t="s">
        <v>399</v>
      </c>
      <c r="C199" s="22">
        <v>4100000</v>
      </c>
      <c r="D199" s="21" t="s">
        <v>9</v>
      </c>
      <c r="E199" s="21" t="s">
        <v>252</v>
      </c>
      <c r="F199" s="21" t="s">
        <v>399</v>
      </c>
      <c r="G199" s="21"/>
      <c r="H199" s="23">
        <v>4100000</v>
      </c>
      <c r="I199" s="21" t="s">
        <v>98</v>
      </c>
      <c r="J199" s="24">
        <v>1</v>
      </c>
      <c r="K199" s="25">
        <v>0</v>
      </c>
      <c r="L199" s="26"/>
      <c r="M199" s="27"/>
      <c r="N199" s="26">
        <v>410000</v>
      </c>
      <c r="O199" s="21" t="s">
        <v>99</v>
      </c>
      <c r="P199" s="21" t="s">
        <v>9</v>
      </c>
      <c r="Q199" s="21" t="s">
        <v>285</v>
      </c>
      <c r="R199" s="21"/>
      <c r="S199" s="21">
        <v>193</v>
      </c>
      <c r="T199" s="21" t="s">
        <v>101</v>
      </c>
      <c r="U199" s="21" t="s">
        <v>101</v>
      </c>
    </row>
    <row r="200" spans="1:21" ht="52" customHeight="1" x14ac:dyDescent="0.25">
      <c r="A200" s="28" t="s">
        <v>95</v>
      </c>
      <c r="B200" s="28" t="s">
        <v>400</v>
      </c>
      <c r="C200" s="22">
        <v>1950000</v>
      </c>
      <c r="D200" s="28" t="s">
        <v>9</v>
      </c>
      <c r="E200" s="28" t="s">
        <v>252</v>
      </c>
      <c r="F200" s="28" t="s">
        <v>400</v>
      </c>
      <c r="G200" s="28"/>
      <c r="H200" s="29">
        <v>1950000</v>
      </c>
      <c r="I200" s="28" t="s">
        <v>98</v>
      </c>
      <c r="J200" s="30">
        <v>1</v>
      </c>
      <c r="K200" s="31">
        <v>0</v>
      </c>
      <c r="L200" s="32"/>
      <c r="M200" s="33"/>
      <c r="N200" s="32">
        <v>195000</v>
      </c>
      <c r="O200" s="28" t="s">
        <v>99</v>
      </c>
      <c r="P200" s="28" t="s">
        <v>9</v>
      </c>
      <c r="Q200" s="28" t="s">
        <v>253</v>
      </c>
      <c r="R200" s="28"/>
      <c r="S200" s="28">
        <v>194</v>
      </c>
      <c r="T200" s="28" t="s">
        <v>101</v>
      </c>
      <c r="U200" s="28" t="s">
        <v>101</v>
      </c>
    </row>
    <row r="201" spans="1:21" ht="52" customHeight="1" x14ac:dyDescent="0.25">
      <c r="A201" s="21" t="s">
        <v>95</v>
      </c>
      <c r="B201" s="21" t="s">
        <v>401</v>
      </c>
      <c r="C201" s="22">
        <v>3100000</v>
      </c>
      <c r="D201" s="21" t="s">
        <v>9</v>
      </c>
      <c r="E201" s="21" t="s">
        <v>252</v>
      </c>
      <c r="F201" s="21" t="s">
        <v>401</v>
      </c>
      <c r="G201" s="21"/>
      <c r="H201" s="23">
        <v>3100000</v>
      </c>
      <c r="I201" s="21" t="s">
        <v>98</v>
      </c>
      <c r="J201" s="24">
        <v>1</v>
      </c>
      <c r="K201" s="25">
        <v>0</v>
      </c>
      <c r="L201" s="26"/>
      <c r="M201" s="27"/>
      <c r="N201" s="26">
        <v>310000</v>
      </c>
      <c r="O201" s="21" t="s">
        <v>99</v>
      </c>
      <c r="P201" s="21" t="s">
        <v>9</v>
      </c>
      <c r="Q201" s="21" t="s">
        <v>281</v>
      </c>
      <c r="R201" s="21"/>
      <c r="S201" s="21">
        <v>195</v>
      </c>
      <c r="T201" s="21" t="s">
        <v>101</v>
      </c>
      <c r="U201" s="21" t="s">
        <v>101</v>
      </c>
    </row>
    <row r="202" spans="1:21" ht="52" customHeight="1" x14ac:dyDescent="0.25">
      <c r="A202" s="28" t="s">
        <v>95</v>
      </c>
      <c r="B202" s="28" t="s">
        <v>402</v>
      </c>
      <c r="C202" s="22">
        <v>2750000</v>
      </c>
      <c r="D202" s="28" t="s">
        <v>9</v>
      </c>
      <c r="E202" s="28" t="s">
        <v>252</v>
      </c>
      <c r="F202" s="28" t="s">
        <v>402</v>
      </c>
      <c r="G202" s="28"/>
      <c r="H202" s="29">
        <v>2750000</v>
      </c>
      <c r="I202" s="28" t="s">
        <v>98</v>
      </c>
      <c r="J202" s="30">
        <v>1</v>
      </c>
      <c r="K202" s="31">
        <v>0</v>
      </c>
      <c r="L202" s="32"/>
      <c r="M202" s="33"/>
      <c r="N202" s="32">
        <v>275000</v>
      </c>
      <c r="O202" s="28" t="s">
        <v>99</v>
      </c>
      <c r="P202" s="28" t="s">
        <v>9</v>
      </c>
      <c r="Q202" s="28" t="s">
        <v>257</v>
      </c>
      <c r="R202" s="28"/>
      <c r="S202" s="28">
        <v>196</v>
      </c>
      <c r="T202" s="28" t="s">
        <v>101</v>
      </c>
      <c r="U202" s="28" t="s">
        <v>101</v>
      </c>
    </row>
    <row r="203" spans="1:21" ht="52" customHeight="1" x14ac:dyDescent="0.25">
      <c r="A203" s="21" t="s">
        <v>95</v>
      </c>
      <c r="B203" s="21" t="s">
        <v>403</v>
      </c>
      <c r="C203" s="22">
        <v>4100000</v>
      </c>
      <c r="D203" s="21" t="s">
        <v>9</v>
      </c>
      <c r="E203" s="21" t="s">
        <v>252</v>
      </c>
      <c r="F203" s="21" t="s">
        <v>403</v>
      </c>
      <c r="G203" s="21"/>
      <c r="H203" s="23">
        <v>4100000</v>
      </c>
      <c r="I203" s="21" t="s">
        <v>98</v>
      </c>
      <c r="J203" s="24">
        <v>1</v>
      </c>
      <c r="K203" s="25">
        <v>0</v>
      </c>
      <c r="L203" s="26"/>
      <c r="M203" s="27"/>
      <c r="N203" s="26">
        <v>410000</v>
      </c>
      <c r="O203" s="21" t="s">
        <v>99</v>
      </c>
      <c r="P203" s="21" t="s">
        <v>9</v>
      </c>
      <c r="Q203" s="21" t="s">
        <v>285</v>
      </c>
      <c r="R203" s="21"/>
      <c r="S203" s="21">
        <v>197</v>
      </c>
      <c r="T203" s="21" t="s">
        <v>101</v>
      </c>
      <c r="U203" s="21" t="s">
        <v>101</v>
      </c>
    </row>
    <row r="204" spans="1:21" ht="52" customHeight="1" x14ac:dyDescent="0.25">
      <c r="A204" s="28" t="s">
        <v>95</v>
      </c>
      <c r="B204" s="28" t="s">
        <v>404</v>
      </c>
      <c r="C204" s="22">
        <v>4600000</v>
      </c>
      <c r="D204" s="28" t="s">
        <v>9</v>
      </c>
      <c r="E204" s="28" t="s">
        <v>252</v>
      </c>
      <c r="F204" s="28" t="s">
        <v>404</v>
      </c>
      <c r="G204" s="28"/>
      <c r="H204" s="29">
        <v>4600000</v>
      </c>
      <c r="I204" s="28" t="s">
        <v>98</v>
      </c>
      <c r="J204" s="30">
        <v>1</v>
      </c>
      <c r="K204" s="31">
        <v>0</v>
      </c>
      <c r="L204" s="32"/>
      <c r="M204" s="33"/>
      <c r="N204" s="32">
        <v>460000</v>
      </c>
      <c r="O204" s="28" t="s">
        <v>99</v>
      </c>
      <c r="P204" s="28" t="s">
        <v>9</v>
      </c>
      <c r="Q204" s="28" t="s">
        <v>328</v>
      </c>
      <c r="R204" s="28"/>
      <c r="S204" s="28">
        <v>198</v>
      </c>
      <c r="T204" s="28" t="s">
        <v>101</v>
      </c>
      <c r="U204" s="28" t="s">
        <v>101</v>
      </c>
    </row>
    <row r="205" spans="1:21" ht="52" customHeight="1" x14ac:dyDescent="0.25">
      <c r="A205" s="21" t="s">
        <v>95</v>
      </c>
      <c r="B205" s="21" t="s">
        <v>405</v>
      </c>
      <c r="C205" s="22">
        <v>5300000</v>
      </c>
      <c r="D205" s="21" t="s">
        <v>9</v>
      </c>
      <c r="E205" s="21" t="s">
        <v>252</v>
      </c>
      <c r="F205" s="21" t="s">
        <v>405</v>
      </c>
      <c r="G205" s="21"/>
      <c r="H205" s="23">
        <v>5300000</v>
      </c>
      <c r="I205" s="21" t="s">
        <v>98</v>
      </c>
      <c r="J205" s="24">
        <v>1</v>
      </c>
      <c r="K205" s="25">
        <v>0</v>
      </c>
      <c r="L205" s="26"/>
      <c r="M205" s="27"/>
      <c r="N205" s="26">
        <v>530000</v>
      </c>
      <c r="O205" s="21" t="s">
        <v>99</v>
      </c>
      <c r="P205" s="21" t="s">
        <v>9</v>
      </c>
      <c r="Q205" s="21" t="s">
        <v>406</v>
      </c>
      <c r="R205" s="21"/>
      <c r="S205" s="21">
        <v>199</v>
      </c>
      <c r="T205" s="21" t="s">
        <v>101</v>
      </c>
      <c r="U205" s="21" t="s">
        <v>101</v>
      </c>
    </row>
    <row r="206" spans="1:21" ht="52" customHeight="1" x14ac:dyDescent="0.25">
      <c r="A206" s="28" t="s">
        <v>95</v>
      </c>
      <c r="B206" s="28" t="s">
        <v>407</v>
      </c>
      <c r="C206" s="22">
        <v>8100000</v>
      </c>
      <c r="D206" s="28" t="s">
        <v>9</v>
      </c>
      <c r="E206" s="28" t="s">
        <v>252</v>
      </c>
      <c r="F206" s="28" t="s">
        <v>407</v>
      </c>
      <c r="G206" s="28"/>
      <c r="H206" s="29">
        <v>8100000</v>
      </c>
      <c r="I206" s="28" t="s">
        <v>98</v>
      </c>
      <c r="J206" s="30">
        <v>1</v>
      </c>
      <c r="K206" s="31">
        <v>0</v>
      </c>
      <c r="L206" s="32"/>
      <c r="M206" s="33"/>
      <c r="N206" s="32">
        <v>810000</v>
      </c>
      <c r="O206" s="28" t="s">
        <v>99</v>
      </c>
      <c r="P206" s="28" t="s">
        <v>9</v>
      </c>
      <c r="Q206" s="28" t="s">
        <v>408</v>
      </c>
      <c r="R206" s="28"/>
      <c r="S206" s="28">
        <v>200</v>
      </c>
      <c r="T206" s="28" t="s">
        <v>101</v>
      </c>
      <c r="U206" s="28" t="s">
        <v>101</v>
      </c>
    </row>
    <row r="207" spans="1:21" ht="52" customHeight="1" x14ac:dyDescent="0.25">
      <c r="A207" s="21" t="s">
        <v>95</v>
      </c>
      <c r="B207" s="21" t="s">
        <v>409</v>
      </c>
      <c r="C207" s="22">
        <v>7500000</v>
      </c>
      <c r="D207" s="21" t="s">
        <v>9</v>
      </c>
      <c r="E207" s="21" t="s">
        <v>252</v>
      </c>
      <c r="F207" s="21" t="s">
        <v>409</v>
      </c>
      <c r="G207" s="21"/>
      <c r="H207" s="23">
        <v>7500000</v>
      </c>
      <c r="I207" s="21" t="s">
        <v>98</v>
      </c>
      <c r="J207" s="24">
        <v>1</v>
      </c>
      <c r="K207" s="25">
        <v>0</v>
      </c>
      <c r="L207" s="26"/>
      <c r="M207" s="27"/>
      <c r="N207" s="26">
        <v>750000</v>
      </c>
      <c r="O207" s="21" t="s">
        <v>99</v>
      </c>
      <c r="P207" s="21" t="s">
        <v>9</v>
      </c>
      <c r="Q207" s="21" t="s">
        <v>410</v>
      </c>
      <c r="R207" s="21"/>
      <c r="S207" s="21">
        <v>201</v>
      </c>
      <c r="T207" s="21" t="s">
        <v>101</v>
      </c>
      <c r="U207" s="21" t="s">
        <v>101</v>
      </c>
    </row>
    <row r="208" spans="1:21" ht="52" customHeight="1" x14ac:dyDescent="0.25">
      <c r="A208" s="28" t="s">
        <v>95</v>
      </c>
      <c r="B208" s="28" t="s">
        <v>411</v>
      </c>
      <c r="C208" s="22">
        <v>9600000</v>
      </c>
      <c r="D208" s="28" t="s">
        <v>9</v>
      </c>
      <c r="E208" s="28" t="s">
        <v>252</v>
      </c>
      <c r="F208" s="28" t="s">
        <v>411</v>
      </c>
      <c r="G208" s="28"/>
      <c r="H208" s="29">
        <v>6300000</v>
      </c>
      <c r="I208" s="28" t="s">
        <v>98</v>
      </c>
      <c r="J208" s="30">
        <v>1</v>
      </c>
      <c r="K208" s="31">
        <v>0</v>
      </c>
      <c r="L208" s="32"/>
      <c r="M208" s="33"/>
      <c r="N208" s="32">
        <v>960000</v>
      </c>
      <c r="O208" s="28" t="s">
        <v>99</v>
      </c>
      <c r="P208" s="28" t="s">
        <v>9</v>
      </c>
      <c r="Q208" s="28" t="s">
        <v>412</v>
      </c>
      <c r="R208" s="28"/>
      <c r="S208" s="28">
        <v>202</v>
      </c>
      <c r="T208" s="28" t="s">
        <v>101</v>
      </c>
      <c r="U208" s="28" t="s">
        <v>101</v>
      </c>
    </row>
    <row r="209" spans="1:21" ht="52" customHeight="1" x14ac:dyDescent="0.25">
      <c r="A209" s="21" t="s">
        <v>95</v>
      </c>
      <c r="B209" s="21" t="s">
        <v>413</v>
      </c>
      <c r="C209" s="22">
        <v>1900000</v>
      </c>
      <c r="D209" s="21" t="s">
        <v>9</v>
      </c>
      <c r="E209" s="21" t="s">
        <v>252</v>
      </c>
      <c r="F209" s="21" t="s">
        <v>413</v>
      </c>
      <c r="G209" s="21"/>
      <c r="H209" s="23">
        <v>1900000</v>
      </c>
      <c r="I209" s="21" t="s">
        <v>98</v>
      </c>
      <c r="J209" s="24">
        <v>1</v>
      </c>
      <c r="K209" s="25">
        <v>0</v>
      </c>
      <c r="L209" s="26"/>
      <c r="M209" s="27"/>
      <c r="N209" s="26">
        <v>190000</v>
      </c>
      <c r="O209" s="21" t="s">
        <v>99</v>
      </c>
      <c r="P209" s="21" t="s">
        <v>9</v>
      </c>
      <c r="Q209" s="21" t="s">
        <v>273</v>
      </c>
      <c r="R209" s="21"/>
      <c r="S209" s="21">
        <v>203</v>
      </c>
      <c r="T209" s="21" t="s">
        <v>101</v>
      </c>
      <c r="U209" s="21" t="s">
        <v>101</v>
      </c>
    </row>
    <row r="210" spans="1:21" ht="52" customHeight="1" x14ac:dyDescent="0.25">
      <c r="A210" s="28" t="s">
        <v>95</v>
      </c>
      <c r="B210" s="28" t="s">
        <v>414</v>
      </c>
      <c r="C210" s="22">
        <v>2200000</v>
      </c>
      <c r="D210" s="28" t="s">
        <v>9</v>
      </c>
      <c r="E210" s="28" t="s">
        <v>252</v>
      </c>
      <c r="F210" s="28" t="s">
        <v>414</v>
      </c>
      <c r="G210" s="28"/>
      <c r="H210" s="29">
        <v>2200000</v>
      </c>
      <c r="I210" s="28" t="s">
        <v>98</v>
      </c>
      <c r="J210" s="30">
        <v>1</v>
      </c>
      <c r="K210" s="31">
        <v>0</v>
      </c>
      <c r="L210" s="32"/>
      <c r="M210" s="33"/>
      <c r="N210" s="32">
        <v>220000</v>
      </c>
      <c r="O210" s="28" t="s">
        <v>99</v>
      </c>
      <c r="P210" s="28" t="s">
        <v>9</v>
      </c>
      <c r="Q210" s="28" t="s">
        <v>288</v>
      </c>
      <c r="R210" s="28"/>
      <c r="S210" s="28">
        <v>204</v>
      </c>
      <c r="T210" s="28" t="s">
        <v>101</v>
      </c>
      <c r="U210" s="28" t="s">
        <v>101</v>
      </c>
    </row>
    <row r="211" spans="1:21" ht="52" customHeight="1" x14ac:dyDescent="0.25">
      <c r="A211" s="21" t="s">
        <v>95</v>
      </c>
      <c r="B211" s="21" t="s">
        <v>415</v>
      </c>
      <c r="C211" s="22">
        <v>2550000</v>
      </c>
      <c r="D211" s="21" t="s">
        <v>9</v>
      </c>
      <c r="E211" s="21" t="s">
        <v>252</v>
      </c>
      <c r="F211" s="21" t="s">
        <v>415</v>
      </c>
      <c r="G211" s="21"/>
      <c r="H211" s="23">
        <v>2550000</v>
      </c>
      <c r="I211" s="21" t="s">
        <v>98</v>
      </c>
      <c r="J211" s="24">
        <v>1</v>
      </c>
      <c r="K211" s="25">
        <v>0</v>
      </c>
      <c r="L211" s="26"/>
      <c r="M211" s="27"/>
      <c r="N211" s="26">
        <v>255000</v>
      </c>
      <c r="O211" s="21" t="s">
        <v>99</v>
      </c>
      <c r="P211" s="21" t="s">
        <v>9</v>
      </c>
      <c r="Q211" s="21" t="s">
        <v>416</v>
      </c>
      <c r="R211" s="21"/>
      <c r="S211" s="21">
        <v>205</v>
      </c>
      <c r="T211" s="21" t="s">
        <v>101</v>
      </c>
      <c r="U211" s="21" t="s">
        <v>101</v>
      </c>
    </row>
    <row r="212" spans="1:21" ht="52" customHeight="1" x14ac:dyDescent="0.25">
      <c r="A212" s="28" t="s">
        <v>95</v>
      </c>
      <c r="B212" s="28" t="s">
        <v>417</v>
      </c>
      <c r="C212" s="22">
        <v>3200000</v>
      </c>
      <c r="D212" s="28" t="s">
        <v>9</v>
      </c>
      <c r="E212" s="28" t="s">
        <v>252</v>
      </c>
      <c r="F212" s="28" t="s">
        <v>417</v>
      </c>
      <c r="G212" s="28"/>
      <c r="H212" s="29">
        <v>3200000</v>
      </c>
      <c r="I212" s="28" t="s">
        <v>98</v>
      </c>
      <c r="J212" s="30">
        <v>1</v>
      </c>
      <c r="K212" s="31">
        <v>0</v>
      </c>
      <c r="L212" s="32"/>
      <c r="M212" s="33"/>
      <c r="N212" s="32">
        <v>320000</v>
      </c>
      <c r="O212" s="28" t="s">
        <v>99</v>
      </c>
      <c r="P212" s="28" t="s">
        <v>9</v>
      </c>
      <c r="Q212" s="28" t="s">
        <v>418</v>
      </c>
      <c r="R212" s="28"/>
      <c r="S212" s="28">
        <v>206</v>
      </c>
      <c r="T212" s="28" t="s">
        <v>101</v>
      </c>
      <c r="U212" s="28" t="s">
        <v>101</v>
      </c>
    </row>
    <row r="213" spans="1:21" ht="52" customHeight="1" x14ac:dyDescent="0.25">
      <c r="A213" s="21" t="s">
        <v>95</v>
      </c>
      <c r="B213" s="21" t="s">
        <v>419</v>
      </c>
      <c r="C213" s="22">
        <v>3650000</v>
      </c>
      <c r="D213" s="21" t="s">
        <v>9</v>
      </c>
      <c r="E213" s="21" t="s">
        <v>252</v>
      </c>
      <c r="F213" s="21" t="s">
        <v>419</v>
      </c>
      <c r="G213" s="21"/>
      <c r="H213" s="23">
        <v>3650000</v>
      </c>
      <c r="I213" s="21" t="s">
        <v>98</v>
      </c>
      <c r="J213" s="24">
        <v>1</v>
      </c>
      <c r="K213" s="25">
        <v>0</v>
      </c>
      <c r="L213" s="26"/>
      <c r="M213" s="27"/>
      <c r="N213" s="26">
        <v>365000</v>
      </c>
      <c r="O213" s="21" t="s">
        <v>99</v>
      </c>
      <c r="P213" s="21" t="s">
        <v>9</v>
      </c>
      <c r="Q213" s="21" t="s">
        <v>420</v>
      </c>
      <c r="R213" s="21"/>
      <c r="S213" s="21">
        <v>207</v>
      </c>
      <c r="T213" s="21" t="s">
        <v>101</v>
      </c>
      <c r="U213" s="21" t="s">
        <v>101</v>
      </c>
    </row>
    <row r="214" spans="1:21" ht="52" customHeight="1" x14ac:dyDescent="0.25">
      <c r="A214" s="28" t="s">
        <v>95</v>
      </c>
      <c r="B214" s="28" t="s">
        <v>421</v>
      </c>
      <c r="C214" s="22">
        <v>4350000</v>
      </c>
      <c r="D214" s="28" t="s">
        <v>9</v>
      </c>
      <c r="E214" s="28" t="s">
        <v>252</v>
      </c>
      <c r="F214" s="28" t="s">
        <v>421</v>
      </c>
      <c r="G214" s="28"/>
      <c r="H214" s="29">
        <v>4350000</v>
      </c>
      <c r="I214" s="28" t="s">
        <v>98</v>
      </c>
      <c r="J214" s="30">
        <v>1</v>
      </c>
      <c r="K214" s="31">
        <v>0</v>
      </c>
      <c r="L214" s="32"/>
      <c r="M214" s="33"/>
      <c r="N214" s="32">
        <v>435000</v>
      </c>
      <c r="O214" s="28" t="s">
        <v>99</v>
      </c>
      <c r="P214" s="28" t="s">
        <v>9</v>
      </c>
      <c r="Q214" s="28" t="s">
        <v>422</v>
      </c>
      <c r="R214" s="28"/>
      <c r="S214" s="28">
        <v>208</v>
      </c>
      <c r="T214" s="28" t="s">
        <v>101</v>
      </c>
      <c r="U214" s="28" t="s">
        <v>101</v>
      </c>
    </row>
    <row r="215" spans="1:21" ht="52" customHeight="1" x14ac:dyDescent="0.25">
      <c r="A215" s="21" t="s">
        <v>95</v>
      </c>
      <c r="B215" s="21" t="s">
        <v>423</v>
      </c>
      <c r="C215" s="22">
        <v>3300000</v>
      </c>
      <c r="D215" s="21" t="s">
        <v>9</v>
      </c>
      <c r="E215" s="21" t="s">
        <v>252</v>
      </c>
      <c r="F215" s="21" t="s">
        <v>423</v>
      </c>
      <c r="G215" s="21"/>
      <c r="H215" s="23">
        <v>3300000</v>
      </c>
      <c r="I215" s="21" t="s">
        <v>98</v>
      </c>
      <c r="J215" s="24">
        <v>1</v>
      </c>
      <c r="K215" s="25">
        <v>0</v>
      </c>
      <c r="L215" s="26"/>
      <c r="M215" s="27"/>
      <c r="N215" s="26">
        <v>330000</v>
      </c>
      <c r="O215" s="21" t="s">
        <v>99</v>
      </c>
      <c r="P215" s="21" t="s">
        <v>9</v>
      </c>
      <c r="Q215" s="21" t="s">
        <v>261</v>
      </c>
      <c r="R215" s="21"/>
      <c r="S215" s="21">
        <v>209</v>
      </c>
      <c r="T215" s="21" t="s">
        <v>101</v>
      </c>
      <c r="U215" s="21" t="s">
        <v>101</v>
      </c>
    </row>
    <row r="216" spans="1:21" ht="52" customHeight="1" x14ac:dyDescent="0.25">
      <c r="A216" s="28" t="s">
        <v>95</v>
      </c>
      <c r="B216" s="28" t="s">
        <v>424</v>
      </c>
      <c r="C216" s="22">
        <v>3300000</v>
      </c>
      <c r="D216" s="28" t="s">
        <v>9</v>
      </c>
      <c r="E216" s="28" t="s">
        <v>252</v>
      </c>
      <c r="F216" s="28" t="s">
        <v>424</v>
      </c>
      <c r="G216" s="28"/>
      <c r="H216" s="29">
        <v>3300000</v>
      </c>
      <c r="I216" s="28" t="s">
        <v>98</v>
      </c>
      <c r="J216" s="30">
        <v>1</v>
      </c>
      <c r="K216" s="31">
        <v>0</v>
      </c>
      <c r="L216" s="32"/>
      <c r="M216" s="33"/>
      <c r="N216" s="32">
        <v>330000</v>
      </c>
      <c r="O216" s="28" t="s">
        <v>99</v>
      </c>
      <c r="P216" s="28" t="s">
        <v>9</v>
      </c>
      <c r="Q216" s="28" t="s">
        <v>261</v>
      </c>
      <c r="R216" s="28"/>
      <c r="S216" s="28">
        <v>210</v>
      </c>
      <c r="T216" s="28" t="s">
        <v>101</v>
      </c>
      <c r="U216" s="28" t="s">
        <v>101</v>
      </c>
    </row>
    <row r="217" spans="1:21" ht="52" customHeight="1" x14ac:dyDescent="0.25">
      <c r="A217" s="21" t="s">
        <v>95</v>
      </c>
      <c r="B217" s="21" t="s">
        <v>425</v>
      </c>
      <c r="C217" s="22">
        <v>6800000</v>
      </c>
      <c r="D217" s="21" t="s">
        <v>9</v>
      </c>
      <c r="E217" s="21" t="s">
        <v>252</v>
      </c>
      <c r="F217" s="21" t="s">
        <v>425</v>
      </c>
      <c r="G217" s="21"/>
      <c r="H217" s="23">
        <v>6800000</v>
      </c>
      <c r="I217" s="21" t="s">
        <v>98</v>
      </c>
      <c r="J217" s="24">
        <v>1</v>
      </c>
      <c r="K217" s="25">
        <v>0</v>
      </c>
      <c r="L217" s="26"/>
      <c r="M217" s="27"/>
      <c r="N217" s="26">
        <v>680000</v>
      </c>
      <c r="O217" s="21" t="s">
        <v>99</v>
      </c>
      <c r="P217" s="21" t="s">
        <v>9</v>
      </c>
      <c r="Q217" s="21" t="s">
        <v>307</v>
      </c>
      <c r="R217" s="21"/>
      <c r="S217" s="21">
        <v>211</v>
      </c>
      <c r="T217" s="21" t="s">
        <v>101</v>
      </c>
      <c r="U217" s="21" t="s">
        <v>101</v>
      </c>
    </row>
    <row r="218" spans="1:21" ht="52" customHeight="1" x14ac:dyDescent="0.25">
      <c r="A218" s="28" t="s">
        <v>95</v>
      </c>
      <c r="B218" s="28" t="s">
        <v>426</v>
      </c>
      <c r="C218" s="22">
        <v>4300000</v>
      </c>
      <c r="D218" s="28" t="s">
        <v>9</v>
      </c>
      <c r="E218" s="28" t="s">
        <v>252</v>
      </c>
      <c r="F218" s="28" t="s">
        <v>426</v>
      </c>
      <c r="G218" s="28"/>
      <c r="H218" s="29">
        <v>4300000</v>
      </c>
      <c r="I218" s="28" t="s">
        <v>98</v>
      </c>
      <c r="J218" s="30">
        <v>1</v>
      </c>
      <c r="K218" s="31">
        <v>0</v>
      </c>
      <c r="L218" s="32"/>
      <c r="M218" s="33"/>
      <c r="N218" s="32">
        <v>430000</v>
      </c>
      <c r="O218" s="28" t="s">
        <v>99</v>
      </c>
      <c r="P218" s="28" t="s">
        <v>9</v>
      </c>
      <c r="Q218" s="28" t="s">
        <v>427</v>
      </c>
      <c r="R218" s="28"/>
      <c r="S218" s="28">
        <v>212</v>
      </c>
      <c r="T218" s="28" t="s">
        <v>101</v>
      </c>
      <c r="U218" s="28" t="s">
        <v>101</v>
      </c>
    </row>
    <row r="219" spans="1:21" ht="52" customHeight="1" x14ac:dyDescent="0.25">
      <c r="A219" s="21" t="s">
        <v>95</v>
      </c>
      <c r="B219" s="21" t="s">
        <v>428</v>
      </c>
      <c r="C219" s="22">
        <v>5100000</v>
      </c>
      <c r="D219" s="21" t="s">
        <v>9</v>
      </c>
      <c r="E219" s="21" t="s">
        <v>252</v>
      </c>
      <c r="F219" s="21" t="s">
        <v>428</v>
      </c>
      <c r="G219" s="21"/>
      <c r="H219" s="23">
        <v>5100000</v>
      </c>
      <c r="I219" s="21" t="s">
        <v>98</v>
      </c>
      <c r="J219" s="24">
        <v>1</v>
      </c>
      <c r="K219" s="25">
        <v>0</v>
      </c>
      <c r="L219" s="26"/>
      <c r="M219" s="27"/>
      <c r="N219" s="26">
        <v>510000</v>
      </c>
      <c r="O219" s="21" t="s">
        <v>99</v>
      </c>
      <c r="P219" s="21" t="s">
        <v>9</v>
      </c>
      <c r="Q219" s="21" t="s">
        <v>319</v>
      </c>
      <c r="R219" s="21"/>
      <c r="S219" s="21">
        <v>213</v>
      </c>
      <c r="T219" s="21" t="s">
        <v>101</v>
      </c>
      <c r="U219" s="21" t="s">
        <v>101</v>
      </c>
    </row>
    <row r="220" spans="1:21" ht="52" customHeight="1" x14ac:dyDescent="0.25">
      <c r="A220" s="28" t="s">
        <v>95</v>
      </c>
      <c r="B220" s="28" t="s">
        <v>429</v>
      </c>
      <c r="C220" s="22">
        <v>1100000</v>
      </c>
      <c r="D220" s="28" t="s">
        <v>9</v>
      </c>
      <c r="E220" s="28" t="s">
        <v>252</v>
      </c>
      <c r="F220" s="28" t="s">
        <v>429</v>
      </c>
      <c r="G220" s="28"/>
      <c r="H220" s="29">
        <v>1100000</v>
      </c>
      <c r="I220" s="28" t="s">
        <v>98</v>
      </c>
      <c r="J220" s="30">
        <v>1</v>
      </c>
      <c r="K220" s="31">
        <v>0</v>
      </c>
      <c r="L220" s="32"/>
      <c r="M220" s="33"/>
      <c r="N220" s="32">
        <v>110000</v>
      </c>
      <c r="O220" s="28" t="s">
        <v>99</v>
      </c>
      <c r="P220" s="28" t="s">
        <v>9</v>
      </c>
      <c r="Q220" s="28" t="s">
        <v>430</v>
      </c>
      <c r="R220" s="28"/>
      <c r="S220" s="28">
        <v>214</v>
      </c>
      <c r="T220" s="28" t="s">
        <v>101</v>
      </c>
      <c r="U220" s="28" t="s">
        <v>101</v>
      </c>
    </row>
    <row r="221" spans="1:21" ht="52" customHeight="1" x14ac:dyDescent="0.25">
      <c r="A221" s="21" t="s">
        <v>95</v>
      </c>
      <c r="B221" s="21" t="s">
        <v>431</v>
      </c>
      <c r="C221" s="22">
        <v>1300000</v>
      </c>
      <c r="D221" s="21" t="s">
        <v>9</v>
      </c>
      <c r="E221" s="21" t="s">
        <v>252</v>
      </c>
      <c r="F221" s="21" t="s">
        <v>431</v>
      </c>
      <c r="G221" s="21"/>
      <c r="H221" s="23">
        <v>1300000</v>
      </c>
      <c r="I221" s="21" t="s">
        <v>98</v>
      </c>
      <c r="J221" s="24">
        <v>1</v>
      </c>
      <c r="K221" s="25">
        <v>0</v>
      </c>
      <c r="L221" s="26"/>
      <c r="M221" s="27"/>
      <c r="N221" s="26">
        <v>130000</v>
      </c>
      <c r="O221" s="21" t="s">
        <v>99</v>
      </c>
      <c r="P221" s="21" t="s">
        <v>9</v>
      </c>
      <c r="Q221" s="21" t="s">
        <v>432</v>
      </c>
      <c r="R221" s="21"/>
      <c r="S221" s="21">
        <v>215</v>
      </c>
      <c r="T221" s="21" t="s">
        <v>101</v>
      </c>
      <c r="U221" s="21" t="s">
        <v>101</v>
      </c>
    </row>
    <row r="222" spans="1:21" ht="52" customHeight="1" x14ac:dyDescent="0.25">
      <c r="A222" s="28" t="s">
        <v>95</v>
      </c>
      <c r="B222" s="28" t="s">
        <v>433</v>
      </c>
      <c r="C222" s="22">
        <v>7500000</v>
      </c>
      <c r="D222" s="28" t="s">
        <v>9</v>
      </c>
      <c r="E222" s="28" t="s">
        <v>252</v>
      </c>
      <c r="F222" s="28" t="s">
        <v>433</v>
      </c>
      <c r="G222" s="28"/>
      <c r="H222" s="29">
        <v>7500000</v>
      </c>
      <c r="I222" s="28" t="s">
        <v>98</v>
      </c>
      <c r="J222" s="30">
        <v>1</v>
      </c>
      <c r="K222" s="31">
        <v>0</v>
      </c>
      <c r="L222" s="32"/>
      <c r="M222" s="33"/>
      <c r="N222" s="32">
        <v>750000</v>
      </c>
      <c r="O222" s="28" t="s">
        <v>99</v>
      </c>
      <c r="P222" s="28" t="s">
        <v>9</v>
      </c>
      <c r="Q222" s="28" t="s">
        <v>410</v>
      </c>
      <c r="R222" s="28"/>
      <c r="S222" s="28">
        <v>216</v>
      </c>
      <c r="T222" s="28" t="s">
        <v>101</v>
      </c>
      <c r="U222" s="28" t="s">
        <v>101</v>
      </c>
    </row>
    <row r="223" spans="1:21" ht="52" customHeight="1" x14ac:dyDescent="0.25">
      <c r="A223" s="21" t="s">
        <v>95</v>
      </c>
      <c r="B223" s="21" t="s">
        <v>434</v>
      </c>
      <c r="C223" s="22">
        <v>8100000</v>
      </c>
      <c r="D223" s="21" t="s">
        <v>9</v>
      </c>
      <c r="E223" s="21" t="s">
        <v>252</v>
      </c>
      <c r="F223" s="21" t="s">
        <v>434</v>
      </c>
      <c r="G223" s="21"/>
      <c r="H223" s="23">
        <v>8100000</v>
      </c>
      <c r="I223" s="21" t="s">
        <v>98</v>
      </c>
      <c r="J223" s="24">
        <v>1</v>
      </c>
      <c r="K223" s="25">
        <v>0</v>
      </c>
      <c r="L223" s="26"/>
      <c r="M223" s="27"/>
      <c r="N223" s="26">
        <v>810000</v>
      </c>
      <c r="O223" s="21" t="s">
        <v>99</v>
      </c>
      <c r="P223" s="21" t="s">
        <v>9</v>
      </c>
      <c r="Q223" s="21" t="s">
        <v>408</v>
      </c>
      <c r="R223" s="21"/>
      <c r="S223" s="21">
        <v>217</v>
      </c>
      <c r="T223" s="21" t="s">
        <v>101</v>
      </c>
      <c r="U223" s="21" t="s">
        <v>101</v>
      </c>
    </row>
    <row r="224" spans="1:21" ht="52" customHeight="1" x14ac:dyDescent="0.25">
      <c r="A224" s="28" t="s">
        <v>95</v>
      </c>
      <c r="B224" s="28" t="s">
        <v>435</v>
      </c>
      <c r="C224" s="22">
        <v>9200000</v>
      </c>
      <c r="D224" s="28" t="s">
        <v>9</v>
      </c>
      <c r="E224" s="28" t="s">
        <v>252</v>
      </c>
      <c r="F224" s="28" t="s">
        <v>435</v>
      </c>
      <c r="G224" s="28"/>
      <c r="H224" s="29">
        <v>9200000</v>
      </c>
      <c r="I224" s="28" t="s">
        <v>98</v>
      </c>
      <c r="J224" s="30">
        <v>1</v>
      </c>
      <c r="K224" s="31">
        <v>0</v>
      </c>
      <c r="L224" s="32"/>
      <c r="M224" s="33"/>
      <c r="N224" s="32">
        <v>920000</v>
      </c>
      <c r="O224" s="28" t="s">
        <v>99</v>
      </c>
      <c r="P224" s="28" t="s">
        <v>9</v>
      </c>
      <c r="Q224" s="28" t="s">
        <v>436</v>
      </c>
      <c r="R224" s="28"/>
      <c r="S224" s="28">
        <v>218</v>
      </c>
      <c r="T224" s="28" t="s">
        <v>101</v>
      </c>
      <c r="U224" s="28" t="s">
        <v>101</v>
      </c>
    </row>
    <row r="225" spans="1:21" ht="52" customHeight="1" x14ac:dyDescent="0.25">
      <c r="A225" s="21" t="s">
        <v>95</v>
      </c>
      <c r="B225" s="21" t="s">
        <v>437</v>
      </c>
      <c r="C225" s="22">
        <v>11200000</v>
      </c>
      <c r="D225" s="21" t="s">
        <v>9</v>
      </c>
      <c r="E225" s="21" t="s">
        <v>252</v>
      </c>
      <c r="F225" s="21" t="s">
        <v>437</v>
      </c>
      <c r="G225" s="21"/>
      <c r="H225" s="23">
        <v>11200000</v>
      </c>
      <c r="I225" s="21" t="s">
        <v>98</v>
      </c>
      <c r="J225" s="24">
        <v>1</v>
      </c>
      <c r="K225" s="25">
        <v>0</v>
      </c>
      <c r="L225" s="26"/>
      <c r="M225" s="27"/>
      <c r="N225" s="26">
        <v>1120000</v>
      </c>
      <c r="O225" s="21" t="s">
        <v>99</v>
      </c>
      <c r="P225" s="21" t="s">
        <v>9</v>
      </c>
      <c r="Q225" s="21" t="s">
        <v>438</v>
      </c>
      <c r="R225" s="21"/>
      <c r="S225" s="21">
        <v>219</v>
      </c>
      <c r="T225" s="21" t="s">
        <v>101</v>
      </c>
      <c r="U225" s="21" t="s">
        <v>101</v>
      </c>
    </row>
    <row r="226" spans="1:21" ht="52" customHeight="1" x14ac:dyDescent="0.25">
      <c r="A226" s="28" t="s">
        <v>95</v>
      </c>
      <c r="B226" s="28" t="s">
        <v>439</v>
      </c>
      <c r="C226" s="22">
        <v>8500000</v>
      </c>
      <c r="D226" s="28" t="s">
        <v>9</v>
      </c>
      <c r="E226" s="28" t="s">
        <v>252</v>
      </c>
      <c r="F226" s="28" t="s">
        <v>439</v>
      </c>
      <c r="G226" s="28"/>
      <c r="H226" s="29">
        <v>8500000</v>
      </c>
      <c r="I226" s="28" t="s">
        <v>98</v>
      </c>
      <c r="J226" s="30">
        <v>1</v>
      </c>
      <c r="K226" s="31">
        <v>0</v>
      </c>
      <c r="L226" s="32"/>
      <c r="M226" s="33"/>
      <c r="N226" s="32">
        <v>850000</v>
      </c>
      <c r="O226" s="28" t="s">
        <v>99</v>
      </c>
      <c r="P226" s="28" t="s">
        <v>9</v>
      </c>
      <c r="Q226" s="28" t="s">
        <v>295</v>
      </c>
      <c r="R226" s="28"/>
      <c r="S226" s="28">
        <v>220</v>
      </c>
      <c r="T226" s="28" t="s">
        <v>101</v>
      </c>
      <c r="U226" s="28" t="s">
        <v>101</v>
      </c>
    </row>
    <row r="227" spans="1:21" ht="52" customHeight="1" x14ac:dyDescent="0.25">
      <c r="A227" s="21" t="s">
        <v>95</v>
      </c>
      <c r="B227" s="21" t="s">
        <v>440</v>
      </c>
      <c r="C227" s="22">
        <v>5300000</v>
      </c>
      <c r="D227" s="21" t="s">
        <v>9</v>
      </c>
      <c r="E227" s="21" t="s">
        <v>252</v>
      </c>
      <c r="F227" s="21" t="s">
        <v>440</v>
      </c>
      <c r="G227" s="21"/>
      <c r="H227" s="23">
        <v>5300000</v>
      </c>
      <c r="I227" s="21" t="s">
        <v>98</v>
      </c>
      <c r="J227" s="24">
        <v>1</v>
      </c>
      <c r="K227" s="25">
        <v>0</v>
      </c>
      <c r="L227" s="26"/>
      <c r="M227" s="27"/>
      <c r="N227" s="26">
        <v>530000</v>
      </c>
      <c r="O227" s="21" t="s">
        <v>99</v>
      </c>
      <c r="P227" s="21" t="s">
        <v>9</v>
      </c>
      <c r="Q227" s="21" t="s">
        <v>406</v>
      </c>
      <c r="R227" s="21"/>
      <c r="S227" s="21">
        <v>221</v>
      </c>
      <c r="T227" s="21" t="s">
        <v>101</v>
      </c>
      <c r="U227" s="21" t="s">
        <v>101</v>
      </c>
    </row>
    <row r="228" spans="1:21" ht="52" customHeight="1" x14ac:dyDescent="0.25">
      <c r="A228" s="28" t="s">
        <v>95</v>
      </c>
      <c r="B228" s="28" t="s">
        <v>441</v>
      </c>
      <c r="C228" s="22">
        <v>6900000</v>
      </c>
      <c r="D228" s="28" t="s">
        <v>9</v>
      </c>
      <c r="E228" s="28" t="s">
        <v>252</v>
      </c>
      <c r="F228" s="28" t="s">
        <v>441</v>
      </c>
      <c r="G228" s="28"/>
      <c r="H228" s="29">
        <v>6900000</v>
      </c>
      <c r="I228" s="28" t="s">
        <v>98</v>
      </c>
      <c r="J228" s="30">
        <v>1</v>
      </c>
      <c r="K228" s="31">
        <v>0</v>
      </c>
      <c r="L228" s="32"/>
      <c r="M228" s="33"/>
      <c r="N228" s="32">
        <v>690000</v>
      </c>
      <c r="O228" s="28" t="s">
        <v>99</v>
      </c>
      <c r="P228" s="28" t="s">
        <v>9</v>
      </c>
      <c r="Q228" s="28" t="s">
        <v>442</v>
      </c>
      <c r="R228" s="28"/>
      <c r="S228" s="28">
        <v>222</v>
      </c>
      <c r="T228" s="28" t="s">
        <v>101</v>
      </c>
      <c r="U228" s="28" t="s">
        <v>101</v>
      </c>
    </row>
    <row r="229" spans="1:21" ht="52" customHeight="1" x14ac:dyDescent="0.25">
      <c r="A229" s="21" t="s">
        <v>95</v>
      </c>
      <c r="B229" s="21" t="s">
        <v>443</v>
      </c>
      <c r="C229" s="22">
        <v>7500000</v>
      </c>
      <c r="D229" s="21" t="s">
        <v>9</v>
      </c>
      <c r="E229" s="21" t="s">
        <v>252</v>
      </c>
      <c r="F229" s="21" t="s">
        <v>443</v>
      </c>
      <c r="G229" s="21"/>
      <c r="H229" s="23">
        <v>7500000</v>
      </c>
      <c r="I229" s="21" t="s">
        <v>98</v>
      </c>
      <c r="J229" s="24">
        <v>1</v>
      </c>
      <c r="K229" s="25">
        <v>0</v>
      </c>
      <c r="L229" s="26"/>
      <c r="M229" s="27"/>
      <c r="N229" s="26">
        <v>750000</v>
      </c>
      <c r="O229" s="21" t="s">
        <v>99</v>
      </c>
      <c r="P229" s="21" t="s">
        <v>9</v>
      </c>
      <c r="Q229" s="21" t="s">
        <v>410</v>
      </c>
      <c r="R229" s="21"/>
      <c r="S229" s="21">
        <v>223</v>
      </c>
      <c r="T229" s="21" t="s">
        <v>101</v>
      </c>
      <c r="U229" s="21" t="s">
        <v>101</v>
      </c>
    </row>
    <row r="230" spans="1:21" ht="52" customHeight="1" x14ac:dyDescent="0.25">
      <c r="A230" s="28" t="s">
        <v>95</v>
      </c>
      <c r="B230" s="28" t="s">
        <v>444</v>
      </c>
      <c r="C230" s="22">
        <v>1700000</v>
      </c>
      <c r="D230" s="28" t="s">
        <v>9</v>
      </c>
      <c r="E230" s="28" t="s">
        <v>252</v>
      </c>
      <c r="F230" s="28" t="s">
        <v>444</v>
      </c>
      <c r="G230" s="28"/>
      <c r="H230" s="29">
        <v>1700000</v>
      </c>
      <c r="I230" s="28" t="s">
        <v>98</v>
      </c>
      <c r="J230" s="30">
        <v>1</v>
      </c>
      <c r="K230" s="31">
        <v>0</v>
      </c>
      <c r="L230" s="32"/>
      <c r="M230" s="33"/>
      <c r="N230" s="32">
        <v>170000</v>
      </c>
      <c r="O230" s="28" t="s">
        <v>99</v>
      </c>
      <c r="P230" s="28" t="s">
        <v>9</v>
      </c>
      <c r="Q230" s="28" t="s">
        <v>445</v>
      </c>
      <c r="R230" s="28"/>
      <c r="S230" s="28">
        <v>224</v>
      </c>
      <c r="T230" s="28" t="s">
        <v>101</v>
      </c>
      <c r="U230" s="28" t="s">
        <v>101</v>
      </c>
    </row>
    <row r="231" spans="1:21" ht="52" customHeight="1" x14ac:dyDescent="0.25">
      <c r="A231" s="21" t="s">
        <v>95</v>
      </c>
      <c r="B231" s="21" t="s">
        <v>446</v>
      </c>
      <c r="C231" s="22">
        <v>17000000</v>
      </c>
      <c r="D231" s="21" t="s">
        <v>9</v>
      </c>
      <c r="E231" s="21" t="s">
        <v>252</v>
      </c>
      <c r="F231" s="21" t="s">
        <v>446</v>
      </c>
      <c r="G231" s="21"/>
      <c r="H231" s="23">
        <v>17000000</v>
      </c>
      <c r="I231" s="21" t="s">
        <v>98</v>
      </c>
      <c r="J231" s="24">
        <v>1</v>
      </c>
      <c r="K231" s="25">
        <v>0</v>
      </c>
      <c r="L231" s="26"/>
      <c r="M231" s="27"/>
      <c r="N231" s="26">
        <v>1700000</v>
      </c>
      <c r="O231" s="21" t="s">
        <v>99</v>
      </c>
      <c r="P231" s="21" t="s">
        <v>9</v>
      </c>
      <c r="Q231" s="21" t="s">
        <v>447</v>
      </c>
      <c r="R231" s="21"/>
      <c r="S231" s="21">
        <v>225</v>
      </c>
      <c r="T231" s="21" t="s">
        <v>101</v>
      </c>
      <c r="U231" s="21" t="s">
        <v>101</v>
      </c>
    </row>
    <row r="232" spans="1:21" ht="52" customHeight="1" x14ac:dyDescent="0.25">
      <c r="A232" s="28" t="s">
        <v>95</v>
      </c>
      <c r="B232" s="28" t="s">
        <v>448</v>
      </c>
      <c r="C232" s="22">
        <v>6800000</v>
      </c>
      <c r="D232" s="28" t="s">
        <v>9</v>
      </c>
      <c r="E232" s="28" t="s">
        <v>252</v>
      </c>
      <c r="F232" s="28" t="s">
        <v>448</v>
      </c>
      <c r="G232" s="28"/>
      <c r="H232" s="29">
        <v>6800000</v>
      </c>
      <c r="I232" s="28" t="s">
        <v>98</v>
      </c>
      <c r="J232" s="30">
        <v>1</v>
      </c>
      <c r="K232" s="31">
        <v>0</v>
      </c>
      <c r="L232" s="32"/>
      <c r="M232" s="33"/>
      <c r="N232" s="32">
        <v>680000</v>
      </c>
      <c r="O232" s="28" t="s">
        <v>99</v>
      </c>
      <c r="P232" s="28" t="s">
        <v>9</v>
      </c>
      <c r="Q232" s="28" t="s">
        <v>307</v>
      </c>
      <c r="R232" s="28"/>
      <c r="S232" s="28">
        <v>226</v>
      </c>
      <c r="T232" s="28" t="s">
        <v>101</v>
      </c>
      <c r="U232" s="28" t="s">
        <v>101</v>
      </c>
    </row>
    <row r="233" spans="1:21" ht="52" customHeight="1" x14ac:dyDescent="0.25">
      <c r="A233" s="21" t="s">
        <v>95</v>
      </c>
      <c r="B233" s="21" t="s">
        <v>449</v>
      </c>
      <c r="C233" s="22">
        <v>7500000</v>
      </c>
      <c r="D233" s="21" t="s">
        <v>9</v>
      </c>
      <c r="E233" s="21" t="s">
        <v>252</v>
      </c>
      <c r="F233" s="21" t="s">
        <v>449</v>
      </c>
      <c r="G233" s="21"/>
      <c r="H233" s="23">
        <v>7500000</v>
      </c>
      <c r="I233" s="21" t="s">
        <v>98</v>
      </c>
      <c r="J233" s="24">
        <v>1</v>
      </c>
      <c r="K233" s="25">
        <v>0</v>
      </c>
      <c r="L233" s="26"/>
      <c r="M233" s="27"/>
      <c r="N233" s="26">
        <v>750000</v>
      </c>
      <c r="O233" s="21" t="s">
        <v>99</v>
      </c>
      <c r="P233" s="21" t="s">
        <v>9</v>
      </c>
      <c r="Q233" s="21" t="s">
        <v>410</v>
      </c>
      <c r="R233" s="21"/>
      <c r="S233" s="21">
        <v>227</v>
      </c>
      <c r="T233" s="21" t="s">
        <v>101</v>
      </c>
      <c r="U233" s="21" t="s">
        <v>101</v>
      </c>
    </row>
    <row r="234" spans="1:21" ht="52" customHeight="1" x14ac:dyDescent="0.25">
      <c r="A234" s="28" t="s">
        <v>95</v>
      </c>
      <c r="B234" s="28" t="s">
        <v>450</v>
      </c>
      <c r="C234" s="22">
        <v>8100000</v>
      </c>
      <c r="D234" s="28" t="s">
        <v>9</v>
      </c>
      <c r="E234" s="28" t="s">
        <v>252</v>
      </c>
      <c r="F234" s="28" t="s">
        <v>450</v>
      </c>
      <c r="G234" s="28"/>
      <c r="H234" s="29">
        <v>8100000</v>
      </c>
      <c r="I234" s="28" t="s">
        <v>98</v>
      </c>
      <c r="J234" s="30">
        <v>1</v>
      </c>
      <c r="K234" s="31">
        <v>0</v>
      </c>
      <c r="L234" s="32"/>
      <c r="M234" s="33"/>
      <c r="N234" s="32">
        <v>810000</v>
      </c>
      <c r="O234" s="28" t="s">
        <v>99</v>
      </c>
      <c r="P234" s="28" t="s">
        <v>9</v>
      </c>
      <c r="Q234" s="28" t="s">
        <v>408</v>
      </c>
      <c r="R234" s="28"/>
      <c r="S234" s="28">
        <v>228</v>
      </c>
      <c r="T234" s="28" t="s">
        <v>101</v>
      </c>
      <c r="U234" s="28" t="s">
        <v>101</v>
      </c>
    </row>
    <row r="235" spans="1:21" ht="52" customHeight="1" x14ac:dyDescent="0.25">
      <c r="A235" s="21" t="s">
        <v>95</v>
      </c>
      <c r="B235" s="21" t="s">
        <v>451</v>
      </c>
      <c r="C235" s="22">
        <v>7300000</v>
      </c>
      <c r="D235" s="21" t="s">
        <v>9</v>
      </c>
      <c r="E235" s="21" t="s">
        <v>252</v>
      </c>
      <c r="F235" s="21" t="s">
        <v>451</v>
      </c>
      <c r="G235" s="21"/>
      <c r="H235" s="23">
        <v>7300000</v>
      </c>
      <c r="I235" s="21" t="s">
        <v>98</v>
      </c>
      <c r="J235" s="24">
        <v>1</v>
      </c>
      <c r="K235" s="25">
        <v>0</v>
      </c>
      <c r="L235" s="26"/>
      <c r="M235" s="27"/>
      <c r="N235" s="26">
        <v>730000</v>
      </c>
      <c r="O235" s="21" t="s">
        <v>99</v>
      </c>
      <c r="P235" s="21" t="s">
        <v>9</v>
      </c>
      <c r="Q235" s="21" t="s">
        <v>452</v>
      </c>
      <c r="R235" s="21"/>
      <c r="S235" s="21">
        <v>229</v>
      </c>
      <c r="T235" s="21" t="s">
        <v>101</v>
      </c>
      <c r="U235" s="21" t="s">
        <v>101</v>
      </c>
    </row>
    <row r="236" spans="1:21" ht="52" customHeight="1" x14ac:dyDescent="0.25">
      <c r="A236" s="28" t="s">
        <v>95</v>
      </c>
      <c r="B236" s="28" t="s">
        <v>453</v>
      </c>
      <c r="C236" s="22">
        <v>6100000</v>
      </c>
      <c r="D236" s="28" t="s">
        <v>9</v>
      </c>
      <c r="E236" s="28" t="s">
        <v>252</v>
      </c>
      <c r="F236" s="28" t="s">
        <v>453</v>
      </c>
      <c r="G236" s="28"/>
      <c r="H236" s="29">
        <v>6100000</v>
      </c>
      <c r="I236" s="28" t="s">
        <v>98</v>
      </c>
      <c r="J236" s="30">
        <v>1</v>
      </c>
      <c r="K236" s="31">
        <v>0</v>
      </c>
      <c r="L236" s="32"/>
      <c r="M236" s="33"/>
      <c r="N236" s="32">
        <v>610000</v>
      </c>
      <c r="O236" s="28" t="s">
        <v>99</v>
      </c>
      <c r="P236" s="28" t="s">
        <v>9</v>
      </c>
      <c r="Q236" s="28" t="s">
        <v>454</v>
      </c>
      <c r="R236" s="28"/>
      <c r="S236" s="28">
        <v>230</v>
      </c>
      <c r="T236" s="28" t="s">
        <v>101</v>
      </c>
      <c r="U236" s="28" t="s">
        <v>101</v>
      </c>
    </row>
    <row r="237" spans="1:21" ht="52" customHeight="1" x14ac:dyDescent="0.25">
      <c r="A237" s="21" t="s">
        <v>95</v>
      </c>
      <c r="B237" s="21" t="s">
        <v>455</v>
      </c>
      <c r="C237" s="22">
        <v>5600000</v>
      </c>
      <c r="D237" s="21" t="s">
        <v>9</v>
      </c>
      <c r="E237" s="21" t="s">
        <v>252</v>
      </c>
      <c r="F237" s="21" t="s">
        <v>455</v>
      </c>
      <c r="G237" s="21"/>
      <c r="H237" s="23">
        <v>5600000</v>
      </c>
      <c r="I237" s="21" t="s">
        <v>98</v>
      </c>
      <c r="J237" s="24">
        <v>1</v>
      </c>
      <c r="K237" s="25">
        <v>0</v>
      </c>
      <c r="L237" s="26"/>
      <c r="M237" s="27"/>
      <c r="N237" s="26">
        <v>560000</v>
      </c>
      <c r="O237" s="21" t="s">
        <v>99</v>
      </c>
      <c r="P237" s="21" t="s">
        <v>9</v>
      </c>
      <c r="Q237" s="21" t="s">
        <v>456</v>
      </c>
      <c r="R237" s="21"/>
      <c r="S237" s="21">
        <v>231</v>
      </c>
      <c r="T237" s="21" t="s">
        <v>101</v>
      </c>
      <c r="U237" s="21" t="s">
        <v>101</v>
      </c>
    </row>
    <row r="238" spans="1:21" ht="52" customHeight="1" x14ac:dyDescent="0.25">
      <c r="A238" s="28" t="s">
        <v>95</v>
      </c>
      <c r="B238" s="28" t="s">
        <v>457</v>
      </c>
      <c r="C238" s="22">
        <v>5200000</v>
      </c>
      <c r="D238" s="28" t="s">
        <v>9</v>
      </c>
      <c r="E238" s="28" t="s">
        <v>252</v>
      </c>
      <c r="F238" s="28" t="s">
        <v>457</v>
      </c>
      <c r="G238" s="28"/>
      <c r="H238" s="29">
        <v>5200000</v>
      </c>
      <c r="I238" s="28" t="s">
        <v>98</v>
      </c>
      <c r="J238" s="30">
        <v>1</v>
      </c>
      <c r="K238" s="31">
        <v>0</v>
      </c>
      <c r="L238" s="32"/>
      <c r="M238" s="33"/>
      <c r="N238" s="32">
        <v>520000</v>
      </c>
      <c r="O238" s="28" t="s">
        <v>99</v>
      </c>
      <c r="P238" s="28" t="s">
        <v>9</v>
      </c>
      <c r="Q238" s="28" t="s">
        <v>265</v>
      </c>
      <c r="R238" s="28"/>
      <c r="S238" s="28">
        <v>232</v>
      </c>
      <c r="T238" s="28" t="s">
        <v>101</v>
      </c>
      <c r="U238" s="28" t="s">
        <v>101</v>
      </c>
    </row>
    <row r="239" spans="1:21" ht="52" customHeight="1" x14ac:dyDescent="0.25">
      <c r="A239" s="21" t="s">
        <v>95</v>
      </c>
      <c r="B239" s="21" t="s">
        <v>458</v>
      </c>
      <c r="C239" s="22">
        <v>1550000</v>
      </c>
      <c r="D239" s="21" t="s">
        <v>9</v>
      </c>
      <c r="E239" s="21" t="s">
        <v>252</v>
      </c>
      <c r="F239" s="21" t="s">
        <v>458</v>
      </c>
      <c r="G239" s="21"/>
      <c r="H239" s="23">
        <v>1550000</v>
      </c>
      <c r="I239" s="21" t="s">
        <v>98</v>
      </c>
      <c r="J239" s="24">
        <v>1</v>
      </c>
      <c r="K239" s="25">
        <v>0</v>
      </c>
      <c r="L239" s="26"/>
      <c r="M239" s="27"/>
      <c r="N239" s="26">
        <v>155000</v>
      </c>
      <c r="O239" s="21" t="s">
        <v>99</v>
      </c>
      <c r="P239" s="21" t="s">
        <v>9</v>
      </c>
      <c r="Q239" s="21" t="s">
        <v>269</v>
      </c>
      <c r="R239" s="21"/>
      <c r="S239" s="21">
        <v>233</v>
      </c>
      <c r="T239" s="21" t="s">
        <v>101</v>
      </c>
      <c r="U239" s="21" t="s">
        <v>101</v>
      </c>
    </row>
    <row r="240" spans="1:21" ht="52" customHeight="1" x14ac:dyDescent="0.25">
      <c r="A240" s="28" t="s">
        <v>95</v>
      </c>
      <c r="B240" s="28" t="s">
        <v>459</v>
      </c>
      <c r="C240" s="22">
        <v>1500000</v>
      </c>
      <c r="D240" s="28" t="s">
        <v>9</v>
      </c>
      <c r="E240" s="28" t="s">
        <v>252</v>
      </c>
      <c r="F240" s="28" t="s">
        <v>459</v>
      </c>
      <c r="G240" s="28"/>
      <c r="H240" s="29">
        <v>1500000</v>
      </c>
      <c r="I240" s="28" t="s">
        <v>98</v>
      </c>
      <c r="J240" s="30">
        <v>1</v>
      </c>
      <c r="K240" s="31">
        <v>0</v>
      </c>
      <c r="L240" s="32"/>
      <c r="M240" s="33"/>
      <c r="N240" s="32">
        <v>150000</v>
      </c>
      <c r="O240" s="28" t="s">
        <v>99</v>
      </c>
      <c r="P240" s="28" t="s">
        <v>9</v>
      </c>
      <c r="Q240" s="28" t="s">
        <v>460</v>
      </c>
      <c r="R240" s="28"/>
      <c r="S240" s="28">
        <v>234</v>
      </c>
      <c r="T240" s="28" t="s">
        <v>101</v>
      </c>
      <c r="U240" s="28" t="s">
        <v>101</v>
      </c>
    </row>
    <row r="241" spans="1:21" ht="52" customHeight="1" x14ac:dyDescent="0.25">
      <c r="A241" s="21" t="s">
        <v>95</v>
      </c>
      <c r="B241" s="21" t="s">
        <v>461</v>
      </c>
      <c r="C241" s="22">
        <v>5300000</v>
      </c>
      <c r="D241" s="21" t="s">
        <v>9</v>
      </c>
      <c r="E241" s="21" t="s">
        <v>252</v>
      </c>
      <c r="F241" s="21" t="s">
        <v>461</v>
      </c>
      <c r="G241" s="21"/>
      <c r="H241" s="23">
        <v>5300000</v>
      </c>
      <c r="I241" s="21" t="s">
        <v>98</v>
      </c>
      <c r="J241" s="24">
        <v>1</v>
      </c>
      <c r="K241" s="25">
        <v>0</v>
      </c>
      <c r="L241" s="26"/>
      <c r="M241" s="27"/>
      <c r="N241" s="26">
        <v>530000</v>
      </c>
      <c r="O241" s="21" t="s">
        <v>99</v>
      </c>
      <c r="P241" s="21" t="s">
        <v>9</v>
      </c>
      <c r="Q241" s="21" t="s">
        <v>406</v>
      </c>
      <c r="R241" s="21"/>
      <c r="S241" s="21">
        <v>235</v>
      </c>
      <c r="T241" s="21" t="s">
        <v>101</v>
      </c>
      <c r="U241" s="21" t="s">
        <v>101</v>
      </c>
    </row>
    <row r="242" spans="1:21" ht="52" customHeight="1" x14ac:dyDescent="0.25">
      <c r="A242" s="28" t="s">
        <v>95</v>
      </c>
      <c r="B242" s="28" t="s">
        <v>462</v>
      </c>
      <c r="C242" s="22"/>
      <c r="D242" s="28" t="s">
        <v>9</v>
      </c>
      <c r="E242" s="28" t="s">
        <v>252</v>
      </c>
      <c r="F242" s="28" t="s">
        <v>462</v>
      </c>
      <c r="G242" s="28"/>
      <c r="H242" s="29"/>
      <c r="I242" s="28" t="s">
        <v>98</v>
      </c>
      <c r="J242" s="30">
        <v>1</v>
      </c>
      <c r="K242" s="31">
        <v>0</v>
      </c>
      <c r="L242" s="32"/>
      <c r="M242" s="33"/>
      <c r="N242" s="32"/>
      <c r="O242" s="28" t="s">
        <v>99</v>
      </c>
      <c r="P242" s="28" t="s">
        <v>9</v>
      </c>
      <c r="Q242" s="28" t="s">
        <v>109</v>
      </c>
      <c r="R242" s="28"/>
      <c r="S242" s="28">
        <v>236</v>
      </c>
      <c r="T242" s="28" t="s">
        <v>101</v>
      </c>
      <c r="U242" s="28" t="s">
        <v>101</v>
      </c>
    </row>
    <row r="243" spans="1:21" ht="52" customHeight="1" x14ac:dyDescent="0.25">
      <c r="A243" s="21" t="s">
        <v>95</v>
      </c>
      <c r="B243" s="21" t="s">
        <v>463</v>
      </c>
      <c r="C243" s="22">
        <v>8800000</v>
      </c>
      <c r="D243" s="21" t="s">
        <v>9</v>
      </c>
      <c r="E243" s="21" t="s">
        <v>252</v>
      </c>
      <c r="F243" s="21" t="s">
        <v>463</v>
      </c>
      <c r="G243" s="21"/>
      <c r="H243" s="23">
        <v>8800000</v>
      </c>
      <c r="I243" s="21" t="s">
        <v>98</v>
      </c>
      <c r="J243" s="24">
        <v>1</v>
      </c>
      <c r="K243" s="25">
        <v>0</v>
      </c>
      <c r="L243" s="26"/>
      <c r="M243" s="27"/>
      <c r="N243" s="26">
        <v>880000</v>
      </c>
      <c r="O243" s="21" t="s">
        <v>99</v>
      </c>
      <c r="P243" s="21" t="s">
        <v>9</v>
      </c>
      <c r="Q243" s="21" t="s">
        <v>464</v>
      </c>
      <c r="R243" s="21"/>
      <c r="S243" s="21">
        <v>237</v>
      </c>
      <c r="T243" s="21" t="s">
        <v>101</v>
      </c>
      <c r="U243" s="21" t="s">
        <v>101</v>
      </c>
    </row>
    <row r="244" spans="1:21" ht="52" customHeight="1" x14ac:dyDescent="0.25">
      <c r="A244" s="28" t="s">
        <v>95</v>
      </c>
      <c r="B244" s="28" t="s">
        <v>465</v>
      </c>
      <c r="C244" s="22"/>
      <c r="D244" s="28" t="s">
        <v>9</v>
      </c>
      <c r="E244" s="28" t="s">
        <v>252</v>
      </c>
      <c r="F244" s="28" t="s">
        <v>465</v>
      </c>
      <c r="G244" s="28"/>
      <c r="H244" s="29"/>
      <c r="I244" s="28" t="s">
        <v>98</v>
      </c>
      <c r="J244" s="30">
        <v>1</v>
      </c>
      <c r="K244" s="31">
        <v>0</v>
      </c>
      <c r="L244" s="32"/>
      <c r="M244" s="33"/>
      <c r="N244" s="32"/>
      <c r="O244" s="28" t="s">
        <v>99</v>
      </c>
      <c r="P244" s="28" t="s">
        <v>9</v>
      </c>
      <c r="Q244" s="28" t="s">
        <v>109</v>
      </c>
      <c r="R244" s="28"/>
      <c r="S244" s="28">
        <v>238</v>
      </c>
      <c r="T244" s="28" t="s">
        <v>101</v>
      </c>
      <c r="U244" s="28" t="s">
        <v>101</v>
      </c>
    </row>
    <row r="245" spans="1:21" ht="52" customHeight="1" x14ac:dyDescent="0.25">
      <c r="A245" s="21" t="s">
        <v>95</v>
      </c>
      <c r="B245" s="21" t="s">
        <v>466</v>
      </c>
      <c r="C245" s="22">
        <v>8800000</v>
      </c>
      <c r="D245" s="21" t="s">
        <v>9</v>
      </c>
      <c r="E245" s="21" t="s">
        <v>252</v>
      </c>
      <c r="F245" s="21" t="s">
        <v>466</v>
      </c>
      <c r="G245" s="21"/>
      <c r="H245" s="23">
        <v>8800000</v>
      </c>
      <c r="I245" s="21" t="s">
        <v>98</v>
      </c>
      <c r="J245" s="24">
        <v>1</v>
      </c>
      <c r="K245" s="25">
        <v>0</v>
      </c>
      <c r="L245" s="26"/>
      <c r="M245" s="27"/>
      <c r="N245" s="26">
        <v>880000</v>
      </c>
      <c r="O245" s="21" t="s">
        <v>99</v>
      </c>
      <c r="P245" s="21" t="s">
        <v>9</v>
      </c>
      <c r="Q245" s="21" t="s">
        <v>464</v>
      </c>
      <c r="R245" s="21"/>
      <c r="S245" s="21">
        <v>239</v>
      </c>
      <c r="T245" s="21" t="s">
        <v>101</v>
      </c>
      <c r="U245" s="21" t="s">
        <v>101</v>
      </c>
    </row>
    <row r="246" spans="1:21" ht="52" customHeight="1" x14ac:dyDescent="0.25">
      <c r="A246" s="28" t="s">
        <v>95</v>
      </c>
      <c r="B246" s="28" t="s">
        <v>467</v>
      </c>
      <c r="C246" s="22">
        <v>7500000</v>
      </c>
      <c r="D246" s="28" t="s">
        <v>9</v>
      </c>
      <c r="E246" s="28" t="s">
        <v>252</v>
      </c>
      <c r="F246" s="28" t="s">
        <v>467</v>
      </c>
      <c r="G246" s="28"/>
      <c r="H246" s="29">
        <v>7500000</v>
      </c>
      <c r="I246" s="28" t="s">
        <v>98</v>
      </c>
      <c r="J246" s="30">
        <v>1</v>
      </c>
      <c r="K246" s="31">
        <v>0</v>
      </c>
      <c r="L246" s="32"/>
      <c r="M246" s="33"/>
      <c r="N246" s="32">
        <v>750000</v>
      </c>
      <c r="O246" s="28" t="s">
        <v>99</v>
      </c>
      <c r="P246" s="28" t="s">
        <v>9</v>
      </c>
      <c r="Q246" s="28" t="s">
        <v>410</v>
      </c>
      <c r="R246" s="28"/>
      <c r="S246" s="28">
        <v>240</v>
      </c>
      <c r="T246" s="28" t="s">
        <v>101</v>
      </c>
      <c r="U246" s="28" t="s">
        <v>101</v>
      </c>
    </row>
    <row r="247" spans="1:21" ht="52" customHeight="1" x14ac:dyDescent="0.25">
      <c r="A247" s="21" t="s">
        <v>95</v>
      </c>
      <c r="B247" s="21" t="s">
        <v>468</v>
      </c>
      <c r="C247" s="22">
        <v>38000000</v>
      </c>
      <c r="D247" s="21" t="s">
        <v>9</v>
      </c>
      <c r="E247" s="21" t="s">
        <v>252</v>
      </c>
      <c r="F247" s="21" t="s">
        <v>468</v>
      </c>
      <c r="G247" s="21"/>
      <c r="H247" s="23">
        <v>38000000</v>
      </c>
      <c r="I247" s="21" t="s">
        <v>98</v>
      </c>
      <c r="J247" s="24">
        <v>1</v>
      </c>
      <c r="K247" s="25">
        <v>0</v>
      </c>
      <c r="L247" s="26"/>
      <c r="M247" s="27"/>
      <c r="N247" s="26">
        <v>3800000</v>
      </c>
      <c r="O247" s="21" t="s">
        <v>99</v>
      </c>
      <c r="P247" s="21" t="s">
        <v>9</v>
      </c>
      <c r="Q247" s="21" t="s">
        <v>469</v>
      </c>
      <c r="R247" s="21"/>
      <c r="S247" s="21">
        <v>241</v>
      </c>
      <c r="T247" s="21" t="s">
        <v>101</v>
      </c>
      <c r="U247" s="21" t="s">
        <v>101</v>
      </c>
    </row>
    <row r="248" spans="1:21" ht="52" customHeight="1" x14ac:dyDescent="0.25">
      <c r="A248" s="28" t="s">
        <v>95</v>
      </c>
      <c r="B248" s="28" t="s">
        <v>470</v>
      </c>
      <c r="C248" s="22">
        <v>52000000</v>
      </c>
      <c r="D248" s="28" t="s">
        <v>9</v>
      </c>
      <c r="E248" s="28" t="s">
        <v>252</v>
      </c>
      <c r="F248" s="28" t="s">
        <v>470</v>
      </c>
      <c r="G248" s="28"/>
      <c r="H248" s="29">
        <v>52000000</v>
      </c>
      <c r="I248" s="28" t="s">
        <v>98</v>
      </c>
      <c r="J248" s="30">
        <v>1</v>
      </c>
      <c r="K248" s="31">
        <v>0</v>
      </c>
      <c r="L248" s="32"/>
      <c r="M248" s="33"/>
      <c r="N248" s="32">
        <v>5200000</v>
      </c>
      <c r="O248" s="28" t="s">
        <v>99</v>
      </c>
      <c r="P248" s="28" t="s">
        <v>9</v>
      </c>
      <c r="Q248" s="28" t="s">
        <v>471</v>
      </c>
      <c r="R248" s="28"/>
      <c r="S248" s="28">
        <v>242</v>
      </c>
      <c r="T248" s="28" t="s">
        <v>101</v>
      </c>
      <c r="U248" s="28" t="s">
        <v>101</v>
      </c>
    </row>
    <row r="249" spans="1:21" ht="52" customHeight="1" x14ac:dyDescent="0.25">
      <c r="A249" s="21" t="s">
        <v>95</v>
      </c>
      <c r="B249" s="21" t="s">
        <v>472</v>
      </c>
      <c r="C249" s="22">
        <v>45000000</v>
      </c>
      <c r="D249" s="21" t="s">
        <v>9</v>
      </c>
      <c r="E249" s="21" t="s">
        <v>252</v>
      </c>
      <c r="F249" s="21" t="s">
        <v>472</v>
      </c>
      <c r="G249" s="21"/>
      <c r="H249" s="23">
        <v>45000000</v>
      </c>
      <c r="I249" s="21" t="s">
        <v>98</v>
      </c>
      <c r="J249" s="24">
        <v>1</v>
      </c>
      <c r="K249" s="25">
        <v>0</v>
      </c>
      <c r="L249" s="26"/>
      <c r="M249" s="27"/>
      <c r="N249" s="26">
        <v>4500000</v>
      </c>
      <c r="O249" s="21" t="s">
        <v>99</v>
      </c>
      <c r="P249" s="21" t="s">
        <v>9</v>
      </c>
      <c r="Q249" s="21" t="s">
        <v>191</v>
      </c>
      <c r="R249" s="21"/>
      <c r="S249" s="21">
        <v>243</v>
      </c>
      <c r="T249" s="21" t="s">
        <v>101</v>
      </c>
      <c r="U249" s="21" t="s">
        <v>101</v>
      </c>
    </row>
    <row r="250" spans="1:21" ht="52" customHeight="1" x14ac:dyDescent="0.25">
      <c r="A250" s="28" t="s">
        <v>95</v>
      </c>
      <c r="B250" s="28" t="s">
        <v>473</v>
      </c>
      <c r="C250" s="22">
        <v>58000000</v>
      </c>
      <c r="D250" s="28" t="s">
        <v>9</v>
      </c>
      <c r="E250" s="28" t="s">
        <v>252</v>
      </c>
      <c r="F250" s="28" t="s">
        <v>473</v>
      </c>
      <c r="G250" s="28"/>
      <c r="H250" s="29">
        <v>58000000</v>
      </c>
      <c r="I250" s="28" t="s">
        <v>98</v>
      </c>
      <c r="J250" s="30">
        <v>1</v>
      </c>
      <c r="K250" s="31">
        <v>0</v>
      </c>
      <c r="L250" s="32"/>
      <c r="M250" s="33"/>
      <c r="N250" s="32">
        <v>5800000</v>
      </c>
      <c r="O250" s="28" t="s">
        <v>99</v>
      </c>
      <c r="P250" s="28" t="s">
        <v>9</v>
      </c>
      <c r="Q250" s="28" t="s">
        <v>206</v>
      </c>
      <c r="R250" s="28"/>
      <c r="S250" s="28">
        <v>244</v>
      </c>
      <c r="T250" s="28" t="s">
        <v>101</v>
      </c>
      <c r="U250" s="28" t="s">
        <v>101</v>
      </c>
    </row>
    <row r="251" spans="1:21" ht="52" customHeight="1" x14ac:dyDescent="0.25">
      <c r="A251" s="21" t="s">
        <v>95</v>
      </c>
      <c r="B251" s="21" t="s">
        <v>474</v>
      </c>
      <c r="C251" s="22">
        <v>58000000</v>
      </c>
      <c r="D251" s="21" t="s">
        <v>9</v>
      </c>
      <c r="E251" s="21" t="s">
        <v>252</v>
      </c>
      <c r="F251" s="21" t="s">
        <v>474</v>
      </c>
      <c r="G251" s="21"/>
      <c r="H251" s="23">
        <v>58000000</v>
      </c>
      <c r="I251" s="21" t="s">
        <v>98</v>
      </c>
      <c r="J251" s="24">
        <v>1</v>
      </c>
      <c r="K251" s="25">
        <v>0</v>
      </c>
      <c r="L251" s="26"/>
      <c r="M251" s="27"/>
      <c r="N251" s="26">
        <v>5800000</v>
      </c>
      <c r="O251" s="21" t="s">
        <v>99</v>
      </c>
      <c r="P251" s="21" t="s">
        <v>9</v>
      </c>
      <c r="Q251" s="21" t="s">
        <v>206</v>
      </c>
      <c r="R251" s="21"/>
      <c r="S251" s="21">
        <v>245</v>
      </c>
      <c r="T251" s="21" t="s">
        <v>101</v>
      </c>
      <c r="U251" s="21" t="s">
        <v>101</v>
      </c>
    </row>
    <row r="252" spans="1:21" ht="52" customHeight="1" x14ac:dyDescent="0.25">
      <c r="A252" s="28" t="s">
        <v>95</v>
      </c>
      <c r="B252" s="28" t="s">
        <v>475</v>
      </c>
      <c r="C252" s="22">
        <v>95000000</v>
      </c>
      <c r="D252" s="28" t="s">
        <v>9</v>
      </c>
      <c r="E252" s="28" t="s">
        <v>252</v>
      </c>
      <c r="F252" s="28" t="s">
        <v>475</v>
      </c>
      <c r="G252" s="28"/>
      <c r="H252" s="29">
        <v>95000000</v>
      </c>
      <c r="I252" s="28" t="s">
        <v>98</v>
      </c>
      <c r="J252" s="30">
        <v>1</v>
      </c>
      <c r="K252" s="31">
        <v>0</v>
      </c>
      <c r="L252" s="32"/>
      <c r="M252" s="33"/>
      <c r="N252" s="32">
        <v>9500000</v>
      </c>
      <c r="O252" s="28" t="s">
        <v>99</v>
      </c>
      <c r="P252" s="28" t="s">
        <v>9</v>
      </c>
      <c r="Q252" s="28" t="s">
        <v>476</v>
      </c>
      <c r="R252" s="28"/>
      <c r="S252" s="28">
        <v>246</v>
      </c>
      <c r="T252" s="28" t="s">
        <v>101</v>
      </c>
      <c r="U252" s="28" t="s">
        <v>101</v>
      </c>
    </row>
    <row r="253" spans="1:21" ht="52" customHeight="1" x14ac:dyDescent="0.25">
      <c r="A253" s="21" t="s">
        <v>95</v>
      </c>
      <c r="B253" s="21" t="s">
        <v>477</v>
      </c>
      <c r="C253" s="22">
        <v>98000000</v>
      </c>
      <c r="D253" s="21" t="s">
        <v>9</v>
      </c>
      <c r="E253" s="21" t="s">
        <v>252</v>
      </c>
      <c r="F253" s="21" t="s">
        <v>477</v>
      </c>
      <c r="G253" s="21"/>
      <c r="H253" s="23">
        <v>98000000</v>
      </c>
      <c r="I253" s="21" t="s">
        <v>98</v>
      </c>
      <c r="J253" s="24">
        <v>1</v>
      </c>
      <c r="K253" s="25">
        <v>0</v>
      </c>
      <c r="L253" s="26"/>
      <c r="M253" s="27"/>
      <c r="N253" s="26">
        <v>9800000</v>
      </c>
      <c r="O253" s="21" t="s">
        <v>99</v>
      </c>
      <c r="P253" s="21" t="s">
        <v>9</v>
      </c>
      <c r="Q253" s="21" t="s">
        <v>478</v>
      </c>
      <c r="R253" s="21"/>
      <c r="S253" s="21">
        <v>247</v>
      </c>
      <c r="T253" s="21" t="s">
        <v>101</v>
      </c>
      <c r="U253" s="21" t="s">
        <v>101</v>
      </c>
    </row>
    <row r="254" spans="1:21" ht="52" customHeight="1" x14ac:dyDescent="0.25">
      <c r="A254" s="28" t="s">
        <v>95</v>
      </c>
      <c r="B254" s="28" t="s">
        <v>479</v>
      </c>
      <c r="C254" s="22">
        <v>115000000</v>
      </c>
      <c r="D254" s="28" t="s">
        <v>9</v>
      </c>
      <c r="E254" s="28" t="s">
        <v>252</v>
      </c>
      <c r="F254" s="28" t="s">
        <v>479</v>
      </c>
      <c r="G254" s="28"/>
      <c r="H254" s="29">
        <v>115000000</v>
      </c>
      <c r="I254" s="28" t="s">
        <v>98</v>
      </c>
      <c r="J254" s="30">
        <v>1</v>
      </c>
      <c r="K254" s="31">
        <v>0</v>
      </c>
      <c r="L254" s="32"/>
      <c r="M254" s="33"/>
      <c r="N254" s="32">
        <v>11500000</v>
      </c>
      <c r="O254" s="28" t="s">
        <v>99</v>
      </c>
      <c r="P254" s="28" t="s">
        <v>9</v>
      </c>
      <c r="Q254" s="28" t="s">
        <v>480</v>
      </c>
      <c r="R254" s="28"/>
      <c r="S254" s="28">
        <v>248</v>
      </c>
      <c r="T254" s="28" t="s">
        <v>101</v>
      </c>
      <c r="U254" s="28" t="s">
        <v>101</v>
      </c>
    </row>
    <row r="255" spans="1:21" ht="52" customHeight="1" x14ac:dyDescent="0.25">
      <c r="A255" s="21" t="s">
        <v>95</v>
      </c>
      <c r="B255" s="21" t="s">
        <v>481</v>
      </c>
      <c r="C255" s="22">
        <v>8100000</v>
      </c>
      <c r="D255" s="21" t="s">
        <v>9</v>
      </c>
      <c r="E255" s="21" t="s">
        <v>252</v>
      </c>
      <c r="F255" s="21" t="s">
        <v>481</v>
      </c>
      <c r="G255" s="21"/>
      <c r="H255" s="23">
        <v>8100000</v>
      </c>
      <c r="I255" s="21" t="s">
        <v>98</v>
      </c>
      <c r="J255" s="24">
        <v>1</v>
      </c>
      <c r="K255" s="25">
        <v>0</v>
      </c>
      <c r="L255" s="26"/>
      <c r="M255" s="27"/>
      <c r="N255" s="26">
        <v>810000</v>
      </c>
      <c r="O255" s="21" t="s">
        <v>99</v>
      </c>
      <c r="P255" s="21" t="s">
        <v>9</v>
      </c>
      <c r="Q255" s="21" t="s">
        <v>408</v>
      </c>
      <c r="R255" s="21"/>
      <c r="S255" s="21">
        <v>249</v>
      </c>
      <c r="T255" s="21" t="s">
        <v>101</v>
      </c>
      <c r="U255" s="21" t="s">
        <v>101</v>
      </c>
    </row>
    <row r="256" spans="1:21" ht="52" customHeight="1" x14ac:dyDescent="0.25">
      <c r="A256" s="28" t="s">
        <v>95</v>
      </c>
      <c r="B256" s="28" t="s">
        <v>482</v>
      </c>
      <c r="C256" s="22">
        <v>3800000</v>
      </c>
      <c r="D256" s="28" t="s">
        <v>9</v>
      </c>
      <c r="E256" s="28" t="s">
        <v>252</v>
      </c>
      <c r="F256" s="28" t="s">
        <v>482</v>
      </c>
      <c r="G256" s="28"/>
      <c r="H256" s="29">
        <v>3800000</v>
      </c>
      <c r="I256" s="28" t="s">
        <v>98</v>
      </c>
      <c r="J256" s="30">
        <v>1</v>
      </c>
      <c r="K256" s="31">
        <v>0</v>
      </c>
      <c r="L256" s="32"/>
      <c r="M256" s="33"/>
      <c r="N256" s="32">
        <v>380000</v>
      </c>
      <c r="O256" s="28" t="s">
        <v>99</v>
      </c>
      <c r="P256" s="28" t="s">
        <v>9</v>
      </c>
      <c r="Q256" s="28" t="s">
        <v>363</v>
      </c>
      <c r="R256" s="28"/>
      <c r="S256" s="28">
        <v>250</v>
      </c>
      <c r="T256" s="28" t="s">
        <v>101</v>
      </c>
      <c r="U256" s="28" t="s">
        <v>101</v>
      </c>
    </row>
    <row r="257" spans="1:21" ht="52" customHeight="1" x14ac:dyDescent="0.25">
      <c r="A257" s="21" t="s">
        <v>95</v>
      </c>
      <c r="B257" s="21" t="s">
        <v>483</v>
      </c>
      <c r="C257" s="22">
        <v>3450000</v>
      </c>
      <c r="D257" s="21" t="s">
        <v>9</v>
      </c>
      <c r="E257" s="21" t="s">
        <v>252</v>
      </c>
      <c r="F257" s="21" t="s">
        <v>483</v>
      </c>
      <c r="G257" s="21"/>
      <c r="H257" s="23">
        <v>3450000</v>
      </c>
      <c r="I257" s="21" t="s">
        <v>98</v>
      </c>
      <c r="J257" s="24">
        <v>1</v>
      </c>
      <c r="K257" s="25">
        <v>0</v>
      </c>
      <c r="L257" s="26"/>
      <c r="M257" s="27"/>
      <c r="N257" s="26">
        <v>345000</v>
      </c>
      <c r="O257" s="21" t="s">
        <v>99</v>
      </c>
      <c r="P257" s="21" t="s">
        <v>9</v>
      </c>
      <c r="Q257" s="21" t="s">
        <v>484</v>
      </c>
      <c r="R257" s="21"/>
      <c r="S257" s="21">
        <v>251</v>
      </c>
      <c r="T257" s="21" t="s">
        <v>101</v>
      </c>
      <c r="U257" s="21" t="s">
        <v>101</v>
      </c>
    </row>
    <row r="258" spans="1:21" ht="52" customHeight="1" x14ac:dyDescent="0.25">
      <c r="A258" s="28" t="s">
        <v>95</v>
      </c>
      <c r="B258" s="28" t="s">
        <v>485</v>
      </c>
      <c r="C258" s="22">
        <v>3200000</v>
      </c>
      <c r="D258" s="28" t="s">
        <v>9</v>
      </c>
      <c r="E258" s="28" t="s">
        <v>252</v>
      </c>
      <c r="F258" s="28" t="s">
        <v>485</v>
      </c>
      <c r="G258" s="28"/>
      <c r="H258" s="29">
        <v>3200000</v>
      </c>
      <c r="I258" s="28" t="s">
        <v>98</v>
      </c>
      <c r="J258" s="30">
        <v>1</v>
      </c>
      <c r="K258" s="31">
        <v>0</v>
      </c>
      <c r="L258" s="32"/>
      <c r="M258" s="33"/>
      <c r="N258" s="32">
        <v>320000</v>
      </c>
      <c r="O258" s="28" t="s">
        <v>99</v>
      </c>
      <c r="P258" s="28" t="s">
        <v>9</v>
      </c>
      <c r="Q258" s="28" t="s">
        <v>418</v>
      </c>
      <c r="R258" s="28"/>
      <c r="S258" s="28">
        <v>252</v>
      </c>
      <c r="T258" s="28" t="s">
        <v>101</v>
      </c>
      <c r="U258" s="28" t="s">
        <v>101</v>
      </c>
    </row>
    <row r="259" spans="1:21" ht="52" customHeight="1" x14ac:dyDescent="0.25">
      <c r="A259" s="21" t="s">
        <v>95</v>
      </c>
      <c r="B259" s="21" t="s">
        <v>486</v>
      </c>
      <c r="C259" s="22">
        <v>2600000</v>
      </c>
      <c r="D259" s="21" t="s">
        <v>9</v>
      </c>
      <c r="E259" s="21" t="s">
        <v>252</v>
      </c>
      <c r="F259" s="21" t="s">
        <v>486</v>
      </c>
      <c r="G259" s="21"/>
      <c r="H259" s="23">
        <v>2600000</v>
      </c>
      <c r="I259" s="21" t="s">
        <v>98</v>
      </c>
      <c r="J259" s="24">
        <v>1</v>
      </c>
      <c r="K259" s="25">
        <v>0</v>
      </c>
      <c r="L259" s="26"/>
      <c r="M259" s="27"/>
      <c r="N259" s="26">
        <v>260000</v>
      </c>
      <c r="O259" s="21" t="s">
        <v>99</v>
      </c>
      <c r="P259" s="21" t="s">
        <v>9</v>
      </c>
      <c r="Q259" s="21" t="s">
        <v>487</v>
      </c>
      <c r="R259" s="21"/>
      <c r="S259" s="21">
        <v>253</v>
      </c>
      <c r="T259" s="21" t="s">
        <v>101</v>
      </c>
      <c r="U259" s="21" t="s">
        <v>101</v>
      </c>
    </row>
    <row r="260" spans="1:21" ht="52" customHeight="1" x14ac:dyDescent="0.25">
      <c r="A260" s="28" t="s">
        <v>95</v>
      </c>
      <c r="B260" s="28" t="s">
        <v>488</v>
      </c>
      <c r="C260" s="22">
        <v>6800000</v>
      </c>
      <c r="D260" s="28" t="s">
        <v>9</v>
      </c>
      <c r="E260" s="28" t="s">
        <v>252</v>
      </c>
      <c r="F260" s="28" t="s">
        <v>488</v>
      </c>
      <c r="G260" s="28"/>
      <c r="H260" s="29">
        <v>6800000</v>
      </c>
      <c r="I260" s="28" t="s">
        <v>98</v>
      </c>
      <c r="J260" s="30">
        <v>1</v>
      </c>
      <c r="K260" s="31">
        <v>0</v>
      </c>
      <c r="L260" s="32"/>
      <c r="M260" s="33"/>
      <c r="N260" s="32">
        <v>680000</v>
      </c>
      <c r="O260" s="28" t="s">
        <v>99</v>
      </c>
      <c r="P260" s="28" t="s">
        <v>9</v>
      </c>
      <c r="Q260" s="28" t="s">
        <v>307</v>
      </c>
      <c r="R260" s="28"/>
      <c r="S260" s="28">
        <v>254</v>
      </c>
      <c r="T260" s="28" t="s">
        <v>101</v>
      </c>
      <c r="U260" s="28" t="s">
        <v>101</v>
      </c>
    </row>
    <row r="261" spans="1:21" ht="52" customHeight="1" x14ac:dyDescent="0.25">
      <c r="A261" s="21" t="s">
        <v>95</v>
      </c>
      <c r="B261" s="21" t="s">
        <v>489</v>
      </c>
      <c r="C261" s="22">
        <v>6800000</v>
      </c>
      <c r="D261" s="21" t="s">
        <v>9</v>
      </c>
      <c r="E261" s="21" t="s">
        <v>252</v>
      </c>
      <c r="F261" s="21" t="s">
        <v>489</v>
      </c>
      <c r="G261" s="21"/>
      <c r="H261" s="23">
        <v>6800000</v>
      </c>
      <c r="I261" s="21" t="s">
        <v>98</v>
      </c>
      <c r="J261" s="24">
        <v>1</v>
      </c>
      <c r="K261" s="25">
        <v>0</v>
      </c>
      <c r="L261" s="26"/>
      <c r="M261" s="27"/>
      <c r="N261" s="26">
        <v>680000</v>
      </c>
      <c r="O261" s="21" t="s">
        <v>99</v>
      </c>
      <c r="P261" s="21" t="s">
        <v>9</v>
      </c>
      <c r="Q261" s="21" t="s">
        <v>307</v>
      </c>
      <c r="R261" s="21"/>
      <c r="S261" s="21">
        <v>255</v>
      </c>
      <c r="T261" s="21" t="s">
        <v>101</v>
      </c>
      <c r="U261" s="21" t="s">
        <v>101</v>
      </c>
    </row>
    <row r="262" spans="1:21" ht="52" customHeight="1" x14ac:dyDescent="0.25">
      <c r="A262" s="28" t="s">
        <v>95</v>
      </c>
      <c r="B262" s="28" t="s">
        <v>490</v>
      </c>
      <c r="C262" s="22">
        <v>6800000</v>
      </c>
      <c r="D262" s="28" t="s">
        <v>9</v>
      </c>
      <c r="E262" s="28" t="s">
        <v>252</v>
      </c>
      <c r="F262" s="28" t="s">
        <v>490</v>
      </c>
      <c r="G262" s="28"/>
      <c r="H262" s="29">
        <v>6800000</v>
      </c>
      <c r="I262" s="28" t="s">
        <v>98</v>
      </c>
      <c r="J262" s="30">
        <v>1</v>
      </c>
      <c r="K262" s="31">
        <v>0</v>
      </c>
      <c r="L262" s="32"/>
      <c r="M262" s="33"/>
      <c r="N262" s="32">
        <v>680000</v>
      </c>
      <c r="O262" s="28" t="s">
        <v>99</v>
      </c>
      <c r="P262" s="28" t="s">
        <v>9</v>
      </c>
      <c r="Q262" s="28" t="s">
        <v>307</v>
      </c>
      <c r="R262" s="28"/>
      <c r="S262" s="28">
        <v>256</v>
      </c>
      <c r="T262" s="28" t="s">
        <v>101</v>
      </c>
      <c r="U262" s="28" t="s">
        <v>101</v>
      </c>
    </row>
    <row r="263" spans="1:21" ht="52" customHeight="1" x14ac:dyDescent="0.25">
      <c r="A263" s="21" t="s">
        <v>95</v>
      </c>
      <c r="B263" s="21" t="s">
        <v>491</v>
      </c>
      <c r="C263" s="22">
        <v>8500000</v>
      </c>
      <c r="D263" s="21" t="s">
        <v>9</v>
      </c>
      <c r="E263" s="21" t="s">
        <v>252</v>
      </c>
      <c r="F263" s="21" t="s">
        <v>491</v>
      </c>
      <c r="G263" s="21"/>
      <c r="H263" s="23">
        <v>8500000</v>
      </c>
      <c r="I263" s="21" t="s">
        <v>98</v>
      </c>
      <c r="J263" s="24">
        <v>1</v>
      </c>
      <c r="K263" s="25">
        <v>0</v>
      </c>
      <c r="L263" s="26"/>
      <c r="M263" s="27"/>
      <c r="N263" s="26">
        <v>850000</v>
      </c>
      <c r="O263" s="21" t="s">
        <v>99</v>
      </c>
      <c r="P263" s="21" t="s">
        <v>9</v>
      </c>
      <c r="Q263" s="21" t="s">
        <v>295</v>
      </c>
      <c r="R263" s="21"/>
      <c r="S263" s="21">
        <v>257</v>
      </c>
      <c r="T263" s="21" t="s">
        <v>101</v>
      </c>
      <c r="U263" s="21" t="s">
        <v>101</v>
      </c>
    </row>
    <row r="264" spans="1:21" ht="52" customHeight="1" x14ac:dyDescent="0.25">
      <c r="A264" s="28" t="s">
        <v>95</v>
      </c>
      <c r="B264" s="28" t="s">
        <v>492</v>
      </c>
      <c r="C264" s="22"/>
      <c r="D264" s="28" t="s">
        <v>9</v>
      </c>
      <c r="E264" s="28" t="s">
        <v>252</v>
      </c>
      <c r="F264" s="28" t="s">
        <v>492</v>
      </c>
      <c r="G264" s="28"/>
      <c r="H264" s="29"/>
      <c r="I264" s="28" t="s">
        <v>98</v>
      </c>
      <c r="J264" s="30">
        <v>1</v>
      </c>
      <c r="K264" s="31">
        <v>0</v>
      </c>
      <c r="L264" s="32"/>
      <c r="M264" s="33"/>
      <c r="N264" s="32"/>
      <c r="O264" s="28" t="s">
        <v>99</v>
      </c>
      <c r="P264" s="28" t="s">
        <v>9</v>
      </c>
      <c r="Q264" s="28" t="s">
        <v>109</v>
      </c>
      <c r="R264" s="28"/>
      <c r="S264" s="28">
        <v>258</v>
      </c>
      <c r="T264" s="28" t="s">
        <v>101</v>
      </c>
      <c r="U264" s="28" t="s">
        <v>101</v>
      </c>
    </row>
    <row r="265" spans="1:21" ht="52" customHeight="1" x14ac:dyDescent="0.25">
      <c r="A265" s="21" t="s">
        <v>95</v>
      </c>
      <c r="B265" s="21" t="s">
        <v>493</v>
      </c>
      <c r="C265" s="22">
        <v>33000000</v>
      </c>
      <c r="D265" s="21" t="s">
        <v>9</v>
      </c>
      <c r="E265" s="21" t="s">
        <v>252</v>
      </c>
      <c r="F265" s="21" t="s">
        <v>493</v>
      </c>
      <c r="G265" s="21"/>
      <c r="H265" s="23">
        <v>33000000</v>
      </c>
      <c r="I265" s="21" t="s">
        <v>98</v>
      </c>
      <c r="J265" s="24">
        <v>1</v>
      </c>
      <c r="K265" s="25">
        <v>0</v>
      </c>
      <c r="L265" s="26"/>
      <c r="M265" s="27"/>
      <c r="N265" s="26">
        <v>3300000</v>
      </c>
      <c r="O265" s="21" t="s">
        <v>99</v>
      </c>
      <c r="P265" s="21" t="s">
        <v>9</v>
      </c>
      <c r="Q265" s="21" t="s">
        <v>494</v>
      </c>
      <c r="R265" s="21"/>
      <c r="S265" s="21">
        <v>259</v>
      </c>
      <c r="T265" s="21" t="s">
        <v>101</v>
      </c>
      <c r="U265" s="21" t="s">
        <v>101</v>
      </c>
    </row>
    <row r="266" spans="1:21" ht="52" customHeight="1" x14ac:dyDescent="0.25">
      <c r="A266" s="28" t="s">
        <v>95</v>
      </c>
      <c r="B266" s="28" t="s">
        <v>495</v>
      </c>
      <c r="C266" s="22">
        <v>11000000</v>
      </c>
      <c r="D266" s="28" t="s">
        <v>9</v>
      </c>
      <c r="E266" s="28" t="s">
        <v>252</v>
      </c>
      <c r="F266" s="28" t="s">
        <v>495</v>
      </c>
      <c r="G266" s="28"/>
      <c r="H266" s="29">
        <v>11000000</v>
      </c>
      <c r="I266" s="28" t="s">
        <v>98</v>
      </c>
      <c r="J266" s="30">
        <v>1</v>
      </c>
      <c r="K266" s="31">
        <v>0</v>
      </c>
      <c r="L266" s="32"/>
      <c r="M266" s="33"/>
      <c r="N266" s="32">
        <v>1100000</v>
      </c>
      <c r="O266" s="28" t="s">
        <v>99</v>
      </c>
      <c r="P266" s="28" t="s">
        <v>9</v>
      </c>
      <c r="Q266" s="28" t="s">
        <v>297</v>
      </c>
      <c r="R266" s="28"/>
      <c r="S266" s="28">
        <v>260</v>
      </c>
      <c r="T266" s="28" t="s">
        <v>101</v>
      </c>
      <c r="U266" s="28" t="s">
        <v>101</v>
      </c>
    </row>
    <row r="267" spans="1:21" ht="52" customHeight="1" x14ac:dyDescent="0.25">
      <c r="A267" s="21" t="s">
        <v>95</v>
      </c>
      <c r="B267" s="21" t="s">
        <v>496</v>
      </c>
      <c r="C267" s="22">
        <v>1680000</v>
      </c>
      <c r="D267" s="21" t="s">
        <v>9</v>
      </c>
      <c r="E267" s="21" t="s">
        <v>252</v>
      </c>
      <c r="F267" s="21" t="s">
        <v>496</v>
      </c>
      <c r="G267" s="21"/>
      <c r="H267" s="23">
        <v>1680000</v>
      </c>
      <c r="I267" s="21" t="s">
        <v>98</v>
      </c>
      <c r="J267" s="24">
        <v>1</v>
      </c>
      <c r="K267" s="25">
        <v>0</v>
      </c>
      <c r="L267" s="26"/>
      <c r="M267" s="27"/>
      <c r="N267" s="26">
        <v>168000</v>
      </c>
      <c r="O267" s="21" t="s">
        <v>99</v>
      </c>
      <c r="P267" s="21" t="s">
        <v>9</v>
      </c>
      <c r="Q267" s="21" t="s">
        <v>497</v>
      </c>
      <c r="R267" s="21"/>
      <c r="S267" s="21">
        <v>261</v>
      </c>
      <c r="T267" s="21" t="s">
        <v>101</v>
      </c>
      <c r="U267" s="21" t="s">
        <v>101</v>
      </c>
    </row>
    <row r="268" spans="1:21" ht="52" customHeight="1" x14ac:dyDescent="0.25">
      <c r="A268" s="28" t="s">
        <v>95</v>
      </c>
      <c r="B268" s="28" t="s">
        <v>498</v>
      </c>
      <c r="C268" s="22">
        <v>8600000</v>
      </c>
      <c r="D268" s="28" t="s">
        <v>9</v>
      </c>
      <c r="E268" s="28" t="s">
        <v>252</v>
      </c>
      <c r="F268" s="28" t="s">
        <v>498</v>
      </c>
      <c r="G268" s="28"/>
      <c r="H268" s="29">
        <v>8600000</v>
      </c>
      <c r="I268" s="28" t="s">
        <v>98</v>
      </c>
      <c r="J268" s="30">
        <v>1</v>
      </c>
      <c r="K268" s="31">
        <v>0</v>
      </c>
      <c r="L268" s="32"/>
      <c r="M268" s="33"/>
      <c r="N268" s="32">
        <v>860000</v>
      </c>
      <c r="O268" s="28" t="s">
        <v>99</v>
      </c>
      <c r="P268" s="28" t="s">
        <v>9</v>
      </c>
      <c r="Q268" s="28" t="s">
        <v>499</v>
      </c>
      <c r="R268" s="28"/>
      <c r="S268" s="28">
        <v>262</v>
      </c>
      <c r="T268" s="28" t="s">
        <v>101</v>
      </c>
      <c r="U268" s="28" t="s">
        <v>101</v>
      </c>
    </row>
    <row r="269" spans="1:21" ht="52" customHeight="1" x14ac:dyDescent="0.25">
      <c r="A269" s="21" t="s">
        <v>95</v>
      </c>
      <c r="B269" s="21" t="s">
        <v>500</v>
      </c>
      <c r="C269" s="22">
        <v>9600000</v>
      </c>
      <c r="D269" s="21" t="s">
        <v>9</v>
      </c>
      <c r="E269" s="21" t="s">
        <v>252</v>
      </c>
      <c r="F269" s="21" t="s">
        <v>500</v>
      </c>
      <c r="G269" s="21"/>
      <c r="H269" s="23">
        <v>9600000</v>
      </c>
      <c r="I269" s="21" t="s">
        <v>98</v>
      </c>
      <c r="J269" s="24">
        <v>1</v>
      </c>
      <c r="K269" s="25">
        <v>0</v>
      </c>
      <c r="L269" s="26"/>
      <c r="M269" s="27"/>
      <c r="N269" s="26">
        <v>960000</v>
      </c>
      <c r="O269" s="21" t="s">
        <v>99</v>
      </c>
      <c r="P269" s="21" t="s">
        <v>9</v>
      </c>
      <c r="Q269" s="21" t="s">
        <v>501</v>
      </c>
      <c r="R269" s="21"/>
      <c r="S269" s="21">
        <v>263</v>
      </c>
      <c r="T269" s="21" t="s">
        <v>101</v>
      </c>
      <c r="U269" s="21" t="s">
        <v>101</v>
      </c>
    </row>
    <row r="270" spans="1:21" ht="52" customHeight="1" x14ac:dyDescent="0.25">
      <c r="A270" s="28" t="s">
        <v>95</v>
      </c>
      <c r="B270" s="28" t="s">
        <v>502</v>
      </c>
      <c r="C270" s="22">
        <v>8500000</v>
      </c>
      <c r="D270" s="28" t="s">
        <v>9</v>
      </c>
      <c r="E270" s="28" t="s">
        <v>252</v>
      </c>
      <c r="F270" s="28" t="s">
        <v>502</v>
      </c>
      <c r="G270" s="28"/>
      <c r="H270" s="29">
        <v>8500000</v>
      </c>
      <c r="I270" s="28" t="s">
        <v>98</v>
      </c>
      <c r="J270" s="30">
        <v>1</v>
      </c>
      <c r="K270" s="31">
        <v>0</v>
      </c>
      <c r="L270" s="32"/>
      <c r="M270" s="33"/>
      <c r="N270" s="32">
        <v>850000</v>
      </c>
      <c r="O270" s="28" t="s">
        <v>99</v>
      </c>
      <c r="P270" s="28" t="s">
        <v>9</v>
      </c>
      <c r="Q270" s="28" t="s">
        <v>295</v>
      </c>
      <c r="R270" s="28"/>
      <c r="S270" s="28">
        <v>264</v>
      </c>
      <c r="T270" s="28" t="s">
        <v>101</v>
      </c>
      <c r="U270" s="28" t="s">
        <v>101</v>
      </c>
    </row>
    <row r="271" spans="1:21" ht="52" customHeight="1" x14ac:dyDescent="0.25">
      <c r="A271" s="21" t="s">
        <v>95</v>
      </c>
      <c r="B271" s="21" t="s">
        <v>503</v>
      </c>
      <c r="C271" s="22">
        <v>8500000</v>
      </c>
      <c r="D271" s="21" t="s">
        <v>9</v>
      </c>
      <c r="E271" s="21" t="s">
        <v>252</v>
      </c>
      <c r="F271" s="21" t="s">
        <v>503</v>
      </c>
      <c r="G271" s="21"/>
      <c r="H271" s="23">
        <v>8500000</v>
      </c>
      <c r="I271" s="21" t="s">
        <v>98</v>
      </c>
      <c r="J271" s="24">
        <v>1</v>
      </c>
      <c r="K271" s="25">
        <v>0</v>
      </c>
      <c r="L271" s="26"/>
      <c r="M271" s="27"/>
      <c r="N271" s="26">
        <v>850000</v>
      </c>
      <c r="O271" s="21" t="s">
        <v>99</v>
      </c>
      <c r="P271" s="21" t="s">
        <v>9</v>
      </c>
      <c r="Q271" s="21" t="s">
        <v>295</v>
      </c>
      <c r="R271" s="21"/>
      <c r="S271" s="21">
        <v>265</v>
      </c>
      <c r="T271" s="21" t="s">
        <v>101</v>
      </c>
      <c r="U271" s="21" t="s">
        <v>101</v>
      </c>
    </row>
    <row r="272" spans="1:21" ht="52" customHeight="1" x14ac:dyDescent="0.25">
      <c r="A272" s="28" t="s">
        <v>95</v>
      </c>
      <c r="B272" s="28" t="s">
        <v>504</v>
      </c>
      <c r="C272" s="22">
        <v>8500000</v>
      </c>
      <c r="D272" s="28" t="s">
        <v>9</v>
      </c>
      <c r="E272" s="28" t="s">
        <v>252</v>
      </c>
      <c r="F272" s="28" t="s">
        <v>504</v>
      </c>
      <c r="G272" s="28"/>
      <c r="H272" s="29">
        <v>8500000</v>
      </c>
      <c r="I272" s="28" t="s">
        <v>98</v>
      </c>
      <c r="J272" s="30">
        <v>1</v>
      </c>
      <c r="K272" s="31">
        <v>0</v>
      </c>
      <c r="L272" s="32"/>
      <c r="M272" s="33"/>
      <c r="N272" s="32">
        <v>850000</v>
      </c>
      <c r="O272" s="28" t="s">
        <v>99</v>
      </c>
      <c r="P272" s="28" t="s">
        <v>9</v>
      </c>
      <c r="Q272" s="28" t="s">
        <v>295</v>
      </c>
      <c r="R272" s="28"/>
      <c r="S272" s="28">
        <v>266</v>
      </c>
      <c r="T272" s="28" t="s">
        <v>101</v>
      </c>
      <c r="U272" s="28" t="s">
        <v>101</v>
      </c>
    </row>
    <row r="273" spans="1:21" ht="52" customHeight="1" x14ac:dyDescent="0.25">
      <c r="A273" s="21" t="s">
        <v>95</v>
      </c>
      <c r="B273" s="21" t="s">
        <v>505</v>
      </c>
      <c r="C273" s="22">
        <v>55000000</v>
      </c>
      <c r="D273" s="21" t="s">
        <v>9</v>
      </c>
      <c r="E273" s="21" t="s">
        <v>252</v>
      </c>
      <c r="F273" s="21" t="s">
        <v>505</v>
      </c>
      <c r="G273" s="21"/>
      <c r="H273" s="23">
        <v>55000000</v>
      </c>
      <c r="I273" s="21" t="s">
        <v>98</v>
      </c>
      <c r="J273" s="24">
        <v>1</v>
      </c>
      <c r="K273" s="25">
        <v>0</v>
      </c>
      <c r="L273" s="26"/>
      <c r="M273" s="27"/>
      <c r="N273" s="26">
        <v>5500000</v>
      </c>
      <c r="O273" s="21" t="s">
        <v>99</v>
      </c>
      <c r="P273" s="21" t="s">
        <v>9</v>
      </c>
      <c r="Q273" s="21" t="s">
        <v>506</v>
      </c>
      <c r="R273" s="21"/>
      <c r="S273" s="21">
        <v>267</v>
      </c>
      <c r="T273" s="21" t="s">
        <v>101</v>
      </c>
      <c r="U273" s="21" t="s">
        <v>101</v>
      </c>
    </row>
    <row r="274" spans="1:21" ht="52" customHeight="1" x14ac:dyDescent="0.25">
      <c r="A274" s="28" t="s">
        <v>95</v>
      </c>
      <c r="B274" s="28" t="s">
        <v>507</v>
      </c>
      <c r="C274" s="22">
        <v>65000000</v>
      </c>
      <c r="D274" s="28" t="s">
        <v>9</v>
      </c>
      <c r="E274" s="28" t="s">
        <v>252</v>
      </c>
      <c r="F274" s="28" t="s">
        <v>507</v>
      </c>
      <c r="G274" s="28"/>
      <c r="H274" s="29">
        <v>65000000</v>
      </c>
      <c r="I274" s="28" t="s">
        <v>98</v>
      </c>
      <c r="J274" s="30">
        <v>1</v>
      </c>
      <c r="K274" s="31">
        <v>0</v>
      </c>
      <c r="L274" s="32"/>
      <c r="M274" s="33"/>
      <c r="N274" s="32">
        <v>6500000</v>
      </c>
      <c r="O274" s="28" t="s">
        <v>99</v>
      </c>
      <c r="P274" s="28" t="s">
        <v>9</v>
      </c>
      <c r="Q274" s="28" t="s">
        <v>508</v>
      </c>
      <c r="R274" s="28"/>
      <c r="S274" s="28">
        <v>268</v>
      </c>
      <c r="T274" s="28" t="s">
        <v>101</v>
      </c>
      <c r="U274" s="28" t="s">
        <v>101</v>
      </c>
    </row>
    <row r="275" spans="1:21" ht="52" customHeight="1" x14ac:dyDescent="0.25">
      <c r="A275" s="21" t="s">
        <v>95</v>
      </c>
      <c r="B275" s="21" t="s">
        <v>509</v>
      </c>
      <c r="C275" s="22">
        <v>1500000</v>
      </c>
      <c r="D275" s="21" t="s">
        <v>9</v>
      </c>
      <c r="E275" s="21" t="s">
        <v>252</v>
      </c>
      <c r="F275" s="21" t="s">
        <v>509</v>
      </c>
      <c r="G275" s="21"/>
      <c r="H275" s="23">
        <v>1500000</v>
      </c>
      <c r="I275" s="21" t="s">
        <v>98</v>
      </c>
      <c r="J275" s="24">
        <v>1</v>
      </c>
      <c r="K275" s="25">
        <v>0</v>
      </c>
      <c r="L275" s="26"/>
      <c r="M275" s="27"/>
      <c r="N275" s="26">
        <v>150000</v>
      </c>
      <c r="O275" s="21" t="s">
        <v>99</v>
      </c>
      <c r="P275" s="21" t="s">
        <v>9</v>
      </c>
      <c r="Q275" s="21" t="s">
        <v>460</v>
      </c>
      <c r="R275" s="21"/>
      <c r="S275" s="21">
        <v>269</v>
      </c>
      <c r="T275" s="21" t="s">
        <v>101</v>
      </c>
      <c r="U275" s="21" t="s">
        <v>101</v>
      </c>
    </row>
    <row r="276" spans="1:21" ht="52" customHeight="1" x14ac:dyDescent="0.25">
      <c r="A276" s="28" t="s">
        <v>95</v>
      </c>
      <c r="B276" s="28" t="s">
        <v>510</v>
      </c>
      <c r="C276" s="22">
        <v>1800000</v>
      </c>
      <c r="D276" s="28" t="s">
        <v>9</v>
      </c>
      <c r="E276" s="28" t="s">
        <v>252</v>
      </c>
      <c r="F276" s="28" t="s">
        <v>510</v>
      </c>
      <c r="G276" s="28"/>
      <c r="H276" s="29">
        <v>1800000</v>
      </c>
      <c r="I276" s="28" t="s">
        <v>98</v>
      </c>
      <c r="J276" s="30">
        <v>1</v>
      </c>
      <c r="K276" s="31">
        <v>0</v>
      </c>
      <c r="L276" s="32"/>
      <c r="M276" s="33"/>
      <c r="N276" s="32">
        <v>180000</v>
      </c>
      <c r="O276" s="28" t="s">
        <v>99</v>
      </c>
      <c r="P276" s="28" t="s">
        <v>9</v>
      </c>
      <c r="Q276" s="28" t="s">
        <v>339</v>
      </c>
      <c r="R276" s="28"/>
      <c r="S276" s="28">
        <v>270</v>
      </c>
      <c r="T276" s="28" t="s">
        <v>101</v>
      </c>
      <c r="U276" s="28" t="s">
        <v>101</v>
      </c>
    </row>
    <row r="277" spans="1:21" ht="52" customHeight="1" x14ac:dyDescent="0.25">
      <c r="A277" s="21" t="s">
        <v>95</v>
      </c>
      <c r="B277" s="21" t="s">
        <v>511</v>
      </c>
      <c r="C277" s="22">
        <v>2900000</v>
      </c>
      <c r="D277" s="21" t="s">
        <v>9</v>
      </c>
      <c r="E277" s="21" t="s">
        <v>252</v>
      </c>
      <c r="F277" s="21" t="s">
        <v>511</v>
      </c>
      <c r="G277" s="21"/>
      <c r="H277" s="23">
        <v>2900000</v>
      </c>
      <c r="I277" s="21" t="s">
        <v>98</v>
      </c>
      <c r="J277" s="24">
        <v>1</v>
      </c>
      <c r="K277" s="25">
        <v>0</v>
      </c>
      <c r="L277" s="26"/>
      <c r="M277" s="27"/>
      <c r="N277" s="26">
        <v>290000</v>
      </c>
      <c r="O277" s="21" t="s">
        <v>99</v>
      </c>
      <c r="P277" s="21" t="s">
        <v>9</v>
      </c>
      <c r="Q277" s="21" t="s">
        <v>343</v>
      </c>
      <c r="R277" s="21"/>
      <c r="S277" s="21">
        <v>271</v>
      </c>
      <c r="T277" s="21" t="s">
        <v>101</v>
      </c>
      <c r="U277" s="21" t="s">
        <v>101</v>
      </c>
    </row>
    <row r="278" spans="1:21" ht="52" customHeight="1" x14ac:dyDescent="0.25">
      <c r="A278" s="28" t="s">
        <v>95</v>
      </c>
      <c r="B278" s="28" t="s">
        <v>512</v>
      </c>
      <c r="C278" s="22">
        <v>45000000</v>
      </c>
      <c r="D278" s="28" t="s">
        <v>9</v>
      </c>
      <c r="E278" s="28" t="s">
        <v>252</v>
      </c>
      <c r="F278" s="28" t="s">
        <v>512</v>
      </c>
      <c r="G278" s="28"/>
      <c r="H278" s="29">
        <v>45000000</v>
      </c>
      <c r="I278" s="28" t="s">
        <v>98</v>
      </c>
      <c r="J278" s="30">
        <v>1</v>
      </c>
      <c r="K278" s="31">
        <v>0</v>
      </c>
      <c r="L278" s="32"/>
      <c r="M278" s="33"/>
      <c r="N278" s="32">
        <v>4500000</v>
      </c>
      <c r="O278" s="28" t="s">
        <v>99</v>
      </c>
      <c r="P278" s="28" t="s">
        <v>9</v>
      </c>
      <c r="Q278" s="28" t="s">
        <v>191</v>
      </c>
      <c r="R278" s="28"/>
      <c r="S278" s="28">
        <v>272</v>
      </c>
      <c r="T278" s="28" t="s">
        <v>101</v>
      </c>
      <c r="U278" s="28" t="s">
        <v>101</v>
      </c>
    </row>
    <row r="279" spans="1:21" ht="52" customHeight="1" x14ac:dyDescent="0.25">
      <c r="A279" s="21" t="s">
        <v>95</v>
      </c>
      <c r="B279" s="21" t="s">
        <v>513</v>
      </c>
      <c r="C279" s="22">
        <v>51000000</v>
      </c>
      <c r="D279" s="21" t="s">
        <v>9</v>
      </c>
      <c r="E279" s="21" t="s">
        <v>252</v>
      </c>
      <c r="F279" s="21" t="s">
        <v>513</v>
      </c>
      <c r="G279" s="21"/>
      <c r="H279" s="23">
        <v>51000000</v>
      </c>
      <c r="I279" s="21" t="s">
        <v>98</v>
      </c>
      <c r="J279" s="24">
        <v>1</v>
      </c>
      <c r="K279" s="25">
        <v>0</v>
      </c>
      <c r="L279" s="26"/>
      <c r="M279" s="27"/>
      <c r="N279" s="26">
        <v>5100000</v>
      </c>
      <c r="O279" s="21" t="s">
        <v>99</v>
      </c>
      <c r="P279" s="21" t="s">
        <v>9</v>
      </c>
      <c r="Q279" s="21" t="s">
        <v>389</v>
      </c>
      <c r="R279" s="21"/>
      <c r="S279" s="21">
        <v>273</v>
      </c>
      <c r="T279" s="21" t="s">
        <v>101</v>
      </c>
      <c r="U279" s="21" t="s">
        <v>101</v>
      </c>
    </row>
    <row r="280" spans="1:21" ht="52" customHeight="1" x14ac:dyDescent="0.25">
      <c r="A280" s="28" t="s">
        <v>95</v>
      </c>
      <c r="B280" s="28" t="s">
        <v>514</v>
      </c>
      <c r="C280" s="22">
        <v>18000000</v>
      </c>
      <c r="D280" s="28" t="s">
        <v>9</v>
      </c>
      <c r="E280" s="28" t="s">
        <v>252</v>
      </c>
      <c r="F280" s="28" t="s">
        <v>514</v>
      </c>
      <c r="G280" s="28"/>
      <c r="H280" s="29">
        <v>18000000</v>
      </c>
      <c r="I280" s="28" t="s">
        <v>98</v>
      </c>
      <c r="J280" s="30">
        <v>1</v>
      </c>
      <c r="K280" s="31">
        <v>0</v>
      </c>
      <c r="L280" s="32"/>
      <c r="M280" s="33"/>
      <c r="N280" s="32">
        <v>1800000</v>
      </c>
      <c r="O280" s="28" t="s">
        <v>99</v>
      </c>
      <c r="P280" s="28" t="s">
        <v>9</v>
      </c>
      <c r="Q280" s="28" t="s">
        <v>379</v>
      </c>
      <c r="R280" s="28"/>
      <c r="S280" s="28">
        <v>274</v>
      </c>
      <c r="T280" s="28" t="s">
        <v>101</v>
      </c>
      <c r="U280" s="28" t="s">
        <v>101</v>
      </c>
    </row>
    <row r="281" spans="1:21" ht="52" customHeight="1" x14ac:dyDescent="0.25">
      <c r="A281" s="21" t="s">
        <v>95</v>
      </c>
      <c r="B281" s="21" t="s">
        <v>515</v>
      </c>
      <c r="C281" s="22">
        <v>2200000</v>
      </c>
      <c r="D281" s="21" t="s">
        <v>9</v>
      </c>
      <c r="E281" s="21" t="s">
        <v>252</v>
      </c>
      <c r="F281" s="21" t="s">
        <v>515</v>
      </c>
      <c r="G281" s="21"/>
      <c r="H281" s="23">
        <v>2200000</v>
      </c>
      <c r="I281" s="21" t="s">
        <v>98</v>
      </c>
      <c r="J281" s="24">
        <v>1</v>
      </c>
      <c r="K281" s="25">
        <v>0</v>
      </c>
      <c r="L281" s="26"/>
      <c r="M281" s="27"/>
      <c r="N281" s="26">
        <v>220000</v>
      </c>
      <c r="O281" s="21" t="s">
        <v>99</v>
      </c>
      <c r="P281" s="21" t="s">
        <v>9</v>
      </c>
      <c r="Q281" s="21" t="s">
        <v>288</v>
      </c>
      <c r="R281" s="21"/>
      <c r="S281" s="21">
        <v>275</v>
      </c>
      <c r="T281" s="21" t="s">
        <v>101</v>
      </c>
      <c r="U281" s="21" t="s">
        <v>101</v>
      </c>
    </row>
    <row r="282" spans="1:21" ht="52" customHeight="1" x14ac:dyDescent="0.25">
      <c r="A282" s="28" t="s">
        <v>95</v>
      </c>
      <c r="B282" s="28" t="s">
        <v>516</v>
      </c>
      <c r="C282" s="22">
        <v>58000000</v>
      </c>
      <c r="D282" s="28" t="s">
        <v>9</v>
      </c>
      <c r="E282" s="28" t="s">
        <v>252</v>
      </c>
      <c r="F282" s="28" t="s">
        <v>516</v>
      </c>
      <c r="G282" s="28"/>
      <c r="H282" s="29">
        <v>58000000</v>
      </c>
      <c r="I282" s="28" t="s">
        <v>98</v>
      </c>
      <c r="J282" s="30">
        <v>1</v>
      </c>
      <c r="K282" s="31">
        <v>0</v>
      </c>
      <c r="L282" s="32"/>
      <c r="M282" s="33"/>
      <c r="N282" s="32">
        <v>5800000</v>
      </c>
      <c r="O282" s="28" t="s">
        <v>99</v>
      </c>
      <c r="P282" s="28" t="s">
        <v>9</v>
      </c>
      <c r="Q282" s="28" t="s">
        <v>206</v>
      </c>
      <c r="R282" s="28"/>
      <c r="S282" s="28">
        <v>276</v>
      </c>
      <c r="T282" s="28" t="s">
        <v>101</v>
      </c>
      <c r="U282" s="28" t="s">
        <v>101</v>
      </c>
    </row>
    <row r="283" spans="1:21" ht="52" customHeight="1" x14ac:dyDescent="0.25">
      <c r="A283" s="21" t="s">
        <v>95</v>
      </c>
      <c r="B283" s="21" t="s">
        <v>517</v>
      </c>
      <c r="C283" s="22">
        <v>4100000</v>
      </c>
      <c r="D283" s="21" t="s">
        <v>9</v>
      </c>
      <c r="E283" s="21" t="s">
        <v>252</v>
      </c>
      <c r="F283" s="21" t="s">
        <v>517</v>
      </c>
      <c r="G283" s="21"/>
      <c r="H283" s="23">
        <v>4100000</v>
      </c>
      <c r="I283" s="21" t="s">
        <v>98</v>
      </c>
      <c r="J283" s="24">
        <v>1</v>
      </c>
      <c r="K283" s="25">
        <v>0</v>
      </c>
      <c r="L283" s="26"/>
      <c r="M283" s="27"/>
      <c r="N283" s="26">
        <v>410000</v>
      </c>
      <c r="O283" s="21" t="s">
        <v>99</v>
      </c>
      <c r="P283" s="21" t="s">
        <v>9</v>
      </c>
      <c r="Q283" s="21" t="s">
        <v>285</v>
      </c>
      <c r="R283" s="21"/>
      <c r="S283" s="21">
        <v>277</v>
      </c>
      <c r="T283" s="21" t="s">
        <v>101</v>
      </c>
      <c r="U283" s="21" t="s">
        <v>101</v>
      </c>
    </row>
    <row r="284" spans="1:21" ht="52" customHeight="1" x14ac:dyDescent="0.25">
      <c r="A284" s="28" t="s">
        <v>95</v>
      </c>
      <c r="B284" s="28" t="s">
        <v>518</v>
      </c>
      <c r="C284" s="22">
        <v>5600000</v>
      </c>
      <c r="D284" s="28" t="s">
        <v>9</v>
      </c>
      <c r="E284" s="28" t="s">
        <v>252</v>
      </c>
      <c r="F284" s="28" t="s">
        <v>518</v>
      </c>
      <c r="G284" s="28"/>
      <c r="H284" s="29">
        <v>5600000</v>
      </c>
      <c r="I284" s="28" t="s">
        <v>98</v>
      </c>
      <c r="J284" s="30">
        <v>1</v>
      </c>
      <c r="K284" s="31">
        <v>0</v>
      </c>
      <c r="L284" s="32"/>
      <c r="M284" s="33"/>
      <c r="N284" s="32">
        <v>560000</v>
      </c>
      <c r="O284" s="28" t="s">
        <v>99</v>
      </c>
      <c r="P284" s="28" t="s">
        <v>9</v>
      </c>
      <c r="Q284" s="28" t="s">
        <v>456</v>
      </c>
      <c r="R284" s="28"/>
      <c r="S284" s="28">
        <v>278</v>
      </c>
      <c r="T284" s="28" t="s">
        <v>101</v>
      </c>
      <c r="U284" s="28" t="s">
        <v>101</v>
      </c>
    </row>
    <row r="285" spans="1:21" ht="52" customHeight="1" x14ac:dyDescent="0.25">
      <c r="A285" s="21" t="s">
        <v>95</v>
      </c>
      <c r="B285" s="21" t="s">
        <v>519</v>
      </c>
      <c r="C285" s="22">
        <v>7300000</v>
      </c>
      <c r="D285" s="21" t="s">
        <v>9</v>
      </c>
      <c r="E285" s="21" t="s">
        <v>252</v>
      </c>
      <c r="F285" s="21" t="s">
        <v>519</v>
      </c>
      <c r="G285" s="21"/>
      <c r="H285" s="23">
        <v>7300000</v>
      </c>
      <c r="I285" s="21" t="s">
        <v>98</v>
      </c>
      <c r="J285" s="24">
        <v>1</v>
      </c>
      <c r="K285" s="25">
        <v>0</v>
      </c>
      <c r="L285" s="26"/>
      <c r="M285" s="27"/>
      <c r="N285" s="26">
        <v>730000</v>
      </c>
      <c r="O285" s="21" t="s">
        <v>99</v>
      </c>
      <c r="P285" s="21" t="s">
        <v>9</v>
      </c>
      <c r="Q285" s="21" t="s">
        <v>452</v>
      </c>
      <c r="R285" s="21"/>
      <c r="S285" s="21">
        <v>279</v>
      </c>
      <c r="T285" s="21" t="s">
        <v>101</v>
      </c>
      <c r="U285" s="21" t="s">
        <v>101</v>
      </c>
    </row>
    <row r="286" spans="1:21" ht="52" customHeight="1" x14ac:dyDescent="0.25">
      <c r="A286" s="28" t="s">
        <v>95</v>
      </c>
      <c r="B286" s="28" t="s">
        <v>520</v>
      </c>
      <c r="C286" s="22">
        <v>9500000</v>
      </c>
      <c r="D286" s="28" t="s">
        <v>9</v>
      </c>
      <c r="E286" s="28" t="s">
        <v>252</v>
      </c>
      <c r="F286" s="28" t="s">
        <v>520</v>
      </c>
      <c r="G286" s="28"/>
      <c r="H286" s="29">
        <v>9500000</v>
      </c>
      <c r="I286" s="28" t="s">
        <v>98</v>
      </c>
      <c r="J286" s="30">
        <v>1</v>
      </c>
      <c r="K286" s="31">
        <v>0</v>
      </c>
      <c r="L286" s="32"/>
      <c r="M286" s="33"/>
      <c r="N286" s="32">
        <v>950000</v>
      </c>
      <c r="O286" s="28" t="s">
        <v>99</v>
      </c>
      <c r="P286" s="28" t="s">
        <v>9</v>
      </c>
      <c r="Q286" s="28" t="s">
        <v>377</v>
      </c>
      <c r="R286" s="28"/>
      <c r="S286" s="28">
        <v>280</v>
      </c>
      <c r="T286" s="28" t="s">
        <v>101</v>
      </c>
      <c r="U286" s="28" t="s">
        <v>101</v>
      </c>
    </row>
    <row r="287" spans="1:21" ht="52" customHeight="1" x14ac:dyDescent="0.25">
      <c r="A287" s="21" t="s">
        <v>95</v>
      </c>
      <c r="B287" s="21" t="s">
        <v>521</v>
      </c>
      <c r="C287" s="22">
        <v>4100000</v>
      </c>
      <c r="D287" s="21" t="s">
        <v>9</v>
      </c>
      <c r="E287" s="21" t="s">
        <v>252</v>
      </c>
      <c r="F287" s="21" t="s">
        <v>521</v>
      </c>
      <c r="G287" s="21"/>
      <c r="H287" s="23">
        <v>4100000</v>
      </c>
      <c r="I287" s="21" t="s">
        <v>98</v>
      </c>
      <c r="J287" s="24">
        <v>1</v>
      </c>
      <c r="K287" s="25">
        <v>0</v>
      </c>
      <c r="L287" s="26"/>
      <c r="M287" s="27"/>
      <c r="N287" s="26">
        <v>410000</v>
      </c>
      <c r="O287" s="21" t="s">
        <v>99</v>
      </c>
      <c r="P287" s="21" t="s">
        <v>9</v>
      </c>
      <c r="Q287" s="21" t="s">
        <v>285</v>
      </c>
      <c r="R287" s="21"/>
      <c r="S287" s="21">
        <v>281</v>
      </c>
      <c r="T287" s="21" t="s">
        <v>101</v>
      </c>
      <c r="U287" s="21" t="s">
        <v>101</v>
      </c>
    </row>
    <row r="288" spans="1:21" ht="52" customHeight="1" x14ac:dyDescent="0.25">
      <c r="A288" s="28" t="s">
        <v>95</v>
      </c>
      <c r="B288" s="28" t="s">
        <v>522</v>
      </c>
      <c r="C288" s="22">
        <v>5600000</v>
      </c>
      <c r="D288" s="28" t="s">
        <v>9</v>
      </c>
      <c r="E288" s="28" t="s">
        <v>252</v>
      </c>
      <c r="F288" s="28" t="s">
        <v>522</v>
      </c>
      <c r="G288" s="28"/>
      <c r="H288" s="29">
        <v>5600000</v>
      </c>
      <c r="I288" s="28" t="s">
        <v>98</v>
      </c>
      <c r="J288" s="30">
        <v>1</v>
      </c>
      <c r="K288" s="31">
        <v>0</v>
      </c>
      <c r="L288" s="32"/>
      <c r="M288" s="33"/>
      <c r="N288" s="32">
        <v>560000</v>
      </c>
      <c r="O288" s="28" t="s">
        <v>99</v>
      </c>
      <c r="P288" s="28" t="s">
        <v>9</v>
      </c>
      <c r="Q288" s="28" t="s">
        <v>456</v>
      </c>
      <c r="R288" s="28"/>
      <c r="S288" s="28">
        <v>282</v>
      </c>
      <c r="T288" s="28" t="s">
        <v>101</v>
      </c>
      <c r="U288" s="28" t="s">
        <v>101</v>
      </c>
    </row>
    <row r="289" spans="1:21" ht="52" customHeight="1" x14ac:dyDescent="0.25">
      <c r="A289" s="21" t="s">
        <v>95</v>
      </c>
      <c r="B289" s="21" t="s">
        <v>523</v>
      </c>
      <c r="C289" s="22">
        <v>7300000</v>
      </c>
      <c r="D289" s="21" t="s">
        <v>9</v>
      </c>
      <c r="E289" s="21" t="s">
        <v>252</v>
      </c>
      <c r="F289" s="21" t="s">
        <v>523</v>
      </c>
      <c r="G289" s="21"/>
      <c r="H289" s="23">
        <v>7300000</v>
      </c>
      <c r="I289" s="21" t="s">
        <v>98</v>
      </c>
      <c r="J289" s="24">
        <v>1</v>
      </c>
      <c r="K289" s="25">
        <v>0</v>
      </c>
      <c r="L289" s="26"/>
      <c r="M289" s="27"/>
      <c r="N289" s="26">
        <v>730000</v>
      </c>
      <c r="O289" s="21" t="s">
        <v>99</v>
      </c>
      <c r="P289" s="21" t="s">
        <v>9</v>
      </c>
      <c r="Q289" s="21" t="s">
        <v>452</v>
      </c>
      <c r="R289" s="21"/>
      <c r="S289" s="21">
        <v>283</v>
      </c>
      <c r="T289" s="21" t="s">
        <v>101</v>
      </c>
      <c r="U289" s="21" t="s">
        <v>101</v>
      </c>
    </row>
    <row r="290" spans="1:21" ht="52" customHeight="1" x14ac:dyDescent="0.25">
      <c r="A290" s="28" t="s">
        <v>95</v>
      </c>
      <c r="B290" s="28" t="s">
        <v>524</v>
      </c>
      <c r="C290" s="22">
        <v>9500000</v>
      </c>
      <c r="D290" s="28" t="s">
        <v>9</v>
      </c>
      <c r="E290" s="28" t="s">
        <v>252</v>
      </c>
      <c r="F290" s="28" t="s">
        <v>524</v>
      </c>
      <c r="G290" s="28"/>
      <c r="H290" s="29">
        <v>9500000</v>
      </c>
      <c r="I290" s="28" t="s">
        <v>98</v>
      </c>
      <c r="J290" s="30">
        <v>1</v>
      </c>
      <c r="K290" s="31">
        <v>0</v>
      </c>
      <c r="L290" s="32"/>
      <c r="M290" s="33"/>
      <c r="N290" s="32">
        <v>950000</v>
      </c>
      <c r="O290" s="28" t="s">
        <v>99</v>
      </c>
      <c r="P290" s="28" t="s">
        <v>9</v>
      </c>
      <c r="Q290" s="28" t="s">
        <v>377</v>
      </c>
      <c r="R290" s="28"/>
      <c r="S290" s="28">
        <v>284</v>
      </c>
      <c r="T290" s="28" t="s">
        <v>101</v>
      </c>
      <c r="U290" s="28" t="s">
        <v>101</v>
      </c>
    </row>
    <row r="291" spans="1:21" ht="52" customHeight="1" x14ac:dyDescent="0.25">
      <c r="A291" s="21" t="s">
        <v>95</v>
      </c>
      <c r="B291" s="21" t="s">
        <v>525</v>
      </c>
      <c r="C291" s="22">
        <v>4100000</v>
      </c>
      <c r="D291" s="21" t="s">
        <v>9</v>
      </c>
      <c r="E291" s="21" t="s">
        <v>252</v>
      </c>
      <c r="F291" s="21" t="s">
        <v>525</v>
      </c>
      <c r="G291" s="21"/>
      <c r="H291" s="23">
        <v>4100000</v>
      </c>
      <c r="I291" s="21" t="s">
        <v>98</v>
      </c>
      <c r="J291" s="24">
        <v>1</v>
      </c>
      <c r="K291" s="25">
        <v>0</v>
      </c>
      <c r="L291" s="26"/>
      <c r="M291" s="27"/>
      <c r="N291" s="26">
        <v>410000</v>
      </c>
      <c r="O291" s="21" t="s">
        <v>99</v>
      </c>
      <c r="P291" s="21" t="s">
        <v>9</v>
      </c>
      <c r="Q291" s="21" t="s">
        <v>285</v>
      </c>
      <c r="R291" s="21"/>
      <c r="S291" s="21">
        <v>285</v>
      </c>
      <c r="T291" s="21" t="s">
        <v>101</v>
      </c>
      <c r="U291" s="21" t="s">
        <v>101</v>
      </c>
    </row>
    <row r="292" spans="1:21" ht="52" customHeight="1" x14ac:dyDescent="0.25">
      <c r="A292" s="28" t="s">
        <v>95</v>
      </c>
      <c r="B292" s="28" t="s">
        <v>526</v>
      </c>
      <c r="C292" s="22">
        <v>4600000</v>
      </c>
      <c r="D292" s="28" t="s">
        <v>9</v>
      </c>
      <c r="E292" s="28" t="s">
        <v>252</v>
      </c>
      <c r="F292" s="28" t="s">
        <v>526</v>
      </c>
      <c r="G292" s="28"/>
      <c r="H292" s="29">
        <v>4600000</v>
      </c>
      <c r="I292" s="28" t="s">
        <v>98</v>
      </c>
      <c r="J292" s="30">
        <v>1</v>
      </c>
      <c r="K292" s="31">
        <v>0</v>
      </c>
      <c r="L292" s="32"/>
      <c r="M292" s="33"/>
      <c r="N292" s="32">
        <v>460000</v>
      </c>
      <c r="O292" s="28" t="s">
        <v>99</v>
      </c>
      <c r="P292" s="28" t="s">
        <v>9</v>
      </c>
      <c r="Q292" s="28" t="s">
        <v>328</v>
      </c>
      <c r="R292" s="28"/>
      <c r="S292" s="28">
        <v>286</v>
      </c>
      <c r="T292" s="28" t="s">
        <v>101</v>
      </c>
      <c r="U292" s="28" t="s">
        <v>101</v>
      </c>
    </row>
    <row r="293" spans="1:21" ht="52" customHeight="1" x14ac:dyDescent="0.25">
      <c r="A293" s="21" t="s">
        <v>95</v>
      </c>
      <c r="B293" s="21" t="s">
        <v>527</v>
      </c>
      <c r="C293" s="22">
        <v>5800000</v>
      </c>
      <c r="D293" s="21" t="s">
        <v>9</v>
      </c>
      <c r="E293" s="21" t="s">
        <v>252</v>
      </c>
      <c r="F293" s="21" t="s">
        <v>527</v>
      </c>
      <c r="G293" s="21"/>
      <c r="H293" s="23">
        <v>5800000</v>
      </c>
      <c r="I293" s="21" t="s">
        <v>98</v>
      </c>
      <c r="J293" s="24">
        <v>1</v>
      </c>
      <c r="K293" s="25">
        <v>0</v>
      </c>
      <c r="L293" s="26"/>
      <c r="M293" s="27"/>
      <c r="N293" s="26">
        <v>580000</v>
      </c>
      <c r="O293" s="21" t="s">
        <v>99</v>
      </c>
      <c r="P293" s="21" t="s">
        <v>9</v>
      </c>
      <c r="Q293" s="21" t="s">
        <v>528</v>
      </c>
      <c r="R293" s="21"/>
      <c r="S293" s="21">
        <v>287</v>
      </c>
      <c r="T293" s="21" t="s">
        <v>101</v>
      </c>
      <c r="U293" s="21" t="s">
        <v>101</v>
      </c>
    </row>
    <row r="294" spans="1:21" ht="52" customHeight="1" x14ac:dyDescent="0.25">
      <c r="A294" s="28" t="s">
        <v>95</v>
      </c>
      <c r="B294" s="28" t="s">
        <v>529</v>
      </c>
      <c r="C294" s="22">
        <v>8800000</v>
      </c>
      <c r="D294" s="28" t="s">
        <v>9</v>
      </c>
      <c r="E294" s="28" t="s">
        <v>252</v>
      </c>
      <c r="F294" s="28" t="s">
        <v>529</v>
      </c>
      <c r="G294" s="28"/>
      <c r="H294" s="29">
        <v>8800000</v>
      </c>
      <c r="I294" s="28" t="s">
        <v>98</v>
      </c>
      <c r="J294" s="30">
        <v>1</v>
      </c>
      <c r="K294" s="31">
        <v>0</v>
      </c>
      <c r="L294" s="32"/>
      <c r="M294" s="33"/>
      <c r="N294" s="32">
        <v>880000</v>
      </c>
      <c r="O294" s="28" t="s">
        <v>99</v>
      </c>
      <c r="P294" s="28" t="s">
        <v>9</v>
      </c>
      <c r="Q294" s="28" t="s">
        <v>464</v>
      </c>
      <c r="R294" s="28"/>
      <c r="S294" s="28">
        <v>288</v>
      </c>
      <c r="T294" s="28" t="s">
        <v>101</v>
      </c>
      <c r="U294" s="28" t="s">
        <v>101</v>
      </c>
    </row>
    <row r="295" spans="1:21" ht="52" customHeight="1" x14ac:dyDescent="0.25">
      <c r="A295" s="21" t="s">
        <v>95</v>
      </c>
      <c r="B295" s="21" t="s">
        <v>530</v>
      </c>
      <c r="C295" s="22">
        <v>4100000</v>
      </c>
      <c r="D295" s="21" t="s">
        <v>9</v>
      </c>
      <c r="E295" s="21" t="s">
        <v>252</v>
      </c>
      <c r="F295" s="21" t="s">
        <v>530</v>
      </c>
      <c r="G295" s="21"/>
      <c r="H295" s="23">
        <v>4100000</v>
      </c>
      <c r="I295" s="21" t="s">
        <v>98</v>
      </c>
      <c r="J295" s="24">
        <v>1</v>
      </c>
      <c r="K295" s="25">
        <v>0</v>
      </c>
      <c r="L295" s="26"/>
      <c r="M295" s="27"/>
      <c r="N295" s="26">
        <v>410000</v>
      </c>
      <c r="O295" s="21" t="s">
        <v>99</v>
      </c>
      <c r="P295" s="21" t="s">
        <v>9</v>
      </c>
      <c r="Q295" s="21" t="s">
        <v>285</v>
      </c>
      <c r="R295" s="21"/>
      <c r="S295" s="21">
        <v>289</v>
      </c>
      <c r="T295" s="21" t="s">
        <v>101</v>
      </c>
      <c r="U295" s="21" t="s">
        <v>101</v>
      </c>
    </row>
    <row r="296" spans="1:21" ht="52" customHeight="1" x14ac:dyDescent="0.25">
      <c r="A296" s="28" t="s">
        <v>95</v>
      </c>
      <c r="B296" s="28" t="s">
        <v>531</v>
      </c>
      <c r="C296" s="22">
        <v>4600000</v>
      </c>
      <c r="D296" s="28" t="s">
        <v>9</v>
      </c>
      <c r="E296" s="28" t="s">
        <v>252</v>
      </c>
      <c r="F296" s="28" t="s">
        <v>531</v>
      </c>
      <c r="G296" s="28"/>
      <c r="H296" s="29">
        <v>4600000</v>
      </c>
      <c r="I296" s="28" t="s">
        <v>98</v>
      </c>
      <c r="J296" s="30">
        <v>1</v>
      </c>
      <c r="K296" s="31">
        <v>0</v>
      </c>
      <c r="L296" s="32"/>
      <c r="M296" s="33"/>
      <c r="N296" s="32">
        <v>460000</v>
      </c>
      <c r="O296" s="28" t="s">
        <v>99</v>
      </c>
      <c r="P296" s="28" t="s">
        <v>9</v>
      </c>
      <c r="Q296" s="28" t="s">
        <v>328</v>
      </c>
      <c r="R296" s="28"/>
      <c r="S296" s="28">
        <v>290</v>
      </c>
      <c r="T296" s="28" t="s">
        <v>101</v>
      </c>
      <c r="U296" s="28" t="s">
        <v>101</v>
      </c>
    </row>
    <row r="297" spans="1:21" ht="52" customHeight="1" x14ac:dyDescent="0.25">
      <c r="A297" s="21" t="s">
        <v>95</v>
      </c>
      <c r="B297" s="21" t="s">
        <v>532</v>
      </c>
      <c r="C297" s="22">
        <v>5800000</v>
      </c>
      <c r="D297" s="21" t="s">
        <v>9</v>
      </c>
      <c r="E297" s="21" t="s">
        <v>252</v>
      </c>
      <c r="F297" s="21" t="s">
        <v>532</v>
      </c>
      <c r="G297" s="21"/>
      <c r="H297" s="23">
        <v>5800000</v>
      </c>
      <c r="I297" s="21" t="s">
        <v>98</v>
      </c>
      <c r="J297" s="24">
        <v>1</v>
      </c>
      <c r="K297" s="25">
        <v>0</v>
      </c>
      <c r="L297" s="26"/>
      <c r="M297" s="27"/>
      <c r="N297" s="26">
        <v>580000</v>
      </c>
      <c r="O297" s="21" t="s">
        <v>99</v>
      </c>
      <c r="P297" s="21" t="s">
        <v>9</v>
      </c>
      <c r="Q297" s="21" t="s">
        <v>528</v>
      </c>
      <c r="R297" s="21"/>
      <c r="S297" s="21">
        <v>291</v>
      </c>
      <c r="T297" s="21" t="s">
        <v>101</v>
      </c>
      <c r="U297" s="21" t="s">
        <v>101</v>
      </c>
    </row>
    <row r="298" spans="1:21" ht="52" customHeight="1" x14ac:dyDescent="0.25">
      <c r="A298" s="28" t="s">
        <v>95</v>
      </c>
      <c r="B298" s="28" t="s">
        <v>533</v>
      </c>
      <c r="C298" s="22">
        <v>8800000</v>
      </c>
      <c r="D298" s="28" t="s">
        <v>9</v>
      </c>
      <c r="E298" s="28" t="s">
        <v>252</v>
      </c>
      <c r="F298" s="28" t="s">
        <v>533</v>
      </c>
      <c r="G298" s="28"/>
      <c r="H298" s="29">
        <v>8800000</v>
      </c>
      <c r="I298" s="28" t="s">
        <v>98</v>
      </c>
      <c r="J298" s="30">
        <v>1</v>
      </c>
      <c r="K298" s="31">
        <v>0</v>
      </c>
      <c r="L298" s="32"/>
      <c r="M298" s="33"/>
      <c r="N298" s="32">
        <v>880000</v>
      </c>
      <c r="O298" s="28" t="s">
        <v>99</v>
      </c>
      <c r="P298" s="28" t="s">
        <v>9</v>
      </c>
      <c r="Q298" s="28" t="s">
        <v>464</v>
      </c>
      <c r="R298" s="28"/>
      <c r="S298" s="28">
        <v>292</v>
      </c>
      <c r="T298" s="28" t="s">
        <v>101</v>
      </c>
      <c r="U298" s="28" t="s">
        <v>101</v>
      </c>
    </row>
    <row r="299" spans="1:21" ht="52" customHeight="1" x14ac:dyDescent="0.25">
      <c r="A299" s="21" t="s">
        <v>95</v>
      </c>
      <c r="B299" s="21" t="s">
        <v>534</v>
      </c>
      <c r="C299" s="22">
        <v>1350000</v>
      </c>
      <c r="D299" s="21" t="s">
        <v>9</v>
      </c>
      <c r="E299" s="21" t="s">
        <v>252</v>
      </c>
      <c r="F299" s="21" t="s">
        <v>534</v>
      </c>
      <c r="G299" s="21"/>
      <c r="H299" s="23">
        <v>1350000</v>
      </c>
      <c r="I299" s="21" t="s">
        <v>98</v>
      </c>
      <c r="J299" s="24">
        <v>1</v>
      </c>
      <c r="K299" s="25">
        <v>0</v>
      </c>
      <c r="L299" s="26"/>
      <c r="M299" s="27"/>
      <c r="N299" s="26">
        <v>135000</v>
      </c>
      <c r="O299" s="21" t="s">
        <v>99</v>
      </c>
      <c r="P299" s="21" t="s">
        <v>9</v>
      </c>
      <c r="Q299" s="21" t="s">
        <v>535</v>
      </c>
      <c r="R299" s="21"/>
      <c r="S299" s="21">
        <v>293</v>
      </c>
      <c r="T299" s="21" t="s">
        <v>101</v>
      </c>
      <c r="U299" s="21" t="s">
        <v>101</v>
      </c>
    </row>
    <row r="300" spans="1:21" ht="52" customHeight="1" x14ac:dyDescent="0.25">
      <c r="A300" s="28" t="s">
        <v>95</v>
      </c>
      <c r="B300" s="28" t="s">
        <v>536</v>
      </c>
      <c r="C300" s="22">
        <v>1950000</v>
      </c>
      <c r="D300" s="28" t="s">
        <v>9</v>
      </c>
      <c r="E300" s="28" t="s">
        <v>252</v>
      </c>
      <c r="F300" s="28" t="s">
        <v>536</v>
      </c>
      <c r="G300" s="28"/>
      <c r="H300" s="29">
        <v>1950000</v>
      </c>
      <c r="I300" s="28" t="s">
        <v>98</v>
      </c>
      <c r="J300" s="30">
        <v>1</v>
      </c>
      <c r="K300" s="31">
        <v>0</v>
      </c>
      <c r="L300" s="32"/>
      <c r="M300" s="33"/>
      <c r="N300" s="32">
        <v>195000</v>
      </c>
      <c r="O300" s="28" t="s">
        <v>99</v>
      </c>
      <c r="P300" s="28" t="s">
        <v>9</v>
      </c>
      <c r="Q300" s="28" t="s">
        <v>253</v>
      </c>
      <c r="R300" s="28"/>
      <c r="S300" s="28">
        <v>294</v>
      </c>
      <c r="T300" s="28" t="s">
        <v>101</v>
      </c>
      <c r="U300" s="28" t="s">
        <v>101</v>
      </c>
    </row>
    <row r="301" spans="1:21" ht="52" customHeight="1" x14ac:dyDescent="0.25">
      <c r="A301" s="21" t="s">
        <v>95</v>
      </c>
      <c r="B301" s="21" t="s">
        <v>537</v>
      </c>
      <c r="C301" s="22">
        <v>2350000</v>
      </c>
      <c r="D301" s="21" t="s">
        <v>9</v>
      </c>
      <c r="E301" s="21" t="s">
        <v>252</v>
      </c>
      <c r="F301" s="21" t="s">
        <v>537</v>
      </c>
      <c r="G301" s="21"/>
      <c r="H301" s="23">
        <v>2350000</v>
      </c>
      <c r="I301" s="21" t="s">
        <v>98</v>
      </c>
      <c r="J301" s="24">
        <v>1</v>
      </c>
      <c r="K301" s="25">
        <v>0</v>
      </c>
      <c r="L301" s="26"/>
      <c r="M301" s="27"/>
      <c r="N301" s="26">
        <v>235000</v>
      </c>
      <c r="O301" s="21" t="s">
        <v>99</v>
      </c>
      <c r="P301" s="21" t="s">
        <v>9</v>
      </c>
      <c r="Q301" s="21" t="s">
        <v>255</v>
      </c>
      <c r="R301" s="21"/>
      <c r="S301" s="21">
        <v>295</v>
      </c>
      <c r="T301" s="21" t="s">
        <v>101</v>
      </c>
      <c r="U301" s="21" t="s">
        <v>101</v>
      </c>
    </row>
    <row r="302" spans="1:21" ht="52" customHeight="1" x14ac:dyDescent="0.25">
      <c r="A302" s="28" t="s">
        <v>95</v>
      </c>
      <c r="B302" s="28" t="s">
        <v>538</v>
      </c>
      <c r="C302" s="22">
        <v>2550000</v>
      </c>
      <c r="D302" s="28" t="s">
        <v>9</v>
      </c>
      <c r="E302" s="28" t="s">
        <v>252</v>
      </c>
      <c r="F302" s="28" t="s">
        <v>538</v>
      </c>
      <c r="G302" s="28"/>
      <c r="H302" s="29">
        <v>2550000</v>
      </c>
      <c r="I302" s="28" t="s">
        <v>98</v>
      </c>
      <c r="J302" s="30">
        <v>1</v>
      </c>
      <c r="K302" s="31">
        <v>0</v>
      </c>
      <c r="L302" s="32"/>
      <c r="M302" s="33"/>
      <c r="N302" s="32">
        <v>255000</v>
      </c>
      <c r="O302" s="28" t="s">
        <v>99</v>
      </c>
      <c r="P302" s="28" t="s">
        <v>9</v>
      </c>
      <c r="Q302" s="28" t="s">
        <v>416</v>
      </c>
      <c r="R302" s="28"/>
      <c r="S302" s="28">
        <v>296</v>
      </c>
      <c r="T302" s="28" t="s">
        <v>101</v>
      </c>
      <c r="U302" s="28" t="s">
        <v>101</v>
      </c>
    </row>
    <row r="303" spans="1:21" ht="52" customHeight="1" x14ac:dyDescent="0.25">
      <c r="A303" s="21" t="s">
        <v>95</v>
      </c>
      <c r="B303" s="21" t="s">
        <v>539</v>
      </c>
      <c r="C303" s="22">
        <v>2850000</v>
      </c>
      <c r="D303" s="21" t="s">
        <v>9</v>
      </c>
      <c r="E303" s="21" t="s">
        <v>252</v>
      </c>
      <c r="F303" s="21" t="s">
        <v>539</v>
      </c>
      <c r="G303" s="21"/>
      <c r="H303" s="23">
        <v>2850000</v>
      </c>
      <c r="I303" s="21" t="s">
        <v>98</v>
      </c>
      <c r="J303" s="24">
        <v>1</v>
      </c>
      <c r="K303" s="25">
        <v>0</v>
      </c>
      <c r="L303" s="26"/>
      <c r="M303" s="27"/>
      <c r="N303" s="26">
        <v>285000</v>
      </c>
      <c r="O303" s="21" t="s">
        <v>99</v>
      </c>
      <c r="P303" s="21" t="s">
        <v>9</v>
      </c>
      <c r="Q303" s="21" t="s">
        <v>360</v>
      </c>
      <c r="R303" s="21"/>
      <c r="S303" s="21">
        <v>297</v>
      </c>
      <c r="T303" s="21" t="s">
        <v>101</v>
      </c>
      <c r="U303" s="21" t="s">
        <v>101</v>
      </c>
    </row>
    <row r="304" spans="1:21" ht="52" customHeight="1" x14ac:dyDescent="0.25">
      <c r="A304" s="28" t="s">
        <v>95</v>
      </c>
      <c r="B304" s="28" t="s">
        <v>540</v>
      </c>
      <c r="C304" s="22">
        <v>3300000</v>
      </c>
      <c r="D304" s="28" t="s">
        <v>9</v>
      </c>
      <c r="E304" s="28" t="s">
        <v>252</v>
      </c>
      <c r="F304" s="28" t="s">
        <v>540</v>
      </c>
      <c r="G304" s="28"/>
      <c r="H304" s="29">
        <v>3300000</v>
      </c>
      <c r="I304" s="28" t="s">
        <v>98</v>
      </c>
      <c r="J304" s="30">
        <v>1</v>
      </c>
      <c r="K304" s="31">
        <v>0</v>
      </c>
      <c r="L304" s="32"/>
      <c r="M304" s="33"/>
      <c r="N304" s="32">
        <v>330000</v>
      </c>
      <c r="O304" s="28" t="s">
        <v>99</v>
      </c>
      <c r="P304" s="28" t="s">
        <v>9</v>
      </c>
      <c r="Q304" s="28" t="s">
        <v>261</v>
      </c>
      <c r="R304" s="28"/>
      <c r="S304" s="28">
        <v>298</v>
      </c>
      <c r="T304" s="28" t="s">
        <v>101</v>
      </c>
      <c r="U304" s="28" t="s">
        <v>101</v>
      </c>
    </row>
    <row r="305" spans="1:21" ht="52" customHeight="1" x14ac:dyDescent="0.25">
      <c r="A305" s="21" t="s">
        <v>95</v>
      </c>
      <c r="B305" s="21" t="s">
        <v>541</v>
      </c>
      <c r="C305" s="22">
        <v>1000000</v>
      </c>
      <c r="D305" s="21" t="s">
        <v>9</v>
      </c>
      <c r="E305" s="21" t="s">
        <v>252</v>
      </c>
      <c r="F305" s="21" t="s">
        <v>541</v>
      </c>
      <c r="G305" s="21"/>
      <c r="H305" s="23">
        <v>1000000</v>
      </c>
      <c r="I305" s="21" t="s">
        <v>98</v>
      </c>
      <c r="J305" s="24">
        <v>1</v>
      </c>
      <c r="K305" s="25">
        <v>0</v>
      </c>
      <c r="L305" s="26"/>
      <c r="M305" s="27"/>
      <c r="N305" s="26">
        <v>100000</v>
      </c>
      <c r="O305" s="21" t="s">
        <v>99</v>
      </c>
      <c r="P305" s="21" t="s">
        <v>9</v>
      </c>
      <c r="Q305" s="21" t="s">
        <v>542</v>
      </c>
      <c r="R305" s="21"/>
      <c r="S305" s="21">
        <v>299</v>
      </c>
      <c r="T305" s="21" t="s">
        <v>101</v>
      </c>
      <c r="U305" s="21" t="s">
        <v>101</v>
      </c>
    </row>
    <row r="306" spans="1:21" ht="52" customHeight="1" x14ac:dyDescent="0.25">
      <c r="A306" s="28" t="s">
        <v>95</v>
      </c>
      <c r="B306" s="28" t="s">
        <v>543</v>
      </c>
      <c r="C306" s="22">
        <v>4200000</v>
      </c>
      <c r="D306" s="28" t="s">
        <v>9</v>
      </c>
      <c r="E306" s="28" t="s">
        <v>252</v>
      </c>
      <c r="F306" s="28" t="s">
        <v>543</v>
      </c>
      <c r="G306" s="28"/>
      <c r="H306" s="29">
        <v>4200000</v>
      </c>
      <c r="I306" s="28" t="s">
        <v>98</v>
      </c>
      <c r="J306" s="30">
        <v>1</v>
      </c>
      <c r="K306" s="31">
        <v>0</v>
      </c>
      <c r="L306" s="32"/>
      <c r="M306" s="33"/>
      <c r="N306" s="32">
        <v>420000</v>
      </c>
      <c r="O306" s="28" t="s">
        <v>99</v>
      </c>
      <c r="P306" s="28" t="s">
        <v>9</v>
      </c>
      <c r="Q306" s="28" t="s">
        <v>544</v>
      </c>
      <c r="R306" s="28"/>
      <c r="S306" s="28">
        <v>300</v>
      </c>
      <c r="T306" s="28" t="s">
        <v>101</v>
      </c>
      <c r="U306" s="28" t="s">
        <v>101</v>
      </c>
    </row>
    <row r="307" spans="1:21" ht="52" customHeight="1" x14ac:dyDescent="0.25">
      <c r="A307" s="21" t="s">
        <v>95</v>
      </c>
      <c r="B307" s="21" t="s">
        <v>545</v>
      </c>
      <c r="C307" s="22">
        <v>1100000</v>
      </c>
      <c r="D307" s="21" t="s">
        <v>9</v>
      </c>
      <c r="E307" s="21" t="s">
        <v>252</v>
      </c>
      <c r="F307" s="21" t="s">
        <v>545</v>
      </c>
      <c r="G307" s="21"/>
      <c r="H307" s="23">
        <v>1100000</v>
      </c>
      <c r="I307" s="21" t="s">
        <v>98</v>
      </c>
      <c r="J307" s="24">
        <v>1</v>
      </c>
      <c r="K307" s="25">
        <v>0</v>
      </c>
      <c r="L307" s="26"/>
      <c r="M307" s="27"/>
      <c r="N307" s="26">
        <v>110000</v>
      </c>
      <c r="O307" s="21" t="s">
        <v>99</v>
      </c>
      <c r="P307" s="21" t="s">
        <v>9</v>
      </c>
      <c r="Q307" s="21" t="s">
        <v>430</v>
      </c>
      <c r="R307" s="21"/>
      <c r="S307" s="21">
        <v>301</v>
      </c>
      <c r="T307" s="21" t="s">
        <v>101</v>
      </c>
      <c r="U307" s="21" t="s">
        <v>101</v>
      </c>
    </row>
    <row r="308" spans="1:21" ht="52" customHeight="1" x14ac:dyDescent="0.25">
      <c r="A308" s="28" t="s">
        <v>95</v>
      </c>
      <c r="B308" s="28" t="s">
        <v>546</v>
      </c>
      <c r="C308" s="22">
        <v>4800000</v>
      </c>
      <c r="D308" s="28" t="s">
        <v>9</v>
      </c>
      <c r="E308" s="28" t="s">
        <v>252</v>
      </c>
      <c r="F308" s="28" t="s">
        <v>546</v>
      </c>
      <c r="G308" s="28"/>
      <c r="H308" s="29">
        <v>4800000</v>
      </c>
      <c r="I308" s="28" t="s">
        <v>98</v>
      </c>
      <c r="J308" s="30">
        <v>1</v>
      </c>
      <c r="K308" s="31">
        <v>0</v>
      </c>
      <c r="L308" s="32"/>
      <c r="M308" s="33"/>
      <c r="N308" s="32">
        <v>480000</v>
      </c>
      <c r="O308" s="28" t="s">
        <v>99</v>
      </c>
      <c r="P308" s="28" t="s">
        <v>9</v>
      </c>
      <c r="Q308" s="28" t="s">
        <v>393</v>
      </c>
      <c r="R308" s="28"/>
      <c r="S308" s="28">
        <v>302</v>
      </c>
      <c r="T308" s="28" t="s">
        <v>101</v>
      </c>
      <c r="U308" s="28" t="s">
        <v>101</v>
      </c>
    </row>
    <row r="309" spans="1:21" ht="52" customHeight="1" x14ac:dyDescent="0.25">
      <c r="A309" s="21" t="s">
        <v>95</v>
      </c>
      <c r="B309" s="21" t="s">
        <v>547</v>
      </c>
      <c r="C309" s="22">
        <v>6300000</v>
      </c>
      <c r="D309" s="21" t="s">
        <v>9</v>
      </c>
      <c r="E309" s="21" t="s">
        <v>252</v>
      </c>
      <c r="F309" s="21" t="s">
        <v>547</v>
      </c>
      <c r="G309" s="21"/>
      <c r="H309" s="23">
        <v>6300000</v>
      </c>
      <c r="I309" s="21" t="s">
        <v>98</v>
      </c>
      <c r="J309" s="24">
        <v>1</v>
      </c>
      <c r="K309" s="25">
        <v>0</v>
      </c>
      <c r="L309" s="26"/>
      <c r="M309" s="27"/>
      <c r="N309" s="26">
        <v>630000</v>
      </c>
      <c r="O309" s="21" t="s">
        <v>99</v>
      </c>
      <c r="P309" s="21" t="s">
        <v>9</v>
      </c>
      <c r="Q309" s="21" t="s">
        <v>548</v>
      </c>
      <c r="R309" s="21"/>
      <c r="S309" s="21">
        <v>303</v>
      </c>
      <c r="T309" s="21" t="s">
        <v>101</v>
      </c>
      <c r="U309" s="21" t="s">
        <v>101</v>
      </c>
    </row>
    <row r="310" spans="1:21" ht="52" customHeight="1" x14ac:dyDescent="0.25">
      <c r="A310" s="28" t="s">
        <v>95</v>
      </c>
      <c r="B310" s="28" t="s">
        <v>549</v>
      </c>
      <c r="C310" s="22">
        <v>9800000</v>
      </c>
      <c r="D310" s="28" t="s">
        <v>9</v>
      </c>
      <c r="E310" s="28" t="s">
        <v>252</v>
      </c>
      <c r="F310" s="28" t="s">
        <v>549</v>
      </c>
      <c r="G310" s="28"/>
      <c r="H310" s="29">
        <v>9800000</v>
      </c>
      <c r="I310" s="28" t="s">
        <v>98</v>
      </c>
      <c r="J310" s="30">
        <v>1</v>
      </c>
      <c r="K310" s="31">
        <v>0</v>
      </c>
      <c r="L310" s="32"/>
      <c r="M310" s="33"/>
      <c r="N310" s="32">
        <v>980000</v>
      </c>
      <c r="O310" s="28" t="s">
        <v>99</v>
      </c>
      <c r="P310" s="28" t="s">
        <v>9</v>
      </c>
      <c r="Q310" s="28" t="s">
        <v>370</v>
      </c>
      <c r="R310" s="28"/>
      <c r="S310" s="28">
        <v>304</v>
      </c>
      <c r="T310" s="28" t="s">
        <v>101</v>
      </c>
      <c r="U310" s="28" t="s">
        <v>101</v>
      </c>
    </row>
    <row r="311" spans="1:21" ht="52" customHeight="1" x14ac:dyDescent="0.25">
      <c r="A311" s="21" t="s">
        <v>95</v>
      </c>
      <c r="B311" s="21" t="s">
        <v>550</v>
      </c>
      <c r="C311" s="22">
        <v>9800000</v>
      </c>
      <c r="D311" s="21" t="s">
        <v>9</v>
      </c>
      <c r="E311" s="21" t="s">
        <v>252</v>
      </c>
      <c r="F311" s="21" t="s">
        <v>550</v>
      </c>
      <c r="G311" s="21"/>
      <c r="H311" s="23">
        <v>9800000</v>
      </c>
      <c r="I311" s="21" t="s">
        <v>98</v>
      </c>
      <c r="J311" s="24">
        <v>1</v>
      </c>
      <c r="K311" s="25">
        <v>0</v>
      </c>
      <c r="L311" s="26"/>
      <c r="M311" s="27"/>
      <c r="N311" s="26">
        <v>980000</v>
      </c>
      <c r="O311" s="21" t="s">
        <v>99</v>
      </c>
      <c r="P311" s="21" t="s">
        <v>9</v>
      </c>
      <c r="Q311" s="21" t="s">
        <v>370</v>
      </c>
      <c r="R311" s="21"/>
      <c r="S311" s="21">
        <v>305</v>
      </c>
      <c r="T311" s="21" t="s">
        <v>101</v>
      </c>
      <c r="U311" s="21" t="s">
        <v>101</v>
      </c>
    </row>
    <row r="312" spans="1:21" ht="52" customHeight="1" x14ac:dyDescent="0.25">
      <c r="A312" s="28" t="s">
        <v>95</v>
      </c>
      <c r="B312" s="28" t="s">
        <v>551</v>
      </c>
      <c r="C312" s="22">
        <v>2200000</v>
      </c>
      <c r="D312" s="28" t="s">
        <v>9</v>
      </c>
      <c r="E312" s="28" t="s">
        <v>252</v>
      </c>
      <c r="F312" s="28" t="s">
        <v>551</v>
      </c>
      <c r="G312" s="28"/>
      <c r="H312" s="29">
        <v>2200000</v>
      </c>
      <c r="I312" s="28" t="s">
        <v>98</v>
      </c>
      <c r="J312" s="30">
        <v>1</v>
      </c>
      <c r="K312" s="31">
        <v>0</v>
      </c>
      <c r="L312" s="32"/>
      <c r="M312" s="33"/>
      <c r="N312" s="32">
        <v>220000</v>
      </c>
      <c r="O312" s="28" t="s">
        <v>99</v>
      </c>
      <c r="P312" s="28" t="s">
        <v>9</v>
      </c>
      <c r="Q312" s="28" t="s">
        <v>288</v>
      </c>
      <c r="R312" s="28"/>
      <c r="S312" s="28">
        <v>306</v>
      </c>
      <c r="T312" s="28" t="s">
        <v>101</v>
      </c>
      <c r="U312" s="28" t="s">
        <v>101</v>
      </c>
    </row>
    <row r="313" spans="1:21" ht="52" customHeight="1" x14ac:dyDescent="0.25">
      <c r="A313" s="21" t="s">
        <v>95</v>
      </c>
      <c r="B313" s="21" t="s">
        <v>552</v>
      </c>
      <c r="C313" s="22">
        <v>2100000</v>
      </c>
      <c r="D313" s="21" t="s">
        <v>9</v>
      </c>
      <c r="E313" s="21" t="s">
        <v>252</v>
      </c>
      <c r="F313" s="21" t="s">
        <v>552</v>
      </c>
      <c r="G313" s="21"/>
      <c r="H313" s="23">
        <v>2100000</v>
      </c>
      <c r="I313" s="21" t="s">
        <v>98</v>
      </c>
      <c r="J313" s="24">
        <v>1</v>
      </c>
      <c r="K313" s="25">
        <v>0</v>
      </c>
      <c r="L313" s="26"/>
      <c r="M313" s="27"/>
      <c r="N313" s="26">
        <v>210000</v>
      </c>
      <c r="O313" s="21" t="s">
        <v>99</v>
      </c>
      <c r="P313" s="21" t="s">
        <v>9</v>
      </c>
      <c r="Q313" s="21" t="s">
        <v>309</v>
      </c>
      <c r="R313" s="21"/>
      <c r="S313" s="21">
        <v>307</v>
      </c>
      <c r="T313" s="21" t="s">
        <v>101</v>
      </c>
      <c r="U313" s="21" t="s">
        <v>101</v>
      </c>
    </row>
    <row r="314" spans="1:21" ht="52" customHeight="1" x14ac:dyDescent="0.25">
      <c r="A314" s="28" t="s">
        <v>95</v>
      </c>
      <c r="B314" s="28" t="s">
        <v>553</v>
      </c>
      <c r="C314" s="22">
        <v>2550000</v>
      </c>
      <c r="D314" s="28" t="s">
        <v>9</v>
      </c>
      <c r="E314" s="28" t="s">
        <v>252</v>
      </c>
      <c r="F314" s="28" t="s">
        <v>553</v>
      </c>
      <c r="G314" s="28"/>
      <c r="H314" s="29">
        <v>2550000</v>
      </c>
      <c r="I314" s="28" t="s">
        <v>98</v>
      </c>
      <c r="J314" s="30">
        <v>1</v>
      </c>
      <c r="K314" s="31">
        <v>0</v>
      </c>
      <c r="L314" s="32"/>
      <c r="M314" s="33"/>
      <c r="N314" s="32">
        <v>255000</v>
      </c>
      <c r="O314" s="28" t="s">
        <v>99</v>
      </c>
      <c r="P314" s="28" t="s">
        <v>9</v>
      </c>
      <c r="Q314" s="28" t="s">
        <v>416</v>
      </c>
      <c r="R314" s="28"/>
      <c r="S314" s="28">
        <v>308</v>
      </c>
      <c r="T314" s="28" t="s">
        <v>101</v>
      </c>
      <c r="U314" s="28" t="s">
        <v>101</v>
      </c>
    </row>
    <row r="315" spans="1:21" ht="52" customHeight="1" x14ac:dyDescent="0.25">
      <c r="A315" s="21" t="s">
        <v>95</v>
      </c>
      <c r="B315" s="21" t="s">
        <v>554</v>
      </c>
      <c r="C315" s="22">
        <v>3100000</v>
      </c>
      <c r="D315" s="21" t="s">
        <v>9</v>
      </c>
      <c r="E315" s="21" t="s">
        <v>252</v>
      </c>
      <c r="F315" s="21" t="s">
        <v>554</v>
      </c>
      <c r="G315" s="21"/>
      <c r="H315" s="23">
        <v>3100000</v>
      </c>
      <c r="I315" s="21" t="s">
        <v>98</v>
      </c>
      <c r="J315" s="24">
        <v>1</v>
      </c>
      <c r="K315" s="25">
        <v>0</v>
      </c>
      <c r="L315" s="26"/>
      <c r="M315" s="27"/>
      <c r="N315" s="26">
        <v>310000</v>
      </c>
      <c r="O315" s="21" t="s">
        <v>99</v>
      </c>
      <c r="P315" s="21" t="s">
        <v>9</v>
      </c>
      <c r="Q315" s="21" t="s">
        <v>281</v>
      </c>
      <c r="R315" s="21"/>
      <c r="S315" s="21">
        <v>309</v>
      </c>
      <c r="T315" s="21" t="s">
        <v>101</v>
      </c>
      <c r="U315" s="21" t="s">
        <v>101</v>
      </c>
    </row>
    <row r="316" spans="1:21" ht="52" customHeight="1" x14ac:dyDescent="0.25">
      <c r="A316" s="28" t="s">
        <v>95</v>
      </c>
      <c r="B316" s="28" t="s">
        <v>555</v>
      </c>
      <c r="C316" s="22">
        <v>9500000</v>
      </c>
      <c r="D316" s="28" t="s">
        <v>9</v>
      </c>
      <c r="E316" s="28" t="s">
        <v>252</v>
      </c>
      <c r="F316" s="28" t="s">
        <v>555</v>
      </c>
      <c r="G316" s="28"/>
      <c r="H316" s="29">
        <v>9500000</v>
      </c>
      <c r="I316" s="28" t="s">
        <v>98</v>
      </c>
      <c r="J316" s="30">
        <v>1</v>
      </c>
      <c r="K316" s="31">
        <v>0</v>
      </c>
      <c r="L316" s="32"/>
      <c r="M316" s="33"/>
      <c r="N316" s="32">
        <v>950000</v>
      </c>
      <c r="O316" s="28" t="s">
        <v>99</v>
      </c>
      <c r="P316" s="28" t="s">
        <v>9</v>
      </c>
      <c r="Q316" s="28" t="s">
        <v>377</v>
      </c>
      <c r="R316" s="28"/>
      <c r="S316" s="28">
        <v>310</v>
      </c>
      <c r="T316" s="28" t="s">
        <v>101</v>
      </c>
      <c r="U316" s="28" t="s">
        <v>101</v>
      </c>
    </row>
    <row r="317" spans="1:21" ht="52" customHeight="1" x14ac:dyDescent="0.25">
      <c r="A317" s="21" t="s">
        <v>95</v>
      </c>
      <c r="B317" s="21" t="s">
        <v>556</v>
      </c>
      <c r="C317" s="22">
        <v>10500000</v>
      </c>
      <c r="D317" s="21" t="s">
        <v>9</v>
      </c>
      <c r="E317" s="21" t="s">
        <v>252</v>
      </c>
      <c r="F317" s="21" t="s">
        <v>556</v>
      </c>
      <c r="G317" s="21"/>
      <c r="H317" s="23">
        <v>10500000</v>
      </c>
      <c r="I317" s="21" t="s">
        <v>98</v>
      </c>
      <c r="J317" s="24">
        <v>1</v>
      </c>
      <c r="K317" s="25">
        <v>0</v>
      </c>
      <c r="L317" s="26"/>
      <c r="M317" s="27"/>
      <c r="N317" s="26">
        <v>1050000</v>
      </c>
      <c r="O317" s="21" t="s">
        <v>99</v>
      </c>
      <c r="P317" s="21" t="s">
        <v>9</v>
      </c>
      <c r="Q317" s="21" t="s">
        <v>557</v>
      </c>
      <c r="R317" s="21"/>
      <c r="S317" s="21">
        <v>311</v>
      </c>
      <c r="T317" s="21" t="s">
        <v>101</v>
      </c>
      <c r="U317" s="21" t="s">
        <v>101</v>
      </c>
    </row>
    <row r="318" spans="1:21" ht="52" customHeight="1" x14ac:dyDescent="0.25">
      <c r="A318" s="28" t="s">
        <v>95</v>
      </c>
      <c r="B318" s="28" t="s">
        <v>558</v>
      </c>
      <c r="C318" s="22">
        <v>13000000</v>
      </c>
      <c r="D318" s="28" t="s">
        <v>9</v>
      </c>
      <c r="E318" s="28" t="s">
        <v>252</v>
      </c>
      <c r="F318" s="28" t="s">
        <v>558</v>
      </c>
      <c r="G318" s="28"/>
      <c r="H318" s="29">
        <v>13000000</v>
      </c>
      <c r="I318" s="28" t="s">
        <v>98</v>
      </c>
      <c r="J318" s="30">
        <v>1</v>
      </c>
      <c r="K318" s="31">
        <v>0</v>
      </c>
      <c r="L318" s="32"/>
      <c r="M318" s="33"/>
      <c r="N318" s="32">
        <v>1300000</v>
      </c>
      <c r="O318" s="28" t="s">
        <v>99</v>
      </c>
      <c r="P318" s="28" t="s">
        <v>9</v>
      </c>
      <c r="Q318" s="28" t="s">
        <v>391</v>
      </c>
      <c r="R318" s="28"/>
      <c r="S318" s="28">
        <v>312</v>
      </c>
      <c r="T318" s="28" t="s">
        <v>101</v>
      </c>
      <c r="U318" s="28" t="s">
        <v>101</v>
      </c>
    </row>
    <row r="319" spans="1:21" ht="52" customHeight="1" x14ac:dyDescent="0.25">
      <c r="A319" s="21" t="s">
        <v>95</v>
      </c>
      <c r="B319" s="21" t="s">
        <v>559</v>
      </c>
      <c r="C319" s="22">
        <v>15500000</v>
      </c>
      <c r="D319" s="21" t="s">
        <v>9</v>
      </c>
      <c r="E319" s="21" t="s">
        <v>252</v>
      </c>
      <c r="F319" s="21" t="s">
        <v>559</v>
      </c>
      <c r="G319" s="21"/>
      <c r="H319" s="23">
        <v>15500000</v>
      </c>
      <c r="I319" s="21" t="s">
        <v>98</v>
      </c>
      <c r="J319" s="24">
        <v>1</v>
      </c>
      <c r="K319" s="25">
        <v>0</v>
      </c>
      <c r="L319" s="26"/>
      <c r="M319" s="27"/>
      <c r="N319" s="26">
        <v>1550000</v>
      </c>
      <c r="O319" s="21" t="s">
        <v>99</v>
      </c>
      <c r="P319" s="21" t="s">
        <v>9</v>
      </c>
      <c r="Q319" s="21" t="s">
        <v>560</v>
      </c>
      <c r="R319" s="21"/>
      <c r="S319" s="21">
        <v>313</v>
      </c>
      <c r="T319" s="21" t="s">
        <v>101</v>
      </c>
      <c r="U319" s="21" t="s">
        <v>101</v>
      </c>
    </row>
    <row r="320" spans="1:21" ht="52" customHeight="1" x14ac:dyDescent="0.25">
      <c r="A320" s="28" t="s">
        <v>95</v>
      </c>
      <c r="B320" s="28" t="s">
        <v>561</v>
      </c>
      <c r="C320" s="22">
        <v>18500000</v>
      </c>
      <c r="D320" s="28" t="s">
        <v>9</v>
      </c>
      <c r="E320" s="28" t="s">
        <v>252</v>
      </c>
      <c r="F320" s="28" t="s">
        <v>561</v>
      </c>
      <c r="G320" s="28"/>
      <c r="H320" s="29">
        <v>18500000</v>
      </c>
      <c r="I320" s="28" t="s">
        <v>98</v>
      </c>
      <c r="J320" s="30">
        <v>1</v>
      </c>
      <c r="K320" s="31">
        <v>0</v>
      </c>
      <c r="L320" s="32"/>
      <c r="M320" s="33"/>
      <c r="N320" s="32">
        <v>1850000</v>
      </c>
      <c r="O320" s="28" t="s">
        <v>99</v>
      </c>
      <c r="P320" s="28" t="s">
        <v>9</v>
      </c>
      <c r="Q320" s="28" t="s">
        <v>562</v>
      </c>
      <c r="R320" s="28"/>
      <c r="S320" s="28">
        <v>314</v>
      </c>
      <c r="T320" s="28" t="s">
        <v>101</v>
      </c>
      <c r="U320" s="28" t="s">
        <v>101</v>
      </c>
    </row>
    <row r="321" spans="1:21" ht="52" customHeight="1" x14ac:dyDescent="0.25">
      <c r="A321" s="21" t="s">
        <v>95</v>
      </c>
      <c r="B321" s="21" t="s">
        <v>563</v>
      </c>
      <c r="C321" s="22">
        <v>6200000</v>
      </c>
      <c r="D321" s="21" t="s">
        <v>9</v>
      </c>
      <c r="E321" s="21" t="s">
        <v>252</v>
      </c>
      <c r="F321" s="21" t="s">
        <v>563</v>
      </c>
      <c r="G321" s="21"/>
      <c r="H321" s="23">
        <v>6200000</v>
      </c>
      <c r="I321" s="21" t="s">
        <v>98</v>
      </c>
      <c r="J321" s="24">
        <v>1</v>
      </c>
      <c r="K321" s="25">
        <v>0</v>
      </c>
      <c r="L321" s="26"/>
      <c r="M321" s="27"/>
      <c r="N321" s="26">
        <v>620000</v>
      </c>
      <c r="O321" s="21" t="s">
        <v>99</v>
      </c>
      <c r="P321" s="21" t="s">
        <v>9</v>
      </c>
      <c r="Q321" s="21" t="s">
        <v>293</v>
      </c>
      <c r="R321" s="21"/>
      <c r="S321" s="21">
        <v>315</v>
      </c>
      <c r="T321" s="21" t="s">
        <v>101</v>
      </c>
      <c r="U321" s="21" t="s">
        <v>101</v>
      </c>
    </row>
    <row r="322" spans="1:21" ht="52" customHeight="1" x14ac:dyDescent="0.25">
      <c r="A322" s="28" t="s">
        <v>95</v>
      </c>
      <c r="B322" s="28" t="s">
        <v>564</v>
      </c>
      <c r="C322" s="22">
        <v>28000000</v>
      </c>
      <c r="D322" s="28" t="s">
        <v>9</v>
      </c>
      <c r="E322" s="28" t="s">
        <v>252</v>
      </c>
      <c r="F322" s="28" t="s">
        <v>564</v>
      </c>
      <c r="G322" s="28"/>
      <c r="H322" s="29">
        <v>28000000</v>
      </c>
      <c r="I322" s="28" t="s">
        <v>98</v>
      </c>
      <c r="J322" s="30">
        <v>1</v>
      </c>
      <c r="K322" s="31">
        <v>0</v>
      </c>
      <c r="L322" s="32"/>
      <c r="M322" s="33"/>
      <c r="N322" s="32">
        <v>2800000</v>
      </c>
      <c r="O322" s="28" t="s">
        <v>99</v>
      </c>
      <c r="P322" s="28" t="s">
        <v>9</v>
      </c>
      <c r="Q322" s="28" t="s">
        <v>565</v>
      </c>
      <c r="R322" s="28"/>
      <c r="S322" s="28">
        <v>316</v>
      </c>
      <c r="T322" s="28" t="s">
        <v>101</v>
      </c>
      <c r="U322" s="28" t="s">
        <v>101</v>
      </c>
    </row>
    <row r="323" spans="1:21" ht="52" customHeight="1" x14ac:dyDescent="0.25">
      <c r="A323" s="21" t="s">
        <v>95</v>
      </c>
      <c r="B323" s="21" t="s">
        <v>566</v>
      </c>
      <c r="C323" s="22"/>
      <c r="D323" s="21" t="s">
        <v>9</v>
      </c>
      <c r="E323" s="21" t="s">
        <v>252</v>
      </c>
      <c r="F323" s="21" t="s">
        <v>566</v>
      </c>
      <c r="G323" s="21"/>
      <c r="H323" s="23"/>
      <c r="I323" s="21" t="s">
        <v>98</v>
      </c>
      <c r="J323" s="24">
        <v>1</v>
      </c>
      <c r="K323" s="25">
        <v>0</v>
      </c>
      <c r="L323" s="26"/>
      <c r="M323" s="27"/>
      <c r="N323" s="26"/>
      <c r="O323" s="21" t="s">
        <v>99</v>
      </c>
      <c r="P323" s="21" t="s">
        <v>9</v>
      </c>
      <c r="Q323" s="21" t="s">
        <v>109</v>
      </c>
      <c r="R323" s="21"/>
      <c r="S323" s="21">
        <v>317</v>
      </c>
      <c r="T323" s="21" t="s">
        <v>101</v>
      </c>
      <c r="U323" s="21" t="s">
        <v>101</v>
      </c>
    </row>
    <row r="324" spans="1:21" ht="52" customHeight="1" x14ac:dyDescent="0.25">
      <c r="A324" s="28" t="s">
        <v>95</v>
      </c>
      <c r="B324" s="28" t="s">
        <v>567</v>
      </c>
      <c r="C324" s="22"/>
      <c r="D324" s="28" t="s">
        <v>9</v>
      </c>
      <c r="E324" s="28" t="s">
        <v>252</v>
      </c>
      <c r="F324" s="28" t="s">
        <v>567</v>
      </c>
      <c r="G324" s="28"/>
      <c r="H324" s="29"/>
      <c r="I324" s="28" t="s">
        <v>98</v>
      </c>
      <c r="J324" s="30">
        <v>1</v>
      </c>
      <c r="K324" s="31">
        <v>0</v>
      </c>
      <c r="L324" s="32"/>
      <c r="M324" s="33"/>
      <c r="N324" s="32"/>
      <c r="O324" s="28" t="s">
        <v>99</v>
      </c>
      <c r="P324" s="28" t="s">
        <v>9</v>
      </c>
      <c r="Q324" s="28" t="s">
        <v>109</v>
      </c>
      <c r="R324" s="28"/>
      <c r="S324" s="28">
        <v>318</v>
      </c>
      <c r="T324" s="28" t="s">
        <v>101</v>
      </c>
      <c r="U324" s="28" t="s">
        <v>101</v>
      </c>
    </row>
    <row r="325" spans="1:21" ht="52" customHeight="1" x14ac:dyDescent="0.25">
      <c r="A325" s="21" t="s">
        <v>95</v>
      </c>
      <c r="B325" s="21" t="s">
        <v>568</v>
      </c>
      <c r="C325" s="22"/>
      <c r="D325" s="21" t="s">
        <v>9</v>
      </c>
      <c r="E325" s="21" t="s">
        <v>252</v>
      </c>
      <c r="F325" s="21" t="s">
        <v>568</v>
      </c>
      <c r="G325" s="21"/>
      <c r="H325" s="23"/>
      <c r="I325" s="21" t="s">
        <v>98</v>
      </c>
      <c r="J325" s="24">
        <v>1</v>
      </c>
      <c r="K325" s="25">
        <v>0</v>
      </c>
      <c r="L325" s="26"/>
      <c r="M325" s="27"/>
      <c r="N325" s="26"/>
      <c r="O325" s="21" t="s">
        <v>99</v>
      </c>
      <c r="P325" s="21" t="s">
        <v>9</v>
      </c>
      <c r="Q325" s="21" t="s">
        <v>109</v>
      </c>
      <c r="R325" s="21"/>
      <c r="S325" s="21">
        <v>319</v>
      </c>
      <c r="T325" s="21" t="s">
        <v>101</v>
      </c>
      <c r="U325" s="21" t="s">
        <v>101</v>
      </c>
    </row>
    <row r="326" spans="1:21" ht="52" customHeight="1" x14ac:dyDescent="0.25">
      <c r="A326" s="28" t="s">
        <v>95</v>
      </c>
      <c r="B326" s="28" t="s">
        <v>569</v>
      </c>
      <c r="C326" s="22"/>
      <c r="D326" s="28" t="s">
        <v>9</v>
      </c>
      <c r="E326" s="28" t="s">
        <v>252</v>
      </c>
      <c r="F326" s="28" t="s">
        <v>569</v>
      </c>
      <c r="G326" s="28"/>
      <c r="H326" s="29"/>
      <c r="I326" s="28" t="s">
        <v>98</v>
      </c>
      <c r="J326" s="30">
        <v>1</v>
      </c>
      <c r="K326" s="31">
        <v>0</v>
      </c>
      <c r="L326" s="32"/>
      <c r="M326" s="33"/>
      <c r="N326" s="32"/>
      <c r="O326" s="28" t="s">
        <v>99</v>
      </c>
      <c r="P326" s="28" t="s">
        <v>9</v>
      </c>
      <c r="Q326" s="28" t="s">
        <v>109</v>
      </c>
      <c r="R326" s="28"/>
      <c r="S326" s="28">
        <v>320</v>
      </c>
      <c r="T326" s="28" t="s">
        <v>101</v>
      </c>
      <c r="U326" s="28" t="s">
        <v>101</v>
      </c>
    </row>
    <row r="327" spans="1:21" ht="52" customHeight="1" x14ac:dyDescent="0.25">
      <c r="A327" s="21" t="s">
        <v>95</v>
      </c>
      <c r="B327" s="21" t="s">
        <v>570</v>
      </c>
      <c r="C327" s="22"/>
      <c r="D327" s="21" t="s">
        <v>9</v>
      </c>
      <c r="E327" s="21" t="s">
        <v>252</v>
      </c>
      <c r="F327" s="21" t="s">
        <v>570</v>
      </c>
      <c r="G327" s="21"/>
      <c r="H327" s="23"/>
      <c r="I327" s="21" t="s">
        <v>98</v>
      </c>
      <c r="J327" s="24">
        <v>1</v>
      </c>
      <c r="K327" s="25">
        <v>0</v>
      </c>
      <c r="L327" s="26"/>
      <c r="M327" s="27"/>
      <c r="N327" s="26"/>
      <c r="O327" s="21" t="s">
        <v>99</v>
      </c>
      <c r="P327" s="21" t="s">
        <v>9</v>
      </c>
      <c r="Q327" s="21" t="s">
        <v>109</v>
      </c>
      <c r="R327" s="21"/>
      <c r="S327" s="21">
        <v>321</v>
      </c>
      <c r="T327" s="21" t="s">
        <v>101</v>
      </c>
      <c r="U327" s="21" t="s">
        <v>101</v>
      </c>
    </row>
    <row r="328" spans="1:21" ht="52" customHeight="1" x14ac:dyDescent="0.25">
      <c r="A328" s="28" t="s">
        <v>95</v>
      </c>
      <c r="B328" s="28" t="s">
        <v>571</v>
      </c>
      <c r="C328" s="22"/>
      <c r="D328" s="28" t="s">
        <v>9</v>
      </c>
      <c r="E328" s="28" t="s">
        <v>252</v>
      </c>
      <c r="F328" s="28" t="s">
        <v>571</v>
      </c>
      <c r="G328" s="28"/>
      <c r="H328" s="29"/>
      <c r="I328" s="28" t="s">
        <v>98</v>
      </c>
      <c r="J328" s="30">
        <v>1</v>
      </c>
      <c r="K328" s="31">
        <v>0</v>
      </c>
      <c r="L328" s="32"/>
      <c r="M328" s="33"/>
      <c r="N328" s="32"/>
      <c r="O328" s="28" t="s">
        <v>99</v>
      </c>
      <c r="P328" s="28" t="s">
        <v>9</v>
      </c>
      <c r="Q328" s="28" t="s">
        <v>109</v>
      </c>
      <c r="R328" s="28"/>
      <c r="S328" s="28">
        <v>322</v>
      </c>
      <c r="T328" s="28" t="s">
        <v>101</v>
      </c>
      <c r="U328" s="28" t="s">
        <v>101</v>
      </c>
    </row>
    <row r="329" spans="1:21" ht="52" customHeight="1" x14ac:dyDescent="0.25">
      <c r="A329" s="21" t="s">
        <v>95</v>
      </c>
      <c r="B329" s="21" t="s">
        <v>572</v>
      </c>
      <c r="C329" s="22">
        <v>5200000</v>
      </c>
      <c r="D329" s="21" t="s">
        <v>9</v>
      </c>
      <c r="E329" s="21" t="s">
        <v>252</v>
      </c>
      <c r="F329" s="21" t="s">
        <v>572</v>
      </c>
      <c r="G329" s="21"/>
      <c r="H329" s="23">
        <v>5200000</v>
      </c>
      <c r="I329" s="21" t="s">
        <v>98</v>
      </c>
      <c r="J329" s="24">
        <v>1</v>
      </c>
      <c r="K329" s="25">
        <v>0</v>
      </c>
      <c r="L329" s="26"/>
      <c r="M329" s="27"/>
      <c r="N329" s="26">
        <v>520000</v>
      </c>
      <c r="O329" s="21" t="s">
        <v>99</v>
      </c>
      <c r="P329" s="21" t="s">
        <v>9</v>
      </c>
      <c r="Q329" s="21" t="s">
        <v>265</v>
      </c>
      <c r="R329" s="21"/>
      <c r="S329" s="21">
        <v>323</v>
      </c>
      <c r="T329" s="21" t="s">
        <v>101</v>
      </c>
      <c r="U329" s="21" t="s">
        <v>101</v>
      </c>
    </row>
    <row r="330" spans="1:21" ht="52" customHeight="1" x14ac:dyDescent="0.25">
      <c r="A330" s="28" t="s">
        <v>95</v>
      </c>
      <c r="B330" s="28" t="s">
        <v>573</v>
      </c>
      <c r="C330" s="22">
        <v>3000000</v>
      </c>
      <c r="D330" s="28" t="s">
        <v>9</v>
      </c>
      <c r="E330" s="28" t="s">
        <v>252</v>
      </c>
      <c r="F330" s="28" t="s">
        <v>573</v>
      </c>
      <c r="G330" s="28"/>
      <c r="H330" s="29">
        <v>3000000</v>
      </c>
      <c r="I330" s="28" t="s">
        <v>98</v>
      </c>
      <c r="J330" s="30">
        <v>1</v>
      </c>
      <c r="K330" s="31">
        <v>0</v>
      </c>
      <c r="L330" s="32"/>
      <c r="M330" s="33"/>
      <c r="N330" s="32">
        <v>300000</v>
      </c>
      <c r="O330" s="28" t="s">
        <v>99</v>
      </c>
      <c r="P330" s="28" t="s">
        <v>9</v>
      </c>
      <c r="Q330" s="28" t="s">
        <v>574</v>
      </c>
      <c r="R330" s="28"/>
      <c r="S330" s="28">
        <v>324</v>
      </c>
      <c r="T330" s="28" t="s">
        <v>101</v>
      </c>
      <c r="U330" s="28" t="s">
        <v>101</v>
      </c>
    </row>
    <row r="331" spans="1:21" ht="52" customHeight="1" x14ac:dyDescent="0.25">
      <c r="A331" s="21" t="s">
        <v>95</v>
      </c>
      <c r="B331" s="21" t="s">
        <v>575</v>
      </c>
      <c r="C331" s="22"/>
      <c r="D331" s="21" t="s">
        <v>9</v>
      </c>
      <c r="E331" s="21" t="s">
        <v>252</v>
      </c>
      <c r="F331" s="21" t="s">
        <v>575</v>
      </c>
      <c r="G331" s="21"/>
      <c r="H331" s="23"/>
      <c r="I331" s="21" t="s">
        <v>98</v>
      </c>
      <c r="J331" s="24">
        <v>1</v>
      </c>
      <c r="K331" s="25">
        <v>0</v>
      </c>
      <c r="L331" s="26"/>
      <c r="M331" s="27"/>
      <c r="N331" s="26"/>
      <c r="O331" s="21" t="s">
        <v>99</v>
      </c>
      <c r="P331" s="21" t="s">
        <v>9</v>
      </c>
      <c r="Q331" s="21" t="s">
        <v>109</v>
      </c>
      <c r="R331" s="21"/>
      <c r="S331" s="21">
        <v>325</v>
      </c>
      <c r="T331" s="21" t="s">
        <v>101</v>
      </c>
      <c r="U331" s="21" t="s">
        <v>101</v>
      </c>
    </row>
    <row r="332" spans="1:21" ht="52" customHeight="1" x14ac:dyDescent="0.25">
      <c r="A332" s="28" t="s">
        <v>95</v>
      </c>
      <c r="B332" s="28" t="s">
        <v>576</v>
      </c>
      <c r="C332" s="22">
        <v>2600000</v>
      </c>
      <c r="D332" s="28" t="s">
        <v>9</v>
      </c>
      <c r="E332" s="28" t="s">
        <v>252</v>
      </c>
      <c r="F332" s="28" t="s">
        <v>576</v>
      </c>
      <c r="G332" s="28"/>
      <c r="H332" s="29">
        <v>2600000</v>
      </c>
      <c r="I332" s="28" t="s">
        <v>98</v>
      </c>
      <c r="J332" s="30">
        <v>1</v>
      </c>
      <c r="K332" s="31">
        <v>0</v>
      </c>
      <c r="L332" s="32"/>
      <c r="M332" s="33"/>
      <c r="N332" s="32">
        <v>260000</v>
      </c>
      <c r="O332" s="28" t="s">
        <v>99</v>
      </c>
      <c r="P332" s="28" t="s">
        <v>9</v>
      </c>
      <c r="Q332" s="28" t="s">
        <v>487</v>
      </c>
      <c r="R332" s="28"/>
      <c r="S332" s="28">
        <v>326</v>
      </c>
      <c r="T332" s="28" t="s">
        <v>101</v>
      </c>
      <c r="U332" s="28" t="s">
        <v>101</v>
      </c>
    </row>
    <row r="333" spans="1:21" ht="52" customHeight="1" x14ac:dyDescent="0.25">
      <c r="A333" s="21" t="s">
        <v>95</v>
      </c>
      <c r="B333" s="21" t="s">
        <v>577</v>
      </c>
      <c r="C333" s="22"/>
      <c r="D333" s="21" t="s">
        <v>9</v>
      </c>
      <c r="E333" s="21" t="s">
        <v>252</v>
      </c>
      <c r="F333" s="21" t="s">
        <v>577</v>
      </c>
      <c r="G333" s="21"/>
      <c r="H333" s="23"/>
      <c r="I333" s="21" t="s">
        <v>98</v>
      </c>
      <c r="J333" s="24">
        <v>1</v>
      </c>
      <c r="K333" s="25">
        <v>0</v>
      </c>
      <c r="L333" s="26"/>
      <c r="M333" s="27"/>
      <c r="N333" s="26"/>
      <c r="O333" s="21" t="s">
        <v>99</v>
      </c>
      <c r="P333" s="21" t="s">
        <v>9</v>
      </c>
      <c r="Q333" s="21" t="s">
        <v>109</v>
      </c>
      <c r="R333" s="21"/>
      <c r="S333" s="21">
        <v>327</v>
      </c>
      <c r="T333" s="21" t="s">
        <v>101</v>
      </c>
      <c r="U333" s="21" t="s">
        <v>101</v>
      </c>
    </row>
    <row r="334" spans="1:21" ht="52" customHeight="1" x14ac:dyDescent="0.25">
      <c r="A334" s="28" t="s">
        <v>95</v>
      </c>
      <c r="B334" s="28" t="s">
        <v>578</v>
      </c>
      <c r="C334" s="22">
        <v>32000000</v>
      </c>
      <c r="D334" s="28" t="s">
        <v>9</v>
      </c>
      <c r="E334" s="28" t="s">
        <v>252</v>
      </c>
      <c r="F334" s="28" t="s">
        <v>578</v>
      </c>
      <c r="G334" s="28"/>
      <c r="H334" s="29">
        <v>32000000</v>
      </c>
      <c r="I334" s="28" t="s">
        <v>98</v>
      </c>
      <c r="J334" s="30">
        <v>1</v>
      </c>
      <c r="K334" s="31">
        <v>0</v>
      </c>
      <c r="L334" s="32"/>
      <c r="M334" s="33"/>
      <c r="N334" s="32">
        <v>3200000</v>
      </c>
      <c r="O334" s="28" t="s">
        <v>99</v>
      </c>
      <c r="P334" s="28" t="s">
        <v>9</v>
      </c>
      <c r="Q334" s="28" t="s">
        <v>579</v>
      </c>
      <c r="R334" s="28"/>
      <c r="S334" s="28">
        <v>328</v>
      </c>
      <c r="T334" s="28" t="s">
        <v>101</v>
      </c>
      <c r="U334" s="28" t="s">
        <v>101</v>
      </c>
    </row>
    <row r="335" spans="1:21" ht="52" customHeight="1" x14ac:dyDescent="0.25">
      <c r="A335" s="21" t="s">
        <v>95</v>
      </c>
      <c r="B335" s="21" t="s">
        <v>580</v>
      </c>
      <c r="C335" s="22">
        <v>6800000</v>
      </c>
      <c r="D335" s="21" t="s">
        <v>9</v>
      </c>
      <c r="E335" s="21" t="s">
        <v>252</v>
      </c>
      <c r="F335" s="21" t="s">
        <v>580</v>
      </c>
      <c r="G335" s="21"/>
      <c r="H335" s="23">
        <v>6800000</v>
      </c>
      <c r="I335" s="21" t="s">
        <v>98</v>
      </c>
      <c r="J335" s="24">
        <v>1</v>
      </c>
      <c r="K335" s="25">
        <v>0</v>
      </c>
      <c r="L335" s="26"/>
      <c r="M335" s="27"/>
      <c r="N335" s="26">
        <v>680000</v>
      </c>
      <c r="O335" s="21" t="s">
        <v>99</v>
      </c>
      <c r="P335" s="21" t="s">
        <v>9</v>
      </c>
      <c r="Q335" s="21" t="s">
        <v>307</v>
      </c>
      <c r="R335" s="21"/>
      <c r="S335" s="21">
        <v>329</v>
      </c>
      <c r="T335" s="21" t="s">
        <v>101</v>
      </c>
      <c r="U335" s="21" t="s">
        <v>101</v>
      </c>
    </row>
    <row r="336" spans="1:21" ht="52" customHeight="1" x14ac:dyDescent="0.25">
      <c r="A336" s="28" t="s">
        <v>95</v>
      </c>
      <c r="B336" s="28" t="s">
        <v>581</v>
      </c>
      <c r="C336" s="22">
        <v>6800000</v>
      </c>
      <c r="D336" s="28" t="s">
        <v>9</v>
      </c>
      <c r="E336" s="28" t="s">
        <v>252</v>
      </c>
      <c r="F336" s="28" t="s">
        <v>581</v>
      </c>
      <c r="G336" s="28"/>
      <c r="H336" s="29">
        <v>6800000</v>
      </c>
      <c r="I336" s="28" t="s">
        <v>98</v>
      </c>
      <c r="J336" s="30">
        <v>1</v>
      </c>
      <c r="K336" s="31">
        <v>0</v>
      </c>
      <c r="L336" s="32"/>
      <c r="M336" s="33"/>
      <c r="N336" s="32">
        <v>680000</v>
      </c>
      <c r="O336" s="28" t="s">
        <v>99</v>
      </c>
      <c r="P336" s="28" t="s">
        <v>9</v>
      </c>
      <c r="Q336" s="28" t="s">
        <v>307</v>
      </c>
      <c r="R336" s="28"/>
      <c r="S336" s="28">
        <v>330</v>
      </c>
      <c r="T336" s="28" t="s">
        <v>101</v>
      </c>
      <c r="U336" s="28" t="s">
        <v>101</v>
      </c>
    </row>
    <row r="337" spans="1:21" ht="52" customHeight="1" x14ac:dyDescent="0.25">
      <c r="A337" s="21" t="s">
        <v>95</v>
      </c>
      <c r="B337" s="21" t="s">
        <v>582</v>
      </c>
      <c r="C337" s="22">
        <v>12000000</v>
      </c>
      <c r="D337" s="21" t="s">
        <v>9</v>
      </c>
      <c r="E337" s="21" t="s">
        <v>252</v>
      </c>
      <c r="F337" s="21" t="s">
        <v>582</v>
      </c>
      <c r="G337" s="21"/>
      <c r="H337" s="23">
        <v>12000000</v>
      </c>
      <c r="I337" s="21" t="s">
        <v>98</v>
      </c>
      <c r="J337" s="24">
        <v>1</v>
      </c>
      <c r="K337" s="25">
        <v>0</v>
      </c>
      <c r="L337" s="26"/>
      <c r="M337" s="27"/>
      <c r="N337" s="26">
        <v>1200000</v>
      </c>
      <c r="O337" s="21" t="s">
        <v>99</v>
      </c>
      <c r="P337" s="21" t="s">
        <v>9</v>
      </c>
      <c r="Q337" s="21" t="s">
        <v>583</v>
      </c>
      <c r="R337" s="21"/>
      <c r="S337" s="21">
        <v>331</v>
      </c>
      <c r="T337" s="21" t="s">
        <v>101</v>
      </c>
      <c r="U337" s="21" t="s">
        <v>101</v>
      </c>
    </row>
    <row r="338" spans="1:21" ht="52" customHeight="1" x14ac:dyDescent="0.25">
      <c r="A338" s="28" t="s">
        <v>95</v>
      </c>
      <c r="B338" s="28" t="s">
        <v>584</v>
      </c>
      <c r="C338" s="22">
        <v>14200000</v>
      </c>
      <c r="D338" s="28" t="s">
        <v>9</v>
      </c>
      <c r="E338" s="28" t="s">
        <v>252</v>
      </c>
      <c r="F338" s="28" t="s">
        <v>584</v>
      </c>
      <c r="G338" s="28"/>
      <c r="H338" s="29">
        <v>14200000</v>
      </c>
      <c r="I338" s="28" t="s">
        <v>98</v>
      </c>
      <c r="J338" s="30">
        <v>1</v>
      </c>
      <c r="K338" s="31">
        <v>0</v>
      </c>
      <c r="L338" s="32"/>
      <c r="M338" s="33"/>
      <c r="N338" s="32">
        <v>1420000</v>
      </c>
      <c r="O338" s="28" t="s">
        <v>99</v>
      </c>
      <c r="P338" s="28" t="s">
        <v>9</v>
      </c>
      <c r="Q338" s="28" t="s">
        <v>585</v>
      </c>
      <c r="R338" s="28"/>
      <c r="S338" s="28">
        <v>332</v>
      </c>
      <c r="T338" s="28" t="s">
        <v>101</v>
      </c>
      <c r="U338" s="28" t="s">
        <v>101</v>
      </c>
    </row>
    <row r="339" spans="1:21" ht="52" customHeight="1" x14ac:dyDescent="0.25">
      <c r="A339" s="21" t="s">
        <v>95</v>
      </c>
      <c r="B339" s="21" t="s">
        <v>586</v>
      </c>
      <c r="C339" s="22">
        <v>13400000</v>
      </c>
      <c r="D339" s="21" t="s">
        <v>9</v>
      </c>
      <c r="E339" s="21" t="s">
        <v>252</v>
      </c>
      <c r="F339" s="21" t="s">
        <v>586</v>
      </c>
      <c r="G339" s="21"/>
      <c r="H339" s="23">
        <v>13400000</v>
      </c>
      <c r="I339" s="21" t="s">
        <v>98</v>
      </c>
      <c r="J339" s="24">
        <v>1</v>
      </c>
      <c r="K339" s="25">
        <v>0</v>
      </c>
      <c r="L339" s="26"/>
      <c r="M339" s="27"/>
      <c r="N339" s="26">
        <v>1340000</v>
      </c>
      <c r="O339" s="21" t="s">
        <v>99</v>
      </c>
      <c r="P339" s="21" t="s">
        <v>9</v>
      </c>
      <c r="Q339" s="21" t="s">
        <v>587</v>
      </c>
      <c r="R339" s="21"/>
      <c r="S339" s="21">
        <v>333</v>
      </c>
      <c r="T339" s="21" t="s">
        <v>101</v>
      </c>
      <c r="U339" s="21" t="s">
        <v>101</v>
      </c>
    </row>
    <row r="340" spans="1:21" ht="52" customHeight="1" x14ac:dyDescent="0.25">
      <c r="A340" s="28" t="s">
        <v>95</v>
      </c>
      <c r="B340" s="28" t="s">
        <v>588</v>
      </c>
      <c r="C340" s="22">
        <v>5200000</v>
      </c>
      <c r="D340" s="28" t="s">
        <v>9</v>
      </c>
      <c r="E340" s="28" t="s">
        <v>252</v>
      </c>
      <c r="F340" s="28" t="s">
        <v>588</v>
      </c>
      <c r="G340" s="28"/>
      <c r="H340" s="29">
        <v>5200000</v>
      </c>
      <c r="I340" s="28" t="s">
        <v>98</v>
      </c>
      <c r="J340" s="30">
        <v>1</v>
      </c>
      <c r="K340" s="31">
        <v>0</v>
      </c>
      <c r="L340" s="32"/>
      <c r="M340" s="33"/>
      <c r="N340" s="32">
        <v>520000</v>
      </c>
      <c r="O340" s="28" t="s">
        <v>99</v>
      </c>
      <c r="P340" s="28" t="s">
        <v>9</v>
      </c>
      <c r="Q340" s="28" t="s">
        <v>265</v>
      </c>
      <c r="R340" s="28"/>
      <c r="S340" s="28">
        <v>334</v>
      </c>
      <c r="T340" s="28" t="s">
        <v>101</v>
      </c>
      <c r="U340" s="28" t="s">
        <v>101</v>
      </c>
    </row>
    <row r="341" spans="1:21" ht="52" customHeight="1" x14ac:dyDescent="0.25">
      <c r="A341" s="21" t="s">
        <v>95</v>
      </c>
      <c r="B341" s="21" t="s">
        <v>589</v>
      </c>
      <c r="C341" s="22"/>
      <c r="D341" s="21" t="s">
        <v>9</v>
      </c>
      <c r="E341" s="21" t="s">
        <v>252</v>
      </c>
      <c r="F341" s="21" t="s">
        <v>589</v>
      </c>
      <c r="G341" s="21"/>
      <c r="H341" s="23"/>
      <c r="I341" s="21" t="s">
        <v>98</v>
      </c>
      <c r="J341" s="24">
        <v>1</v>
      </c>
      <c r="K341" s="25">
        <v>0</v>
      </c>
      <c r="L341" s="26"/>
      <c r="M341" s="27"/>
      <c r="N341" s="26"/>
      <c r="O341" s="21" t="s">
        <v>99</v>
      </c>
      <c r="P341" s="21" t="s">
        <v>9</v>
      </c>
      <c r="Q341" s="21" t="s">
        <v>109</v>
      </c>
      <c r="R341" s="21"/>
      <c r="S341" s="21">
        <v>335</v>
      </c>
      <c r="T341" s="21" t="s">
        <v>101</v>
      </c>
      <c r="U341" s="21" t="s">
        <v>101</v>
      </c>
    </row>
    <row r="342" spans="1:21" ht="52" customHeight="1" x14ac:dyDescent="0.25">
      <c r="A342" s="28" t="s">
        <v>95</v>
      </c>
      <c r="B342" s="28" t="s">
        <v>590</v>
      </c>
      <c r="C342" s="22"/>
      <c r="D342" s="28" t="s">
        <v>9</v>
      </c>
      <c r="E342" s="28" t="s">
        <v>252</v>
      </c>
      <c r="F342" s="28" t="s">
        <v>590</v>
      </c>
      <c r="G342" s="28"/>
      <c r="H342" s="29"/>
      <c r="I342" s="28" t="s">
        <v>98</v>
      </c>
      <c r="J342" s="30">
        <v>1</v>
      </c>
      <c r="K342" s="31">
        <v>0</v>
      </c>
      <c r="L342" s="32"/>
      <c r="M342" s="33"/>
      <c r="N342" s="32"/>
      <c r="O342" s="28" t="s">
        <v>99</v>
      </c>
      <c r="P342" s="28" t="s">
        <v>9</v>
      </c>
      <c r="Q342" s="28" t="s">
        <v>109</v>
      </c>
      <c r="R342" s="28"/>
      <c r="S342" s="28">
        <v>336</v>
      </c>
      <c r="T342" s="28" t="s">
        <v>101</v>
      </c>
      <c r="U342" s="28" t="s">
        <v>101</v>
      </c>
    </row>
    <row r="343" spans="1:21" ht="52" customHeight="1" x14ac:dyDescent="0.25">
      <c r="A343" s="21" t="s">
        <v>95</v>
      </c>
      <c r="B343" s="21" t="s">
        <v>591</v>
      </c>
      <c r="C343" s="22">
        <v>25000000</v>
      </c>
      <c r="D343" s="21" t="s">
        <v>9</v>
      </c>
      <c r="E343" s="21" t="s">
        <v>252</v>
      </c>
      <c r="F343" s="21" t="s">
        <v>591</v>
      </c>
      <c r="G343" s="21"/>
      <c r="H343" s="23">
        <v>25000000</v>
      </c>
      <c r="I343" s="21" t="s">
        <v>98</v>
      </c>
      <c r="J343" s="24">
        <v>1</v>
      </c>
      <c r="K343" s="25">
        <v>0</v>
      </c>
      <c r="L343" s="26"/>
      <c r="M343" s="27"/>
      <c r="N343" s="26">
        <v>2500000</v>
      </c>
      <c r="O343" s="21" t="s">
        <v>99</v>
      </c>
      <c r="P343" s="21" t="s">
        <v>9</v>
      </c>
      <c r="Q343" s="21" t="s">
        <v>592</v>
      </c>
      <c r="R343" s="21"/>
      <c r="S343" s="21">
        <v>337</v>
      </c>
      <c r="T343" s="21" t="s">
        <v>101</v>
      </c>
      <c r="U343" s="21" t="s">
        <v>101</v>
      </c>
    </row>
    <row r="344" spans="1:21" ht="52" customHeight="1" x14ac:dyDescent="0.25">
      <c r="A344" s="28" t="s">
        <v>95</v>
      </c>
      <c r="B344" s="28" t="s">
        <v>593</v>
      </c>
      <c r="C344" s="22">
        <v>3500000</v>
      </c>
      <c r="D344" s="28" t="s">
        <v>9</v>
      </c>
      <c r="E344" s="28" t="s">
        <v>252</v>
      </c>
      <c r="F344" s="28" t="s">
        <v>593</v>
      </c>
      <c r="G344" s="28"/>
      <c r="H344" s="29">
        <v>3500000</v>
      </c>
      <c r="I344" s="28" t="s">
        <v>98</v>
      </c>
      <c r="J344" s="30">
        <v>1</v>
      </c>
      <c r="K344" s="31">
        <v>0</v>
      </c>
      <c r="L344" s="32"/>
      <c r="M344" s="33"/>
      <c r="N344" s="32">
        <v>350000</v>
      </c>
      <c r="O344" s="28" t="s">
        <v>99</v>
      </c>
      <c r="P344" s="28" t="s">
        <v>9</v>
      </c>
      <c r="Q344" s="28" t="s">
        <v>283</v>
      </c>
      <c r="R344" s="28"/>
      <c r="S344" s="28">
        <v>338</v>
      </c>
      <c r="T344" s="28" t="s">
        <v>101</v>
      </c>
      <c r="U344" s="28" t="s">
        <v>101</v>
      </c>
    </row>
    <row r="345" spans="1:21" ht="52" customHeight="1" x14ac:dyDescent="0.25">
      <c r="A345" s="21" t="s">
        <v>95</v>
      </c>
      <c r="B345" s="21" t="s">
        <v>594</v>
      </c>
      <c r="C345" s="22">
        <v>7800000</v>
      </c>
      <c r="D345" s="21" t="s">
        <v>9</v>
      </c>
      <c r="E345" s="21" t="s">
        <v>252</v>
      </c>
      <c r="F345" s="21" t="s">
        <v>594</v>
      </c>
      <c r="G345" s="21"/>
      <c r="H345" s="23">
        <v>7800000</v>
      </c>
      <c r="I345" s="21" t="s">
        <v>98</v>
      </c>
      <c r="J345" s="24">
        <v>1</v>
      </c>
      <c r="K345" s="25">
        <v>0</v>
      </c>
      <c r="L345" s="26"/>
      <c r="M345" s="27"/>
      <c r="N345" s="26">
        <v>780000</v>
      </c>
      <c r="O345" s="21" t="s">
        <v>99</v>
      </c>
      <c r="P345" s="21" t="s">
        <v>9</v>
      </c>
      <c r="Q345" s="21" t="s">
        <v>267</v>
      </c>
      <c r="R345" s="21"/>
      <c r="S345" s="21">
        <v>339</v>
      </c>
      <c r="T345" s="21" t="s">
        <v>101</v>
      </c>
      <c r="U345" s="21" t="s">
        <v>101</v>
      </c>
    </row>
    <row r="346" spans="1:21" ht="52" customHeight="1" x14ac:dyDescent="0.25">
      <c r="A346" s="28" t="s">
        <v>95</v>
      </c>
      <c r="B346" s="28" t="s">
        <v>595</v>
      </c>
      <c r="C346" s="22">
        <v>3300000</v>
      </c>
      <c r="D346" s="28" t="s">
        <v>9</v>
      </c>
      <c r="E346" s="28" t="s">
        <v>252</v>
      </c>
      <c r="F346" s="28" t="s">
        <v>595</v>
      </c>
      <c r="G346" s="28"/>
      <c r="H346" s="29">
        <v>3300000</v>
      </c>
      <c r="I346" s="28" t="s">
        <v>98</v>
      </c>
      <c r="J346" s="30">
        <v>1</v>
      </c>
      <c r="K346" s="31">
        <v>0</v>
      </c>
      <c r="L346" s="32"/>
      <c r="M346" s="33"/>
      <c r="N346" s="32">
        <v>330000</v>
      </c>
      <c r="O346" s="28" t="s">
        <v>99</v>
      </c>
      <c r="P346" s="28" t="s">
        <v>9</v>
      </c>
      <c r="Q346" s="28" t="s">
        <v>261</v>
      </c>
      <c r="R346" s="28"/>
      <c r="S346" s="28">
        <v>340</v>
      </c>
      <c r="T346" s="28" t="s">
        <v>101</v>
      </c>
      <c r="U346" s="28" t="s">
        <v>101</v>
      </c>
    </row>
    <row r="347" spans="1:21" ht="52" customHeight="1" x14ac:dyDescent="0.25">
      <c r="A347" s="21" t="s">
        <v>95</v>
      </c>
      <c r="B347" s="21" t="s">
        <v>596</v>
      </c>
      <c r="C347" s="22">
        <v>8800000</v>
      </c>
      <c r="D347" s="21" t="s">
        <v>9</v>
      </c>
      <c r="E347" s="21" t="s">
        <v>252</v>
      </c>
      <c r="F347" s="21" t="s">
        <v>596</v>
      </c>
      <c r="G347" s="21"/>
      <c r="H347" s="23">
        <v>8800000</v>
      </c>
      <c r="I347" s="21" t="s">
        <v>98</v>
      </c>
      <c r="J347" s="24">
        <v>1</v>
      </c>
      <c r="K347" s="25">
        <v>0</v>
      </c>
      <c r="L347" s="26"/>
      <c r="M347" s="27"/>
      <c r="N347" s="26">
        <v>880000</v>
      </c>
      <c r="O347" s="21" t="s">
        <v>99</v>
      </c>
      <c r="P347" s="21" t="s">
        <v>9</v>
      </c>
      <c r="Q347" s="21" t="s">
        <v>464</v>
      </c>
      <c r="R347" s="21"/>
      <c r="S347" s="21">
        <v>341</v>
      </c>
      <c r="T347" s="21" t="s">
        <v>101</v>
      </c>
      <c r="U347" s="21" t="s">
        <v>101</v>
      </c>
    </row>
    <row r="348" spans="1:21" ht="52" customHeight="1" x14ac:dyDescent="0.25">
      <c r="A348" s="28" t="s">
        <v>95</v>
      </c>
      <c r="B348" s="28" t="s">
        <v>597</v>
      </c>
      <c r="C348" s="22">
        <v>2200000</v>
      </c>
      <c r="D348" s="28" t="s">
        <v>9</v>
      </c>
      <c r="E348" s="28" t="s">
        <v>252</v>
      </c>
      <c r="F348" s="28" t="s">
        <v>597</v>
      </c>
      <c r="G348" s="28"/>
      <c r="H348" s="29">
        <v>2200000</v>
      </c>
      <c r="I348" s="28" t="s">
        <v>98</v>
      </c>
      <c r="J348" s="30">
        <v>1</v>
      </c>
      <c r="K348" s="31">
        <v>0</v>
      </c>
      <c r="L348" s="32"/>
      <c r="M348" s="33"/>
      <c r="N348" s="32">
        <v>220000</v>
      </c>
      <c r="O348" s="28" t="s">
        <v>99</v>
      </c>
      <c r="P348" s="28" t="s">
        <v>9</v>
      </c>
      <c r="Q348" s="28" t="s">
        <v>288</v>
      </c>
      <c r="R348" s="28"/>
      <c r="S348" s="28">
        <v>342</v>
      </c>
      <c r="T348" s="28" t="s">
        <v>101</v>
      </c>
      <c r="U348" s="28" t="s">
        <v>101</v>
      </c>
    </row>
    <row r="349" spans="1:21" ht="52" customHeight="1" x14ac:dyDescent="0.25">
      <c r="A349" s="21" t="s">
        <v>95</v>
      </c>
      <c r="B349" s="21" t="s">
        <v>598</v>
      </c>
      <c r="C349" s="22">
        <v>2700000</v>
      </c>
      <c r="D349" s="21" t="s">
        <v>9</v>
      </c>
      <c r="E349" s="21" t="s">
        <v>252</v>
      </c>
      <c r="F349" s="21" t="s">
        <v>598</v>
      </c>
      <c r="G349" s="21"/>
      <c r="H349" s="23">
        <v>2700000</v>
      </c>
      <c r="I349" s="21" t="s">
        <v>98</v>
      </c>
      <c r="J349" s="24">
        <v>1</v>
      </c>
      <c r="K349" s="25">
        <v>0</v>
      </c>
      <c r="L349" s="26"/>
      <c r="M349" s="27"/>
      <c r="N349" s="26">
        <v>270000</v>
      </c>
      <c r="O349" s="21" t="s">
        <v>99</v>
      </c>
      <c r="P349" s="21" t="s">
        <v>9</v>
      </c>
      <c r="Q349" s="21" t="s">
        <v>325</v>
      </c>
      <c r="R349" s="21"/>
      <c r="S349" s="21">
        <v>343</v>
      </c>
      <c r="T349" s="21" t="s">
        <v>101</v>
      </c>
      <c r="U349" s="21" t="s">
        <v>101</v>
      </c>
    </row>
    <row r="350" spans="1:21" ht="52" customHeight="1" x14ac:dyDescent="0.25">
      <c r="A350" s="28" t="s">
        <v>95</v>
      </c>
      <c r="B350" s="28" t="s">
        <v>599</v>
      </c>
      <c r="C350" s="22">
        <v>3300000</v>
      </c>
      <c r="D350" s="28" t="s">
        <v>9</v>
      </c>
      <c r="E350" s="28" t="s">
        <v>252</v>
      </c>
      <c r="F350" s="28" t="s">
        <v>599</v>
      </c>
      <c r="G350" s="28"/>
      <c r="H350" s="29">
        <v>3300000</v>
      </c>
      <c r="I350" s="28" t="s">
        <v>98</v>
      </c>
      <c r="J350" s="30">
        <v>1</v>
      </c>
      <c r="K350" s="31">
        <v>0</v>
      </c>
      <c r="L350" s="32"/>
      <c r="M350" s="33"/>
      <c r="N350" s="32">
        <v>330000</v>
      </c>
      <c r="O350" s="28" t="s">
        <v>99</v>
      </c>
      <c r="P350" s="28" t="s">
        <v>9</v>
      </c>
      <c r="Q350" s="28" t="s">
        <v>261</v>
      </c>
      <c r="R350" s="28"/>
      <c r="S350" s="28">
        <v>344</v>
      </c>
      <c r="T350" s="28" t="s">
        <v>101</v>
      </c>
      <c r="U350" s="28" t="s">
        <v>101</v>
      </c>
    </row>
    <row r="351" spans="1:21" ht="52" customHeight="1" x14ac:dyDescent="0.25">
      <c r="A351" s="21" t="s">
        <v>95</v>
      </c>
      <c r="B351" s="21" t="s">
        <v>600</v>
      </c>
      <c r="C351" s="22">
        <v>5200000</v>
      </c>
      <c r="D351" s="21" t="s">
        <v>9</v>
      </c>
      <c r="E351" s="21" t="s">
        <v>252</v>
      </c>
      <c r="F351" s="21" t="s">
        <v>600</v>
      </c>
      <c r="G351" s="21"/>
      <c r="H351" s="23">
        <v>5200000</v>
      </c>
      <c r="I351" s="21" t="s">
        <v>98</v>
      </c>
      <c r="J351" s="24">
        <v>1</v>
      </c>
      <c r="K351" s="25">
        <v>0</v>
      </c>
      <c r="L351" s="26"/>
      <c r="M351" s="27"/>
      <c r="N351" s="26">
        <v>520000</v>
      </c>
      <c r="O351" s="21" t="s">
        <v>99</v>
      </c>
      <c r="P351" s="21" t="s">
        <v>9</v>
      </c>
      <c r="Q351" s="21" t="s">
        <v>265</v>
      </c>
      <c r="R351" s="21"/>
      <c r="S351" s="21">
        <v>345</v>
      </c>
      <c r="T351" s="21" t="s">
        <v>101</v>
      </c>
      <c r="U351" s="21" t="s">
        <v>101</v>
      </c>
    </row>
    <row r="352" spans="1:21" ht="52" customHeight="1" x14ac:dyDescent="0.25">
      <c r="A352" s="28" t="s">
        <v>95</v>
      </c>
      <c r="B352" s="28" t="s">
        <v>601</v>
      </c>
      <c r="C352" s="22">
        <v>1800000</v>
      </c>
      <c r="D352" s="28" t="s">
        <v>9</v>
      </c>
      <c r="E352" s="28" t="s">
        <v>252</v>
      </c>
      <c r="F352" s="28" t="s">
        <v>601</v>
      </c>
      <c r="G352" s="28"/>
      <c r="H352" s="29">
        <v>1800000</v>
      </c>
      <c r="I352" s="28" t="s">
        <v>98</v>
      </c>
      <c r="J352" s="30">
        <v>1</v>
      </c>
      <c r="K352" s="31">
        <v>0</v>
      </c>
      <c r="L352" s="32"/>
      <c r="M352" s="33"/>
      <c r="N352" s="32">
        <v>180000</v>
      </c>
      <c r="O352" s="28" t="s">
        <v>99</v>
      </c>
      <c r="P352" s="28" t="s">
        <v>9</v>
      </c>
      <c r="Q352" s="28" t="s">
        <v>339</v>
      </c>
      <c r="R352" s="28"/>
      <c r="S352" s="28">
        <v>346</v>
      </c>
      <c r="T352" s="28" t="s">
        <v>101</v>
      </c>
      <c r="U352" s="28" t="s">
        <v>101</v>
      </c>
    </row>
    <row r="353" spans="1:21" ht="52" customHeight="1" x14ac:dyDescent="0.25">
      <c r="A353" s="21" t="s">
        <v>95</v>
      </c>
      <c r="B353" s="21" t="s">
        <v>602</v>
      </c>
      <c r="C353" s="22">
        <v>15000000</v>
      </c>
      <c r="D353" s="21" t="s">
        <v>9</v>
      </c>
      <c r="E353" s="21" t="s">
        <v>252</v>
      </c>
      <c r="F353" s="21" t="s">
        <v>602</v>
      </c>
      <c r="G353" s="21"/>
      <c r="H353" s="23">
        <v>15000000</v>
      </c>
      <c r="I353" s="21" t="s">
        <v>98</v>
      </c>
      <c r="J353" s="24">
        <v>1</v>
      </c>
      <c r="K353" s="25">
        <v>0</v>
      </c>
      <c r="L353" s="26"/>
      <c r="M353" s="27"/>
      <c r="N353" s="26">
        <v>1500000</v>
      </c>
      <c r="O353" s="21" t="s">
        <v>99</v>
      </c>
      <c r="P353" s="21" t="s">
        <v>9</v>
      </c>
      <c r="Q353" s="21" t="s">
        <v>603</v>
      </c>
      <c r="R353" s="21"/>
      <c r="S353" s="21">
        <v>347</v>
      </c>
      <c r="T353" s="21" t="s">
        <v>101</v>
      </c>
      <c r="U353" s="21" t="s">
        <v>101</v>
      </c>
    </row>
    <row r="354" spans="1:21" ht="52" customHeight="1" x14ac:dyDescent="0.25">
      <c r="A354" s="28" t="s">
        <v>95</v>
      </c>
      <c r="B354" s="28" t="s">
        <v>604</v>
      </c>
      <c r="C354" s="22">
        <v>240000</v>
      </c>
      <c r="D354" s="28" t="s">
        <v>9</v>
      </c>
      <c r="E354" s="28" t="s">
        <v>252</v>
      </c>
      <c r="F354" s="28" t="s">
        <v>604</v>
      </c>
      <c r="G354" s="28"/>
      <c r="H354" s="29">
        <v>240000</v>
      </c>
      <c r="I354" s="28" t="s">
        <v>98</v>
      </c>
      <c r="J354" s="30">
        <v>1</v>
      </c>
      <c r="K354" s="31">
        <v>0</v>
      </c>
      <c r="L354" s="32"/>
      <c r="M354" s="33"/>
      <c r="N354" s="32">
        <v>24000</v>
      </c>
      <c r="O354" s="28" t="s">
        <v>99</v>
      </c>
      <c r="P354" s="28" t="s">
        <v>9</v>
      </c>
      <c r="Q354" s="28" t="s">
        <v>605</v>
      </c>
      <c r="R354" s="28"/>
      <c r="S354" s="28">
        <v>348</v>
      </c>
      <c r="T354" s="28" t="s">
        <v>101</v>
      </c>
      <c r="U354" s="28" t="s">
        <v>101</v>
      </c>
    </row>
    <row r="355" spans="1:21" ht="52" customHeight="1" x14ac:dyDescent="0.25">
      <c r="A355" s="21" t="s">
        <v>95</v>
      </c>
      <c r="B355" s="21" t="s">
        <v>606</v>
      </c>
      <c r="C355" s="22">
        <v>290000</v>
      </c>
      <c r="D355" s="21" t="s">
        <v>9</v>
      </c>
      <c r="E355" s="21" t="s">
        <v>252</v>
      </c>
      <c r="F355" s="21" t="s">
        <v>606</v>
      </c>
      <c r="G355" s="21"/>
      <c r="H355" s="23">
        <v>290000</v>
      </c>
      <c r="I355" s="21" t="s">
        <v>98</v>
      </c>
      <c r="J355" s="24">
        <v>1</v>
      </c>
      <c r="K355" s="25">
        <v>0</v>
      </c>
      <c r="L355" s="26"/>
      <c r="M355" s="27"/>
      <c r="N355" s="26">
        <v>29000</v>
      </c>
      <c r="O355" s="21" t="s">
        <v>99</v>
      </c>
      <c r="P355" s="21" t="s">
        <v>9</v>
      </c>
      <c r="Q355" s="21" t="s">
        <v>607</v>
      </c>
      <c r="R355" s="21"/>
      <c r="S355" s="21">
        <v>349</v>
      </c>
      <c r="T355" s="21" t="s">
        <v>101</v>
      </c>
      <c r="U355" s="21" t="s">
        <v>101</v>
      </c>
    </row>
    <row r="356" spans="1:21" ht="52" customHeight="1" x14ac:dyDescent="0.25">
      <c r="A356" s="28" t="s">
        <v>95</v>
      </c>
      <c r="B356" s="28" t="s">
        <v>608</v>
      </c>
      <c r="C356" s="22">
        <v>330000</v>
      </c>
      <c r="D356" s="28" t="s">
        <v>9</v>
      </c>
      <c r="E356" s="28" t="s">
        <v>252</v>
      </c>
      <c r="F356" s="28" t="s">
        <v>608</v>
      </c>
      <c r="G356" s="28"/>
      <c r="H356" s="29">
        <v>330000</v>
      </c>
      <c r="I356" s="28" t="s">
        <v>98</v>
      </c>
      <c r="J356" s="30">
        <v>1</v>
      </c>
      <c r="K356" s="31">
        <v>0</v>
      </c>
      <c r="L356" s="32"/>
      <c r="M356" s="33"/>
      <c r="N356" s="32">
        <v>33000</v>
      </c>
      <c r="O356" s="28" t="s">
        <v>99</v>
      </c>
      <c r="P356" s="28" t="s">
        <v>9</v>
      </c>
      <c r="Q356" s="28" t="s">
        <v>609</v>
      </c>
      <c r="R356" s="28"/>
      <c r="S356" s="28">
        <v>350</v>
      </c>
      <c r="T356" s="28" t="s">
        <v>101</v>
      </c>
      <c r="U356" s="28" t="s">
        <v>101</v>
      </c>
    </row>
    <row r="357" spans="1:21" ht="52" customHeight="1" x14ac:dyDescent="0.25">
      <c r="A357" s="21" t="s">
        <v>95</v>
      </c>
      <c r="B357" s="21" t="s">
        <v>610</v>
      </c>
      <c r="C357" s="22">
        <v>850000</v>
      </c>
      <c r="D357" s="21" t="s">
        <v>9</v>
      </c>
      <c r="E357" s="21" t="s">
        <v>252</v>
      </c>
      <c r="F357" s="21" t="s">
        <v>610</v>
      </c>
      <c r="G357" s="21"/>
      <c r="H357" s="23">
        <v>850000</v>
      </c>
      <c r="I357" s="21" t="s">
        <v>98</v>
      </c>
      <c r="J357" s="24">
        <v>1</v>
      </c>
      <c r="K357" s="25">
        <v>0</v>
      </c>
      <c r="L357" s="26"/>
      <c r="M357" s="27"/>
      <c r="N357" s="26">
        <v>85000</v>
      </c>
      <c r="O357" s="21" t="s">
        <v>99</v>
      </c>
      <c r="P357" s="21" t="s">
        <v>9</v>
      </c>
      <c r="Q357" s="21" t="s">
        <v>611</v>
      </c>
      <c r="R357" s="21"/>
      <c r="S357" s="21">
        <v>351</v>
      </c>
      <c r="T357" s="21" t="s">
        <v>101</v>
      </c>
      <c r="U357" s="21" t="s">
        <v>101</v>
      </c>
    </row>
    <row r="358" spans="1:21" ht="52" customHeight="1" x14ac:dyDescent="0.25">
      <c r="A358" s="28" t="s">
        <v>95</v>
      </c>
      <c r="B358" s="28" t="s">
        <v>612</v>
      </c>
      <c r="C358" s="22">
        <v>1100000</v>
      </c>
      <c r="D358" s="28" t="s">
        <v>9</v>
      </c>
      <c r="E358" s="28" t="s">
        <v>252</v>
      </c>
      <c r="F358" s="28" t="s">
        <v>612</v>
      </c>
      <c r="G358" s="28"/>
      <c r="H358" s="29">
        <v>1100000</v>
      </c>
      <c r="I358" s="28" t="s">
        <v>98</v>
      </c>
      <c r="J358" s="30">
        <v>1</v>
      </c>
      <c r="K358" s="31">
        <v>0</v>
      </c>
      <c r="L358" s="32"/>
      <c r="M358" s="33"/>
      <c r="N358" s="32">
        <v>110000</v>
      </c>
      <c r="O358" s="28" t="s">
        <v>99</v>
      </c>
      <c r="P358" s="28" t="s">
        <v>9</v>
      </c>
      <c r="Q358" s="28" t="s">
        <v>430</v>
      </c>
      <c r="R358" s="28"/>
      <c r="S358" s="28">
        <v>352</v>
      </c>
      <c r="T358" s="28" t="s">
        <v>101</v>
      </c>
      <c r="U358" s="28" t="s">
        <v>101</v>
      </c>
    </row>
    <row r="359" spans="1:21" ht="52" customHeight="1" x14ac:dyDescent="0.25">
      <c r="A359" s="21" t="s">
        <v>95</v>
      </c>
      <c r="B359" s="21" t="s">
        <v>613</v>
      </c>
      <c r="C359" s="22">
        <v>1550000</v>
      </c>
      <c r="D359" s="21" t="s">
        <v>9</v>
      </c>
      <c r="E359" s="21" t="s">
        <v>252</v>
      </c>
      <c r="F359" s="21" t="s">
        <v>613</v>
      </c>
      <c r="G359" s="21"/>
      <c r="H359" s="23">
        <v>1550000</v>
      </c>
      <c r="I359" s="21" t="s">
        <v>98</v>
      </c>
      <c r="J359" s="24">
        <v>1</v>
      </c>
      <c r="K359" s="25">
        <v>0</v>
      </c>
      <c r="L359" s="26"/>
      <c r="M359" s="27"/>
      <c r="N359" s="26">
        <v>155000</v>
      </c>
      <c r="O359" s="21" t="s">
        <v>99</v>
      </c>
      <c r="P359" s="21" t="s">
        <v>9</v>
      </c>
      <c r="Q359" s="21" t="s">
        <v>269</v>
      </c>
      <c r="R359" s="21"/>
      <c r="S359" s="21">
        <v>353</v>
      </c>
      <c r="T359" s="21" t="s">
        <v>101</v>
      </c>
      <c r="U359" s="21" t="s">
        <v>101</v>
      </c>
    </row>
    <row r="360" spans="1:21" ht="52" customHeight="1" x14ac:dyDescent="0.25">
      <c r="A360" s="28" t="s">
        <v>95</v>
      </c>
      <c r="B360" s="28" t="s">
        <v>614</v>
      </c>
      <c r="C360" s="22">
        <v>450000</v>
      </c>
      <c r="D360" s="28" t="s">
        <v>9</v>
      </c>
      <c r="E360" s="28" t="s">
        <v>252</v>
      </c>
      <c r="F360" s="28" t="s">
        <v>614</v>
      </c>
      <c r="G360" s="28"/>
      <c r="H360" s="29">
        <v>450000</v>
      </c>
      <c r="I360" s="28" t="s">
        <v>98</v>
      </c>
      <c r="J360" s="30">
        <v>1</v>
      </c>
      <c r="K360" s="31">
        <v>0</v>
      </c>
      <c r="L360" s="32"/>
      <c r="M360" s="33"/>
      <c r="N360" s="32">
        <v>45000</v>
      </c>
      <c r="O360" s="28" t="s">
        <v>99</v>
      </c>
      <c r="P360" s="28" t="s">
        <v>9</v>
      </c>
      <c r="Q360" s="28" t="s">
        <v>615</v>
      </c>
      <c r="R360" s="28"/>
      <c r="S360" s="28">
        <v>354</v>
      </c>
      <c r="T360" s="28" t="s">
        <v>101</v>
      </c>
      <c r="U360" s="28" t="s">
        <v>101</v>
      </c>
    </row>
    <row r="361" spans="1:21" ht="52" customHeight="1" x14ac:dyDescent="0.25">
      <c r="A361" s="21" t="s">
        <v>95</v>
      </c>
      <c r="B361" s="21" t="s">
        <v>616</v>
      </c>
      <c r="C361" s="22">
        <v>600000</v>
      </c>
      <c r="D361" s="21" t="s">
        <v>9</v>
      </c>
      <c r="E361" s="21" t="s">
        <v>252</v>
      </c>
      <c r="F361" s="21" t="s">
        <v>616</v>
      </c>
      <c r="G361" s="21"/>
      <c r="H361" s="23">
        <v>600000</v>
      </c>
      <c r="I361" s="21" t="s">
        <v>98</v>
      </c>
      <c r="J361" s="24">
        <v>1</v>
      </c>
      <c r="K361" s="25">
        <v>0</v>
      </c>
      <c r="L361" s="26"/>
      <c r="M361" s="27"/>
      <c r="N361" s="26">
        <v>60000</v>
      </c>
      <c r="O361" s="21" t="s">
        <v>99</v>
      </c>
      <c r="P361" s="21" t="s">
        <v>9</v>
      </c>
      <c r="Q361" s="21" t="s">
        <v>617</v>
      </c>
      <c r="R361" s="21"/>
      <c r="S361" s="21">
        <v>355</v>
      </c>
      <c r="T361" s="21" t="s">
        <v>101</v>
      </c>
      <c r="U361" s="21" t="s">
        <v>101</v>
      </c>
    </row>
    <row r="362" spans="1:21" ht="52" customHeight="1" x14ac:dyDescent="0.25">
      <c r="A362" s="28" t="s">
        <v>95</v>
      </c>
      <c r="B362" s="28" t="s">
        <v>618</v>
      </c>
      <c r="C362" s="22">
        <v>7500000</v>
      </c>
      <c r="D362" s="28" t="s">
        <v>9</v>
      </c>
      <c r="E362" s="28" t="s">
        <v>252</v>
      </c>
      <c r="F362" s="28" t="s">
        <v>618</v>
      </c>
      <c r="G362" s="28"/>
      <c r="H362" s="29">
        <v>7500000</v>
      </c>
      <c r="I362" s="28" t="s">
        <v>98</v>
      </c>
      <c r="J362" s="30">
        <v>1</v>
      </c>
      <c r="K362" s="31">
        <v>0</v>
      </c>
      <c r="L362" s="32"/>
      <c r="M362" s="33"/>
      <c r="N362" s="32">
        <v>750000</v>
      </c>
      <c r="O362" s="28" t="s">
        <v>99</v>
      </c>
      <c r="P362" s="28" t="s">
        <v>9</v>
      </c>
      <c r="Q362" s="28" t="s">
        <v>410</v>
      </c>
      <c r="R362" s="28"/>
      <c r="S362" s="28">
        <v>356</v>
      </c>
      <c r="T362" s="28" t="s">
        <v>101</v>
      </c>
      <c r="U362" s="28" t="s">
        <v>101</v>
      </c>
    </row>
    <row r="363" spans="1:21" ht="52" customHeight="1" x14ac:dyDescent="0.25">
      <c r="A363" s="21" t="s">
        <v>95</v>
      </c>
      <c r="B363" s="21" t="s">
        <v>619</v>
      </c>
      <c r="C363" s="22">
        <v>1700000</v>
      </c>
      <c r="D363" s="21" t="s">
        <v>9</v>
      </c>
      <c r="E363" s="21" t="s">
        <v>252</v>
      </c>
      <c r="F363" s="21" t="s">
        <v>619</v>
      </c>
      <c r="G363" s="21"/>
      <c r="H363" s="23">
        <v>1700000</v>
      </c>
      <c r="I363" s="21" t="s">
        <v>98</v>
      </c>
      <c r="J363" s="24">
        <v>1</v>
      </c>
      <c r="K363" s="25">
        <v>0</v>
      </c>
      <c r="L363" s="26"/>
      <c r="M363" s="27"/>
      <c r="N363" s="26">
        <v>170000</v>
      </c>
      <c r="O363" s="21" t="s">
        <v>99</v>
      </c>
      <c r="P363" s="21" t="s">
        <v>9</v>
      </c>
      <c r="Q363" s="21" t="s">
        <v>445</v>
      </c>
      <c r="R363" s="21"/>
      <c r="S363" s="21">
        <v>357</v>
      </c>
      <c r="T363" s="21" t="s">
        <v>101</v>
      </c>
      <c r="U363" s="21" t="s">
        <v>101</v>
      </c>
    </row>
    <row r="364" spans="1:21" ht="52" customHeight="1" x14ac:dyDescent="0.25">
      <c r="A364" s="28" t="s">
        <v>95</v>
      </c>
      <c r="B364" s="28" t="s">
        <v>620</v>
      </c>
      <c r="C364" s="22">
        <v>2100000</v>
      </c>
      <c r="D364" s="28" t="s">
        <v>9</v>
      </c>
      <c r="E364" s="28" t="s">
        <v>252</v>
      </c>
      <c r="F364" s="28" t="s">
        <v>620</v>
      </c>
      <c r="G364" s="28"/>
      <c r="H364" s="29">
        <v>2100000</v>
      </c>
      <c r="I364" s="28" t="s">
        <v>98</v>
      </c>
      <c r="J364" s="30">
        <v>1</v>
      </c>
      <c r="K364" s="31">
        <v>0</v>
      </c>
      <c r="L364" s="32"/>
      <c r="M364" s="33"/>
      <c r="N364" s="32">
        <v>210000</v>
      </c>
      <c r="O364" s="28" t="s">
        <v>99</v>
      </c>
      <c r="P364" s="28" t="s">
        <v>9</v>
      </c>
      <c r="Q364" s="28" t="s">
        <v>309</v>
      </c>
      <c r="R364" s="28"/>
      <c r="S364" s="28">
        <v>358</v>
      </c>
      <c r="T364" s="28" t="s">
        <v>101</v>
      </c>
      <c r="U364" s="28" t="s">
        <v>101</v>
      </c>
    </row>
    <row r="365" spans="1:21" ht="52" customHeight="1" x14ac:dyDescent="0.25">
      <c r="A365" s="21" t="s">
        <v>95</v>
      </c>
      <c r="B365" s="21" t="s">
        <v>621</v>
      </c>
      <c r="C365" s="22">
        <v>4200000</v>
      </c>
      <c r="D365" s="21" t="s">
        <v>9</v>
      </c>
      <c r="E365" s="21" t="s">
        <v>252</v>
      </c>
      <c r="F365" s="21" t="s">
        <v>621</v>
      </c>
      <c r="G365" s="21"/>
      <c r="H365" s="23">
        <v>4200000</v>
      </c>
      <c r="I365" s="21" t="s">
        <v>98</v>
      </c>
      <c r="J365" s="24">
        <v>1</v>
      </c>
      <c r="K365" s="25">
        <v>0</v>
      </c>
      <c r="L365" s="26"/>
      <c r="M365" s="27"/>
      <c r="N365" s="26">
        <v>420000</v>
      </c>
      <c r="O365" s="21" t="s">
        <v>99</v>
      </c>
      <c r="P365" s="21" t="s">
        <v>9</v>
      </c>
      <c r="Q365" s="21" t="s">
        <v>544</v>
      </c>
      <c r="R365" s="21"/>
      <c r="S365" s="21">
        <v>359</v>
      </c>
      <c r="T365" s="21" t="s">
        <v>101</v>
      </c>
      <c r="U365" s="21" t="s">
        <v>101</v>
      </c>
    </row>
    <row r="366" spans="1:21" ht="52" customHeight="1" x14ac:dyDescent="0.25">
      <c r="A366" s="28" t="s">
        <v>95</v>
      </c>
      <c r="B366" s="28" t="s">
        <v>622</v>
      </c>
      <c r="C366" s="22">
        <v>4200000</v>
      </c>
      <c r="D366" s="28" t="s">
        <v>9</v>
      </c>
      <c r="E366" s="28" t="s">
        <v>252</v>
      </c>
      <c r="F366" s="28" t="s">
        <v>622</v>
      </c>
      <c r="G366" s="28"/>
      <c r="H366" s="29">
        <v>4200000</v>
      </c>
      <c r="I366" s="28" t="s">
        <v>98</v>
      </c>
      <c r="J366" s="30">
        <v>1</v>
      </c>
      <c r="K366" s="31">
        <v>0</v>
      </c>
      <c r="L366" s="32"/>
      <c r="M366" s="33"/>
      <c r="N366" s="32">
        <v>420000</v>
      </c>
      <c r="O366" s="28" t="s">
        <v>99</v>
      </c>
      <c r="P366" s="28" t="s">
        <v>9</v>
      </c>
      <c r="Q366" s="28" t="s">
        <v>544</v>
      </c>
      <c r="R366" s="28"/>
      <c r="S366" s="28">
        <v>360</v>
      </c>
      <c r="T366" s="28" t="s">
        <v>101</v>
      </c>
      <c r="U366" s="28" t="s">
        <v>101</v>
      </c>
    </row>
    <row r="367" spans="1:21" ht="52" customHeight="1" x14ac:dyDescent="0.25">
      <c r="A367" s="21" t="s">
        <v>95</v>
      </c>
      <c r="B367" s="21" t="s">
        <v>623</v>
      </c>
      <c r="C367" s="22">
        <v>4800000</v>
      </c>
      <c r="D367" s="21" t="s">
        <v>9</v>
      </c>
      <c r="E367" s="21" t="s">
        <v>252</v>
      </c>
      <c r="F367" s="21" t="s">
        <v>623</v>
      </c>
      <c r="G367" s="21"/>
      <c r="H367" s="23">
        <v>4800000</v>
      </c>
      <c r="I367" s="21" t="s">
        <v>98</v>
      </c>
      <c r="J367" s="24">
        <v>1</v>
      </c>
      <c r="K367" s="25">
        <v>0</v>
      </c>
      <c r="L367" s="26"/>
      <c r="M367" s="27"/>
      <c r="N367" s="26">
        <v>480000</v>
      </c>
      <c r="O367" s="21" t="s">
        <v>99</v>
      </c>
      <c r="P367" s="21" t="s">
        <v>9</v>
      </c>
      <c r="Q367" s="21" t="s">
        <v>393</v>
      </c>
      <c r="R367" s="21"/>
      <c r="S367" s="21">
        <v>361</v>
      </c>
      <c r="T367" s="21" t="s">
        <v>101</v>
      </c>
      <c r="U367" s="21" t="s">
        <v>101</v>
      </c>
    </row>
    <row r="368" spans="1:21" ht="52" customHeight="1" x14ac:dyDescent="0.25">
      <c r="A368" s="28" t="s">
        <v>95</v>
      </c>
      <c r="B368" s="28" t="s">
        <v>624</v>
      </c>
      <c r="C368" s="22">
        <v>5300000</v>
      </c>
      <c r="D368" s="28" t="s">
        <v>9</v>
      </c>
      <c r="E368" s="28" t="s">
        <v>252</v>
      </c>
      <c r="F368" s="28" t="s">
        <v>624</v>
      </c>
      <c r="G368" s="28"/>
      <c r="H368" s="29">
        <v>5300000</v>
      </c>
      <c r="I368" s="28" t="s">
        <v>98</v>
      </c>
      <c r="J368" s="30">
        <v>1</v>
      </c>
      <c r="K368" s="31">
        <v>0</v>
      </c>
      <c r="L368" s="32"/>
      <c r="M368" s="33"/>
      <c r="N368" s="32">
        <v>530000</v>
      </c>
      <c r="O368" s="28" t="s">
        <v>99</v>
      </c>
      <c r="P368" s="28" t="s">
        <v>9</v>
      </c>
      <c r="Q368" s="28" t="s">
        <v>406</v>
      </c>
      <c r="R368" s="28"/>
      <c r="S368" s="28">
        <v>362</v>
      </c>
      <c r="T368" s="28" t="s">
        <v>101</v>
      </c>
      <c r="U368" s="28" t="s">
        <v>101</v>
      </c>
    </row>
    <row r="369" spans="1:21" ht="52" customHeight="1" x14ac:dyDescent="0.25">
      <c r="A369" s="21" t="s">
        <v>95</v>
      </c>
      <c r="B369" s="21" t="s">
        <v>625</v>
      </c>
      <c r="C369" s="22">
        <v>5800000</v>
      </c>
      <c r="D369" s="21" t="s">
        <v>9</v>
      </c>
      <c r="E369" s="21" t="s">
        <v>252</v>
      </c>
      <c r="F369" s="21" t="s">
        <v>625</v>
      </c>
      <c r="G369" s="21"/>
      <c r="H369" s="23">
        <v>5800000</v>
      </c>
      <c r="I369" s="21" t="s">
        <v>98</v>
      </c>
      <c r="J369" s="24">
        <v>1</v>
      </c>
      <c r="K369" s="25">
        <v>0</v>
      </c>
      <c r="L369" s="26"/>
      <c r="M369" s="27"/>
      <c r="N369" s="26">
        <v>580000</v>
      </c>
      <c r="O369" s="21" t="s">
        <v>99</v>
      </c>
      <c r="P369" s="21" t="s">
        <v>9</v>
      </c>
      <c r="Q369" s="21" t="s">
        <v>528</v>
      </c>
      <c r="R369" s="21"/>
      <c r="S369" s="21">
        <v>363</v>
      </c>
      <c r="T369" s="21" t="s">
        <v>101</v>
      </c>
      <c r="U369" s="21" t="s">
        <v>101</v>
      </c>
    </row>
    <row r="370" spans="1:21" ht="52" customHeight="1" x14ac:dyDescent="0.25">
      <c r="A370" s="28" t="s">
        <v>95</v>
      </c>
      <c r="B370" s="28" t="s">
        <v>626</v>
      </c>
      <c r="C370" s="22">
        <v>6400000</v>
      </c>
      <c r="D370" s="28" t="s">
        <v>9</v>
      </c>
      <c r="E370" s="28" t="s">
        <v>252</v>
      </c>
      <c r="F370" s="28" t="s">
        <v>626</v>
      </c>
      <c r="G370" s="28"/>
      <c r="H370" s="29">
        <v>6400000</v>
      </c>
      <c r="I370" s="28" t="s">
        <v>98</v>
      </c>
      <c r="J370" s="30">
        <v>1</v>
      </c>
      <c r="K370" s="31">
        <v>0</v>
      </c>
      <c r="L370" s="32"/>
      <c r="M370" s="33"/>
      <c r="N370" s="32">
        <v>640000</v>
      </c>
      <c r="O370" s="28" t="s">
        <v>99</v>
      </c>
      <c r="P370" s="28" t="s">
        <v>9</v>
      </c>
      <c r="Q370" s="28" t="s">
        <v>627</v>
      </c>
      <c r="R370" s="28"/>
      <c r="S370" s="28">
        <v>364</v>
      </c>
      <c r="T370" s="28" t="s">
        <v>101</v>
      </c>
      <c r="U370" s="28" t="s">
        <v>101</v>
      </c>
    </row>
    <row r="371" spans="1:21" ht="52" customHeight="1" x14ac:dyDescent="0.25">
      <c r="A371" s="21" t="s">
        <v>95</v>
      </c>
      <c r="B371" s="21" t="s">
        <v>628</v>
      </c>
      <c r="C371" s="22">
        <v>11500000</v>
      </c>
      <c r="D371" s="21" t="s">
        <v>9</v>
      </c>
      <c r="E371" s="21" t="s">
        <v>252</v>
      </c>
      <c r="F371" s="21" t="s">
        <v>628</v>
      </c>
      <c r="G371" s="21"/>
      <c r="H371" s="23">
        <v>11500000</v>
      </c>
      <c r="I371" s="21" t="s">
        <v>98</v>
      </c>
      <c r="J371" s="24">
        <v>1</v>
      </c>
      <c r="K371" s="25">
        <v>0</v>
      </c>
      <c r="L371" s="26"/>
      <c r="M371" s="27"/>
      <c r="N371" s="26">
        <v>1150000</v>
      </c>
      <c r="O371" s="21" t="s">
        <v>99</v>
      </c>
      <c r="P371" s="21" t="s">
        <v>9</v>
      </c>
      <c r="Q371" s="21" t="s">
        <v>350</v>
      </c>
      <c r="R371" s="21"/>
      <c r="S371" s="21">
        <v>365</v>
      </c>
      <c r="T371" s="21" t="s">
        <v>101</v>
      </c>
      <c r="U371" s="21" t="s">
        <v>101</v>
      </c>
    </row>
    <row r="372" spans="1:21" ht="52" customHeight="1" x14ac:dyDescent="0.25">
      <c r="A372" s="28" t="s">
        <v>95</v>
      </c>
      <c r="B372" s="28" t="s">
        <v>629</v>
      </c>
      <c r="C372" s="22">
        <v>4800000</v>
      </c>
      <c r="D372" s="28" t="s">
        <v>9</v>
      </c>
      <c r="E372" s="28" t="s">
        <v>252</v>
      </c>
      <c r="F372" s="28" t="s">
        <v>629</v>
      </c>
      <c r="G372" s="28"/>
      <c r="H372" s="29">
        <v>4800000</v>
      </c>
      <c r="I372" s="28" t="s">
        <v>98</v>
      </c>
      <c r="J372" s="30">
        <v>1</v>
      </c>
      <c r="K372" s="31">
        <v>0</v>
      </c>
      <c r="L372" s="32"/>
      <c r="M372" s="33"/>
      <c r="N372" s="32">
        <v>480000</v>
      </c>
      <c r="O372" s="28" t="s">
        <v>99</v>
      </c>
      <c r="P372" s="28" t="s">
        <v>9</v>
      </c>
      <c r="Q372" s="28" t="s">
        <v>393</v>
      </c>
      <c r="R372" s="28"/>
      <c r="S372" s="28">
        <v>366</v>
      </c>
      <c r="T372" s="28" t="s">
        <v>101</v>
      </c>
      <c r="U372" s="28" t="s">
        <v>101</v>
      </c>
    </row>
    <row r="373" spans="1:21" ht="52" customHeight="1" x14ac:dyDescent="0.25">
      <c r="A373" s="21" t="s">
        <v>95</v>
      </c>
      <c r="B373" s="21" t="s">
        <v>630</v>
      </c>
      <c r="C373" s="22">
        <v>6800000</v>
      </c>
      <c r="D373" s="21" t="s">
        <v>9</v>
      </c>
      <c r="E373" s="21" t="s">
        <v>252</v>
      </c>
      <c r="F373" s="21" t="s">
        <v>630</v>
      </c>
      <c r="G373" s="21"/>
      <c r="H373" s="23">
        <v>6800000</v>
      </c>
      <c r="I373" s="21" t="s">
        <v>98</v>
      </c>
      <c r="J373" s="24">
        <v>1</v>
      </c>
      <c r="K373" s="25">
        <v>0</v>
      </c>
      <c r="L373" s="26"/>
      <c r="M373" s="27"/>
      <c r="N373" s="26">
        <v>680000</v>
      </c>
      <c r="O373" s="21" t="s">
        <v>99</v>
      </c>
      <c r="P373" s="21" t="s">
        <v>9</v>
      </c>
      <c r="Q373" s="21" t="s">
        <v>307</v>
      </c>
      <c r="R373" s="21"/>
      <c r="S373" s="21">
        <v>367</v>
      </c>
      <c r="T373" s="21" t="s">
        <v>101</v>
      </c>
      <c r="U373" s="21" t="s">
        <v>101</v>
      </c>
    </row>
    <row r="374" spans="1:21" ht="52" customHeight="1" x14ac:dyDescent="0.25">
      <c r="A374" s="28" t="s">
        <v>95</v>
      </c>
      <c r="B374" s="28" t="s">
        <v>631</v>
      </c>
      <c r="C374" s="22">
        <v>4250000</v>
      </c>
      <c r="D374" s="28" t="s">
        <v>9</v>
      </c>
      <c r="E374" s="28" t="s">
        <v>252</v>
      </c>
      <c r="F374" s="28" t="s">
        <v>631</v>
      </c>
      <c r="G374" s="28"/>
      <c r="H374" s="29">
        <v>4250000</v>
      </c>
      <c r="I374" s="28" t="s">
        <v>98</v>
      </c>
      <c r="J374" s="30">
        <v>1</v>
      </c>
      <c r="K374" s="31">
        <v>0</v>
      </c>
      <c r="L374" s="32"/>
      <c r="M374" s="33"/>
      <c r="N374" s="32">
        <v>425000</v>
      </c>
      <c r="O374" s="28" t="s">
        <v>99</v>
      </c>
      <c r="P374" s="28" t="s">
        <v>9</v>
      </c>
      <c r="Q374" s="28" t="s">
        <v>632</v>
      </c>
      <c r="R374" s="28"/>
      <c r="S374" s="28">
        <v>368</v>
      </c>
      <c r="T374" s="28" t="s">
        <v>101</v>
      </c>
      <c r="U374" s="28" t="s">
        <v>101</v>
      </c>
    </row>
    <row r="375" spans="1:21" ht="52" customHeight="1" x14ac:dyDescent="0.25">
      <c r="A375" s="21" t="s">
        <v>95</v>
      </c>
      <c r="B375" s="21" t="s">
        <v>633</v>
      </c>
      <c r="C375" s="22">
        <v>5800000</v>
      </c>
      <c r="D375" s="21" t="s">
        <v>9</v>
      </c>
      <c r="E375" s="21" t="s">
        <v>252</v>
      </c>
      <c r="F375" s="21" t="s">
        <v>633</v>
      </c>
      <c r="G375" s="21"/>
      <c r="H375" s="23">
        <v>5800000</v>
      </c>
      <c r="I375" s="21" t="s">
        <v>98</v>
      </c>
      <c r="J375" s="24">
        <v>1</v>
      </c>
      <c r="K375" s="25">
        <v>0</v>
      </c>
      <c r="L375" s="26"/>
      <c r="M375" s="27"/>
      <c r="N375" s="26">
        <v>580000</v>
      </c>
      <c r="O375" s="21" t="s">
        <v>99</v>
      </c>
      <c r="P375" s="21" t="s">
        <v>9</v>
      </c>
      <c r="Q375" s="21" t="s">
        <v>528</v>
      </c>
      <c r="R375" s="21"/>
      <c r="S375" s="21">
        <v>369</v>
      </c>
      <c r="T375" s="21" t="s">
        <v>101</v>
      </c>
      <c r="U375" s="21" t="s">
        <v>101</v>
      </c>
    </row>
    <row r="376" spans="1:21" ht="52" customHeight="1" x14ac:dyDescent="0.25">
      <c r="A376" s="28" t="s">
        <v>95</v>
      </c>
      <c r="B376" s="28" t="s">
        <v>634</v>
      </c>
      <c r="C376" s="22">
        <v>7300000</v>
      </c>
      <c r="D376" s="28" t="s">
        <v>9</v>
      </c>
      <c r="E376" s="28" t="s">
        <v>252</v>
      </c>
      <c r="F376" s="28" t="s">
        <v>634</v>
      </c>
      <c r="G376" s="28"/>
      <c r="H376" s="29">
        <v>7300000</v>
      </c>
      <c r="I376" s="28" t="s">
        <v>98</v>
      </c>
      <c r="J376" s="30">
        <v>1</v>
      </c>
      <c r="K376" s="31">
        <v>0</v>
      </c>
      <c r="L376" s="32"/>
      <c r="M376" s="33"/>
      <c r="N376" s="32">
        <v>730000</v>
      </c>
      <c r="O376" s="28" t="s">
        <v>99</v>
      </c>
      <c r="P376" s="28" t="s">
        <v>9</v>
      </c>
      <c r="Q376" s="28" t="s">
        <v>452</v>
      </c>
      <c r="R376" s="28"/>
      <c r="S376" s="28">
        <v>370</v>
      </c>
      <c r="T376" s="28" t="s">
        <v>101</v>
      </c>
      <c r="U376" s="28" t="s">
        <v>101</v>
      </c>
    </row>
    <row r="377" spans="1:21" ht="52" customHeight="1" x14ac:dyDescent="0.25">
      <c r="A377" s="21" t="s">
        <v>95</v>
      </c>
      <c r="B377" s="21" t="s">
        <v>635</v>
      </c>
      <c r="C377" s="22">
        <v>9200000</v>
      </c>
      <c r="D377" s="21" t="s">
        <v>9</v>
      </c>
      <c r="E377" s="21" t="s">
        <v>252</v>
      </c>
      <c r="F377" s="21" t="s">
        <v>635</v>
      </c>
      <c r="G377" s="21"/>
      <c r="H377" s="23">
        <v>9200000</v>
      </c>
      <c r="I377" s="21" t="s">
        <v>98</v>
      </c>
      <c r="J377" s="24">
        <v>1</v>
      </c>
      <c r="K377" s="25">
        <v>0</v>
      </c>
      <c r="L377" s="26"/>
      <c r="M377" s="27"/>
      <c r="N377" s="26">
        <v>920000</v>
      </c>
      <c r="O377" s="21" t="s">
        <v>99</v>
      </c>
      <c r="P377" s="21" t="s">
        <v>9</v>
      </c>
      <c r="Q377" s="21" t="s">
        <v>436</v>
      </c>
      <c r="R377" s="21"/>
      <c r="S377" s="21">
        <v>371</v>
      </c>
      <c r="T377" s="21" t="s">
        <v>101</v>
      </c>
      <c r="U377" s="21" t="s">
        <v>101</v>
      </c>
    </row>
    <row r="378" spans="1:21" ht="52" customHeight="1" x14ac:dyDescent="0.25">
      <c r="A378" s="28" t="s">
        <v>95</v>
      </c>
      <c r="B378" s="28" t="s">
        <v>636</v>
      </c>
      <c r="C378" s="22"/>
      <c r="D378" s="28" t="s">
        <v>9</v>
      </c>
      <c r="E378" s="28" t="s">
        <v>252</v>
      </c>
      <c r="F378" s="28" t="s">
        <v>636</v>
      </c>
      <c r="G378" s="28"/>
      <c r="H378" s="29"/>
      <c r="I378" s="28" t="s">
        <v>98</v>
      </c>
      <c r="J378" s="30">
        <v>1</v>
      </c>
      <c r="K378" s="31">
        <v>0</v>
      </c>
      <c r="L378" s="32"/>
      <c r="M378" s="33"/>
      <c r="N378" s="32"/>
      <c r="O378" s="28" t="s">
        <v>99</v>
      </c>
      <c r="P378" s="28" t="s">
        <v>9</v>
      </c>
      <c r="Q378" s="28" t="s">
        <v>109</v>
      </c>
      <c r="R378" s="28"/>
      <c r="S378" s="28">
        <v>372</v>
      </c>
      <c r="T378" s="28" t="s">
        <v>101</v>
      </c>
      <c r="U378" s="28" t="s">
        <v>101</v>
      </c>
    </row>
    <row r="379" spans="1:21" ht="52" customHeight="1" x14ac:dyDescent="0.25">
      <c r="A379" s="21" t="s">
        <v>95</v>
      </c>
      <c r="B379" s="21" t="s">
        <v>637</v>
      </c>
      <c r="C379" s="22">
        <v>1100000</v>
      </c>
      <c r="D379" s="21" t="s">
        <v>9</v>
      </c>
      <c r="E379" s="21" t="s">
        <v>252</v>
      </c>
      <c r="F379" s="21" t="s">
        <v>637</v>
      </c>
      <c r="G379" s="21"/>
      <c r="H379" s="23">
        <v>1100000</v>
      </c>
      <c r="I379" s="21" t="s">
        <v>98</v>
      </c>
      <c r="J379" s="24">
        <v>1</v>
      </c>
      <c r="K379" s="25">
        <v>0</v>
      </c>
      <c r="L379" s="26"/>
      <c r="M379" s="27"/>
      <c r="N379" s="26">
        <v>110000</v>
      </c>
      <c r="O379" s="21" t="s">
        <v>99</v>
      </c>
      <c r="P379" s="21" t="s">
        <v>9</v>
      </c>
      <c r="Q379" s="21" t="s">
        <v>430</v>
      </c>
      <c r="R379" s="21"/>
      <c r="S379" s="21">
        <v>373</v>
      </c>
      <c r="T379" s="21" t="s">
        <v>101</v>
      </c>
      <c r="U379" s="21" t="s">
        <v>101</v>
      </c>
    </row>
    <row r="380" spans="1:21" ht="52" customHeight="1" x14ac:dyDescent="0.25">
      <c r="A380" s="28" t="s">
        <v>640</v>
      </c>
      <c r="B380" s="28" t="s">
        <v>641</v>
      </c>
      <c r="C380" s="22">
        <v>300000000</v>
      </c>
      <c r="D380" s="28" t="s">
        <v>13</v>
      </c>
      <c r="E380" s="28" t="s">
        <v>642</v>
      </c>
      <c r="F380" s="28" t="s">
        <v>641</v>
      </c>
      <c r="G380" s="28" t="s">
        <v>4239</v>
      </c>
      <c r="H380" s="29">
        <v>300000000</v>
      </c>
      <c r="I380" s="28" t="s">
        <v>98</v>
      </c>
      <c r="J380" s="30">
        <v>1</v>
      </c>
      <c r="K380" s="31">
        <v>0</v>
      </c>
      <c r="L380" s="32"/>
      <c r="M380" s="33"/>
      <c r="N380" s="32">
        <v>30000000</v>
      </c>
      <c r="O380" s="28" t="s">
        <v>99</v>
      </c>
      <c r="P380" s="28" t="s">
        <v>13</v>
      </c>
      <c r="Q380" s="28" t="s">
        <v>644</v>
      </c>
      <c r="R380" s="28"/>
      <c r="S380" s="28">
        <v>374</v>
      </c>
      <c r="T380" s="28" t="s">
        <v>645</v>
      </c>
      <c r="U380" s="28" t="s">
        <v>645</v>
      </c>
    </row>
    <row r="381" spans="1:21" ht="52" customHeight="1" x14ac:dyDescent="0.25">
      <c r="A381" s="21" t="s">
        <v>646</v>
      </c>
      <c r="B381" s="21" t="s">
        <v>641</v>
      </c>
      <c r="C381" s="22">
        <v>320000000</v>
      </c>
      <c r="D381" s="21" t="s">
        <v>13</v>
      </c>
      <c r="E381" s="21" t="s">
        <v>642</v>
      </c>
      <c r="F381" s="21" t="s">
        <v>641</v>
      </c>
      <c r="G381" s="21" t="s">
        <v>4240</v>
      </c>
      <c r="H381" s="23">
        <v>320000000</v>
      </c>
      <c r="I381" s="21" t="s">
        <v>98</v>
      </c>
      <c r="J381" s="24">
        <v>1</v>
      </c>
      <c r="K381" s="25">
        <v>0</v>
      </c>
      <c r="L381" s="26"/>
      <c r="M381" s="27"/>
      <c r="N381" s="26">
        <v>32000000</v>
      </c>
      <c r="O381" s="21" t="s">
        <v>99</v>
      </c>
      <c r="P381" s="21" t="s">
        <v>13</v>
      </c>
      <c r="Q381" s="21" t="s">
        <v>647</v>
      </c>
      <c r="R381" s="21"/>
      <c r="S381" s="21">
        <v>375</v>
      </c>
      <c r="T381" s="21" t="s">
        <v>645</v>
      </c>
      <c r="U381" s="21" t="s">
        <v>645</v>
      </c>
    </row>
    <row r="382" spans="1:21" ht="52" customHeight="1" x14ac:dyDescent="0.25">
      <c r="A382" s="28" t="s">
        <v>648</v>
      </c>
      <c r="B382" s="28" t="s">
        <v>649</v>
      </c>
      <c r="C382" s="22">
        <v>410000000</v>
      </c>
      <c r="D382" s="28" t="s">
        <v>13</v>
      </c>
      <c r="E382" s="28" t="s">
        <v>642</v>
      </c>
      <c r="F382" s="28" t="s">
        <v>649</v>
      </c>
      <c r="G382" s="28" t="s">
        <v>4241</v>
      </c>
      <c r="H382" s="29">
        <v>410000000</v>
      </c>
      <c r="I382" s="28" t="s">
        <v>98</v>
      </c>
      <c r="J382" s="30">
        <v>1</v>
      </c>
      <c r="K382" s="31">
        <v>0</v>
      </c>
      <c r="L382" s="32"/>
      <c r="M382" s="33"/>
      <c r="N382" s="32">
        <v>41000000</v>
      </c>
      <c r="O382" s="28" t="s">
        <v>99</v>
      </c>
      <c r="P382" s="28" t="s">
        <v>13</v>
      </c>
      <c r="Q382" s="28" t="s">
        <v>651</v>
      </c>
      <c r="R382" s="28"/>
      <c r="S382" s="28">
        <v>376</v>
      </c>
      <c r="T382" s="28" t="s">
        <v>645</v>
      </c>
      <c r="U382" s="28" t="s">
        <v>645</v>
      </c>
    </row>
    <row r="383" spans="1:21" ht="52" customHeight="1" x14ac:dyDescent="0.25">
      <c r="A383" s="21" t="s">
        <v>652</v>
      </c>
      <c r="B383" s="21" t="s">
        <v>653</v>
      </c>
      <c r="C383" s="22">
        <v>420000000</v>
      </c>
      <c r="D383" s="21" t="s">
        <v>13</v>
      </c>
      <c r="E383" s="21" t="s">
        <v>642</v>
      </c>
      <c r="F383" s="21" t="s">
        <v>653</v>
      </c>
      <c r="G383" s="21" t="s">
        <v>4242</v>
      </c>
      <c r="H383" s="23">
        <v>420000000</v>
      </c>
      <c r="I383" s="21" t="s">
        <v>98</v>
      </c>
      <c r="J383" s="24">
        <v>1</v>
      </c>
      <c r="K383" s="25">
        <v>0</v>
      </c>
      <c r="L383" s="26"/>
      <c r="M383" s="27"/>
      <c r="N383" s="26">
        <v>42000000</v>
      </c>
      <c r="O383" s="21" t="s">
        <v>99</v>
      </c>
      <c r="P383" s="21" t="s">
        <v>13</v>
      </c>
      <c r="Q383" s="21" t="s">
        <v>654</v>
      </c>
      <c r="R383" s="21"/>
      <c r="S383" s="21">
        <v>377</v>
      </c>
      <c r="T383" s="21" t="s">
        <v>645</v>
      </c>
      <c r="U383" s="21" t="s">
        <v>645</v>
      </c>
    </row>
    <row r="384" spans="1:21" ht="52" customHeight="1" x14ac:dyDescent="0.25">
      <c r="A384" s="28" t="s">
        <v>655</v>
      </c>
      <c r="B384" s="28" t="s">
        <v>656</v>
      </c>
      <c r="C384" s="22">
        <v>430000000</v>
      </c>
      <c r="D384" s="28" t="s">
        <v>13</v>
      </c>
      <c r="E384" s="28" t="s">
        <v>642</v>
      </c>
      <c r="F384" s="28" t="s">
        <v>656</v>
      </c>
      <c r="G384" s="28" t="s">
        <v>4243</v>
      </c>
      <c r="H384" s="29">
        <v>430000000</v>
      </c>
      <c r="I384" s="28" t="s">
        <v>98</v>
      </c>
      <c r="J384" s="30">
        <v>1</v>
      </c>
      <c r="K384" s="31">
        <v>0</v>
      </c>
      <c r="L384" s="32"/>
      <c r="M384" s="33"/>
      <c r="N384" s="32">
        <v>43000000</v>
      </c>
      <c r="O384" s="28" t="s">
        <v>99</v>
      </c>
      <c r="P384" s="28" t="s">
        <v>13</v>
      </c>
      <c r="Q384" s="28" t="s">
        <v>658</v>
      </c>
      <c r="R384" s="28"/>
      <c r="S384" s="28">
        <v>378</v>
      </c>
      <c r="T384" s="28" t="s">
        <v>645</v>
      </c>
      <c r="U384" s="28" t="s">
        <v>645</v>
      </c>
    </row>
    <row r="385" spans="1:21" ht="52" customHeight="1" x14ac:dyDescent="0.25">
      <c r="A385" s="21" t="s">
        <v>655</v>
      </c>
      <c r="B385" s="21" t="s">
        <v>659</v>
      </c>
      <c r="C385" s="22">
        <v>480000000</v>
      </c>
      <c r="D385" s="21" t="s">
        <v>13</v>
      </c>
      <c r="E385" s="21" t="s">
        <v>642</v>
      </c>
      <c r="F385" s="21" t="s">
        <v>659</v>
      </c>
      <c r="G385" s="21" t="s">
        <v>4244</v>
      </c>
      <c r="H385" s="23">
        <v>480000000</v>
      </c>
      <c r="I385" s="21" t="s">
        <v>98</v>
      </c>
      <c r="J385" s="24">
        <v>1</v>
      </c>
      <c r="K385" s="25">
        <v>0</v>
      </c>
      <c r="L385" s="26"/>
      <c r="M385" s="27"/>
      <c r="N385" s="26">
        <v>48000000</v>
      </c>
      <c r="O385" s="21" t="s">
        <v>99</v>
      </c>
      <c r="P385" s="21" t="s">
        <v>13</v>
      </c>
      <c r="Q385" s="21" t="s">
        <v>660</v>
      </c>
      <c r="R385" s="21"/>
      <c r="S385" s="21">
        <v>379</v>
      </c>
      <c r="T385" s="21" t="s">
        <v>645</v>
      </c>
      <c r="U385" s="21" t="s">
        <v>645</v>
      </c>
    </row>
    <row r="386" spans="1:21" ht="52" customHeight="1" x14ac:dyDescent="0.25">
      <c r="A386" s="28" t="s">
        <v>661</v>
      </c>
      <c r="B386" s="28" t="s">
        <v>662</v>
      </c>
      <c r="C386" s="22">
        <v>540000000</v>
      </c>
      <c r="D386" s="28" t="s">
        <v>13</v>
      </c>
      <c r="E386" s="28" t="s">
        <v>642</v>
      </c>
      <c r="F386" s="28" t="s">
        <v>662</v>
      </c>
      <c r="G386" s="28" t="s">
        <v>4245</v>
      </c>
      <c r="H386" s="29">
        <v>540000000</v>
      </c>
      <c r="I386" s="28" t="s">
        <v>98</v>
      </c>
      <c r="J386" s="30">
        <v>1</v>
      </c>
      <c r="K386" s="31">
        <v>0</v>
      </c>
      <c r="L386" s="32"/>
      <c r="M386" s="33"/>
      <c r="N386" s="32">
        <v>54000000</v>
      </c>
      <c r="O386" s="28" t="s">
        <v>99</v>
      </c>
      <c r="P386" s="28" t="s">
        <v>13</v>
      </c>
      <c r="Q386" s="28" t="s">
        <v>664</v>
      </c>
      <c r="R386" s="28"/>
      <c r="S386" s="28">
        <v>380</v>
      </c>
      <c r="T386" s="28" t="s">
        <v>645</v>
      </c>
      <c r="U386" s="28" t="s">
        <v>645</v>
      </c>
    </row>
    <row r="387" spans="1:21" ht="52" customHeight="1" x14ac:dyDescent="0.25">
      <c r="A387" s="21" t="s">
        <v>665</v>
      </c>
      <c r="B387" s="21" t="s">
        <v>666</v>
      </c>
      <c r="C387" s="22">
        <v>870000000</v>
      </c>
      <c r="D387" s="21" t="s">
        <v>13</v>
      </c>
      <c r="E387" s="21" t="s">
        <v>642</v>
      </c>
      <c r="F387" s="21" t="s">
        <v>666</v>
      </c>
      <c r="G387" s="21" t="s">
        <v>4246</v>
      </c>
      <c r="H387" s="23">
        <v>870000000</v>
      </c>
      <c r="I387" s="21" t="s">
        <v>98</v>
      </c>
      <c r="J387" s="24">
        <v>1</v>
      </c>
      <c r="K387" s="25">
        <v>0</v>
      </c>
      <c r="L387" s="26"/>
      <c r="M387" s="27"/>
      <c r="N387" s="26">
        <v>87000000</v>
      </c>
      <c r="O387" s="21" t="s">
        <v>99</v>
      </c>
      <c r="P387" s="21" t="s">
        <v>13</v>
      </c>
      <c r="Q387" s="21" t="s">
        <v>667</v>
      </c>
      <c r="R387" s="21"/>
      <c r="S387" s="21">
        <v>381</v>
      </c>
      <c r="T387" s="21" t="s">
        <v>645</v>
      </c>
      <c r="U387" s="21" t="s">
        <v>645</v>
      </c>
    </row>
    <row r="388" spans="1:21" ht="52" customHeight="1" x14ac:dyDescent="0.25">
      <c r="A388" s="28" t="s">
        <v>668</v>
      </c>
      <c r="B388" s="28" t="s">
        <v>669</v>
      </c>
      <c r="C388" s="22">
        <v>750000000</v>
      </c>
      <c r="D388" s="28" t="s">
        <v>13</v>
      </c>
      <c r="E388" s="28" t="s">
        <v>642</v>
      </c>
      <c r="F388" s="28" t="s">
        <v>669</v>
      </c>
      <c r="G388" s="28" t="s">
        <v>668</v>
      </c>
      <c r="H388" s="29">
        <v>750000000</v>
      </c>
      <c r="I388" s="28" t="s">
        <v>98</v>
      </c>
      <c r="J388" s="30">
        <v>1</v>
      </c>
      <c r="K388" s="31">
        <v>0</v>
      </c>
      <c r="L388" s="32"/>
      <c r="M388" s="33"/>
      <c r="N388" s="32">
        <v>75000000</v>
      </c>
      <c r="O388" s="28" t="s">
        <v>99</v>
      </c>
      <c r="P388" s="28" t="s">
        <v>13</v>
      </c>
      <c r="Q388" s="28" t="s">
        <v>670</v>
      </c>
      <c r="R388" s="28"/>
      <c r="S388" s="28">
        <v>382</v>
      </c>
      <c r="T388" s="28" t="s">
        <v>645</v>
      </c>
      <c r="U388" s="28" t="s">
        <v>645</v>
      </c>
    </row>
    <row r="389" spans="1:21" ht="52" customHeight="1" x14ac:dyDescent="0.25">
      <c r="A389" s="21" t="s">
        <v>671</v>
      </c>
      <c r="B389" s="21" t="s">
        <v>672</v>
      </c>
      <c r="C389" s="22">
        <v>520000000</v>
      </c>
      <c r="D389" s="21" t="s">
        <v>13</v>
      </c>
      <c r="E389" s="21" t="s">
        <v>642</v>
      </c>
      <c r="F389" s="21" t="s">
        <v>672</v>
      </c>
      <c r="G389" s="21" t="s">
        <v>671</v>
      </c>
      <c r="H389" s="23">
        <v>520000000</v>
      </c>
      <c r="I389" s="21" t="s">
        <v>98</v>
      </c>
      <c r="J389" s="24">
        <v>1</v>
      </c>
      <c r="K389" s="25">
        <v>0</v>
      </c>
      <c r="L389" s="26"/>
      <c r="M389" s="27"/>
      <c r="N389" s="26">
        <v>52000000</v>
      </c>
      <c r="O389" s="21" t="s">
        <v>99</v>
      </c>
      <c r="P389" s="21" t="s">
        <v>13</v>
      </c>
      <c r="Q389" s="21" t="s">
        <v>673</v>
      </c>
      <c r="R389" s="21"/>
      <c r="S389" s="21">
        <v>383</v>
      </c>
      <c r="T389" s="21" t="s">
        <v>645</v>
      </c>
      <c r="U389" s="21" t="s">
        <v>645</v>
      </c>
    </row>
    <row r="390" spans="1:21" ht="52" customHeight="1" x14ac:dyDescent="0.25">
      <c r="A390" s="28" t="s">
        <v>674</v>
      </c>
      <c r="B390" s="28" t="s">
        <v>675</v>
      </c>
      <c r="C390" s="22">
        <v>590000000</v>
      </c>
      <c r="D390" s="28" t="s">
        <v>13</v>
      </c>
      <c r="E390" s="28" t="s">
        <v>642</v>
      </c>
      <c r="F390" s="28" t="s">
        <v>675</v>
      </c>
      <c r="G390" s="28" t="s">
        <v>674</v>
      </c>
      <c r="H390" s="29">
        <v>590000000</v>
      </c>
      <c r="I390" s="28" t="s">
        <v>98</v>
      </c>
      <c r="J390" s="30">
        <v>1</v>
      </c>
      <c r="K390" s="31">
        <v>0</v>
      </c>
      <c r="L390" s="32"/>
      <c r="M390" s="33"/>
      <c r="N390" s="32">
        <v>59000000</v>
      </c>
      <c r="O390" s="28" t="s">
        <v>99</v>
      </c>
      <c r="P390" s="28" t="s">
        <v>13</v>
      </c>
      <c r="Q390" s="28" t="s">
        <v>676</v>
      </c>
      <c r="R390" s="28"/>
      <c r="S390" s="28">
        <v>384</v>
      </c>
      <c r="T390" s="28" t="s">
        <v>645</v>
      </c>
      <c r="U390" s="28" t="s">
        <v>645</v>
      </c>
    </row>
    <row r="391" spans="1:21" ht="52" customHeight="1" x14ac:dyDescent="0.25">
      <c r="A391" s="21" t="s">
        <v>677</v>
      </c>
      <c r="B391" s="21" t="s">
        <v>678</v>
      </c>
      <c r="C391" s="22">
        <v>715000000</v>
      </c>
      <c r="D391" s="21" t="s">
        <v>13</v>
      </c>
      <c r="E391" s="21" t="s">
        <v>642</v>
      </c>
      <c r="F391" s="21" t="s">
        <v>678</v>
      </c>
      <c r="G391" s="21" t="s">
        <v>4247</v>
      </c>
      <c r="H391" s="23">
        <v>715000000</v>
      </c>
      <c r="I391" s="21" t="s">
        <v>98</v>
      </c>
      <c r="J391" s="24">
        <v>1</v>
      </c>
      <c r="K391" s="25">
        <v>0</v>
      </c>
      <c r="L391" s="26"/>
      <c r="M391" s="27"/>
      <c r="N391" s="26">
        <v>71500000</v>
      </c>
      <c r="O391" s="21" t="s">
        <v>99</v>
      </c>
      <c r="P391" s="21" t="s">
        <v>13</v>
      </c>
      <c r="Q391" s="21" t="s">
        <v>680</v>
      </c>
      <c r="R391" s="21"/>
      <c r="S391" s="21">
        <v>385</v>
      </c>
      <c r="T391" s="21" t="s">
        <v>645</v>
      </c>
      <c r="U391" s="21" t="s">
        <v>645</v>
      </c>
    </row>
    <row r="392" spans="1:21" ht="52" customHeight="1" x14ac:dyDescent="0.25">
      <c r="A392" s="28" t="s">
        <v>681</v>
      </c>
      <c r="B392" s="28" t="s">
        <v>682</v>
      </c>
      <c r="C392" s="22">
        <v>550000000</v>
      </c>
      <c r="D392" s="28" t="s">
        <v>13</v>
      </c>
      <c r="E392" s="28" t="s">
        <v>642</v>
      </c>
      <c r="F392" s="28" t="s">
        <v>682</v>
      </c>
      <c r="G392" s="28" t="s">
        <v>4248</v>
      </c>
      <c r="H392" s="29">
        <v>550000000</v>
      </c>
      <c r="I392" s="28" t="s">
        <v>98</v>
      </c>
      <c r="J392" s="30">
        <v>1</v>
      </c>
      <c r="K392" s="31">
        <v>0</v>
      </c>
      <c r="L392" s="32"/>
      <c r="M392" s="33"/>
      <c r="N392" s="32">
        <v>55000000</v>
      </c>
      <c r="O392" s="28" t="s">
        <v>99</v>
      </c>
      <c r="P392" s="28" t="s">
        <v>13</v>
      </c>
      <c r="Q392" s="28" t="s">
        <v>684</v>
      </c>
      <c r="R392" s="28"/>
      <c r="S392" s="28">
        <v>386</v>
      </c>
      <c r="T392" s="28" t="s">
        <v>645</v>
      </c>
      <c r="U392" s="28" t="s">
        <v>645</v>
      </c>
    </row>
    <row r="393" spans="1:21" ht="52" customHeight="1" x14ac:dyDescent="0.25">
      <c r="A393" s="21" t="s">
        <v>685</v>
      </c>
      <c r="B393" s="21" t="s">
        <v>686</v>
      </c>
      <c r="C393" s="22">
        <v>275000000</v>
      </c>
      <c r="D393" s="21" t="s">
        <v>13</v>
      </c>
      <c r="E393" s="21" t="s">
        <v>642</v>
      </c>
      <c r="F393" s="21" t="s">
        <v>686</v>
      </c>
      <c r="G393" s="21" t="s">
        <v>4249</v>
      </c>
      <c r="H393" s="23">
        <v>275000000</v>
      </c>
      <c r="I393" s="21" t="s">
        <v>98</v>
      </c>
      <c r="J393" s="24">
        <v>1</v>
      </c>
      <c r="K393" s="25">
        <v>0</v>
      </c>
      <c r="L393" s="26"/>
      <c r="M393" s="27"/>
      <c r="N393" s="26">
        <v>27500000</v>
      </c>
      <c r="O393" s="21" t="s">
        <v>99</v>
      </c>
      <c r="P393" s="21" t="s">
        <v>13</v>
      </c>
      <c r="Q393" s="21" t="s">
        <v>688</v>
      </c>
      <c r="R393" s="21"/>
      <c r="S393" s="21">
        <v>387</v>
      </c>
      <c r="T393" s="21" t="s">
        <v>645</v>
      </c>
      <c r="U393" s="21" t="s">
        <v>645</v>
      </c>
    </row>
    <row r="394" spans="1:21" ht="52" customHeight="1" x14ac:dyDescent="0.25">
      <c r="A394" s="28" t="s">
        <v>689</v>
      </c>
      <c r="B394" s="28" t="s">
        <v>690</v>
      </c>
      <c r="C394" s="22">
        <v>2800000000</v>
      </c>
      <c r="D394" s="28" t="s">
        <v>13</v>
      </c>
      <c r="E394" s="28" t="s">
        <v>642</v>
      </c>
      <c r="F394" s="28" t="s">
        <v>690</v>
      </c>
      <c r="G394" s="28" t="s">
        <v>689</v>
      </c>
      <c r="H394" s="29">
        <v>2800000000</v>
      </c>
      <c r="I394" s="28" t="s">
        <v>98</v>
      </c>
      <c r="J394" s="30">
        <v>1</v>
      </c>
      <c r="K394" s="31">
        <v>0</v>
      </c>
      <c r="L394" s="32"/>
      <c r="M394" s="33"/>
      <c r="N394" s="32">
        <v>280000000</v>
      </c>
      <c r="O394" s="28" t="s">
        <v>99</v>
      </c>
      <c r="P394" s="28" t="s">
        <v>13</v>
      </c>
      <c r="Q394" s="28" t="s">
        <v>691</v>
      </c>
      <c r="R394" s="28"/>
      <c r="S394" s="28">
        <v>388</v>
      </c>
      <c r="T394" s="28" t="s">
        <v>645</v>
      </c>
      <c r="U394" s="28" t="s">
        <v>645</v>
      </c>
    </row>
    <row r="395" spans="1:21" ht="52" customHeight="1" x14ac:dyDescent="0.25">
      <c r="A395" s="21" t="s">
        <v>692</v>
      </c>
      <c r="B395" s="21" t="s">
        <v>693</v>
      </c>
      <c r="C395" s="22">
        <v>230000000</v>
      </c>
      <c r="D395" s="21" t="s">
        <v>13</v>
      </c>
      <c r="E395" s="21" t="s">
        <v>694</v>
      </c>
      <c r="F395" s="21" t="s">
        <v>693</v>
      </c>
      <c r="G395" s="21" t="s">
        <v>692</v>
      </c>
      <c r="H395" s="23">
        <v>230000000</v>
      </c>
      <c r="I395" s="21" t="s">
        <v>98</v>
      </c>
      <c r="J395" s="24">
        <v>1</v>
      </c>
      <c r="K395" s="25">
        <v>0</v>
      </c>
      <c r="L395" s="26"/>
      <c r="M395" s="27"/>
      <c r="N395" s="26">
        <v>23000000</v>
      </c>
      <c r="O395" s="21" t="s">
        <v>99</v>
      </c>
      <c r="P395" s="21" t="s">
        <v>13</v>
      </c>
      <c r="Q395" s="21" t="s">
        <v>695</v>
      </c>
      <c r="R395" s="21"/>
      <c r="S395" s="21">
        <v>389</v>
      </c>
      <c r="T395" s="21" t="s">
        <v>645</v>
      </c>
      <c r="U395" s="21" t="s">
        <v>645</v>
      </c>
    </row>
    <row r="396" spans="1:21" ht="52" customHeight="1" x14ac:dyDescent="0.25">
      <c r="A396" s="28" t="s">
        <v>696</v>
      </c>
      <c r="B396" s="28" t="s">
        <v>693</v>
      </c>
      <c r="C396" s="22">
        <v>320000000</v>
      </c>
      <c r="D396" s="28" t="s">
        <v>13</v>
      </c>
      <c r="E396" s="28" t="s">
        <v>694</v>
      </c>
      <c r="F396" s="28" t="s">
        <v>693</v>
      </c>
      <c r="G396" s="28" t="s">
        <v>4250</v>
      </c>
      <c r="H396" s="29">
        <v>320000000</v>
      </c>
      <c r="I396" s="28" t="s">
        <v>98</v>
      </c>
      <c r="J396" s="30">
        <v>1</v>
      </c>
      <c r="K396" s="31">
        <v>0</v>
      </c>
      <c r="L396" s="32"/>
      <c r="M396" s="33"/>
      <c r="N396" s="32">
        <v>32000000</v>
      </c>
      <c r="O396" s="28" t="s">
        <v>99</v>
      </c>
      <c r="P396" s="28" t="s">
        <v>13</v>
      </c>
      <c r="Q396" s="28" t="s">
        <v>647</v>
      </c>
      <c r="R396" s="28"/>
      <c r="S396" s="28">
        <v>390</v>
      </c>
      <c r="T396" s="28" t="s">
        <v>645</v>
      </c>
      <c r="U396" s="28" t="s">
        <v>645</v>
      </c>
    </row>
    <row r="397" spans="1:21" ht="52" customHeight="1" x14ac:dyDescent="0.25">
      <c r="A397" s="21" t="s">
        <v>698</v>
      </c>
      <c r="B397" s="21" t="s">
        <v>699</v>
      </c>
      <c r="C397" s="22">
        <v>400000000</v>
      </c>
      <c r="D397" s="21" t="s">
        <v>13</v>
      </c>
      <c r="E397" s="21" t="s">
        <v>694</v>
      </c>
      <c r="F397" s="21" t="s">
        <v>699</v>
      </c>
      <c r="G397" s="21" t="s">
        <v>4251</v>
      </c>
      <c r="H397" s="23">
        <v>400000000</v>
      </c>
      <c r="I397" s="21" t="s">
        <v>98</v>
      </c>
      <c r="J397" s="24">
        <v>1</v>
      </c>
      <c r="K397" s="25">
        <v>0</v>
      </c>
      <c r="L397" s="26"/>
      <c r="M397" s="27"/>
      <c r="N397" s="26">
        <v>40000000</v>
      </c>
      <c r="O397" s="21" t="s">
        <v>99</v>
      </c>
      <c r="P397" s="21" t="s">
        <v>13</v>
      </c>
      <c r="Q397" s="21" t="s">
        <v>701</v>
      </c>
      <c r="R397" s="21"/>
      <c r="S397" s="21">
        <v>391</v>
      </c>
      <c r="T397" s="21" t="s">
        <v>645</v>
      </c>
      <c r="U397" s="21" t="s">
        <v>645</v>
      </c>
    </row>
    <row r="398" spans="1:21" ht="52" customHeight="1" x14ac:dyDescent="0.25">
      <c r="A398" s="28" t="s">
        <v>702</v>
      </c>
      <c r="B398" s="28" t="s">
        <v>703</v>
      </c>
      <c r="C398" s="22">
        <v>545000000</v>
      </c>
      <c r="D398" s="28" t="s">
        <v>13</v>
      </c>
      <c r="E398" s="28" t="s">
        <v>694</v>
      </c>
      <c r="F398" s="28" t="s">
        <v>703</v>
      </c>
      <c r="G398" s="28" t="s">
        <v>4252</v>
      </c>
      <c r="H398" s="29">
        <v>545000000</v>
      </c>
      <c r="I398" s="28" t="s">
        <v>98</v>
      </c>
      <c r="J398" s="30">
        <v>1</v>
      </c>
      <c r="K398" s="31">
        <v>0</v>
      </c>
      <c r="L398" s="32"/>
      <c r="M398" s="33"/>
      <c r="N398" s="32">
        <v>54500000</v>
      </c>
      <c r="O398" s="28" t="s">
        <v>99</v>
      </c>
      <c r="P398" s="28" t="s">
        <v>13</v>
      </c>
      <c r="Q398" s="28" t="s">
        <v>705</v>
      </c>
      <c r="R398" s="28"/>
      <c r="S398" s="28">
        <v>392</v>
      </c>
      <c r="T398" s="28" t="s">
        <v>645</v>
      </c>
      <c r="U398" s="28" t="s">
        <v>645</v>
      </c>
    </row>
    <row r="399" spans="1:21" ht="52" customHeight="1" x14ac:dyDescent="0.25">
      <c r="A399" s="21" t="s">
        <v>706</v>
      </c>
      <c r="B399" s="21" t="s">
        <v>707</v>
      </c>
      <c r="C399" s="22">
        <v>585000000</v>
      </c>
      <c r="D399" s="21" t="s">
        <v>13</v>
      </c>
      <c r="E399" s="21" t="s">
        <v>694</v>
      </c>
      <c r="F399" s="21" t="s">
        <v>707</v>
      </c>
      <c r="G399" s="21" t="s">
        <v>4253</v>
      </c>
      <c r="H399" s="23">
        <v>585000000</v>
      </c>
      <c r="I399" s="21" t="s">
        <v>98</v>
      </c>
      <c r="J399" s="24">
        <v>1</v>
      </c>
      <c r="K399" s="25">
        <v>0</v>
      </c>
      <c r="L399" s="26"/>
      <c r="M399" s="27"/>
      <c r="N399" s="26">
        <v>58500000</v>
      </c>
      <c r="O399" s="21" t="s">
        <v>99</v>
      </c>
      <c r="P399" s="21" t="s">
        <v>13</v>
      </c>
      <c r="Q399" s="21" t="s">
        <v>709</v>
      </c>
      <c r="R399" s="21"/>
      <c r="S399" s="21">
        <v>393</v>
      </c>
      <c r="T399" s="21" t="s">
        <v>645</v>
      </c>
      <c r="U399" s="21" t="s">
        <v>645</v>
      </c>
    </row>
    <row r="400" spans="1:21" ht="52" customHeight="1" x14ac:dyDescent="0.25">
      <c r="A400" s="28" t="s">
        <v>710</v>
      </c>
      <c r="B400" s="28" t="s">
        <v>711</v>
      </c>
      <c r="C400" s="22">
        <v>1150000000</v>
      </c>
      <c r="D400" s="28" t="s">
        <v>13</v>
      </c>
      <c r="E400" s="28" t="s">
        <v>694</v>
      </c>
      <c r="F400" s="28" t="s">
        <v>711</v>
      </c>
      <c r="G400" s="28" t="s">
        <v>710</v>
      </c>
      <c r="H400" s="29">
        <v>1150000000</v>
      </c>
      <c r="I400" s="28" t="s">
        <v>98</v>
      </c>
      <c r="J400" s="30">
        <v>1</v>
      </c>
      <c r="K400" s="31">
        <v>0</v>
      </c>
      <c r="L400" s="32"/>
      <c r="M400" s="33"/>
      <c r="N400" s="32">
        <v>115000000</v>
      </c>
      <c r="O400" s="28" t="s">
        <v>99</v>
      </c>
      <c r="P400" s="28" t="s">
        <v>13</v>
      </c>
      <c r="Q400" s="28" t="s">
        <v>712</v>
      </c>
      <c r="R400" s="28"/>
      <c r="S400" s="28">
        <v>394</v>
      </c>
      <c r="T400" s="28" t="s">
        <v>645</v>
      </c>
      <c r="U400" s="28" t="s">
        <v>645</v>
      </c>
    </row>
    <row r="401" spans="1:21" ht="52" customHeight="1" x14ac:dyDescent="0.25">
      <c r="A401" s="21" t="s">
        <v>713</v>
      </c>
      <c r="B401" s="21" t="s">
        <v>714</v>
      </c>
      <c r="C401" s="22">
        <v>300000000</v>
      </c>
      <c r="D401" s="21" t="s">
        <v>13</v>
      </c>
      <c r="E401" s="21" t="s">
        <v>715</v>
      </c>
      <c r="F401" s="21" t="s">
        <v>714</v>
      </c>
      <c r="G401" s="21" t="s">
        <v>4254</v>
      </c>
      <c r="H401" s="23">
        <v>300000000</v>
      </c>
      <c r="I401" s="21" t="s">
        <v>98</v>
      </c>
      <c r="J401" s="24">
        <v>1</v>
      </c>
      <c r="K401" s="25">
        <v>0</v>
      </c>
      <c r="L401" s="26"/>
      <c r="M401" s="27"/>
      <c r="N401" s="26">
        <v>30000000</v>
      </c>
      <c r="O401" s="21" t="s">
        <v>99</v>
      </c>
      <c r="P401" s="21" t="s">
        <v>13</v>
      </c>
      <c r="Q401" s="21" t="s">
        <v>644</v>
      </c>
      <c r="R401" s="21"/>
      <c r="S401" s="21">
        <v>395</v>
      </c>
      <c r="T401" s="21" t="s">
        <v>645</v>
      </c>
      <c r="U401" s="21" t="s">
        <v>645</v>
      </c>
    </row>
    <row r="402" spans="1:21" ht="52" customHeight="1" x14ac:dyDescent="0.25">
      <c r="A402" s="28" t="s">
        <v>717</v>
      </c>
      <c r="B402" s="28" t="s">
        <v>718</v>
      </c>
      <c r="C402" s="22">
        <v>380000000</v>
      </c>
      <c r="D402" s="28" t="s">
        <v>13</v>
      </c>
      <c r="E402" s="28" t="s">
        <v>715</v>
      </c>
      <c r="F402" s="28" t="s">
        <v>718</v>
      </c>
      <c r="G402" s="28" t="s">
        <v>717</v>
      </c>
      <c r="H402" s="29">
        <v>380000000</v>
      </c>
      <c r="I402" s="28" t="s">
        <v>98</v>
      </c>
      <c r="J402" s="30">
        <v>1</v>
      </c>
      <c r="K402" s="31">
        <v>0</v>
      </c>
      <c r="L402" s="32"/>
      <c r="M402" s="33"/>
      <c r="N402" s="32">
        <v>38000000</v>
      </c>
      <c r="O402" s="28" t="s">
        <v>99</v>
      </c>
      <c r="P402" s="28" t="s">
        <v>13</v>
      </c>
      <c r="Q402" s="28" t="s">
        <v>719</v>
      </c>
      <c r="R402" s="28"/>
      <c r="S402" s="28">
        <v>396</v>
      </c>
      <c r="T402" s="28" t="s">
        <v>645</v>
      </c>
      <c r="U402" s="28" t="s">
        <v>645</v>
      </c>
    </row>
    <row r="403" spans="1:21" ht="52" customHeight="1" x14ac:dyDescent="0.25">
      <c r="A403" s="21" t="s">
        <v>720</v>
      </c>
      <c r="B403" s="21" t="s">
        <v>721</v>
      </c>
      <c r="C403" s="22">
        <v>450000000</v>
      </c>
      <c r="D403" s="21" t="s">
        <v>13</v>
      </c>
      <c r="E403" s="21" t="s">
        <v>715</v>
      </c>
      <c r="F403" s="21" t="s">
        <v>721</v>
      </c>
      <c r="G403" s="21" t="s">
        <v>720</v>
      </c>
      <c r="H403" s="23">
        <v>450000000</v>
      </c>
      <c r="I403" s="21" t="s">
        <v>98</v>
      </c>
      <c r="J403" s="24">
        <v>1</v>
      </c>
      <c r="K403" s="25">
        <v>0</v>
      </c>
      <c r="L403" s="26"/>
      <c r="M403" s="27"/>
      <c r="N403" s="26">
        <v>45000000</v>
      </c>
      <c r="O403" s="21" t="s">
        <v>99</v>
      </c>
      <c r="P403" s="21" t="s">
        <v>13</v>
      </c>
      <c r="Q403" s="21" t="s">
        <v>722</v>
      </c>
      <c r="R403" s="21"/>
      <c r="S403" s="21">
        <v>397</v>
      </c>
      <c r="T403" s="21" t="s">
        <v>645</v>
      </c>
      <c r="U403" s="21" t="s">
        <v>645</v>
      </c>
    </row>
    <row r="404" spans="1:21" ht="52" customHeight="1" x14ac:dyDescent="0.25">
      <c r="A404" s="28" t="s">
        <v>723</v>
      </c>
      <c r="B404" s="28" t="s">
        <v>724</v>
      </c>
      <c r="C404" s="22">
        <v>520000000</v>
      </c>
      <c r="D404" s="28" t="s">
        <v>13</v>
      </c>
      <c r="E404" s="28" t="s">
        <v>715</v>
      </c>
      <c r="F404" s="28" t="s">
        <v>724</v>
      </c>
      <c r="G404" s="28" t="s">
        <v>723</v>
      </c>
      <c r="H404" s="29">
        <v>520000000</v>
      </c>
      <c r="I404" s="28" t="s">
        <v>98</v>
      </c>
      <c r="J404" s="30">
        <v>1</v>
      </c>
      <c r="K404" s="31">
        <v>0</v>
      </c>
      <c r="L404" s="32"/>
      <c r="M404" s="33"/>
      <c r="N404" s="32">
        <v>52000000</v>
      </c>
      <c r="O404" s="28" t="s">
        <v>99</v>
      </c>
      <c r="P404" s="28" t="s">
        <v>13</v>
      </c>
      <c r="Q404" s="28" t="s">
        <v>673</v>
      </c>
      <c r="R404" s="28"/>
      <c r="S404" s="28">
        <v>398</v>
      </c>
      <c r="T404" s="28" t="s">
        <v>645</v>
      </c>
      <c r="U404" s="28" t="s">
        <v>645</v>
      </c>
    </row>
    <row r="405" spans="1:21" ht="52" customHeight="1" x14ac:dyDescent="0.25">
      <c r="A405" s="21" t="s">
        <v>95</v>
      </c>
      <c r="B405" s="21" t="s">
        <v>725</v>
      </c>
      <c r="C405" s="22">
        <v>260000000</v>
      </c>
      <c r="D405" s="21" t="s">
        <v>13</v>
      </c>
      <c r="E405" s="21" t="s">
        <v>97</v>
      </c>
      <c r="F405" s="21" t="s">
        <v>725</v>
      </c>
      <c r="G405" s="21"/>
      <c r="H405" s="23">
        <v>260000000</v>
      </c>
      <c r="I405" s="21" t="s">
        <v>98</v>
      </c>
      <c r="J405" s="24">
        <v>1</v>
      </c>
      <c r="K405" s="25">
        <v>0</v>
      </c>
      <c r="L405" s="26"/>
      <c r="M405" s="27"/>
      <c r="N405" s="26">
        <v>26000000</v>
      </c>
      <c r="O405" s="21" t="s">
        <v>99</v>
      </c>
      <c r="P405" s="21" t="s">
        <v>13</v>
      </c>
      <c r="Q405" s="21" t="s">
        <v>726</v>
      </c>
      <c r="R405" s="21"/>
      <c r="S405" s="21">
        <v>399</v>
      </c>
      <c r="T405" s="21" t="s">
        <v>645</v>
      </c>
      <c r="U405" s="21" t="s">
        <v>645</v>
      </c>
    </row>
    <row r="406" spans="1:21" ht="52" customHeight="1" x14ac:dyDescent="0.25">
      <c r="A406" s="28" t="s">
        <v>95</v>
      </c>
      <c r="B406" s="28" t="s">
        <v>727</v>
      </c>
      <c r="C406" s="22">
        <v>290000000</v>
      </c>
      <c r="D406" s="28" t="s">
        <v>13</v>
      </c>
      <c r="E406" s="28" t="s">
        <v>97</v>
      </c>
      <c r="F406" s="28" t="s">
        <v>727</v>
      </c>
      <c r="G406" s="28"/>
      <c r="H406" s="29">
        <v>290000000</v>
      </c>
      <c r="I406" s="28" t="s">
        <v>98</v>
      </c>
      <c r="J406" s="30">
        <v>1</v>
      </c>
      <c r="K406" s="31">
        <v>0</v>
      </c>
      <c r="L406" s="32"/>
      <c r="M406" s="33"/>
      <c r="N406" s="32">
        <v>29000000</v>
      </c>
      <c r="O406" s="28" t="s">
        <v>99</v>
      </c>
      <c r="P406" s="28" t="s">
        <v>13</v>
      </c>
      <c r="Q406" s="28" t="s">
        <v>728</v>
      </c>
      <c r="R406" s="28"/>
      <c r="S406" s="28">
        <v>400</v>
      </c>
      <c r="T406" s="28" t="s">
        <v>645</v>
      </c>
      <c r="U406" s="28" t="s">
        <v>645</v>
      </c>
    </row>
    <row r="407" spans="1:21" ht="52" customHeight="1" x14ac:dyDescent="0.25">
      <c r="A407" s="21" t="s">
        <v>95</v>
      </c>
      <c r="B407" s="21" t="s">
        <v>729</v>
      </c>
      <c r="C407" s="22">
        <v>375000000</v>
      </c>
      <c r="D407" s="21" t="s">
        <v>13</v>
      </c>
      <c r="E407" s="21" t="s">
        <v>97</v>
      </c>
      <c r="F407" s="21" t="s">
        <v>729</v>
      </c>
      <c r="G407" s="21"/>
      <c r="H407" s="23">
        <v>375000000</v>
      </c>
      <c r="I407" s="21" t="s">
        <v>98</v>
      </c>
      <c r="J407" s="24">
        <v>1</v>
      </c>
      <c r="K407" s="25">
        <v>0</v>
      </c>
      <c r="L407" s="26"/>
      <c r="M407" s="27"/>
      <c r="N407" s="26">
        <v>37500000</v>
      </c>
      <c r="O407" s="21" t="s">
        <v>99</v>
      </c>
      <c r="P407" s="21" t="s">
        <v>13</v>
      </c>
      <c r="Q407" s="21" t="s">
        <v>730</v>
      </c>
      <c r="R407" s="21"/>
      <c r="S407" s="21">
        <v>401</v>
      </c>
      <c r="T407" s="21" t="s">
        <v>645</v>
      </c>
      <c r="U407" s="21" t="s">
        <v>645</v>
      </c>
    </row>
    <row r="408" spans="1:21" ht="52" customHeight="1" x14ac:dyDescent="0.25">
      <c r="A408" s="28" t="s">
        <v>95</v>
      </c>
      <c r="B408" s="28" t="s">
        <v>731</v>
      </c>
      <c r="C408" s="22">
        <v>605000000</v>
      </c>
      <c r="D408" s="28" t="s">
        <v>13</v>
      </c>
      <c r="E408" s="28" t="s">
        <v>97</v>
      </c>
      <c r="F408" s="28" t="s">
        <v>731</v>
      </c>
      <c r="G408" s="28"/>
      <c r="H408" s="29">
        <v>605000000</v>
      </c>
      <c r="I408" s="28" t="s">
        <v>98</v>
      </c>
      <c r="J408" s="30">
        <v>1</v>
      </c>
      <c r="K408" s="31">
        <v>0</v>
      </c>
      <c r="L408" s="32"/>
      <c r="M408" s="33"/>
      <c r="N408" s="32">
        <v>60500000</v>
      </c>
      <c r="O408" s="28" t="s">
        <v>99</v>
      </c>
      <c r="P408" s="28" t="s">
        <v>13</v>
      </c>
      <c r="Q408" s="28" t="s">
        <v>732</v>
      </c>
      <c r="R408" s="28"/>
      <c r="S408" s="28">
        <v>402</v>
      </c>
      <c r="T408" s="28" t="s">
        <v>645</v>
      </c>
      <c r="U408" s="28" t="s">
        <v>645</v>
      </c>
    </row>
    <row r="409" spans="1:21" ht="52" customHeight="1" x14ac:dyDescent="0.25">
      <c r="A409" s="21" t="s">
        <v>95</v>
      </c>
      <c r="B409" s="21" t="s">
        <v>733</v>
      </c>
      <c r="C409" s="22">
        <v>635000000</v>
      </c>
      <c r="D409" s="21" t="s">
        <v>13</v>
      </c>
      <c r="E409" s="21" t="s">
        <v>97</v>
      </c>
      <c r="F409" s="21" t="s">
        <v>733</v>
      </c>
      <c r="G409" s="21"/>
      <c r="H409" s="23">
        <v>635000000</v>
      </c>
      <c r="I409" s="21" t="s">
        <v>98</v>
      </c>
      <c r="J409" s="24">
        <v>1</v>
      </c>
      <c r="K409" s="25">
        <v>0</v>
      </c>
      <c r="L409" s="26"/>
      <c r="M409" s="27"/>
      <c r="N409" s="26">
        <v>63500000</v>
      </c>
      <c r="O409" s="21" t="s">
        <v>99</v>
      </c>
      <c r="P409" s="21" t="s">
        <v>13</v>
      </c>
      <c r="Q409" s="21" t="s">
        <v>734</v>
      </c>
      <c r="R409" s="21"/>
      <c r="S409" s="21">
        <v>403</v>
      </c>
      <c r="T409" s="21" t="s">
        <v>645</v>
      </c>
      <c r="U409" s="21" t="s">
        <v>645</v>
      </c>
    </row>
    <row r="410" spans="1:21" ht="52" customHeight="1" x14ac:dyDescent="0.25">
      <c r="A410" s="28" t="s">
        <v>736</v>
      </c>
      <c r="B410" s="28" t="s">
        <v>735</v>
      </c>
      <c r="C410" s="22">
        <v>680000000</v>
      </c>
      <c r="D410" s="28" t="s">
        <v>13</v>
      </c>
      <c r="E410" s="28" t="s">
        <v>97</v>
      </c>
      <c r="F410" s="28" t="s">
        <v>735</v>
      </c>
      <c r="G410" s="28" t="s">
        <v>736</v>
      </c>
      <c r="H410" s="29">
        <v>680000000</v>
      </c>
      <c r="I410" s="28" t="s">
        <v>98</v>
      </c>
      <c r="J410" s="30">
        <v>1</v>
      </c>
      <c r="K410" s="31">
        <v>0</v>
      </c>
      <c r="L410" s="32"/>
      <c r="M410" s="33"/>
      <c r="N410" s="32">
        <v>68000000</v>
      </c>
      <c r="O410" s="28" t="s">
        <v>99</v>
      </c>
      <c r="P410" s="28" t="s">
        <v>13</v>
      </c>
      <c r="Q410" s="28" t="s">
        <v>737</v>
      </c>
      <c r="R410" s="28"/>
      <c r="S410" s="28">
        <v>404</v>
      </c>
      <c r="T410" s="28" t="s">
        <v>645</v>
      </c>
      <c r="U410" s="28" t="s">
        <v>645</v>
      </c>
    </row>
    <row r="411" spans="1:21" ht="52" customHeight="1" x14ac:dyDescent="0.25">
      <c r="A411" s="21" t="s">
        <v>739</v>
      </c>
      <c r="B411" s="21" t="s">
        <v>738</v>
      </c>
      <c r="C411" s="22">
        <v>770000000</v>
      </c>
      <c r="D411" s="21" t="s">
        <v>13</v>
      </c>
      <c r="E411" s="21" t="s">
        <v>97</v>
      </c>
      <c r="F411" s="21" t="s">
        <v>738</v>
      </c>
      <c r="G411" s="21" t="s">
        <v>739</v>
      </c>
      <c r="H411" s="23">
        <v>770000000</v>
      </c>
      <c r="I411" s="21" t="s">
        <v>98</v>
      </c>
      <c r="J411" s="24">
        <v>1</v>
      </c>
      <c r="K411" s="25">
        <v>0</v>
      </c>
      <c r="L411" s="26"/>
      <c r="M411" s="27"/>
      <c r="N411" s="26">
        <v>77000000</v>
      </c>
      <c r="O411" s="21" t="s">
        <v>99</v>
      </c>
      <c r="P411" s="21" t="s">
        <v>13</v>
      </c>
      <c r="Q411" s="21" t="s">
        <v>740</v>
      </c>
      <c r="R411" s="21"/>
      <c r="S411" s="21">
        <v>405</v>
      </c>
      <c r="T411" s="21" t="s">
        <v>645</v>
      </c>
      <c r="U411" s="21" t="s">
        <v>645</v>
      </c>
    </row>
    <row r="412" spans="1:21" ht="52" customHeight="1" x14ac:dyDescent="0.25">
      <c r="A412" s="28" t="s">
        <v>739</v>
      </c>
      <c r="B412" s="28" t="s">
        <v>741</v>
      </c>
      <c r="C412" s="22">
        <v>860000000</v>
      </c>
      <c r="D412" s="28" t="s">
        <v>13</v>
      </c>
      <c r="E412" s="28" t="s">
        <v>97</v>
      </c>
      <c r="F412" s="28" t="s">
        <v>741</v>
      </c>
      <c r="G412" s="28" t="s">
        <v>739</v>
      </c>
      <c r="H412" s="29">
        <v>860000000</v>
      </c>
      <c r="I412" s="28" t="s">
        <v>98</v>
      </c>
      <c r="J412" s="30">
        <v>1</v>
      </c>
      <c r="K412" s="31">
        <v>0</v>
      </c>
      <c r="L412" s="32"/>
      <c r="M412" s="33"/>
      <c r="N412" s="32">
        <v>86000000</v>
      </c>
      <c r="O412" s="28" t="s">
        <v>99</v>
      </c>
      <c r="P412" s="28" t="s">
        <v>13</v>
      </c>
      <c r="Q412" s="28" t="s">
        <v>742</v>
      </c>
      <c r="R412" s="28"/>
      <c r="S412" s="28">
        <v>406</v>
      </c>
      <c r="T412" s="28" t="s">
        <v>645</v>
      </c>
      <c r="U412" s="28" t="s">
        <v>645</v>
      </c>
    </row>
    <row r="413" spans="1:21" ht="52" customHeight="1" x14ac:dyDescent="0.25">
      <c r="A413" s="21" t="s">
        <v>744</v>
      </c>
      <c r="B413" s="21" t="s">
        <v>743</v>
      </c>
      <c r="C413" s="22">
        <v>925000000</v>
      </c>
      <c r="D413" s="21" t="s">
        <v>13</v>
      </c>
      <c r="E413" s="21" t="s">
        <v>97</v>
      </c>
      <c r="F413" s="21" t="s">
        <v>743</v>
      </c>
      <c r="G413" s="21" t="s">
        <v>744</v>
      </c>
      <c r="H413" s="23">
        <v>925000000</v>
      </c>
      <c r="I413" s="21" t="s">
        <v>98</v>
      </c>
      <c r="J413" s="24">
        <v>1</v>
      </c>
      <c r="K413" s="25">
        <v>0</v>
      </c>
      <c r="L413" s="26"/>
      <c r="M413" s="27"/>
      <c r="N413" s="26">
        <v>92500000</v>
      </c>
      <c r="O413" s="21" t="s">
        <v>99</v>
      </c>
      <c r="P413" s="21" t="s">
        <v>13</v>
      </c>
      <c r="Q413" s="21" t="s">
        <v>745</v>
      </c>
      <c r="R413" s="21"/>
      <c r="S413" s="21">
        <v>407</v>
      </c>
      <c r="T413" s="21" t="s">
        <v>645</v>
      </c>
      <c r="U413" s="21" t="s">
        <v>645</v>
      </c>
    </row>
    <row r="414" spans="1:21" ht="52" customHeight="1" x14ac:dyDescent="0.25">
      <c r="A414" s="28" t="s">
        <v>744</v>
      </c>
      <c r="B414" s="28" t="s">
        <v>746</v>
      </c>
      <c r="C414" s="22">
        <v>1010000000</v>
      </c>
      <c r="D414" s="28" t="s">
        <v>13</v>
      </c>
      <c r="E414" s="28" t="s">
        <v>97</v>
      </c>
      <c r="F414" s="28" t="s">
        <v>746</v>
      </c>
      <c r="G414" s="28" t="s">
        <v>744</v>
      </c>
      <c r="H414" s="29">
        <v>1010000000</v>
      </c>
      <c r="I414" s="28" t="s">
        <v>98</v>
      </c>
      <c r="J414" s="30">
        <v>1</v>
      </c>
      <c r="K414" s="31">
        <v>0</v>
      </c>
      <c r="L414" s="32"/>
      <c r="M414" s="33"/>
      <c r="N414" s="32">
        <v>101000000</v>
      </c>
      <c r="O414" s="28" t="s">
        <v>99</v>
      </c>
      <c r="P414" s="28" t="s">
        <v>13</v>
      </c>
      <c r="Q414" s="28" t="s">
        <v>747</v>
      </c>
      <c r="R414" s="28"/>
      <c r="S414" s="28">
        <v>408</v>
      </c>
      <c r="T414" s="28" t="s">
        <v>645</v>
      </c>
      <c r="U414" s="28" t="s">
        <v>645</v>
      </c>
    </row>
    <row r="415" spans="1:21" ht="52" customHeight="1" x14ac:dyDescent="0.25">
      <c r="A415" s="21" t="s">
        <v>749</v>
      </c>
      <c r="B415" s="21" t="s">
        <v>748</v>
      </c>
      <c r="C415" s="22"/>
      <c r="D415" s="21" t="s">
        <v>13</v>
      </c>
      <c r="E415" s="21" t="s">
        <v>97</v>
      </c>
      <c r="F415" s="21" t="s">
        <v>748</v>
      </c>
      <c r="G415" s="21" t="s">
        <v>749</v>
      </c>
      <c r="H415" s="23"/>
      <c r="I415" s="21" t="s">
        <v>98</v>
      </c>
      <c r="J415" s="24">
        <v>1</v>
      </c>
      <c r="K415" s="25">
        <v>0</v>
      </c>
      <c r="L415" s="26"/>
      <c r="M415" s="27"/>
      <c r="N415" s="26"/>
      <c r="O415" s="21" t="s">
        <v>99</v>
      </c>
      <c r="P415" s="21" t="s">
        <v>13</v>
      </c>
      <c r="Q415" s="21" t="s">
        <v>750</v>
      </c>
      <c r="R415" s="21"/>
      <c r="S415" s="21">
        <v>409</v>
      </c>
      <c r="T415" s="21" t="s">
        <v>645</v>
      </c>
      <c r="U415" s="21" t="s">
        <v>645</v>
      </c>
    </row>
    <row r="416" spans="1:21" ht="52" customHeight="1" x14ac:dyDescent="0.25">
      <c r="A416" s="28" t="s">
        <v>749</v>
      </c>
      <c r="B416" s="28" t="s">
        <v>751</v>
      </c>
      <c r="C416" s="22">
        <v>1255000000</v>
      </c>
      <c r="D416" s="28" t="s">
        <v>13</v>
      </c>
      <c r="E416" s="28" t="s">
        <v>97</v>
      </c>
      <c r="F416" s="28" t="s">
        <v>751</v>
      </c>
      <c r="G416" s="28" t="s">
        <v>749</v>
      </c>
      <c r="H416" s="29">
        <v>1255000000</v>
      </c>
      <c r="I416" s="28" t="s">
        <v>98</v>
      </c>
      <c r="J416" s="30">
        <v>1</v>
      </c>
      <c r="K416" s="31">
        <v>0</v>
      </c>
      <c r="L416" s="32"/>
      <c r="M416" s="33"/>
      <c r="N416" s="32">
        <v>125500000</v>
      </c>
      <c r="O416" s="28" t="s">
        <v>99</v>
      </c>
      <c r="P416" s="28" t="s">
        <v>13</v>
      </c>
      <c r="Q416" s="28" t="s">
        <v>752</v>
      </c>
      <c r="R416" s="28"/>
      <c r="S416" s="28">
        <v>410</v>
      </c>
      <c r="T416" s="28" t="s">
        <v>645</v>
      </c>
      <c r="U416" s="28" t="s">
        <v>645</v>
      </c>
    </row>
    <row r="417" spans="1:21" ht="52" customHeight="1" x14ac:dyDescent="0.25">
      <c r="A417" s="21" t="s">
        <v>754</v>
      </c>
      <c r="B417" s="21" t="s">
        <v>753</v>
      </c>
      <c r="C417" s="22">
        <v>605000000</v>
      </c>
      <c r="D417" s="21" t="s">
        <v>13</v>
      </c>
      <c r="E417" s="21" t="s">
        <v>127</v>
      </c>
      <c r="F417" s="21" t="s">
        <v>753</v>
      </c>
      <c r="G417" s="21" t="s">
        <v>754</v>
      </c>
      <c r="H417" s="23">
        <v>605000000</v>
      </c>
      <c r="I417" s="21" t="s">
        <v>98</v>
      </c>
      <c r="J417" s="24">
        <v>1</v>
      </c>
      <c r="K417" s="25">
        <v>0</v>
      </c>
      <c r="L417" s="26"/>
      <c r="M417" s="27"/>
      <c r="N417" s="26">
        <v>60500000</v>
      </c>
      <c r="O417" s="21" t="s">
        <v>99</v>
      </c>
      <c r="P417" s="21" t="s">
        <v>13</v>
      </c>
      <c r="Q417" s="21" t="s">
        <v>732</v>
      </c>
      <c r="R417" s="21"/>
      <c r="S417" s="21">
        <v>411</v>
      </c>
      <c r="T417" s="21" t="s">
        <v>645</v>
      </c>
      <c r="U417" s="21" t="s">
        <v>645</v>
      </c>
    </row>
    <row r="418" spans="1:21" ht="52" customHeight="1" x14ac:dyDescent="0.25">
      <c r="A418" s="28" t="s">
        <v>95</v>
      </c>
      <c r="B418" s="28" t="s">
        <v>755</v>
      </c>
      <c r="C418" s="22">
        <v>640000000</v>
      </c>
      <c r="D418" s="28" t="s">
        <v>13</v>
      </c>
      <c r="E418" s="28" t="s">
        <v>127</v>
      </c>
      <c r="F418" s="28" t="s">
        <v>755</v>
      </c>
      <c r="G418" s="28"/>
      <c r="H418" s="29">
        <v>640000000</v>
      </c>
      <c r="I418" s="28" t="s">
        <v>98</v>
      </c>
      <c r="J418" s="30">
        <v>1</v>
      </c>
      <c r="K418" s="31">
        <v>0</v>
      </c>
      <c r="L418" s="32"/>
      <c r="M418" s="33"/>
      <c r="N418" s="32">
        <v>64000000</v>
      </c>
      <c r="O418" s="28" t="s">
        <v>99</v>
      </c>
      <c r="P418" s="28" t="s">
        <v>13</v>
      </c>
      <c r="Q418" s="28" t="s">
        <v>756</v>
      </c>
      <c r="R418" s="28"/>
      <c r="S418" s="28">
        <v>412</v>
      </c>
      <c r="T418" s="28" t="s">
        <v>645</v>
      </c>
      <c r="U418" s="28" t="s">
        <v>645</v>
      </c>
    </row>
    <row r="419" spans="1:21" ht="52" customHeight="1" x14ac:dyDescent="0.25">
      <c r="A419" s="21" t="s">
        <v>758</v>
      </c>
      <c r="B419" s="21" t="s">
        <v>757</v>
      </c>
      <c r="C419" s="22">
        <v>805000000</v>
      </c>
      <c r="D419" s="21" t="s">
        <v>13</v>
      </c>
      <c r="E419" s="21" t="s">
        <v>127</v>
      </c>
      <c r="F419" s="21" t="s">
        <v>757</v>
      </c>
      <c r="G419" s="21" t="s">
        <v>758</v>
      </c>
      <c r="H419" s="23">
        <v>805000000</v>
      </c>
      <c r="I419" s="21" t="s">
        <v>98</v>
      </c>
      <c r="J419" s="24">
        <v>1</v>
      </c>
      <c r="K419" s="25">
        <v>0</v>
      </c>
      <c r="L419" s="26"/>
      <c r="M419" s="27"/>
      <c r="N419" s="26">
        <v>80500000</v>
      </c>
      <c r="O419" s="21" t="s">
        <v>99</v>
      </c>
      <c r="P419" s="21" t="s">
        <v>13</v>
      </c>
      <c r="Q419" s="21" t="s">
        <v>759</v>
      </c>
      <c r="R419" s="21"/>
      <c r="S419" s="21">
        <v>413</v>
      </c>
      <c r="T419" s="21" t="s">
        <v>645</v>
      </c>
      <c r="U419" s="21" t="s">
        <v>645</v>
      </c>
    </row>
    <row r="420" spans="1:21" ht="52" customHeight="1" x14ac:dyDescent="0.25">
      <c r="A420" s="28" t="s">
        <v>95</v>
      </c>
      <c r="B420" s="28" t="s">
        <v>760</v>
      </c>
      <c r="C420" s="22">
        <v>860000000</v>
      </c>
      <c r="D420" s="28" t="s">
        <v>13</v>
      </c>
      <c r="E420" s="28" t="s">
        <v>127</v>
      </c>
      <c r="F420" s="28" t="s">
        <v>760</v>
      </c>
      <c r="G420" s="28"/>
      <c r="H420" s="29">
        <v>860000000</v>
      </c>
      <c r="I420" s="28" t="s">
        <v>98</v>
      </c>
      <c r="J420" s="30">
        <v>1</v>
      </c>
      <c r="K420" s="31">
        <v>0</v>
      </c>
      <c r="L420" s="32"/>
      <c r="M420" s="33"/>
      <c r="N420" s="32">
        <v>86000000</v>
      </c>
      <c r="O420" s="28" t="s">
        <v>99</v>
      </c>
      <c r="P420" s="28" t="s">
        <v>13</v>
      </c>
      <c r="Q420" s="28" t="s">
        <v>742</v>
      </c>
      <c r="R420" s="28"/>
      <c r="S420" s="28">
        <v>414</v>
      </c>
      <c r="T420" s="28" t="s">
        <v>645</v>
      </c>
      <c r="U420" s="28" t="s">
        <v>645</v>
      </c>
    </row>
    <row r="421" spans="1:21" ht="52" customHeight="1" x14ac:dyDescent="0.25">
      <c r="A421" s="21" t="s">
        <v>95</v>
      </c>
      <c r="B421" s="21" t="s">
        <v>761</v>
      </c>
      <c r="C421" s="22">
        <v>965000000</v>
      </c>
      <c r="D421" s="21" t="s">
        <v>13</v>
      </c>
      <c r="E421" s="21" t="s">
        <v>127</v>
      </c>
      <c r="F421" s="21" t="s">
        <v>761</v>
      </c>
      <c r="G421" s="21"/>
      <c r="H421" s="23">
        <v>965000000</v>
      </c>
      <c r="I421" s="21" t="s">
        <v>98</v>
      </c>
      <c r="J421" s="24">
        <v>1</v>
      </c>
      <c r="K421" s="25">
        <v>0</v>
      </c>
      <c r="L421" s="26"/>
      <c r="M421" s="27"/>
      <c r="N421" s="26">
        <v>96500000</v>
      </c>
      <c r="O421" s="21" t="s">
        <v>99</v>
      </c>
      <c r="P421" s="21" t="s">
        <v>13</v>
      </c>
      <c r="Q421" s="21" t="s">
        <v>762</v>
      </c>
      <c r="R421" s="21"/>
      <c r="S421" s="21">
        <v>415</v>
      </c>
      <c r="T421" s="21" t="s">
        <v>645</v>
      </c>
      <c r="U421" s="21" t="s">
        <v>645</v>
      </c>
    </row>
    <row r="422" spans="1:21" ht="52" customHeight="1" x14ac:dyDescent="0.25">
      <c r="A422" s="28" t="s">
        <v>758</v>
      </c>
      <c r="B422" s="28" t="s">
        <v>763</v>
      </c>
      <c r="C422" s="22">
        <v>1070000000</v>
      </c>
      <c r="D422" s="28" t="s">
        <v>13</v>
      </c>
      <c r="E422" s="28" t="s">
        <v>127</v>
      </c>
      <c r="F422" s="28" t="s">
        <v>763</v>
      </c>
      <c r="G422" s="28" t="s">
        <v>758</v>
      </c>
      <c r="H422" s="29">
        <v>1070000000</v>
      </c>
      <c r="I422" s="28" t="s">
        <v>98</v>
      </c>
      <c r="J422" s="30">
        <v>1</v>
      </c>
      <c r="K422" s="31">
        <v>0</v>
      </c>
      <c r="L422" s="32"/>
      <c r="M422" s="33"/>
      <c r="N422" s="32">
        <v>107000000</v>
      </c>
      <c r="O422" s="28" t="s">
        <v>99</v>
      </c>
      <c r="P422" s="28" t="s">
        <v>13</v>
      </c>
      <c r="Q422" s="28" t="s">
        <v>764</v>
      </c>
      <c r="R422" s="28"/>
      <c r="S422" s="28">
        <v>416</v>
      </c>
      <c r="T422" s="28" t="s">
        <v>645</v>
      </c>
      <c r="U422" s="28" t="s">
        <v>645</v>
      </c>
    </row>
    <row r="423" spans="1:21" ht="52" customHeight="1" x14ac:dyDescent="0.25">
      <c r="A423" s="21" t="s">
        <v>758</v>
      </c>
      <c r="B423" s="21" t="s">
        <v>765</v>
      </c>
      <c r="C423" s="22">
        <v>1210000000</v>
      </c>
      <c r="D423" s="21" t="s">
        <v>13</v>
      </c>
      <c r="E423" s="21" t="s">
        <v>127</v>
      </c>
      <c r="F423" s="21" t="s">
        <v>765</v>
      </c>
      <c r="G423" s="21" t="s">
        <v>758</v>
      </c>
      <c r="H423" s="23">
        <v>1210000000</v>
      </c>
      <c r="I423" s="21" t="s">
        <v>98</v>
      </c>
      <c r="J423" s="24">
        <v>1</v>
      </c>
      <c r="K423" s="25">
        <v>0</v>
      </c>
      <c r="L423" s="26"/>
      <c r="M423" s="27"/>
      <c r="N423" s="26">
        <v>121000000</v>
      </c>
      <c r="O423" s="21" t="s">
        <v>99</v>
      </c>
      <c r="P423" s="21" t="s">
        <v>13</v>
      </c>
      <c r="Q423" s="21" t="s">
        <v>766</v>
      </c>
      <c r="R423" s="21"/>
      <c r="S423" s="21">
        <v>417</v>
      </c>
      <c r="T423" s="21" t="s">
        <v>645</v>
      </c>
      <c r="U423" s="21" t="s">
        <v>645</v>
      </c>
    </row>
    <row r="424" spans="1:21" ht="52" customHeight="1" x14ac:dyDescent="0.25">
      <c r="A424" s="28" t="s">
        <v>95</v>
      </c>
      <c r="B424" s="28" t="s">
        <v>767</v>
      </c>
      <c r="C424" s="22">
        <v>1000000000</v>
      </c>
      <c r="D424" s="28" t="s">
        <v>13</v>
      </c>
      <c r="E424" s="28" t="s">
        <v>768</v>
      </c>
      <c r="F424" s="28" t="s">
        <v>767</v>
      </c>
      <c r="G424" s="28"/>
      <c r="H424" s="29">
        <v>1000000000</v>
      </c>
      <c r="I424" s="28" t="s">
        <v>98</v>
      </c>
      <c r="J424" s="30">
        <v>1</v>
      </c>
      <c r="K424" s="31">
        <v>0</v>
      </c>
      <c r="L424" s="32"/>
      <c r="M424" s="33"/>
      <c r="N424" s="32">
        <v>100000000</v>
      </c>
      <c r="O424" s="28" t="s">
        <v>99</v>
      </c>
      <c r="P424" s="28" t="s">
        <v>13</v>
      </c>
      <c r="Q424" s="28" t="s">
        <v>769</v>
      </c>
      <c r="R424" s="28"/>
      <c r="S424" s="28">
        <v>418</v>
      </c>
      <c r="T424" s="28" t="s">
        <v>645</v>
      </c>
      <c r="U424" s="28" t="s">
        <v>645</v>
      </c>
    </row>
    <row r="425" spans="1:21" ht="52" customHeight="1" x14ac:dyDescent="0.25">
      <c r="A425" s="21" t="s">
        <v>95</v>
      </c>
      <c r="B425" s="21" t="s">
        <v>770</v>
      </c>
      <c r="C425" s="22">
        <v>1190000000</v>
      </c>
      <c r="D425" s="21" t="s">
        <v>13</v>
      </c>
      <c r="E425" s="21" t="s">
        <v>768</v>
      </c>
      <c r="F425" s="21" t="s">
        <v>770</v>
      </c>
      <c r="G425" s="21"/>
      <c r="H425" s="23">
        <v>1190000000</v>
      </c>
      <c r="I425" s="21" t="s">
        <v>98</v>
      </c>
      <c r="J425" s="24">
        <v>1</v>
      </c>
      <c r="K425" s="25">
        <v>0</v>
      </c>
      <c r="L425" s="26"/>
      <c r="M425" s="27"/>
      <c r="N425" s="26">
        <v>119000000</v>
      </c>
      <c r="O425" s="21" t="s">
        <v>99</v>
      </c>
      <c r="P425" s="21" t="s">
        <v>13</v>
      </c>
      <c r="Q425" s="21" t="s">
        <v>771</v>
      </c>
      <c r="R425" s="21"/>
      <c r="S425" s="21">
        <v>419</v>
      </c>
      <c r="T425" s="21" t="s">
        <v>645</v>
      </c>
      <c r="U425" s="21" t="s">
        <v>645</v>
      </c>
    </row>
    <row r="426" spans="1:21" ht="52" customHeight="1" x14ac:dyDescent="0.25">
      <c r="A426" s="28" t="s">
        <v>95</v>
      </c>
      <c r="B426" s="28" t="s">
        <v>772</v>
      </c>
      <c r="C426" s="22">
        <v>2100000000</v>
      </c>
      <c r="D426" s="28" t="s">
        <v>13</v>
      </c>
      <c r="E426" s="28" t="s">
        <v>768</v>
      </c>
      <c r="F426" s="28" t="s">
        <v>772</v>
      </c>
      <c r="G426" s="28"/>
      <c r="H426" s="29">
        <v>2100000000</v>
      </c>
      <c r="I426" s="28" t="s">
        <v>98</v>
      </c>
      <c r="J426" s="30">
        <v>1</v>
      </c>
      <c r="K426" s="31">
        <v>0</v>
      </c>
      <c r="L426" s="32"/>
      <c r="M426" s="33"/>
      <c r="N426" s="32">
        <v>210000000</v>
      </c>
      <c r="O426" s="28" t="s">
        <v>99</v>
      </c>
      <c r="P426" s="28" t="s">
        <v>13</v>
      </c>
      <c r="Q426" s="28" t="s">
        <v>773</v>
      </c>
      <c r="R426" s="28"/>
      <c r="S426" s="28">
        <v>420</v>
      </c>
      <c r="T426" s="28" t="s">
        <v>645</v>
      </c>
      <c r="U426" s="28" t="s">
        <v>645</v>
      </c>
    </row>
    <row r="427" spans="1:21" ht="52" customHeight="1" x14ac:dyDescent="0.25">
      <c r="A427" s="21" t="s">
        <v>95</v>
      </c>
      <c r="B427" s="21" t="s">
        <v>774</v>
      </c>
      <c r="C427" s="22">
        <v>2180000000</v>
      </c>
      <c r="D427" s="21" t="s">
        <v>13</v>
      </c>
      <c r="E427" s="21" t="s">
        <v>775</v>
      </c>
      <c r="F427" s="21" t="s">
        <v>774</v>
      </c>
      <c r="G427" s="21"/>
      <c r="H427" s="23">
        <v>2180000000</v>
      </c>
      <c r="I427" s="21" t="s">
        <v>98</v>
      </c>
      <c r="J427" s="24">
        <v>1</v>
      </c>
      <c r="K427" s="25">
        <v>0</v>
      </c>
      <c r="L427" s="26"/>
      <c r="M427" s="27"/>
      <c r="N427" s="26">
        <v>218000000</v>
      </c>
      <c r="O427" s="21" t="s">
        <v>99</v>
      </c>
      <c r="P427" s="21" t="s">
        <v>13</v>
      </c>
      <c r="Q427" s="21" t="s">
        <v>776</v>
      </c>
      <c r="R427" s="21"/>
      <c r="S427" s="21">
        <v>421</v>
      </c>
      <c r="T427" s="21" t="s">
        <v>645</v>
      </c>
      <c r="U427" s="21" t="s">
        <v>645</v>
      </c>
    </row>
    <row r="428" spans="1:21" ht="52" customHeight="1" x14ac:dyDescent="0.25">
      <c r="A428" s="28" t="s">
        <v>95</v>
      </c>
      <c r="B428" s="28" t="s">
        <v>777</v>
      </c>
      <c r="C428" s="22">
        <v>2750000000</v>
      </c>
      <c r="D428" s="28" t="s">
        <v>13</v>
      </c>
      <c r="E428" s="28" t="s">
        <v>775</v>
      </c>
      <c r="F428" s="28" t="s">
        <v>777</v>
      </c>
      <c r="G428" s="28"/>
      <c r="H428" s="29">
        <v>2750000000</v>
      </c>
      <c r="I428" s="28" t="s">
        <v>98</v>
      </c>
      <c r="J428" s="30">
        <v>1</v>
      </c>
      <c r="K428" s="31">
        <v>0</v>
      </c>
      <c r="L428" s="32"/>
      <c r="M428" s="33"/>
      <c r="N428" s="32">
        <v>275000000</v>
      </c>
      <c r="O428" s="28" t="s">
        <v>99</v>
      </c>
      <c r="P428" s="28" t="s">
        <v>13</v>
      </c>
      <c r="Q428" s="28" t="s">
        <v>778</v>
      </c>
      <c r="R428" s="28"/>
      <c r="S428" s="28">
        <v>422</v>
      </c>
      <c r="T428" s="28" t="s">
        <v>645</v>
      </c>
      <c r="U428" s="28" t="s">
        <v>645</v>
      </c>
    </row>
    <row r="429" spans="1:21" ht="52" customHeight="1" x14ac:dyDescent="0.25">
      <c r="A429" s="21" t="s">
        <v>95</v>
      </c>
      <c r="B429" s="21" t="s">
        <v>779</v>
      </c>
      <c r="C429" s="22">
        <v>140000000</v>
      </c>
      <c r="D429" s="21" t="s">
        <v>13</v>
      </c>
      <c r="E429" s="21" t="s">
        <v>780</v>
      </c>
      <c r="F429" s="21" t="s">
        <v>779</v>
      </c>
      <c r="G429" s="21"/>
      <c r="H429" s="23">
        <v>140000000</v>
      </c>
      <c r="I429" s="21" t="s">
        <v>98</v>
      </c>
      <c r="J429" s="24">
        <v>1</v>
      </c>
      <c r="K429" s="25">
        <v>0</v>
      </c>
      <c r="L429" s="26"/>
      <c r="M429" s="27"/>
      <c r="N429" s="26">
        <v>14000000</v>
      </c>
      <c r="O429" s="21" t="s">
        <v>99</v>
      </c>
      <c r="P429" s="21" t="s">
        <v>13</v>
      </c>
      <c r="Q429" s="21" t="s">
        <v>781</v>
      </c>
      <c r="R429" s="21"/>
      <c r="S429" s="21">
        <v>423</v>
      </c>
      <c r="T429" s="21" t="s">
        <v>645</v>
      </c>
      <c r="U429" s="21" t="s">
        <v>645</v>
      </c>
    </row>
    <row r="430" spans="1:21" ht="52" customHeight="1" x14ac:dyDescent="0.25">
      <c r="A430" s="28" t="s">
        <v>783</v>
      </c>
      <c r="B430" s="28" t="s">
        <v>782</v>
      </c>
      <c r="C430" s="22">
        <v>165000000</v>
      </c>
      <c r="D430" s="28" t="s">
        <v>13</v>
      </c>
      <c r="E430" s="28" t="s">
        <v>780</v>
      </c>
      <c r="F430" s="28" t="s">
        <v>782</v>
      </c>
      <c r="G430" s="28" t="s">
        <v>783</v>
      </c>
      <c r="H430" s="29">
        <v>165000000</v>
      </c>
      <c r="I430" s="28" t="s">
        <v>98</v>
      </c>
      <c r="J430" s="30">
        <v>1</v>
      </c>
      <c r="K430" s="31">
        <v>0</v>
      </c>
      <c r="L430" s="32"/>
      <c r="M430" s="33"/>
      <c r="N430" s="32">
        <v>16500000</v>
      </c>
      <c r="O430" s="28" t="s">
        <v>99</v>
      </c>
      <c r="P430" s="28" t="s">
        <v>13</v>
      </c>
      <c r="Q430" s="28" t="s">
        <v>784</v>
      </c>
      <c r="R430" s="28"/>
      <c r="S430" s="28">
        <v>424</v>
      </c>
      <c r="T430" s="28" t="s">
        <v>645</v>
      </c>
      <c r="U430" s="28" t="s">
        <v>645</v>
      </c>
    </row>
    <row r="431" spans="1:21" ht="52" customHeight="1" x14ac:dyDescent="0.25">
      <c r="A431" s="21" t="s">
        <v>95</v>
      </c>
      <c r="B431" s="21" t="s">
        <v>785</v>
      </c>
      <c r="C431" s="22">
        <v>130000000</v>
      </c>
      <c r="D431" s="21" t="s">
        <v>13</v>
      </c>
      <c r="E431" s="21" t="s">
        <v>780</v>
      </c>
      <c r="F431" s="21" t="s">
        <v>785</v>
      </c>
      <c r="G431" s="21"/>
      <c r="H431" s="23">
        <v>130000000</v>
      </c>
      <c r="I431" s="21" t="s">
        <v>98</v>
      </c>
      <c r="J431" s="24">
        <v>1</v>
      </c>
      <c r="K431" s="25">
        <v>0</v>
      </c>
      <c r="L431" s="26"/>
      <c r="M431" s="27"/>
      <c r="N431" s="26">
        <v>13000000</v>
      </c>
      <c r="O431" s="21" t="s">
        <v>99</v>
      </c>
      <c r="P431" s="21" t="s">
        <v>13</v>
      </c>
      <c r="Q431" s="21" t="s">
        <v>786</v>
      </c>
      <c r="R431" s="21"/>
      <c r="S431" s="21">
        <v>425</v>
      </c>
      <c r="T431" s="21" t="s">
        <v>645</v>
      </c>
      <c r="U431" s="21" t="s">
        <v>645</v>
      </c>
    </row>
    <row r="432" spans="1:21" ht="52" customHeight="1" x14ac:dyDescent="0.25">
      <c r="A432" s="28" t="s">
        <v>95</v>
      </c>
      <c r="B432" s="28" t="s">
        <v>787</v>
      </c>
      <c r="C432" s="22">
        <v>360000000</v>
      </c>
      <c r="D432" s="28" t="s">
        <v>13</v>
      </c>
      <c r="E432" s="28" t="s">
        <v>788</v>
      </c>
      <c r="F432" s="28" t="s">
        <v>787</v>
      </c>
      <c r="G432" s="28"/>
      <c r="H432" s="29">
        <v>360000000</v>
      </c>
      <c r="I432" s="28" t="s">
        <v>98</v>
      </c>
      <c r="J432" s="30">
        <v>1</v>
      </c>
      <c r="K432" s="31">
        <v>0</v>
      </c>
      <c r="L432" s="32"/>
      <c r="M432" s="33"/>
      <c r="N432" s="32">
        <v>36000000</v>
      </c>
      <c r="O432" s="28" t="s">
        <v>99</v>
      </c>
      <c r="P432" s="28" t="s">
        <v>13</v>
      </c>
      <c r="Q432" s="28" t="s">
        <v>789</v>
      </c>
      <c r="R432" s="28"/>
      <c r="S432" s="28">
        <v>426</v>
      </c>
      <c r="T432" s="28" t="s">
        <v>645</v>
      </c>
      <c r="U432" s="28" t="s">
        <v>645</v>
      </c>
    </row>
    <row r="433" spans="1:21" ht="52" customHeight="1" x14ac:dyDescent="0.25">
      <c r="A433" s="21" t="s">
        <v>95</v>
      </c>
      <c r="B433" s="21" t="s">
        <v>790</v>
      </c>
      <c r="C433" s="22">
        <v>415000000</v>
      </c>
      <c r="D433" s="21" t="s">
        <v>13</v>
      </c>
      <c r="E433" s="21" t="s">
        <v>788</v>
      </c>
      <c r="F433" s="21" t="s">
        <v>790</v>
      </c>
      <c r="G433" s="21"/>
      <c r="H433" s="23">
        <v>415000000</v>
      </c>
      <c r="I433" s="21" t="s">
        <v>98</v>
      </c>
      <c r="J433" s="24">
        <v>1</v>
      </c>
      <c r="K433" s="25">
        <v>0</v>
      </c>
      <c r="L433" s="26"/>
      <c r="M433" s="27"/>
      <c r="N433" s="26">
        <v>41500000</v>
      </c>
      <c r="O433" s="21" t="s">
        <v>99</v>
      </c>
      <c r="P433" s="21" t="s">
        <v>13</v>
      </c>
      <c r="Q433" s="21" t="s">
        <v>791</v>
      </c>
      <c r="R433" s="21"/>
      <c r="S433" s="21">
        <v>427</v>
      </c>
      <c r="T433" s="21" t="s">
        <v>645</v>
      </c>
      <c r="U433" s="21" t="s">
        <v>645</v>
      </c>
    </row>
    <row r="434" spans="1:21" ht="52" customHeight="1" x14ac:dyDescent="0.25">
      <c r="A434" s="28" t="s">
        <v>95</v>
      </c>
      <c r="B434" s="28" t="s">
        <v>792</v>
      </c>
      <c r="C434" s="22">
        <v>650000000</v>
      </c>
      <c r="D434" s="28" t="s">
        <v>13</v>
      </c>
      <c r="E434" s="28" t="s">
        <v>788</v>
      </c>
      <c r="F434" s="28" t="s">
        <v>792</v>
      </c>
      <c r="G434" s="28"/>
      <c r="H434" s="29">
        <v>650000000</v>
      </c>
      <c r="I434" s="28" t="s">
        <v>98</v>
      </c>
      <c r="J434" s="30">
        <v>1</v>
      </c>
      <c r="K434" s="31">
        <v>0</v>
      </c>
      <c r="L434" s="32"/>
      <c r="M434" s="33"/>
      <c r="N434" s="32">
        <v>65000000</v>
      </c>
      <c r="O434" s="28" t="s">
        <v>99</v>
      </c>
      <c r="P434" s="28" t="s">
        <v>13</v>
      </c>
      <c r="Q434" s="28" t="s">
        <v>793</v>
      </c>
      <c r="R434" s="28"/>
      <c r="S434" s="28">
        <v>428</v>
      </c>
      <c r="T434" s="28" t="s">
        <v>645</v>
      </c>
      <c r="U434" s="28" t="s">
        <v>645</v>
      </c>
    </row>
    <row r="435" spans="1:21" ht="52" customHeight="1" x14ac:dyDescent="0.25">
      <c r="A435" s="21" t="s">
        <v>95</v>
      </c>
      <c r="B435" s="21" t="s">
        <v>794</v>
      </c>
      <c r="C435" s="22">
        <v>840000000</v>
      </c>
      <c r="D435" s="21" t="s">
        <v>13</v>
      </c>
      <c r="E435" s="21" t="s">
        <v>788</v>
      </c>
      <c r="F435" s="21" t="s">
        <v>794</v>
      </c>
      <c r="G435" s="21"/>
      <c r="H435" s="23">
        <v>840000000</v>
      </c>
      <c r="I435" s="21" t="s">
        <v>98</v>
      </c>
      <c r="J435" s="24">
        <v>1</v>
      </c>
      <c r="K435" s="25">
        <v>0</v>
      </c>
      <c r="L435" s="26"/>
      <c r="M435" s="27"/>
      <c r="N435" s="26">
        <v>84000000</v>
      </c>
      <c r="O435" s="21" t="s">
        <v>99</v>
      </c>
      <c r="P435" s="21" t="s">
        <v>13</v>
      </c>
      <c r="Q435" s="21" t="s">
        <v>795</v>
      </c>
      <c r="R435" s="21"/>
      <c r="S435" s="21">
        <v>429</v>
      </c>
      <c r="T435" s="21" t="s">
        <v>645</v>
      </c>
      <c r="U435" s="21" t="s">
        <v>645</v>
      </c>
    </row>
    <row r="436" spans="1:21" ht="52" customHeight="1" x14ac:dyDescent="0.25">
      <c r="A436" s="28" t="s">
        <v>95</v>
      </c>
      <c r="B436" s="28" t="s">
        <v>796</v>
      </c>
      <c r="C436" s="22">
        <v>135000000</v>
      </c>
      <c r="D436" s="28" t="s">
        <v>13</v>
      </c>
      <c r="E436" s="28" t="s">
        <v>788</v>
      </c>
      <c r="F436" s="28" t="s">
        <v>796</v>
      </c>
      <c r="G436" s="28"/>
      <c r="H436" s="29">
        <v>135000000</v>
      </c>
      <c r="I436" s="28" t="s">
        <v>98</v>
      </c>
      <c r="J436" s="30">
        <v>1</v>
      </c>
      <c r="K436" s="31">
        <v>0</v>
      </c>
      <c r="L436" s="32"/>
      <c r="M436" s="33"/>
      <c r="N436" s="32">
        <v>13500000</v>
      </c>
      <c r="O436" s="28" t="s">
        <v>99</v>
      </c>
      <c r="P436" s="28" t="s">
        <v>13</v>
      </c>
      <c r="Q436" s="28" t="s">
        <v>797</v>
      </c>
      <c r="R436" s="28"/>
      <c r="S436" s="28">
        <v>430</v>
      </c>
      <c r="T436" s="28" t="s">
        <v>645</v>
      </c>
      <c r="U436" s="28" t="s">
        <v>645</v>
      </c>
    </row>
    <row r="437" spans="1:21" ht="52" customHeight="1" x14ac:dyDescent="0.25">
      <c r="A437" s="21" t="s">
        <v>798</v>
      </c>
      <c r="B437" s="21" t="s">
        <v>799</v>
      </c>
      <c r="C437" s="22">
        <v>100000000</v>
      </c>
      <c r="D437" s="21" t="s">
        <v>13</v>
      </c>
      <c r="E437" s="21" t="s">
        <v>800</v>
      </c>
      <c r="F437" s="21" t="s">
        <v>799</v>
      </c>
      <c r="G437" s="21" t="s">
        <v>4255</v>
      </c>
      <c r="H437" s="23">
        <v>100000000</v>
      </c>
      <c r="I437" s="21" t="s">
        <v>98</v>
      </c>
      <c r="J437" s="24">
        <v>1</v>
      </c>
      <c r="K437" s="25">
        <v>0</v>
      </c>
      <c r="L437" s="26"/>
      <c r="M437" s="27"/>
      <c r="N437" s="26">
        <v>10000000</v>
      </c>
      <c r="O437" s="21" t="s">
        <v>99</v>
      </c>
      <c r="P437" s="21" t="s">
        <v>13</v>
      </c>
      <c r="Q437" s="21" t="s">
        <v>802</v>
      </c>
      <c r="R437" s="21"/>
      <c r="S437" s="21">
        <v>431</v>
      </c>
      <c r="T437" s="21" t="s">
        <v>645</v>
      </c>
      <c r="U437" s="21" t="s">
        <v>645</v>
      </c>
    </row>
    <row r="438" spans="1:21" ht="52" customHeight="1" x14ac:dyDescent="0.25">
      <c r="A438" s="28" t="s">
        <v>803</v>
      </c>
      <c r="B438" s="28" t="s">
        <v>804</v>
      </c>
      <c r="C438" s="22">
        <v>120000000</v>
      </c>
      <c r="D438" s="28" t="s">
        <v>13</v>
      </c>
      <c r="E438" s="28" t="s">
        <v>800</v>
      </c>
      <c r="F438" s="28" t="s">
        <v>804</v>
      </c>
      <c r="G438" s="28" t="s">
        <v>4256</v>
      </c>
      <c r="H438" s="29">
        <v>120000000</v>
      </c>
      <c r="I438" s="28" t="s">
        <v>98</v>
      </c>
      <c r="J438" s="30">
        <v>1</v>
      </c>
      <c r="K438" s="31">
        <v>0</v>
      </c>
      <c r="L438" s="32"/>
      <c r="M438" s="33"/>
      <c r="N438" s="32">
        <v>12000000</v>
      </c>
      <c r="O438" s="28" t="s">
        <v>99</v>
      </c>
      <c r="P438" s="28" t="s">
        <v>13</v>
      </c>
      <c r="Q438" s="28" t="s">
        <v>806</v>
      </c>
      <c r="R438" s="28"/>
      <c r="S438" s="28">
        <v>432</v>
      </c>
      <c r="T438" s="28" t="s">
        <v>645</v>
      </c>
      <c r="U438" s="28" t="s">
        <v>645</v>
      </c>
    </row>
    <row r="439" spans="1:21" ht="52" customHeight="1" x14ac:dyDescent="0.25">
      <c r="A439" s="21" t="s">
        <v>95</v>
      </c>
      <c r="B439" s="21" t="s">
        <v>807</v>
      </c>
      <c r="C439" s="22">
        <v>210000000</v>
      </c>
      <c r="D439" s="21" t="s">
        <v>13</v>
      </c>
      <c r="E439" s="21" t="s">
        <v>808</v>
      </c>
      <c r="F439" s="21" t="s">
        <v>807</v>
      </c>
      <c r="G439" s="21"/>
      <c r="H439" s="23">
        <v>210000000</v>
      </c>
      <c r="I439" s="21" t="s">
        <v>98</v>
      </c>
      <c r="J439" s="24">
        <v>1</v>
      </c>
      <c r="K439" s="25">
        <v>0</v>
      </c>
      <c r="L439" s="26"/>
      <c r="M439" s="27"/>
      <c r="N439" s="26">
        <v>21000000</v>
      </c>
      <c r="O439" s="21" t="s">
        <v>99</v>
      </c>
      <c r="P439" s="21" t="s">
        <v>13</v>
      </c>
      <c r="Q439" s="21" t="s">
        <v>809</v>
      </c>
      <c r="R439" s="21"/>
      <c r="S439" s="21">
        <v>433</v>
      </c>
      <c r="T439" s="21" t="s">
        <v>645</v>
      </c>
      <c r="U439" s="21" t="s">
        <v>645</v>
      </c>
    </row>
    <row r="440" spans="1:21" ht="52" customHeight="1" x14ac:dyDescent="0.25">
      <c r="A440" s="28" t="s">
        <v>810</v>
      </c>
      <c r="B440" s="28" t="s">
        <v>811</v>
      </c>
      <c r="C440" s="22">
        <v>280000000</v>
      </c>
      <c r="D440" s="28" t="s">
        <v>13</v>
      </c>
      <c r="E440" s="28" t="s">
        <v>812</v>
      </c>
      <c r="F440" s="28" t="s">
        <v>811</v>
      </c>
      <c r="G440" s="28" t="s">
        <v>4257</v>
      </c>
      <c r="H440" s="29">
        <v>280000000</v>
      </c>
      <c r="I440" s="28" t="s">
        <v>98</v>
      </c>
      <c r="J440" s="30">
        <v>1</v>
      </c>
      <c r="K440" s="31">
        <v>0</v>
      </c>
      <c r="L440" s="32"/>
      <c r="M440" s="33"/>
      <c r="N440" s="32">
        <v>28000000</v>
      </c>
      <c r="O440" s="28" t="s">
        <v>99</v>
      </c>
      <c r="P440" s="28" t="s">
        <v>13</v>
      </c>
      <c r="Q440" s="28" t="s">
        <v>814</v>
      </c>
      <c r="R440" s="28"/>
      <c r="S440" s="28">
        <v>434</v>
      </c>
      <c r="T440" s="28" t="s">
        <v>645</v>
      </c>
      <c r="U440" s="28" t="s">
        <v>645</v>
      </c>
    </row>
    <row r="441" spans="1:21" ht="52" customHeight="1" x14ac:dyDescent="0.25">
      <c r="A441" s="21" t="s">
        <v>815</v>
      </c>
      <c r="B441" s="21" t="s">
        <v>816</v>
      </c>
      <c r="C441" s="22">
        <v>380000000</v>
      </c>
      <c r="D441" s="21" t="s">
        <v>13</v>
      </c>
      <c r="E441" s="21" t="s">
        <v>812</v>
      </c>
      <c r="F441" s="21" t="s">
        <v>816</v>
      </c>
      <c r="G441" s="21" t="s">
        <v>4258</v>
      </c>
      <c r="H441" s="23">
        <v>380000000</v>
      </c>
      <c r="I441" s="21" t="s">
        <v>98</v>
      </c>
      <c r="J441" s="24">
        <v>1</v>
      </c>
      <c r="K441" s="25">
        <v>0</v>
      </c>
      <c r="L441" s="26"/>
      <c r="M441" s="27"/>
      <c r="N441" s="26">
        <v>38000000</v>
      </c>
      <c r="O441" s="21" t="s">
        <v>99</v>
      </c>
      <c r="P441" s="21" t="s">
        <v>13</v>
      </c>
      <c r="Q441" s="21" t="s">
        <v>719</v>
      </c>
      <c r="R441" s="21"/>
      <c r="S441" s="21">
        <v>435</v>
      </c>
      <c r="T441" s="21" t="s">
        <v>645</v>
      </c>
      <c r="U441" s="21" t="s">
        <v>645</v>
      </c>
    </row>
    <row r="442" spans="1:21" ht="52" customHeight="1" x14ac:dyDescent="0.25">
      <c r="A442" s="28" t="s">
        <v>95</v>
      </c>
      <c r="B442" s="28" t="s">
        <v>818</v>
      </c>
      <c r="C442" s="22">
        <v>180000000</v>
      </c>
      <c r="D442" s="28" t="s">
        <v>13</v>
      </c>
      <c r="E442" s="28" t="s">
        <v>819</v>
      </c>
      <c r="F442" s="28" t="s">
        <v>818</v>
      </c>
      <c r="G442" s="28"/>
      <c r="H442" s="29">
        <v>180000000</v>
      </c>
      <c r="I442" s="28" t="s">
        <v>98</v>
      </c>
      <c r="J442" s="30">
        <v>1</v>
      </c>
      <c r="K442" s="31">
        <v>0</v>
      </c>
      <c r="L442" s="32"/>
      <c r="M442" s="33"/>
      <c r="N442" s="32">
        <v>18000000</v>
      </c>
      <c r="O442" s="28" t="s">
        <v>99</v>
      </c>
      <c r="P442" s="28" t="s">
        <v>13</v>
      </c>
      <c r="Q442" s="28" t="s">
        <v>820</v>
      </c>
      <c r="R442" s="28"/>
      <c r="S442" s="28">
        <v>436</v>
      </c>
      <c r="T442" s="28" t="s">
        <v>645</v>
      </c>
      <c r="U442" s="28" t="s">
        <v>645</v>
      </c>
    </row>
    <row r="443" spans="1:21" ht="52" customHeight="1" x14ac:dyDescent="0.25">
      <c r="A443" s="21" t="s">
        <v>95</v>
      </c>
      <c r="B443" s="21" t="s">
        <v>821</v>
      </c>
      <c r="C443" s="22">
        <v>320000000</v>
      </c>
      <c r="D443" s="21" t="s">
        <v>13</v>
      </c>
      <c r="E443" s="21" t="s">
        <v>819</v>
      </c>
      <c r="F443" s="21" t="s">
        <v>821</v>
      </c>
      <c r="G443" s="21"/>
      <c r="H443" s="23">
        <v>320000000</v>
      </c>
      <c r="I443" s="21" t="s">
        <v>98</v>
      </c>
      <c r="J443" s="24">
        <v>1</v>
      </c>
      <c r="K443" s="25">
        <v>0</v>
      </c>
      <c r="L443" s="26"/>
      <c r="M443" s="27"/>
      <c r="N443" s="26">
        <v>32000000</v>
      </c>
      <c r="O443" s="21" t="s">
        <v>99</v>
      </c>
      <c r="P443" s="21" t="s">
        <v>13</v>
      </c>
      <c r="Q443" s="21" t="s">
        <v>647</v>
      </c>
      <c r="R443" s="21"/>
      <c r="S443" s="21">
        <v>437</v>
      </c>
      <c r="T443" s="21" t="s">
        <v>645</v>
      </c>
      <c r="U443" s="21" t="s">
        <v>645</v>
      </c>
    </row>
    <row r="444" spans="1:21" ht="52" customHeight="1" x14ac:dyDescent="0.25">
      <c r="A444" s="28" t="s">
        <v>95</v>
      </c>
      <c r="B444" s="28" t="s">
        <v>822</v>
      </c>
      <c r="C444" s="22">
        <v>370000000</v>
      </c>
      <c r="D444" s="28" t="s">
        <v>13</v>
      </c>
      <c r="E444" s="28" t="s">
        <v>819</v>
      </c>
      <c r="F444" s="28" t="s">
        <v>822</v>
      </c>
      <c r="G444" s="28"/>
      <c r="H444" s="29">
        <v>370000000</v>
      </c>
      <c r="I444" s="28" t="s">
        <v>98</v>
      </c>
      <c r="J444" s="30">
        <v>1</v>
      </c>
      <c r="K444" s="31">
        <v>0</v>
      </c>
      <c r="L444" s="32"/>
      <c r="M444" s="33"/>
      <c r="N444" s="32">
        <v>37000000</v>
      </c>
      <c r="O444" s="28" t="s">
        <v>99</v>
      </c>
      <c r="P444" s="28" t="s">
        <v>13</v>
      </c>
      <c r="Q444" s="28" t="s">
        <v>823</v>
      </c>
      <c r="R444" s="28"/>
      <c r="S444" s="28">
        <v>438</v>
      </c>
      <c r="T444" s="28" t="s">
        <v>645</v>
      </c>
      <c r="U444" s="28" t="s">
        <v>645</v>
      </c>
    </row>
    <row r="445" spans="1:21" ht="52" customHeight="1" x14ac:dyDescent="0.25">
      <c r="A445" s="21" t="s">
        <v>95</v>
      </c>
      <c r="B445" s="21" t="s">
        <v>824</v>
      </c>
      <c r="C445" s="22">
        <v>350000000</v>
      </c>
      <c r="D445" s="21" t="s">
        <v>13</v>
      </c>
      <c r="E445" s="21" t="s">
        <v>819</v>
      </c>
      <c r="F445" s="21" t="s">
        <v>824</v>
      </c>
      <c r="G445" s="21"/>
      <c r="H445" s="23">
        <v>350000000</v>
      </c>
      <c r="I445" s="21" t="s">
        <v>98</v>
      </c>
      <c r="J445" s="24">
        <v>1</v>
      </c>
      <c r="K445" s="25">
        <v>0</v>
      </c>
      <c r="L445" s="26"/>
      <c r="M445" s="27"/>
      <c r="N445" s="26">
        <v>35000000</v>
      </c>
      <c r="O445" s="21" t="s">
        <v>99</v>
      </c>
      <c r="P445" s="21" t="s">
        <v>13</v>
      </c>
      <c r="Q445" s="21" t="s">
        <v>825</v>
      </c>
      <c r="R445" s="21"/>
      <c r="S445" s="21">
        <v>439</v>
      </c>
      <c r="T445" s="21" t="s">
        <v>645</v>
      </c>
      <c r="U445" s="21" t="s">
        <v>645</v>
      </c>
    </row>
    <row r="446" spans="1:21" ht="52" customHeight="1" x14ac:dyDescent="0.25">
      <c r="A446" s="28" t="s">
        <v>95</v>
      </c>
      <c r="B446" s="28" t="s">
        <v>826</v>
      </c>
      <c r="C446" s="22">
        <v>680000000</v>
      </c>
      <c r="D446" s="28" t="s">
        <v>13</v>
      </c>
      <c r="E446" s="28" t="s">
        <v>819</v>
      </c>
      <c r="F446" s="28" t="s">
        <v>826</v>
      </c>
      <c r="G446" s="28"/>
      <c r="H446" s="29">
        <v>680000000</v>
      </c>
      <c r="I446" s="28" t="s">
        <v>98</v>
      </c>
      <c r="J446" s="30">
        <v>1</v>
      </c>
      <c r="K446" s="31">
        <v>0</v>
      </c>
      <c r="L446" s="32"/>
      <c r="M446" s="33"/>
      <c r="N446" s="32">
        <v>68000000</v>
      </c>
      <c r="O446" s="28" t="s">
        <v>99</v>
      </c>
      <c r="P446" s="28" t="s">
        <v>13</v>
      </c>
      <c r="Q446" s="28" t="s">
        <v>737</v>
      </c>
      <c r="R446" s="28"/>
      <c r="S446" s="28">
        <v>440</v>
      </c>
      <c r="T446" s="28" t="s">
        <v>645</v>
      </c>
      <c r="U446" s="28" t="s">
        <v>645</v>
      </c>
    </row>
    <row r="447" spans="1:21" ht="52" customHeight="1" x14ac:dyDescent="0.25">
      <c r="A447" s="21" t="s">
        <v>95</v>
      </c>
      <c r="B447" s="21" t="s">
        <v>827</v>
      </c>
      <c r="C447" s="22">
        <v>780000000</v>
      </c>
      <c r="D447" s="21" t="s">
        <v>13</v>
      </c>
      <c r="E447" s="21" t="s">
        <v>819</v>
      </c>
      <c r="F447" s="21" t="s">
        <v>827</v>
      </c>
      <c r="G447" s="21"/>
      <c r="H447" s="23">
        <v>780000000</v>
      </c>
      <c r="I447" s="21" t="s">
        <v>98</v>
      </c>
      <c r="J447" s="24">
        <v>1</v>
      </c>
      <c r="K447" s="25">
        <v>0</v>
      </c>
      <c r="L447" s="26"/>
      <c r="M447" s="27"/>
      <c r="N447" s="26">
        <v>78000000</v>
      </c>
      <c r="O447" s="21" t="s">
        <v>99</v>
      </c>
      <c r="P447" s="21" t="s">
        <v>13</v>
      </c>
      <c r="Q447" s="21" t="s">
        <v>828</v>
      </c>
      <c r="R447" s="21"/>
      <c r="S447" s="21">
        <v>441</v>
      </c>
      <c r="T447" s="21" t="s">
        <v>645</v>
      </c>
      <c r="U447" s="21" t="s">
        <v>645</v>
      </c>
    </row>
    <row r="448" spans="1:21" ht="52" customHeight="1" x14ac:dyDescent="0.25">
      <c r="A448" s="28" t="s">
        <v>95</v>
      </c>
      <c r="B448" s="28" t="s">
        <v>829</v>
      </c>
      <c r="C448" s="22">
        <v>955000000</v>
      </c>
      <c r="D448" s="28" t="s">
        <v>13</v>
      </c>
      <c r="E448" s="28" t="s">
        <v>819</v>
      </c>
      <c r="F448" s="28" t="s">
        <v>829</v>
      </c>
      <c r="G448" s="28"/>
      <c r="H448" s="29">
        <v>955000000</v>
      </c>
      <c r="I448" s="28" t="s">
        <v>98</v>
      </c>
      <c r="J448" s="30">
        <v>1</v>
      </c>
      <c r="K448" s="31">
        <v>0</v>
      </c>
      <c r="L448" s="32"/>
      <c r="M448" s="33"/>
      <c r="N448" s="32">
        <v>95500000</v>
      </c>
      <c r="O448" s="28" t="s">
        <v>99</v>
      </c>
      <c r="P448" s="28" t="s">
        <v>13</v>
      </c>
      <c r="Q448" s="28" t="s">
        <v>830</v>
      </c>
      <c r="R448" s="28"/>
      <c r="S448" s="28">
        <v>442</v>
      </c>
      <c r="T448" s="28" t="s">
        <v>645</v>
      </c>
      <c r="U448" s="28" t="s">
        <v>645</v>
      </c>
    </row>
    <row r="449" spans="1:21" ht="52" customHeight="1" x14ac:dyDescent="0.25">
      <c r="A449" s="21" t="s">
        <v>95</v>
      </c>
      <c r="B449" s="21" t="s">
        <v>831</v>
      </c>
      <c r="C449" s="22">
        <v>1100000000</v>
      </c>
      <c r="D449" s="21" t="s">
        <v>13</v>
      </c>
      <c r="E449" s="21" t="s">
        <v>819</v>
      </c>
      <c r="F449" s="21" t="s">
        <v>831</v>
      </c>
      <c r="G449" s="21"/>
      <c r="H449" s="23">
        <v>1100000000</v>
      </c>
      <c r="I449" s="21" t="s">
        <v>98</v>
      </c>
      <c r="J449" s="24">
        <v>1</v>
      </c>
      <c r="K449" s="25">
        <v>0</v>
      </c>
      <c r="L449" s="26"/>
      <c r="M449" s="27"/>
      <c r="N449" s="26">
        <v>110000000</v>
      </c>
      <c r="O449" s="21" t="s">
        <v>99</v>
      </c>
      <c r="P449" s="21" t="s">
        <v>13</v>
      </c>
      <c r="Q449" s="21" t="s">
        <v>832</v>
      </c>
      <c r="R449" s="21"/>
      <c r="S449" s="21">
        <v>443</v>
      </c>
      <c r="T449" s="21" t="s">
        <v>645</v>
      </c>
      <c r="U449" s="21" t="s">
        <v>645</v>
      </c>
    </row>
    <row r="450" spans="1:21" ht="52" customHeight="1" x14ac:dyDescent="0.25">
      <c r="A450" s="28" t="s">
        <v>95</v>
      </c>
      <c r="B450" s="28" t="s">
        <v>833</v>
      </c>
      <c r="C450" s="22">
        <v>295000000</v>
      </c>
      <c r="D450" s="28" t="s">
        <v>13</v>
      </c>
      <c r="E450" s="28" t="s">
        <v>834</v>
      </c>
      <c r="F450" s="28" t="s">
        <v>833</v>
      </c>
      <c r="G450" s="28"/>
      <c r="H450" s="29">
        <v>295000000</v>
      </c>
      <c r="I450" s="28" t="s">
        <v>98</v>
      </c>
      <c r="J450" s="30">
        <v>1</v>
      </c>
      <c r="K450" s="31">
        <v>0</v>
      </c>
      <c r="L450" s="32"/>
      <c r="M450" s="33"/>
      <c r="N450" s="32">
        <v>29500000</v>
      </c>
      <c r="O450" s="28" t="s">
        <v>99</v>
      </c>
      <c r="P450" s="28" t="s">
        <v>13</v>
      </c>
      <c r="Q450" s="28" t="s">
        <v>835</v>
      </c>
      <c r="R450" s="28"/>
      <c r="S450" s="28">
        <v>444</v>
      </c>
      <c r="T450" s="28" t="s">
        <v>645</v>
      </c>
      <c r="U450" s="28" t="s">
        <v>645</v>
      </c>
    </row>
    <row r="451" spans="1:21" ht="52" customHeight="1" x14ac:dyDescent="0.25">
      <c r="A451" s="21" t="s">
        <v>836</v>
      </c>
      <c r="B451" s="21" t="s">
        <v>837</v>
      </c>
      <c r="C451" s="22">
        <v>145000000</v>
      </c>
      <c r="D451" s="21" t="s">
        <v>13</v>
      </c>
      <c r="E451" s="21" t="s">
        <v>838</v>
      </c>
      <c r="F451" s="21" t="s">
        <v>837</v>
      </c>
      <c r="G451" s="21" t="s">
        <v>4259</v>
      </c>
      <c r="H451" s="23">
        <v>145000000</v>
      </c>
      <c r="I451" s="21" t="s">
        <v>98</v>
      </c>
      <c r="J451" s="24">
        <v>1</v>
      </c>
      <c r="K451" s="25">
        <v>0</v>
      </c>
      <c r="L451" s="26"/>
      <c r="M451" s="27"/>
      <c r="N451" s="26">
        <v>14500000</v>
      </c>
      <c r="O451" s="21" t="s">
        <v>99</v>
      </c>
      <c r="P451" s="21" t="s">
        <v>13</v>
      </c>
      <c r="Q451" s="21" t="s">
        <v>840</v>
      </c>
      <c r="R451" s="21"/>
      <c r="S451" s="21">
        <v>445</v>
      </c>
      <c r="T451" s="21" t="s">
        <v>645</v>
      </c>
      <c r="U451" s="21" t="s">
        <v>645</v>
      </c>
    </row>
    <row r="452" spans="1:21" ht="52" customHeight="1" x14ac:dyDescent="0.25">
      <c r="A452" s="28" t="s">
        <v>841</v>
      </c>
      <c r="B452" s="28" t="s">
        <v>842</v>
      </c>
      <c r="C452" s="22">
        <v>187000000</v>
      </c>
      <c r="D452" s="28" t="s">
        <v>13</v>
      </c>
      <c r="E452" s="28" t="s">
        <v>838</v>
      </c>
      <c r="F452" s="28" t="s">
        <v>842</v>
      </c>
      <c r="G452" s="28" t="s">
        <v>4260</v>
      </c>
      <c r="H452" s="29">
        <v>187000000</v>
      </c>
      <c r="I452" s="28" t="s">
        <v>98</v>
      </c>
      <c r="J452" s="30">
        <v>1</v>
      </c>
      <c r="K452" s="31">
        <v>0</v>
      </c>
      <c r="L452" s="32"/>
      <c r="M452" s="33"/>
      <c r="N452" s="32">
        <v>18700000</v>
      </c>
      <c r="O452" s="28" t="s">
        <v>99</v>
      </c>
      <c r="P452" s="28" t="s">
        <v>13</v>
      </c>
      <c r="Q452" s="28" t="s">
        <v>844</v>
      </c>
      <c r="R452" s="28"/>
      <c r="S452" s="28">
        <v>446</v>
      </c>
      <c r="T452" s="28" t="s">
        <v>645</v>
      </c>
      <c r="U452" s="28" t="s">
        <v>645</v>
      </c>
    </row>
    <row r="453" spans="1:21" ht="52" customHeight="1" x14ac:dyDescent="0.25">
      <c r="A453" s="21" t="s">
        <v>95</v>
      </c>
      <c r="B453" s="21" t="s">
        <v>845</v>
      </c>
      <c r="C453" s="22">
        <v>240000000</v>
      </c>
      <c r="D453" s="21" t="s">
        <v>13</v>
      </c>
      <c r="E453" s="21" t="s">
        <v>838</v>
      </c>
      <c r="F453" s="21" t="s">
        <v>845</v>
      </c>
      <c r="G453" s="21"/>
      <c r="H453" s="23">
        <v>240000000</v>
      </c>
      <c r="I453" s="21" t="s">
        <v>98</v>
      </c>
      <c r="J453" s="24">
        <v>1</v>
      </c>
      <c r="K453" s="25">
        <v>0</v>
      </c>
      <c r="L453" s="26"/>
      <c r="M453" s="27"/>
      <c r="N453" s="26">
        <v>24000000</v>
      </c>
      <c r="O453" s="21" t="s">
        <v>99</v>
      </c>
      <c r="P453" s="21" t="s">
        <v>13</v>
      </c>
      <c r="Q453" s="21" t="s">
        <v>846</v>
      </c>
      <c r="R453" s="21"/>
      <c r="S453" s="21">
        <v>447</v>
      </c>
      <c r="T453" s="21" t="s">
        <v>645</v>
      </c>
      <c r="U453" s="21" t="s">
        <v>645</v>
      </c>
    </row>
    <row r="454" spans="1:21" ht="52" customHeight="1" x14ac:dyDescent="0.25">
      <c r="A454" s="28" t="s">
        <v>95</v>
      </c>
      <c r="B454" s="28" t="s">
        <v>847</v>
      </c>
      <c r="C454" s="22">
        <v>265000000</v>
      </c>
      <c r="D454" s="28" t="s">
        <v>13</v>
      </c>
      <c r="E454" s="28" t="s">
        <v>838</v>
      </c>
      <c r="F454" s="28" t="s">
        <v>847</v>
      </c>
      <c r="G454" s="28"/>
      <c r="H454" s="29">
        <v>265000000</v>
      </c>
      <c r="I454" s="28" t="s">
        <v>98</v>
      </c>
      <c r="J454" s="30">
        <v>1</v>
      </c>
      <c r="K454" s="31">
        <v>0</v>
      </c>
      <c r="L454" s="32"/>
      <c r="M454" s="33"/>
      <c r="N454" s="32">
        <v>26500000</v>
      </c>
      <c r="O454" s="28" t="s">
        <v>99</v>
      </c>
      <c r="P454" s="28" t="s">
        <v>13</v>
      </c>
      <c r="Q454" s="28" t="s">
        <v>848</v>
      </c>
      <c r="R454" s="28"/>
      <c r="S454" s="28">
        <v>448</v>
      </c>
      <c r="T454" s="28" t="s">
        <v>645</v>
      </c>
      <c r="U454" s="28" t="s">
        <v>645</v>
      </c>
    </row>
    <row r="455" spans="1:21" ht="52" customHeight="1" x14ac:dyDescent="0.25">
      <c r="A455" s="21" t="s">
        <v>849</v>
      </c>
      <c r="B455" s="21" t="s">
        <v>850</v>
      </c>
      <c r="C455" s="22">
        <v>145000000</v>
      </c>
      <c r="D455" s="21" t="s">
        <v>13</v>
      </c>
      <c r="E455" s="21" t="s">
        <v>851</v>
      </c>
      <c r="F455" s="21" t="s">
        <v>850</v>
      </c>
      <c r="G455" s="21" t="s">
        <v>4261</v>
      </c>
      <c r="H455" s="23">
        <v>145000000</v>
      </c>
      <c r="I455" s="21" t="s">
        <v>98</v>
      </c>
      <c r="J455" s="24">
        <v>1</v>
      </c>
      <c r="K455" s="25">
        <v>0</v>
      </c>
      <c r="L455" s="26"/>
      <c r="M455" s="27"/>
      <c r="N455" s="26">
        <v>14500000</v>
      </c>
      <c r="O455" s="21" t="s">
        <v>99</v>
      </c>
      <c r="P455" s="21" t="s">
        <v>13</v>
      </c>
      <c r="Q455" s="21" t="s">
        <v>840</v>
      </c>
      <c r="R455" s="21"/>
      <c r="S455" s="21">
        <v>449</v>
      </c>
      <c r="T455" s="21" t="s">
        <v>645</v>
      </c>
      <c r="U455" s="21" t="s">
        <v>645</v>
      </c>
    </row>
    <row r="456" spans="1:21" ht="52" customHeight="1" x14ac:dyDescent="0.25">
      <c r="A456" s="28" t="s">
        <v>849</v>
      </c>
      <c r="B456" s="28" t="s">
        <v>853</v>
      </c>
      <c r="C456" s="22">
        <v>168000000</v>
      </c>
      <c r="D456" s="28" t="s">
        <v>13</v>
      </c>
      <c r="E456" s="28" t="s">
        <v>851</v>
      </c>
      <c r="F456" s="28" t="s">
        <v>853</v>
      </c>
      <c r="G456" s="28" t="s">
        <v>4261</v>
      </c>
      <c r="H456" s="29">
        <v>168000000</v>
      </c>
      <c r="I456" s="28" t="s">
        <v>98</v>
      </c>
      <c r="J456" s="30">
        <v>1</v>
      </c>
      <c r="K456" s="31">
        <v>0</v>
      </c>
      <c r="L456" s="32"/>
      <c r="M456" s="33"/>
      <c r="N456" s="32">
        <v>16800000</v>
      </c>
      <c r="O456" s="28" t="s">
        <v>99</v>
      </c>
      <c r="P456" s="28" t="s">
        <v>13</v>
      </c>
      <c r="Q456" s="28" t="s">
        <v>854</v>
      </c>
      <c r="R456" s="28"/>
      <c r="S456" s="28">
        <v>450</v>
      </c>
      <c r="T456" s="28" t="s">
        <v>645</v>
      </c>
      <c r="U456" s="28" t="s">
        <v>645</v>
      </c>
    </row>
    <row r="457" spans="1:21" ht="52" customHeight="1" x14ac:dyDescent="0.25">
      <c r="A457" s="21" t="s">
        <v>849</v>
      </c>
      <c r="B457" s="21" t="s">
        <v>855</v>
      </c>
      <c r="C457" s="22">
        <v>100000000</v>
      </c>
      <c r="D457" s="21" t="s">
        <v>13</v>
      </c>
      <c r="E457" s="21" t="s">
        <v>851</v>
      </c>
      <c r="F457" s="21" t="s">
        <v>855</v>
      </c>
      <c r="G457" s="21" t="s">
        <v>4261</v>
      </c>
      <c r="H457" s="23">
        <v>100000000</v>
      </c>
      <c r="I457" s="21" t="s">
        <v>98</v>
      </c>
      <c r="J457" s="24">
        <v>1</v>
      </c>
      <c r="K457" s="25">
        <v>0</v>
      </c>
      <c r="L457" s="26"/>
      <c r="M457" s="27"/>
      <c r="N457" s="26">
        <v>10000000</v>
      </c>
      <c r="O457" s="21" t="s">
        <v>99</v>
      </c>
      <c r="P457" s="21" t="s">
        <v>13</v>
      </c>
      <c r="Q457" s="21" t="s">
        <v>802</v>
      </c>
      <c r="R457" s="21"/>
      <c r="S457" s="21">
        <v>451</v>
      </c>
      <c r="T457" s="21" t="s">
        <v>645</v>
      </c>
      <c r="U457" s="21" t="s">
        <v>645</v>
      </c>
    </row>
    <row r="458" spans="1:21" ht="52" customHeight="1" x14ac:dyDescent="0.25">
      <c r="A458" s="28" t="s">
        <v>849</v>
      </c>
      <c r="B458" s="28" t="s">
        <v>856</v>
      </c>
      <c r="C458" s="22">
        <v>95000000</v>
      </c>
      <c r="D458" s="28" t="s">
        <v>13</v>
      </c>
      <c r="E458" s="28" t="s">
        <v>851</v>
      </c>
      <c r="F458" s="28" t="s">
        <v>856</v>
      </c>
      <c r="G458" s="28" t="s">
        <v>849</v>
      </c>
      <c r="H458" s="29">
        <v>95000000</v>
      </c>
      <c r="I458" s="28" t="s">
        <v>98</v>
      </c>
      <c r="J458" s="30">
        <v>1</v>
      </c>
      <c r="K458" s="31">
        <v>0</v>
      </c>
      <c r="L458" s="32"/>
      <c r="M458" s="33"/>
      <c r="N458" s="32">
        <v>9500000</v>
      </c>
      <c r="O458" s="28" t="s">
        <v>99</v>
      </c>
      <c r="P458" s="28" t="s">
        <v>13</v>
      </c>
      <c r="Q458" s="28" t="s">
        <v>857</v>
      </c>
      <c r="R458" s="28"/>
      <c r="S458" s="28">
        <v>452</v>
      </c>
      <c r="T458" s="28" t="s">
        <v>645</v>
      </c>
      <c r="U458" s="28" t="s">
        <v>645</v>
      </c>
    </row>
    <row r="459" spans="1:21" ht="52" customHeight="1" x14ac:dyDescent="0.25">
      <c r="A459" s="21" t="s">
        <v>849</v>
      </c>
      <c r="B459" s="21" t="s">
        <v>858</v>
      </c>
      <c r="C459" s="22">
        <v>65000000</v>
      </c>
      <c r="D459" s="21" t="s">
        <v>13</v>
      </c>
      <c r="E459" s="21" t="s">
        <v>851</v>
      </c>
      <c r="F459" s="21" t="s">
        <v>858</v>
      </c>
      <c r="G459" s="21" t="s">
        <v>849</v>
      </c>
      <c r="H459" s="23">
        <v>65000000</v>
      </c>
      <c r="I459" s="21" t="s">
        <v>98</v>
      </c>
      <c r="J459" s="24">
        <v>1</v>
      </c>
      <c r="K459" s="25">
        <v>0</v>
      </c>
      <c r="L459" s="26"/>
      <c r="M459" s="27"/>
      <c r="N459" s="26">
        <v>6500000</v>
      </c>
      <c r="O459" s="21" t="s">
        <v>99</v>
      </c>
      <c r="P459" s="21" t="s">
        <v>13</v>
      </c>
      <c r="Q459" s="21" t="s">
        <v>859</v>
      </c>
      <c r="R459" s="21"/>
      <c r="S459" s="21">
        <v>453</v>
      </c>
      <c r="T459" s="21" t="s">
        <v>645</v>
      </c>
      <c r="U459" s="21" t="s">
        <v>645</v>
      </c>
    </row>
    <row r="460" spans="1:21" ht="52" customHeight="1" x14ac:dyDescent="0.25">
      <c r="A460" s="28" t="s">
        <v>849</v>
      </c>
      <c r="B460" s="28" t="s">
        <v>860</v>
      </c>
      <c r="C460" s="22">
        <v>105000000</v>
      </c>
      <c r="D460" s="28" t="s">
        <v>13</v>
      </c>
      <c r="E460" s="28" t="s">
        <v>851</v>
      </c>
      <c r="F460" s="28" t="s">
        <v>860</v>
      </c>
      <c r="G460" s="28" t="s">
        <v>849</v>
      </c>
      <c r="H460" s="29">
        <v>105000000</v>
      </c>
      <c r="I460" s="28" t="s">
        <v>98</v>
      </c>
      <c r="J460" s="30">
        <v>1</v>
      </c>
      <c r="K460" s="31">
        <v>0</v>
      </c>
      <c r="L460" s="32"/>
      <c r="M460" s="33"/>
      <c r="N460" s="32">
        <v>10500000</v>
      </c>
      <c r="O460" s="28" t="s">
        <v>99</v>
      </c>
      <c r="P460" s="28" t="s">
        <v>13</v>
      </c>
      <c r="Q460" s="28" t="s">
        <v>861</v>
      </c>
      <c r="R460" s="28"/>
      <c r="S460" s="28">
        <v>454</v>
      </c>
      <c r="T460" s="28" t="s">
        <v>645</v>
      </c>
      <c r="U460" s="28" t="s">
        <v>645</v>
      </c>
    </row>
    <row r="461" spans="1:21" ht="52" customHeight="1" x14ac:dyDescent="0.25">
      <c r="A461" s="21" t="s">
        <v>849</v>
      </c>
      <c r="B461" s="21" t="s">
        <v>862</v>
      </c>
      <c r="C461" s="22">
        <v>78000000</v>
      </c>
      <c r="D461" s="21" t="s">
        <v>13</v>
      </c>
      <c r="E461" s="21" t="s">
        <v>851</v>
      </c>
      <c r="F461" s="21" t="s">
        <v>862</v>
      </c>
      <c r="G461" s="21" t="s">
        <v>849</v>
      </c>
      <c r="H461" s="23">
        <v>78000000</v>
      </c>
      <c r="I461" s="21" t="s">
        <v>98</v>
      </c>
      <c r="J461" s="24">
        <v>1</v>
      </c>
      <c r="K461" s="25">
        <v>0</v>
      </c>
      <c r="L461" s="26"/>
      <c r="M461" s="27"/>
      <c r="N461" s="26">
        <v>7800000</v>
      </c>
      <c r="O461" s="21" t="s">
        <v>99</v>
      </c>
      <c r="P461" s="21" t="s">
        <v>13</v>
      </c>
      <c r="Q461" s="21" t="s">
        <v>863</v>
      </c>
      <c r="R461" s="21"/>
      <c r="S461" s="21">
        <v>455</v>
      </c>
      <c r="T461" s="21" t="s">
        <v>645</v>
      </c>
      <c r="U461" s="21" t="s">
        <v>645</v>
      </c>
    </row>
    <row r="462" spans="1:21" ht="52" customHeight="1" x14ac:dyDescent="0.25">
      <c r="A462" s="28" t="s">
        <v>864</v>
      </c>
      <c r="B462" s="28" t="s">
        <v>865</v>
      </c>
      <c r="C462" s="22">
        <v>410000000</v>
      </c>
      <c r="D462" s="28" t="s">
        <v>13</v>
      </c>
      <c r="E462" s="28" t="s">
        <v>851</v>
      </c>
      <c r="F462" s="28" t="s">
        <v>865</v>
      </c>
      <c r="G462" s="28" t="s">
        <v>864</v>
      </c>
      <c r="H462" s="29">
        <v>410000000</v>
      </c>
      <c r="I462" s="28" t="s">
        <v>98</v>
      </c>
      <c r="J462" s="30">
        <v>1</v>
      </c>
      <c r="K462" s="31">
        <v>0</v>
      </c>
      <c r="L462" s="32"/>
      <c r="M462" s="33"/>
      <c r="N462" s="32">
        <v>41000000</v>
      </c>
      <c r="O462" s="28" t="s">
        <v>99</v>
      </c>
      <c r="P462" s="28" t="s">
        <v>13</v>
      </c>
      <c r="Q462" s="28" t="s">
        <v>651</v>
      </c>
      <c r="R462" s="28"/>
      <c r="S462" s="28">
        <v>456</v>
      </c>
      <c r="T462" s="28" t="s">
        <v>645</v>
      </c>
      <c r="U462" s="28" t="s">
        <v>645</v>
      </c>
    </row>
    <row r="463" spans="1:21" ht="52" customHeight="1" x14ac:dyDescent="0.25">
      <c r="A463" s="21" t="s">
        <v>866</v>
      </c>
      <c r="B463" s="21" t="s">
        <v>867</v>
      </c>
      <c r="C463" s="22">
        <v>480000000</v>
      </c>
      <c r="D463" s="21" t="s">
        <v>13</v>
      </c>
      <c r="E463" s="21" t="s">
        <v>851</v>
      </c>
      <c r="F463" s="21" t="s">
        <v>867</v>
      </c>
      <c r="G463" s="21" t="s">
        <v>4262</v>
      </c>
      <c r="H463" s="23">
        <v>480000000</v>
      </c>
      <c r="I463" s="21" t="s">
        <v>98</v>
      </c>
      <c r="J463" s="24">
        <v>1</v>
      </c>
      <c r="K463" s="25">
        <v>0</v>
      </c>
      <c r="L463" s="26"/>
      <c r="M463" s="27"/>
      <c r="N463" s="26">
        <v>48000000</v>
      </c>
      <c r="O463" s="21" t="s">
        <v>99</v>
      </c>
      <c r="P463" s="21" t="s">
        <v>13</v>
      </c>
      <c r="Q463" s="21" t="s">
        <v>660</v>
      </c>
      <c r="R463" s="21"/>
      <c r="S463" s="21">
        <v>457</v>
      </c>
      <c r="T463" s="21" t="s">
        <v>645</v>
      </c>
      <c r="U463" s="21" t="s">
        <v>645</v>
      </c>
    </row>
    <row r="464" spans="1:21" ht="52" customHeight="1" x14ac:dyDescent="0.25">
      <c r="A464" s="28" t="s">
        <v>864</v>
      </c>
      <c r="B464" s="28" t="s">
        <v>868</v>
      </c>
      <c r="C464" s="22">
        <v>495000000</v>
      </c>
      <c r="D464" s="28" t="s">
        <v>13</v>
      </c>
      <c r="E464" s="28" t="s">
        <v>851</v>
      </c>
      <c r="F464" s="28" t="s">
        <v>868</v>
      </c>
      <c r="G464" s="28" t="s">
        <v>4263</v>
      </c>
      <c r="H464" s="29">
        <v>495000000</v>
      </c>
      <c r="I464" s="28" t="s">
        <v>98</v>
      </c>
      <c r="J464" s="30">
        <v>1</v>
      </c>
      <c r="K464" s="31">
        <v>0</v>
      </c>
      <c r="L464" s="32"/>
      <c r="M464" s="33"/>
      <c r="N464" s="32">
        <v>49500000</v>
      </c>
      <c r="O464" s="28" t="s">
        <v>99</v>
      </c>
      <c r="P464" s="28" t="s">
        <v>13</v>
      </c>
      <c r="Q464" s="28" t="s">
        <v>869</v>
      </c>
      <c r="R464" s="28"/>
      <c r="S464" s="28">
        <v>458</v>
      </c>
      <c r="T464" s="28" t="s">
        <v>645</v>
      </c>
      <c r="U464" s="28" t="s">
        <v>645</v>
      </c>
    </row>
    <row r="465" spans="1:21" ht="52" customHeight="1" x14ac:dyDescent="0.25">
      <c r="A465" s="21" t="s">
        <v>866</v>
      </c>
      <c r="B465" s="21" t="s">
        <v>870</v>
      </c>
      <c r="C465" s="22">
        <v>250000000</v>
      </c>
      <c r="D465" s="21" t="s">
        <v>13</v>
      </c>
      <c r="E465" s="21" t="s">
        <v>851</v>
      </c>
      <c r="F465" s="21" t="s">
        <v>870</v>
      </c>
      <c r="G465" s="21" t="s">
        <v>4262</v>
      </c>
      <c r="H465" s="23">
        <v>250000000</v>
      </c>
      <c r="I465" s="21" t="s">
        <v>98</v>
      </c>
      <c r="J465" s="24">
        <v>1</v>
      </c>
      <c r="K465" s="25">
        <v>0</v>
      </c>
      <c r="L465" s="26"/>
      <c r="M465" s="27"/>
      <c r="N465" s="26">
        <v>25000000</v>
      </c>
      <c r="O465" s="21" t="s">
        <v>99</v>
      </c>
      <c r="P465" s="21" t="s">
        <v>13</v>
      </c>
      <c r="Q465" s="21" t="s">
        <v>871</v>
      </c>
      <c r="R465" s="21"/>
      <c r="S465" s="21">
        <v>459</v>
      </c>
      <c r="T465" s="21" t="s">
        <v>645</v>
      </c>
      <c r="U465" s="21" t="s">
        <v>645</v>
      </c>
    </row>
    <row r="466" spans="1:21" ht="52" customHeight="1" x14ac:dyDescent="0.25">
      <c r="A466" s="28" t="s">
        <v>866</v>
      </c>
      <c r="B466" s="28" t="s">
        <v>856</v>
      </c>
      <c r="C466" s="22">
        <v>188000000</v>
      </c>
      <c r="D466" s="28" t="s">
        <v>13</v>
      </c>
      <c r="E466" s="28" t="s">
        <v>851</v>
      </c>
      <c r="F466" s="28" t="s">
        <v>856</v>
      </c>
      <c r="G466" s="28" t="s">
        <v>866</v>
      </c>
      <c r="H466" s="29">
        <v>188000000</v>
      </c>
      <c r="I466" s="28" t="s">
        <v>98</v>
      </c>
      <c r="J466" s="30">
        <v>1</v>
      </c>
      <c r="K466" s="31">
        <v>0</v>
      </c>
      <c r="L466" s="32"/>
      <c r="M466" s="33"/>
      <c r="N466" s="32">
        <v>18800000</v>
      </c>
      <c r="O466" s="28" t="s">
        <v>99</v>
      </c>
      <c r="P466" s="28" t="s">
        <v>13</v>
      </c>
      <c r="Q466" s="28" t="s">
        <v>872</v>
      </c>
      <c r="R466" s="28"/>
      <c r="S466" s="28">
        <v>460</v>
      </c>
      <c r="T466" s="28" t="s">
        <v>645</v>
      </c>
      <c r="U466" s="28" t="s">
        <v>645</v>
      </c>
    </row>
    <row r="467" spans="1:21" ht="52" customHeight="1" x14ac:dyDescent="0.25">
      <c r="A467" s="21" t="s">
        <v>866</v>
      </c>
      <c r="B467" s="21" t="s">
        <v>858</v>
      </c>
      <c r="C467" s="22">
        <v>145000000</v>
      </c>
      <c r="D467" s="21" t="s">
        <v>13</v>
      </c>
      <c r="E467" s="21" t="s">
        <v>851</v>
      </c>
      <c r="F467" s="21" t="s">
        <v>858</v>
      </c>
      <c r="G467" s="21" t="s">
        <v>866</v>
      </c>
      <c r="H467" s="23">
        <v>145000000</v>
      </c>
      <c r="I467" s="21" t="s">
        <v>98</v>
      </c>
      <c r="J467" s="24">
        <v>1</v>
      </c>
      <c r="K467" s="25">
        <v>0</v>
      </c>
      <c r="L467" s="26"/>
      <c r="M467" s="27"/>
      <c r="N467" s="26">
        <v>14500000</v>
      </c>
      <c r="O467" s="21" t="s">
        <v>99</v>
      </c>
      <c r="P467" s="21" t="s">
        <v>13</v>
      </c>
      <c r="Q467" s="21" t="s">
        <v>840</v>
      </c>
      <c r="R467" s="21"/>
      <c r="S467" s="21">
        <v>461</v>
      </c>
      <c r="T467" s="21" t="s">
        <v>645</v>
      </c>
      <c r="U467" s="21" t="s">
        <v>645</v>
      </c>
    </row>
    <row r="468" spans="1:21" ht="52" customHeight="1" x14ac:dyDescent="0.25">
      <c r="A468" s="28" t="s">
        <v>866</v>
      </c>
      <c r="B468" s="28" t="s">
        <v>862</v>
      </c>
      <c r="C468" s="22">
        <v>127000000</v>
      </c>
      <c r="D468" s="28" t="s">
        <v>13</v>
      </c>
      <c r="E468" s="28" t="s">
        <v>851</v>
      </c>
      <c r="F468" s="28" t="s">
        <v>862</v>
      </c>
      <c r="G468" s="28" t="s">
        <v>866</v>
      </c>
      <c r="H468" s="29">
        <v>127000000</v>
      </c>
      <c r="I468" s="28" t="s">
        <v>98</v>
      </c>
      <c r="J468" s="30">
        <v>1</v>
      </c>
      <c r="K468" s="31">
        <v>0</v>
      </c>
      <c r="L468" s="32"/>
      <c r="M468" s="33"/>
      <c r="N468" s="32">
        <v>12700000</v>
      </c>
      <c r="O468" s="28" t="s">
        <v>99</v>
      </c>
      <c r="P468" s="28" t="s">
        <v>13</v>
      </c>
      <c r="Q468" s="28" t="s">
        <v>873</v>
      </c>
      <c r="R468" s="28"/>
      <c r="S468" s="28">
        <v>462</v>
      </c>
      <c r="T468" s="28" t="s">
        <v>645</v>
      </c>
      <c r="U468" s="28" t="s">
        <v>645</v>
      </c>
    </row>
    <row r="469" spans="1:21" ht="52" customHeight="1" x14ac:dyDescent="0.25">
      <c r="A469" s="21" t="s">
        <v>874</v>
      </c>
      <c r="B469" s="21" t="s">
        <v>875</v>
      </c>
      <c r="C469" s="22">
        <v>98000000</v>
      </c>
      <c r="D469" s="21" t="s">
        <v>13</v>
      </c>
      <c r="E469" s="21" t="s">
        <v>876</v>
      </c>
      <c r="F469" s="21" t="s">
        <v>875</v>
      </c>
      <c r="G469" s="21" t="s">
        <v>4264</v>
      </c>
      <c r="H469" s="23">
        <v>98000000</v>
      </c>
      <c r="I469" s="21" t="s">
        <v>98</v>
      </c>
      <c r="J469" s="24">
        <v>1</v>
      </c>
      <c r="K469" s="25">
        <v>0</v>
      </c>
      <c r="L469" s="26"/>
      <c r="M469" s="27"/>
      <c r="N469" s="26">
        <v>9800000</v>
      </c>
      <c r="O469" s="21" t="s">
        <v>99</v>
      </c>
      <c r="P469" s="21" t="s">
        <v>13</v>
      </c>
      <c r="Q469" s="21" t="s">
        <v>878</v>
      </c>
      <c r="R469" s="21"/>
      <c r="S469" s="21">
        <v>463</v>
      </c>
      <c r="T469" s="21" t="s">
        <v>645</v>
      </c>
      <c r="U469" s="21" t="s">
        <v>645</v>
      </c>
    </row>
    <row r="470" spans="1:21" ht="52" customHeight="1" x14ac:dyDescent="0.25">
      <c r="A470" s="28" t="s">
        <v>879</v>
      </c>
      <c r="B470" s="28" t="s">
        <v>875</v>
      </c>
      <c r="C470" s="22">
        <v>93000000</v>
      </c>
      <c r="D470" s="28" t="s">
        <v>13</v>
      </c>
      <c r="E470" s="28" t="s">
        <v>876</v>
      </c>
      <c r="F470" s="28" t="s">
        <v>875</v>
      </c>
      <c r="G470" s="28" t="s">
        <v>4265</v>
      </c>
      <c r="H470" s="29">
        <v>93000000</v>
      </c>
      <c r="I470" s="28" t="s">
        <v>98</v>
      </c>
      <c r="J470" s="30">
        <v>1</v>
      </c>
      <c r="K470" s="31">
        <v>0</v>
      </c>
      <c r="L470" s="32"/>
      <c r="M470" s="33"/>
      <c r="N470" s="32">
        <v>9300000</v>
      </c>
      <c r="O470" s="28" t="s">
        <v>99</v>
      </c>
      <c r="P470" s="28" t="s">
        <v>13</v>
      </c>
      <c r="Q470" s="28" t="s">
        <v>881</v>
      </c>
      <c r="R470" s="28"/>
      <c r="S470" s="28">
        <v>464</v>
      </c>
      <c r="T470" s="28" t="s">
        <v>645</v>
      </c>
      <c r="U470" s="28" t="s">
        <v>645</v>
      </c>
    </row>
    <row r="471" spans="1:21" ht="52" customHeight="1" x14ac:dyDescent="0.25">
      <c r="A471" s="21" t="s">
        <v>882</v>
      </c>
      <c r="B471" s="21" t="s">
        <v>875</v>
      </c>
      <c r="C471" s="22">
        <v>60000000</v>
      </c>
      <c r="D471" s="21" t="s">
        <v>13</v>
      </c>
      <c r="E471" s="21" t="s">
        <v>876</v>
      </c>
      <c r="F471" s="21" t="s">
        <v>875</v>
      </c>
      <c r="G471" s="21" t="s">
        <v>882</v>
      </c>
      <c r="H471" s="23">
        <v>60000000</v>
      </c>
      <c r="I471" s="21" t="s">
        <v>98</v>
      </c>
      <c r="J471" s="24">
        <v>1</v>
      </c>
      <c r="K471" s="25">
        <v>0</v>
      </c>
      <c r="L471" s="26"/>
      <c r="M471" s="27"/>
      <c r="N471" s="26">
        <v>6000000</v>
      </c>
      <c r="O471" s="21" t="s">
        <v>99</v>
      </c>
      <c r="P471" s="21" t="s">
        <v>13</v>
      </c>
      <c r="Q471" s="21" t="s">
        <v>883</v>
      </c>
      <c r="R471" s="21"/>
      <c r="S471" s="21">
        <v>465</v>
      </c>
      <c r="T471" s="21" t="s">
        <v>645</v>
      </c>
      <c r="U471" s="21" t="s">
        <v>645</v>
      </c>
    </row>
    <row r="472" spans="1:21" ht="52" customHeight="1" x14ac:dyDescent="0.25">
      <c r="A472" s="28" t="s">
        <v>884</v>
      </c>
      <c r="B472" s="28" t="s">
        <v>885</v>
      </c>
      <c r="C472" s="22">
        <v>32000000</v>
      </c>
      <c r="D472" s="28" t="s">
        <v>13</v>
      </c>
      <c r="E472" s="28" t="s">
        <v>876</v>
      </c>
      <c r="F472" s="28" t="s">
        <v>885</v>
      </c>
      <c r="G472" s="28" t="s">
        <v>4266</v>
      </c>
      <c r="H472" s="29">
        <v>32000000</v>
      </c>
      <c r="I472" s="28" t="s">
        <v>98</v>
      </c>
      <c r="J472" s="30">
        <v>1</v>
      </c>
      <c r="K472" s="31">
        <v>0</v>
      </c>
      <c r="L472" s="32"/>
      <c r="M472" s="33"/>
      <c r="N472" s="32">
        <v>3200000</v>
      </c>
      <c r="O472" s="28" t="s">
        <v>99</v>
      </c>
      <c r="P472" s="28" t="s">
        <v>13</v>
      </c>
      <c r="Q472" s="28" t="s">
        <v>887</v>
      </c>
      <c r="R472" s="28"/>
      <c r="S472" s="28">
        <v>466</v>
      </c>
      <c r="T472" s="28" t="s">
        <v>645</v>
      </c>
      <c r="U472" s="28" t="s">
        <v>645</v>
      </c>
    </row>
    <row r="473" spans="1:21" ht="52" customHeight="1" x14ac:dyDescent="0.25">
      <c r="A473" s="21" t="s">
        <v>888</v>
      </c>
      <c r="B473" s="21" t="s">
        <v>889</v>
      </c>
      <c r="C473" s="22">
        <v>25000000</v>
      </c>
      <c r="D473" s="21" t="s">
        <v>13</v>
      </c>
      <c r="E473" s="21" t="s">
        <v>876</v>
      </c>
      <c r="F473" s="21" t="s">
        <v>889</v>
      </c>
      <c r="G473" s="21" t="s">
        <v>888</v>
      </c>
      <c r="H473" s="23">
        <v>25000000</v>
      </c>
      <c r="I473" s="21" t="s">
        <v>98</v>
      </c>
      <c r="J473" s="24">
        <v>1</v>
      </c>
      <c r="K473" s="25">
        <v>0</v>
      </c>
      <c r="L473" s="26"/>
      <c r="M473" s="27"/>
      <c r="N473" s="26">
        <v>2500000</v>
      </c>
      <c r="O473" s="21" t="s">
        <v>99</v>
      </c>
      <c r="P473" s="21" t="s">
        <v>13</v>
      </c>
      <c r="Q473" s="21" t="s">
        <v>890</v>
      </c>
      <c r="R473" s="21"/>
      <c r="S473" s="21">
        <v>467</v>
      </c>
      <c r="T473" s="21" t="s">
        <v>645</v>
      </c>
      <c r="U473" s="21" t="s">
        <v>645</v>
      </c>
    </row>
    <row r="474" spans="1:21" ht="52" customHeight="1" x14ac:dyDescent="0.25">
      <c r="A474" s="28" t="s">
        <v>891</v>
      </c>
      <c r="B474" s="28" t="s">
        <v>892</v>
      </c>
      <c r="C474" s="22">
        <v>70000000</v>
      </c>
      <c r="D474" s="28" t="s">
        <v>13</v>
      </c>
      <c r="E474" s="28" t="s">
        <v>893</v>
      </c>
      <c r="F474" s="28" t="s">
        <v>892</v>
      </c>
      <c r="G474" s="28" t="s">
        <v>891</v>
      </c>
      <c r="H474" s="29">
        <v>70000000</v>
      </c>
      <c r="I474" s="28" t="s">
        <v>98</v>
      </c>
      <c r="J474" s="30">
        <v>1</v>
      </c>
      <c r="K474" s="31">
        <v>0</v>
      </c>
      <c r="L474" s="32"/>
      <c r="M474" s="33"/>
      <c r="N474" s="32">
        <v>7000000</v>
      </c>
      <c r="O474" s="28" t="s">
        <v>99</v>
      </c>
      <c r="P474" s="28" t="s">
        <v>13</v>
      </c>
      <c r="Q474" s="28" t="s">
        <v>894</v>
      </c>
      <c r="R474" s="28"/>
      <c r="S474" s="28">
        <v>468</v>
      </c>
      <c r="T474" s="28" t="s">
        <v>645</v>
      </c>
      <c r="U474" s="28" t="s">
        <v>645</v>
      </c>
    </row>
    <row r="475" spans="1:21" ht="52" customHeight="1" x14ac:dyDescent="0.25">
      <c r="A475" s="21" t="s">
        <v>895</v>
      </c>
      <c r="B475" s="21" t="s">
        <v>892</v>
      </c>
      <c r="C475" s="22">
        <v>69000000</v>
      </c>
      <c r="D475" s="21" t="s">
        <v>13</v>
      </c>
      <c r="E475" s="21" t="s">
        <v>893</v>
      </c>
      <c r="F475" s="21" t="s">
        <v>892</v>
      </c>
      <c r="G475" s="21" t="s">
        <v>895</v>
      </c>
      <c r="H475" s="23">
        <v>69000000</v>
      </c>
      <c r="I475" s="21" t="s">
        <v>98</v>
      </c>
      <c r="J475" s="24">
        <v>1</v>
      </c>
      <c r="K475" s="25">
        <v>0</v>
      </c>
      <c r="L475" s="26"/>
      <c r="M475" s="27"/>
      <c r="N475" s="26">
        <v>6900000</v>
      </c>
      <c r="O475" s="21" t="s">
        <v>99</v>
      </c>
      <c r="P475" s="21" t="s">
        <v>13</v>
      </c>
      <c r="Q475" s="21" t="s">
        <v>896</v>
      </c>
      <c r="R475" s="21"/>
      <c r="S475" s="21">
        <v>469</v>
      </c>
      <c r="T475" s="21" t="s">
        <v>645</v>
      </c>
      <c r="U475" s="21" t="s">
        <v>645</v>
      </c>
    </row>
    <row r="476" spans="1:21" ht="52" customHeight="1" x14ac:dyDescent="0.25">
      <c r="A476" s="28" t="s">
        <v>897</v>
      </c>
      <c r="B476" s="28" t="s">
        <v>898</v>
      </c>
      <c r="C476" s="22">
        <v>38000000</v>
      </c>
      <c r="D476" s="28" t="s">
        <v>13</v>
      </c>
      <c r="E476" s="28" t="s">
        <v>893</v>
      </c>
      <c r="F476" s="28" t="s">
        <v>898</v>
      </c>
      <c r="G476" s="28" t="s">
        <v>897</v>
      </c>
      <c r="H476" s="29">
        <v>38000000</v>
      </c>
      <c r="I476" s="28" t="s">
        <v>98</v>
      </c>
      <c r="J476" s="30">
        <v>1</v>
      </c>
      <c r="K476" s="31">
        <v>0</v>
      </c>
      <c r="L476" s="32"/>
      <c r="M476" s="33"/>
      <c r="N476" s="32">
        <v>3800000</v>
      </c>
      <c r="O476" s="28" t="s">
        <v>99</v>
      </c>
      <c r="P476" s="28" t="s">
        <v>13</v>
      </c>
      <c r="Q476" s="28" t="s">
        <v>899</v>
      </c>
      <c r="R476" s="28"/>
      <c r="S476" s="28">
        <v>470</v>
      </c>
      <c r="T476" s="28" t="s">
        <v>645</v>
      </c>
      <c r="U476" s="28" t="s">
        <v>645</v>
      </c>
    </row>
    <row r="477" spans="1:21" ht="52" customHeight="1" x14ac:dyDescent="0.25">
      <c r="A477" s="21" t="s">
        <v>884</v>
      </c>
      <c r="B477" s="21" t="s">
        <v>900</v>
      </c>
      <c r="C477" s="22">
        <v>51000000</v>
      </c>
      <c r="D477" s="21" t="s">
        <v>13</v>
      </c>
      <c r="E477" s="21" t="s">
        <v>901</v>
      </c>
      <c r="F477" s="21" t="s">
        <v>900</v>
      </c>
      <c r="G477" s="21" t="s">
        <v>4266</v>
      </c>
      <c r="H477" s="23">
        <v>51000000</v>
      </c>
      <c r="I477" s="21" t="s">
        <v>98</v>
      </c>
      <c r="J477" s="24">
        <v>1</v>
      </c>
      <c r="K477" s="25">
        <v>0</v>
      </c>
      <c r="L477" s="26"/>
      <c r="M477" s="27"/>
      <c r="N477" s="26">
        <v>5100000</v>
      </c>
      <c r="O477" s="21" t="s">
        <v>99</v>
      </c>
      <c r="P477" s="21" t="s">
        <v>13</v>
      </c>
      <c r="Q477" s="21" t="s">
        <v>902</v>
      </c>
      <c r="R477" s="21"/>
      <c r="S477" s="21">
        <v>471</v>
      </c>
      <c r="T477" s="21" t="s">
        <v>645</v>
      </c>
      <c r="U477" s="21" t="s">
        <v>645</v>
      </c>
    </row>
    <row r="478" spans="1:21" ht="52" customHeight="1" x14ac:dyDescent="0.25">
      <c r="A478" s="28" t="s">
        <v>903</v>
      </c>
      <c r="B478" s="28" t="s">
        <v>904</v>
      </c>
      <c r="C478" s="22">
        <v>57000000</v>
      </c>
      <c r="D478" s="28" t="s">
        <v>13</v>
      </c>
      <c r="E478" s="28" t="s">
        <v>901</v>
      </c>
      <c r="F478" s="28" t="s">
        <v>904</v>
      </c>
      <c r="G478" s="28" t="s">
        <v>903</v>
      </c>
      <c r="H478" s="29">
        <v>57000000</v>
      </c>
      <c r="I478" s="28" t="s">
        <v>98</v>
      </c>
      <c r="J478" s="30">
        <v>1</v>
      </c>
      <c r="K478" s="31">
        <v>0</v>
      </c>
      <c r="L478" s="32"/>
      <c r="M478" s="33"/>
      <c r="N478" s="32">
        <v>5700000</v>
      </c>
      <c r="O478" s="28" t="s">
        <v>99</v>
      </c>
      <c r="P478" s="28" t="s">
        <v>13</v>
      </c>
      <c r="Q478" s="28" t="s">
        <v>905</v>
      </c>
      <c r="R478" s="28"/>
      <c r="S478" s="28">
        <v>472</v>
      </c>
      <c r="T478" s="28" t="s">
        <v>645</v>
      </c>
      <c r="U478" s="28" t="s">
        <v>645</v>
      </c>
    </row>
    <row r="479" spans="1:21" ht="52" customHeight="1" x14ac:dyDescent="0.25">
      <c r="A479" s="21" t="s">
        <v>906</v>
      </c>
      <c r="B479" s="21" t="s">
        <v>904</v>
      </c>
      <c r="C479" s="22">
        <v>68000000</v>
      </c>
      <c r="D479" s="21" t="s">
        <v>13</v>
      </c>
      <c r="E479" s="21" t="s">
        <v>901</v>
      </c>
      <c r="F479" s="21" t="s">
        <v>904</v>
      </c>
      <c r="G479" s="21" t="s">
        <v>4267</v>
      </c>
      <c r="H479" s="23">
        <v>68000000</v>
      </c>
      <c r="I479" s="21" t="s">
        <v>98</v>
      </c>
      <c r="J479" s="24">
        <v>1</v>
      </c>
      <c r="K479" s="25">
        <v>0</v>
      </c>
      <c r="L479" s="26"/>
      <c r="M479" s="27"/>
      <c r="N479" s="26">
        <v>6800000</v>
      </c>
      <c r="O479" s="21" t="s">
        <v>99</v>
      </c>
      <c r="P479" s="21" t="s">
        <v>13</v>
      </c>
      <c r="Q479" s="21" t="s">
        <v>908</v>
      </c>
      <c r="R479" s="21"/>
      <c r="S479" s="21">
        <v>473</v>
      </c>
      <c r="T479" s="21" t="s">
        <v>645</v>
      </c>
      <c r="U479" s="21" t="s">
        <v>645</v>
      </c>
    </row>
    <row r="480" spans="1:21" ht="52" customHeight="1" x14ac:dyDescent="0.25">
      <c r="A480" s="28" t="s">
        <v>909</v>
      </c>
      <c r="B480" s="28" t="s">
        <v>904</v>
      </c>
      <c r="C480" s="22">
        <v>115000000</v>
      </c>
      <c r="D480" s="28" t="s">
        <v>13</v>
      </c>
      <c r="E480" s="28" t="s">
        <v>901</v>
      </c>
      <c r="F480" s="28" t="s">
        <v>904</v>
      </c>
      <c r="G480" s="28" t="s">
        <v>909</v>
      </c>
      <c r="H480" s="29">
        <v>115000000</v>
      </c>
      <c r="I480" s="28" t="s">
        <v>98</v>
      </c>
      <c r="J480" s="30">
        <v>1</v>
      </c>
      <c r="K480" s="31">
        <v>0</v>
      </c>
      <c r="L480" s="32"/>
      <c r="M480" s="33"/>
      <c r="N480" s="32">
        <v>11500000</v>
      </c>
      <c r="O480" s="28" t="s">
        <v>99</v>
      </c>
      <c r="P480" s="28" t="s">
        <v>13</v>
      </c>
      <c r="Q480" s="28" t="s">
        <v>910</v>
      </c>
      <c r="R480" s="28"/>
      <c r="S480" s="28">
        <v>474</v>
      </c>
      <c r="T480" s="28" t="s">
        <v>645</v>
      </c>
      <c r="U480" s="28" t="s">
        <v>645</v>
      </c>
    </row>
    <row r="481" spans="1:21" ht="52" customHeight="1" x14ac:dyDescent="0.25">
      <c r="A481" s="21" t="s">
        <v>911</v>
      </c>
      <c r="B481" s="21" t="s">
        <v>912</v>
      </c>
      <c r="C481" s="22">
        <v>72000000</v>
      </c>
      <c r="D481" s="21" t="s">
        <v>13</v>
      </c>
      <c r="E481" s="21" t="s">
        <v>913</v>
      </c>
      <c r="F481" s="21" t="s">
        <v>912</v>
      </c>
      <c r="G481" s="21" t="s">
        <v>4268</v>
      </c>
      <c r="H481" s="23">
        <v>72000000</v>
      </c>
      <c r="I481" s="21" t="s">
        <v>98</v>
      </c>
      <c r="J481" s="24">
        <v>1</v>
      </c>
      <c r="K481" s="25">
        <v>0</v>
      </c>
      <c r="L481" s="26"/>
      <c r="M481" s="27"/>
      <c r="N481" s="26">
        <v>7200000</v>
      </c>
      <c r="O481" s="21" t="s">
        <v>99</v>
      </c>
      <c r="P481" s="21" t="s">
        <v>13</v>
      </c>
      <c r="Q481" s="21" t="s">
        <v>915</v>
      </c>
      <c r="R481" s="21"/>
      <c r="S481" s="21">
        <v>475</v>
      </c>
      <c r="T481" s="21" t="s">
        <v>645</v>
      </c>
      <c r="U481" s="21" t="s">
        <v>645</v>
      </c>
    </row>
    <row r="482" spans="1:21" ht="52" customHeight="1" x14ac:dyDescent="0.25">
      <c r="A482" s="28" t="s">
        <v>916</v>
      </c>
      <c r="B482" s="28" t="s">
        <v>917</v>
      </c>
      <c r="C482" s="22">
        <v>72000000</v>
      </c>
      <c r="D482" s="28" t="s">
        <v>13</v>
      </c>
      <c r="E482" s="28" t="s">
        <v>913</v>
      </c>
      <c r="F482" s="28" t="s">
        <v>917</v>
      </c>
      <c r="G482" s="28" t="s">
        <v>4269</v>
      </c>
      <c r="H482" s="29">
        <v>72000000</v>
      </c>
      <c r="I482" s="28" t="s">
        <v>98</v>
      </c>
      <c r="J482" s="30">
        <v>1</v>
      </c>
      <c r="K482" s="31">
        <v>0</v>
      </c>
      <c r="L482" s="32"/>
      <c r="M482" s="33"/>
      <c r="N482" s="32">
        <v>7200000</v>
      </c>
      <c r="O482" s="28" t="s">
        <v>99</v>
      </c>
      <c r="P482" s="28" t="s">
        <v>13</v>
      </c>
      <c r="Q482" s="28" t="s">
        <v>915</v>
      </c>
      <c r="R482" s="28"/>
      <c r="S482" s="28">
        <v>476</v>
      </c>
      <c r="T482" s="28" t="s">
        <v>645</v>
      </c>
      <c r="U482" s="28" t="s">
        <v>645</v>
      </c>
    </row>
    <row r="483" spans="1:21" ht="52" customHeight="1" x14ac:dyDescent="0.25">
      <c r="A483" s="21" t="s">
        <v>918</v>
      </c>
      <c r="B483" s="21" t="s">
        <v>919</v>
      </c>
      <c r="C483" s="22">
        <v>70000000</v>
      </c>
      <c r="D483" s="21" t="s">
        <v>13</v>
      </c>
      <c r="E483" s="21" t="s">
        <v>913</v>
      </c>
      <c r="F483" s="21" t="s">
        <v>919</v>
      </c>
      <c r="G483" s="21" t="s">
        <v>4270</v>
      </c>
      <c r="H483" s="23">
        <v>70000000</v>
      </c>
      <c r="I483" s="21" t="s">
        <v>98</v>
      </c>
      <c r="J483" s="24">
        <v>1</v>
      </c>
      <c r="K483" s="25">
        <v>0</v>
      </c>
      <c r="L483" s="26"/>
      <c r="M483" s="27"/>
      <c r="N483" s="26">
        <v>7000000</v>
      </c>
      <c r="O483" s="21" t="s">
        <v>99</v>
      </c>
      <c r="P483" s="21" t="s">
        <v>13</v>
      </c>
      <c r="Q483" s="21" t="s">
        <v>894</v>
      </c>
      <c r="R483" s="21"/>
      <c r="S483" s="21">
        <v>477</v>
      </c>
      <c r="T483" s="21" t="s">
        <v>645</v>
      </c>
      <c r="U483" s="21" t="s">
        <v>645</v>
      </c>
    </row>
    <row r="484" spans="1:21" ht="52" customHeight="1" x14ac:dyDescent="0.25">
      <c r="A484" s="28" t="s">
        <v>920</v>
      </c>
      <c r="B484" s="28" t="s">
        <v>921</v>
      </c>
      <c r="C484" s="22">
        <v>70000000</v>
      </c>
      <c r="D484" s="28" t="s">
        <v>13</v>
      </c>
      <c r="E484" s="28" t="s">
        <v>913</v>
      </c>
      <c r="F484" s="28" t="s">
        <v>921</v>
      </c>
      <c r="G484" s="28" t="s">
        <v>4271</v>
      </c>
      <c r="H484" s="29">
        <v>70000000</v>
      </c>
      <c r="I484" s="28" t="s">
        <v>98</v>
      </c>
      <c r="J484" s="30">
        <v>1</v>
      </c>
      <c r="K484" s="31">
        <v>0</v>
      </c>
      <c r="L484" s="32"/>
      <c r="M484" s="33"/>
      <c r="N484" s="32">
        <v>7000000</v>
      </c>
      <c r="O484" s="28" t="s">
        <v>99</v>
      </c>
      <c r="P484" s="28" t="s">
        <v>13</v>
      </c>
      <c r="Q484" s="28" t="s">
        <v>894</v>
      </c>
      <c r="R484" s="28"/>
      <c r="S484" s="28">
        <v>478</v>
      </c>
      <c r="T484" s="28" t="s">
        <v>645</v>
      </c>
      <c r="U484" s="28" t="s">
        <v>645</v>
      </c>
    </row>
    <row r="485" spans="1:21" ht="52" customHeight="1" x14ac:dyDescent="0.25">
      <c r="A485" s="21" t="s">
        <v>922</v>
      </c>
      <c r="B485" s="21" t="s">
        <v>923</v>
      </c>
      <c r="C485" s="22">
        <v>65000000</v>
      </c>
      <c r="D485" s="21" t="s">
        <v>13</v>
      </c>
      <c r="E485" s="21" t="s">
        <v>913</v>
      </c>
      <c r="F485" s="21" t="s">
        <v>923</v>
      </c>
      <c r="G485" s="21" t="s">
        <v>4272</v>
      </c>
      <c r="H485" s="23">
        <v>65000000</v>
      </c>
      <c r="I485" s="21" t="s">
        <v>98</v>
      </c>
      <c r="J485" s="24">
        <v>1</v>
      </c>
      <c r="K485" s="25">
        <v>0</v>
      </c>
      <c r="L485" s="26"/>
      <c r="M485" s="27"/>
      <c r="N485" s="26">
        <v>6500000</v>
      </c>
      <c r="O485" s="21" t="s">
        <v>99</v>
      </c>
      <c r="P485" s="21" t="s">
        <v>13</v>
      </c>
      <c r="Q485" s="21" t="s">
        <v>859</v>
      </c>
      <c r="R485" s="21"/>
      <c r="S485" s="21">
        <v>479</v>
      </c>
      <c r="T485" s="21" t="s">
        <v>645</v>
      </c>
      <c r="U485" s="21" t="s">
        <v>645</v>
      </c>
    </row>
    <row r="486" spans="1:21" ht="52" customHeight="1" x14ac:dyDescent="0.25">
      <c r="A486" s="28" t="s">
        <v>924</v>
      </c>
      <c r="B486" s="28" t="s">
        <v>925</v>
      </c>
      <c r="C486" s="22">
        <v>33000000</v>
      </c>
      <c r="D486" s="28" t="s">
        <v>13</v>
      </c>
      <c r="E486" s="28" t="s">
        <v>913</v>
      </c>
      <c r="F486" s="28" t="s">
        <v>925</v>
      </c>
      <c r="G486" s="28" t="s">
        <v>4273</v>
      </c>
      <c r="H486" s="29">
        <v>33000000</v>
      </c>
      <c r="I486" s="28" t="s">
        <v>98</v>
      </c>
      <c r="J486" s="30">
        <v>1</v>
      </c>
      <c r="K486" s="31">
        <v>0</v>
      </c>
      <c r="L486" s="32"/>
      <c r="M486" s="33"/>
      <c r="N486" s="32">
        <v>3300000</v>
      </c>
      <c r="O486" s="28" t="s">
        <v>99</v>
      </c>
      <c r="P486" s="28" t="s">
        <v>13</v>
      </c>
      <c r="Q486" s="28" t="s">
        <v>926</v>
      </c>
      <c r="R486" s="28"/>
      <c r="S486" s="28">
        <v>480</v>
      </c>
      <c r="T486" s="28" t="s">
        <v>645</v>
      </c>
      <c r="U486" s="28" t="s">
        <v>645</v>
      </c>
    </row>
    <row r="487" spans="1:21" ht="52" customHeight="1" x14ac:dyDescent="0.25">
      <c r="A487" s="21" t="s">
        <v>927</v>
      </c>
      <c r="B487" s="21" t="s">
        <v>928</v>
      </c>
      <c r="C487" s="22">
        <v>39500000</v>
      </c>
      <c r="D487" s="21" t="s">
        <v>13</v>
      </c>
      <c r="E487" s="21" t="s">
        <v>913</v>
      </c>
      <c r="F487" s="21" t="s">
        <v>928</v>
      </c>
      <c r="G487" s="21" t="s">
        <v>4274</v>
      </c>
      <c r="H487" s="23">
        <v>39500000</v>
      </c>
      <c r="I487" s="21" t="s">
        <v>98</v>
      </c>
      <c r="J487" s="24">
        <v>1</v>
      </c>
      <c r="K487" s="25">
        <v>0</v>
      </c>
      <c r="L487" s="26"/>
      <c r="M487" s="27"/>
      <c r="N487" s="26">
        <v>3950000</v>
      </c>
      <c r="O487" s="21" t="s">
        <v>99</v>
      </c>
      <c r="P487" s="21" t="s">
        <v>13</v>
      </c>
      <c r="Q487" s="21" t="s">
        <v>929</v>
      </c>
      <c r="R487" s="21"/>
      <c r="S487" s="21">
        <v>481</v>
      </c>
      <c r="T487" s="21" t="s">
        <v>645</v>
      </c>
      <c r="U487" s="21" t="s">
        <v>645</v>
      </c>
    </row>
    <row r="488" spans="1:21" ht="52" customHeight="1" x14ac:dyDescent="0.25">
      <c r="A488" s="28" t="s">
        <v>930</v>
      </c>
      <c r="B488" s="28" t="s">
        <v>931</v>
      </c>
      <c r="C488" s="22">
        <v>71500000</v>
      </c>
      <c r="D488" s="28" t="s">
        <v>13</v>
      </c>
      <c r="E488" s="28" t="s">
        <v>913</v>
      </c>
      <c r="F488" s="28" t="s">
        <v>931</v>
      </c>
      <c r="G488" s="28" t="s">
        <v>4275</v>
      </c>
      <c r="H488" s="29">
        <v>71500000</v>
      </c>
      <c r="I488" s="28" t="s">
        <v>98</v>
      </c>
      <c r="J488" s="30">
        <v>1</v>
      </c>
      <c r="K488" s="31">
        <v>0</v>
      </c>
      <c r="L488" s="32"/>
      <c r="M488" s="33"/>
      <c r="N488" s="32">
        <v>7150000</v>
      </c>
      <c r="O488" s="28" t="s">
        <v>99</v>
      </c>
      <c r="P488" s="28" t="s">
        <v>13</v>
      </c>
      <c r="Q488" s="28" t="s">
        <v>932</v>
      </c>
      <c r="R488" s="28"/>
      <c r="S488" s="28">
        <v>482</v>
      </c>
      <c r="T488" s="28" t="s">
        <v>645</v>
      </c>
      <c r="U488" s="28" t="s">
        <v>645</v>
      </c>
    </row>
    <row r="489" spans="1:21" ht="52" customHeight="1" x14ac:dyDescent="0.25">
      <c r="A489" s="21" t="s">
        <v>933</v>
      </c>
      <c r="B489" s="21" t="s">
        <v>934</v>
      </c>
      <c r="C489" s="22">
        <v>26500000</v>
      </c>
      <c r="D489" s="21" t="s">
        <v>13</v>
      </c>
      <c r="E489" s="21" t="s">
        <v>913</v>
      </c>
      <c r="F489" s="21" t="s">
        <v>934</v>
      </c>
      <c r="G489" s="21" t="s">
        <v>4276</v>
      </c>
      <c r="H489" s="23">
        <v>26500000</v>
      </c>
      <c r="I489" s="21" t="s">
        <v>98</v>
      </c>
      <c r="J489" s="24">
        <v>1</v>
      </c>
      <c r="K489" s="25">
        <v>0</v>
      </c>
      <c r="L489" s="26"/>
      <c r="M489" s="27"/>
      <c r="N489" s="26">
        <v>2650000</v>
      </c>
      <c r="O489" s="21" t="s">
        <v>99</v>
      </c>
      <c r="P489" s="21" t="s">
        <v>13</v>
      </c>
      <c r="Q489" s="21" t="s">
        <v>935</v>
      </c>
      <c r="R489" s="21"/>
      <c r="S489" s="21">
        <v>483</v>
      </c>
      <c r="T489" s="21" t="s">
        <v>645</v>
      </c>
      <c r="U489" s="21" t="s">
        <v>645</v>
      </c>
    </row>
    <row r="490" spans="1:21" ht="52" customHeight="1" x14ac:dyDescent="0.25">
      <c r="A490" s="28" t="s">
        <v>936</v>
      </c>
      <c r="B490" s="28" t="s">
        <v>937</v>
      </c>
      <c r="C490" s="22">
        <v>20000000</v>
      </c>
      <c r="D490" s="28" t="s">
        <v>13</v>
      </c>
      <c r="E490" s="28" t="s">
        <v>913</v>
      </c>
      <c r="F490" s="28" t="s">
        <v>937</v>
      </c>
      <c r="G490" s="28" t="s">
        <v>4277</v>
      </c>
      <c r="H490" s="29">
        <v>20000000</v>
      </c>
      <c r="I490" s="28" t="s">
        <v>98</v>
      </c>
      <c r="J490" s="30">
        <v>1</v>
      </c>
      <c r="K490" s="31">
        <v>0</v>
      </c>
      <c r="L490" s="32"/>
      <c r="M490" s="33"/>
      <c r="N490" s="32">
        <v>2000000</v>
      </c>
      <c r="O490" s="28" t="s">
        <v>99</v>
      </c>
      <c r="P490" s="28" t="s">
        <v>13</v>
      </c>
      <c r="Q490" s="28" t="s">
        <v>938</v>
      </c>
      <c r="R490" s="28"/>
      <c r="S490" s="28">
        <v>484</v>
      </c>
      <c r="T490" s="28" t="s">
        <v>645</v>
      </c>
      <c r="U490" s="28" t="s">
        <v>645</v>
      </c>
    </row>
    <row r="491" spans="1:21" ht="52" customHeight="1" x14ac:dyDescent="0.25">
      <c r="A491" s="21" t="s">
        <v>939</v>
      </c>
      <c r="B491" s="21" t="s">
        <v>940</v>
      </c>
      <c r="C491" s="22">
        <v>34000000</v>
      </c>
      <c r="D491" s="21" t="s">
        <v>13</v>
      </c>
      <c r="E491" s="21" t="s">
        <v>913</v>
      </c>
      <c r="F491" s="21" t="s">
        <v>940</v>
      </c>
      <c r="G491" s="21" t="s">
        <v>4278</v>
      </c>
      <c r="H491" s="23">
        <v>34000000</v>
      </c>
      <c r="I491" s="21" t="s">
        <v>98</v>
      </c>
      <c r="J491" s="24">
        <v>1</v>
      </c>
      <c r="K491" s="25">
        <v>0</v>
      </c>
      <c r="L491" s="26"/>
      <c r="M491" s="27"/>
      <c r="N491" s="26">
        <v>3400000</v>
      </c>
      <c r="O491" s="21" t="s">
        <v>99</v>
      </c>
      <c r="P491" s="21" t="s">
        <v>13</v>
      </c>
      <c r="Q491" s="21" t="s">
        <v>942</v>
      </c>
      <c r="R491" s="21"/>
      <c r="S491" s="21">
        <v>485</v>
      </c>
      <c r="T491" s="21" t="s">
        <v>645</v>
      </c>
      <c r="U491" s="21" t="s">
        <v>645</v>
      </c>
    </row>
    <row r="492" spans="1:21" ht="52" customHeight="1" x14ac:dyDescent="0.25">
      <c r="A492" s="28" t="s">
        <v>943</v>
      </c>
      <c r="B492" s="28" t="s">
        <v>944</v>
      </c>
      <c r="C492" s="22">
        <v>54000000</v>
      </c>
      <c r="D492" s="28" t="s">
        <v>13</v>
      </c>
      <c r="E492" s="28" t="s">
        <v>913</v>
      </c>
      <c r="F492" s="28" t="s">
        <v>944</v>
      </c>
      <c r="G492" s="28" t="s">
        <v>4279</v>
      </c>
      <c r="H492" s="29">
        <v>54000000</v>
      </c>
      <c r="I492" s="28" t="s">
        <v>98</v>
      </c>
      <c r="J492" s="30">
        <v>1</v>
      </c>
      <c r="K492" s="31">
        <v>0</v>
      </c>
      <c r="L492" s="32"/>
      <c r="M492" s="33"/>
      <c r="N492" s="32">
        <v>5400000</v>
      </c>
      <c r="O492" s="28" t="s">
        <v>99</v>
      </c>
      <c r="P492" s="28" t="s">
        <v>13</v>
      </c>
      <c r="Q492" s="28" t="s">
        <v>945</v>
      </c>
      <c r="R492" s="28"/>
      <c r="S492" s="28">
        <v>486</v>
      </c>
      <c r="T492" s="28" t="s">
        <v>645</v>
      </c>
      <c r="U492" s="28" t="s">
        <v>645</v>
      </c>
    </row>
    <row r="493" spans="1:21" ht="52" customHeight="1" x14ac:dyDescent="0.25">
      <c r="A493" s="21" t="s">
        <v>946</v>
      </c>
      <c r="B493" s="21" t="s">
        <v>947</v>
      </c>
      <c r="C493" s="22">
        <v>47000000</v>
      </c>
      <c r="D493" s="21" t="s">
        <v>13</v>
      </c>
      <c r="E493" s="21" t="s">
        <v>913</v>
      </c>
      <c r="F493" s="21" t="s">
        <v>947</v>
      </c>
      <c r="G493" s="21" t="s">
        <v>4280</v>
      </c>
      <c r="H493" s="23">
        <v>47000000</v>
      </c>
      <c r="I493" s="21" t="s">
        <v>98</v>
      </c>
      <c r="J493" s="24">
        <v>1</v>
      </c>
      <c r="K493" s="25">
        <v>0</v>
      </c>
      <c r="L493" s="26"/>
      <c r="M493" s="27"/>
      <c r="N493" s="26">
        <v>4700000</v>
      </c>
      <c r="O493" s="21" t="s">
        <v>99</v>
      </c>
      <c r="P493" s="21" t="s">
        <v>13</v>
      </c>
      <c r="Q493" s="21" t="s">
        <v>948</v>
      </c>
      <c r="R493" s="21"/>
      <c r="S493" s="21">
        <v>487</v>
      </c>
      <c r="T493" s="21" t="s">
        <v>645</v>
      </c>
      <c r="U493" s="21" t="s">
        <v>645</v>
      </c>
    </row>
    <row r="494" spans="1:21" ht="52" customHeight="1" x14ac:dyDescent="0.25">
      <c r="A494" s="28" t="s">
        <v>949</v>
      </c>
      <c r="B494" s="28" t="s">
        <v>950</v>
      </c>
      <c r="C494" s="22">
        <v>25000000</v>
      </c>
      <c r="D494" s="28" t="s">
        <v>13</v>
      </c>
      <c r="E494" s="28" t="s">
        <v>913</v>
      </c>
      <c r="F494" s="28" t="s">
        <v>950</v>
      </c>
      <c r="G494" s="28" t="s">
        <v>4281</v>
      </c>
      <c r="H494" s="29">
        <v>25000000</v>
      </c>
      <c r="I494" s="28" t="s">
        <v>98</v>
      </c>
      <c r="J494" s="30">
        <v>1</v>
      </c>
      <c r="K494" s="31">
        <v>0</v>
      </c>
      <c r="L494" s="32"/>
      <c r="M494" s="33"/>
      <c r="N494" s="32">
        <v>2500000</v>
      </c>
      <c r="O494" s="28" t="s">
        <v>99</v>
      </c>
      <c r="P494" s="28" t="s">
        <v>13</v>
      </c>
      <c r="Q494" s="28" t="s">
        <v>890</v>
      </c>
      <c r="R494" s="28"/>
      <c r="S494" s="28">
        <v>488</v>
      </c>
      <c r="T494" s="28" t="s">
        <v>645</v>
      </c>
      <c r="U494" s="28" t="s">
        <v>645</v>
      </c>
    </row>
    <row r="495" spans="1:21" ht="52" customHeight="1" x14ac:dyDescent="0.25">
      <c r="A495" s="21" t="s">
        <v>951</v>
      </c>
      <c r="B495" s="21" t="s">
        <v>952</v>
      </c>
      <c r="C495" s="22">
        <v>27500000</v>
      </c>
      <c r="D495" s="21" t="s">
        <v>13</v>
      </c>
      <c r="E495" s="21" t="s">
        <v>913</v>
      </c>
      <c r="F495" s="21" t="s">
        <v>952</v>
      </c>
      <c r="G495" s="21" t="s">
        <v>4282</v>
      </c>
      <c r="H495" s="23">
        <v>27500000</v>
      </c>
      <c r="I495" s="21" t="s">
        <v>98</v>
      </c>
      <c r="J495" s="24">
        <v>1</v>
      </c>
      <c r="K495" s="25">
        <v>0</v>
      </c>
      <c r="L495" s="26"/>
      <c r="M495" s="27"/>
      <c r="N495" s="26">
        <v>2750000</v>
      </c>
      <c r="O495" s="21" t="s">
        <v>99</v>
      </c>
      <c r="P495" s="21" t="s">
        <v>13</v>
      </c>
      <c r="Q495" s="21" t="s">
        <v>953</v>
      </c>
      <c r="R495" s="21"/>
      <c r="S495" s="21">
        <v>489</v>
      </c>
      <c r="T495" s="21" t="s">
        <v>645</v>
      </c>
      <c r="U495" s="21" t="s">
        <v>645</v>
      </c>
    </row>
    <row r="496" spans="1:21" ht="52" customHeight="1" x14ac:dyDescent="0.25">
      <c r="A496" s="28" t="s">
        <v>954</v>
      </c>
      <c r="B496" s="28" t="s">
        <v>955</v>
      </c>
      <c r="C496" s="22">
        <v>47000000</v>
      </c>
      <c r="D496" s="28" t="s">
        <v>13</v>
      </c>
      <c r="E496" s="28" t="s">
        <v>913</v>
      </c>
      <c r="F496" s="28" t="s">
        <v>955</v>
      </c>
      <c r="G496" s="28" t="s">
        <v>4283</v>
      </c>
      <c r="H496" s="29">
        <v>47000000</v>
      </c>
      <c r="I496" s="28" t="s">
        <v>98</v>
      </c>
      <c r="J496" s="30">
        <v>1</v>
      </c>
      <c r="K496" s="31">
        <v>0</v>
      </c>
      <c r="L496" s="32"/>
      <c r="M496" s="33"/>
      <c r="N496" s="32">
        <v>4700000</v>
      </c>
      <c r="O496" s="28" t="s">
        <v>99</v>
      </c>
      <c r="P496" s="28" t="s">
        <v>13</v>
      </c>
      <c r="Q496" s="28" t="s">
        <v>948</v>
      </c>
      <c r="R496" s="28"/>
      <c r="S496" s="28">
        <v>490</v>
      </c>
      <c r="T496" s="28" t="s">
        <v>645</v>
      </c>
      <c r="U496" s="28" t="s">
        <v>645</v>
      </c>
    </row>
    <row r="497" spans="1:21" ht="52" customHeight="1" x14ac:dyDescent="0.25">
      <c r="A497" s="21" t="s">
        <v>956</v>
      </c>
      <c r="B497" s="21" t="s">
        <v>957</v>
      </c>
      <c r="C497" s="22">
        <v>94500000</v>
      </c>
      <c r="D497" s="21" t="s">
        <v>13</v>
      </c>
      <c r="E497" s="21" t="s">
        <v>913</v>
      </c>
      <c r="F497" s="21" t="s">
        <v>957</v>
      </c>
      <c r="G497" s="21" t="s">
        <v>4284</v>
      </c>
      <c r="H497" s="23">
        <v>94500000</v>
      </c>
      <c r="I497" s="21" t="s">
        <v>98</v>
      </c>
      <c r="J497" s="24">
        <v>1</v>
      </c>
      <c r="K497" s="25">
        <v>0</v>
      </c>
      <c r="L497" s="26"/>
      <c r="M497" s="27"/>
      <c r="N497" s="26">
        <v>9450000</v>
      </c>
      <c r="O497" s="21" t="s">
        <v>99</v>
      </c>
      <c r="P497" s="21" t="s">
        <v>13</v>
      </c>
      <c r="Q497" s="21" t="s">
        <v>958</v>
      </c>
      <c r="R497" s="21"/>
      <c r="S497" s="21">
        <v>491</v>
      </c>
      <c r="T497" s="21" t="s">
        <v>645</v>
      </c>
      <c r="U497" s="21" t="s">
        <v>645</v>
      </c>
    </row>
    <row r="498" spans="1:21" ht="52" customHeight="1" x14ac:dyDescent="0.25">
      <c r="A498" s="28" t="s">
        <v>959</v>
      </c>
      <c r="B498" s="28" t="s">
        <v>960</v>
      </c>
      <c r="C498" s="22">
        <v>130000000</v>
      </c>
      <c r="D498" s="28" t="s">
        <v>13</v>
      </c>
      <c r="E498" s="28" t="s">
        <v>913</v>
      </c>
      <c r="F498" s="28" t="s">
        <v>960</v>
      </c>
      <c r="G498" s="28" t="s">
        <v>4285</v>
      </c>
      <c r="H498" s="29">
        <v>130000000</v>
      </c>
      <c r="I498" s="28" t="s">
        <v>98</v>
      </c>
      <c r="J498" s="30">
        <v>1</v>
      </c>
      <c r="K498" s="31">
        <v>0</v>
      </c>
      <c r="L498" s="32"/>
      <c r="M498" s="33"/>
      <c r="N498" s="32">
        <v>13000000</v>
      </c>
      <c r="O498" s="28" t="s">
        <v>99</v>
      </c>
      <c r="P498" s="28" t="s">
        <v>13</v>
      </c>
      <c r="Q498" s="28" t="s">
        <v>786</v>
      </c>
      <c r="R498" s="28"/>
      <c r="S498" s="28">
        <v>492</v>
      </c>
      <c r="T498" s="28" t="s">
        <v>645</v>
      </c>
      <c r="U498" s="28" t="s">
        <v>645</v>
      </c>
    </row>
    <row r="499" spans="1:21" ht="52" customHeight="1" x14ac:dyDescent="0.25">
      <c r="A499" s="21" t="s">
        <v>961</v>
      </c>
      <c r="B499" s="21" t="s">
        <v>962</v>
      </c>
      <c r="C499" s="22">
        <v>226000000</v>
      </c>
      <c r="D499" s="21" t="s">
        <v>13</v>
      </c>
      <c r="E499" s="21" t="s">
        <v>913</v>
      </c>
      <c r="F499" s="21" t="s">
        <v>962</v>
      </c>
      <c r="G499" s="21" t="s">
        <v>4286</v>
      </c>
      <c r="H499" s="23">
        <v>226000000</v>
      </c>
      <c r="I499" s="21" t="s">
        <v>98</v>
      </c>
      <c r="J499" s="24">
        <v>1</v>
      </c>
      <c r="K499" s="25">
        <v>0</v>
      </c>
      <c r="L499" s="26"/>
      <c r="M499" s="27"/>
      <c r="N499" s="26">
        <v>22600000</v>
      </c>
      <c r="O499" s="21" t="s">
        <v>99</v>
      </c>
      <c r="P499" s="21" t="s">
        <v>13</v>
      </c>
      <c r="Q499" s="21" t="s">
        <v>963</v>
      </c>
      <c r="R499" s="21"/>
      <c r="S499" s="21">
        <v>493</v>
      </c>
      <c r="T499" s="21" t="s">
        <v>645</v>
      </c>
      <c r="U499" s="21" t="s">
        <v>645</v>
      </c>
    </row>
    <row r="500" spans="1:21" ht="52" customHeight="1" x14ac:dyDescent="0.25">
      <c r="A500" s="28" t="s">
        <v>964</v>
      </c>
      <c r="B500" s="28" t="s">
        <v>965</v>
      </c>
      <c r="C500" s="22">
        <v>24000000</v>
      </c>
      <c r="D500" s="28" t="s">
        <v>13</v>
      </c>
      <c r="E500" s="28" t="s">
        <v>913</v>
      </c>
      <c r="F500" s="28" t="s">
        <v>965</v>
      </c>
      <c r="G500" s="28" t="s">
        <v>964</v>
      </c>
      <c r="H500" s="29">
        <v>24000000</v>
      </c>
      <c r="I500" s="28" t="s">
        <v>98</v>
      </c>
      <c r="J500" s="30">
        <v>1</v>
      </c>
      <c r="K500" s="31">
        <v>0</v>
      </c>
      <c r="L500" s="32"/>
      <c r="M500" s="33"/>
      <c r="N500" s="32">
        <v>2400000</v>
      </c>
      <c r="O500" s="28" t="s">
        <v>99</v>
      </c>
      <c r="P500" s="28" t="s">
        <v>13</v>
      </c>
      <c r="Q500" s="28" t="s">
        <v>966</v>
      </c>
      <c r="R500" s="28"/>
      <c r="S500" s="28">
        <v>494</v>
      </c>
      <c r="T500" s="28" t="s">
        <v>645</v>
      </c>
      <c r="U500" s="28" t="s">
        <v>645</v>
      </c>
    </row>
    <row r="501" spans="1:21" ht="52" customHeight="1" x14ac:dyDescent="0.25">
      <c r="A501" s="21" t="s">
        <v>967</v>
      </c>
      <c r="B501" s="21" t="s">
        <v>968</v>
      </c>
      <c r="C501" s="22">
        <v>49500000</v>
      </c>
      <c r="D501" s="21" t="s">
        <v>13</v>
      </c>
      <c r="E501" s="21" t="s">
        <v>913</v>
      </c>
      <c r="F501" s="21" t="s">
        <v>968</v>
      </c>
      <c r="G501" s="21" t="s">
        <v>967</v>
      </c>
      <c r="H501" s="23">
        <v>49500000</v>
      </c>
      <c r="I501" s="21" t="s">
        <v>98</v>
      </c>
      <c r="J501" s="24">
        <v>1</v>
      </c>
      <c r="K501" s="25">
        <v>0</v>
      </c>
      <c r="L501" s="26"/>
      <c r="M501" s="27"/>
      <c r="N501" s="26">
        <v>4950000</v>
      </c>
      <c r="O501" s="21" t="s">
        <v>99</v>
      </c>
      <c r="P501" s="21" t="s">
        <v>13</v>
      </c>
      <c r="Q501" s="21" t="s">
        <v>969</v>
      </c>
      <c r="R501" s="21"/>
      <c r="S501" s="21">
        <v>495</v>
      </c>
      <c r="T501" s="21" t="s">
        <v>645</v>
      </c>
      <c r="U501" s="21" t="s">
        <v>645</v>
      </c>
    </row>
    <row r="502" spans="1:21" ht="52" customHeight="1" x14ac:dyDescent="0.25">
      <c r="A502" s="28" t="s">
        <v>970</v>
      </c>
      <c r="B502" s="28" t="s">
        <v>971</v>
      </c>
      <c r="C502" s="22">
        <v>61500000</v>
      </c>
      <c r="D502" s="28" t="s">
        <v>13</v>
      </c>
      <c r="E502" s="28" t="s">
        <v>913</v>
      </c>
      <c r="F502" s="28" t="s">
        <v>971</v>
      </c>
      <c r="G502" s="28" t="s">
        <v>970</v>
      </c>
      <c r="H502" s="29">
        <v>61500000</v>
      </c>
      <c r="I502" s="28" t="s">
        <v>98</v>
      </c>
      <c r="J502" s="30">
        <v>1</v>
      </c>
      <c r="K502" s="31">
        <v>0</v>
      </c>
      <c r="L502" s="32"/>
      <c r="M502" s="33"/>
      <c r="N502" s="32">
        <v>6150000</v>
      </c>
      <c r="O502" s="28" t="s">
        <v>99</v>
      </c>
      <c r="P502" s="28" t="s">
        <v>13</v>
      </c>
      <c r="Q502" s="28" t="s">
        <v>972</v>
      </c>
      <c r="R502" s="28"/>
      <c r="S502" s="28">
        <v>496</v>
      </c>
      <c r="T502" s="28" t="s">
        <v>645</v>
      </c>
      <c r="U502" s="28" t="s">
        <v>645</v>
      </c>
    </row>
    <row r="503" spans="1:21" ht="52" customHeight="1" x14ac:dyDescent="0.25">
      <c r="A503" s="21" t="s">
        <v>973</v>
      </c>
      <c r="B503" s="21" t="s">
        <v>974</v>
      </c>
      <c r="C503" s="22">
        <v>60000000</v>
      </c>
      <c r="D503" s="21" t="s">
        <v>13</v>
      </c>
      <c r="E503" s="21" t="s">
        <v>913</v>
      </c>
      <c r="F503" s="21" t="s">
        <v>974</v>
      </c>
      <c r="G503" s="21" t="s">
        <v>973</v>
      </c>
      <c r="H503" s="23">
        <v>60000000</v>
      </c>
      <c r="I503" s="21" t="s">
        <v>98</v>
      </c>
      <c r="J503" s="24">
        <v>1</v>
      </c>
      <c r="K503" s="25">
        <v>0</v>
      </c>
      <c r="L503" s="26"/>
      <c r="M503" s="27"/>
      <c r="N503" s="26">
        <v>6000000</v>
      </c>
      <c r="O503" s="21" t="s">
        <v>99</v>
      </c>
      <c r="P503" s="21" t="s">
        <v>13</v>
      </c>
      <c r="Q503" s="21" t="s">
        <v>883</v>
      </c>
      <c r="R503" s="21"/>
      <c r="S503" s="21">
        <v>497</v>
      </c>
      <c r="T503" s="21" t="s">
        <v>645</v>
      </c>
      <c r="U503" s="21" t="s">
        <v>645</v>
      </c>
    </row>
    <row r="504" spans="1:21" ht="52" customHeight="1" x14ac:dyDescent="0.25">
      <c r="A504" s="28" t="s">
        <v>975</v>
      </c>
      <c r="B504" s="28" t="s">
        <v>976</v>
      </c>
      <c r="C504" s="22">
        <v>27500000</v>
      </c>
      <c r="D504" s="28" t="s">
        <v>13</v>
      </c>
      <c r="E504" s="28" t="s">
        <v>913</v>
      </c>
      <c r="F504" s="28" t="s">
        <v>976</v>
      </c>
      <c r="G504" s="28" t="s">
        <v>975</v>
      </c>
      <c r="H504" s="29">
        <v>27500000</v>
      </c>
      <c r="I504" s="28" t="s">
        <v>98</v>
      </c>
      <c r="J504" s="30">
        <v>1</v>
      </c>
      <c r="K504" s="31">
        <v>0</v>
      </c>
      <c r="L504" s="32"/>
      <c r="M504" s="33"/>
      <c r="N504" s="32">
        <v>2750000</v>
      </c>
      <c r="O504" s="28" t="s">
        <v>99</v>
      </c>
      <c r="P504" s="28" t="s">
        <v>13</v>
      </c>
      <c r="Q504" s="28" t="s">
        <v>953</v>
      </c>
      <c r="R504" s="28"/>
      <c r="S504" s="28">
        <v>498</v>
      </c>
      <c r="T504" s="28" t="s">
        <v>645</v>
      </c>
      <c r="U504" s="28" t="s">
        <v>645</v>
      </c>
    </row>
    <row r="505" spans="1:21" ht="52" customHeight="1" x14ac:dyDescent="0.25">
      <c r="A505" s="21" t="s">
        <v>977</v>
      </c>
      <c r="B505" s="21" t="s">
        <v>978</v>
      </c>
      <c r="C505" s="22">
        <v>33000000</v>
      </c>
      <c r="D505" s="21" t="s">
        <v>13</v>
      </c>
      <c r="E505" s="21" t="s">
        <v>913</v>
      </c>
      <c r="F505" s="21" t="s">
        <v>978</v>
      </c>
      <c r="G505" s="21" t="s">
        <v>977</v>
      </c>
      <c r="H505" s="23">
        <v>33000000</v>
      </c>
      <c r="I505" s="21" t="s">
        <v>98</v>
      </c>
      <c r="J505" s="24">
        <v>1</v>
      </c>
      <c r="K505" s="25">
        <v>0</v>
      </c>
      <c r="L505" s="26"/>
      <c r="M505" s="27"/>
      <c r="N505" s="26">
        <v>3300000</v>
      </c>
      <c r="O505" s="21" t="s">
        <v>99</v>
      </c>
      <c r="P505" s="21" t="s">
        <v>13</v>
      </c>
      <c r="Q505" s="21" t="s">
        <v>926</v>
      </c>
      <c r="R505" s="21"/>
      <c r="S505" s="21">
        <v>499</v>
      </c>
      <c r="T505" s="21" t="s">
        <v>645</v>
      </c>
      <c r="U505" s="21" t="s">
        <v>645</v>
      </c>
    </row>
    <row r="506" spans="1:21" ht="52" customHeight="1" x14ac:dyDescent="0.25">
      <c r="A506" s="28" t="s">
        <v>979</v>
      </c>
      <c r="B506" s="28" t="s">
        <v>980</v>
      </c>
      <c r="C506" s="22">
        <v>48500000</v>
      </c>
      <c r="D506" s="28" t="s">
        <v>13</v>
      </c>
      <c r="E506" s="28" t="s">
        <v>913</v>
      </c>
      <c r="F506" s="28" t="s">
        <v>980</v>
      </c>
      <c r="G506" s="28" t="s">
        <v>979</v>
      </c>
      <c r="H506" s="29">
        <v>48500000</v>
      </c>
      <c r="I506" s="28" t="s">
        <v>98</v>
      </c>
      <c r="J506" s="30">
        <v>1</v>
      </c>
      <c r="K506" s="31">
        <v>0</v>
      </c>
      <c r="L506" s="32"/>
      <c r="M506" s="33"/>
      <c r="N506" s="32">
        <v>4850000</v>
      </c>
      <c r="O506" s="28" t="s">
        <v>99</v>
      </c>
      <c r="P506" s="28" t="s">
        <v>13</v>
      </c>
      <c r="Q506" s="28" t="s">
        <v>981</v>
      </c>
      <c r="R506" s="28"/>
      <c r="S506" s="28">
        <v>500</v>
      </c>
      <c r="T506" s="28" t="s">
        <v>645</v>
      </c>
      <c r="U506" s="28" t="s">
        <v>645</v>
      </c>
    </row>
    <row r="507" spans="1:21" ht="52" customHeight="1" x14ac:dyDescent="0.25">
      <c r="A507" s="21" t="s">
        <v>982</v>
      </c>
      <c r="B507" s="21" t="s">
        <v>983</v>
      </c>
      <c r="C507" s="22">
        <v>58000000</v>
      </c>
      <c r="D507" s="21" t="s">
        <v>13</v>
      </c>
      <c r="E507" s="21" t="s">
        <v>913</v>
      </c>
      <c r="F507" s="21" t="s">
        <v>983</v>
      </c>
      <c r="G507" s="21" t="s">
        <v>982</v>
      </c>
      <c r="H507" s="23">
        <v>58000000</v>
      </c>
      <c r="I507" s="21" t="s">
        <v>98</v>
      </c>
      <c r="J507" s="24">
        <v>1</v>
      </c>
      <c r="K507" s="25">
        <v>0</v>
      </c>
      <c r="L507" s="26"/>
      <c r="M507" s="27"/>
      <c r="N507" s="26">
        <v>5800000</v>
      </c>
      <c r="O507" s="21" t="s">
        <v>99</v>
      </c>
      <c r="P507" s="21" t="s">
        <v>13</v>
      </c>
      <c r="Q507" s="21" t="s">
        <v>984</v>
      </c>
      <c r="R507" s="21"/>
      <c r="S507" s="21">
        <v>501</v>
      </c>
      <c r="T507" s="21" t="s">
        <v>645</v>
      </c>
      <c r="U507" s="21" t="s">
        <v>645</v>
      </c>
    </row>
    <row r="508" spans="1:21" ht="52" customHeight="1" x14ac:dyDescent="0.25">
      <c r="A508" s="28" t="s">
        <v>985</v>
      </c>
      <c r="B508" s="28" t="s">
        <v>986</v>
      </c>
      <c r="C508" s="22">
        <v>60500000</v>
      </c>
      <c r="D508" s="28" t="s">
        <v>13</v>
      </c>
      <c r="E508" s="28" t="s">
        <v>913</v>
      </c>
      <c r="F508" s="28" t="s">
        <v>986</v>
      </c>
      <c r="G508" s="28" t="s">
        <v>985</v>
      </c>
      <c r="H508" s="29">
        <v>60500000</v>
      </c>
      <c r="I508" s="28" t="s">
        <v>98</v>
      </c>
      <c r="J508" s="30">
        <v>1</v>
      </c>
      <c r="K508" s="31">
        <v>0</v>
      </c>
      <c r="L508" s="32"/>
      <c r="M508" s="33"/>
      <c r="N508" s="32">
        <v>6050000</v>
      </c>
      <c r="O508" s="28" t="s">
        <v>99</v>
      </c>
      <c r="P508" s="28" t="s">
        <v>13</v>
      </c>
      <c r="Q508" s="28" t="s">
        <v>987</v>
      </c>
      <c r="R508" s="28"/>
      <c r="S508" s="28">
        <v>502</v>
      </c>
      <c r="T508" s="28" t="s">
        <v>645</v>
      </c>
      <c r="U508" s="28" t="s">
        <v>645</v>
      </c>
    </row>
    <row r="509" spans="1:21" ht="52" customHeight="1" x14ac:dyDescent="0.25">
      <c r="A509" s="21" t="s">
        <v>988</v>
      </c>
      <c r="B509" s="21" t="s">
        <v>989</v>
      </c>
      <c r="C509" s="22">
        <v>35000000</v>
      </c>
      <c r="D509" s="21" t="s">
        <v>13</v>
      </c>
      <c r="E509" s="21" t="s">
        <v>913</v>
      </c>
      <c r="F509" s="21" t="s">
        <v>989</v>
      </c>
      <c r="G509" s="21" t="s">
        <v>988</v>
      </c>
      <c r="H509" s="23">
        <v>35000000</v>
      </c>
      <c r="I509" s="21" t="s">
        <v>98</v>
      </c>
      <c r="J509" s="24">
        <v>1</v>
      </c>
      <c r="K509" s="25">
        <v>0</v>
      </c>
      <c r="L509" s="26"/>
      <c r="M509" s="27"/>
      <c r="N509" s="26">
        <v>3500000</v>
      </c>
      <c r="O509" s="21" t="s">
        <v>99</v>
      </c>
      <c r="P509" s="21" t="s">
        <v>13</v>
      </c>
      <c r="Q509" s="21" t="s">
        <v>990</v>
      </c>
      <c r="R509" s="21"/>
      <c r="S509" s="21">
        <v>503</v>
      </c>
      <c r="T509" s="21" t="s">
        <v>645</v>
      </c>
      <c r="U509" s="21" t="s">
        <v>645</v>
      </c>
    </row>
    <row r="510" spans="1:21" ht="52" customHeight="1" x14ac:dyDescent="0.25">
      <c r="A510" s="28" t="s">
        <v>991</v>
      </c>
      <c r="B510" s="28" t="s">
        <v>992</v>
      </c>
      <c r="C510" s="22">
        <v>39500000</v>
      </c>
      <c r="D510" s="28" t="s">
        <v>13</v>
      </c>
      <c r="E510" s="28" t="s">
        <v>913</v>
      </c>
      <c r="F510" s="28" t="s">
        <v>992</v>
      </c>
      <c r="G510" s="28" t="s">
        <v>991</v>
      </c>
      <c r="H510" s="29">
        <v>39500000</v>
      </c>
      <c r="I510" s="28" t="s">
        <v>98</v>
      </c>
      <c r="J510" s="30">
        <v>1</v>
      </c>
      <c r="K510" s="31">
        <v>0</v>
      </c>
      <c r="L510" s="32"/>
      <c r="M510" s="33"/>
      <c r="N510" s="32">
        <v>3950000</v>
      </c>
      <c r="O510" s="28" t="s">
        <v>99</v>
      </c>
      <c r="P510" s="28" t="s">
        <v>13</v>
      </c>
      <c r="Q510" s="28" t="s">
        <v>929</v>
      </c>
      <c r="R510" s="28"/>
      <c r="S510" s="28">
        <v>504</v>
      </c>
      <c r="T510" s="28" t="s">
        <v>645</v>
      </c>
      <c r="U510" s="28" t="s">
        <v>645</v>
      </c>
    </row>
    <row r="511" spans="1:21" ht="52" customHeight="1" x14ac:dyDescent="0.25">
      <c r="A511" s="21" t="s">
        <v>993</v>
      </c>
      <c r="B511" s="21" t="s">
        <v>994</v>
      </c>
      <c r="C511" s="22">
        <v>91000000</v>
      </c>
      <c r="D511" s="21" t="s">
        <v>13</v>
      </c>
      <c r="E511" s="21" t="s">
        <v>913</v>
      </c>
      <c r="F511" s="21" t="s">
        <v>994</v>
      </c>
      <c r="G511" s="21" t="s">
        <v>993</v>
      </c>
      <c r="H511" s="23">
        <v>91000000</v>
      </c>
      <c r="I511" s="21" t="s">
        <v>98</v>
      </c>
      <c r="J511" s="24">
        <v>1</v>
      </c>
      <c r="K511" s="25">
        <v>0</v>
      </c>
      <c r="L511" s="26"/>
      <c r="M511" s="27"/>
      <c r="N511" s="26">
        <v>9100000</v>
      </c>
      <c r="O511" s="21" t="s">
        <v>99</v>
      </c>
      <c r="P511" s="21" t="s">
        <v>13</v>
      </c>
      <c r="Q511" s="21" t="s">
        <v>995</v>
      </c>
      <c r="R511" s="21"/>
      <c r="S511" s="21">
        <v>505</v>
      </c>
      <c r="T511" s="21" t="s">
        <v>645</v>
      </c>
      <c r="U511" s="21" t="s">
        <v>645</v>
      </c>
    </row>
    <row r="512" spans="1:21" ht="52" customHeight="1" x14ac:dyDescent="0.25">
      <c r="A512" s="28" t="s">
        <v>998</v>
      </c>
      <c r="B512" s="28" t="s">
        <v>996</v>
      </c>
      <c r="C512" s="22">
        <v>1390000000</v>
      </c>
      <c r="D512" s="28" t="s">
        <v>13</v>
      </c>
      <c r="E512" s="28" t="s">
        <v>997</v>
      </c>
      <c r="F512" s="28" t="s">
        <v>996</v>
      </c>
      <c r="G512" s="28" t="s">
        <v>998</v>
      </c>
      <c r="H512" s="29">
        <v>1390000000</v>
      </c>
      <c r="I512" s="28" t="s">
        <v>98</v>
      </c>
      <c r="J512" s="30">
        <v>1</v>
      </c>
      <c r="K512" s="31">
        <v>0</v>
      </c>
      <c r="L512" s="32"/>
      <c r="M512" s="33"/>
      <c r="N512" s="32">
        <v>139000000</v>
      </c>
      <c r="O512" s="28" t="s">
        <v>99</v>
      </c>
      <c r="P512" s="28" t="s">
        <v>13</v>
      </c>
      <c r="Q512" s="28" t="s">
        <v>999</v>
      </c>
      <c r="R512" s="28"/>
      <c r="S512" s="28">
        <v>506</v>
      </c>
      <c r="T512" s="28" t="s">
        <v>645</v>
      </c>
      <c r="U512" s="28" t="s">
        <v>645</v>
      </c>
    </row>
    <row r="513" spans="1:21" ht="52" customHeight="1" x14ac:dyDescent="0.25">
      <c r="A513" s="21" t="s">
        <v>998</v>
      </c>
      <c r="B513" s="21" t="s">
        <v>1000</v>
      </c>
      <c r="C513" s="22">
        <v>920000000</v>
      </c>
      <c r="D513" s="21" t="s">
        <v>13</v>
      </c>
      <c r="E513" s="21" t="s">
        <v>997</v>
      </c>
      <c r="F513" s="21" t="s">
        <v>1000</v>
      </c>
      <c r="G513" s="21" t="s">
        <v>998</v>
      </c>
      <c r="H513" s="23">
        <v>920000000</v>
      </c>
      <c r="I513" s="21" t="s">
        <v>98</v>
      </c>
      <c r="J513" s="24">
        <v>1</v>
      </c>
      <c r="K513" s="25">
        <v>0</v>
      </c>
      <c r="L513" s="26"/>
      <c r="M513" s="27"/>
      <c r="N513" s="26">
        <v>92000000</v>
      </c>
      <c r="O513" s="21" t="s">
        <v>99</v>
      </c>
      <c r="P513" s="21" t="s">
        <v>13</v>
      </c>
      <c r="Q513" s="21" t="s">
        <v>1001</v>
      </c>
      <c r="R513" s="21"/>
      <c r="S513" s="21">
        <v>507</v>
      </c>
      <c r="T513" s="21" t="s">
        <v>645</v>
      </c>
      <c r="U513" s="21" t="s">
        <v>645</v>
      </c>
    </row>
    <row r="514" spans="1:21" ht="52" customHeight="1" x14ac:dyDescent="0.25">
      <c r="A514" s="28" t="s">
        <v>998</v>
      </c>
      <c r="B514" s="28" t="s">
        <v>1002</v>
      </c>
      <c r="C514" s="22">
        <v>780000000</v>
      </c>
      <c r="D514" s="28" t="s">
        <v>13</v>
      </c>
      <c r="E514" s="28" t="s">
        <v>997</v>
      </c>
      <c r="F514" s="28" t="s">
        <v>1002</v>
      </c>
      <c r="G514" s="28" t="s">
        <v>998</v>
      </c>
      <c r="H514" s="29">
        <v>780000000</v>
      </c>
      <c r="I514" s="28" t="s">
        <v>98</v>
      </c>
      <c r="J514" s="30">
        <v>1</v>
      </c>
      <c r="K514" s="31">
        <v>0</v>
      </c>
      <c r="L514" s="32"/>
      <c r="M514" s="33"/>
      <c r="N514" s="32">
        <v>78000000</v>
      </c>
      <c r="O514" s="28" t="s">
        <v>99</v>
      </c>
      <c r="P514" s="28" t="s">
        <v>13</v>
      </c>
      <c r="Q514" s="28" t="s">
        <v>828</v>
      </c>
      <c r="R514" s="28"/>
      <c r="S514" s="28">
        <v>508</v>
      </c>
      <c r="T514" s="28" t="s">
        <v>645</v>
      </c>
      <c r="U514" s="28" t="s">
        <v>645</v>
      </c>
    </row>
    <row r="515" spans="1:21" ht="52" customHeight="1" x14ac:dyDescent="0.25">
      <c r="A515" s="21" t="s">
        <v>998</v>
      </c>
      <c r="B515" s="21" t="s">
        <v>1003</v>
      </c>
      <c r="C515" s="22">
        <v>670000000</v>
      </c>
      <c r="D515" s="21" t="s">
        <v>13</v>
      </c>
      <c r="E515" s="21" t="s">
        <v>997</v>
      </c>
      <c r="F515" s="21" t="s">
        <v>1003</v>
      </c>
      <c r="G515" s="21" t="s">
        <v>998</v>
      </c>
      <c r="H515" s="23">
        <v>670000000</v>
      </c>
      <c r="I515" s="21" t="s">
        <v>98</v>
      </c>
      <c r="J515" s="24">
        <v>1</v>
      </c>
      <c r="K515" s="25">
        <v>0</v>
      </c>
      <c r="L515" s="26"/>
      <c r="M515" s="27"/>
      <c r="N515" s="26">
        <v>67000000</v>
      </c>
      <c r="O515" s="21" t="s">
        <v>99</v>
      </c>
      <c r="P515" s="21" t="s">
        <v>13</v>
      </c>
      <c r="Q515" s="21" t="s">
        <v>1004</v>
      </c>
      <c r="R515" s="21"/>
      <c r="S515" s="21">
        <v>509</v>
      </c>
      <c r="T515" s="21" t="s">
        <v>645</v>
      </c>
      <c r="U515" s="21" t="s">
        <v>645</v>
      </c>
    </row>
    <row r="516" spans="1:21" ht="52" customHeight="1" x14ac:dyDescent="0.25">
      <c r="A516" s="28" t="s">
        <v>998</v>
      </c>
      <c r="B516" s="28" t="s">
        <v>1005</v>
      </c>
      <c r="C516" s="22">
        <v>580000000</v>
      </c>
      <c r="D516" s="28" t="s">
        <v>13</v>
      </c>
      <c r="E516" s="28" t="s">
        <v>997</v>
      </c>
      <c r="F516" s="28" t="s">
        <v>1005</v>
      </c>
      <c r="G516" s="28" t="s">
        <v>998</v>
      </c>
      <c r="H516" s="29">
        <v>580000000</v>
      </c>
      <c r="I516" s="28" t="s">
        <v>98</v>
      </c>
      <c r="J516" s="30">
        <v>1</v>
      </c>
      <c r="K516" s="31">
        <v>0</v>
      </c>
      <c r="L516" s="32"/>
      <c r="M516" s="33"/>
      <c r="N516" s="32">
        <v>58000000</v>
      </c>
      <c r="O516" s="28" t="s">
        <v>99</v>
      </c>
      <c r="P516" s="28" t="s">
        <v>13</v>
      </c>
      <c r="Q516" s="28" t="s">
        <v>1006</v>
      </c>
      <c r="R516" s="28"/>
      <c r="S516" s="28">
        <v>510</v>
      </c>
      <c r="T516" s="28" t="s">
        <v>645</v>
      </c>
      <c r="U516" s="28" t="s">
        <v>645</v>
      </c>
    </row>
    <row r="517" spans="1:21" ht="52" customHeight="1" x14ac:dyDescent="0.25">
      <c r="A517" s="21" t="s">
        <v>998</v>
      </c>
      <c r="B517" s="21" t="s">
        <v>1007</v>
      </c>
      <c r="C517" s="22">
        <v>560000000</v>
      </c>
      <c r="D517" s="21" t="s">
        <v>13</v>
      </c>
      <c r="E517" s="21" t="s">
        <v>997</v>
      </c>
      <c r="F517" s="21" t="s">
        <v>1007</v>
      </c>
      <c r="G517" s="21" t="s">
        <v>998</v>
      </c>
      <c r="H517" s="23">
        <v>560000000</v>
      </c>
      <c r="I517" s="21" t="s">
        <v>98</v>
      </c>
      <c r="J517" s="24">
        <v>1</v>
      </c>
      <c r="K517" s="25">
        <v>0</v>
      </c>
      <c r="L517" s="26"/>
      <c r="M517" s="27"/>
      <c r="N517" s="26">
        <v>56000000</v>
      </c>
      <c r="O517" s="21" t="s">
        <v>99</v>
      </c>
      <c r="P517" s="21" t="s">
        <v>13</v>
      </c>
      <c r="Q517" s="21" t="s">
        <v>1008</v>
      </c>
      <c r="R517" s="21"/>
      <c r="S517" s="21">
        <v>511</v>
      </c>
      <c r="T517" s="21" t="s">
        <v>645</v>
      </c>
      <c r="U517" s="21" t="s">
        <v>645</v>
      </c>
    </row>
    <row r="518" spans="1:21" ht="52" customHeight="1" x14ac:dyDescent="0.25">
      <c r="A518" s="28" t="s">
        <v>998</v>
      </c>
      <c r="B518" s="28" t="s">
        <v>1009</v>
      </c>
      <c r="C518" s="22">
        <v>480000000</v>
      </c>
      <c r="D518" s="28" t="s">
        <v>13</v>
      </c>
      <c r="E518" s="28" t="s">
        <v>997</v>
      </c>
      <c r="F518" s="28" t="s">
        <v>1009</v>
      </c>
      <c r="G518" s="28" t="s">
        <v>998</v>
      </c>
      <c r="H518" s="29">
        <v>480000000</v>
      </c>
      <c r="I518" s="28" t="s">
        <v>98</v>
      </c>
      <c r="J518" s="30">
        <v>1</v>
      </c>
      <c r="K518" s="31">
        <v>0</v>
      </c>
      <c r="L518" s="32"/>
      <c r="M518" s="33"/>
      <c r="N518" s="32">
        <v>48000000</v>
      </c>
      <c r="O518" s="28" t="s">
        <v>99</v>
      </c>
      <c r="P518" s="28" t="s">
        <v>13</v>
      </c>
      <c r="Q518" s="28" t="s">
        <v>660</v>
      </c>
      <c r="R518" s="28"/>
      <c r="S518" s="28">
        <v>512</v>
      </c>
      <c r="T518" s="28" t="s">
        <v>645</v>
      </c>
      <c r="U518" s="28" t="s">
        <v>645</v>
      </c>
    </row>
    <row r="519" spans="1:21" ht="52" customHeight="1" x14ac:dyDescent="0.25">
      <c r="A519" s="21" t="s">
        <v>998</v>
      </c>
      <c r="B519" s="21" t="s">
        <v>1010</v>
      </c>
      <c r="C519" s="22">
        <v>435000000</v>
      </c>
      <c r="D519" s="21" t="s">
        <v>13</v>
      </c>
      <c r="E519" s="21" t="s">
        <v>997</v>
      </c>
      <c r="F519" s="21" t="s">
        <v>1010</v>
      </c>
      <c r="G519" s="21" t="s">
        <v>998</v>
      </c>
      <c r="H519" s="23">
        <v>435000000</v>
      </c>
      <c r="I519" s="21" t="s">
        <v>98</v>
      </c>
      <c r="J519" s="24">
        <v>1</v>
      </c>
      <c r="K519" s="25">
        <v>0</v>
      </c>
      <c r="L519" s="26"/>
      <c r="M519" s="27"/>
      <c r="N519" s="26">
        <v>43500000</v>
      </c>
      <c r="O519" s="21" t="s">
        <v>99</v>
      </c>
      <c r="P519" s="21" t="s">
        <v>13</v>
      </c>
      <c r="Q519" s="21" t="s">
        <v>1011</v>
      </c>
      <c r="R519" s="21"/>
      <c r="S519" s="21">
        <v>513</v>
      </c>
      <c r="T519" s="21" t="s">
        <v>645</v>
      </c>
      <c r="U519" s="21" t="s">
        <v>645</v>
      </c>
    </row>
    <row r="520" spans="1:21" ht="52" customHeight="1" x14ac:dyDescent="0.25">
      <c r="A520" s="28" t="s">
        <v>1014</v>
      </c>
      <c r="B520" s="28" t="s">
        <v>1012</v>
      </c>
      <c r="C520" s="22">
        <v>1620000000</v>
      </c>
      <c r="D520" s="28" t="s">
        <v>13</v>
      </c>
      <c r="E520" s="28" t="s">
        <v>1013</v>
      </c>
      <c r="F520" s="28" t="s">
        <v>1012</v>
      </c>
      <c r="G520" s="28" t="s">
        <v>1014</v>
      </c>
      <c r="H520" s="29">
        <v>1620000000</v>
      </c>
      <c r="I520" s="28" t="s">
        <v>98</v>
      </c>
      <c r="J520" s="30">
        <v>1</v>
      </c>
      <c r="K520" s="31">
        <v>0</v>
      </c>
      <c r="L520" s="32"/>
      <c r="M520" s="33"/>
      <c r="N520" s="32">
        <v>162000000</v>
      </c>
      <c r="O520" s="28" t="s">
        <v>99</v>
      </c>
      <c r="P520" s="28" t="s">
        <v>13</v>
      </c>
      <c r="Q520" s="28" t="s">
        <v>1015</v>
      </c>
      <c r="R520" s="28"/>
      <c r="S520" s="28">
        <v>514</v>
      </c>
      <c r="T520" s="28" t="s">
        <v>645</v>
      </c>
      <c r="U520" s="28" t="s">
        <v>645</v>
      </c>
    </row>
    <row r="521" spans="1:21" ht="52" customHeight="1" x14ac:dyDescent="0.25">
      <c r="A521" s="21" t="s">
        <v>1014</v>
      </c>
      <c r="B521" s="21" t="s">
        <v>1016</v>
      </c>
      <c r="C521" s="22">
        <v>1840000000</v>
      </c>
      <c r="D521" s="21" t="s">
        <v>13</v>
      </c>
      <c r="E521" s="21" t="s">
        <v>1013</v>
      </c>
      <c r="F521" s="21" t="s">
        <v>1016</v>
      </c>
      <c r="G521" s="21" t="s">
        <v>1014</v>
      </c>
      <c r="H521" s="23">
        <v>1840000000</v>
      </c>
      <c r="I521" s="21" t="s">
        <v>98</v>
      </c>
      <c r="J521" s="24">
        <v>1</v>
      </c>
      <c r="K521" s="25">
        <v>0</v>
      </c>
      <c r="L521" s="26"/>
      <c r="M521" s="27"/>
      <c r="N521" s="26">
        <v>184000000</v>
      </c>
      <c r="O521" s="21" t="s">
        <v>99</v>
      </c>
      <c r="P521" s="21" t="s">
        <v>13</v>
      </c>
      <c r="Q521" s="21" t="s">
        <v>1017</v>
      </c>
      <c r="R521" s="21"/>
      <c r="S521" s="21">
        <v>515</v>
      </c>
      <c r="T521" s="21" t="s">
        <v>645</v>
      </c>
      <c r="U521" s="21" t="s">
        <v>645</v>
      </c>
    </row>
    <row r="522" spans="1:21" ht="52" customHeight="1" x14ac:dyDescent="0.25">
      <c r="A522" s="28" t="s">
        <v>1014</v>
      </c>
      <c r="B522" s="28" t="s">
        <v>1018</v>
      </c>
      <c r="C522" s="22">
        <v>1980000000</v>
      </c>
      <c r="D522" s="28" t="s">
        <v>13</v>
      </c>
      <c r="E522" s="28" t="s">
        <v>1013</v>
      </c>
      <c r="F522" s="28" t="s">
        <v>1018</v>
      </c>
      <c r="G522" s="28" t="s">
        <v>1014</v>
      </c>
      <c r="H522" s="29">
        <v>1980000000</v>
      </c>
      <c r="I522" s="28" t="s">
        <v>98</v>
      </c>
      <c r="J522" s="30">
        <v>1</v>
      </c>
      <c r="K522" s="31">
        <v>0</v>
      </c>
      <c r="L522" s="32"/>
      <c r="M522" s="33"/>
      <c r="N522" s="32">
        <v>198000000</v>
      </c>
      <c r="O522" s="28" t="s">
        <v>99</v>
      </c>
      <c r="P522" s="28" t="s">
        <v>13</v>
      </c>
      <c r="Q522" s="28" t="s">
        <v>1019</v>
      </c>
      <c r="R522" s="28"/>
      <c r="S522" s="28">
        <v>516</v>
      </c>
      <c r="T522" s="28" t="s">
        <v>645</v>
      </c>
      <c r="U522" s="28" t="s">
        <v>645</v>
      </c>
    </row>
    <row r="523" spans="1:21" ht="52" customHeight="1" x14ac:dyDescent="0.25">
      <c r="A523" s="21" t="s">
        <v>1014</v>
      </c>
      <c r="B523" s="21" t="s">
        <v>1020</v>
      </c>
      <c r="C523" s="22">
        <v>2120000000</v>
      </c>
      <c r="D523" s="21" t="s">
        <v>13</v>
      </c>
      <c r="E523" s="21" t="s">
        <v>1013</v>
      </c>
      <c r="F523" s="21" t="s">
        <v>1020</v>
      </c>
      <c r="G523" s="21" t="s">
        <v>1014</v>
      </c>
      <c r="H523" s="23">
        <v>2120000000</v>
      </c>
      <c r="I523" s="21" t="s">
        <v>98</v>
      </c>
      <c r="J523" s="24">
        <v>1</v>
      </c>
      <c r="K523" s="25">
        <v>0</v>
      </c>
      <c r="L523" s="26"/>
      <c r="M523" s="27"/>
      <c r="N523" s="26">
        <v>212000000</v>
      </c>
      <c r="O523" s="21" t="s">
        <v>99</v>
      </c>
      <c r="P523" s="21" t="s">
        <v>13</v>
      </c>
      <c r="Q523" s="21" t="s">
        <v>1021</v>
      </c>
      <c r="R523" s="21"/>
      <c r="S523" s="21">
        <v>517</v>
      </c>
      <c r="T523" s="21" t="s">
        <v>645</v>
      </c>
      <c r="U523" s="21" t="s">
        <v>645</v>
      </c>
    </row>
    <row r="524" spans="1:21" ht="52" customHeight="1" x14ac:dyDescent="0.25">
      <c r="A524" s="28" t="s">
        <v>1014</v>
      </c>
      <c r="B524" s="28" t="s">
        <v>1022</v>
      </c>
      <c r="C524" s="22">
        <v>2030000000</v>
      </c>
      <c r="D524" s="28" t="s">
        <v>13</v>
      </c>
      <c r="E524" s="28" t="s">
        <v>1013</v>
      </c>
      <c r="F524" s="28" t="s">
        <v>1022</v>
      </c>
      <c r="G524" s="28" t="s">
        <v>1014</v>
      </c>
      <c r="H524" s="29">
        <v>2030000000</v>
      </c>
      <c r="I524" s="28" t="s">
        <v>98</v>
      </c>
      <c r="J524" s="30">
        <v>1</v>
      </c>
      <c r="K524" s="31">
        <v>0</v>
      </c>
      <c r="L524" s="32"/>
      <c r="M524" s="33"/>
      <c r="N524" s="32">
        <v>203000000</v>
      </c>
      <c r="O524" s="28" t="s">
        <v>99</v>
      </c>
      <c r="P524" s="28" t="s">
        <v>13</v>
      </c>
      <c r="Q524" s="28" t="s">
        <v>1023</v>
      </c>
      <c r="R524" s="28"/>
      <c r="S524" s="28">
        <v>518</v>
      </c>
      <c r="T524" s="28" t="s">
        <v>645</v>
      </c>
      <c r="U524" s="28" t="s">
        <v>645</v>
      </c>
    </row>
    <row r="525" spans="1:21" ht="52" customHeight="1" x14ac:dyDescent="0.25">
      <c r="A525" s="21" t="s">
        <v>1014</v>
      </c>
      <c r="B525" s="21" t="s">
        <v>1024</v>
      </c>
      <c r="C525" s="22">
        <v>2530000000</v>
      </c>
      <c r="D525" s="21" t="s">
        <v>13</v>
      </c>
      <c r="E525" s="21" t="s">
        <v>1013</v>
      </c>
      <c r="F525" s="21" t="s">
        <v>1024</v>
      </c>
      <c r="G525" s="21" t="s">
        <v>1014</v>
      </c>
      <c r="H525" s="23">
        <v>2530000000</v>
      </c>
      <c r="I525" s="21" t="s">
        <v>98</v>
      </c>
      <c r="J525" s="24">
        <v>1</v>
      </c>
      <c r="K525" s="25">
        <v>0</v>
      </c>
      <c r="L525" s="26"/>
      <c r="M525" s="27"/>
      <c r="N525" s="26">
        <v>253000000</v>
      </c>
      <c r="O525" s="21" t="s">
        <v>99</v>
      </c>
      <c r="P525" s="21" t="s">
        <v>13</v>
      </c>
      <c r="Q525" s="21" t="s">
        <v>1025</v>
      </c>
      <c r="R525" s="21"/>
      <c r="S525" s="21">
        <v>519</v>
      </c>
      <c r="T525" s="21" t="s">
        <v>645</v>
      </c>
      <c r="U525" s="21" t="s">
        <v>645</v>
      </c>
    </row>
    <row r="526" spans="1:21" ht="52" customHeight="1" x14ac:dyDescent="0.25">
      <c r="A526" s="28" t="s">
        <v>1014</v>
      </c>
      <c r="B526" s="28" t="s">
        <v>1026</v>
      </c>
      <c r="C526" s="22">
        <v>3700000000</v>
      </c>
      <c r="D526" s="28" t="s">
        <v>13</v>
      </c>
      <c r="E526" s="28" t="s">
        <v>1013</v>
      </c>
      <c r="F526" s="28" t="s">
        <v>1026</v>
      </c>
      <c r="G526" s="28" t="s">
        <v>1014</v>
      </c>
      <c r="H526" s="29">
        <v>3700000000</v>
      </c>
      <c r="I526" s="28" t="s">
        <v>98</v>
      </c>
      <c r="J526" s="30">
        <v>1</v>
      </c>
      <c r="K526" s="31">
        <v>0</v>
      </c>
      <c r="L526" s="32"/>
      <c r="M526" s="33"/>
      <c r="N526" s="32">
        <v>370000000</v>
      </c>
      <c r="O526" s="28" t="s">
        <v>99</v>
      </c>
      <c r="P526" s="28" t="s">
        <v>13</v>
      </c>
      <c r="Q526" s="28" t="s">
        <v>1027</v>
      </c>
      <c r="R526" s="28"/>
      <c r="S526" s="28">
        <v>520</v>
      </c>
      <c r="T526" s="28" t="s">
        <v>645</v>
      </c>
      <c r="U526" s="28" t="s">
        <v>645</v>
      </c>
    </row>
    <row r="527" spans="1:21" ht="52" customHeight="1" x14ac:dyDescent="0.25">
      <c r="A527" s="21" t="s">
        <v>1014</v>
      </c>
      <c r="B527" s="21" t="s">
        <v>1028</v>
      </c>
      <c r="C527" s="22">
        <v>4200000000</v>
      </c>
      <c r="D527" s="21" t="s">
        <v>13</v>
      </c>
      <c r="E527" s="21" t="s">
        <v>1013</v>
      </c>
      <c r="F527" s="21" t="s">
        <v>1028</v>
      </c>
      <c r="G527" s="21" t="s">
        <v>1014</v>
      </c>
      <c r="H527" s="23">
        <v>4200000000</v>
      </c>
      <c r="I527" s="21" t="s">
        <v>98</v>
      </c>
      <c r="J527" s="24">
        <v>1</v>
      </c>
      <c r="K527" s="25">
        <v>0</v>
      </c>
      <c r="L527" s="26"/>
      <c r="M527" s="27"/>
      <c r="N527" s="26">
        <v>420000000</v>
      </c>
      <c r="O527" s="21" t="s">
        <v>99</v>
      </c>
      <c r="P527" s="21" t="s">
        <v>13</v>
      </c>
      <c r="Q527" s="21" t="s">
        <v>1029</v>
      </c>
      <c r="R527" s="21"/>
      <c r="S527" s="21">
        <v>521</v>
      </c>
      <c r="T527" s="21" t="s">
        <v>645</v>
      </c>
      <c r="U527" s="21" t="s">
        <v>645</v>
      </c>
    </row>
    <row r="528" spans="1:21" ht="52" customHeight="1" x14ac:dyDescent="0.25">
      <c r="A528" s="28" t="s">
        <v>95</v>
      </c>
      <c r="B528" s="28" t="s">
        <v>1030</v>
      </c>
      <c r="C528" s="22">
        <v>167000000</v>
      </c>
      <c r="D528" s="28" t="s">
        <v>13</v>
      </c>
      <c r="E528" s="28" t="s">
        <v>1031</v>
      </c>
      <c r="F528" s="28" t="s">
        <v>1030</v>
      </c>
      <c r="G528" s="28"/>
      <c r="H528" s="29">
        <v>167000000</v>
      </c>
      <c r="I528" s="28" t="s">
        <v>98</v>
      </c>
      <c r="J528" s="30">
        <v>1</v>
      </c>
      <c r="K528" s="31">
        <v>0</v>
      </c>
      <c r="L528" s="32"/>
      <c r="M528" s="33"/>
      <c r="N528" s="32">
        <v>16700000</v>
      </c>
      <c r="O528" s="28" t="s">
        <v>99</v>
      </c>
      <c r="P528" s="28" t="s">
        <v>13</v>
      </c>
      <c r="Q528" s="28" t="s">
        <v>1032</v>
      </c>
      <c r="R528" s="28"/>
      <c r="S528" s="28">
        <v>522</v>
      </c>
      <c r="T528" s="28" t="s">
        <v>645</v>
      </c>
      <c r="U528" s="28" t="s">
        <v>645</v>
      </c>
    </row>
    <row r="529" spans="1:21" ht="52" customHeight="1" x14ac:dyDescent="0.25">
      <c r="A529" s="21" t="s">
        <v>95</v>
      </c>
      <c r="B529" s="21" t="s">
        <v>1033</v>
      </c>
      <c r="C529" s="22">
        <v>350000000</v>
      </c>
      <c r="D529" s="21" t="s">
        <v>13</v>
      </c>
      <c r="E529" s="21" t="s">
        <v>1031</v>
      </c>
      <c r="F529" s="21" t="s">
        <v>1033</v>
      </c>
      <c r="G529" s="21"/>
      <c r="H529" s="23">
        <v>350000000</v>
      </c>
      <c r="I529" s="21" t="s">
        <v>98</v>
      </c>
      <c r="J529" s="24">
        <v>1</v>
      </c>
      <c r="K529" s="25">
        <v>0</v>
      </c>
      <c r="L529" s="26"/>
      <c r="M529" s="27"/>
      <c r="N529" s="26">
        <v>35000000</v>
      </c>
      <c r="O529" s="21" t="s">
        <v>99</v>
      </c>
      <c r="P529" s="21" t="s">
        <v>13</v>
      </c>
      <c r="Q529" s="21" t="s">
        <v>825</v>
      </c>
      <c r="R529" s="21"/>
      <c r="S529" s="21">
        <v>523</v>
      </c>
      <c r="T529" s="21" t="s">
        <v>645</v>
      </c>
      <c r="U529" s="21" t="s">
        <v>645</v>
      </c>
    </row>
    <row r="530" spans="1:21" ht="52" customHeight="1" x14ac:dyDescent="0.25">
      <c r="A530" s="28" t="s">
        <v>95</v>
      </c>
      <c r="B530" s="28" t="s">
        <v>1034</v>
      </c>
      <c r="C530" s="22">
        <v>55000000</v>
      </c>
      <c r="D530" s="28" t="s">
        <v>13</v>
      </c>
      <c r="E530" s="28" t="s">
        <v>1031</v>
      </c>
      <c r="F530" s="28" t="s">
        <v>1034</v>
      </c>
      <c r="G530" s="28"/>
      <c r="H530" s="29">
        <v>55000000</v>
      </c>
      <c r="I530" s="28" t="s">
        <v>98</v>
      </c>
      <c r="J530" s="30">
        <v>1</v>
      </c>
      <c r="K530" s="31">
        <v>0</v>
      </c>
      <c r="L530" s="32"/>
      <c r="M530" s="33"/>
      <c r="N530" s="32">
        <v>5500000</v>
      </c>
      <c r="O530" s="28" t="s">
        <v>99</v>
      </c>
      <c r="P530" s="28" t="s">
        <v>13</v>
      </c>
      <c r="Q530" s="28" t="s">
        <v>1035</v>
      </c>
      <c r="R530" s="28"/>
      <c r="S530" s="28">
        <v>524</v>
      </c>
      <c r="T530" s="28" t="s">
        <v>645</v>
      </c>
      <c r="U530" s="28" t="s">
        <v>645</v>
      </c>
    </row>
    <row r="531" spans="1:21" ht="52" customHeight="1" x14ac:dyDescent="0.25">
      <c r="A531" s="21" t="s">
        <v>95</v>
      </c>
      <c r="B531" s="21" t="s">
        <v>1036</v>
      </c>
      <c r="C531" s="22">
        <v>28000000</v>
      </c>
      <c r="D531" s="21" t="s">
        <v>13</v>
      </c>
      <c r="E531" s="21" t="s">
        <v>1031</v>
      </c>
      <c r="F531" s="21" t="s">
        <v>1036</v>
      </c>
      <c r="G531" s="21"/>
      <c r="H531" s="23">
        <v>28000000</v>
      </c>
      <c r="I531" s="21" t="s">
        <v>98</v>
      </c>
      <c r="J531" s="24">
        <v>1</v>
      </c>
      <c r="K531" s="25">
        <v>0</v>
      </c>
      <c r="L531" s="26"/>
      <c r="M531" s="27"/>
      <c r="N531" s="26">
        <v>2800000</v>
      </c>
      <c r="O531" s="21" t="s">
        <v>99</v>
      </c>
      <c r="P531" s="21" t="s">
        <v>13</v>
      </c>
      <c r="Q531" s="21" t="s">
        <v>1037</v>
      </c>
      <c r="R531" s="21"/>
      <c r="S531" s="21">
        <v>525</v>
      </c>
      <c r="T531" s="21" t="s">
        <v>645</v>
      </c>
      <c r="U531" s="21" t="s">
        <v>645</v>
      </c>
    </row>
    <row r="532" spans="1:21" ht="52" customHeight="1" x14ac:dyDescent="0.25">
      <c r="A532" s="28" t="s">
        <v>95</v>
      </c>
      <c r="B532" s="28" t="s">
        <v>1038</v>
      </c>
      <c r="C532" s="22">
        <v>69000000</v>
      </c>
      <c r="D532" s="28" t="s">
        <v>13</v>
      </c>
      <c r="E532" s="28" t="s">
        <v>1039</v>
      </c>
      <c r="F532" s="28" t="s">
        <v>1038</v>
      </c>
      <c r="G532" s="28"/>
      <c r="H532" s="29">
        <v>69000000</v>
      </c>
      <c r="I532" s="28" t="s">
        <v>98</v>
      </c>
      <c r="J532" s="30">
        <v>1</v>
      </c>
      <c r="K532" s="31">
        <v>0</v>
      </c>
      <c r="L532" s="32"/>
      <c r="M532" s="33"/>
      <c r="N532" s="32">
        <v>6900000</v>
      </c>
      <c r="O532" s="28" t="s">
        <v>99</v>
      </c>
      <c r="P532" s="28" t="s">
        <v>13</v>
      </c>
      <c r="Q532" s="28" t="s">
        <v>896</v>
      </c>
      <c r="R532" s="28"/>
      <c r="S532" s="28">
        <v>526</v>
      </c>
      <c r="T532" s="28" t="s">
        <v>645</v>
      </c>
      <c r="U532" s="28" t="s">
        <v>645</v>
      </c>
    </row>
    <row r="533" spans="1:21" ht="52" customHeight="1" x14ac:dyDescent="0.25">
      <c r="A533" s="21" t="s">
        <v>95</v>
      </c>
      <c r="B533" s="21" t="s">
        <v>461</v>
      </c>
      <c r="C533" s="22">
        <v>15000000</v>
      </c>
      <c r="D533" s="21" t="s">
        <v>13</v>
      </c>
      <c r="E533" s="21" t="s">
        <v>1039</v>
      </c>
      <c r="F533" s="21" t="s">
        <v>461</v>
      </c>
      <c r="G533" s="21"/>
      <c r="H533" s="23">
        <v>15000000</v>
      </c>
      <c r="I533" s="21" t="s">
        <v>98</v>
      </c>
      <c r="J533" s="24">
        <v>1</v>
      </c>
      <c r="K533" s="25">
        <v>0</v>
      </c>
      <c r="L533" s="26"/>
      <c r="M533" s="27"/>
      <c r="N533" s="26">
        <v>1500000</v>
      </c>
      <c r="O533" s="21" t="s">
        <v>99</v>
      </c>
      <c r="P533" s="21" t="s">
        <v>13</v>
      </c>
      <c r="Q533" s="21" t="s">
        <v>1040</v>
      </c>
      <c r="R533" s="21"/>
      <c r="S533" s="21">
        <v>527</v>
      </c>
      <c r="T533" s="21" t="s">
        <v>645</v>
      </c>
      <c r="U533" s="21" t="s">
        <v>645</v>
      </c>
    </row>
    <row r="534" spans="1:21" ht="52" customHeight="1" x14ac:dyDescent="0.25">
      <c r="A534" s="28" t="s">
        <v>95</v>
      </c>
      <c r="B534" s="28" t="s">
        <v>1041</v>
      </c>
      <c r="C534" s="22">
        <v>12000000</v>
      </c>
      <c r="D534" s="28" t="s">
        <v>13</v>
      </c>
      <c r="E534" s="28" t="s">
        <v>1039</v>
      </c>
      <c r="F534" s="28" t="s">
        <v>1041</v>
      </c>
      <c r="G534" s="28"/>
      <c r="H534" s="29">
        <v>12000000</v>
      </c>
      <c r="I534" s="28" t="s">
        <v>98</v>
      </c>
      <c r="J534" s="30">
        <v>1</v>
      </c>
      <c r="K534" s="31">
        <v>0</v>
      </c>
      <c r="L534" s="32"/>
      <c r="M534" s="33"/>
      <c r="N534" s="32">
        <v>1200000</v>
      </c>
      <c r="O534" s="28" t="s">
        <v>99</v>
      </c>
      <c r="P534" s="28" t="s">
        <v>13</v>
      </c>
      <c r="Q534" s="28" t="s">
        <v>1042</v>
      </c>
      <c r="R534" s="28"/>
      <c r="S534" s="28">
        <v>528</v>
      </c>
      <c r="T534" s="28" t="s">
        <v>645</v>
      </c>
      <c r="U534" s="28" t="s">
        <v>645</v>
      </c>
    </row>
    <row r="535" spans="1:21" ht="52" customHeight="1" x14ac:dyDescent="0.25">
      <c r="A535" s="21" t="s">
        <v>95</v>
      </c>
      <c r="B535" s="21" t="s">
        <v>1043</v>
      </c>
      <c r="C535" s="22">
        <v>12000000</v>
      </c>
      <c r="D535" s="21" t="s">
        <v>13</v>
      </c>
      <c r="E535" s="21" t="s">
        <v>1044</v>
      </c>
      <c r="F535" s="21" t="s">
        <v>1043</v>
      </c>
      <c r="G535" s="21"/>
      <c r="H535" s="23">
        <v>12000000</v>
      </c>
      <c r="I535" s="21" t="s">
        <v>98</v>
      </c>
      <c r="J535" s="24">
        <v>1</v>
      </c>
      <c r="K535" s="25">
        <v>0</v>
      </c>
      <c r="L535" s="26"/>
      <c r="M535" s="27"/>
      <c r="N535" s="26">
        <v>1200000</v>
      </c>
      <c r="O535" s="21" t="s">
        <v>99</v>
      </c>
      <c r="P535" s="21" t="s">
        <v>13</v>
      </c>
      <c r="Q535" s="21" t="s">
        <v>1042</v>
      </c>
      <c r="R535" s="21"/>
      <c r="S535" s="21">
        <v>529</v>
      </c>
      <c r="T535" s="21" t="s">
        <v>645</v>
      </c>
      <c r="U535" s="21" t="s">
        <v>645</v>
      </c>
    </row>
    <row r="536" spans="1:21" ht="52" customHeight="1" x14ac:dyDescent="0.25">
      <c r="A536" s="28" t="s">
        <v>95</v>
      </c>
      <c r="B536" s="28" t="s">
        <v>1045</v>
      </c>
      <c r="C536" s="22">
        <v>248000000</v>
      </c>
      <c r="D536" s="28" t="s">
        <v>13</v>
      </c>
      <c r="E536" s="28" t="s">
        <v>1044</v>
      </c>
      <c r="F536" s="28" t="s">
        <v>1045</v>
      </c>
      <c r="G536" s="28"/>
      <c r="H536" s="29">
        <v>248000000</v>
      </c>
      <c r="I536" s="28" t="s">
        <v>98</v>
      </c>
      <c r="J536" s="30">
        <v>1</v>
      </c>
      <c r="K536" s="31">
        <v>0</v>
      </c>
      <c r="L536" s="32"/>
      <c r="M536" s="33"/>
      <c r="N536" s="32">
        <v>24800000</v>
      </c>
      <c r="O536" s="28" t="s">
        <v>99</v>
      </c>
      <c r="P536" s="28" t="s">
        <v>13</v>
      </c>
      <c r="Q536" s="28" t="s">
        <v>1046</v>
      </c>
      <c r="R536" s="28"/>
      <c r="S536" s="28">
        <v>530</v>
      </c>
      <c r="T536" s="28" t="s">
        <v>645</v>
      </c>
      <c r="U536" s="28" t="s">
        <v>645</v>
      </c>
    </row>
    <row r="537" spans="1:21" ht="52" customHeight="1" x14ac:dyDescent="0.25">
      <c r="A537" s="21" t="s">
        <v>95</v>
      </c>
      <c r="B537" s="21" t="s">
        <v>1047</v>
      </c>
      <c r="C537" s="22">
        <v>45000000</v>
      </c>
      <c r="D537" s="21" t="s">
        <v>13</v>
      </c>
      <c r="E537" s="21" t="s">
        <v>1044</v>
      </c>
      <c r="F537" s="21" t="s">
        <v>1047</v>
      </c>
      <c r="G537" s="21"/>
      <c r="H537" s="23">
        <v>45000000</v>
      </c>
      <c r="I537" s="21" t="s">
        <v>98</v>
      </c>
      <c r="J537" s="24">
        <v>1</v>
      </c>
      <c r="K537" s="25">
        <v>0</v>
      </c>
      <c r="L537" s="26"/>
      <c r="M537" s="27"/>
      <c r="N537" s="26">
        <v>4500000</v>
      </c>
      <c r="O537" s="21" t="s">
        <v>99</v>
      </c>
      <c r="P537" s="21" t="s">
        <v>13</v>
      </c>
      <c r="Q537" s="21" t="s">
        <v>1048</v>
      </c>
      <c r="R537" s="21"/>
      <c r="S537" s="21">
        <v>531</v>
      </c>
      <c r="T537" s="21" t="s">
        <v>645</v>
      </c>
      <c r="U537" s="21" t="s">
        <v>645</v>
      </c>
    </row>
    <row r="538" spans="1:21" ht="52" customHeight="1" x14ac:dyDescent="0.25">
      <c r="A538" s="28" t="s">
        <v>95</v>
      </c>
      <c r="B538" s="28" t="s">
        <v>1049</v>
      </c>
      <c r="C538" s="22">
        <v>180000000</v>
      </c>
      <c r="D538" s="28" t="s">
        <v>13</v>
      </c>
      <c r="E538" s="28" t="s">
        <v>1044</v>
      </c>
      <c r="F538" s="28" t="s">
        <v>1049</v>
      </c>
      <c r="G538" s="28"/>
      <c r="H538" s="29">
        <v>180000000</v>
      </c>
      <c r="I538" s="28" t="s">
        <v>98</v>
      </c>
      <c r="J538" s="30">
        <v>1</v>
      </c>
      <c r="K538" s="31">
        <v>0</v>
      </c>
      <c r="L538" s="32"/>
      <c r="M538" s="33"/>
      <c r="N538" s="32">
        <v>18000000</v>
      </c>
      <c r="O538" s="28" t="s">
        <v>99</v>
      </c>
      <c r="P538" s="28" t="s">
        <v>13</v>
      </c>
      <c r="Q538" s="28" t="s">
        <v>820</v>
      </c>
      <c r="R538" s="28"/>
      <c r="S538" s="28">
        <v>532</v>
      </c>
      <c r="T538" s="28" t="s">
        <v>645</v>
      </c>
      <c r="U538" s="28" t="s">
        <v>645</v>
      </c>
    </row>
    <row r="539" spans="1:21" ht="52" customHeight="1" x14ac:dyDescent="0.25">
      <c r="A539" s="21" t="s">
        <v>95</v>
      </c>
      <c r="B539" s="21" t="s">
        <v>1050</v>
      </c>
      <c r="C539" s="22">
        <v>265000000</v>
      </c>
      <c r="D539" s="21" t="s">
        <v>13</v>
      </c>
      <c r="E539" s="21" t="s">
        <v>1044</v>
      </c>
      <c r="F539" s="21" t="s">
        <v>1050</v>
      </c>
      <c r="G539" s="21"/>
      <c r="H539" s="23">
        <v>265000000</v>
      </c>
      <c r="I539" s="21" t="s">
        <v>98</v>
      </c>
      <c r="J539" s="24">
        <v>1</v>
      </c>
      <c r="K539" s="25">
        <v>0</v>
      </c>
      <c r="L539" s="26"/>
      <c r="M539" s="27"/>
      <c r="N539" s="26">
        <v>26500000</v>
      </c>
      <c r="O539" s="21" t="s">
        <v>99</v>
      </c>
      <c r="P539" s="21" t="s">
        <v>13</v>
      </c>
      <c r="Q539" s="21" t="s">
        <v>848</v>
      </c>
      <c r="R539" s="21"/>
      <c r="S539" s="21">
        <v>533</v>
      </c>
      <c r="T539" s="21" t="s">
        <v>645</v>
      </c>
      <c r="U539" s="21" t="s">
        <v>645</v>
      </c>
    </row>
    <row r="540" spans="1:21" ht="52" customHeight="1" x14ac:dyDescent="0.25">
      <c r="A540" s="28" t="s">
        <v>95</v>
      </c>
      <c r="B540" s="28" t="s">
        <v>1051</v>
      </c>
      <c r="C540" s="22">
        <v>230000000</v>
      </c>
      <c r="D540" s="28" t="s">
        <v>13</v>
      </c>
      <c r="E540" s="28" t="s">
        <v>1044</v>
      </c>
      <c r="F540" s="28" t="s">
        <v>1051</v>
      </c>
      <c r="G540" s="28"/>
      <c r="H540" s="29">
        <v>230000000</v>
      </c>
      <c r="I540" s="28" t="s">
        <v>98</v>
      </c>
      <c r="J540" s="30">
        <v>1</v>
      </c>
      <c r="K540" s="31">
        <v>0</v>
      </c>
      <c r="L540" s="32"/>
      <c r="M540" s="33"/>
      <c r="N540" s="32">
        <v>23000000</v>
      </c>
      <c r="O540" s="28" t="s">
        <v>99</v>
      </c>
      <c r="P540" s="28" t="s">
        <v>13</v>
      </c>
      <c r="Q540" s="28" t="s">
        <v>695</v>
      </c>
      <c r="R540" s="28"/>
      <c r="S540" s="28">
        <v>534</v>
      </c>
      <c r="T540" s="28" t="s">
        <v>645</v>
      </c>
      <c r="U540" s="28" t="s">
        <v>645</v>
      </c>
    </row>
    <row r="541" spans="1:21" ht="52" customHeight="1" x14ac:dyDescent="0.25">
      <c r="A541" s="21" t="s">
        <v>95</v>
      </c>
      <c r="B541" s="21" t="s">
        <v>1052</v>
      </c>
      <c r="C541" s="22">
        <v>520000000</v>
      </c>
      <c r="D541" s="21" t="s">
        <v>13</v>
      </c>
      <c r="E541" s="21" t="s">
        <v>1044</v>
      </c>
      <c r="F541" s="21" t="s">
        <v>1052</v>
      </c>
      <c r="G541" s="21"/>
      <c r="H541" s="23">
        <v>520000000</v>
      </c>
      <c r="I541" s="21" t="s">
        <v>98</v>
      </c>
      <c r="J541" s="24">
        <v>1</v>
      </c>
      <c r="K541" s="25">
        <v>0</v>
      </c>
      <c r="L541" s="26"/>
      <c r="M541" s="27"/>
      <c r="N541" s="26">
        <v>52000000</v>
      </c>
      <c r="O541" s="21" t="s">
        <v>99</v>
      </c>
      <c r="P541" s="21" t="s">
        <v>13</v>
      </c>
      <c r="Q541" s="21" t="s">
        <v>673</v>
      </c>
      <c r="R541" s="21"/>
      <c r="S541" s="21">
        <v>535</v>
      </c>
      <c r="T541" s="21" t="s">
        <v>645</v>
      </c>
      <c r="U541" s="21" t="s">
        <v>645</v>
      </c>
    </row>
    <row r="542" spans="1:21" ht="52" customHeight="1" x14ac:dyDescent="0.25">
      <c r="A542" s="28" t="s">
        <v>95</v>
      </c>
      <c r="B542" s="28" t="s">
        <v>1053</v>
      </c>
      <c r="C542" s="22">
        <v>495000000</v>
      </c>
      <c r="D542" s="28" t="s">
        <v>13</v>
      </c>
      <c r="E542" s="28" t="s">
        <v>1044</v>
      </c>
      <c r="F542" s="28" t="s">
        <v>1053</v>
      </c>
      <c r="G542" s="28"/>
      <c r="H542" s="29">
        <v>495000000</v>
      </c>
      <c r="I542" s="28" t="s">
        <v>98</v>
      </c>
      <c r="J542" s="30">
        <v>1</v>
      </c>
      <c r="K542" s="31">
        <v>0</v>
      </c>
      <c r="L542" s="32"/>
      <c r="M542" s="33"/>
      <c r="N542" s="32">
        <v>49500000</v>
      </c>
      <c r="O542" s="28" t="s">
        <v>99</v>
      </c>
      <c r="P542" s="28" t="s">
        <v>13</v>
      </c>
      <c r="Q542" s="28" t="s">
        <v>869</v>
      </c>
      <c r="R542" s="28"/>
      <c r="S542" s="28">
        <v>536</v>
      </c>
      <c r="T542" s="28" t="s">
        <v>645</v>
      </c>
      <c r="U542" s="28" t="s">
        <v>645</v>
      </c>
    </row>
    <row r="543" spans="1:21" ht="52" customHeight="1" x14ac:dyDescent="0.25">
      <c r="A543" s="21" t="s">
        <v>95</v>
      </c>
      <c r="B543" s="21" t="s">
        <v>1054</v>
      </c>
      <c r="C543" s="22">
        <v>950000000</v>
      </c>
      <c r="D543" s="21" t="s">
        <v>13</v>
      </c>
      <c r="E543" s="21" t="s">
        <v>1044</v>
      </c>
      <c r="F543" s="21" t="s">
        <v>1054</v>
      </c>
      <c r="G543" s="21"/>
      <c r="H543" s="23">
        <v>950000000</v>
      </c>
      <c r="I543" s="21" t="s">
        <v>98</v>
      </c>
      <c r="J543" s="24">
        <v>1</v>
      </c>
      <c r="K543" s="25">
        <v>0</v>
      </c>
      <c r="L543" s="26"/>
      <c r="M543" s="27"/>
      <c r="N543" s="26">
        <v>95000000</v>
      </c>
      <c r="O543" s="21" t="s">
        <v>99</v>
      </c>
      <c r="P543" s="21" t="s">
        <v>13</v>
      </c>
      <c r="Q543" s="21" t="s">
        <v>1055</v>
      </c>
      <c r="R543" s="21"/>
      <c r="S543" s="21">
        <v>537</v>
      </c>
      <c r="T543" s="21" t="s">
        <v>645</v>
      </c>
      <c r="U543" s="21" t="s">
        <v>645</v>
      </c>
    </row>
    <row r="544" spans="1:21" ht="52" customHeight="1" x14ac:dyDescent="0.25">
      <c r="A544" s="28" t="s">
        <v>95</v>
      </c>
      <c r="B544" s="28" t="s">
        <v>1056</v>
      </c>
      <c r="C544" s="22">
        <v>450000000</v>
      </c>
      <c r="D544" s="28" t="s">
        <v>13</v>
      </c>
      <c r="E544" s="28" t="s">
        <v>1057</v>
      </c>
      <c r="F544" s="28" t="s">
        <v>1056</v>
      </c>
      <c r="G544" s="28"/>
      <c r="H544" s="29">
        <v>450000000</v>
      </c>
      <c r="I544" s="28" t="s">
        <v>98</v>
      </c>
      <c r="J544" s="30">
        <v>1</v>
      </c>
      <c r="K544" s="31">
        <v>0</v>
      </c>
      <c r="L544" s="32"/>
      <c r="M544" s="33"/>
      <c r="N544" s="32">
        <v>45000000</v>
      </c>
      <c r="O544" s="28" t="s">
        <v>99</v>
      </c>
      <c r="P544" s="28" t="s">
        <v>13</v>
      </c>
      <c r="Q544" s="28" t="s">
        <v>722</v>
      </c>
      <c r="R544" s="28"/>
      <c r="S544" s="28">
        <v>538</v>
      </c>
      <c r="T544" s="28" t="s">
        <v>645</v>
      </c>
      <c r="U544" s="28" t="s">
        <v>645</v>
      </c>
    </row>
    <row r="545" spans="1:21" ht="52" customHeight="1" x14ac:dyDescent="0.25">
      <c r="A545" s="21" t="s">
        <v>95</v>
      </c>
      <c r="B545" s="21" t="s">
        <v>1058</v>
      </c>
      <c r="C545" s="22">
        <v>480000000</v>
      </c>
      <c r="D545" s="21" t="s">
        <v>13</v>
      </c>
      <c r="E545" s="21" t="s">
        <v>1057</v>
      </c>
      <c r="F545" s="21" t="s">
        <v>1058</v>
      </c>
      <c r="G545" s="21"/>
      <c r="H545" s="23">
        <v>480000000</v>
      </c>
      <c r="I545" s="21" t="s">
        <v>98</v>
      </c>
      <c r="J545" s="24">
        <v>1</v>
      </c>
      <c r="K545" s="25">
        <v>0</v>
      </c>
      <c r="L545" s="26"/>
      <c r="M545" s="27"/>
      <c r="N545" s="26">
        <v>48000000</v>
      </c>
      <c r="O545" s="21" t="s">
        <v>99</v>
      </c>
      <c r="P545" s="21" t="s">
        <v>13</v>
      </c>
      <c r="Q545" s="21" t="s">
        <v>660</v>
      </c>
      <c r="R545" s="21"/>
      <c r="S545" s="21">
        <v>539</v>
      </c>
      <c r="T545" s="21" t="s">
        <v>645</v>
      </c>
      <c r="U545" s="21" t="s">
        <v>645</v>
      </c>
    </row>
    <row r="546" spans="1:21" ht="52" customHeight="1" x14ac:dyDescent="0.25">
      <c r="A546" s="28" t="s">
        <v>95</v>
      </c>
      <c r="B546" s="28" t="s">
        <v>1059</v>
      </c>
      <c r="C546" s="22">
        <v>50000000</v>
      </c>
      <c r="D546" s="28" t="s">
        <v>13</v>
      </c>
      <c r="E546" s="28" t="s">
        <v>1060</v>
      </c>
      <c r="F546" s="28" t="s">
        <v>1059</v>
      </c>
      <c r="G546" s="28"/>
      <c r="H546" s="29">
        <v>50000000</v>
      </c>
      <c r="I546" s="28" t="s">
        <v>98</v>
      </c>
      <c r="J546" s="30">
        <v>1</v>
      </c>
      <c r="K546" s="31">
        <v>0</v>
      </c>
      <c r="L546" s="32"/>
      <c r="M546" s="33"/>
      <c r="N546" s="32">
        <v>5000000</v>
      </c>
      <c r="O546" s="28" t="s">
        <v>99</v>
      </c>
      <c r="P546" s="28" t="s">
        <v>13</v>
      </c>
      <c r="Q546" s="28" t="s">
        <v>1061</v>
      </c>
      <c r="R546" s="28"/>
      <c r="S546" s="28">
        <v>540</v>
      </c>
      <c r="T546" s="28" t="s">
        <v>645</v>
      </c>
      <c r="U546" s="28" t="s">
        <v>645</v>
      </c>
    </row>
    <row r="547" spans="1:21" ht="52" customHeight="1" x14ac:dyDescent="0.25">
      <c r="A547" s="21" t="s">
        <v>95</v>
      </c>
      <c r="B547" s="21" t="s">
        <v>1062</v>
      </c>
      <c r="C547" s="22">
        <v>70000000</v>
      </c>
      <c r="D547" s="21" t="s">
        <v>13</v>
      </c>
      <c r="E547" s="21" t="s">
        <v>1060</v>
      </c>
      <c r="F547" s="21" t="s">
        <v>1062</v>
      </c>
      <c r="G547" s="21"/>
      <c r="H547" s="23">
        <v>70000000</v>
      </c>
      <c r="I547" s="21" t="s">
        <v>98</v>
      </c>
      <c r="J547" s="24">
        <v>1</v>
      </c>
      <c r="K547" s="25">
        <v>0</v>
      </c>
      <c r="L547" s="26"/>
      <c r="M547" s="27"/>
      <c r="N547" s="26">
        <v>7000000</v>
      </c>
      <c r="O547" s="21" t="s">
        <v>99</v>
      </c>
      <c r="P547" s="21" t="s">
        <v>13</v>
      </c>
      <c r="Q547" s="21" t="s">
        <v>894</v>
      </c>
      <c r="R547" s="21"/>
      <c r="S547" s="21">
        <v>541</v>
      </c>
      <c r="T547" s="21" t="s">
        <v>645</v>
      </c>
      <c r="U547" s="21" t="s">
        <v>645</v>
      </c>
    </row>
    <row r="548" spans="1:21" ht="52" customHeight="1" x14ac:dyDescent="0.25">
      <c r="A548" s="28" t="s">
        <v>95</v>
      </c>
      <c r="B548" s="28" t="s">
        <v>1063</v>
      </c>
      <c r="C548" s="22">
        <v>68000000</v>
      </c>
      <c r="D548" s="28" t="s">
        <v>13</v>
      </c>
      <c r="E548" s="28" t="s">
        <v>1060</v>
      </c>
      <c r="F548" s="28" t="s">
        <v>1063</v>
      </c>
      <c r="G548" s="28"/>
      <c r="H548" s="29">
        <v>68000000</v>
      </c>
      <c r="I548" s="28" t="s">
        <v>98</v>
      </c>
      <c r="J548" s="30">
        <v>1</v>
      </c>
      <c r="K548" s="31">
        <v>0</v>
      </c>
      <c r="L548" s="32"/>
      <c r="M548" s="33"/>
      <c r="N548" s="32">
        <v>6800000</v>
      </c>
      <c r="O548" s="28" t="s">
        <v>99</v>
      </c>
      <c r="P548" s="28" t="s">
        <v>13</v>
      </c>
      <c r="Q548" s="28" t="s">
        <v>908</v>
      </c>
      <c r="R548" s="28"/>
      <c r="S548" s="28">
        <v>542</v>
      </c>
      <c r="T548" s="28" t="s">
        <v>645</v>
      </c>
      <c r="U548" s="28" t="s">
        <v>645</v>
      </c>
    </row>
    <row r="549" spans="1:21" ht="52" customHeight="1" x14ac:dyDescent="0.25">
      <c r="A549" s="21" t="s">
        <v>95</v>
      </c>
      <c r="B549" s="21" t="s">
        <v>1064</v>
      </c>
      <c r="C549" s="22">
        <v>85000000</v>
      </c>
      <c r="D549" s="21" t="s">
        <v>13</v>
      </c>
      <c r="E549" s="21" t="s">
        <v>1060</v>
      </c>
      <c r="F549" s="21" t="s">
        <v>1064</v>
      </c>
      <c r="G549" s="21"/>
      <c r="H549" s="23">
        <v>85000000</v>
      </c>
      <c r="I549" s="21" t="s">
        <v>98</v>
      </c>
      <c r="J549" s="24">
        <v>1</v>
      </c>
      <c r="K549" s="25">
        <v>0</v>
      </c>
      <c r="L549" s="26"/>
      <c r="M549" s="27"/>
      <c r="N549" s="26">
        <v>8500000</v>
      </c>
      <c r="O549" s="21" t="s">
        <v>99</v>
      </c>
      <c r="P549" s="21" t="s">
        <v>13</v>
      </c>
      <c r="Q549" s="21" t="s">
        <v>1065</v>
      </c>
      <c r="R549" s="21"/>
      <c r="S549" s="21">
        <v>543</v>
      </c>
      <c r="T549" s="21" t="s">
        <v>645</v>
      </c>
      <c r="U549" s="21" t="s">
        <v>645</v>
      </c>
    </row>
    <row r="550" spans="1:21" ht="52" customHeight="1" x14ac:dyDescent="0.25">
      <c r="A550" s="28" t="s">
        <v>95</v>
      </c>
      <c r="B550" s="28" t="s">
        <v>1066</v>
      </c>
      <c r="C550" s="22">
        <v>97000000</v>
      </c>
      <c r="D550" s="28" t="s">
        <v>13</v>
      </c>
      <c r="E550" s="28" t="s">
        <v>1060</v>
      </c>
      <c r="F550" s="28" t="s">
        <v>1066</v>
      </c>
      <c r="G550" s="28"/>
      <c r="H550" s="29">
        <v>97000000</v>
      </c>
      <c r="I550" s="28" t="s">
        <v>98</v>
      </c>
      <c r="J550" s="30">
        <v>1</v>
      </c>
      <c r="K550" s="31">
        <v>0</v>
      </c>
      <c r="L550" s="32"/>
      <c r="M550" s="33"/>
      <c r="N550" s="32">
        <v>9700000</v>
      </c>
      <c r="O550" s="28" t="s">
        <v>99</v>
      </c>
      <c r="P550" s="28" t="s">
        <v>13</v>
      </c>
      <c r="Q550" s="28" t="s">
        <v>1067</v>
      </c>
      <c r="R550" s="28"/>
      <c r="S550" s="28">
        <v>544</v>
      </c>
      <c r="T550" s="28" t="s">
        <v>645</v>
      </c>
      <c r="U550" s="28" t="s">
        <v>645</v>
      </c>
    </row>
    <row r="551" spans="1:21" ht="52" customHeight="1" x14ac:dyDescent="0.25">
      <c r="A551" s="21" t="s">
        <v>95</v>
      </c>
      <c r="B551" s="21" t="s">
        <v>1068</v>
      </c>
      <c r="C551" s="22">
        <v>27000000</v>
      </c>
      <c r="D551" s="21" t="s">
        <v>13</v>
      </c>
      <c r="E551" s="21" t="s">
        <v>1060</v>
      </c>
      <c r="F551" s="21" t="s">
        <v>1068</v>
      </c>
      <c r="G551" s="21"/>
      <c r="H551" s="23">
        <v>27000000</v>
      </c>
      <c r="I551" s="21" t="s">
        <v>98</v>
      </c>
      <c r="J551" s="24">
        <v>1</v>
      </c>
      <c r="K551" s="25">
        <v>0</v>
      </c>
      <c r="L551" s="26"/>
      <c r="M551" s="27"/>
      <c r="N551" s="26">
        <v>2700000</v>
      </c>
      <c r="O551" s="21" t="s">
        <v>99</v>
      </c>
      <c r="P551" s="21" t="s">
        <v>13</v>
      </c>
      <c r="Q551" s="21" t="s">
        <v>1069</v>
      </c>
      <c r="R551" s="21"/>
      <c r="S551" s="21">
        <v>545</v>
      </c>
      <c r="T551" s="21" t="s">
        <v>645</v>
      </c>
      <c r="U551" s="21" t="s">
        <v>645</v>
      </c>
    </row>
    <row r="552" spans="1:21" ht="52" customHeight="1" x14ac:dyDescent="0.25">
      <c r="A552" s="28" t="s">
        <v>95</v>
      </c>
      <c r="B552" s="28" t="s">
        <v>1070</v>
      </c>
      <c r="C552" s="22">
        <v>350000000</v>
      </c>
      <c r="D552" s="28" t="s">
        <v>13</v>
      </c>
      <c r="E552" s="28" t="s">
        <v>1071</v>
      </c>
      <c r="F552" s="28" t="s">
        <v>1070</v>
      </c>
      <c r="G552" s="28"/>
      <c r="H552" s="29">
        <v>350000000</v>
      </c>
      <c r="I552" s="28" t="s">
        <v>98</v>
      </c>
      <c r="J552" s="30">
        <v>1</v>
      </c>
      <c r="K552" s="31">
        <v>0</v>
      </c>
      <c r="L552" s="32"/>
      <c r="M552" s="33"/>
      <c r="N552" s="32">
        <v>35000000</v>
      </c>
      <c r="O552" s="28" t="s">
        <v>99</v>
      </c>
      <c r="P552" s="28" t="s">
        <v>13</v>
      </c>
      <c r="Q552" s="28" t="s">
        <v>825</v>
      </c>
      <c r="R552" s="28"/>
      <c r="S552" s="28">
        <v>546</v>
      </c>
      <c r="T552" s="28" t="s">
        <v>645</v>
      </c>
      <c r="U552" s="28" t="s">
        <v>645</v>
      </c>
    </row>
    <row r="553" spans="1:21" ht="52" customHeight="1" x14ac:dyDescent="0.25">
      <c r="A553" s="21" t="s">
        <v>95</v>
      </c>
      <c r="B553" s="21" t="s">
        <v>1072</v>
      </c>
      <c r="C553" s="22">
        <v>90000000</v>
      </c>
      <c r="D553" s="21" t="s">
        <v>13</v>
      </c>
      <c r="E553" s="21" t="s">
        <v>1073</v>
      </c>
      <c r="F553" s="21" t="s">
        <v>1072</v>
      </c>
      <c r="G553" s="21"/>
      <c r="H553" s="23">
        <v>90000000</v>
      </c>
      <c r="I553" s="21" t="s">
        <v>98</v>
      </c>
      <c r="J553" s="24">
        <v>1</v>
      </c>
      <c r="K553" s="25">
        <v>0</v>
      </c>
      <c r="L553" s="26"/>
      <c r="M553" s="27"/>
      <c r="N553" s="26">
        <v>9000000</v>
      </c>
      <c r="O553" s="21" t="s">
        <v>99</v>
      </c>
      <c r="P553" s="21" t="s">
        <v>13</v>
      </c>
      <c r="Q553" s="21" t="s">
        <v>1074</v>
      </c>
      <c r="R553" s="21"/>
      <c r="S553" s="21">
        <v>547</v>
      </c>
      <c r="T553" s="21" t="s">
        <v>645</v>
      </c>
      <c r="U553" s="21" t="s">
        <v>645</v>
      </c>
    </row>
    <row r="554" spans="1:21" ht="52" customHeight="1" x14ac:dyDescent="0.25">
      <c r="A554" s="28" t="s">
        <v>95</v>
      </c>
      <c r="B554" s="28" t="s">
        <v>1075</v>
      </c>
      <c r="C554" s="22">
        <v>798000000</v>
      </c>
      <c r="D554" s="28" t="s">
        <v>13</v>
      </c>
      <c r="E554" s="28" t="s">
        <v>1076</v>
      </c>
      <c r="F554" s="28" t="s">
        <v>1075</v>
      </c>
      <c r="G554" s="28"/>
      <c r="H554" s="29">
        <v>798000000</v>
      </c>
      <c r="I554" s="28" t="s">
        <v>98</v>
      </c>
      <c r="J554" s="30">
        <v>1</v>
      </c>
      <c r="K554" s="31">
        <v>0</v>
      </c>
      <c r="L554" s="32"/>
      <c r="M554" s="33"/>
      <c r="N554" s="32">
        <v>79800000</v>
      </c>
      <c r="O554" s="28" t="s">
        <v>99</v>
      </c>
      <c r="P554" s="28" t="s">
        <v>13</v>
      </c>
      <c r="Q554" s="28" t="s">
        <v>1077</v>
      </c>
      <c r="R554" s="28"/>
      <c r="S554" s="28">
        <v>548</v>
      </c>
      <c r="T554" s="28" t="s">
        <v>645</v>
      </c>
      <c r="U554" s="28" t="s">
        <v>645</v>
      </c>
    </row>
    <row r="555" spans="1:21" ht="52" customHeight="1" x14ac:dyDescent="0.25">
      <c r="A555" s="21" t="s">
        <v>95</v>
      </c>
      <c r="B555" s="21" t="s">
        <v>1078</v>
      </c>
      <c r="C555" s="22">
        <v>985000000</v>
      </c>
      <c r="D555" s="21" t="s">
        <v>13</v>
      </c>
      <c r="E555" s="21" t="s">
        <v>1076</v>
      </c>
      <c r="F555" s="21" t="s">
        <v>1078</v>
      </c>
      <c r="G555" s="21"/>
      <c r="H555" s="23">
        <v>985000000</v>
      </c>
      <c r="I555" s="21" t="s">
        <v>98</v>
      </c>
      <c r="J555" s="24">
        <v>1</v>
      </c>
      <c r="K555" s="25">
        <v>0</v>
      </c>
      <c r="L555" s="26"/>
      <c r="M555" s="27"/>
      <c r="N555" s="26">
        <v>98500000</v>
      </c>
      <c r="O555" s="21" t="s">
        <v>99</v>
      </c>
      <c r="P555" s="21" t="s">
        <v>13</v>
      </c>
      <c r="Q555" s="21" t="s">
        <v>1079</v>
      </c>
      <c r="R555" s="21"/>
      <c r="S555" s="21">
        <v>549</v>
      </c>
      <c r="T555" s="21" t="s">
        <v>645</v>
      </c>
      <c r="U555" s="21" t="s">
        <v>645</v>
      </c>
    </row>
    <row r="556" spans="1:21" ht="52" customHeight="1" x14ac:dyDescent="0.25">
      <c r="A556" s="28" t="s">
        <v>95</v>
      </c>
      <c r="B556" s="28" t="s">
        <v>1080</v>
      </c>
      <c r="C556" s="22">
        <v>1148000000</v>
      </c>
      <c r="D556" s="28" t="s">
        <v>13</v>
      </c>
      <c r="E556" s="28" t="s">
        <v>1076</v>
      </c>
      <c r="F556" s="28" t="s">
        <v>1080</v>
      </c>
      <c r="G556" s="28"/>
      <c r="H556" s="29">
        <v>1148000000</v>
      </c>
      <c r="I556" s="28" t="s">
        <v>98</v>
      </c>
      <c r="J556" s="30">
        <v>1</v>
      </c>
      <c r="K556" s="31">
        <v>0</v>
      </c>
      <c r="L556" s="32"/>
      <c r="M556" s="33"/>
      <c r="N556" s="32">
        <v>114800000</v>
      </c>
      <c r="O556" s="28" t="s">
        <v>99</v>
      </c>
      <c r="P556" s="28" t="s">
        <v>13</v>
      </c>
      <c r="Q556" s="28" t="s">
        <v>1081</v>
      </c>
      <c r="R556" s="28"/>
      <c r="S556" s="28">
        <v>550</v>
      </c>
      <c r="T556" s="28" t="s">
        <v>645</v>
      </c>
      <c r="U556" s="28" t="s">
        <v>645</v>
      </c>
    </row>
    <row r="557" spans="1:21" ht="52" customHeight="1" x14ac:dyDescent="0.25">
      <c r="A557" s="21" t="s">
        <v>95</v>
      </c>
      <c r="B557" s="21" t="s">
        <v>1082</v>
      </c>
      <c r="C557" s="22">
        <v>1185000000</v>
      </c>
      <c r="D557" s="21" t="s">
        <v>13</v>
      </c>
      <c r="E557" s="21" t="s">
        <v>1076</v>
      </c>
      <c r="F557" s="21" t="s">
        <v>1082</v>
      </c>
      <c r="G557" s="21"/>
      <c r="H557" s="23">
        <v>1185000000</v>
      </c>
      <c r="I557" s="21" t="s">
        <v>98</v>
      </c>
      <c r="J557" s="24">
        <v>1</v>
      </c>
      <c r="K557" s="25">
        <v>0</v>
      </c>
      <c r="L557" s="26"/>
      <c r="M557" s="27"/>
      <c r="N557" s="26">
        <v>118500000</v>
      </c>
      <c r="O557" s="21" t="s">
        <v>99</v>
      </c>
      <c r="P557" s="21" t="s">
        <v>13</v>
      </c>
      <c r="Q557" s="21" t="s">
        <v>1083</v>
      </c>
      <c r="R557" s="21"/>
      <c r="S557" s="21">
        <v>551</v>
      </c>
      <c r="T557" s="21" t="s">
        <v>645</v>
      </c>
      <c r="U557" s="21" t="s">
        <v>645</v>
      </c>
    </row>
    <row r="558" spans="1:21" ht="52" customHeight="1" x14ac:dyDescent="0.25">
      <c r="A558" s="28" t="s">
        <v>95</v>
      </c>
      <c r="B558" s="28" t="s">
        <v>1084</v>
      </c>
      <c r="C558" s="22">
        <v>1230000000</v>
      </c>
      <c r="D558" s="28" t="s">
        <v>13</v>
      </c>
      <c r="E558" s="28" t="s">
        <v>1076</v>
      </c>
      <c r="F558" s="28" t="s">
        <v>1084</v>
      </c>
      <c r="G558" s="28"/>
      <c r="H558" s="29">
        <v>1230000000</v>
      </c>
      <c r="I558" s="28" t="s">
        <v>98</v>
      </c>
      <c r="J558" s="30">
        <v>1</v>
      </c>
      <c r="K558" s="31">
        <v>0</v>
      </c>
      <c r="L558" s="32"/>
      <c r="M558" s="33"/>
      <c r="N558" s="32">
        <v>123000000</v>
      </c>
      <c r="O558" s="28" t="s">
        <v>99</v>
      </c>
      <c r="P558" s="28" t="s">
        <v>13</v>
      </c>
      <c r="Q558" s="28" t="s">
        <v>1085</v>
      </c>
      <c r="R558" s="28"/>
      <c r="S558" s="28">
        <v>552</v>
      </c>
      <c r="T558" s="28" t="s">
        <v>645</v>
      </c>
      <c r="U558" s="28" t="s">
        <v>645</v>
      </c>
    </row>
    <row r="559" spans="1:21" ht="52" customHeight="1" x14ac:dyDescent="0.25">
      <c r="A559" s="21" t="s">
        <v>95</v>
      </c>
      <c r="B559" s="21" t="s">
        <v>1086</v>
      </c>
      <c r="C559" s="22">
        <v>26000000</v>
      </c>
      <c r="D559" s="21" t="s">
        <v>13</v>
      </c>
      <c r="E559" s="21" t="s">
        <v>1087</v>
      </c>
      <c r="F559" s="21" t="s">
        <v>1086</v>
      </c>
      <c r="G559" s="21"/>
      <c r="H559" s="23">
        <v>26000000</v>
      </c>
      <c r="I559" s="21" t="s">
        <v>98</v>
      </c>
      <c r="J559" s="24">
        <v>1</v>
      </c>
      <c r="K559" s="25">
        <v>0</v>
      </c>
      <c r="L559" s="26"/>
      <c r="M559" s="27"/>
      <c r="N559" s="26">
        <v>2600000</v>
      </c>
      <c r="O559" s="21" t="s">
        <v>99</v>
      </c>
      <c r="P559" s="21" t="s">
        <v>13</v>
      </c>
      <c r="Q559" s="21" t="s">
        <v>1088</v>
      </c>
      <c r="R559" s="21"/>
      <c r="S559" s="21">
        <v>553</v>
      </c>
      <c r="T559" s="21" t="s">
        <v>645</v>
      </c>
      <c r="U559" s="21" t="s">
        <v>645</v>
      </c>
    </row>
    <row r="560" spans="1:21" ht="52" customHeight="1" x14ac:dyDescent="0.25">
      <c r="A560" s="28" t="s">
        <v>95</v>
      </c>
      <c r="B560" s="28" t="s">
        <v>1089</v>
      </c>
      <c r="C560" s="22">
        <v>37000000</v>
      </c>
      <c r="D560" s="28" t="s">
        <v>13</v>
      </c>
      <c r="E560" s="28" t="s">
        <v>1087</v>
      </c>
      <c r="F560" s="28" t="s">
        <v>1089</v>
      </c>
      <c r="G560" s="28"/>
      <c r="H560" s="29">
        <v>37000000</v>
      </c>
      <c r="I560" s="28" t="s">
        <v>98</v>
      </c>
      <c r="J560" s="30">
        <v>1</v>
      </c>
      <c r="K560" s="31">
        <v>0</v>
      </c>
      <c r="L560" s="32"/>
      <c r="M560" s="33"/>
      <c r="N560" s="32">
        <v>3700000</v>
      </c>
      <c r="O560" s="28" t="s">
        <v>99</v>
      </c>
      <c r="P560" s="28" t="s">
        <v>13</v>
      </c>
      <c r="Q560" s="28" t="s">
        <v>1090</v>
      </c>
      <c r="R560" s="28"/>
      <c r="S560" s="28">
        <v>554</v>
      </c>
      <c r="T560" s="28" t="s">
        <v>645</v>
      </c>
      <c r="U560" s="28" t="s">
        <v>645</v>
      </c>
    </row>
    <row r="561" spans="1:21" ht="52" customHeight="1" x14ac:dyDescent="0.25">
      <c r="A561" s="21" t="s">
        <v>95</v>
      </c>
      <c r="B561" s="21" t="s">
        <v>1091</v>
      </c>
      <c r="C561" s="22">
        <v>95000000</v>
      </c>
      <c r="D561" s="21" t="s">
        <v>13</v>
      </c>
      <c r="E561" s="21" t="s">
        <v>1087</v>
      </c>
      <c r="F561" s="21" t="s">
        <v>1091</v>
      </c>
      <c r="G561" s="21"/>
      <c r="H561" s="23">
        <v>95000000</v>
      </c>
      <c r="I561" s="21" t="s">
        <v>98</v>
      </c>
      <c r="J561" s="24">
        <v>1</v>
      </c>
      <c r="K561" s="25">
        <v>0</v>
      </c>
      <c r="L561" s="26"/>
      <c r="M561" s="27"/>
      <c r="N561" s="26">
        <v>9500000</v>
      </c>
      <c r="O561" s="21" t="s">
        <v>99</v>
      </c>
      <c r="P561" s="21" t="s">
        <v>13</v>
      </c>
      <c r="Q561" s="21" t="s">
        <v>857</v>
      </c>
      <c r="R561" s="21"/>
      <c r="S561" s="21">
        <v>555</v>
      </c>
      <c r="T561" s="21" t="s">
        <v>645</v>
      </c>
      <c r="U561" s="21" t="s">
        <v>645</v>
      </c>
    </row>
    <row r="562" spans="1:21" ht="52" customHeight="1" x14ac:dyDescent="0.25">
      <c r="A562" s="28" t="s">
        <v>95</v>
      </c>
      <c r="B562" s="28" t="s">
        <v>1092</v>
      </c>
      <c r="C562" s="22">
        <v>110000000</v>
      </c>
      <c r="D562" s="28" t="s">
        <v>13</v>
      </c>
      <c r="E562" s="28" t="s">
        <v>1093</v>
      </c>
      <c r="F562" s="28" t="s">
        <v>1092</v>
      </c>
      <c r="G562" s="28"/>
      <c r="H562" s="29">
        <v>110000000</v>
      </c>
      <c r="I562" s="28" t="s">
        <v>98</v>
      </c>
      <c r="J562" s="30">
        <v>1</v>
      </c>
      <c r="K562" s="31">
        <v>0</v>
      </c>
      <c r="L562" s="32"/>
      <c r="M562" s="33"/>
      <c r="N562" s="32">
        <v>11000000</v>
      </c>
      <c r="O562" s="28" t="s">
        <v>99</v>
      </c>
      <c r="P562" s="28" t="s">
        <v>13</v>
      </c>
      <c r="Q562" s="28" t="s">
        <v>1094</v>
      </c>
      <c r="R562" s="28"/>
      <c r="S562" s="28">
        <v>556</v>
      </c>
      <c r="T562" s="28" t="s">
        <v>645</v>
      </c>
      <c r="U562" s="28" t="s">
        <v>645</v>
      </c>
    </row>
    <row r="563" spans="1:21" ht="52" customHeight="1" x14ac:dyDescent="0.25">
      <c r="A563" s="21" t="s">
        <v>95</v>
      </c>
      <c r="B563" s="21" t="s">
        <v>1095</v>
      </c>
      <c r="C563" s="22">
        <v>130000000</v>
      </c>
      <c r="D563" s="21" t="s">
        <v>13</v>
      </c>
      <c r="E563" s="21" t="s">
        <v>1093</v>
      </c>
      <c r="F563" s="21" t="s">
        <v>1095</v>
      </c>
      <c r="G563" s="21"/>
      <c r="H563" s="23">
        <v>130000000</v>
      </c>
      <c r="I563" s="21" t="s">
        <v>98</v>
      </c>
      <c r="J563" s="24">
        <v>1</v>
      </c>
      <c r="K563" s="25">
        <v>0</v>
      </c>
      <c r="L563" s="26"/>
      <c r="M563" s="27"/>
      <c r="N563" s="26">
        <v>13000000</v>
      </c>
      <c r="O563" s="21" t="s">
        <v>99</v>
      </c>
      <c r="P563" s="21" t="s">
        <v>13</v>
      </c>
      <c r="Q563" s="21" t="s">
        <v>786</v>
      </c>
      <c r="R563" s="21"/>
      <c r="S563" s="21">
        <v>557</v>
      </c>
      <c r="T563" s="21" t="s">
        <v>645</v>
      </c>
      <c r="U563" s="21" t="s">
        <v>645</v>
      </c>
    </row>
    <row r="564" spans="1:21" ht="52" customHeight="1" x14ac:dyDescent="0.25">
      <c r="A564" s="28" t="s">
        <v>95</v>
      </c>
      <c r="B564" s="28" t="s">
        <v>1096</v>
      </c>
      <c r="C564" s="22">
        <v>145000000</v>
      </c>
      <c r="D564" s="28" t="s">
        <v>13</v>
      </c>
      <c r="E564" s="28" t="s">
        <v>1093</v>
      </c>
      <c r="F564" s="28" t="s">
        <v>1096</v>
      </c>
      <c r="G564" s="28"/>
      <c r="H564" s="29">
        <v>145000000</v>
      </c>
      <c r="I564" s="28" t="s">
        <v>98</v>
      </c>
      <c r="J564" s="30">
        <v>1</v>
      </c>
      <c r="K564" s="31">
        <v>0</v>
      </c>
      <c r="L564" s="32"/>
      <c r="M564" s="33"/>
      <c r="N564" s="32">
        <v>14500000</v>
      </c>
      <c r="O564" s="28" t="s">
        <v>99</v>
      </c>
      <c r="P564" s="28" t="s">
        <v>13</v>
      </c>
      <c r="Q564" s="28" t="s">
        <v>840</v>
      </c>
      <c r="R564" s="28"/>
      <c r="S564" s="28">
        <v>558</v>
      </c>
      <c r="T564" s="28" t="s">
        <v>645</v>
      </c>
      <c r="U564" s="28" t="s">
        <v>645</v>
      </c>
    </row>
    <row r="565" spans="1:21" ht="52" customHeight="1" x14ac:dyDescent="0.25">
      <c r="A565" s="21" t="s">
        <v>95</v>
      </c>
      <c r="B565" s="21" t="s">
        <v>1097</v>
      </c>
      <c r="C565" s="22">
        <v>190000000</v>
      </c>
      <c r="D565" s="21" t="s">
        <v>13</v>
      </c>
      <c r="E565" s="21" t="s">
        <v>1093</v>
      </c>
      <c r="F565" s="21" t="s">
        <v>1097</v>
      </c>
      <c r="G565" s="21"/>
      <c r="H565" s="23">
        <v>190000000</v>
      </c>
      <c r="I565" s="21" t="s">
        <v>98</v>
      </c>
      <c r="J565" s="24">
        <v>1</v>
      </c>
      <c r="K565" s="25">
        <v>0</v>
      </c>
      <c r="L565" s="26"/>
      <c r="M565" s="27"/>
      <c r="N565" s="26">
        <v>19000000</v>
      </c>
      <c r="O565" s="21" t="s">
        <v>99</v>
      </c>
      <c r="P565" s="21" t="s">
        <v>13</v>
      </c>
      <c r="Q565" s="21" t="s">
        <v>1098</v>
      </c>
      <c r="R565" s="21"/>
      <c r="S565" s="21">
        <v>559</v>
      </c>
      <c r="T565" s="21" t="s">
        <v>645</v>
      </c>
      <c r="U565" s="21" t="s">
        <v>645</v>
      </c>
    </row>
    <row r="566" spans="1:21" ht="52" customHeight="1" x14ac:dyDescent="0.25">
      <c r="A566" s="28" t="s">
        <v>95</v>
      </c>
      <c r="B566" s="28" t="s">
        <v>1099</v>
      </c>
      <c r="C566" s="22">
        <v>220000000</v>
      </c>
      <c r="D566" s="28" t="s">
        <v>13</v>
      </c>
      <c r="E566" s="28" t="s">
        <v>1093</v>
      </c>
      <c r="F566" s="28" t="s">
        <v>1099</v>
      </c>
      <c r="G566" s="28"/>
      <c r="H566" s="29">
        <v>220000000</v>
      </c>
      <c r="I566" s="28" t="s">
        <v>98</v>
      </c>
      <c r="J566" s="30">
        <v>1</v>
      </c>
      <c r="K566" s="31">
        <v>0</v>
      </c>
      <c r="L566" s="32"/>
      <c r="M566" s="33"/>
      <c r="N566" s="32">
        <v>22000000</v>
      </c>
      <c r="O566" s="28" t="s">
        <v>99</v>
      </c>
      <c r="P566" s="28" t="s">
        <v>13</v>
      </c>
      <c r="Q566" s="28" t="s">
        <v>1100</v>
      </c>
      <c r="R566" s="28"/>
      <c r="S566" s="28">
        <v>560</v>
      </c>
      <c r="T566" s="28" t="s">
        <v>645</v>
      </c>
      <c r="U566" s="28" t="s">
        <v>645</v>
      </c>
    </row>
    <row r="567" spans="1:21" ht="52" customHeight="1" x14ac:dyDescent="0.25">
      <c r="A567" s="21" t="s">
        <v>95</v>
      </c>
      <c r="B567" s="21" t="s">
        <v>1101</v>
      </c>
      <c r="C567" s="22">
        <v>250000000</v>
      </c>
      <c r="D567" s="21" t="s">
        <v>13</v>
      </c>
      <c r="E567" s="21" t="s">
        <v>1093</v>
      </c>
      <c r="F567" s="21" t="s">
        <v>1101</v>
      </c>
      <c r="G567" s="21"/>
      <c r="H567" s="23">
        <v>250000000</v>
      </c>
      <c r="I567" s="21" t="s">
        <v>98</v>
      </c>
      <c r="J567" s="24">
        <v>1</v>
      </c>
      <c r="K567" s="25">
        <v>0</v>
      </c>
      <c r="L567" s="26"/>
      <c r="M567" s="27"/>
      <c r="N567" s="26">
        <v>25000000</v>
      </c>
      <c r="O567" s="21" t="s">
        <v>99</v>
      </c>
      <c r="P567" s="21" t="s">
        <v>13</v>
      </c>
      <c r="Q567" s="21" t="s">
        <v>871</v>
      </c>
      <c r="R567" s="21"/>
      <c r="S567" s="21">
        <v>561</v>
      </c>
      <c r="T567" s="21" t="s">
        <v>645</v>
      </c>
      <c r="U567" s="21" t="s">
        <v>645</v>
      </c>
    </row>
    <row r="568" spans="1:21" ht="52" customHeight="1" x14ac:dyDescent="0.25">
      <c r="A568" s="28" t="s">
        <v>95</v>
      </c>
      <c r="B568" s="28" t="s">
        <v>1102</v>
      </c>
      <c r="C568" s="22">
        <v>430000000</v>
      </c>
      <c r="D568" s="28" t="s">
        <v>13</v>
      </c>
      <c r="E568" s="28" t="s">
        <v>1093</v>
      </c>
      <c r="F568" s="28" t="s">
        <v>1102</v>
      </c>
      <c r="G568" s="28"/>
      <c r="H568" s="29">
        <v>430000000</v>
      </c>
      <c r="I568" s="28" t="s">
        <v>98</v>
      </c>
      <c r="J568" s="30">
        <v>1</v>
      </c>
      <c r="K568" s="31">
        <v>0</v>
      </c>
      <c r="L568" s="32"/>
      <c r="M568" s="33"/>
      <c r="N568" s="32">
        <v>43000000</v>
      </c>
      <c r="O568" s="28" t="s">
        <v>99</v>
      </c>
      <c r="P568" s="28" t="s">
        <v>13</v>
      </c>
      <c r="Q568" s="28" t="s">
        <v>658</v>
      </c>
      <c r="R568" s="28"/>
      <c r="S568" s="28">
        <v>562</v>
      </c>
      <c r="T568" s="28" t="s">
        <v>645</v>
      </c>
      <c r="U568" s="28" t="s">
        <v>645</v>
      </c>
    </row>
    <row r="569" spans="1:21" ht="52" customHeight="1" x14ac:dyDescent="0.25">
      <c r="A569" s="21" t="s">
        <v>95</v>
      </c>
      <c r="B569" s="21" t="s">
        <v>1103</v>
      </c>
      <c r="C569" s="22">
        <v>158000000</v>
      </c>
      <c r="D569" s="21" t="s">
        <v>13</v>
      </c>
      <c r="E569" s="21" t="s">
        <v>1104</v>
      </c>
      <c r="F569" s="21" t="s">
        <v>1103</v>
      </c>
      <c r="G569" s="21"/>
      <c r="H569" s="23">
        <v>158000000</v>
      </c>
      <c r="I569" s="21" t="s">
        <v>98</v>
      </c>
      <c r="J569" s="24">
        <v>1</v>
      </c>
      <c r="K569" s="25">
        <v>0</v>
      </c>
      <c r="L569" s="26"/>
      <c r="M569" s="27"/>
      <c r="N569" s="26">
        <v>15800000</v>
      </c>
      <c r="O569" s="21" t="s">
        <v>99</v>
      </c>
      <c r="P569" s="21" t="s">
        <v>13</v>
      </c>
      <c r="Q569" s="21" t="s">
        <v>1105</v>
      </c>
      <c r="R569" s="21"/>
      <c r="S569" s="21">
        <v>563</v>
      </c>
      <c r="T569" s="21" t="s">
        <v>645</v>
      </c>
      <c r="U569" s="21" t="s">
        <v>645</v>
      </c>
    </row>
    <row r="570" spans="1:21" ht="52" customHeight="1" x14ac:dyDescent="0.25">
      <c r="A570" s="28" t="s">
        <v>95</v>
      </c>
      <c r="B570" s="28" t="s">
        <v>1106</v>
      </c>
      <c r="C570" s="22">
        <v>210000000</v>
      </c>
      <c r="D570" s="28" t="s">
        <v>13</v>
      </c>
      <c r="E570" s="28" t="s">
        <v>1104</v>
      </c>
      <c r="F570" s="28" t="s">
        <v>1106</v>
      </c>
      <c r="G570" s="28"/>
      <c r="H570" s="29">
        <v>210000000</v>
      </c>
      <c r="I570" s="28" t="s">
        <v>98</v>
      </c>
      <c r="J570" s="30">
        <v>1</v>
      </c>
      <c r="K570" s="31">
        <v>0</v>
      </c>
      <c r="L570" s="32"/>
      <c r="M570" s="33"/>
      <c r="N570" s="32">
        <v>21000000</v>
      </c>
      <c r="O570" s="28" t="s">
        <v>99</v>
      </c>
      <c r="P570" s="28" t="s">
        <v>13</v>
      </c>
      <c r="Q570" s="28" t="s">
        <v>809</v>
      </c>
      <c r="R570" s="28"/>
      <c r="S570" s="28">
        <v>564</v>
      </c>
      <c r="T570" s="28" t="s">
        <v>645</v>
      </c>
      <c r="U570" s="28" t="s">
        <v>645</v>
      </c>
    </row>
    <row r="571" spans="1:21" ht="52" customHeight="1" x14ac:dyDescent="0.25">
      <c r="A571" s="21" t="s">
        <v>95</v>
      </c>
      <c r="B571" s="21" t="s">
        <v>1107</v>
      </c>
      <c r="C571" s="22">
        <v>400000000</v>
      </c>
      <c r="D571" s="21" t="s">
        <v>13</v>
      </c>
      <c r="E571" s="21" t="s">
        <v>1104</v>
      </c>
      <c r="F571" s="21" t="s">
        <v>1107</v>
      </c>
      <c r="G571" s="21"/>
      <c r="H571" s="23">
        <v>400000000</v>
      </c>
      <c r="I571" s="21" t="s">
        <v>98</v>
      </c>
      <c r="J571" s="24">
        <v>1</v>
      </c>
      <c r="K571" s="25">
        <v>0</v>
      </c>
      <c r="L571" s="26"/>
      <c r="M571" s="27"/>
      <c r="N571" s="26">
        <v>40000000</v>
      </c>
      <c r="O571" s="21" t="s">
        <v>99</v>
      </c>
      <c r="P571" s="21" t="s">
        <v>13</v>
      </c>
      <c r="Q571" s="21" t="s">
        <v>701</v>
      </c>
      <c r="R571" s="21"/>
      <c r="S571" s="21">
        <v>565</v>
      </c>
      <c r="T571" s="21" t="s">
        <v>645</v>
      </c>
      <c r="U571" s="21" t="s">
        <v>645</v>
      </c>
    </row>
    <row r="572" spans="1:21" ht="52" customHeight="1" x14ac:dyDescent="0.25">
      <c r="A572" s="28" t="s">
        <v>95</v>
      </c>
      <c r="B572" s="28" t="s">
        <v>1108</v>
      </c>
      <c r="C572" s="22">
        <v>310000000</v>
      </c>
      <c r="D572" s="28" t="s">
        <v>13</v>
      </c>
      <c r="E572" s="28" t="s">
        <v>1104</v>
      </c>
      <c r="F572" s="28" t="s">
        <v>1108</v>
      </c>
      <c r="G572" s="28"/>
      <c r="H572" s="29">
        <v>310000000</v>
      </c>
      <c r="I572" s="28" t="s">
        <v>98</v>
      </c>
      <c r="J572" s="30">
        <v>1</v>
      </c>
      <c r="K572" s="31">
        <v>0</v>
      </c>
      <c r="L572" s="32"/>
      <c r="M572" s="33"/>
      <c r="N572" s="32">
        <v>31000000</v>
      </c>
      <c r="O572" s="28" t="s">
        <v>99</v>
      </c>
      <c r="P572" s="28" t="s">
        <v>13</v>
      </c>
      <c r="Q572" s="28" t="s">
        <v>1109</v>
      </c>
      <c r="R572" s="28"/>
      <c r="S572" s="28">
        <v>566</v>
      </c>
      <c r="T572" s="28" t="s">
        <v>645</v>
      </c>
      <c r="U572" s="28" t="s">
        <v>645</v>
      </c>
    </row>
    <row r="573" spans="1:21" ht="52" customHeight="1" x14ac:dyDescent="0.25">
      <c r="A573" s="21" t="s">
        <v>95</v>
      </c>
      <c r="B573" s="21" t="s">
        <v>1110</v>
      </c>
      <c r="C573" s="22">
        <v>120000000</v>
      </c>
      <c r="D573" s="21" t="s">
        <v>13</v>
      </c>
      <c r="E573" s="21" t="s">
        <v>1104</v>
      </c>
      <c r="F573" s="21" t="s">
        <v>1110</v>
      </c>
      <c r="G573" s="21"/>
      <c r="H573" s="23">
        <v>120000000</v>
      </c>
      <c r="I573" s="21" t="s">
        <v>98</v>
      </c>
      <c r="J573" s="24">
        <v>1</v>
      </c>
      <c r="K573" s="25">
        <v>0</v>
      </c>
      <c r="L573" s="26"/>
      <c r="M573" s="27"/>
      <c r="N573" s="26">
        <v>12000000</v>
      </c>
      <c r="O573" s="21" t="s">
        <v>99</v>
      </c>
      <c r="P573" s="21" t="s">
        <v>13</v>
      </c>
      <c r="Q573" s="21" t="s">
        <v>806</v>
      </c>
      <c r="R573" s="21"/>
      <c r="S573" s="21">
        <v>567</v>
      </c>
      <c r="T573" s="21" t="s">
        <v>645</v>
      </c>
      <c r="U573" s="21" t="s">
        <v>645</v>
      </c>
    </row>
    <row r="574" spans="1:21" ht="52" customHeight="1" x14ac:dyDescent="0.25">
      <c r="A574" s="28" t="s">
        <v>95</v>
      </c>
      <c r="B574" s="28" t="s">
        <v>1111</v>
      </c>
      <c r="C574" s="22">
        <v>6000000</v>
      </c>
      <c r="D574" s="28" t="s">
        <v>13</v>
      </c>
      <c r="E574" s="28" t="s">
        <v>1104</v>
      </c>
      <c r="F574" s="28" t="s">
        <v>1111</v>
      </c>
      <c r="G574" s="28"/>
      <c r="H574" s="29">
        <v>6000000</v>
      </c>
      <c r="I574" s="28" t="s">
        <v>98</v>
      </c>
      <c r="J574" s="30">
        <v>1</v>
      </c>
      <c r="K574" s="31">
        <v>0</v>
      </c>
      <c r="L574" s="32"/>
      <c r="M574" s="33"/>
      <c r="N574" s="32">
        <v>600000</v>
      </c>
      <c r="O574" s="28" t="s">
        <v>99</v>
      </c>
      <c r="P574" s="28" t="s">
        <v>13</v>
      </c>
      <c r="Q574" s="28" t="s">
        <v>1112</v>
      </c>
      <c r="R574" s="28"/>
      <c r="S574" s="28">
        <v>568</v>
      </c>
      <c r="T574" s="28" t="s">
        <v>645</v>
      </c>
      <c r="U574" s="28" t="s">
        <v>645</v>
      </c>
    </row>
    <row r="575" spans="1:21" ht="52" customHeight="1" x14ac:dyDescent="0.25">
      <c r="A575" s="21" t="s">
        <v>95</v>
      </c>
      <c r="B575" s="21" t="s">
        <v>1113</v>
      </c>
      <c r="C575" s="22">
        <v>16000000</v>
      </c>
      <c r="D575" s="21" t="s">
        <v>13</v>
      </c>
      <c r="E575" s="21" t="s">
        <v>1104</v>
      </c>
      <c r="F575" s="21" t="s">
        <v>1113</v>
      </c>
      <c r="G575" s="21"/>
      <c r="H575" s="23">
        <v>16000000</v>
      </c>
      <c r="I575" s="21" t="s">
        <v>98</v>
      </c>
      <c r="J575" s="24">
        <v>1</v>
      </c>
      <c r="K575" s="25">
        <v>0</v>
      </c>
      <c r="L575" s="26"/>
      <c r="M575" s="27"/>
      <c r="N575" s="26">
        <v>1600000</v>
      </c>
      <c r="O575" s="21" t="s">
        <v>99</v>
      </c>
      <c r="P575" s="21" t="s">
        <v>13</v>
      </c>
      <c r="Q575" s="21" t="s">
        <v>1114</v>
      </c>
      <c r="R575" s="21"/>
      <c r="S575" s="21">
        <v>569</v>
      </c>
      <c r="T575" s="21" t="s">
        <v>645</v>
      </c>
      <c r="U575" s="21" t="s">
        <v>645</v>
      </c>
    </row>
    <row r="576" spans="1:21" ht="52" customHeight="1" x14ac:dyDescent="0.25">
      <c r="A576" s="28" t="s">
        <v>95</v>
      </c>
      <c r="B576" s="28" t="s">
        <v>1115</v>
      </c>
      <c r="C576" s="22">
        <v>18000000</v>
      </c>
      <c r="D576" s="28" t="s">
        <v>13</v>
      </c>
      <c r="E576" s="28" t="s">
        <v>1116</v>
      </c>
      <c r="F576" s="28" t="s">
        <v>1115</v>
      </c>
      <c r="G576" s="28"/>
      <c r="H576" s="29">
        <v>18000000</v>
      </c>
      <c r="I576" s="28" t="s">
        <v>98</v>
      </c>
      <c r="J576" s="30">
        <v>1</v>
      </c>
      <c r="K576" s="31">
        <v>0</v>
      </c>
      <c r="L576" s="32"/>
      <c r="M576" s="33"/>
      <c r="N576" s="32">
        <v>1800000</v>
      </c>
      <c r="O576" s="28" t="s">
        <v>99</v>
      </c>
      <c r="P576" s="28" t="s">
        <v>13</v>
      </c>
      <c r="Q576" s="28" t="s">
        <v>1117</v>
      </c>
      <c r="R576" s="28"/>
      <c r="S576" s="28">
        <v>570</v>
      </c>
      <c r="T576" s="28" t="s">
        <v>645</v>
      </c>
      <c r="U576" s="28" t="s">
        <v>645</v>
      </c>
    </row>
    <row r="577" spans="1:21" ht="52" customHeight="1" x14ac:dyDescent="0.25">
      <c r="A577" s="21" t="s">
        <v>95</v>
      </c>
      <c r="B577" s="21" t="s">
        <v>1118</v>
      </c>
      <c r="C577" s="22">
        <v>14000000</v>
      </c>
      <c r="D577" s="21" t="s">
        <v>13</v>
      </c>
      <c r="E577" s="21" t="s">
        <v>1116</v>
      </c>
      <c r="F577" s="21" t="s">
        <v>1118</v>
      </c>
      <c r="G577" s="21"/>
      <c r="H577" s="23">
        <v>14000000</v>
      </c>
      <c r="I577" s="21" t="s">
        <v>98</v>
      </c>
      <c r="J577" s="24">
        <v>1</v>
      </c>
      <c r="K577" s="25">
        <v>0</v>
      </c>
      <c r="L577" s="26"/>
      <c r="M577" s="27"/>
      <c r="N577" s="26">
        <v>1400000</v>
      </c>
      <c r="O577" s="21" t="s">
        <v>99</v>
      </c>
      <c r="P577" s="21" t="s">
        <v>13</v>
      </c>
      <c r="Q577" s="21" t="s">
        <v>1119</v>
      </c>
      <c r="R577" s="21"/>
      <c r="S577" s="21">
        <v>571</v>
      </c>
      <c r="T577" s="21" t="s">
        <v>645</v>
      </c>
      <c r="U577" s="21" t="s">
        <v>645</v>
      </c>
    </row>
    <row r="578" spans="1:21" ht="52" customHeight="1" x14ac:dyDescent="0.25">
      <c r="A578" s="28" t="s">
        <v>95</v>
      </c>
      <c r="B578" s="28" t="s">
        <v>1120</v>
      </c>
      <c r="C578" s="22">
        <v>4000000</v>
      </c>
      <c r="D578" s="28" t="s">
        <v>13</v>
      </c>
      <c r="E578" s="28" t="s">
        <v>1116</v>
      </c>
      <c r="F578" s="28" t="s">
        <v>1120</v>
      </c>
      <c r="G578" s="28"/>
      <c r="H578" s="29">
        <v>4000000</v>
      </c>
      <c r="I578" s="28" t="s">
        <v>98</v>
      </c>
      <c r="J578" s="30">
        <v>1</v>
      </c>
      <c r="K578" s="31">
        <v>0</v>
      </c>
      <c r="L578" s="32"/>
      <c r="M578" s="33"/>
      <c r="N578" s="32">
        <v>400000</v>
      </c>
      <c r="O578" s="28" t="s">
        <v>99</v>
      </c>
      <c r="P578" s="28" t="s">
        <v>13</v>
      </c>
      <c r="Q578" s="28" t="s">
        <v>1121</v>
      </c>
      <c r="R578" s="28"/>
      <c r="S578" s="28">
        <v>572</v>
      </c>
      <c r="T578" s="28" t="s">
        <v>645</v>
      </c>
      <c r="U578" s="28" t="s">
        <v>645</v>
      </c>
    </row>
    <row r="579" spans="1:21" ht="52" customHeight="1" x14ac:dyDescent="0.25">
      <c r="A579" s="21" t="s">
        <v>1122</v>
      </c>
      <c r="B579" s="21" t="s">
        <v>1123</v>
      </c>
      <c r="C579" s="22">
        <v>14000000</v>
      </c>
      <c r="D579" s="21" t="s">
        <v>13</v>
      </c>
      <c r="E579" s="21" t="s">
        <v>1124</v>
      </c>
      <c r="F579" s="21" t="s">
        <v>1123</v>
      </c>
      <c r="G579" s="21" t="s">
        <v>1122</v>
      </c>
      <c r="H579" s="23">
        <v>14000000</v>
      </c>
      <c r="I579" s="21" t="s">
        <v>98</v>
      </c>
      <c r="J579" s="24">
        <v>1</v>
      </c>
      <c r="K579" s="25">
        <v>0</v>
      </c>
      <c r="L579" s="26"/>
      <c r="M579" s="27"/>
      <c r="N579" s="26">
        <v>1400000</v>
      </c>
      <c r="O579" s="21" t="s">
        <v>99</v>
      </c>
      <c r="P579" s="21" t="s">
        <v>13</v>
      </c>
      <c r="Q579" s="21" t="s">
        <v>1119</v>
      </c>
      <c r="R579" s="21"/>
      <c r="S579" s="21">
        <v>573</v>
      </c>
      <c r="T579" s="21" t="s">
        <v>645</v>
      </c>
      <c r="U579" s="21" t="s">
        <v>645</v>
      </c>
    </row>
    <row r="580" spans="1:21" ht="52" customHeight="1" x14ac:dyDescent="0.25">
      <c r="A580" s="28" t="s">
        <v>1125</v>
      </c>
      <c r="B580" s="28" t="s">
        <v>1126</v>
      </c>
      <c r="C580" s="22">
        <v>16000000</v>
      </c>
      <c r="D580" s="28" t="s">
        <v>13</v>
      </c>
      <c r="E580" s="28" t="s">
        <v>1124</v>
      </c>
      <c r="F580" s="28" t="s">
        <v>1126</v>
      </c>
      <c r="G580" s="28" t="s">
        <v>1125</v>
      </c>
      <c r="H580" s="29">
        <v>16000000</v>
      </c>
      <c r="I580" s="28" t="s">
        <v>98</v>
      </c>
      <c r="J580" s="30">
        <v>1</v>
      </c>
      <c r="K580" s="31">
        <v>0</v>
      </c>
      <c r="L580" s="32"/>
      <c r="M580" s="33"/>
      <c r="N580" s="32">
        <v>1600000</v>
      </c>
      <c r="O580" s="28" t="s">
        <v>99</v>
      </c>
      <c r="P580" s="28" t="s">
        <v>13</v>
      </c>
      <c r="Q580" s="28" t="s">
        <v>1114</v>
      </c>
      <c r="R580" s="28"/>
      <c r="S580" s="28">
        <v>574</v>
      </c>
      <c r="T580" s="28" t="s">
        <v>645</v>
      </c>
      <c r="U580" s="28" t="s">
        <v>645</v>
      </c>
    </row>
    <row r="581" spans="1:21" ht="52" customHeight="1" x14ac:dyDescent="0.25">
      <c r="A581" s="21" t="s">
        <v>1127</v>
      </c>
      <c r="B581" s="21" t="s">
        <v>1128</v>
      </c>
      <c r="C581" s="22">
        <v>31000000</v>
      </c>
      <c r="D581" s="21" t="s">
        <v>13</v>
      </c>
      <c r="E581" s="21" t="s">
        <v>1124</v>
      </c>
      <c r="F581" s="21" t="s">
        <v>1128</v>
      </c>
      <c r="G581" s="21" t="s">
        <v>1127</v>
      </c>
      <c r="H581" s="23">
        <v>31000000</v>
      </c>
      <c r="I581" s="21" t="s">
        <v>98</v>
      </c>
      <c r="J581" s="24">
        <v>1</v>
      </c>
      <c r="K581" s="25">
        <v>0</v>
      </c>
      <c r="L581" s="26"/>
      <c r="M581" s="27"/>
      <c r="N581" s="26">
        <v>3100000</v>
      </c>
      <c r="O581" s="21" t="s">
        <v>99</v>
      </c>
      <c r="P581" s="21" t="s">
        <v>13</v>
      </c>
      <c r="Q581" s="21" t="s">
        <v>1129</v>
      </c>
      <c r="R581" s="21"/>
      <c r="S581" s="21">
        <v>575</v>
      </c>
      <c r="T581" s="21" t="s">
        <v>645</v>
      </c>
      <c r="U581" s="21" t="s">
        <v>645</v>
      </c>
    </row>
    <row r="582" spans="1:21" ht="52" customHeight="1" x14ac:dyDescent="0.25">
      <c r="A582" s="28" t="s">
        <v>1130</v>
      </c>
      <c r="B582" s="28" t="s">
        <v>1131</v>
      </c>
      <c r="C582" s="22">
        <v>35000000</v>
      </c>
      <c r="D582" s="28" t="s">
        <v>13</v>
      </c>
      <c r="E582" s="28" t="s">
        <v>1124</v>
      </c>
      <c r="F582" s="28" t="s">
        <v>1131</v>
      </c>
      <c r="G582" s="28" t="s">
        <v>1130</v>
      </c>
      <c r="H582" s="29">
        <v>35000000</v>
      </c>
      <c r="I582" s="28" t="s">
        <v>98</v>
      </c>
      <c r="J582" s="30">
        <v>1</v>
      </c>
      <c r="K582" s="31">
        <v>0</v>
      </c>
      <c r="L582" s="32"/>
      <c r="M582" s="33"/>
      <c r="N582" s="32">
        <v>3500000</v>
      </c>
      <c r="O582" s="28" t="s">
        <v>99</v>
      </c>
      <c r="P582" s="28" t="s">
        <v>13</v>
      </c>
      <c r="Q582" s="28" t="s">
        <v>990</v>
      </c>
      <c r="R582" s="28"/>
      <c r="S582" s="28">
        <v>576</v>
      </c>
      <c r="T582" s="28" t="s">
        <v>645</v>
      </c>
      <c r="U582" s="28" t="s">
        <v>645</v>
      </c>
    </row>
    <row r="583" spans="1:21" ht="52" customHeight="1" x14ac:dyDescent="0.25">
      <c r="A583" s="21" t="s">
        <v>1132</v>
      </c>
      <c r="B583" s="21" t="s">
        <v>1133</v>
      </c>
      <c r="C583" s="22">
        <v>15000000</v>
      </c>
      <c r="D583" s="21" t="s">
        <v>13</v>
      </c>
      <c r="E583" s="21" t="s">
        <v>1134</v>
      </c>
      <c r="F583" s="21" t="s">
        <v>1133</v>
      </c>
      <c r="G583" s="21" t="s">
        <v>1132</v>
      </c>
      <c r="H583" s="23">
        <v>15000000</v>
      </c>
      <c r="I583" s="21" t="s">
        <v>98</v>
      </c>
      <c r="J583" s="24">
        <v>1</v>
      </c>
      <c r="K583" s="25">
        <v>0</v>
      </c>
      <c r="L583" s="26"/>
      <c r="M583" s="27"/>
      <c r="N583" s="26">
        <v>1500000</v>
      </c>
      <c r="O583" s="21" t="s">
        <v>99</v>
      </c>
      <c r="P583" s="21" t="s">
        <v>13</v>
      </c>
      <c r="Q583" s="21" t="s">
        <v>1040</v>
      </c>
      <c r="R583" s="21"/>
      <c r="S583" s="21">
        <v>577</v>
      </c>
      <c r="T583" s="21" t="s">
        <v>645</v>
      </c>
      <c r="U583" s="21" t="s">
        <v>645</v>
      </c>
    </row>
    <row r="584" spans="1:21" ht="52" customHeight="1" x14ac:dyDescent="0.25">
      <c r="A584" s="28" t="s">
        <v>95</v>
      </c>
      <c r="B584" s="28" t="s">
        <v>1135</v>
      </c>
      <c r="C584" s="22">
        <v>25000000</v>
      </c>
      <c r="D584" s="28" t="s">
        <v>13</v>
      </c>
      <c r="E584" s="28" t="s">
        <v>1136</v>
      </c>
      <c r="F584" s="28" t="s">
        <v>1135</v>
      </c>
      <c r="G584" s="28"/>
      <c r="H584" s="29">
        <v>25000000</v>
      </c>
      <c r="I584" s="28" t="s">
        <v>98</v>
      </c>
      <c r="J584" s="30">
        <v>1</v>
      </c>
      <c r="K584" s="31">
        <v>0</v>
      </c>
      <c r="L584" s="32"/>
      <c r="M584" s="33"/>
      <c r="N584" s="32">
        <v>2500000</v>
      </c>
      <c r="O584" s="28" t="s">
        <v>99</v>
      </c>
      <c r="P584" s="28" t="s">
        <v>13</v>
      </c>
      <c r="Q584" s="28" t="s">
        <v>890</v>
      </c>
      <c r="R584" s="28"/>
      <c r="S584" s="28">
        <v>578</v>
      </c>
      <c r="T584" s="28" t="s">
        <v>645</v>
      </c>
      <c r="U584" s="28" t="s">
        <v>645</v>
      </c>
    </row>
    <row r="585" spans="1:21" ht="52" customHeight="1" x14ac:dyDescent="0.25">
      <c r="A585" s="21" t="s">
        <v>95</v>
      </c>
      <c r="B585" s="21" t="s">
        <v>1137</v>
      </c>
      <c r="C585" s="22">
        <v>17000000</v>
      </c>
      <c r="D585" s="21" t="s">
        <v>13</v>
      </c>
      <c r="E585" s="21" t="s">
        <v>1136</v>
      </c>
      <c r="F585" s="21" t="s">
        <v>1137</v>
      </c>
      <c r="G585" s="21"/>
      <c r="H585" s="23">
        <v>17000000</v>
      </c>
      <c r="I585" s="21" t="s">
        <v>98</v>
      </c>
      <c r="J585" s="24">
        <v>1</v>
      </c>
      <c r="K585" s="25">
        <v>0</v>
      </c>
      <c r="L585" s="26"/>
      <c r="M585" s="27"/>
      <c r="N585" s="26">
        <v>1700000</v>
      </c>
      <c r="O585" s="21" t="s">
        <v>99</v>
      </c>
      <c r="P585" s="21" t="s">
        <v>13</v>
      </c>
      <c r="Q585" s="21" t="s">
        <v>1138</v>
      </c>
      <c r="R585" s="21"/>
      <c r="S585" s="21">
        <v>579</v>
      </c>
      <c r="T585" s="21" t="s">
        <v>645</v>
      </c>
      <c r="U585" s="21" t="s">
        <v>645</v>
      </c>
    </row>
    <row r="586" spans="1:21" ht="52" customHeight="1" x14ac:dyDescent="0.25">
      <c r="A586" s="28" t="s">
        <v>95</v>
      </c>
      <c r="B586" s="28" t="s">
        <v>1139</v>
      </c>
      <c r="C586" s="22">
        <v>18000000</v>
      </c>
      <c r="D586" s="28" t="s">
        <v>13</v>
      </c>
      <c r="E586" s="28" t="s">
        <v>1136</v>
      </c>
      <c r="F586" s="28" t="s">
        <v>1139</v>
      </c>
      <c r="G586" s="28"/>
      <c r="H586" s="29">
        <v>18000000</v>
      </c>
      <c r="I586" s="28" t="s">
        <v>98</v>
      </c>
      <c r="J586" s="30">
        <v>1</v>
      </c>
      <c r="K586" s="31">
        <v>0</v>
      </c>
      <c r="L586" s="32"/>
      <c r="M586" s="33"/>
      <c r="N586" s="32">
        <v>1800000</v>
      </c>
      <c r="O586" s="28" t="s">
        <v>99</v>
      </c>
      <c r="P586" s="28" t="s">
        <v>13</v>
      </c>
      <c r="Q586" s="28" t="s">
        <v>1117</v>
      </c>
      <c r="R586" s="28"/>
      <c r="S586" s="28">
        <v>580</v>
      </c>
      <c r="T586" s="28" t="s">
        <v>645</v>
      </c>
      <c r="U586" s="28" t="s">
        <v>645</v>
      </c>
    </row>
    <row r="587" spans="1:21" ht="52" customHeight="1" x14ac:dyDescent="0.25">
      <c r="A587" s="21" t="s">
        <v>95</v>
      </c>
      <c r="B587" s="21" t="s">
        <v>1140</v>
      </c>
      <c r="C587" s="22">
        <v>4000000</v>
      </c>
      <c r="D587" s="21" t="s">
        <v>13</v>
      </c>
      <c r="E587" s="21" t="s">
        <v>1136</v>
      </c>
      <c r="F587" s="21" t="s">
        <v>1140</v>
      </c>
      <c r="G587" s="21"/>
      <c r="H587" s="23">
        <v>4000000</v>
      </c>
      <c r="I587" s="21" t="s">
        <v>98</v>
      </c>
      <c r="J587" s="24">
        <v>1</v>
      </c>
      <c r="K587" s="25">
        <v>0</v>
      </c>
      <c r="L587" s="26"/>
      <c r="M587" s="27"/>
      <c r="N587" s="26">
        <v>400000</v>
      </c>
      <c r="O587" s="21" t="s">
        <v>99</v>
      </c>
      <c r="P587" s="21" t="s">
        <v>13</v>
      </c>
      <c r="Q587" s="21" t="s">
        <v>1121</v>
      </c>
      <c r="R587" s="21"/>
      <c r="S587" s="21">
        <v>581</v>
      </c>
      <c r="T587" s="21" t="s">
        <v>645</v>
      </c>
      <c r="U587" s="21" t="s">
        <v>645</v>
      </c>
    </row>
    <row r="588" spans="1:21" ht="52" customHeight="1" x14ac:dyDescent="0.25">
      <c r="A588" s="28" t="s">
        <v>95</v>
      </c>
      <c r="B588" s="28" t="s">
        <v>1141</v>
      </c>
      <c r="C588" s="22"/>
      <c r="D588" s="28" t="s">
        <v>13</v>
      </c>
      <c r="E588" s="28" t="s">
        <v>1136</v>
      </c>
      <c r="F588" s="28" t="s">
        <v>1141</v>
      </c>
      <c r="G588" s="28"/>
      <c r="H588" s="29"/>
      <c r="I588" s="28" t="s">
        <v>98</v>
      </c>
      <c r="J588" s="30">
        <v>1</v>
      </c>
      <c r="K588" s="31">
        <v>0</v>
      </c>
      <c r="L588" s="32"/>
      <c r="M588" s="33"/>
      <c r="N588" s="32"/>
      <c r="O588" s="28" t="s">
        <v>99</v>
      </c>
      <c r="P588" s="28" t="s">
        <v>13</v>
      </c>
      <c r="Q588" s="28" t="s">
        <v>1142</v>
      </c>
      <c r="R588" s="28"/>
      <c r="S588" s="28">
        <v>582</v>
      </c>
      <c r="T588" s="28" t="s">
        <v>645</v>
      </c>
      <c r="U588" s="28" t="s">
        <v>645</v>
      </c>
    </row>
    <row r="589" spans="1:21" ht="52" customHeight="1" x14ac:dyDescent="0.25">
      <c r="A589" s="21" t="s">
        <v>95</v>
      </c>
      <c r="B589" s="21" t="s">
        <v>1143</v>
      </c>
      <c r="C589" s="22">
        <v>1800000</v>
      </c>
      <c r="D589" s="21" t="s">
        <v>13</v>
      </c>
      <c r="E589" s="21" t="s">
        <v>1144</v>
      </c>
      <c r="F589" s="21" t="s">
        <v>1143</v>
      </c>
      <c r="G589" s="21"/>
      <c r="H589" s="23">
        <v>1800000</v>
      </c>
      <c r="I589" s="21" t="s">
        <v>98</v>
      </c>
      <c r="J589" s="24">
        <v>1</v>
      </c>
      <c r="K589" s="25">
        <v>0</v>
      </c>
      <c r="L589" s="26"/>
      <c r="M589" s="27"/>
      <c r="N589" s="26">
        <v>180000</v>
      </c>
      <c r="O589" s="21" t="s">
        <v>99</v>
      </c>
      <c r="P589" s="21" t="s">
        <v>13</v>
      </c>
      <c r="Q589" s="21" t="s">
        <v>1145</v>
      </c>
      <c r="R589" s="21"/>
      <c r="S589" s="21">
        <v>583</v>
      </c>
      <c r="T589" s="21" t="s">
        <v>645</v>
      </c>
      <c r="U589" s="21" t="s">
        <v>645</v>
      </c>
    </row>
    <row r="590" spans="1:21" ht="52" customHeight="1" x14ac:dyDescent="0.25">
      <c r="A590" s="28" t="s">
        <v>95</v>
      </c>
      <c r="B590" s="28" t="s">
        <v>1146</v>
      </c>
      <c r="C590" s="22">
        <v>1700000</v>
      </c>
      <c r="D590" s="28" t="s">
        <v>13</v>
      </c>
      <c r="E590" s="28" t="s">
        <v>1144</v>
      </c>
      <c r="F590" s="28" t="s">
        <v>1146</v>
      </c>
      <c r="G590" s="28"/>
      <c r="H590" s="29">
        <v>1700000</v>
      </c>
      <c r="I590" s="28" t="s">
        <v>98</v>
      </c>
      <c r="J590" s="30">
        <v>1</v>
      </c>
      <c r="K590" s="31">
        <v>0</v>
      </c>
      <c r="L590" s="32"/>
      <c r="M590" s="33"/>
      <c r="N590" s="32">
        <v>170000</v>
      </c>
      <c r="O590" s="28" t="s">
        <v>99</v>
      </c>
      <c r="P590" s="28" t="s">
        <v>13</v>
      </c>
      <c r="Q590" s="28" t="s">
        <v>1147</v>
      </c>
      <c r="R590" s="28"/>
      <c r="S590" s="28">
        <v>584</v>
      </c>
      <c r="T590" s="28" t="s">
        <v>645</v>
      </c>
      <c r="U590" s="28" t="s">
        <v>645</v>
      </c>
    </row>
    <row r="591" spans="1:21" ht="52" customHeight="1" x14ac:dyDescent="0.25">
      <c r="A591" s="21" t="s">
        <v>1148</v>
      </c>
      <c r="B591" s="21" t="s">
        <v>1149</v>
      </c>
      <c r="C591" s="22">
        <v>250000</v>
      </c>
      <c r="D591" s="21" t="s">
        <v>13</v>
      </c>
      <c r="E591" s="21" t="s">
        <v>1150</v>
      </c>
      <c r="F591" s="21" t="s">
        <v>1149</v>
      </c>
      <c r="G591" s="21" t="s">
        <v>1148</v>
      </c>
      <c r="H591" s="23">
        <v>250000</v>
      </c>
      <c r="I591" s="21" t="s">
        <v>98</v>
      </c>
      <c r="J591" s="24">
        <v>1</v>
      </c>
      <c r="K591" s="25">
        <v>0</v>
      </c>
      <c r="L591" s="26"/>
      <c r="M591" s="27"/>
      <c r="N591" s="26">
        <v>25000</v>
      </c>
      <c r="O591" s="21" t="s">
        <v>99</v>
      </c>
      <c r="P591" s="21" t="s">
        <v>13</v>
      </c>
      <c r="Q591" s="21" t="s">
        <v>1151</v>
      </c>
      <c r="R591" s="21"/>
      <c r="S591" s="21">
        <v>585</v>
      </c>
      <c r="T591" s="21" t="s">
        <v>645</v>
      </c>
      <c r="U591" s="21" t="s">
        <v>645</v>
      </c>
    </row>
    <row r="592" spans="1:21" ht="52" customHeight="1" x14ac:dyDescent="0.25">
      <c r="A592" s="28" t="s">
        <v>1152</v>
      </c>
      <c r="B592" s="28" t="s">
        <v>1153</v>
      </c>
      <c r="C592" s="22">
        <v>300000</v>
      </c>
      <c r="D592" s="28" t="s">
        <v>13</v>
      </c>
      <c r="E592" s="28" t="s">
        <v>1150</v>
      </c>
      <c r="F592" s="28" t="s">
        <v>1153</v>
      </c>
      <c r="G592" s="28" t="s">
        <v>1152</v>
      </c>
      <c r="H592" s="29">
        <v>300000</v>
      </c>
      <c r="I592" s="28" t="s">
        <v>98</v>
      </c>
      <c r="J592" s="30">
        <v>1</v>
      </c>
      <c r="K592" s="31">
        <v>0</v>
      </c>
      <c r="L592" s="32"/>
      <c r="M592" s="33"/>
      <c r="N592" s="32">
        <v>30000</v>
      </c>
      <c r="O592" s="28" t="s">
        <v>99</v>
      </c>
      <c r="P592" s="28" t="s">
        <v>13</v>
      </c>
      <c r="Q592" s="28" t="s">
        <v>1154</v>
      </c>
      <c r="R592" s="28"/>
      <c r="S592" s="28">
        <v>586</v>
      </c>
      <c r="T592" s="28" t="s">
        <v>645</v>
      </c>
      <c r="U592" s="28" t="s">
        <v>645</v>
      </c>
    </row>
    <row r="593" spans="1:21" ht="52" customHeight="1" x14ac:dyDescent="0.25">
      <c r="A593" s="21" t="s">
        <v>1155</v>
      </c>
      <c r="B593" s="21" t="s">
        <v>1156</v>
      </c>
      <c r="C593" s="22">
        <v>350000</v>
      </c>
      <c r="D593" s="21" t="s">
        <v>13</v>
      </c>
      <c r="E593" s="21" t="s">
        <v>1150</v>
      </c>
      <c r="F593" s="21" t="s">
        <v>1156</v>
      </c>
      <c r="G593" s="21" t="s">
        <v>1155</v>
      </c>
      <c r="H593" s="23">
        <v>350000</v>
      </c>
      <c r="I593" s="21" t="s">
        <v>98</v>
      </c>
      <c r="J593" s="24">
        <v>1</v>
      </c>
      <c r="K593" s="25">
        <v>0</v>
      </c>
      <c r="L593" s="26"/>
      <c r="M593" s="27"/>
      <c r="N593" s="26">
        <v>35000</v>
      </c>
      <c r="O593" s="21" t="s">
        <v>99</v>
      </c>
      <c r="P593" s="21" t="s">
        <v>13</v>
      </c>
      <c r="Q593" s="21" t="s">
        <v>1157</v>
      </c>
      <c r="R593" s="21"/>
      <c r="S593" s="21">
        <v>587</v>
      </c>
      <c r="T593" s="21" t="s">
        <v>645</v>
      </c>
      <c r="U593" s="21" t="s">
        <v>645</v>
      </c>
    </row>
    <row r="594" spans="1:21" ht="52" customHeight="1" x14ac:dyDescent="0.25">
      <c r="A594" s="28" t="s">
        <v>1158</v>
      </c>
      <c r="B594" s="28" t="s">
        <v>1159</v>
      </c>
      <c r="C594" s="22">
        <v>800000</v>
      </c>
      <c r="D594" s="28" t="s">
        <v>13</v>
      </c>
      <c r="E594" s="28" t="s">
        <v>1150</v>
      </c>
      <c r="F594" s="28" t="s">
        <v>1159</v>
      </c>
      <c r="G594" s="28" t="s">
        <v>1158</v>
      </c>
      <c r="H594" s="29">
        <v>800000</v>
      </c>
      <c r="I594" s="28" t="s">
        <v>98</v>
      </c>
      <c r="J594" s="30">
        <v>1</v>
      </c>
      <c r="K594" s="31">
        <v>0</v>
      </c>
      <c r="L594" s="32"/>
      <c r="M594" s="33"/>
      <c r="N594" s="32">
        <v>80000</v>
      </c>
      <c r="O594" s="28" t="s">
        <v>99</v>
      </c>
      <c r="P594" s="28" t="s">
        <v>13</v>
      </c>
      <c r="Q594" s="28" t="s">
        <v>1160</v>
      </c>
      <c r="R594" s="28"/>
      <c r="S594" s="28">
        <v>588</v>
      </c>
      <c r="T594" s="28" t="s">
        <v>645</v>
      </c>
      <c r="U594" s="28" t="s">
        <v>645</v>
      </c>
    </row>
    <row r="595" spans="1:21" ht="52" customHeight="1" x14ac:dyDescent="0.25">
      <c r="A595" s="21" t="s">
        <v>1161</v>
      </c>
      <c r="B595" s="21" t="s">
        <v>1162</v>
      </c>
      <c r="C595" s="22">
        <v>1100000</v>
      </c>
      <c r="D595" s="21" t="s">
        <v>13</v>
      </c>
      <c r="E595" s="21" t="s">
        <v>1150</v>
      </c>
      <c r="F595" s="21" t="s">
        <v>1162</v>
      </c>
      <c r="G595" s="21" t="s">
        <v>1161</v>
      </c>
      <c r="H595" s="23">
        <v>1100000</v>
      </c>
      <c r="I595" s="21" t="s">
        <v>98</v>
      </c>
      <c r="J595" s="24">
        <v>1</v>
      </c>
      <c r="K595" s="25">
        <v>0</v>
      </c>
      <c r="L595" s="26"/>
      <c r="M595" s="27"/>
      <c r="N595" s="26">
        <v>110000</v>
      </c>
      <c r="O595" s="21" t="s">
        <v>99</v>
      </c>
      <c r="P595" s="21" t="s">
        <v>13</v>
      </c>
      <c r="Q595" s="21" t="s">
        <v>1163</v>
      </c>
      <c r="R595" s="21"/>
      <c r="S595" s="21">
        <v>589</v>
      </c>
      <c r="T595" s="21" t="s">
        <v>645</v>
      </c>
      <c r="U595" s="21" t="s">
        <v>645</v>
      </c>
    </row>
    <row r="596" spans="1:21" ht="52" customHeight="1" x14ac:dyDescent="0.25">
      <c r="A596" s="28" t="s">
        <v>1164</v>
      </c>
      <c r="B596" s="28" t="s">
        <v>1165</v>
      </c>
      <c r="C596" s="22">
        <v>900000</v>
      </c>
      <c r="D596" s="28" t="s">
        <v>13</v>
      </c>
      <c r="E596" s="28" t="s">
        <v>1150</v>
      </c>
      <c r="F596" s="28" t="s">
        <v>1165</v>
      </c>
      <c r="G596" s="28" t="s">
        <v>1164</v>
      </c>
      <c r="H596" s="29">
        <v>900000</v>
      </c>
      <c r="I596" s="28" t="s">
        <v>98</v>
      </c>
      <c r="J596" s="30">
        <v>1</v>
      </c>
      <c r="K596" s="31">
        <v>0</v>
      </c>
      <c r="L596" s="32"/>
      <c r="M596" s="33"/>
      <c r="N596" s="32">
        <v>90000</v>
      </c>
      <c r="O596" s="28" t="s">
        <v>99</v>
      </c>
      <c r="P596" s="28" t="s">
        <v>13</v>
      </c>
      <c r="Q596" s="28" t="s">
        <v>1166</v>
      </c>
      <c r="R596" s="28"/>
      <c r="S596" s="28">
        <v>590</v>
      </c>
      <c r="T596" s="28" t="s">
        <v>645</v>
      </c>
      <c r="U596" s="28" t="s">
        <v>645</v>
      </c>
    </row>
    <row r="597" spans="1:21" ht="52" customHeight="1" x14ac:dyDescent="0.25">
      <c r="A597" s="21" t="s">
        <v>95</v>
      </c>
      <c r="B597" s="21" t="s">
        <v>1167</v>
      </c>
      <c r="C597" s="22"/>
      <c r="D597" s="21" t="s">
        <v>13</v>
      </c>
      <c r="E597" s="21" t="s">
        <v>1168</v>
      </c>
      <c r="F597" s="21" t="s">
        <v>1167</v>
      </c>
      <c r="G597" s="21"/>
      <c r="H597" s="23"/>
      <c r="I597" s="21" t="s">
        <v>98</v>
      </c>
      <c r="J597" s="24">
        <v>1</v>
      </c>
      <c r="K597" s="25">
        <v>0</v>
      </c>
      <c r="L597" s="26"/>
      <c r="M597" s="27"/>
      <c r="N597" s="26"/>
      <c r="O597" s="21" t="s">
        <v>99</v>
      </c>
      <c r="P597" s="21" t="s">
        <v>13</v>
      </c>
      <c r="Q597" s="21" t="s">
        <v>1169</v>
      </c>
      <c r="R597" s="21"/>
      <c r="S597" s="21">
        <v>591</v>
      </c>
      <c r="T597" s="21" t="s">
        <v>645</v>
      </c>
      <c r="U597" s="21" t="s">
        <v>645</v>
      </c>
    </row>
    <row r="598" spans="1:21" ht="52" customHeight="1" x14ac:dyDescent="0.25">
      <c r="A598" s="28" t="s">
        <v>95</v>
      </c>
      <c r="B598" s="28" t="s">
        <v>1170</v>
      </c>
      <c r="C598" s="22"/>
      <c r="D598" s="28" t="s">
        <v>13</v>
      </c>
      <c r="E598" s="28" t="s">
        <v>1168</v>
      </c>
      <c r="F598" s="28" t="s">
        <v>1170</v>
      </c>
      <c r="G598" s="28"/>
      <c r="H598" s="29"/>
      <c r="I598" s="28" t="s">
        <v>98</v>
      </c>
      <c r="J598" s="30">
        <v>1</v>
      </c>
      <c r="K598" s="31">
        <v>0</v>
      </c>
      <c r="L598" s="32"/>
      <c r="M598" s="33"/>
      <c r="N598" s="32"/>
      <c r="O598" s="28" t="s">
        <v>99</v>
      </c>
      <c r="P598" s="28" t="s">
        <v>13</v>
      </c>
      <c r="Q598" s="28" t="s">
        <v>1169</v>
      </c>
      <c r="R598" s="28"/>
      <c r="S598" s="28">
        <v>592</v>
      </c>
      <c r="T598" s="28" t="s">
        <v>645</v>
      </c>
      <c r="U598" s="28" t="s">
        <v>645</v>
      </c>
    </row>
    <row r="599" spans="1:21" ht="52" customHeight="1" x14ac:dyDescent="0.25">
      <c r="A599" s="21" t="s">
        <v>95</v>
      </c>
      <c r="B599" s="21" t="s">
        <v>1171</v>
      </c>
      <c r="C599" s="22"/>
      <c r="D599" s="21" t="s">
        <v>13</v>
      </c>
      <c r="E599" s="21" t="s">
        <v>1168</v>
      </c>
      <c r="F599" s="21" t="s">
        <v>1171</v>
      </c>
      <c r="G599" s="21"/>
      <c r="H599" s="23"/>
      <c r="I599" s="21" t="s">
        <v>98</v>
      </c>
      <c r="J599" s="24">
        <v>1</v>
      </c>
      <c r="K599" s="25">
        <v>0</v>
      </c>
      <c r="L599" s="26"/>
      <c r="M599" s="27"/>
      <c r="N599" s="26"/>
      <c r="O599" s="21" t="s">
        <v>99</v>
      </c>
      <c r="P599" s="21" t="s">
        <v>13</v>
      </c>
      <c r="Q599" s="21" t="s">
        <v>1169</v>
      </c>
      <c r="R599" s="21"/>
      <c r="S599" s="21">
        <v>593</v>
      </c>
      <c r="T599" s="21" t="s">
        <v>645</v>
      </c>
      <c r="U599" s="21" t="s">
        <v>645</v>
      </c>
    </row>
    <row r="600" spans="1:21" ht="52" customHeight="1" x14ac:dyDescent="0.25">
      <c r="A600" s="28" t="s">
        <v>95</v>
      </c>
      <c r="B600" s="28" t="s">
        <v>1172</v>
      </c>
      <c r="C600" s="22"/>
      <c r="D600" s="28" t="s">
        <v>13</v>
      </c>
      <c r="E600" s="28" t="s">
        <v>1168</v>
      </c>
      <c r="F600" s="28" t="s">
        <v>1172</v>
      </c>
      <c r="G600" s="28"/>
      <c r="H600" s="29"/>
      <c r="I600" s="28" t="s">
        <v>98</v>
      </c>
      <c r="J600" s="30">
        <v>1</v>
      </c>
      <c r="K600" s="31">
        <v>0</v>
      </c>
      <c r="L600" s="32"/>
      <c r="M600" s="33"/>
      <c r="N600" s="32"/>
      <c r="O600" s="28" t="s">
        <v>99</v>
      </c>
      <c r="P600" s="28" t="s">
        <v>13</v>
      </c>
      <c r="Q600" s="28" t="s">
        <v>1169</v>
      </c>
      <c r="R600" s="28"/>
      <c r="S600" s="28">
        <v>594</v>
      </c>
      <c r="T600" s="28" t="s">
        <v>645</v>
      </c>
      <c r="U600" s="28" t="s">
        <v>645</v>
      </c>
    </row>
    <row r="601" spans="1:21" ht="52" customHeight="1" x14ac:dyDescent="0.25">
      <c r="A601" s="21" t="s">
        <v>95</v>
      </c>
      <c r="B601" s="21" t="s">
        <v>1173</v>
      </c>
      <c r="C601" s="22"/>
      <c r="D601" s="21" t="s">
        <v>13</v>
      </c>
      <c r="E601" s="21" t="s">
        <v>1168</v>
      </c>
      <c r="F601" s="21" t="s">
        <v>1173</v>
      </c>
      <c r="G601" s="21"/>
      <c r="H601" s="23"/>
      <c r="I601" s="21" t="s">
        <v>98</v>
      </c>
      <c r="J601" s="24">
        <v>1</v>
      </c>
      <c r="K601" s="25">
        <v>0</v>
      </c>
      <c r="L601" s="26"/>
      <c r="M601" s="27"/>
      <c r="N601" s="26"/>
      <c r="O601" s="21" t="s">
        <v>99</v>
      </c>
      <c r="P601" s="21" t="s">
        <v>13</v>
      </c>
      <c r="Q601" s="21" t="s">
        <v>1169</v>
      </c>
      <c r="R601" s="21"/>
      <c r="S601" s="21">
        <v>595</v>
      </c>
      <c r="T601" s="21" t="s">
        <v>645</v>
      </c>
      <c r="U601" s="21" t="s">
        <v>645</v>
      </c>
    </row>
    <row r="602" spans="1:21" ht="52" customHeight="1" x14ac:dyDescent="0.25">
      <c r="A602" s="28" t="s">
        <v>95</v>
      </c>
      <c r="B602" s="28" t="s">
        <v>1174</v>
      </c>
      <c r="C602" s="22"/>
      <c r="D602" s="28" t="s">
        <v>13</v>
      </c>
      <c r="E602" s="28" t="s">
        <v>1168</v>
      </c>
      <c r="F602" s="28" t="s">
        <v>1174</v>
      </c>
      <c r="G602" s="28"/>
      <c r="H602" s="29"/>
      <c r="I602" s="28" t="s">
        <v>98</v>
      </c>
      <c r="J602" s="30">
        <v>1</v>
      </c>
      <c r="K602" s="31">
        <v>0</v>
      </c>
      <c r="L602" s="32"/>
      <c r="M602" s="33"/>
      <c r="N602" s="32"/>
      <c r="O602" s="28" t="s">
        <v>99</v>
      </c>
      <c r="P602" s="28" t="s">
        <v>13</v>
      </c>
      <c r="Q602" s="28" t="s">
        <v>1169</v>
      </c>
      <c r="R602" s="28"/>
      <c r="S602" s="28">
        <v>596</v>
      </c>
      <c r="T602" s="28" t="s">
        <v>645</v>
      </c>
      <c r="U602" s="28" t="s">
        <v>645</v>
      </c>
    </row>
    <row r="603" spans="1:21" ht="52" customHeight="1" x14ac:dyDescent="0.25">
      <c r="A603" s="21" t="s">
        <v>95</v>
      </c>
      <c r="B603" s="21" t="s">
        <v>1175</v>
      </c>
      <c r="C603" s="22"/>
      <c r="D603" s="21" t="s">
        <v>13</v>
      </c>
      <c r="E603" s="21" t="s">
        <v>1168</v>
      </c>
      <c r="F603" s="21" t="s">
        <v>1175</v>
      </c>
      <c r="G603" s="21"/>
      <c r="H603" s="23"/>
      <c r="I603" s="21" t="s">
        <v>98</v>
      </c>
      <c r="J603" s="24">
        <v>1</v>
      </c>
      <c r="K603" s="25">
        <v>0</v>
      </c>
      <c r="L603" s="26"/>
      <c r="M603" s="27"/>
      <c r="N603" s="26"/>
      <c r="O603" s="21" t="s">
        <v>99</v>
      </c>
      <c r="P603" s="21" t="s">
        <v>13</v>
      </c>
      <c r="Q603" s="21" t="s">
        <v>1169</v>
      </c>
      <c r="R603" s="21"/>
      <c r="S603" s="21">
        <v>597</v>
      </c>
      <c r="T603" s="21" t="s">
        <v>645</v>
      </c>
      <c r="U603" s="21" t="s">
        <v>645</v>
      </c>
    </row>
    <row r="604" spans="1:21" ht="52" customHeight="1" x14ac:dyDescent="0.25">
      <c r="A604" s="28" t="s">
        <v>95</v>
      </c>
      <c r="B604" s="28" t="s">
        <v>1176</v>
      </c>
      <c r="C604" s="22">
        <v>550000000</v>
      </c>
      <c r="D604" s="28" t="s">
        <v>13</v>
      </c>
      <c r="E604" s="28" t="s">
        <v>1177</v>
      </c>
      <c r="F604" s="28" t="s">
        <v>1176</v>
      </c>
      <c r="G604" s="28"/>
      <c r="H604" s="29">
        <v>550000000</v>
      </c>
      <c r="I604" s="28" t="s">
        <v>98</v>
      </c>
      <c r="J604" s="30">
        <v>1</v>
      </c>
      <c r="K604" s="31">
        <v>0</v>
      </c>
      <c r="L604" s="32"/>
      <c r="M604" s="33"/>
      <c r="N604" s="32">
        <v>55000000</v>
      </c>
      <c r="O604" s="28" t="s">
        <v>99</v>
      </c>
      <c r="P604" s="28" t="s">
        <v>13</v>
      </c>
      <c r="Q604" s="28" t="s">
        <v>684</v>
      </c>
      <c r="R604" s="28"/>
      <c r="S604" s="28">
        <v>598</v>
      </c>
      <c r="T604" s="28" t="s">
        <v>645</v>
      </c>
      <c r="U604" s="28" t="s">
        <v>645</v>
      </c>
    </row>
    <row r="605" spans="1:21" ht="52" customHeight="1" x14ac:dyDescent="0.25">
      <c r="A605" s="21" t="s">
        <v>95</v>
      </c>
      <c r="B605" s="21" t="s">
        <v>1178</v>
      </c>
      <c r="C605" s="22"/>
      <c r="D605" s="21" t="s">
        <v>13</v>
      </c>
      <c r="E605" s="21" t="s">
        <v>1177</v>
      </c>
      <c r="F605" s="21" t="s">
        <v>1178</v>
      </c>
      <c r="G605" s="21"/>
      <c r="H605" s="23"/>
      <c r="I605" s="21" t="s">
        <v>98</v>
      </c>
      <c r="J605" s="24">
        <v>1</v>
      </c>
      <c r="K605" s="25">
        <v>0</v>
      </c>
      <c r="L605" s="26"/>
      <c r="M605" s="27"/>
      <c r="N605" s="26"/>
      <c r="O605" s="21" t="s">
        <v>99</v>
      </c>
      <c r="P605" s="21" t="s">
        <v>13</v>
      </c>
      <c r="Q605" s="21" t="s">
        <v>1179</v>
      </c>
      <c r="R605" s="21"/>
      <c r="S605" s="21">
        <v>599</v>
      </c>
      <c r="T605" s="21" t="s">
        <v>645</v>
      </c>
      <c r="U605" s="21" t="s">
        <v>645</v>
      </c>
    </row>
    <row r="606" spans="1:21" ht="52" customHeight="1" x14ac:dyDescent="0.25">
      <c r="A606" s="28" t="s">
        <v>95</v>
      </c>
      <c r="B606" s="28" t="s">
        <v>1180</v>
      </c>
      <c r="C606" s="22">
        <v>25000000</v>
      </c>
      <c r="D606" s="28" t="s">
        <v>13</v>
      </c>
      <c r="E606" s="28" t="s">
        <v>1181</v>
      </c>
      <c r="F606" s="28" t="s">
        <v>1180</v>
      </c>
      <c r="G606" s="28"/>
      <c r="H606" s="29">
        <v>25000000</v>
      </c>
      <c r="I606" s="28" t="s">
        <v>98</v>
      </c>
      <c r="J606" s="30">
        <v>1</v>
      </c>
      <c r="K606" s="31">
        <v>0</v>
      </c>
      <c r="L606" s="32"/>
      <c r="M606" s="33"/>
      <c r="N606" s="32">
        <v>2500000</v>
      </c>
      <c r="O606" s="28" t="s">
        <v>99</v>
      </c>
      <c r="P606" s="28" t="s">
        <v>13</v>
      </c>
      <c r="Q606" s="28" t="s">
        <v>890</v>
      </c>
      <c r="R606" s="28"/>
      <c r="S606" s="28">
        <v>600</v>
      </c>
      <c r="T606" s="28" t="s">
        <v>645</v>
      </c>
      <c r="U606" s="28" t="s">
        <v>645</v>
      </c>
    </row>
    <row r="607" spans="1:21" ht="52" customHeight="1" x14ac:dyDescent="0.25">
      <c r="A607" s="21" t="s">
        <v>95</v>
      </c>
      <c r="B607" s="21" t="s">
        <v>1182</v>
      </c>
      <c r="C607" s="22">
        <v>22000000</v>
      </c>
      <c r="D607" s="21" t="s">
        <v>13</v>
      </c>
      <c r="E607" s="21" t="s">
        <v>1181</v>
      </c>
      <c r="F607" s="21" t="s">
        <v>1182</v>
      </c>
      <c r="G607" s="21"/>
      <c r="H607" s="23">
        <v>22000000</v>
      </c>
      <c r="I607" s="21" t="s">
        <v>98</v>
      </c>
      <c r="J607" s="24">
        <v>1</v>
      </c>
      <c r="K607" s="25">
        <v>0</v>
      </c>
      <c r="L607" s="26"/>
      <c r="M607" s="27"/>
      <c r="N607" s="26">
        <v>2200000</v>
      </c>
      <c r="O607" s="21" t="s">
        <v>99</v>
      </c>
      <c r="P607" s="21" t="s">
        <v>13</v>
      </c>
      <c r="Q607" s="21" t="s">
        <v>1183</v>
      </c>
      <c r="R607" s="21"/>
      <c r="S607" s="21">
        <v>601</v>
      </c>
      <c r="T607" s="21" t="s">
        <v>645</v>
      </c>
      <c r="U607" s="21" t="s">
        <v>645</v>
      </c>
    </row>
    <row r="608" spans="1:21" ht="52" customHeight="1" x14ac:dyDescent="0.25">
      <c r="A608" s="28" t="s">
        <v>95</v>
      </c>
      <c r="B608" s="28" t="s">
        <v>1184</v>
      </c>
      <c r="C608" s="22">
        <v>25000000</v>
      </c>
      <c r="D608" s="28" t="s">
        <v>13</v>
      </c>
      <c r="E608" s="28" t="s">
        <v>1181</v>
      </c>
      <c r="F608" s="28" t="s">
        <v>1184</v>
      </c>
      <c r="G608" s="28"/>
      <c r="H608" s="29">
        <v>25000000</v>
      </c>
      <c r="I608" s="28" t="s">
        <v>98</v>
      </c>
      <c r="J608" s="30">
        <v>1</v>
      </c>
      <c r="K608" s="31">
        <v>0</v>
      </c>
      <c r="L608" s="32"/>
      <c r="M608" s="33"/>
      <c r="N608" s="32">
        <v>2500000</v>
      </c>
      <c r="O608" s="28" t="s">
        <v>99</v>
      </c>
      <c r="P608" s="28" t="s">
        <v>13</v>
      </c>
      <c r="Q608" s="28" t="s">
        <v>890</v>
      </c>
      <c r="R608" s="28"/>
      <c r="S608" s="28">
        <v>602</v>
      </c>
      <c r="T608" s="28" t="s">
        <v>645</v>
      </c>
      <c r="U608" s="28" t="s">
        <v>645</v>
      </c>
    </row>
    <row r="609" spans="1:21" ht="52" customHeight="1" x14ac:dyDescent="0.25">
      <c r="A609" s="21" t="s">
        <v>95</v>
      </c>
      <c r="B609" s="21" t="s">
        <v>1185</v>
      </c>
      <c r="C609" s="22">
        <v>24000000</v>
      </c>
      <c r="D609" s="21" t="s">
        <v>13</v>
      </c>
      <c r="E609" s="21" t="s">
        <v>1181</v>
      </c>
      <c r="F609" s="21" t="s">
        <v>1185</v>
      </c>
      <c r="G609" s="21"/>
      <c r="H609" s="23">
        <v>24000000</v>
      </c>
      <c r="I609" s="21" t="s">
        <v>98</v>
      </c>
      <c r="J609" s="24">
        <v>1</v>
      </c>
      <c r="K609" s="25">
        <v>0</v>
      </c>
      <c r="L609" s="26"/>
      <c r="M609" s="27"/>
      <c r="N609" s="26">
        <v>2400000</v>
      </c>
      <c r="O609" s="21" t="s">
        <v>99</v>
      </c>
      <c r="P609" s="21" t="s">
        <v>13</v>
      </c>
      <c r="Q609" s="21" t="s">
        <v>966</v>
      </c>
      <c r="R609" s="21"/>
      <c r="S609" s="21">
        <v>603</v>
      </c>
      <c r="T609" s="21" t="s">
        <v>645</v>
      </c>
      <c r="U609" s="21" t="s">
        <v>645</v>
      </c>
    </row>
    <row r="610" spans="1:21" ht="52" customHeight="1" x14ac:dyDescent="0.25">
      <c r="A610" s="28" t="s">
        <v>95</v>
      </c>
      <c r="B610" s="28" t="s">
        <v>1186</v>
      </c>
      <c r="C610" s="22">
        <v>23000000</v>
      </c>
      <c r="D610" s="28" t="s">
        <v>13</v>
      </c>
      <c r="E610" s="28" t="s">
        <v>1181</v>
      </c>
      <c r="F610" s="28" t="s">
        <v>1186</v>
      </c>
      <c r="G610" s="28"/>
      <c r="H610" s="29">
        <v>23000000</v>
      </c>
      <c r="I610" s="28" t="s">
        <v>98</v>
      </c>
      <c r="J610" s="30">
        <v>1</v>
      </c>
      <c r="K610" s="31">
        <v>0</v>
      </c>
      <c r="L610" s="32"/>
      <c r="M610" s="33"/>
      <c r="N610" s="32">
        <v>2300000</v>
      </c>
      <c r="O610" s="28" t="s">
        <v>99</v>
      </c>
      <c r="P610" s="28" t="s">
        <v>13</v>
      </c>
      <c r="Q610" s="28" t="s">
        <v>1187</v>
      </c>
      <c r="R610" s="28"/>
      <c r="S610" s="28">
        <v>604</v>
      </c>
      <c r="T610" s="28" t="s">
        <v>645</v>
      </c>
      <c r="U610" s="28" t="s">
        <v>645</v>
      </c>
    </row>
    <row r="611" spans="1:21" ht="52" customHeight="1" x14ac:dyDescent="0.25">
      <c r="A611" s="21" t="s">
        <v>95</v>
      </c>
      <c r="B611" s="21" t="s">
        <v>1188</v>
      </c>
      <c r="C611" s="22">
        <v>21000000</v>
      </c>
      <c r="D611" s="21" t="s">
        <v>13</v>
      </c>
      <c r="E611" s="21" t="s">
        <v>1181</v>
      </c>
      <c r="F611" s="21" t="s">
        <v>1188</v>
      </c>
      <c r="G611" s="21"/>
      <c r="H611" s="23">
        <v>21000000</v>
      </c>
      <c r="I611" s="21" t="s">
        <v>98</v>
      </c>
      <c r="J611" s="24">
        <v>1</v>
      </c>
      <c r="K611" s="25">
        <v>0</v>
      </c>
      <c r="L611" s="26"/>
      <c r="M611" s="27"/>
      <c r="N611" s="26">
        <v>2100000</v>
      </c>
      <c r="O611" s="21" t="s">
        <v>99</v>
      </c>
      <c r="P611" s="21" t="s">
        <v>13</v>
      </c>
      <c r="Q611" s="21" t="s">
        <v>1189</v>
      </c>
      <c r="R611" s="21"/>
      <c r="S611" s="21">
        <v>605</v>
      </c>
      <c r="T611" s="21" t="s">
        <v>645</v>
      </c>
      <c r="U611" s="21" t="s">
        <v>645</v>
      </c>
    </row>
    <row r="612" spans="1:21" ht="52" customHeight="1" x14ac:dyDescent="0.25">
      <c r="A612" s="28" t="s">
        <v>95</v>
      </c>
      <c r="B612" s="28" t="s">
        <v>1190</v>
      </c>
      <c r="C612" s="22">
        <v>56000000</v>
      </c>
      <c r="D612" s="28" t="s">
        <v>13</v>
      </c>
      <c r="E612" s="28" t="s">
        <v>1181</v>
      </c>
      <c r="F612" s="28" t="s">
        <v>1190</v>
      </c>
      <c r="G612" s="28"/>
      <c r="H612" s="29">
        <v>56000000</v>
      </c>
      <c r="I612" s="28" t="s">
        <v>98</v>
      </c>
      <c r="J612" s="30">
        <v>1</v>
      </c>
      <c r="K612" s="31">
        <v>0</v>
      </c>
      <c r="L612" s="32"/>
      <c r="M612" s="33"/>
      <c r="N612" s="32">
        <v>5600000</v>
      </c>
      <c r="O612" s="28" t="s">
        <v>99</v>
      </c>
      <c r="P612" s="28" t="s">
        <v>13</v>
      </c>
      <c r="Q612" s="28" t="s">
        <v>1191</v>
      </c>
      <c r="R612" s="28"/>
      <c r="S612" s="28">
        <v>606</v>
      </c>
      <c r="T612" s="28" t="s">
        <v>645</v>
      </c>
      <c r="U612" s="28" t="s">
        <v>645</v>
      </c>
    </row>
    <row r="613" spans="1:21" ht="52" customHeight="1" x14ac:dyDescent="0.25">
      <c r="A613" s="21" t="s">
        <v>95</v>
      </c>
      <c r="B613" s="21" t="s">
        <v>1192</v>
      </c>
      <c r="C613" s="22">
        <v>22500000</v>
      </c>
      <c r="D613" s="21" t="s">
        <v>13</v>
      </c>
      <c r="E613" s="21" t="s">
        <v>1181</v>
      </c>
      <c r="F613" s="21" t="s">
        <v>1192</v>
      </c>
      <c r="G613" s="21"/>
      <c r="H613" s="23">
        <v>22500000</v>
      </c>
      <c r="I613" s="21" t="s">
        <v>98</v>
      </c>
      <c r="J613" s="24">
        <v>1</v>
      </c>
      <c r="K613" s="25">
        <v>0</v>
      </c>
      <c r="L613" s="26"/>
      <c r="M613" s="27"/>
      <c r="N613" s="26">
        <v>2250000</v>
      </c>
      <c r="O613" s="21" t="s">
        <v>99</v>
      </c>
      <c r="P613" s="21" t="s">
        <v>13</v>
      </c>
      <c r="Q613" s="21" t="s">
        <v>1193</v>
      </c>
      <c r="R613" s="21"/>
      <c r="S613" s="21">
        <v>607</v>
      </c>
      <c r="T613" s="21" t="s">
        <v>645</v>
      </c>
      <c r="U613" s="21" t="s">
        <v>645</v>
      </c>
    </row>
    <row r="614" spans="1:21" ht="52" customHeight="1" x14ac:dyDescent="0.25">
      <c r="A614" s="28" t="s">
        <v>95</v>
      </c>
      <c r="B614" s="28" t="s">
        <v>1194</v>
      </c>
      <c r="C614" s="22">
        <v>16000000</v>
      </c>
      <c r="D614" s="28" t="s">
        <v>13</v>
      </c>
      <c r="E614" s="28" t="s">
        <v>1181</v>
      </c>
      <c r="F614" s="28" t="s">
        <v>1194</v>
      </c>
      <c r="G614" s="28"/>
      <c r="H614" s="29">
        <v>16000000</v>
      </c>
      <c r="I614" s="28" t="s">
        <v>98</v>
      </c>
      <c r="J614" s="30">
        <v>1</v>
      </c>
      <c r="K614" s="31">
        <v>0</v>
      </c>
      <c r="L614" s="32"/>
      <c r="M614" s="33"/>
      <c r="N614" s="32">
        <v>1600000</v>
      </c>
      <c r="O614" s="28" t="s">
        <v>99</v>
      </c>
      <c r="P614" s="28" t="s">
        <v>13</v>
      </c>
      <c r="Q614" s="28" t="s">
        <v>1114</v>
      </c>
      <c r="R614" s="28"/>
      <c r="S614" s="28">
        <v>608</v>
      </c>
      <c r="T614" s="28" t="s">
        <v>645</v>
      </c>
      <c r="U614" s="28" t="s">
        <v>645</v>
      </c>
    </row>
    <row r="615" spans="1:21" ht="52" customHeight="1" x14ac:dyDescent="0.25">
      <c r="A615" s="21" t="s">
        <v>95</v>
      </c>
      <c r="B615" s="21" t="s">
        <v>1195</v>
      </c>
      <c r="C615" s="22">
        <v>21000000</v>
      </c>
      <c r="D615" s="21" t="s">
        <v>13</v>
      </c>
      <c r="E615" s="21" t="s">
        <v>1181</v>
      </c>
      <c r="F615" s="21" t="s">
        <v>1195</v>
      </c>
      <c r="G615" s="21"/>
      <c r="H615" s="23">
        <v>21000000</v>
      </c>
      <c r="I615" s="21" t="s">
        <v>98</v>
      </c>
      <c r="J615" s="24">
        <v>1</v>
      </c>
      <c r="K615" s="25">
        <v>0</v>
      </c>
      <c r="L615" s="26"/>
      <c r="M615" s="27"/>
      <c r="N615" s="26">
        <v>2100000</v>
      </c>
      <c r="O615" s="21" t="s">
        <v>99</v>
      </c>
      <c r="P615" s="21" t="s">
        <v>13</v>
      </c>
      <c r="Q615" s="21" t="s">
        <v>1189</v>
      </c>
      <c r="R615" s="21"/>
      <c r="S615" s="21">
        <v>609</v>
      </c>
      <c r="T615" s="21" t="s">
        <v>645</v>
      </c>
      <c r="U615" s="21" t="s">
        <v>645</v>
      </c>
    </row>
    <row r="616" spans="1:21" ht="52" customHeight="1" x14ac:dyDescent="0.25">
      <c r="A616" s="28" t="s">
        <v>95</v>
      </c>
      <c r="B616" s="28" t="s">
        <v>1196</v>
      </c>
      <c r="C616" s="22">
        <v>26000000</v>
      </c>
      <c r="D616" s="28" t="s">
        <v>13</v>
      </c>
      <c r="E616" s="28" t="s">
        <v>1181</v>
      </c>
      <c r="F616" s="28" t="s">
        <v>1196</v>
      </c>
      <c r="G616" s="28"/>
      <c r="H616" s="29">
        <v>26000000</v>
      </c>
      <c r="I616" s="28" t="s">
        <v>98</v>
      </c>
      <c r="J616" s="30">
        <v>1</v>
      </c>
      <c r="K616" s="31">
        <v>0</v>
      </c>
      <c r="L616" s="32"/>
      <c r="M616" s="33"/>
      <c r="N616" s="32">
        <v>2600000</v>
      </c>
      <c r="O616" s="28" t="s">
        <v>99</v>
      </c>
      <c r="P616" s="28" t="s">
        <v>13</v>
      </c>
      <c r="Q616" s="28" t="s">
        <v>1088</v>
      </c>
      <c r="R616" s="28"/>
      <c r="S616" s="28">
        <v>610</v>
      </c>
      <c r="T616" s="28" t="s">
        <v>645</v>
      </c>
      <c r="U616" s="28" t="s">
        <v>645</v>
      </c>
    </row>
    <row r="617" spans="1:21" ht="52" customHeight="1" x14ac:dyDescent="0.25">
      <c r="A617" s="21" t="s">
        <v>95</v>
      </c>
      <c r="B617" s="21" t="s">
        <v>1197</v>
      </c>
      <c r="C617" s="22">
        <v>33000000</v>
      </c>
      <c r="D617" s="21" t="s">
        <v>13</v>
      </c>
      <c r="E617" s="21" t="s">
        <v>1181</v>
      </c>
      <c r="F617" s="21" t="s">
        <v>1197</v>
      </c>
      <c r="G617" s="21"/>
      <c r="H617" s="23">
        <v>33000000</v>
      </c>
      <c r="I617" s="21" t="s">
        <v>98</v>
      </c>
      <c r="J617" s="24">
        <v>1</v>
      </c>
      <c r="K617" s="25">
        <v>0</v>
      </c>
      <c r="L617" s="26"/>
      <c r="M617" s="27"/>
      <c r="N617" s="26">
        <v>3300000</v>
      </c>
      <c r="O617" s="21" t="s">
        <v>99</v>
      </c>
      <c r="P617" s="21" t="s">
        <v>13</v>
      </c>
      <c r="Q617" s="21" t="s">
        <v>926</v>
      </c>
      <c r="R617" s="21"/>
      <c r="S617" s="21">
        <v>611</v>
      </c>
      <c r="T617" s="21" t="s">
        <v>645</v>
      </c>
      <c r="U617" s="21" t="s">
        <v>645</v>
      </c>
    </row>
    <row r="618" spans="1:21" ht="52" customHeight="1" x14ac:dyDescent="0.25">
      <c r="A618" s="28" t="s">
        <v>95</v>
      </c>
      <c r="B618" s="28" t="s">
        <v>1198</v>
      </c>
      <c r="C618" s="22">
        <v>57000000</v>
      </c>
      <c r="D618" s="28" t="s">
        <v>13</v>
      </c>
      <c r="E618" s="28" t="s">
        <v>1181</v>
      </c>
      <c r="F618" s="28" t="s">
        <v>1198</v>
      </c>
      <c r="G618" s="28"/>
      <c r="H618" s="29">
        <v>57000000</v>
      </c>
      <c r="I618" s="28" t="s">
        <v>98</v>
      </c>
      <c r="J618" s="30">
        <v>1</v>
      </c>
      <c r="K618" s="31">
        <v>0</v>
      </c>
      <c r="L618" s="32"/>
      <c r="M618" s="33"/>
      <c r="N618" s="32">
        <v>5700000</v>
      </c>
      <c r="O618" s="28" t="s">
        <v>99</v>
      </c>
      <c r="P618" s="28" t="s">
        <v>13</v>
      </c>
      <c r="Q618" s="28" t="s">
        <v>905</v>
      </c>
      <c r="R618" s="28"/>
      <c r="S618" s="28">
        <v>612</v>
      </c>
      <c r="T618" s="28" t="s">
        <v>645</v>
      </c>
      <c r="U618" s="28" t="s">
        <v>645</v>
      </c>
    </row>
    <row r="619" spans="1:21" ht="52" customHeight="1" x14ac:dyDescent="0.25">
      <c r="A619" s="21" t="s">
        <v>95</v>
      </c>
      <c r="B619" s="21" t="s">
        <v>1199</v>
      </c>
      <c r="C619" s="22">
        <v>250000000</v>
      </c>
      <c r="D619" s="21" t="s">
        <v>13</v>
      </c>
      <c r="E619" s="21" t="s">
        <v>1181</v>
      </c>
      <c r="F619" s="21" t="s">
        <v>1199</v>
      </c>
      <c r="G619" s="21"/>
      <c r="H619" s="23">
        <v>250000000</v>
      </c>
      <c r="I619" s="21" t="s">
        <v>98</v>
      </c>
      <c r="J619" s="24">
        <v>1</v>
      </c>
      <c r="K619" s="25">
        <v>0</v>
      </c>
      <c r="L619" s="26"/>
      <c r="M619" s="27"/>
      <c r="N619" s="26">
        <v>25000000</v>
      </c>
      <c r="O619" s="21" t="s">
        <v>99</v>
      </c>
      <c r="P619" s="21" t="s">
        <v>13</v>
      </c>
      <c r="Q619" s="21" t="s">
        <v>871</v>
      </c>
      <c r="R619" s="21"/>
      <c r="S619" s="21">
        <v>613</v>
      </c>
      <c r="T619" s="21" t="s">
        <v>645</v>
      </c>
      <c r="U619" s="21" t="s">
        <v>645</v>
      </c>
    </row>
    <row r="620" spans="1:21" ht="52" customHeight="1" x14ac:dyDescent="0.25">
      <c r="A620" s="28" t="s">
        <v>95</v>
      </c>
      <c r="B620" s="28" t="s">
        <v>1200</v>
      </c>
      <c r="C620" s="22">
        <v>45000000</v>
      </c>
      <c r="D620" s="28" t="s">
        <v>13</v>
      </c>
      <c r="E620" s="28" t="s">
        <v>1201</v>
      </c>
      <c r="F620" s="28" t="s">
        <v>1200</v>
      </c>
      <c r="G620" s="28"/>
      <c r="H620" s="29">
        <v>45000000</v>
      </c>
      <c r="I620" s="28" t="s">
        <v>98</v>
      </c>
      <c r="J620" s="30">
        <v>1</v>
      </c>
      <c r="K620" s="31">
        <v>0</v>
      </c>
      <c r="L620" s="32"/>
      <c r="M620" s="33"/>
      <c r="N620" s="32">
        <v>4500000</v>
      </c>
      <c r="O620" s="28" t="s">
        <v>99</v>
      </c>
      <c r="P620" s="28" t="s">
        <v>13</v>
      </c>
      <c r="Q620" s="28" t="s">
        <v>1048</v>
      </c>
      <c r="R620" s="28"/>
      <c r="S620" s="28">
        <v>614</v>
      </c>
      <c r="T620" s="28" t="s">
        <v>645</v>
      </c>
      <c r="U620" s="28" t="s">
        <v>645</v>
      </c>
    </row>
    <row r="621" spans="1:21" ht="52" customHeight="1" x14ac:dyDescent="0.25">
      <c r="A621" s="21" t="s">
        <v>95</v>
      </c>
      <c r="B621" s="21" t="s">
        <v>1202</v>
      </c>
      <c r="C621" s="22">
        <v>70000000</v>
      </c>
      <c r="D621" s="21" t="s">
        <v>13</v>
      </c>
      <c r="E621" s="21" t="s">
        <v>1201</v>
      </c>
      <c r="F621" s="21" t="s">
        <v>1202</v>
      </c>
      <c r="G621" s="21"/>
      <c r="H621" s="23">
        <v>70000000</v>
      </c>
      <c r="I621" s="21" t="s">
        <v>98</v>
      </c>
      <c r="J621" s="24">
        <v>1</v>
      </c>
      <c r="K621" s="25">
        <v>0</v>
      </c>
      <c r="L621" s="26"/>
      <c r="M621" s="27"/>
      <c r="N621" s="26">
        <v>7000000</v>
      </c>
      <c r="O621" s="21" t="s">
        <v>99</v>
      </c>
      <c r="P621" s="21" t="s">
        <v>13</v>
      </c>
      <c r="Q621" s="21" t="s">
        <v>894</v>
      </c>
      <c r="R621" s="21"/>
      <c r="S621" s="21">
        <v>615</v>
      </c>
      <c r="T621" s="21" t="s">
        <v>645</v>
      </c>
      <c r="U621" s="21" t="s">
        <v>645</v>
      </c>
    </row>
    <row r="622" spans="1:21" ht="52" customHeight="1" x14ac:dyDescent="0.25">
      <c r="A622" s="28" t="s">
        <v>95</v>
      </c>
      <c r="B622" s="28" t="s">
        <v>1203</v>
      </c>
      <c r="C622" s="22">
        <v>36000000</v>
      </c>
      <c r="D622" s="28" t="s">
        <v>13</v>
      </c>
      <c r="E622" s="28" t="s">
        <v>1201</v>
      </c>
      <c r="F622" s="28" t="s">
        <v>1203</v>
      </c>
      <c r="G622" s="28"/>
      <c r="H622" s="29">
        <v>36000000</v>
      </c>
      <c r="I622" s="28" t="s">
        <v>98</v>
      </c>
      <c r="J622" s="30">
        <v>1</v>
      </c>
      <c r="K622" s="31">
        <v>0</v>
      </c>
      <c r="L622" s="32"/>
      <c r="M622" s="33"/>
      <c r="N622" s="32">
        <v>3600000</v>
      </c>
      <c r="O622" s="28" t="s">
        <v>99</v>
      </c>
      <c r="P622" s="28" t="s">
        <v>13</v>
      </c>
      <c r="Q622" s="28" t="s">
        <v>1204</v>
      </c>
      <c r="R622" s="28"/>
      <c r="S622" s="28">
        <v>616</v>
      </c>
      <c r="T622" s="28" t="s">
        <v>645</v>
      </c>
      <c r="U622" s="28" t="s">
        <v>645</v>
      </c>
    </row>
    <row r="623" spans="1:21" ht="52" customHeight="1" x14ac:dyDescent="0.25">
      <c r="A623" s="21" t="s">
        <v>95</v>
      </c>
      <c r="B623" s="21" t="s">
        <v>1205</v>
      </c>
      <c r="C623" s="22">
        <v>45000000</v>
      </c>
      <c r="D623" s="21" t="s">
        <v>13</v>
      </c>
      <c r="E623" s="21" t="s">
        <v>1201</v>
      </c>
      <c r="F623" s="21" t="s">
        <v>1205</v>
      </c>
      <c r="G623" s="21"/>
      <c r="H623" s="23">
        <v>45000000</v>
      </c>
      <c r="I623" s="21" t="s">
        <v>98</v>
      </c>
      <c r="J623" s="24">
        <v>1</v>
      </c>
      <c r="K623" s="25">
        <v>0</v>
      </c>
      <c r="L623" s="26"/>
      <c r="M623" s="27"/>
      <c r="N623" s="26">
        <v>4500000</v>
      </c>
      <c r="O623" s="21" t="s">
        <v>99</v>
      </c>
      <c r="P623" s="21" t="s">
        <v>13</v>
      </c>
      <c r="Q623" s="21" t="s">
        <v>1048</v>
      </c>
      <c r="R623" s="21"/>
      <c r="S623" s="21">
        <v>617</v>
      </c>
      <c r="T623" s="21" t="s">
        <v>645</v>
      </c>
      <c r="U623" s="21" t="s">
        <v>645</v>
      </c>
    </row>
    <row r="624" spans="1:21" ht="52" customHeight="1" x14ac:dyDescent="0.25">
      <c r="A624" s="28" t="s">
        <v>95</v>
      </c>
      <c r="B624" s="28" t="s">
        <v>1206</v>
      </c>
      <c r="C624" s="22">
        <v>19000000</v>
      </c>
      <c r="D624" s="28" t="s">
        <v>13</v>
      </c>
      <c r="E624" s="28" t="s">
        <v>1201</v>
      </c>
      <c r="F624" s="28" t="s">
        <v>1206</v>
      </c>
      <c r="G624" s="28"/>
      <c r="H624" s="29">
        <v>19000000</v>
      </c>
      <c r="I624" s="28" t="s">
        <v>98</v>
      </c>
      <c r="J624" s="30">
        <v>1</v>
      </c>
      <c r="K624" s="31">
        <v>0</v>
      </c>
      <c r="L624" s="32"/>
      <c r="M624" s="33"/>
      <c r="N624" s="32">
        <v>1900000</v>
      </c>
      <c r="O624" s="28" t="s">
        <v>99</v>
      </c>
      <c r="P624" s="28" t="s">
        <v>13</v>
      </c>
      <c r="Q624" s="28" t="s">
        <v>1207</v>
      </c>
      <c r="R624" s="28"/>
      <c r="S624" s="28">
        <v>618</v>
      </c>
      <c r="T624" s="28" t="s">
        <v>645</v>
      </c>
      <c r="U624" s="28" t="s">
        <v>645</v>
      </c>
    </row>
    <row r="625" spans="1:21" ht="52" customHeight="1" x14ac:dyDescent="0.25">
      <c r="A625" s="21" t="s">
        <v>95</v>
      </c>
      <c r="B625" s="21" t="s">
        <v>1208</v>
      </c>
      <c r="C625" s="22">
        <v>26000000</v>
      </c>
      <c r="D625" s="21" t="s">
        <v>13</v>
      </c>
      <c r="E625" s="21" t="s">
        <v>1201</v>
      </c>
      <c r="F625" s="21" t="s">
        <v>1208</v>
      </c>
      <c r="G625" s="21"/>
      <c r="H625" s="23">
        <v>26000000</v>
      </c>
      <c r="I625" s="21" t="s">
        <v>98</v>
      </c>
      <c r="J625" s="24">
        <v>1</v>
      </c>
      <c r="K625" s="25">
        <v>0</v>
      </c>
      <c r="L625" s="26"/>
      <c r="M625" s="27"/>
      <c r="N625" s="26">
        <v>2600000</v>
      </c>
      <c r="O625" s="21" t="s">
        <v>99</v>
      </c>
      <c r="P625" s="21" t="s">
        <v>13</v>
      </c>
      <c r="Q625" s="21" t="s">
        <v>1088</v>
      </c>
      <c r="R625" s="21"/>
      <c r="S625" s="21">
        <v>619</v>
      </c>
      <c r="T625" s="21" t="s">
        <v>645</v>
      </c>
      <c r="U625" s="21" t="s">
        <v>645</v>
      </c>
    </row>
    <row r="626" spans="1:21" ht="52" customHeight="1" x14ac:dyDescent="0.25">
      <c r="A626" s="28" t="s">
        <v>95</v>
      </c>
      <c r="B626" s="28" t="s">
        <v>1209</v>
      </c>
      <c r="C626" s="22">
        <v>20000000</v>
      </c>
      <c r="D626" s="28" t="s">
        <v>13</v>
      </c>
      <c r="E626" s="28" t="s">
        <v>1201</v>
      </c>
      <c r="F626" s="28" t="s">
        <v>1209</v>
      </c>
      <c r="G626" s="28"/>
      <c r="H626" s="29">
        <v>20000000</v>
      </c>
      <c r="I626" s="28" t="s">
        <v>98</v>
      </c>
      <c r="J626" s="30">
        <v>1</v>
      </c>
      <c r="K626" s="31">
        <v>0</v>
      </c>
      <c r="L626" s="32"/>
      <c r="M626" s="33"/>
      <c r="N626" s="32">
        <v>2000000</v>
      </c>
      <c r="O626" s="28" t="s">
        <v>99</v>
      </c>
      <c r="P626" s="28" t="s">
        <v>13</v>
      </c>
      <c r="Q626" s="28" t="s">
        <v>938</v>
      </c>
      <c r="R626" s="28"/>
      <c r="S626" s="28">
        <v>620</v>
      </c>
      <c r="T626" s="28" t="s">
        <v>645</v>
      </c>
      <c r="U626" s="28" t="s">
        <v>645</v>
      </c>
    </row>
    <row r="627" spans="1:21" ht="52" customHeight="1" x14ac:dyDescent="0.25">
      <c r="A627" s="21" t="s">
        <v>95</v>
      </c>
      <c r="B627" s="21" t="s">
        <v>1210</v>
      </c>
      <c r="C627" s="22">
        <v>35000000</v>
      </c>
      <c r="D627" s="21" t="s">
        <v>13</v>
      </c>
      <c r="E627" s="21" t="s">
        <v>1201</v>
      </c>
      <c r="F627" s="21" t="s">
        <v>1210</v>
      </c>
      <c r="G627" s="21"/>
      <c r="H627" s="23">
        <v>35000000</v>
      </c>
      <c r="I627" s="21" t="s">
        <v>98</v>
      </c>
      <c r="J627" s="24">
        <v>1</v>
      </c>
      <c r="K627" s="25">
        <v>0</v>
      </c>
      <c r="L627" s="26"/>
      <c r="M627" s="27"/>
      <c r="N627" s="26">
        <v>3500000</v>
      </c>
      <c r="O627" s="21" t="s">
        <v>99</v>
      </c>
      <c r="P627" s="21" t="s">
        <v>13</v>
      </c>
      <c r="Q627" s="21" t="s">
        <v>990</v>
      </c>
      <c r="R627" s="21"/>
      <c r="S627" s="21">
        <v>621</v>
      </c>
      <c r="T627" s="21" t="s">
        <v>645</v>
      </c>
      <c r="U627" s="21" t="s">
        <v>645</v>
      </c>
    </row>
    <row r="628" spans="1:21" ht="52" customHeight="1" x14ac:dyDescent="0.25">
      <c r="A628" s="28" t="s">
        <v>95</v>
      </c>
      <c r="B628" s="28" t="s">
        <v>1211</v>
      </c>
      <c r="C628" s="22">
        <v>18000000</v>
      </c>
      <c r="D628" s="28" t="s">
        <v>13</v>
      </c>
      <c r="E628" s="28" t="s">
        <v>1201</v>
      </c>
      <c r="F628" s="28" t="s">
        <v>1211</v>
      </c>
      <c r="G628" s="28"/>
      <c r="H628" s="29">
        <v>18000000</v>
      </c>
      <c r="I628" s="28" t="s">
        <v>98</v>
      </c>
      <c r="J628" s="30">
        <v>1</v>
      </c>
      <c r="K628" s="31">
        <v>0</v>
      </c>
      <c r="L628" s="32"/>
      <c r="M628" s="33"/>
      <c r="N628" s="32">
        <v>1800000</v>
      </c>
      <c r="O628" s="28" t="s">
        <v>99</v>
      </c>
      <c r="P628" s="28" t="s">
        <v>13</v>
      </c>
      <c r="Q628" s="28" t="s">
        <v>1117</v>
      </c>
      <c r="R628" s="28"/>
      <c r="S628" s="28">
        <v>622</v>
      </c>
      <c r="T628" s="28" t="s">
        <v>645</v>
      </c>
      <c r="U628" s="28" t="s">
        <v>645</v>
      </c>
    </row>
    <row r="629" spans="1:21" ht="52" customHeight="1" x14ac:dyDescent="0.25">
      <c r="A629" s="21" t="s">
        <v>95</v>
      </c>
      <c r="B629" s="21" t="s">
        <v>1212</v>
      </c>
      <c r="C629" s="22">
        <v>25000000</v>
      </c>
      <c r="D629" s="21" t="s">
        <v>13</v>
      </c>
      <c r="E629" s="21" t="s">
        <v>1201</v>
      </c>
      <c r="F629" s="21" t="s">
        <v>1212</v>
      </c>
      <c r="G629" s="21"/>
      <c r="H629" s="23">
        <v>25000000</v>
      </c>
      <c r="I629" s="21" t="s">
        <v>98</v>
      </c>
      <c r="J629" s="24">
        <v>1</v>
      </c>
      <c r="K629" s="25">
        <v>0</v>
      </c>
      <c r="L629" s="26"/>
      <c r="M629" s="27"/>
      <c r="N629" s="26">
        <v>2500000</v>
      </c>
      <c r="O629" s="21" t="s">
        <v>99</v>
      </c>
      <c r="P629" s="21" t="s">
        <v>13</v>
      </c>
      <c r="Q629" s="21" t="s">
        <v>890</v>
      </c>
      <c r="R629" s="21"/>
      <c r="S629" s="21">
        <v>623</v>
      </c>
      <c r="T629" s="21" t="s">
        <v>645</v>
      </c>
      <c r="U629" s="21" t="s">
        <v>645</v>
      </c>
    </row>
    <row r="630" spans="1:21" ht="52" customHeight="1" x14ac:dyDescent="0.25">
      <c r="A630" s="28" t="s">
        <v>95</v>
      </c>
      <c r="B630" s="28" t="s">
        <v>1213</v>
      </c>
      <c r="C630" s="22">
        <v>10000000</v>
      </c>
      <c r="D630" s="28" t="s">
        <v>13</v>
      </c>
      <c r="E630" s="28" t="s">
        <v>1201</v>
      </c>
      <c r="F630" s="28" t="s">
        <v>1213</v>
      </c>
      <c r="G630" s="28"/>
      <c r="H630" s="29">
        <v>10000000</v>
      </c>
      <c r="I630" s="28" t="s">
        <v>98</v>
      </c>
      <c r="J630" s="30">
        <v>1</v>
      </c>
      <c r="K630" s="31">
        <v>0</v>
      </c>
      <c r="L630" s="32"/>
      <c r="M630" s="33"/>
      <c r="N630" s="32">
        <v>1000000</v>
      </c>
      <c r="O630" s="28" t="s">
        <v>99</v>
      </c>
      <c r="P630" s="28" t="s">
        <v>13</v>
      </c>
      <c r="Q630" s="28" t="s">
        <v>1214</v>
      </c>
      <c r="R630" s="28"/>
      <c r="S630" s="28">
        <v>624</v>
      </c>
      <c r="T630" s="28" t="s">
        <v>645</v>
      </c>
      <c r="U630" s="28" t="s">
        <v>645</v>
      </c>
    </row>
    <row r="631" spans="1:21" ht="52" customHeight="1" x14ac:dyDescent="0.25">
      <c r="A631" s="21" t="s">
        <v>95</v>
      </c>
      <c r="B631" s="21" t="s">
        <v>1215</v>
      </c>
      <c r="C631" s="22">
        <v>20000000</v>
      </c>
      <c r="D631" s="21" t="s">
        <v>13</v>
      </c>
      <c r="E631" s="21" t="s">
        <v>1201</v>
      </c>
      <c r="F631" s="21" t="s">
        <v>1215</v>
      </c>
      <c r="G631" s="21"/>
      <c r="H631" s="23">
        <v>20000000</v>
      </c>
      <c r="I631" s="21" t="s">
        <v>98</v>
      </c>
      <c r="J631" s="24">
        <v>1</v>
      </c>
      <c r="K631" s="25">
        <v>0</v>
      </c>
      <c r="L631" s="26"/>
      <c r="M631" s="27"/>
      <c r="N631" s="26">
        <v>2000000</v>
      </c>
      <c r="O631" s="21" t="s">
        <v>99</v>
      </c>
      <c r="P631" s="21" t="s">
        <v>13</v>
      </c>
      <c r="Q631" s="21" t="s">
        <v>938</v>
      </c>
      <c r="R631" s="21"/>
      <c r="S631" s="21">
        <v>625</v>
      </c>
      <c r="T631" s="21" t="s">
        <v>645</v>
      </c>
      <c r="U631" s="21" t="s">
        <v>645</v>
      </c>
    </row>
    <row r="632" spans="1:21" ht="52" customHeight="1" x14ac:dyDescent="0.25">
      <c r="A632" s="28" t="s">
        <v>95</v>
      </c>
      <c r="B632" s="28" t="s">
        <v>1216</v>
      </c>
      <c r="C632" s="22">
        <v>32000000</v>
      </c>
      <c r="D632" s="28" t="s">
        <v>13</v>
      </c>
      <c r="E632" s="28" t="s">
        <v>1201</v>
      </c>
      <c r="F632" s="28" t="s">
        <v>1216</v>
      </c>
      <c r="G632" s="28"/>
      <c r="H632" s="29">
        <v>32000000</v>
      </c>
      <c r="I632" s="28" t="s">
        <v>98</v>
      </c>
      <c r="J632" s="30">
        <v>1</v>
      </c>
      <c r="K632" s="31">
        <v>0</v>
      </c>
      <c r="L632" s="32"/>
      <c r="M632" s="33"/>
      <c r="N632" s="32">
        <v>3200000</v>
      </c>
      <c r="O632" s="28" t="s">
        <v>99</v>
      </c>
      <c r="P632" s="28" t="s">
        <v>13</v>
      </c>
      <c r="Q632" s="28" t="s">
        <v>887</v>
      </c>
      <c r="R632" s="28"/>
      <c r="S632" s="28">
        <v>626</v>
      </c>
      <c r="T632" s="28" t="s">
        <v>645</v>
      </c>
      <c r="U632" s="28" t="s">
        <v>645</v>
      </c>
    </row>
    <row r="633" spans="1:21" ht="52" customHeight="1" x14ac:dyDescent="0.25">
      <c r="A633" s="21" t="s">
        <v>95</v>
      </c>
      <c r="B633" s="21" t="s">
        <v>1217</v>
      </c>
      <c r="C633" s="22">
        <v>12500000</v>
      </c>
      <c r="D633" s="21" t="s">
        <v>13</v>
      </c>
      <c r="E633" s="21" t="s">
        <v>1201</v>
      </c>
      <c r="F633" s="21" t="s">
        <v>1217</v>
      </c>
      <c r="G633" s="21"/>
      <c r="H633" s="23">
        <v>12500000</v>
      </c>
      <c r="I633" s="21" t="s">
        <v>98</v>
      </c>
      <c r="J633" s="24">
        <v>1</v>
      </c>
      <c r="K633" s="25">
        <v>0</v>
      </c>
      <c r="L633" s="26"/>
      <c r="M633" s="27"/>
      <c r="N633" s="26">
        <v>1250000</v>
      </c>
      <c r="O633" s="21" t="s">
        <v>99</v>
      </c>
      <c r="P633" s="21" t="s">
        <v>13</v>
      </c>
      <c r="Q633" s="21" t="s">
        <v>1218</v>
      </c>
      <c r="R633" s="21"/>
      <c r="S633" s="21">
        <v>627</v>
      </c>
      <c r="T633" s="21" t="s">
        <v>645</v>
      </c>
      <c r="U633" s="21" t="s">
        <v>645</v>
      </c>
    </row>
    <row r="634" spans="1:21" ht="52" customHeight="1" x14ac:dyDescent="0.25">
      <c r="A634" s="28" t="s">
        <v>95</v>
      </c>
      <c r="B634" s="28" t="s">
        <v>1219</v>
      </c>
      <c r="C634" s="22">
        <v>59000000</v>
      </c>
      <c r="D634" s="28" t="s">
        <v>13</v>
      </c>
      <c r="E634" s="28" t="s">
        <v>1201</v>
      </c>
      <c r="F634" s="28" t="s">
        <v>1219</v>
      </c>
      <c r="G634" s="28"/>
      <c r="H634" s="29">
        <v>59000000</v>
      </c>
      <c r="I634" s="28" t="s">
        <v>98</v>
      </c>
      <c r="J634" s="30">
        <v>1</v>
      </c>
      <c r="K634" s="31">
        <v>0</v>
      </c>
      <c r="L634" s="32"/>
      <c r="M634" s="33"/>
      <c r="N634" s="32">
        <v>5900000</v>
      </c>
      <c r="O634" s="28" t="s">
        <v>99</v>
      </c>
      <c r="P634" s="28" t="s">
        <v>13</v>
      </c>
      <c r="Q634" s="28" t="s">
        <v>1220</v>
      </c>
      <c r="R634" s="28"/>
      <c r="S634" s="28">
        <v>628</v>
      </c>
      <c r="T634" s="28" t="s">
        <v>645</v>
      </c>
      <c r="U634" s="28" t="s">
        <v>645</v>
      </c>
    </row>
    <row r="635" spans="1:21" ht="52" customHeight="1" x14ac:dyDescent="0.25">
      <c r="A635" s="21" t="s">
        <v>95</v>
      </c>
      <c r="B635" s="21" t="s">
        <v>1221</v>
      </c>
      <c r="C635" s="22">
        <v>46000000</v>
      </c>
      <c r="D635" s="21" t="s">
        <v>13</v>
      </c>
      <c r="E635" s="21" t="s">
        <v>1201</v>
      </c>
      <c r="F635" s="21" t="s">
        <v>1221</v>
      </c>
      <c r="G635" s="21"/>
      <c r="H635" s="23">
        <v>46000000</v>
      </c>
      <c r="I635" s="21" t="s">
        <v>98</v>
      </c>
      <c r="J635" s="24">
        <v>1</v>
      </c>
      <c r="K635" s="25">
        <v>0</v>
      </c>
      <c r="L635" s="26"/>
      <c r="M635" s="27"/>
      <c r="N635" s="26">
        <v>4600000</v>
      </c>
      <c r="O635" s="21" t="s">
        <v>99</v>
      </c>
      <c r="P635" s="21" t="s">
        <v>13</v>
      </c>
      <c r="Q635" s="21" t="s">
        <v>1222</v>
      </c>
      <c r="R635" s="21"/>
      <c r="S635" s="21">
        <v>629</v>
      </c>
      <c r="T635" s="21" t="s">
        <v>645</v>
      </c>
      <c r="U635" s="21" t="s">
        <v>645</v>
      </c>
    </row>
    <row r="636" spans="1:21" ht="52" customHeight="1" x14ac:dyDescent="0.25">
      <c r="A636" s="28" t="s">
        <v>95</v>
      </c>
      <c r="B636" s="28" t="s">
        <v>1223</v>
      </c>
      <c r="C636" s="22">
        <v>105000000</v>
      </c>
      <c r="D636" s="28" t="s">
        <v>13</v>
      </c>
      <c r="E636" s="28" t="s">
        <v>1224</v>
      </c>
      <c r="F636" s="28" t="s">
        <v>1223</v>
      </c>
      <c r="G636" s="28"/>
      <c r="H636" s="29">
        <v>105000000</v>
      </c>
      <c r="I636" s="28" t="s">
        <v>98</v>
      </c>
      <c r="J636" s="30">
        <v>1</v>
      </c>
      <c r="K636" s="31">
        <v>0</v>
      </c>
      <c r="L636" s="32"/>
      <c r="M636" s="33"/>
      <c r="N636" s="32">
        <v>10500000</v>
      </c>
      <c r="O636" s="28" t="s">
        <v>99</v>
      </c>
      <c r="P636" s="28" t="s">
        <v>13</v>
      </c>
      <c r="Q636" s="28" t="s">
        <v>861</v>
      </c>
      <c r="R636" s="28"/>
      <c r="S636" s="28">
        <v>630</v>
      </c>
      <c r="T636" s="28" t="s">
        <v>645</v>
      </c>
      <c r="U636" s="28" t="s">
        <v>645</v>
      </c>
    </row>
    <row r="637" spans="1:21" ht="52" customHeight="1" x14ac:dyDescent="0.25">
      <c r="A637" s="21" t="s">
        <v>95</v>
      </c>
      <c r="B637" s="21" t="s">
        <v>1225</v>
      </c>
      <c r="C637" s="22">
        <v>107000000</v>
      </c>
      <c r="D637" s="21" t="s">
        <v>13</v>
      </c>
      <c r="E637" s="21" t="s">
        <v>1224</v>
      </c>
      <c r="F637" s="21" t="s">
        <v>1225</v>
      </c>
      <c r="G637" s="21"/>
      <c r="H637" s="23">
        <v>107000000</v>
      </c>
      <c r="I637" s="21" t="s">
        <v>98</v>
      </c>
      <c r="J637" s="24">
        <v>1</v>
      </c>
      <c r="K637" s="25">
        <v>0</v>
      </c>
      <c r="L637" s="26"/>
      <c r="M637" s="27"/>
      <c r="N637" s="26">
        <v>10700000</v>
      </c>
      <c r="O637" s="21" t="s">
        <v>99</v>
      </c>
      <c r="P637" s="21" t="s">
        <v>13</v>
      </c>
      <c r="Q637" s="21" t="s">
        <v>1226</v>
      </c>
      <c r="R637" s="21"/>
      <c r="S637" s="21">
        <v>631</v>
      </c>
      <c r="T637" s="21" t="s">
        <v>645</v>
      </c>
      <c r="U637" s="21" t="s">
        <v>645</v>
      </c>
    </row>
    <row r="638" spans="1:21" ht="52" customHeight="1" x14ac:dyDescent="0.25">
      <c r="A638" s="28" t="s">
        <v>95</v>
      </c>
      <c r="B638" s="28" t="s">
        <v>1227</v>
      </c>
      <c r="C638" s="22">
        <v>109000000</v>
      </c>
      <c r="D638" s="28" t="s">
        <v>13</v>
      </c>
      <c r="E638" s="28" t="s">
        <v>1224</v>
      </c>
      <c r="F638" s="28" t="s">
        <v>1227</v>
      </c>
      <c r="G638" s="28"/>
      <c r="H638" s="29">
        <v>109000000</v>
      </c>
      <c r="I638" s="28" t="s">
        <v>98</v>
      </c>
      <c r="J638" s="30">
        <v>1</v>
      </c>
      <c r="K638" s="31">
        <v>0</v>
      </c>
      <c r="L638" s="32"/>
      <c r="M638" s="33"/>
      <c r="N638" s="32">
        <v>10900000</v>
      </c>
      <c r="O638" s="28" t="s">
        <v>99</v>
      </c>
      <c r="P638" s="28" t="s">
        <v>13</v>
      </c>
      <c r="Q638" s="28" t="s">
        <v>1228</v>
      </c>
      <c r="R638" s="28"/>
      <c r="S638" s="28">
        <v>632</v>
      </c>
      <c r="T638" s="28" t="s">
        <v>645</v>
      </c>
      <c r="U638" s="28" t="s">
        <v>645</v>
      </c>
    </row>
    <row r="639" spans="1:21" ht="52" customHeight="1" x14ac:dyDescent="0.25">
      <c r="A639" s="21" t="s">
        <v>95</v>
      </c>
      <c r="B639" s="21" t="s">
        <v>1229</v>
      </c>
      <c r="C639" s="22">
        <v>135000000</v>
      </c>
      <c r="D639" s="21" t="s">
        <v>13</v>
      </c>
      <c r="E639" s="21" t="s">
        <v>1224</v>
      </c>
      <c r="F639" s="21" t="s">
        <v>1229</v>
      </c>
      <c r="G639" s="21"/>
      <c r="H639" s="23">
        <v>135000000</v>
      </c>
      <c r="I639" s="21" t="s">
        <v>98</v>
      </c>
      <c r="J639" s="24">
        <v>1</v>
      </c>
      <c r="K639" s="25">
        <v>0</v>
      </c>
      <c r="L639" s="26"/>
      <c r="M639" s="27"/>
      <c r="N639" s="26">
        <v>13500000</v>
      </c>
      <c r="O639" s="21" t="s">
        <v>99</v>
      </c>
      <c r="P639" s="21" t="s">
        <v>13</v>
      </c>
      <c r="Q639" s="21" t="s">
        <v>797</v>
      </c>
      <c r="R639" s="21"/>
      <c r="S639" s="21">
        <v>633</v>
      </c>
      <c r="T639" s="21" t="s">
        <v>645</v>
      </c>
      <c r="U639" s="21" t="s">
        <v>645</v>
      </c>
    </row>
    <row r="640" spans="1:21" ht="52" customHeight="1" x14ac:dyDescent="0.25">
      <c r="A640" s="28" t="s">
        <v>95</v>
      </c>
      <c r="B640" s="28" t="s">
        <v>1230</v>
      </c>
      <c r="C640" s="22">
        <v>100000000</v>
      </c>
      <c r="D640" s="28" t="s">
        <v>13</v>
      </c>
      <c r="E640" s="28" t="s">
        <v>1224</v>
      </c>
      <c r="F640" s="28" t="s">
        <v>1230</v>
      </c>
      <c r="G640" s="28"/>
      <c r="H640" s="29">
        <v>100000000</v>
      </c>
      <c r="I640" s="28" t="s">
        <v>98</v>
      </c>
      <c r="J640" s="30">
        <v>1</v>
      </c>
      <c r="K640" s="31">
        <v>0</v>
      </c>
      <c r="L640" s="32"/>
      <c r="M640" s="33"/>
      <c r="N640" s="32">
        <v>10000000</v>
      </c>
      <c r="O640" s="28" t="s">
        <v>99</v>
      </c>
      <c r="P640" s="28" t="s">
        <v>13</v>
      </c>
      <c r="Q640" s="28" t="s">
        <v>802</v>
      </c>
      <c r="R640" s="28"/>
      <c r="S640" s="28">
        <v>634</v>
      </c>
      <c r="T640" s="28" t="s">
        <v>645</v>
      </c>
      <c r="U640" s="28" t="s">
        <v>645</v>
      </c>
    </row>
    <row r="641" spans="1:21" ht="52" customHeight="1" x14ac:dyDescent="0.25">
      <c r="A641" s="21" t="s">
        <v>95</v>
      </c>
      <c r="B641" s="21" t="s">
        <v>1231</v>
      </c>
      <c r="C641" s="22">
        <v>118000000</v>
      </c>
      <c r="D641" s="21" t="s">
        <v>13</v>
      </c>
      <c r="E641" s="21" t="s">
        <v>1224</v>
      </c>
      <c r="F641" s="21" t="s">
        <v>1231</v>
      </c>
      <c r="G641" s="21"/>
      <c r="H641" s="23">
        <v>118000000</v>
      </c>
      <c r="I641" s="21" t="s">
        <v>98</v>
      </c>
      <c r="J641" s="24">
        <v>1</v>
      </c>
      <c r="K641" s="25">
        <v>0</v>
      </c>
      <c r="L641" s="26"/>
      <c r="M641" s="27"/>
      <c r="N641" s="26">
        <v>11800000</v>
      </c>
      <c r="O641" s="21" t="s">
        <v>99</v>
      </c>
      <c r="P641" s="21" t="s">
        <v>13</v>
      </c>
      <c r="Q641" s="21" t="s">
        <v>1232</v>
      </c>
      <c r="R641" s="21"/>
      <c r="S641" s="21">
        <v>635</v>
      </c>
      <c r="T641" s="21" t="s">
        <v>645</v>
      </c>
      <c r="U641" s="21" t="s">
        <v>645</v>
      </c>
    </row>
    <row r="642" spans="1:21" ht="52" customHeight="1" x14ac:dyDescent="0.25">
      <c r="A642" s="28" t="s">
        <v>95</v>
      </c>
      <c r="B642" s="28" t="s">
        <v>1233</v>
      </c>
      <c r="C642" s="22">
        <v>25000000</v>
      </c>
      <c r="D642" s="28" t="s">
        <v>13</v>
      </c>
      <c r="E642" s="28" t="s">
        <v>1224</v>
      </c>
      <c r="F642" s="28" t="s">
        <v>1233</v>
      </c>
      <c r="G642" s="28"/>
      <c r="H642" s="29">
        <v>25000000</v>
      </c>
      <c r="I642" s="28" t="s">
        <v>98</v>
      </c>
      <c r="J642" s="30">
        <v>1</v>
      </c>
      <c r="K642" s="31">
        <v>0</v>
      </c>
      <c r="L642" s="32"/>
      <c r="M642" s="33"/>
      <c r="N642" s="32">
        <v>2500000</v>
      </c>
      <c r="O642" s="28" t="s">
        <v>99</v>
      </c>
      <c r="P642" s="28" t="s">
        <v>13</v>
      </c>
      <c r="Q642" s="28" t="s">
        <v>890</v>
      </c>
      <c r="R642" s="28"/>
      <c r="S642" s="28">
        <v>636</v>
      </c>
      <c r="T642" s="28" t="s">
        <v>645</v>
      </c>
      <c r="U642" s="28" t="s">
        <v>645</v>
      </c>
    </row>
    <row r="643" spans="1:21" ht="52" customHeight="1" x14ac:dyDescent="0.25">
      <c r="A643" s="21" t="s">
        <v>95</v>
      </c>
      <c r="B643" s="21" t="s">
        <v>1234</v>
      </c>
      <c r="C643" s="22">
        <v>46000000</v>
      </c>
      <c r="D643" s="21" t="s">
        <v>13</v>
      </c>
      <c r="E643" s="21" t="s">
        <v>1224</v>
      </c>
      <c r="F643" s="21" t="s">
        <v>1234</v>
      </c>
      <c r="G643" s="21"/>
      <c r="H643" s="23">
        <v>46000000</v>
      </c>
      <c r="I643" s="21" t="s">
        <v>98</v>
      </c>
      <c r="J643" s="24">
        <v>1</v>
      </c>
      <c r="K643" s="25">
        <v>0</v>
      </c>
      <c r="L643" s="26"/>
      <c r="M643" s="27"/>
      <c r="N643" s="26">
        <v>4600000</v>
      </c>
      <c r="O643" s="21" t="s">
        <v>99</v>
      </c>
      <c r="P643" s="21" t="s">
        <v>13</v>
      </c>
      <c r="Q643" s="21" t="s">
        <v>1222</v>
      </c>
      <c r="R643" s="21"/>
      <c r="S643" s="21">
        <v>637</v>
      </c>
      <c r="T643" s="21" t="s">
        <v>645</v>
      </c>
      <c r="U643" s="21" t="s">
        <v>645</v>
      </c>
    </row>
    <row r="644" spans="1:21" ht="52" customHeight="1" x14ac:dyDescent="0.25">
      <c r="A644" s="28" t="s">
        <v>95</v>
      </c>
      <c r="B644" s="28" t="s">
        <v>1235</v>
      </c>
      <c r="C644" s="22">
        <v>30000000</v>
      </c>
      <c r="D644" s="28" t="s">
        <v>13</v>
      </c>
      <c r="E644" s="28" t="s">
        <v>1224</v>
      </c>
      <c r="F644" s="28" t="s">
        <v>1235</v>
      </c>
      <c r="G644" s="28"/>
      <c r="H644" s="29">
        <v>30000000</v>
      </c>
      <c r="I644" s="28" t="s">
        <v>98</v>
      </c>
      <c r="J644" s="30">
        <v>1</v>
      </c>
      <c r="K644" s="31">
        <v>0</v>
      </c>
      <c r="L644" s="32"/>
      <c r="M644" s="33"/>
      <c r="N644" s="32">
        <v>3000000</v>
      </c>
      <c r="O644" s="28" t="s">
        <v>99</v>
      </c>
      <c r="P644" s="28" t="s">
        <v>13</v>
      </c>
      <c r="Q644" s="28" t="s">
        <v>1236</v>
      </c>
      <c r="R644" s="28"/>
      <c r="S644" s="28">
        <v>638</v>
      </c>
      <c r="T644" s="28" t="s">
        <v>645</v>
      </c>
      <c r="U644" s="28" t="s">
        <v>645</v>
      </c>
    </row>
    <row r="645" spans="1:21" ht="52" customHeight="1" x14ac:dyDescent="0.25">
      <c r="A645" s="21" t="s">
        <v>95</v>
      </c>
      <c r="B645" s="21" t="s">
        <v>1237</v>
      </c>
      <c r="C645" s="22">
        <v>35000000</v>
      </c>
      <c r="D645" s="21" t="s">
        <v>13</v>
      </c>
      <c r="E645" s="21" t="s">
        <v>1224</v>
      </c>
      <c r="F645" s="21" t="s">
        <v>1237</v>
      </c>
      <c r="G645" s="21"/>
      <c r="H645" s="23">
        <v>35000000</v>
      </c>
      <c r="I645" s="21" t="s">
        <v>98</v>
      </c>
      <c r="J645" s="24">
        <v>1</v>
      </c>
      <c r="K645" s="25">
        <v>0</v>
      </c>
      <c r="L645" s="26"/>
      <c r="M645" s="27"/>
      <c r="N645" s="26">
        <v>3500000</v>
      </c>
      <c r="O645" s="21" t="s">
        <v>99</v>
      </c>
      <c r="P645" s="21" t="s">
        <v>13</v>
      </c>
      <c r="Q645" s="21" t="s">
        <v>990</v>
      </c>
      <c r="R645" s="21"/>
      <c r="S645" s="21">
        <v>639</v>
      </c>
      <c r="T645" s="21" t="s">
        <v>645</v>
      </c>
      <c r="U645" s="21" t="s">
        <v>645</v>
      </c>
    </row>
    <row r="646" spans="1:21" ht="52" customHeight="1" x14ac:dyDescent="0.25">
      <c r="A646" s="28" t="s">
        <v>95</v>
      </c>
      <c r="B646" s="28" t="s">
        <v>1238</v>
      </c>
      <c r="C646" s="22">
        <v>22000000</v>
      </c>
      <c r="D646" s="28" t="s">
        <v>13</v>
      </c>
      <c r="E646" s="28" t="s">
        <v>1224</v>
      </c>
      <c r="F646" s="28" t="s">
        <v>1238</v>
      </c>
      <c r="G646" s="28"/>
      <c r="H646" s="29">
        <v>22000000</v>
      </c>
      <c r="I646" s="28" t="s">
        <v>98</v>
      </c>
      <c r="J646" s="30">
        <v>1</v>
      </c>
      <c r="K646" s="31">
        <v>0</v>
      </c>
      <c r="L646" s="32"/>
      <c r="M646" s="33"/>
      <c r="N646" s="32">
        <v>2200000</v>
      </c>
      <c r="O646" s="28" t="s">
        <v>99</v>
      </c>
      <c r="P646" s="28" t="s">
        <v>13</v>
      </c>
      <c r="Q646" s="28" t="s">
        <v>1183</v>
      </c>
      <c r="R646" s="28"/>
      <c r="S646" s="28">
        <v>640</v>
      </c>
      <c r="T646" s="28" t="s">
        <v>645</v>
      </c>
      <c r="U646" s="28" t="s">
        <v>645</v>
      </c>
    </row>
    <row r="647" spans="1:21" ht="52" customHeight="1" x14ac:dyDescent="0.25">
      <c r="A647" s="21" t="s">
        <v>95</v>
      </c>
      <c r="B647" s="21" t="s">
        <v>1239</v>
      </c>
      <c r="C647" s="22">
        <v>51000000</v>
      </c>
      <c r="D647" s="21" t="s">
        <v>13</v>
      </c>
      <c r="E647" s="21" t="s">
        <v>1224</v>
      </c>
      <c r="F647" s="21" t="s">
        <v>1239</v>
      </c>
      <c r="G647" s="21"/>
      <c r="H647" s="23">
        <v>51000000</v>
      </c>
      <c r="I647" s="21" t="s">
        <v>98</v>
      </c>
      <c r="J647" s="24">
        <v>1</v>
      </c>
      <c r="K647" s="25">
        <v>0</v>
      </c>
      <c r="L647" s="26"/>
      <c r="M647" s="27"/>
      <c r="N647" s="26">
        <v>5100000</v>
      </c>
      <c r="O647" s="21" t="s">
        <v>99</v>
      </c>
      <c r="P647" s="21" t="s">
        <v>13</v>
      </c>
      <c r="Q647" s="21" t="s">
        <v>902</v>
      </c>
      <c r="R647" s="21"/>
      <c r="S647" s="21">
        <v>641</v>
      </c>
      <c r="T647" s="21" t="s">
        <v>645</v>
      </c>
      <c r="U647" s="21" t="s">
        <v>645</v>
      </c>
    </row>
    <row r="648" spans="1:21" ht="52" customHeight="1" x14ac:dyDescent="0.25">
      <c r="A648" s="28" t="s">
        <v>95</v>
      </c>
      <c r="B648" s="28" t="s">
        <v>1240</v>
      </c>
      <c r="C648" s="22">
        <v>65000000</v>
      </c>
      <c r="D648" s="28" t="s">
        <v>13</v>
      </c>
      <c r="E648" s="28" t="s">
        <v>1224</v>
      </c>
      <c r="F648" s="28" t="s">
        <v>1240</v>
      </c>
      <c r="G648" s="28"/>
      <c r="H648" s="29">
        <v>65000000</v>
      </c>
      <c r="I648" s="28" t="s">
        <v>98</v>
      </c>
      <c r="J648" s="30">
        <v>1</v>
      </c>
      <c r="K648" s="31">
        <v>0</v>
      </c>
      <c r="L648" s="32"/>
      <c r="M648" s="33"/>
      <c r="N648" s="32">
        <v>6500000</v>
      </c>
      <c r="O648" s="28" t="s">
        <v>99</v>
      </c>
      <c r="P648" s="28" t="s">
        <v>13</v>
      </c>
      <c r="Q648" s="28" t="s">
        <v>859</v>
      </c>
      <c r="R648" s="28"/>
      <c r="S648" s="28">
        <v>642</v>
      </c>
      <c r="T648" s="28" t="s">
        <v>645</v>
      </c>
      <c r="U648" s="28" t="s">
        <v>645</v>
      </c>
    </row>
    <row r="649" spans="1:21" ht="52" customHeight="1" x14ac:dyDescent="0.25">
      <c r="A649" s="21" t="s">
        <v>1241</v>
      </c>
      <c r="B649" s="21" t="s">
        <v>1242</v>
      </c>
      <c r="C649" s="22">
        <v>5000000</v>
      </c>
      <c r="D649" s="21" t="s">
        <v>13</v>
      </c>
      <c r="E649" s="21" t="s">
        <v>1243</v>
      </c>
      <c r="F649" s="21" t="s">
        <v>1242</v>
      </c>
      <c r="G649" s="21" t="s">
        <v>1241</v>
      </c>
      <c r="H649" s="23">
        <v>5000000</v>
      </c>
      <c r="I649" s="21" t="s">
        <v>98</v>
      </c>
      <c r="J649" s="24">
        <v>1</v>
      </c>
      <c r="K649" s="25">
        <v>0</v>
      </c>
      <c r="L649" s="26"/>
      <c r="M649" s="27"/>
      <c r="N649" s="26">
        <v>500000</v>
      </c>
      <c r="O649" s="21" t="s">
        <v>99</v>
      </c>
      <c r="P649" s="21" t="s">
        <v>13</v>
      </c>
      <c r="Q649" s="21" t="s">
        <v>1244</v>
      </c>
      <c r="R649" s="21"/>
      <c r="S649" s="21">
        <v>643</v>
      </c>
      <c r="T649" s="21" t="s">
        <v>645</v>
      </c>
      <c r="U649" s="21" t="s">
        <v>645</v>
      </c>
    </row>
    <row r="650" spans="1:21" ht="52" customHeight="1" x14ac:dyDescent="0.25">
      <c r="A650" s="28" t="s">
        <v>1247</v>
      </c>
      <c r="B650" s="28" t="s">
        <v>1248</v>
      </c>
      <c r="C650" s="22">
        <v>8500000</v>
      </c>
      <c r="D650" s="28" t="s">
        <v>15</v>
      </c>
      <c r="E650" s="28" t="s">
        <v>1249</v>
      </c>
      <c r="F650" s="28" t="s">
        <v>1248</v>
      </c>
      <c r="G650" s="28" t="s">
        <v>1247</v>
      </c>
      <c r="H650" s="29">
        <v>8500000</v>
      </c>
      <c r="I650" s="28" t="s">
        <v>98</v>
      </c>
      <c r="J650" s="30">
        <v>1</v>
      </c>
      <c r="K650" s="31">
        <v>0</v>
      </c>
      <c r="L650" s="32"/>
      <c r="M650" s="33"/>
      <c r="N650" s="32">
        <v>850000</v>
      </c>
      <c r="O650" s="28" t="s">
        <v>99</v>
      </c>
      <c r="P650" s="28" t="s">
        <v>15</v>
      </c>
      <c r="Q650" s="28" t="s">
        <v>4287</v>
      </c>
      <c r="R650" s="28"/>
      <c r="S650" s="28">
        <v>644</v>
      </c>
      <c r="T650" s="28" t="s">
        <v>1253</v>
      </c>
      <c r="U650" s="28" t="s">
        <v>1253</v>
      </c>
    </row>
    <row r="651" spans="1:21" ht="52" customHeight="1" x14ac:dyDescent="0.25">
      <c r="A651" s="21" t="s">
        <v>4288</v>
      </c>
      <c r="B651" s="21" t="s">
        <v>4289</v>
      </c>
      <c r="C651" s="22">
        <v>2500000</v>
      </c>
      <c r="D651" s="21" t="s">
        <v>15</v>
      </c>
      <c r="E651" s="21" t="s">
        <v>1249</v>
      </c>
      <c r="F651" s="21" t="s">
        <v>4289</v>
      </c>
      <c r="G651" s="21" t="s">
        <v>4288</v>
      </c>
      <c r="H651" s="23">
        <v>2500000</v>
      </c>
      <c r="I651" s="21" t="s">
        <v>98</v>
      </c>
      <c r="J651" s="24">
        <v>1</v>
      </c>
      <c r="K651" s="25">
        <v>0</v>
      </c>
      <c r="L651" s="26"/>
      <c r="M651" s="27"/>
      <c r="N651" s="26">
        <v>250000</v>
      </c>
      <c r="O651" s="21" t="s">
        <v>99</v>
      </c>
      <c r="P651" s="21" t="s">
        <v>15</v>
      </c>
      <c r="Q651" s="21" t="s">
        <v>4290</v>
      </c>
      <c r="R651" s="21"/>
      <c r="S651" s="21">
        <v>645</v>
      </c>
      <c r="T651" s="21" t="s">
        <v>1258</v>
      </c>
      <c r="U651" s="21" t="s">
        <v>1258</v>
      </c>
    </row>
    <row r="652" spans="1:21" ht="52" customHeight="1" x14ac:dyDescent="0.25">
      <c r="A652" s="28" t="s">
        <v>1259</v>
      </c>
      <c r="B652" s="28" t="s">
        <v>1260</v>
      </c>
      <c r="C652" s="22">
        <v>25000000</v>
      </c>
      <c r="D652" s="28" t="s">
        <v>15</v>
      </c>
      <c r="E652" s="28" t="s">
        <v>1249</v>
      </c>
      <c r="F652" s="28" t="s">
        <v>1260</v>
      </c>
      <c r="G652" s="28" t="s">
        <v>1259</v>
      </c>
      <c r="H652" s="29">
        <v>25000000</v>
      </c>
      <c r="I652" s="28" t="s">
        <v>98</v>
      </c>
      <c r="J652" s="30">
        <v>1</v>
      </c>
      <c r="K652" s="31">
        <v>0</v>
      </c>
      <c r="L652" s="32"/>
      <c r="M652" s="33"/>
      <c r="N652" s="32">
        <v>2500000</v>
      </c>
      <c r="O652" s="28" t="s">
        <v>99</v>
      </c>
      <c r="P652" s="28" t="s">
        <v>15</v>
      </c>
      <c r="Q652" s="28" t="s">
        <v>4291</v>
      </c>
      <c r="R652" s="28"/>
      <c r="S652" s="28">
        <v>646</v>
      </c>
      <c r="T652" s="28" t="s">
        <v>1261</v>
      </c>
      <c r="U652" s="28" t="s">
        <v>1261</v>
      </c>
    </row>
    <row r="653" spans="1:21" ht="52" customHeight="1" x14ac:dyDescent="0.25">
      <c r="A653" s="21" t="s">
        <v>1262</v>
      </c>
      <c r="B653" s="21" t="s">
        <v>1263</v>
      </c>
      <c r="C653" s="22">
        <v>38000000</v>
      </c>
      <c r="D653" s="21" t="s">
        <v>15</v>
      </c>
      <c r="E653" s="21" t="s">
        <v>1264</v>
      </c>
      <c r="F653" s="21" t="s">
        <v>1263</v>
      </c>
      <c r="G653" s="21" t="s">
        <v>1262</v>
      </c>
      <c r="H653" s="23">
        <v>38000000</v>
      </c>
      <c r="I653" s="21" t="s">
        <v>98</v>
      </c>
      <c r="J653" s="24">
        <v>1</v>
      </c>
      <c r="K653" s="25">
        <v>0</v>
      </c>
      <c r="L653" s="26"/>
      <c r="M653" s="27"/>
      <c r="N653" s="26">
        <v>3800000</v>
      </c>
      <c r="O653" s="21" t="s">
        <v>99</v>
      </c>
      <c r="P653" s="21" t="s">
        <v>15</v>
      </c>
      <c r="Q653" s="21" t="s">
        <v>4292</v>
      </c>
      <c r="R653" s="21"/>
      <c r="S653" s="21">
        <v>647</v>
      </c>
      <c r="T653" s="21" t="s">
        <v>1265</v>
      </c>
      <c r="U653" s="21" t="s">
        <v>1265</v>
      </c>
    </row>
    <row r="654" spans="1:21" ht="52" customHeight="1" x14ac:dyDescent="0.25">
      <c r="A654" s="28" t="s">
        <v>1266</v>
      </c>
      <c r="B654" s="28" t="s">
        <v>1267</v>
      </c>
      <c r="C654" s="22">
        <v>2200000</v>
      </c>
      <c r="D654" s="28" t="s">
        <v>15</v>
      </c>
      <c r="E654" s="28" t="s">
        <v>1268</v>
      </c>
      <c r="F654" s="28" t="s">
        <v>1267</v>
      </c>
      <c r="G654" s="28" t="s">
        <v>1266</v>
      </c>
      <c r="H654" s="29">
        <v>2200000</v>
      </c>
      <c r="I654" s="28" t="s">
        <v>98</v>
      </c>
      <c r="J654" s="30">
        <v>1</v>
      </c>
      <c r="K654" s="31">
        <v>0</v>
      </c>
      <c r="L654" s="32"/>
      <c r="M654" s="33"/>
      <c r="N654" s="32">
        <v>220000</v>
      </c>
      <c r="O654" s="28" t="s">
        <v>99</v>
      </c>
      <c r="P654" s="28" t="s">
        <v>15</v>
      </c>
      <c r="Q654" s="28" t="s">
        <v>4293</v>
      </c>
      <c r="R654" s="28"/>
      <c r="S654" s="28">
        <v>648</v>
      </c>
      <c r="T654" s="28" t="s">
        <v>1269</v>
      </c>
      <c r="U654" s="28" t="s">
        <v>1269</v>
      </c>
    </row>
    <row r="655" spans="1:21" ht="52" customHeight="1" x14ac:dyDescent="0.25">
      <c r="A655" s="21" t="s">
        <v>4294</v>
      </c>
      <c r="B655" s="21" t="s">
        <v>4295</v>
      </c>
      <c r="C655" s="22">
        <v>3500000</v>
      </c>
      <c r="D655" s="21" t="s">
        <v>15</v>
      </c>
      <c r="E655" s="21" t="s">
        <v>1272</v>
      </c>
      <c r="F655" s="21" t="s">
        <v>4295</v>
      </c>
      <c r="G655" s="21" t="s">
        <v>4294</v>
      </c>
      <c r="H655" s="23">
        <v>3500000</v>
      </c>
      <c r="I655" s="21" t="s">
        <v>98</v>
      </c>
      <c r="J655" s="24">
        <v>1</v>
      </c>
      <c r="K655" s="25">
        <v>0</v>
      </c>
      <c r="L655" s="26"/>
      <c r="M655" s="27"/>
      <c r="N655" s="26">
        <v>350000</v>
      </c>
      <c r="O655" s="21" t="s">
        <v>99</v>
      </c>
      <c r="P655" s="21" t="s">
        <v>15</v>
      </c>
      <c r="Q655" s="21" t="s">
        <v>4296</v>
      </c>
      <c r="R655" s="21"/>
      <c r="S655" s="21">
        <v>649</v>
      </c>
      <c r="T655" s="21" t="s">
        <v>1274</v>
      </c>
      <c r="U655" s="21" t="s">
        <v>1274</v>
      </c>
    </row>
    <row r="656" spans="1:21" ht="52" customHeight="1" x14ac:dyDescent="0.25">
      <c r="A656" s="28" t="s">
        <v>4297</v>
      </c>
      <c r="B656" s="28" t="s">
        <v>4298</v>
      </c>
      <c r="C656" s="22">
        <v>2000000</v>
      </c>
      <c r="D656" s="28" t="s">
        <v>15</v>
      </c>
      <c r="E656" s="28" t="s">
        <v>1272</v>
      </c>
      <c r="F656" s="28" t="s">
        <v>4298</v>
      </c>
      <c r="G656" s="28" t="s">
        <v>4297</v>
      </c>
      <c r="H656" s="29">
        <v>2000000</v>
      </c>
      <c r="I656" s="28" t="s">
        <v>98</v>
      </c>
      <c r="J656" s="30">
        <v>1</v>
      </c>
      <c r="K656" s="31">
        <v>0</v>
      </c>
      <c r="L656" s="32"/>
      <c r="M656" s="33"/>
      <c r="N656" s="32">
        <v>200000</v>
      </c>
      <c r="O656" s="28" t="s">
        <v>99</v>
      </c>
      <c r="P656" s="28" t="s">
        <v>15</v>
      </c>
      <c r="Q656" s="28" t="s">
        <v>4299</v>
      </c>
      <c r="R656" s="28"/>
      <c r="S656" s="28">
        <v>650</v>
      </c>
      <c r="T656" s="28" t="s">
        <v>1274</v>
      </c>
      <c r="U656" s="28" t="s">
        <v>1274</v>
      </c>
    </row>
    <row r="657" spans="1:21" ht="52" customHeight="1" x14ac:dyDescent="0.25">
      <c r="A657" s="21" t="s">
        <v>4300</v>
      </c>
      <c r="B657" s="21" t="s">
        <v>4301</v>
      </c>
      <c r="C657" s="22">
        <v>42000000</v>
      </c>
      <c r="D657" s="21" t="s">
        <v>15</v>
      </c>
      <c r="E657" s="21" t="s">
        <v>1279</v>
      </c>
      <c r="F657" s="21" t="s">
        <v>4301</v>
      </c>
      <c r="G657" s="21" t="s">
        <v>4300</v>
      </c>
      <c r="H657" s="23">
        <v>42000000</v>
      </c>
      <c r="I657" s="21" t="s">
        <v>98</v>
      </c>
      <c r="J657" s="24">
        <v>1</v>
      </c>
      <c r="K657" s="25">
        <v>0</v>
      </c>
      <c r="L657" s="26"/>
      <c r="M657" s="27"/>
      <c r="N657" s="26">
        <v>4200000</v>
      </c>
      <c r="O657" s="21" t="s">
        <v>99</v>
      </c>
      <c r="P657" s="21" t="s">
        <v>15</v>
      </c>
      <c r="Q657" s="21" t="s">
        <v>4302</v>
      </c>
      <c r="R657" s="21"/>
      <c r="S657" s="21">
        <v>651</v>
      </c>
      <c r="T657" s="21" t="s">
        <v>1281</v>
      </c>
      <c r="U657" s="21" t="s">
        <v>1281</v>
      </c>
    </row>
    <row r="658" spans="1:21" ht="52" customHeight="1" x14ac:dyDescent="0.25">
      <c r="A658" s="28" t="s">
        <v>4303</v>
      </c>
      <c r="B658" s="28" t="s">
        <v>4304</v>
      </c>
      <c r="C658" s="22">
        <v>53000000</v>
      </c>
      <c r="D658" s="28" t="s">
        <v>15</v>
      </c>
      <c r="E658" s="28" t="s">
        <v>1279</v>
      </c>
      <c r="F658" s="28" t="s">
        <v>4304</v>
      </c>
      <c r="G658" s="28" t="s">
        <v>4303</v>
      </c>
      <c r="H658" s="29">
        <v>53000000</v>
      </c>
      <c r="I658" s="28" t="s">
        <v>98</v>
      </c>
      <c r="J658" s="30">
        <v>1</v>
      </c>
      <c r="K658" s="31">
        <v>0</v>
      </c>
      <c r="L658" s="32"/>
      <c r="M658" s="33"/>
      <c r="N658" s="32">
        <v>5300000</v>
      </c>
      <c r="O658" s="28" t="s">
        <v>99</v>
      </c>
      <c r="P658" s="28" t="s">
        <v>15</v>
      </c>
      <c r="Q658" s="28" t="s">
        <v>4305</v>
      </c>
      <c r="R658" s="28"/>
      <c r="S658" s="28">
        <v>652</v>
      </c>
      <c r="T658" s="28" t="s">
        <v>1281</v>
      </c>
      <c r="U658" s="28" t="s">
        <v>1281</v>
      </c>
    </row>
    <row r="659" spans="1:21" ht="52" customHeight="1" x14ac:dyDescent="0.25">
      <c r="A659" s="21" t="s">
        <v>4306</v>
      </c>
      <c r="B659" s="21" t="s">
        <v>4307</v>
      </c>
      <c r="C659" s="22">
        <v>71000000</v>
      </c>
      <c r="D659" s="21" t="s">
        <v>15</v>
      </c>
      <c r="E659" s="21" t="s">
        <v>1279</v>
      </c>
      <c r="F659" s="21" t="s">
        <v>4307</v>
      </c>
      <c r="G659" s="21" t="s">
        <v>4306</v>
      </c>
      <c r="H659" s="23">
        <v>71000000</v>
      </c>
      <c r="I659" s="21" t="s">
        <v>98</v>
      </c>
      <c r="J659" s="24">
        <v>1</v>
      </c>
      <c r="K659" s="25">
        <v>0</v>
      </c>
      <c r="L659" s="26"/>
      <c r="M659" s="27"/>
      <c r="N659" s="26">
        <v>7100000</v>
      </c>
      <c r="O659" s="21" t="s">
        <v>99</v>
      </c>
      <c r="P659" s="21" t="s">
        <v>15</v>
      </c>
      <c r="Q659" s="21" t="s">
        <v>4308</v>
      </c>
      <c r="R659" s="21"/>
      <c r="S659" s="21">
        <v>653</v>
      </c>
      <c r="T659" s="21" t="s">
        <v>1281</v>
      </c>
      <c r="U659" s="21" t="s">
        <v>1281</v>
      </c>
    </row>
    <row r="660" spans="1:21" ht="52" customHeight="1" x14ac:dyDescent="0.25">
      <c r="A660" s="28" t="s">
        <v>4309</v>
      </c>
      <c r="B660" s="28" t="s">
        <v>4310</v>
      </c>
      <c r="C660" s="22">
        <v>3500000</v>
      </c>
      <c r="D660" s="28" t="s">
        <v>15</v>
      </c>
      <c r="E660" s="28" t="s">
        <v>1289</v>
      </c>
      <c r="F660" s="28" t="s">
        <v>4310</v>
      </c>
      <c r="G660" s="28" t="s">
        <v>4309</v>
      </c>
      <c r="H660" s="29">
        <v>3500000</v>
      </c>
      <c r="I660" s="28" t="s">
        <v>98</v>
      </c>
      <c r="J660" s="30">
        <v>1</v>
      </c>
      <c r="K660" s="31">
        <v>0</v>
      </c>
      <c r="L660" s="32"/>
      <c r="M660" s="33"/>
      <c r="N660" s="32">
        <v>350000</v>
      </c>
      <c r="O660" s="28" t="s">
        <v>99</v>
      </c>
      <c r="P660" s="28" t="s">
        <v>15</v>
      </c>
      <c r="Q660" s="28" t="s">
        <v>4311</v>
      </c>
      <c r="R660" s="28"/>
      <c r="S660" s="28">
        <v>654</v>
      </c>
      <c r="T660" s="28" t="s">
        <v>1290</v>
      </c>
      <c r="U660" s="28" t="s">
        <v>1290</v>
      </c>
    </row>
    <row r="661" spans="1:21" ht="52" customHeight="1" x14ac:dyDescent="0.25">
      <c r="A661" s="21" t="s">
        <v>4312</v>
      </c>
      <c r="B661" s="21" t="s">
        <v>4313</v>
      </c>
      <c r="C661" s="22">
        <v>7500000</v>
      </c>
      <c r="D661" s="21" t="s">
        <v>15</v>
      </c>
      <c r="E661" s="21" t="s">
        <v>1289</v>
      </c>
      <c r="F661" s="21" t="s">
        <v>4313</v>
      </c>
      <c r="G661" s="21" t="s">
        <v>4312</v>
      </c>
      <c r="H661" s="23">
        <v>7500000</v>
      </c>
      <c r="I661" s="21" t="s">
        <v>98</v>
      </c>
      <c r="J661" s="24">
        <v>1</v>
      </c>
      <c r="K661" s="25">
        <v>0</v>
      </c>
      <c r="L661" s="26"/>
      <c r="M661" s="27"/>
      <c r="N661" s="26">
        <v>750000</v>
      </c>
      <c r="O661" s="21" t="s">
        <v>99</v>
      </c>
      <c r="P661" s="21" t="s">
        <v>15</v>
      </c>
      <c r="Q661" s="21" t="s">
        <v>4314</v>
      </c>
      <c r="R661" s="21"/>
      <c r="S661" s="21">
        <v>655</v>
      </c>
      <c r="T661" s="21" t="s">
        <v>1290</v>
      </c>
      <c r="U661" s="21" t="s">
        <v>1290</v>
      </c>
    </row>
    <row r="662" spans="1:21" ht="52" customHeight="1" x14ac:dyDescent="0.25">
      <c r="A662" s="28" t="s">
        <v>4315</v>
      </c>
      <c r="B662" s="28" t="s">
        <v>4316</v>
      </c>
      <c r="C662" s="22">
        <v>4200000</v>
      </c>
      <c r="D662" s="28" t="s">
        <v>15</v>
      </c>
      <c r="E662" s="28" t="s">
        <v>1295</v>
      </c>
      <c r="F662" s="28" t="s">
        <v>4316</v>
      </c>
      <c r="G662" s="28" t="s">
        <v>4315</v>
      </c>
      <c r="H662" s="29">
        <v>4200000</v>
      </c>
      <c r="I662" s="28" t="s">
        <v>98</v>
      </c>
      <c r="J662" s="30">
        <v>1</v>
      </c>
      <c r="K662" s="31">
        <v>0</v>
      </c>
      <c r="L662" s="32"/>
      <c r="M662" s="33"/>
      <c r="N662" s="32">
        <v>420000</v>
      </c>
      <c r="O662" s="28" t="s">
        <v>99</v>
      </c>
      <c r="P662" s="28" t="s">
        <v>15</v>
      </c>
      <c r="Q662" s="28" t="s">
        <v>4317</v>
      </c>
      <c r="R662" s="28"/>
      <c r="S662" s="28">
        <v>656</v>
      </c>
      <c r="T662" s="28" t="s">
        <v>1297</v>
      </c>
      <c r="U662" s="28" t="s">
        <v>1297</v>
      </c>
    </row>
    <row r="663" spans="1:21" ht="52" customHeight="1" x14ac:dyDescent="0.25">
      <c r="A663" s="21" t="s">
        <v>4318</v>
      </c>
      <c r="B663" s="21" t="s">
        <v>4319</v>
      </c>
      <c r="C663" s="22">
        <v>3200000</v>
      </c>
      <c r="D663" s="21" t="s">
        <v>15</v>
      </c>
      <c r="E663" s="21" t="s">
        <v>1295</v>
      </c>
      <c r="F663" s="21" t="s">
        <v>4319</v>
      </c>
      <c r="G663" s="21" t="s">
        <v>4318</v>
      </c>
      <c r="H663" s="23">
        <v>3200000</v>
      </c>
      <c r="I663" s="21" t="s">
        <v>98</v>
      </c>
      <c r="J663" s="24">
        <v>1</v>
      </c>
      <c r="K663" s="25">
        <v>0</v>
      </c>
      <c r="L663" s="26"/>
      <c r="M663" s="27"/>
      <c r="N663" s="26">
        <v>320000</v>
      </c>
      <c r="O663" s="21" t="s">
        <v>99</v>
      </c>
      <c r="P663" s="21" t="s">
        <v>15</v>
      </c>
      <c r="Q663" s="21" t="s">
        <v>4320</v>
      </c>
      <c r="R663" s="21"/>
      <c r="S663" s="21">
        <v>657</v>
      </c>
      <c r="T663" s="21" t="s">
        <v>1297</v>
      </c>
      <c r="U663" s="21" t="s">
        <v>1297</v>
      </c>
    </row>
    <row r="664" spans="1:21" ht="52" customHeight="1" x14ac:dyDescent="0.25">
      <c r="A664" s="28" t="s">
        <v>4321</v>
      </c>
      <c r="B664" s="28" t="s">
        <v>4322</v>
      </c>
      <c r="C664" s="22">
        <v>12000000</v>
      </c>
      <c r="D664" s="28" t="s">
        <v>15</v>
      </c>
      <c r="E664" s="28" t="s">
        <v>1295</v>
      </c>
      <c r="F664" s="28" t="s">
        <v>4322</v>
      </c>
      <c r="G664" s="28" t="s">
        <v>4321</v>
      </c>
      <c r="H664" s="29">
        <v>12000000</v>
      </c>
      <c r="I664" s="28" t="s">
        <v>98</v>
      </c>
      <c r="J664" s="30">
        <v>1</v>
      </c>
      <c r="K664" s="31">
        <v>0</v>
      </c>
      <c r="L664" s="32"/>
      <c r="M664" s="33"/>
      <c r="N664" s="32">
        <v>1200000</v>
      </c>
      <c r="O664" s="28" t="s">
        <v>99</v>
      </c>
      <c r="P664" s="28" t="s">
        <v>15</v>
      </c>
      <c r="Q664" s="28" t="s">
        <v>4323</v>
      </c>
      <c r="R664" s="28"/>
      <c r="S664" s="28">
        <v>658</v>
      </c>
      <c r="T664" s="28" t="s">
        <v>1297</v>
      </c>
      <c r="U664" s="28" t="s">
        <v>1297</v>
      </c>
    </row>
    <row r="665" spans="1:21" ht="52" customHeight="1" x14ac:dyDescent="0.25">
      <c r="A665" s="21" t="s">
        <v>4324</v>
      </c>
      <c r="B665" s="21" t="s">
        <v>4325</v>
      </c>
      <c r="C665" s="22">
        <v>3200000</v>
      </c>
      <c r="D665" s="21" t="s">
        <v>15</v>
      </c>
      <c r="E665" s="21" t="s">
        <v>1295</v>
      </c>
      <c r="F665" s="21" t="s">
        <v>4325</v>
      </c>
      <c r="G665" s="21" t="s">
        <v>4324</v>
      </c>
      <c r="H665" s="23">
        <v>3200000</v>
      </c>
      <c r="I665" s="21" t="s">
        <v>98</v>
      </c>
      <c r="J665" s="24">
        <v>1</v>
      </c>
      <c r="K665" s="25">
        <v>0</v>
      </c>
      <c r="L665" s="26"/>
      <c r="M665" s="27"/>
      <c r="N665" s="26">
        <v>320000</v>
      </c>
      <c r="O665" s="21" t="s">
        <v>99</v>
      </c>
      <c r="P665" s="21" t="s">
        <v>15</v>
      </c>
      <c r="Q665" s="21" t="s">
        <v>4320</v>
      </c>
      <c r="R665" s="21"/>
      <c r="S665" s="21">
        <v>659</v>
      </c>
      <c r="T665" s="21" t="s">
        <v>1297</v>
      </c>
      <c r="U665" s="21" t="s">
        <v>1297</v>
      </c>
    </row>
    <row r="666" spans="1:21" ht="52" customHeight="1" x14ac:dyDescent="0.25">
      <c r="A666" s="28" t="s">
        <v>4326</v>
      </c>
      <c r="B666" s="28" t="s">
        <v>4327</v>
      </c>
      <c r="C666" s="22">
        <v>7200000</v>
      </c>
      <c r="D666" s="28" t="s">
        <v>15</v>
      </c>
      <c r="E666" s="28" t="s">
        <v>1295</v>
      </c>
      <c r="F666" s="28" t="s">
        <v>4327</v>
      </c>
      <c r="G666" s="28" t="s">
        <v>4326</v>
      </c>
      <c r="H666" s="29">
        <v>7200000</v>
      </c>
      <c r="I666" s="28" t="s">
        <v>98</v>
      </c>
      <c r="J666" s="30">
        <v>1</v>
      </c>
      <c r="K666" s="31">
        <v>0</v>
      </c>
      <c r="L666" s="32"/>
      <c r="M666" s="33"/>
      <c r="N666" s="32">
        <v>720000</v>
      </c>
      <c r="O666" s="28" t="s">
        <v>99</v>
      </c>
      <c r="P666" s="28" t="s">
        <v>15</v>
      </c>
      <c r="Q666" s="28" t="s">
        <v>4328</v>
      </c>
      <c r="R666" s="28"/>
      <c r="S666" s="28">
        <v>660</v>
      </c>
      <c r="T666" s="28" t="s">
        <v>1297</v>
      </c>
      <c r="U666" s="28" t="s">
        <v>1297</v>
      </c>
    </row>
    <row r="667" spans="1:21" ht="52" customHeight="1" x14ac:dyDescent="0.25">
      <c r="A667" s="21" t="s">
        <v>4329</v>
      </c>
      <c r="B667" s="21" t="s">
        <v>4330</v>
      </c>
      <c r="C667" s="22">
        <v>3200000</v>
      </c>
      <c r="D667" s="21" t="s">
        <v>15</v>
      </c>
      <c r="E667" s="21" t="s">
        <v>1295</v>
      </c>
      <c r="F667" s="21" t="s">
        <v>4330</v>
      </c>
      <c r="G667" s="21" t="s">
        <v>4329</v>
      </c>
      <c r="H667" s="23">
        <v>3200000</v>
      </c>
      <c r="I667" s="21" t="s">
        <v>98</v>
      </c>
      <c r="J667" s="24">
        <v>1</v>
      </c>
      <c r="K667" s="25">
        <v>0</v>
      </c>
      <c r="L667" s="26"/>
      <c r="M667" s="27"/>
      <c r="N667" s="26">
        <v>320000</v>
      </c>
      <c r="O667" s="21" t="s">
        <v>99</v>
      </c>
      <c r="P667" s="21" t="s">
        <v>15</v>
      </c>
      <c r="Q667" s="21" t="s">
        <v>4320</v>
      </c>
      <c r="R667" s="21"/>
      <c r="S667" s="21">
        <v>661</v>
      </c>
      <c r="T667" s="21" t="s">
        <v>1297</v>
      </c>
      <c r="U667" s="21" t="s">
        <v>1297</v>
      </c>
    </row>
    <row r="668" spans="1:21" ht="52" customHeight="1" x14ac:dyDescent="0.25">
      <c r="A668" s="28" t="s">
        <v>4331</v>
      </c>
      <c r="B668" s="28" t="s">
        <v>4332</v>
      </c>
      <c r="C668" s="22">
        <v>7200000</v>
      </c>
      <c r="D668" s="28" t="s">
        <v>15</v>
      </c>
      <c r="E668" s="28" t="s">
        <v>1295</v>
      </c>
      <c r="F668" s="28" t="s">
        <v>4332</v>
      </c>
      <c r="G668" s="28" t="s">
        <v>4331</v>
      </c>
      <c r="H668" s="29">
        <v>7200000</v>
      </c>
      <c r="I668" s="28" t="s">
        <v>98</v>
      </c>
      <c r="J668" s="30">
        <v>1</v>
      </c>
      <c r="K668" s="31">
        <v>0</v>
      </c>
      <c r="L668" s="32"/>
      <c r="M668" s="33"/>
      <c r="N668" s="32">
        <v>720000</v>
      </c>
      <c r="O668" s="28" t="s">
        <v>99</v>
      </c>
      <c r="P668" s="28" t="s">
        <v>15</v>
      </c>
      <c r="Q668" s="28" t="s">
        <v>4328</v>
      </c>
      <c r="R668" s="28"/>
      <c r="S668" s="28">
        <v>662</v>
      </c>
      <c r="T668" s="28" t="s">
        <v>1297</v>
      </c>
      <c r="U668" s="28" t="s">
        <v>1297</v>
      </c>
    </row>
    <row r="669" spans="1:21" ht="52" customHeight="1" x14ac:dyDescent="0.25">
      <c r="A669" s="21" t="s">
        <v>4333</v>
      </c>
      <c r="B669" s="21" t="s">
        <v>4334</v>
      </c>
      <c r="C669" s="22">
        <v>9800000</v>
      </c>
      <c r="D669" s="21" t="s">
        <v>15</v>
      </c>
      <c r="E669" s="21" t="s">
        <v>1295</v>
      </c>
      <c r="F669" s="21" t="s">
        <v>4334</v>
      </c>
      <c r="G669" s="21" t="s">
        <v>4333</v>
      </c>
      <c r="H669" s="23">
        <v>9800000</v>
      </c>
      <c r="I669" s="21" t="s">
        <v>98</v>
      </c>
      <c r="J669" s="24">
        <v>1</v>
      </c>
      <c r="K669" s="25">
        <v>0</v>
      </c>
      <c r="L669" s="26"/>
      <c r="M669" s="27"/>
      <c r="N669" s="26">
        <v>980000</v>
      </c>
      <c r="O669" s="21" t="s">
        <v>99</v>
      </c>
      <c r="P669" s="21" t="s">
        <v>15</v>
      </c>
      <c r="Q669" s="21" t="s">
        <v>4335</v>
      </c>
      <c r="R669" s="21"/>
      <c r="S669" s="21">
        <v>663</v>
      </c>
      <c r="T669" s="21" t="s">
        <v>1297</v>
      </c>
      <c r="U669" s="21" t="s">
        <v>1297</v>
      </c>
    </row>
    <row r="670" spans="1:21" ht="52" customHeight="1" x14ac:dyDescent="0.25">
      <c r="A670" s="28" t="s">
        <v>4336</v>
      </c>
      <c r="B670" s="28" t="s">
        <v>4337</v>
      </c>
      <c r="C670" s="22">
        <v>8000000</v>
      </c>
      <c r="D670" s="28" t="s">
        <v>15</v>
      </c>
      <c r="E670" s="28" t="s">
        <v>1295</v>
      </c>
      <c r="F670" s="28" t="s">
        <v>4337</v>
      </c>
      <c r="G670" s="28" t="s">
        <v>4336</v>
      </c>
      <c r="H670" s="29">
        <v>8000000</v>
      </c>
      <c r="I670" s="28" t="s">
        <v>98</v>
      </c>
      <c r="J670" s="30">
        <v>1</v>
      </c>
      <c r="K670" s="31">
        <v>0</v>
      </c>
      <c r="L670" s="32"/>
      <c r="M670" s="33"/>
      <c r="N670" s="32">
        <v>800000</v>
      </c>
      <c r="O670" s="28" t="s">
        <v>99</v>
      </c>
      <c r="P670" s="28" t="s">
        <v>15</v>
      </c>
      <c r="Q670" s="28" t="s">
        <v>4338</v>
      </c>
      <c r="R670" s="28"/>
      <c r="S670" s="28">
        <v>664</v>
      </c>
      <c r="T670" s="28" t="s">
        <v>1297</v>
      </c>
      <c r="U670" s="28" t="s">
        <v>1297</v>
      </c>
    </row>
    <row r="671" spans="1:21" ht="52" customHeight="1" x14ac:dyDescent="0.25">
      <c r="A671" s="21" t="s">
        <v>4339</v>
      </c>
      <c r="B671" s="21" t="s">
        <v>4340</v>
      </c>
      <c r="C671" s="22">
        <v>2000000</v>
      </c>
      <c r="D671" s="21" t="s">
        <v>15</v>
      </c>
      <c r="E671" s="21" t="s">
        <v>1295</v>
      </c>
      <c r="F671" s="21" t="s">
        <v>4340</v>
      </c>
      <c r="G671" s="21" t="s">
        <v>4339</v>
      </c>
      <c r="H671" s="23">
        <v>2000000</v>
      </c>
      <c r="I671" s="21" t="s">
        <v>98</v>
      </c>
      <c r="J671" s="24">
        <v>1</v>
      </c>
      <c r="K671" s="25">
        <v>0</v>
      </c>
      <c r="L671" s="26"/>
      <c r="M671" s="27"/>
      <c r="N671" s="26">
        <v>200000</v>
      </c>
      <c r="O671" s="21" t="s">
        <v>99</v>
      </c>
      <c r="P671" s="21" t="s">
        <v>15</v>
      </c>
      <c r="Q671" s="21" t="s">
        <v>4341</v>
      </c>
      <c r="R671" s="21"/>
      <c r="S671" s="21">
        <v>665</v>
      </c>
      <c r="T671" s="21" t="s">
        <v>1297</v>
      </c>
      <c r="U671" s="21" t="s">
        <v>1297</v>
      </c>
    </row>
    <row r="672" spans="1:21" ht="52" customHeight="1" x14ac:dyDescent="0.25">
      <c r="A672" s="28" t="s">
        <v>4342</v>
      </c>
      <c r="B672" s="28" t="s">
        <v>4343</v>
      </c>
      <c r="C672" s="22">
        <v>5800000</v>
      </c>
      <c r="D672" s="28" t="s">
        <v>15</v>
      </c>
      <c r="E672" s="28" t="s">
        <v>1295</v>
      </c>
      <c r="F672" s="28" t="s">
        <v>4343</v>
      </c>
      <c r="G672" s="28" t="s">
        <v>4342</v>
      </c>
      <c r="H672" s="29">
        <v>5800000</v>
      </c>
      <c r="I672" s="28" t="s">
        <v>98</v>
      </c>
      <c r="J672" s="30">
        <v>1</v>
      </c>
      <c r="K672" s="31">
        <v>0</v>
      </c>
      <c r="L672" s="32"/>
      <c r="M672" s="33"/>
      <c r="N672" s="32">
        <v>580000</v>
      </c>
      <c r="O672" s="28" t="s">
        <v>99</v>
      </c>
      <c r="P672" s="28" t="s">
        <v>15</v>
      </c>
      <c r="Q672" s="28" t="s">
        <v>4344</v>
      </c>
      <c r="R672" s="28"/>
      <c r="S672" s="28">
        <v>666</v>
      </c>
      <c r="T672" s="28" t="s">
        <v>1297</v>
      </c>
      <c r="U672" s="28" t="s">
        <v>1297</v>
      </c>
    </row>
    <row r="673" spans="1:21" ht="52" customHeight="1" x14ac:dyDescent="0.25">
      <c r="A673" s="21" t="s">
        <v>4345</v>
      </c>
      <c r="B673" s="21" t="s">
        <v>4346</v>
      </c>
      <c r="C673" s="22">
        <v>10000000</v>
      </c>
      <c r="D673" s="21" t="s">
        <v>15</v>
      </c>
      <c r="E673" s="21" t="s">
        <v>1295</v>
      </c>
      <c r="F673" s="21" t="s">
        <v>4346</v>
      </c>
      <c r="G673" s="21" t="s">
        <v>4345</v>
      </c>
      <c r="H673" s="23">
        <v>10000000</v>
      </c>
      <c r="I673" s="21" t="s">
        <v>98</v>
      </c>
      <c r="J673" s="24">
        <v>1</v>
      </c>
      <c r="K673" s="25">
        <v>0</v>
      </c>
      <c r="L673" s="26"/>
      <c r="M673" s="27"/>
      <c r="N673" s="26">
        <v>1000000</v>
      </c>
      <c r="O673" s="21" t="s">
        <v>99</v>
      </c>
      <c r="P673" s="21" t="s">
        <v>15</v>
      </c>
      <c r="Q673" s="21" t="s">
        <v>4347</v>
      </c>
      <c r="R673" s="21"/>
      <c r="S673" s="21">
        <v>667</v>
      </c>
      <c r="T673" s="21" t="s">
        <v>1297</v>
      </c>
      <c r="U673" s="21" t="s">
        <v>1297</v>
      </c>
    </row>
    <row r="674" spans="1:21" ht="52" customHeight="1" x14ac:dyDescent="0.25">
      <c r="A674" s="28" t="s">
        <v>4348</v>
      </c>
      <c r="B674" s="28" t="s">
        <v>4349</v>
      </c>
      <c r="C674" s="22">
        <v>4900000</v>
      </c>
      <c r="D674" s="28" t="s">
        <v>15</v>
      </c>
      <c r="E674" s="28" t="s">
        <v>1295</v>
      </c>
      <c r="F674" s="28" t="s">
        <v>4349</v>
      </c>
      <c r="G674" s="28" t="s">
        <v>4348</v>
      </c>
      <c r="H674" s="29">
        <v>4900000</v>
      </c>
      <c r="I674" s="28" t="s">
        <v>98</v>
      </c>
      <c r="J674" s="30">
        <v>1</v>
      </c>
      <c r="K674" s="31">
        <v>0</v>
      </c>
      <c r="L674" s="32"/>
      <c r="M674" s="33"/>
      <c r="N674" s="32">
        <v>490000</v>
      </c>
      <c r="O674" s="28" t="s">
        <v>99</v>
      </c>
      <c r="P674" s="28" t="s">
        <v>15</v>
      </c>
      <c r="Q674" s="28" t="s">
        <v>4350</v>
      </c>
      <c r="R674" s="28"/>
      <c r="S674" s="28">
        <v>668</v>
      </c>
      <c r="T674" s="28" t="s">
        <v>1297</v>
      </c>
      <c r="U674" s="28" t="s">
        <v>1297</v>
      </c>
    </row>
    <row r="675" spans="1:21" ht="52" customHeight="1" x14ac:dyDescent="0.25">
      <c r="A675" s="21" t="s">
        <v>4351</v>
      </c>
      <c r="B675" s="21" t="s">
        <v>4352</v>
      </c>
      <c r="C675" s="22">
        <v>4900000</v>
      </c>
      <c r="D675" s="21" t="s">
        <v>15</v>
      </c>
      <c r="E675" s="21" t="s">
        <v>1295</v>
      </c>
      <c r="F675" s="21" t="s">
        <v>4352</v>
      </c>
      <c r="G675" s="21" t="s">
        <v>4351</v>
      </c>
      <c r="H675" s="23">
        <v>4900000</v>
      </c>
      <c r="I675" s="21" t="s">
        <v>98</v>
      </c>
      <c r="J675" s="24">
        <v>1</v>
      </c>
      <c r="K675" s="25">
        <v>0</v>
      </c>
      <c r="L675" s="26"/>
      <c r="M675" s="27"/>
      <c r="N675" s="26">
        <v>490000</v>
      </c>
      <c r="O675" s="21" t="s">
        <v>99</v>
      </c>
      <c r="P675" s="21" t="s">
        <v>15</v>
      </c>
      <c r="Q675" s="21" t="s">
        <v>4350</v>
      </c>
      <c r="R675" s="21"/>
      <c r="S675" s="21">
        <v>669</v>
      </c>
      <c r="T675" s="21" t="s">
        <v>1297</v>
      </c>
      <c r="U675" s="21" t="s">
        <v>1297</v>
      </c>
    </row>
    <row r="676" spans="1:21" ht="52" customHeight="1" x14ac:dyDescent="0.25">
      <c r="A676" s="28" t="s">
        <v>4353</v>
      </c>
      <c r="B676" s="28" t="s">
        <v>4354</v>
      </c>
      <c r="C676" s="22">
        <v>4900000</v>
      </c>
      <c r="D676" s="28" t="s">
        <v>15</v>
      </c>
      <c r="E676" s="28" t="s">
        <v>1295</v>
      </c>
      <c r="F676" s="28" t="s">
        <v>4354</v>
      </c>
      <c r="G676" s="28" t="s">
        <v>4353</v>
      </c>
      <c r="H676" s="29">
        <v>4900000</v>
      </c>
      <c r="I676" s="28" t="s">
        <v>98</v>
      </c>
      <c r="J676" s="30">
        <v>1</v>
      </c>
      <c r="K676" s="31">
        <v>0</v>
      </c>
      <c r="L676" s="32"/>
      <c r="M676" s="33"/>
      <c r="N676" s="32">
        <v>490000</v>
      </c>
      <c r="O676" s="28" t="s">
        <v>99</v>
      </c>
      <c r="P676" s="28" t="s">
        <v>15</v>
      </c>
      <c r="Q676" s="28" t="s">
        <v>4350</v>
      </c>
      <c r="R676" s="28"/>
      <c r="S676" s="28">
        <v>670</v>
      </c>
      <c r="T676" s="28" t="s">
        <v>1297</v>
      </c>
      <c r="U676" s="28" t="s">
        <v>1297</v>
      </c>
    </row>
    <row r="677" spans="1:21" ht="52" customHeight="1" x14ac:dyDescent="0.25">
      <c r="A677" s="21" t="s">
        <v>4355</v>
      </c>
      <c r="B677" s="21" t="s">
        <v>4356</v>
      </c>
      <c r="C677" s="22">
        <v>3800000</v>
      </c>
      <c r="D677" s="21" t="s">
        <v>15</v>
      </c>
      <c r="E677" s="21" t="s">
        <v>1295</v>
      </c>
      <c r="F677" s="21" t="s">
        <v>4356</v>
      </c>
      <c r="G677" s="21" t="s">
        <v>4355</v>
      </c>
      <c r="H677" s="23">
        <v>3800000</v>
      </c>
      <c r="I677" s="21" t="s">
        <v>98</v>
      </c>
      <c r="J677" s="24">
        <v>1</v>
      </c>
      <c r="K677" s="25">
        <v>0</v>
      </c>
      <c r="L677" s="26"/>
      <c r="M677" s="27"/>
      <c r="N677" s="26">
        <v>380000</v>
      </c>
      <c r="O677" s="21" t="s">
        <v>99</v>
      </c>
      <c r="P677" s="21" t="s">
        <v>15</v>
      </c>
      <c r="Q677" s="21" t="s">
        <v>4357</v>
      </c>
      <c r="R677" s="21"/>
      <c r="S677" s="21">
        <v>671</v>
      </c>
      <c r="T677" s="21" t="s">
        <v>1297</v>
      </c>
      <c r="U677" s="21" t="s">
        <v>1297</v>
      </c>
    </row>
    <row r="678" spans="1:21" ht="52" customHeight="1" x14ac:dyDescent="0.25">
      <c r="A678" s="28" t="s">
        <v>4358</v>
      </c>
      <c r="B678" s="28" t="s">
        <v>4359</v>
      </c>
      <c r="C678" s="22">
        <v>6500000</v>
      </c>
      <c r="D678" s="28" t="s">
        <v>15</v>
      </c>
      <c r="E678" s="28" t="s">
        <v>1295</v>
      </c>
      <c r="F678" s="28" t="s">
        <v>4359</v>
      </c>
      <c r="G678" s="28" t="s">
        <v>4358</v>
      </c>
      <c r="H678" s="29">
        <v>6500000</v>
      </c>
      <c r="I678" s="28" t="s">
        <v>98</v>
      </c>
      <c r="J678" s="30">
        <v>1</v>
      </c>
      <c r="K678" s="31">
        <v>0</v>
      </c>
      <c r="L678" s="32"/>
      <c r="M678" s="33"/>
      <c r="N678" s="32">
        <v>650000</v>
      </c>
      <c r="O678" s="28" t="s">
        <v>99</v>
      </c>
      <c r="P678" s="28" t="s">
        <v>15</v>
      </c>
      <c r="Q678" s="28" t="s">
        <v>4360</v>
      </c>
      <c r="R678" s="28"/>
      <c r="S678" s="28">
        <v>672</v>
      </c>
      <c r="T678" s="28" t="s">
        <v>1297</v>
      </c>
      <c r="U678" s="28" t="s">
        <v>1297</v>
      </c>
    </row>
    <row r="679" spans="1:21" ht="52" customHeight="1" x14ac:dyDescent="0.25">
      <c r="A679" s="21" t="s">
        <v>4361</v>
      </c>
      <c r="B679" s="21" t="s">
        <v>4362</v>
      </c>
      <c r="C679" s="22">
        <v>9800000</v>
      </c>
      <c r="D679" s="21" t="s">
        <v>15</v>
      </c>
      <c r="E679" s="21" t="s">
        <v>1295</v>
      </c>
      <c r="F679" s="21" t="s">
        <v>4362</v>
      </c>
      <c r="G679" s="21" t="s">
        <v>4361</v>
      </c>
      <c r="H679" s="23">
        <v>9800000</v>
      </c>
      <c r="I679" s="21" t="s">
        <v>98</v>
      </c>
      <c r="J679" s="24">
        <v>1</v>
      </c>
      <c r="K679" s="25">
        <v>0</v>
      </c>
      <c r="L679" s="26"/>
      <c r="M679" s="27"/>
      <c r="N679" s="26">
        <v>980000</v>
      </c>
      <c r="O679" s="21" t="s">
        <v>99</v>
      </c>
      <c r="P679" s="21" t="s">
        <v>15</v>
      </c>
      <c r="Q679" s="21" t="s">
        <v>4335</v>
      </c>
      <c r="R679" s="21"/>
      <c r="S679" s="21">
        <v>673</v>
      </c>
      <c r="T679" s="21" t="s">
        <v>1297</v>
      </c>
      <c r="U679" s="21" t="s">
        <v>1297</v>
      </c>
    </row>
    <row r="680" spans="1:21" ht="52" customHeight="1" x14ac:dyDescent="0.25">
      <c r="A680" s="28" t="s">
        <v>4363</v>
      </c>
      <c r="B680" s="28" t="s">
        <v>4364</v>
      </c>
      <c r="C680" s="22">
        <v>4800000</v>
      </c>
      <c r="D680" s="28" t="s">
        <v>15</v>
      </c>
      <c r="E680" s="28" t="s">
        <v>1295</v>
      </c>
      <c r="F680" s="28" t="s">
        <v>4364</v>
      </c>
      <c r="G680" s="28" t="s">
        <v>4363</v>
      </c>
      <c r="H680" s="29">
        <v>4800000</v>
      </c>
      <c r="I680" s="28" t="s">
        <v>98</v>
      </c>
      <c r="J680" s="30">
        <v>1</v>
      </c>
      <c r="K680" s="31">
        <v>0</v>
      </c>
      <c r="L680" s="32"/>
      <c r="M680" s="33"/>
      <c r="N680" s="32">
        <v>480000</v>
      </c>
      <c r="O680" s="28" t="s">
        <v>99</v>
      </c>
      <c r="P680" s="28" t="s">
        <v>15</v>
      </c>
      <c r="Q680" s="28" t="s">
        <v>4365</v>
      </c>
      <c r="R680" s="28"/>
      <c r="S680" s="28">
        <v>674</v>
      </c>
      <c r="T680" s="28" t="s">
        <v>1297</v>
      </c>
      <c r="U680" s="28" t="s">
        <v>1297</v>
      </c>
    </row>
    <row r="681" spans="1:21" ht="52" customHeight="1" x14ac:dyDescent="0.25">
      <c r="A681" s="21" t="s">
        <v>4366</v>
      </c>
      <c r="B681" s="21" t="s">
        <v>4367</v>
      </c>
      <c r="C681" s="22">
        <v>7000000</v>
      </c>
      <c r="D681" s="21" t="s">
        <v>15</v>
      </c>
      <c r="E681" s="21" t="s">
        <v>1295</v>
      </c>
      <c r="F681" s="21" t="s">
        <v>4367</v>
      </c>
      <c r="G681" s="21" t="s">
        <v>4366</v>
      </c>
      <c r="H681" s="23">
        <v>7000000</v>
      </c>
      <c r="I681" s="21" t="s">
        <v>98</v>
      </c>
      <c r="J681" s="24">
        <v>1</v>
      </c>
      <c r="K681" s="25">
        <v>0</v>
      </c>
      <c r="L681" s="26"/>
      <c r="M681" s="27"/>
      <c r="N681" s="26">
        <v>700000</v>
      </c>
      <c r="O681" s="21" t="s">
        <v>99</v>
      </c>
      <c r="P681" s="21" t="s">
        <v>15</v>
      </c>
      <c r="Q681" s="21" t="s">
        <v>4368</v>
      </c>
      <c r="R681" s="21"/>
      <c r="S681" s="21">
        <v>675</v>
      </c>
      <c r="T681" s="21" t="s">
        <v>1297</v>
      </c>
      <c r="U681" s="21" t="s">
        <v>1297</v>
      </c>
    </row>
    <row r="682" spans="1:21" ht="52" customHeight="1" x14ac:dyDescent="0.25">
      <c r="A682" s="28" t="s">
        <v>4369</v>
      </c>
      <c r="B682" s="28" t="s">
        <v>4370</v>
      </c>
      <c r="C682" s="22">
        <v>3800000</v>
      </c>
      <c r="D682" s="28" t="s">
        <v>15</v>
      </c>
      <c r="E682" s="28" t="s">
        <v>1295</v>
      </c>
      <c r="F682" s="28" t="s">
        <v>4370</v>
      </c>
      <c r="G682" s="28" t="s">
        <v>4369</v>
      </c>
      <c r="H682" s="29">
        <v>3800000</v>
      </c>
      <c r="I682" s="28" t="s">
        <v>98</v>
      </c>
      <c r="J682" s="30">
        <v>1</v>
      </c>
      <c r="K682" s="31">
        <v>0</v>
      </c>
      <c r="L682" s="32"/>
      <c r="M682" s="33"/>
      <c r="N682" s="32">
        <v>380000</v>
      </c>
      <c r="O682" s="28" t="s">
        <v>99</v>
      </c>
      <c r="P682" s="28" t="s">
        <v>15</v>
      </c>
      <c r="Q682" s="28" t="s">
        <v>4357</v>
      </c>
      <c r="R682" s="28"/>
      <c r="S682" s="28">
        <v>676</v>
      </c>
      <c r="T682" s="28" t="s">
        <v>1297</v>
      </c>
      <c r="U682" s="28" t="s">
        <v>1297</v>
      </c>
    </row>
    <row r="683" spans="1:21" ht="52" customHeight="1" x14ac:dyDescent="0.25">
      <c r="A683" s="21" t="s">
        <v>4371</v>
      </c>
      <c r="B683" s="21" t="s">
        <v>4372</v>
      </c>
      <c r="C683" s="22">
        <v>5900000</v>
      </c>
      <c r="D683" s="21" t="s">
        <v>15</v>
      </c>
      <c r="E683" s="21" t="s">
        <v>1295</v>
      </c>
      <c r="F683" s="21" t="s">
        <v>4372</v>
      </c>
      <c r="G683" s="21" t="s">
        <v>4371</v>
      </c>
      <c r="H683" s="23">
        <v>5900000</v>
      </c>
      <c r="I683" s="21" t="s">
        <v>98</v>
      </c>
      <c r="J683" s="24">
        <v>1</v>
      </c>
      <c r="K683" s="25">
        <v>0</v>
      </c>
      <c r="L683" s="26"/>
      <c r="M683" s="27"/>
      <c r="N683" s="26">
        <v>590000</v>
      </c>
      <c r="O683" s="21" t="s">
        <v>99</v>
      </c>
      <c r="P683" s="21" t="s">
        <v>15</v>
      </c>
      <c r="Q683" s="21" t="s">
        <v>4373</v>
      </c>
      <c r="R683" s="21"/>
      <c r="S683" s="21">
        <v>677</v>
      </c>
      <c r="T683" s="21" t="s">
        <v>1297</v>
      </c>
      <c r="U683" s="21" t="s">
        <v>1297</v>
      </c>
    </row>
    <row r="684" spans="1:21" ht="52" customHeight="1" x14ac:dyDescent="0.25">
      <c r="A684" s="28" t="s">
        <v>4374</v>
      </c>
      <c r="B684" s="28" t="s">
        <v>4375</v>
      </c>
      <c r="C684" s="22">
        <v>12000000</v>
      </c>
      <c r="D684" s="28" t="s">
        <v>15</v>
      </c>
      <c r="E684" s="28" t="s">
        <v>1295</v>
      </c>
      <c r="F684" s="28" t="s">
        <v>4375</v>
      </c>
      <c r="G684" s="28" t="s">
        <v>4374</v>
      </c>
      <c r="H684" s="29">
        <v>12000000</v>
      </c>
      <c r="I684" s="28" t="s">
        <v>98</v>
      </c>
      <c r="J684" s="30">
        <v>1</v>
      </c>
      <c r="K684" s="31">
        <v>0</v>
      </c>
      <c r="L684" s="32"/>
      <c r="M684" s="33"/>
      <c r="N684" s="32">
        <v>1200000</v>
      </c>
      <c r="O684" s="28" t="s">
        <v>99</v>
      </c>
      <c r="P684" s="28" t="s">
        <v>15</v>
      </c>
      <c r="Q684" s="28" t="s">
        <v>4323</v>
      </c>
      <c r="R684" s="28"/>
      <c r="S684" s="28">
        <v>678</v>
      </c>
      <c r="T684" s="28" t="s">
        <v>1297</v>
      </c>
      <c r="U684" s="28" t="s">
        <v>1297</v>
      </c>
    </row>
    <row r="685" spans="1:21" ht="52" customHeight="1" x14ac:dyDescent="0.25">
      <c r="A685" s="21" t="s">
        <v>4376</v>
      </c>
      <c r="B685" s="21" t="s">
        <v>4377</v>
      </c>
      <c r="C685" s="22">
        <v>3800000</v>
      </c>
      <c r="D685" s="21" t="s">
        <v>15</v>
      </c>
      <c r="E685" s="21" t="s">
        <v>1295</v>
      </c>
      <c r="F685" s="21" t="s">
        <v>4377</v>
      </c>
      <c r="G685" s="21" t="s">
        <v>4376</v>
      </c>
      <c r="H685" s="23">
        <v>3800000</v>
      </c>
      <c r="I685" s="21" t="s">
        <v>98</v>
      </c>
      <c r="J685" s="24">
        <v>1</v>
      </c>
      <c r="K685" s="25">
        <v>0</v>
      </c>
      <c r="L685" s="26"/>
      <c r="M685" s="27"/>
      <c r="N685" s="26">
        <v>380000</v>
      </c>
      <c r="O685" s="21" t="s">
        <v>99</v>
      </c>
      <c r="P685" s="21" t="s">
        <v>15</v>
      </c>
      <c r="Q685" s="21" t="s">
        <v>4357</v>
      </c>
      <c r="R685" s="21"/>
      <c r="S685" s="21">
        <v>679</v>
      </c>
      <c r="T685" s="21" t="s">
        <v>1297</v>
      </c>
      <c r="U685" s="21" t="s">
        <v>1297</v>
      </c>
    </row>
    <row r="686" spans="1:21" ht="52" customHeight="1" x14ac:dyDescent="0.25">
      <c r="A686" s="28" t="s">
        <v>4378</v>
      </c>
      <c r="B686" s="28" t="s">
        <v>4379</v>
      </c>
      <c r="C686" s="22">
        <v>6800000</v>
      </c>
      <c r="D686" s="28" t="s">
        <v>15</v>
      </c>
      <c r="E686" s="28" t="s">
        <v>1295</v>
      </c>
      <c r="F686" s="28" t="s">
        <v>4379</v>
      </c>
      <c r="G686" s="28" t="s">
        <v>4378</v>
      </c>
      <c r="H686" s="29">
        <v>6800000</v>
      </c>
      <c r="I686" s="28" t="s">
        <v>98</v>
      </c>
      <c r="J686" s="30">
        <v>1</v>
      </c>
      <c r="K686" s="31">
        <v>0</v>
      </c>
      <c r="L686" s="32"/>
      <c r="M686" s="33"/>
      <c r="N686" s="32">
        <v>680000</v>
      </c>
      <c r="O686" s="28" t="s">
        <v>99</v>
      </c>
      <c r="P686" s="28" t="s">
        <v>15</v>
      </c>
      <c r="Q686" s="28" t="s">
        <v>4380</v>
      </c>
      <c r="R686" s="28"/>
      <c r="S686" s="28">
        <v>680</v>
      </c>
      <c r="T686" s="28" t="s">
        <v>1297</v>
      </c>
      <c r="U686" s="28" t="s">
        <v>1297</v>
      </c>
    </row>
    <row r="687" spans="1:21" ht="52" customHeight="1" x14ac:dyDescent="0.25">
      <c r="A687" s="21" t="s">
        <v>4381</v>
      </c>
      <c r="B687" s="21" t="s">
        <v>4382</v>
      </c>
      <c r="C687" s="22">
        <v>12000000</v>
      </c>
      <c r="D687" s="21" t="s">
        <v>15</v>
      </c>
      <c r="E687" s="21" t="s">
        <v>1295</v>
      </c>
      <c r="F687" s="21" t="s">
        <v>4382</v>
      </c>
      <c r="G687" s="21" t="s">
        <v>4381</v>
      </c>
      <c r="H687" s="23">
        <v>12000000</v>
      </c>
      <c r="I687" s="21" t="s">
        <v>98</v>
      </c>
      <c r="J687" s="24">
        <v>1</v>
      </c>
      <c r="K687" s="25">
        <v>0</v>
      </c>
      <c r="L687" s="26"/>
      <c r="M687" s="27"/>
      <c r="N687" s="26">
        <v>1200000</v>
      </c>
      <c r="O687" s="21" t="s">
        <v>99</v>
      </c>
      <c r="P687" s="21" t="s">
        <v>15</v>
      </c>
      <c r="Q687" s="21" t="s">
        <v>4323</v>
      </c>
      <c r="R687" s="21"/>
      <c r="S687" s="21">
        <v>681</v>
      </c>
      <c r="T687" s="21" t="s">
        <v>1297</v>
      </c>
      <c r="U687" s="21" t="s">
        <v>1297</v>
      </c>
    </row>
    <row r="688" spans="1:21" ht="52" customHeight="1" x14ac:dyDescent="0.25">
      <c r="A688" s="28" t="s">
        <v>4383</v>
      </c>
      <c r="B688" s="28" t="s">
        <v>4384</v>
      </c>
      <c r="C688" s="22">
        <v>3800000</v>
      </c>
      <c r="D688" s="28" t="s">
        <v>15</v>
      </c>
      <c r="E688" s="28" t="s">
        <v>1295</v>
      </c>
      <c r="F688" s="28" t="s">
        <v>4384</v>
      </c>
      <c r="G688" s="28" t="s">
        <v>4383</v>
      </c>
      <c r="H688" s="29">
        <v>3800000</v>
      </c>
      <c r="I688" s="28" t="s">
        <v>98</v>
      </c>
      <c r="J688" s="30">
        <v>1</v>
      </c>
      <c r="K688" s="31">
        <v>0</v>
      </c>
      <c r="L688" s="32"/>
      <c r="M688" s="33"/>
      <c r="N688" s="32">
        <v>380000</v>
      </c>
      <c r="O688" s="28" t="s">
        <v>99</v>
      </c>
      <c r="P688" s="28" t="s">
        <v>15</v>
      </c>
      <c r="Q688" s="28" t="s">
        <v>4357</v>
      </c>
      <c r="R688" s="28"/>
      <c r="S688" s="28">
        <v>682</v>
      </c>
      <c r="T688" s="28" t="s">
        <v>1297</v>
      </c>
      <c r="U688" s="28" t="s">
        <v>1297</v>
      </c>
    </row>
    <row r="689" spans="1:21" ht="52" customHeight="1" x14ac:dyDescent="0.25">
      <c r="A689" s="21" t="s">
        <v>4385</v>
      </c>
      <c r="B689" s="21" t="s">
        <v>4386</v>
      </c>
      <c r="C689" s="22">
        <v>6700000</v>
      </c>
      <c r="D689" s="21" t="s">
        <v>15</v>
      </c>
      <c r="E689" s="21" t="s">
        <v>1295</v>
      </c>
      <c r="F689" s="21" t="s">
        <v>4386</v>
      </c>
      <c r="G689" s="21" t="s">
        <v>4385</v>
      </c>
      <c r="H689" s="23">
        <v>6700000</v>
      </c>
      <c r="I689" s="21" t="s">
        <v>98</v>
      </c>
      <c r="J689" s="24">
        <v>1</v>
      </c>
      <c r="K689" s="25">
        <v>0</v>
      </c>
      <c r="L689" s="26"/>
      <c r="M689" s="27"/>
      <c r="N689" s="26">
        <v>670000</v>
      </c>
      <c r="O689" s="21" t="s">
        <v>99</v>
      </c>
      <c r="P689" s="21" t="s">
        <v>15</v>
      </c>
      <c r="Q689" s="21" t="s">
        <v>4387</v>
      </c>
      <c r="R689" s="21"/>
      <c r="S689" s="21">
        <v>683</v>
      </c>
      <c r="T689" s="21" t="s">
        <v>1297</v>
      </c>
      <c r="U689" s="21" t="s">
        <v>1297</v>
      </c>
    </row>
    <row r="690" spans="1:21" ht="52" customHeight="1" x14ac:dyDescent="0.25">
      <c r="A690" s="28" t="s">
        <v>4388</v>
      </c>
      <c r="B690" s="28" t="s">
        <v>4389</v>
      </c>
      <c r="C690" s="22">
        <v>7800000</v>
      </c>
      <c r="D690" s="28" t="s">
        <v>15</v>
      </c>
      <c r="E690" s="28" t="s">
        <v>1295</v>
      </c>
      <c r="F690" s="28" t="s">
        <v>4389</v>
      </c>
      <c r="G690" s="28" t="s">
        <v>4388</v>
      </c>
      <c r="H690" s="29">
        <v>7800000</v>
      </c>
      <c r="I690" s="28" t="s">
        <v>98</v>
      </c>
      <c r="J690" s="30">
        <v>1</v>
      </c>
      <c r="K690" s="31">
        <v>0</v>
      </c>
      <c r="L690" s="32"/>
      <c r="M690" s="33"/>
      <c r="N690" s="32">
        <v>780000</v>
      </c>
      <c r="O690" s="28" t="s">
        <v>99</v>
      </c>
      <c r="P690" s="28" t="s">
        <v>15</v>
      </c>
      <c r="Q690" s="28" t="s">
        <v>4390</v>
      </c>
      <c r="R690" s="28"/>
      <c r="S690" s="28">
        <v>684</v>
      </c>
      <c r="T690" s="28" t="s">
        <v>1297</v>
      </c>
      <c r="U690" s="28" t="s">
        <v>1297</v>
      </c>
    </row>
    <row r="691" spans="1:21" ht="52" customHeight="1" x14ac:dyDescent="0.25">
      <c r="A691" s="21" t="s">
        <v>4391</v>
      </c>
      <c r="B691" s="21" t="s">
        <v>4392</v>
      </c>
      <c r="C691" s="22">
        <v>12000000</v>
      </c>
      <c r="D691" s="21" t="s">
        <v>15</v>
      </c>
      <c r="E691" s="21" t="s">
        <v>1295</v>
      </c>
      <c r="F691" s="21" t="s">
        <v>4392</v>
      </c>
      <c r="G691" s="21" t="s">
        <v>4391</v>
      </c>
      <c r="H691" s="23">
        <v>12000000</v>
      </c>
      <c r="I691" s="21" t="s">
        <v>98</v>
      </c>
      <c r="J691" s="24">
        <v>1</v>
      </c>
      <c r="K691" s="25">
        <v>0</v>
      </c>
      <c r="L691" s="26"/>
      <c r="M691" s="27"/>
      <c r="N691" s="26">
        <v>1200000</v>
      </c>
      <c r="O691" s="21" t="s">
        <v>99</v>
      </c>
      <c r="P691" s="21" t="s">
        <v>15</v>
      </c>
      <c r="Q691" s="21" t="s">
        <v>4323</v>
      </c>
      <c r="R691" s="21"/>
      <c r="S691" s="21">
        <v>685</v>
      </c>
      <c r="T691" s="21" t="s">
        <v>1297</v>
      </c>
      <c r="U691" s="21" t="s">
        <v>1297</v>
      </c>
    </row>
    <row r="692" spans="1:21" ht="52" customHeight="1" x14ac:dyDescent="0.25">
      <c r="A692" s="28" t="s">
        <v>4393</v>
      </c>
      <c r="B692" s="28" t="s">
        <v>4394</v>
      </c>
      <c r="C692" s="22">
        <v>3800000</v>
      </c>
      <c r="D692" s="28" t="s">
        <v>15</v>
      </c>
      <c r="E692" s="28" t="s">
        <v>1295</v>
      </c>
      <c r="F692" s="28" t="s">
        <v>4394</v>
      </c>
      <c r="G692" s="28" t="s">
        <v>4393</v>
      </c>
      <c r="H692" s="29">
        <v>3800000</v>
      </c>
      <c r="I692" s="28" t="s">
        <v>98</v>
      </c>
      <c r="J692" s="30">
        <v>1</v>
      </c>
      <c r="K692" s="31">
        <v>0</v>
      </c>
      <c r="L692" s="32"/>
      <c r="M692" s="33"/>
      <c r="N692" s="32">
        <v>380000</v>
      </c>
      <c r="O692" s="28" t="s">
        <v>99</v>
      </c>
      <c r="P692" s="28" t="s">
        <v>15</v>
      </c>
      <c r="Q692" s="28" t="s">
        <v>4357</v>
      </c>
      <c r="R692" s="28"/>
      <c r="S692" s="28">
        <v>686</v>
      </c>
      <c r="T692" s="28" t="s">
        <v>1297</v>
      </c>
      <c r="U692" s="28" t="s">
        <v>1297</v>
      </c>
    </row>
    <row r="693" spans="1:21" ht="52" customHeight="1" x14ac:dyDescent="0.25">
      <c r="A693" s="21" t="s">
        <v>4395</v>
      </c>
      <c r="B693" s="21" t="s">
        <v>4396</v>
      </c>
      <c r="C693" s="22">
        <v>3600000</v>
      </c>
      <c r="D693" s="21" t="s">
        <v>15</v>
      </c>
      <c r="E693" s="21" t="s">
        <v>1295</v>
      </c>
      <c r="F693" s="21" t="s">
        <v>4396</v>
      </c>
      <c r="G693" s="21" t="s">
        <v>4395</v>
      </c>
      <c r="H693" s="23">
        <v>3600000</v>
      </c>
      <c r="I693" s="21" t="s">
        <v>98</v>
      </c>
      <c r="J693" s="24">
        <v>1</v>
      </c>
      <c r="K693" s="25">
        <v>0</v>
      </c>
      <c r="L693" s="26"/>
      <c r="M693" s="27"/>
      <c r="N693" s="26">
        <v>360000</v>
      </c>
      <c r="O693" s="21" t="s">
        <v>99</v>
      </c>
      <c r="P693" s="21" t="s">
        <v>15</v>
      </c>
      <c r="Q693" s="21" t="s">
        <v>4397</v>
      </c>
      <c r="R693" s="21"/>
      <c r="S693" s="21">
        <v>687</v>
      </c>
      <c r="T693" s="21" t="s">
        <v>1297</v>
      </c>
      <c r="U693" s="21" t="s">
        <v>1297</v>
      </c>
    </row>
    <row r="694" spans="1:21" ht="52" customHeight="1" x14ac:dyDescent="0.25">
      <c r="A694" s="28" t="s">
        <v>4398</v>
      </c>
      <c r="B694" s="28" t="s">
        <v>4399</v>
      </c>
      <c r="C694" s="22">
        <v>6300000</v>
      </c>
      <c r="D694" s="28" t="s">
        <v>15</v>
      </c>
      <c r="E694" s="28" t="s">
        <v>1295</v>
      </c>
      <c r="F694" s="28" t="s">
        <v>4399</v>
      </c>
      <c r="G694" s="28" t="s">
        <v>4398</v>
      </c>
      <c r="H694" s="29">
        <v>6300000</v>
      </c>
      <c r="I694" s="28" t="s">
        <v>98</v>
      </c>
      <c r="J694" s="30">
        <v>1</v>
      </c>
      <c r="K694" s="31">
        <v>0</v>
      </c>
      <c r="L694" s="32"/>
      <c r="M694" s="33"/>
      <c r="N694" s="32">
        <v>630000</v>
      </c>
      <c r="O694" s="28" t="s">
        <v>99</v>
      </c>
      <c r="P694" s="28" t="s">
        <v>15</v>
      </c>
      <c r="Q694" s="28" t="s">
        <v>4400</v>
      </c>
      <c r="R694" s="28"/>
      <c r="S694" s="28">
        <v>688</v>
      </c>
      <c r="T694" s="28" t="s">
        <v>1297</v>
      </c>
      <c r="U694" s="28" t="s">
        <v>1297</v>
      </c>
    </row>
    <row r="695" spans="1:21" ht="52" customHeight="1" x14ac:dyDescent="0.25">
      <c r="A695" s="21" t="s">
        <v>4401</v>
      </c>
      <c r="B695" s="21" t="s">
        <v>4402</v>
      </c>
      <c r="C695" s="22">
        <v>3400000</v>
      </c>
      <c r="D695" s="21" t="s">
        <v>15</v>
      </c>
      <c r="E695" s="21" t="s">
        <v>1295</v>
      </c>
      <c r="F695" s="21" t="s">
        <v>4402</v>
      </c>
      <c r="G695" s="21" t="s">
        <v>4401</v>
      </c>
      <c r="H695" s="23">
        <v>3400000</v>
      </c>
      <c r="I695" s="21" t="s">
        <v>98</v>
      </c>
      <c r="J695" s="24">
        <v>1</v>
      </c>
      <c r="K695" s="25">
        <v>0</v>
      </c>
      <c r="L695" s="26"/>
      <c r="M695" s="27"/>
      <c r="N695" s="26">
        <v>340000</v>
      </c>
      <c r="O695" s="21" t="s">
        <v>99</v>
      </c>
      <c r="P695" s="21" t="s">
        <v>15</v>
      </c>
      <c r="Q695" s="21" t="s">
        <v>4403</v>
      </c>
      <c r="R695" s="21"/>
      <c r="S695" s="21">
        <v>689</v>
      </c>
      <c r="T695" s="21" t="s">
        <v>1297</v>
      </c>
      <c r="U695" s="21" t="s">
        <v>1297</v>
      </c>
    </row>
    <row r="696" spans="1:21" ht="52" customHeight="1" x14ac:dyDescent="0.25">
      <c r="A696" s="28" t="s">
        <v>4404</v>
      </c>
      <c r="B696" s="28" t="s">
        <v>4405</v>
      </c>
      <c r="C696" s="22">
        <v>5200000</v>
      </c>
      <c r="D696" s="28" t="s">
        <v>15</v>
      </c>
      <c r="E696" s="28" t="s">
        <v>1295</v>
      </c>
      <c r="F696" s="28" t="s">
        <v>4405</v>
      </c>
      <c r="G696" s="28" t="s">
        <v>4404</v>
      </c>
      <c r="H696" s="29">
        <v>5200000</v>
      </c>
      <c r="I696" s="28" t="s">
        <v>98</v>
      </c>
      <c r="J696" s="30">
        <v>1</v>
      </c>
      <c r="K696" s="31">
        <v>0</v>
      </c>
      <c r="L696" s="32"/>
      <c r="M696" s="33"/>
      <c r="N696" s="32">
        <v>520000</v>
      </c>
      <c r="O696" s="28" t="s">
        <v>99</v>
      </c>
      <c r="P696" s="28" t="s">
        <v>15</v>
      </c>
      <c r="Q696" s="28" t="s">
        <v>4406</v>
      </c>
      <c r="R696" s="28"/>
      <c r="S696" s="28">
        <v>690</v>
      </c>
      <c r="T696" s="28" t="s">
        <v>1297</v>
      </c>
      <c r="U696" s="28" t="s">
        <v>1297</v>
      </c>
    </row>
    <row r="697" spans="1:21" ht="52" customHeight="1" x14ac:dyDescent="0.25">
      <c r="A697" s="21" t="s">
        <v>4407</v>
      </c>
      <c r="B697" s="21" t="s">
        <v>4408</v>
      </c>
      <c r="C697" s="22">
        <v>12000000</v>
      </c>
      <c r="D697" s="21" t="s">
        <v>15</v>
      </c>
      <c r="E697" s="21" t="s">
        <v>1295</v>
      </c>
      <c r="F697" s="21" t="s">
        <v>4408</v>
      </c>
      <c r="G697" s="21" t="s">
        <v>4407</v>
      </c>
      <c r="H697" s="23">
        <v>12000000</v>
      </c>
      <c r="I697" s="21" t="s">
        <v>98</v>
      </c>
      <c r="J697" s="24">
        <v>1</v>
      </c>
      <c r="K697" s="25">
        <v>0</v>
      </c>
      <c r="L697" s="26"/>
      <c r="M697" s="27"/>
      <c r="N697" s="26">
        <v>1200000</v>
      </c>
      <c r="O697" s="21" t="s">
        <v>99</v>
      </c>
      <c r="P697" s="21" t="s">
        <v>15</v>
      </c>
      <c r="Q697" s="21" t="s">
        <v>4323</v>
      </c>
      <c r="R697" s="21"/>
      <c r="S697" s="21">
        <v>691</v>
      </c>
      <c r="T697" s="21" t="s">
        <v>1297</v>
      </c>
      <c r="U697" s="21" t="s">
        <v>1297</v>
      </c>
    </row>
    <row r="698" spans="1:21" ht="52" customHeight="1" x14ac:dyDescent="0.25">
      <c r="A698" s="28" t="s">
        <v>4409</v>
      </c>
      <c r="B698" s="28" t="s">
        <v>4410</v>
      </c>
      <c r="C698" s="22">
        <v>3400000</v>
      </c>
      <c r="D698" s="28" t="s">
        <v>15</v>
      </c>
      <c r="E698" s="28" t="s">
        <v>1295</v>
      </c>
      <c r="F698" s="28" t="s">
        <v>4410</v>
      </c>
      <c r="G698" s="28" t="s">
        <v>4409</v>
      </c>
      <c r="H698" s="29">
        <v>3400000</v>
      </c>
      <c r="I698" s="28" t="s">
        <v>98</v>
      </c>
      <c r="J698" s="30">
        <v>1</v>
      </c>
      <c r="K698" s="31">
        <v>0</v>
      </c>
      <c r="L698" s="32"/>
      <c r="M698" s="33"/>
      <c r="N698" s="32">
        <v>340000</v>
      </c>
      <c r="O698" s="28" t="s">
        <v>99</v>
      </c>
      <c r="P698" s="28" t="s">
        <v>15</v>
      </c>
      <c r="Q698" s="28" t="s">
        <v>4403</v>
      </c>
      <c r="R698" s="28"/>
      <c r="S698" s="28">
        <v>692</v>
      </c>
      <c r="T698" s="28" t="s">
        <v>1297</v>
      </c>
      <c r="U698" s="28" t="s">
        <v>1297</v>
      </c>
    </row>
    <row r="699" spans="1:21" ht="52" customHeight="1" x14ac:dyDescent="0.25">
      <c r="A699" s="21" t="s">
        <v>4411</v>
      </c>
      <c r="B699" s="21" t="s">
        <v>4412</v>
      </c>
      <c r="C699" s="22">
        <v>5800000</v>
      </c>
      <c r="D699" s="21" t="s">
        <v>15</v>
      </c>
      <c r="E699" s="21" t="s">
        <v>1295</v>
      </c>
      <c r="F699" s="21" t="s">
        <v>4412</v>
      </c>
      <c r="G699" s="21" t="s">
        <v>4411</v>
      </c>
      <c r="H699" s="23">
        <v>5800000</v>
      </c>
      <c r="I699" s="21" t="s">
        <v>98</v>
      </c>
      <c r="J699" s="24">
        <v>1</v>
      </c>
      <c r="K699" s="25">
        <v>0</v>
      </c>
      <c r="L699" s="26"/>
      <c r="M699" s="27"/>
      <c r="N699" s="26">
        <v>580000</v>
      </c>
      <c r="O699" s="21" t="s">
        <v>99</v>
      </c>
      <c r="P699" s="21" t="s">
        <v>15</v>
      </c>
      <c r="Q699" s="21" t="s">
        <v>4344</v>
      </c>
      <c r="R699" s="21"/>
      <c r="S699" s="21">
        <v>693</v>
      </c>
      <c r="T699" s="21" t="s">
        <v>1297</v>
      </c>
      <c r="U699" s="21" t="s">
        <v>1297</v>
      </c>
    </row>
    <row r="700" spans="1:21" ht="52" customHeight="1" x14ac:dyDescent="0.25">
      <c r="A700" s="28" t="s">
        <v>4413</v>
      </c>
      <c r="B700" s="28" t="s">
        <v>4414</v>
      </c>
      <c r="C700" s="22">
        <v>7200000</v>
      </c>
      <c r="D700" s="28" t="s">
        <v>15</v>
      </c>
      <c r="E700" s="28" t="s">
        <v>1295</v>
      </c>
      <c r="F700" s="28" t="s">
        <v>4414</v>
      </c>
      <c r="G700" s="28" t="s">
        <v>4413</v>
      </c>
      <c r="H700" s="29">
        <v>7200000</v>
      </c>
      <c r="I700" s="28" t="s">
        <v>98</v>
      </c>
      <c r="J700" s="30">
        <v>1</v>
      </c>
      <c r="K700" s="31">
        <v>0</v>
      </c>
      <c r="L700" s="32"/>
      <c r="M700" s="33"/>
      <c r="N700" s="32">
        <v>720000</v>
      </c>
      <c r="O700" s="28" t="s">
        <v>99</v>
      </c>
      <c r="P700" s="28" t="s">
        <v>15</v>
      </c>
      <c r="Q700" s="28" t="s">
        <v>4328</v>
      </c>
      <c r="R700" s="28"/>
      <c r="S700" s="28">
        <v>694</v>
      </c>
      <c r="T700" s="28" t="s">
        <v>1297</v>
      </c>
      <c r="U700" s="28" t="s">
        <v>1297</v>
      </c>
    </row>
    <row r="701" spans="1:21" ht="52" customHeight="1" x14ac:dyDescent="0.25">
      <c r="A701" s="21" t="s">
        <v>4415</v>
      </c>
      <c r="B701" s="21" t="s">
        <v>4416</v>
      </c>
      <c r="C701" s="22">
        <v>12000000</v>
      </c>
      <c r="D701" s="21" t="s">
        <v>15</v>
      </c>
      <c r="E701" s="21" t="s">
        <v>1295</v>
      </c>
      <c r="F701" s="21" t="s">
        <v>4416</v>
      </c>
      <c r="G701" s="21" t="s">
        <v>4415</v>
      </c>
      <c r="H701" s="23">
        <v>12000000</v>
      </c>
      <c r="I701" s="21" t="s">
        <v>98</v>
      </c>
      <c r="J701" s="24">
        <v>1</v>
      </c>
      <c r="K701" s="25">
        <v>0</v>
      </c>
      <c r="L701" s="26"/>
      <c r="M701" s="27"/>
      <c r="N701" s="26">
        <v>1200000</v>
      </c>
      <c r="O701" s="21" t="s">
        <v>99</v>
      </c>
      <c r="P701" s="21" t="s">
        <v>15</v>
      </c>
      <c r="Q701" s="21" t="s">
        <v>4323</v>
      </c>
      <c r="R701" s="21"/>
      <c r="S701" s="21">
        <v>695</v>
      </c>
      <c r="T701" s="21" t="s">
        <v>1297</v>
      </c>
      <c r="U701" s="21" t="s">
        <v>1297</v>
      </c>
    </row>
    <row r="702" spans="1:21" ht="52" customHeight="1" x14ac:dyDescent="0.25">
      <c r="A702" s="28" t="s">
        <v>4417</v>
      </c>
      <c r="B702" s="28" t="s">
        <v>4418</v>
      </c>
      <c r="C702" s="22">
        <v>3800000</v>
      </c>
      <c r="D702" s="28" t="s">
        <v>15</v>
      </c>
      <c r="E702" s="28" t="s">
        <v>1295</v>
      </c>
      <c r="F702" s="28" t="s">
        <v>4418</v>
      </c>
      <c r="G702" s="28" t="s">
        <v>4417</v>
      </c>
      <c r="H702" s="29">
        <v>3800000</v>
      </c>
      <c r="I702" s="28" t="s">
        <v>98</v>
      </c>
      <c r="J702" s="30">
        <v>1</v>
      </c>
      <c r="K702" s="31">
        <v>0</v>
      </c>
      <c r="L702" s="32"/>
      <c r="M702" s="33"/>
      <c r="N702" s="32">
        <v>380000</v>
      </c>
      <c r="O702" s="28" t="s">
        <v>99</v>
      </c>
      <c r="P702" s="28" t="s">
        <v>15</v>
      </c>
      <c r="Q702" s="28" t="s">
        <v>4357</v>
      </c>
      <c r="R702" s="28"/>
      <c r="S702" s="28">
        <v>696</v>
      </c>
      <c r="T702" s="28" t="s">
        <v>1297</v>
      </c>
      <c r="U702" s="28" t="s">
        <v>1297</v>
      </c>
    </row>
    <row r="703" spans="1:21" ht="52" customHeight="1" x14ac:dyDescent="0.25">
      <c r="A703" s="21" t="s">
        <v>4419</v>
      </c>
      <c r="B703" s="21" t="s">
        <v>4420</v>
      </c>
      <c r="C703" s="22">
        <v>5900000</v>
      </c>
      <c r="D703" s="21" t="s">
        <v>15</v>
      </c>
      <c r="E703" s="21" t="s">
        <v>1295</v>
      </c>
      <c r="F703" s="21" t="s">
        <v>4420</v>
      </c>
      <c r="G703" s="21" t="s">
        <v>4419</v>
      </c>
      <c r="H703" s="23">
        <v>5900000</v>
      </c>
      <c r="I703" s="21" t="s">
        <v>98</v>
      </c>
      <c r="J703" s="24">
        <v>1</v>
      </c>
      <c r="K703" s="25">
        <v>0</v>
      </c>
      <c r="L703" s="26"/>
      <c r="M703" s="27"/>
      <c r="N703" s="26">
        <v>590000</v>
      </c>
      <c r="O703" s="21" t="s">
        <v>99</v>
      </c>
      <c r="P703" s="21" t="s">
        <v>15</v>
      </c>
      <c r="Q703" s="21" t="s">
        <v>4373</v>
      </c>
      <c r="R703" s="21"/>
      <c r="S703" s="21">
        <v>697</v>
      </c>
      <c r="T703" s="21" t="s">
        <v>1297</v>
      </c>
      <c r="U703" s="21" t="s">
        <v>1297</v>
      </c>
    </row>
    <row r="704" spans="1:21" ht="52" customHeight="1" x14ac:dyDescent="0.25">
      <c r="A704" s="28" t="s">
        <v>4421</v>
      </c>
      <c r="B704" s="28" t="s">
        <v>4422</v>
      </c>
      <c r="C704" s="22">
        <v>13000000</v>
      </c>
      <c r="D704" s="28" t="s">
        <v>15</v>
      </c>
      <c r="E704" s="28" t="s">
        <v>1295</v>
      </c>
      <c r="F704" s="28" t="s">
        <v>4422</v>
      </c>
      <c r="G704" s="28" t="s">
        <v>4421</v>
      </c>
      <c r="H704" s="29">
        <v>13000000</v>
      </c>
      <c r="I704" s="28" t="s">
        <v>98</v>
      </c>
      <c r="J704" s="30">
        <v>1</v>
      </c>
      <c r="K704" s="31">
        <v>0</v>
      </c>
      <c r="L704" s="32"/>
      <c r="M704" s="33"/>
      <c r="N704" s="32">
        <v>1300000</v>
      </c>
      <c r="O704" s="28" t="s">
        <v>99</v>
      </c>
      <c r="P704" s="28" t="s">
        <v>15</v>
      </c>
      <c r="Q704" s="28" t="s">
        <v>4423</v>
      </c>
      <c r="R704" s="28"/>
      <c r="S704" s="28">
        <v>698</v>
      </c>
      <c r="T704" s="28" t="s">
        <v>1297</v>
      </c>
      <c r="U704" s="28" t="s">
        <v>1297</v>
      </c>
    </row>
    <row r="705" spans="1:21" ht="52" customHeight="1" x14ac:dyDescent="0.25">
      <c r="A705" s="21" t="s">
        <v>4424</v>
      </c>
      <c r="B705" s="21" t="s">
        <v>4425</v>
      </c>
      <c r="C705" s="22">
        <v>7000000</v>
      </c>
      <c r="D705" s="21" t="s">
        <v>15</v>
      </c>
      <c r="E705" s="21" t="s">
        <v>1295</v>
      </c>
      <c r="F705" s="21" t="s">
        <v>4425</v>
      </c>
      <c r="G705" s="21" t="s">
        <v>4424</v>
      </c>
      <c r="H705" s="23">
        <v>7000000</v>
      </c>
      <c r="I705" s="21" t="s">
        <v>98</v>
      </c>
      <c r="J705" s="24">
        <v>1</v>
      </c>
      <c r="K705" s="25">
        <v>0</v>
      </c>
      <c r="L705" s="26"/>
      <c r="M705" s="27"/>
      <c r="N705" s="26">
        <v>700000</v>
      </c>
      <c r="O705" s="21" t="s">
        <v>99</v>
      </c>
      <c r="P705" s="21" t="s">
        <v>15</v>
      </c>
      <c r="Q705" s="21" t="s">
        <v>4368</v>
      </c>
      <c r="R705" s="21"/>
      <c r="S705" s="21">
        <v>699</v>
      </c>
      <c r="T705" s="21" t="s">
        <v>1297</v>
      </c>
      <c r="U705" s="21" t="s">
        <v>1297</v>
      </c>
    </row>
    <row r="706" spans="1:21" ht="52" customHeight="1" x14ac:dyDescent="0.25">
      <c r="A706" s="28" t="s">
        <v>4426</v>
      </c>
      <c r="B706" s="28" t="s">
        <v>4427</v>
      </c>
      <c r="C706" s="22">
        <v>13500000</v>
      </c>
      <c r="D706" s="28" t="s">
        <v>15</v>
      </c>
      <c r="E706" s="28" t="s">
        <v>1295</v>
      </c>
      <c r="F706" s="28" t="s">
        <v>4427</v>
      </c>
      <c r="G706" s="28" t="s">
        <v>4426</v>
      </c>
      <c r="H706" s="29">
        <v>13500000</v>
      </c>
      <c r="I706" s="28" t="s">
        <v>98</v>
      </c>
      <c r="J706" s="30">
        <v>1</v>
      </c>
      <c r="K706" s="31">
        <v>0</v>
      </c>
      <c r="L706" s="32"/>
      <c r="M706" s="33"/>
      <c r="N706" s="32">
        <v>1350000</v>
      </c>
      <c r="O706" s="28" t="s">
        <v>99</v>
      </c>
      <c r="P706" s="28" t="s">
        <v>15</v>
      </c>
      <c r="Q706" s="28" t="s">
        <v>4428</v>
      </c>
      <c r="R706" s="28"/>
      <c r="S706" s="28">
        <v>700</v>
      </c>
      <c r="T706" s="28" t="s">
        <v>1297</v>
      </c>
      <c r="U706" s="28" t="s">
        <v>1297</v>
      </c>
    </row>
    <row r="707" spans="1:21" ht="52" customHeight="1" x14ac:dyDescent="0.25">
      <c r="A707" s="21" t="s">
        <v>4429</v>
      </c>
      <c r="B707" s="21" t="s">
        <v>4430</v>
      </c>
      <c r="C707" s="22">
        <v>4200000</v>
      </c>
      <c r="D707" s="21" t="s">
        <v>15</v>
      </c>
      <c r="E707" s="21" t="s">
        <v>1295</v>
      </c>
      <c r="F707" s="21" t="s">
        <v>4430</v>
      </c>
      <c r="G707" s="21" t="s">
        <v>4429</v>
      </c>
      <c r="H707" s="23">
        <v>4200000</v>
      </c>
      <c r="I707" s="21" t="s">
        <v>98</v>
      </c>
      <c r="J707" s="24">
        <v>1</v>
      </c>
      <c r="K707" s="25">
        <v>0</v>
      </c>
      <c r="L707" s="26"/>
      <c r="M707" s="27"/>
      <c r="N707" s="26">
        <v>420000</v>
      </c>
      <c r="O707" s="21" t="s">
        <v>99</v>
      </c>
      <c r="P707" s="21" t="s">
        <v>15</v>
      </c>
      <c r="Q707" s="21" t="s">
        <v>4317</v>
      </c>
      <c r="R707" s="21"/>
      <c r="S707" s="21">
        <v>701</v>
      </c>
      <c r="T707" s="21" t="s">
        <v>1297</v>
      </c>
      <c r="U707" s="21" t="s">
        <v>1297</v>
      </c>
    </row>
    <row r="708" spans="1:21" ht="52" customHeight="1" x14ac:dyDescent="0.25">
      <c r="A708" s="28" t="s">
        <v>4431</v>
      </c>
      <c r="B708" s="28" t="s">
        <v>4432</v>
      </c>
      <c r="C708" s="22">
        <v>6800000</v>
      </c>
      <c r="D708" s="28" t="s">
        <v>15</v>
      </c>
      <c r="E708" s="28" t="s">
        <v>1295</v>
      </c>
      <c r="F708" s="28" t="s">
        <v>4432</v>
      </c>
      <c r="G708" s="28" t="s">
        <v>4431</v>
      </c>
      <c r="H708" s="29">
        <v>6800000</v>
      </c>
      <c r="I708" s="28" t="s">
        <v>98</v>
      </c>
      <c r="J708" s="30">
        <v>1</v>
      </c>
      <c r="K708" s="31">
        <v>0</v>
      </c>
      <c r="L708" s="32"/>
      <c r="M708" s="33"/>
      <c r="N708" s="32">
        <v>680000</v>
      </c>
      <c r="O708" s="28" t="s">
        <v>99</v>
      </c>
      <c r="P708" s="28" t="s">
        <v>15</v>
      </c>
      <c r="Q708" s="28" t="s">
        <v>4380</v>
      </c>
      <c r="R708" s="28"/>
      <c r="S708" s="28">
        <v>702</v>
      </c>
      <c r="T708" s="28" t="s">
        <v>1297</v>
      </c>
      <c r="U708" s="28" t="s">
        <v>1297</v>
      </c>
    </row>
    <row r="709" spans="1:21" ht="52" customHeight="1" x14ac:dyDescent="0.25">
      <c r="A709" s="21" t="s">
        <v>4433</v>
      </c>
      <c r="B709" s="21" t="s">
        <v>4434</v>
      </c>
      <c r="C709" s="22">
        <v>6900000</v>
      </c>
      <c r="D709" s="21" t="s">
        <v>15</v>
      </c>
      <c r="E709" s="21" t="s">
        <v>1295</v>
      </c>
      <c r="F709" s="21" t="s">
        <v>4434</v>
      </c>
      <c r="G709" s="21" t="s">
        <v>4433</v>
      </c>
      <c r="H709" s="23">
        <v>6900000</v>
      </c>
      <c r="I709" s="21" t="s">
        <v>98</v>
      </c>
      <c r="J709" s="24">
        <v>1</v>
      </c>
      <c r="K709" s="25">
        <v>0</v>
      </c>
      <c r="L709" s="26"/>
      <c r="M709" s="27"/>
      <c r="N709" s="26">
        <v>690000</v>
      </c>
      <c r="O709" s="21" t="s">
        <v>99</v>
      </c>
      <c r="P709" s="21" t="s">
        <v>15</v>
      </c>
      <c r="Q709" s="21" t="s">
        <v>4435</v>
      </c>
      <c r="R709" s="21"/>
      <c r="S709" s="21">
        <v>703</v>
      </c>
      <c r="T709" s="21" t="s">
        <v>1297</v>
      </c>
      <c r="U709" s="21" t="s">
        <v>1297</v>
      </c>
    </row>
    <row r="710" spans="1:21" ht="52" customHeight="1" x14ac:dyDescent="0.25">
      <c r="A710" s="28" t="s">
        <v>4436</v>
      </c>
      <c r="B710" s="28" t="s">
        <v>4437</v>
      </c>
      <c r="C710" s="22">
        <v>12500000</v>
      </c>
      <c r="D710" s="28" t="s">
        <v>15</v>
      </c>
      <c r="E710" s="28" t="s">
        <v>1295</v>
      </c>
      <c r="F710" s="28" t="s">
        <v>4437</v>
      </c>
      <c r="G710" s="28" t="s">
        <v>4436</v>
      </c>
      <c r="H710" s="29">
        <v>12500000</v>
      </c>
      <c r="I710" s="28" t="s">
        <v>98</v>
      </c>
      <c r="J710" s="30">
        <v>1</v>
      </c>
      <c r="K710" s="31">
        <v>0</v>
      </c>
      <c r="L710" s="32"/>
      <c r="M710" s="33"/>
      <c r="N710" s="32">
        <v>1250000</v>
      </c>
      <c r="O710" s="28" t="s">
        <v>99</v>
      </c>
      <c r="P710" s="28" t="s">
        <v>15</v>
      </c>
      <c r="Q710" s="28" t="s">
        <v>4438</v>
      </c>
      <c r="R710" s="28"/>
      <c r="S710" s="28">
        <v>704</v>
      </c>
      <c r="T710" s="28" t="s">
        <v>1297</v>
      </c>
      <c r="U710" s="28" t="s">
        <v>1297</v>
      </c>
    </row>
    <row r="711" spans="1:21" ht="52" customHeight="1" x14ac:dyDescent="0.25">
      <c r="A711" s="21" t="s">
        <v>4439</v>
      </c>
      <c r="B711" s="21" t="s">
        <v>4440</v>
      </c>
      <c r="C711" s="22">
        <v>6700000</v>
      </c>
      <c r="D711" s="21" t="s">
        <v>15</v>
      </c>
      <c r="E711" s="21" t="s">
        <v>1295</v>
      </c>
      <c r="F711" s="21" t="s">
        <v>4440</v>
      </c>
      <c r="G711" s="21" t="s">
        <v>4439</v>
      </c>
      <c r="H711" s="23">
        <v>6700000</v>
      </c>
      <c r="I711" s="21" t="s">
        <v>98</v>
      </c>
      <c r="J711" s="24">
        <v>1</v>
      </c>
      <c r="K711" s="25">
        <v>0</v>
      </c>
      <c r="L711" s="26"/>
      <c r="M711" s="27"/>
      <c r="N711" s="26">
        <v>670000</v>
      </c>
      <c r="O711" s="21" t="s">
        <v>99</v>
      </c>
      <c r="P711" s="21" t="s">
        <v>15</v>
      </c>
      <c r="Q711" s="21" t="s">
        <v>4387</v>
      </c>
      <c r="R711" s="21"/>
      <c r="S711" s="21">
        <v>705</v>
      </c>
      <c r="T711" s="21" t="s">
        <v>1297</v>
      </c>
      <c r="U711" s="21" t="s">
        <v>1297</v>
      </c>
    </row>
    <row r="712" spans="1:21" ht="52" customHeight="1" x14ac:dyDescent="0.25">
      <c r="A712" s="28" t="s">
        <v>4441</v>
      </c>
      <c r="B712" s="28" t="s">
        <v>4442</v>
      </c>
      <c r="C712" s="22">
        <v>7900000</v>
      </c>
      <c r="D712" s="28" t="s">
        <v>15</v>
      </c>
      <c r="E712" s="28" t="s">
        <v>1295</v>
      </c>
      <c r="F712" s="28" t="s">
        <v>4442</v>
      </c>
      <c r="G712" s="28" t="s">
        <v>4441</v>
      </c>
      <c r="H712" s="29">
        <v>7900000</v>
      </c>
      <c r="I712" s="28" t="s">
        <v>98</v>
      </c>
      <c r="J712" s="30">
        <v>1</v>
      </c>
      <c r="K712" s="31">
        <v>0</v>
      </c>
      <c r="L712" s="32"/>
      <c r="M712" s="33"/>
      <c r="N712" s="32">
        <v>790000</v>
      </c>
      <c r="O712" s="28" t="s">
        <v>99</v>
      </c>
      <c r="P712" s="28" t="s">
        <v>15</v>
      </c>
      <c r="Q712" s="28" t="s">
        <v>4443</v>
      </c>
      <c r="R712" s="28"/>
      <c r="S712" s="28">
        <v>706</v>
      </c>
      <c r="T712" s="28" t="s">
        <v>1297</v>
      </c>
      <c r="U712" s="28" t="s">
        <v>1297</v>
      </c>
    </row>
    <row r="713" spans="1:21" ht="52" customHeight="1" x14ac:dyDescent="0.25">
      <c r="A713" s="21" t="s">
        <v>4444</v>
      </c>
      <c r="B713" s="21" t="s">
        <v>4445</v>
      </c>
      <c r="C713" s="22">
        <v>13900000</v>
      </c>
      <c r="D713" s="21" t="s">
        <v>15</v>
      </c>
      <c r="E713" s="21" t="s">
        <v>1295</v>
      </c>
      <c r="F713" s="21" t="s">
        <v>4445</v>
      </c>
      <c r="G713" s="21" t="s">
        <v>4444</v>
      </c>
      <c r="H713" s="23">
        <v>13900000</v>
      </c>
      <c r="I713" s="21" t="s">
        <v>98</v>
      </c>
      <c r="J713" s="24">
        <v>1</v>
      </c>
      <c r="K713" s="25">
        <v>0</v>
      </c>
      <c r="L713" s="26"/>
      <c r="M713" s="27"/>
      <c r="N713" s="26">
        <v>1390000</v>
      </c>
      <c r="O713" s="21" t="s">
        <v>99</v>
      </c>
      <c r="P713" s="21" t="s">
        <v>15</v>
      </c>
      <c r="Q713" s="21" t="s">
        <v>4446</v>
      </c>
      <c r="R713" s="21"/>
      <c r="S713" s="21">
        <v>707</v>
      </c>
      <c r="T713" s="21" t="s">
        <v>1297</v>
      </c>
      <c r="U713" s="21" t="s">
        <v>1297</v>
      </c>
    </row>
    <row r="714" spans="1:21" ht="52" customHeight="1" x14ac:dyDescent="0.25">
      <c r="A714" s="28" t="s">
        <v>4447</v>
      </c>
      <c r="B714" s="28" t="s">
        <v>4448</v>
      </c>
      <c r="C714" s="22">
        <v>6800000</v>
      </c>
      <c r="D714" s="28" t="s">
        <v>15</v>
      </c>
      <c r="E714" s="28" t="s">
        <v>1295</v>
      </c>
      <c r="F714" s="28" t="s">
        <v>4448</v>
      </c>
      <c r="G714" s="28" t="s">
        <v>4447</v>
      </c>
      <c r="H714" s="29">
        <v>6800000</v>
      </c>
      <c r="I714" s="28" t="s">
        <v>98</v>
      </c>
      <c r="J714" s="30">
        <v>1</v>
      </c>
      <c r="K714" s="31">
        <v>0</v>
      </c>
      <c r="L714" s="32"/>
      <c r="M714" s="33"/>
      <c r="N714" s="32">
        <v>680000</v>
      </c>
      <c r="O714" s="28" t="s">
        <v>99</v>
      </c>
      <c r="P714" s="28" t="s">
        <v>15</v>
      </c>
      <c r="Q714" s="28" t="s">
        <v>4380</v>
      </c>
      <c r="R714" s="28"/>
      <c r="S714" s="28">
        <v>708</v>
      </c>
      <c r="T714" s="28" t="s">
        <v>1297</v>
      </c>
      <c r="U714" s="28" t="s">
        <v>1297</v>
      </c>
    </row>
    <row r="715" spans="1:21" ht="52" customHeight="1" x14ac:dyDescent="0.25">
      <c r="A715" s="21" t="s">
        <v>4449</v>
      </c>
      <c r="B715" s="21" t="s">
        <v>4450</v>
      </c>
      <c r="C715" s="22">
        <v>6300000</v>
      </c>
      <c r="D715" s="21" t="s">
        <v>15</v>
      </c>
      <c r="E715" s="21" t="s">
        <v>1295</v>
      </c>
      <c r="F715" s="21" t="s">
        <v>4450</v>
      </c>
      <c r="G715" s="21" t="s">
        <v>4449</v>
      </c>
      <c r="H715" s="23">
        <v>6300000</v>
      </c>
      <c r="I715" s="21" t="s">
        <v>98</v>
      </c>
      <c r="J715" s="24">
        <v>1</v>
      </c>
      <c r="K715" s="25">
        <v>0</v>
      </c>
      <c r="L715" s="26"/>
      <c r="M715" s="27"/>
      <c r="N715" s="26">
        <v>630000</v>
      </c>
      <c r="O715" s="21" t="s">
        <v>99</v>
      </c>
      <c r="P715" s="21" t="s">
        <v>15</v>
      </c>
      <c r="Q715" s="21" t="s">
        <v>4400</v>
      </c>
      <c r="R715" s="21"/>
      <c r="S715" s="21">
        <v>709</v>
      </c>
      <c r="T715" s="21" t="s">
        <v>1297</v>
      </c>
      <c r="U715" s="21" t="s">
        <v>1297</v>
      </c>
    </row>
    <row r="716" spans="1:21" ht="52" customHeight="1" x14ac:dyDescent="0.25">
      <c r="A716" s="28" t="s">
        <v>4451</v>
      </c>
      <c r="B716" s="28" t="s">
        <v>4452</v>
      </c>
      <c r="C716" s="22">
        <v>7900000</v>
      </c>
      <c r="D716" s="28" t="s">
        <v>15</v>
      </c>
      <c r="E716" s="28" t="s">
        <v>1295</v>
      </c>
      <c r="F716" s="28" t="s">
        <v>4452</v>
      </c>
      <c r="G716" s="28" t="s">
        <v>4451</v>
      </c>
      <c r="H716" s="29">
        <v>7900000</v>
      </c>
      <c r="I716" s="28" t="s">
        <v>98</v>
      </c>
      <c r="J716" s="30">
        <v>1</v>
      </c>
      <c r="K716" s="31">
        <v>0</v>
      </c>
      <c r="L716" s="32"/>
      <c r="M716" s="33"/>
      <c r="N716" s="32">
        <v>790000</v>
      </c>
      <c r="O716" s="28" t="s">
        <v>99</v>
      </c>
      <c r="P716" s="28" t="s">
        <v>15</v>
      </c>
      <c r="Q716" s="28" t="s">
        <v>4443</v>
      </c>
      <c r="R716" s="28"/>
      <c r="S716" s="28">
        <v>710</v>
      </c>
      <c r="T716" s="28" t="s">
        <v>1297</v>
      </c>
      <c r="U716" s="28" t="s">
        <v>1297</v>
      </c>
    </row>
    <row r="717" spans="1:21" ht="52" customHeight="1" x14ac:dyDescent="0.25">
      <c r="A717" s="21" t="s">
        <v>4453</v>
      </c>
      <c r="B717" s="21" t="s">
        <v>4454</v>
      </c>
      <c r="C717" s="22">
        <v>11200000</v>
      </c>
      <c r="D717" s="21" t="s">
        <v>15</v>
      </c>
      <c r="E717" s="21" t="s">
        <v>1295</v>
      </c>
      <c r="F717" s="21" t="s">
        <v>4454</v>
      </c>
      <c r="G717" s="21" t="s">
        <v>4453</v>
      </c>
      <c r="H717" s="23">
        <v>11200000</v>
      </c>
      <c r="I717" s="21" t="s">
        <v>98</v>
      </c>
      <c r="J717" s="24">
        <v>1</v>
      </c>
      <c r="K717" s="25">
        <v>0</v>
      </c>
      <c r="L717" s="26"/>
      <c r="M717" s="27"/>
      <c r="N717" s="26">
        <v>1120000</v>
      </c>
      <c r="O717" s="21" t="s">
        <v>99</v>
      </c>
      <c r="P717" s="21" t="s">
        <v>15</v>
      </c>
      <c r="Q717" s="21" t="s">
        <v>4455</v>
      </c>
      <c r="R717" s="21"/>
      <c r="S717" s="21">
        <v>711</v>
      </c>
      <c r="T717" s="21" t="s">
        <v>1297</v>
      </c>
      <c r="U717" s="21" t="s">
        <v>1297</v>
      </c>
    </row>
    <row r="718" spans="1:21" ht="52" customHeight="1" x14ac:dyDescent="0.25">
      <c r="A718" s="28" t="s">
        <v>4456</v>
      </c>
      <c r="B718" s="28" t="s">
        <v>4457</v>
      </c>
      <c r="C718" s="22">
        <v>6900000</v>
      </c>
      <c r="D718" s="28" t="s">
        <v>15</v>
      </c>
      <c r="E718" s="28" t="s">
        <v>1295</v>
      </c>
      <c r="F718" s="28" t="s">
        <v>4457</v>
      </c>
      <c r="G718" s="28" t="s">
        <v>4456</v>
      </c>
      <c r="H718" s="29">
        <v>6900000</v>
      </c>
      <c r="I718" s="28" t="s">
        <v>98</v>
      </c>
      <c r="J718" s="30">
        <v>1</v>
      </c>
      <c r="K718" s="31">
        <v>0</v>
      </c>
      <c r="L718" s="32"/>
      <c r="M718" s="33"/>
      <c r="N718" s="32">
        <v>690000</v>
      </c>
      <c r="O718" s="28" t="s">
        <v>99</v>
      </c>
      <c r="P718" s="28" t="s">
        <v>15</v>
      </c>
      <c r="Q718" s="28" t="s">
        <v>4435</v>
      </c>
      <c r="R718" s="28"/>
      <c r="S718" s="28">
        <v>712</v>
      </c>
      <c r="T718" s="28" t="s">
        <v>1297</v>
      </c>
      <c r="U718" s="28" t="s">
        <v>1297</v>
      </c>
    </row>
    <row r="719" spans="1:21" ht="52" customHeight="1" x14ac:dyDescent="0.25">
      <c r="A719" s="21" t="s">
        <v>4458</v>
      </c>
      <c r="B719" s="21" t="s">
        <v>4459</v>
      </c>
      <c r="C719" s="22">
        <v>11500000</v>
      </c>
      <c r="D719" s="21" t="s">
        <v>15</v>
      </c>
      <c r="E719" s="21" t="s">
        <v>1295</v>
      </c>
      <c r="F719" s="21" t="s">
        <v>4459</v>
      </c>
      <c r="G719" s="21" t="s">
        <v>4458</v>
      </c>
      <c r="H719" s="23">
        <v>11500000</v>
      </c>
      <c r="I719" s="21" t="s">
        <v>98</v>
      </c>
      <c r="J719" s="24">
        <v>1</v>
      </c>
      <c r="K719" s="25">
        <v>0</v>
      </c>
      <c r="L719" s="26"/>
      <c r="M719" s="27"/>
      <c r="N719" s="26">
        <v>1150000</v>
      </c>
      <c r="O719" s="21" t="s">
        <v>99</v>
      </c>
      <c r="P719" s="21" t="s">
        <v>15</v>
      </c>
      <c r="Q719" s="21" t="s">
        <v>4460</v>
      </c>
      <c r="R719" s="21"/>
      <c r="S719" s="21">
        <v>713</v>
      </c>
      <c r="T719" s="21" t="s">
        <v>1297</v>
      </c>
      <c r="U719" s="21" t="s">
        <v>1297</v>
      </c>
    </row>
    <row r="720" spans="1:21" ht="52" customHeight="1" x14ac:dyDescent="0.25">
      <c r="A720" s="28" t="s">
        <v>4461</v>
      </c>
      <c r="B720" s="28" t="s">
        <v>4462</v>
      </c>
      <c r="C720" s="22">
        <v>7800000</v>
      </c>
      <c r="D720" s="28" t="s">
        <v>15</v>
      </c>
      <c r="E720" s="28" t="s">
        <v>1295</v>
      </c>
      <c r="F720" s="28" t="s">
        <v>4462</v>
      </c>
      <c r="G720" s="28" t="s">
        <v>4461</v>
      </c>
      <c r="H720" s="29">
        <v>7800000</v>
      </c>
      <c r="I720" s="28" t="s">
        <v>98</v>
      </c>
      <c r="J720" s="30">
        <v>1</v>
      </c>
      <c r="K720" s="31">
        <v>0</v>
      </c>
      <c r="L720" s="32"/>
      <c r="M720" s="33"/>
      <c r="N720" s="32">
        <v>780000</v>
      </c>
      <c r="O720" s="28" t="s">
        <v>99</v>
      </c>
      <c r="P720" s="28" t="s">
        <v>15</v>
      </c>
      <c r="Q720" s="28" t="s">
        <v>4390</v>
      </c>
      <c r="R720" s="28"/>
      <c r="S720" s="28">
        <v>714</v>
      </c>
      <c r="T720" s="28" t="s">
        <v>1297</v>
      </c>
      <c r="U720" s="28" t="s">
        <v>1297</v>
      </c>
    </row>
    <row r="721" spans="1:21" ht="52" customHeight="1" x14ac:dyDescent="0.25">
      <c r="A721" s="21" t="s">
        <v>4463</v>
      </c>
      <c r="B721" s="21" t="s">
        <v>4464</v>
      </c>
      <c r="C721" s="22">
        <v>6500000</v>
      </c>
      <c r="D721" s="21" t="s">
        <v>15</v>
      </c>
      <c r="E721" s="21" t="s">
        <v>1295</v>
      </c>
      <c r="F721" s="21" t="s">
        <v>4464</v>
      </c>
      <c r="G721" s="21" t="s">
        <v>4463</v>
      </c>
      <c r="H721" s="23">
        <v>6500000</v>
      </c>
      <c r="I721" s="21" t="s">
        <v>98</v>
      </c>
      <c r="J721" s="24">
        <v>1</v>
      </c>
      <c r="K721" s="25">
        <v>0</v>
      </c>
      <c r="L721" s="26"/>
      <c r="M721" s="27"/>
      <c r="N721" s="26">
        <v>650000</v>
      </c>
      <c r="O721" s="21" t="s">
        <v>99</v>
      </c>
      <c r="P721" s="21" t="s">
        <v>15</v>
      </c>
      <c r="Q721" s="21" t="s">
        <v>4360</v>
      </c>
      <c r="R721" s="21"/>
      <c r="S721" s="21">
        <v>715</v>
      </c>
      <c r="T721" s="21" t="s">
        <v>1297</v>
      </c>
      <c r="U721" s="21" t="s">
        <v>1297</v>
      </c>
    </row>
    <row r="722" spans="1:21" ht="52" customHeight="1" x14ac:dyDescent="0.25">
      <c r="A722" s="28" t="s">
        <v>4465</v>
      </c>
      <c r="B722" s="28" t="s">
        <v>4466</v>
      </c>
      <c r="C722" s="22">
        <v>6400000</v>
      </c>
      <c r="D722" s="28" t="s">
        <v>15</v>
      </c>
      <c r="E722" s="28" t="s">
        <v>1295</v>
      </c>
      <c r="F722" s="28" t="s">
        <v>4466</v>
      </c>
      <c r="G722" s="28" t="s">
        <v>4465</v>
      </c>
      <c r="H722" s="29">
        <v>6400000</v>
      </c>
      <c r="I722" s="28" t="s">
        <v>98</v>
      </c>
      <c r="J722" s="30">
        <v>1</v>
      </c>
      <c r="K722" s="31">
        <v>0</v>
      </c>
      <c r="L722" s="32"/>
      <c r="M722" s="33"/>
      <c r="N722" s="32">
        <v>640000</v>
      </c>
      <c r="O722" s="28" t="s">
        <v>99</v>
      </c>
      <c r="P722" s="28" t="s">
        <v>15</v>
      </c>
      <c r="Q722" s="28" t="s">
        <v>4467</v>
      </c>
      <c r="R722" s="28"/>
      <c r="S722" s="28">
        <v>716</v>
      </c>
      <c r="T722" s="28" t="s">
        <v>1297</v>
      </c>
      <c r="U722" s="28" t="s">
        <v>1297</v>
      </c>
    </row>
    <row r="723" spans="1:21" ht="52" customHeight="1" x14ac:dyDescent="0.25">
      <c r="A723" s="21" t="s">
        <v>4468</v>
      </c>
      <c r="B723" s="21" t="s">
        <v>4469</v>
      </c>
      <c r="C723" s="22">
        <v>6800000</v>
      </c>
      <c r="D723" s="21" t="s">
        <v>15</v>
      </c>
      <c r="E723" s="21" t="s">
        <v>1295</v>
      </c>
      <c r="F723" s="21" t="s">
        <v>4469</v>
      </c>
      <c r="G723" s="21" t="s">
        <v>4468</v>
      </c>
      <c r="H723" s="23">
        <v>6800000</v>
      </c>
      <c r="I723" s="21" t="s">
        <v>98</v>
      </c>
      <c r="J723" s="24">
        <v>1</v>
      </c>
      <c r="K723" s="25">
        <v>0</v>
      </c>
      <c r="L723" s="26"/>
      <c r="M723" s="27"/>
      <c r="N723" s="26">
        <v>680000</v>
      </c>
      <c r="O723" s="21" t="s">
        <v>99</v>
      </c>
      <c r="P723" s="21" t="s">
        <v>15</v>
      </c>
      <c r="Q723" s="21" t="s">
        <v>4380</v>
      </c>
      <c r="R723" s="21"/>
      <c r="S723" s="21">
        <v>717</v>
      </c>
      <c r="T723" s="21" t="s">
        <v>1297</v>
      </c>
      <c r="U723" s="21" t="s">
        <v>1297</v>
      </c>
    </row>
    <row r="724" spans="1:21" ht="52" customHeight="1" x14ac:dyDescent="0.25">
      <c r="A724" s="28" t="s">
        <v>4470</v>
      </c>
      <c r="B724" s="28" t="s">
        <v>4471</v>
      </c>
      <c r="C724" s="22">
        <v>11000000</v>
      </c>
      <c r="D724" s="28" t="s">
        <v>15</v>
      </c>
      <c r="E724" s="28" t="s">
        <v>1295</v>
      </c>
      <c r="F724" s="28" t="s">
        <v>4471</v>
      </c>
      <c r="G724" s="28" t="s">
        <v>4470</v>
      </c>
      <c r="H724" s="29">
        <v>11000000</v>
      </c>
      <c r="I724" s="28" t="s">
        <v>98</v>
      </c>
      <c r="J724" s="30">
        <v>1</v>
      </c>
      <c r="K724" s="31">
        <v>0</v>
      </c>
      <c r="L724" s="32"/>
      <c r="M724" s="33"/>
      <c r="N724" s="32">
        <v>1100000</v>
      </c>
      <c r="O724" s="28" t="s">
        <v>99</v>
      </c>
      <c r="P724" s="28" t="s">
        <v>15</v>
      </c>
      <c r="Q724" s="28" t="s">
        <v>4472</v>
      </c>
      <c r="R724" s="28"/>
      <c r="S724" s="28">
        <v>718</v>
      </c>
      <c r="T724" s="28" t="s">
        <v>1297</v>
      </c>
      <c r="U724" s="28" t="s">
        <v>1297</v>
      </c>
    </row>
    <row r="725" spans="1:21" ht="52" customHeight="1" x14ac:dyDescent="0.25">
      <c r="A725" s="21" t="s">
        <v>4473</v>
      </c>
      <c r="B725" s="21" t="s">
        <v>4474</v>
      </c>
      <c r="C725" s="22">
        <v>11000000</v>
      </c>
      <c r="D725" s="21" t="s">
        <v>15</v>
      </c>
      <c r="E725" s="21" t="s">
        <v>1295</v>
      </c>
      <c r="F725" s="21" t="s">
        <v>4474</v>
      </c>
      <c r="G725" s="21" t="s">
        <v>4473</v>
      </c>
      <c r="H725" s="23">
        <v>11000000</v>
      </c>
      <c r="I725" s="21" t="s">
        <v>98</v>
      </c>
      <c r="J725" s="24">
        <v>1</v>
      </c>
      <c r="K725" s="25">
        <v>0</v>
      </c>
      <c r="L725" s="26"/>
      <c r="M725" s="27"/>
      <c r="N725" s="26">
        <v>1100000</v>
      </c>
      <c r="O725" s="21" t="s">
        <v>99</v>
      </c>
      <c r="P725" s="21" t="s">
        <v>15</v>
      </c>
      <c r="Q725" s="21" t="s">
        <v>4472</v>
      </c>
      <c r="R725" s="21"/>
      <c r="S725" s="21">
        <v>719</v>
      </c>
      <c r="T725" s="21" t="s">
        <v>1297</v>
      </c>
      <c r="U725" s="21" t="s">
        <v>1297</v>
      </c>
    </row>
    <row r="726" spans="1:21" ht="52" customHeight="1" x14ac:dyDescent="0.25">
      <c r="A726" s="28" t="s">
        <v>4475</v>
      </c>
      <c r="B726" s="28" t="s">
        <v>4476</v>
      </c>
      <c r="C726" s="22">
        <v>167000000</v>
      </c>
      <c r="D726" s="28" t="s">
        <v>15</v>
      </c>
      <c r="E726" s="28" t="s">
        <v>1426</v>
      </c>
      <c r="F726" s="28" t="s">
        <v>4476</v>
      </c>
      <c r="G726" s="28" t="s">
        <v>4475</v>
      </c>
      <c r="H726" s="29">
        <v>167000000</v>
      </c>
      <c r="I726" s="28" t="s">
        <v>98</v>
      </c>
      <c r="J726" s="30">
        <v>1</v>
      </c>
      <c r="K726" s="31">
        <v>0</v>
      </c>
      <c r="L726" s="32"/>
      <c r="M726" s="33"/>
      <c r="N726" s="32">
        <v>16700000</v>
      </c>
      <c r="O726" s="28" t="s">
        <v>99</v>
      </c>
      <c r="P726" s="28" t="s">
        <v>15</v>
      </c>
      <c r="Q726" s="28" t="s">
        <v>4477</v>
      </c>
      <c r="R726" s="28"/>
      <c r="S726" s="28">
        <v>720</v>
      </c>
      <c r="T726" s="28" t="s">
        <v>1428</v>
      </c>
      <c r="U726" s="28" t="s">
        <v>1428</v>
      </c>
    </row>
    <row r="727" spans="1:21" ht="52" customHeight="1" x14ac:dyDescent="0.25">
      <c r="A727" s="21" t="s">
        <v>4478</v>
      </c>
      <c r="B727" s="21" t="s">
        <v>4479</v>
      </c>
      <c r="C727" s="22">
        <v>182000000</v>
      </c>
      <c r="D727" s="21" t="s">
        <v>15</v>
      </c>
      <c r="E727" s="21" t="s">
        <v>1426</v>
      </c>
      <c r="F727" s="21" t="s">
        <v>4479</v>
      </c>
      <c r="G727" s="21" t="s">
        <v>4478</v>
      </c>
      <c r="H727" s="23">
        <v>182000000</v>
      </c>
      <c r="I727" s="21" t="s">
        <v>98</v>
      </c>
      <c r="J727" s="24">
        <v>1</v>
      </c>
      <c r="K727" s="25">
        <v>0</v>
      </c>
      <c r="L727" s="26"/>
      <c r="M727" s="27"/>
      <c r="N727" s="26">
        <v>18200000</v>
      </c>
      <c r="O727" s="21" t="s">
        <v>99</v>
      </c>
      <c r="P727" s="21" t="s">
        <v>15</v>
      </c>
      <c r="Q727" s="21" t="s">
        <v>4480</v>
      </c>
      <c r="R727" s="21"/>
      <c r="S727" s="21">
        <v>721</v>
      </c>
      <c r="T727" s="21" t="s">
        <v>1428</v>
      </c>
      <c r="U727" s="21" t="s">
        <v>1428</v>
      </c>
    </row>
    <row r="728" spans="1:21" ht="52" customHeight="1" x14ac:dyDescent="0.25">
      <c r="A728" s="28" t="s">
        <v>4481</v>
      </c>
      <c r="B728" s="28" t="s">
        <v>4482</v>
      </c>
      <c r="C728" s="22">
        <v>283000000</v>
      </c>
      <c r="D728" s="28" t="s">
        <v>15</v>
      </c>
      <c r="E728" s="28" t="s">
        <v>1426</v>
      </c>
      <c r="F728" s="28" t="s">
        <v>4482</v>
      </c>
      <c r="G728" s="28" t="s">
        <v>4481</v>
      </c>
      <c r="H728" s="29">
        <v>283000000</v>
      </c>
      <c r="I728" s="28" t="s">
        <v>98</v>
      </c>
      <c r="J728" s="30">
        <v>1</v>
      </c>
      <c r="K728" s="31">
        <v>0</v>
      </c>
      <c r="L728" s="32"/>
      <c r="M728" s="33"/>
      <c r="N728" s="32">
        <v>28300000</v>
      </c>
      <c r="O728" s="28" t="s">
        <v>99</v>
      </c>
      <c r="P728" s="28" t="s">
        <v>15</v>
      </c>
      <c r="Q728" s="28" t="s">
        <v>4483</v>
      </c>
      <c r="R728" s="28"/>
      <c r="S728" s="28">
        <v>722</v>
      </c>
      <c r="T728" s="28" t="s">
        <v>1428</v>
      </c>
      <c r="U728" s="28" t="s">
        <v>1428</v>
      </c>
    </row>
    <row r="729" spans="1:21" ht="52" customHeight="1" x14ac:dyDescent="0.25">
      <c r="A729" s="21" t="s">
        <v>4484</v>
      </c>
      <c r="B729" s="21" t="s">
        <v>4485</v>
      </c>
      <c r="C729" s="22">
        <v>375000000</v>
      </c>
      <c r="D729" s="21" t="s">
        <v>15</v>
      </c>
      <c r="E729" s="21" t="s">
        <v>1426</v>
      </c>
      <c r="F729" s="21" t="s">
        <v>4485</v>
      </c>
      <c r="G729" s="21" t="s">
        <v>4484</v>
      </c>
      <c r="H729" s="23">
        <v>375000000</v>
      </c>
      <c r="I729" s="21" t="s">
        <v>98</v>
      </c>
      <c r="J729" s="24">
        <v>1</v>
      </c>
      <c r="K729" s="25">
        <v>0</v>
      </c>
      <c r="L729" s="26"/>
      <c r="M729" s="27"/>
      <c r="N729" s="26">
        <v>37500000</v>
      </c>
      <c r="O729" s="21" t="s">
        <v>99</v>
      </c>
      <c r="P729" s="21" t="s">
        <v>15</v>
      </c>
      <c r="Q729" s="21" t="s">
        <v>4486</v>
      </c>
      <c r="R729" s="21"/>
      <c r="S729" s="21">
        <v>723</v>
      </c>
      <c r="T729" s="21" t="s">
        <v>1428</v>
      </c>
      <c r="U729" s="21" t="s">
        <v>1428</v>
      </c>
    </row>
    <row r="730" spans="1:21" ht="52" customHeight="1" x14ac:dyDescent="0.25">
      <c r="A730" s="28" t="s">
        <v>4487</v>
      </c>
      <c r="B730" s="28" t="s">
        <v>4488</v>
      </c>
      <c r="C730" s="22">
        <v>132000000</v>
      </c>
      <c r="D730" s="28" t="s">
        <v>15</v>
      </c>
      <c r="E730" s="28" t="s">
        <v>1249</v>
      </c>
      <c r="F730" s="28" t="s">
        <v>4488</v>
      </c>
      <c r="G730" s="28" t="s">
        <v>4487</v>
      </c>
      <c r="H730" s="29">
        <v>132000000</v>
      </c>
      <c r="I730" s="28" t="s">
        <v>98</v>
      </c>
      <c r="J730" s="30">
        <v>1</v>
      </c>
      <c r="K730" s="31">
        <v>0</v>
      </c>
      <c r="L730" s="32"/>
      <c r="M730" s="33"/>
      <c r="N730" s="32">
        <v>13200000</v>
      </c>
      <c r="O730" s="28" t="s">
        <v>99</v>
      </c>
      <c r="P730" s="28" t="s">
        <v>15</v>
      </c>
      <c r="Q730" s="28" t="s">
        <v>4489</v>
      </c>
      <c r="R730" s="28"/>
      <c r="S730" s="28">
        <v>724</v>
      </c>
      <c r="T730" s="28" t="s">
        <v>1438</v>
      </c>
      <c r="U730" s="28" t="s">
        <v>1438</v>
      </c>
    </row>
    <row r="731" spans="1:21" ht="52" customHeight="1" x14ac:dyDescent="0.25">
      <c r="A731" s="21" t="s">
        <v>4490</v>
      </c>
      <c r="B731" s="21" t="s">
        <v>4491</v>
      </c>
      <c r="C731" s="22">
        <v>280000000</v>
      </c>
      <c r="D731" s="21" t="s">
        <v>15</v>
      </c>
      <c r="E731" s="21" t="s">
        <v>1249</v>
      </c>
      <c r="F731" s="21" t="s">
        <v>4491</v>
      </c>
      <c r="G731" s="21" t="s">
        <v>4490</v>
      </c>
      <c r="H731" s="23">
        <v>280000000</v>
      </c>
      <c r="I731" s="21" t="s">
        <v>98</v>
      </c>
      <c r="J731" s="24">
        <v>1</v>
      </c>
      <c r="K731" s="25">
        <v>0</v>
      </c>
      <c r="L731" s="26"/>
      <c r="M731" s="27"/>
      <c r="N731" s="26">
        <v>28000000</v>
      </c>
      <c r="O731" s="21" t="s">
        <v>99</v>
      </c>
      <c r="P731" s="21" t="s">
        <v>15</v>
      </c>
      <c r="Q731" s="21" t="s">
        <v>4492</v>
      </c>
      <c r="R731" s="21"/>
      <c r="S731" s="21">
        <v>725</v>
      </c>
      <c r="T731" s="21" t="s">
        <v>1438</v>
      </c>
      <c r="U731" s="21" t="s">
        <v>1438</v>
      </c>
    </row>
    <row r="732" spans="1:21" ht="52" customHeight="1" x14ac:dyDescent="0.25">
      <c r="A732" s="28" t="s">
        <v>4493</v>
      </c>
      <c r="B732" s="28" t="s">
        <v>4494</v>
      </c>
      <c r="C732" s="22">
        <v>380000000</v>
      </c>
      <c r="D732" s="28" t="s">
        <v>15</v>
      </c>
      <c r="E732" s="28" t="s">
        <v>1249</v>
      </c>
      <c r="F732" s="28" t="s">
        <v>4494</v>
      </c>
      <c r="G732" s="28" t="s">
        <v>4493</v>
      </c>
      <c r="H732" s="29">
        <v>380000000</v>
      </c>
      <c r="I732" s="28" t="s">
        <v>98</v>
      </c>
      <c r="J732" s="30">
        <v>1</v>
      </c>
      <c r="K732" s="31">
        <v>0</v>
      </c>
      <c r="L732" s="32"/>
      <c r="M732" s="33"/>
      <c r="N732" s="32">
        <v>38000000</v>
      </c>
      <c r="O732" s="28" t="s">
        <v>99</v>
      </c>
      <c r="P732" s="28" t="s">
        <v>15</v>
      </c>
      <c r="Q732" s="28" t="s">
        <v>4495</v>
      </c>
      <c r="R732" s="28"/>
      <c r="S732" s="28">
        <v>726</v>
      </c>
      <c r="T732" s="28" t="s">
        <v>1438</v>
      </c>
      <c r="U732" s="28" t="s">
        <v>1438</v>
      </c>
    </row>
    <row r="733" spans="1:21" ht="52" customHeight="1" x14ac:dyDescent="0.25">
      <c r="A733" s="21" t="s">
        <v>4496</v>
      </c>
      <c r="B733" s="21" t="s">
        <v>4497</v>
      </c>
      <c r="C733" s="22">
        <v>450000000</v>
      </c>
      <c r="D733" s="21" t="s">
        <v>15</v>
      </c>
      <c r="E733" s="21" t="s">
        <v>1249</v>
      </c>
      <c r="F733" s="21" t="s">
        <v>4497</v>
      </c>
      <c r="G733" s="21" t="s">
        <v>4496</v>
      </c>
      <c r="H733" s="23">
        <v>450000000</v>
      </c>
      <c r="I733" s="21" t="s">
        <v>98</v>
      </c>
      <c r="J733" s="24">
        <v>1</v>
      </c>
      <c r="K733" s="25">
        <v>0</v>
      </c>
      <c r="L733" s="26"/>
      <c r="M733" s="27"/>
      <c r="N733" s="26">
        <v>45000000</v>
      </c>
      <c r="O733" s="21" t="s">
        <v>99</v>
      </c>
      <c r="P733" s="21" t="s">
        <v>15</v>
      </c>
      <c r="Q733" s="21" t="s">
        <v>4498</v>
      </c>
      <c r="R733" s="21"/>
      <c r="S733" s="21">
        <v>727</v>
      </c>
      <c r="T733" s="21" t="s">
        <v>1438</v>
      </c>
      <c r="U733" s="21" t="s">
        <v>1438</v>
      </c>
    </row>
    <row r="734" spans="1:21" ht="52" customHeight="1" x14ac:dyDescent="0.25">
      <c r="A734" s="28" t="s">
        <v>4499</v>
      </c>
      <c r="B734" s="28" t="s">
        <v>4500</v>
      </c>
      <c r="C734" s="22">
        <v>38000000</v>
      </c>
      <c r="D734" s="28" t="s">
        <v>15</v>
      </c>
      <c r="E734" s="28" t="s">
        <v>1249</v>
      </c>
      <c r="F734" s="28" t="s">
        <v>4500</v>
      </c>
      <c r="G734" s="28" t="s">
        <v>4499</v>
      </c>
      <c r="H734" s="29">
        <v>38000000</v>
      </c>
      <c r="I734" s="28" t="s">
        <v>98</v>
      </c>
      <c r="J734" s="30">
        <v>1</v>
      </c>
      <c r="K734" s="31">
        <v>0</v>
      </c>
      <c r="L734" s="32"/>
      <c r="M734" s="33"/>
      <c r="N734" s="32">
        <v>3800000</v>
      </c>
      <c r="O734" s="28" t="s">
        <v>99</v>
      </c>
      <c r="P734" s="28" t="s">
        <v>15</v>
      </c>
      <c r="Q734" s="28" t="s">
        <v>4501</v>
      </c>
      <c r="R734" s="28"/>
      <c r="S734" s="28">
        <v>728</v>
      </c>
      <c r="T734" s="28" t="s">
        <v>1438</v>
      </c>
      <c r="U734" s="28" t="s">
        <v>1438</v>
      </c>
    </row>
    <row r="735" spans="1:21" ht="52" customHeight="1" x14ac:dyDescent="0.25">
      <c r="A735" s="21" t="s">
        <v>4502</v>
      </c>
      <c r="B735" s="21" t="s">
        <v>4503</v>
      </c>
      <c r="C735" s="22">
        <v>96000000</v>
      </c>
      <c r="D735" s="21" t="s">
        <v>15</v>
      </c>
      <c r="E735" s="21" t="s">
        <v>1249</v>
      </c>
      <c r="F735" s="21" t="s">
        <v>4503</v>
      </c>
      <c r="G735" s="21" t="s">
        <v>4502</v>
      </c>
      <c r="H735" s="23">
        <v>96000000</v>
      </c>
      <c r="I735" s="21" t="s">
        <v>98</v>
      </c>
      <c r="J735" s="24">
        <v>1</v>
      </c>
      <c r="K735" s="25">
        <v>0</v>
      </c>
      <c r="L735" s="26"/>
      <c r="M735" s="27"/>
      <c r="N735" s="26">
        <v>9600000</v>
      </c>
      <c r="O735" s="21" t="s">
        <v>99</v>
      </c>
      <c r="P735" s="21" t="s">
        <v>15</v>
      </c>
      <c r="Q735" s="21" t="s">
        <v>4504</v>
      </c>
      <c r="R735" s="21"/>
      <c r="S735" s="21">
        <v>729</v>
      </c>
      <c r="T735" s="21" t="s">
        <v>1438</v>
      </c>
      <c r="U735" s="21" t="s">
        <v>1438</v>
      </c>
    </row>
    <row r="736" spans="1:21" ht="52" customHeight="1" x14ac:dyDescent="0.25">
      <c r="A736" s="28" t="s">
        <v>4505</v>
      </c>
      <c r="B736" s="28" t="s">
        <v>4506</v>
      </c>
      <c r="C736" s="22">
        <v>42000000</v>
      </c>
      <c r="D736" s="28" t="s">
        <v>15</v>
      </c>
      <c r="E736" s="28" t="s">
        <v>1249</v>
      </c>
      <c r="F736" s="28" t="s">
        <v>4506</v>
      </c>
      <c r="G736" s="28" t="s">
        <v>4505</v>
      </c>
      <c r="H736" s="29">
        <v>42000000</v>
      </c>
      <c r="I736" s="28" t="s">
        <v>98</v>
      </c>
      <c r="J736" s="30">
        <v>1</v>
      </c>
      <c r="K736" s="31">
        <v>0</v>
      </c>
      <c r="L736" s="32"/>
      <c r="M736" s="33"/>
      <c r="N736" s="32">
        <v>4200000</v>
      </c>
      <c r="O736" s="28" t="s">
        <v>99</v>
      </c>
      <c r="P736" s="28" t="s">
        <v>15</v>
      </c>
      <c r="Q736" s="28" t="s">
        <v>4507</v>
      </c>
      <c r="R736" s="28"/>
      <c r="S736" s="28">
        <v>730</v>
      </c>
      <c r="T736" s="28" t="s">
        <v>1438</v>
      </c>
      <c r="U736" s="28" t="s">
        <v>1438</v>
      </c>
    </row>
    <row r="737" spans="1:21" ht="52" customHeight="1" x14ac:dyDescent="0.25">
      <c r="A737" s="21" t="s">
        <v>4508</v>
      </c>
      <c r="B737" s="21" t="s">
        <v>4509</v>
      </c>
      <c r="C737" s="22">
        <v>140000000</v>
      </c>
      <c r="D737" s="21" t="s">
        <v>15</v>
      </c>
      <c r="E737" s="21" t="s">
        <v>1249</v>
      </c>
      <c r="F737" s="21" t="s">
        <v>4509</v>
      </c>
      <c r="G737" s="21" t="s">
        <v>4508</v>
      </c>
      <c r="H737" s="23">
        <v>140000000</v>
      </c>
      <c r="I737" s="21" t="s">
        <v>98</v>
      </c>
      <c r="J737" s="24">
        <v>1</v>
      </c>
      <c r="K737" s="25">
        <v>0</v>
      </c>
      <c r="L737" s="26"/>
      <c r="M737" s="27"/>
      <c r="N737" s="26">
        <v>14000000</v>
      </c>
      <c r="O737" s="21" t="s">
        <v>99</v>
      </c>
      <c r="P737" s="21" t="s">
        <v>15</v>
      </c>
      <c r="Q737" s="21" t="s">
        <v>4510</v>
      </c>
      <c r="R737" s="21"/>
      <c r="S737" s="21">
        <v>731</v>
      </c>
      <c r="T737" s="21" t="s">
        <v>1438</v>
      </c>
      <c r="U737" s="21" t="s">
        <v>1438</v>
      </c>
    </row>
    <row r="738" spans="1:21" ht="52" customHeight="1" x14ac:dyDescent="0.25">
      <c r="A738" s="28" t="s">
        <v>4511</v>
      </c>
      <c r="B738" s="28" t="s">
        <v>4512</v>
      </c>
      <c r="C738" s="22">
        <v>4650000</v>
      </c>
      <c r="D738" s="28" t="s">
        <v>15</v>
      </c>
      <c r="E738" s="28" t="s">
        <v>1249</v>
      </c>
      <c r="F738" s="28" t="s">
        <v>4512</v>
      </c>
      <c r="G738" s="28" t="s">
        <v>4511</v>
      </c>
      <c r="H738" s="29">
        <v>4650000</v>
      </c>
      <c r="I738" s="28" t="s">
        <v>98</v>
      </c>
      <c r="J738" s="30">
        <v>1</v>
      </c>
      <c r="K738" s="31">
        <v>0</v>
      </c>
      <c r="L738" s="32"/>
      <c r="M738" s="33"/>
      <c r="N738" s="32">
        <v>465000</v>
      </c>
      <c r="O738" s="28" t="s">
        <v>99</v>
      </c>
      <c r="P738" s="28" t="s">
        <v>15</v>
      </c>
      <c r="Q738" s="28" t="s">
        <v>4513</v>
      </c>
      <c r="R738" s="28"/>
      <c r="S738" s="28">
        <v>732</v>
      </c>
      <c r="T738" s="28" t="s">
        <v>1438</v>
      </c>
      <c r="U738" s="28" t="s">
        <v>1438</v>
      </c>
    </row>
    <row r="739" spans="1:21" ht="52" customHeight="1" x14ac:dyDescent="0.25">
      <c r="A739" s="21" t="s">
        <v>4514</v>
      </c>
      <c r="B739" s="21" t="s">
        <v>4515</v>
      </c>
      <c r="C739" s="22">
        <v>15000000</v>
      </c>
      <c r="D739" s="21" t="s">
        <v>15</v>
      </c>
      <c r="E739" s="21" t="s">
        <v>1249</v>
      </c>
      <c r="F739" s="21" t="s">
        <v>4515</v>
      </c>
      <c r="G739" s="21" t="s">
        <v>4514</v>
      </c>
      <c r="H739" s="23">
        <v>15000000</v>
      </c>
      <c r="I739" s="21" t="s">
        <v>98</v>
      </c>
      <c r="J739" s="24">
        <v>1</v>
      </c>
      <c r="K739" s="25">
        <v>0</v>
      </c>
      <c r="L739" s="26"/>
      <c r="M739" s="27"/>
      <c r="N739" s="26">
        <v>1500000</v>
      </c>
      <c r="O739" s="21" t="s">
        <v>99</v>
      </c>
      <c r="P739" s="21" t="s">
        <v>15</v>
      </c>
      <c r="Q739" s="21" t="s">
        <v>4516</v>
      </c>
      <c r="R739" s="21"/>
      <c r="S739" s="21">
        <v>733</v>
      </c>
      <c r="T739" s="21" t="s">
        <v>1438</v>
      </c>
      <c r="U739" s="21" t="s">
        <v>1438</v>
      </c>
    </row>
    <row r="740" spans="1:21" ht="52" customHeight="1" x14ac:dyDescent="0.25">
      <c r="A740" s="28" t="s">
        <v>4517</v>
      </c>
      <c r="B740" s="28" t="s">
        <v>4518</v>
      </c>
      <c r="C740" s="22">
        <v>5200000</v>
      </c>
      <c r="D740" s="28" t="s">
        <v>15</v>
      </c>
      <c r="E740" s="28" t="s">
        <v>1249</v>
      </c>
      <c r="F740" s="28" t="s">
        <v>4518</v>
      </c>
      <c r="G740" s="28" t="s">
        <v>4517</v>
      </c>
      <c r="H740" s="29">
        <v>5200000</v>
      </c>
      <c r="I740" s="28" t="s">
        <v>98</v>
      </c>
      <c r="J740" s="30">
        <v>1</v>
      </c>
      <c r="K740" s="31">
        <v>0</v>
      </c>
      <c r="L740" s="32"/>
      <c r="M740" s="33"/>
      <c r="N740" s="32">
        <v>520000</v>
      </c>
      <c r="O740" s="28" t="s">
        <v>99</v>
      </c>
      <c r="P740" s="28" t="s">
        <v>15</v>
      </c>
      <c r="Q740" s="28" t="s">
        <v>4519</v>
      </c>
      <c r="R740" s="28"/>
      <c r="S740" s="28">
        <v>734</v>
      </c>
      <c r="T740" s="28" t="s">
        <v>1438</v>
      </c>
      <c r="U740" s="28" t="s">
        <v>1438</v>
      </c>
    </row>
    <row r="741" spans="1:21" ht="52" customHeight="1" x14ac:dyDescent="0.25">
      <c r="A741" s="21" t="s">
        <v>4520</v>
      </c>
      <c r="B741" s="21" t="s">
        <v>4521</v>
      </c>
      <c r="C741" s="22">
        <v>18500000</v>
      </c>
      <c r="D741" s="21" t="s">
        <v>15</v>
      </c>
      <c r="E741" s="21" t="s">
        <v>1249</v>
      </c>
      <c r="F741" s="21" t="s">
        <v>4521</v>
      </c>
      <c r="G741" s="21" t="s">
        <v>4520</v>
      </c>
      <c r="H741" s="23">
        <v>18500000</v>
      </c>
      <c r="I741" s="21" t="s">
        <v>98</v>
      </c>
      <c r="J741" s="24">
        <v>1</v>
      </c>
      <c r="K741" s="25">
        <v>0</v>
      </c>
      <c r="L741" s="26"/>
      <c r="M741" s="27"/>
      <c r="N741" s="26">
        <v>1850000</v>
      </c>
      <c r="O741" s="21" t="s">
        <v>99</v>
      </c>
      <c r="P741" s="21" t="s">
        <v>15</v>
      </c>
      <c r="Q741" s="21" t="s">
        <v>4522</v>
      </c>
      <c r="R741" s="21"/>
      <c r="S741" s="21">
        <v>735</v>
      </c>
      <c r="T741" s="21" t="s">
        <v>1438</v>
      </c>
      <c r="U741" s="21" t="s">
        <v>1438</v>
      </c>
    </row>
    <row r="742" spans="1:21" ht="52" customHeight="1" x14ac:dyDescent="0.25">
      <c r="A742" s="28" t="s">
        <v>4523</v>
      </c>
      <c r="B742" s="28" t="s">
        <v>4524</v>
      </c>
      <c r="C742" s="22">
        <v>6500000</v>
      </c>
      <c r="D742" s="28" t="s">
        <v>15</v>
      </c>
      <c r="E742" s="28" t="s">
        <v>1249</v>
      </c>
      <c r="F742" s="28" t="s">
        <v>4524</v>
      </c>
      <c r="G742" s="28" t="s">
        <v>4523</v>
      </c>
      <c r="H742" s="29">
        <v>6500000</v>
      </c>
      <c r="I742" s="28" t="s">
        <v>98</v>
      </c>
      <c r="J742" s="30">
        <v>1</v>
      </c>
      <c r="K742" s="31">
        <v>0</v>
      </c>
      <c r="L742" s="32"/>
      <c r="M742" s="33"/>
      <c r="N742" s="32">
        <v>650000</v>
      </c>
      <c r="O742" s="28" t="s">
        <v>99</v>
      </c>
      <c r="P742" s="28" t="s">
        <v>15</v>
      </c>
      <c r="Q742" s="28" t="s">
        <v>4525</v>
      </c>
      <c r="R742" s="28"/>
      <c r="S742" s="28">
        <v>736</v>
      </c>
      <c r="T742" s="28" t="s">
        <v>1438</v>
      </c>
      <c r="U742" s="28" t="s">
        <v>1438</v>
      </c>
    </row>
    <row r="743" spans="1:21" ht="52" customHeight="1" x14ac:dyDescent="0.25">
      <c r="A743" s="21" t="s">
        <v>4526</v>
      </c>
      <c r="B743" s="21" t="s">
        <v>4527</v>
      </c>
      <c r="C743" s="22">
        <v>36000000</v>
      </c>
      <c r="D743" s="21" t="s">
        <v>15</v>
      </c>
      <c r="E743" s="21" t="s">
        <v>1249</v>
      </c>
      <c r="F743" s="21" t="s">
        <v>4527</v>
      </c>
      <c r="G743" s="21" t="s">
        <v>4526</v>
      </c>
      <c r="H743" s="23">
        <v>36000000</v>
      </c>
      <c r="I743" s="21" t="s">
        <v>98</v>
      </c>
      <c r="J743" s="24">
        <v>1</v>
      </c>
      <c r="K743" s="25">
        <v>0</v>
      </c>
      <c r="L743" s="26"/>
      <c r="M743" s="27"/>
      <c r="N743" s="26">
        <v>3600000</v>
      </c>
      <c r="O743" s="21" t="s">
        <v>99</v>
      </c>
      <c r="P743" s="21" t="s">
        <v>15</v>
      </c>
      <c r="Q743" s="21" t="s">
        <v>4528</v>
      </c>
      <c r="R743" s="21"/>
      <c r="S743" s="21">
        <v>737</v>
      </c>
      <c r="T743" s="21" t="s">
        <v>1438</v>
      </c>
      <c r="U743" s="21" t="s">
        <v>1438</v>
      </c>
    </row>
    <row r="744" spans="1:21" ht="52" customHeight="1" x14ac:dyDescent="0.25">
      <c r="A744" s="28" t="s">
        <v>4529</v>
      </c>
      <c r="B744" s="28" t="s">
        <v>4530</v>
      </c>
      <c r="C744" s="22">
        <v>7900000</v>
      </c>
      <c r="D744" s="28" t="s">
        <v>15</v>
      </c>
      <c r="E744" s="28" t="s">
        <v>1249</v>
      </c>
      <c r="F744" s="28" t="s">
        <v>4530</v>
      </c>
      <c r="G744" s="28" t="s">
        <v>4529</v>
      </c>
      <c r="H744" s="29">
        <v>7900000</v>
      </c>
      <c r="I744" s="28" t="s">
        <v>98</v>
      </c>
      <c r="J744" s="30">
        <v>1</v>
      </c>
      <c r="K744" s="31">
        <v>0</v>
      </c>
      <c r="L744" s="32"/>
      <c r="M744" s="33"/>
      <c r="N744" s="32">
        <v>790000</v>
      </c>
      <c r="O744" s="28" t="s">
        <v>99</v>
      </c>
      <c r="P744" s="28" t="s">
        <v>15</v>
      </c>
      <c r="Q744" s="28" t="s">
        <v>4531</v>
      </c>
      <c r="R744" s="28"/>
      <c r="S744" s="28">
        <v>738</v>
      </c>
      <c r="T744" s="28" t="s">
        <v>1438</v>
      </c>
      <c r="U744" s="28" t="s">
        <v>1438</v>
      </c>
    </row>
    <row r="745" spans="1:21" ht="52" customHeight="1" x14ac:dyDescent="0.25">
      <c r="A745" s="21" t="s">
        <v>4532</v>
      </c>
      <c r="B745" s="21" t="s">
        <v>4533</v>
      </c>
      <c r="C745" s="22">
        <v>38500000</v>
      </c>
      <c r="D745" s="21" t="s">
        <v>15</v>
      </c>
      <c r="E745" s="21" t="s">
        <v>1249</v>
      </c>
      <c r="F745" s="21" t="s">
        <v>4533</v>
      </c>
      <c r="G745" s="21" t="s">
        <v>4532</v>
      </c>
      <c r="H745" s="23">
        <v>38500000</v>
      </c>
      <c r="I745" s="21" t="s">
        <v>98</v>
      </c>
      <c r="J745" s="24">
        <v>1</v>
      </c>
      <c r="K745" s="25">
        <v>0</v>
      </c>
      <c r="L745" s="26"/>
      <c r="M745" s="27"/>
      <c r="N745" s="26">
        <v>3850000</v>
      </c>
      <c r="O745" s="21" t="s">
        <v>99</v>
      </c>
      <c r="P745" s="21" t="s">
        <v>15</v>
      </c>
      <c r="Q745" s="21" t="s">
        <v>4534</v>
      </c>
      <c r="R745" s="21"/>
      <c r="S745" s="21">
        <v>739</v>
      </c>
      <c r="T745" s="21" t="s">
        <v>1438</v>
      </c>
      <c r="U745" s="21" t="s">
        <v>1438</v>
      </c>
    </row>
    <row r="746" spans="1:21" ht="52" customHeight="1" x14ac:dyDescent="0.25">
      <c r="A746" s="28" t="s">
        <v>4535</v>
      </c>
      <c r="B746" s="28" t="s">
        <v>4536</v>
      </c>
      <c r="C746" s="22">
        <v>8900000</v>
      </c>
      <c r="D746" s="28" t="s">
        <v>15</v>
      </c>
      <c r="E746" s="28" t="s">
        <v>1249</v>
      </c>
      <c r="F746" s="28" t="s">
        <v>4536</v>
      </c>
      <c r="G746" s="28" t="s">
        <v>4535</v>
      </c>
      <c r="H746" s="29">
        <v>8900000</v>
      </c>
      <c r="I746" s="28" t="s">
        <v>98</v>
      </c>
      <c r="J746" s="30">
        <v>1</v>
      </c>
      <c r="K746" s="31">
        <v>0</v>
      </c>
      <c r="L746" s="32"/>
      <c r="M746" s="33"/>
      <c r="N746" s="32">
        <v>890000</v>
      </c>
      <c r="O746" s="28" t="s">
        <v>99</v>
      </c>
      <c r="P746" s="28" t="s">
        <v>15</v>
      </c>
      <c r="Q746" s="28" t="s">
        <v>4537</v>
      </c>
      <c r="R746" s="28"/>
      <c r="S746" s="28">
        <v>740</v>
      </c>
      <c r="T746" s="28" t="s">
        <v>1438</v>
      </c>
      <c r="U746" s="28" t="s">
        <v>1438</v>
      </c>
    </row>
    <row r="747" spans="1:21" ht="52" customHeight="1" x14ac:dyDescent="0.25">
      <c r="A747" s="21" t="s">
        <v>4538</v>
      </c>
      <c r="B747" s="21" t="s">
        <v>4539</v>
      </c>
      <c r="C747" s="22">
        <v>43000000</v>
      </c>
      <c r="D747" s="21" t="s">
        <v>15</v>
      </c>
      <c r="E747" s="21" t="s">
        <v>1249</v>
      </c>
      <c r="F747" s="21" t="s">
        <v>4539</v>
      </c>
      <c r="G747" s="21" t="s">
        <v>4538</v>
      </c>
      <c r="H747" s="23">
        <v>43000000</v>
      </c>
      <c r="I747" s="21" t="s">
        <v>98</v>
      </c>
      <c r="J747" s="24">
        <v>1</v>
      </c>
      <c r="K747" s="25">
        <v>0</v>
      </c>
      <c r="L747" s="26"/>
      <c r="M747" s="27"/>
      <c r="N747" s="26">
        <v>4300000</v>
      </c>
      <c r="O747" s="21" t="s">
        <v>99</v>
      </c>
      <c r="P747" s="21" t="s">
        <v>15</v>
      </c>
      <c r="Q747" s="21" t="s">
        <v>4540</v>
      </c>
      <c r="R747" s="21"/>
      <c r="S747" s="21">
        <v>741</v>
      </c>
      <c r="T747" s="21" t="s">
        <v>1438</v>
      </c>
      <c r="U747" s="21" t="s">
        <v>1438</v>
      </c>
    </row>
    <row r="748" spans="1:21" ht="52" customHeight="1" x14ac:dyDescent="0.25">
      <c r="A748" s="28" t="s">
        <v>4541</v>
      </c>
      <c r="B748" s="28" t="s">
        <v>4542</v>
      </c>
      <c r="C748" s="22">
        <v>26000000</v>
      </c>
      <c r="D748" s="28" t="s">
        <v>15</v>
      </c>
      <c r="E748" s="28" t="s">
        <v>1249</v>
      </c>
      <c r="F748" s="28" t="s">
        <v>4542</v>
      </c>
      <c r="G748" s="28" t="s">
        <v>4541</v>
      </c>
      <c r="H748" s="29">
        <v>26000000</v>
      </c>
      <c r="I748" s="28" t="s">
        <v>98</v>
      </c>
      <c r="J748" s="30">
        <v>1</v>
      </c>
      <c r="K748" s="31">
        <v>0</v>
      </c>
      <c r="L748" s="32"/>
      <c r="M748" s="33"/>
      <c r="N748" s="32">
        <v>2600000</v>
      </c>
      <c r="O748" s="28" t="s">
        <v>99</v>
      </c>
      <c r="P748" s="28" t="s">
        <v>15</v>
      </c>
      <c r="Q748" s="28" t="s">
        <v>4543</v>
      </c>
      <c r="R748" s="28"/>
      <c r="S748" s="28">
        <v>742</v>
      </c>
      <c r="T748" s="28" t="s">
        <v>1438</v>
      </c>
      <c r="U748" s="28" t="s">
        <v>1438</v>
      </c>
    </row>
    <row r="749" spans="1:21" ht="52" customHeight="1" x14ac:dyDescent="0.25">
      <c r="A749" s="21" t="s">
        <v>4544</v>
      </c>
      <c r="B749" s="21" t="s">
        <v>4545</v>
      </c>
      <c r="C749" s="22">
        <v>63000000</v>
      </c>
      <c r="D749" s="21" t="s">
        <v>15</v>
      </c>
      <c r="E749" s="21" t="s">
        <v>1249</v>
      </c>
      <c r="F749" s="21" t="s">
        <v>4545</v>
      </c>
      <c r="G749" s="21" t="s">
        <v>4544</v>
      </c>
      <c r="H749" s="23">
        <v>63000000</v>
      </c>
      <c r="I749" s="21" t="s">
        <v>98</v>
      </c>
      <c r="J749" s="24">
        <v>1</v>
      </c>
      <c r="K749" s="25">
        <v>0</v>
      </c>
      <c r="L749" s="26"/>
      <c r="M749" s="27"/>
      <c r="N749" s="26">
        <v>6300000</v>
      </c>
      <c r="O749" s="21" t="s">
        <v>99</v>
      </c>
      <c r="P749" s="21" t="s">
        <v>15</v>
      </c>
      <c r="Q749" s="21" t="s">
        <v>4546</v>
      </c>
      <c r="R749" s="21"/>
      <c r="S749" s="21">
        <v>743</v>
      </c>
      <c r="T749" s="21" t="s">
        <v>1438</v>
      </c>
      <c r="U749" s="21" t="s">
        <v>1438</v>
      </c>
    </row>
    <row r="750" spans="1:21" ht="52" customHeight="1" x14ac:dyDescent="0.25">
      <c r="A750" s="28" t="s">
        <v>4547</v>
      </c>
      <c r="B750" s="28" t="s">
        <v>4548</v>
      </c>
      <c r="C750" s="22">
        <v>40000000</v>
      </c>
      <c r="D750" s="28" t="s">
        <v>15</v>
      </c>
      <c r="E750" s="28" t="s">
        <v>1249</v>
      </c>
      <c r="F750" s="28" t="s">
        <v>4548</v>
      </c>
      <c r="G750" s="28" t="s">
        <v>4547</v>
      </c>
      <c r="H750" s="29">
        <v>40000000</v>
      </c>
      <c r="I750" s="28" t="s">
        <v>98</v>
      </c>
      <c r="J750" s="30">
        <v>1</v>
      </c>
      <c r="K750" s="31">
        <v>0</v>
      </c>
      <c r="L750" s="32"/>
      <c r="M750" s="33"/>
      <c r="N750" s="32">
        <v>4000000</v>
      </c>
      <c r="O750" s="28" t="s">
        <v>99</v>
      </c>
      <c r="P750" s="28" t="s">
        <v>15</v>
      </c>
      <c r="Q750" s="28" t="s">
        <v>4549</v>
      </c>
      <c r="R750" s="28"/>
      <c r="S750" s="28">
        <v>744</v>
      </c>
      <c r="T750" s="28" t="s">
        <v>1480</v>
      </c>
      <c r="U750" s="28" t="s">
        <v>1480</v>
      </c>
    </row>
    <row r="751" spans="1:21" ht="52" customHeight="1" x14ac:dyDescent="0.25">
      <c r="A751" s="21" t="s">
        <v>4550</v>
      </c>
      <c r="B751" s="21" t="s">
        <v>4551</v>
      </c>
      <c r="C751" s="22">
        <v>93000000</v>
      </c>
      <c r="D751" s="21" t="s">
        <v>15</v>
      </c>
      <c r="E751" s="21" t="s">
        <v>1249</v>
      </c>
      <c r="F751" s="21" t="s">
        <v>4551</v>
      </c>
      <c r="G751" s="21" t="s">
        <v>4550</v>
      </c>
      <c r="H751" s="23">
        <v>93000000</v>
      </c>
      <c r="I751" s="21" t="s">
        <v>98</v>
      </c>
      <c r="J751" s="24">
        <v>1</v>
      </c>
      <c r="K751" s="25">
        <v>0</v>
      </c>
      <c r="L751" s="26"/>
      <c r="M751" s="27"/>
      <c r="N751" s="26">
        <v>9300000</v>
      </c>
      <c r="O751" s="21" t="s">
        <v>99</v>
      </c>
      <c r="P751" s="21" t="s">
        <v>15</v>
      </c>
      <c r="Q751" s="21" t="s">
        <v>4552</v>
      </c>
      <c r="R751" s="21"/>
      <c r="S751" s="21">
        <v>745</v>
      </c>
      <c r="T751" s="21" t="s">
        <v>1480</v>
      </c>
      <c r="U751" s="21" t="s">
        <v>1480</v>
      </c>
    </row>
    <row r="752" spans="1:21" ht="52" customHeight="1" x14ac:dyDescent="0.25">
      <c r="A752" s="28" t="s">
        <v>4553</v>
      </c>
      <c r="B752" s="28" t="s">
        <v>4554</v>
      </c>
      <c r="C752" s="22">
        <v>1800000</v>
      </c>
      <c r="D752" s="28" t="s">
        <v>15</v>
      </c>
      <c r="E752" s="28" t="s">
        <v>1289</v>
      </c>
      <c r="F752" s="28" t="s">
        <v>4554</v>
      </c>
      <c r="G752" s="28" t="s">
        <v>4553</v>
      </c>
      <c r="H752" s="29">
        <v>1800000</v>
      </c>
      <c r="I752" s="28" t="s">
        <v>98</v>
      </c>
      <c r="J752" s="30">
        <v>1</v>
      </c>
      <c r="K752" s="31">
        <v>0</v>
      </c>
      <c r="L752" s="32"/>
      <c r="M752" s="33"/>
      <c r="N752" s="32">
        <v>180000</v>
      </c>
      <c r="O752" s="28" t="s">
        <v>99</v>
      </c>
      <c r="P752" s="28" t="s">
        <v>15</v>
      </c>
      <c r="Q752" s="28" t="s">
        <v>4555</v>
      </c>
      <c r="R752" s="28"/>
      <c r="S752" s="28">
        <v>746</v>
      </c>
      <c r="T752" s="28" t="s">
        <v>1485</v>
      </c>
      <c r="U752" s="28" t="s">
        <v>1485</v>
      </c>
    </row>
    <row r="753" spans="1:21" ht="52" customHeight="1" x14ac:dyDescent="0.25">
      <c r="A753" s="21" t="s">
        <v>4556</v>
      </c>
      <c r="B753" s="21" t="s">
        <v>4557</v>
      </c>
      <c r="C753" s="22">
        <v>3000000</v>
      </c>
      <c r="D753" s="21" t="s">
        <v>15</v>
      </c>
      <c r="E753" s="21" t="s">
        <v>1289</v>
      </c>
      <c r="F753" s="21" t="s">
        <v>4557</v>
      </c>
      <c r="G753" s="21" t="s">
        <v>4556</v>
      </c>
      <c r="H753" s="23">
        <v>3000000</v>
      </c>
      <c r="I753" s="21" t="s">
        <v>98</v>
      </c>
      <c r="J753" s="24">
        <v>1</v>
      </c>
      <c r="K753" s="25">
        <v>0</v>
      </c>
      <c r="L753" s="26"/>
      <c r="M753" s="27"/>
      <c r="N753" s="26">
        <v>300000</v>
      </c>
      <c r="O753" s="21" t="s">
        <v>99</v>
      </c>
      <c r="P753" s="21" t="s">
        <v>15</v>
      </c>
      <c r="Q753" s="21" t="s">
        <v>4558</v>
      </c>
      <c r="R753" s="21"/>
      <c r="S753" s="21">
        <v>747</v>
      </c>
      <c r="T753" s="21" t="s">
        <v>1485</v>
      </c>
      <c r="U753" s="21" t="s">
        <v>1485</v>
      </c>
    </row>
    <row r="754" spans="1:21" ht="52" customHeight="1" x14ac:dyDescent="0.25">
      <c r="A754" s="28" t="s">
        <v>4559</v>
      </c>
      <c r="B754" s="28" t="s">
        <v>4560</v>
      </c>
      <c r="C754" s="22">
        <v>1500000</v>
      </c>
      <c r="D754" s="28" t="s">
        <v>15</v>
      </c>
      <c r="E754" s="28" t="s">
        <v>1264</v>
      </c>
      <c r="F754" s="28" t="s">
        <v>4560</v>
      </c>
      <c r="G754" s="28" t="s">
        <v>4559</v>
      </c>
      <c r="H754" s="29">
        <v>1500000</v>
      </c>
      <c r="I754" s="28" t="s">
        <v>98</v>
      </c>
      <c r="J754" s="30">
        <v>1</v>
      </c>
      <c r="K754" s="31">
        <v>0</v>
      </c>
      <c r="L754" s="32"/>
      <c r="M754" s="33"/>
      <c r="N754" s="32">
        <v>150000</v>
      </c>
      <c r="O754" s="28" t="s">
        <v>99</v>
      </c>
      <c r="P754" s="28" t="s">
        <v>15</v>
      </c>
      <c r="Q754" s="28" t="s">
        <v>4561</v>
      </c>
      <c r="R754" s="28"/>
      <c r="S754" s="28">
        <v>748</v>
      </c>
      <c r="T754" s="28" t="s">
        <v>1490</v>
      </c>
      <c r="U754" s="28" t="s">
        <v>1490</v>
      </c>
    </row>
    <row r="755" spans="1:21" ht="52" customHeight="1" x14ac:dyDescent="0.25">
      <c r="A755" s="21" t="s">
        <v>4562</v>
      </c>
      <c r="B755" s="21" t="s">
        <v>4563</v>
      </c>
      <c r="C755" s="22">
        <v>2800000</v>
      </c>
      <c r="D755" s="21" t="s">
        <v>15</v>
      </c>
      <c r="E755" s="21" t="s">
        <v>1264</v>
      </c>
      <c r="F755" s="21" t="s">
        <v>4563</v>
      </c>
      <c r="G755" s="21" t="s">
        <v>4562</v>
      </c>
      <c r="H755" s="23">
        <v>2800000</v>
      </c>
      <c r="I755" s="21" t="s">
        <v>98</v>
      </c>
      <c r="J755" s="24">
        <v>1</v>
      </c>
      <c r="K755" s="25">
        <v>0</v>
      </c>
      <c r="L755" s="26"/>
      <c r="M755" s="27"/>
      <c r="N755" s="26">
        <v>280000</v>
      </c>
      <c r="O755" s="21" t="s">
        <v>99</v>
      </c>
      <c r="P755" s="21" t="s">
        <v>15</v>
      </c>
      <c r="Q755" s="21" t="s">
        <v>4564</v>
      </c>
      <c r="R755" s="21"/>
      <c r="S755" s="21">
        <v>749</v>
      </c>
      <c r="T755" s="21" t="s">
        <v>1490</v>
      </c>
      <c r="U755" s="21" t="s">
        <v>1490</v>
      </c>
    </row>
    <row r="756" spans="1:21" ht="52" customHeight="1" x14ac:dyDescent="0.25">
      <c r="A756" s="28" t="s">
        <v>1492</v>
      </c>
      <c r="B756" s="28" t="s">
        <v>1493</v>
      </c>
      <c r="C756" s="22">
        <v>2500000</v>
      </c>
      <c r="D756" s="28" t="s">
        <v>15</v>
      </c>
      <c r="E756" s="28" t="s">
        <v>1264</v>
      </c>
      <c r="F756" s="28" t="s">
        <v>1493</v>
      </c>
      <c r="G756" s="28" t="s">
        <v>1492</v>
      </c>
      <c r="H756" s="29">
        <v>2500000</v>
      </c>
      <c r="I756" s="28" t="s">
        <v>98</v>
      </c>
      <c r="J756" s="30">
        <v>1</v>
      </c>
      <c r="K756" s="31">
        <v>0</v>
      </c>
      <c r="L756" s="32"/>
      <c r="M756" s="33"/>
      <c r="N756" s="32">
        <v>250000</v>
      </c>
      <c r="O756" s="28" t="s">
        <v>99</v>
      </c>
      <c r="P756" s="28" t="s">
        <v>15</v>
      </c>
      <c r="Q756" s="28" t="s">
        <v>4565</v>
      </c>
      <c r="R756" s="28"/>
      <c r="S756" s="28">
        <v>750</v>
      </c>
      <c r="T756" s="28" t="s">
        <v>1494</v>
      </c>
      <c r="U756" s="28" t="s">
        <v>1494</v>
      </c>
    </row>
    <row r="757" spans="1:21" ht="52" customHeight="1" x14ac:dyDescent="0.25">
      <c r="A757" s="21" t="s">
        <v>1495</v>
      </c>
      <c r="B757" s="21" t="s">
        <v>1496</v>
      </c>
      <c r="C757" s="22">
        <v>2000000</v>
      </c>
      <c r="D757" s="21" t="s">
        <v>15</v>
      </c>
      <c r="E757" s="21" t="s">
        <v>1264</v>
      </c>
      <c r="F757" s="21" t="s">
        <v>1496</v>
      </c>
      <c r="G757" s="21" t="s">
        <v>1495</v>
      </c>
      <c r="H757" s="23">
        <v>2000000</v>
      </c>
      <c r="I757" s="21" t="s">
        <v>98</v>
      </c>
      <c r="J757" s="24">
        <v>1</v>
      </c>
      <c r="K757" s="25">
        <v>0</v>
      </c>
      <c r="L757" s="26"/>
      <c r="M757" s="27"/>
      <c r="N757" s="26">
        <v>200000</v>
      </c>
      <c r="O757" s="21" t="s">
        <v>99</v>
      </c>
      <c r="P757" s="21" t="s">
        <v>15</v>
      </c>
      <c r="Q757" s="21" t="s">
        <v>4566</v>
      </c>
      <c r="R757" s="21"/>
      <c r="S757" s="21">
        <v>751</v>
      </c>
      <c r="T757" s="21" t="s">
        <v>1497</v>
      </c>
      <c r="U757" s="21" t="s">
        <v>1497</v>
      </c>
    </row>
    <row r="758" spans="1:21" ht="52" customHeight="1" x14ac:dyDescent="0.25">
      <c r="A758" s="28" t="s">
        <v>4567</v>
      </c>
      <c r="B758" s="28" t="s">
        <v>4568</v>
      </c>
      <c r="C758" s="22">
        <v>2500000</v>
      </c>
      <c r="D758" s="28" t="s">
        <v>15</v>
      </c>
      <c r="E758" s="28" t="s">
        <v>1289</v>
      </c>
      <c r="F758" s="28" t="s">
        <v>4568</v>
      </c>
      <c r="G758" s="28" t="s">
        <v>4567</v>
      </c>
      <c r="H758" s="29">
        <v>2500000</v>
      </c>
      <c r="I758" s="28" t="s">
        <v>98</v>
      </c>
      <c r="J758" s="30">
        <v>1</v>
      </c>
      <c r="K758" s="31">
        <v>0</v>
      </c>
      <c r="L758" s="32"/>
      <c r="M758" s="33"/>
      <c r="N758" s="32">
        <v>250000</v>
      </c>
      <c r="O758" s="28" t="s">
        <v>99</v>
      </c>
      <c r="P758" s="28" t="s">
        <v>15</v>
      </c>
      <c r="Q758" s="28" t="s">
        <v>4569</v>
      </c>
      <c r="R758" s="28"/>
      <c r="S758" s="28">
        <v>752</v>
      </c>
      <c r="T758" s="28" t="s">
        <v>1501</v>
      </c>
      <c r="U758" s="28" t="s">
        <v>1501</v>
      </c>
    </row>
    <row r="759" spans="1:21" ht="52" customHeight="1" x14ac:dyDescent="0.25">
      <c r="A759" s="21" t="s">
        <v>4570</v>
      </c>
      <c r="B759" s="21" t="s">
        <v>4571</v>
      </c>
      <c r="C759" s="22">
        <v>35000000</v>
      </c>
      <c r="D759" s="21" t="s">
        <v>15</v>
      </c>
      <c r="E759" s="21" t="s">
        <v>1289</v>
      </c>
      <c r="F759" s="21" t="s">
        <v>4571</v>
      </c>
      <c r="G759" s="21" t="s">
        <v>4570</v>
      </c>
      <c r="H759" s="23">
        <v>35000000</v>
      </c>
      <c r="I759" s="21" t="s">
        <v>98</v>
      </c>
      <c r="J759" s="24">
        <v>1</v>
      </c>
      <c r="K759" s="25">
        <v>0</v>
      </c>
      <c r="L759" s="26"/>
      <c r="M759" s="27"/>
      <c r="N759" s="26">
        <v>3500000</v>
      </c>
      <c r="O759" s="21" t="s">
        <v>99</v>
      </c>
      <c r="P759" s="21" t="s">
        <v>15</v>
      </c>
      <c r="Q759" s="21" t="s">
        <v>4572</v>
      </c>
      <c r="R759" s="21"/>
      <c r="S759" s="21">
        <v>753</v>
      </c>
      <c r="T759" s="21" t="s">
        <v>1501</v>
      </c>
      <c r="U759" s="21" t="s">
        <v>1501</v>
      </c>
    </row>
    <row r="760" spans="1:21" ht="52" customHeight="1" x14ac:dyDescent="0.25">
      <c r="A760" s="28" t="s">
        <v>4573</v>
      </c>
      <c r="B760" s="28" t="s">
        <v>4574</v>
      </c>
      <c r="C760" s="22">
        <v>18500000</v>
      </c>
      <c r="D760" s="28" t="s">
        <v>15</v>
      </c>
      <c r="E760" s="28" t="s">
        <v>1289</v>
      </c>
      <c r="F760" s="28" t="s">
        <v>4574</v>
      </c>
      <c r="G760" s="28" t="s">
        <v>4573</v>
      </c>
      <c r="H760" s="29">
        <v>18500000</v>
      </c>
      <c r="I760" s="28" t="s">
        <v>98</v>
      </c>
      <c r="J760" s="30">
        <v>1</v>
      </c>
      <c r="K760" s="31">
        <v>0</v>
      </c>
      <c r="L760" s="32"/>
      <c r="M760" s="33"/>
      <c r="N760" s="32">
        <v>1850000</v>
      </c>
      <c r="O760" s="28" t="s">
        <v>99</v>
      </c>
      <c r="P760" s="28" t="s">
        <v>15</v>
      </c>
      <c r="Q760" s="28" t="s">
        <v>4575</v>
      </c>
      <c r="R760" s="28"/>
      <c r="S760" s="28">
        <v>754</v>
      </c>
      <c r="T760" s="28" t="s">
        <v>1501</v>
      </c>
      <c r="U760" s="28" t="s">
        <v>1501</v>
      </c>
    </row>
    <row r="761" spans="1:21" ht="52" customHeight="1" x14ac:dyDescent="0.25">
      <c r="A761" s="21" t="s">
        <v>4576</v>
      </c>
      <c r="B761" s="21" t="s">
        <v>4577</v>
      </c>
      <c r="C761" s="22">
        <v>20000000</v>
      </c>
      <c r="D761" s="21" t="s">
        <v>15</v>
      </c>
      <c r="E761" s="21" t="s">
        <v>1289</v>
      </c>
      <c r="F761" s="21" t="s">
        <v>4577</v>
      </c>
      <c r="G761" s="21" t="s">
        <v>4576</v>
      </c>
      <c r="H761" s="23">
        <v>20000000</v>
      </c>
      <c r="I761" s="21" t="s">
        <v>98</v>
      </c>
      <c r="J761" s="24">
        <v>1</v>
      </c>
      <c r="K761" s="25">
        <v>0</v>
      </c>
      <c r="L761" s="26"/>
      <c r="M761" s="27"/>
      <c r="N761" s="26">
        <v>2000000</v>
      </c>
      <c r="O761" s="21" t="s">
        <v>99</v>
      </c>
      <c r="P761" s="21" t="s">
        <v>15</v>
      </c>
      <c r="Q761" s="21" t="s">
        <v>4578</v>
      </c>
      <c r="R761" s="21"/>
      <c r="S761" s="21">
        <v>755</v>
      </c>
      <c r="T761" s="21" t="s">
        <v>1501</v>
      </c>
      <c r="U761" s="21" t="s">
        <v>1501</v>
      </c>
    </row>
    <row r="762" spans="1:21" ht="52" customHeight="1" x14ac:dyDescent="0.25">
      <c r="A762" s="28" t="s">
        <v>4579</v>
      </c>
      <c r="B762" s="28" t="s">
        <v>4580</v>
      </c>
      <c r="C762" s="22">
        <v>9000000</v>
      </c>
      <c r="D762" s="28" t="s">
        <v>15</v>
      </c>
      <c r="E762" s="28" t="s">
        <v>1289</v>
      </c>
      <c r="F762" s="28" t="s">
        <v>4580</v>
      </c>
      <c r="G762" s="28" t="s">
        <v>4579</v>
      </c>
      <c r="H762" s="29">
        <v>9000000</v>
      </c>
      <c r="I762" s="28" t="s">
        <v>98</v>
      </c>
      <c r="J762" s="30">
        <v>1</v>
      </c>
      <c r="K762" s="31">
        <v>0</v>
      </c>
      <c r="L762" s="32"/>
      <c r="M762" s="33"/>
      <c r="N762" s="32">
        <v>900000</v>
      </c>
      <c r="O762" s="28" t="s">
        <v>99</v>
      </c>
      <c r="P762" s="28" t="s">
        <v>15</v>
      </c>
      <c r="Q762" s="28" t="s">
        <v>4581</v>
      </c>
      <c r="R762" s="28"/>
      <c r="S762" s="28">
        <v>756</v>
      </c>
      <c r="T762" s="28" t="s">
        <v>1501</v>
      </c>
      <c r="U762" s="28" t="s">
        <v>1501</v>
      </c>
    </row>
    <row r="763" spans="1:21" ht="52" customHeight="1" x14ac:dyDescent="0.25">
      <c r="A763" s="21" t="s">
        <v>4582</v>
      </c>
      <c r="B763" s="21" t="s">
        <v>4583</v>
      </c>
      <c r="C763" s="22">
        <v>13500000</v>
      </c>
      <c r="D763" s="21" t="s">
        <v>15</v>
      </c>
      <c r="E763" s="21" t="s">
        <v>1289</v>
      </c>
      <c r="F763" s="21" t="s">
        <v>4583</v>
      </c>
      <c r="G763" s="21" t="s">
        <v>4582</v>
      </c>
      <c r="H763" s="23">
        <v>13500000</v>
      </c>
      <c r="I763" s="21" t="s">
        <v>98</v>
      </c>
      <c r="J763" s="24">
        <v>1</v>
      </c>
      <c r="K763" s="25">
        <v>0</v>
      </c>
      <c r="L763" s="26"/>
      <c r="M763" s="27"/>
      <c r="N763" s="26">
        <v>1350000</v>
      </c>
      <c r="O763" s="21" t="s">
        <v>99</v>
      </c>
      <c r="P763" s="21" t="s">
        <v>15</v>
      </c>
      <c r="Q763" s="21" t="s">
        <v>4584</v>
      </c>
      <c r="R763" s="21"/>
      <c r="S763" s="21">
        <v>757</v>
      </c>
      <c r="T763" s="21" t="s">
        <v>1501</v>
      </c>
      <c r="U763" s="21" t="s">
        <v>1501</v>
      </c>
    </row>
    <row r="764" spans="1:21" ht="52" customHeight="1" x14ac:dyDescent="0.25">
      <c r="A764" s="28" t="s">
        <v>4585</v>
      </c>
      <c r="B764" s="28" t="s">
        <v>4586</v>
      </c>
      <c r="C764" s="22">
        <v>15000000</v>
      </c>
      <c r="D764" s="28" t="s">
        <v>15</v>
      </c>
      <c r="E764" s="28" t="s">
        <v>1289</v>
      </c>
      <c r="F764" s="28" t="s">
        <v>4586</v>
      </c>
      <c r="G764" s="28" t="s">
        <v>4585</v>
      </c>
      <c r="H764" s="29">
        <v>15000000</v>
      </c>
      <c r="I764" s="28" t="s">
        <v>98</v>
      </c>
      <c r="J764" s="30">
        <v>1</v>
      </c>
      <c r="K764" s="31">
        <v>0</v>
      </c>
      <c r="L764" s="32"/>
      <c r="M764" s="33"/>
      <c r="N764" s="32">
        <v>1500000</v>
      </c>
      <c r="O764" s="28" t="s">
        <v>99</v>
      </c>
      <c r="P764" s="28" t="s">
        <v>15</v>
      </c>
      <c r="Q764" s="28" t="s">
        <v>4587</v>
      </c>
      <c r="R764" s="28"/>
      <c r="S764" s="28">
        <v>758</v>
      </c>
      <c r="T764" s="28" t="s">
        <v>1501</v>
      </c>
      <c r="U764" s="28" t="s">
        <v>1501</v>
      </c>
    </row>
    <row r="765" spans="1:21" ht="52" customHeight="1" x14ac:dyDescent="0.25">
      <c r="A765" s="21" t="s">
        <v>4588</v>
      </c>
      <c r="B765" s="21" t="s">
        <v>4589</v>
      </c>
      <c r="C765" s="22">
        <v>45000000</v>
      </c>
      <c r="D765" s="21" t="s">
        <v>15</v>
      </c>
      <c r="E765" s="21" t="s">
        <v>1289</v>
      </c>
      <c r="F765" s="21" t="s">
        <v>4589</v>
      </c>
      <c r="G765" s="21" t="s">
        <v>4588</v>
      </c>
      <c r="H765" s="23">
        <v>45000000</v>
      </c>
      <c r="I765" s="21" t="s">
        <v>98</v>
      </c>
      <c r="J765" s="24">
        <v>1</v>
      </c>
      <c r="K765" s="25">
        <v>0</v>
      </c>
      <c r="L765" s="26"/>
      <c r="M765" s="27"/>
      <c r="N765" s="26">
        <v>4500000</v>
      </c>
      <c r="O765" s="21" t="s">
        <v>99</v>
      </c>
      <c r="P765" s="21" t="s">
        <v>15</v>
      </c>
      <c r="Q765" s="21" t="s">
        <v>4590</v>
      </c>
      <c r="R765" s="21"/>
      <c r="S765" s="21">
        <v>759</v>
      </c>
      <c r="T765" s="21" t="s">
        <v>1501</v>
      </c>
      <c r="U765" s="21" t="s">
        <v>1501</v>
      </c>
    </row>
    <row r="766" spans="1:21" ht="52" customHeight="1" x14ac:dyDescent="0.25">
      <c r="A766" s="28" t="s">
        <v>4591</v>
      </c>
      <c r="B766" s="28" t="s">
        <v>4592</v>
      </c>
      <c r="C766" s="22">
        <v>800000</v>
      </c>
      <c r="D766" s="28" t="s">
        <v>15</v>
      </c>
      <c r="E766" s="28" t="s">
        <v>1289</v>
      </c>
      <c r="F766" s="28" t="s">
        <v>4592</v>
      </c>
      <c r="G766" s="28" t="s">
        <v>4591</v>
      </c>
      <c r="H766" s="29">
        <v>800000</v>
      </c>
      <c r="I766" s="28" t="s">
        <v>98</v>
      </c>
      <c r="J766" s="30">
        <v>1</v>
      </c>
      <c r="K766" s="31">
        <v>0</v>
      </c>
      <c r="L766" s="32"/>
      <c r="M766" s="33"/>
      <c r="N766" s="32">
        <v>80000</v>
      </c>
      <c r="O766" s="28" t="s">
        <v>99</v>
      </c>
      <c r="P766" s="28" t="s">
        <v>15</v>
      </c>
      <c r="Q766" s="28" t="s">
        <v>4593</v>
      </c>
      <c r="R766" s="28"/>
      <c r="S766" s="28">
        <v>760</v>
      </c>
      <c r="T766" s="28" t="s">
        <v>1501</v>
      </c>
      <c r="U766" s="28" t="s">
        <v>1501</v>
      </c>
    </row>
    <row r="767" spans="1:21" ht="52" customHeight="1" x14ac:dyDescent="0.25">
      <c r="A767" s="21" t="s">
        <v>1518</v>
      </c>
      <c r="B767" s="21" t="s">
        <v>1519</v>
      </c>
      <c r="C767" s="22">
        <v>4500000</v>
      </c>
      <c r="D767" s="21" t="s">
        <v>15</v>
      </c>
      <c r="E767" s="21" t="s">
        <v>1289</v>
      </c>
      <c r="F767" s="21" t="s">
        <v>1519</v>
      </c>
      <c r="G767" s="21" t="s">
        <v>1518</v>
      </c>
      <c r="H767" s="23">
        <v>4500000</v>
      </c>
      <c r="I767" s="21" t="s">
        <v>98</v>
      </c>
      <c r="J767" s="24">
        <v>1</v>
      </c>
      <c r="K767" s="25">
        <v>0</v>
      </c>
      <c r="L767" s="26"/>
      <c r="M767" s="27"/>
      <c r="N767" s="26">
        <v>450000</v>
      </c>
      <c r="O767" s="21" t="s">
        <v>99</v>
      </c>
      <c r="P767" s="21" t="s">
        <v>15</v>
      </c>
      <c r="Q767" s="21" t="s">
        <v>4594</v>
      </c>
      <c r="R767" s="21"/>
      <c r="S767" s="21">
        <v>761</v>
      </c>
      <c r="T767" s="21" t="s">
        <v>1520</v>
      </c>
      <c r="U767" s="21" t="s">
        <v>1520</v>
      </c>
    </row>
    <row r="768" spans="1:21" ht="52" customHeight="1" x14ac:dyDescent="0.25">
      <c r="A768" s="28" t="s">
        <v>4595</v>
      </c>
      <c r="B768" s="28" t="s">
        <v>4596</v>
      </c>
      <c r="C768" s="22">
        <v>2000000</v>
      </c>
      <c r="D768" s="28" t="s">
        <v>15</v>
      </c>
      <c r="E768" s="28" t="s">
        <v>1272</v>
      </c>
      <c r="F768" s="28" t="s">
        <v>4596</v>
      </c>
      <c r="G768" s="28" t="s">
        <v>4595</v>
      </c>
      <c r="H768" s="29">
        <v>2000000</v>
      </c>
      <c r="I768" s="28" t="s">
        <v>98</v>
      </c>
      <c r="J768" s="30">
        <v>1</v>
      </c>
      <c r="K768" s="31">
        <v>0</v>
      </c>
      <c r="L768" s="32"/>
      <c r="M768" s="33"/>
      <c r="N768" s="32">
        <v>200000</v>
      </c>
      <c r="O768" s="28" t="s">
        <v>99</v>
      </c>
      <c r="P768" s="28" t="s">
        <v>15</v>
      </c>
      <c r="Q768" s="28" t="s">
        <v>4597</v>
      </c>
      <c r="R768" s="28"/>
      <c r="S768" s="28">
        <v>762</v>
      </c>
      <c r="T768" s="28" t="s">
        <v>1524</v>
      </c>
      <c r="U768" s="28" t="s">
        <v>1524</v>
      </c>
    </row>
    <row r="769" spans="1:21" ht="52" customHeight="1" x14ac:dyDescent="0.25">
      <c r="A769" s="21" t="s">
        <v>4598</v>
      </c>
      <c r="B769" s="21" t="s">
        <v>4599</v>
      </c>
      <c r="C769" s="22">
        <v>3800000</v>
      </c>
      <c r="D769" s="21" t="s">
        <v>15</v>
      </c>
      <c r="E769" s="21" t="s">
        <v>1272</v>
      </c>
      <c r="F769" s="21" t="s">
        <v>4599</v>
      </c>
      <c r="G769" s="21" t="s">
        <v>4598</v>
      </c>
      <c r="H769" s="23">
        <v>3800000</v>
      </c>
      <c r="I769" s="21" t="s">
        <v>98</v>
      </c>
      <c r="J769" s="24">
        <v>1</v>
      </c>
      <c r="K769" s="25">
        <v>0</v>
      </c>
      <c r="L769" s="26"/>
      <c r="M769" s="27"/>
      <c r="N769" s="26">
        <v>380000</v>
      </c>
      <c r="O769" s="21" t="s">
        <v>99</v>
      </c>
      <c r="P769" s="21" t="s">
        <v>15</v>
      </c>
      <c r="Q769" s="21" t="s">
        <v>4600</v>
      </c>
      <c r="R769" s="21"/>
      <c r="S769" s="21">
        <v>763</v>
      </c>
      <c r="T769" s="21" t="s">
        <v>1524</v>
      </c>
      <c r="U769" s="21" t="s">
        <v>1524</v>
      </c>
    </row>
    <row r="770" spans="1:21" ht="52" customHeight="1" x14ac:dyDescent="0.25">
      <c r="A770" s="28" t="s">
        <v>4601</v>
      </c>
      <c r="B770" s="28" t="s">
        <v>4602</v>
      </c>
      <c r="C770" s="22">
        <v>32000000</v>
      </c>
      <c r="D770" s="28" t="s">
        <v>15</v>
      </c>
      <c r="E770" s="28" t="s">
        <v>1529</v>
      </c>
      <c r="F770" s="28" t="s">
        <v>4602</v>
      </c>
      <c r="G770" s="28" t="s">
        <v>4601</v>
      </c>
      <c r="H770" s="29">
        <v>32000000</v>
      </c>
      <c r="I770" s="28" t="s">
        <v>98</v>
      </c>
      <c r="J770" s="30">
        <v>1</v>
      </c>
      <c r="K770" s="31">
        <v>0</v>
      </c>
      <c r="L770" s="32"/>
      <c r="M770" s="33"/>
      <c r="N770" s="32">
        <v>3200000</v>
      </c>
      <c r="O770" s="28" t="s">
        <v>99</v>
      </c>
      <c r="P770" s="28" t="s">
        <v>15</v>
      </c>
      <c r="Q770" s="28" t="s">
        <v>4603</v>
      </c>
      <c r="R770" s="28"/>
      <c r="S770" s="28">
        <v>764</v>
      </c>
      <c r="T770" s="28" t="s">
        <v>1531</v>
      </c>
      <c r="U770" s="28" t="s">
        <v>1531</v>
      </c>
    </row>
    <row r="771" spans="1:21" ht="52" customHeight="1" x14ac:dyDescent="0.25">
      <c r="A771" s="21" t="s">
        <v>4604</v>
      </c>
      <c r="B771" s="21" t="s">
        <v>4605</v>
      </c>
      <c r="C771" s="22">
        <v>41000000</v>
      </c>
      <c r="D771" s="21" t="s">
        <v>15</v>
      </c>
      <c r="E771" s="21" t="s">
        <v>1529</v>
      </c>
      <c r="F771" s="21" t="s">
        <v>4605</v>
      </c>
      <c r="G771" s="21" t="s">
        <v>4604</v>
      </c>
      <c r="H771" s="23">
        <v>41000000</v>
      </c>
      <c r="I771" s="21" t="s">
        <v>98</v>
      </c>
      <c r="J771" s="24">
        <v>1</v>
      </c>
      <c r="K771" s="25">
        <v>0</v>
      </c>
      <c r="L771" s="26"/>
      <c r="M771" s="27"/>
      <c r="N771" s="26">
        <v>4100000</v>
      </c>
      <c r="O771" s="21" t="s">
        <v>99</v>
      </c>
      <c r="P771" s="21" t="s">
        <v>15</v>
      </c>
      <c r="Q771" s="21" t="s">
        <v>4606</v>
      </c>
      <c r="R771" s="21"/>
      <c r="S771" s="21">
        <v>765</v>
      </c>
      <c r="T771" s="21" t="s">
        <v>1535</v>
      </c>
      <c r="U771" s="21" t="s">
        <v>1535</v>
      </c>
    </row>
    <row r="772" spans="1:21" ht="52" customHeight="1" x14ac:dyDescent="0.25">
      <c r="A772" s="28" t="s">
        <v>4607</v>
      </c>
      <c r="B772" s="28" t="s">
        <v>4608</v>
      </c>
      <c r="C772" s="22">
        <v>41000000</v>
      </c>
      <c r="D772" s="28" t="s">
        <v>15</v>
      </c>
      <c r="E772" s="28" t="s">
        <v>1529</v>
      </c>
      <c r="F772" s="28" t="s">
        <v>4608</v>
      </c>
      <c r="G772" s="28" t="s">
        <v>4607</v>
      </c>
      <c r="H772" s="29">
        <v>41000000</v>
      </c>
      <c r="I772" s="28" t="s">
        <v>98</v>
      </c>
      <c r="J772" s="30">
        <v>1</v>
      </c>
      <c r="K772" s="31">
        <v>0</v>
      </c>
      <c r="L772" s="32"/>
      <c r="M772" s="33"/>
      <c r="N772" s="32">
        <v>4100000</v>
      </c>
      <c r="O772" s="28" t="s">
        <v>99</v>
      </c>
      <c r="P772" s="28" t="s">
        <v>15</v>
      </c>
      <c r="Q772" s="28" t="s">
        <v>4606</v>
      </c>
      <c r="R772" s="28"/>
      <c r="S772" s="28">
        <v>766</v>
      </c>
      <c r="T772" s="28" t="s">
        <v>1535</v>
      </c>
      <c r="U772" s="28" t="s">
        <v>1535</v>
      </c>
    </row>
    <row r="773" spans="1:21" ht="52" customHeight="1" x14ac:dyDescent="0.25">
      <c r="A773" s="21" t="s">
        <v>4609</v>
      </c>
      <c r="B773" s="21" t="s">
        <v>4610</v>
      </c>
      <c r="C773" s="22">
        <v>41000000</v>
      </c>
      <c r="D773" s="21" t="s">
        <v>15</v>
      </c>
      <c r="E773" s="21" t="s">
        <v>1529</v>
      </c>
      <c r="F773" s="21" t="s">
        <v>4610</v>
      </c>
      <c r="G773" s="21" t="s">
        <v>4609</v>
      </c>
      <c r="H773" s="23">
        <v>41000000</v>
      </c>
      <c r="I773" s="21" t="s">
        <v>98</v>
      </c>
      <c r="J773" s="24">
        <v>1</v>
      </c>
      <c r="K773" s="25">
        <v>0</v>
      </c>
      <c r="L773" s="26"/>
      <c r="M773" s="27"/>
      <c r="N773" s="26">
        <v>4100000</v>
      </c>
      <c r="O773" s="21" t="s">
        <v>99</v>
      </c>
      <c r="P773" s="21" t="s">
        <v>15</v>
      </c>
      <c r="Q773" s="21" t="s">
        <v>4606</v>
      </c>
      <c r="R773" s="21"/>
      <c r="S773" s="21">
        <v>767</v>
      </c>
      <c r="T773" s="21" t="s">
        <v>1535</v>
      </c>
      <c r="U773" s="21" t="s">
        <v>1535</v>
      </c>
    </row>
    <row r="774" spans="1:21" ht="52" customHeight="1" x14ac:dyDescent="0.25">
      <c r="A774" s="28" t="s">
        <v>4611</v>
      </c>
      <c r="B774" s="28" t="s">
        <v>4612</v>
      </c>
      <c r="C774" s="22">
        <v>92000000</v>
      </c>
      <c r="D774" s="28" t="s">
        <v>15</v>
      </c>
      <c r="E774" s="28" t="s">
        <v>1529</v>
      </c>
      <c r="F774" s="28" t="s">
        <v>4612</v>
      </c>
      <c r="G774" s="28" t="s">
        <v>4611</v>
      </c>
      <c r="H774" s="29">
        <v>92000000</v>
      </c>
      <c r="I774" s="28" t="s">
        <v>98</v>
      </c>
      <c r="J774" s="30">
        <v>1</v>
      </c>
      <c r="K774" s="31">
        <v>0</v>
      </c>
      <c r="L774" s="32"/>
      <c r="M774" s="33"/>
      <c r="N774" s="32">
        <v>9200000</v>
      </c>
      <c r="O774" s="28" t="s">
        <v>99</v>
      </c>
      <c r="P774" s="28" t="s">
        <v>15</v>
      </c>
      <c r="Q774" s="28" t="s">
        <v>4613</v>
      </c>
      <c r="R774" s="28"/>
      <c r="S774" s="28">
        <v>768</v>
      </c>
      <c r="T774" s="28" t="s">
        <v>1543</v>
      </c>
      <c r="U774" s="28" t="s">
        <v>1543</v>
      </c>
    </row>
    <row r="775" spans="1:21" ht="52" customHeight="1" x14ac:dyDescent="0.25">
      <c r="A775" s="21" t="s">
        <v>4614</v>
      </c>
      <c r="B775" s="21" t="s">
        <v>4615</v>
      </c>
      <c r="C775" s="22">
        <v>2500000</v>
      </c>
      <c r="D775" s="21" t="s">
        <v>15</v>
      </c>
      <c r="E775" s="21" t="s">
        <v>1546</v>
      </c>
      <c r="F775" s="21" t="s">
        <v>4615</v>
      </c>
      <c r="G775" s="21" t="s">
        <v>4614</v>
      </c>
      <c r="H775" s="23">
        <v>2500000</v>
      </c>
      <c r="I775" s="21" t="s">
        <v>98</v>
      </c>
      <c r="J775" s="24">
        <v>1</v>
      </c>
      <c r="K775" s="25">
        <v>0</v>
      </c>
      <c r="L775" s="26"/>
      <c r="M775" s="27"/>
      <c r="N775" s="26">
        <v>250000</v>
      </c>
      <c r="O775" s="21" t="s">
        <v>99</v>
      </c>
      <c r="P775" s="21" t="s">
        <v>15</v>
      </c>
      <c r="Q775" s="21" t="s">
        <v>4616</v>
      </c>
      <c r="R775" s="21"/>
      <c r="S775" s="21">
        <v>769</v>
      </c>
      <c r="T775" s="21" t="s">
        <v>1548</v>
      </c>
      <c r="U775" s="21" t="s">
        <v>1548</v>
      </c>
    </row>
    <row r="776" spans="1:21" ht="52" customHeight="1" x14ac:dyDescent="0.25">
      <c r="A776" s="28" t="s">
        <v>4617</v>
      </c>
      <c r="B776" s="28" t="s">
        <v>4618</v>
      </c>
      <c r="C776" s="22">
        <v>23000000</v>
      </c>
      <c r="D776" s="28" t="s">
        <v>15</v>
      </c>
      <c r="E776" s="28" t="s">
        <v>1551</v>
      </c>
      <c r="F776" s="28" t="s">
        <v>4618</v>
      </c>
      <c r="G776" s="28" t="s">
        <v>4617</v>
      </c>
      <c r="H776" s="29">
        <v>23000000</v>
      </c>
      <c r="I776" s="28" t="s">
        <v>98</v>
      </c>
      <c r="J776" s="30">
        <v>1</v>
      </c>
      <c r="K776" s="31">
        <v>0</v>
      </c>
      <c r="L776" s="32"/>
      <c r="M776" s="33"/>
      <c r="N776" s="32">
        <v>2300000</v>
      </c>
      <c r="O776" s="28" t="s">
        <v>99</v>
      </c>
      <c r="P776" s="28" t="s">
        <v>15</v>
      </c>
      <c r="Q776" s="28" t="s">
        <v>4619</v>
      </c>
      <c r="R776" s="28"/>
      <c r="S776" s="28">
        <v>770</v>
      </c>
      <c r="T776" s="28" t="s">
        <v>1553</v>
      </c>
      <c r="U776" s="28" t="s">
        <v>1553</v>
      </c>
    </row>
    <row r="777" spans="1:21" ht="52" customHeight="1" x14ac:dyDescent="0.25">
      <c r="A777" s="21" t="s">
        <v>4620</v>
      </c>
      <c r="B777" s="21" t="s">
        <v>4621</v>
      </c>
      <c r="C777" s="22">
        <v>19000000</v>
      </c>
      <c r="D777" s="21" t="s">
        <v>15</v>
      </c>
      <c r="E777" s="21" t="s">
        <v>1551</v>
      </c>
      <c r="F777" s="21" t="s">
        <v>4621</v>
      </c>
      <c r="G777" s="21" t="s">
        <v>4620</v>
      </c>
      <c r="H777" s="23">
        <v>19000000</v>
      </c>
      <c r="I777" s="21" t="s">
        <v>98</v>
      </c>
      <c r="J777" s="24">
        <v>1</v>
      </c>
      <c r="K777" s="25">
        <v>0</v>
      </c>
      <c r="L777" s="26"/>
      <c r="M777" s="27"/>
      <c r="N777" s="26">
        <v>1900000</v>
      </c>
      <c r="O777" s="21" t="s">
        <v>99</v>
      </c>
      <c r="P777" s="21" t="s">
        <v>15</v>
      </c>
      <c r="Q777" s="21" t="s">
        <v>4622</v>
      </c>
      <c r="R777" s="21"/>
      <c r="S777" s="21">
        <v>771</v>
      </c>
      <c r="T777" s="21" t="s">
        <v>1556</v>
      </c>
      <c r="U777" s="21" t="s">
        <v>1556</v>
      </c>
    </row>
    <row r="778" spans="1:21" ht="52" customHeight="1" x14ac:dyDescent="0.25">
      <c r="A778" s="28" t="s">
        <v>4623</v>
      </c>
      <c r="B778" s="28" t="s">
        <v>4624</v>
      </c>
      <c r="C778" s="22">
        <v>72000000</v>
      </c>
      <c r="D778" s="28" t="s">
        <v>15</v>
      </c>
      <c r="E778" s="28" t="s">
        <v>1529</v>
      </c>
      <c r="F778" s="28" t="s">
        <v>4624</v>
      </c>
      <c r="G778" s="28" t="s">
        <v>4623</v>
      </c>
      <c r="H778" s="29">
        <v>72000000</v>
      </c>
      <c r="I778" s="28" t="s">
        <v>98</v>
      </c>
      <c r="J778" s="30">
        <v>1</v>
      </c>
      <c r="K778" s="31">
        <v>0</v>
      </c>
      <c r="L778" s="32"/>
      <c r="M778" s="33"/>
      <c r="N778" s="32">
        <v>7200000</v>
      </c>
      <c r="O778" s="28" t="s">
        <v>99</v>
      </c>
      <c r="P778" s="28" t="s">
        <v>15</v>
      </c>
      <c r="Q778" s="28" t="s">
        <v>4625</v>
      </c>
      <c r="R778" s="28"/>
      <c r="S778" s="28">
        <v>772</v>
      </c>
      <c r="T778" s="28" t="s">
        <v>1560</v>
      </c>
      <c r="U778" s="28" t="s">
        <v>1560</v>
      </c>
    </row>
    <row r="779" spans="1:21" ht="52" customHeight="1" x14ac:dyDescent="0.25">
      <c r="A779" s="21" t="s">
        <v>4626</v>
      </c>
      <c r="B779" s="21" t="s">
        <v>4627</v>
      </c>
      <c r="C779" s="22">
        <v>29000000</v>
      </c>
      <c r="D779" s="21" t="s">
        <v>15</v>
      </c>
      <c r="E779" s="21" t="s">
        <v>1529</v>
      </c>
      <c r="F779" s="21" t="s">
        <v>4627</v>
      </c>
      <c r="G779" s="21" t="s">
        <v>4626</v>
      </c>
      <c r="H779" s="23">
        <v>29000000</v>
      </c>
      <c r="I779" s="21" t="s">
        <v>98</v>
      </c>
      <c r="J779" s="24">
        <v>1</v>
      </c>
      <c r="K779" s="25">
        <v>0</v>
      </c>
      <c r="L779" s="26"/>
      <c r="M779" s="27"/>
      <c r="N779" s="26">
        <v>2900000</v>
      </c>
      <c r="O779" s="21" t="s">
        <v>99</v>
      </c>
      <c r="P779" s="21" t="s">
        <v>15</v>
      </c>
      <c r="Q779" s="21" t="s">
        <v>4628</v>
      </c>
      <c r="R779" s="21"/>
      <c r="S779" s="21">
        <v>773</v>
      </c>
      <c r="T779" s="21" t="s">
        <v>1564</v>
      </c>
      <c r="U779" s="21" t="s">
        <v>1564</v>
      </c>
    </row>
    <row r="780" spans="1:21" ht="52" customHeight="1" x14ac:dyDescent="0.25">
      <c r="A780" s="28" t="s">
        <v>4629</v>
      </c>
      <c r="B780" s="28" t="s">
        <v>4630</v>
      </c>
      <c r="C780" s="22">
        <v>28000000</v>
      </c>
      <c r="D780" s="28" t="s">
        <v>15</v>
      </c>
      <c r="E780" s="28" t="s">
        <v>1529</v>
      </c>
      <c r="F780" s="28" t="s">
        <v>4630</v>
      </c>
      <c r="G780" s="28" t="s">
        <v>4629</v>
      </c>
      <c r="H780" s="29">
        <v>28000000</v>
      </c>
      <c r="I780" s="28" t="s">
        <v>98</v>
      </c>
      <c r="J780" s="30">
        <v>1</v>
      </c>
      <c r="K780" s="31">
        <v>0</v>
      </c>
      <c r="L780" s="32"/>
      <c r="M780" s="33"/>
      <c r="N780" s="32">
        <v>2800000</v>
      </c>
      <c r="O780" s="28" t="s">
        <v>99</v>
      </c>
      <c r="P780" s="28" t="s">
        <v>15</v>
      </c>
      <c r="Q780" s="28" t="s">
        <v>4631</v>
      </c>
      <c r="R780" s="28"/>
      <c r="S780" s="28">
        <v>774</v>
      </c>
      <c r="T780" s="28" t="s">
        <v>1567</v>
      </c>
      <c r="U780" s="28" t="s">
        <v>1567</v>
      </c>
    </row>
    <row r="781" spans="1:21" ht="52" customHeight="1" x14ac:dyDescent="0.25">
      <c r="A781" s="21" t="s">
        <v>4632</v>
      </c>
      <c r="B781" s="21" t="s">
        <v>4633</v>
      </c>
      <c r="C781" s="22">
        <v>31000000</v>
      </c>
      <c r="D781" s="21" t="s">
        <v>15</v>
      </c>
      <c r="E781" s="21" t="s">
        <v>1529</v>
      </c>
      <c r="F781" s="21" t="s">
        <v>4633</v>
      </c>
      <c r="G781" s="21" t="s">
        <v>4632</v>
      </c>
      <c r="H781" s="23">
        <v>31000000</v>
      </c>
      <c r="I781" s="21" t="s">
        <v>98</v>
      </c>
      <c r="J781" s="24">
        <v>1</v>
      </c>
      <c r="K781" s="25">
        <v>0</v>
      </c>
      <c r="L781" s="26"/>
      <c r="M781" s="27"/>
      <c r="N781" s="26">
        <v>3100000</v>
      </c>
      <c r="O781" s="21" t="s">
        <v>99</v>
      </c>
      <c r="P781" s="21" t="s">
        <v>15</v>
      </c>
      <c r="Q781" s="21" t="s">
        <v>4634</v>
      </c>
      <c r="R781" s="21"/>
      <c r="S781" s="21">
        <v>775</v>
      </c>
      <c r="T781" s="21" t="s">
        <v>1570</v>
      </c>
      <c r="U781" s="21" t="s">
        <v>1570</v>
      </c>
    </row>
    <row r="782" spans="1:21" ht="52" customHeight="1" x14ac:dyDescent="0.25">
      <c r="A782" s="28" t="s">
        <v>4635</v>
      </c>
      <c r="B782" s="28" t="s">
        <v>4636</v>
      </c>
      <c r="C782" s="22">
        <v>5500000</v>
      </c>
      <c r="D782" s="28" t="s">
        <v>15</v>
      </c>
      <c r="E782" s="28" t="s">
        <v>1264</v>
      </c>
      <c r="F782" s="28" t="s">
        <v>4636</v>
      </c>
      <c r="G782" s="28" t="s">
        <v>4635</v>
      </c>
      <c r="H782" s="29">
        <v>5500000</v>
      </c>
      <c r="I782" s="28" t="s">
        <v>98</v>
      </c>
      <c r="J782" s="30">
        <v>1</v>
      </c>
      <c r="K782" s="31">
        <v>0</v>
      </c>
      <c r="L782" s="32"/>
      <c r="M782" s="33"/>
      <c r="N782" s="32">
        <v>550000</v>
      </c>
      <c r="O782" s="28" t="s">
        <v>99</v>
      </c>
      <c r="P782" s="28" t="s">
        <v>15</v>
      </c>
      <c r="Q782" s="28" t="s">
        <v>4637</v>
      </c>
      <c r="R782" s="28"/>
      <c r="S782" s="28">
        <v>776</v>
      </c>
      <c r="T782" s="28" t="s">
        <v>1574</v>
      </c>
      <c r="U782" s="28" t="s">
        <v>1574</v>
      </c>
    </row>
    <row r="783" spans="1:21" ht="52" customHeight="1" x14ac:dyDescent="0.25">
      <c r="A783" s="21" t="s">
        <v>4638</v>
      </c>
      <c r="B783" s="21" t="s">
        <v>4639</v>
      </c>
      <c r="C783" s="22">
        <v>10800000</v>
      </c>
      <c r="D783" s="21" t="s">
        <v>15</v>
      </c>
      <c r="E783" s="21" t="s">
        <v>1264</v>
      </c>
      <c r="F783" s="21" t="s">
        <v>4639</v>
      </c>
      <c r="G783" s="21" t="s">
        <v>4638</v>
      </c>
      <c r="H783" s="23">
        <v>10800000</v>
      </c>
      <c r="I783" s="21" t="s">
        <v>98</v>
      </c>
      <c r="J783" s="24">
        <v>1</v>
      </c>
      <c r="K783" s="25">
        <v>0</v>
      </c>
      <c r="L783" s="26"/>
      <c r="M783" s="27"/>
      <c r="N783" s="26">
        <v>1080000</v>
      </c>
      <c r="O783" s="21" t="s">
        <v>99</v>
      </c>
      <c r="P783" s="21" t="s">
        <v>15</v>
      </c>
      <c r="Q783" s="21" t="s">
        <v>4640</v>
      </c>
      <c r="R783" s="21"/>
      <c r="S783" s="21">
        <v>777</v>
      </c>
      <c r="T783" s="21" t="s">
        <v>1574</v>
      </c>
      <c r="U783" s="21" t="s">
        <v>1574</v>
      </c>
    </row>
    <row r="784" spans="1:21" ht="52" customHeight="1" x14ac:dyDescent="0.25">
      <c r="A784" s="28" t="s">
        <v>4641</v>
      </c>
      <c r="B784" s="28" t="s">
        <v>4642</v>
      </c>
      <c r="C784" s="22">
        <v>27000000</v>
      </c>
      <c r="D784" s="28" t="s">
        <v>15</v>
      </c>
      <c r="E784" s="28" t="s">
        <v>1264</v>
      </c>
      <c r="F784" s="28" t="s">
        <v>4642</v>
      </c>
      <c r="G784" s="28" t="s">
        <v>4641</v>
      </c>
      <c r="H784" s="29">
        <v>27000000</v>
      </c>
      <c r="I784" s="28" t="s">
        <v>98</v>
      </c>
      <c r="J784" s="30">
        <v>1</v>
      </c>
      <c r="K784" s="31">
        <v>0</v>
      </c>
      <c r="L784" s="32"/>
      <c r="M784" s="33"/>
      <c r="N784" s="32">
        <v>2700000</v>
      </c>
      <c r="O784" s="28" t="s">
        <v>99</v>
      </c>
      <c r="P784" s="28" t="s">
        <v>15</v>
      </c>
      <c r="Q784" s="28" t="s">
        <v>4643</v>
      </c>
      <c r="R784" s="28"/>
      <c r="S784" s="28">
        <v>778</v>
      </c>
      <c r="T784" s="28" t="s">
        <v>1574</v>
      </c>
      <c r="U784" s="28" t="s">
        <v>1574</v>
      </c>
    </row>
    <row r="785" spans="1:21" ht="52" customHeight="1" x14ac:dyDescent="0.25">
      <c r="A785" s="21" t="s">
        <v>4644</v>
      </c>
      <c r="B785" s="21" t="s">
        <v>4645</v>
      </c>
      <c r="C785" s="22">
        <v>53000000</v>
      </c>
      <c r="D785" s="21" t="s">
        <v>15</v>
      </c>
      <c r="E785" s="21" t="s">
        <v>1264</v>
      </c>
      <c r="F785" s="21" t="s">
        <v>4645</v>
      </c>
      <c r="G785" s="21" t="s">
        <v>4644</v>
      </c>
      <c r="H785" s="23">
        <v>53000000</v>
      </c>
      <c r="I785" s="21" t="s">
        <v>98</v>
      </c>
      <c r="J785" s="24">
        <v>1</v>
      </c>
      <c r="K785" s="25">
        <v>0</v>
      </c>
      <c r="L785" s="26"/>
      <c r="M785" s="27"/>
      <c r="N785" s="26">
        <v>5300000</v>
      </c>
      <c r="O785" s="21" t="s">
        <v>99</v>
      </c>
      <c r="P785" s="21" t="s">
        <v>15</v>
      </c>
      <c r="Q785" s="21" t="s">
        <v>4646</v>
      </c>
      <c r="R785" s="21"/>
      <c r="S785" s="21">
        <v>779</v>
      </c>
      <c r="T785" s="21" t="s">
        <v>1574</v>
      </c>
      <c r="U785" s="21" t="s">
        <v>1574</v>
      </c>
    </row>
    <row r="786" spans="1:21" ht="52" customHeight="1" x14ac:dyDescent="0.25">
      <c r="A786" s="28" t="s">
        <v>4647</v>
      </c>
      <c r="B786" s="28" t="s">
        <v>4648</v>
      </c>
      <c r="C786" s="22">
        <v>6500000</v>
      </c>
      <c r="D786" s="28" t="s">
        <v>15</v>
      </c>
      <c r="E786" s="28" t="s">
        <v>1264</v>
      </c>
      <c r="F786" s="28" t="s">
        <v>4648</v>
      </c>
      <c r="G786" s="28" t="s">
        <v>4647</v>
      </c>
      <c r="H786" s="29">
        <v>6500000</v>
      </c>
      <c r="I786" s="28" t="s">
        <v>98</v>
      </c>
      <c r="J786" s="30">
        <v>1</v>
      </c>
      <c r="K786" s="31">
        <v>0</v>
      </c>
      <c r="L786" s="32"/>
      <c r="M786" s="33"/>
      <c r="N786" s="32">
        <v>650000</v>
      </c>
      <c r="O786" s="28" t="s">
        <v>99</v>
      </c>
      <c r="P786" s="28" t="s">
        <v>15</v>
      </c>
      <c r="Q786" s="28" t="s">
        <v>4649</v>
      </c>
      <c r="R786" s="28"/>
      <c r="S786" s="28">
        <v>780</v>
      </c>
      <c r="T786" s="28" t="s">
        <v>1584</v>
      </c>
      <c r="U786" s="28" t="s">
        <v>1584</v>
      </c>
    </row>
    <row r="787" spans="1:21" ht="52" customHeight="1" x14ac:dyDescent="0.25">
      <c r="A787" s="21" t="s">
        <v>4650</v>
      </c>
      <c r="B787" s="21" t="s">
        <v>4651</v>
      </c>
      <c r="C787" s="22">
        <v>12000000</v>
      </c>
      <c r="D787" s="21" t="s">
        <v>15</v>
      </c>
      <c r="E787" s="21" t="s">
        <v>1264</v>
      </c>
      <c r="F787" s="21" t="s">
        <v>4651</v>
      </c>
      <c r="G787" s="21" t="s">
        <v>4650</v>
      </c>
      <c r="H787" s="23">
        <v>12000000</v>
      </c>
      <c r="I787" s="21" t="s">
        <v>98</v>
      </c>
      <c r="J787" s="24">
        <v>1</v>
      </c>
      <c r="K787" s="25">
        <v>0</v>
      </c>
      <c r="L787" s="26"/>
      <c r="M787" s="27"/>
      <c r="N787" s="26">
        <v>1200000</v>
      </c>
      <c r="O787" s="21" t="s">
        <v>99</v>
      </c>
      <c r="P787" s="21" t="s">
        <v>15</v>
      </c>
      <c r="Q787" s="21" t="s">
        <v>4652</v>
      </c>
      <c r="R787" s="21"/>
      <c r="S787" s="21">
        <v>781</v>
      </c>
      <c r="T787" s="21" t="s">
        <v>1584</v>
      </c>
      <c r="U787" s="21" t="s">
        <v>1584</v>
      </c>
    </row>
    <row r="788" spans="1:21" ht="52" customHeight="1" x14ac:dyDescent="0.25">
      <c r="A788" s="28" t="s">
        <v>4653</v>
      </c>
      <c r="B788" s="28" t="s">
        <v>4654</v>
      </c>
      <c r="C788" s="22">
        <v>3800000</v>
      </c>
      <c r="D788" s="28" t="s">
        <v>15</v>
      </c>
      <c r="E788" s="28" t="s">
        <v>1264</v>
      </c>
      <c r="F788" s="28" t="s">
        <v>4654</v>
      </c>
      <c r="G788" s="28" t="s">
        <v>4653</v>
      </c>
      <c r="H788" s="29">
        <v>3800000</v>
      </c>
      <c r="I788" s="28" t="s">
        <v>98</v>
      </c>
      <c r="J788" s="30">
        <v>1</v>
      </c>
      <c r="K788" s="31">
        <v>0</v>
      </c>
      <c r="L788" s="32"/>
      <c r="M788" s="33"/>
      <c r="N788" s="32">
        <v>380000</v>
      </c>
      <c r="O788" s="28" t="s">
        <v>99</v>
      </c>
      <c r="P788" s="28" t="s">
        <v>15</v>
      </c>
      <c r="Q788" s="28" t="s">
        <v>4655</v>
      </c>
      <c r="R788" s="28"/>
      <c r="S788" s="28">
        <v>782</v>
      </c>
      <c r="T788" s="28" t="s">
        <v>1588</v>
      </c>
      <c r="U788" s="28" t="s">
        <v>1588</v>
      </c>
    </row>
    <row r="789" spans="1:21" ht="52" customHeight="1" x14ac:dyDescent="0.25">
      <c r="A789" s="21" t="s">
        <v>4656</v>
      </c>
      <c r="B789" s="21" t="s">
        <v>4657</v>
      </c>
      <c r="C789" s="22">
        <v>7000000</v>
      </c>
      <c r="D789" s="21" t="s">
        <v>15</v>
      </c>
      <c r="E789" s="21" t="s">
        <v>1264</v>
      </c>
      <c r="F789" s="21" t="s">
        <v>4657</v>
      </c>
      <c r="G789" s="21" t="s">
        <v>4656</v>
      </c>
      <c r="H789" s="23">
        <v>7000000</v>
      </c>
      <c r="I789" s="21" t="s">
        <v>98</v>
      </c>
      <c r="J789" s="24">
        <v>1</v>
      </c>
      <c r="K789" s="25">
        <v>0</v>
      </c>
      <c r="L789" s="26"/>
      <c r="M789" s="27"/>
      <c r="N789" s="26">
        <v>700000</v>
      </c>
      <c r="O789" s="21" t="s">
        <v>99</v>
      </c>
      <c r="P789" s="21" t="s">
        <v>15</v>
      </c>
      <c r="Q789" s="21" t="s">
        <v>4658</v>
      </c>
      <c r="R789" s="21"/>
      <c r="S789" s="21">
        <v>783</v>
      </c>
      <c r="T789" s="21" t="s">
        <v>1588</v>
      </c>
      <c r="U789" s="21" t="s">
        <v>1588</v>
      </c>
    </row>
    <row r="790" spans="1:21" ht="52" customHeight="1" x14ac:dyDescent="0.25">
      <c r="A790" s="28" t="s">
        <v>4659</v>
      </c>
      <c r="B790" s="28" t="s">
        <v>4660</v>
      </c>
      <c r="C790" s="22">
        <v>1500000</v>
      </c>
      <c r="D790" s="28" t="s">
        <v>15</v>
      </c>
      <c r="E790" s="28" t="s">
        <v>1546</v>
      </c>
      <c r="F790" s="28" t="s">
        <v>4660</v>
      </c>
      <c r="G790" s="28" t="s">
        <v>4659</v>
      </c>
      <c r="H790" s="29">
        <v>1500000</v>
      </c>
      <c r="I790" s="28" t="s">
        <v>98</v>
      </c>
      <c r="J790" s="30">
        <v>1</v>
      </c>
      <c r="K790" s="31">
        <v>0</v>
      </c>
      <c r="L790" s="32"/>
      <c r="M790" s="33"/>
      <c r="N790" s="32">
        <v>150000</v>
      </c>
      <c r="O790" s="28" t="s">
        <v>99</v>
      </c>
      <c r="P790" s="28" t="s">
        <v>15</v>
      </c>
      <c r="Q790" s="28" t="s">
        <v>4661</v>
      </c>
      <c r="R790" s="28"/>
      <c r="S790" s="28">
        <v>784</v>
      </c>
      <c r="T790" s="28" t="s">
        <v>1593</v>
      </c>
      <c r="U790" s="28" t="s">
        <v>1593</v>
      </c>
    </row>
    <row r="791" spans="1:21" ht="52" customHeight="1" x14ac:dyDescent="0.25">
      <c r="A791" s="21" t="s">
        <v>4662</v>
      </c>
      <c r="B791" s="21" t="s">
        <v>4663</v>
      </c>
      <c r="C791" s="22">
        <v>5500000</v>
      </c>
      <c r="D791" s="21" t="s">
        <v>15</v>
      </c>
      <c r="E791" s="21" t="s">
        <v>1264</v>
      </c>
      <c r="F791" s="21" t="s">
        <v>4663</v>
      </c>
      <c r="G791" s="21" t="s">
        <v>4662</v>
      </c>
      <c r="H791" s="23">
        <v>5500000</v>
      </c>
      <c r="I791" s="21" t="s">
        <v>98</v>
      </c>
      <c r="J791" s="24">
        <v>1</v>
      </c>
      <c r="K791" s="25">
        <v>0</v>
      </c>
      <c r="L791" s="26"/>
      <c r="M791" s="27"/>
      <c r="N791" s="26">
        <v>550000</v>
      </c>
      <c r="O791" s="21" t="s">
        <v>99</v>
      </c>
      <c r="P791" s="21" t="s">
        <v>15</v>
      </c>
      <c r="Q791" s="21" t="s">
        <v>4664</v>
      </c>
      <c r="R791" s="21"/>
      <c r="S791" s="21">
        <v>785</v>
      </c>
      <c r="T791" s="21" t="s">
        <v>1597</v>
      </c>
      <c r="U791" s="21" t="s">
        <v>1597</v>
      </c>
    </row>
    <row r="792" spans="1:21" ht="52" customHeight="1" x14ac:dyDescent="0.25">
      <c r="A792" s="28" t="s">
        <v>4665</v>
      </c>
      <c r="B792" s="28" t="s">
        <v>4666</v>
      </c>
      <c r="C792" s="22">
        <v>5500000</v>
      </c>
      <c r="D792" s="28" t="s">
        <v>15</v>
      </c>
      <c r="E792" s="28" t="s">
        <v>1264</v>
      </c>
      <c r="F792" s="28" t="s">
        <v>4666</v>
      </c>
      <c r="G792" s="28" t="s">
        <v>4665</v>
      </c>
      <c r="H792" s="29">
        <v>5500000</v>
      </c>
      <c r="I792" s="28" t="s">
        <v>98</v>
      </c>
      <c r="J792" s="30">
        <v>1</v>
      </c>
      <c r="K792" s="31">
        <v>0</v>
      </c>
      <c r="L792" s="32"/>
      <c r="M792" s="33"/>
      <c r="N792" s="32">
        <v>550000</v>
      </c>
      <c r="O792" s="28" t="s">
        <v>99</v>
      </c>
      <c r="P792" s="28" t="s">
        <v>15</v>
      </c>
      <c r="Q792" s="28" t="s">
        <v>4664</v>
      </c>
      <c r="R792" s="28"/>
      <c r="S792" s="28">
        <v>786</v>
      </c>
      <c r="T792" s="28" t="s">
        <v>1597</v>
      </c>
      <c r="U792" s="28" t="s">
        <v>1597</v>
      </c>
    </row>
    <row r="793" spans="1:21" ht="52" customHeight="1" x14ac:dyDescent="0.25">
      <c r="A793" s="21" t="s">
        <v>4667</v>
      </c>
      <c r="B793" s="21" t="s">
        <v>4668</v>
      </c>
      <c r="C793" s="22">
        <v>13000000</v>
      </c>
      <c r="D793" s="21" t="s">
        <v>15</v>
      </c>
      <c r="E793" s="21" t="s">
        <v>1289</v>
      </c>
      <c r="F793" s="21" t="s">
        <v>4668</v>
      </c>
      <c r="G793" s="21" t="s">
        <v>4667</v>
      </c>
      <c r="H793" s="23">
        <v>13000000</v>
      </c>
      <c r="I793" s="21" t="s">
        <v>98</v>
      </c>
      <c r="J793" s="24">
        <v>1</v>
      </c>
      <c r="K793" s="25">
        <v>0</v>
      </c>
      <c r="L793" s="26"/>
      <c r="M793" s="27"/>
      <c r="N793" s="26">
        <v>1300000</v>
      </c>
      <c r="O793" s="21" t="s">
        <v>99</v>
      </c>
      <c r="P793" s="21" t="s">
        <v>15</v>
      </c>
      <c r="Q793" s="21" t="s">
        <v>4669</v>
      </c>
      <c r="R793" s="21"/>
      <c r="S793" s="21">
        <v>787</v>
      </c>
      <c r="T793" s="21" t="s">
        <v>1603</v>
      </c>
      <c r="U793" s="21" t="s">
        <v>1603</v>
      </c>
    </row>
    <row r="794" spans="1:21" ht="52" customHeight="1" x14ac:dyDescent="0.25">
      <c r="A794" s="28" t="s">
        <v>4670</v>
      </c>
      <c r="B794" s="28" t="s">
        <v>4671</v>
      </c>
      <c r="C794" s="22">
        <v>15000000</v>
      </c>
      <c r="D794" s="28" t="s">
        <v>15</v>
      </c>
      <c r="E794" s="28" t="s">
        <v>1289</v>
      </c>
      <c r="F794" s="28" t="s">
        <v>4671</v>
      </c>
      <c r="G794" s="28" t="s">
        <v>4670</v>
      </c>
      <c r="H794" s="29">
        <v>15000000</v>
      </c>
      <c r="I794" s="28" t="s">
        <v>98</v>
      </c>
      <c r="J794" s="30">
        <v>1</v>
      </c>
      <c r="K794" s="31">
        <v>0</v>
      </c>
      <c r="L794" s="32"/>
      <c r="M794" s="33"/>
      <c r="N794" s="32">
        <v>1500000</v>
      </c>
      <c r="O794" s="28" t="s">
        <v>99</v>
      </c>
      <c r="P794" s="28" t="s">
        <v>15</v>
      </c>
      <c r="Q794" s="28" t="s">
        <v>4672</v>
      </c>
      <c r="R794" s="28"/>
      <c r="S794" s="28">
        <v>788</v>
      </c>
      <c r="T794" s="28" t="s">
        <v>1603</v>
      </c>
      <c r="U794" s="28" t="s">
        <v>1603</v>
      </c>
    </row>
    <row r="795" spans="1:21" ht="52" customHeight="1" x14ac:dyDescent="0.25">
      <c r="A795" s="21" t="s">
        <v>4673</v>
      </c>
      <c r="B795" s="21" t="s">
        <v>4674</v>
      </c>
      <c r="C795" s="22">
        <v>18000000</v>
      </c>
      <c r="D795" s="21" t="s">
        <v>15</v>
      </c>
      <c r="E795" s="21" t="s">
        <v>1289</v>
      </c>
      <c r="F795" s="21" t="s">
        <v>4674</v>
      </c>
      <c r="G795" s="21" t="s">
        <v>4673</v>
      </c>
      <c r="H795" s="23">
        <v>18000000</v>
      </c>
      <c r="I795" s="21" t="s">
        <v>98</v>
      </c>
      <c r="J795" s="24">
        <v>1</v>
      </c>
      <c r="K795" s="25">
        <v>0</v>
      </c>
      <c r="L795" s="26"/>
      <c r="M795" s="27"/>
      <c r="N795" s="26">
        <v>1800000</v>
      </c>
      <c r="O795" s="21" t="s">
        <v>99</v>
      </c>
      <c r="P795" s="21" t="s">
        <v>15</v>
      </c>
      <c r="Q795" s="21" t="s">
        <v>4675</v>
      </c>
      <c r="R795" s="21"/>
      <c r="S795" s="21">
        <v>789</v>
      </c>
      <c r="T795" s="21" t="s">
        <v>1603</v>
      </c>
      <c r="U795" s="21" t="s">
        <v>1603</v>
      </c>
    </row>
    <row r="796" spans="1:21" ht="52" customHeight="1" x14ac:dyDescent="0.25">
      <c r="A796" s="28" t="s">
        <v>4676</v>
      </c>
      <c r="B796" s="28" t="s">
        <v>4677</v>
      </c>
      <c r="C796" s="22">
        <v>14000000</v>
      </c>
      <c r="D796" s="28" t="s">
        <v>15</v>
      </c>
      <c r="E796" s="28" t="s">
        <v>1289</v>
      </c>
      <c r="F796" s="28" t="s">
        <v>4677</v>
      </c>
      <c r="G796" s="28" t="s">
        <v>4676</v>
      </c>
      <c r="H796" s="29">
        <v>14000000</v>
      </c>
      <c r="I796" s="28" t="s">
        <v>98</v>
      </c>
      <c r="J796" s="30">
        <v>1</v>
      </c>
      <c r="K796" s="31">
        <v>0</v>
      </c>
      <c r="L796" s="32"/>
      <c r="M796" s="33"/>
      <c r="N796" s="32">
        <v>1400000</v>
      </c>
      <c r="O796" s="28" t="s">
        <v>99</v>
      </c>
      <c r="P796" s="28" t="s">
        <v>15</v>
      </c>
      <c r="Q796" s="28" t="s">
        <v>4678</v>
      </c>
      <c r="R796" s="28"/>
      <c r="S796" s="28">
        <v>790</v>
      </c>
      <c r="T796" s="28" t="s">
        <v>1611</v>
      </c>
      <c r="U796" s="28" t="s">
        <v>1611</v>
      </c>
    </row>
    <row r="797" spans="1:21" ht="52" customHeight="1" x14ac:dyDescent="0.25">
      <c r="A797" s="21" t="s">
        <v>4679</v>
      </c>
      <c r="B797" s="21" t="s">
        <v>4680</v>
      </c>
      <c r="C797" s="22">
        <v>16000000</v>
      </c>
      <c r="D797" s="21" t="s">
        <v>15</v>
      </c>
      <c r="E797" s="21" t="s">
        <v>1289</v>
      </c>
      <c r="F797" s="21" t="s">
        <v>4680</v>
      </c>
      <c r="G797" s="21" t="s">
        <v>4679</v>
      </c>
      <c r="H797" s="23">
        <v>16000000</v>
      </c>
      <c r="I797" s="21" t="s">
        <v>98</v>
      </c>
      <c r="J797" s="24">
        <v>1</v>
      </c>
      <c r="K797" s="25">
        <v>0</v>
      </c>
      <c r="L797" s="26"/>
      <c r="M797" s="27"/>
      <c r="N797" s="26">
        <v>1600000</v>
      </c>
      <c r="O797" s="21" t="s">
        <v>99</v>
      </c>
      <c r="P797" s="21" t="s">
        <v>15</v>
      </c>
      <c r="Q797" s="21" t="s">
        <v>4681</v>
      </c>
      <c r="R797" s="21"/>
      <c r="S797" s="21">
        <v>791</v>
      </c>
      <c r="T797" s="21" t="s">
        <v>1611</v>
      </c>
      <c r="U797" s="21" t="s">
        <v>1611</v>
      </c>
    </row>
    <row r="798" spans="1:21" ht="52" customHeight="1" x14ac:dyDescent="0.25">
      <c r="A798" s="28" t="s">
        <v>4682</v>
      </c>
      <c r="B798" s="28" t="s">
        <v>4683</v>
      </c>
      <c r="C798" s="22">
        <v>20000000</v>
      </c>
      <c r="D798" s="28" t="s">
        <v>15</v>
      </c>
      <c r="E798" s="28" t="s">
        <v>1289</v>
      </c>
      <c r="F798" s="28" t="s">
        <v>4683</v>
      </c>
      <c r="G798" s="28" t="s">
        <v>4682</v>
      </c>
      <c r="H798" s="29">
        <v>20000000</v>
      </c>
      <c r="I798" s="28" t="s">
        <v>98</v>
      </c>
      <c r="J798" s="30">
        <v>1</v>
      </c>
      <c r="K798" s="31">
        <v>0</v>
      </c>
      <c r="L798" s="32"/>
      <c r="M798" s="33"/>
      <c r="N798" s="32">
        <v>2000000</v>
      </c>
      <c r="O798" s="28" t="s">
        <v>99</v>
      </c>
      <c r="P798" s="28" t="s">
        <v>15</v>
      </c>
      <c r="Q798" s="28" t="s">
        <v>4684</v>
      </c>
      <c r="R798" s="28"/>
      <c r="S798" s="28">
        <v>792</v>
      </c>
      <c r="T798" s="28" t="s">
        <v>1611</v>
      </c>
      <c r="U798" s="28" t="s">
        <v>1611</v>
      </c>
    </row>
    <row r="799" spans="1:21" ht="52" customHeight="1" x14ac:dyDescent="0.25">
      <c r="A799" s="21" t="s">
        <v>4685</v>
      </c>
      <c r="B799" s="21" t="s">
        <v>4686</v>
      </c>
      <c r="C799" s="22">
        <v>24000000</v>
      </c>
      <c r="D799" s="21" t="s">
        <v>15</v>
      </c>
      <c r="E799" s="21" t="s">
        <v>1289</v>
      </c>
      <c r="F799" s="21" t="s">
        <v>4686</v>
      </c>
      <c r="G799" s="21" t="s">
        <v>4685</v>
      </c>
      <c r="H799" s="23">
        <v>24000000</v>
      </c>
      <c r="I799" s="21" t="s">
        <v>98</v>
      </c>
      <c r="J799" s="24">
        <v>1</v>
      </c>
      <c r="K799" s="25">
        <v>0</v>
      </c>
      <c r="L799" s="26"/>
      <c r="M799" s="27"/>
      <c r="N799" s="26">
        <v>2400000</v>
      </c>
      <c r="O799" s="21" t="s">
        <v>99</v>
      </c>
      <c r="P799" s="21" t="s">
        <v>15</v>
      </c>
      <c r="Q799" s="21" t="s">
        <v>4687</v>
      </c>
      <c r="R799" s="21"/>
      <c r="S799" s="21">
        <v>793</v>
      </c>
      <c r="T799" s="21" t="s">
        <v>1611</v>
      </c>
      <c r="U799" s="21" t="s">
        <v>1611</v>
      </c>
    </row>
    <row r="800" spans="1:21" ht="52" customHeight="1" x14ac:dyDescent="0.25">
      <c r="A800" s="28" t="s">
        <v>4688</v>
      </c>
      <c r="B800" s="28" t="s">
        <v>4689</v>
      </c>
      <c r="C800" s="22">
        <v>26000000</v>
      </c>
      <c r="D800" s="28" t="s">
        <v>15</v>
      </c>
      <c r="E800" s="28" t="s">
        <v>1289</v>
      </c>
      <c r="F800" s="28" t="s">
        <v>4689</v>
      </c>
      <c r="G800" s="28" t="s">
        <v>4688</v>
      </c>
      <c r="H800" s="29">
        <v>26000000</v>
      </c>
      <c r="I800" s="28" t="s">
        <v>98</v>
      </c>
      <c r="J800" s="30">
        <v>1</v>
      </c>
      <c r="K800" s="31">
        <v>0</v>
      </c>
      <c r="L800" s="32"/>
      <c r="M800" s="33"/>
      <c r="N800" s="32">
        <v>2600000</v>
      </c>
      <c r="O800" s="28" t="s">
        <v>99</v>
      </c>
      <c r="P800" s="28" t="s">
        <v>15</v>
      </c>
      <c r="Q800" s="28" t="s">
        <v>4690</v>
      </c>
      <c r="R800" s="28"/>
      <c r="S800" s="28">
        <v>794</v>
      </c>
      <c r="T800" s="28" t="s">
        <v>1611</v>
      </c>
      <c r="U800" s="28" t="s">
        <v>1611</v>
      </c>
    </row>
    <row r="801" spans="1:21" ht="52" customHeight="1" x14ac:dyDescent="0.25">
      <c r="A801" s="21" t="s">
        <v>4691</v>
      </c>
      <c r="B801" s="21" t="s">
        <v>4692</v>
      </c>
      <c r="C801" s="22">
        <v>27000000</v>
      </c>
      <c r="D801" s="21" t="s">
        <v>15</v>
      </c>
      <c r="E801" s="21" t="s">
        <v>1289</v>
      </c>
      <c r="F801" s="21" t="s">
        <v>4692</v>
      </c>
      <c r="G801" s="21" t="s">
        <v>4691</v>
      </c>
      <c r="H801" s="23">
        <v>27000000</v>
      </c>
      <c r="I801" s="21" t="s">
        <v>98</v>
      </c>
      <c r="J801" s="24">
        <v>1</v>
      </c>
      <c r="K801" s="25">
        <v>0</v>
      </c>
      <c r="L801" s="26"/>
      <c r="M801" s="27"/>
      <c r="N801" s="26">
        <v>2700000</v>
      </c>
      <c r="O801" s="21" t="s">
        <v>99</v>
      </c>
      <c r="P801" s="21" t="s">
        <v>15</v>
      </c>
      <c r="Q801" s="21" t="s">
        <v>4693</v>
      </c>
      <c r="R801" s="21"/>
      <c r="S801" s="21">
        <v>795</v>
      </c>
      <c r="T801" s="21" t="s">
        <v>1611</v>
      </c>
      <c r="U801" s="21" t="s">
        <v>1611</v>
      </c>
    </row>
    <row r="802" spans="1:21" ht="52" customHeight="1" x14ac:dyDescent="0.25">
      <c r="A802" s="28" t="s">
        <v>4694</v>
      </c>
      <c r="B802" s="28" t="s">
        <v>4695</v>
      </c>
      <c r="C802" s="22">
        <v>3000000</v>
      </c>
      <c r="D802" s="28" t="s">
        <v>15</v>
      </c>
      <c r="E802" s="28" t="s">
        <v>1264</v>
      </c>
      <c r="F802" s="28" t="s">
        <v>4695</v>
      </c>
      <c r="G802" s="28" t="s">
        <v>4694</v>
      </c>
      <c r="H802" s="29">
        <v>3000000</v>
      </c>
      <c r="I802" s="28" t="s">
        <v>98</v>
      </c>
      <c r="J802" s="30">
        <v>1</v>
      </c>
      <c r="K802" s="31">
        <v>0</v>
      </c>
      <c r="L802" s="32"/>
      <c r="M802" s="33"/>
      <c r="N802" s="32">
        <v>300000</v>
      </c>
      <c r="O802" s="28" t="s">
        <v>99</v>
      </c>
      <c r="P802" s="28" t="s">
        <v>15</v>
      </c>
      <c r="Q802" s="28" t="s">
        <v>4696</v>
      </c>
      <c r="R802" s="28"/>
      <c r="S802" s="28">
        <v>796</v>
      </c>
      <c r="T802" s="28" t="s">
        <v>1625</v>
      </c>
      <c r="U802" s="28" t="s">
        <v>1625</v>
      </c>
    </row>
    <row r="803" spans="1:21" ht="52" customHeight="1" x14ac:dyDescent="0.25">
      <c r="A803" s="21" t="s">
        <v>4697</v>
      </c>
      <c r="B803" s="21" t="s">
        <v>4698</v>
      </c>
      <c r="C803" s="22">
        <v>2500000</v>
      </c>
      <c r="D803" s="21" t="s">
        <v>15</v>
      </c>
      <c r="E803" s="21" t="s">
        <v>1264</v>
      </c>
      <c r="F803" s="21" t="s">
        <v>4698</v>
      </c>
      <c r="G803" s="21" t="s">
        <v>4697</v>
      </c>
      <c r="H803" s="23">
        <v>2500000</v>
      </c>
      <c r="I803" s="21" t="s">
        <v>98</v>
      </c>
      <c r="J803" s="24">
        <v>1</v>
      </c>
      <c r="K803" s="25">
        <v>0</v>
      </c>
      <c r="L803" s="26"/>
      <c r="M803" s="27"/>
      <c r="N803" s="26">
        <v>250000</v>
      </c>
      <c r="O803" s="21" t="s">
        <v>99</v>
      </c>
      <c r="P803" s="21" t="s">
        <v>15</v>
      </c>
      <c r="Q803" s="21" t="s">
        <v>4699</v>
      </c>
      <c r="R803" s="21"/>
      <c r="S803" s="21">
        <v>797</v>
      </c>
      <c r="T803" s="21" t="s">
        <v>1625</v>
      </c>
      <c r="U803" s="21" t="s">
        <v>1625</v>
      </c>
    </row>
    <row r="804" spans="1:21" ht="52" customHeight="1" x14ac:dyDescent="0.25">
      <c r="A804" s="28" t="s">
        <v>4700</v>
      </c>
      <c r="B804" s="28" t="s">
        <v>4701</v>
      </c>
      <c r="C804" s="22">
        <v>2600000</v>
      </c>
      <c r="D804" s="28" t="s">
        <v>15</v>
      </c>
      <c r="E804" s="28" t="s">
        <v>1264</v>
      </c>
      <c r="F804" s="28" t="s">
        <v>4701</v>
      </c>
      <c r="G804" s="28" t="s">
        <v>4700</v>
      </c>
      <c r="H804" s="29">
        <v>2600000</v>
      </c>
      <c r="I804" s="28" t="s">
        <v>98</v>
      </c>
      <c r="J804" s="30">
        <v>1</v>
      </c>
      <c r="K804" s="31">
        <v>0</v>
      </c>
      <c r="L804" s="32"/>
      <c r="M804" s="33"/>
      <c r="N804" s="32">
        <v>260000</v>
      </c>
      <c r="O804" s="28" t="s">
        <v>99</v>
      </c>
      <c r="P804" s="28" t="s">
        <v>15</v>
      </c>
      <c r="Q804" s="28" t="s">
        <v>4702</v>
      </c>
      <c r="R804" s="28"/>
      <c r="S804" s="28">
        <v>798</v>
      </c>
      <c r="T804" s="28" t="s">
        <v>1625</v>
      </c>
      <c r="U804" s="28" t="s">
        <v>1625</v>
      </c>
    </row>
    <row r="805" spans="1:21" ht="52" customHeight="1" x14ac:dyDescent="0.25">
      <c r="A805" s="21" t="s">
        <v>4703</v>
      </c>
      <c r="B805" s="21" t="s">
        <v>4704</v>
      </c>
      <c r="C805" s="22">
        <v>2800000</v>
      </c>
      <c r="D805" s="21" t="s">
        <v>15</v>
      </c>
      <c r="E805" s="21" t="s">
        <v>1264</v>
      </c>
      <c r="F805" s="21" t="s">
        <v>4704</v>
      </c>
      <c r="G805" s="21" t="s">
        <v>4703</v>
      </c>
      <c r="H805" s="23">
        <v>2800000</v>
      </c>
      <c r="I805" s="21" t="s">
        <v>98</v>
      </c>
      <c r="J805" s="24">
        <v>1</v>
      </c>
      <c r="K805" s="25">
        <v>0</v>
      </c>
      <c r="L805" s="26"/>
      <c r="M805" s="27"/>
      <c r="N805" s="26">
        <v>280000</v>
      </c>
      <c r="O805" s="21" t="s">
        <v>99</v>
      </c>
      <c r="P805" s="21" t="s">
        <v>15</v>
      </c>
      <c r="Q805" s="21" t="s">
        <v>4705</v>
      </c>
      <c r="R805" s="21"/>
      <c r="S805" s="21">
        <v>799</v>
      </c>
      <c r="T805" s="21" t="s">
        <v>1625</v>
      </c>
      <c r="U805" s="21" t="s">
        <v>1625</v>
      </c>
    </row>
    <row r="806" spans="1:21" ht="52" customHeight="1" x14ac:dyDescent="0.25">
      <c r="A806" s="28" t="s">
        <v>4706</v>
      </c>
      <c r="B806" s="28" t="s">
        <v>4707</v>
      </c>
      <c r="C806" s="22">
        <v>4500000</v>
      </c>
      <c r="D806" s="28" t="s">
        <v>15</v>
      </c>
      <c r="E806" s="28" t="s">
        <v>1264</v>
      </c>
      <c r="F806" s="28" t="s">
        <v>4707</v>
      </c>
      <c r="G806" s="28" t="s">
        <v>4706</v>
      </c>
      <c r="H806" s="29">
        <v>4500000</v>
      </c>
      <c r="I806" s="28" t="s">
        <v>98</v>
      </c>
      <c r="J806" s="30">
        <v>1</v>
      </c>
      <c r="K806" s="31">
        <v>0</v>
      </c>
      <c r="L806" s="32"/>
      <c r="M806" s="33"/>
      <c r="N806" s="32">
        <v>450000</v>
      </c>
      <c r="O806" s="28" t="s">
        <v>99</v>
      </c>
      <c r="P806" s="28" t="s">
        <v>15</v>
      </c>
      <c r="Q806" s="28" t="s">
        <v>4708</v>
      </c>
      <c r="R806" s="28"/>
      <c r="S806" s="28">
        <v>800</v>
      </c>
      <c r="T806" s="28" t="s">
        <v>1625</v>
      </c>
      <c r="U806" s="28" t="s">
        <v>1625</v>
      </c>
    </row>
    <row r="807" spans="1:21" ht="52" customHeight="1" x14ac:dyDescent="0.25">
      <c r="A807" s="21" t="s">
        <v>4709</v>
      </c>
      <c r="B807" s="21" t="s">
        <v>4710</v>
      </c>
      <c r="C807" s="22">
        <v>2900000</v>
      </c>
      <c r="D807" s="21" t="s">
        <v>15</v>
      </c>
      <c r="E807" s="21" t="s">
        <v>1264</v>
      </c>
      <c r="F807" s="21" t="s">
        <v>4710</v>
      </c>
      <c r="G807" s="21" t="s">
        <v>4709</v>
      </c>
      <c r="H807" s="23">
        <v>2900000</v>
      </c>
      <c r="I807" s="21" t="s">
        <v>98</v>
      </c>
      <c r="J807" s="24">
        <v>1</v>
      </c>
      <c r="K807" s="25">
        <v>0</v>
      </c>
      <c r="L807" s="26"/>
      <c r="M807" s="27"/>
      <c r="N807" s="26">
        <v>290000</v>
      </c>
      <c r="O807" s="21" t="s">
        <v>99</v>
      </c>
      <c r="P807" s="21" t="s">
        <v>15</v>
      </c>
      <c r="Q807" s="21" t="s">
        <v>4711</v>
      </c>
      <c r="R807" s="21"/>
      <c r="S807" s="21">
        <v>801</v>
      </c>
      <c r="T807" s="21" t="s">
        <v>1625</v>
      </c>
      <c r="U807" s="21" t="s">
        <v>1625</v>
      </c>
    </row>
    <row r="808" spans="1:21" ht="52" customHeight="1" x14ac:dyDescent="0.25">
      <c r="A808" s="28" t="s">
        <v>4712</v>
      </c>
      <c r="B808" s="28" t="s">
        <v>4713</v>
      </c>
      <c r="C808" s="22">
        <v>3000000</v>
      </c>
      <c r="D808" s="28" t="s">
        <v>15</v>
      </c>
      <c r="E808" s="28" t="s">
        <v>1264</v>
      </c>
      <c r="F808" s="28" t="s">
        <v>4713</v>
      </c>
      <c r="G808" s="28" t="s">
        <v>4712</v>
      </c>
      <c r="H808" s="29">
        <v>3000000</v>
      </c>
      <c r="I808" s="28" t="s">
        <v>98</v>
      </c>
      <c r="J808" s="30">
        <v>1</v>
      </c>
      <c r="K808" s="31">
        <v>0</v>
      </c>
      <c r="L808" s="32"/>
      <c r="M808" s="33"/>
      <c r="N808" s="32">
        <v>300000</v>
      </c>
      <c r="O808" s="28" t="s">
        <v>99</v>
      </c>
      <c r="P808" s="28" t="s">
        <v>15</v>
      </c>
      <c r="Q808" s="28" t="s">
        <v>4696</v>
      </c>
      <c r="R808" s="28"/>
      <c r="S808" s="28">
        <v>802</v>
      </c>
      <c r="T808" s="28" t="s">
        <v>1625</v>
      </c>
      <c r="U808" s="28" t="s">
        <v>1625</v>
      </c>
    </row>
    <row r="809" spans="1:21" ht="52" customHeight="1" x14ac:dyDescent="0.25">
      <c r="A809" s="21" t="s">
        <v>4714</v>
      </c>
      <c r="B809" s="21" t="s">
        <v>4715</v>
      </c>
      <c r="C809" s="22">
        <v>2600000</v>
      </c>
      <c r="D809" s="21" t="s">
        <v>15</v>
      </c>
      <c r="E809" s="21" t="s">
        <v>1264</v>
      </c>
      <c r="F809" s="21" t="s">
        <v>4715</v>
      </c>
      <c r="G809" s="21" t="s">
        <v>4714</v>
      </c>
      <c r="H809" s="23">
        <v>2600000</v>
      </c>
      <c r="I809" s="21" t="s">
        <v>98</v>
      </c>
      <c r="J809" s="24">
        <v>1</v>
      </c>
      <c r="K809" s="25">
        <v>0</v>
      </c>
      <c r="L809" s="26"/>
      <c r="M809" s="27"/>
      <c r="N809" s="26">
        <v>260000</v>
      </c>
      <c r="O809" s="21" t="s">
        <v>99</v>
      </c>
      <c r="P809" s="21" t="s">
        <v>15</v>
      </c>
      <c r="Q809" s="21" t="s">
        <v>4716</v>
      </c>
      <c r="R809" s="21"/>
      <c r="S809" s="21">
        <v>803</v>
      </c>
      <c r="T809" s="21" t="s">
        <v>1625</v>
      </c>
      <c r="U809" s="21" t="s">
        <v>1625</v>
      </c>
    </row>
    <row r="810" spans="1:21" ht="52" customHeight="1" x14ac:dyDescent="0.25">
      <c r="A810" s="28" t="s">
        <v>4717</v>
      </c>
      <c r="B810" s="28" t="s">
        <v>4718</v>
      </c>
      <c r="C810" s="22">
        <v>2600000</v>
      </c>
      <c r="D810" s="28" t="s">
        <v>15</v>
      </c>
      <c r="E810" s="28" t="s">
        <v>1264</v>
      </c>
      <c r="F810" s="28" t="s">
        <v>4718</v>
      </c>
      <c r="G810" s="28" t="s">
        <v>4717</v>
      </c>
      <c r="H810" s="29">
        <v>2600000</v>
      </c>
      <c r="I810" s="28" t="s">
        <v>98</v>
      </c>
      <c r="J810" s="30">
        <v>1</v>
      </c>
      <c r="K810" s="31">
        <v>0</v>
      </c>
      <c r="L810" s="32"/>
      <c r="M810" s="33"/>
      <c r="N810" s="32">
        <v>260000</v>
      </c>
      <c r="O810" s="28" t="s">
        <v>99</v>
      </c>
      <c r="P810" s="28" t="s">
        <v>15</v>
      </c>
      <c r="Q810" s="28" t="s">
        <v>4702</v>
      </c>
      <c r="R810" s="28"/>
      <c r="S810" s="28">
        <v>804</v>
      </c>
      <c r="T810" s="28" t="s">
        <v>1625</v>
      </c>
      <c r="U810" s="28" t="s">
        <v>1625</v>
      </c>
    </row>
    <row r="811" spans="1:21" ht="52" customHeight="1" x14ac:dyDescent="0.25">
      <c r="A811" s="21" t="s">
        <v>4719</v>
      </c>
      <c r="B811" s="21" t="s">
        <v>4720</v>
      </c>
      <c r="C811" s="22">
        <v>2800000</v>
      </c>
      <c r="D811" s="21" t="s">
        <v>15</v>
      </c>
      <c r="E811" s="21" t="s">
        <v>1264</v>
      </c>
      <c r="F811" s="21" t="s">
        <v>4720</v>
      </c>
      <c r="G811" s="21" t="s">
        <v>4719</v>
      </c>
      <c r="H811" s="23">
        <v>2800000</v>
      </c>
      <c r="I811" s="21" t="s">
        <v>98</v>
      </c>
      <c r="J811" s="24">
        <v>1</v>
      </c>
      <c r="K811" s="25">
        <v>0</v>
      </c>
      <c r="L811" s="26"/>
      <c r="M811" s="27"/>
      <c r="N811" s="26">
        <v>280000</v>
      </c>
      <c r="O811" s="21" t="s">
        <v>99</v>
      </c>
      <c r="P811" s="21" t="s">
        <v>15</v>
      </c>
      <c r="Q811" s="21" t="s">
        <v>4705</v>
      </c>
      <c r="R811" s="21"/>
      <c r="S811" s="21">
        <v>805</v>
      </c>
      <c r="T811" s="21" t="s">
        <v>1625</v>
      </c>
      <c r="U811" s="21" t="s">
        <v>1625</v>
      </c>
    </row>
    <row r="812" spans="1:21" ht="52" customHeight="1" x14ac:dyDescent="0.25">
      <c r="A812" s="28" t="s">
        <v>4721</v>
      </c>
      <c r="B812" s="28" t="s">
        <v>4722</v>
      </c>
      <c r="C812" s="22">
        <v>3000000</v>
      </c>
      <c r="D812" s="28" t="s">
        <v>15</v>
      </c>
      <c r="E812" s="28" t="s">
        <v>1264</v>
      </c>
      <c r="F812" s="28" t="s">
        <v>4722</v>
      </c>
      <c r="G812" s="28" t="s">
        <v>4721</v>
      </c>
      <c r="H812" s="29">
        <v>3000000</v>
      </c>
      <c r="I812" s="28" t="s">
        <v>98</v>
      </c>
      <c r="J812" s="30">
        <v>1</v>
      </c>
      <c r="K812" s="31">
        <v>0</v>
      </c>
      <c r="L812" s="32"/>
      <c r="M812" s="33"/>
      <c r="N812" s="32">
        <v>300000</v>
      </c>
      <c r="O812" s="28" t="s">
        <v>99</v>
      </c>
      <c r="P812" s="28" t="s">
        <v>15</v>
      </c>
      <c r="Q812" s="28" t="s">
        <v>4696</v>
      </c>
      <c r="R812" s="28"/>
      <c r="S812" s="28">
        <v>806</v>
      </c>
      <c r="T812" s="28" t="s">
        <v>1625</v>
      </c>
      <c r="U812" s="28" t="s">
        <v>1625</v>
      </c>
    </row>
    <row r="813" spans="1:21" ht="52" customHeight="1" x14ac:dyDescent="0.25">
      <c r="A813" s="21" t="s">
        <v>4723</v>
      </c>
      <c r="B813" s="21" t="s">
        <v>4724</v>
      </c>
      <c r="C813" s="22">
        <v>2600000</v>
      </c>
      <c r="D813" s="21" t="s">
        <v>15</v>
      </c>
      <c r="E813" s="21" t="s">
        <v>1264</v>
      </c>
      <c r="F813" s="21" t="s">
        <v>4724</v>
      </c>
      <c r="G813" s="21" t="s">
        <v>4723</v>
      </c>
      <c r="H813" s="23">
        <v>2600000</v>
      </c>
      <c r="I813" s="21" t="s">
        <v>98</v>
      </c>
      <c r="J813" s="24">
        <v>1</v>
      </c>
      <c r="K813" s="25">
        <v>0</v>
      </c>
      <c r="L813" s="26"/>
      <c r="M813" s="27"/>
      <c r="N813" s="26">
        <v>260000</v>
      </c>
      <c r="O813" s="21" t="s">
        <v>99</v>
      </c>
      <c r="P813" s="21" t="s">
        <v>15</v>
      </c>
      <c r="Q813" s="21" t="s">
        <v>4716</v>
      </c>
      <c r="R813" s="21"/>
      <c r="S813" s="21">
        <v>807</v>
      </c>
      <c r="T813" s="21" t="s">
        <v>1625</v>
      </c>
      <c r="U813" s="21" t="s">
        <v>1625</v>
      </c>
    </row>
    <row r="814" spans="1:21" ht="52" customHeight="1" x14ac:dyDescent="0.25">
      <c r="A814" s="28" t="s">
        <v>4725</v>
      </c>
      <c r="B814" s="28" t="s">
        <v>4726</v>
      </c>
      <c r="C814" s="22">
        <v>4800000</v>
      </c>
      <c r="D814" s="28" t="s">
        <v>15</v>
      </c>
      <c r="E814" s="28" t="s">
        <v>1264</v>
      </c>
      <c r="F814" s="28" t="s">
        <v>4726</v>
      </c>
      <c r="G814" s="28" t="s">
        <v>4725</v>
      </c>
      <c r="H814" s="29">
        <v>4800000</v>
      </c>
      <c r="I814" s="28" t="s">
        <v>98</v>
      </c>
      <c r="J814" s="30">
        <v>1</v>
      </c>
      <c r="K814" s="31">
        <v>0</v>
      </c>
      <c r="L814" s="32"/>
      <c r="M814" s="33"/>
      <c r="N814" s="32">
        <v>480000</v>
      </c>
      <c r="O814" s="28" t="s">
        <v>99</v>
      </c>
      <c r="P814" s="28" t="s">
        <v>15</v>
      </c>
      <c r="Q814" s="28" t="s">
        <v>4727</v>
      </c>
      <c r="R814" s="28"/>
      <c r="S814" s="28">
        <v>808</v>
      </c>
      <c r="T814" s="28" t="s">
        <v>1625</v>
      </c>
      <c r="U814" s="28" t="s">
        <v>1625</v>
      </c>
    </row>
    <row r="815" spans="1:21" ht="52" customHeight="1" x14ac:dyDescent="0.25">
      <c r="A815" s="21" t="s">
        <v>4728</v>
      </c>
      <c r="B815" s="21" t="s">
        <v>4729</v>
      </c>
      <c r="C815" s="22">
        <v>2900000</v>
      </c>
      <c r="D815" s="21" t="s">
        <v>15</v>
      </c>
      <c r="E815" s="21" t="s">
        <v>1264</v>
      </c>
      <c r="F815" s="21" t="s">
        <v>4729</v>
      </c>
      <c r="G815" s="21" t="s">
        <v>4728</v>
      </c>
      <c r="H815" s="23">
        <v>2900000</v>
      </c>
      <c r="I815" s="21" t="s">
        <v>98</v>
      </c>
      <c r="J815" s="24">
        <v>1</v>
      </c>
      <c r="K815" s="25">
        <v>0</v>
      </c>
      <c r="L815" s="26"/>
      <c r="M815" s="27"/>
      <c r="N815" s="26">
        <v>290000</v>
      </c>
      <c r="O815" s="21" t="s">
        <v>99</v>
      </c>
      <c r="P815" s="21" t="s">
        <v>15</v>
      </c>
      <c r="Q815" s="21" t="s">
        <v>4711</v>
      </c>
      <c r="R815" s="21"/>
      <c r="S815" s="21">
        <v>809</v>
      </c>
      <c r="T815" s="21" t="s">
        <v>1625</v>
      </c>
      <c r="U815" s="21" t="s">
        <v>1625</v>
      </c>
    </row>
    <row r="816" spans="1:21" ht="52" customHeight="1" x14ac:dyDescent="0.25">
      <c r="A816" s="28" t="s">
        <v>4730</v>
      </c>
      <c r="B816" s="28" t="s">
        <v>4731</v>
      </c>
      <c r="C816" s="22">
        <v>2800000</v>
      </c>
      <c r="D816" s="28" t="s">
        <v>15</v>
      </c>
      <c r="E816" s="28" t="s">
        <v>1264</v>
      </c>
      <c r="F816" s="28" t="s">
        <v>4731</v>
      </c>
      <c r="G816" s="28" t="s">
        <v>4730</v>
      </c>
      <c r="H816" s="29">
        <v>2800000</v>
      </c>
      <c r="I816" s="28" t="s">
        <v>98</v>
      </c>
      <c r="J816" s="30">
        <v>1</v>
      </c>
      <c r="K816" s="31">
        <v>0</v>
      </c>
      <c r="L816" s="32"/>
      <c r="M816" s="33"/>
      <c r="N816" s="32">
        <v>280000</v>
      </c>
      <c r="O816" s="28" t="s">
        <v>99</v>
      </c>
      <c r="P816" s="28" t="s">
        <v>15</v>
      </c>
      <c r="Q816" s="28" t="s">
        <v>4705</v>
      </c>
      <c r="R816" s="28"/>
      <c r="S816" s="28">
        <v>810</v>
      </c>
      <c r="T816" s="28" t="s">
        <v>1625</v>
      </c>
      <c r="U816" s="28" t="s">
        <v>1625</v>
      </c>
    </row>
    <row r="817" spans="1:21" ht="52" customHeight="1" x14ac:dyDescent="0.25">
      <c r="A817" s="21" t="s">
        <v>4732</v>
      </c>
      <c r="B817" s="21" t="s">
        <v>4733</v>
      </c>
      <c r="C817" s="22">
        <v>2600000</v>
      </c>
      <c r="D817" s="21" t="s">
        <v>15</v>
      </c>
      <c r="E817" s="21" t="s">
        <v>1264</v>
      </c>
      <c r="F817" s="21" t="s">
        <v>4733</v>
      </c>
      <c r="G817" s="21" t="s">
        <v>4732</v>
      </c>
      <c r="H817" s="23">
        <v>2600000</v>
      </c>
      <c r="I817" s="21" t="s">
        <v>98</v>
      </c>
      <c r="J817" s="24">
        <v>1</v>
      </c>
      <c r="K817" s="25">
        <v>0</v>
      </c>
      <c r="L817" s="26"/>
      <c r="M817" s="27"/>
      <c r="N817" s="26">
        <v>260000</v>
      </c>
      <c r="O817" s="21" t="s">
        <v>99</v>
      </c>
      <c r="P817" s="21" t="s">
        <v>15</v>
      </c>
      <c r="Q817" s="21" t="s">
        <v>4702</v>
      </c>
      <c r="R817" s="21"/>
      <c r="S817" s="21">
        <v>811</v>
      </c>
      <c r="T817" s="21" t="s">
        <v>1625</v>
      </c>
      <c r="U817" s="21" t="s">
        <v>1625</v>
      </c>
    </row>
    <row r="818" spans="1:21" ht="52" customHeight="1" x14ac:dyDescent="0.25">
      <c r="A818" s="28" t="s">
        <v>4734</v>
      </c>
      <c r="B818" s="28" t="s">
        <v>4735</v>
      </c>
      <c r="C818" s="22">
        <v>2800000</v>
      </c>
      <c r="D818" s="28" t="s">
        <v>15</v>
      </c>
      <c r="E818" s="28" t="s">
        <v>1264</v>
      </c>
      <c r="F818" s="28" t="s">
        <v>4735</v>
      </c>
      <c r="G818" s="28" t="s">
        <v>4734</v>
      </c>
      <c r="H818" s="29">
        <v>2800000</v>
      </c>
      <c r="I818" s="28" t="s">
        <v>98</v>
      </c>
      <c r="J818" s="30">
        <v>1</v>
      </c>
      <c r="K818" s="31">
        <v>0</v>
      </c>
      <c r="L818" s="32"/>
      <c r="M818" s="33"/>
      <c r="N818" s="32">
        <v>280000</v>
      </c>
      <c r="O818" s="28" t="s">
        <v>99</v>
      </c>
      <c r="P818" s="28" t="s">
        <v>15</v>
      </c>
      <c r="Q818" s="28" t="s">
        <v>4736</v>
      </c>
      <c r="R818" s="28"/>
      <c r="S818" s="28">
        <v>812</v>
      </c>
      <c r="T818" s="28" t="s">
        <v>1625</v>
      </c>
      <c r="U818" s="28" t="s">
        <v>1625</v>
      </c>
    </row>
    <row r="819" spans="1:21" ht="52" customHeight="1" x14ac:dyDescent="0.25">
      <c r="A819" s="21" t="s">
        <v>4737</v>
      </c>
      <c r="B819" s="21" t="s">
        <v>4738</v>
      </c>
      <c r="C819" s="22">
        <v>2800000</v>
      </c>
      <c r="D819" s="21" t="s">
        <v>15</v>
      </c>
      <c r="E819" s="21" t="s">
        <v>1264</v>
      </c>
      <c r="F819" s="21" t="s">
        <v>4738</v>
      </c>
      <c r="G819" s="21" t="s">
        <v>4737</v>
      </c>
      <c r="H819" s="23">
        <v>2800000</v>
      </c>
      <c r="I819" s="21" t="s">
        <v>98</v>
      </c>
      <c r="J819" s="24">
        <v>1</v>
      </c>
      <c r="K819" s="25">
        <v>0</v>
      </c>
      <c r="L819" s="26"/>
      <c r="M819" s="27"/>
      <c r="N819" s="26">
        <v>280000</v>
      </c>
      <c r="O819" s="21" t="s">
        <v>99</v>
      </c>
      <c r="P819" s="21" t="s">
        <v>15</v>
      </c>
      <c r="Q819" s="21" t="s">
        <v>4705</v>
      </c>
      <c r="R819" s="21"/>
      <c r="S819" s="21">
        <v>813</v>
      </c>
      <c r="T819" s="21" t="s">
        <v>1625</v>
      </c>
      <c r="U819" s="21" t="s">
        <v>1625</v>
      </c>
    </row>
    <row r="820" spans="1:21" ht="52" customHeight="1" x14ac:dyDescent="0.25">
      <c r="A820" s="28" t="s">
        <v>4739</v>
      </c>
      <c r="B820" s="28" t="s">
        <v>4740</v>
      </c>
      <c r="C820" s="22">
        <v>2500000</v>
      </c>
      <c r="D820" s="28" t="s">
        <v>15</v>
      </c>
      <c r="E820" s="28" t="s">
        <v>1264</v>
      </c>
      <c r="F820" s="28" t="s">
        <v>4740</v>
      </c>
      <c r="G820" s="28" t="s">
        <v>4739</v>
      </c>
      <c r="H820" s="29">
        <v>2500000</v>
      </c>
      <c r="I820" s="28" t="s">
        <v>98</v>
      </c>
      <c r="J820" s="30">
        <v>1</v>
      </c>
      <c r="K820" s="31">
        <v>0</v>
      </c>
      <c r="L820" s="32"/>
      <c r="M820" s="33"/>
      <c r="N820" s="32">
        <v>250000</v>
      </c>
      <c r="O820" s="28" t="s">
        <v>99</v>
      </c>
      <c r="P820" s="28" t="s">
        <v>15</v>
      </c>
      <c r="Q820" s="28" t="s">
        <v>4699</v>
      </c>
      <c r="R820" s="28"/>
      <c r="S820" s="28">
        <v>814</v>
      </c>
      <c r="T820" s="28" t="s">
        <v>1625</v>
      </c>
      <c r="U820" s="28" t="s">
        <v>1625</v>
      </c>
    </row>
    <row r="821" spans="1:21" ht="52" customHeight="1" x14ac:dyDescent="0.25">
      <c r="A821" s="21" t="s">
        <v>4741</v>
      </c>
      <c r="B821" s="21" t="s">
        <v>4742</v>
      </c>
      <c r="C821" s="22">
        <v>3500000</v>
      </c>
      <c r="D821" s="21" t="s">
        <v>15</v>
      </c>
      <c r="E821" s="21" t="s">
        <v>1264</v>
      </c>
      <c r="F821" s="21" t="s">
        <v>4742</v>
      </c>
      <c r="G821" s="21" t="s">
        <v>4741</v>
      </c>
      <c r="H821" s="23">
        <v>3500000</v>
      </c>
      <c r="I821" s="21" t="s">
        <v>98</v>
      </c>
      <c r="J821" s="24">
        <v>1</v>
      </c>
      <c r="K821" s="25">
        <v>0</v>
      </c>
      <c r="L821" s="26"/>
      <c r="M821" s="27"/>
      <c r="N821" s="26">
        <v>350000</v>
      </c>
      <c r="O821" s="21" t="s">
        <v>99</v>
      </c>
      <c r="P821" s="21" t="s">
        <v>15</v>
      </c>
      <c r="Q821" s="21" t="s">
        <v>4743</v>
      </c>
      <c r="R821" s="21"/>
      <c r="S821" s="21">
        <v>815</v>
      </c>
      <c r="T821" s="21" t="s">
        <v>1625</v>
      </c>
      <c r="U821" s="21" t="s">
        <v>1625</v>
      </c>
    </row>
    <row r="822" spans="1:21" ht="52" customHeight="1" x14ac:dyDescent="0.25">
      <c r="A822" s="28" t="s">
        <v>4744</v>
      </c>
      <c r="B822" s="28" t="s">
        <v>4745</v>
      </c>
      <c r="C822" s="22">
        <v>3400000</v>
      </c>
      <c r="D822" s="28" t="s">
        <v>15</v>
      </c>
      <c r="E822" s="28" t="s">
        <v>1264</v>
      </c>
      <c r="F822" s="28" t="s">
        <v>4745</v>
      </c>
      <c r="G822" s="28" t="s">
        <v>4744</v>
      </c>
      <c r="H822" s="29">
        <v>3400000</v>
      </c>
      <c r="I822" s="28" t="s">
        <v>98</v>
      </c>
      <c r="J822" s="30">
        <v>1</v>
      </c>
      <c r="K822" s="31">
        <v>0</v>
      </c>
      <c r="L822" s="32"/>
      <c r="M822" s="33"/>
      <c r="N822" s="32">
        <v>340000</v>
      </c>
      <c r="O822" s="28" t="s">
        <v>99</v>
      </c>
      <c r="P822" s="28" t="s">
        <v>15</v>
      </c>
      <c r="Q822" s="28" t="s">
        <v>4746</v>
      </c>
      <c r="R822" s="28"/>
      <c r="S822" s="28">
        <v>816</v>
      </c>
      <c r="T822" s="28" t="s">
        <v>1625</v>
      </c>
      <c r="U822" s="28" t="s">
        <v>1625</v>
      </c>
    </row>
    <row r="823" spans="1:21" ht="52" customHeight="1" x14ac:dyDescent="0.25">
      <c r="A823" s="21" t="s">
        <v>4747</v>
      </c>
      <c r="B823" s="21" t="s">
        <v>4748</v>
      </c>
      <c r="C823" s="22">
        <v>2600000</v>
      </c>
      <c r="D823" s="21" t="s">
        <v>15</v>
      </c>
      <c r="E823" s="21" t="s">
        <v>1264</v>
      </c>
      <c r="F823" s="21" t="s">
        <v>4748</v>
      </c>
      <c r="G823" s="21" t="s">
        <v>4747</v>
      </c>
      <c r="H823" s="23">
        <v>2600000</v>
      </c>
      <c r="I823" s="21" t="s">
        <v>98</v>
      </c>
      <c r="J823" s="24">
        <v>1</v>
      </c>
      <c r="K823" s="25">
        <v>0</v>
      </c>
      <c r="L823" s="26"/>
      <c r="M823" s="27"/>
      <c r="N823" s="26">
        <v>260000</v>
      </c>
      <c r="O823" s="21" t="s">
        <v>99</v>
      </c>
      <c r="P823" s="21" t="s">
        <v>15</v>
      </c>
      <c r="Q823" s="21" t="s">
        <v>4716</v>
      </c>
      <c r="R823" s="21"/>
      <c r="S823" s="21">
        <v>817</v>
      </c>
      <c r="T823" s="21" t="s">
        <v>1625</v>
      </c>
      <c r="U823" s="21" t="s">
        <v>1625</v>
      </c>
    </row>
    <row r="824" spans="1:21" ht="52" customHeight="1" x14ac:dyDescent="0.25">
      <c r="A824" s="28" t="s">
        <v>4749</v>
      </c>
      <c r="B824" s="28" t="s">
        <v>4750</v>
      </c>
      <c r="C824" s="22">
        <v>2800000</v>
      </c>
      <c r="D824" s="28" t="s">
        <v>15</v>
      </c>
      <c r="E824" s="28" t="s">
        <v>1264</v>
      </c>
      <c r="F824" s="28" t="s">
        <v>4750</v>
      </c>
      <c r="G824" s="28" t="s">
        <v>4749</v>
      </c>
      <c r="H824" s="29">
        <v>2800000</v>
      </c>
      <c r="I824" s="28" t="s">
        <v>98</v>
      </c>
      <c r="J824" s="30">
        <v>1</v>
      </c>
      <c r="K824" s="31">
        <v>0</v>
      </c>
      <c r="L824" s="32"/>
      <c r="M824" s="33"/>
      <c r="N824" s="32">
        <v>280000</v>
      </c>
      <c r="O824" s="28" t="s">
        <v>99</v>
      </c>
      <c r="P824" s="28" t="s">
        <v>15</v>
      </c>
      <c r="Q824" s="28" t="s">
        <v>4705</v>
      </c>
      <c r="R824" s="28"/>
      <c r="S824" s="28">
        <v>818</v>
      </c>
      <c r="T824" s="28" t="s">
        <v>1625</v>
      </c>
      <c r="U824" s="28" t="s">
        <v>1625</v>
      </c>
    </row>
    <row r="825" spans="1:21" ht="52" customHeight="1" x14ac:dyDescent="0.25">
      <c r="A825" s="21" t="s">
        <v>4751</v>
      </c>
      <c r="B825" s="21" t="s">
        <v>4752</v>
      </c>
      <c r="C825" s="22">
        <v>2900000</v>
      </c>
      <c r="D825" s="21" t="s">
        <v>15</v>
      </c>
      <c r="E825" s="21" t="s">
        <v>1264</v>
      </c>
      <c r="F825" s="21" t="s">
        <v>4752</v>
      </c>
      <c r="G825" s="21" t="s">
        <v>4751</v>
      </c>
      <c r="H825" s="23">
        <v>2900000</v>
      </c>
      <c r="I825" s="21" t="s">
        <v>98</v>
      </c>
      <c r="J825" s="24">
        <v>1</v>
      </c>
      <c r="K825" s="25">
        <v>0</v>
      </c>
      <c r="L825" s="26"/>
      <c r="M825" s="27"/>
      <c r="N825" s="26">
        <v>290000</v>
      </c>
      <c r="O825" s="21" t="s">
        <v>99</v>
      </c>
      <c r="P825" s="21" t="s">
        <v>15</v>
      </c>
      <c r="Q825" s="21" t="s">
        <v>4711</v>
      </c>
      <c r="R825" s="21"/>
      <c r="S825" s="21">
        <v>819</v>
      </c>
      <c r="T825" s="21" t="s">
        <v>1625</v>
      </c>
      <c r="U825" s="21" t="s">
        <v>1625</v>
      </c>
    </row>
    <row r="826" spans="1:21" ht="52" customHeight="1" x14ac:dyDescent="0.25">
      <c r="A826" s="28" t="s">
        <v>4753</v>
      </c>
      <c r="B826" s="28" t="s">
        <v>4754</v>
      </c>
      <c r="C826" s="22">
        <v>3200000</v>
      </c>
      <c r="D826" s="28" t="s">
        <v>15</v>
      </c>
      <c r="E826" s="28" t="s">
        <v>1264</v>
      </c>
      <c r="F826" s="28" t="s">
        <v>4754</v>
      </c>
      <c r="G826" s="28" t="s">
        <v>4753</v>
      </c>
      <c r="H826" s="29">
        <v>3200000</v>
      </c>
      <c r="I826" s="28" t="s">
        <v>98</v>
      </c>
      <c r="J826" s="30">
        <v>1</v>
      </c>
      <c r="K826" s="31">
        <v>0</v>
      </c>
      <c r="L826" s="32"/>
      <c r="M826" s="33"/>
      <c r="N826" s="32">
        <v>320000</v>
      </c>
      <c r="O826" s="28" t="s">
        <v>99</v>
      </c>
      <c r="P826" s="28" t="s">
        <v>15</v>
      </c>
      <c r="Q826" s="28" t="s">
        <v>4755</v>
      </c>
      <c r="R826" s="28"/>
      <c r="S826" s="28">
        <v>820</v>
      </c>
      <c r="T826" s="28" t="s">
        <v>1625</v>
      </c>
      <c r="U826" s="28" t="s">
        <v>1625</v>
      </c>
    </row>
    <row r="827" spans="1:21" ht="52" customHeight="1" x14ac:dyDescent="0.25">
      <c r="A827" s="21" t="s">
        <v>4756</v>
      </c>
      <c r="B827" s="21" t="s">
        <v>4757</v>
      </c>
      <c r="C827" s="22">
        <v>2400000</v>
      </c>
      <c r="D827" s="21" t="s">
        <v>15</v>
      </c>
      <c r="E827" s="21" t="s">
        <v>1264</v>
      </c>
      <c r="F827" s="21" t="s">
        <v>4757</v>
      </c>
      <c r="G827" s="21" t="s">
        <v>4756</v>
      </c>
      <c r="H827" s="23">
        <v>2400000</v>
      </c>
      <c r="I827" s="21" t="s">
        <v>98</v>
      </c>
      <c r="J827" s="24">
        <v>1</v>
      </c>
      <c r="K827" s="25">
        <v>0</v>
      </c>
      <c r="L827" s="26"/>
      <c r="M827" s="27"/>
      <c r="N827" s="26">
        <v>240000</v>
      </c>
      <c r="O827" s="21" t="s">
        <v>99</v>
      </c>
      <c r="P827" s="21" t="s">
        <v>15</v>
      </c>
      <c r="Q827" s="21" t="s">
        <v>4758</v>
      </c>
      <c r="R827" s="21"/>
      <c r="S827" s="21">
        <v>821</v>
      </c>
      <c r="T827" s="21" t="s">
        <v>1625</v>
      </c>
      <c r="U827" s="21" t="s">
        <v>1625</v>
      </c>
    </row>
    <row r="828" spans="1:21" ht="52" customHeight="1" x14ac:dyDescent="0.25">
      <c r="A828" s="28" t="s">
        <v>4759</v>
      </c>
      <c r="B828" s="28" t="s">
        <v>4760</v>
      </c>
      <c r="C828" s="22">
        <v>3000000</v>
      </c>
      <c r="D828" s="28" t="s">
        <v>15</v>
      </c>
      <c r="E828" s="28" t="s">
        <v>1264</v>
      </c>
      <c r="F828" s="28" t="s">
        <v>4760</v>
      </c>
      <c r="G828" s="28" t="s">
        <v>4759</v>
      </c>
      <c r="H828" s="29">
        <v>3000000</v>
      </c>
      <c r="I828" s="28" t="s">
        <v>98</v>
      </c>
      <c r="J828" s="30">
        <v>1</v>
      </c>
      <c r="K828" s="31">
        <v>0</v>
      </c>
      <c r="L828" s="32"/>
      <c r="M828" s="33"/>
      <c r="N828" s="32">
        <v>300000</v>
      </c>
      <c r="O828" s="28" t="s">
        <v>99</v>
      </c>
      <c r="P828" s="28" t="s">
        <v>15</v>
      </c>
      <c r="Q828" s="28" t="s">
        <v>4696</v>
      </c>
      <c r="R828" s="28"/>
      <c r="S828" s="28">
        <v>822</v>
      </c>
      <c r="T828" s="28" t="s">
        <v>1625</v>
      </c>
      <c r="U828" s="28" t="s">
        <v>1625</v>
      </c>
    </row>
    <row r="829" spans="1:21" ht="52" customHeight="1" x14ac:dyDescent="0.25">
      <c r="A829" s="21" t="s">
        <v>4761</v>
      </c>
      <c r="B829" s="21" t="s">
        <v>4762</v>
      </c>
      <c r="C829" s="22">
        <v>2500000</v>
      </c>
      <c r="D829" s="21" t="s">
        <v>15</v>
      </c>
      <c r="E829" s="21" t="s">
        <v>1264</v>
      </c>
      <c r="F829" s="21" t="s">
        <v>4762</v>
      </c>
      <c r="G829" s="21" t="s">
        <v>4761</v>
      </c>
      <c r="H829" s="23">
        <v>2500000</v>
      </c>
      <c r="I829" s="21" t="s">
        <v>98</v>
      </c>
      <c r="J829" s="24">
        <v>1</v>
      </c>
      <c r="K829" s="25">
        <v>0</v>
      </c>
      <c r="L829" s="26"/>
      <c r="M829" s="27"/>
      <c r="N829" s="26">
        <v>250000</v>
      </c>
      <c r="O829" s="21" t="s">
        <v>99</v>
      </c>
      <c r="P829" s="21" t="s">
        <v>15</v>
      </c>
      <c r="Q829" s="21" t="s">
        <v>4699</v>
      </c>
      <c r="R829" s="21"/>
      <c r="S829" s="21">
        <v>823</v>
      </c>
      <c r="T829" s="21" t="s">
        <v>1625</v>
      </c>
      <c r="U829" s="21" t="s">
        <v>1625</v>
      </c>
    </row>
    <row r="830" spans="1:21" ht="52" customHeight="1" x14ac:dyDescent="0.25">
      <c r="A830" s="28" t="s">
        <v>4763</v>
      </c>
      <c r="B830" s="28" t="s">
        <v>4764</v>
      </c>
      <c r="C830" s="22">
        <v>3200000</v>
      </c>
      <c r="D830" s="28" t="s">
        <v>15</v>
      </c>
      <c r="E830" s="28" t="s">
        <v>1264</v>
      </c>
      <c r="F830" s="28" t="s">
        <v>4764</v>
      </c>
      <c r="G830" s="28" t="s">
        <v>4763</v>
      </c>
      <c r="H830" s="29">
        <v>3200000</v>
      </c>
      <c r="I830" s="28" t="s">
        <v>98</v>
      </c>
      <c r="J830" s="30">
        <v>1</v>
      </c>
      <c r="K830" s="31">
        <v>0</v>
      </c>
      <c r="L830" s="32"/>
      <c r="M830" s="33"/>
      <c r="N830" s="32">
        <v>320000</v>
      </c>
      <c r="O830" s="28" t="s">
        <v>99</v>
      </c>
      <c r="P830" s="28" t="s">
        <v>15</v>
      </c>
      <c r="Q830" s="28" t="s">
        <v>4755</v>
      </c>
      <c r="R830" s="28"/>
      <c r="S830" s="28">
        <v>824</v>
      </c>
      <c r="T830" s="28" t="s">
        <v>1625</v>
      </c>
      <c r="U830" s="28" t="s">
        <v>1625</v>
      </c>
    </row>
    <row r="831" spans="1:21" ht="52" customHeight="1" x14ac:dyDescent="0.25">
      <c r="A831" s="21" t="s">
        <v>4765</v>
      </c>
      <c r="B831" s="21" t="s">
        <v>4766</v>
      </c>
      <c r="C831" s="22">
        <v>1300000</v>
      </c>
      <c r="D831" s="21" t="s">
        <v>15</v>
      </c>
      <c r="E831" s="21" t="s">
        <v>1289</v>
      </c>
      <c r="F831" s="21" t="s">
        <v>4766</v>
      </c>
      <c r="G831" s="21" t="s">
        <v>4765</v>
      </c>
      <c r="H831" s="23">
        <v>1300000</v>
      </c>
      <c r="I831" s="21" t="s">
        <v>98</v>
      </c>
      <c r="J831" s="24">
        <v>1</v>
      </c>
      <c r="K831" s="25">
        <v>0</v>
      </c>
      <c r="L831" s="26"/>
      <c r="M831" s="27"/>
      <c r="N831" s="26">
        <v>130000</v>
      </c>
      <c r="O831" s="21" t="s">
        <v>99</v>
      </c>
      <c r="P831" s="21" t="s">
        <v>15</v>
      </c>
      <c r="Q831" s="21" t="s">
        <v>4767</v>
      </c>
      <c r="R831" s="21"/>
      <c r="S831" s="21">
        <v>825</v>
      </c>
      <c r="T831" s="21" t="s">
        <v>1685</v>
      </c>
      <c r="U831" s="21" t="s">
        <v>1685</v>
      </c>
    </row>
    <row r="832" spans="1:21" ht="52" customHeight="1" x14ac:dyDescent="0.25">
      <c r="A832" s="28" t="s">
        <v>4768</v>
      </c>
      <c r="B832" s="28" t="s">
        <v>4769</v>
      </c>
      <c r="C832" s="22">
        <v>2500000</v>
      </c>
      <c r="D832" s="28" t="s">
        <v>15</v>
      </c>
      <c r="E832" s="28" t="s">
        <v>1289</v>
      </c>
      <c r="F832" s="28" t="s">
        <v>4769</v>
      </c>
      <c r="G832" s="28" t="s">
        <v>4768</v>
      </c>
      <c r="H832" s="29">
        <v>2500000</v>
      </c>
      <c r="I832" s="28" t="s">
        <v>98</v>
      </c>
      <c r="J832" s="30">
        <v>1</v>
      </c>
      <c r="K832" s="31">
        <v>0</v>
      </c>
      <c r="L832" s="32"/>
      <c r="M832" s="33"/>
      <c r="N832" s="32">
        <v>250000</v>
      </c>
      <c r="O832" s="28" t="s">
        <v>99</v>
      </c>
      <c r="P832" s="28" t="s">
        <v>15</v>
      </c>
      <c r="Q832" s="28" t="s">
        <v>4770</v>
      </c>
      <c r="R832" s="28"/>
      <c r="S832" s="28">
        <v>826</v>
      </c>
      <c r="T832" s="28" t="s">
        <v>1685</v>
      </c>
      <c r="U832" s="28" t="s">
        <v>1685</v>
      </c>
    </row>
    <row r="833" spans="1:21" ht="52" customHeight="1" x14ac:dyDescent="0.25">
      <c r="A833" s="21" t="s">
        <v>4771</v>
      </c>
      <c r="B833" s="21" t="s">
        <v>4772</v>
      </c>
      <c r="C833" s="22">
        <v>123000000</v>
      </c>
      <c r="D833" s="21" t="s">
        <v>15</v>
      </c>
      <c r="E833" s="21" t="s">
        <v>1289</v>
      </c>
      <c r="F833" s="21" t="s">
        <v>4772</v>
      </c>
      <c r="G833" s="21" t="s">
        <v>4771</v>
      </c>
      <c r="H833" s="23">
        <v>123000000</v>
      </c>
      <c r="I833" s="21" t="s">
        <v>98</v>
      </c>
      <c r="J833" s="24">
        <v>1</v>
      </c>
      <c r="K833" s="25">
        <v>0</v>
      </c>
      <c r="L833" s="26"/>
      <c r="M833" s="27"/>
      <c r="N833" s="26">
        <v>12300000</v>
      </c>
      <c r="O833" s="21" t="s">
        <v>99</v>
      </c>
      <c r="P833" s="21" t="s">
        <v>15</v>
      </c>
      <c r="Q833" s="21" t="s">
        <v>4773</v>
      </c>
      <c r="R833" s="21"/>
      <c r="S833" s="21">
        <v>827</v>
      </c>
      <c r="T833" s="21" t="s">
        <v>1691</v>
      </c>
      <c r="U833" s="21" t="s">
        <v>1691</v>
      </c>
    </row>
    <row r="834" spans="1:21" ht="52" customHeight="1" x14ac:dyDescent="0.25">
      <c r="A834" s="28" t="s">
        <v>4774</v>
      </c>
      <c r="B834" s="28" t="s">
        <v>4775</v>
      </c>
      <c r="C834" s="22">
        <v>134000000</v>
      </c>
      <c r="D834" s="28" t="s">
        <v>15</v>
      </c>
      <c r="E834" s="28" t="s">
        <v>1289</v>
      </c>
      <c r="F834" s="28" t="s">
        <v>4775</v>
      </c>
      <c r="G834" s="28" t="s">
        <v>4774</v>
      </c>
      <c r="H834" s="29">
        <v>134000000</v>
      </c>
      <c r="I834" s="28" t="s">
        <v>98</v>
      </c>
      <c r="J834" s="30">
        <v>1</v>
      </c>
      <c r="K834" s="31">
        <v>0</v>
      </c>
      <c r="L834" s="32"/>
      <c r="M834" s="33"/>
      <c r="N834" s="32">
        <v>13400000</v>
      </c>
      <c r="O834" s="28" t="s">
        <v>99</v>
      </c>
      <c r="P834" s="28" t="s">
        <v>15</v>
      </c>
      <c r="Q834" s="28" t="s">
        <v>4776</v>
      </c>
      <c r="R834" s="28"/>
      <c r="S834" s="28">
        <v>828</v>
      </c>
      <c r="T834" s="28" t="s">
        <v>1691</v>
      </c>
      <c r="U834" s="28" t="s">
        <v>1691</v>
      </c>
    </row>
    <row r="835" spans="1:21" ht="52" customHeight="1" x14ac:dyDescent="0.25">
      <c r="A835" s="21" t="s">
        <v>4777</v>
      </c>
      <c r="B835" s="21" t="s">
        <v>4778</v>
      </c>
      <c r="C835" s="22">
        <v>145000000</v>
      </c>
      <c r="D835" s="21" t="s">
        <v>15</v>
      </c>
      <c r="E835" s="21" t="s">
        <v>1289</v>
      </c>
      <c r="F835" s="21" t="s">
        <v>4778</v>
      </c>
      <c r="G835" s="21" t="s">
        <v>4777</v>
      </c>
      <c r="H835" s="23">
        <v>145000000</v>
      </c>
      <c r="I835" s="21" t="s">
        <v>98</v>
      </c>
      <c r="J835" s="24">
        <v>1</v>
      </c>
      <c r="K835" s="25">
        <v>0</v>
      </c>
      <c r="L835" s="26"/>
      <c r="M835" s="27"/>
      <c r="N835" s="26">
        <v>14500000</v>
      </c>
      <c r="O835" s="21" t="s">
        <v>99</v>
      </c>
      <c r="P835" s="21" t="s">
        <v>15</v>
      </c>
      <c r="Q835" s="21" t="s">
        <v>4779</v>
      </c>
      <c r="R835" s="21"/>
      <c r="S835" s="21">
        <v>829</v>
      </c>
      <c r="T835" s="21" t="s">
        <v>1691</v>
      </c>
      <c r="U835" s="21" t="s">
        <v>1691</v>
      </c>
    </row>
    <row r="836" spans="1:21" ht="52" customHeight="1" x14ac:dyDescent="0.25">
      <c r="A836" s="28" t="s">
        <v>4780</v>
      </c>
      <c r="B836" s="28" t="s">
        <v>4781</v>
      </c>
      <c r="C836" s="22">
        <v>157000000</v>
      </c>
      <c r="D836" s="28" t="s">
        <v>15</v>
      </c>
      <c r="E836" s="28" t="s">
        <v>1289</v>
      </c>
      <c r="F836" s="28" t="s">
        <v>4781</v>
      </c>
      <c r="G836" s="28" t="s">
        <v>4780</v>
      </c>
      <c r="H836" s="29">
        <v>157000000</v>
      </c>
      <c r="I836" s="28" t="s">
        <v>98</v>
      </c>
      <c r="J836" s="30">
        <v>1</v>
      </c>
      <c r="K836" s="31">
        <v>0</v>
      </c>
      <c r="L836" s="32"/>
      <c r="M836" s="33"/>
      <c r="N836" s="32">
        <v>15700000</v>
      </c>
      <c r="O836" s="28" t="s">
        <v>99</v>
      </c>
      <c r="P836" s="28" t="s">
        <v>15</v>
      </c>
      <c r="Q836" s="28" t="s">
        <v>4782</v>
      </c>
      <c r="R836" s="28"/>
      <c r="S836" s="28">
        <v>830</v>
      </c>
      <c r="T836" s="28" t="s">
        <v>1691</v>
      </c>
      <c r="U836" s="28" t="s">
        <v>1691</v>
      </c>
    </row>
    <row r="837" spans="1:21" ht="52" customHeight="1" x14ac:dyDescent="0.25">
      <c r="A837" s="21" t="s">
        <v>4783</v>
      </c>
      <c r="B837" s="21" t="s">
        <v>4784</v>
      </c>
      <c r="C837" s="22">
        <v>132000000</v>
      </c>
      <c r="D837" s="21" t="s">
        <v>15</v>
      </c>
      <c r="E837" s="21" t="s">
        <v>1289</v>
      </c>
      <c r="F837" s="21" t="s">
        <v>4784</v>
      </c>
      <c r="G837" s="21" t="s">
        <v>4783</v>
      </c>
      <c r="H837" s="23">
        <v>132000000</v>
      </c>
      <c r="I837" s="21" t="s">
        <v>98</v>
      </c>
      <c r="J837" s="24">
        <v>1</v>
      </c>
      <c r="K837" s="25">
        <v>0</v>
      </c>
      <c r="L837" s="26"/>
      <c r="M837" s="27"/>
      <c r="N837" s="26">
        <v>13200000</v>
      </c>
      <c r="O837" s="21" t="s">
        <v>99</v>
      </c>
      <c r="P837" s="21" t="s">
        <v>15</v>
      </c>
      <c r="Q837" s="21" t="s">
        <v>4785</v>
      </c>
      <c r="R837" s="21"/>
      <c r="S837" s="21">
        <v>831</v>
      </c>
      <c r="T837" s="21" t="s">
        <v>1691</v>
      </c>
      <c r="U837" s="21" t="s">
        <v>1691</v>
      </c>
    </row>
    <row r="838" spans="1:21" ht="52" customHeight="1" x14ac:dyDescent="0.25">
      <c r="A838" s="28" t="s">
        <v>4786</v>
      </c>
      <c r="B838" s="28" t="s">
        <v>4787</v>
      </c>
      <c r="C838" s="22">
        <v>182000000</v>
      </c>
      <c r="D838" s="28" t="s">
        <v>15</v>
      </c>
      <c r="E838" s="28" t="s">
        <v>1289</v>
      </c>
      <c r="F838" s="28" t="s">
        <v>4787</v>
      </c>
      <c r="G838" s="28" t="s">
        <v>4786</v>
      </c>
      <c r="H838" s="29">
        <v>182000000</v>
      </c>
      <c r="I838" s="28" t="s">
        <v>98</v>
      </c>
      <c r="J838" s="30">
        <v>1</v>
      </c>
      <c r="K838" s="31">
        <v>0</v>
      </c>
      <c r="L838" s="32"/>
      <c r="M838" s="33"/>
      <c r="N838" s="32">
        <v>18200000</v>
      </c>
      <c r="O838" s="28" t="s">
        <v>99</v>
      </c>
      <c r="P838" s="28" t="s">
        <v>15</v>
      </c>
      <c r="Q838" s="28" t="s">
        <v>4788</v>
      </c>
      <c r="R838" s="28"/>
      <c r="S838" s="28">
        <v>832</v>
      </c>
      <c r="T838" s="28" t="s">
        <v>1691</v>
      </c>
      <c r="U838" s="28" t="s">
        <v>1691</v>
      </c>
    </row>
    <row r="839" spans="1:21" ht="52" customHeight="1" x14ac:dyDescent="0.25">
      <c r="A839" s="21" t="s">
        <v>4789</v>
      </c>
      <c r="B839" s="21" t="s">
        <v>4790</v>
      </c>
      <c r="C839" s="22">
        <v>2500000</v>
      </c>
      <c r="D839" s="21" t="s">
        <v>15</v>
      </c>
      <c r="E839" s="21" t="s">
        <v>1289</v>
      </c>
      <c r="F839" s="21" t="s">
        <v>4790</v>
      </c>
      <c r="G839" s="21" t="s">
        <v>4789</v>
      </c>
      <c r="H839" s="23">
        <v>2500000</v>
      </c>
      <c r="I839" s="21" t="s">
        <v>98</v>
      </c>
      <c r="J839" s="24">
        <v>1</v>
      </c>
      <c r="K839" s="25">
        <v>0</v>
      </c>
      <c r="L839" s="26"/>
      <c r="M839" s="27"/>
      <c r="N839" s="26">
        <v>250000</v>
      </c>
      <c r="O839" s="21" t="s">
        <v>99</v>
      </c>
      <c r="P839" s="21" t="s">
        <v>15</v>
      </c>
      <c r="Q839" s="21" t="s">
        <v>4791</v>
      </c>
      <c r="R839" s="21"/>
      <c r="S839" s="21">
        <v>833</v>
      </c>
      <c r="T839" s="21" t="s">
        <v>1705</v>
      </c>
      <c r="U839" s="21" t="s">
        <v>1705</v>
      </c>
    </row>
    <row r="840" spans="1:21" ht="52" customHeight="1" x14ac:dyDescent="0.25">
      <c r="A840" s="28" t="s">
        <v>4792</v>
      </c>
      <c r="B840" s="28" t="s">
        <v>4793</v>
      </c>
      <c r="C840" s="22">
        <v>12000000</v>
      </c>
      <c r="D840" s="28" t="s">
        <v>15</v>
      </c>
      <c r="E840" s="28" t="s">
        <v>1289</v>
      </c>
      <c r="F840" s="28" t="s">
        <v>4793</v>
      </c>
      <c r="G840" s="28" t="s">
        <v>4792</v>
      </c>
      <c r="H840" s="29">
        <v>12000000</v>
      </c>
      <c r="I840" s="28" t="s">
        <v>98</v>
      </c>
      <c r="J840" s="30">
        <v>1</v>
      </c>
      <c r="K840" s="31">
        <v>0</v>
      </c>
      <c r="L840" s="32"/>
      <c r="M840" s="33"/>
      <c r="N840" s="32">
        <v>1200000</v>
      </c>
      <c r="O840" s="28" t="s">
        <v>99</v>
      </c>
      <c r="P840" s="28" t="s">
        <v>15</v>
      </c>
      <c r="Q840" s="28" t="s">
        <v>4794</v>
      </c>
      <c r="R840" s="28"/>
      <c r="S840" s="28">
        <v>834</v>
      </c>
      <c r="T840" s="28" t="s">
        <v>1705</v>
      </c>
      <c r="U840" s="28" t="s">
        <v>1705</v>
      </c>
    </row>
    <row r="841" spans="1:21" ht="52" customHeight="1" x14ac:dyDescent="0.25">
      <c r="A841" s="21" t="s">
        <v>4795</v>
      </c>
      <c r="B841" s="21" t="s">
        <v>4796</v>
      </c>
      <c r="C841" s="22">
        <v>23000000</v>
      </c>
      <c r="D841" s="21" t="s">
        <v>15</v>
      </c>
      <c r="E841" s="21" t="s">
        <v>1289</v>
      </c>
      <c r="F841" s="21" t="s">
        <v>4796</v>
      </c>
      <c r="G841" s="21" t="s">
        <v>4795</v>
      </c>
      <c r="H841" s="23">
        <v>23000000</v>
      </c>
      <c r="I841" s="21" t="s">
        <v>98</v>
      </c>
      <c r="J841" s="24">
        <v>1</v>
      </c>
      <c r="K841" s="25">
        <v>0</v>
      </c>
      <c r="L841" s="26"/>
      <c r="M841" s="27"/>
      <c r="N841" s="26">
        <v>2300000</v>
      </c>
      <c r="O841" s="21" t="s">
        <v>99</v>
      </c>
      <c r="P841" s="21" t="s">
        <v>15</v>
      </c>
      <c r="Q841" s="21" t="s">
        <v>4797</v>
      </c>
      <c r="R841" s="21"/>
      <c r="S841" s="21">
        <v>835</v>
      </c>
      <c r="T841" s="21" t="s">
        <v>1705</v>
      </c>
      <c r="U841" s="21" t="s">
        <v>1705</v>
      </c>
    </row>
    <row r="842" spans="1:21" ht="52" customHeight="1" x14ac:dyDescent="0.25">
      <c r="A842" s="28" t="s">
        <v>4798</v>
      </c>
      <c r="B842" s="28" t="s">
        <v>4799</v>
      </c>
      <c r="C842" s="22">
        <v>1800000</v>
      </c>
      <c r="D842" s="28" t="s">
        <v>15</v>
      </c>
      <c r="E842" s="28" t="s">
        <v>1272</v>
      </c>
      <c r="F842" s="28" t="s">
        <v>4799</v>
      </c>
      <c r="G842" s="28" t="s">
        <v>4798</v>
      </c>
      <c r="H842" s="29">
        <v>1800000</v>
      </c>
      <c r="I842" s="28" t="s">
        <v>98</v>
      </c>
      <c r="J842" s="30">
        <v>1</v>
      </c>
      <c r="K842" s="31">
        <v>0</v>
      </c>
      <c r="L842" s="32"/>
      <c r="M842" s="33"/>
      <c r="N842" s="32">
        <v>180000</v>
      </c>
      <c r="O842" s="28" t="s">
        <v>99</v>
      </c>
      <c r="P842" s="28" t="s">
        <v>15</v>
      </c>
      <c r="Q842" s="28" t="s">
        <v>4800</v>
      </c>
      <c r="R842" s="28"/>
      <c r="S842" s="28">
        <v>836</v>
      </c>
      <c r="T842" s="28" t="s">
        <v>1713</v>
      </c>
      <c r="U842" s="28" t="s">
        <v>1713</v>
      </c>
    </row>
    <row r="843" spans="1:21" ht="52" customHeight="1" x14ac:dyDescent="0.25">
      <c r="A843" s="21" t="s">
        <v>4801</v>
      </c>
      <c r="B843" s="21" t="s">
        <v>4802</v>
      </c>
      <c r="C843" s="22">
        <v>2500000</v>
      </c>
      <c r="D843" s="21" t="s">
        <v>15</v>
      </c>
      <c r="E843" s="21" t="s">
        <v>1272</v>
      </c>
      <c r="F843" s="21" t="s">
        <v>4802</v>
      </c>
      <c r="G843" s="21" t="s">
        <v>4801</v>
      </c>
      <c r="H843" s="23">
        <v>2500000</v>
      </c>
      <c r="I843" s="21" t="s">
        <v>98</v>
      </c>
      <c r="J843" s="24">
        <v>1</v>
      </c>
      <c r="K843" s="25">
        <v>0</v>
      </c>
      <c r="L843" s="26"/>
      <c r="M843" s="27"/>
      <c r="N843" s="26">
        <v>250000</v>
      </c>
      <c r="O843" s="21" t="s">
        <v>99</v>
      </c>
      <c r="P843" s="21" t="s">
        <v>15</v>
      </c>
      <c r="Q843" s="21" t="s">
        <v>4803</v>
      </c>
      <c r="R843" s="21"/>
      <c r="S843" s="21">
        <v>837</v>
      </c>
      <c r="T843" s="21" t="s">
        <v>1713</v>
      </c>
      <c r="U843" s="21" t="s">
        <v>1713</v>
      </c>
    </row>
    <row r="844" spans="1:21" ht="52" customHeight="1" x14ac:dyDescent="0.25">
      <c r="A844" s="28" t="s">
        <v>4804</v>
      </c>
      <c r="B844" s="28" t="s">
        <v>4805</v>
      </c>
      <c r="C844" s="22">
        <v>4000000</v>
      </c>
      <c r="D844" s="28" t="s">
        <v>15</v>
      </c>
      <c r="E844" s="28" t="s">
        <v>1272</v>
      </c>
      <c r="F844" s="28" t="s">
        <v>4805</v>
      </c>
      <c r="G844" s="28" t="s">
        <v>4804</v>
      </c>
      <c r="H844" s="29">
        <v>4000000</v>
      </c>
      <c r="I844" s="28" t="s">
        <v>98</v>
      </c>
      <c r="J844" s="30">
        <v>1</v>
      </c>
      <c r="K844" s="31">
        <v>0</v>
      </c>
      <c r="L844" s="32"/>
      <c r="M844" s="33"/>
      <c r="N844" s="32">
        <v>400000</v>
      </c>
      <c r="O844" s="28" t="s">
        <v>99</v>
      </c>
      <c r="P844" s="28" t="s">
        <v>15</v>
      </c>
      <c r="Q844" s="28" t="s">
        <v>4806</v>
      </c>
      <c r="R844" s="28"/>
      <c r="S844" s="28">
        <v>838</v>
      </c>
      <c r="T844" s="28" t="s">
        <v>1713</v>
      </c>
      <c r="U844" s="28" t="s">
        <v>1713</v>
      </c>
    </row>
    <row r="845" spans="1:21" ht="52" customHeight="1" x14ac:dyDescent="0.25">
      <c r="A845" s="21" t="s">
        <v>4807</v>
      </c>
      <c r="B845" s="21" t="s">
        <v>4808</v>
      </c>
      <c r="C845" s="22">
        <v>2500000</v>
      </c>
      <c r="D845" s="21" t="s">
        <v>15</v>
      </c>
      <c r="E845" s="21" t="s">
        <v>1289</v>
      </c>
      <c r="F845" s="21" t="s">
        <v>4808</v>
      </c>
      <c r="G845" s="21" t="s">
        <v>4807</v>
      </c>
      <c r="H845" s="23">
        <v>2500000</v>
      </c>
      <c r="I845" s="21" t="s">
        <v>98</v>
      </c>
      <c r="J845" s="24">
        <v>1</v>
      </c>
      <c r="K845" s="25">
        <v>0</v>
      </c>
      <c r="L845" s="26"/>
      <c r="M845" s="27"/>
      <c r="N845" s="26">
        <v>250000</v>
      </c>
      <c r="O845" s="21" t="s">
        <v>99</v>
      </c>
      <c r="P845" s="21" t="s">
        <v>15</v>
      </c>
      <c r="Q845" s="21" t="s">
        <v>4809</v>
      </c>
      <c r="R845" s="21"/>
      <c r="S845" s="21">
        <v>839</v>
      </c>
      <c r="T845" s="21" t="s">
        <v>1720</v>
      </c>
      <c r="U845" s="21" t="s">
        <v>1720</v>
      </c>
    </row>
    <row r="846" spans="1:21" ht="52" customHeight="1" x14ac:dyDescent="0.25">
      <c r="A846" s="28" t="s">
        <v>4810</v>
      </c>
      <c r="B846" s="28" t="s">
        <v>4811</v>
      </c>
      <c r="C846" s="22">
        <v>4800000</v>
      </c>
      <c r="D846" s="28" t="s">
        <v>15</v>
      </c>
      <c r="E846" s="28" t="s">
        <v>1289</v>
      </c>
      <c r="F846" s="28" t="s">
        <v>4811</v>
      </c>
      <c r="G846" s="28" t="s">
        <v>4810</v>
      </c>
      <c r="H846" s="29">
        <v>4800000</v>
      </c>
      <c r="I846" s="28" t="s">
        <v>98</v>
      </c>
      <c r="J846" s="30">
        <v>1</v>
      </c>
      <c r="K846" s="31">
        <v>0</v>
      </c>
      <c r="L846" s="32"/>
      <c r="M846" s="33"/>
      <c r="N846" s="32">
        <v>480000</v>
      </c>
      <c r="O846" s="28" t="s">
        <v>99</v>
      </c>
      <c r="P846" s="28" t="s">
        <v>15</v>
      </c>
      <c r="Q846" s="28" t="s">
        <v>4812</v>
      </c>
      <c r="R846" s="28"/>
      <c r="S846" s="28">
        <v>840</v>
      </c>
      <c r="T846" s="28" t="s">
        <v>1720</v>
      </c>
      <c r="U846" s="28" t="s">
        <v>1720</v>
      </c>
    </row>
    <row r="847" spans="1:21" ht="52" customHeight="1" x14ac:dyDescent="0.25">
      <c r="A847" s="21" t="s">
        <v>1723</v>
      </c>
      <c r="B847" s="21" t="s">
        <v>1724</v>
      </c>
      <c r="C847" s="22">
        <v>9600000</v>
      </c>
      <c r="D847" s="21" t="s">
        <v>15</v>
      </c>
      <c r="E847" s="21" t="s">
        <v>1725</v>
      </c>
      <c r="F847" s="21" t="s">
        <v>1724</v>
      </c>
      <c r="G847" s="21" t="s">
        <v>1723</v>
      </c>
      <c r="H847" s="23">
        <v>9600000</v>
      </c>
      <c r="I847" s="21" t="s">
        <v>98</v>
      </c>
      <c r="J847" s="24">
        <v>1</v>
      </c>
      <c r="K847" s="25">
        <v>0</v>
      </c>
      <c r="L847" s="26"/>
      <c r="M847" s="27"/>
      <c r="N847" s="26">
        <v>960000</v>
      </c>
      <c r="O847" s="21" t="s">
        <v>99</v>
      </c>
      <c r="P847" s="21" t="s">
        <v>15</v>
      </c>
      <c r="Q847" s="21" t="s">
        <v>4813</v>
      </c>
      <c r="R847" s="21"/>
      <c r="S847" s="21">
        <v>841</v>
      </c>
      <c r="T847" s="21" t="s">
        <v>1726</v>
      </c>
      <c r="U847" s="21" t="s">
        <v>1726</v>
      </c>
    </row>
    <row r="848" spans="1:21" ht="52" customHeight="1" x14ac:dyDescent="0.25">
      <c r="A848" s="28" t="s">
        <v>4814</v>
      </c>
      <c r="B848" s="28" t="s">
        <v>4815</v>
      </c>
      <c r="C848" s="22">
        <v>1500000</v>
      </c>
      <c r="D848" s="28" t="s">
        <v>15</v>
      </c>
      <c r="E848" s="28" t="s">
        <v>1289</v>
      </c>
      <c r="F848" s="28" t="s">
        <v>4815</v>
      </c>
      <c r="G848" s="28" t="s">
        <v>4814</v>
      </c>
      <c r="H848" s="29">
        <v>1500000</v>
      </c>
      <c r="I848" s="28" t="s">
        <v>98</v>
      </c>
      <c r="J848" s="30">
        <v>1</v>
      </c>
      <c r="K848" s="31">
        <v>0</v>
      </c>
      <c r="L848" s="32"/>
      <c r="M848" s="33"/>
      <c r="N848" s="32">
        <v>150000</v>
      </c>
      <c r="O848" s="28" t="s">
        <v>99</v>
      </c>
      <c r="P848" s="28" t="s">
        <v>15</v>
      </c>
      <c r="Q848" s="28" t="s">
        <v>4816</v>
      </c>
      <c r="R848" s="28"/>
      <c r="S848" s="28">
        <v>842</v>
      </c>
      <c r="T848" s="28" t="s">
        <v>1730</v>
      </c>
      <c r="U848" s="28" t="s">
        <v>1730</v>
      </c>
    </row>
    <row r="849" spans="1:21" ht="52" customHeight="1" x14ac:dyDescent="0.25">
      <c r="A849" s="21" t="s">
        <v>4817</v>
      </c>
      <c r="B849" s="21" t="s">
        <v>4818</v>
      </c>
      <c r="C849" s="22">
        <v>3000000</v>
      </c>
      <c r="D849" s="21" t="s">
        <v>15</v>
      </c>
      <c r="E849" s="21" t="s">
        <v>1289</v>
      </c>
      <c r="F849" s="21" t="s">
        <v>4818</v>
      </c>
      <c r="G849" s="21" t="s">
        <v>4817</v>
      </c>
      <c r="H849" s="23">
        <v>3000000</v>
      </c>
      <c r="I849" s="21" t="s">
        <v>98</v>
      </c>
      <c r="J849" s="24">
        <v>1</v>
      </c>
      <c r="K849" s="25">
        <v>0</v>
      </c>
      <c r="L849" s="26"/>
      <c r="M849" s="27"/>
      <c r="N849" s="26">
        <v>300000</v>
      </c>
      <c r="O849" s="21" t="s">
        <v>99</v>
      </c>
      <c r="P849" s="21" t="s">
        <v>15</v>
      </c>
      <c r="Q849" s="21" t="s">
        <v>4819</v>
      </c>
      <c r="R849" s="21"/>
      <c r="S849" s="21">
        <v>843</v>
      </c>
      <c r="T849" s="21" t="s">
        <v>1730</v>
      </c>
      <c r="U849" s="21" t="s">
        <v>1730</v>
      </c>
    </row>
    <row r="850" spans="1:21" ht="52" customHeight="1" x14ac:dyDescent="0.25">
      <c r="A850" s="28" t="s">
        <v>4820</v>
      </c>
      <c r="B850" s="28" t="s">
        <v>4821</v>
      </c>
      <c r="C850" s="22">
        <v>6000000</v>
      </c>
      <c r="D850" s="28" t="s">
        <v>15</v>
      </c>
      <c r="E850" s="28" t="s">
        <v>1289</v>
      </c>
      <c r="F850" s="28" t="s">
        <v>4821</v>
      </c>
      <c r="G850" s="28" t="s">
        <v>4820</v>
      </c>
      <c r="H850" s="29">
        <v>6000000</v>
      </c>
      <c r="I850" s="28" t="s">
        <v>98</v>
      </c>
      <c r="J850" s="30">
        <v>1</v>
      </c>
      <c r="K850" s="31">
        <v>0</v>
      </c>
      <c r="L850" s="32"/>
      <c r="M850" s="33"/>
      <c r="N850" s="32">
        <v>600000</v>
      </c>
      <c r="O850" s="28" t="s">
        <v>99</v>
      </c>
      <c r="P850" s="28" t="s">
        <v>15</v>
      </c>
      <c r="Q850" s="28" t="s">
        <v>4822</v>
      </c>
      <c r="R850" s="28"/>
      <c r="S850" s="28">
        <v>844</v>
      </c>
      <c r="T850" s="28" t="s">
        <v>1730</v>
      </c>
      <c r="U850" s="28" t="s">
        <v>1730</v>
      </c>
    </row>
    <row r="851" spans="1:21" ht="52" customHeight="1" x14ac:dyDescent="0.25">
      <c r="A851" s="21" t="s">
        <v>4823</v>
      </c>
      <c r="B851" s="21" t="s">
        <v>4824</v>
      </c>
      <c r="C851" s="22">
        <v>3000000</v>
      </c>
      <c r="D851" s="21" t="s">
        <v>15</v>
      </c>
      <c r="E851" s="21" t="s">
        <v>1289</v>
      </c>
      <c r="F851" s="21" t="s">
        <v>4824</v>
      </c>
      <c r="G851" s="21" t="s">
        <v>4823</v>
      </c>
      <c r="H851" s="23">
        <v>3000000</v>
      </c>
      <c r="I851" s="21" t="s">
        <v>98</v>
      </c>
      <c r="J851" s="24">
        <v>1</v>
      </c>
      <c r="K851" s="25">
        <v>0</v>
      </c>
      <c r="L851" s="26"/>
      <c r="M851" s="27"/>
      <c r="N851" s="26">
        <v>300000</v>
      </c>
      <c r="O851" s="21" t="s">
        <v>99</v>
      </c>
      <c r="P851" s="21" t="s">
        <v>15</v>
      </c>
      <c r="Q851" s="21" t="s">
        <v>4819</v>
      </c>
      <c r="R851" s="21"/>
      <c r="S851" s="21">
        <v>845</v>
      </c>
      <c r="T851" s="21" t="s">
        <v>1730</v>
      </c>
      <c r="U851" s="21" t="s">
        <v>1730</v>
      </c>
    </row>
    <row r="852" spans="1:21" ht="52" customHeight="1" x14ac:dyDescent="0.25">
      <c r="A852" s="28" t="s">
        <v>4825</v>
      </c>
      <c r="B852" s="28" t="s">
        <v>4826</v>
      </c>
      <c r="C852" s="22">
        <v>6000000</v>
      </c>
      <c r="D852" s="28" t="s">
        <v>15</v>
      </c>
      <c r="E852" s="28" t="s">
        <v>1289</v>
      </c>
      <c r="F852" s="28" t="s">
        <v>4826</v>
      </c>
      <c r="G852" s="28" t="s">
        <v>4825</v>
      </c>
      <c r="H852" s="29">
        <v>6000000</v>
      </c>
      <c r="I852" s="28" t="s">
        <v>98</v>
      </c>
      <c r="J852" s="30">
        <v>1</v>
      </c>
      <c r="K852" s="31">
        <v>0</v>
      </c>
      <c r="L852" s="32"/>
      <c r="M852" s="33"/>
      <c r="N852" s="32">
        <v>600000</v>
      </c>
      <c r="O852" s="28" t="s">
        <v>99</v>
      </c>
      <c r="P852" s="28" t="s">
        <v>15</v>
      </c>
      <c r="Q852" s="28" t="s">
        <v>4822</v>
      </c>
      <c r="R852" s="28"/>
      <c r="S852" s="28">
        <v>846</v>
      </c>
      <c r="T852" s="28" t="s">
        <v>1730</v>
      </c>
      <c r="U852" s="28" t="s">
        <v>1730</v>
      </c>
    </row>
    <row r="853" spans="1:21" ht="52" customHeight="1" x14ac:dyDescent="0.25">
      <c r="A853" s="21" t="s">
        <v>4827</v>
      </c>
      <c r="B853" s="21" t="s">
        <v>4828</v>
      </c>
      <c r="C853" s="22">
        <v>11000000</v>
      </c>
      <c r="D853" s="21" t="s">
        <v>15</v>
      </c>
      <c r="E853" s="21" t="s">
        <v>1289</v>
      </c>
      <c r="F853" s="21" t="s">
        <v>4828</v>
      </c>
      <c r="G853" s="21" t="s">
        <v>4827</v>
      </c>
      <c r="H853" s="23">
        <v>11000000</v>
      </c>
      <c r="I853" s="21" t="s">
        <v>98</v>
      </c>
      <c r="J853" s="24">
        <v>1</v>
      </c>
      <c r="K853" s="25">
        <v>0</v>
      </c>
      <c r="L853" s="26"/>
      <c r="M853" s="27"/>
      <c r="N853" s="26">
        <v>1100000</v>
      </c>
      <c r="O853" s="21" t="s">
        <v>99</v>
      </c>
      <c r="P853" s="21" t="s">
        <v>15</v>
      </c>
      <c r="Q853" s="21" t="s">
        <v>4829</v>
      </c>
      <c r="R853" s="21"/>
      <c r="S853" s="21">
        <v>847</v>
      </c>
      <c r="T853" s="21" t="s">
        <v>1730</v>
      </c>
      <c r="U853" s="21" t="s">
        <v>1730</v>
      </c>
    </row>
    <row r="854" spans="1:21" ht="52" customHeight="1" x14ac:dyDescent="0.25">
      <c r="A854" s="28" t="s">
        <v>4830</v>
      </c>
      <c r="B854" s="28" t="s">
        <v>4831</v>
      </c>
      <c r="C854" s="22">
        <v>1650000</v>
      </c>
      <c r="D854" s="28" t="s">
        <v>15</v>
      </c>
      <c r="E854" s="28" t="s">
        <v>1289</v>
      </c>
      <c r="F854" s="28" t="s">
        <v>4831</v>
      </c>
      <c r="G854" s="28" t="s">
        <v>4830</v>
      </c>
      <c r="H854" s="29">
        <v>1650000</v>
      </c>
      <c r="I854" s="28" t="s">
        <v>98</v>
      </c>
      <c r="J854" s="30">
        <v>1</v>
      </c>
      <c r="K854" s="31">
        <v>0</v>
      </c>
      <c r="L854" s="32"/>
      <c r="M854" s="33"/>
      <c r="N854" s="32">
        <v>165000</v>
      </c>
      <c r="O854" s="28" t="s">
        <v>99</v>
      </c>
      <c r="P854" s="28" t="s">
        <v>15</v>
      </c>
      <c r="Q854" s="28" t="s">
        <v>4832</v>
      </c>
      <c r="R854" s="28"/>
      <c r="S854" s="28">
        <v>848</v>
      </c>
      <c r="T854" s="28" t="s">
        <v>1730</v>
      </c>
      <c r="U854" s="28" t="s">
        <v>1730</v>
      </c>
    </row>
    <row r="855" spans="1:21" ht="52" customHeight="1" x14ac:dyDescent="0.25">
      <c r="A855" s="21" t="s">
        <v>4833</v>
      </c>
      <c r="B855" s="21" t="s">
        <v>4834</v>
      </c>
      <c r="C855" s="22">
        <v>3300000</v>
      </c>
      <c r="D855" s="21" t="s">
        <v>15</v>
      </c>
      <c r="E855" s="21" t="s">
        <v>1289</v>
      </c>
      <c r="F855" s="21" t="s">
        <v>4834</v>
      </c>
      <c r="G855" s="21" t="s">
        <v>4833</v>
      </c>
      <c r="H855" s="23">
        <v>3300000</v>
      </c>
      <c r="I855" s="21" t="s">
        <v>98</v>
      </c>
      <c r="J855" s="24">
        <v>1</v>
      </c>
      <c r="K855" s="25">
        <v>0</v>
      </c>
      <c r="L855" s="26"/>
      <c r="M855" s="27"/>
      <c r="N855" s="26">
        <v>330000</v>
      </c>
      <c r="O855" s="21" t="s">
        <v>99</v>
      </c>
      <c r="P855" s="21" t="s">
        <v>15</v>
      </c>
      <c r="Q855" s="21" t="s">
        <v>4835</v>
      </c>
      <c r="R855" s="21"/>
      <c r="S855" s="21">
        <v>849</v>
      </c>
      <c r="T855" s="21" t="s">
        <v>1730</v>
      </c>
      <c r="U855" s="21" t="s">
        <v>1730</v>
      </c>
    </row>
    <row r="856" spans="1:21" ht="52" customHeight="1" x14ac:dyDescent="0.25">
      <c r="A856" s="28" t="s">
        <v>4836</v>
      </c>
      <c r="B856" s="28" t="s">
        <v>4837</v>
      </c>
      <c r="C856" s="22">
        <v>6500000</v>
      </c>
      <c r="D856" s="28" t="s">
        <v>15</v>
      </c>
      <c r="E856" s="28" t="s">
        <v>1289</v>
      </c>
      <c r="F856" s="28" t="s">
        <v>4837</v>
      </c>
      <c r="G856" s="28" t="s">
        <v>4836</v>
      </c>
      <c r="H856" s="29">
        <v>6500000</v>
      </c>
      <c r="I856" s="28" t="s">
        <v>98</v>
      </c>
      <c r="J856" s="30">
        <v>1</v>
      </c>
      <c r="K856" s="31">
        <v>0</v>
      </c>
      <c r="L856" s="32"/>
      <c r="M856" s="33"/>
      <c r="N856" s="32">
        <v>650000</v>
      </c>
      <c r="O856" s="28" t="s">
        <v>99</v>
      </c>
      <c r="P856" s="28" t="s">
        <v>15</v>
      </c>
      <c r="Q856" s="28" t="s">
        <v>4838</v>
      </c>
      <c r="R856" s="28"/>
      <c r="S856" s="28">
        <v>850</v>
      </c>
      <c r="T856" s="28" t="s">
        <v>1730</v>
      </c>
      <c r="U856" s="28" t="s">
        <v>1730</v>
      </c>
    </row>
    <row r="857" spans="1:21" ht="52" customHeight="1" x14ac:dyDescent="0.25">
      <c r="A857" s="21" t="s">
        <v>4839</v>
      </c>
      <c r="B857" s="21" t="s">
        <v>4840</v>
      </c>
      <c r="C857" s="22">
        <v>4500000</v>
      </c>
      <c r="D857" s="21" t="s">
        <v>15</v>
      </c>
      <c r="E857" s="21" t="s">
        <v>1749</v>
      </c>
      <c r="F857" s="21" t="s">
        <v>4840</v>
      </c>
      <c r="G857" s="21" t="s">
        <v>4839</v>
      </c>
      <c r="H857" s="23">
        <v>4500000</v>
      </c>
      <c r="I857" s="21" t="s">
        <v>98</v>
      </c>
      <c r="J857" s="24">
        <v>1</v>
      </c>
      <c r="K857" s="25">
        <v>0</v>
      </c>
      <c r="L857" s="26"/>
      <c r="M857" s="27"/>
      <c r="N857" s="26">
        <v>450000</v>
      </c>
      <c r="O857" s="21" t="s">
        <v>99</v>
      </c>
      <c r="P857" s="21" t="s">
        <v>15</v>
      </c>
      <c r="Q857" s="21" t="s">
        <v>4841</v>
      </c>
      <c r="R857" s="21"/>
      <c r="S857" s="21">
        <v>851</v>
      </c>
      <c r="T857" s="21" t="s">
        <v>1751</v>
      </c>
      <c r="U857" s="21" t="s">
        <v>1751</v>
      </c>
    </row>
    <row r="858" spans="1:21" ht="52" customHeight="1" x14ac:dyDescent="0.25">
      <c r="A858" s="28" t="s">
        <v>4842</v>
      </c>
      <c r="B858" s="28" t="s">
        <v>4843</v>
      </c>
      <c r="C858" s="22">
        <v>5000000</v>
      </c>
      <c r="D858" s="28" t="s">
        <v>15</v>
      </c>
      <c r="E858" s="28" t="s">
        <v>1749</v>
      </c>
      <c r="F858" s="28" t="s">
        <v>4843</v>
      </c>
      <c r="G858" s="28" t="s">
        <v>4842</v>
      </c>
      <c r="H858" s="29">
        <v>5000000</v>
      </c>
      <c r="I858" s="28" t="s">
        <v>98</v>
      </c>
      <c r="J858" s="30">
        <v>1</v>
      </c>
      <c r="K858" s="31">
        <v>0</v>
      </c>
      <c r="L858" s="32"/>
      <c r="M858" s="33"/>
      <c r="N858" s="32">
        <v>500000</v>
      </c>
      <c r="O858" s="28" t="s">
        <v>99</v>
      </c>
      <c r="P858" s="28" t="s">
        <v>15</v>
      </c>
      <c r="Q858" s="28" t="s">
        <v>4844</v>
      </c>
      <c r="R858" s="28"/>
      <c r="S858" s="28">
        <v>852</v>
      </c>
      <c r="T858" s="28" t="s">
        <v>1751</v>
      </c>
      <c r="U858" s="28" t="s">
        <v>1751</v>
      </c>
    </row>
    <row r="859" spans="1:21" ht="52" customHeight="1" x14ac:dyDescent="0.25">
      <c r="A859" s="21" t="s">
        <v>4845</v>
      </c>
      <c r="B859" s="21" t="s">
        <v>4846</v>
      </c>
      <c r="C859" s="22">
        <v>5500000</v>
      </c>
      <c r="D859" s="21" t="s">
        <v>15</v>
      </c>
      <c r="E859" s="21" t="s">
        <v>1749</v>
      </c>
      <c r="F859" s="21" t="s">
        <v>4846</v>
      </c>
      <c r="G859" s="21" t="s">
        <v>4845</v>
      </c>
      <c r="H859" s="23">
        <v>5500000</v>
      </c>
      <c r="I859" s="21" t="s">
        <v>98</v>
      </c>
      <c r="J859" s="24">
        <v>1</v>
      </c>
      <c r="K859" s="25">
        <v>0</v>
      </c>
      <c r="L859" s="26"/>
      <c r="M859" s="27"/>
      <c r="N859" s="26">
        <v>550000</v>
      </c>
      <c r="O859" s="21" t="s">
        <v>99</v>
      </c>
      <c r="P859" s="21" t="s">
        <v>15</v>
      </c>
      <c r="Q859" s="21" t="s">
        <v>4847</v>
      </c>
      <c r="R859" s="21"/>
      <c r="S859" s="21">
        <v>853</v>
      </c>
      <c r="T859" s="21" t="s">
        <v>1751</v>
      </c>
      <c r="U859" s="21" t="s">
        <v>1751</v>
      </c>
    </row>
    <row r="860" spans="1:21" ht="52" customHeight="1" x14ac:dyDescent="0.25">
      <c r="A860" s="28" t="s">
        <v>4848</v>
      </c>
      <c r="B860" s="28" t="s">
        <v>4849</v>
      </c>
      <c r="C860" s="22">
        <v>6000000</v>
      </c>
      <c r="D860" s="28" t="s">
        <v>15</v>
      </c>
      <c r="E860" s="28" t="s">
        <v>1749</v>
      </c>
      <c r="F860" s="28" t="s">
        <v>4849</v>
      </c>
      <c r="G860" s="28" t="s">
        <v>4848</v>
      </c>
      <c r="H860" s="29">
        <v>6000000</v>
      </c>
      <c r="I860" s="28" t="s">
        <v>98</v>
      </c>
      <c r="J860" s="30">
        <v>1</v>
      </c>
      <c r="K860" s="31">
        <v>0</v>
      </c>
      <c r="L860" s="32"/>
      <c r="M860" s="33"/>
      <c r="N860" s="32">
        <v>600000</v>
      </c>
      <c r="O860" s="28" t="s">
        <v>99</v>
      </c>
      <c r="P860" s="28" t="s">
        <v>15</v>
      </c>
      <c r="Q860" s="28" t="s">
        <v>4850</v>
      </c>
      <c r="R860" s="28"/>
      <c r="S860" s="28">
        <v>854</v>
      </c>
      <c r="T860" s="28" t="s">
        <v>1751</v>
      </c>
      <c r="U860" s="28" t="s">
        <v>1751</v>
      </c>
    </row>
    <row r="861" spans="1:21" ht="52" customHeight="1" x14ac:dyDescent="0.25">
      <c r="A861" s="21" t="s">
        <v>1758</v>
      </c>
      <c r="B861" s="21" t="s">
        <v>1759</v>
      </c>
      <c r="C861" s="22">
        <v>4800000</v>
      </c>
      <c r="D861" s="21" t="s">
        <v>15</v>
      </c>
      <c r="E861" s="21" t="s">
        <v>1289</v>
      </c>
      <c r="F861" s="21" t="s">
        <v>1759</v>
      </c>
      <c r="G861" s="21" t="s">
        <v>1758</v>
      </c>
      <c r="H861" s="23">
        <v>4800000</v>
      </c>
      <c r="I861" s="21" t="s">
        <v>98</v>
      </c>
      <c r="J861" s="24">
        <v>1</v>
      </c>
      <c r="K861" s="25">
        <v>0</v>
      </c>
      <c r="L861" s="26"/>
      <c r="M861" s="27"/>
      <c r="N861" s="26">
        <v>480000</v>
      </c>
      <c r="O861" s="21" t="s">
        <v>99</v>
      </c>
      <c r="P861" s="21" t="s">
        <v>15</v>
      </c>
      <c r="Q861" s="21" t="s">
        <v>4851</v>
      </c>
      <c r="R861" s="21"/>
      <c r="S861" s="21">
        <v>855</v>
      </c>
      <c r="T861" s="21" t="s">
        <v>1760</v>
      </c>
      <c r="U861" s="21" t="s">
        <v>1760</v>
      </c>
    </row>
    <row r="862" spans="1:21" ht="52" customHeight="1" x14ac:dyDescent="0.25">
      <c r="A862" s="28" t="s">
        <v>4852</v>
      </c>
      <c r="B862" s="28" t="s">
        <v>4853</v>
      </c>
      <c r="C862" s="22">
        <v>10000000</v>
      </c>
      <c r="D862" s="28" t="s">
        <v>15</v>
      </c>
      <c r="E862" s="28" t="s">
        <v>1289</v>
      </c>
      <c r="F862" s="28" t="s">
        <v>4853</v>
      </c>
      <c r="G862" s="28" t="s">
        <v>4852</v>
      </c>
      <c r="H862" s="29">
        <v>10000000</v>
      </c>
      <c r="I862" s="28" t="s">
        <v>98</v>
      </c>
      <c r="J862" s="30">
        <v>1</v>
      </c>
      <c r="K862" s="31">
        <v>0</v>
      </c>
      <c r="L862" s="32"/>
      <c r="M862" s="33"/>
      <c r="N862" s="32">
        <v>1000000</v>
      </c>
      <c r="O862" s="28" t="s">
        <v>99</v>
      </c>
      <c r="P862" s="28" t="s">
        <v>15</v>
      </c>
      <c r="Q862" s="28" t="s">
        <v>4854</v>
      </c>
      <c r="R862" s="28"/>
      <c r="S862" s="28">
        <v>856</v>
      </c>
      <c r="T862" s="28" t="s">
        <v>1764</v>
      </c>
      <c r="U862" s="28" t="s">
        <v>1764</v>
      </c>
    </row>
    <row r="863" spans="1:21" ht="52" customHeight="1" x14ac:dyDescent="0.25">
      <c r="A863" s="21" t="s">
        <v>4855</v>
      </c>
      <c r="B863" s="21" t="s">
        <v>4856</v>
      </c>
      <c r="C863" s="22">
        <v>11000000</v>
      </c>
      <c r="D863" s="21" t="s">
        <v>15</v>
      </c>
      <c r="E863" s="21" t="s">
        <v>1289</v>
      </c>
      <c r="F863" s="21" t="s">
        <v>4856</v>
      </c>
      <c r="G863" s="21" t="s">
        <v>4855</v>
      </c>
      <c r="H863" s="23">
        <v>11000000</v>
      </c>
      <c r="I863" s="21" t="s">
        <v>98</v>
      </c>
      <c r="J863" s="24">
        <v>1</v>
      </c>
      <c r="K863" s="25">
        <v>0</v>
      </c>
      <c r="L863" s="26"/>
      <c r="M863" s="27"/>
      <c r="N863" s="26">
        <v>1100000</v>
      </c>
      <c r="O863" s="21" t="s">
        <v>99</v>
      </c>
      <c r="P863" s="21" t="s">
        <v>15</v>
      </c>
      <c r="Q863" s="21" t="s">
        <v>4857</v>
      </c>
      <c r="R863" s="21"/>
      <c r="S863" s="21">
        <v>857</v>
      </c>
      <c r="T863" s="21" t="s">
        <v>1764</v>
      </c>
      <c r="U863" s="21" t="s">
        <v>1764</v>
      </c>
    </row>
    <row r="864" spans="1:21" ht="52" customHeight="1" x14ac:dyDescent="0.25">
      <c r="A864" s="28" t="s">
        <v>4858</v>
      </c>
      <c r="B864" s="28" t="s">
        <v>4859</v>
      </c>
      <c r="C864" s="22">
        <v>15000000</v>
      </c>
      <c r="D864" s="28" t="s">
        <v>15</v>
      </c>
      <c r="E864" s="28" t="s">
        <v>1289</v>
      </c>
      <c r="F864" s="28" t="s">
        <v>4859</v>
      </c>
      <c r="G864" s="28" t="s">
        <v>4858</v>
      </c>
      <c r="H864" s="29">
        <v>15000000</v>
      </c>
      <c r="I864" s="28" t="s">
        <v>98</v>
      </c>
      <c r="J864" s="30">
        <v>1</v>
      </c>
      <c r="K864" s="31">
        <v>0</v>
      </c>
      <c r="L864" s="32"/>
      <c r="M864" s="33"/>
      <c r="N864" s="32">
        <v>1500000</v>
      </c>
      <c r="O864" s="28" t="s">
        <v>99</v>
      </c>
      <c r="P864" s="28" t="s">
        <v>15</v>
      </c>
      <c r="Q864" s="28" t="s">
        <v>4860</v>
      </c>
      <c r="R864" s="28"/>
      <c r="S864" s="28">
        <v>858</v>
      </c>
      <c r="T864" s="28" t="s">
        <v>1764</v>
      </c>
      <c r="U864" s="28" t="s">
        <v>1764</v>
      </c>
    </row>
    <row r="865" spans="1:21" ht="52" customHeight="1" x14ac:dyDescent="0.25">
      <c r="A865" s="21" t="s">
        <v>4861</v>
      </c>
      <c r="B865" s="21" t="s">
        <v>4862</v>
      </c>
      <c r="C865" s="22">
        <v>19000000</v>
      </c>
      <c r="D865" s="21" t="s">
        <v>15</v>
      </c>
      <c r="E865" s="21" t="s">
        <v>1289</v>
      </c>
      <c r="F865" s="21" t="s">
        <v>4862</v>
      </c>
      <c r="G865" s="21" t="s">
        <v>4861</v>
      </c>
      <c r="H865" s="23">
        <v>19000000</v>
      </c>
      <c r="I865" s="21" t="s">
        <v>98</v>
      </c>
      <c r="J865" s="24">
        <v>1</v>
      </c>
      <c r="K865" s="25">
        <v>0</v>
      </c>
      <c r="L865" s="26"/>
      <c r="M865" s="27"/>
      <c r="N865" s="26">
        <v>1900000</v>
      </c>
      <c r="O865" s="21" t="s">
        <v>99</v>
      </c>
      <c r="P865" s="21" t="s">
        <v>15</v>
      </c>
      <c r="Q865" s="21" t="s">
        <v>4863</v>
      </c>
      <c r="R865" s="21"/>
      <c r="S865" s="21">
        <v>859</v>
      </c>
      <c r="T865" s="21" t="s">
        <v>1764</v>
      </c>
      <c r="U865" s="21" t="s">
        <v>1764</v>
      </c>
    </row>
    <row r="866" spans="1:21" ht="52" customHeight="1" x14ac:dyDescent="0.25">
      <c r="A866" s="28" t="s">
        <v>4864</v>
      </c>
      <c r="B866" s="28" t="s">
        <v>4865</v>
      </c>
      <c r="C866" s="22">
        <v>160000000</v>
      </c>
      <c r="D866" s="28" t="s">
        <v>15</v>
      </c>
      <c r="E866" s="28" t="s">
        <v>1773</v>
      </c>
      <c r="F866" s="28" t="s">
        <v>4865</v>
      </c>
      <c r="G866" s="28" t="s">
        <v>4864</v>
      </c>
      <c r="H866" s="29">
        <v>160000000</v>
      </c>
      <c r="I866" s="28" t="s">
        <v>98</v>
      </c>
      <c r="J866" s="30">
        <v>1</v>
      </c>
      <c r="K866" s="31">
        <v>0</v>
      </c>
      <c r="L866" s="32"/>
      <c r="M866" s="33"/>
      <c r="N866" s="32">
        <v>16000000</v>
      </c>
      <c r="O866" s="28" t="s">
        <v>99</v>
      </c>
      <c r="P866" s="28" t="s">
        <v>15</v>
      </c>
      <c r="Q866" s="28" t="s">
        <v>4866</v>
      </c>
      <c r="R866" s="28"/>
      <c r="S866" s="28">
        <v>860</v>
      </c>
      <c r="T866" s="28" t="s">
        <v>1775</v>
      </c>
      <c r="U866" s="28" t="s">
        <v>1775</v>
      </c>
    </row>
    <row r="867" spans="1:21" ht="52" customHeight="1" x14ac:dyDescent="0.25">
      <c r="A867" s="21" t="s">
        <v>4867</v>
      </c>
      <c r="B867" s="21" t="s">
        <v>4868</v>
      </c>
      <c r="C867" s="22">
        <v>145000000</v>
      </c>
      <c r="D867" s="21" t="s">
        <v>15</v>
      </c>
      <c r="E867" s="21" t="s">
        <v>1773</v>
      </c>
      <c r="F867" s="21" t="s">
        <v>4868</v>
      </c>
      <c r="G867" s="21" t="s">
        <v>4867</v>
      </c>
      <c r="H867" s="23">
        <v>145000000</v>
      </c>
      <c r="I867" s="21" t="s">
        <v>98</v>
      </c>
      <c r="J867" s="24">
        <v>1</v>
      </c>
      <c r="K867" s="25">
        <v>0</v>
      </c>
      <c r="L867" s="26"/>
      <c r="M867" s="27"/>
      <c r="N867" s="26">
        <v>14500000</v>
      </c>
      <c r="O867" s="21" t="s">
        <v>99</v>
      </c>
      <c r="P867" s="21" t="s">
        <v>15</v>
      </c>
      <c r="Q867" s="21" t="s">
        <v>4869</v>
      </c>
      <c r="R867" s="21"/>
      <c r="S867" s="21">
        <v>861</v>
      </c>
      <c r="T867" s="21" t="s">
        <v>1775</v>
      </c>
      <c r="U867" s="21" t="s">
        <v>1775</v>
      </c>
    </row>
    <row r="868" spans="1:21" ht="52" customHeight="1" x14ac:dyDescent="0.25">
      <c r="A868" s="28" t="s">
        <v>4870</v>
      </c>
      <c r="B868" s="28" t="s">
        <v>4871</v>
      </c>
      <c r="C868" s="22">
        <v>145000000</v>
      </c>
      <c r="D868" s="28" t="s">
        <v>15</v>
      </c>
      <c r="E868" s="28" t="s">
        <v>1773</v>
      </c>
      <c r="F868" s="28" t="s">
        <v>4871</v>
      </c>
      <c r="G868" s="28" t="s">
        <v>4870</v>
      </c>
      <c r="H868" s="29">
        <v>145000000</v>
      </c>
      <c r="I868" s="28" t="s">
        <v>98</v>
      </c>
      <c r="J868" s="30">
        <v>1</v>
      </c>
      <c r="K868" s="31">
        <v>0</v>
      </c>
      <c r="L868" s="32"/>
      <c r="M868" s="33"/>
      <c r="N868" s="32">
        <v>14500000</v>
      </c>
      <c r="O868" s="28" t="s">
        <v>99</v>
      </c>
      <c r="P868" s="28" t="s">
        <v>15</v>
      </c>
      <c r="Q868" s="28" t="s">
        <v>4869</v>
      </c>
      <c r="R868" s="28"/>
      <c r="S868" s="28">
        <v>862</v>
      </c>
      <c r="T868" s="28" t="s">
        <v>1775</v>
      </c>
      <c r="U868" s="28" t="s">
        <v>1775</v>
      </c>
    </row>
    <row r="869" spans="1:21" ht="52" customHeight="1" x14ac:dyDescent="0.25">
      <c r="A869" s="21" t="s">
        <v>4872</v>
      </c>
      <c r="B869" s="21" t="s">
        <v>4873</v>
      </c>
      <c r="C869" s="22">
        <v>160000000</v>
      </c>
      <c r="D869" s="21" t="s">
        <v>15</v>
      </c>
      <c r="E869" s="21" t="s">
        <v>1773</v>
      </c>
      <c r="F869" s="21" t="s">
        <v>4873</v>
      </c>
      <c r="G869" s="21" t="s">
        <v>4872</v>
      </c>
      <c r="H869" s="23">
        <v>160000000</v>
      </c>
      <c r="I869" s="21" t="s">
        <v>98</v>
      </c>
      <c r="J869" s="24">
        <v>1</v>
      </c>
      <c r="K869" s="25">
        <v>0</v>
      </c>
      <c r="L869" s="26"/>
      <c r="M869" s="27"/>
      <c r="N869" s="26">
        <v>16000000</v>
      </c>
      <c r="O869" s="21" t="s">
        <v>99</v>
      </c>
      <c r="P869" s="21" t="s">
        <v>15</v>
      </c>
      <c r="Q869" s="21" t="s">
        <v>4866</v>
      </c>
      <c r="R869" s="21"/>
      <c r="S869" s="21">
        <v>863</v>
      </c>
      <c r="T869" s="21" t="s">
        <v>1775</v>
      </c>
      <c r="U869" s="21" t="s">
        <v>1775</v>
      </c>
    </row>
    <row r="870" spans="1:21" ht="52" customHeight="1" x14ac:dyDescent="0.25">
      <c r="A870" s="28" t="s">
        <v>4874</v>
      </c>
      <c r="B870" s="28" t="s">
        <v>4875</v>
      </c>
      <c r="C870" s="22">
        <v>150000000</v>
      </c>
      <c r="D870" s="28" t="s">
        <v>15</v>
      </c>
      <c r="E870" s="28" t="s">
        <v>1773</v>
      </c>
      <c r="F870" s="28" t="s">
        <v>4875</v>
      </c>
      <c r="G870" s="28" t="s">
        <v>4874</v>
      </c>
      <c r="H870" s="29">
        <v>150000000</v>
      </c>
      <c r="I870" s="28" t="s">
        <v>98</v>
      </c>
      <c r="J870" s="30">
        <v>1</v>
      </c>
      <c r="K870" s="31">
        <v>0</v>
      </c>
      <c r="L870" s="32"/>
      <c r="M870" s="33"/>
      <c r="N870" s="32">
        <v>15000000</v>
      </c>
      <c r="O870" s="28" t="s">
        <v>99</v>
      </c>
      <c r="P870" s="28" t="s">
        <v>15</v>
      </c>
      <c r="Q870" s="28" t="s">
        <v>4876</v>
      </c>
      <c r="R870" s="28"/>
      <c r="S870" s="28">
        <v>864</v>
      </c>
      <c r="T870" s="28" t="s">
        <v>1775</v>
      </c>
      <c r="U870" s="28" t="s">
        <v>1775</v>
      </c>
    </row>
    <row r="871" spans="1:21" ht="52" customHeight="1" x14ac:dyDescent="0.25">
      <c r="A871" s="21" t="s">
        <v>1784</v>
      </c>
      <c r="B871" s="21" t="s">
        <v>541</v>
      </c>
      <c r="C871" s="22">
        <v>3000000</v>
      </c>
      <c r="D871" s="21" t="s">
        <v>15</v>
      </c>
      <c r="E871" s="21" t="s">
        <v>1426</v>
      </c>
      <c r="F871" s="21" t="s">
        <v>541</v>
      </c>
      <c r="G871" s="21" t="s">
        <v>1784</v>
      </c>
      <c r="H871" s="23">
        <v>3000000</v>
      </c>
      <c r="I871" s="21" t="s">
        <v>98</v>
      </c>
      <c r="J871" s="24">
        <v>1</v>
      </c>
      <c r="K871" s="25">
        <v>0</v>
      </c>
      <c r="L871" s="26"/>
      <c r="M871" s="27"/>
      <c r="N871" s="26">
        <v>300000</v>
      </c>
      <c r="O871" s="21" t="s">
        <v>99</v>
      </c>
      <c r="P871" s="21" t="s">
        <v>15</v>
      </c>
      <c r="Q871" s="21" t="s">
        <v>4877</v>
      </c>
      <c r="R871" s="21"/>
      <c r="S871" s="21">
        <v>865</v>
      </c>
      <c r="T871" s="21" t="s">
        <v>1785</v>
      </c>
      <c r="U871" s="21" t="s">
        <v>1785</v>
      </c>
    </row>
    <row r="872" spans="1:21" ht="52" customHeight="1" x14ac:dyDescent="0.25">
      <c r="A872" s="28" t="s">
        <v>4878</v>
      </c>
      <c r="B872" s="28" t="s">
        <v>4879</v>
      </c>
      <c r="C872" s="22">
        <v>300000</v>
      </c>
      <c r="D872" s="28" t="s">
        <v>15</v>
      </c>
      <c r="E872" s="28" t="s">
        <v>1289</v>
      </c>
      <c r="F872" s="28" t="s">
        <v>4879</v>
      </c>
      <c r="G872" s="28" t="s">
        <v>4878</v>
      </c>
      <c r="H872" s="29">
        <v>300000</v>
      </c>
      <c r="I872" s="28" t="s">
        <v>98</v>
      </c>
      <c r="J872" s="30">
        <v>1</v>
      </c>
      <c r="K872" s="31">
        <v>0</v>
      </c>
      <c r="L872" s="32"/>
      <c r="M872" s="33"/>
      <c r="N872" s="32">
        <v>30000</v>
      </c>
      <c r="O872" s="28" t="s">
        <v>99</v>
      </c>
      <c r="P872" s="28" t="s">
        <v>15</v>
      </c>
      <c r="Q872" s="28" t="s">
        <v>4880</v>
      </c>
      <c r="R872" s="28"/>
      <c r="S872" s="28">
        <v>866</v>
      </c>
      <c r="T872" s="28" t="s">
        <v>1788</v>
      </c>
      <c r="U872" s="28" t="s">
        <v>1788</v>
      </c>
    </row>
    <row r="873" spans="1:21" ht="52" customHeight="1" x14ac:dyDescent="0.25">
      <c r="A873" s="21" t="s">
        <v>4881</v>
      </c>
      <c r="B873" s="21" t="s">
        <v>4882</v>
      </c>
      <c r="C873" s="22">
        <v>500000</v>
      </c>
      <c r="D873" s="21" t="s">
        <v>15</v>
      </c>
      <c r="E873" s="21" t="s">
        <v>1289</v>
      </c>
      <c r="F873" s="21" t="s">
        <v>4882</v>
      </c>
      <c r="G873" s="21" t="s">
        <v>4881</v>
      </c>
      <c r="H873" s="23">
        <v>500000</v>
      </c>
      <c r="I873" s="21" t="s">
        <v>98</v>
      </c>
      <c r="J873" s="24">
        <v>1</v>
      </c>
      <c r="K873" s="25">
        <v>0</v>
      </c>
      <c r="L873" s="26"/>
      <c r="M873" s="27"/>
      <c r="N873" s="26">
        <v>50000</v>
      </c>
      <c r="O873" s="21" t="s">
        <v>99</v>
      </c>
      <c r="P873" s="21" t="s">
        <v>15</v>
      </c>
      <c r="Q873" s="21" t="s">
        <v>4883</v>
      </c>
      <c r="R873" s="21"/>
      <c r="S873" s="21">
        <v>867</v>
      </c>
      <c r="T873" s="21" t="s">
        <v>1788</v>
      </c>
      <c r="U873" s="21" t="s">
        <v>1788</v>
      </c>
    </row>
    <row r="874" spans="1:21" ht="52" customHeight="1" x14ac:dyDescent="0.25">
      <c r="A874" s="28" t="s">
        <v>4884</v>
      </c>
      <c r="B874" s="28" t="s">
        <v>4885</v>
      </c>
      <c r="C874" s="22">
        <v>700000</v>
      </c>
      <c r="D874" s="28" t="s">
        <v>15</v>
      </c>
      <c r="E874" s="28" t="s">
        <v>1289</v>
      </c>
      <c r="F874" s="28" t="s">
        <v>4885</v>
      </c>
      <c r="G874" s="28" t="s">
        <v>4884</v>
      </c>
      <c r="H874" s="29">
        <v>700000</v>
      </c>
      <c r="I874" s="28" t="s">
        <v>98</v>
      </c>
      <c r="J874" s="30">
        <v>1</v>
      </c>
      <c r="K874" s="31">
        <v>0</v>
      </c>
      <c r="L874" s="32"/>
      <c r="M874" s="33"/>
      <c r="N874" s="32">
        <v>70000</v>
      </c>
      <c r="O874" s="28" t="s">
        <v>99</v>
      </c>
      <c r="P874" s="28" t="s">
        <v>15</v>
      </c>
      <c r="Q874" s="28" t="s">
        <v>4886</v>
      </c>
      <c r="R874" s="28"/>
      <c r="S874" s="28">
        <v>868</v>
      </c>
      <c r="T874" s="28" t="s">
        <v>1788</v>
      </c>
      <c r="U874" s="28" t="s">
        <v>1788</v>
      </c>
    </row>
    <row r="875" spans="1:21" ht="52" customHeight="1" x14ac:dyDescent="0.25">
      <c r="A875" s="21" t="s">
        <v>4887</v>
      </c>
      <c r="B875" s="21" t="s">
        <v>4888</v>
      </c>
      <c r="C875" s="22">
        <v>600000</v>
      </c>
      <c r="D875" s="21" t="s">
        <v>15</v>
      </c>
      <c r="E875" s="21" t="s">
        <v>1289</v>
      </c>
      <c r="F875" s="21" t="s">
        <v>4888</v>
      </c>
      <c r="G875" s="21" t="s">
        <v>4887</v>
      </c>
      <c r="H875" s="23">
        <v>600000</v>
      </c>
      <c r="I875" s="21" t="s">
        <v>98</v>
      </c>
      <c r="J875" s="24">
        <v>1</v>
      </c>
      <c r="K875" s="25">
        <v>0</v>
      </c>
      <c r="L875" s="26"/>
      <c r="M875" s="27"/>
      <c r="N875" s="26">
        <v>60000</v>
      </c>
      <c r="O875" s="21" t="s">
        <v>99</v>
      </c>
      <c r="P875" s="21" t="s">
        <v>15</v>
      </c>
      <c r="Q875" s="21" t="s">
        <v>4889</v>
      </c>
      <c r="R875" s="21"/>
      <c r="S875" s="21">
        <v>869</v>
      </c>
      <c r="T875" s="21" t="s">
        <v>1793</v>
      </c>
      <c r="U875" s="21" t="s">
        <v>1793</v>
      </c>
    </row>
    <row r="876" spans="1:21" ht="52" customHeight="1" x14ac:dyDescent="0.25">
      <c r="A876" s="28" t="s">
        <v>4890</v>
      </c>
      <c r="B876" s="28" t="s">
        <v>4891</v>
      </c>
      <c r="C876" s="22">
        <v>1000000</v>
      </c>
      <c r="D876" s="28" t="s">
        <v>15</v>
      </c>
      <c r="E876" s="28" t="s">
        <v>1289</v>
      </c>
      <c r="F876" s="28" t="s">
        <v>4891</v>
      </c>
      <c r="G876" s="28" t="s">
        <v>4890</v>
      </c>
      <c r="H876" s="29">
        <v>1000000</v>
      </c>
      <c r="I876" s="28" t="s">
        <v>98</v>
      </c>
      <c r="J876" s="30">
        <v>1</v>
      </c>
      <c r="K876" s="31">
        <v>0</v>
      </c>
      <c r="L876" s="32"/>
      <c r="M876" s="33"/>
      <c r="N876" s="32">
        <v>100000</v>
      </c>
      <c r="O876" s="28" t="s">
        <v>99</v>
      </c>
      <c r="P876" s="28" t="s">
        <v>15</v>
      </c>
      <c r="Q876" s="28" t="s">
        <v>4892</v>
      </c>
      <c r="R876" s="28"/>
      <c r="S876" s="28">
        <v>870</v>
      </c>
      <c r="T876" s="28" t="s">
        <v>1793</v>
      </c>
      <c r="U876" s="28" t="s">
        <v>1793</v>
      </c>
    </row>
    <row r="877" spans="1:21" ht="52" customHeight="1" x14ac:dyDescent="0.25">
      <c r="A877" s="21" t="s">
        <v>4893</v>
      </c>
      <c r="B877" s="21" t="s">
        <v>4894</v>
      </c>
      <c r="C877" s="22">
        <v>1400000</v>
      </c>
      <c r="D877" s="21" t="s">
        <v>15</v>
      </c>
      <c r="E877" s="21" t="s">
        <v>1289</v>
      </c>
      <c r="F877" s="21" t="s">
        <v>4894</v>
      </c>
      <c r="G877" s="21" t="s">
        <v>4893</v>
      </c>
      <c r="H877" s="23">
        <v>1400000</v>
      </c>
      <c r="I877" s="21" t="s">
        <v>98</v>
      </c>
      <c r="J877" s="24">
        <v>1</v>
      </c>
      <c r="K877" s="25">
        <v>0</v>
      </c>
      <c r="L877" s="26"/>
      <c r="M877" s="27"/>
      <c r="N877" s="26">
        <v>140000</v>
      </c>
      <c r="O877" s="21" t="s">
        <v>99</v>
      </c>
      <c r="P877" s="21" t="s">
        <v>15</v>
      </c>
      <c r="Q877" s="21" t="s">
        <v>4895</v>
      </c>
      <c r="R877" s="21"/>
      <c r="S877" s="21">
        <v>871</v>
      </c>
      <c r="T877" s="21" t="s">
        <v>1797</v>
      </c>
      <c r="U877" s="21" t="s">
        <v>1797</v>
      </c>
    </row>
    <row r="878" spans="1:21" ht="52" customHeight="1" x14ac:dyDescent="0.25">
      <c r="A878" s="28" t="s">
        <v>4896</v>
      </c>
      <c r="B878" s="28" t="s">
        <v>4897</v>
      </c>
      <c r="C878" s="22">
        <v>2200000</v>
      </c>
      <c r="D878" s="28" t="s">
        <v>15</v>
      </c>
      <c r="E878" s="28" t="s">
        <v>1289</v>
      </c>
      <c r="F878" s="28" t="s">
        <v>4897</v>
      </c>
      <c r="G878" s="28" t="s">
        <v>4896</v>
      </c>
      <c r="H878" s="29">
        <v>2200000</v>
      </c>
      <c r="I878" s="28" t="s">
        <v>98</v>
      </c>
      <c r="J878" s="30">
        <v>1</v>
      </c>
      <c r="K878" s="31">
        <v>0</v>
      </c>
      <c r="L878" s="32"/>
      <c r="M878" s="33"/>
      <c r="N878" s="32">
        <v>220000</v>
      </c>
      <c r="O878" s="28" t="s">
        <v>99</v>
      </c>
      <c r="P878" s="28" t="s">
        <v>15</v>
      </c>
      <c r="Q878" s="28" t="s">
        <v>4898</v>
      </c>
      <c r="R878" s="28"/>
      <c r="S878" s="28">
        <v>872</v>
      </c>
      <c r="T878" s="28" t="s">
        <v>1797</v>
      </c>
      <c r="U878" s="28" t="s">
        <v>1797</v>
      </c>
    </row>
    <row r="879" spans="1:21" ht="52" customHeight="1" x14ac:dyDescent="0.25">
      <c r="A879" s="21" t="s">
        <v>4899</v>
      </c>
      <c r="B879" s="21" t="s">
        <v>4900</v>
      </c>
      <c r="C879" s="22">
        <v>2800000</v>
      </c>
      <c r="D879" s="21" t="s">
        <v>15</v>
      </c>
      <c r="E879" s="21" t="s">
        <v>1289</v>
      </c>
      <c r="F879" s="21" t="s">
        <v>4900</v>
      </c>
      <c r="G879" s="21" t="s">
        <v>4899</v>
      </c>
      <c r="H879" s="23">
        <v>2800000</v>
      </c>
      <c r="I879" s="21" t="s">
        <v>98</v>
      </c>
      <c r="J879" s="24">
        <v>1</v>
      </c>
      <c r="K879" s="25">
        <v>0</v>
      </c>
      <c r="L879" s="26"/>
      <c r="M879" s="27"/>
      <c r="N879" s="26">
        <v>280000</v>
      </c>
      <c r="O879" s="21" t="s">
        <v>99</v>
      </c>
      <c r="P879" s="21" t="s">
        <v>15</v>
      </c>
      <c r="Q879" s="21" t="s">
        <v>4901</v>
      </c>
      <c r="R879" s="21"/>
      <c r="S879" s="21">
        <v>873</v>
      </c>
      <c r="T879" s="21" t="s">
        <v>1797</v>
      </c>
      <c r="U879" s="21" t="s">
        <v>1797</v>
      </c>
    </row>
    <row r="880" spans="1:21" ht="52" customHeight="1" x14ac:dyDescent="0.25">
      <c r="A880" s="28" t="s">
        <v>4902</v>
      </c>
      <c r="B880" s="28" t="s">
        <v>4903</v>
      </c>
      <c r="C880" s="22">
        <v>300000</v>
      </c>
      <c r="D880" s="28" t="s">
        <v>15</v>
      </c>
      <c r="E880" s="28" t="s">
        <v>1289</v>
      </c>
      <c r="F880" s="28" t="s">
        <v>4903</v>
      </c>
      <c r="G880" s="28" t="s">
        <v>4902</v>
      </c>
      <c r="H880" s="29">
        <v>300000</v>
      </c>
      <c r="I880" s="28" t="s">
        <v>98</v>
      </c>
      <c r="J880" s="30">
        <v>1</v>
      </c>
      <c r="K880" s="31">
        <v>0</v>
      </c>
      <c r="L880" s="32"/>
      <c r="M880" s="33"/>
      <c r="N880" s="32">
        <v>30000</v>
      </c>
      <c r="O880" s="28" t="s">
        <v>99</v>
      </c>
      <c r="P880" s="28" t="s">
        <v>15</v>
      </c>
      <c r="Q880" s="28" t="s">
        <v>4904</v>
      </c>
      <c r="R880" s="28"/>
      <c r="S880" s="28">
        <v>874</v>
      </c>
      <c r="T880" s="28" t="s">
        <v>1804</v>
      </c>
      <c r="U880" s="28" t="s">
        <v>1804</v>
      </c>
    </row>
    <row r="881" spans="1:21" ht="52" customHeight="1" x14ac:dyDescent="0.25">
      <c r="A881" s="21" t="s">
        <v>4905</v>
      </c>
      <c r="B881" s="21" t="s">
        <v>4906</v>
      </c>
      <c r="C881" s="22">
        <v>500000</v>
      </c>
      <c r="D881" s="21" t="s">
        <v>15</v>
      </c>
      <c r="E881" s="21" t="s">
        <v>1289</v>
      </c>
      <c r="F881" s="21" t="s">
        <v>4906</v>
      </c>
      <c r="G881" s="21" t="s">
        <v>4905</v>
      </c>
      <c r="H881" s="23">
        <v>500000</v>
      </c>
      <c r="I881" s="21" t="s">
        <v>98</v>
      </c>
      <c r="J881" s="24">
        <v>1</v>
      </c>
      <c r="K881" s="25">
        <v>0</v>
      </c>
      <c r="L881" s="26"/>
      <c r="M881" s="27"/>
      <c r="N881" s="26">
        <v>50000</v>
      </c>
      <c r="O881" s="21" t="s">
        <v>99</v>
      </c>
      <c r="P881" s="21" t="s">
        <v>15</v>
      </c>
      <c r="Q881" s="21" t="s">
        <v>4907</v>
      </c>
      <c r="R881" s="21"/>
      <c r="S881" s="21">
        <v>875</v>
      </c>
      <c r="T881" s="21" t="s">
        <v>1804</v>
      </c>
      <c r="U881" s="21" t="s">
        <v>1804</v>
      </c>
    </row>
    <row r="882" spans="1:21" ht="52" customHeight="1" x14ac:dyDescent="0.25">
      <c r="A882" s="28" t="s">
        <v>4908</v>
      </c>
      <c r="B882" s="28" t="s">
        <v>4909</v>
      </c>
      <c r="C882" s="22">
        <v>3500000</v>
      </c>
      <c r="D882" s="28" t="s">
        <v>15</v>
      </c>
      <c r="E882" s="28" t="s">
        <v>1264</v>
      </c>
      <c r="F882" s="28" t="s">
        <v>4909</v>
      </c>
      <c r="G882" s="28" t="s">
        <v>4908</v>
      </c>
      <c r="H882" s="29">
        <v>3500000</v>
      </c>
      <c r="I882" s="28" t="s">
        <v>98</v>
      </c>
      <c r="J882" s="30">
        <v>1</v>
      </c>
      <c r="K882" s="31">
        <v>0</v>
      </c>
      <c r="L882" s="32"/>
      <c r="M882" s="33"/>
      <c r="N882" s="32">
        <v>350000</v>
      </c>
      <c r="O882" s="28" t="s">
        <v>99</v>
      </c>
      <c r="P882" s="28" t="s">
        <v>15</v>
      </c>
      <c r="Q882" s="28" t="s">
        <v>4910</v>
      </c>
      <c r="R882" s="28"/>
      <c r="S882" s="28">
        <v>876</v>
      </c>
      <c r="T882" s="28" t="s">
        <v>1810</v>
      </c>
      <c r="U882" s="28" t="s">
        <v>1810</v>
      </c>
    </row>
    <row r="883" spans="1:21" ht="52" customHeight="1" x14ac:dyDescent="0.25">
      <c r="A883" s="21" t="s">
        <v>4911</v>
      </c>
      <c r="B883" s="21" t="s">
        <v>4912</v>
      </c>
      <c r="C883" s="22">
        <v>4000000</v>
      </c>
      <c r="D883" s="21" t="s">
        <v>15</v>
      </c>
      <c r="E883" s="21" t="s">
        <v>1264</v>
      </c>
      <c r="F883" s="21" t="s">
        <v>4912</v>
      </c>
      <c r="G883" s="21" t="s">
        <v>4911</v>
      </c>
      <c r="H883" s="23">
        <v>4000000</v>
      </c>
      <c r="I883" s="21" t="s">
        <v>98</v>
      </c>
      <c r="J883" s="24">
        <v>1</v>
      </c>
      <c r="K883" s="25">
        <v>0</v>
      </c>
      <c r="L883" s="26"/>
      <c r="M883" s="27"/>
      <c r="N883" s="26">
        <v>400000</v>
      </c>
      <c r="O883" s="21" t="s">
        <v>99</v>
      </c>
      <c r="P883" s="21" t="s">
        <v>15</v>
      </c>
      <c r="Q883" s="21" t="s">
        <v>4913</v>
      </c>
      <c r="R883" s="21"/>
      <c r="S883" s="21">
        <v>877</v>
      </c>
      <c r="T883" s="21" t="s">
        <v>1810</v>
      </c>
      <c r="U883" s="21" t="s">
        <v>1810</v>
      </c>
    </row>
    <row r="884" spans="1:21" ht="52" customHeight="1" x14ac:dyDescent="0.25">
      <c r="A884" s="28" t="s">
        <v>4914</v>
      </c>
      <c r="B884" s="28" t="s">
        <v>4915</v>
      </c>
      <c r="C884" s="22">
        <v>4500000</v>
      </c>
      <c r="D884" s="28" t="s">
        <v>15</v>
      </c>
      <c r="E884" s="28" t="s">
        <v>1264</v>
      </c>
      <c r="F884" s="28" t="s">
        <v>4915</v>
      </c>
      <c r="G884" s="28" t="s">
        <v>4914</v>
      </c>
      <c r="H884" s="29">
        <v>4500000</v>
      </c>
      <c r="I884" s="28" t="s">
        <v>98</v>
      </c>
      <c r="J884" s="30">
        <v>1</v>
      </c>
      <c r="K884" s="31">
        <v>0</v>
      </c>
      <c r="L884" s="32"/>
      <c r="M884" s="33"/>
      <c r="N884" s="32">
        <v>450000</v>
      </c>
      <c r="O884" s="28" t="s">
        <v>99</v>
      </c>
      <c r="P884" s="28" t="s">
        <v>15</v>
      </c>
      <c r="Q884" s="28" t="s">
        <v>4916</v>
      </c>
      <c r="R884" s="28"/>
      <c r="S884" s="28">
        <v>878</v>
      </c>
      <c r="T884" s="28" t="s">
        <v>1810</v>
      </c>
      <c r="U884" s="28" t="s">
        <v>1810</v>
      </c>
    </row>
    <row r="885" spans="1:21" ht="52" customHeight="1" x14ac:dyDescent="0.25">
      <c r="A885" s="21" t="s">
        <v>1815</v>
      </c>
      <c r="B885" s="21" t="s">
        <v>1816</v>
      </c>
      <c r="C885" s="22">
        <v>7000000</v>
      </c>
      <c r="D885" s="21" t="s">
        <v>15</v>
      </c>
      <c r="E885" s="21" t="s">
        <v>1725</v>
      </c>
      <c r="F885" s="21" t="s">
        <v>1816</v>
      </c>
      <c r="G885" s="21" t="s">
        <v>1815</v>
      </c>
      <c r="H885" s="23">
        <v>7000000</v>
      </c>
      <c r="I885" s="21" t="s">
        <v>98</v>
      </c>
      <c r="J885" s="24">
        <v>1</v>
      </c>
      <c r="K885" s="25">
        <v>0</v>
      </c>
      <c r="L885" s="26"/>
      <c r="M885" s="27"/>
      <c r="N885" s="26">
        <v>700000</v>
      </c>
      <c r="O885" s="21" t="s">
        <v>99</v>
      </c>
      <c r="P885" s="21" t="s">
        <v>15</v>
      </c>
      <c r="Q885" s="21" t="s">
        <v>4917</v>
      </c>
      <c r="R885" s="21"/>
      <c r="S885" s="21">
        <v>879</v>
      </c>
      <c r="T885" s="21" t="s">
        <v>1817</v>
      </c>
      <c r="U885" s="21" t="s">
        <v>1817</v>
      </c>
    </row>
    <row r="886" spans="1:21" ht="52" customHeight="1" x14ac:dyDescent="0.25">
      <c r="A886" s="28" t="s">
        <v>4918</v>
      </c>
      <c r="B886" s="28" t="s">
        <v>4919</v>
      </c>
      <c r="C886" s="22">
        <v>4000000</v>
      </c>
      <c r="D886" s="28" t="s">
        <v>15</v>
      </c>
      <c r="E886" s="28" t="s">
        <v>1289</v>
      </c>
      <c r="F886" s="28" t="s">
        <v>4919</v>
      </c>
      <c r="G886" s="28" t="s">
        <v>4918</v>
      </c>
      <c r="H886" s="29">
        <v>4000000</v>
      </c>
      <c r="I886" s="28" t="s">
        <v>98</v>
      </c>
      <c r="J886" s="30">
        <v>1</v>
      </c>
      <c r="K886" s="31">
        <v>0</v>
      </c>
      <c r="L886" s="32"/>
      <c r="M886" s="33"/>
      <c r="N886" s="32">
        <v>400000</v>
      </c>
      <c r="O886" s="28" t="s">
        <v>99</v>
      </c>
      <c r="P886" s="28" t="s">
        <v>15</v>
      </c>
      <c r="Q886" s="28" t="s">
        <v>4920</v>
      </c>
      <c r="R886" s="28"/>
      <c r="S886" s="28">
        <v>880</v>
      </c>
      <c r="T886" s="28" t="s">
        <v>1821</v>
      </c>
      <c r="U886" s="28" t="s">
        <v>1821</v>
      </c>
    </row>
    <row r="887" spans="1:21" ht="52" customHeight="1" x14ac:dyDescent="0.25">
      <c r="A887" s="21" t="s">
        <v>4921</v>
      </c>
      <c r="B887" s="21" t="s">
        <v>4922</v>
      </c>
      <c r="C887" s="22">
        <v>7800000</v>
      </c>
      <c r="D887" s="21" t="s">
        <v>15</v>
      </c>
      <c r="E887" s="21" t="s">
        <v>1289</v>
      </c>
      <c r="F887" s="21" t="s">
        <v>4922</v>
      </c>
      <c r="G887" s="21" t="s">
        <v>4921</v>
      </c>
      <c r="H887" s="23">
        <v>7800000</v>
      </c>
      <c r="I887" s="21" t="s">
        <v>98</v>
      </c>
      <c r="J887" s="24">
        <v>1</v>
      </c>
      <c r="K887" s="25">
        <v>0</v>
      </c>
      <c r="L887" s="26"/>
      <c r="M887" s="27"/>
      <c r="N887" s="26">
        <v>780000</v>
      </c>
      <c r="O887" s="21" t="s">
        <v>99</v>
      </c>
      <c r="P887" s="21" t="s">
        <v>15</v>
      </c>
      <c r="Q887" s="21" t="s">
        <v>4923</v>
      </c>
      <c r="R887" s="21"/>
      <c r="S887" s="21">
        <v>881</v>
      </c>
      <c r="T887" s="21" t="s">
        <v>1821</v>
      </c>
      <c r="U887" s="21" t="s">
        <v>1821</v>
      </c>
    </row>
    <row r="888" spans="1:21" ht="52" customHeight="1" x14ac:dyDescent="0.25">
      <c r="A888" s="28" t="s">
        <v>1824</v>
      </c>
      <c r="B888" s="28" t="s">
        <v>1825</v>
      </c>
      <c r="C888" s="22">
        <v>320000000</v>
      </c>
      <c r="D888" s="28" t="s">
        <v>15</v>
      </c>
      <c r="E888" s="28" t="s">
        <v>1725</v>
      </c>
      <c r="F888" s="28" t="s">
        <v>1825</v>
      </c>
      <c r="G888" s="28" t="s">
        <v>1824</v>
      </c>
      <c r="H888" s="29">
        <v>320000000</v>
      </c>
      <c r="I888" s="28" t="s">
        <v>98</v>
      </c>
      <c r="J888" s="30">
        <v>1</v>
      </c>
      <c r="K888" s="31">
        <v>0</v>
      </c>
      <c r="L888" s="32"/>
      <c r="M888" s="33"/>
      <c r="N888" s="32">
        <v>32000000</v>
      </c>
      <c r="O888" s="28" t="s">
        <v>99</v>
      </c>
      <c r="P888" s="28" t="s">
        <v>15</v>
      </c>
      <c r="Q888" s="28" t="s">
        <v>4924</v>
      </c>
      <c r="R888" s="28"/>
      <c r="S888" s="28">
        <v>882</v>
      </c>
      <c r="T888" s="28" t="s">
        <v>1827</v>
      </c>
      <c r="U888" s="28" t="s">
        <v>1827</v>
      </c>
    </row>
    <row r="889" spans="1:21" ht="52" customHeight="1" x14ac:dyDescent="0.25">
      <c r="A889" s="21" t="s">
        <v>4925</v>
      </c>
      <c r="B889" s="21" t="s">
        <v>4926</v>
      </c>
      <c r="C889" s="22">
        <v>6800000</v>
      </c>
      <c r="D889" s="21" t="s">
        <v>15</v>
      </c>
      <c r="E889" s="21" t="s">
        <v>1830</v>
      </c>
      <c r="F889" s="21" t="s">
        <v>4926</v>
      </c>
      <c r="G889" s="21" t="s">
        <v>4925</v>
      </c>
      <c r="H889" s="23">
        <v>6800000</v>
      </c>
      <c r="I889" s="21" t="s">
        <v>98</v>
      </c>
      <c r="J889" s="24">
        <v>1</v>
      </c>
      <c r="K889" s="25">
        <v>0</v>
      </c>
      <c r="L889" s="26"/>
      <c r="M889" s="27"/>
      <c r="N889" s="26">
        <v>680000</v>
      </c>
      <c r="O889" s="21" t="s">
        <v>99</v>
      </c>
      <c r="P889" s="21" t="s">
        <v>15</v>
      </c>
      <c r="Q889" s="21" t="s">
        <v>4927</v>
      </c>
      <c r="R889" s="21"/>
      <c r="S889" s="21">
        <v>883</v>
      </c>
      <c r="T889" s="21" t="s">
        <v>1832</v>
      </c>
      <c r="U889" s="21" t="s">
        <v>1832</v>
      </c>
    </row>
    <row r="890" spans="1:21" ht="52" customHeight="1" x14ac:dyDescent="0.25">
      <c r="A890" s="28" t="s">
        <v>4928</v>
      </c>
      <c r="B890" s="28" t="s">
        <v>4929</v>
      </c>
      <c r="C890" s="22">
        <v>7000000</v>
      </c>
      <c r="D890" s="28" t="s">
        <v>15</v>
      </c>
      <c r="E890" s="28" t="s">
        <v>1830</v>
      </c>
      <c r="F890" s="28" t="s">
        <v>4929</v>
      </c>
      <c r="G890" s="28" t="s">
        <v>4928</v>
      </c>
      <c r="H890" s="29">
        <v>7000000</v>
      </c>
      <c r="I890" s="28" t="s">
        <v>98</v>
      </c>
      <c r="J890" s="30">
        <v>1</v>
      </c>
      <c r="K890" s="31">
        <v>0</v>
      </c>
      <c r="L890" s="32"/>
      <c r="M890" s="33"/>
      <c r="N890" s="32">
        <v>700000</v>
      </c>
      <c r="O890" s="28" t="s">
        <v>99</v>
      </c>
      <c r="P890" s="28" t="s">
        <v>15</v>
      </c>
      <c r="Q890" s="28" t="s">
        <v>4930</v>
      </c>
      <c r="R890" s="28"/>
      <c r="S890" s="28">
        <v>884</v>
      </c>
      <c r="T890" s="28" t="s">
        <v>1832</v>
      </c>
      <c r="U890" s="28" t="s">
        <v>1832</v>
      </c>
    </row>
    <row r="891" spans="1:21" ht="52" customHeight="1" x14ac:dyDescent="0.25">
      <c r="A891" s="21" t="s">
        <v>4931</v>
      </c>
      <c r="B891" s="21" t="s">
        <v>4932</v>
      </c>
      <c r="C891" s="22">
        <v>7300000</v>
      </c>
      <c r="D891" s="21" t="s">
        <v>15</v>
      </c>
      <c r="E891" s="21" t="s">
        <v>1830</v>
      </c>
      <c r="F891" s="21" t="s">
        <v>4932</v>
      </c>
      <c r="G891" s="21" t="s">
        <v>4931</v>
      </c>
      <c r="H891" s="23">
        <v>7300000</v>
      </c>
      <c r="I891" s="21" t="s">
        <v>98</v>
      </c>
      <c r="J891" s="24">
        <v>1</v>
      </c>
      <c r="K891" s="25">
        <v>0</v>
      </c>
      <c r="L891" s="26"/>
      <c r="M891" s="27"/>
      <c r="N891" s="26">
        <v>730000</v>
      </c>
      <c r="O891" s="21" t="s">
        <v>99</v>
      </c>
      <c r="P891" s="21" t="s">
        <v>15</v>
      </c>
      <c r="Q891" s="21" t="s">
        <v>4933</v>
      </c>
      <c r="R891" s="21"/>
      <c r="S891" s="21">
        <v>885</v>
      </c>
      <c r="T891" s="21" t="s">
        <v>1832</v>
      </c>
      <c r="U891" s="21" t="s">
        <v>1832</v>
      </c>
    </row>
    <row r="892" spans="1:21" ht="52" customHeight="1" x14ac:dyDescent="0.25">
      <c r="A892" s="28" t="s">
        <v>1836</v>
      </c>
      <c r="B892" s="28" t="s">
        <v>1837</v>
      </c>
      <c r="C892" s="22">
        <v>36000000</v>
      </c>
      <c r="D892" s="28" t="s">
        <v>15</v>
      </c>
      <c r="E892" s="28" t="s">
        <v>1725</v>
      </c>
      <c r="F892" s="28" t="s">
        <v>1837</v>
      </c>
      <c r="G892" s="28" t="s">
        <v>1836</v>
      </c>
      <c r="H892" s="29">
        <v>36000000</v>
      </c>
      <c r="I892" s="28" t="s">
        <v>98</v>
      </c>
      <c r="J892" s="30">
        <v>1</v>
      </c>
      <c r="K892" s="31">
        <v>0</v>
      </c>
      <c r="L892" s="32"/>
      <c r="M892" s="33"/>
      <c r="N892" s="32">
        <v>3600000</v>
      </c>
      <c r="O892" s="28" t="s">
        <v>99</v>
      </c>
      <c r="P892" s="28" t="s">
        <v>15</v>
      </c>
      <c r="Q892" s="28" t="s">
        <v>4934</v>
      </c>
      <c r="R892" s="28"/>
      <c r="S892" s="28">
        <v>886</v>
      </c>
      <c r="T892" s="28" t="s">
        <v>1838</v>
      </c>
      <c r="U892" s="28" t="s">
        <v>1838</v>
      </c>
    </row>
    <row r="893" spans="1:21" ht="52" customHeight="1" x14ac:dyDescent="0.25">
      <c r="A893" s="21" t="s">
        <v>4935</v>
      </c>
      <c r="B893" s="21" t="s">
        <v>4936</v>
      </c>
      <c r="C893" s="22">
        <v>3200000</v>
      </c>
      <c r="D893" s="21" t="s">
        <v>15</v>
      </c>
      <c r="E893" s="21" t="s">
        <v>1830</v>
      </c>
      <c r="F893" s="21" t="s">
        <v>4936</v>
      </c>
      <c r="G893" s="21" t="s">
        <v>4935</v>
      </c>
      <c r="H893" s="23">
        <v>3200000</v>
      </c>
      <c r="I893" s="21" t="s">
        <v>98</v>
      </c>
      <c r="J893" s="24">
        <v>1</v>
      </c>
      <c r="K893" s="25">
        <v>0</v>
      </c>
      <c r="L893" s="26"/>
      <c r="M893" s="27"/>
      <c r="N893" s="26">
        <v>320000</v>
      </c>
      <c r="O893" s="21" t="s">
        <v>99</v>
      </c>
      <c r="P893" s="21" t="s">
        <v>15</v>
      </c>
      <c r="Q893" s="21" t="s">
        <v>4937</v>
      </c>
      <c r="R893" s="21"/>
      <c r="S893" s="21">
        <v>887</v>
      </c>
      <c r="T893" s="21" t="s">
        <v>1842</v>
      </c>
      <c r="U893" s="21" t="s">
        <v>1842</v>
      </c>
    </row>
    <row r="894" spans="1:21" ht="52" customHeight="1" x14ac:dyDescent="0.25">
      <c r="A894" s="28" t="s">
        <v>4938</v>
      </c>
      <c r="B894" s="28" t="s">
        <v>4939</v>
      </c>
      <c r="C894" s="22">
        <v>4800000</v>
      </c>
      <c r="D894" s="28" t="s">
        <v>15</v>
      </c>
      <c r="E894" s="28" t="s">
        <v>1830</v>
      </c>
      <c r="F894" s="28" t="s">
        <v>4939</v>
      </c>
      <c r="G894" s="28" t="s">
        <v>4938</v>
      </c>
      <c r="H894" s="29">
        <v>4800000</v>
      </c>
      <c r="I894" s="28" t="s">
        <v>98</v>
      </c>
      <c r="J894" s="30">
        <v>1</v>
      </c>
      <c r="K894" s="31">
        <v>0</v>
      </c>
      <c r="L894" s="32"/>
      <c r="M894" s="33"/>
      <c r="N894" s="32">
        <v>480000</v>
      </c>
      <c r="O894" s="28" t="s">
        <v>99</v>
      </c>
      <c r="P894" s="28" t="s">
        <v>15</v>
      </c>
      <c r="Q894" s="28" t="s">
        <v>4940</v>
      </c>
      <c r="R894" s="28"/>
      <c r="S894" s="28">
        <v>888</v>
      </c>
      <c r="T894" s="28" t="s">
        <v>1842</v>
      </c>
      <c r="U894" s="28" t="s">
        <v>1842</v>
      </c>
    </row>
    <row r="895" spans="1:21" ht="52" customHeight="1" x14ac:dyDescent="0.25">
      <c r="A895" s="21" t="s">
        <v>1845</v>
      </c>
      <c r="B895" s="21" t="s">
        <v>1846</v>
      </c>
      <c r="C895" s="22">
        <v>3400000000</v>
      </c>
      <c r="D895" s="21" t="s">
        <v>15</v>
      </c>
      <c r="E895" s="21" t="s">
        <v>1847</v>
      </c>
      <c r="F895" s="21" t="s">
        <v>1846</v>
      </c>
      <c r="G895" s="21" t="s">
        <v>1845</v>
      </c>
      <c r="H895" s="23">
        <v>3400000000</v>
      </c>
      <c r="I895" s="21" t="s">
        <v>98</v>
      </c>
      <c r="J895" s="24">
        <v>1</v>
      </c>
      <c r="K895" s="25">
        <v>0</v>
      </c>
      <c r="L895" s="26"/>
      <c r="M895" s="27"/>
      <c r="N895" s="26">
        <v>340000000</v>
      </c>
      <c r="O895" s="21" t="s">
        <v>99</v>
      </c>
      <c r="P895" s="21" t="s">
        <v>15</v>
      </c>
      <c r="Q895" s="21" t="s">
        <v>4941</v>
      </c>
      <c r="R895" s="21"/>
      <c r="S895" s="21">
        <v>889</v>
      </c>
      <c r="T895" s="21" t="s">
        <v>1848</v>
      </c>
      <c r="U895" s="21" t="s">
        <v>1848</v>
      </c>
    </row>
    <row r="896" spans="1:21" ht="52" customHeight="1" x14ac:dyDescent="0.25">
      <c r="A896" s="28" t="s">
        <v>4942</v>
      </c>
      <c r="B896" s="28" t="s">
        <v>4943</v>
      </c>
      <c r="C896" s="22">
        <v>11500000</v>
      </c>
      <c r="D896" s="28" t="s">
        <v>15</v>
      </c>
      <c r="E896" s="28" t="s">
        <v>1749</v>
      </c>
      <c r="F896" s="28" t="s">
        <v>4943</v>
      </c>
      <c r="G896" s="28" t="s">
        <v>4942</v>
      </c>
      <c r="H896" s="29">
        <v>11500000</v>
      </c>
      <c r="I896" s="28" t="s">
        <v>98</v>
      </c>
      <c r="J896" s="30">
        <v>1</v>
      </c>
      <c r="K896" s="31">
        <v>0</v>
      </c>
      <c r="L896" s="32"/>
      <c r="M896" s="33"/>
      <c r="N896" s="32">
        <v>1150000</v>
      </c>
      <c r="O896" s="28" t="s">
        <v>99</v>
      </c>
      <c r="P896" s="28" t="s">
        <v>15</v>
      </c>
      <c r="Q896" s="28" t="s">
        <v>4944</v>
      </c>
      <c r="R896" s="28"/>
      <c r="S896" s="28">
        <v>890</v>
      </c>
      <c r="T896" s="28" t="s">
        <v>1852</v>
      </c>
      <c r="U896" s="28" t="s">
        <v>1852</v>
      </c>
    </row>
    <row r="897" spans="1:21" ht="52" customHeight="1" x14ac:dyDescent="0.25">
      <c r="A897" s="21" t="s">
        <v>4945</v>
      </c>
      <c r="B897" s="21" t="s">
        <v>4946</v>
      </c>
      <c r="C897" s="22">
        <v>13000000</v>
      </c>
      <c r="D897" s="21" t="s">
        <v>15</v>
      </c>
      <c r="E897" s="21" t="s">
        <v>1749</v>
      </c>
      <c r="F897" s="21" t="s">
        <v>4946</v>
      </c>
      <c r="G897" s="21" t="s">
        <v>4945</v>
      </c>
      <c r="H897" s="23">
        <v>13000000</v>
      </c>
      <c r="I897" s="21" t="s">
        <v>98</v>
      </c>
      <c r="J897" s="24">
        <v>1</v>
      </c>
      <c r="K897" s="25">
        <v>0</v>
      </c>
      <c r="L897" s="26"/>
      <c r="M897" s="27"/>
      <c r="N897" s="26">
        <v>1300000</v>
      </c>
      <c r="O897" s="21" t="s">
        <v>99</v>
      </c>
      <c r="P897" s="21" t="s">
        <v>15</v>
      </c>
      <c r="Q897" s="21" t="s">
        <v>4947</v>
      </c>
      <c r="R897" s="21"/>
      <c r="S897" s="21">
        <v>891</v>
      </c>
      <c r="T897" s="21" t="s">
        <v>1852</v>
      </c>
      <c r="U897" s="21" t="s">
        <v>1852</v>
      </c>
    </row>
    <row r="898" spans="1:21" ht="52" customHeight="1" x14ac:dyDescent="0.25">
      <c r="A898" s="28" t="s">
        <v>4948</v>
      </c>
      <c r="B898" s="28" t="s">
        <v>4949</v>
      </c>
      <c r="C898" s="22">
        <v>8000000</v>
      </c>
      <c r="D898" s="28" t="s">
        <v>15</v>
      </c>
      <c r="E898" s="28" t="s">
        <v>1279</v>
      </c>
      <c r="F898" s="28" t="s">
        <v>4949</v>
      </c>
      <c r="G898" s="28" t="s">
        <v>4948</v>
      </c>
      <c r="H898" s="29">
        <v>8000000</v>
      </c>
      <c r="I898" s="28" t="s">
        <v>98</v>
      </c>
      <c r="J898" s="30">
        <v>1</v>
      </c>
      <c r="K898" s="31">
        <v>0</v>
      </c>
      <c r="L898" s="32"/>
      <c r="M898" s="33"/>
      <c r="N898" s="32">
        <v>800000</v>
      </c>
      <c r="O898" s="28" t="s">
        <v>99</v>
      </c>
      <c r="P898" s="28" t="s">
        <v>15</v>
      </c>
      <c r="Q898" s="28" t="s">
        <v>4950</v>
      </c>
      <c r="R898" s="28"/>
      <c r="S898" s="28">
        <v>892</v>
      </c>
      <c r="T898" s="28" t="s">
        <v>1858</v>
      </c>
      <c r="U898" s="28" t="s">
        <v>1858</v>
      </c>
    </row>
    <row r="899" spans="1:21" ht="52" customHeight="1" x14ac:dyDescent="0.25">
      <c r="A899" s="21" t="s">
        <v>4951</v>
      </c>
      <c r="B899" s="21" t="s">
        <v>4952</v>
      </c>
      <c r="C899" s="22">
        <v>9000000</v>
      </c>
      <c r="D899" s="21" t="s">
        <v>15</v>
      </c>
      <c r="E899" s="21" t="s">
        <v>1279</v>
      </c>
      <c r="F899" s="21" t="s">
        <v>4952</v>
      </c>
      <c r="G899" s="21" t="s">
        <v>4951</v>
      </c>
      <c r="H899" s="23">
        <v>9000000</v>
      </c>
      <c r="I899" s="21" t="s">
        <v>98</v>
      </c>
      <c r="J899" s="24">
        <v>1</v>
      </c>
      <c r="K899" s="25">
        <v>0</v>
      </c>
      <c r="L899" s="26"/>
      <c r="M899" s="27"/>
      <c r="N899" s="26">
        <v>900000</v>
      </c>
      <c r="O899" s="21" t="s">
        <v>99</v>
      </c>
      <c r="P899" s="21" t="s">
        <v>15</v>
      </c>
      <c r="Q899" s="21" t="s">
        <v>4953</v>
      </c>
      <c r="R899" s="21"/>
      <c r="S899" s="21">
        <v>893</v>
      </c>
      <c r="T899" s="21" t="s">
        <v>1858</v>
      </c>
      <c r="U899" s="21" t="s">
        <v>1858</v>
      </c>
    </row>
    <row r="900" spans="1:21" ht="52" customHeight="1" x14ac:dyDescent="0.25">
      <c r="A900" s="28" t="s">
        <v>4954</v>
      </c>
      <c r="B900" s="28" t="s">
        <v>4955</v>
      </c>
      <c r="C900" s="22">
        <v>10000000</v>
      </c>
      <c r="D900" s="28" t="s">
        <v>15</v>
      </c>
      <c r="E900" s="28" t="s">
        <v>1279</v>
      </c>
      <c r="F900" s="28" t="s">
        <v>4955</v>
      </c>
      <c r="G900" s="28" t="s">
        <v>4954</v>
      </c>
      <c r="H900" s="29">
        <v>10000000</v>
      </c>
      <c r="I900" s="28" t="s">
        <v>98</v>
      </c>
      <c r="J900" s="30">
        <v>1</v>
      </c>
      <c r="K900" s="31">
        <v>0</v>
      </c>
      <c r="L900" s="32"/>
      <c r="M900" s="33"/>
      <c r="N900" s="32">
        <v>1000000</v>
      </c>
      <c r="O900" s="28" t="s">
        <v>99</v>
      </c>
      <c r="P900" s="28" t="s">
        <v>15</v>
      </c>
      <c r="Q900" s="28" t="s">
        <v>4956</v>
      </c>
      <c r="R900" s="28"/>
      <c r="S900" s="28">
        <v>894</v>
      </c>
      <c r="T900" s="28" t="s">
        <v>1858</v>
      </c>
      <c r="U900" s="28" t="s">
        <v>1858</v>
      </c>
    </row>
    <row r="901" spans="1:21" ht="52" customHeight="1" x14ac:dyDescent="0.25">
      <c r="A901" s="21" t="s">
        <v>4957</v>
      </c>
      <c r="B901" s="21" t="s">
        <v>4958</v>
      </c>
      <c r="C901" s="22">
        <v>12000000</v>
      </c>
      <c r="D901" s="21" t="s">
        <v>15</v>
      </c>
      <c r="E901" s="21" t="s">
        <v>1279</v>
      </c>
      <c r="F901" s="21" t="s">
        <v>4958</v>
      </c>
      <c r="G901" s="21" t="s">
        <v>4957</v>
      </c>
      <c r="H901" s="23">
        <v>12000000</v>
      </c>
      <c r="I901" s="21" t="s">
        <v>98</v>
      </c>
      <c r="J901" s="24">
        <v>1</v>
      </c>
      <c r="K901" s="25">
        <v>0</v>
      </c>
      <c r="L901" s="26"/>
      <c r="M901" s="27"/>
      <c r="N901" s="26">
        <v>1200000</v>
      </c>
      <c r="O901" s="21" t="s">
        <v>99</v>
      </c>
      <c r="P901" s="21" t="s">
        <v>15</v>
      </c>
      <c r="Q901" s="21" t="s">
        <v>4959</v>
      </c>
      <c r="R901" s="21"/>
      <c r="S901" s="21">
        <v>895</v>
      </c>
      <c r="T901" s="21" t="s">
        <v>1858</v>
      </c>
      <c r="U901" s="21" t="s">
        <v>1858</v>
      </c>
    </row>
    <row r="902" spans="1:21" ht="52" customHeight="1" x14ac:dyDescent="0.25">
      <c r="A902" s="28" t="s">
        <v>4960</v>
      </c>
      <c r="B902" s="28" t="s">
        <v>4961</v>
      </c>
      <c r="C902" s="22">
        <v>16000000</v>
      </c>
      <c r="D902" s="28" t="s">
        <v>15</v>
      </c>
      <c r="E902" s="28" t="s">
        <v>1279</v>
      </c>
      <c r="F902" s="28" t="s">
        <v>4961</v>
      </c>
      <c r="G902" s="28" t="s">
        <v>4960</v>
      </c>
      <c r="H902" s="29">
        <v>16000000</v>
      </c>
      <c r="I902" s="28" t="s">
        <v>98</v>
      </c>
      <c r="J902" s="30">
        <v>1</v>
      </c>
      <c r="K902" s="31">
        <v>0</v>
      </c>
      <c r="L902" s="32"/>
      <c r="M902" s="33"/>
      <c r="N902" s="32">
        <v>1600000</v>
      </c>
      <c r="O902" s="28" t="s">
        <v>99</v>
      </c>
      <c r="P902" s="28" t="s">
        <v>15</v>
      </c>
      <c r="Q902" s="28" t="s">
        <v>4962</v>
      </c>
      <c r="R902" s="28"/>
      <c r="S902" s="28">
        <v>896</v>
      </c>
      <c r="T902" s="28" t="s">
        <v>1858</v>
      </c>
      <c r="U902" s="28" t="s">
        <v>1858</v>
      </c>
    </row>
    <row r="903" spans="1:21" ht="52" customHeight="1" x14ac:dyDescent="0.25">
      <c r="A903" s="21" t="s">
        <v>1867</v>
      </c>
      <c r="B903" s="21" t="s">
        <v>1868</v>
      </c>
      <c r="C903" s="22">
        <v>7000000</v>
      </c>
      <c r="D903" s="21" t="s">
        <v>15</v>
      </c>
      <c r="E903" s="21" t="s">
        <v>1869</v>
      </c>
      <c r="F903" s="21" t="s">
        <v>1868</v>
      </c>
      <c r="G903" s="21" t="s">
        <v>1867</v>
      </c>
      <c r="H903" s="23">
        <v>7000000</v>
      </c>
      <c r="I903" s="21" t="s">
        <v>98</v>
      </c>
      <c r="J903" s="24">
        <v>1</v>
      </c>
      <c r="K903" s="25">
        <v>0</v>
      </c>
      <c r="L903" s="26"/>
      <c r="M903" s="27"/>
      <c r="N903" s="26">
        <v>700000</v>
      </c>
      <c r="O903" s="21" t="s">
        <v>99</v>
      </c>
      <c r="P903" s="21" t="s">
        <v>15</v>
      </c>
      <c r="Q903" s="21" t="s">
        <v>4963</v>
      </c>
      <c r="R903" s="21"/>
      <c r="S903" s="21">
        <v>897</v>
      </c>
      <c r="T903" s="21" t="s">
        <v>1870</v>
      </c>
      <c r="U903" s="21" t="s">
        <v>1870</v>
      </c>
    </row>
    <row r="904" spans="1:21" ht="52" customHeight="1" x14ac:dyDescent="0.25">
      <c r="A904" s="28" t="s">
        <v>1871</v>
      </c>
      <c r="B904" s="28" t="s">
        <v>1872</v>
      </c>
      <c r="C904" s="22">
        <v>7800000</v>
      </c>
      <c r="D904" s="28" t="s">
        <v>15</v>
      </c>
      <c r="E904" s="28" t="s">
        <v>1869</v>
      </c>
      <c r="F904" s="28" t="s">
        <v>1872</v>
      </c>
      <c r="G904" s="28" t="s">
        <v>1871</v>
      </c>
      <c r="H904" s="29">
        <v>7800000</v>
      </c>
      <c r="I904" s="28" t="s">
        <v>98</v>
      </c>
      <c r="J904" s="30">
        <v>1</v>
      </c>
      <c r="K904" s="31">
        <v>0</v>
      </c>
      <c r="L904" s="32"/>
      <c r="M904" s="33"/>
      <c r="N904" s="32">
        <v>780000</v>
      </c>
      <c r="O904" s="28" t="s">
        <v>99</v>
      </c>
      <c r="P904" s="28" t="s">
        <v>15</v>
      </c>
      <c r="Q904" s="28" t="s">
        <v>4964</v>
      </c>
      <c r="R904" s="28"/>
      <c r="S904" s="28">
        <v>898</v>
      </c>
      <c r="T904" s="28" t="s">
        <v>1873</v>
      </c>
      <c r="U904" s="28" t="s">
        <v>1873</v>
      </c>
    </row>
    <row r="905" spans="1:21" ht="52" customHeight="1" x14ac:dyDescent="0.25">
      <c r="A905" s="21" t="s">
        <v>4965</v>
      </c>
      <c r="B905" s="21" t="s">
        <v>4966</v>
      </c>
      <c r="C905" s="22">
        <v>2600000</v>
      </c>
      <c r="D905" s="21" t="s">
        <v>15</v>
      </c>
      <c r="E905" s="21" t="s">
        <v>1869</v>
      </c>
      <c r="F905" s="21" t="s">
        <v>4966</v>
      </c>
      <c r="G905" s="21" t="s">
        <v>4965</v>
      </c>
      <c r="H905" s="23">
        <v>2600000</v>
      </c>
      <c r="I905" s="21" t="s">
        <v>98</v>
      </c>
      <c r="J905" s="24">
        <v>1</v>
      </c>
      <c r="K905" s="25">
        <v>0</v>
      </c>
      <c r="L905" s="26"/>
      <c r="M905" s="27"/>
      <c r="N905" s="26">
        <v>260000</v>
      </c>
      <c r="O905" s="21" t="s">
        <v>99</v>
      </c>
      <c r="P905" s="21" t="s">
        <v>15</v>
      </c>
      <c r="Q905" s="21" t="s">
        <v>4967</v>
      </c>
      <c r="R905" s="21"/>
      <c r="S905" s="21">
        <v>899</v>
      </c>
      <c r="T905" s="21" t="s">
        <v>1877</v>
      </c>
      <c r="U905" s="21" t="s">
        <v>1877</v>
      </c>
    </row>
    <row r="906" spans="1:21" ht="52" customHeight="1" x14ac:dyDescent="0.25">
      <c r="A906" s="28" t="s">
        <v>4968</v>
      </c>
      <c r="B906" s="28" t="s">
        <v>4969</v>
      </c>
      <c r="C906" s="22">
        <v>3800000</v>
      </c>
      <c r="D906" s="28" t="s">
        <v>15</v>
      </c>
      <c r="E906" s="28" t="s">
        <v>1869</v>
      </c>
      <c r="F906" s="28" t="s">
        <v>4969</v>
      </c>
      <c r="G906" s="28" t="s">
        <v>4968</v>
      </c>
      <c r="H906" s="29">
        <v>3800000</v>
      </c>
      <c r="I906" s="28" t="s">
        <v>98</v>
      </c>
      <c r="J906" s="30">
        <v>1</v>
      </c>
      <c r="K906" s="31">
        <v>0</v>
      </c>
      <c r="L906" s="32"/>
      <c r="M906" s="33"/>
      <c r="N906" s="32">
        <v>380000</v>
      </c>
      <c r="O906" s="28" t="s">
        <v>99</v>
      </c>
      <c r="P906" s="28" t="s">
        <v>15</v>
      </c>
      <c r="Q906" s="28" t="s">
        <v>4970</v>
      </c>
      <c r="R906" s="28"/>
      <c r="S906" s="28">
        <v>900</v>
      </c>
      <c r="T906" s="28" t="s">
        <v>1877</v>
      </c>
      <c r="U906" s="28" t="s">
        <v>1877</v>
      </c>
    </row>
    <row r="907" spans="1:21" ht="52" customHeight="1" x14ac:dyDescent="0.25">
      <c r="A907" s="21" t="s">
        <v>4971</v>
      </c>
      <c r="B907" s="21" t="s">
        <v>4972</v>
      </c>
      <c r="C907" s="22">
        <v>5200000</v>
      </c>
      <c r="D907" s="21" t="s">
        <v>15</v>
      </c>
      <c r="E907" s="21" t="s">
        <v>1869</v>
      </c>
      <c r="F907" s="21" t="s">
        <v>4972</v>
      </c>
      <c r="G907" s="21" t="s">
        <v>4971</v>
      </c>
      <c r="H907" s="23">
        <v>5200000</v>
      </c>
      <c r="I907" s="21" t="s">
        <v>98</v>
      </c>
      <c r="J907" s="24">
        <v>1</v>
      </c>
      <c r="K907" s="25">
        <v>0</v>
      </c>
      <c r="L907" s="26"/>
      <c r="M907" s="27"/>
      <c r="N907" s="26">
        <v>520000</v>
      </c>
      <c r="O907" s="21" t="s">
        <v>99</v>
      </c>
      <c r="P907" s="21" t="s">
        <v>15</v>
      </c>
      <c r="Q907" s="21" t="s">
        <v>4973</v>
      </c>
      <c r="R907" s="21"/>
      <c r="S907" s="21">
        <v>901</v>
      </c>
      <c r="T907" s="21" t="s">
        <v>1877</v>
      </c>
      <c r="U907" s="21" t="s">
        <v>1877</v>
      </c>
    </row>
    <row r="908" spans="1:21" ht="52" customHeight="1" x14ac:dyDescent="0.25">
      <c r="A908" s="28" t="s">
        <v>4974</v>
      </c>
      <c r="B908" s="28" t="s">
        <v>4975</v>
      </c>
      <c r="C908" s="22">
        <v>7500000</v>
      </c>
      <c r="D908" s="28" t="s">
        <v>15</v>
      </c>
      <c r="E908" s="28" t="s">
        <v>1869</v>
      </c>
      <c r="F908" s="28" t="s">
        <v>4975</v>
      </c>
      <c r="G908" s="28" t="s">
        <v>4974</v>
      </c>
      <c r="H908" s="29">
        <v>7500000</v>
      </c>
      <c r="I908" s="28" t="s">
        <v>98</v>
      </c>
      <c r="J908" s="30">
        <v>1</v>
      </c>
      <c r="K908" s="31">
        <v>0</v>
      </c>
      <c r="L908" s="32"/>
      <c r="M908" s="33"/>
      <c r="N908" s="32">
        <v>750000</v>
      </c>
      <c r="O908" s="28" t="s">
        <v>99</v>
      </c>
      <c r="P908" s="28" t="s">
        <v>15</v>
      </c>
      <c r="Q908" s="28" t="s">
        <v>4976</v>
      </c>
      <c r="R908" s="28"/>
      <c r="S908" s="28">
        <v>902</v>
      </c>
      <c r="T908" s="28" t="s">
        <v>1877</v>
      </c>
      <c r="U908" s="28" t="s">
        <v>1877</v>
      </c>
    </row>
    <row r="909" spans="1:21" ht="52" customHeight="1" x14ac:dyDescent="0.25">
      <c r="A909" s="21" t="s">
        <v>4977</v>
      </c>
      <c r="B909" s="21" t="s">
        <v>4978</v>
      </c>
      <c r="C909" s="22">
        <v>9800000</v>
      </c>
      <c r="D909" s="21" t="s">
        <v>15</v>
      </c>
      <c r="E909" s="21" t="s">
        <v>1869</v>
      </c>
      <c r="F909" s="21" t="s">
        <v>4978</v>
      </c>
      <c r="G909" s="21" t="s">
        <v>4977</v>
      </c>
      <c r="H909" s="23">
        <v>9800000</v>
      </c>
      <c r="I909" s="21" t="s">
        <v>98</v>
      </c>
      <c r="J909" s="24">
        <v>1</v>
      </c>
      <c r="K909" s="25">
        <v>0</v>
      </c>
      <c r="L909" s="26"/>
      <c r="M909" s="27"/>
      <c r="N909" s="26">
        <v>980000</v>
      </c>
      <c r="O909" s="21" t="s">
        <v>99</v>
      </c>
      <c r="P909" s="21" t="s">
        <v>15</v>
      </c>
      <c r="Q909" s="21" t="s">
        <v>4979</v>
      </c>
      <c r="R909" s="21"/>
      <c r="S909" s="21">
        <v>903</v>
      </c>
      <c r="T909" s="21" t="s">
        <v>1877</v>
      </c>
      <c r="U909" s="21" t="s">
        <v>1877</v>
      </c>
    </row>
    <row r="910" spans="1:21" ht="52" customHeight="1" x14ac:dyDescent="0.25">
      <c r="A910" s="28" t="s">
        <v>1886</v>
      </c>
      <c r="B910" s="28" t="s">
        <v>1887</v>
      </c>
      <c r="C910" s="22">
        <v>98000000</v>
      </c>
      <c r="D910" s="28" t="s">
        <v>15</v>
      </c>
      <c r="E910" s="28" t="s">
        <v>1725</v>
      </c>
      <c r="F910" s="28" t="s">
        <v>1887</v>
      </c>
      <c r="G910" s="28" t="s">
        <v>1886</v>
      </c>
      <c r="H910" s="29">
        <v>98000000</v>
      </c>
      <c r="I910" s="28" t="s">
        <v>98</v>
      </c>
      <c r="J910" s="30">
        <v>1</v>
      </c>
      <c r="K910" s="31">
        <v>0</v>
      </c>
      <c r="L910" s="32"/>
      <c r="M910" s="33"/>
      <c r="N910" s="32">
        <v>9800000</v>
      </c>
      <c r="O910" s="28" t="s">
        <v>99</v>
      </c>
      <c r="P910" s="28" t="s">
        <v>15</v>
      </c>
      <c r="Q910" s="28" t="s">
        <v>4980</v>
      </c>
      <c r="R910" s="28"/>
      <c r="S910" s="28">
        <v>904</v>
      </c>
      <c r="T910" s="28" t="s">
        <v>1888</v>
      </c>
      <c r="U910" s="28" t="s">
        <v>1888</v>
      </c>
    </row>
    <row r="911" spans="1:21" ht="52" customHeight="1" x14ac:dyDescent="0.25">
      <c r="A911" s="21" t="s">
        <v>1889</v>
      </c>
      <c r="B911" s="21" t="s">
        <v>1890</v>
      </c>
      <c r="C911" s="22">
        <v>71000000</v>
      </c>
      <c r="D911" s="21" t="s">
        <v>15</v>
      </c>
      <c r="E911" s="21" t="s">
        <v>1725</v>
      </c>
      <c r="F911" s="21" t="s">
        <v>1890</v>
      </c>
      <c r="G911" s="21" t="s">
        <v>1889</v>
      </c>
      <c r="H911" s="23">
        <v>71000000</v>
      </c>
      <c r="I911" s="21" t="s">
        <v>98</v>
      </c>
      <c r="J911" s="24">
        <v>1</v>
      </c>
      <c r="K911" s="25">
        <v>0</v>
      </c>
      <c r="L911" s="26"/>
      <c r="M911" s="27"/>
      <c r="N911" s="26">
        <v>7100000</v>
      </c>
      <c r="O911" s="21" t="s">
        <v>99</v>
      </c>
      <c r="P911" s="21" t="s">
        <v>15</v>
      </c>
      <c r="Q911" s="21" t="s">
        <v>4981</v>
      </c>
      <c r="R911" s="21"/>
      <c r="S911" s="21">
        <v>905</v>
      </c>
      <c r="T911" s="21" t="s">
        <v>1891</v>
      </c>
      <c r="U911" s="21" t="s">
        <v>1891</v>
      </c>
    </row>
    <row r="912" spans="1:21" ht="52" customHeight="1" x14ac:dyDescent="0.25">
      <c r="A912" s="28" t="s">
        <v>4982</v>
      </c>
      <c r="B912" s="28" t="s">
        <v>4983</v>
      </c>
      <c r="C912" s="22">
        <v>4000000</v>
      </c>
      <c r="D912" s="28" t="s">
        <v>15</v>
      </c>
      <c r="E912" s="28" t="s">
        <v>1894</v>
      </c>
      <c r="F912" s="28" t="s">
        <v>4983</v>
      </c>
      <c r="G912" s="28" t="s">
        <v>4982</v>
      </c>
      <c r="H912" s="29">
        <v>4000000</v>
      </c>
      <c r="I912" s="28" t="s">
        <v>98</v>
      </c>
      <c r="J912" s="30">
        <v>1</v>
      </c>
      <c r="K912" s="31">
        <v>0</v>
      </c>
      <c r="L912" s="32"/>
      <c r="M912" s="33"/>
      <c r="N912" s="32">
        <v>400000</v>
      </c>
      <c r="O912" s="28" t="s">
        <v>99</v>
      </c>
      <c r="P912" s="28" t="s">
        <v>15</v>
      </c>
      <c r="Q912" s="28" t="s">
        <v>4984</v>
      </c>
      <c r="R912" s="28"/>
      <c r="S912" s="28">
        <v>906</v>
      </c>
      <c r="T912" s="28" t="s">
        <v>1896</v>
      </c>
      <c r="U912" s="28" t="s">
        <v>1896</v>
      </c>
    </row>
    <row r="913" spans="1:21" ht="52" customHeight="1" x14ac:dyDescent="0.25">
      <c r="A913" s="21" t="s">
        <v>4985</v>
      </c>
      <c r="B913" s="21" t="s">
        <v>4986</v>
      </c>
      <c r="C913" s="22">
        <v>5000000</v>
      </c>
      <c r="D913" s="21" t="s">
        <v>15</v>
      </c>
      <c r="E913" s="21" t="s">
        <v>1894</v>
      </c>
      <c r="F913" s="21" t="s">
        <v>4986</v>
      </c>
      <c r="G913" s="21" t="s">
        <v>4985</v>
      </c>
      <c r="H913" s="23">
        <v>5000000</v>
      </c>
      <c r="I913" s="21" t="s">
        <v>98</v>
      </c>
      <c r="J913" s="24">
        <v>1</v>
      </c>
      <c r="K913" s="25">
        <v>0</v>
      </c>
      <c r="L913" s="26"/>
      <c r="M913" s="27"/>
      <c r="N913" s="26">
        <v>500000</v>
      </c>
      <c r="O913" s="21" t="s">
        <v>99</v>
      </c>
      <c r="P913" s="21" t="s">
        <v>15</v>
      </c>
      <c r="Q913" s="21" t="s">
        <v>4987</v>
      </c>
      <c r="R913" s="21"/>
      <c r="S913" s="21">
        <v>907</v>
      </c>
      <c r="T913" s="21" t="s">
        <v>1896</v>
      </c>
      <c r="U913" s="21" t="s">
        <v>1896</v>
      </c>
    </row>
    <row r="914" spans="1:21" ht="52" customHeight="1" x14ac:dyDescent="0.25">
      <c r="A914" s="28" t="s">
        <v>4988</v>
      </c>
      <c r="B914" s="28" t="s">
        <v>4989</v>
      </c>
      <c r="C914" s="22">
        <v>6000000</v>
      </c>
      <c r="D914" s="28" t="s">
        <v>15</v>
      </c>
      <c r="E914" s="28" t="s">
        <v>1894</v>
      </c>
      <c r="F914" s="28" t="s">
        <v>4989</v>
      </c>
      <c r="G914" s="28" t="s">
        <v>4988</v>
      </c>
      <c r="H914" s="29">
        <v>6000000</v>
      </c>
      <c r="I914" s="28" t="s">
        <v>98</v>
      </c>
      <c r="J914" s="30">
        <v>1</v>
      </c>
      <c r="K914" s="31">
        <v>0</v>
      </c>
      <c r="L914" s="32"/>
      <c r="M914" s="33"/>
      <c r="N914" s="32">
        <v>600000</v>
      </c>
      <c r="O914" s="28" t="s">
        <v>99</v>
      </c>
      <c r="P914" s="28" t="s">
        <v>15</v>
      </c>
      <c r="Q914" s="28" t="s">
        <v>4990</v>
      </c>
      <c r="R914" s="28"/>
      <c r="S914" s="28">
        <v>908</v>
      </c>
      <c r="T914" s="28" t="s">
        <v>1896</v>
      </c>
      <c r="U914" s="28" t="s">
        <v>1896</v>
      </c>
    </row>
    <row r="915" spans="1:21" ht="52" customHeight="1" x14ac:dyDescent="0.25">
      <c r="A915" s="21" t="s">
        <v>4991</v>
      </c>
      <c r="B915" s="21" t="s">
        <v>4992</v>
      </c>
      <c r="C915" s="22">
        <v>7000000</v>
      </c>
      <c r="D915" s="21" t="s">
        <v>15</v>
      </c>
      <c r="E915" s="21" t="s">
        <v>1894</v>
      </c>
      <c r="F915" s="21" t="s">
        <v>4992</v>
      </c>
      <c r="G915" s="21" t="s">
        <v>4991</v>
      </c>
      <c r="H915" s="23">
        <v>7000000</v>
      </c>
      <c r="I915" s="21" t="s">
        <v>98</v>
      </c>
      <c r="J915" s="24">
        <v>1</v>
      </c>
      <c r="K915" s="25">
        <v>0</v>
      </c>
      <c r="L915" s="26"/>
      <c r="M915" s="27"/>
      <c r="N915" s="26">
        <v>700000</v>
      </c>
      <c r="O915" s="21" t="s">
        <v>99</v>
      </c>
      <c r="P915" s="21" t="s">
        <v>15</v>
      </c>
      <c r="Q915" s="21" t="s">
        <v>4993</v>
      </c>
      <c r="R915" s="21"/>
      <c r="S915" s="21">
        <v>909</v>
      </c>
      <c r="T915" s="21" t="s">
        <v>1896</v>
      </c>
      <c r="U915" s="21" t="s">
        <v>1896</v>
      </c>
    </row>
    <row r="916" spans="1:21" ht="52" customHeight="1" x14ac:dyDescent="0.25">
      <c r="A916" s="28" t="s">
        <v>4994</v>
      </c>
      <c r="B916" s="28" t="s">
        <v>4995</v>
      </c>
      <c r="C916" s="22">
        <v>1200000</v>
      </c>
      <c r="D916" s="28" t="s">
        <v>15</v>
      </c>
      <c r="E916" s="28" t="s">
        <v>1749</v>
      </c>
      <c r="F916" s="28" t="s">
        <v>4995</v>
      </c>
      <c r="G916" s="28" t="s">
        <v>4994</v>
      </c>
      <c r="H916" s="29">
        <v>1200000</v>
      </c>
      <c r="I916" s="28" t="s">
        <v>98</v>
      </c>
      <c r="J916" s="30">
        <v>1</v>
      </c>
      <c r="K916" s="31">
        <v>0</v>
      </c>
      <c r="L916" s="32"/>
      <c r="M916" s="33"/>
      <c r="N916" s="32">
        <v>120000</v>
      </c>
      <c r="O916" s="28" t="s">
        <v>99</v>
      </c>
      <c r="P916" s="28" t="s">
        <v>15</v>
      </c>
      <c r="Q916" s="28" t="s">
        <v>4996</v>
      </c>
      <c r="R916" s="28"/>
      <c r="S916" s="28">
        <v>910</v>
      </c>
      <c r="T916" s="28" t="s">
        <v>1906</v>
      </c>
      <c r="U916" s="28" t="s">
        <v>1906</v>
      </c>
    </row>
    <row r="917" spans="1:21" ht="52" customHeight="1" x14ac:dyDescent="0.25">
      <c r="A917" s="21" t="s">
        <v>4997</v>
      </c>
      <c r="B917" s="21" t="s">
        <v>4998</v>
      </c>
      <c r="C917" s="22">
        <v>1200000</v>
      </c>
      <c r="D917" s="21" t="s">
        <v>15</v>
      </c>
      <c r="E917" s="21" t="s">
        <v>1749</v>
      </c>
      <c r="F917" s="21" t="s">
        <v>4998</v>
      </c>
      <c r="G917" s="21" t="s">
        <v>4997</v>
      </c>
      <c r="H917" s="23">
        <v>1200000</v>
      </c>
      <c r="I917" s="21" t="s">
        <v>98</v>
      </c>
      <c r="J917" s="24">
        <v>1</v>
      </c>
      <c r="K917" s="25">
        <v>0</v>
      </c>
      <c r="L917" s="26"/>
      <c r="M917" s="27"/>
      <c r="N917" s="26">
        <v>120000</v>
      </c>
      <c r="O917" s="21" t="s">
        <v>99</v>
      </c>
      <c r="P917" s="21" t="s">
        <v>15</v>
      </c>
      <c r="Q917" s="21" t="s">
        <v>4996</v>
      </c>
      <c r="R917" s="21"/>
      <c r="S917" s="21">
        <v>911</v>
      </c>
      <c r="T917" s="21" t="s">
        <v>1906</v>
      </c>
      <c r="U917" s="21" t="s">
        <v>1906</v>
      </c>
    </row>
    <row r="918" spans="1:21" ht="52" customHeight="1" x14ac:dyDescent="0.25">
      <c r="A918" s="28" t="s">
        <v>4999</v>
      </c>
      <c r="B918" s="28" t="s">
        <v>5000</v>
      </c>
      <c r="C918" s="22">
        <v>1500000</v>
      </c>
      <c r="D918" s="28" t="s">
        <v>15</v>
      </c>
      <c r="E918" s="28" t="s">
        <v>1749</v>
      </c>
      <c r="F918" s="28" t="s">
        <v>5000</v>
      </c>
      <c r="G918" s="28" t="s">
        <v>4999</v>
      </c>
      <c r="H918" s="29">
        <v>1500000</v>
      </c>
      <c r="I918" s="28" t="s">
        <v>98</v>
      </c>
      <c r="J918" s="30">
        <v>1</v>
      </c>
      <c r="K918" s="31">
        <v>0</v>
      </c>
      <c r="L918" s="32"/>
      <c r="M918" s="33"/>
      <c r="N918" s="32">
        <v>150000</v>
      </c>
      <c r="O918" s="28" t="s">
        <v>99</v>
      </c>
      <c r="P918" s="28" t="s">
        <v>15</v>
      </c>
      <c r="Q918" s="28" t="s">
        <v>5001</v>
      </c>
      <c r="R918" s="28"/>
      <c r="S918" s="28">
        <v>912</v>
      </c>
      <c r="T918" s="28" t="s">
        <v>1906</v>
      </c>
      <c r="U918" s="28" t="s">
        <v>1906</v>
      </c>
    </row>
    <row r="919" spans="1:21" ht="52" customHeight="1" x14ac:dyDescent="0.25">
      <c r="A919" s="21" t="s">
        <v>5002</v>
      </c>
      <c r="B919" s="21" t="s">
        <v>5003</v>
      </c>
      <c r="C919" s="22">
        <v>1700000</v>
      </c>
      <c r="D919" s="21" t="s">
        <v>15</v>
      </c>
      <c r="E919" s="21" t="s">
        <v>1749</v>
      </c>
      <c r="F919" s="21" t="s">
        <v>5003</v>
      </c>
      <c r="G919" s="21" t="s">
        <v>5002</v>
      </c>
      <c r="H919" s="23">
        <v>1700000</v>
      </c>
      <c r="I919" s="21" t="s">
        <v>98</v>
      </c>
      <c r="J919" s="24">
        <v>1</v>
      </c>
      <c r="K919" s="25">
        <v>0</v>
      </c>
      <c r="L919" s="26"/>
      <c r="M919" s="27"/>
      <c r="N919" s="26">
        <v>170000</v>
      </c>
      <c r="O919" s="21" t="s">
        <v>99</v>
      </c>
      <c r="P919" s="21" t="s">
        <v>15</v>
      </c>
      <c r="Q919" s="21" t="s">
        <v>5004</v>
      </c>
      <c r="R919" s="21"/>
      <c r="S919" s="21">
        <v>913</v>
      </c>
      <c r="T919" s="21" t="s">
        <v>1906</v>
      </c>
      <c r="U919" s="21" t="s">
        <v>1906</v>
      </c>
    </row>
    <row r="920" spans="1:21" ht="52" customHeight="1" x14ac:dyDescent="0.25">
      <c r="A920" s="28" t="s">
        <v>5005</v>
      </c>
      <c r="B920" s="28" t="s">
        <v>5006</v>
      </c>
      <c r="C920" s="22">
        <v>2000000</v>
      </c>
      <c r="D920" s="28" t="s">
        <v>15</v>
      </c>
      <c r="E920" s="28" t="s">
        <v>1749</v>
      </c>
      <c r="F920" s="28" t="s">
        <v>5006</v>
      </c>
      <c r="G920" s="28" t="s">
        <v>5005</v>
      </c>
      <c r="H920" s="29">
        <v>2000000</v>
      </c>
      <c r="I920" s="28" t="s">
        <v>98</v>
      </c>
      <c r="J920" s="30">
        <v>1</v>
      </c>
      <c r="K920" s="31">
        <v>0</v>
      </c>
      <c r="L920" s="32"/>
      <c r="M920" s="33"/>
      <c r="N920" s="32">
        <v>200000</v>
      </c>
      <c r="O920" s="28" t="s">
        <v>99</v>
      </c>
      <c r="P920" s="28" t="s">
        <v>15</v>
      </c>
      <c r="Q920" s="28" t="s">
        <v>5007</v>
      </c>
      <c r="R920" s="28"/>
      <c r="S920" s="28">
        <v>914</v>
      </c>
      <c r="T920" s="28" t="s">
        <v>1906</v>
      </c>
      <c r="U920" s="28" t="s">
        <v>1906</v>
      </c>
    </row>
    <row r="921" spans="1:21" ht="52" customHeight="1" x14ac:dyDescent="0.25">
      <c r="A921" s="21" t="s">
        <v>5008</v>
      </c>
      <c r="B921" s="21" t="s">
        <v>5009</v>
      </c>
      <c r="C921" s="22">
        <v>1800000</v>
      </c>
      <c r="D921" s="21" t="s">
        <v>15</v>
      </c>
      <c r="E921" s="21" t="s">
        <v>1749</v>
      </c>
      <c r="F921" s="21" t="s">
        <v>5009</v>
      </c>
      <c r="G921" s="21" t="s">
        <v>5008</v>
      </c>
      <c r="H921" s="23">
        <v>1800000</v>
      </c>
      <c r="I921" s="21" t="s">
        <v>98</v>
      </c>
      <c r="J921" s="24">
        <v>1</v>
      </c>
      <c r="K921" s="25">
        <v>0</v>
      </c>
      <c r="L921" s="26"/>
      <c r="M921" s="27"/>
      <c r="N921" s="26">
        <v>180000</v>
      </c>
      <c r="O921" s="21" t="s">
        <v>99</v>
      </c>
      <c r="P921" s="21" t="s">
        <v>15</v>
      </c>
      <c r="Q921" s="21" t="s">
        <v>5010</v>
      </c>
      <c r="R921" s="21"/>
      <c r="S921" s="21">
        <v>915</v>
      </c>
      <c r="T921" s="21" t="s">
        <v>1906</v>
      </c>
      <c r="U921" s="21" t="s">
        <v>1906</v>
      </c>
    </row>
    <row r="922" spans="1:21" ht="52" customHeight="1" x14ac:dyDescent="0.25">
      <c r="A922" s="28" t="s">
        <v>5011</v>
      </c>
      <c r="B922" s="28" t="s">
        <v>5012</v>
      </c>
      <c r="C922" s="22">
        <v>2000000</v>
      </c>
      <c r="D922" s="28" t="s">
        <v>15</v>
      </c>
      <c r="E922" s="28" t="s">
        <v>1749</v>
      </c>
      <c r="F922" s="28" t="s">
        <v>5012</v>
      </c>
      <c r="G922" s="28" t="s">
        <v>5011</v>
      </c>
      <c r="H922" s="29">
        <v>2000000</v>
      </c>
      <c r="I922" s="28" t="s">
        <v>98</v>
      </c>
      <c r="J922" s="30">
        <v>1</v>
      </c>
      <c r="K922" s="31">
        <v>0</v>
      </c>
      <c r="L922" s="32"/>
      <c r="M922" s="33"/>
      <c r="N922" s="32">
        <v>200000</v>
      </c>
      <c r="O922" s="28" t="s">
        <v>99</v>
      </c>
      <c r="P922" s="28" t="s">
        <v>15</v>
      </c>
      <c r="Q922" s="28" t="s">
        <v>5007</v>
      </c>
      <c r="R922" s="28"/>
      <c r="S922" s="28">
        <v>916</v>
      </c>
      <c r="T922" s="28" t="s">
        <v>1906</v>
      </c>
      <c r="U922" s="28" t="s">
        <v>1906</v>
      </c>
    </row>
    <row r="923" spans="1:21" ht="52" customHeight="1" x14ac:dyDescent="0.25">
      <c r="A923" s="21" t="s">
        <v>5013</v>
      </c>
      <c r="B923" s="21" t="s">
        <v>5014</v>
      </c>
      <c r="C923" s="22">
        <v>2100000</v>
      </c>
      <c r="D923" s="21" t="s">
        <v>15</v>
      </c>
      <c r="E923" s="21" t="s">
        <v>1749</v>
      </c>
      <c r="F923" s="21" t="s">
        <v>5014</v>
      </c>
      <c r="G923" s="21" t="s">
        <v>5013</v>
      </c>
      <c r="H923" s="23">
        <v>2100000</v>
      </c>
      <c r="I923" s="21" t="s">
        <v>98</v>
      </c>
      <c r="J923" s="24">
        <v>1</v>
      </c>
      <c r="K923" s="25">
        <v>0</v>
      </c>
      <c r="L923" s="26"/>
      <c r="M923" s="27"/>
      <c r="N923" s="26">
        <v>210000</v>
      </c>
      <c r="O923" s="21" t="s">
        <v>99</v>
      </c>
      <c r="P923" s="21" t="s">
        <v>15</v>
      </c>
      <c r="Q923" s="21" t="s">
        <v>5015</v>
      </c>
      <c r="R923" s="21"/>
      <c r="S923" s="21">
        <v>917</v>
      </c>
      <c r="T923" s="21" t="s">
        <v>1906</v>
      </c>
      <c r="U923" s="21" t="s">
        <v>1906</v>
      </c>
    </row>
    <row r="924" spans="1:21" ht="52" customHeight="1" x14ac:dyDescent="0.25">
      <c r="A924" s="28" t="s">
        <v>5016</v>
      </c>
      <c r="B924" s="28" t="s">
        <v>5017</v>
      </c>
      <c r="C924" s="22">
        <v>2200000</v>
      </c>
      <c r="D924" s="28" t="s">
        <v>15</v>
      </c>
      <c r="E924" s="28" t="s">
        <v>1749</v>
      </c>
      <c r="F924" s="28" t="s">
        <v>5017</v>
      </c>
      <c r="G924" s="28" t="s">
        <v>5016</v>
      </c>
      <c r="H924" s="29">
        <v>2200000</v>
      </c>
      <c r="I924" s="28" t="s">
        <v>98</v>
      </c>
      <c r="J924" s="30">
        <v>1</v>
      </c>
      <c r="K924" s="31">
        <v>0</v>
      </c>
      <c r="L924" s="32"/>
      <c r="M924" s="33"/>
      <c r="N924" s="32">
        <v>220000</v>
      </c>
      <c r="O924" s="28" t="s">
        <v>99</v>
      </c>
      <c r="P924" s="28" t="s">
        <v>15</v>
      </c>
      <c r="Q924" s="28" t="s">
        <v>5018</v>
      </c>
      <c r="R924" s="28"/>
      <c r="S924" s="28">
        <v>918</v>
      </c>
      <c r="T924" s="28" t="s">
        <v>1906</v>
      </c>
      <c r="U924" s="28" t="s">
        <v>1906</v>
      </c>
    </row>
    <row r="925" spans="1:21" ht="52" customHeight="1" x14ac:dyDescent="0.25">
      <c r="A925" s="21" t="s">
        <v>5019</v>
      </c>
      <c r="B925" s="21" t="s">
        <v>5020</v>
      </c>
      <c r="C925" s="22">
        <v>2000000</v>
      </c>
      <c r="D925" s="21" t="s">
        <v>15</v>
      </c>
      <c r="E925" s="21" t="s">
        <v>1749</v>
      </c>
      <c r="F925" s="21" t="s">
        <v>5020</v>
      </c>
      <c r="G925" s="21" t="s">
        <v>5019</v>
      </c>
      <c r="H925" s="23">
        <v>2000000</v>
      </c>
      <c r="I925" s="21" t="s">
        <v>98</v>
      </c>
      <c r="J925" s="24">
        <v>1</v>
      </c>
      <c r="K925" s="25">
        <v>0</v>
      </c>
      <c r="L925" s="26"/>
      <c r="M925" s="27"/>
      <c r="N925" s="26">
        <v>200000</v>
      </c>
      <c r="O925" s="21" t="s">
        <v>99</v>
      </c>
      <c r="P925" s="21" t="s">
        <v>15</v>
      </c>
      <c r="Q925" s="21" t="s">
        <v>5007</v>
      </c>
      <c r="R925" s="21"/>
      <c r="S925" s="21">
        <v>919</v>
      </c>
      <c r="T925" s="21" t="s">
        <v>1906</v>
      </c>
      <c r="U925" s="21" t="s">
        <v>1906</v>
      </c>
    </row>
    <row r="926" spans="1:21" ht="52" customHeight="1" x14ac:dyDescent="0.25">
      <c r="A926" s="28" t="s">
        <v>5021</v>
      </c>
      <c r="B926" s="28" t="s">
        <v>5022</v>
      </c>
      <c r="C926" s="22">
        <v>2300000</v>
      </c>
      <c r="D926" s="28" t="s">
        <v>15</v>
      </c>
      <c r="E926" s="28" t="s">
        <v>1749</v>
      </c>
      <c r="F926" s="28" t="s">
        <v>5022</v>
      </c>
      <c r="G926" s="28" t="s">
        <v>5021</v>
      </c>
      <c r="H926" s="29">
        <v>2300000</v>
      </c>
      <c r="I926" s="28" t="s">
        <v>98</v>
      </c>
      <c r="J926" s="30">
        <v>1</v>
      </c>
      <c r="K926" s="31">
        <v>0</v>
      </c>
      <c r="L926" s="32"/>
      <c r="M926" s="33"/>
      <c r="N926" s="32">
        <v>230000</v>
      </c>
      <c r="O926" s="28" t="s">
        <v>99</v>
      </c>
      <c r="P926" s="28" t="s">
        <v>15</v>
      </c>
      <c r="Q926" s="28" t="s">
        <v>5023</v>
      </c>
      <c r="R926" s="28"/>
      <c r="S926" s="28">
        <v>920</v>
      </c>
      <c r="T926" s="28" t="s">
        <v>1906</v>
      </c>
      <c r="U926" s="28" t="s">
        <v>1906</v>
      </c>
    </row>
    <row r="927" spans="1:21" ht="52" customHeight="1" x14ac:dyDescent="0.25">
      <c r="A927" s="21" t="s">
        <v>5024</v>
      </c>
      <c r="B927" s="21" t="s">
        <v>5025</v>
      </c>
      <c r="C927" s="22">
        <v>2500000</v>
      </c>
      <c r="D927" s="21" t="s">
        <v>15</v>
      </c>
      <c r="E927" s="21" t="s">
        <v>1749</v>
      </c>
      <c r="F927" s="21" t="s">
        <v>5025</v>
      </c>
      <c r="G927" s="21" t="s">
        <v>5024</v>
      </c>
      <c r="H927" s="23">
        <v>2500000</v>
      </c>
      <c r="I927" s="21" t="s">
        <v>98</v>
      </c>
      <c r="J927" s="24">
        <v>1</v>
      </c>
      <c r="K927" s="25">
        <v>0</v>
      </c>
      <c r="L927" s="26"/>
      <c r="M927" s="27"/>
      <c r="N927" s="26">
        <v>250000</v>
      </c>
      <c r="O927" s="21" t="s">
        <v>99</v>
      </c>
      <c r="P927" s="21" t="s">
        <v>15</v>
      </c>
      <c r="Q927" s="21" t="s">
        <v>5026</v>
      </c>
      <c r="R927" s="21"/>
      <c r="S927" s="21">
        <v>921</v>
      </c>
      <c r="T927" s="21" t="s">
        <v>1906</v>
      </c>
      <c r="U927" s="21" t="s">
        <v>1906</v>
      </c>
    </row>
    <row r="928" spans="1:21" ht="52" customHeight="1" x14ac:dyDescent="0.25">
      <c r="A928" s="28" t="s">
        <v>5027</v>
      </c>
      <c r="B928" s="28" t="s">
        <v>5028</v>
      </c>
      <c r="C928" s="22">
        <v>3500000</v>
      </c>
      <c r="D928" s="28" t="s">
        <v>15</v>
      </c>
      <c r="E928" s="28" t="s">
        <v>1749</v>
      </c>
      <c r="F928" s="28" t="s">
        <v>5028</v>
      </c>
      <c r="G928" s="28" t="s">
        <v>5027</v>
      </c>
      <c r="H928" s="29">
        <v>3500000</v>
      </c>
      <c r="I928" s="28" t="s">
        <v>98</v>
      </c>
      <c r="J928" s="30">
        <v>1</v>
      </c>
      <c r="K928" s="31">
        <v>0</v>
      </c>
      <c r="L928" s="32"/>
      <c r="M928" s="33"/>
      <c r="N928" s="32">
        <v>350000</v>
      </c>
      <c r="O928" s="28" t="s">
        <v>99</v>
      </c>
      <c r="P928" s="28" t="s">
        <v>15</v>
      </c>
      <c r="Q928" s="28" t="s">
        <v>5029</v>
      </c>
      <c r="R928" s="28"/>
      <c r="S928" s="28">
        <v>922</v>
      </c>
      <c r="T928" s="28" t="s">
        <v>1906</v>
      </c>
      <c r="U928" s="28" t="s">
        <v>1906</v>
      </c>
    </row>
    <row r="929" spans="1:21" ht="52" customHeight="1" x14ac:dyDescent="0.25">
      <c r="A929" s="21" t="s">
        <v>5030</v>
      </c>
      <c r="B929" s="21" t="s">
        <v>5031</v>
      </c>
      <c r="C929" s="22">
        <v>4000000</v>
      </c>
      <c r="D929" s="21" t="s">
        <v>15</v>
      </c>
      <c r="E929" s="21" t="s">
        <v>1749</v>
      </c>
      <c r="F929" s="21" t="s">
        <v>5031</v>
      </c>
      <c r="G929" s="21" t="s">
        <v>5030</v>
      </c>
      <c r="H929" s="23">
        <v>4000000</v>
      </c>
      <c r="I929" s="21" t="s">
        <v>98</v>
      </c>
      <c r="J929" s="24">
        <v>1</v>
      </c>
      <c r="K929" s="25">
        <v>0</v>
      </c>
      <c r="L929" s="26"/>
      <c r="M929" s="27"/>
      <c r="N929" s="26">
        <v>400000</v>
      </c>
      <c r="O929" s="21" t="s">
        <v>99</v>
      </c>
      <c r="P929" s="21" t="s">
        <v>15</v>
      </c>
      <c r="Q929" s="21" t="s">
        <v>5032</v>
      </c>
      <c r="R929" s="21"/>
      <c r="S929" s="21">
        <v>923</v>
      </c>
      <c r="T929" s="21" t="s">
        <v>1906</v>
      </c>
      <c r="U929" s="21" t="s">
        <v>1906</v>
      </c>
    </row>
    <row r="930" spans="1:21" ht="52" customHeight="1" x14ac:dyDescent="0.25">
      <c r="A930" s="28" t="s">
        <v>5033</v>
      </c>
      <c r="B930" s="28" t="s">
        <v>5034</v>
      </c>
      <c r="C930" s="22">
        <v>4500000</v>
      </c>
      <c r="D930" s="28" t="s">
        <v>15</v>
      </c>
      <c r="E930" s="28" t="s">
        <v>1749</v>
      </c>
      <c r="F930" s="28" t="s">
        <v>5034</v>
      </c>
      <c r="G930" s="28" t="s">
        <v>5033</v>
      </c>
      <c r="H930" s="29">
        <v>4500000</v>
      </c>
      <c r="I930" s="28" t="s">
        <v>98</v>
      </c>
      <c r="J930" s="30">
        <v>1</v>
      </c>
      <c r="K930" s="31">
        <v>0</v>
      </c>
      <c r="L930" s="32"/>
      <c r="M930" s="33"/>
      <c r="N930" s="32">
        <v>450000</v>
      </c>
      <c r="O930" s="28" t="s">
        <v>99</v>
      </c>
      <c r="P930" s="28" t="s">
        <v>15</v>
      </c>
      <c r="Q930" s="28" t="s">
        <v>5035</v>
      </c>
      <c r="R930" s="28"/>
      <c r="S930" s="28">
        <v>924</v>
      </c>
      <c r="T930" s="28" t="s">
        <v>1906</v>
      </c>
      <c r="U930" s="28" t="s">
        <v>1906</v>
      </c>
    </row>
    <row r="931" spans="1:21" ht="52" customHeight="1" x14ac:dyDescent="0.25">
      <c r="A931" s="21" t="s">
        <v>5036</v>
      </c>
      <c r="B931" s="21" t="s">
        <v>5037</v>
      </c>
      <c r="C931" s="22">
        <v>8000000</v>
      </c>
      <c r="D931" s="21" t="s">
        <v>15</v>
      </c>
      <c r="E931" s="21" t="s">
        <v>1749</v>
      </c>
      <c r="F931" s="21" t="s">
        <v>5037</v>
      </c>
      <c r="G931" s="21" t="s">
        <v>5036</v>
      </c>
      <c r="H931" s="23">
        <v>8000000</v>
      </c>
      <c r="I931" s="21" t="s">
        <v>98</v>
      </c>
      <c r="J931" s="24">
        <v>1</v>
      </c>
      <c r="K931" s="25">
        <v>0</v>
      </c>
      <c r="L931" s="26"/>
      <c r="M931" s="27"/>
      <c r="N931" s="26">
        <v>800000</v>
      </c>
      <c r="O931" s="21" t="s">
        <v>99</v>
      </c>
      <c r="P931" s="21" t="s">
        <v>15</v>
      </c>
      <c r="Q931" s="21" t="s">
        <v>5038</v>
      </c>
      <c r="R931" s="21"/>
      <c r="S931" s="21">
        <v>925</v>
      </c>
      <c r="T931" s="21" t="s">
        <v>1906</v>
      </c>
      <c r="U931" s="21" t="s">
        <v>1906</v>
      </c>
    </row>
    <row r="932" spans="1:21" ht="52" customHeight="1" x14ac:dyDescent="0.25">
      <c r="A932" s="28" t="s">
        <v>5039</v>
      </c>
      <c r="B932" s="28" t="s">
        <v>5040</v>
      </c>
      <c r="C932" s="22">
        <v>8000000</v>
      </c>
      <c r="D932" s="28" t="s">
        <v>15</v>
      </c>
      <c r="E932" s="28" t="s">
        <v>1749</v>
      </c>
      <c r="F932" s="28" t="s">
        <v>5040</v>
      </c>
      <c r="G932" s="28" t="s">
        <v>5039</v>
      </c>
      <c r="H932" s="29">
        <v>8000000</v>
      </c>
      <c r="I932" s="28" t="s">
        <v>98</v>
      </c>
      <c r="J932" s="30">
        <v>1</v>
      </c>
      <c r="K932" s="31">
        <v>0</v>
      </c>
      <c r="L932" s="32"/>
      <c r="M932" s="33"/>
      <c r="N932" s="32">
        <v>800000</v>
      </c>
      <c r="O932" s="28" t="s">
        <v>99</v>
      </c>
      <c r="P932" s="28" t="s">
        <v>15</v>
      </c>
      <c r="Q932" s="28" t="s">
        <v>5038</v>
      </c>
      <c r="R932" s="28"/>
      <c r="S932" s="28">
        <v>926</v>
      </c>
      <c r="T932" s="28" t="s">
        <v>1906</v>
      </c>
      <c r="U932" s="28" t="s">
        <v>1906</v>
      </c>
    </row>
    <row r="933" spans="1:21" ht="52" customHeight="1" x14ac:dyDescent="0.25">
      <c r="A933" s="21" t="s">
        <v>5041</v>
      </c>
      <c r="B933" s="21" t="s">
        <v>5042</v>
      </c>
      <c r="C933" s="22">
        <v>8000000</v>
      </c>
      <c r="D933" s="21" t="s">
        <v>15</v>
      </c>
      <c r="E933" s="21" t="s">
        <v>1749</v>
      </c>
      <c r="F933" s="21" t="s">
        <v>5042</v>
      </c>
      <c r="G933" s="21" t="s">
        <v>5041</v>
      </c>
      <c r="H933" s="23">
        <v>8000000</v>
      </c>
      <c r="I933" s="21" t="s">
        <v>98</v>
      </c>
      <c r="J933" s="24">
        <v>1</v>
      </c>
      <c r="K933" s="25">
        <v>0</v>
      </c>
      <c r="L933" s="26"/>
      <c r="M933" s="27"/>
      <c r="N933" s="26">
        <v>800000</v>
      </c>
      <c r="O933" s="21" t="s">
        <v>99</v>
      </c>
      <c r="P933" s="21" t="s">
        <v>15</v>
      </c>
      <c r="Q933" s="21" t="s">
        <v>5038</v>
      </c>
      <c r="R933" s="21"/>
      <c r="S933" s="21">
        <v>927</v>
      </c>
      <c r="T933" s="21" t="s">
        <v>1906</v>
      </c>
      <c r="U933" s="21" t="s">
        <v>1906</v>
      </c>
    </row>
    <row r="934" spans="1:21" ht="52" customHeight="1" x14ac:dyDescent="0.25">
      <c r="A934" s="28" t="s">
        <v>5043</v>
      </c>
      <c r="B934" s="28" t="s">
        <v>5044</v>
      </c>
      <c r="C934" s="22">
        <v>8000000</v>
      </c>
      <c r="D934" s="28" t="s">
        <v>15</v>
      </c>
      <c r="E934" s="28" t="s">
        <v>1749</v>
      </c>
      <c r="F934" s="28" t="s">
        <v>5044</v>
      </c>
      <c r="G934" s="28" t="s">
        <v>5043</v>
      </c>
      <c r="H934" s="29">
        <v>8000000</v>
      </c>
      <c r="I934" s="28" t="s">
        <v>98</v>
      </c>
      <c r="J934" s="30">
        <v>1</v>
      </c>
      <c r="K934" s="31">
        <v>0</v>
      </c>
      <c r="L934" s="32"/>
      <c r="M934" s="33"/>
      <c r="N934" s="32">
        <v>800000</v>
      </c>
      <c r="O934" s="28" t="s">
        <v>99</v>
      </c>
      <c r="P934" s="28" t="s">
        <v>15</v>
      </c>
      <c r="Q934" s="28" t="s">
        <v>5038</v>
      </c>
      <c r="R934" s="28"/>
      <c r="S934" s="28">
        <v>928</v>
      </c>
      <c r="T934" s="28" t="s">
        <v>1906</v>
      </c>
      <c r="U934" s="28" t="s">
        <v>1906</v>
      </c>
    </row>
    <row r="935" spans="1:21" ht="52" customHeight="1" x14ac:dyDescent="0.25">
      <c r="A935" s="21" t="s">
        <v>5045</v>
      </c>
      <c r="B935" s="21" t="s">
        <v>5046</v>
      </c>
      <c r="C935" s="22">
        <v>8000000</v>
      </c>
      <c r="D935" s="21" t="s">
        <v>15</v>
      </c>
      <c r="E935" s="21" t="s">
        <v>1749</v>
      </c>
      <c r="F935" s="21" t="s">
        <v>5046</v>
      </c>
      <c r="G935" s="21" t="s">
        <v>5045</v>
      </c>
      <c r="H935" s="23">
        <v>8000000</v>
      </c>
      <c r="I935" s="21" t="s">
        <v>98</v>
      </c>
      <c r="J935" s="24">
        <v>1</v>
      </c>
      <c r="K935" s="25">
        <v>0</v>
      </c>
      <c r="L935" s="26"/>
      <c r="M935" s="27"/>
      <c r="N935" s="26">
        <v>800000</v>
      </c>
      <c r="O935" s="21" t="s">
        <v>99</v>
      </c>
      <c r="P935" s="21" t="s">
        <v>15</v>
      </c>
      <c r="Q935" s="21" t="s">
        <v>5038</v>
      </c>
      <c r="R935" s="21"/>
      <c r="S935" s="21">
        <v>929</v>
      </c>
      <c r="T935" s="21" t="s">
        <v>1906</v>
      </c>
      <c r="U935" s="21" t="s">
        <v>1906</v>
      </c>
    </row>
    <row r="936" spans="1:21" ht="52" customHeight="1" x14ac:dyDescent="0.25">
      <c r="A936" s="28" t="s">
        <v>5047</v>
      </c>
      <c r="B936" s="28" t="s">
        <v>5048</v>
      </c>
      <c r="C936" s="22">
        <v>8000000</v>
      </c>
      <c r="D936" s="28" t="s">
        <v>15</v>
      </c>
      <c r="E936" s="28" t="s">
        <v>1749</v>
      </c>
      <c r="F936" s="28" t="s">
        <v>5048</v>
      </c>
      <c r="G936" s="28" t="s">
        <v>5047</v>
      </c>
      <c r="H936" s="29">
        <v>8000000</v>
      </c>
      <c r="I936" s="28" t="s">
        <v>98</v>
      </c>
      <c r="J936" s="30">
        <v>1</v>
      </c>
      <c r="K936" s="31">
        <v>0</v>
      </c>
      <c r="L936" s="32"/>
      <c r="M936" s="33"/>
      <c r="N936" s="32">
        <v>800000</v>
      </c>
      <c r="O936" s="28" t="s">
        <v>99</v>
      </c>
      <c r="P936" s="28" t="s">
        <v>15</v>
      </c>
      <c r="Q936" s="28" t="s">
        <v>5038</v>
      </c>
      <c r="R936" s="28"/>
      <c r="S936" s="28">
        <v>930</v>
      </c>
      <c r="T936" s="28" t="s">
        <v>1906</v>
      </c>
      <c r="U936" s="28" t="s">
        <v>1906</v>
      </c>
    </row>
    <row r="937" spans="1:21" ht="52" customHeight="1" x14ac:dyDescent="0.25">
      <c r="A937" s="21" t="s">
        <v>5049</v>
      </c>
      <c r="B937" s="21" t="s">
        <v>5050</v>
      </c>
      <c r="C937" s="22">
        <v>8000000</v>
      </c>
      <c r="D937" s="21" t="s">
        <v>15</v>
      </c>
      <c r="E937" s="21" t="s">
        <v>1749</v>
      </c>
      <c r="F937" s="21" t="s">
        <v>5050</v>
      </c>
      <c r="G937" s="21" t="s">
        <v>5049</v>
      </c>
      <c r="H937" s="23">
        <v>8000000</v>
      </c>
      <c r="I937" s="21" t="s">
        <v>98</v>
      </c>
      <c r="J937" s="24">
        <v>1</v>
      </c>
      <c r="K937" s="25">
        <v>0</v>
      </c>
      <c r="L937" s="26"/>
      <c r="M937" s="27"/>
      <c r="N937" s="26">
        <v>800000</v>
      </c>
      <c r="O937" s="21" t="s">
        <v>99</v>
      </c>
      <c r="P937" s="21" t="s">
        <v>15</v>
      </c>
      <c r="Q937" s="21" t="s">
        <v>5038</v>
      </c>
      <c r="R937" s="21"/>
      <c r="S937" s="21">
        <v>931</v>
      </c>
      <c r="T937" s="21" t="s">
        <v>1906</v>
      </c>
      <c r="U937" s="21" t="s">
        <v>1906</v>
      </c>
    </row>
    <row r="938" spans="1:21" ht="52" customHeight="1" x14ac:dyDescent="0.25">
      <c r="A938" s="28" t="s">
        <v>5051</v>
      </c>
      <c r="B938" s="28" t="s">
        <v>5052</v>
      </c>
      <c r="C938" s="22">
        <v>8100000</v>
      </c>
      <c r="D938" s="28" t="s">
        <v>15</v>
      </c>
      <c r="E938" s="28" t="s">
        <v>1749</v>
      </c>
      <c r="F938" s="28" t="s">
        <v>5052</v>
      </c>
      <c r="G938" s="28" t="s">
        <v>5051</v>
      </c>
      <c r="H938" s="29">
        <v>8100000</v>
      </c>
      <c r="I938" s="28" t="s">
        <v>98</v>
      </c>
      <c r="J938" s="30">
        <v>1</v>
      </c>
      <c r="K938" s="31">
        <v>0</v>
      </c>
      <c r="L938" s="32"/>
      <c r="M938" s="33"/>
      <c r="N938" s="32">
        <v>810000</v>
      </c>
      <c r="O938" s="28" t="s">
        <v>99</v>
      </c>
      <c r="P938" s="28" t="s">
        <v>15</v>
      </c>
      <c r="Q938" s="28" t="s">
        <v>5053</v>
      </c>
      <c r="R938" s="28"/>
      <c r="S938" s="28">
        <v>932</v>
      </c>
      <c r="T938" s="28" t="s">
        <v>1906</v>
      </c>
      <c r="U938" s="28" t="s">
        <v>1906</v>
      </c>
    </row>
    <row r="939" spans="1:21" ht="52" customHeight="1" x14ac:dyDescent="0.25">
      <c r="A939" s="21" t="s">
        <v>5054</v>
      </c>
      <c r="B939" s="21" t="s">
        <v>5055</v>
      </c>
      <c r="C939" s="22">
        <v>8200000</v>
      </c>
      <c r="D939" s="21" t="s">
        <v>15</v>
      </c>
      <c r="E939" s="21" t="s">
        <v>1749</v>
      </c>
      <c r="F939" s="21" t="s">
        <v>5055</v>
      </c>
      <c r="G939" s="21" t="s">
        <v>5054</v>
      </c>
      <c r="H939" s="23">
        <v>8200000</v>
      </c>
      <c r="I939" s="21" t="s">
        <v>98</v>
      </c>
      <c r="J939" s="24">
        <v>1</v>
      </c>
      <c r="K939" s="25">
        <v>0</v>
      </c>
      <c r="L939" s="26"/>
      <c r="M939" s="27"/>
      <c r="N939" s="26">
        <v>820000</v>
      </c>
      <c r="O939" s="21" t="s">
        <v>99</v>
      </c>
      <c r="P939" s="21" t="s">
        <v>15</v>
      </c>
      <c r="Q939" s="21" t="s">
        <v>5056</v>
      </c>
      <c r="R939" s="21"/>
      <c r="S939" s="21">
        <v>933</v>
      </c>
      <c r="T939" s="21" t="s">
        <v>1906</v>
      </c>
      <c r="U939" s="21" t="s">
        <v>1906</v>
      </c>
    </row>
    <row r="940" spans="1:21" ht="52" customHeight="1" x14ac:dyDescent="0.25">
      <c r="A940" s="28" t="s">
        <v>5057</v>
      </c>
      <c r="B940" s="28" t="s">
        <v>5058</v>
      </c>
      <c r="C940" s="22">
        <v>8300000</v>
      </c>
      <c r="D940" s="28" t="s">
        <v>15</v>
      </c>
      <c r="E940" s="28" t="s">
        <v>1749</v>
      </c>
      <c r="F940" s="28" t="s">
        <v>5058</v>
      </c>
      <c r="G940" s="28" t="s">
        <v>5057</v>
      </c>
      <c r="H940" s="29">
        <v>8300000</v>
      </c>
      <c r="I940" s="28" t="s">
        <v>98</v>
      </c>
      <c r="J940" s="30">
        <v>1</v>
      </c>
      <c r="K940" s="31">
        <v>0</v>
      </c>
      <c r="L940" s="32"/>
      <c r="M940" s="33"/>
      <c r="N940" s="32">
        <v>830000</v>
      </c>
      <c r="O940" s="28" t="s">
        <v>99</v>
      </c>
      <c r="P940" s="28" t="s">
        <v>15</v>
      </c>
      <c r="Q940" s="28" t="s">
        <v>5059</v>
      </c>
      <c r="R940" s="28"/>
      <c r="S940" s="28">
        <v>934</v>
      </c>
      <c r="T940" s="28" t="s">
        <v>1906</v>
      </c>
      <c r="U940" s="28" t="s">
        <v>1906</v>
      </c>
    </row>
    <row r="941" spans="1:21" ht="52" customHeight="1" x14ac:dyDescent="0.25">
      <c r="A941" s="21" t="s">
        <v>5060</v>
      </c>
      <c r="B941" s="21" t="s">
        <v>5061</v>
      </c>
      <c r="C941" s="22">
        <v>8300000</v>
      </c>
      <c r="D941" s="21" t="s">
        <v>15</v>
      </c>
      <c r="E941" s="21" t="s">
        <v>1749</v>
      </c>
      <c r="F941" s="21" t="s">
        <v>5061</v>
      </c>
      <c r="G941" s="21" t="s">
        <v>5060</v>
      </c>
      <c r="H941" s="23">
        <v>8300000</v>
      </c>
      <c r="I941" s="21" t="s">
        <v>98</v>
      </c>
      <c r="J941" s="24">
        <v>1</v>
      </c>
      <c r="K941" s="25">
        <v>0</v>
      </c>
      <c r="L941" s="26"/>
      <c r="M941" s="27"/>
      <c r="N941" s="26">
        <v>830000</v>
      </c>
      <c r="O941" s="21" t="s">
        <v>99</v>
      </c>
      <c r="P941" s="21" t="s">
        <v>15</v>
      </c>
      <c r="Q941" s="21" t="s">
        <v>5059</v>
      </c>
      <c r="R941" s="21"/>
      <c r="S941" s="21">
        <v>935</v>
      </c>
      <c r="T941" s="21" t="s">
        <v>1906</v>
      </c>
      <c r="U941" s="21" t="s">
        <v>1906</v>
      </c>
    </row>
    <row r="942" spans="1:21" ht="52" customHeight="1" x14ac:dyDescent="0.25">
      <c r="A942" s="28" t="s">
        <v>5062</v>
      </c>
      <c r="B942" s="28" t="s">
        <v>5063</v>
      </c>
      <c r="C942" s="22">
        <v>8300000</v>
      </c>
      <c r="D942" s="28" t="s">
        <v>15</v>
      </c>
      <c r="E942" s="28" t="s">
        <v>1749</v>
      </c>
      <c r="F942" s="28" t="s">
        <v>5063</v>
      </c>
      <c r="G942" s="28" t="s">
        <v>5062</v>
      </c>
      <c r="H942" s="29">
        <v>8300000</v>
      </c>
      <c r="I942" s="28" t="s">
        <v>98</v>
      </c>
      <c r="J942" s="30">
        <v>1</v>
      </c>
      <c r="K942" s="31">
        <v>0</v>
      </c>
      <c r="L942" s="32"/>
      <c r="M942" s="33"/>
      <c r="N942" s="32">
        <v>830000</v>
      </c>
      <c r="O942" s="28" t="s">
        <v>99</v>
      </c>
      <c r="P942" s="28" t="s">
        <v>15</v>
      </c>
      <c r="Q942" s="28" t="s">
        <v>5059</v>
      </c>
      <c r="R942" s="28"/>
      <c r="S942" s="28">
        <v>936</v>
      </c>
      <c r="T942" s="28" t="s">
        <v>1906</v>
      </c>
      <c r="U942" s="28" t="s">
        <v>1906</v>
      </c>
    </row>
    <row r="943" spans="1:21" ht="52" customHeight="1" x14ac:dyDescent="0.25">
      <c r="A943" s="21" t="s">
        <v>5064</v>
      </c>
      <c r="B943" s="21" t="s">
        <v>5065</v>
      </c>
      <c r="C943" s="22">
        <v>8500000</v>
      </c>
      <c r="D943" s="21" t="s">
        <v>15</v>
      </c>
      <c r="E943" s="21" t="s">
        <v>1749</v>
      </c>
      <c r="F943" s="21" t="s">
        <v>5065</v>
      </c>
      <c r="G943" s="21" t="s">
        <v>5064</v>
      </c>
      <c r="H943" s="23">
        <v>8500000</v>
      </c>
      <c r="I943" s="21" t="s">
        <v>98</v>
      </c>
      <c r="J943" s="24">
        <v>1</v>
      </c>
      <c r="K943" s="25">
        <v>0</v>
      </c>
      <c r="L943" s="26"/>
      <c r="M943" s="27"/>
      <c r="N943" s="26">
        <v>850000</v>
      </c>
      <c r="O943" s="21" t="s">
        <v>99</v>
      </c>
      <c r="P943" s="21" t="s">
        <v>15</v>
      </c>
      <c r="Q943" s="21" t="s">
        <v>5066</v>
      </c>
      <c r="R943" s="21"/>
      <c r="S943" s="21">
        <v>937</v>
      </c>
      <c r="T943" s="21" t="s">
        <v>1906</v>
      </c>
      <c r="U943" s="21" t="s">
        <v>1906</v>
      </c>
    </row>
    <row r="944" spans="1:21" ht="52" customHeight="1" x14ac:dyDescent="0.25">
      <c r="A944" s="28" t="s">
        <v>5067</v>
      </c>
      <c r="B944" s="28" t="s">
        <v>5068</v>
      </c>
      <c r="C944" s="22">
        <v>8500000</v>
      </c>
      <c r="D944" s="28" t="s">
        <v>15</v>
      </c>
      <c r="E944" s="28" t="s">
        <v>1749</v>
      </c>
      <c r="F944" s="28" t="s">
        <v>5068</v>
      </c>
      <c r="G944" s="28" t="s">
        <v>5067</v>
      </c>
      <c r="H944" s="29">
        <v>8500000</v>
      </c>
      <c r="I944" s="28" t="s">
        <v>98</v>
      </c>
      <c r="J944" s="30">
        <v>1</v>
      </c>
      <c r="K944" s="31">
        <v>0</v>
      </c>
      <c r="L944" s="32"/>
      <c r="M944" s="33"/>
      <c r="N944" s="32">
        <v>850000</v>
      </c>
      <c r="O944" s="28" t="s">
        <v>99</v>
      </c>
      <c r="P944" s="28" t="s">
        <v>15</v>
      </c>
      <c r="Q944" s="28" t="s">
        <v>5066</v>
      </c>
      <c r="R944" s="28"/>
      <c r="S944" s="28">
        <v>938</v>
      </c>
      <c r="T944" s="28" t="s">
        <v>1906</v>
      </c>
      <c r="U944" s="28" t="s">
        <v>1906</v>
      </c>
    </row>
    <row r="945" spans="1:21" ht="52" customHeight="1" x14ac:dyDescent="0.25">
      <c r="A945" s="21" t="s">
        <v>5069</v>
      </c>
      <c r="B945" s="21" t="s">
        <v>5070</v>
      </c>
      <c r="C945" s="22">
        <v>8500000</v>
      </c>
      <c r="D945" s="21" t="s">
        <v>15</v>
      </c>
      <c r="E945" s="21" t="s">
        <v>1749</v>
      </c>
      <c r="F945" s="21" t="s">
        <v>5070</v>
      </c>
      <c r="G945" s="21" t="s">
        <v>5069</v>
      </c>
      <c r="H945" s="23">
        <v>8500000</v>
      </c>
      <c r="I945" s="21" t="s">
        <v>98</v>
      </c>
      <c r="J945" s="24">
        <v>1</v>
      </c>
      <c r="K945" s="25">
        <v>0</v>
      </c>
      <c r="L945" s="26"/>
      <c r="M945" s="27"/>
      <c r="N945" s="26">
        <v>850000</v>
      </c>
      <c r="O945" s="21" t="s">
        <v>99</v>
      </c>
      <c r="P945" s="21" t="s">
        <v>15</v>
      </c>
      <c r="Q945" s="21" t="s">
        <v>5066</v>
      </c>
      <c r="R945" s="21"/>
      <c r="S945" s="21">
        <v>939</v>
      </c>
      <c r="T945" s="21" t="s">
        <v>1906</v>
      </c>
      <c r="U945" s="21" t="s">
        <v>1906</v>
      </c>
    </row>
    <row r="946" spans="1:21" ht="52" customHeight="1" x14ac:dyDescent="0.25">
      <c r="A946" s="28" t="s">
        <v>1965</v>
      </c>
      <c r="B946" s="28" t="s">
        <v>1966</v>
      </c>
      <c r="C946" s="22">
        <v>9000000</v>
      </c>
      <c r="D946" s="28" t="s">
        <v>15</v>
      </c>
      <c r="E946" s="28" t="s">
        <v>1725</v>
      </c>
      <c r="F946" s="28" t="s">
        <v>1966</v>
      </c>
      <c r="G946" s="28" t="s">
        <v>1965</v>
      </c>
      <c r="H946" s="29">
        <v>9000000</v>
      </c>
      <c r="I946" s="28" t="s">
        <v>98</v>
      </c>
      <c r="J946" s="30">
        <v>1</v>
      </c>
      <c r="K946" s="31">
        <v>0</v>
      </c>
      <c r="L946" s="32"/>
      <c r="M946" s="33"/>
      <c r="N946" s="32">
        <v>900000</v>
      </c>
      <c r="O946" s="28" t="s">
        <v>99</v>
      </c>
      <c r="P946" s="28" t="s">
        <v>15</v>
      </c>
      <c r="Q946" s="28" t="s">
        <v>5071</v>
      </c>
      <c r="R946" s="28"/>
      <c r="S946" s="28">
        <v>940</v>
      </c>
      <c r="T946" s="28" t="s">
        <v>1967</v>
      </c>
      <c r="U946" s="28" t="s">
        <v>1967</v>
      </c>
    </row>
    <row r="947" spans="1:21" ht="52" customHeight="1" x14ac:dyDescent="0.25">
      <c r="A947" s="21" t="s">
        <v>1968</v>
      </c>
      <c r="B947" s="21" t="s">
        <v>1969</v>
      </c>
      <c r="C947" s="22">
        <v>420000000</v>
      </c>
      <c r="D947" s="21" t="s">
        <v>15</v>
      </c>
      <c r="E947" s="21" t="s">
        <v>1830</v>
      </c>
      <c r="F947" s="21" t="s">
        <v>1969</v>
      </c>
      <c r="G947" s="21" t="s">
        <v>1968</v>
      </c>
      <c r="H947" s="23">
        <v>420000000</v>
      </c>
      <c r="I947" s="21" t="s">
        <v>98</v>
      </c>
      <c r="J947" s="24">
        <v>1</v>
      </c>
      <c r="K947" s="25">
        <v>0</v>
      </c>
      <c r="L947" s="26"/>
      <c r="M947" s="27"/>
      <c r="N947" s="26">
        <v>42000000</v>
      </c>
      <c r="O947" s="21" t="s">
        <v>99</v>
      </c>
      <c r="P947" s="21" t="s">
        <v>15</v>
      </c>
      <c r="Q947" s="21" t="s">
        <v>5072</v>
      </c>
      <c r="R947" s="21"/>
      <c r="S947" s="21">
        <v>941</v>
      </c>
      <c r="T947" s="21" t="s">
        <v>1970</v>
      </c>
      <c r="U947" s="21" t="s">
        <v>1970</v>
      </c>
    </row>
    <row r="948" spans="1:21" ht="52" customHeight="1" x14ac:dyDescent="0.25">
      <c r="A948" s="28" t="s">
        <v>1971</v>
      </c>
      <c r="B948" s="28" t="s">
        <v>1972</v>
      </c>
      <c r="C948" s="22">
        <v>18000000</v>
      </c>
      <c r="D948" s="28" t="s">
        <v>15</v>
      </c>
      <c r="E948" s="28" t="s">
        <v>1773</v>
      </c>
      <c r="F948" s="28" t="s">
        <v>1972</v>
      </c>
      <c r="G948" s="28" t="s">
        <v>1971</v>
      </c>
      <c r="H948" s="29">
        <v>18000000</v>
      </c>
      <c r="I948" s="28" t="s">
        <v>98</v>
      </c>
      <c r="J948" s="30">
        <v>1</v>
      </c>
      <c r="K948" s="31">
        <v>0</v>
      </c>
      <c r="L948" s="32"/>
      <c r="M948" s="33"/>
      <c r="N948" s="32">
        <v>1800000</v>
      </c>
      <c r="O948" s="28" t="s">
        <v>99</v>
      </c>
      <c r="P948" s="28" t="s">
        <v>15</v>
      </c>
      <c r="Q948" s="28" t="s">
        <v>5073</v>
      </c>
      <c r="R948" s="28"/>
      <c r="S948" s="28">
        <v>942</v>
      </c>
      <c r="T948" s="28" t="s">
        <v>1973</v>
      </c>
      <c r="U948" s="28" t="s">
        <v>1973</v>
      </c>
    </row>
    <row r="949" spans="1:21" ht="52" customHeight="1" x14ac:dyDescent="0.25">
      <c r="A949" s="21" t="s">
        <v>5074</v>
      </c>
      <c r="B949" s="21" t="s">
        <v>5075</v>
      </c>
      <c r="C949" s="22">
        <v>2000000</v>
      </c>
      <c r="D949" s="21" t="s">
        <v>15</v>
      </c>
      <c r="E949" s="21" t="s">
        <v>1289</v>
      </c>
      <c r="F949" s="21" t="s">
        <v>5075</v>
      </c>
      <c r="G949" s="21" t="s">
        <v>5074</v>
      </c>
      <c r="H949" s="23">
        <v>2000000</v>
      </c>
      <c r="I949" s="21" t="s">
        <v>98</v>
      </c>
      <c r="J949" s="24">
        <v>1</v>
      </c>
      <c r="K949" s="25">
        <v>0</v>
      </c>
      <c r="L949" s="26"/>
      <c r="M949" s="27"/>
      <c r="N949" s="26">
        <v>200000</v>
      </c>
      <c r="O949" s="21" t="s">
        <v>99</v>
      </c>
      <c r="P949" s="21" t="s">
        <v>15</v>
      </c>
      <c r="Q949" s="21" t="s">
        <v>5076</v>
      </c>
      <c r="R949" s="21"/>
      <c r="S949" s="21">
        <v>943</v>
      </c>
      <c r="T949" s="21" t="s">
        <v>1977</v>
      </c>
      <c r="U949" s="21" t="s">
        <v>1977</v>
      </c>
    </row>
    <row r="950" spans="1:21" ht="52" customHeight="1" x14ac:dyDescent="0.25">
      <c r="A950" s="28" t="s">
        <v>5077</v>
      </c>
      <c r="B950" s="28" t="s">
        <v>5078</v>
      </c>
      <c r="C950" s="22">
        <v>4000000</v>
      </c>
      <c r="D950" s="28" t="s">
        <v>15</v>
      </c>
      <c r="E950" s="28" t="s">
        <v>1289</v>
      </c>
      <c r="F950" s="28" t="s">
        <v>5078</v>
      </c>
      <c r="G950" s="28" t="s">
        <v>5077</v>
      </c>
      <c r="H950" s="29">
        <v>4000000</v>
      </c>
      <c r="I950" s="28" t="s">
        <v>98</v>
      </c>
      <c r="J950" s="30">
        <v>1</v>
      </c>
      <c r="K950" s="31">
        <v>0</v>
      </c>
      <c r="L950" s="32"/>
      <c r="M950" s="33"/>
      <c r="N950" s="32">
        <v>400000</v>
      </c>
      <c r="O950" s="28" t="s">
        <v>99</v>
      </c>
      <c r="P950" s="28" t="s">
        <v>15</v>
      </c>
      <c r="Q950" s="28" t="s">
        <v>5079</v>
      </c>
      <c r="R950" s="28"/>
      <c r="S950" s="28">
        <v>944</v>
      </c>
      <c r="T950" s="28" t="s">
        <v>1977</v>
      </c>
      <c r="U950" s="28" t="s">
        <v>1977</v>
      </c>
    </row>
    <row r="951" spans="1:21" ht="52" customHeight="1" x14ac:dyDescent="0.25">
      <c r="A951" s="21" t="s">
        <v>5080</v>
      </c>
      <c r="B951" s="21" t="s">
        <v>5081</v>
      </c>
      <c r="C951" s="22">
        <v>4200000</v>
      </c>
      <c r="D951" s="21" t="s">
        <v>15</v>
      </c>
      <c r="E951" s="21" t="s">
        <v>1289</v>
      </c>
      <c r="F951" s="21" t="s">
        <v>5081</v>
      </c>
      <c r="G951" s="21" t="s">
        <v>5080</v>
      </c>
      <c r="H951" s="23">
        <v>4200000</v>
      </c>
      <c r="I951" s="21" t="s">
        <v>98</v>
      </c>
      <c r="J951" s="24">
        <v>1</v>
      </c>
      <c r="K951" s="25">
        <v>0</v>
      </c>
      <c r="L951" s="26"/>
      <c r="M951" s="27"/>
      <c r="N951" s="26">
        <v>420000</v>
      </c>
      <c r="O951" s="21" t="s">
        <v>99</v>
      </c>
      <c r="P951" s="21" t="s">
        <v>15</v>
      </c>
      <c r="Q951" s="21" t="s">
        <v>5082</v>
      </c>
      <c r="R951" s="21"/>
      <c r="S951" s="21">
        <v>945</v>
      </c>
      <c r="T951" s="21" t="s">
        <v>1977</v>
      </c>
      <c r="U951" s="21" t="s">
        <v>1977</v>
      </c>
    </row>
    <row r="952" spans="1:21" ht="52" customHeight="1" x14ac:dyDescent="0.25">
      <c r="A952" s="28" t="s">
        <v>5083</v>
      </c>
      <c r="B952" s="28" t="s">
        <v>5084</v>
      </c>
      <c r="C952" s="22">
        <v>5600000</v>
      </c>
      <c r="D952" s="28" t="s">
        <v>15</v>
      </c>
      <c r="E952" s="28" t="s">
        <v>1725</v>
      </c>
      <c r="F952" s="28" t="s">
        <v>5084</v>
      </c>
      <c r="G952" s="28" t="s">
        <v>5083</v>
      </c>
      <c r="H952" s="29">
        <v>5600000</v>
      </c>
      <c r="I952" s="28" t="s">
        <v>98</v>
      </c>
      <c r="J952" s="30">
        <v>1</v>
      </c>
      <c r="K952" s="31">
        <v>0</v>
      </c>
      <c r="L952" s="32"/>
      <c r="M952" s="33"/>
      <c r="N952" s="32">
        <v>560000</v>
      </c>
      <c r="O952" s="28" t="s">
        <v>99</v>
      </c>
      <c r="P952" s="28" t="s">
        <v>15</v>
      </c>
      <c r="Q952" s="28" t="s">
        <v>5085</v>
      </c>
      <c r="R952" s="28"/>
      <c r="S952" s="28">
        <v>946</v>
      </c>
      <c r="T952" s="28" t="s">
        <v>1984</v>
      </c>
      <c r="U952" s="28" t="s">
        <v>1984</v>
      </c>
    </row>
    <row r="953" spans="1:21" ht="52" customHeight="1" x14ac:dyDescent="0.25">
      <c r="A953" s="21" t="s">
        <v>5086</v>
      </c>
      <c r="B953" s="21" t="s">
        <v>5087</v>
      </c>
      <c r="C953" s="22">
        <v>26000000</v>
      </c>
      <c r="D953" s="21" t="s">
        <v>15</v>
      </c>
      <c r="E953" s="21" t="s">
        <v>1725</v>
      </c>
      <c r="F953" s="21" t="s">
        <v>5087</v>
      </c>
      <c r="G953" s="21" t="s">
        <v>5086</v>
      </c>
      <c r="H953" s="23">
        <v>26000000</v>
      </c>
      <c r="I953" s="21" t="s">
        <v>98</v>
      </c>
      <c r="J953" s="24">
        <v>1</v>
      </c>
      <c r="K953" s="25">
        <v>0</v>
      </c>
      <c r="L953" s="26"/>
      <c r="M953" s="27"/>
      <c r="N953" s="26">
        <v>2600000</v>
      </c>
      <c r="O953" s="21" t="s">
        <v>99</v>
      </c>
      <c r="P953" s="21" t="s">
        <v>15</v>
      </c>
      <c r="Q953" s="21" t="s">
        <v>5088</v>
      </c>
      <c r="R953" s="21"/>
      <c r="S953" s="21">
        <v>947</v>
      </c>
      <c r="T953" s="21" t="s">
        <v>1984</v>
      </c>
      <c r="U953" s="21" t="s">
        <v>1984</v>
      </c>
    </row>
    <row r="954" spans="1:21" ht="52" customHeight="1" x14ac:dyDescent="0.25">
      <c r="A954" s="28" t="s">
        <v>5089</v>
      </c>
      <c r="B954" s="28" t="s">
        <v>5090</v>
      </c>
      <c r="C954" s="22">
        <v>13000000</v>
      </c>
      <c r="D954" s="28" t="s">
        <v>15</v>
      </c>
      <c r="E954" s="28" t="s">
        <v>1725</v>
      </c>
      <c r="F954" s="28" t="s">
        <v>5090</v>
      </c>
      <c r="G954" s="28" t="s">
        <v>5089</v>
      </c>
      <c r="H954" s="29">
        <v>13000000</v>
      </c>
      <c r="I954" s="28" t="s">
        <v>98</v>
      </c>
      <c r="J954" s="30">
        <v>1</v>
      </c>
      <c r="K954" s="31">
        <v>0</v>
      </c>
      <c r="L954" s="32"/>
      <c r="M954" s="33"/>
      <c r="N954" s="32">
        <v>1300000</v>
      </c>
      <c r="O954" s="28" t="s">
        <v>99</v>
      </c>
      <c r="P954" s="28" t="s">
        <v>15</v>
      </c>
      <c r="Q954" s="28" t="s">
        <v>5091</v>
      </c>
      <c r="R954" s="28"/>
      <c r="S954" s="28">
        <v>948</v>
      </c>
      <c r="T954" s="28" t="s">
        <v>1984</v>
      </c>
      <c r="U954" s="28" t="s">
        <v>1984</v>
      </c>
    </row>
    <row r="955" spans="1:21" ht="52" customHeight="1" x14ac:dyDescent="0.25">
      <c r="A955" s="21" t="s">
        <v>5092</v>
      </c>
      <c r="B955" s="21" t="s">
        <v>5093</v>
      </c>
      <c r="C955" s="22">
        <v>13000000</v>
      </c>
      <c r="D955" s="21" t="s">
        <v>15</v>
      </c>
      <c r="E955" s="21" t="s">
        <v>1725</v>
      </c>
      <c r="F955" s="21" t="s">
        <v>5093</v>
      </c>
      <c r="G955" s="21" t="s">
        <v>5092</v>
      </c>
      <c r="H955" s="23">
        <v>13000000</v>
      </c>
      <c r="I955" s="21" t="s">
        <v>98</v>
      </c>
      <c r="J955" s="24">
        <v>1</v>
      </c>
      <c r="K955" s="25">
        <v>0</v>
      </c>
      <c r="L955" s="26"/>
      <c r="M955" s="27"/>
      <c r="N955" s="26">
        <v>1300000</v>
      </c>
      <c r="O955" s="21" t="s">
        <v>99</v>
      </c>
      <c r="P955" s="21" t="s">
        <v>15</v>
      </c>
      <c r="Q955" s="21" t="s">
        <v>5091</v>
      </c>
      <c r="R955" s="21"/>
      <c r="S955" s="21">
        <v>949</v>
      </c>
      <c r="T955" s="21" t="s">
        <v>1984</v>
      </c>
      <c r="U955" s="21" t="s">
        <v>1984</v>
      </c>
    </row>
    <row r="956" spans="1:21" ht="52" customHeight="1" x14ac:dyDescent="0.25">
      <c r="A956" s="28" t="s">
        <v>5094</v>
      </c>
      <c r="B956" s="28" t="s">
        <v>5095</v>
      </c>
      <c r="C956" s="22">
        <v>23000000</v>
      </c>
      <c r="D956" s="28" t="s">
        <v>15</v>
      </c>
      <c r="E956" s="28" t="s">
        <v>1725</v>
      </c>
      <c r="F956" s="28" t="s">
        <v>5095</v>
      </c>
      <c r="G956" s="28" t="s">
        <v>5094</v>
      </c>
      <c r="H956" s="29">
        <v>23000000</v>
      </c>
      <c r="I956" s="28" t="s">
        <v>98</v>
      </c>
      <c r="J956" s="30">
        <v>1</v>
      </c>
      <c r="K956" s="31">
        <v>0</v>
      </c>
      <c r="L956" s="32"/>
      <c r="M956" s="33"/>
      <c r="N956" s="32">
        <v>2300000</v>
      </c>
      <c r="O956" s="28" t="s">
        <v>99</v>
      </c>
      <c r="P956" s="28" t="s">
        <v>15</v>
      </c>
      <c r="Q956" s="28" t="s">
        <v>5096</v>
      </c>
      <c r="R956" s="28"/>
      <c r="S956" s="28">
        <v>950</v>
      </c>
      <c r="T956" s="28" t="s">
        <v>1984</v>
      </c>
      <c r="U956" s="28" t="s">
        <v>1984</v>
      </c>
    </row>
    <row r="957" spans="1:21" ht="52" customHeight="1" x14ac:dyDescent="0.25">
      <c r="A957" s="21" t="s">
        <v>5097</v>
      </c>
      <c r="B957" s="21" t="s">
        <v>5098</v>
      </c>
      <c r="C957" s="22">
        <v>230000000</v>
      </c>
      <c r="D957" s="21" t="s">
        <v>15</v>
      </c>
      <c r="E957" s="21" t="s">
        <v>1725</v>
      </c>
      <c r="F957" s="21" t="s">
        <v>5098</v>
      </c>
      <c r="G957" s="21" t="s">
        <v>5097</v>
      </c>
      <c r="H957" s="23">
        <v>230000000</v>
      </c>
      <c r="I957" s="21" t="s">
        <v>98</v>
      </c>
      <c r="J957" s="24">
        <v>1</v>
      </c>
      <c r="K957" s="25">
        <v>0</v>
      </c>
      <c r="L957" s="26"/>
      <c r="M957" s="27"/>
      <c r="N957" s="26">
        <v>23000000</v>
      </c>
      <c r="O957" s="21" t="s">
        <v>99</v>
      </c>
      <c r="P957" s="21" t="s">
        <v>15</v>
      </c>
      <c r="Q957" s="21" t="s">
        <v>5099</v>
      </c>
      <c r="R957" s="21"/>
      <c r="S957" s="21">
        <v>951</v>
      </c>
      <c r="T957" s="21" t="s">
        <v>1984</v>
      </c>
      <c r="U957" s="21" t="s">
        <v>1984</v>
      </c>
    </row>
    <row r="958" spans="1:21" ht="52" customHeight="1" x14ac:dyDescent="0.25">
      <c r="A958" s="28" t="s">
        <v>5100</v>
      </c>
      <c r="B958" s="28" t="s">
        <v>5101</v>
      </c>
      <c r="C958" s="22">
        <v>8000000</v>
      </c>
      <c r="D958" s="28" t="s">
        <v>15</v>
      </c>
      <c r="E958" s="28" t="s">
        <v>1264</v>
      </c>
      <c r="F958" s="28" t="s">
        <v>5101</v>
      </c>
      <c r="G958" s="28" t="s">
        <v>5100</v>
      </c>
      <c r="H958" s="29">
        <v>8000000</v>
      </c>
      <c r="I958" s="28" t="s">
        <v>98</v>
      </c>
      <c r="J958" s="30">
        <v>1</v>
      </c>
      <c r="K958" s="31">
        <v>0</v>
      </c>
      <c r="L958" s="32"/>
      <c r="M958" s="33"/>
      <c r="N958" s="32">
        <v>800000</v>
      </c>
      <c r="O958" s="28" t="s">
        <v>99</v>
      </c>
      <c r="P958" s="28" t="s">
        <v>15</v>
      </c>
      <c r="Q958" s="28" t="s">
        <v>5102</v>
      </c>
      <c r="R958" s="28"/>
      <c r="S958" s="28">
        <v>952</v>
      </c>
      <c r="T958" s="28" t="s">
        <v>1998</v>
      </c>
      <c r="U958" s="28" t="s">
        <v>1998</v>
      </c>
    </row>
    <row r="959" spans="1:21" ht="52" customHeight="1" x14ac:dyDescent="0.25">
      <c r="A959" s="21" t="s">
        <v>5103</v>
      </c>
      <c r="B959" s="21" t="s">
        <v>5104</v>
      </c>
      <c r="C959" s="22">
        <v>2800000</v>
      </c>
      <c r="D959" s="21" t="s">
        <v>15</v>
      </c>
      <c r="E959" s="21" t="s">
        <v>1264</v>
      </c>
      <c r="F959" s="21" t="s">
        <v>5104</v>
      </c>
      <c r="G959" s="21" t="s">
        <v>5103</v>
      </c>
      <c r="H959" s="23">
        <v>2800000</v>
      </c>
      <c r="I959" s="21" t="s">
        <v>98</v>
      </c>
      <c r="J959" s="24">
        <v>1</v>
      </c>
      <c r="K959" s="25">
        <v>0</v>
      </c>
      <c r="L959" s="26"/>
      <c r="M959" s="27"/>
      <c r="N959" s="26">
        <v>280000</v>
      </c>
      <c r="O959" s="21" t="s">
        <v>99</v>
      </c>
      <c r="P959" s="21" t="s">
        <v>15</v>
      </c>
      <c r="Q959" s="21" t="s">
        <v>5105</v>
      </c>
      <c r="R959" s="21"/>
      <c r="S959" s="21">
        <v>953</v>
      </c>
      <c r="T959" s="21" t="s">
        <v>1998</v>
      </c>
      <c r="U959" s="21" t="s">
        <v>1998</v>
      </c>
    </row>
    <row r="960" spans="1:21" ht="52" customHeight="1" x14ac:dyDescent="0.25">
      <c r="A960" s="28" t="s">
        <v>5106</v>
      </c>
      <c r="B960" s="28" t="s">
        <v>5107</v>
      </c>
      <c r="C960" s="22">
        <v>5500000</v>
      </c>
      <c r="D960" s="28" t="s">
        <v>15</v>
      </c>
      <c r="E960" s="28" t="s">
        <v>1264</v>
      </c>
      <c r="F960" s="28" t="s">
        <v>5107</v>
      </c>
      <c r="G960" s="28" t="s">
        <v>5106</v>
      </c>
      <c r="H960" s="29">
        <v>5500000</v>
      </c>
      <c r="I960" s="28" t="s">
        <v>98</v>
      </c>
      <c r="J960" s="30">
        <v>1</v>
      </c>
      <c r="K960" s="31">
        <v>0</v>
      </c>
      <c r="L960" s="32"/>
      <c r="M960" s="33"/>
      <c r="N960" s="32">
        <v>550000</v>
      </c>
      <c r="O960" s="28" t="s">
        <v>99</v>
      </c>
      <c r="P960" s="28" t="s">
        <v>15</v>
      </c>
      <c r="Q960" s="28" t="s">
        <v>5108</v>
      </c>
      <c r="R960" s="28"/>
      <c r="S960" s="28">
        <v>954</v>
      </c>
      <c r="T960" s="28" t="s">
        <v>1998</v>
      </c>
      <c r="U960" s="28" t="s">
        <v>1998</v>
      </c>
    </row>
    <row r="961" spans="1:21" ht="52" customHeight="1" x14ac:dyDescent="0.25">
      <c r="A961" s="21" t="s">
        <v>2003</v>
      </c>
      <c r="B961" s="21" t="s">
        <v>2004</v>
      </c>
      <c r="C961" s="22">
        <v>1000000</v>
      </c>
      <c r="D961" s="21" t="s">
        <v>15</v>
      </c>
      <c r="E961" s="21" t="s">
        <v>1749</v>
      </c>
      <c r="F961" s="21" t="s">
        <v>2004</v>
      </c>
      <c r="G961" s="21" t="s">
        <v>2003</v>
      </c>
      <c r="H961" s="23">
        <v>1000000</v>
      </c>
      <c r="I961" s="21" t="s">
        <v>98</v>
      </c>
      <c r="J961" s="24">
        <v>1</v>
      </c>
      <c r="K961" s="25">
        <v>0</v>
      </c>
      <c r="L961" s="26"/>
      <c r="M961" s="27"/>
      <c r="N961" s="26">
        <v>100000</v>
      </c>
      <c r="O961" s="21" t="s">
        <v>99</v>
      </c>
      <c r="P961" s="21" t="s">
        <v>15</v>
      </c>
      <c r="Q961" s="21" t="s">
        <v>5109</v>
      </c>
      <c r="R961" s="21"/>
      <c r="S961" s="21">
        <v>955</v>
      </c>
      <c r="T961" s="21" t="s">
        <v>2005</v>
      </c>
      <c r="U961" s="21" t="s">
        <v>2005</v>
      </c>
    </row>
    <row r="962" spans="1:21" ht="52" customHeight="1" x14ac:dyDescent="0.25">
      <c r="A962" s="28" t="s">
        <v>5110</v>
      </c>
      <c r="B962" s="28" t="s">
        <v>5111</v>
      </c>
      <c r="C962" s="22">
        <v>2000000</v>
      </c>
      <c r="D962" s="28" t="s">
        <v>15</v>
      </c>
      <c r="E962" s="28" t="s">
        <v>1289</v>
      </c>
      <c r="F962" s="28" t="s">
        <v>5111</v>
      </c>
      <c r="G962" s="28" t="s">
        <v>5110</v>
      </c>
      <c r="H962" s="29">
        <v>2000000</v>
      </c>
      <c r="I962" s="28" t="s">
        <v>98</v>
      </c>
      <c r="J962" s="30">
        <v>1</v>
      </c>
      <c r="K962" s="31">
        <v>0</v>
      </c>
      <c r="L962" s="32"/>
      <c r="M962" s="33"/>
      <c r="N962" s="32">
        <v>200000</v>
      </c>
      <c r="O962" s="28" t="s">
        <v>99</v>
      </c>
      <c r="P962" s="28" t="s">
        <v>15</v>
      </c>
      <c r="Q962" s="28" t="s">
        <v>5112</v>
      </c>
      <c r="R962" s="28"/>
      <c r="S962" s="28">
        <v>956</v>
      </c>
      <c r="T962" s="28" t="s">
        <v>2009</v>
      </c>
      <c r="U962" s="28" t="s">
        <v>2009</v>
      </c>
    </row>
    <row r="963" spans="1:21" ht="52" customHeight="1" x14ac:dyDescent="0.25">
      <c r="A963" s="21" t="s">
        <v>5113</v>
      </c>
      <c r="B963" s="21" t="s">
        <v>5114</v>
      </c>
      <c r="C963" s="22">
        <v>2500000</v>
      </c>
      <c r="D963" s="21" t="s">
        <v>15</v>
      </c>
      <c r="E963" s="21" t="s">
        <v>1289</v>
      </c>
      <c r="F963" s="21" t="s">
        <v>5114</v>
      </c>
      <c r="G963" s="21" t="s">
        <v>5113</v>
      </c>
      <c r="H963" s="23">
        <v>2500000</v>
      </c>
      <c r="I963" s="21" t="s">
        <v>98</v>
      </c>
      <c r="J963" s="24">
        <v>1</v>
      </c>
      <c r="K963" s="25">
        <v>0</v>
      </c>
      <c r="L963" s="26"/>
      <c r="M963" s="27"/>
      <c r="N963" s="26">
        <v>250000</v>
      </c>
      <c r="O963" s="21" t="s">
        <v>99</v>
      </c>
      <c r="P963" s="21" t="s">
        <v>15</v>
      </c>
      <c r="Q963" s="21" t="s">
        <v>5115</v>
      </c>
      <c r="R963" s="21"/>
      <c r="S963" s="21">
        <v>957</v>
      </c>
      <c r="T963" s="21" t="s">
        <v>2009</v>
      </c>
      <c r="U963" s="21" t="s">
        <v>2009</v>
      </c>
    </row>
    <row r="964" spans="1:21" ht="52" customHeight="1" x14ac:dyDescent="0.25">
      <c r="A964" s="28" t="s">
        <v>5116</v>
      </c>
      <c r="B964" s="28" t="s">
        <v>5117</v>
      </c>
      <c r="C964" s="22">
        <v>3000000</v>
      </c>
      <c r="D964" s="28" t="s">
        <v>15</v>
      </c>
      <c r="E964" s="28" t="s">
        <v>1289</v>
      </c>
      <c r="F964" s="28" t="s">
        <v>5117</v>
      </c>
      <c r="G964" s="28" t="s">
        <v>5116</v>
      </c>
      <c r="H964" s="29">
        <v>3000000</v>
      </c>
      <c r="I964" s="28" t="s">
        <v>98</v>
      </c>
      <c r="J964" s="30">
        <v>1</v>
      </c>
      <c r="K964" s="31">
        <v>0</v>
      </c>
      <c r="L964" s="32"/>
      <c r="M964" s="33"/>
      <c r="N964" s="32">
        <v>300000</v>
      </c>
      <c r="O964" s="28" t="s">
        <v>99</v>
      </c>
      <c r="P964" s="28" t="s">
        <v>15</v>
      </c>
      <c r="Q964" s="28" t="s">
        <v>5118</v>
      </c>
      <c r="R964" s="28"/>
      <c r="S964" s="28">
        <v>958</v>
      </c>
      <c r="T964" s="28" t="s">
        <v>2009</v>
      </c>
      <c r="U964" s="28" t="s">
        <v>2009</v>
      </c>
    </row>
    <row r="965" spans="1:21" ht="52" customHeight="1" x14ac:dyDescent="0.25">
      <c r="A965" s="21" t="s">
        <v>5119</v>
      </c>
      <c r="B965" s="21" t="s">
        <v>5120</v>
      </c>
      <c r="C965" s="22">
        <v>6500000</v>
      </c>
      <c r="D965" s="21" t="s">
        <v>15</v>
      </c>
      <c r="E965" s="21" t="s">
        <v>1289</v>
      </c>
      <c r="F965" s="21" t="s">
        <v>5120</v>
      </c>
      <c r="G965" s="21" t="s">
        <v>5119</v>
      </c>
      <c r="H965" s="23">
        <v>6500000</v>
      </c>
      <c r="I965" s="21" t="s">
        <v>98</v>
      </c>
      <c r="J965" s="24">
        <v>1</v>
      </c>
      <c r="K965" s="25">
        <v>0</v>
      </c>
      <c r="L965" s="26"/>
      <c r="M965" s="27"/>
      <c r="N965" s="26">
        <v>650000</v>
      </c>
      <c r="O965" s="21" t="s">
        <v>99</v>
      </c>
      <c r="P965" s="21" t="s">
        <v>15</v>
      </c>
      <c r="Q965" s="21" t="s">
        <v>5121</v>
      </c>
      <c r="R965" s="21"/>
      <c r="S965" s="21">
        <v>959</v>
      </c>
      <c r="T965" s="21" t="s">
        <v>2009</v>
      </c>
      <c r="U965" s="21" t="s">
        <v>2009</v>
      </c>
    </row>
    <row r="966" spans="1:21" ht="52" customHeight="1" x14ac:dyDescent="0.25">
      <c r="A966" s="28" t="s">
        <v>5122</v>
      </c>
      <c r="B966" s="28" t="s">
        <v>5123</v>
      </c>
      <c r="C966" s="22">
        <v>2000000</v>
      </c>
      <c r="D966" s="28" t="s">
        <v>15</v>
      </c>
      <c r="E966" s="28" t="s">
        <v>1289</v>
      </c>
      <c r="F966" s="28" t="s">
        <v>5123</v>
      </c>
      <c r="G966" s="28" t="s">
        <v>5122</v>
      </c>
      <c r="H966" s="29">
        <v>2000000</v>
      </c>
      <c r="I966" s="28" t="s">
        <v>98</v>
      </c>
      <c r="J966" s="30">
        <v>1</v>
      </c>
      <c r="K966" s="31">
        <v>0</v>
      </c>
      <c r="L966" s="32"/>
      <c r="M966" s="33"/>
      <c r="N966" s="32">
        <v>200000</v>
      </c>
      <c r="O966" s="28" t="s">
        <v>99</v>
      </c>
      <c r="P966" s="28" t="s">
        <v>15</v>
      </c>
      <c r="Q966" s="28" t="s">
        <v>5112</v>
      </c>
      <c r="R966" s="28"/>
      <c r="S966" s="28">
        <v>960</v>
      </c>
      <c r="T966" s="28" t="s">
        <v>2009</v>
      </c>
      <c r="U966" s="28" t="s">
        <v>2009</v>
      </c>
    </row>
    <row r="967" spans="1:21" ht="52" customHeight="1" x14ac:dyDescent="0.25">
      <c r="A967" s="21" t="s">
        <v>5124</v>
      </c>
      <c r="B967" s="21" t="s">
        <v>5125</v>
      </c>
      <c r="C967" s="22">
        <v>2500000</v>
      </c>
      <c r="D967" s="21" t="s">
        <v>15</v>
      </c>
      <c r="E967" s="21" t="s">
        <v>1289</v>
      </c>
      <c r="F967" s="21" t="s">
        <v>5125</v>
      </c>
      <c r="G967" s="21" t="s">
        <v>5124</v>
      </c>
      <c r="H967" s="23">
        <v>2500000</v>
      </c>
      <c r="I967" s="21" t="s">
        <v>98</v>
      </c>
      <c r="J967" s="24">
        <v>1</v>
      </c>
      <c r="K967" s="25">
        <v>0</v>
      </c>
      <c r="L967" s="26"/>
      <c r="M967" s="27"/>
      <c r="N967" s="26">
        <v>250000</v>
      </c>
      <c r="O967" s="21" t="s">
        <v>99</v>
      </c>
      <c r="P967" s="21" t="s">
        <v>15</v>
      </c>
      <c r="Q967" s="21" t="s">
        <v>5115</v>
      </c>
      <c r="R967" s="21"/>
      <c r="S967" s="21">
        <v>961</v>
      </c>
      <c r="T967" s="21" t="s">
        <v>2009</v>
      </c>
      <c r="U967" s="21" t="s">
        <v>2009</v>
      </c>
    </row>
    <row r="968" spans="1:21" ht="52" customHeight="1" x14ac:dyDescent="0.25">
      <c r="A968" s="28" t="s">
        <v>5126</v>
      </c>
      <c r="B968" s="28" t="s">
        <v>5127</v>
      </c>
      <c r="C968" s="22">
        <v>3000000</v>
      </c>
      <c r="D968" s="28" t="s">
        <v>15</v>
      </c>
      <c r="E968" s="28" t="s">
        <v>1289</v>
      </c>
      <c r="F968" s="28" t="s">
        <v>5127</v>
      </c>
      <c r="G968" s="28" t="s">
        <v>5126</v>
      </c>
      <c r="H968" s="29">
        <v>3000000</v>
      </c>
      <c r="I968" s="28" t="s">
        <v>98</v>
      </c>
      <c r="J968" s="30">
        <v>1</v>
      </c>
      <c r="K968" s="31">
        <v>0</v>
      </c>
      <c r="L968" s="32"/>
      <c r="M968" s="33"/>
      <c r="N968" s="32">
        <v>300000</v>
      </c>
      <c r="O968" s="28" t="s">
        <v>99</v>
      </c>
      <c r="P968" s="28" t="s">
        <v>15</v>
      </c>
      <c r="Q968" s="28" t="s">
        <v>5118</v>
      </c>
      <c r="R968" s="28"/>
      <c r="S968" s="28">
        <v>962</v>
      </c>
      <c r="T968" s="28" t="s">
        <v>2009</v>
      </c>
      <c r="U968" s="28" t="s">
        <v>2009</v>
      </c>
    </row>
    <row r="969" spans="1:21" ht="52" customHeight="1" x14ac:dyDescent="0.25">
      <c r="A969" s="21" t="s">
        <v>5128</v>
      </c>
      <c r="B969" s="21" t="s">
        <v>5129</v>
      </c>
      <c r="C969" s="22">
        <v>6500000</v>
      </c>
      <c r="D969" s="21" t="s">
        <v>15</v>
      </c>
      <c r="E969" s="21" t="s">
        <v>1289</v>
      </c>
      <c r="F969" s="21" t="s">
        <v>5129</v>
      </c>
      <c r="G969" s="21" t="s">
        <v>5128</v>
      </c>
      <c r="H969" s="23">
        <v>6500000</v>
      </c>
      <c r="I969" s="21" t="s">
        <v>98</v>
      </c>
      <c r="J969" s="24">
        <v>1</v>
      </c>
      <c r="K969" s="25">
        <v>0</v>
      </c>
      <c r="L969" s="26"/>
      <c r="M969" s="27"/>
      <c r="N969" s="26">
        <v>650000</v>
      </c>
      <c r="O969" s="21" t="s">
        <v>99</v>
      </c>
      <c r="P969" s="21" t="s">
        <v>15</v>
      </c>
      <c r="Q969" s="21" t="s">
        <v>5121</v>
      </c>
      <c r="R969" s="21"/>
      <c r="S969" s="21">
        <v>963</v>
      </c>
      <c r="T969" s="21" t="s">
        <v>2009</v>
      </c>
      <c r="U969" s="21" t="s">
        <v>2009</v>
      </c>
    </row>
    <row r="970" spans="1:21" ht="52" customHeight="1" x14ac:dyDescent="0.25">
      <c r="A970" s="28" t="s">
        <v>2024</v>
      </c>
      <c r="B970" s="28" t="s">
        <v>2025</v>
      </c>
      <c r="C970" s="22">
        <v>3000000</v>
      </c>
      <c r="D970" s="28" t="s">
        <v>15</v>
      </c>
      <c r="E970" s="28" t="s">
        <v>1289</v>
      </c>
      <c r="F970" s="28" t="s">
        <v>2025</v>
      </c>
      <c r="G970" s="28" t="s">
        <v>2024</v>
      </c>
      <c r="H970" s="29">
        <v>3000000</v>
      </c>
      <c r="I970" s="28" t="s">
        <v>98</v>
      </c>
      <c r="J970" s="30">
        <v>1</v>
      </c>
      <c r="K970" s="31">
        <v>0</v>
      </c>
      <c r="L970" s="32"/>
      <c r="M970" s="33"/>
      <c r="N970" s="32">
        <v>300000</v>
      </c>
      <c r="O970" s="28" t="s">
        <v>99</v>
      </c>
      <c r="P970" s="28" t="s">
        <v>15</v>
      </c>
      <c r="Q970" s="28" t="s">
        <v>5130</v>
      </c>
      <c r="R970" s="28"/>
      <c r="S970" s="28">
        <v>964</v>
      </c>
      <c r="T970" s="28" t="s">
        <v>2026</v>
      </c>
      <c r="U970" s="28" t="s">
        <v>2026</v>
      </c>
    </row>
    <row r="971" spans="1:21" ht="52" customHeight="1" x14ac:dyDescent="0.25">
      <c r="A971" s="21" t="s">
        <v>5131</v>
      </c>
      <c r="B971" s="21" t="s">
        <v>5132</v>
      </c>
      <c r="C971" s="22">
        <v>2200000</v>
      </c>
      <c r="D971" s="21" t="s">
        <v>15</v>
      </c>
      <c r="E971" s="21" t="s">
        <v>1289</v>
      </c>
      <c r="F971" s="21" t="s">
        <v>5132</v>
      </c>
      <c r="G971" s="21" t="s">
        <v>5131</v>
      </c>
      <c r="H971" s="23">
        <v>2200000</v>
      </c>
      <c r="I971" s="21" t="s">
        <v>98</v>
      </c>
      <c r="J971" s="24">
        <v>1</v>
      </c>
      <c r="K971" s="25">
        <v>0</v>
      </c>
      <c r="L971" s="26"/>
      <c r="M971" s="27"/>
      <c r="N971" s="26">
        <v>220000</v>
      </c>
      <c r="O971" s="21" t="s">
        <v>99</v>
      </c>
      <c r="P971" s="21" t="s">
        <v>15</v>
      </c>
      <c r="Q971" s="21" t="s">
        <v>5133</v>
      </c>
      <c r="R971" s="21"/>
      <c r="S971" s="21">
        <v>965</v>
      </c>
      <c r="T971" s="21" t="s">
        <v>2030</v>
      </c>
      <c r="U971" s="21" t="s">
        <v>2030</v>
      </c>
    </row>
    <row r="972" spans="1:21" ht="52" customHeight="1" x14ac:dyDescent="0.25">
      <c r="A972" s="28" t="s">
        <v>5134</v>
      </c>
      <c r="B972" s="28" t="s">
        <v>5135</v>
      </c>
      <c r="C972" s="22">
        <v>6500000</v>
      </c>
      <c r="D972" s="28" t="s">
        <v>15</v>
      </c>
      <c r="E972" s="28" t="s">
        <v>1289</v>
      </c>
      <c r="F972" s="28" t="s">
        <v>5135</v>
      </c>
      <c r="G972" s="28" t="s">
        <v>5134</v>
      </c>
      <c r="H972" s="29">
        <v>6500000</v>
      </c>
      <c r="I972" s="28" t="s">
        <v>98</v>
      </c>
      <c r="J972" s="30">
        <v>1</v>
      </c>
      <c r="K972" s="31">
        <v>0</v>
      </c>
      <c r="L972" s="32"/>
      <c r="M972" s="33"/>
      <c r="N972" s="32">
        <v>650000</v>
      </c>
      <c r="O972" s="28" t="s">
        <v>99</v>
      </c>
      <c r="P972" s="28" t="s">
        <v>15</v>
      </c>
      <c r="Q972" s="28" t="s">
        <v>5136</v>
      </c>
      <c r="R972" s="28"/>
      <c r="S972" s="28">
        <v>966</v>
      </c>
      <c r="T972" s="28" t="s">
        <v>2030</v>
      </c>
      <c r="U972" s="28" t="s">
        <v>2030</v>
      </c>
    </row>
    <row r="973" spans="1:21" ht="52" customHeight="1" x14ac:dyDescent="0.25">
      <c r="A973" s="21" t="s">
        <v>2033</v>
      </c>
      <c r="B973" s="21" t="s">
        <v>2034</v>
      </c>
      <c r="C973" s="22">
        <v>16500000</v>
      </c>
      <c r="D973" s="21" t="s">
        <v>15</v>
      </c>
      <c r="E973" s="21" t="s">
        <v>1289</v>
      </c>
      <c r="F973" s="21" t="s">
        <v>2034</v>
      </c>
      <c r="G973" s="21" t="s">
        <v>2033</v>
      </c>
      <c r="H973" s="23">
        <v>16500000</v>
      </c>
      <c r="I973" s="21" t="s">
        <v>98</v>
      </c>
      <c r="J973" s="24">
        <v>1</v>
      </c>
      <c r="K973" s="25">
        <v>0</v>
      </c>
      <c r="L973" s="26"/>
      <c r="M973" s="27"/>
      <c r="N973" s="26">
        <v>1650000</v>
      </c>
      <c r="O973" s="21" t="s">
        <v>99</v>
      </c>
      <c r="P973" s="21" t="s">
        <v>15</v>
      </c>
      <c r="Q973" s="21" t="s">
        <v>5137</v>
      </c>
      <c r="R973" s="21"/>
      <c r="S973" s="21">
        <v>967</v>
      </c>
      <c r="T973" s="21" t="s">
        <v>2035</v>
      </c>
      <c r="U973" s="21" t="s">
        <v>2035</v>
      </c>
    </row>
    <row r="974" spans="1:21" ht="52" customHeight="1" x14ac:dyDescent="0.25">
      <c r="A974" s="28" t="s">
        <v>5138</v>
      </c>
      <c r="B974" s="28" t="s">
        <v>5139</v>
      </c>
      <c r="C974" s="22">
        <v>1300000</v>
      </c>
      <c r="D974" s="28" t="s">
        <v>15</v>
      </c>
      <c r="E974" s="28" t="s">
        <v>2038</v>
      </c>
      <c r="F974" s="28" t="s">
        <v>5139</v>
      </c>
      <c r="G974" s="28" t="s">
        <v>5138</v>
      </c>
      <c r="H974" s="29">
        <v>1300000</v>
      </c>
      <c r="I974" s="28" t="s">
        <v>98</v>
      </c>
      <c r="J974" s="30">
        <v>1</v>
      </c>
      <c r="K974" s="31">
        <v>0</v>
      </c>
      <c r="L974" s="32"/>
      <c r="M974" s="33"/>
      <c r="N974" s="32">
        <v>130000</v>
      </c>
      <c r="O974" s="28" t="s">
        <v>99</v>
      </c>
      <c r="P974" s="28" t="s">
        <v>15</v>
      </c>
      <c r="Q974" s="28" t="s">
        <v>5140</v>
      </c>
      <c r="R974" s="28"/>
      <c r="S974" s="28">
        <v>968</v>
      </c>
      <c r="T974" s="28" t="s">
        <v>2040</v>
      </c>
      <c r="U974" s="28" t="s">
        <v>2040</v>
      </c>
    </row>
    <row r="975" spans="1:21" ht="52" customHeight="1" x14ac:dyDescent="0.25">
      <c r="A975" s="21" t="s">
        <v>5141</v>
      </c>
      <c r="B975" s="21" t="s">
        <v>5142</v>
      </c>
      <c r="C975" s="22">
        <v>700000</v>
      </c>
      <c r="D975" s="21" t="s">
        <v>15</v>
      </c>
      <c r="E975" s="21" t="s">
        <v>2038</v>
      </c>
      <c r="F975" s="21" t="s">
        <v>5142</v>
      </c>
      <c r="G975" s="21" t="s">
        <v>5141</v>
      </c>
      <c r="H975" s="23">
        <v>700000</v>
      </c>
      <c r="I975" s="21" t="s">
        <v>98</v>
      </c>
      <c r="J975" s="24">
        <v>1</v>
      </c>
      <c r="K975" s="25">
        <v>0</v>
      </c>
      <c r="L975" s="26"/>
      <c r="M975" s="27"/>
      <c r="N975" s="26">
        <v>70000</v>
      </c>
      <c r="O975" s="21" t="s">
        <v>99</v>
      </c>
      <c r="P975" s="21" t="s">
        <v>15</v>
      </c>
      <c r="Q975" s="21" t="s">
        <v>5143</v>
      </c>
      <c r="R975" s="21"/>
      <c r="S975" s="21">
        <v>969</v>
      </c>
      <c r="T975" s="21" t="s">
        <v>2040</v>
      </c>
      <c r="U975" s="21" t="s">
        <v>2040</v>
      </c>
    </row>
    <row r="976" spans="1:21" ht="52" customHeight="1" x14ac:dyDescent="0.25">
      <c r="A976" s="28" t="s">
        <v>5144</v>
      </c>
      <c r="B976" s="28" t="s">
        <v>5145</v>
      </c>
      <c r="C976" s="22">
        <v>700000</v>
      </c>
      <c r="D976" s="28" t="s">
        <v>15</v>
      </c>
      <c r="E976" s="28" t="s">
        <v>2038</v>
      </c>
      <c r="F976" s="28" t="s">
        <v>5145</v>
      </c>
      <c r="G976" s="28" t="s">
        <v>5144</v>
      </c>
      <c r="H976" s="29">
        <v>700000</v>
      </c>
      <c r="I976" s="28" t="s">
        <v>98</v>
      </c>
      <c r="J976" s="30">
        <v>1</v>
      </c>
      <c r="K976" s="31">
        <v>0</v>
      </c>
      <c r="L976" s="32"/>
      <c r="M976" s="33"/>
      <c r="N976" s="32">
        <v>70000</v>
      </c>
      <c r="O976" s="28" t="s">
        <v>99</v>
      </c>
      <c r="P976" s="28" t="s">
        <v>15</v>
      </c>
      <c r="Q976" s="28" t="s">
        <v>5143</v>
      </c>
      <c r="R976" s="28"/>
      <c r="S976" s="28">
        <v>970</v>
      </c>
      <c r="T976" s="28" t="s">
        <v>2040</v>
      </c>
      <c r="U976" s="28" t="s">
        <v>2040</v>
      </c>
    </row>
    <row r="977" spans="1:21" ht="52" customHeight="1" x14ac:dyDescent="0.25">
      <c r="A977" s="21" t="s">
        <v>5146</v>
      </c>
      <c r="B977" s="21" t="s">
        <v>5147</v>
      </c>
      <c r="C977" s="22">
        <v>700000</v>
      </c>
      <c r="D977" s="21" t="s">
        <v>15</v>
      </c>
      <c r="E977" s="21" t="s">
        <v>2038</v>
      </c>
      <c r="F977" s="21" t="s">
        <v>5147</v>
      </c>
      <c r="G977" s="21" t="s">
        <v>5146</v>
      </c>
      <c r="H977" s="23">
        <v>700000</v>
      </c>
      <c r="I977" s="21" t="s">
        <v>98</v>
      </c>
      <c r="J977" s="24">
        <v>1</v>
      </c>
      <c r="K977" s="25">
        <v>0</v>
      </c>
      <c r="L977" s="26"/>
      <c r="M977" s="27"/>
      <c r="N977" s="26">
        <v>70000</v>
      </c>
      <c r="O977" s="21" t="s">
        <v>99</v>
      </c>
      <c r="P977" s="21" t="s">
        <v>15</v>
      </c>
      <c r="Q977" s="21" t="s">
        <v>5143</v>
      </c>
      <c r="R977" s="21"/>
      <c r="S977" s="21">
        <v>971</v>
      </c>
      <c r="T977" s="21" t="s">
        <v>2040</v>
      </c>
      <c r="U977" s="21" t="s">
        <v>2040</v>
      </c>
    </row>
    <row r="978" spans="1:21" ht="52" customHeight="1" x14ac:dyDescent="0.25">
      <c r="A978" s="28" t="s">
        <v>5148</v>
      </c>
      <c r="B978" s="28" t="s">
        <v>5149</v>
      </c>
      <c r="C978" s="22">
        <v>700000</v>
      </c>
      <c r="D978" s="28" t="s">
        <v>15</v>
      </c>
      <c r="E978" s="28" t="s">
        <v>2038</v>
      </c>
      <c r="F978" s="28" t="s">
        <v>5149</v>
      </c>
      <c r="G978" s="28" t="s">
        <v>5148</v>
      </c>
      <c r="H978" s="29">
        <v>700000</v>
      </c>
      <c r="I978" s="28" t="s">
        <v>98</v>
      </c>
      <c r="J978" s="30">
        <v>1</v>
      </c>
      <c r="K978" s="31">
        <v>0</v>
      </c>
      <c r="L978" s="32"/>
      <c r="M978" s="33"/>
      <c r="N978" s="32">
        <v>70000</v>
      </c>
      <c r="O978" s="28" t="s">
        <v>99</v>
      </c>
      <c r="P978" s="28" t="s">
        <v>15</v>
      </c>
      <c r="Q978" s="28" t="s">
        <v>5143</v>
      </c>
      <c r="R978" s="28"/>
      <c r="S978" s="28">
        <v>972</v>
      </c>
      <c r="T978" s="28" t="s">
        <v>2040</v>
      </c>
      <c r="U978" s="28" t="s">
        <v>2040</v>
      </c>
    </row>
    <row r="979" spans="1:21" ht="52" customHeight="1" x14ac:dyDescent="0.25">
      <c r="A979" s="21" t="s">
        <v>5150</v>
      </c>
      <c r="B979" s="21" t="s">
        <v>5151</v>
      </c>
      <c r="C979" s="22">
        <v>1300000</v>
      </c>
      <c r="D979" s="21" t="s">
        <v>15</v>
      </c>
      <c r="E979" s="21" t="s">
        <v>2038</v>
      </c>
      <c r="F979" s="21" t="s">
        <v>5151</v>
      </c>
      <c r="G979" s="21" t="s">
        <v>5150</v>
      </c>
      <c r="H979" s="23">
        <v>1300000</v>
      </c>
      <c r="I979" s="21" t="s">
        <v>98</v>
      </c>
      <c r="J979" s="24">
        <v>1</v>
      </c>
      <c r="K979" s="25">
        <v>0</v>
      </c>
      <c r="L979" s="26"/>
      <c r="M979" s="27"/>
      <c r="N979" s="26">
        <v>130000</v>
      </c>
      <c r="O979" s="21" t="s">
        <v>99</v>
      </c>
      <c r="P979" s="21" t="s">
        <v>15</v>
      </c>
      <c r="Q979" s="21" t="s">
        <v>5140</v>
      </c>
      <c r="R979" s="21"/>
      <c r="S979" s="21">
        <v>973</v>
      </c>
      <c r="T979" s="21" t="s">
        <v>2040</v>
      </c>
      <c r="U979" s="21" t="s">
        <v>2040</v>
      </c>
    </row>
    <row r="980" spans="1:21" ht="52" customHeight="1" x14ac:dyDescent="0.25">
      <c r="A980" s="28" t="s">
        <v>5152</v>
      </c>
      <c r="B980" s="28" t="s">
        <v>5153</v>
      </c>
      <c r="C980" s="22">
        <v>1300000</v>
      </c>
      <c r="D980" s="28" t="s">
        <v>15</v>
      </c>
      <c r="E980" s="28" t="s">
        <v>2038</v>
      </c>
      <c r="F980" s="28" t="s">
        <v>5153</v>
      </c>
      <c r="G980" s="28" t="s">
        <v>5152</v>
      </c>
      <c r="H980" s="29">
        <v>1300000</v>
      </c>
      <c r="I980" s="28" t="s">
        <v>98</v>
      </c>
      <c r="J980" s="30">
        <v>1</v>
      </c>
      <c r="K980" s="31">
        <v>0</v>
      </c>
      <c r="L980" s="32"/>
      <c r="M980" s="33"/>
      <c r="N980" s="32">
        <v>130000</v>
      </c>
      <c r="O980" s="28" t="s">
        <v>99</v>
      </c>
      <c r="P980" s="28" t="s">
        <v>15</v>
      </c>
      <c r="Q980" s="28" t="s">
        <v>5140</v>
      </c>
      <c r="R980" s="28"/>
      <c r="S980" s="28">
        <v>974</v>
      </c>
      <c r="T980" s="28" t="s">
        <v>2040</v>
      </c>
      <c r="U980" s="28" t="s">
        <v>2040</v>
      </c>
    </row>
    <row r="981" spans="1:21" ht="52" customHeight="1" x14ac:dyDescent="0.25">
      <c r="A981" s="21" t="s">
        <v>5154</v>
      </c>
      <c r="B981" s="21" t="s">
        <v>5155</v>
      </c>
      <c r="C981" s="22">
        <v>1300000</v>
      </c>
      <c r="D981" s="21" t="s">
        <v>15</v>
      </c>
      <c r="E981" s="21" t="s">
        <v>2038</v>
      </c>
      <c r="F981" s="21" t="s">
        <v>5155</v>
      </c>
      <c r="G981" s="21" t="s">
        <v>5154</v>
      </c>
      <c r="H981" s="23">
        <v>1300000</v>
      </c>
      <c r="I981" s="21" t="s">
        <v>98</v>
      </c>
      <c r="J981" s="24">
        <v>1</v>
      </c>
      <c r="K981" s="25">
        <v>0</v>
      </c>
      <c r="L981" s="26"/>
      <c r="M981" s="27"/>
      <c r="N981" s="26">
        <v>130000</v>
      </c>
      <c r="O981" s="21" t="s">
        <v>99</v>
      </c>
      <c r="P981" s="21" t="s">
        <v>15</v>
      </c>
      <c r="Q981" s="21" t="s">
        <v>5140</v>
      </c>
      <c r="R981" s="21"/>
      <c r="S981" s="21">
        <v>975</v>
      </c>
      <c r="T981" s="21" t="s">
        <v>2040</v>
      </c>
      <c r="U981" s="21" t="s">
        <v>2040</v>
      </c>
    </row>
    <row r="982" spans="1:21" ht="52" customHeight="1" x14ac:dyDescent="0.25">
      <c r="A982" s="28" t="s">
        <v>5156</v>
      </c>
      <c r="B982" s="28" t="s">
        <v>5157</v>
      </c>
      <c r="C982" s="22">
        <v>700000</v>
      </c>
      <c r="D982" s="28" t="s">
        <v>15</v>
      </c>
      <c r="E982" s="28" t="s">
        <v>2038</v>
      </c>
      <c r="F982" s="28" t="s">
        <v>5157</v>
      </c>
      <c r="G982" s="28" t="s">
        <v>5156</v>
      </c>
      <c r="H982" s="29">
        <v>700000</v>
      </c>
      <c r="I982" s="28" t="s">
        <v>98</v>
      </c>
      <c r="J982" s="30">
        <v>1</v>
      </c>
      <c r="K982" s="31">
        <v>0</v>
      </c>
      <c r="L982" s="32"/>
      <c r="M982" s="33"/>
      <c r="N982" s="32">
        <v>70000</v>
      </c>
      <c r="O982" s="28" t="s">
        <v>99</v>
      </c>
      <c r="P982" s="28" t="s">
        <v>15</v>
      </c>
      <c r="Q982" s="28" t="s">
        <v>5143</v>
      </c>
      <c r="R982" s="28"/>
      <c r="S982" s="28">
        <v>976</v>
      </c>
      <c r="T982" s="28" t="s">
        <v>2040</v>
      </c>
      <c r="U982" s="28" t="s">
        <v>2040</v>
      </c>
    </row>
    <row r="983" spans="1:21" ht="52" customHeight="1" x14ac:dyDescent="0.25">
      <c r="A983" s="21" t="s">
        <v>5158</v>
      </c>
      <c r="B983" s="21" t="s">
        <v>5159</v>
      </c>
      <c r="C983" s="22">
        <v>1600000</v>
      </c>
      <c r="D983" s="21" t="s">
        <v>15</v>
      </c>
      <c r="E983" s="21" t="s">
        <v>2038</v>
      </c>
      <c r="F983" s="21" t="s">
        <v>5159</v>
      </c>
      <c r="G983" s="21" t="s">
        <v>5158</v>
      </c>
      <c r="H983" s="23">
        <v>1600000</v>
      </c>
      <c r="I983" s="21" t="s">
        <v>98</v>
      </c>
      <c r="J983" s="24">
        <v>1</v>
      </c>
      <c r="K983" s="25">
        <v>0</v>
      </c>
      <c r="L983" s="26"/>
      <c r="M983" s="27"/>
      <c r="N983" s="26">
        <v>160000</v>
      </c>
      <c r="O983" s="21" t="s">
        <v>99</v>
      </c>
      <c r="P983" s="21" t="s">
        <v>15</v>
      </c>
      <c r="Q983" s="21" t="s">
        <v>5160</v>
      </c>
      <c r="R983" s="21"/>
      <c r="S983" s="21">
        <v>977</v>
      </c>
      <c r="T983" s="21" t="s">
        <v>2040</v>
      </c>
      <c r="U983" s="21" t="s">
        <v>2040</v>
      </c>
    </row>
    <row r="984" spans="1:21" ht="52" customHeight="1" x14ac:dyDescent="0.25">
      <c r="A984" s="28" t="s">
        <v>2059</v>
      </c>
      <c r="B984" s="28" t="s">
        <v>2060</v>
      </c>
      <c r="C984" s="22">
        <v>800000</v>
      </c>
      <c r="D984" s="28" t="s">
        <v>15</v>
      </c>
      <c r="E984" s="28" t="s">
        <v>2038</v>
      </c>
      <c r="F984" s="28" t="s">
        <v>2060</v>
      </c>
      <c r="G984" s="28" t="s">
        <v>2059</v>
      </c>
      <c r="H984" s="29">
        <v>800000</v>
      </c>
      <c r="I984" s="28" t="s">
        <v>98</v>
      </c>
      <c r="J984" s="30">
        <v>1</v>
      </c>
      <c r="K984" s="31">
        <v>0</v>
      </c>
      <c r="L984" s="32"/>
      <c r="M984" s="33"/>
      <c r="N984" s="32">
        <v>80000</v>
      </c>
      <c r="O984" s="28" t="s">
        <v>99</v>
      </c>
      <c r="P984" s="28" t="s">
        <v>15</v>
      </c>
      <c r="Q984" s="28" t="s">
        <v>5161</v>
      </c>
      <c r="R984" s="28"/>
      <c r="S984" s="28">
        <v>978</v>
      </c>
      <c r="T984" s="28" t="s">
        <v>2061</v>
      </c>
      <c r="U984" s="28" t="s">
        <v>2061</v>
      </c>
    </row>
    <row r="985" spans="1:21" ht="52" customHeight="1" x14ac:dyDescent="0.25">
      <c r="A985" s="21" t="s">
        <v>5162</v>
      </c>
      <c r="B985" s="21" t="s">
        <v>5163</v>
      </c>
      <c r="C985" s="22">
        <v>1200000</v>
      </c>
      <c r="D985" s="21" t="s">
        <v>15</v>
      </c>
      <c r="E985" s="21" t="s">
        <v>2064</v>
      </c>
      <c r="F985" s="21" t="s">
        <v>5163</v>
      </c>
      <c r="G985" s="21" t="s">
        <v>5162</v>
      </c>
      <c r="H985" s="23">
        <v>1200000</v>
      </c>
      <c r="I985" s="21" t="s">
        <v>98</v>
      </c>
      <c r="J985" s="24">
        <v>1</v>
      </c>
      <c r="K985" s="25">
        <v>0</v>
      </c>
      <c r="L985" s="26"/>
      <c r="M985" s="27"/>
      <c r="N985" s="26">
        <v>120000</v>
      </c>
      <c r="O985" s="21" t="s">
        <v>99</v>
      </c>
      <c r="P985" s="21" t="s">
        <v>15</v>
      </c>
      <c r="Q985" s="21" t="s">
        <v>5164</v>
      </c>
      <c r="R985" s="21"/>
      <c r="S985" s="21">
        <v>979</v>
      </c>
      <c r="T985" s="21" t="s">
        <v>2066</v>
      </c>
      <c r="U985" s="21" t="s">
        <v>2066</v>
      </c>
    </row>
    <row r="986" spans="1:21" ht="52" customHeight="1" x14ac:dyDescent="0.25">
      <c r="A986" s="28" t="s">
        <v>5165</v>
      </c>
      <c r="B986" s="28" t="s">
        <v>5166</v>
      </c>
      <c r="C986" s="22">
        <v>1200000</v>
      </c>
      <c r="D986" s="28" t="s">
        <v>15</v>
      </c>
      <c r="E986" s="28" t="s">
        <v>2064</v>
      </c>
      <c r="F986" s="28" t="s">
        <v>5166</v>
      </c>
      <c r="G986" s="28" t="s">
        <v>5165</v>
      </c>
      <c r="H986" s="29">
        <v>1200000</v>
      </c>
      <c r="I986" s="28" t="s">
        <v>98</v>
      </c>
      <c r="J986" s="30">
        <v>1</v>
      </c>
      <c r="K986" s="31">
        <v>0</v>
      </c>
      <c r="L986" s="32"/>
      <c r="M986" s="33"/>
      <c r="N986" s="32">
        <v>120000</v>
      </c>
      <c r="O986" s="28" t="s">
        <v>99</v>
      </c>
      <c r="P986" s="28" t="s">
        <v>15</v>
      </c>
      <c r="Q986" s="28" t="s">
        <v>5164</v>
      </c>
      <c r="R986" s="28"/>
      <c r="S986" s="28">
        <v>980</v>
      </c>
      <c r="T986" s="28" t="s">
        <v>2066</v>
      </c>
      <c r="U986" s="28" t="s">
        <v>2066</v>
      </c>
    </row>
    <row r="987" spans="1:21" ht="52" customHeight="1" x14ac:dyDescent="0.25">
      <c r="A987" s="21" t="s">
        <v>5167</v>
      </c>
      <c r="B987" s="21" t="s">
        <v>5168</v>
      </c>
      <c r="C987" s="22">
        <v>1500000</v>
      </c>
      <c r="D987" s="21" t="s">
        <v>15</v>
      </c>
      <c r="E987" s="21" t="s">
        <v>2064</v>
      </c>
      <c r="F987" s="21" t="s">
        <v>5168</v>
      </c>
      <c r="G987" s="21" t="s">
        <v>5167</v>
      </c>
      <c r="H987" s="23">
        <v>1500000</v>
      </c>
      <c r="I987" s="21" t="s">
        <v>98</v>
      </c>
      <c r="J987" s="24">
        <v>1</v>
      </c>
      <c r="K987" s="25">
        <v>0</v>
      </c>
      <c r="L987" s="26"/>
      <c r="M987" s="27"/>
      <c r="N987" s="26">
        <v>150000</v>
      </c>
      <c r="O987" s="21" t="s">
        <v>99</v>
      </c>
      <c r="P987" s="21" t="s">
        <v>15</v>
      </c>
      <c r="Q987" s="21" t="s">
        <v>5169</v>
      </c>
      <c r="R987" s="21"/>
      <c r="S987" s="21">
        <v>981</v>
      </c>
      <c r="T987" s="21" t="s">
        <v>2066</v>
      </c>
      <c r="U987" s="21" t="s">
        <v>2066</v>
      </c>
    </row>
    <row r="988" spans="1:21" ht="52" customHeight="1" x14ac:dyDescent="0.25">
      <c r="A988" s="28" t="s">
        <v>5170</v>
      </c>
      <c r="B988" s="28" t="s">
        <v>5171</v>
      </c>
      <c r="C988" s="22">
        <v>2000000</v>
      </c>
      <c r="D988" s="28" t="s">
        <v>15</v>
      </c>
      <c r="E988" s="28" t="s">
        <v>2064</v>
      </c>
      <c r="F988" s="28" t="s">
        <v>5171</v>
      </c>
      <c r="G988" s="28" t="s">
        <v>5170</v>
      </c>
      <c r="H988" s="29">
        <v>2000000</v>
      </c>
      <c r="I988" s="28" t="s">
        <v>98</v>
      </c>
      <c r="J988" s="30">
        <v>1</v>
      </c>
      <c r="K988" s="31">
        <v>0</v>
      </c>
      <c r="L988" s="32"/>
      <c r="M988" s="33"/>
      <c r="N988" s="32">
        <v>200000</v>
      </c>
      <c r="O988" s="28" t="s">
        <v>99</v>
      </c>
      <c r="P988" s="28" t="s">
        <v>15</v>
      </c>
      <c r="Q988" s="28" t="s">
        <v>5172</v>
      </c>
      <c r="R988" s="28"/>
      <c r="S988" s="28">
        <v>982</v>
      </c>
      <c r="T988" s="28" t="s">
        <v>2066</v>
      </c>
      <c r="U988" s="28" t="s">
        <v>2066</v>
      </c>
    </row>
    <row r="989" spans="1:21" ht="52" customHeight="1" x14ac:dyDescent="0.25">
      <c r="A989" s="21" t="s">
        <v>5173</v>
      </c>
      <c r="B989" s="21" t="s">
        <v>5174</v>
      </c>
      <c r="C989" s="22">
        <v>2300000</v>
      </c>
      <c r="D989" s="21" t="s">
        <v>15</v>
      </c>
      <c r="E989" s="21" t="s">
        <v>2064</v>
      </c>
      <c r="F989" s="21" t="s">
        <v>5174</v>
      </c>
      <c r="G989" s="21" t="s">
        <v>5173</v>
      </c>
      <c r="H989" s="23">
        <v>2300000</v>
      </c>
      <c r="I989" s="21" t="s">
        <v>98</v>
      </c>
      <c r="J989" s="24">
        <v>1</v>
      </c>
      <c r="K989" s="25">
        <v>0</v>
      </c>
      <c r="L989" s="26"/>
      <c r="M989" s="27"/>
      <c r="N989" s="26">
        <v>230000</v>
      </c>
      <c r="O989" s="21" t="s">
        <v>99</v>
      </c>
      <c r="P989" s="21" t="s">
        <v>15</v>
      </c>
      <c r="Q989" s="21" t="s">
        <v>5175</v>
      </c>
      <c r="R989" s="21"/>
      <c r="S989" s="21">
        <v>983</v>
      </c>
      <c r="T989" s="21" t="s">
        <v>2066</v>
      </c>
      <c r="U989" s="21" t="s">
        <v>2066</v>
      </c>
    </row>
    <row r="990" spans="1:21" ht="52" customHeight="1" x14ac:dyDescent="0.25">
      <c r="A990" s="28" t="s">
        <v>5176</v>
      </c>
      <c r="B990" s="28" t="s">
        <v>5177</v>
      </c>
      <c r="C990" s="22">
        <v>3000000</v>
      </c>
      <c r="D990" s="28" t="s">
        <v>15</v>
      </c>
      <c r="E990" s="28" t="s">
        <v>2064</v>
      </c>
      <c r="F990" s="28" t="s">
        <v>5177</v>
      </c>
      <c r="G990" s="28" t="s">
        <v>5176</v>
      </c>
      <c r="H990" s="29">
        <v>3000000</v>
      </c>
      <c r="I990" s="28" t="s">
        <v>98</v>
      </c>
      <c r="J990" s="30">
        <v>1</v>
      </c>
      <c r="K990" s="31">
        <v>0</v>
      </c>
      <c r="L990" s="32"/>
      <c r="M990" s="33"/>
      <c r="N990" s="32">
        <v>300000</v>
      </c>
      <c r="O990" s="28" t="s">
        <v>99</v>
      </c>
      <c r="P990" s="28" t="s">
        <v>15</v>
      </c>
      <c r="Q990" s="28" t="s">
        <v>5178</v>
      </c>
      <c r="R990" s="28"/>
      <c r="S990" s="28">
        <v>984</v>
      </c>
      <c r="T990" s="28" t="s">
        <v>2066</v>
      </c>
      <c r="U990" s="28" t="s">
        <v>2066</v>
      </c>
    </row>
    <row r="991" spans="1:21" ht="52" customHeight="1" x14ac:dyDescent="0.25">
      <c r="A991" s="21" t="s">
        <v>5179</v>
      </c>
      <c r="B991" s="21" t="s">
        <v>5180</v>
      </c>
      <c r="C991" s="22">
        <v>3200000</v>
      </c>
      <c r="D991" s="21" t="s">
        <v>15</v>
      </c>
      <c r="E991" s="21" t="s">
        <v>2064</v>
      </c>
      <c r="F991" s="21" t="s">
        <v>5180</v>
      </c>
      <c r="G991" s="21" t="s">
        <v>5179</v>
      </c>
      <c r="H991" s="23">
        <v>3200000</v>
      </c>
      <c r="I991" s="21" t="s">
        <v>98</v>
      </c>
      <c r="J991" s="24">
        <v>1</v>
      </c>
      <c r="K991" s="25">
        <v>0</v>
      </c>
      <c r="L991" s="26"/>
      <c r="M991" s="27"/>
      <c r="N991" s="26">
        <v>320000</v>
      </c>
      <c r="O991" s="21" t="s">
        <v>99</v>
      </c>
      <c r="P991" s="21" t="s">
        <v>15</v>
      </c>
      <c r="Q991" s="21" t="s">
        <v>5181</v>
      </c>
      <c r="R991" s="21"/>
      <c r="S991" s="21">
        <v>985</v>
      </c>
      <c r="T991" s="21" t="s">
        <v>2066</v>
      </c>
      <c r="U991" s="21" t="s">
        <v>2066</v>
      </c>
    </row>
    <row r="992" spans="1:21" ht="52" customHeight="1" x14ac:dyDescent="0.25">
      <c r="A992" s="28" t="s">
        <v>5182</v>
      </c>
      <c r="B992" s="28" t="s">
        <v>5183</v>
      </c>
      <c r="C992" s="22">
        <v>4500000</v>
      </c>
      <c r="D992" s="28" t="s">
        <v>15</v>
      </c>
      <c r="E992" s="28" t="s">
        <v>2064</v>
      </c>
      <c r="F992" s="28" t="s">
        <v>5183</v>
      </c>
      <c r="G992" s="28" t="s">
        <v>5182</v>
      </c>
      <c r="H992" s="29">
        <v>4500000</v>
      </c>
      <c r="I992" s="28" t="s">
        <v>98</v>
      </c>
      <c r="J992" s="30">
        <v>1</v>
      </c>
      <c r="K992" s="31">
        <v>0</v>
      </c>
      <c r="L992" s="32"/>
      <c r="M992" s="33"/>
      <c r="N992" s="32">
        <v>450000</v>
      </c>
      <c r="O992" s="28" t="s">
        <v>99</v>
      </c>
      <c r="P992" s="28" t="s">
        <v>15</v>
      </c>
      <c r="Q992" s="28" t="s">
        <v>5184</v>
      </c>
      <c r="R992" s="28"/>
      <c r="S992" s="28">
        <v>986</v>
      </c>
      <c r="T992" s="28" t="s">
        <v>2066</v>
      </c>
      <c r="U992" s="28" t="s">
        <v>2066</v>
      </c>
    </row>
    <row r="993" spans="1:21" ht="52" customHeight="1" x14ac:dyDescent="0.25">
      <c r="A993" s="21" t="s">
        <v>5185</v>
      </c>
      <c r="B993" s="21" t="s">
        <v>5186</v>
      </c>
      <c r="C993" s="22">
        <v>6500000</v>
      </c>
      <c r="D993" s="21" t="s">
        <v>15</v>
      </c>
      <c r="E993" s="21" t="s">
        <v>2064</v>
      </c>
      <c r="F993" s="21" t="s">
        <v>5186</v>
      </c>
      <c r="G993" s="21" t="s">
        <v>5185</v>
      </c>
      <c r="H993" s="23">
        <v>6500000</v>
      </c>
      <c r="I993" s="21" t="s">
        <v>98</v>
      </c>
      <c r="J993" s="24">
        <v>1</v>
      </c>
      <c r="K993" s="25">
        <v>0</v>
      </c>
      <c r="L993" s="26"/>
      <c r="M993" s="27"/>
      <c r="N993" s="26">
        <v>650000</v>
      </c>
      <c r="O993" s="21" t="s">
        <v>99</v>
      </c>
      <c r="P993" s="21" t="s">
        <v>15</v>
      </c>
      <c r="Q993" s="21" t="s">
        <v>5187</v>
      </c>
      <c r="R993" s="21"/>
      <c r="S993" s="21">
        <v>987</v>
      </c>
      <c r="T993" s="21" t="s">
        <v>2066</v>
      </c>
      <c r="U993" s="21" t="s">
        <v>2066</v>
      </c>
    </row>
    <row r="994" spans="1:21" ht="52" customHeight="1" x14ac:dyDescent="0.25">
      <c r="A994" s="28" t="s">
        <v>5188</v>
      </c>
      <c r="B994" s="28" t="s">
        <v>5189</v>
      </c>
      <c r="C994" s="22">
        <v>9000000</v>
      </c>
      <c r="D994" s="28" t="s">
        <v>15</v>
      </c>
      <c r="E994" s="28" t="s">
        <v>2064</v>
      </c>
      <c r="F994" s="28" t="s">
        <v>5189</v>
      </c>
      <c r="G994" s="28" t="s">
        <v>5188</v>
      </c>
      <c r="H994" s="29">
        <v>9000000</v>
      </c>
      <c r="I994" s="28" t="s">
        <v>98</v>
      </c>
      <c r="J994" s="30">
        <v>1</v>
      </c>
      <c r="K994" s="31">
        <v>0</v>
      </c>
      <c r="L994" s="32"/>
      <c r="M994" s="33"/>
      <c r="N994" s="32">
        <v>900000</v>
      </c>
      <c r="O994" s="28" t="s">
        <v>99</v>
      </c>
      <c r="P994" s="28" t="s">
        <v>15</v>
      </c>
      <c r="Q994" s="28" t="s">
        <v>5190</v>
      </c>
      <c r="R994" s="28"/>
      <c r="S994" s="28">
        <v>988</v>
      </c>
      <c r="T994" s="28" t="s">
        <v>2066</v>
      </c>
      <c r="U994" s="28" t="s">
        <v>2066</v>
      </c>
    </row>
    <row r="995" spans="1:21" ht="52" customHeight="1" x14ac:dyDescent="0.25">
      <c r="A995" s="21" t="s">
        <v>5191</v>
      </c>
      <c r="B995" s="21" t="s">
        <v>5192</v>
      </c>
      <c r="C995" s="22">
        <v>10000000</v>
      </c>
      <c r="D995" s="21" t="s">
        <v>15</v>
      </c>
      <c r="E995" s="21" t="s">
        <v>2064</v>
      </c>
      <c r="F995" s="21" t="s">
        <v>5192</v>
      </c>
      <c r="G995" s="21" t="s">
        <v>5191</v>
      </c>
      <c r="H995" s="23">
        <v>10000000</v>
      </c>
      <c r="I995" s="21" t="s">
        <v>98</v>
      </c>
      <c r="J995" s="24">
        <v>1</v>
      </c>
      <c r="K995" s="25">
        <v>0</v>
      </c>
      <c r="L995" s="26"/>
      <c r="M995" s="27"/>
      <c r="N995" s="26">
        <v>1000000</v>
      </c>
      <c r="O995" s="21" t="s">
        <v>99</v>
      </c>
      <c r="P995" s="21" t="s">
        <v>15</v>
      </c>
      <c r="Q995" s="21" t="s">
        <v>5193</v>
      </c>
      <c r="R995" s="21"/>
      <c r="S995" s="21">
        <v>989</v>
      </c>
      <c r="T995" s="21" t="s">
        <v>2066</v>
      </c>
      <c r="U995" s="21" t="s">
        <v>2066</v>
      </c>
    </row>
    <row r="996" spans="1:21" ht="52" customHeight="1" x14ac:dyDescent="0.25">
      <c r="A996" s="28" t="s">
        <v>5194</v>
      </c>
      <c r="B996" s="28" t="s">
        <v>5195</v>
      </c>
      <c r="C996" s="22">
        <v>12000000</v>
      </c>
      <c r="D996" s="28" t="s">
        <v>15</v>
      </c>
      <c r="E996" s="28" t="s">
        <v>2064</v>
      </c>
      <c r="F996" s="28" t="s">
        <v>5195</v>
      </c>
      <c r="G996" s="28" t="s">
        <v>5194</v>
      </c>
      <c r="H996" s="29">
        <v>12000000</v>
      </c>
      <c r="I996" s="28" t="s">
        <v>98</v>
      </c>
      <c r="J996" s="30">
        <v>1</v>
      </c>
      <c r="K996" s="31">
        <v>0</v>
      </c>
      <c r="L996" s="32"/>
      <c r="M996" s="33"/>
      <c r="N996" s="32">
        <v>1200000</v>
      </c>
      <c r="O996" s="28" t="s">
        <v>99</v>
      </c>
      <c r="P996" s="28" t="s">
        <v>15</v>
      </c>
      <c r="Q996" s="28" t="s">
        <v>5196</v>
      </c>
      <c r="R996" s="28"/>
      <c r="S996" s="28">
        <v>990</v>
      </c>
      <c r="T996" s="28" t="s">
        <v>2066</v>
      </c>
      <c r="U996" s="28" t="s">
        <v>2066</v>
      </c>
    </row>
    <row r="997" spans="1:21" ht="52" customHeight="1" x14ac:dyDescent="0.25">
      <c r="A997" s="21" t="s">
        <v>5197</v>
      </c>
      <c r="B997" s="21" t="s">
        <v>5198</v>
      </c>
      <c r="C997" s="22">
        <v>42000000</v>
      </c>
      <c r="D997" s="21" t="s">
        <v>15</v>
      </c>
      <c r="E997" s="21" t="s">
        <v>2064</v>
      </c>
      <c r="F997" s="21" t="s">
        <v>5198</v>
      </c>
      <c r="G997" s="21" t="s">
        <v>5197</v>
      </c>
      <c r="H997" s="23">
        <v>42000000</v>
      </c>
      <c r="I997" s="21" t="s">
        <v>98</v>
      </c>
      <c r="J997" s="24">
        <v>1</v>
      </c>
      <c r="K997" s="25">
        <v>0</v>
      </c>
      <c r="L997" s="26"/>
      <c r="M997" s="27"/>
      <c r="N997" s="26">
        <v>4200000</v>
      </c>
      <c r="O997" s="21" t="s">
        <v>99</v>
      </c>
      <c r="P997" s="21" t="s">
        <v>15</v>
      </c>
      <c r="Q997" s="21" t="s">
        <v>5199</v>
      </c>
      <c r="R997" s="21"/>
      <c r="S997" s="21">
        <v>991</v>
      </c>
      <c r="T997" s="21" t="s">
        <v>2066</v>
      </c>
      <c r="U997" s="21" t="s">
        <v>2066</v>
      </c>
    </row>
    <row r="998" spans="1:21" ht="52" customHeight="1" x14ac:dyDescent="0.25">
      <c r="A998" s="28" t="s">
        <v>5200</v>
      </c>
      <c r="B998" s="28" t="s">
        <v>5201</v>
      </c>
      <c r="C998" s="22">
        <v>60000000</v>
      </c>
      <c r="D998" s="28" t="s">
        <v>15</v>
      </c>
      <c r="E998" s="28" t="s">
        <v>2064</v>
      </c>
      <c r="F998" s="28" t="s">
        <v>5201</v>
      </c>
      <c r="G998" s="28" t="s">
        <v>5200</v>
      </c>
      <c r="H998" s="29">
        <v>60000000</v>
      </c>
      <c r="I998" s="28" t="s">
        <v>98</v>
      </c>
      <c r="J998" s="30">
        <v>1</v>
      </c>
      <c r="K998" s="31">
        <v>0</v>
      </c>
      <c r="L998" s="32"/>
      <c r="M998" s="33"/>
      <c r="N998" s="32">
        <v>6000000</v>
      </c>
      <c r="O998" s="28" t="s">
        <v>99</v>
      </c>
      <c r="P998" s="28" t="s">
        <v>15</v>
      </c>
      <c r="Q998" s="28" t="s">
        <v>5202</v>
      </c>
      <c r="R998" s="28"/>
      <c r="S998" s="28">
        <v>992</v>
      </c>
      <c r="T998" s="28" t="s">
        <v>2066</v>
      </c>
      <c r="U998" s="28" t="s">
        <v>2066</v>
      </c>
    </row>
    <row r="999" spans="1:21" ht="52" customHeight="1" x14ac:dyDescent="0.25">
      <c r="A999" s="21" t="s">
        <v>5203</v>
      </c>
      <c r="B999" s="21" t="s">
        <v>5204</v>
      </c>
      <c r="C999" s="22">
        <v>110000000</v>
      </c>
      <c r="D999" s="21" t="s">
        <v>15</v>
      </c>
      <c r="E999" s="21" t="s">
        <v>2064</v>
      </c>
      <c r="F999" s="21" t="s">
        <v>5204</v>
      </c>
      <c r="G999" s="21" t="s">
        <v>5203</v>
      </c>
      <c r="H999" s="23">
        <v>110000000</v>
      </c>
      <c r="I999" s="21" t="s">
        <v>98</v>
      </c>
      <c r="J999" s="24">
        <v>1</v>
      </c>
      <c r="K999" s="25">
        <v>0</v>
      </c>
      <c r="L999" s="26"/>
      <c r="M999" s="27"/>
      <c r="N999" s="26">
        <v>11000000</v>
      </c>
      <c r="O999" s="21" t="s">
        <v>99</v>
      </c>
      <c r="P999" s="21" t="s">
        <v>15</v>
      </c>
      <c r="Q999" s="21" t="s">
        <v>5205</v>
      </c>
      <c r="R999" s="21"/>
      <c r="S999" s="21">
        <v>993</v>
      </c>
      <c r="T999" s="21" t="s">
        <v>2066</v>
      </c>
      <c r="U999" s="21" t="s">
        <v>2066</v>
      </c>
    </row>
    <row r="1000" spans="1:21" ht="52" customHeight="1" x14ac:dyDescent="0.25">
      <c r="A1000" s="28" t="s">
        <v>5206</v>
      </c>
      <c r="B1000" s="28" t="s">
        <v>5207</v>
      </c>
      <c r="C1000" s="22">
        <v>6300000</v>
      </c>
      <c r="D1000" s="28" t="s">
        <v>15</v>
      </c>
      <c r="E1000" s="28" t="s">
        <v>2064</v>
      </c>
      <c r="F1000" s="28" t="s">
        <v>5207</v>
      </c>
      <c r="G1000" s="28" t="s">
        <v>5206</v>
      </c>
      <c r="H1000" s="29">
        <v>6300000</v>
      </c>
      <c r="I1000" s="28" t="s">
        <v>98</v>
      </c>
      <c r="J1000" s="30">
        <v>1</v>
      </c>
      <c r="K1000" s="31">
        <v>0</v>
      </c>
      <c r="L1000" s="32"/>
      <c r="M1000" s="33"/>
      <c r="N1000" s="32">
        <v>630000</v>
      </c>
      <c r="O1000" s="28" t="s">
        <v>99</v>
      </c>
      <c r="P1000" s="28" t="s">
        <v>15</v>
      </c>
      <c r="Q1000" s="28" t="s">
        <v>5208</v>
      </c>
      <c r="R1000" s="28"/>
      <c r="S1000" s="28">
        <v>994</v>
      </c>
      <c r="T1000" s="28" t="s">
        <v>2066</v>
      </c>
      <c r="U1000" s="28" t="s">
        <v>2066</v>
      </c>
    </row>
    <row r="1001" spans="1:21" ht="52" customHeight="1" x14ac:dyDescent="0.25">
      <c r="A1001" s="21" t="s">
        <v>5209</v>
      </c>
      <c r="B1001" s="21" t="s">
        <v>5210</v>
      </c>
      <c r="C1001" s="22">
        <v>5900000</v>
      </c>
      <c r="D1001" s="21" t="s">
        <v>15</v>
      </c>
      <c r="E1001" s="21" t="s">
        <v>2064</v>
      </c>
      <c r="F1001" s="21" t="s">
        <v>5210</v>
      </c>
      <c r="G1001" s="21" t="s">
        <v>5209</v>
      </c>
      <c r="H1001" s="23">
        <v>5900000</v>
      </c>
      <c r="I1001" s="21" t="s">
        <v>98</v>
      </c>
      <c r="J1001" s="24">
        <v>1</v>
      </c>
      <c r="K1001" s="25">
        <v>0</v>
      </c>
      <c r="L1001" s="26"/>
      <c r="M1001" s="27"/>
      <c r="N1001" s="26">
        <v>590000</v>
      </c>
      <c r="O1001" s="21" t="s">
        <v>99</v>
      </c>
      <c r="P1001" s="21" t="s">
        <v>15</v>
      </c>
      <c r="Q1001" s="21" t="s">
        <v>5211</v>
      </c>
      <c r="R1001" s="21"/>
      <c r="S1001" s="21">
        <v>995</v>
      </c>
      <c r="T1001" s="21" t="s">
        <v>2066</v>
      </c>
      <c r="U1001" s="21" t="s">
        <v>2066</v>
      </c>
    </row>
    <row r="1002" spans="1:21" ht="52" customHeight="1" x14ac:dyDescent="0.25">
      <c r="A1002" s="28" t="s">
        <v>5212</v>
      </c>
      <c r="B1002" s="28" t="s">
        <v>5213</v>
      </c>
      <c r="C1002" s="22">
        <v>6500000</v>
      </c>
      <c r="D1002" s="28" t="s">
        <v>15</v>
      </c>
      <c r="E1002" s="28" t="s">
        <v>2064</v>
      </c>
      <c r="F1002" s="28" t="s">
        <v>5213</v>
      </c>
      <c r="G1002" s="28" t="s">
        <v>5212</v>
      </c>
      <c r="H1002" s="29">
        <v>6500000</v>
      </c>
      <c r="I1002" s="28" t="s">
        <v>98</v>
      </c>
      <c r="J1002" s="30">
        <v>1</v>
      </c>
      <c r="K1002" s="31">
        <v>0</v>
      </c>
      <c r="L1002" s="32"/>
      <c r="M1002" s="33"/>
      <c r="N1002" s="32">
        <v>650000</v>
      </c>
      <c r="O1002" s="28" t="s">
        <v>99</v>
      </c>
      <c r="P1002" s="28" t="s">
        <v>15</v>
      </c>
      <c r="Q1002" s="28" t="s">
        <v>5187</v>
      </c>
      <c r="R1002" s="28"/>
      <c r="S1002" s="28">
        <v>996</v>
      </c>
      <c r="T1002" s="28" t="s">
        <v>2066</v>
      </c>
      <c r="U1002" s="28" t="s">
        <v>2066</v>
      </c>
    </row>
    <row r="1003" spans="1:21" ht="52" customHeight="1" x14ac:dyDescent="0.25">
      <c r="A1003" s="21" t="s">
        <v>5214</v>
      </c>
      <c r="B1003" s="21" t="s">
        <v>5215</v>
      </c>
      <c r="C1003" s="22">
        <v>6000000</v>
      </c>
      <c r="D1003" s="21" t="s">
        <v>15</v>
      </c>
      <c r="E1003" s="21" t="s">
        <v>2064</v>
      </c>
      <c r="F1003" s="21" t="s">
        <v>5215</v>
      </c>
      <c r="G1003" s="21" t="s">
        <v>5214</v>
      </c>
      <c r="H1003" s="23">
        <v>6000000</v>
      </c>
      <c r="I1003" s="21" t="s">
        <v>98</v>
      </c>
      <c r="J1003" s="24">
        <v>1</v>
      </c>
      <c r="K1003" s="25">
        <v>0</v>
      </c>
      <c r="L1003" s="26"/>
      <c r="M1003" s="27"/>
      <c r="N1003" s="26">
        <v>600000</v>
      </c>
      <c r="O1003" s="21" t="s">
        <v>99</v>
      </c>
      <c r="P1003" s="21" t="s">
        <v>15</v>
      </c>
      <c r="Q1003" s="21" t="s">
        <v>5216</v>
      </c>
      <c r="R1003" s="21"/>
      <c r="S1003" s="21">
        <v>997</v>
      </c>
      <c r="T1003" s="21" t="s">
        <v>2066</v>
      </c>
      <c r="U1003" s="21" t="s">
        <v>2066</v>
      </c>
    </row>
    <row r="1004" spans="1:21" ht="52" customHeight="1" x14ac:dyDescent="0.25">
      <c r="A1004" s="28" t="s">
        <v>5217</v>
      </c>
      <c r="B1004" s="28" t="s">
        <v>5218</v>
      </c>
      <c r="C1004" s="22">
        <v>6000000</v>
      </c>
      <c r="D1004" s="28" t="s">
        <v>15</v>
      </c>
      <c r="E1004" s="28" t="s">
        <v>2064</v>
      </c>
      <c r="F1004" s="28" t="s">
        <v>5218</v>
      </c>
      <c r="G1004" s="28" t="s">
        <v>5217</v>
      </c>
      <c r="H1004" s="29">
        <v>6000000</v>
      </c>
      <c r="I1004" s="28" t="s">
        <v>98</v>
      </c>
      <c r="J1004" s="30">
        <v>1</v>
      </c>
      <c r="K1004" s="31">
        <v>0</v>
      </c>
      <c r="L1004" s="32"/>
      <c r="M1004" s="33"/>
      <c r="N1004" s="32">
        <v>600000</v>
      </c>
      <c r="O1004" s="28" t="s">
        <v>99</v>
      </c>
      <c r="P1004" s="28" t="s">
        <v>15</v>
      </c>
      <c r="Q1004" s="28" t="s">
        <v>5216</v>
      </c>
      <c r="R1004" s="28"/>
      <c r="S1004" s="28">
        <v>998</v>
      </c>
      <c r="T1004" s="28" t="s">
        <v>2066</v>
      </c>
      <c r="U1004" s="28" t="s">
        <v>2066</v>
      </c>
    </row>
    <row r="1005" spans="1:21" ht="52" customHeight="1" x14ac:dyDescent="0.25">
      <c r="A1005" s="21" t="s">
        <v>5219</v>
      </c>
      <c r="B1005" s="21" t="s">
        <v>5220</v>
      </c>
      <c r="C1005" s="22">
        <v>7400000</v>
      </c>
      <c r="D1005" s="21" t="s">
        <v>15</v>
      </c>
      <c r="E1005" s="21" t="s">
        <v>2064</v>
      </c>
      <c r="F1005" s="21" t="s">
        <v>5220</v>
      </c>
      <c r="G1005" s="21" t="s">
        <v>5219</v>
      </c>
      <c r="H1005" s="23">
        <v>7400000</v>
      </c>
      <c r="I1005" s="21" t="s">
        <v>98</v>
      </c>
      <c r="J1005" s="24">
        <v>1</v>
      </c>
      <c r="K1005" s="25">
        <v>0</v>
      </c>
      <c r="L1005" s="26"/>
      <c r="M1005" s="27"/>
      <c r="N1005" s="26">
        <v>740000</v>
      </c>
      <c r="O1005" s="21" t="s">
        <v>99</v>
      </c>
      <c r="P1005" s="21" t="s">
        <v>15</v>
      </c>
      <c r="Q1005" s="21" t="s">
        <v>5221</v>
      </c>
      <c r="R1005" s="21"/>
      <c r="S1005" s="21">
        <v>999</v>
      </c>
      <c r="T1005" s="21" t="s">
        <v>2066</v>
      </c>
      <c r="U1005" s="21" t="s">
        <v>2066</v>
      </c>
    </row>
    <row r="1006" spans="1:21" ht="52" customHeight="1" x14ac:dyDescent="0.25">
      <c r="A1006" s="28" t="s">
        <v>5222</v>
      </c>
      <c r="B1006" s="28" t="s">
        <v>5223</v>
      </c>
      <c r="C1006" s="22">
        <v>9800000</v>
      </c>
      <c r="D1006" s="28" t="s">
        <v>15</v>
      </c>
      <c r="E1006" s="28" t="s">
        <v>2064</v>
      </c>
      <c r="F1006" s="28" t="s">
        <v>5223</v>
      </c>
      <c r="G1006" s="28" t="s">
        <v>5222</v>
      </c>
      <c r="H1006" s="29">
        <v>9800000</v>
      </c>
      <c r="I1006" s="28" t="s">
        <v>98</v>
      </c>
      <c r="J1006" s="30">
        <v>1</v>
      </c>
      <c r="K1006" s="31">
        <v>0</v>
      </c>
      <c r="L1006" s="32"/>
      <c r="M1006" s="33"/>
      <c r="N1006" s="32">
        <v>980000</v>
      </c>
      <c r="O1006" s="28" t="s">
        <v>99</v>
      </c>
      <c r="P1006" s="28" t="s">
        <v>15</v>
      </c>
      <c r="Q1006" s="28" t="s">
        <v>5224</v>
      </c>
      <c r="R1006" s="28"/>
      <c r="S1006" s="28">
        <v>1000</v>
      </c>
      <c r="T1006" s="28" t="s">
        <v>2066</v>
      </c>
      <c r="U1006" s="28" t="s">
        <v>2066</v>
      </c>
    </row>
    <row r="1007" spans="1:21" ht="52" customHeight="1" x14ac:dyDescent="0.25">
      <c r="A1007" s="21" t="s">
        <v>5225</v>
      </c>
      <c r="B1007" s="21" t="s">
        <v>5226</v>
      </c>
      <c r="C1007" s="22">
        <v>14000000</v>
      </c>
      <c r="D1007" s="21" t="s">
        <v>15</v>
      </c>
      <c r="E1007" s="21" t="s">
        <v>2064</v>
      </c>
      <c r="F1007" s="21" t="s">
        <v>5226</v>
      </c>
      <c r="G1007" s="21" t="s">
        <v>5225</v>
      </c>
      <c r="H1007" s="23">
        <v>14000000</v>
      </c>
      <c r="I1007" s="21" t="s">
        <v>98</v>
      </c>
      <c r="J1007" s="24">
        <v>1</v>
      </c>
      <c r="K1007" s="25">
        <v>0</v>
      </c>
      <c r="L1007" s="26"/>
      <c r="M1007" s="27"/>
      <c r="N1007" s="26">
        <v>1400000</v>
      </c>
      <c r="O1007" s="21" t="s">
        <v>99</v>
      </c>
      <c r="P1007" s="21" t="s">
        <v>15</v>
      </c>
      <c r="Q1007" s="21" t="s">
        <v>5227</v>
      </c>
      <c r="R1007" s="21"/>
      <c r="S1007" s="21">
        <v>1001</v>
      </c>
      <c r="T1007" s="21" t="s">
        <v>2066</v>
      </c>
      <c r="U1007" s="21" t="s">
        <v>2066</v>
      </c>
    </row>
    <row r="1008" spans="1:21" ht="52" customHeight="1" x14ac:dyDescent="0.25">
      <c r="A1008" s="28" t="s">
        <v>5228</v>
      </c>
      <c r="B1008" s="28" t="s">
        <v>5229</v>
      </c>
      <c r="C1008" s="22">
        <v>16000000</v>
      </c>
      <c r="D1008" s="28" t="s">
        <v>15</v>
      </c>
      <c r="E1008" s="28" t="s">
        <v>2064</v>
      </c>
      <c r="F1008" s="28" t="s">
        <v>5229</v>
      </c>
      <c r="G1008" s="28" t="s">
        <v>5228</v>
      </c>
      <c r="H1008" s="29">
        <v>16000000</v>
      </c>
      <c r="I1008" s="28" t="s">
        <v>98</v>
      </c>
      <c r="J1008" s="30">
        <v>1</v>
      </c>
      <c r="K1008" s="31">
        <v>0</v>
      </c>
      <c r="L1008" s="32"/>
      <c r="M1008" s="33"/>
      <c r="N1008" s="32">
        <v>1600000</v>
      </c>
      <c r="O1008" s="28" t="s">
        <v>99</v>
      </c>
      <c r="P1008" s="28" t="s">
        <v>15</v>
      </c>
      <c r="Q1008" s="28" t="s">
        <v>5230</v>
      </c>
      <c r="R1008" s="28"/>
      <c r="S1008" s="28">
        <v>1002</v>
      </c>
      <c r="T1008" s="28" t="s">
        <v>2066</v>
      </c>
      <c r="U1008" s="28" t="s">
        <v>2066</v>
      </c>
    </row>
    <row r="1009" spans="1:21" ht="52" customHeight="1" x14ac:dyDescent="0.25">
      <c r="A1009" s="21" t="s">
        <v>5231</v>
      </c>
      <c r="B1009" s="21" t="s">
        <v>5232</v>
      </c>
      <c r="C1009" s="22">
        <v>18500000</v>
      </c>
      <c r="D1009" s="21" t="s">
        <v>15</v>
      </c>
      <c r="E1009" s="21" t="s">
        <v>2064</v>
      </c>
      <c r="F1009" s="21" t="s">
        <v>5232</v>
      </c>
      <c r="G1009" s="21" t="s">
        <v>5231</v>
      </c>
      <c r="H1009" s="23">
        <v>18500000</v>
      </c>
      <c r="I1009" s="21" t="s">
        <v>98</v>
      </c>
      <c r="J1009" s="24">
        <v>1</v>
      </c>
      <c r="K1009" s="25">
        <v>0</v>
      </c>
      <c r="L1009" s="26"/>
      <c r="M1009" s="27"/>
      <c r="N1009" s="26">
        <v>1850000</v>
      </c>
      <c r="O1009" s="21" t="s">
        <v>99</v>
      </c>
      <c r="P1009" s="21" t="s">
        <v>15</v>
      </c>
      <c r="Q1009" s="21" t="s">
        <v>5233</v>
      </c>
      <c r="R1009" s="21"/>
      <c r="S1009" s="21">
        <v>1003</v>
      </c>
      <c r="T1009" s="21" t="s">
        <v>2066</v>
      </c>
      <c r="U1009" s="21" t="s">
        <v>2066</v>
      </c>
    </row>
    <row r="1010" spans="1:21" ht="52" customHeight="1" x14ac:dyDescent="0.25">
      <c r="A1010" s="28" t="s">
        <v>5234</v>
      </c>
      <c r="B1010" s="28" t="s">
        <v>5235</v>
      </c>
      <c r="C1010" s="22">
        <v>21000000</v>
      </c>
      <c r="D1010" s="28" t="s">
        <v>15</v>
      </c>
      <c r="E1010" s="28" t="s">
        <v>2064</v>
      </c>
      <c r="F1010" s="28" t="s">
        <v>5235</v>
      </c>
      <c r="G1010" s="28" t="s">
        <v>5234</v>
      </c>
      <c r="H1010" s="29">
        <v>21000000</v>
      </c>
      <c r="I1010" s="28" t="s">
        <v>98</v>
      </c>
      <c r="J1010" s="30">
        <v>1</v>
      </c>
      <c r="K1010" s="31">
        <v>0</v>
      </c>
      <c r="L1010" s="32"/>
      <c r="M1010" s="33"/>
      <c r="N1010" s="32">
        <v>2100000</v>
      </c>
      <c r="O1010" s="28" t="s">
        <v>99</v>
      </c>
      <c r="P1010" s="28" t="s">
        <v>15</v>
      </c>
      <c r="Q1010" s="28" t="s">
        <v>5236</v>
      </c>
      <c r="R1010" s="28"/>
      <c r="S1010" s="28">
        <v>1004</v>
      </c>
      <c r="T1010" s="28" t="s">
        <v>2066</v>
      </c>
      <c r="U1010" s="28" t="s">
        <v>2066</v>
      </c>
    </row>
    <row r="1011" spans="1:21" ht="52" customHeight="1" x14ac:dyDescent="0.25">
      <c r="A1011" s="21" t="s">
        <v>5237</v>
      </c>
      <c r="B1011" s="21" t="s">
        <v>5238</v>
      </c>
      <c r="C1011" s="22">
        <v>41000000</v>
      </c>
      <c r="D1011" s="21" t="s">
        <v>15</v>
      </c>
      <c r="E1011" s="21" t="s">
        <v>2064</v>
      </c>
      <c r="F1011" s="21" t="s">
        <v>5238</v>
      </c>
      <c r="G1011" s="21" t="s">
        <v>5237</v>
      </c>
      <c r="H1011" s="23">
        <v>41000000</v>
      </c>
      <c r="I1011" s="21" t="s">
        <v>98</v>
      </c>
      <c r="J1011" s="24">
        <v>1</v>
      </c>
      <c r="K1011" s="25">
        <v>0</v>
      </c>
      <c r="L1011" s="26"/>
      <c r="M1011" s="27"/>
      <c r="N1011" s="26">
        <v>4100000</v>
      </c>
      <c r="O1011" s="21" t="s">
        <v>99</v>
      </c>
      <c r="P1011" s="21" t="s">
        <v>15</v>
      </c>
      <c r="Q1011" s="21" t="s">
        <v>5239</v>
      </c>
      <c r="R1011" s="21"/>
      <c r="S1011" s="21">
        <v>1005</v>
      </c>
      <c r="T1011" s="21" t="s">
        <v>2066</v>
      </c>
      <c r="U1011" s="21" t="s">
        <v>2066</v>
      </c>
    </row>
    <row r="1012" spans="1:21" ht="52" customHeight="1" x14ac:dyDescent="0.25">
      <c r="A1012" s="28" t="s">
        <v>5240</v>
      </c>
      <c r="B1012" s="28" t="s">
        <v>5241</v>
      </c>
      <c r="C1012" s="22">
        <v>98000000</v>
      </c>
      <c r="D1012" s="28" t="s">
        <v>15</v>
      </c>
      <c r="E1012" s="28" t="s">
        <v>2064</v>
      </c>
      <c r="F1012" s="28" t="s">
        <v>5241</v>
      </c>
      <c r="G1012" s="28" t="s">
        <v>5240</v>
      </c>
      <c r="H1012" s="29">
        <v>98000000</v>
      </c>
      <c r="I1012" s="28" t="s">
        <v>98</v>
      </c>
      <c r="J1012" s="30">
        <v>1</v>
      </c>
      <c r="K1012" s="31">
        <v>0</v>
      </c>
      <c r="L1012" s="32"/>
      <c r="M1012" s="33"/>
      <c r="N1012" s="32">
        <v>9800000</v>
      </c>
      <c r="O1012" s="28" t="s">
        <v>99</v>
      </c>
      <c r="P1012" s="28" t="s">
        <v>15</v>
      </c>
      <c r="Q1012" s="28" t="s">
        <v>5242</v>
      </c>
      <c r="R1012" s="28"/>
      <c r="S1012" s="28">
        <v>1006</v>
      </c>
      <c r="T1012" s="28" t="s">
        <v>2066</v>
      </c>
      <c r="U1012" s="28" t="s">
        <v>2066</v>
      </c>
    </row>
    <row r="1013" spans="1:21" ht="52" customHeight="1" x14ac:dyDescent="0.25">
      <c r="A1013" s="21" t="s">
        <v>5243</v>
      </c>
      <c r="B1013" s="21" t="s">
        <v>5244</v>
      </c>
      <c r="C1013" s="22">
        <v>110000000</v>
      </c>
      <c r="D1013" s="21" t="s">
        <v>15</v>
      </c>
      <c r="E1013" s="21" t="s">
        <v>2064</v>
      </c>
      <c r="F1013" s="21" t="s">
        <v>5244</v>
      </c>
      <c r="G1013" s="21" t="s">
        <v>5243</v>
      </c>
      <c r="H1013" s="23">
        <v>110000000</v>
      </c>
      <c r="I1013" s="21" t="s">
        <v>98</v>
      </c>
      <c r="J1013" s="24">
        <v>1</v>
      </c>
      <c r="K1013" s="25">
        <v>0</v>
      </c>
      <c r="L1013" s="26"/>
      <c r="M1013" s="27"/>
      <c r="N1013" s="26">
        <v>11000000</v>
      </c>
      <c r="O1013" s="21" t="s">
        <v>99</v>
      </c>
      <c r="P1013" s="21" t="s">
        <v>15</v>
      </c>
      <c r="Q1013" s="21" t="s">
        <v>5205</v>
      </c>
      <c r="R1013" s="21"/>
      <c r="S1013" s="21">
        <v>1007</v>
      </c>
      <c r="T1013" s="21" t="s">
        <v>2066</v>
      </c>
      <c r="U1013" s="21" t="s">
        <v>2066</v>
      </c>
    </row>
    <row r="1014" spans="1:21" ht="52" customHeight="1" x14ac:dyDescent="0.25">
      <c r="A1014" s="28" t="s">
        <v>5245</v>
      </c>
      <c r="B1014" s="28" t="s">
        <v>5246</v>
      </c>
      <c r="C1014" s="22">
        <v>220000000</v>
      </c>
      <c r="D1014" s="28" t="s">
        <v>15</v>
      </c>
      <c r="E1014" s="28" t="s">
        <v>2064</v>
      </c>
      <c r="F1014" s="28" t="s">
        <v>5246</v>
      </c>
      <c r="G1014" s="28" t="s">
        <v>5245</v>
      </c>
      <c r="H1014" s="29">
        <v>220000000</v>
      </c>
      <c r="I1014" s="28" t="s">
        <v>98</v>
      </c>
      <c r="J1014" s="30">
        <v>1</v>
      </c>
      <c r="K1014" s="31">
        <v>0</v>
      </c>
      <c r="L1014" s="32"/>
      <c r="M1014" s="33"/>
      <c r="N1014" s="32">
        <v>22000000</v>
      </c>
      <c r="O1014" s="28" t="s">
        <v>99</v>
      </c>
      <c r="P1014" s="28" t="s">
        <v>15</v>
      </c>
      <c r="Q1014" s="28" t="s">
        <v>5247</v>
      </c>
      <c r="R1014" s="28"/>
      <c r="S1014" s="28">
        <v>1008</v>
      </c>
      <c r="T1014" s="28" t="s">
        <v>2066</v>
      </c>
      <c r="U1014" s="28" t="s">
        <v>2066</v>
      </c>
    </row>
    <row r="1015" spans="1:21" ht="52" customHeight="1" x14ac:dyDescent="0.25">
      <c r="A1015" s="21" t="s">
        <v>5248</v>
      </c>
      <c r="B1015" s="21" t="s">
        <v>5249</v>
      </c>
      <c r="C1015" s="22">
        <v>410000000</v>
      </c>
      <c r="D1015" s="21" t="s">
        <v>15</v>
      </c>
      <c r="E1015" s="21" t="s">
        <v>2064</v>
      </c>
      <c r="F1015" s="21" t="s">
        <v>5249</v>
      </c>
      <c r="G1015" s="21" t="s">
        <v>5248</v>
      </c>
      <c r="H1015" s="23">
        <v>410000000</v>
      </c>
      <c r="I1015" s="21" t="s">
        <v>98</v>
      </c>
      <c r="J1015" s="24">
        <v>1</v>
      </c>
      <c r="K1015" s="25">
        <v>0</v>
      </c>
      <c r="L1015" s="26"/>
      <c r="M1015" s="27"/>
      <c r="N1015" s="26">
        <v>41000000</v>
      </c>
      <c r="O1015" s="21" t="s">
        <v>99</v>
      </c>
      <c r="P1015" s="21" t="s">
        <v>15</v>
      </c>
      <c r="Q1015" s="21" t="s">
        <v>5250</v>
      </c>
      <c r="R1015" s="21"/>
      <c r="S1015" s="21">
        <v>1009</v>
      </c>
      <c r="T1015" s="21" t="s">
        <v>2066</v>
      </c>
      <c r="U1015" s="21" t="s">
        <v>2066</v>
      </c>
    </row>
    <row r="1016" spans="1:21" ht="52" customHeight="1" x14ac:dyDescent="0.25">
      <c r="A1016" s="28" t="s">
        <v>2127</v>
      </c>
      <c r="B1016" s="28" t="s">
        <v>2128</v>
      </c>
      <c r="C1016" s="22">
        <v>26300000</v>
      </c>
      <c r="D1016" s="28" t="s">
        <v>15</v>
      </c>
      <c r="E1016" s="28" t="s">
        <v>1426</v>
      </c>
      <c r="F1016" s="28" t="s">
        <v>2128</v>
      </c>
      <c r="G1016" s="28" t="s">
        <v>2127</v>
      </c>
      <c r="H1016" s="29">
        <v>26300000</v>
      </c>
      <c r="I1016" s="28" t="s">
        <v>98</v>
      </c>
      <c r="J1016" s="30">
        <v>1</v>
      </c>
      <c r="K1016" s="31">
        <v>0</v>
      </c>
      <c r="L1016" s="32"/>
      <c r="M1016" s="33"/>
      <c r="N1016" s="32">
        <v>2630000</v>
      </c>
      <c r="O1016" s="28" t="s">
        <v>99</v>
      </c>
      <c r="P1016" s="28" t="s">
        <v>15</v>
      </c>
      <c r="Q1016" s="28" t="s">
        <v>5251</v>
      </c>
      <c r="R1016" s="28"/>
      <c r="S1016" s="28">
        <v>1010</v>
      </c>
      <c r="T1016" s="28" t="s">
        <v>2129</v>
      </c>
      <c r="U1016" s="28" t="s">
        <v>2129</v>
      </c>
    </row>
    <row r="1017" spans="1:21" ht="52" customHeight="1" x14ac:dyDescent="0.25">
      <c r="A1017" s="21" t="s">
        <v>5252</v>
      </c>
      <c r="B1017" s="21" t="s">
        <v>5253</v>
      </c>
      <c r="C1017" s="22">
        <v>6000000</v>
      </c>
      <c r="D1017" s="21" t="s">
        <v>15</v>
      </c>
      <c r="E1017" s="21" t="s">
        <v>1749</v>
      </c>
      <c r="F1017" s="21" t="s">
        <v>5253</v>
      </c>
      <c r="G1017" s="21" t="s">
        <v>5252</v>
      </c>
      <c r="H1017" s="23">
        <v>6000000</v>
      </c>
      <c r="I1017" s="21" t="s">
        <v>98</v>
      </c>
      <c r="J1017" s="24">
        <v>1</v>
      </c>
      <c r="K1017" s="25">
        <v>0</v>
      </c>
      <c r="L1017" s="26"/>
      <c r="M1017" s="27"/>
      <c r="N1017" s="26">
        <v>600000</v>
      </c>
      <c r="O1017" s="21" t="s">
        <v>99</v>
      </c>
      <c r="P1017" s="21" t="s">
        <v>15</v>
      </c>
      <c r="Q1017" s="21" t="s">
        <v>5254</v>
      </c>
      <c r="R1017" s="21"/>
      <c r="S1017" s="21">
        <v>1011</v>
      </c>
      <c r="T1017" s="21" t="s">
        <v>2133</v>
      </c>
      <c r="U1017" s="21" t="s">
        <v>2133</v>
      </c>
    </row>
    <row r="1018" spans="1:21" ht="52" customHeight="1" x14ac:dyDescent="0.25">
      <c r="A1018" s="28" t="s">
        <v>5255</v>
      </c>
      <c r="B1018" s="28" t="s">
        <v>5256</v>
      </c>
      <c r="C1018" s="22">
        <v>6500000</v>
      </c>
      <c r="D1018" s="28" t="s">
        <v>15</v>
      </c>
      <c r="E1018" s="28" t="s">
        <v>1749</v>
      </c>
      <c r="F1018" s="28" t="s">
        <v>5256</v>
      </c>
      <c r="G1018" s="28" t="s">
        <v>5255</v>
      </c>
      <c r="H1018" s="29">
        <v>6500000</v>
      </c>
      <c r="I1018" s="28" t="s">
        <v>98</v>
      </c>
      <c r="J1018" s="30">
        <v>1</v>
      </c>
      <c r="K1018" s="31">
        <v>0</v>
      </c>
      <c r="L1018" s="32"/>
      <c r="M1018" s="33"/>
      <c r="N1018" s="32">
        <v>650000</v>
      </c>
      <c r="O1018" s="28" t="s">
        <v>99</v>
      </c>
      <c r="P1018" s="28" t="s">
        <v>15</v>
      </c>
      <c r="Q1018" s="28" t="s">
        <v>5257</v>
      </c>
      <c r="R1018" s="28"/>
      <c r="S1018" s="28">
        <v>1012</v>
      </c>
      <c r="T1018" s="28" t="s">
        <v>2133</v>
      </c>
      <c r="U1018" s="28" t="s">
        <v>2133</v>
      </c>
    </row>
    <row r="1019" spans="1:21" ht="52" customHeight="1" x14ac:dyDescent="0.25">
      <c r="A1019" s="21" t="s">
        <v>5258</v>
      </c>
      <c r="B1019" s="21" t="s">
        <v>5259</v>
      </c>
      <c r="C1019" s="22">
        <v>5500000</v>
      </c>
      <c r="D1019" s="21" t="s">
        <v>15</v>
      </c>
      <c r="E1019" s="21" t="s">
        <v>1749</v>
      </c>
      <c r="F1019" s="21" t="s">
        <v>5259</v>
      </c>
      <c r="G1019" s="21" t="s">
        <v>5258</v>
      </c>
      <c r="H1019" s="23">
        <v>5500000</v>
      </c>
      <c r="I1019" s="21" t="s">
        <v>98</v>
      </c>
      <c r="J1019" s="24">
        <v>1</v>
      </c>
      <c r="K1019" s="25">
        <v>0</v>
      </c>
      <c r="L1019" s="26"/>
      <c r="M1019" s="27"/>
      <c r="N1019" s="26">
        <v>550000</v>
      </c>
      <c r="O1019" s="21" t="s">
        <v>99</v>
      </c>
      <c r="P1019" s="21" t="s">
        <v>15</v>
      </c>
      <c r="Q1019" s="21" t="s">
        <v>5260</v>
      </c>
      <c r="R1019" s="21"/>
      <c r="S1019" s="21">
        <v>1013</v>
      </c>
      <c r="T1019" s="21" t="s">
        <v>2133</v>
      </c>
      <c r="U1019" s="21" t="s">
        <v>2133</v>
      </c>
    </row>
    <row r="1020" spans="1:21" ht="52" customHeight="1" x14ac:dyDescent="0.25">
      <c r="A1020" s="28" t="s">
        <v>5261</v>
      </c>
      <c r="B1020" s="28" t="s">
        <v>5262</v>
      </c>
      <c r="C1020" s="22">
        <v>6500000</v>
      </c>
      <c r="D1020" s="28" t="s">
        <v>15</v>
      </c>
      <c r="E1020" s="28" t="s">
        <v>1749</v>
      </c>
      <c r="F1020" s="28" t="s">
        <v>5262</v>
      </c>
      <c r="G1020" s="28" t="s">
        <v>5261</v>
      </c>
      <c r="H1020" s="29">
        <v>6500000</v>
      </c>
      <c r="I1020" s="28" t="s">
        <v>98</v>
      </c>
      <c r="J1020" s="30">
        <v>1</v>
      </c>
      <c r="K1020" s="31">
        <v>0</v>
      </c>
      <c r="L1020" s="32"/>
      <c r="M1020" s="33"/>
      <c r="N1020" s="32">
        <v>650000</v>
      </c>
      <c r="O1020" s="28" t="s">
        <v>99</v>
      </c>
      <c r="P1020" s="28" t="s">
        <v>15</v>
      </c>
      <c r="Q1020" s="28" t="s">
        <v>5257</v>
      </c>
      <c r="R1020" s="28"/>
      <c r="S1020" s="28">
        <v>1014</v>
      </c>
      <c r="T1020" s="28" t="s">
        <v>2133</v>
      </c>
      <c r="U1020" s="28" t="s">
        <v>2133</v>
      </c>
    </row>
    <row r="1021" spans="1:21" ht="52" customHeight="1" x14ac:dyDescent="0.25">
      <c r="A1021" s="21" t="s">
        <v>5263</v>
      </c>
      <c r="B1021" s="21" t="s">
        <v>5264</v>
      </c>
      <c r="C1021" s="22">
        <v>6500000</v>
      </c>
      <c r="D1021" s="21" t="s">
        <v>15</v>
      </c>
      <c r="E1021" s="21" t="s">
        <v>1749</v>
      </c>
      <c r="F1021" s="21" t="s">
        <v>5264</v>
      </c>
      <c r="G1021" s="21" t="s">
        <v>5263</v>
      </c>
      <c r="H1021" s="23">
        <v>6500000</v>
      </c>
      <c r="I1021" s="21" t="s">
        <v>98</v>
      </c>
      <c r="J1021" s="24">
        <v>1</v>
      </c>
      <c r="K1021" s="25">
        <v>0</v>
      </c>
      <c r="L1021" s="26"/>
      <c r="M1021" s="27"/>
      <c r="N1021" s="26">
        <v>650000</v>
      </c>
      <c r="O1021" s="21" t="s">
        <v>99</v>
      </c>
      <c r="P1021" s="21" t="s">
        <v>15</v>
      </c>
      <c r="Q1021" s="21" t="s">
        <v>5257</v>
      </c>
      <c r="R1021" s="21"/>
      <c r="S1021" s="21">
        <v>1015</v>
      </c>
      <c r="T1021" s="21" t="s">
        <v>2133</v>
      </c>
      <c r="U1021" s="21" t="s">
        <v>2133</v>
      </c>
    </row>
    <row r="1022" spans="1:21" ht="52" customHeight="1" x14ac:dyDescent="0.25">
      <c r="A1022" s="28" t="s">
        <v>5265</v>
      </c>
      <c r="B1022" s="28" t="s">
        <v>5266</v>
      </c>
      <c r="C1022" s="22">
        <v>6500000</v>
      </c>
      <c r="D1022" s="28" t="s">
        <v>15</v>
      </c>
      <c r="E1022" s="28" t="s">
        <v>1749</v>
      </c>
      <c r="F1022" s="28" t="s">
        <v>5266</v>
      </c>
      <c r="G1022" s="28" t="s">
        <v>5265</v>
      </c>
      <c r="H1022" s="29">
        <v>6500000</v>
      </c>
      <c r="I1022" s="28" t="s">
        <v>98</v>
      </c>
      <c r="J1022" s="30">
        <v>1</v>
      </c>
      <c r="K1022" s="31">
        <v>0</v>
      </c>
      <c r="L1022" s="32"/>
      <c r="M1022" s="33"/>
      <c r="N1022" s="32">
        <v>650000</v>
      </c>
      <c r="O1022" s="28" t="s">
        <v>99</v>
      </c>
      <c r="P1022" s="28" t="s">
        <v>15</v>
      </c>
      <c r="Q1022" s="28" t="s">
        <v>5257</v>
      </c>
      <c r="R1022" s="28"/>
      <c r="S1022" s="28">
        <v>1016</v>
      </c>
      <c r="T1022" s="28" t="s">
        <v>2133</v>
      </c>
      <c r="U1022" s="28" t="s">
        <v>2133</v>
      </c>
    </row>
    <row r="1023" spans="1:21" ht="52" customHeight="1" x14ac:dyDescent="0.25">
      <c r="A1023" s="21" t="s">
        <v>5267</v>
      </c>
      <c r="B1023" s="21" t="s">
        <v>5268</v>
      </c>
      <c r="C1023" s="22">
        <v>7500000</v>
      </c>
      <c r="D1023" s="21" t="s">
        <v>15</v>
      </c>
      <c r="E1023" s="21" t="s">
        <v>1749</v>
      </c>
      <c r="F1023" s="21" t="s">
        <v>5268</v>
      </c>
      <c r="G1023" s="21" t="s">
        <v>5267</v>
      </c>
      <c r="H1023" s="23">
        <v>7500000</v>
      </c>
      <c r="I1023" s="21" t="s">
        <v>98</v>
      </c>
      <c r="J1023" s="24">
        <v>1</v>
      </c>
      <c r="K1023" s="25">
        <v>0</v>
      </c>
      <c r="L1023" s="26"/>
      <c r="M1023" s="27"/>
      <c r="N1023" s="26">
        <v>750000</v>
      </c>
      <c r="O1023" s="21" t="s">
        <v>99</v>
      </c>
      <c r="P1023" s="21" t="s">
        <v>15</v>
      </c>
      <c r="Q1023" s="21" t="s">
        <v>5269</v>
      </c>
      <c r="R1023" s="21"/>
      <c r="S1023" s="21">
        <v>1017</v>
      </c>
      <c r="T1023" s="21" t="s">
        <v>2133</v>
      </c>
      <c r="U1023" s="21" t="s">
        <v>2133</v>
      </c>
    </row>
    <row r="1024" spans="1:21" ht="52" customHeight="1" x14ac:dyDescent="0.25">
      <c r="A1024" s="28" t="s">
        <v>5270</v>
      </c>
      <c r="B1024" s="28" t="s">
        <v>5271</v>
      </c>
      <c r="C1024" s="22">
        <v>7000000</v>
      </c>
      <c r="D1024" s="28" t="s">
        <v>15</v>
      </c>
      <c r="E1024" s="28" t="s">
        <v>1749</v>
      </c>
      <c r="F1024" s="28" t="s">
        <v>5271</v>
      </c>
      <c r="G1024" s="28" t="s">
        <v>5270</v>
      </c>
      <c r="H1024" s="29">
        <v>7000000</v>
      </c>
      <c r="I1024" s="28" t="s">
        <v>98</v>
      </c>
      <c r="J1024" s="30">
        <v>1</v>
      </c>
      <c r="K1024" s="31">
        <v>0</v>
      </c>
      <c r="L1024" s="32"/>
      <c r="M1024" s="33"/>
      <c r="N1024" s="32">
        <v>700000</v>
      </c>
      <c r="O1024" s="28" t="s">
        <v>99</v>
      </c>
      <c r="P1024" s="28" t="s">
        <v>15</v>
      </c>
      <c r="Q1024" s="28" t="s">
        <v>5272</v>
      </c>
      <c r="R1024" s="28"/>
      <c r="S1024" s="28">
        <v>1018</v>
      </c>
      <c r="T1024" s="28" t="s">
        <v>2133</v>
      </c>
      <c r="U1024" s="28" t="s">
        <v>2133</v>
      </c>
    </row>
    <row r="1025" spans="1:21" ht="52" customHeight="1" x14ac:dyDescent="0.25">
      <c r="A1025" s="21" t="s">
        <v>5273</v>
      </c>
      <c r="B1025" s="21" t="s">
        <v>5274</v>
      </c>
      <c r="C1025" s="22">
        <v>5200000</v>
      </c>
      <c r="D1025" s="21" t="s">
        <v>15</v>
      </c>
      <c r="E1025" s="21" t="s">
        <v>1749</v>
      </c>
      <c r="F1025" s="21" t="s">
        <v>5274</v>
      </c>
      <c r="G1025" s="21" t="s">
        <v>5273</v>
      </c>
      <c r="H1025" s="23">
        <v>5200000</v>
      </c>
      <c r="I1025" s="21" t="s">
        <v>98</v>
      </c>
      <c r="J1025" s="24">
        <v>1</v>
      </c>
      <c r="K1025" s="25">
        <v>0</v>
      </c>
      <c r="L1025" s="26"/>
      <c r="M1025" s="27"/>
      <c r="N1025" s="26">
        <v>520000</v>
      </c>
      <c r="O1025" s="21" t="s">
        <v>99</v>
      </c>
      <c r="P1025" s="21" t="s">
        <v>15</v>
      </c>
      <c r="Q1025" s="21" t="s">
        <v>5275</v>
      </c>
      <c r="R1025" s="21"/>
      <c r="S1025" s="21">
        <v>1019</v>
      </c>
      <c r="T1025" s="21" t="s">
        <v>2133</v>
      </c>
      <c r="U1025" s="21" t="s">
        <v>2133</v>
      </c>
    </row>
    <row r="1026" spans="1:21" ht="52" customHeight="1" x14ac:dyDescent="0.25">
      <c r="A1026" s="28" t="s">
        <v>5276</v>
      </c>
      <c r="B1026" s="28" t="s">
        <v>5277</v>
      </c>
      <c r="C1026" s="22">
        <v>12000000</v>
      </c>
      <c r="D1026" s="28" t="s">
        <v>15</v>
      </c>
      <c r="E1026" s="28" t="s">
        <v>1749</v>
      </c>
      <c r="F1026" s="28" t="s">
        <v>5277</v>
      </c>
      <c r="G1026" s="28" t="s">
        <v>5276</v>
      </c>
      <c r="H1026" s="29">
        <v>12000000</v>
      </c>
      <c r="I1026" s="28" t="s">
        <v>98</v>
      </c>
      <c r="J1026" s="30">
        <v>1</v>
      </c>
      <c r="K1026" s="31">
        <v>0</v>
      </c>
      <c r="L1026" s="32"/>
      <c r="M1026" s="33"/>
      <c r="N1026" s="32">
        <v>1200000</v>
      </c>
      <c r="O1026" s="28" t="s">
        <v>99</v>
      </c>
      <c r="P1026" s="28" t="s">
        <v>15</v>
      </c>
      <c r="Q1026" s="28" t="s">
        <v>5278</v>
      </c>
      <c r="R1026" s="28"/>
      <c r="S1026" s="28">
        <v>1020</v>
      </c>
      <c r="T1026" s="28" t="s">
        <v>2153</v>
      </c>
      <c r="U1026" s="28" t="s">
        <v>2153</v>
      </c>
    </row>
    <row r="1027" spans="1:21" ht="52" customHeight="1" x14ac:dyDescent="0.25">
      <c r="A1027" s="21" t="s">
        <v>5279</v>
      </c>
      <c r="B1027" s="21" t="s">
        <v>5280</v>
      </c>
      <c r="C1027" s="22">
        <v>12000000</v>
      </c>
      <c r="D1027" s="21" t="s">
        <v>15</v>
      </c>
      <c r="E1027" s="21" t="s">
        <v>1749</v>
      </c>
      <c r="F1027" s="21" t="s">
        <v>5280</v>
      </c>
      <c r="G1027" s="21" t="s">
        <v>5279</v>
      </c>
      <c r="H1027" s="23">
        <v>12000000</v>
      </c>
      <c r="I1027" s="21" t="s">
        <v>98</v>
      </c>
      <c r="J1027" s="24">
        <v>1</v>
      </c>
      <c r="K1027" s="25">
        <v>0</v>
      </c>
      <c r="L1027" s="26"/>
      <c r="M1027" s="27"/>
      <c r="N1027" s="26">
        <v>1200000</v>
      </c>
      <c r="O1027" s="21" t="s">
        <v>99</v>
      </c>
      <c r="P1027" s="21" t="s">
        <v>15</v>
      </c>
      <c r="Q1027" s="21" t="s">
        <v>5278</v>
      </c>
      <c r="R1027" s="21"/>
      <c r="S1027" s="21">
        <v>1021</v>
      </c>
      <c r="T1027" s="21" t="s">
        <v>2153</v>
      </c>
      <c r="U1027" s="21" t="s">
        <v>2153</v>
      </c>
    </row>
    <row r="1028" spans="1:21" ht="52" customHeight="1" x14ac:dyDescent="0.25">
      <c r="A1028" s="28" t="s">
        <v>5281</v>
      </c>
      <c r="B1028" s="28" t="s">
        <v>5282</v>
      </c>
      <c r="C1028" s="22">
        <v>2000000</v>
      </c>
      <c r="D1028" s="28" t="s">
        <v>15</v>
      </c>
      <c r="E1028" s="28" t="s">
        <v>1426</v>
      </c>
      <c r="F1028" s="28" t="s">
        <v>5282</v>
      </c>
      <c r="G1028" s="28" t="s">
        <v>5281</v>
      </c>
      <c r="H1028" s="29">
        <v>2000000</v>
      </c>
      <c r="I1028" s="28" t="s">
        <v>98</v>
      </c>
      <c r="J1028" s="30">
        <v>1</v>
      </c>
      <c r="K1028" s="31">
        <v>0</v>
      </c>
      <c r="L1028" s="32"/>
      <c r="M1028" s="33"/>
      <c r="N1028" s="32">
        <v>200000</v>
      </c>
      <c r="O1028" s="28" t="s">
        <v>99</v>
      </c>
      <c r="P1028" s="28" t="s">
        <v>15</v>
      </c>
      <c r="Q1028" s="28" t="s">
        <v>5283</v>
      </c>
      <c r="R1028" s="28"/>
      <c r="S1028" s="28">
        <v>1022</v>
      </c>
      <c r="T1028" s="28" t="s">
        <v>2159</v>
      </c>
      <c r="U1028" s="28" t="s">
        <v>2159</v>
      </c>
    </row>
    <row r="1029" spans="1:21" ht="52" customHeight="1" x14ac:dyDescent="0.25">
      <c r="A1029" s="21" t="s">
        <v>5284</v>
      </c>
      <c r="B1029" s="21" t="s">
        <v>5285</v>
      </c>
      <c r="C1029" s="22">
        <v>1500000</v>
      </c>
      <c r="D1029" s="21" t="s">
        <v>15</v>
      </c>
      <c r="E1029" s="21" t="s">
        <v>1426</v>
      </c>
      <c r="F1029" s="21" t="s">
        <v>5285</v>
      </c>
      <c r="G1029" s="21" t="s">
        <v>5284</v>
      </c>
      <c r="H1029" s="23">
        <v>1500000</v>
      </c>
      <c r="I1029" s="21" t="s">
        <v>98</v>
      </c>
      <c r="J1029" s="24">
        <v>1</v>
      </c>
      <c r="K1029" s="25">
        <v>0</v>
      </c>
      <c r="L1029" s="26"/>
      <c r="M1029" s="27"/>
      <c r="N1029" s="26">
        <v>150000</v>
      </c>
      <c r="O1029" s="21" t="s">
        <v>99</v>
      </c>
      <c r="P1029" s="21" t="s">
        <v>15</v>
      </c>
      <c r="Q1029" s="21" t="s">
        <v>5286</v>
      </c>
      <c r="R1029" s="21"/>
      <c r="S1029" s="21">
        <v>1023</v>
      </c>
      <c r="T1029" s="21" t="s">
        <v>2159</v>
      </c>
      <c r="U1029" s="21" t="s">
        <v>2159</v>
      </c>
    </row>
    <row r="1030" spans="1:21" ht="52" customHeight="1" x14ac:dyDescent="0.25">
      <c r="A1030" s="28" t="s">
        <v>5287</v>
      </c>
      <c r="B1030" s="28" t="s">
        <v>5288</v>
      </c>
      <c r="C1030" s="22">
        <v>1600000</v>
      </c>
      <c r="D1030" s="28" t="s">
        <v>15</v>
      </c>
      <c r="E1030" s="28" t="s">
        <v>1426</v>
      </c>
      <c r="F1030" s="28" t="s">
        <v>5288</v>
      </c>
      <c r="G1030" s="28" t="s">
        <v>5287</v>
      </c>
      <c r="H1030" s="29">
        <v>1600000</v>
      </c>
      <c r="I1030" s="28" t="s">
        <v>98</v>
      </c>
      <c r="J1030" s="30">
        <v>1</v>
      </c>
      <c r="K1030" s="31">
        <v>0</v>
      </c>
      <c r="L1030" s="32"/>
      <c r="M1030" s="33"/>
      <c r="N1030" s="32">
        <v>160000</v>
      </c>
      <c r="O1030" s="28" t="s">
        <v>99</v>
      </c>
      <c r="P1030" s="28" t="s">
        <v>15</v>
      </c>
      <c r="Q1030" s="28" t="s">
        <v>5289</v>
      </c>
      <c r="R1030" s="28"/>
      <c r="S1030" s="28">
        <v>1024</v>
      </c>
      <c r="T1030" s="28" t="s">
        <v>2159</v>
      </c>
      <c r="U1030" s="28" t="s">
        <v>2159</v>
      </c>
    </row>
    <row r="1031" spans="1:21" ht="52" customHeight="1" x14ac:dyDescent="0.25">
      <c r="A1031" s="21" t="s">
        <v>5290</v>
      </c>
      <c r="B1031" s="21" t="s">
        <v>5291</v>
      </c>
      <c r="C1031" s="22">
        <v>2200000</v>
      </c>
      <c r="D1031" s="21" t="s">
        <v>15</v>
      </c>
      <c r="E1031" s="21" t="s">
        <v>1426</v>
      </c>
      <c r="F1031" s="21" t="s">
        <v>5291</v>
      </c>
      <c r="G1031" s="21" t="s">
        <v>5290</v>
      </c>
      <c r="H1031" s="23">
        <v>2200000</v>
      </c>
      <c r="I1031" s="21" t="s">
        <v>98</v>
      </c>
      <c r="J1031" s="24">
        <v>1</v>
      </c>
      <c r="K1031" s="25">
        <v>0</v>
      </c>
      <c r="L1031" s="26"/>
      <c r="M1031" s="27"/>
      <c r="N1031" s="26">
        <v>220000</v>
      </c>
      <c r="O1031" s="21" t="s">
        <v>99</v>
      </c>
      <c r="P1031" s="21" t="s">
        <v>15</v>
      </c>
      <c r="Q1031" s="21" t="s">
        <v>5292</v>
      </c>
      <c r="R1031" s="21"/>
      <c r="S1031" s="21">
        <v>1025</v>
      </c>
      <c r="T1031" s="21" t="s">
        <v>2159</v>
      </c>
      <c r="U1031" s="21" t="s">
        <v>2159</v>
      </c>
    </row>
    <row r="1032" spans="1:21" ht="52" customHeight="1" x14ac:dyDescent="0.25">
      <c r="A1032" s="28" t="s">
        <v>5293</v>
      </c>
      <c r="B1032" s="28" t="s">
        <v>5294</v>
      </c>
      <c r="C1032" s="22">
        <v>3000000</v>
      </c>
      <c r="D1032" s="28" t="s">
        <v>15</v>
      </c>
      <c r="E1032" s="28" t="s">
        <v>1426</v>
      </c>
      <c r="F1032" s="28" t="s">
        <v>5294</v>
      </c>
      <c r="G1032" s="28" t="s">
        <v>5293</v>
      </c>
      <c r="H1032" s="29">
        <v>3000000</v>
      </c>
      <c r="I1032" s="28" t="s">
        <v>98</v>
      </c>
      <c r="J1032" s="30">
        <v>1</v>
      </c>
      <c r="K1032" s="31">
        <v>0</v>
      </c>
      <c r="L1032" s="32"/>
      <c r="M1032" s="33"/>
      <c r="N1032" s="32">
        <v>300000</v>
      </c>
      <c r="O1032" s="28" t="s">
        <v>99</v>
      </c>
      <c r="P1032" s="28" t="s">
        <v>15</v>
      </c>
      <c r="Q1032" s="28" t="s">
        <v>5295</v>
      </c>
      <c r="R1032" s="28"/>
      <c r="S1032" s="28">
        <v>1026</v>
      </c>
      <c r="T1032" s="28" t="s">
        <v>2159</v>
      </c>
      <c r="U1032" s="28" t="s">
        <v>2159</v>
      </c>
    </row>
    <row r="1033" spans="1:21" ht="52" customHeight="1" x14ac:dyDescent="0.25">
      <c r="A1033" s="21" t="s">
        <v>5296</v>
      </c>
      <c r="B1033" s="21" t="s">
        <v>5297</v>
      </c>
      <c r="C1033" s="22">
        <v>4000000</v>
      </c>
      <c r="D1033" s="21" t="s">
        <v>15</v>
      </c>
      <c r="E1033" s="21" t="s">
        <v>1426</v>
      </c>
      <c r="F1033" s="21" t="s">
        <v>5297</v>
      </c>
      <c r="G1033" s="21" t="s">
        <v>5296</v>
      </c>
      <c r="H1033" s="23">
        <v>4000000</v>
      </c>
      <c r="I1033" s="21" t="s">
        <v>98</v>
      </c>
      <c r="J1033" s="24">
        <v>1</v>
      </c>
      <c r="K1033" s="25">
        <v>0</v>
      </c>
      <c r="L1033" s="26"/>
      <c r="M1033" s="27"/>
      <c r="N1033" s="26">
        <v>400000</v>
      </c>
      <c r="O1033" s="21" t="s">
        <v>99</v>
      </c>
      <c r="P1033" s="21" t="s">
        <v>15</v>
      </c>
      <c r="Q1033" s="21" t="s">
        <v>5298</v>
      </c>
      <c r="R1033" s="21"/>
      <c r="S1033" s="21">
        <v>1027</v>
      </c>
      <c r="T1033" s="21" t="s">
        <v>2159</v>
      </c>
      <c r="U1033" s="21" t="s">
        <v>2159</v>
      </c>
    </row>
    <row r="1034" spans="1:21" ht="52" customHeight="1" x14ac:dyDescent="0.25">
      <c r="A1034" s="28" t="s">
        <v>5299</v>
      </c>
      <c r="B1034" s="28" t="s">
        <v>5300</v>
      </c>
      <c r="C1034" s="22">
        <v>5200000</v>
      </c>
      <c r="D1034" s="28" t="s">
        <v>15</v>
      </c>
      <c r="E1034" s="28" t="s">
        <v>1426</v>
      </c>
      <c r="F1034" s="28" t="s">
        <v>5300</v>
      </c>
      <c r="G1034" s="28" t="s">
        <v>5299</v>
      </c>
      <c r="H1034" s="29">
        <v>5200000</v>
      </c>
      <c r="I1034" s="28" t="s">
        <v>98</v>
      </c>
      <c r="J1034" s="30">
        <v>1</v>
      </c>
      <c r="K1034" s="31">
        <v>0</v>
      </c>
      <c r="L1034" s="32"/>
      <c r="M1034" s="33"/>
      <c r="N1034" s="32">
        <v>520000</v>
      </c>
      <c r="O1034" s="28" t="s">
        <v>99</v>
      </c>
      <c r="P1034" s="28" t="s">
        <v>15</v>
      </c>
      <c r="Q1034" s="28" t="s">
        <v>5301</v>
      </c>
      <c r="R1034" s="28"/>
      <c r="S1034" s="28">
        <v>1028</v>
      </c>
      <c r="T1034" s="28" t="s">
        <v>2159</v>
      </c>
      <c r="U1034" s="28" t="s">
        <v>2159</v>
      </c>
    </row>
    <row r="1035" spans="1:21" ht="52" customHeight="1" x14ac:dyDescent="0.25">
      <c r="A1035" s="21" t="s">
        <v>5302</v>
      </c>
      <c r="B1035" s="21" t="s">
        <v>5303</v>
      </c>
      <c r="C1035" s="22">
        <v>6200000</v>
      </c>
      <c r="D1035" s="21" t="s">
        <v>15</v>
      </c>
      <c r="E1035" s="21" t="s">
        <v>1426</v>
      </c>
      <c r="F1035" s="21" t="s">
        <v>5303</v>
      </c>
      <c r="G1035" s="21" t="s">
        <v>5302</v>
      </c>
      <c r="H1035" s="23">
        <v>6200000</v>
      </c>
      <c r="I1035" s="21" t="s">
        <v>98</v>
      </c>
      <c r="J1035" s="24">
        <v>1</v>
      </c>
      <c r="K1035" s="25">
        <v>0</v>
      </c>
      <c r="L1035" s="26"/>
      <c r="M1035" s="27"/>
      <c r="N1035" s="26">
        <v>620000</v>
      </c>
      <c r="O1035" s="21" t="s">
        <v>99</v>
      </c>
      <c r="P1035" s="21" t="s">
        <v>15</v>
      </c>
      <c r="Q1035" s="21" t="s">
        <v>5304</v>
      </c>
      <c r="R1035" s="21"/>
      <c r="S1035" s="21">
        <v>1029</v>
      </c>
      <c r="T1035" s="21" t="s">
        <v>2159</v>
      </c>
      <c r="U1035" s="21" t="s">
        <v>2159</v>
      </c>
    </row>
    <row r="1036" spans="1:21" ht="52" customHeight="1" x14ac:dyDescent="0.25">
      <c r="A1036" s="28" t="s">
        <v>5305</v>
      </c>
      <c r="B1036" s="28" t="s">
        <v>5306</v>
      </c>
      <c r="C1036" s="22">
        <v>14000000</v>
      </c>
      <c r="D1036" s="28" t="s">
        <v>15</v>
      </c>
      <c r="E1036" s="28" t="s">
        <v>1426</v>
      </c>
      <c r="F1036" s="28" t="s">
        <v>5306</v>
      </c>
      <c r="G1036" s="28" t="s">
        <v>5305</v>
      </c>
      <c r="H1036" s="29">
        <v>14000000</v>
      </c>
      <c r="I1036" s="28" t="s">
        <v>98</v>
      </c>
      <c r="J1036" s="30">
        <v>1</v>
      </c>
      <c r="K1036" s="31">
        <v>0</v>
      </c>
      <c r="L1036" s="32"/>
      <c r="M1036" s="33"/>
      <c r="N1036" s="32">
        <v>1400000</v>
      </c>
      <c r="O1036" s="28" t="s">
        <v>99</v>
      </c>
      <c r="P1036" s="28" t="s">
        <v>15</v>
      </c>
      <c r="Q1036" s="28" t="s">
        <v>5307</v>
      </c>
      <c r="R1036" s="28"/>
      <c r="S1036" s="28">
        <v>1030</v>
      </c>
      <c r="T1036" s="28" t="s">
        <v>2159</v>
      </c>
      <c r="U1036" s="28" t="s">
        <v>2159</v>
      </c>
    </row>
    <row r="1037" spans="1:21" ht="52" customHeight="1" x14ac:dyDescent="0.25">
      <c r="A1037" s="21" t="s">
        <v>5308</v>
      </c>
      <c r="B1037" s="21" t="s">
        <v>5309</v>
      </c>
      <c r="C1037" s="22">
        <v>8000000</v>
      </c>
      <c r="D1037" s="21" t="s">
        <v>15</v>
      </c>
      <c r="E1037" s="21" t="s">
        <v>1426</v>
      </c>
      <c r="F1037" s="21" t="s">
        <v>5309</v>
      </c>
      <c r="G1037" s="21" t="s">
        <v>5308</v>
      </c>
      <c r="H1037" s="23">
        <v>8000000</v>
      </c>
      <c r="I1037" s="21" t="s">
        <v>98</v>
      </c>
      <c r="J1037" s="24">
        <v>1</v>
      </c>
      <c r="K1037" s="25">
        <v>0</v>
      </c>
      <c r="L1037" s="26"/>
      <c r="M1037" s="27"/>
      <c r="N1037" s="26">
        <v>800000</v>
      </c>
      <c r="O1037" s="21" t="s">
        <v>99</v>
      </c>
      <c r="P1037" s="21" t="s">
        <v>15</v>
      </c>
      <c r="Q1037" s="21" t="s">
        <v>5310</v>
      </c>
      <c r="R1037" s="21"/>
      <c r="S1037" s="21">
        <v>1031</v>
      </c>
      <c r="T1037" s="21" t="s">
        <v>2159</v>
      </c>
      <c r="U1037" s="21" t="s">
        <v>2159</v>
      </c>
    </row>
    <row r="1038" spans="1:21" ht="52" customHeight="1" x14ac:dyDescent="0.25">
      <c r="A1038" s="28" t="s">
        <v>5311</v>
      </c>
      <c r="B1038" s="28" t="s">
        <v>2179</v>
      </c>
      <c r="C1038" s="22">
        <v>50000</v>
      </c>
      <c r="D1038" s="28" t="s">
        <v>15</v>
      </c>
      <c r="E1038" s="28" t="s">
        <v>1295</v>
      </c>
      <c r="F1038" s="28" t="s">
        <v>2179</v>
      </c>
      <c r="G1038" s="28" t="s">
        <v>5311</v>
      </c>
      <c r="H1038" s="29">
        <v>50000</v>
      </c>
      <c r="I1038" s="28" t="s">
        <v>98</v>
      </c>
      <c r="J1038" s="30">
        <v>1</v>
      </c>
      <c r="K1038" s="31">
        <v>0</v>
      </c>
      <c r="L1038" s="32"/>
      <c r="M1038" s="33"/>
      <c r="N1038" s="32">
        <v>5000</v>
      </c>
      <c r="O1038" s="28" t="s">
        <v>99</v>
      </c>
      <c r="P1038" s="28" t="s">
        <v>15</v>
      </c>
      <c r="Q1038" s="28" t="s">
        <v>5312</v>
      </c>
      <c r="R1038" s="28"/>
      <c r="S1038" s="28">
        <v>1032</v>
      </c>
      <c r="T1038" s="28" t="s">
        <v>2180</v>
      </c>
      <c r="U1038" s="28" t="s">
        <v>2180</v>
      </c>
    </row>
    <row r="1039" spans="1:21" ht="52" customHeight="1" x14ac:dyDescent="0.25">
      <c r="A1039" s="21" t="s">
        <v>5313</v>
      </c>
      <c r="B1039" s="21" t="s">
        <v>2182</v>
      </c>
      <c r="C1039" s="22">
        <v>3500000</v>
      </c>
      <c r="D1039" s="21" t="s">
        <v>15</v>
      </c>
      <c r="E1039" s="21" t="s">
        <v>1725</v>
      </c>
      <c r="F1039" s="21" t="s">
        <v>2182</v>
      </c>
      <c r="G1039" s="21" t="s">
        <v>5313</v>
      </c>
      <c r="H1039" s="23">
        <v>3500000</v>
      </c>
      <c r="I1039" s="21" t="s">
        <v>98</v>
      </c>
      <c r="J1039" s="24">
        <v>1</v>
      </c>
      <c r="K1039" s="25">
        <v>0</v>
      </c>
      <c r="L1039" s="26"/>
      <c r="M1039" s="27"/>
      <c r="N1039" s="26">
        <v>350000</v>
      </c>
      <c r="O1039" s="21" t="s">
        <v>99</v>
      </c>
      <c r="P1039" s="21" t="s">
        <v>15</v>
      </c>
      <c r="Q1039" s="21" t="s">
        <v>5314</v>
      </c>
      <c r="R1039" s="21"/>
      <c r="S1039" s="21">
        <v>1033</v>
      </c>
      <c r="T1039" s="21" t="s">
        <v>2183</v>
      </c>
      <c r="U1039" s="21" t="s">
        <v>2183</v>
      </c>
    </row>
    <row r="1040" spans="1:21" ht="52" customHeight="1" x14ac:dyDescent="0.25">
      <c r="A1040" s="28" t="s">
        <v>5315</v>
      </c>
      <c r="B1040" s="28" t="s">
        <v>5316</v>
      </c>
      <c r="C1040" s="22">
        <v>23000000</v>
      </c>
      <c r="D1040" s="28" t="s">
        <v>15</v>
      </c>
      <c r="E1040" s="28" t="s">
        <v>2186</v>
      </c>
      <c r="F1040" s="28" t="s">
        <v>5316</v>
      </c>
      <c r="G1040" s="28" t="s">
        <v>5315</v>
      </c>
      <c r="H1040" s="29">
        <v>23000000</v>
      </c>
      <c r="I1040" s="28" t="s">
        <v>98</v>
      </c>
      <c r="J1040" s="30">
        <v>1</v>
      </c>
      <c r="K1040" s="31">
        <v>0</v>
      </c>
      <c r="L1040" s="32"/>
      <c r="M1040" s="33"/>
      <c r="N1040" s="32">
        <v>2300000</v>
      </c>
      <c r="O1040" s="28" t="s">
        <v>99</v>
      </c>
      <c r="P1040" s="28" t="s">
        <v>15</v>
      </c>
      <c r="Q1040" s="28" t="s">
        <v>5317</v>
      </c>
      <c r="R1040" s="28"/>
      <c r="S1040" s="28">
        <v>1034</v>
      </c>
      <c r="T1040" s="28" t="s">
        <v>2188</v>
      </c>
      <c r="U1040" s="28" t="s">
        <v>2188</v>
      </c>
    </row>
    <row r="1041" spans="1:21" ht="52" customHeight="1" x14ac:dyDescent="0.25">
      <c r="A1041" s="21" t="s">
        <v>5318</v>
      </c>
      <c r="B1041" s="21" t="s">
        <v>5319</v>
      </c>
      <c r="C1041" s="22">
        <v>39000000</v>
      </c>
      <c r="D1041" s="21" t="s">
        <v>15</v>
      </c>
      <c r="E1041" s="21" t="s">
        <v>2186</v>
      </c>
      <c r="F1041" s="21" t="s">
        <v>5319</v>
      </c>
      <c r="G1041" s="21" t="s">
        <v>5318</v>
      </c>
      <c r="H1041" s="23">
        <v>39000000</v>
      </c>
      <c r="I1041" s="21" t="s">
        <v>98</v>
      </c>
      <c r="J1041" s="24">
        <v>1</v>
      </c>
      <c r="K1041" s="25">
        <v>0</v>
      </c>
      <c r="L1041" s="26"/>
      <c r="M1041" s="27"/>
      <c r="N1041" s="26">
        <v>3900000</v>
      </c>
      <c r="O1041" s="21" t="s">
        <v>99</v>
      </c>
      <c r="P1041" s="21" t="s">
        <v>15</v>
      </c>
      <c r="Q1041" s="21" t="s">
        <v>5320</v>
      </c>
      <c r="R1041" s="21"/>
      <c r="S1041" s="21">
        <v>1035</v>
      </c>
      <c r="T1041" s="21" t="s">
        <v>2188</v>
      </c>
      <c r="U1041" s="21" t="s">
        <v>2188</v>
      </c>
    </row>
    <row r="1042" spans="1:21" ht="52" customHeight="1" x14ac:dyDescent="0.25">
      <c r="A1042" s="28" t="s">
        <v>5321</v>
      </c>
      <c r="B1042" s="28" t="s">
        <v>5322</v>
      </c>
      <c r="C1042" s="22">
        <v>16500000</v>
      </c>
      <c r="D1042" s="28" t="s">
        <v>15</v>
      </c>
      <c r="E1042" s="28" t="s">
        <v>1749</v>
      </c>
      <c r="F1042" s="28" t="s">
        <v>5322</v>
      </c>
      <c r="G1042" s="28" t="s">
        <v>5321</v>
      </c>
      <c r="H1042" s="29">
        <v>16500000</v>
      </c>
      <c r="I1042" s="28" t="s">
        <v>98</v>
      </c>
      <c r="J1042" s="30">
        <v>1</v>
      </c>
      <c r="K1042" s="31">
        <v>0</v>
      </c>
      <c r="L1042" s="32"/>
      <c r="M1042" s="33"/>
      <c r="N1042" s="32">
        <v>1650000</v>
      </c>
      <c r="O1042" s="28" t="s">
        <v>99</v>
      </c>
      <c r="P1042" s="28" t="s">
        <v>15</v>
      </c>
      <c r="Q1042" s="28" t="s">
        <v>5323</v>
      </c>
      <c r="R1042" s="28"/>
      <c r="S1042" s="28">
        <v>1036</v>
      </c>
      <c r="T1042" s="28" t="s">
        <v>2194</v>
      </c>
      <c r="U1042" s="28" t="s">
        <v>2194</v>
      </c>
    </row>
    <row r="1043" spans="1:21" ht="52" customHeight="1" x14ac:dyDescent="0.25">
      <c r="A1043" s="21" t="s">
        <v>5324</v>
      </c>
      <c r="B1043" s="21" t="s">
        <v>5325</v>
      </c>
      <c r="C1043" s="22">
        <v>23000000</v>
      </c>
      <c r="D1043" s="21" t="s">
        <v>15</v>
      </c>
      <c r="E1043" s="21" t="s">
        <v>1749</v>
      </c>
      <c r="F1043" s="21" t="s">
        <v>5325</v>
      </c>
      <c r="G1043" s="21" t="s">
        <v>5324</v>
      </c>
      <c r="H1043" s="23">
        <v>23000000</v>
      </c>
      <c r="I1043" s="21" t="s">
        <v>98</v>
      </c>
      <c r="J1043" s="24">
        <v>1</v>
      </c>
      <c r="K1043" s="25">
        <v>0</v>
      </c>
      <c r="L1043" s="26"/>
      <c r="M1043" s="27"/>
      <c r="N1043" s="26">
        <v>2300000</v>
      </c>
      <c r="O1043" s="21" t="s">
        <v>99</v>
      </c>
      <c r="P1043" s="21" t="s">
        <v>15</v>
      </c>
      <c r="Q1043" s="21" t="s">
        <v>5326</v>
      </c>
      <c r="R1043" s="21"/>
      <c r="S1043" s="21">
        <v>1037</v>
      </c>
      <c r="T1043" s="21" t="s">
        <v>2194</v>
      </c>
      <c r="U1043" s="21" t="s">
        <v>2194</v>
      </c>
    </row>
    <row r="1044" spans="1:21" ht="52" customHeight="1" x14ac:dyDescent="0.25">
      <c r="A1044" s="28" t="s">
        <v>5327</v>
      </c>
      <c r="B1044" s="28" t="s">
        <v>5328</v>
      </c>
      <c r="C1044" s="22">
        <v>36000000</v>
      </c>
      <c r="D1044" s="28" t="s">
        <v>15</v>
      </c>
      <c r="E1044" s="28" t="s">
        <v>1749</v>
      </c>
      <c r="F1044" s="28" t="s">
        <v>5328</v>
      </c>
      <c r="G1044" s="28" t="s">
        <v>5327</v>
      </c>
      <c r="H1044" s="29">
        <v>36000000</v>
      </c>
      <c r="I1044" s="28" t="s">
        <v>98</v>
      </c>
      <c r="J1044" s="30">
        <v>1</v>
      </c>
      <c r="K1044" s="31">
        <v>0</v>
      </c>
      <c r="L1044" s="32"/>
      <c r="M1044" s="33"/>
      <c r="N1044" s="32">
        <v>3600000</v>
      </c>
      <c r="O1044" s="28" t="s">
        <v>99</v>
      </c>
      <c r="P1044" s="28" t="s">
        <v>15</v>
      </c>
      <c r="Q1044" s="28" t="s">
        <v>5329</v>
      </c>
      <c r="R1044" s="28"/>
      <c r="S1044" s="28">
        <v>1038</v>
      </c>
      <c r="T1044" s="28" t="s">
        <v>2194</v>
      </c>
      <c r="U1044" s="28" t="s">
        <v>2194</v>
      </c>
    </row>
    <row r="1045" spans="1:21" ht="52" customHeight="1" x14ac:dyDescent="0.25">
      <c r="A1045" s="21" t="s">
        <v>5330</v>
      </c>
      <c r="B1045" s="21" t="s">
        <v>5331</v>
      </c>
      <c r="C1045" s="22">
        <v>42000000</v>
      </c>
      <c r="D1045" s="21" t="s">
        <v>15</v>
      </c>
      <c r="E1045" s="21" t="s">
        <v>1749</v>
      </c>
      <c r="F1045" s="21" t="s">
        <v>5331</v>
      </c>
      <c r="G1045" s="21" t="s">
        <v>5330</v>
      </c>
      <c r="H1045" s="23">
        <v>42000000</v>
      </c>
      <c r="I1045" s="21" t="s">
        <v>98</v>
      </c>
      <c r="J1045" s="24">
        <v>1</v>
      </c>
      <c r="K1045" s="25">
        <v>0</v>
      </c>
      <c r="L1045" s="26"/>
      <c r="M1045" s="27"/>
      <c r="N1045" s="26">
        <v>4200000</v>
      </c>
      <c r="O1045" s="21" t="s">
        <v>99</v>
      </c>
      <c r="P1045" s="21" t="s">
        <v>15</v>
      </c>
      <c r="Q1045" s="21" t="s">
        <v>5332</v>
      </c>
      <c r="R1045" s="21"/>
      <c r="S1045" s="21">
        <v>1039</v>
      </c>
      <c r="T1045" s="21" t="s">
        <v>2194</v>
      </c>
      <c r="U1045" s="21" t="s">
        <v>2194</v>
      </c>
    </row>
    <row r="1046" spans="1:21" ht="52" customHeight="1" x14ac:dyDescent="0.25">
      <c r="A1046" s="28" t="s">
        <v>5333</v>
      </c>
      <c r="B1046" s="28" t="s">
        <v>2202</v>
      </c>
      <c r="C1046" s="22">
        <v>7300000</v>
      </c>
      <c r="D1046" s="28" t="s">
        <v>15</v>
      </c>
      <c r="E1046" s="28" t="s">
        <v>1295</v>
      </c>
      <c r="F1046" s="28" t="s">
        <v>2202</v>
      </c>
      <c r="G1046" s="28" t="s">
        <v>5333</v>
      </c>
      <c r="H1046" s="29">
        <v>7300000</v>
      </c>
      <c r="I1046" s="28" t="s">
        <v>98</v>
      </c>
      <c r="J1046" s="30">
        <v>1</v>
      </c>
      <c r="K1046" s="31">
        <v>0</v>
      </c>
      <c r="L1046" s="32"/>
      <c r="M1046" s="33"/>
      <c r="N1046" s="32">
        <v>730000</v>
      </c>
      <c r="O1046" s="28" t="s">
        <v>99</v>
      </c>
      <c r="P1046" s="28" t="s">
        <v>15</v>
      </c>
      <c r="Q1046" s="28" t="s">
        <v>5334</v>
      </c>
      <c r="R1046" s="28"/>
      <c r="S1046" s="28">
        <v>1040</v>
      </c>
      <c r="T1046" s="28" t="s">
        <v>2203</v>
      </c>
      <c r="U1046" s="28" t="s">
        <v>2203</v>
      </c>
    </row>
    <row r="1047" spans="1:21" ht="52" customHeight="1" x14ac:dyDescent="0.25">
      <c r="A1047" s="21" t="s">
        <v>5335</v>
      </c>
      <c r="B1047" s="21" t="s">
        <v>2205</v>
      </c>
      <c r="C1047" s="22">
        <v>59000000</v>
      </c>
      <c r="D1047" s="21" t="s">
        <v>15</v>
      </c>
      <c r="E1047" s="21" t="s">
        <v>2206</v>
      </c>
      <c r="F1047" s="21" t="s">
        <v>2205</v>
      </c>
      <c r="G1047" s="21" t="s">
        <v>5335</v>
      </c>
      <c r="H1047" s="23">
        <v>59000000</v>
      </c>
      <c r="I1047" s="21" t="s">
        <v>98</v>
      </c>
      <c r="J1047" s="24">
        <v>1</v>
      </c>
      <c r="K1047" s="25">
        <v>0</v>
      </c>
      <c r="L1047" s="26"/>
      <c r="M1047" s="27"/>
      <c r="N1047" s="26">
        <v>5900000</v>
      </c>
      <c r="O1047" s="21" t="s">
        <v>99</v>
      </c>
      <c r="P1047" s="21" t="s">
        <v>15</v>
      </c>
      <c r="Q1047" s="21" t="s">
        <v>5336</v>
      </c>
      <c r="R1047" s="21"/>
      <c r="S1047" s="21">
        <v>1041</v>
      </c>
      <c r="T1047" s="21" t="s">
        <v>2207</v>
      </c>
      <c r="U1047" s="21" t="s">
        <v>2207</v>
      </c>
    </row>
    <row r="1048" spans="1:21" ht="52" customHeight="1" x14ac:dyDescent="0.25">
      <c r="A1048" s="28" t="s">
        <v>5337</v>
      </c>
      <c r="B1048" s="28" t="s">
        <v>2209</v>
      </c>
      <c r="C1048" s="22">
        <v>2800000</v>
      </c>
      <c r="D1048" s="28" t="s">
        <v>15</v>
      </c>
      <c r="E1048" s="28" t="s">
        <v>1268</v>
      </c>
      <c r="F1048" s="28" t="s">
        <v>2209</v>
      </c>
      <c r="G1048" s="28" t="s">
        <v>5337</v>
      </c>
      <c r="H1048" s="29">
        <v>2800000</v>
      </c>
      <c r="I1048" s="28" t="s">
        <v>98</v>
      </c>
      <c r="J1048" s="30">
        <v>1</v>
      </c>
      <c r="K1048" s="31">
        <v>0</v>
      </c>
      <c r="L1048" s="32"/>
      <c r="M1048" s="33"/>
      <c r="N1048" s="32">
        <v>280000</v>
      </c>
      <c r="O1048" s="28" t="s">
        <v>99</v>
      </c>
      <c r="P1048" s="28" t="s">
        <v>15</v>
      </c>
      <c r="Q1048" s="28" t="s">
        <v>5338</v>
      </c>
      <c r="R1048" s="28"/>
      <c r="S1048" s="28">
        <v>1042</v>
      </c>
      <c r="T1048" s="28" t="s">
        <v>2210</v>
      </c>
      <c r="U1048" s="28" t="s">
        <v>2210</v>
      </c>
    </row>
    <row r="1049" spans="1:21" ht="52" customHeight="1" x14ac:dyDescent="0.25">
      <c r="A1049" s="21" t="s">
        <v>5339</v>
      </c>
      <c r="B1049" s="21" t="s">
        <v>5340</v>
      </c>
      <c r="C1049" s="22">
        <v>2800000</v>
      </c>
      <c r="D1049" s="21" t="s">
        <v>15</v>
      </c>
      <c r="E1049" s="21" t="s">
        <v>1725</v>
      </c>
      <c r="F1049" s="21" t="s">
        <v>5340</v>
      </c>
      <c r="G1049" s="21" t="s">
        <v>5339</v>
      </c>
      <c r="H1049" s="23">
        <v>2800000</v>
      </c>
      <c r="I1049" s="21" t="s">
        <v>98</v>
      </c>
      <c r="J1049" s="24">
        <v>1</v>
      </c>
      <c r="K1049" s="25">
        <v>0</v>
      </c>
      <c r="L1049" s="26"/>
      <c r="M1049" s="27"/>
      <c r="N1049" s="26">
        <v>280000</v>
      </c>
      <c r="O1049" s="21" t="s">
        <v>99</v>
      </c>
      <c r="P1049" s="21" t="s">
        <v>15</v>
      </c>
      <c r="Q1049" s="21" t="s">
        <v>5341</v>
      </c>
      <c r="R1049" s="21"/>
      <c r="S1049" s="21">
        <v>1043</v>
      </c>
      <c r="T1049" s="21" t="s">
        <v>2213</v>
      </c>
      <c r="U1049" s="21" t="s">
        <v>2213</v>
      </c>
    </row>
    <row r="1050" spans="1:21" ht="52" customHeight="1" x14ac:dyDescent="0.25">
      <c r="A1050" s="28" t="s">
        <v>5342</v>
      </c>
      <c r="B1050" s="28" t="s">
        <v>5343</v>
      </c>
      <c r="C1050" s="22">
        <v>4500000</v>
      </c>
      <c r="D1050" s="28" t="s">
        <v>15</v>
      </c>
      <c r="E1050" s="28" t="s">
        <v>1725</v>
      </c>
      <c r="F1050" s="28" t="s">
        <v>5343</v>
      </c>
      <c r="G1050" s="28" t="s">
        <v>5342</v>
      </c>
      <c r="H1050" s="29">
        <v>4500000</v>
      </c>
      <c r="I1050" s="28" t="s">
        <v>98</v>
      </c>
      <c r="J1050" s="30">
        <v>1</v>
      </c>
      <c r="K1050" s="31">
        <v>0</v>
      </c>
      <c r="L1050" s="32"/>
      <c r="M1050" s="33"/>
      <c r="N1050" s="32">
        <v>450000</v>
      </c>
      <c r="O1050" s="28" t="s">
        <v>99</v>
      </c>
      <c r="P1050" s="28" t="s">
        <v>15</v>
      </c>
      <c r="Q1050" s="28" t="s">
        <v>5344</v>
      </c>
      <c r="R1050" s="28"/>
      <c r="S1050" s="28">
        <v>1044</v>
      </c>
      <c r="T1050" s="28" t="s">
        <v>2213</v>
      </c>
      <c r="U1050" s="28" t="s">
        <v>2213</v>
      </c>
    </row>
    <row r="1051" spans="1:21" ht="52" customHeight="1" x14ac:dyDescent="0.25">
      <c r="A1051" s="21" t="s">
        <v>5345</v>
      </c>
      <c r="B1051" s="21" t="s">
        <v>5346</v>
      </c>
      <c r="C1051" s="22">
        <v>6300000</v>
      </c>
      <c r="D1051" s="21" t="s">
        <v>15</v>
      </c>
      <c r="E1051" s="21" t="s">
        <v>1725</v>
      </c>
      <c r="F1051" s="21" t="s">
        <v>5346</v>
      </c>
      <c r="G1051" s="21" t="s">
        <v>5345</v>
      </c>
      <c r="H1051" s="23">
        <v>6300000</v>
      </c>
      <c r="I1051" s="21" t="s">
        <v>98</v>
      </c>
      <c r="J1051" s="24">
        <v>1</v>
      </c>
      <c r="K1051" s="25">
        <v>0</v>
      </c>
      <c r="L1051" s="26"/>
      <c r="M1051" s="27"/>
      <c r="N1051" s="26">
        <v>630000</v>
      </c>
      <c r="O1051" s="21" t="s">
        <v>99</v>
      </c>
      <c r="P1051" s="21" t="s">
        <v>15</v>
      </c>
      <c r="Q1051" s="21" t="s">
        <v>5347</v>
      </c>
      <c r="R1051" s="21"/>
      <c r="S1051" s="21">
        <v>1045</v>
      </c>
      <c r="T1051" s="21" t="s">
        <v>2213</v>
      </c>
      <c r="U1051" s="21" t="s">
        <v>2213</v>
      </c>
    </row>
    <row r="1052" spans="1:21" ht="52" customHeight="1" x14ac:dyDescent="0.25">
      <c r="A1052" s="28" t="s">
        <v>5348</v>
      </c>
      <c r="B1052" s="28" t="s">
        <v>5349</v>
      </c>
      <c r="C1052" s="22">
        <v>90000000</v>
      </c>
      <c r="D1052" s="28" t="s">
        <v>15</v>
      </c>
      <c r="E1052" s="28" t="s">
        <v>2219</v>
      </c>
      <c r="F1052" s="28" t="s">
        <v>5349</v>
      </c>
      <c r="G1052" s="28" t="s">
        <v>5348</v>
      </c>
      <c r="H1052" s="29">
        <v>90000000</v>
      </c>
      <c r="I1052" s="28" t="s">
        <v>98</v>
      </c>
      <c r="J1052" s="30">
        <v>1</v>
      </c>
      <c r="K1052" s="31">
        <v>0</v>
      </c>
      <c r="L1052" s="32"/>
      <c r="M1052" s="33"/>
      <c r="N1052" s="32">
        <v>9000000</v>
      </c>
      <c r="O1052" s="28" t="s">
        <v>99</v>
      </c>
      <c r="P1052" s="28" t="s">
        <v>15</v>
      </c>
      <c r="Q1052" s="28" t="s">
        <v>5350</v>
      </c>
      <c r="R1052" s="28"/>
      <c r="S1052" s="28">
        <v>1046</v>
      </c>
      <c r="T1052" s="28" t="s">
        <v>2221</v>
      </c>
      <c r="U1052" s="28" t="s">
        <v>2221</v>
      </c>
    </row>
    <row r="1053" spans="1:21" ht="52" customHeight="1" x14ac:dyDescent="0.25">
      <c r="A1053" s="21" t="s">
        <v>5351</v>
      </c>
      <c r="B1053" s="21" t="s">
        <v>5352</v>
      </c>
      <c r="C1053" s="22">
        <v>110000000</v>
      </c>
      <c r="D1053" s="21" t="s">
        <v>15</v>
      </c>
      <c r="E1053" s="21" t="s">
        <v>2219</v>
      </c>
      <c r="F1053" s="21" t="s">
        <v>5352</v>
      </c>
      <c r="G1053" s="21" t="s">
        <v>5351</v>
      </c>
      <c r="H1053" s="23">
        <v>110000000</v>
      </c>
      <c r="I1053" s="21" t="s">
        <v>98</v>
      </c>
      <c r="J1053" s="24">
        <v>1</v>
      </c>
      <c r="K1053" s="25">
        <v>0</v>
      </c>
      <c r="L1053" s="26"/>
      <c r="M1053" s="27"/>
      <c r="N1053" s="26">
        <v>11000000</v>
      </c>
      <c r="O1053" s="21" t="s">
        <v>99</v>
      </c>
      <c r="P1053" s="21" t="s">
        <v>15</v>
      </c>
      <c r="Q1053" s="21" t="s">
        <v>5353</v>
      </c>
      <c r="R1053" s="21"/>
      <c r="S1053" s="21">
        <v>1047</v>
      </c>
      <c r="T1053" s="21" t="s">
        <v>2221</v>
      </c>
      <c r="U1053" s="21" t="s">
        <v>2221</v>
      </c>
    </row>
    <row r="1054" spans="1:21" ht="52" customHeight="1" x14ac:dyDescent="0.25">
      <c r="A1054" s="28" t="s">
        <v>5354</v>
      </c>
      <c r="B1054" s="28" t="s">
        <v>5355</v>
      </c>
      <c r="C1054" s="22">
        <v>130000000</v>
      </c>
      <c r="D1054" s="28" t="s">
        <v>15</v>
      </c>
      <c r="E1054" s="28" t="s">
        <v>2219</v>
      </c>
      <c r="F1054" s="28" t="s">
        <v>5355</v>
      </c>
      <c r="G1054" s="28" t="s">
        <v>5354</v>
      </c>
      <c r="H1054" s="29">
        <v>130000000</v>
      </c>
      <c r="I1054" s="28" t="s">
        <v>98</v>
      </c>
      <c r="J1054" s="30">
        <v>1</v>
      </c>
      <c r="K1054" s="31">
        <v>0</v>
      </c>
      <c r="L1054" s="32"/>
      <c r="M1054" s="33"/>
      <c r="N1054" s="32">
        <v>13000000</v>
      </c>
      <c r="O1054" s="28" t="s">
        <v>99</v>
      </c>
      <c r="P1054" s="28" t="s">
        <v>15</v>
      </c>
      <c r="Q1054" s="28" t="s">
        <v>5356</v>
      </c>
      <c r="R1054" s="28"/>
      <c r="S1054" s="28">
        <v>1048</v>
      </c>
      <c r="T1054" s="28" t="s">
        <v>2221</v>
      </c>
      <c r="U1054" s="28" t="s">
        <v>2221</v>
      </c>
    </row>
    <row r="1055" spans="1:21" ht="52" customHeight="1" x14ac:dyDescent="0.25">
      <c r="A1055" s="21" t="s">
        <v>5357</v>
      </c>
      <c r="B1055" s="21" t="s">
        <v>5358</v>
      </c>
      <c r="C1055" s="22">
        <v>42000000</v>
      </c>
      <c r="D1055" s="21" t="s">
        <v>15</v>
      </c>
      <c r="E1055" s="21" t="s">
        <v>2219</v>
      </c>
      <c r="F1055" s="21" t="s">
        <v>5358</v>
      </c>
      <c r="G1055" s="21" t="s">
        <v>5357</v>
      </c>
      <c r="H1055" s="23">
        <v>42000000</v>
      </c>
      <c r="I1055" s="21" t="s">
        <v>98</v>
      </c>
      <c r="J1055" s="24">
        <v>1</v>
      </c>
      <c r="K1055" s="25">
        <v>0</v>
      </c>
      <c r="L1055" s="26"/>
      <c r="M1055" s="27"/>
      <c r="N1055" s="26">
        <v>4200000</v>
      </c>
      <c r="O1055" s="21" t="s">
        <v>99</v>
      </c>
      <c r="P1055" s="21" t="s">
        <v>15</v>
      </c>
      <c r="Q1055" s="21" t="s">
        <v>5359</v>
      </c>
      <c r="R1055" s="21"/>
      <c r="S1055" s="21">
        <v>1049</v>
      </c>
      <c r="T1055" s="21" t="s">
        <v>2221</v>
      </c>
      <c r="U1055" s="21" t="s">
        <v>2221</v>
      </c>
    </row>
    <row r="1056" spans="1:21" ht="52" customHeight="1" x14ac:dyDescent="0.25">
      <c r="A1056" s="28" t="s">
        <v>5360</v>
      </c>
      <c r="B1056" s="28" t="s">
        <v>5361</v>
      </c>
      <c r="C1056" s="22">
        <v>52000000</v>
      </c>
      <c r="D1056" s="28" t="s">
        <v>15</v>
      </c>
      <c r="E1056" s="28" t="s">
        <v>2219</v>
      </c>
      <c r="F1056" s="28" t="s">
        <v>5361</v>
      </c>
      <c r="G1056" s="28" t="s">
        <v>5360</v>
      </c>
      <c r="H1056" s="29">
        <v>52000000</v>
      </c>
      <c r="I1056" s="28" t="s">
        <v>98</v>
      </c>
      <c r="J1056" s="30">
        <v>1</v>
      </c>
      <c r="K1056" s="31">
        <v>0</v>
      </c>
      <c r="L1056" s="32"/>
      <c r="M1056" s="33"/>
      <c r="N1056" s="32">
        <v>5200000</v>
      </c>
      <c r="O1056" s="28" t="s">
        <v>99</v>
      </c>
      <c r="P1056" s="28" t="s">
        <v>15</v>
      </c>
      <c r="Q1056" s="28" t="s">
        <v>5362</v>
      </c>
      <c r="R1056" s="28"/>
      <c r="S1056" s="28">
        <v>1050</v>
      </c>
      <c r="T1056" s="28" t="s">
        <v>2221</v>
      </c>
      <c r="U1056" s="28" t="s">
        <v>2221</v>
      </c>
    </row>
    <row r="1057" spans="1:21" ht="52" customHeight="1" x14ac:dyDescent="0.25">
      <c r="A1057" s="21" t="s">
        <v>5363</v>
      </c>
      <c r="B1057" s="21" t="s">
        <v>5364</v>
      </c>
      <c r="C1057" s="22">
        <v>58000000</v>
      </c>
      <c r="D1057" s="21" t="s">
        <v>15</v>
      </c>
      <c r="E1057" s="21" t="s">
        <v>2219</v>
      </c>
      <c r="F1057" s="21" t="s">
        <v>5364</v>
      </c>
      <c r="G1057" s="21" t="s">
        <v>5363</v>
      </c>
      <c r="H1057" s="23">
        <v>58000000</v>
      </c>
      <c r="I1057" s="21" t="s">
        <v>98</v>
      </c>
      <c r="J1057" s="24">
        <v>1</v>
      </c>
      <c r="K1057" s="25">
        <v>0</v>
      </c>
      <c r="L1057" s="26"/>
      <c r="M1057" s="27"/>
      <c r="N1057" s="26">
        <v>5800000</v>
      </c>
      <c r="O1057" s="21" t="s">
        <v>99</v>
      </c>
      <c r="P1057" s="21" t="s">
        <v>15</v>
      </c>
      <c r="Q1057" s="21" t="s">
        <v>5365</v>
      </c>
      <c r="R1057" s="21"/>
      <c r="S1057" s="21">
        <v>1051</v>
      </c>
      <c r="T1057" s="21" t="s">
        <v>2221</v>
      </c>
      <c r="U1057" s="21" t="s">
        <v>2221</v>
      </c>
    </row>
    <row r="1058" spans="1:21" ht="52" customHeight="1" x14ac:dyDescent="0.25">
      <c r="A1058" s="28" t="s">
        <v>5366</v>
      </c>
      <c r="B1058" s="28" t="s">
        <v>5367</v>
      </c>
      <c r="C1058" s="22">
        <v>70000000</v>
      </c>
      <c r="D1058" s="28" t="s">
        <v>15</v>
      </c>
      <c r="E1058" s="28" t="s">
        <v>2219</v>
      </c>
      <c r="F1058" s="28" t="s">
        <v>5367</v>
      </c>
      <c r="G1058" s="28" t="s">
        <v>5366</v>
      </c>
      <c r="H1058" s="29">
        <v>70000000</v>
      </c>
      <c r="I1058" s="28" t="s">
        <v>98</v>
      </c>
      <c r="J1058" s="30">
        <v>1</v>
      </c>
      <c r="K1058" s="31">
        <v>0</v>
      </c>
      <c r="L1058" s="32"/>
      <c r="M1058" s="33"/>
      <c r="N1058" s="32">
        <v>7000000</v>
      </c>
      <c r="O1058" s="28" t="s">
        <v>99</v>
      </c>
      <c r="P1058" s="28" t="s">
        <v>15</v>
      </c>
      <c r="Q1058" s="28" t="s">
        <v>5368</v>
      </c>
      <c r="R1058" s="28"/>
      <c r="S1058" s="28">
        <v>1052</v>
      </c>
      <c r="T1058" s="28" t="s">
        <v>2221</v>
      </c>
      <c r="U1058" s="28" t="s">
        <v>2221</v>
      </c>
    </row>
    <row r="1059" spans="1:21" ht="52" customHeight="1" x14ac:dyDescent="0.25">
      <c r="A1059" s="21" t="s">
        <v>5369</v>
      </c>
      <c r="B1059" s="21" t="s">
        <v>5370</v>
      </c>
      <c r="C1059" s="22">
        <v>82000000</v>
      </c>
      <c r="D1059" s="21" t="s">
        <v>15</v>
      </c>
      <c r="E1059" s="21" t="s">
        <v>2219</v>
      </c>
      <c r="F1059" s="21" t="s">
        <v>5370</v>
      </c>
      <c r="G1059" s="21" t="s">
        <v>5369</v>
      </c>
      <c r="H1059" s="23">
        <v>82000000</v>
      </c>
      <c r="I1059" s="21" t="s">
        <v>98</v>
      </c>
      <c r="J1059" s="24">
        <v>1</v>
      </c>
      <c r="K1059" s="25">
        <v>0</v>
      </c>
      <c r="L1059" s="26"/>
      <c r="M1059" s="27"/>
      <c r="N1059" s="26">
        <v>8200000</v>
      </c>
      <c r="O1059" s="21" t="s">
        <v>99</v>
      </c>
      <c r="P1059" s="21" t="s">
        <v>15</v>
      </c>
      <c r="Q1059" s="21" t="s">
        <v>5371</v>
      </c>
      <c r="R1059" s="21"/>
      <c r="S1059" s="21">
        <v>1053</v>
      </c>
      <c r="T1059" s="21" t="s">
        <v>2221</v>
      </c>
      <c r="U1059" s="21" t="s">
        <v>2221</v>
      </c>
    </row>
    <row r="1060" spans="1:21" ht="52" customHeight="1" x14ac:dyDescent="0.25">
      <c r="A1060" s="28" t="s">
        <v>5372</v>
      </c>
      <c r="B1060" s="28" t="s">
        <v>5373</v>
      </c>
      <c r="C1060" s="22">
        <v>83000000</v>
      </c>
      <c r="D1060" s="28" t="s">
        <v>15</v>
      </c>
      <c r="E1060" s="28" t="s">
        <v>2219</v>
      </c>
      <c r="F1060" s="28" t="s">
        <v>5373</v>
      </c>
      <c r="G1060" s="28" t="s">
        <v>5372</v>
      </c>
      <c r="H1060" s="29">
        <v>83000000</v>
      </c>
      <c r="I1060" s="28" t="s">
        <v>98</v>
      </c>
      <c r="J1060" s="30">
        <v>1</v>
      </c>
      <c r="K1060" s="31">
        <v>0</v>
      </c>
      <c r="L1060" s="32"/>
      <c r="M1060" s="33"/>
      <c r="N1060" s="32">
        <v>8300000</v>
      </c>
      <c r="O1060" s="28" t="s">
        <v>99</v>
      </c>
      <c r="P1060" s="28" t="s">
        <v>15</v>
      </c>
      <c r="Q1060" s="28" t="s">
        <v>5374</v>
      </c>
      <c r="R1060" s="28"/>
      <c r="S1060" s="28">
        <v>1054</v>
      </c>
      <c r="T1060" s="28" t="s">
        <v>2221</v>
      </c>
      <c r="U1060" s="28" t="s">
        <v>2221</v>
      </c>
    </row>
    <row r="1061" spans="1:21" ht="52" customHeight="1" x14ac:dyDescent="0.25">
      <c r="A1061" s="21" t="s">
        <v>5375</v>
      </c>
      <c r="B1061" s="21" t="s">
        <v>5376</v>
      </c>
      <c r="C1061" s="22">
        <v>83000000</v>
      </c>
      <c r="D1061" s="21" t="s">
        <v>15</v>
      </c>
      <c r="E1061" s="21" t="s">
        <v>2219</v>
      </c>
      <c r="F1061" s="21" t="s">
        <v>5376</v>
      </c>
      <c r="G1061" s="21" t="s">
        <v>5375</v>
      </c>
      <c r="H1061" s="23">
        <v>83000000</v>
      </c>
      <c r="I1061" s="21" t="s">
        <v>98</v>
      </c>
      <c r="J1061" s="24">
        <v>1</v>
      </c>
      <c r="K1061" s="25">
        <v>0</v>
      </c>
      <c r="L1061" s="26"/>
      <c r="M1061" s="27"/>
      <c r="N1061" s="26">
        <v>8300000</v>
      </c>
      <c r="O1061" s="21" t="s">
        <v>99</v>
      </c>
      <c r="P1061" s="21" t="s">
        <v>15</v>
      </c>
      <c r="Q1061" s="21" t="s">
        <v>5377</v>
      </c>
      <c r="R1061" s="21"/>
      <c r="S1061" s="21">
        <v>1055</v>
      </c>
      <c r="T1061" s="21" t="s">
        <v>2221</v>
      </c>
      <c r="U1061" s="21" t="s">
        <v>2221</v>
      </c>
    </row>
    <row r="1062" spans="1:21" ht="52" customHeight="1" x14ac:dyDescent="0.25">
      <c r="A1062" s="28" t="s">
        <v>5378</v>
      </c>
      <c r="B1062" s="28" t="s">
        <v>5379</v>
      </c>
      <c r="C1062" s="22">
        <v>70000000</v>
      </c>
      <c r="D1062" s="28" t="s">
        <v>15</v>
      </c>
      <c r="E1062" s="28" t="s">
        <v>2219</v>
      </c>
      <c r="F1062" s="28" t="s">
        <v>5379</v>
      </c>
      <c r="G1062" s="28" t="s">
        <v>5378</v>
      </c>
      <c r="H1062" s="29">
        <v>70000000</v>
      </c>
      <c r="I1062" s="28" t="s">
        <v>98</v>
      </c>
      <c r="J1062" s="30">
        <v>1</v>
      </c>
      <c r="K1062" s="31">
        <v>0</v>
      </c>
      <c r="L1062" s="32"/>
      <c r="M1062" s="33"/>
      <c r="N1062" s="32">
        <v>7000000</v>
      </c>
      <c r="O1062" s="28" t="s">
        <v>99</v>
      </c>
      <c r="P1062" s="28" t="s">
        <v>15</v>
      </c>
      <c r="Q1062" s="28" t="s">
        <v>5380</v>
      </c>
      <c r="R1062" s="28"/>
      <c r="S1062" s="28">
        <v>1056</v>
      </c>
      <c r="T1062" s="28" t="s">
        <v>2221</v>
      </c>
      <c r="U1062" s="28" t="s">
        <v>2221</v>
      </c>
    </row>
    <row r="1063" spans="1:21" ht="52" customHeight="1" x14ac:dyDescent="0.25">
      <c r="A1063" s="21" t="s">
        <v>5381</v>
      </c>
      <c r="B1063" s="21" t="s">
        <v>5382</v>
      </c>
      <c r="C1063" s="22">
        <v>95000000</v>
      </c>
      <c r="D1063" s="21" t="s">
        <v>15</v>
      </c>
      <c r="E1063" s="21" t="s">
        <v>2219</v>
      </c>
      <c r="F1063" s="21" t="s">
        <v>5382</v>
      </c>
      <c r="G1063" s="21" t="s">
        <v>5381</v>
      </c>
      <c r="H1063" s="23">
        <v>95000000</v>
      </c>
      <c r="I1063" s="21" t="s">
        <v>98</v>
      </c>
      <c r="J1063" s="24">
        <v>1</v>
      </c>
      <c r="K1063" s="25">
        <v>0</v>
      </c>
      <c r="L1063" s="26"/>
      <c r="M1063" s="27"/>
      <c r="N1063" s="26">
        <v>9500000</v>
      </c>
      <c r="O1063" s="21" t="s">
        <v>99</v>
      </c>
      <c r="P1063" s="21" t="s">
        <v>15</v>
      </c>
      <c r="Q1063" s="21" t="s">
        <v>5383</v>
      </c>
      <c r="R1063" s="21"/>
      <c r="S1063" s="21">
        <v>1057</v>
      </c>
      <c r="T1063" s="21" t="s">
        <v>2221</v>
      </c>
      <c r="U1063" s="21" t="s">
        <v>2221</v>
      </c>
    </row>
    <row r="1064" spans="1:21" ht="52" customHeight="1" x14ac:dyDescent="0.25">
      <c r="A1064" s="28" t="s">
        <v>5384</v>
      </c>
      <c r="B1064" s="28" t="s">
        <v>5385</v>
      </c>
      <c r="C1064" s="22">
        <v>98000000</v>
      </c>
      <c r="D1064" s="28" t="s">
        <v>15</v>
      </c>
      <c r="E1064" s="28" t="s">
        <v>2219</v>
      </c>
      <c r="F1064" s="28" t="s">
        <v>5385</v>
      </c>
      <c r="G1064" s="28" t="s">
        <v>5384</v>
      </c>
      <c r="H1064" s="29">
        <v>98000000</v>
      </c>
      <c r="I1064" s="28" t="s">
        <v>98</v>
      </c>
      <c r="J1064" s="30">
        <v>1</v>
      </c>
      <c r="K1064" s="31">
        <v>0</v>
      </c>
      <c r="L1064" s="32"/>
      <c r="M1064" s="33"/>
      <c r="N1064" s="32">
        <v>9800000</v>
      </c>
      <c r="O1064" s="28" t="s">
        <v>99</v>
      </c>
      <c r="P1064" s="28" t="s">
        <v>15</v>
      </c>
      <c r="Q1064" s="28" t="s">
        <v>5386</v>
      </c>
      <c r="R1064" s="28"/>
      <c r="S1064" s="28">
        <v>1058</v>
      </c>
      <c r="T1064" s="28" t="s">
        <v>2221</v>
      </c>
      <c r="U1064" s="28" t="s">
        <v>2221</v>
      </c>
    </row>
    <row r="1065" spans="1:21" ht="52" customHeight="1" x14ac:dyDescent="0.25">
      <c r="A1065" s="21" t="s">
        <v>5387</v>
      </c>
      <c r="B1065" s="21" t="s">
        <v>5388</v>
      </c>
      <c r="C1065" s="22">
        <v>107000000</v>
      </c>
      <c r="D1065" s="21" t="s">
        <v>15</v>
      </c>
      <c r="E1065" s="21" t="s">
        <v>2219</v>
      </c>
      <c r="F1065" s="21" t="s">
        <v>5388</v>
      </c>
      <c r="G1065" s="21" t="s">
        <v>5387</v>
      </c>
      <c r="H1065" s="23">
        <v>107000000</v>
      </c>
      <c r="I1065" s="21" t="s">
        <v>98</v>
      </c>
      <c r="J1065" s="24">
        <v>1</v>
      </c>
      <c r="K1065" s="25">
        <v>0</v>
      </c>
      <c r="L1065" s="26"/>
      <c r="M1065" s="27"/>
      <c r="N1065" s="26">
        <v>10700000</v>
      </c>
      <c r="O1065" s="21" t="s">
        <v>99</v>
      </c>
      <c r="P1065" s="21" t="s">
        <v>15</v>
      </c>
      <c r="Q1065" s="21" t="s">
        <v>5389</v>
      </c>
      <c r="R1065" s="21"/>
      <c r="S1065" s="21">
        <v>1059</v>
      </c>
      <c r="T1065" s="21" t="s">
        <v>2221</v>
      </c>
      <c r="U1065" s="21" t="s">
        <v>2221</v>
      </c>
    </row>
    <row r="1066" spans="1:21" ht="52" customHeight="1" x14ac:dyDescent="0.25">
      <c r="A1066" s="28" t="s">
        <v>5390</v>
      </c>
      <c r="B1066" s="28" t="s">
        <v>5391</v>
      </c>
      <c r="C1066" s="22">
        <v>170000000</v>
      </c>
      <c r="D1066" s="28" t="s">
        <v>15</v>
      </c>
      <c r="E1066" s="28" t="s">
        <v>2219</v>
      </c>
      <c r="F1066" s="28" t="s">
        <v>5391</v>
      </c>
      <c r="G1066" s="28" t="s">
        <v>5390</v>
      </c>
      <c r="H1066" s="29">
        <v>170000000</v>
      </c>
      <c r="I1066" s="28" t="s">
        <v>98</v>
      </c>
      <c r="J1066" s="30">
        <v>1</v>
      </c>
      <c r="K1066" s="31">
        <v>0</v>
      </c>
      <c r="L1066" s="32"/>
      <c r="M1066" s="33"/>
      <c r="N1066" s="32">
        <v>17000000</v>
      </c>
      <c r="O1066" s="28" t="s">
        <v>99</v>
      </c>
      <c r="P1066" s="28" t="s">
        <v>15</v>
      </c>
      <c r="Q1066" s="28" t="s">
        <v>5392</v>
      </c>
      <c r="R1066" s="28"/>
      <c r="S1066" s="28">
        <v>1060</v>
      </c>
      <c r="T1066" s="28" t="s">
        <v>2221</v>
      </c>
      <c r="U1066" s="28" t="s">
        <v>2221</v>
      </c>
    </row>
    <row r="1067" spans="1:21" ht="52" customHeight="1" x14ac:dyDescent="0.25">
      <c r="A1067" s="21" t="s">
        <v>5393</v>
      </c>
      <c r="B1067" s="21" t="s">
        <v>5394</v>
      </c>
      <c r="C1067" s="22">
        <v>29000000</v>
      </c>
      <c r="D1067" s="21" t="s">
        <v>15</v>
      </c>
      <c r="E1067" s="21" t="s">
        <v>1773</v>
      </c>
      <c r="F1067" s="21" t="s">
        <v>5394</v>
      </c>
      <c r="G1067" s="21" t="s">
        <v>5393</v>
      </c>
      <c r="H1067" s="23">
        <v>29000000</v>
      </c>
      <c r="I1067" s="21" t="s">
        <v>98</v>
      </c>
      <c r="J1067" s="24">
        <v>1</v>
      </c>
      <c r="K1067" s="25">
        <v>0</v>
      </c>
      <c r="L1067" s="26"/>
      <c r="M1067" s="27"/>
      <c r="N1067" s="26">
        <v>2900000</v>
      </c>
      <c r="O1067" s="21" t="s">
        <v>99</v>
      </c>
      <c r="P1067" s="21" t="s">
        <v>15</v>
      </c>
      <c r="Q1067" s="21" t="s">
        <v>5395</v>
      </c>
      <c r="R1067" s="21"/>
      <c r="S1067" s="21">
        <v>1061</v>
      </c>
      <c r="T1067" s="21" t="s">
        <v>2253</v>
      </c>
      <c r="U1067" s="21" t="s">
        <v>2253</v>
      </c>
    </row>
    <row r="1068" spans="1:21" ht="52" customHeight="1" x14ac:dyDescent="0.25">
      <c r="A1068" s="28" t="s">
        <v>5396</v>
      </c>
      <c r="B1068" s="28" t="s">
        <v>5397</v>
      </c>
      <c r="C1068" s="22">
        <v>32000000</v>
      </c>
      <c r="D1068" s="28" t="s">
        <v>15</v>
      </c>
      <c r="E1068" s="28" t="s">
        <v>1773</v>
      </c>
      <c r="F1068" s="28" t="s">
        <v>5397</v>
      </c>
      <c r="G1068" s="28" t="s">
        <v>5396</v>
      </c>
      <c r="H1068" s="29">
        <v>32000000</v>
      </c>
      <c r="I1068" s="28" t="s">
        <v>98</v>
      </c>
      <c r="J1068" s="30">
        <v>1</v>
      </c>
      <c r="K1068" s="31">
        <v>0</v>
      </c>
      <c r="L1068" s="32"/>
      <c r="M1068" s="33"/>
      <c r="N1068" s="32">
        <v>3200000</v>
      </c>
      <c r="O1068" s="28" t="s">
        <v>99</v>
      </c>
      <c r="P1068" s="28" t="s">
        <v>15</v>
      </c>
      <c r="Q1068" s="28" t="s">
        <v>5398</v>
      </c>
      <c r="R1068" s="28"/>
      <c r="S1068" s="28">
        <v>1062</v>
      </c>
      <c r="T1068" s="28" t="s">
        <v>2253</v>
      </c>
      <c r="U1068" s="28" t="s">
        <v>2253</v>
      </c>
    </row>
    <row r="1069" spans="1:21" ht="52" customHeight="1" x14ac:dyDescent="0.25">
      <c r="A1069" s="21" t="s">
        <v>5399</v>
      </c>
      <c r="B1069" s="21" t="s">
        <v>5400</v>
      </c>
      <c r="C1069" s="22">
        <v>7000000</v>
      </c>
      <c r="D1069" s="21" t="s">
        <v>15</v>
      </c>
      <c r="E1069" s="21" t="s">
        <v>2206</v>
      </c>
      <c r="F1069" s="21" t="s">
        <v>5400</v>
      </c>
      <c r="G1069" s="21" t="s">
        <v>5399</v>
      </c>
      <c r="H1069" s="23">
        <v>7000000</v>
      </c>
      <c r="I1069" s="21" t="s">
        <v>98</v>
      </c>
      <c r="J1069" s="24">
        <v>1</v>
      </c>
      <c r="K1069" s="25">
        <v>0</v>
      </c>
      <c r="L1069" s="26"/>
      <c r="M1069" s="27"/>
      <c r="N1069" s="26">
        <v>700000</v>
      </c>
      <c r="O1069" s="21" t="s">
        <v>99</v>
      </c>
      <c r="P1069" s="21" t="s">
        <v>15</v>
      </c>
      <c r="Q1069" s="21" t="s">
        <v>5401</v>
      </c>
      <c r="R1069" s="21"/>
      <c r="S1069" s="21">
        <v>1063</v>
      </c>
      <c r="T1069" s="21" t="s">
        <v>2259</v>
      </c>
      <c r="U1069" s="21" t="s">
        <v>2259</v>
      </c>
    </row>
    <row r="1070" spans="1:21" ht="52" customHeight="1" x14ac:dyDescent="0.25">
      <c r="A1070" s="28" t="s">
        <v>5402</v>
      </c>
      <c r="B1070" s="28" t="s">
        <v>5403</v>
      </c>
      <c r="C1070" s="22">
        <v>4000000</v>
      </c>
      <c r="D1070" s="28" t="s">
        <v>15</v>
      </c>
      <c r="E1070" s="28" t="s">
        <v>2206</v>
      </c>
      <c r="F1070" s="28" t="s">
        <v>5403</v>
      </c>
      <c r="G1070" s="28" t="s">
        <v>5402</v>
      </c>
      <c r="H1070" s="29">
        <v>4000000</v>
      </c>
      <c r="I1070" s="28" t="s">
        <v>98</v>
      </c>
      <c r="J1070" s="30">
        <v>1</v>
      </c>
      <c r="K1070" s="31">
        <v>0</v>
      </c>
      <c r="L1070" s="32"/>
      <c r="M1070" s="33"/>
      <c r="N1070" s="32">
        <v>400000</v>
      </c>
      <c r="O1070" s="28" t="s">
        <v>99</v>
      </c>
      <c r="P1070" s="28" t="s">
        <v>15</v>
      </c>
      <c r="Q1070" s="28" t="s">
        <v>5404</v>
      </c>
      <c r="R1070" s="28"/>
      <c r="S1070" s="28">
        <v>1064</v>
      </c>
      <c r="T1070" s="28" t="s">
        <v>2259</v>
      </c>
      <c r="U1070" s="28" t="s">
        <v>2259</v>
      </c>
    </row>
    <row r="1071" spans="1:21" ht="52" customHeight="1" x14ac:dyDescent="0.25">
      <c r="A1071" s="21" t="s">
        <v>5405</v>
      </c>
      <c r="B1071" s="21" t="s">
        <v>5406</v>
      </c>
      <c r="C1071" s="22">
        <v>3500000</v>
      </c>
      <c r="D1071" s="21" t="s">
        <v>15</v>
      </c>
      <c r="E1071" s="21" t="s">
        <v>2206</v>
      </c>
      <c r="F1071" s="21" t="s">
        <v>5406</v>
      </c>
      <c r="G1071" s="21" t="s">
        <v>5405</v>
      </c>
      <c r="H1071" s="23">
        <v>3500000</v>
      </c>
      <c r="I1071" s="21" t="s">
        <v>98</v>
      </c>
      <c r="J1071" s="24">
        <v>1</v>
      </c>
      <c r="K1071" s="25">
        <v>0</v>
      </c>
      <c r="L1071" s="26"/>
      <c r="M1071" s="27"/>
      <c r="N1071" s="26">
        <v>350000</v>
      </c>
      <c r="O1071" s="21" t="s">
        <v>99</v>
      </c>
      <c r="P1071" s="21" t="s">
        <v>15</v>
      </c>
      <c r="Q1071" s="21" t="s">
        <v>5407</v>
      </c>
      <c r="R1071" s="21"/>
      <c r="S1071" s="21">
        <v>1065</v>
      </c>
      <c r="T1071" s="21" t="s">
        <v>2259</v>
      </c>
      <c r="U1071" s="21" t="s">
        <v>2259</v>
      </c>
    </row>
    <row r="1072" spans="1:21" ht="52" customHeight="1" x14ac:dyDescent="0.25">
      <c r="A1072" s="28" t="s">
        <v>5408</v>
      </c>
      <c r="B1072" s="28" t="s">
        <v>5409</v>
      </c>
      <c r="C1072" s="22">
        <v>3500000</v>
      </c>
      <c r="D1072" s="28" t="s">
        <v>15</v>
      </c>
      <c r="E1072" s="28" t="s">
        <v>2206</v>
      </c>
      <c r="F1072" s="28" t="s">
        <v>5409</v>
      </c>
      <c r="G1072" s="28" t="s">
        <v>5408</v>
      </c>
      <c r="H1072" s="29">
        <v>3500000</v>
      </c>
      <c r="I1072" s="28" t="s">
        <v>98</v>
      </c>
      <c r="J1072" s="30">
        <v>1</v>
      </c>
      <c r="K1072" s="31">
        <v>0</v>
      </c>
      <c r="L1072" s="32"/>
      <c r="M1072" s="33"/>
      <c r="N1072" s="32">
        <v>350000</v>
      </c>
      <c r="O1072" s="28" t="s">
        <v>99</v>
      </c>
      <c r="P1072" s="28" t="s">
        <v>15</v>
      </c>
      <c r="Q1072" s="28" t="s">
        <v>5407</v>
      </c>
      <c r="R1072" s="28"/>
      <c r="S1072" s="28">
        <v>1066</v>
      </c>
      <c r="T1072" s="28" t="s">
        <v>2259</v>
      </c>
      <c r="U1072" s="28" t="s">
        <v>2259</v>
      </c>
    </row>
    <row r="1073" spans="1:21" ht="52" customHeight="1" x14ac:dyDescent="0.25">
      <c r="A1073" s="21" t="s">
        <v>5410</v>
      </c>
      <c r="B1073" s="21" t="s">
        <v>5411</v>
      </c>
      <c r="C1073" s="22">
        <v>4300000</v>
      </c>
      <c r="D1073" s="21" t="s">
        <v>15</v>
      </c>
      <c r="E1073" s="21" t="s">
        <v>2206</v>
      </c>
      <c r="F1073" s="21" t="s">
        <v>5411</v>
      </c>
      <c r="G1073" s="21" t="s">
        <v>5410</v>
      </c>
      <c r="H1073" s="23">
        <v>4300000</v>
      </c>
      <c r="I1073" s="21" t="s">
        <v>98</v>
      </c>
      <c r="J1073" s="24">
        <v>1</v>
      </c>
      <c r="K1073" s="25">
        <v>0</v>
      </c>
      <c r="L1073" s="26"/>
      <c r="M1073" s="27"/>
      <c r="N1073" s="26">
        <v>430000</v>
      </c>
      <c r="O1073" s="21" t="s">
        <v>99</v>
      </c>
      <c r="P1073" s="21" t="s">
        <v>15</v>
      </c>
      <c r="Q1073" s="21" t="s">
        <v>5412</v>
      </c>
      <c r="R1073" s="21"/>
      <c r="S1073" s="21">
        <v>1067</v>
      </c>
      <c r="T1073" s="21" t="s">
        <v>2259</v>
      </c>
      <c r="U1073" s="21" t="s">
        <v>2259</v>
      </c>
    </row>
    <row r="1074" spans="1:21" ht="52" customHeight="1" x14ac:dyDescent="0.25">
      <c r="A1074" s="28" t="s">
        <v>5413</v>
      </c>
      <c r="B1074" s="28" t="s">
        <v>5414</v>
      </c>
      <c r="C1074" s="22">
        <v>30000000</v>
      </c>
      <c r="D1074" s="28" t="s">
        <v>15</v>
      </c>
      <c r="E1074" s="28" t="s">
        <v>2186</v>
      </c>
      <c r="F1074" s="28" t="s">
        <v>5414</v>
      </c>
      <c r="G1074" s="28" t="s">
        <v>5413</v>
      </c>
      <c r="H1074" s="29">
        <v>30000000</v>
      </c>
      <c r="I1074" s="28" t="s">
        <v>98</v>
      </c>
      <c r="J1074" s="30">
        <v>1</v>
      </c>
      <c r="K1074" s="31">
        <v>0</v>
      </c>
      <c r="L1074" s="32"/>
      <c r="M1074" s="33"/>
      <c r="N1074" s="32">
        <v>3000000</v>
      </c>
      <c r="O1074" s="28" t="s">
        <v>99</v>
      </c>
      <c r="P1074" s="28" t="s">
        <v>15</v>
      </c>
      <c r="Q1074" s="28" t="s">
        <v>5415</v>
      </c>
      <c r="R1074" s="28"/>
      <c r="S1074" s="28">
        <v>1068</v>
      </c>
      <c r="T1074" s="28" t="s">
        <v>2271</v>
      </c>
      <c r="U1074" s="28" t="s">
        <v>2271</v>
      </c>
    </row>
    <row r="1075" spans="1:21" ht="52" customHeight="1" x14ac:dyDescent="0.25">
      <c r="A1075" s="21" t="s">
        <v>5416</v>
      </c>
      <c r="B1075" s="21" t="s">
        <v>5417</v>
      </c>
      <c r="C1075" s="22">
        <v>42000000</v>
      </c>
      <c r="D1075" s="21" t="s">
        <v>15</v>
      </c>
      <c r="E1075" s="21" t="s">
        <v>2186</v>
      </c>
      <c r="F1075" s="21" t="s">
        <v>5417</v>
      </c>
      <c r="G1075" s="21" t="s">
        <v>5416</v>
      </c>
      <c r="H1075" s="23">
        <v>42000000</v>
      </c>
      <c r="I1075" s="21" t="s">
        <v>98</v>
      </c>
      <c r="J1075" s="24">
        <v>1</v>
      </c>
      <c r="K1075" s="25">
        <v>0</v>
      </c>
      <c r="L1075" s="26"/>
      <c r="M1075" s="27"/>
      <c r="N1075" s="26">
        <v>4200000</v>
      </c>
      <c r="O1075" s="21" t="s">
        <v>99</v>
      </c>
      <c r="P1075" s="21" t="s">
        <v>15</v>
      </c>
      <c r="Q1075" s="21" t="s">
        <v>5418</v>
      </c>
      <c r="R1075" s="21"/>
      <c r="S1075" s="21">
        <v>1069</v>
      </c>
      <c r="T1075" s="21" t="s">
        <v>2271</v>
      </c>
      <c r="U1075" s="21" t="s">
        <v>2271</v>
      </c>
    </row>
    <row r="1076" spans="1:21" ht="52" customHeight="1" x14ac:dyDescent="0.25">
      <c r="A1076" s="28" t="s">
        <v>5419</v>
      </c>
      <c r="B1076" s="28" t="s">
        <v>5420</v>
      </c>
      <c r="C1076" s="22">
        <v>60000000</v>
      </c>
      <c r="D1076" s="28" t="s">
        <v>15</v>
      </c>
      <c r="E1076" s="28" t="s">
        <v>2186</v>
      </c>
      <c r="F1076" s="28" t="s">
        <v>5420</v>
      </c>
      <c r="G1076" s="28" t="s">
        <v>5419</v>
      </c>
      <c r="H1076" s="29">
        <v>60000000</v>
      </c>
      <c r="I1076" s="28" t="s">
        <v>98</v>
      </c>
      <c r="J1076" s="30">
        <v>1</v>
      </c>
      <c r="K1076" s="31">
        <v>0</v>
      </c>
      <c r="L1076" s="32"/>
      <c r="M1076" s="33"/>
      <c r="N1076" s="32">
        <v>6000000</v>
      </c>
      <c r="O1076" s="28" t="s">
        <v>99</v>
      </c>
      <c r="P1076" s="28" t="s">
        <v>15</v>
      </c>
      <c r="Q1076" s="28" t="s">
        <v>5421</v>
      </c>
      <c r="R1076" s="28"/>
      <c r="S1076" s="28">
        <v>1070</v>
      </c>
      <c r="T1076" s="28" t="s">
        <v>2271</v>
      </c>
      <c r="U1076" s="28" t="s">
        <v>2271</v>
      </c>
    </row>
    <row r="1077" spans="1:21" ht="52" customHeight="1" x14ac:dyDescent="0.25">
      <c r="A1077" s="21" t="s">
        <v>5422</v>
      </c>
      <c r="B1077" s="21" t="s">
        <v>5423</v>
      </c>
      <c r="C1077" s="22">
        <v>52400000</v>
      </c>
      <c r="D1077" s="21" t="s">
        <v>15</v>
      </c>
      <c r="E1077" s="21" t="s">
        <v>2278</v>
      </c>
      <c r="F1077" s="21" t="s">
        <v>5423</v>
      </c>
      <c r="G1077" s="21" t="s">
        <v>5422</v>
      </c>
      <c r="H1077" s="23">
        <v>52400000</v>
      </c>
      <c r="I1077" s="21" t="s">
        <v>98</v>
      </c>
      <c r="J1077" s="24">
        <v>1</v>
      </c>
      <c r="K1077" s="25">
        <v>0</v>
      </c>
      <c r="L1077" s="26"/>
      <c r="M1077" s="27"/>
      <c r="N1077" s="26">
        <v>5240000</v>
      </c>
      <c r="O1077" s="21" t="s">
        <v>99</v>
      </c>
      <c r="P1077" s="21" t="s">
        <v>15</v>
      </c>
      <c r="Q1077" s="21" t="s">
        <v>5424</v>
      </c>
      <c r="R1077" s="21"/>
      <c r="S1077" s="21">
        <v>1071</v>
      </c>
      <c r="T1077" s="21" t="s">
        <v>2280</v>
      </c>
      <c r="U1077" s="21" t="s">
        <v>2280</v>
      </c>
    </row>
    <row r="1078" spans="1:21" ht="52" customHeight="1" x14ac:dyDescent="0.25">
      <c r="A1078" s="28" t="s">
        <v>5425</v>
      </c>
      <c r="B1078" s="28" t="s">
        <v>5426</v>
      </c>
      <c r="C1078" s="22">
        <v>64000000</v>
      </c>
      <c r="D1078" s="28" t="s">
        <v>15</v>
      </c>
      <c r="E1078" s="28" t="s">
        <v>2278</v>
      </c>
      <c r="F1078" s="28" t="s">
        <v>5426</v>
      </c>
      <c r="G1078" s="28" t="s">
        <v>5425</v>
      </c>
      <c r="H1078" s="29">
        <v>64000000</v>
      </c>
      <c r="I1078" s="28" t="s">
        <v>98</v>
      </c>
      <c r="J1078" s="30">
        <v>1</v>
      </c>
      <c r="K1078" s="31">
        <v>0</v>
      </c>
      <c r="L1078" s="32"/>
      <c r="M1078" s="33"/>
      <c r="N1078" s="32">
        <v>6400000</v>
      </c>
      <c r="O1078" s="28" t="s">
        <v>99</v>
      </c>
      <c r="P1078" s="28" t="s">
        <v>15</v>
      </c>
      <c r="Q1078" s="28" t="s">
        <v>5427</v>
      </c>
      <c r="R1078" s="28"/>
      <c r="S1078" s="28">
        <v>1072</v>
      </c>
      <c r="T1078" s="28" t="s">
        <v>2280</v>
      </c>
      <c r="U1078" s="28" t="s">
        <v>2280</v>
      </c>
    </row>
    <row r="1079" spans="1:21" ht="52" customHeight="1" x14ac:dyDescent="0.25">
      <c r="A1079" s="21" t="s">
        <v>5428</v>
      </c>
      <c r="B1079" s="21" t="s">
        <v>5429</v>
      </c>
      <c r="C1079" s="22">
        <v>82000000</v>
      </c>
      <c r="D1079" s="21" t="s">
        <v>15</v>
      </c>
      <c r="E1079" s="21" t="s">
        <v>2278</v>
      </c>
      <c r="F1079" s="21" t="s">
        <v>5429</v>
      </c>
      <c r="G1079" s="21" t="s">
        <v>5428</v>
      </c>
      <c r="H1079" s="23">
        <v>82000000</v>
      </c>
      <c r="I1079" s="21" t="s">
        <v>98</v>
      </c>
      <c r="J1079" s="24">
        <v>1</v>
      </c>
      <c r="K1079" s="25">
        <v>0</v>
      </c>
      <c r="L1079" s="26"/>
      <c r="M1079" s="27"/>
      <c r="N1079" s="26">
        <v>8200000</v>
      </c>
      <c r="O1079" s="21" t="s">
        <v>99</v>
      </c>
      <c r="P1079" s="21" t="s">
        <v>15</v>
      </c>
      <c r="Q1079" s="21" t="s">
        <v>5430</v>
      </c>
      <c r="R1079" s="21"/>
      <c r="S1079" s="21">
        <v>1073</v>
      </c>
      <c r="T1079" s="21" t="s">
        <v>2280</v>
      </c>
      <c r="U1079" s="21" t="s">
        <v>2280</v>
      </c>
    </row>
    <row r="1080" spans="1:21" ht="52" customHeight="1" x14ac:dyDescent="0.25">
      <c r="A1080" s="28" t="s">
        <v>5431</v>
      </c>
      <c r="B1080" s="28" t="s">
        <v>5432</v>
      </c>
      <c r="C1080" s="22">
        <v>41000000</v>
      </c>
      <c r="D1080" s="28" t="s">
        <v>15</v>
      </c>
      <c r="E1080" s="28" t="s">
        <v>1749</v>
      </c>
      <c r="F1080" s="28" t="s">
        <v>5432</v>
      </c>
      <c r="G1080" s="28" t="s">
        <v>5431</v>
      </c>
      <c r="H1080" s="29">
        <v>41000000</v>
      </c>
      <c r="I1080" s="28" t="s">
        <v>98</v>
      </c>
      <c r="J1080" s="30">
        <v>1</v>
      </c>
      <c r="K1080" s="31">
        <v>0</v>
      </c>
      <c r="L1080" s="32"/>
      <c r="M1080" s="33"/>
      <c r="N1080" s="32">
        <v>4100000</v>
      </c>
      <c r="O1080" s="28" t="s">
        <v>99</v>
      </c>
      <c r="P1080" s="28" t="s">
        <v>15</v>
      </c>
      <c r="Q1080" s="28" t="s">
        <v>5433</v>
      </c>
      <c r="R1080" s="28"/>
      <c r="S1080" s="28">
        <v>1074</v>
      </c>
      <c r="T1080" s="28" t="s">
        <v>2288</v>
      </c>
      <c r="U1080" s="28" t="s">
        <v>2288</v>
      </c>
    </row>
    <row r="1081" spans="1:21" ht="52" customHeight="1" x14ac:dyDescent="0.25">
      <c r="A1081" s="21" t="s">
        <v>5434</v>
      </c>
      <c r="B1081" s="21" t="s">
        <v>5435</v>
      </c>
      <c r="C1081" s="22">
        <v>42000000</v>
      </c>
      <c r="D1081" s="21" t="s">
        <v>15</v>
      </c>
      <c r="E1081" s="21" t="s">
        <v>1749</v>
      </c>
      <c r="F1081" s="21" t="s">
        <v>5435</v>
      </c>
      <c r="G1081" s="21" t="s">
        <v>5434</v>
      </c>
      <c r="H1081" s="23">
        <v>42000000</v>
      </c>
      <c r="I1081" s="21" t="s">
        <v>98</v>
      </c>
      <c r="J1081" s="24">
        <v>1</v>
      </c>
      <c r="K1081" s="25">
        <v>0</v>
      </c>
      <c r="L1081" s="26"/>
      <c r="M1081" s="27"/>
      <c r="N1081" s="26">
        <v>4200000</v>
      </c>
      <c r="O1081" s="21" t="s">
        <v>99</v>
      </c>
      <c r="P1081" s="21" t="s">
        <v>15</v>
      </c>
      <c r="Q1081" s="21" t="s">
        <v>5436</v>
      </c>
      <c r="R1081" s="21"/>
      <c r="S1081" s="21">
        <v>1075</v>
      </c>
      <c r="T1081" s="21" t="s">
        <v>2288</v>
      </c>
      <c r="U1081" s="21" t="s">
        <v>2288</v>
      </c>
    </row>
    <row r="1082" spans="1:21" ht="52" customHeight="1" x14ac:dyDescent="0.25">
      <c r="A1082" s="28" t="s">
        <v>5437</v>
      </c>
      <c r="B1082" s="28" t="s">
        <v>5438</v>
      </c>
      <c r="C1082" s="22">
        <v>4500000</v>
      </c>
      <c r="D1082" s="28" t="s">
        <v>15</v>
      </c>
      <c r="E1082" s="28" t="s">
        <v>2278</v>
      </c>
      <c r="F1082" s="28" t="s">
        <v>5438</v>
      </c>
      <c r="G1082" s="28" t="s">
        <v>5437</v>
      </c>
      <c r="H1082" s="29">
        <v>4500000</v>
      </c>
      <c r="I1082" s="28" t="s">
        <v>98</v>
      </c>
      <c r="J1082" s="30">
        <v>1</v>
      </c>
      <c r="K1082" s="31">
        <v>0</v>
      </c>
      <c r="L1082" s="32"/>
      <c r="M1082" s="33"/>
      <c r="N1082" s="32">
        <v>450000</v>
      </c>
      <c r="O1082" s="28" t="s">
        <v>99</v>
      </c>
      <c r="P1082" s="28" t="s">
        <v>15</v>
      </c>
      <c r="Q1082" s="28" t="s">
        <v>5439</v>
      </c>
      <c r="R1082" s="28"/>
      <c r="S1082" s="28">
        <v>1076</v>
      </c>
      <c r="T1082" s="28" t="s">
        <v>2294</v>
      </c>
      <c r="U1082" s="28" t="s">
        <v>2294</v>
      </c>
    </row>
    <row r="1083" spans="1:21" ht="52" customHeight="1" x14ac:dyDescent="0.25">
      <c r="A1083" s="21" t="s">
        <v>5440</v>
      </c>
      <c r="B1083" s="21" t="s">
        <v>5441</v>
      </c>
      <c r="C1083" s="22">
        <v>4800000</v>
      </c>
      <c r="D1083" s="21" t="s">
        <v>15</v>
      </c>
      <c r="E1083" s="21" t="s">
        <v>2278</v>
      </c>
      <c r="F1083" s="21" t="s">
        <v>5441</v>
      </c>
      <c r="G1083" s="21" t="s">
        <v>5440</v>
      </c>
      <c r="H1083" s="23">
        <v>4800000</v>
      </c>
      <c r="I1083" s="21" t="s">
        <v>98</v>
      </c>
      <c r="J1083" s="24">
        <v>1</v>
      </c>
      <c r="K1083" s="25">
        <v>0</v>
      </c>
      <c r="L1083" s="26"/>
      <c r="M1083" s="27"/>
      <c r="N1083" s="26">
        <v>480000</v>
      </c>
      <c r="O1083" s="21" t="s">
        <v>99</v>
      </c>
      <c r="P1083" s="21" t="s">
        <v>15</v>
      </c>
      <c r="Q1083" s="21" t="s">
        <v>5442</v>
      </c>
      <c r="R1083" s="21"/>
      <c r="S1083" s="21">
        <v>1077</v>
      </c>
      <c r="T1083" s="21" t="s">
        <v>2294</v>
      </c>
      <c r="U1083" s="21" t="s">
        <v>2294</v>
      </c>
    </row>
    <row r="1084" spans="1:21" ht="52" customHeight="1" x14ac:dyDescent="0.25">
      <c r="A1084" s="28" t="s">
        <v>5443</v>
      </c>
      <c r="B1084" s="28" t="s">
        <v>5444</v>
      </c>
      <c r="C1084" s="22">
        <v>5000000</v>
      </c>
      <c r="D1084" s="28" t="s">
        <v>15</v>
      </c>
      <c r="E1084" s="28" t="s">
        <v>2278</v>
      </c>
      <c r="F1084" s="28" t="s">
        <v>5444</v>
      </c>
      <c r="G1084" s="28" t="s">
        <v>5443</v>
      </c>
      <c r="H1084" s="29">
        <v>5000000</v>
      </c>
      <c r="I1084" s="28" t="s">
        <v>98</v>
      </c>
      <c r="J1084" s="30">
        <v>1</v>
      </c>
      <c r="K1084" s="31">
        <v>0</v>
      </c>
      <c r="L1084" s="32"/>
      <c r="M1084" s="33"/>
      <c r="N1084" s="32">
        <v>500000</v>
      </c>
      <c r="O1084" s="28" t="s">
        <v>99</v>
      </c>
      <c r="P1084" s="28" t="s">
        <v>15</v>
      </c>
      <c r="Q1084" s="28" t="s">
        <v>5445</v>
      </c>
      <c r="R1084" s="28"/>
      <c r="S1084" s="28">
        <v>1078</v>
      </c>
      <c r="T1084" s="28" t="s">
        <v>2294</v>
      </c>
      <c r="U1084" s="28" t="s">
        <v>2294</v>
      </c>
    </row>
    <row r="1085" spans="1:21" ht="52" customHeight="1" x14ac:dyDescent="0.25">
      <c r="A1085" s="21" t="s">
        <v>5446</v>
      </c>
      <c r="B1085" s="21" t="s">
        <v>5447</v>
      </c>
      <c r="C1085" s="22">
        <v>2300000</v>
      </c>
      <c r="D1085" s="21" t="s">
        <v>15</v>
      </c>
      <c r="E1085" s="21" t="s">
        <v>1289</v>
      </c>
      <c r="F1085" s="21" t="s">
        <v>5447</v>
      </c>
      <c r="G1085" s="21" t="s">
        <v>5446</v>
      </c>
      <c r="H1085" s="23">
        <v>2300000</v>
      </c>
      <c r="I1085" s="21" t="s">
        <v>98</v>
      </c>
      <c r="J1085" s="24">
        <v>1</v>
      </c>
      <c r="K1085" s="25">
        <v>0</v>
      </c>
      <c r="L1085" s="26"/>
      <c r="M1085" s="27"/>
      <c r="N1085" s="26">
        <v>230000</v>
      </c>
      <c r="O1085" s="21" t="s">
        <v>99</v>
      </c>
      <c r="P1085" s="21" t="s">
        <v>15</v>
      </c>
      <c r="Q1085" s="21" t="s">
        <v>5448</v>
      </c>
      <c r="R1085" s="21"/>
      <c r="S1085" s="21">
        <v>1079</v>
      </c>
      <c r="T1085" s="21" t="s">
        <v>2301</v>
      </c>
      <c r="U1085" s="21" t="s">
        <v>2301</v>
      </c>
    </row>
    <row r="1086" spans="1:21" ht="52" customHeight="1" x14ac:dyDescent="0.25">
      <c r="A1086" s="28" t="s">
        <v>5449</v>
      </c>
      <c r="B1086" s="28" t="s">
        <v>5450</v>
      </c>
      <c r="C1086" s="22">
        <v>2600000</v>
      </c>
      <c r="D1086" s="28" t="s">
        <v>15</v>
      </c>
      <c r="E1086" s="28" t="s">
        <v>1289</v>
      </c>
      <c r="F1086" s="28" t="s">
        <v>5450</v>
      </c>
      <c r="G1086" s="28" t="s">
        <v>5449</v>
      </c>
      <c r="H1086" s="29">
        <v>2600000</v>
      </c>
      <c r="I1086" s="28" t="s">
        <v>98</v>
      </c>
      <c r="J1086" s="30">
        <v>1</v>
      </c>
      <c r="K1086" s="31">
        <v>0</v>
      </c>
      <c r="L1086" s="32"/>
      <c r="M1086" s="33"/>
      <c r="N1086" s="32">
        <v>260000</v>
      </c>
      <c r="O1086" s="28" t="s">
        <v>99</v>
      </c>
      <c r="P1086" s="28" t="s">
        <v>15</v>
      </c>
      <c r="Q1086" s="28" t="s">
        <v>5451</v>
      </c>
      <c r="R1086" s="28"/>
      <c r="S1086" s="28">
        <v>1080</v>
      </c>
      <c r="T1086" s="28" t="s">
        <v>2301</v>
      </c>
      <c r="U1086" s="28" t="s">
        <v>2301</v>
      </c>
    </row>
    <row r="1087" spans="1:21" ht="52" customHeight="1" x14ac:dyDescent="0.25">
      <c r="A1087" s="21" t="s">
        <v>5452</v>
      </c>
      <c r="B1087" s="21" t="s">
        <v>5453</v>
      </c>
      <c r="C1087" s="22">
        <v>2800000</v>
      </c>
      <c r="D1087" s="21" t="s">
        <v>15</v>
      </c>
      <c r="E1087" s="21" t="s">
        <v>1289</v>
      </c>
      <c r="F1087" s="21" t="s">
        <v>5453</v>
      </c>
      <c r="G1087" s="21" t="s">
        <v>5452</v>
      </c>
      <c r="H1087" s="23">
        <v>2800000</v>
      </c>
      <c r="I1087" s="21" t="s">
        <v>98</v>
      </c>
      <c r="J1087" s="24">
        <v>1</v>
      </c>
      <c r="K1087" s="25">
        <v>0</v>
      </c>
      <c r="L1087" s="26"/>
      <c r="M1087" s="27"/>
      <c r="N1087" s="26">
        <v>280000</v>
      </c>
      <c r="O1087" s="21" t="s">
        <v>99</v>
      </c>
      <c r="P1087" s="21" t="s">
        <v>15</v>
      </c>
      <c r="Q1087" s="21" t="s">
        <v>5454</v>
      </c>
      <c r="R1087" s="21"/>
      <c r="S1087" s="21">
        <v>1081</v>
      </c>
      <c r="T1087" s="21" t="s">
        <v>2301</v>
      </c>
      <c r="U1087" s="21" t="s">
        <v>2301</v>
      </c>
    </row>
    <row r="1088" spans="1:21" ht="52" customHeight="1" x14ac:dyDescent="0.25">
      <c r="A1088" s="28" t="s">
        <v>5455</v>
      </c>
      <c r="B1088" s="28" t="s">
        <v>5456</v>
      </c>
      <c r="C1088" s="22">
        <v>3000000</v>
      </c>
      <c r="D1088" s="28" t="s">
        <v>15</v>
      </c>
      <c r="E1088" s="28" t="s">
        <v>1289</v>
      </c>
      <c r="F1088" s="28" t="s">
        <v>5456</v>
      </c>
      <c r="G1088" s="28" t="s">
        <v>5455</v>
      </c>
      <c r="H1088" s="29">
        <v>3000000</v>
      </c>
      <c r="I1088" s="28" t="s">
        <v>98</v>
      </c>
      <c r="J1088" s="30">
        <v>1</v>
      </c>
      <c r="K1088" s="31">
        <v>0</v>
      </c>
      <c r="L1088" s="32"/>
      <c r="M1088" s="33"/>
      <c r="N1088" s="32">
        <v>300000</v>
      </c>
      <c r="O1088" s="28" t="s">
        <v>99</v>
      </c>
      <c r="P1088" s="28" t="s">
        <v>15</v>
      </c>
      <c r="Q1088" s="28" t="s">
        <v>5457</v>
      </c>
      <c r="R1088" s="28"/>
      <c r="S1088" s="28">
        <v>1082</v>
      </c>
      <c r="T1088" s="28" t="s">
        <v>2301</v>
      </c>
      <c r="U1088" s="28" t="s">
        <v>2301</v>
      </c>
    </row>
    <row r="1089" spans="1:21" ht="52" customHeight="1" x14ac:dyDescent="0.25">
      <c r="A1089" s="21" t="s">
        <v>5458</v>
      </c>
      <c r="B1089" s="21" t="s">
        <v>5459</v>
      </c>
      <c r="C1089" s="22">
        <v>3800000</v>
      </c>
      <c r="D1089" s="21" t="s">
        <v>15</v>
      </c>
      <c r="E1089" s="21" t="s">
        <v>1289</v>
      </c>
      <c r="F1089" s="21" t="s">
        <v>5459</v>
      </c>
      <c r="G1089" s="21" t="s">
        <v>5458</v>
      </c>
      <c r="H1089" s="23">
        <v>3800000</v>
      </c>
      <c r="I1089" s="21" t="s">
        <v>98</v>
      </c>
      <c r="J1089" s="24">
        <v>1</v>
      </c>
      <c r="K1089" s="25">
        <v>0</v>
      </c>
      <c r="L1089" s="26"/>
      <c r="M1089" s="27"/>
      <c r="N1089" s="26">
        <v>380000</v>
      </c>
      <c r="O1089" s="21" t="s">
        <v>99</v>
      </c>
      <c r="P1089" s="21" t="s">
        <v>15</v>
      </c>
      <c r="Q1089" s="21" t="s">
        <v>5460</v>
      </c>
      <c r="R1089" s="21"/>
      <c r="S1089" s="21">
        <v>1083</v>
      </c>
      <c r="T1089" s="21" t="s">
        <v>2301</v>
      </c>
      <c r="U1089" s="21" t="s">
        <v>2301</v>
      </c>
    </row>
    <row r="1090" spans="1:21" ht="52" customHeight="1" x14ac:dyDescent="0.25">
      <c r="A1090" s="28" t="s">
        <v>5461</v>
      </c>
      <c r="B1090" s="28" t="s">
        <v>5462</v>
      </c>
      <c r="C1090" s="22">
        <v>2500000</v>
      </c>
      <c r="D1090" s="28" t="s">
        <v>15</v>
      </c>
      <c r="E1090" s="28" t="s">
        <v>1289</v>
      </c>
      <c r="F1090" s="28" t="s">
        <v>5462</v>
      </c>
      <c r="G1090" s="28" t="s">
        <v>5461</v>
      </c>
      <c r="H1090" s="29">
        <v>2500000</v>
      </c>
      <c r="I1090" s="28" t="s">
        <v>98</v>
      </c>
      <c r="J1090" s="30">
        <v>1</v>
      </c>
      <c r="K1090" s="31">
        <v>0</v>
      </c>
      <c r="L1090" s="32"/>
      <c r="M1090" s="33"/>
      <c r="N1090" s="32">
        <v>250000</v>
      </c>
      <c r="O1090" s="28" t="s">
        <v>99</v>
      </c>
      <c r="P1090" s="28" t="s">
        <v>15</v>
      </c>
      <c r="Q1090" s="28" t="s">
        <v>5463</v>
      </c>
      <c r="R1090" s="28"/>
      <c r="S1090" s="28">
        <v>1084</v>
      </c>
      <c r="T1090" s="28" t="s">
        <v>2313</v>
      </c>
      <c r="U1090" s="28" t="s">
        <v>2313</v>
      </c>
    </row>
    <row r="1091" spans="1:21" ht="52" customHeight="1" x14ac:dyDescent="0.25">
      <c r="A1091" s="21" t="s">
        <v>5464</v>
      </c>
      <c r="B1091" s="21" t="s">
        <v>5465</v>
      </c>
      <c r="C1091" s="22">
        <v>4500000</v>
      </c>
      <c r="D1091" s="21" t="s">
        <v>15</v>
      </c>
      <c r="E1091" s="21" t="s">
        <v>1289</v>
      </c>
      <c r="F1091" s="21" t="s">
        <v>5465</v>
      </c>
      <c r="G1091" s="21" t="s">
        <v>5464</v>
      </c>
      <c r="H1091" s="23">
        <v>4500000</v>
      </c>
      <c r="I1091" s="21" t="s">
        <v>98</v>
      </c>
      <c r="J1091" s="24">
        <v>1</v>
      </c>
      <c r="K1091" s="25">
        <v>0</v>
      </c>
      <c r="L1091" s="26"/>
      <c r="M1091" s="27"/>
      <c r="N1091" s="26">
        <v>450000</v>
      </c>
      <c r="O1091" s="21" t="s">
        <v>99</v>
      </c>
      <c r="P1091" s="21" t="s">
        <v>15</v>
      </c>
      <c r="Q1091" s="21" t="s">
        <v>5466</v>
      </c>
      <c r="R1091" s="21"/>
      <c r="S1091" s="21">
        <v>1085</v>
      </c>
      <c r="T1091" s="21" t="s">
        <v>2313</v>
      </c>
      <c r="U1091" s="21" t="s">
        <v>2313</v>
      </c>
    </row>
    <row r="1092" spans="1:21" ht="52" customHeight="1" x14ac:dyDescent="0.25">
      <c r="A1092" s="28" t="s">
        <v>5467</v>
      </c>
      <c r="B1092" s="28" t="s">
        <v>5468</v>
      </c>
      <c r="C1092" s="22">
        <v>8000000</v>
      </c>
      <c r="D1092" s="28" t="s">
        <v>15</v>
      </c>
      <c r="E1092" s="28" t="s">
        <v>1289</v>
      </c>
      <c r="F1092" s="28" t="s">
        <v>5468</v>
      </c>
      <c r="G1092" s="28" t="s">
        <v>5467</v>
      </c>
      <c r="H1092" s="29">
        <v>8000000</v>
      </c>
      <c r="I1092" s="28" t="s">
        <v>98</v>
      </c>
      <c r="J1092" s="30">
        <v>1</v>
      </c>
      <c r="K1092" s="31">
        <v>0</v>
      </c>
      <c r="L1092" s="32"/>
      <c r="M1092" s="33"/>
      <c r="N1092" s="32">
        <v>800000</v>
      </c>
      <c r="O1092" s="28" t="s">
        <v>99</v>
      </c>
      <c r="P1092" s="28" t="s">
        <v>15</v>
      </c>
      <c r="Q1092" s="28" t="s">
        <v>5469</v>
      </c>
      <c r="R1092" s="28"/>
      <c r="S1092" s="28">
        <v>1086</v>
      </c>
      <c r="T1092" s="28" t="s">
        <v>2313</v>
      </c>
      <c r="U1092" s="28" t="s">
        <v>2313</v>
      </c>
    </row>
    <row r="1093" spans="1:21" ht="52" customHeight="1" x14ac:dyDescent="0.25">
      <c r="A1093" s="21" t="s">
        <v>5470</v>
      </c>
      <c r="B1093" s="21" t="s">
        <v>5471</v>
      </c>
      <c r="C1093" s="22">
        <v>730000</v>
      </c>
      <c r="D1093" s="21" t="s">
        <v>15</v>
      </c>
      <c r="E1093" s="21" t="s">
        <v>1830</v>
      </c>
      <c r="F1093" s="21" t="s">
        <v>5471</v>
      </c>
      <c r="G1093" s="21" t="s">
        <v>5470</v>
      </c>
      <c r="H1093" s="23">
        <v>730000</v>
      </c>
      <c r="I1093" s="21" t="s">
        <v>98</v>
      </c>
      <c r="J1093" s="24">
        <v>1</v>
      </c>
      <c r="K1093" s="25">
        <v>0</v>
      </c>
      <c r="L1093" s="26"/>
      <c r="M1093" s="27"/>
      <c r="N1093" s="26">
        <v>73000</v>
      </c>
      <c r="O1093" s="21" t="s">
        <v>99</v>
      </c>
      <c r="P1093" s="21" t="s">
        <v>15</v>
      </c>
      <c r="Q1093" s="21" t="s">
        <v>5472</v>
      </c>
      <c r="R1093" s="21"/>
      <c r="S1093" s="21">
        <v>1087</v>
      </c>
      <c r="T1093" s="21" t="s">
        <v>2321</v>
      </c>
      <c r="U1093" s="21" t="s">
        <v>2321</v>
      </c>
    </row>
    <row r="1094" spans="1:21" ht="52" customHeight="1" x14ac:dyDescent="0.25">
      <c r="A1094" s="28" t="s">
        <v>5473</v>
      </c>
      <c r="B1094" s="28" t="s">
        <v>5474</v>
      </c>
      <c r="C1094" s="22">
        <v>450000</v>
      </c>
      <c r="D1094" s="28" t="s">
        <v>15</v>
      </c>
      <c r="E1094" s="28" t="s">
        <v>1830</v>
      </c>
      <c r="F1094" s="28" t="s">
        <v>5474</v>
      </c>
      <c r="G1094" s="28" t="s">
        <v>5473</v>
      </c>
      <c r="H1094" s="29">
        <v>450000</v>
      </c>
      <c r="I1094" s="28" t="s">
        <v>98</v>
      </c>
      <c r="J1094" s="30">
        <v>1</v>
      </c>
      <c r="K1094" s="31">
        <v>0</v>
      </c>
      <c r="L1094" s="32"/>
      <c r="M1094" s="33"/>
      <c r="N1094" s="32">
        <v>45000</v>
      </c>
      <c r="O1094" s="28" t="s">
        <v>99</v>
      </c>
      <c r="P1094" s="28" t="s">
        <v>15</v>
      </c>
      <c r="Q1094" s="28" t="s">
        <v>5475</v>
      </c>
      <c r="R1094" s="28"/>
      <c r="S1094" s="28">
        <v>1088</v>
      </c>
      <c r="T1094" s="28" t="s">
        <v>2321</v>
      </c>
      <c r="U1094" s="28" t="s">
        <v>2321</v>
      </c>
    </row>
    <row r="1095" spans="1:21" ht="52" customHeight="1" x14ac:dyDescent="0.25">
      <c r="A1095" s="21" t="s">
        <v>5476</v>
      </c>
      <c r="B1095" s="21" t="s">
        <v>5477</v>
      </c>
      <c r="C1095" s="22">
        <v>450000</v>
      </c>
      <c r="D1095" s="21" t="s">
        <v>15</v>
      </c>
      <c r="E1095" s="21" t="s">
        <v>1830</v>
      </c>
      <c r="F1095" s="21" t="s">
        <v>5477</v>
      </c>
      <c r="G1095" s="21" t="s">
        <v>5476</v>
      </c>
      <c r="H1095" s="23">
        <v>450000</v>
      </c>
      <c r="I1095" s="21" t="s">
        <v>98</v>
      </c>
      <c r="J1095" s="24">
        <v>1</v>
      </c>
      <c r="K1095" s="25">
        <v>0</v>
      </c>
      <c r="L1095" s="26"/>
      <c r="M1095" s="27"/>
      <c r="N1095" s="26">
        <v>45000</v>
      </c>
      <c r="O1095" s="21" t="s">
        <v>99</v>
      </c>
      <c r="P1095" s="21" t="s">
        <v>15</v>
      </c>
      <c r="Q1095" s="21" t="s">
        <v>5475</v>
      </c>
      <c r="R1095" s="21"/>
      <c r="S1095" s="21">
        <v>1089</v>
      </c>
      <c r="T1095" s="21" t="s">
        <v>2321</v>
      </c>
      <c r="U1095" s="21" t="s">
        <v>2321</v>
      </c>
    </row>
    <row r="1096" spans="1:21" ht="52" customHeight="1" x14ac:dyDescent="0.25">
      <c r="A1096" s="28" t="s">
        <v>5478</v>
      </c>
      <c r="B1096" s="28" t="s">
        <v>5479</v>
      </c>
      <c r="C1096" s="22">
        <v>500000</v>
      </c>
      <c r="D1096" s="28" t="s">
        <v>15</v>
      </c>
      <c r="E1096" s="28" t="s">
        <v>1830</v>
      </c>
      <c r="F1096" s="28" t="s">
        <v>5479</v>
      </c>
      <c r="G1096" s="28" t="s">
        <v>5478</v>
      </c>
      <c r="H1096" s="29">
        <v>500000</v>
      </c>
      <c r="I1096" s="28" t="s">
        <v>98</v>
      </c>
      <c r="J1096" s="30">
        <v>1</v>
      </c>
      <c r="K1096" s="31">
        <v>0</v>
      </c>
      <c r="L1096" s="32"/>
      <c r="M1096" s="33"/>
      <c r="N1096" s="32">
        <v>50000</v>
      </c>
      <c r="O1096" s="28" t="s">
        <v>99</v>
      </c>
      <c r="P1096" s="28" t="s">
        <v>15</v>
      </c>
      <c r="Q1096" s="28" t="s">
        <v>5480</v>
      </c>
      <c r="R1096" s="28"/>
      <c r="S1096" s="28">
        <v>1090</v>
      </c>
      <c r="T1096" s="28" t="s">
        <v>2321</v>
      </c>
      <c r="U1096" s="28" t="s">
        <v>2321</v>
      </c>
    </row>
    <row r="1097" spans="1:21" ht="52" customHeight="1" x14ac:dyDescent="0.25">
      <c r="A1097" s="21" t="s">
        <v>5481</v>
      </c>
      <c r="B1097" s="21" t="s">
        <v>5482</v>
      </c>
      <c r="C1097" s="22">
        <v>42000000</v>
      </c>
      <c r="D1097" s="21" t="s">
        <v>15</v>
      </c>
      <c r="E1097" s="21" t="s">
        <v>2330</v>
      </c>
      <c r="F1097" s="21" t="s">
        <v>5482</v>
      </c>
      <c r="G1097" s="21" t="s">
        <v>5481</v>
      </c>
      <c r="H1097" s="23">
        <v>42000000</v>
      </c>
      <c r="I1097" s="21" t="s">
        <v>98</v>
      </c>
      <c r="J1097" s="24">
        <v>1</v>
      </c>
      <c r="K1097" s="25">
        <v>0</v>
      </c>
      <c r="L1097" s="26"/>
      <c r="M1097" s="27"/>
      <c r="N1097" s="26">
        <v>4200000</v>
      </c>
      <c r="O1097" s="21" t="s">
        <v>99</v>
      </c>
      <c r="P1097" s="21" t="s">
        <v>15</v>
      </c>
      <c r="Q1097" s="21" t="s">
        <v>5483</v>
      </c>
      <c r="R1097" s="21"/>
      <c r="S1097" s="21">
        <v>1091</v>
      </c>
      <c r="T1097" s="21" t="s">
        <v>2331</v>
      </c>
      <c r="U1097" s="21" t="s">
        <v>2331</v>
      </c>
    </row>
    <row r="1098" spans="1:21" ht="52" customHeight="1" x14ac:dyDescent="0.25">
      <c r="A1098" s="28" t="s">
        <v>5484</v>
      </c>
      <c r="B1098" s="28" t="s">
        <v>5485</v>
      </c>
      <c r="C1098" s="22">
        <v>48600000</v>
      </c>
      <c r="D1098" s="28" t="s">
        <v>15</v>
      </c>
      <c r="E1098" s="28" t="s">
        <v>2330</v>
      </c>
      <c r="F1098" s="28" t="s">
        <v>5485</v>
      </c>
      <c r="G1098" s="28" t="s">
        <v>5484</v>
      </c>
      <c r="H1098" s="29">
        <v>48600000</v>
      </c>
      <c r="I1098" s="28" t="s">
        <v>98</v>
      </c>
      <c r="J1098" s="30">
        <v>1</v>
      </c>
      <c r="K1098" s="31">
        <v>0</v>
      </c>
      <c r="L1098" s="32"/>
      <c r="M1098" s="33"/>
      <c r="N1098" s="32">
        <v>4860000</v>
      </c>
      <c r="O1098" s="28" t="s">
        <v>99</v>
      </c>
      <c r="P1098" s="28" t="s">
        <v>15</v>
      </c>
      <c r="Q1098" s="28" t="s">
        <v>5486</v>
      </c>
      <c r="R1098" s="28"/>
      <c r="S1098" s="28">
        <v>1092</v>
      </c>
      <c r="T1098" s="28" t="s">
        <v>2331</v>
      </c>
      <c r="U1098" s="28" t="s">
        <v>2331</v>
      </c>
    </row>
    <row r="1099" spans="1:21" ht="52" customHeight="1" x14ac:dyDescent="0.25">
      <c r="A1099" s="21" t="s">
        <v>5487</v>
      </c>
      <c r="B1099" s="21" t="s">
        <v>5488</v>
      </c>
      <c r="C1099" s="22">
        <v>52900000</v>
      </c>
      <c r="D1099" s="21" t="s">
        <v>15</v>
      </c>
      <c r="E1099" s="21" t="s">
        <v>2330</v>
      </c>
      <c r="F1099" s="21" t="s">
        <v>5488</v>
      </c>
      <c r="G1099" s="21" t="s">
        <v>5487</v>
      </c>
      <c r="H1099" s="23">
        <v>52900000</v>
      </c>
      <c r="I1099" s="21" t="s">
        <v>98</v>
      </c>
      <c r="J1099" s="24">
        <v>1</v>
      </c>
      <c r="K1099" s="25">
        <v>0</v>
      </c>
      <c r="L1099" s="26"/>
      <c r="M1099" s="27"/>
      <c r="N1099" s="26">
        <v>5290000</v>
      </c>
      <c r="O1099" s="21" t="s">
        <v>99</v>
      </c>
      <c r="P1099" s="21" t="s">
        <v>15</v>
      </c>
      <c r="Q1099" s="21" t="s">
        <v>5489</v>
      </c>
      <c r="R1099" s="21"/>
      <c r="S1099" s="21">
        <v>1093</v>
      </c>
      <c r="T1099" s="21" t="s">
        <v>2331</v>
      </c>
      <c r="U1099" s="21" t="s">
        <v>2331</v>
      </c>
    </row>
    <row r="1100" spans="1:21" ht="52" customHeight="1" x14ac:dyDescent="0.25">
      <c r="A1100" s="28" t="s">
        <v>5490</v>
      </c>
      <c r="B1100" s="28" t="s">
        <v>5491</v>
      </c>
      <c r="C1100" s="22">
        <v>61300000</v>
      </c>
      <c r="D1100" s="28" t="s">
        <v>15</v>
      </c>
      <c r="E1100" s="28" t="s">
        <v>2330</v>
      </c>
      <c r="F1100" s="28" t="s">
        <v>5491</v>
      </c>
      <c r="G1100" s="28" t="s">
        <v>5490</v>
      </c>
      <c r="H1100" s="29">
        <v>61300000</v>
      </c>
      <c r="I1100" s="28" t="s">
        <v>98</v>
      </c>
      <c r="J1100" s="30">
        <v>1</v>
      </c>
      <c r="K1100" s="31">
        <v>0</v>
      </c>
      <c r="L1100" s="32"/>
      <c r="M1100" s="33"/>
      <c r="N1100" s="32">
        <v>6130000</v>
      </c>
      <c r="O1100" s="28" t="s">
        <v>99</v>
      </c>
      <c r="P1100" s="28" t="s">
        <v>15</v>
      </c>
      <c r="Q1100" s="28" t="s">
        <v>5492</v>
      </c>
      <c r="R1100" s="28"/>
      <c r="S1100" s="28">
        <v>1094</v>
      </c>
      <c r="T1100" s="28" t="s">
        <v>2331</v>
      </c>
      <c r="U1100" s="28" t="s">
        <v>2331</v>
      </c>
    </row>
    <row r="1101" spans="1:21" ht="52" customHeight="1" x14ac:dyDescent="0.25">
      <c r="A1101" s="21" t="s">
        <v>5493</v>
      </c>
      <c r="B1101" s="21" t="s">
        <v>5494</v>
      </c>
      <c r="C1101" s="22">
        <v>83400000</v>
      </c>
      <c r="D1101" s="21" t="s">
        <v>15</v>
      </c>
      <c r="E1101" s="21" t="s">
        <v>2330</v>
      </c>
      <c r="F1101" s="21" t="s">
        <v>5494</v>
      </c>
      <c r="G1101" s="21" t="s">
        <v>5493</v>
      </c>
      <c r="H1101" s="23">
        <v>83400000</v>
      </c>
      <c r="I1101" s="21" t="s">
        <v>98</v>
      </c>
      <c r="J1101" s="24">
        <v>1</v>
      </c>
      <c r="K1101" s="25">
        <v>0</v>
      </c>
      <c r="L1101" s="26"/>
      <c r="M1101" s="27"/>
      <c r="N1101" s="26">
        <v>8340000</v>
      </c>
      <c r="O1101" s="21" t="s">
        <v>99</v>
      </c>
      <c r="P1101" s="21" t="s">
        <v>15</v>
      </c>
      <c r="Q1101" s="21" t="s">
        <v>5495</v>
      </c>
      <c r="R1101" s="21"/>
      <c r="S1101" s="21">
        <v>1095</v>
      </c>
      <c r="T1101" s="21" t="s">
        <v>2331</v>
      </c>
      <c r="U1101" s="21" t="s">
        <v>2331</v>
      </c>
    </row>
    <row r="1102" spans="1:21" ht="52" customHeight="1" x14ac:dyDescent="0.25">
      <c r="A1102" s="28" t="s">
        <v>5496</v>
      </c>
      <c r="B1102" s="28" t="s">
        <v>5497</v>
      </c>
      <c r="C1102" s="22">
        <v>25000000</v>
      </c>
      <c r="D1102" s="28" t="s">
        <v>15</v>
      </c>
      <c r="E1102" s="28" t="s">
        <v>2330</v>
      </c>
      <c r="F1102" s="28" t="s">
        <v>5497</v>
      </c>
      <c r="G1102" s="28" t="s">
        <v>5496</v>
      </c>
      <c r="H1102" s="29">
        <v>25000000</v>
      </c>
      <c r="I1102" s="28" t="s">
        <v>98</v>
      </c>
      <c r="J1102" s="30">
        <v>1</v>
      </c>
      <c r="K1102" s="31">
        <v>0</v>
      </c>
      <c r="L1102" s="32"/>
      <c r="M1102" s="33"/>
      <c r="N1102" s="32">
        <v>2500000</v>
      </c>
      <c r="O1102" s="28" t="s">
        <v>99</v>
      </c>
      <c r="P1102" s="28" t="s">
        <v>15</v>
      </c>
      <c r="Q1102" s="28" t="s">
        <v>5498</v>
      </c>
      <c r="R1102" s="28"/>
      <c r="S1102" s="28">
        <v>1096</v>
      </c>
      <c r="T1102" s="28" t="s">
        <v>2340</v>
      </c>
      <c r="U1102" s="28" t="s">
        <v>2340</v>
      </c>
    </row>
    <row r="1103" spans="1:21" ht="52" customHeight="1" x14ac:dyDescent="0.25">
      <c r="A1103" s="21" t="s">
        <v>5499</v>
      </c>
      <c r="B1103" s="21" t="s">
        <v>5500</v>
      </c>
      <c r="C1103" s="22">
        <v>28000000</v>
      </c>
      <c r="D1103" s="21" t="s">
        <v>15</v>
      </c>
      <c r="E1103" s="21" t="s">
        <v>2330</v>
      </c>
      <c r="F1103" s="21" t="s">
        <v>5500</v>
      </c>
      <c r="G1103" s="21" t="s">
        <v>5499</v>
      </c>
      <c r="H1103" s="23">
        <v>28000000</v>
      </c>
      <c r="I1103" s="21" t="s">
        <v>98</v>
      </c>
      <c r="J1103" s="24">
        <v>1</v>
      </c>
      <c r="K1103" s="25">
        <v>0</v>
      </c>
      <c r="L1103" s="26"/>
      <c r="M1103" s="27"/>
      <c r="N1103" s="26">
        <v>2800000</v>
      </c>
      <c r="O1103" s="21" t="s">
        <v>99</v>
      </c>
      <c r="P1103" s="21" t="s">
        <v>15</v>
      </c>
      <c r="Q1103" s="21" t="s">
        <v>5501</v>
      </c>
      <c r="R1103" s="21"/>
      <c r="S1103" s="21">
        <v>1097</v>
      </c>
      <c r="T1103" s="21" t="s">
        <v>2340</v>
      </c>
      <c r="U1103" s="21" t="s">
        <v>2340</v>
      </c>
    </row>
    <row r="1104" spans="1:21" ht="52" customHeight="1" x14ac:dyDescent="0.25">
      <c r="A1104" s="28" t="s">
        <v>5502</v>
      </c>
      <c r="B1104" s="28" t="s">
        <v>5503</v>
      </c>
      <c r="C1104" s="22">
        <v>33000000</v>
      </c>
      <c r="D1104" s="28" t="s">
        <v>15</v>
      </c>
      <c r="E1104" s="28" t="s">
        <v>2330</v>
      </c>
      <c r="F1104" s="28" t="s">
        <v>5503</v>
      </c>
      <c r="G1104" s="28" t="s">
        <v>5502</v>
      </c>
      <c r="H1104" s="29">
        <v>33000000</v>
      </c>
      <c r="I1104" s="28" t="s">
        <v>98</v>
      </c>
      <c r="J1104" s="30">
        <v>1</v>
      </c>
      <c r="K1104" s="31">
        <v>0</v>
      </c>
      <c r="L1104" s="32"/>
      <c r="M1104" s="33"/>
      <c r="N1104" s="32">
        <v>3300000</v>
      </c>
      <c r="O1104" s="28" t="s">
        <v>99</v>
      </c>
      <c r="P1104" s="28" t="s">
        <v>15</v>
      </c>
      <c r="Q1104" s="28" t="s">
        <v>5504</v>
      </c>
      <c r="R1104" s="28"/>
      <c r="S1104" s="28">
        <v>1098</v>
      </c>
      <c r="T1104" s="28" t="s">
        <v>2340</v>
      </c>
      <c r="U1104" s="28" t="s">
        <v>2340</v>
      </c>
    </row>
    <row r="1105" spans="1:21" ht="52" customHeight="1" x14ac:dyDescent="0.25">
      <c r="A1105" s="21" t="s">
        <v>5505</v>
      </c>
      <c r="B1105" s="21" t="s">
        <v>5506</v>
      </c>
      <c r="C1105" s="22">
        <v>35000000</v>
      </c>
      <c r="D1105" s="21" t="s">
        <v>15</v>
      </c>
      <c r="E1105" s="21" t="s">
        <v>2330</v>
      </c>
      <c r="F1105" s="21" t="s">
        <v>5506</v>
      </c>
      <c r="G1105" s="21" t="s">
        <v>5505</v>
      </c>
      <c r="H1105" s="23">
        <v>35000000</v>
      </c>
      <c r="I1105" s="21" t="s">
        <v>98</v>
      </c>
      <c r="J1105" s="24">
        <v>1</v>
      </c>
      <c r="K1105" s="25">
        <v>0</v>
      </c>
      <c r="L1105" s="26"/>
      <c r="M1105" s="27"/>
      <c r="N1105" s="26">
        <v>3500000</v>
      </c>
      <c r="O1105" s="21" t="s">
        <v>99</v>
      </c>
      <c r="P1105" s="21" t="s">
        <v>15</v>
      </c>
      <c r="Q1105" s="21" t="s">
        <v>5507</v>
      </c>
      <c r="R1105" s="21"/>
      <c r="S1105" s="21">
        <v>1099</v>
      </c>
      <c r="T1105" s="21" t="s">
        <v>2340</v>
      </c>
      <c r="U1105" s="21" t="s">
        <v>2340</v>
      </c>
    </row>
    <row r="1106" spans="1:21" ht="52" customHeight="1" x14ac:dyDescent="0.25">
      <c r="A1106" s="28" t="s">
        <v>5508</v>
      </c>
      <c r="B1106" s="28" t="s">
        <v>5509</v>
      </c>
      <c r="C1106" s="22">
        <v>39000000</v>
      </c>
      <c r="D1106" s="28" t="s">
        <v>15</v>
      </c>
      <c r="E1106" s="28" t="s">
        <v>2330</v>
      </c>
      <c r="F1106" s="28" t="s">
        <v>5509</v>
      </c>
      <c r="G1106" s="28" t="s">
        <v>5508</v>
      </c>
      <c r="H1106" s="29">
        <v>39000000</v>
      </c>
      <c r="I1106" s="28" t="s">
        <v>98</v>
      </c>
      <c r="J1106" s="30">
        <v>1</v>
      </c>
      <c r="K1106" s="31">
        <v>0</v>
      </c>
      <c r="L1106" s="32"/>
      <c r="M1106" s="33"/>
      <c r="N1106" s="32">
        <v>3900000</v>
      </c>
      <c r="O1106" s="28" t="s">
        <v>99</v>
      </c>
      <c r="P1106" s="28" t="s">
        <v>15</v>
      </c>
      <c r="Q1106" s="28" t="s">
        <v>5510</v>
      </c>
      <c r="R1106" s="28"/>
      <c r="S1106" s="28">
        <v>1100</v>
      </c>
      <c r="T1106" s="28" t="s">
        <v>2340</v>
      </c>
      <c r="U1106" s="28" t="s">
        <v>2340</v>
      </c>
    </row>
    <row r="1107" spans="1:21" ht="52" customHeight="1" x14ac:dyDescent="0.25">
      <c r="A1107" s="21" t="s">
        <v>5511</v>
      </c>
      <c r="B1107" s="21" t="s">
        <v>5512</v>
      </c>
      <c r="C1107" s="22">
        <v>5800000</v>
      </c>
      <c r="D1107" s="21" t="s">
        <v>15</v>
      </c>
      <c r="E1107" s="21" t="s">
        <v>1725</v>
      </c>
      <c r="F1107" s="21" t="s">
        <v>5512</v>
      </c>
      <c r="G1107" s="21" t="s">
        <v>5511</v>
      </c>
      <c r="H1107" s="23">
        <v>5800000</v>
      </c>
      <c r="I1107" s="21" t="s">
        <v>98</v>
      </c>
      <c r="J1107" s="24">
        <v>1</v>
      </c>
      <c r="K1107" s="25">
        <v>0</v>
      </c>
      <c r="L1107" s="26"/>
      <c r="M1107" s="27"/>
      <c r="N1107" s="26">
        <v>580000</v>
      </c>
      <c r="O1107" s="21" t="s">
        <v>99</v>
      </c>
      <c r="P1107" s="21" t="s">
        <v>15</v>
      </c>
      <c r="Q1107" s="21" t="s">
        <v>5513</v>
      </c>
      <c r="R1107" s="21"/>
      <c r="S1107" s="21">
        <v>1101</v>
      </c>
      <c r="T1107" s="21" t="s">
        <v>2352</v>
      </c>
      <c r="U1107" s="21" t="s">
        <v>2352</v>
      </c>
    </row>
    <row r="1108" spans="1:21" ht="52" customHeight="1" x14ac:dyDescent="0.25">
      <c r="A1108" s="28" t="s">
        <v>5514</v>
      </c>
      <c r="B1108" s="28" t="s">
        <v>5515</v>
      </c>
      <c r="C1108" s="22">
        <v>6000000</v>
      </c>
      <c r="D1108" s="28" t="s">
        <v>15</v>
      </c>
      <c r="E1108" s="28" t="s">
        <v>1725</v>
      </c>
      <c r="F1108" s="28" t="s">
        <v>5515</v>
      </c>
      <c r="G1108" s="28" t="s">
        <v>5514</v>
      </c>
      <c r="H1108" s="29">
        <v>6000000</v>
      </c>
      <c r="I1108" s="28" t="s">
        <v>98</v>
      </c>
      <c r="J1108" s="30">
        <v>1</v>
      </c>
      <c r="K1108" s="31">
        <v>0</v>
      </c>
      <c r="L1108" s="32"/>
      <c r="M1108" s="33"/>
      <c r="N1108" s="32">
        <v>600000</v>
      </c>
      <c r="O1108" s="28" t="s">
        <v>99</v>
      </c>
      <c r="P1108" s="28" t="s">
        <v>15</v>
      </c>
      <c r="Q1108" s="28" t="s">
        <v>5516</v>
      </c>
      <c r="R1108" s="28"/>
      <c r="S1108" s="28">
        <v>1102</v>
      </c>
      <c r="T1108" s="28" t="s">
        <v>2352</v>
      </c>
      <c r="U1108" s="28" t="s">
        <v>2352</v>
      </c>
    </row>
    <row r="1109" spans="1:21" ht="52" customHeight="1" x14ac:dyDescent="0.25">
      <c r="A1109" s="21" t="s">
        <v>5517</v>
      </c>
      <c r="B1109" s="21" t="s">
        <v>5518</v>
      </c>
      <c r="C1109" s="22">
        <v>18000000</v>
      </c>
      <c r="D1109" s="21" t="s">
        <v>15</v>
      </c>
      <c r="E1109" s="21" t="s">
        <v>1725</v>
      </c>
      <c r="F1109" s="21" t="s">
        <v>5518</v>
      </c>
      <c r="G1109" s="21" t="s">
        <v>5517</v>
      </c>
      <c r="H1109" s="23">
        <v>18000000</v>
      </c>
      <c r="I1109" s="21" t="s">
        <v>98</v>
      </c>
      <c r="J1109" s="24">
        <v>1</v>
      </c>
      <c r="K1109" s="25">
        <v>0</v>
      </c>
      <c r="L1109" s="26"/>
      <c r="M1109" s="27"/>
      <c r="N1109" s="26">
        <v>1800000</v>
      </c>
      <c r="O1109" s="21" t="s">
        <v>99</v>
      </c>
      <c r="P1109" s="21" t="s">
        <v>15</v>
      </c>
      <c r="Q1109" s="21" t="s">
        <v>5519</v>
      </c>
      <c r="R1109" s="21"/>
      <c r="S1109" s="21">
        <v>1103</v>
      </c>
      <c r="T1109" s="21" t="s">
        <v>2352</v>
      </c>
      <c r="U1109" s="21" t="s">
        <v>2352</v>
      </c>
    </row>
    <row r="1110" spans="1:21" ht="52" customHeight="1" x14ac:dyDescent="0.25">
      <c r="A1110" s="28" t="s">
        <v>5520</v>
      </c>
      <c r="B1110" s="28" t="s">
        <v>5521</v>
      </c>
      <c r="C1110" s="22">
        <v>4500000</v>
      </c>
      <c r="D1110" s="28" t="s">
        <v>15</v>
      </c>
      <c r="E1110" s="28" t="s">
        <v>1725</v>
      </c>
      <c r="F1110" s="28" t="s">
        <v>5521</v>
      </c>
      <c r="G1110" s="28" t="s">
        <v>5520</v>
      </c>
      <c r="H1110" s="29">
        <v>4500000</v>
      </c>
      <c r="I1110" s="28" t="s">
        <v>98</v>
      </c>
      <c r="J1110" s="30">
        <v>1</v>
      </c>
      <c r="K1110" s="31">
        <v>0</v>
      </c>
      <c r="L1110" s="32"/>
      <c r="M1110" s="33"/>
      <c r="N1110" s="32">
        <v>450000</v>
      </c>
      <c r="O1110" s="28" t="s">
        <v>99</v>
      </c>
      <c r="P1110" s="28" t="s">
        <v>15</v>
      </c>
      <c r="Q1110" s="28" t="s">
        <v>5522</v>
      </c>
      <c r="R1110" s="28"/>
      <c r="S1110" s="28">
        <v>1104</v>
      </c>
      <c r="T1110" s="28" t="s">
        <v>2352</v>
      </c>
      <c r="U1110" s="28" t="s">
        <v>2352</v>
      </c>
    </row>
    <row r="1111" spans="1:21" ht="52" customHeight="1" x14ac:dyDescent="0.25">
      <c r="A1111" s="21" t="s">
        <v>5523</v>
      </c>
      <c r="B1111" s="21" t="s">
        <v>5524</v>
      </c>
      <c r="C1111" s="22">
        <v>4500000</v>
      </c>
      <c r="D1111" s="21" t="s">
        <v>15</v>
      </c>
      <c r="E1111" s="21" t="s">
        <v>1725</v>
      </c>
      <c r="F1111" s="21" t="s">
        <v>5524</v>
      </c>
      <c r="G1111" s="21" t="s">
        <v>5523</v>
      </c>
      <c r="H1111" s="23">
        <v>4500000</v>
      </c>
      <c r="I1111" s="21" t="s">
        <v>98</v>
      </c>
      <c r="J1111" s="24">
        <v>1</v>
      </c>
      <c r="K1111" s="25">
        <v>0</v>
      </c>
      <c r="L1111" s="26"/>
      <c r="M1111" s="27"/>
      <c r="N1111" s="26">
        <v>450000</v>
      </c>
      <c r="O1111" s="21" t="s">
        <v>99</v>
      </c>
      <c r="P1111" s="21" t="s">
        <v>15</v>
      </c>
      <c r="Q1111" s="21" t="s">
        <v>5522</v>
      </c>
      <c r="R1111" s="21"/>
      <c r="S1111" s="21">
        <v>1105</v>
      </c>
      <c r="T1111" s="21" t="s">
        <v>2352</v>
      </c>
      <c r="U1111" s="21" t="s">
        <v>2352</v>
      </c>
    </row>
    <row r="1112" spans="1:21" ht="52" customHeight="1" x14ac:dyDescent="0.25">
      <c r="A1112" s="28" t="s">
        <v>5525</v>
      </c>
      <c r="B1112" s="28" t="s">
        <v>5526</v>
      </c>
      <c r="C1112" s="22">
        <v>4300000</v>
      </c>
      <c r="D1112" s="28" t="s">
        <v>15</v>
      </c>
      <c r="E1112" s="28" t="s">
        <v>1279</v>
      </c>
      <c r="F1112" s="28" t="s">
        <v>5526</v>
      </c>
      <c r="G1112" s="28" t="s">
        <v>5525</v>
      </c>
      <c r="H1112" s="29">
        <v>4300000</v>
      </c>
      <c r="I1112" s="28" t="s">
        <v>98</v>
      </c>
      <c r="J1112" s="30">
        <v>1</v>
      </c>
      <c r="K1112" s="31">
        <v>0</v>
      </c>
      <c r="L1112" s="32"/>
      <c r="M1112" s="33"/>
      <c r="N1112" s="32">
        <v>430000</v>
      </c>
      <c r="O1112" s="28" t="s">
        <v>99</v>
      </c>
      <c r="P1112" s="28" t="s">
        <v>15</v>
      </c>
      <c r="Q1112" s="28" t="s">
        <v>5527</v>
      </c>
      <c r="R1112" s="28"/>
      <c r="S1112" s="28">
        <v>1106</v>
      </c>
      <c r="T1112" s="28" t="s">
        <v>2364</v>
      </c>
      <c r="U1112" s="28" t="s">
        <v>2364</v>
      </c>
    </row>
    <row r="1113" spans="1:21" ht="52" customHeight="1" x14ac:dyDescent="0.25">
      <c r="A1113" s="21" t="s">
        <v>5528</v>
      </c>
      <c r="B1113" s="21" t="s">
        <v>5529</v>
      </c>
      <c r="C1113" s="22">
        <v>4500000</v>
      </c>
      <c r="D1113" s="21" t="s">
        <v>15</v>
      </c>
      <c r="E1113" s="21" t="s">
        <v>1279</v>
      </c>
      <c r="F1113" s="21" t="s">
        <v>5529</v>
      </c>
      <c r="G1113" s="21" t="s">
        <v>5528</v>
      </c>
      <c r="H1113" s="23">
        <v>4500000</v>
      </c>
      <c r="I1113" s="21" t="s">
        <v>98</v>
      </c>
      <c r="J1113" s="24">
        <v>1</v>
      </c>
      <c r="K1113" s="25">
        <v>0</v>
      </c>
      <c r="L1113" s="26"/>
      <c r="M1113" s="27"/>
      <c r="N1113" s="26">
        <v>450000</v>
      </c>
      <c r="O1113" s="21" t="s">
        <v>99</v>
      </c>
      <c r="P1113" s="21" t="s">
        <v>15</v>
      </c>
      <c r="Q1113" s="21" t="s">
        <v>5530</v>
      </c>
      <c r="R1113" s="21"/>
      <c r="S1113" s="21">
        <v>1107</v>
      </c>
      <c r="T1113" s="21" t="s">
        <v>2364</v>
      </c>
      <c r="U1113" s="21" t="s">
        <v>2364</v>
      </c>
    </row>
    <row r="1114" spans="1:21" ht="52" customHeight="1" x14ac:dyDescent="0.25">
      <c r="A1114" s="28" t="s">
        <v>5531</v>
      </c>
      <c r="B1114" s="28" t="s">
        <v>5532</v>
      </c>
      <c r="C1114" s="22">
        <v>120000000</v>
      </c>
      <c r="D1114" s="28" t="s">
        <v>15</v>
      </c>
      <c r="E1114" s="28" t="s">
        <v>1279</v>
      </c>
      <c r="F1114" s="28" t="s">
        <v>5532</v>
      </c>
      <c r="G1114" s="28" t="s">
        <v>5531</v>
      </c>
      <c r="H1114" s="29">
        <v>120000000</v>
      </c>
      <c r="I1114" s="28" t="s">
        <v>98</v>
      </c>
      <c r="J1114" s="30">
        <v>1</v>
      </c>
      <c r="K1114" s="31">
        <v>0</v>
      </c>
      <c r="L1114" s="32"/>
      <c r="M1114" s="33"/>
      <c r="N1114" s="32">
        <v>12000000</v>
      </c>
      <c r="O1114" s="28" t="s">
        <v>99</v>
      </c>
      <c r="P1114" s="28" t="s">
        <v>15</v>
      </c>
      <c r="Q1114" s="28" t="s">
        <v>5533</v>
      </c>
      <c r="R1114" s="28"/>
      <c r="S1114" s="28">
        <v>1108</v>
      </c>
      <c r="T1114" s="28" t="s">
        <v>2364</v>
      </c>
      <c r="U1114" s="28" t="s">
        <v>2364</v>
      </c>
    </row>
    <row r="1115" spans="1:21" ht="52" customHeight="1" x14ac:dyDescent="0.25">
      <c r="A1115" s="21" t="s">
        <v>5534</v>
      </c>
      <c r="B1115" s="21" t="s">
        <v>5535</v>
      </c>
      <c r="C1115" s="22">
        <v>65000000</v>
      </c>
      <c r="D1115" s="21" t="s">
        <v>15</v>
      </c>
      <c r="E1115" s="21" t="s">
        <v>1426</v>
      </c>
      <c r="F1115" s="21" t="s">
        <v>5535</v>
      </c>
      <c r="G1115" s="21" t="s">
        <v>5534</v>
      </c>
      <c r="H1115" s="23">
        <v>65000000</v>
      </c>
      <c r="I1115" s="21" t="s">
        <v>98</v>
      </c>
      <c r="J1115" s="24">
        <v>1</v>
      </c>
      <c r="K1115" s="25">
        <v>0</v>
      </c>
      <c r="L1115" s="26"/>
      <c r="M1115" s="27"/>
      <c r="N1115" s="26">
        <v>6500000</v>
      </c>
      <c r="O1115" s="21" t="s">
        <v>99</v>
      </c>
      <c r="P1115" s="21" t="s">
        <v>15</v>
      </c>
      <c r="Q1115" s="21" t="s">
        <v>5536</v>
      </c>
      <c r="R1115" s="21"/>
      <c r="S1115" s="21">
        <v>1109</v>
      </c>
      <c r="T1115" s="21" t="s">
        <v>2372</v>
      </c>
      <c r="U1115" s="21" t="s">
        <v>2372</v>
      </c>
    </row>
    <row r="1116" spans="1:21" ht="52" customHeight="1" x14ac:dyDescent="0.25">
      <c r="A1116" s="28" t="s">
        <v>5537</v>
      </c>
      <c r="B1116" s="28" t="s">
        <v>5538</v>
      </c>
      <c r="C1116" s="22">
        <v>93000000</v>
      </c>
      <c r="D1116" s="28" t="s">
        <v>15</v>
      </c>
      <c r="E1116" s="28" t="s">
        <v>1426</v>
      </c>
      <c r="F1116" s="28" t="s">
        <v>5538</v>
      </c>
      <c r="G1116" s="28" t="s">
        <v>5537</v>
      </c>
      <c r="H1116" s="29">
        <v>93000000</v>
      </c>
      <c r="I1116" s="28" t="s">
        <v>98</v>
      </c>
      <c r="J1116" s="30">
        <v>1</v>
      </c>
      <c r="K1116" s="31">
        <v>0</v>
      </c>
      <c r="L1116" s="32"/>
      <c r="M1116" s="33"/>
      <c r="N1116" s="32">
        <v>9300000</v>
      </c>
      <c r="O1116" s="28" t="s">
        <v>99</v>
      </c>
      <c r="P1116" s="28" t="s">
        <v>15</v>
      </c>
      <c r="Q1116" s="28" t="s">
        <v>5539</v>
      </c>
      <c r="R1116" s="28"/>
      <c r="S1116" s="28">
        <v>1110</v>
      </c>
      <c r="T1116" s="28" t="s">
        <v>2372</v>
      </c>
      <c r="U1116" s="28" t="s">
        <v>2372</v>
      </c>
    </row>
    <row r="1117" spans="1:21" ht="52" customHeight="1" x14ac:dyDescent="0.25">
      <c r="A1117" s="21" t="s">
        <v>5540</v>
      </c>
      <c r="B1117" s="21" t="s">
        <v>5541</v>
      </c>
      <c r="C1117" s="22">
        <v>103000000</v>
      </c>
      <c r="D1117" s="21" t="s">
        <v>15</v>
      </c>
      <c r="E1117" s="21" t="s">
        <v>1426</v>
      </c>
      <c r="F1117" s="21" t="s">
        <v>5541</v>
      </c>
      <c r="G1117" s="21" t="s">
        <v>5540</v>
      </c>
      <c r="H1117" s="23">
        <v>103000000</v>
      </c>
      <c r="I1117" s="21" t="s">
        <v>98</v>
      </c>
      <c r="J1117" s="24">
        <v>1</v>
      </c>
      <c r="K1117" s="25">
        <v>0</v>
      </c>
      <c r="L1117" s="26"/>
      <c r="M1117" s="27"/>
      <c r="N1117" s="26">
        <v>10300000</v>
      </c>
      <c r="O1117" s="21" t="s">
        <v>99</v>
      </c>
      <c r="P1117" s="21" t="s">
        <v>15</v>
      </c>
      <c r="Q1117" s="21" t="s">
        <v>5542</v>
      </c>
      <c r="R1117" s="21"/>
      <c r="S1117" s="21">
        <v>1111</v>
      </c>
      <c r="T1117" s="21" t="s">
        <v>2372</v>
      </c>
      <c r="U1117" s="21" t="s">
        <v>2372</v>
      </c>
    </row>
    <row r="1118" spans="1:21" ht="52" customHeight="1" x14ac:dyDescent="0.25">
      <c r="A1118" s="28" t="s">
        <v>5543</v>
      </c>
      <c r="B1118" s="28" t="s">
        <v>5544</v>
      </c>
      <c r="C1118" s="22">
        <v>14000000</v>
      </c>
      <c r="D1118" s="28" t="s">
        <v>15</v>
      </c>
      <c r="E1118" s="28" t="s">
        <v>1749</v>
      </c>
      <c r="F1118" s="28" t="s">
        <v>5544</v>
      </c>
      <c r="G1118" s="28" t="s">
        <v>5543</v>
      </c>
      <c r="H1118" s="29">
        <v>14000000</v>
      </c>
      <c r="I1118" s="28" t="s">
        <v>98</v>
      </c>
      <c r="J1118" s="30">
        <v>1</v>
      </c>
      <c r="K1118" s="31">
        <v>0</v>
      </c>
      <c r="L1118" s="32"/>
      <c r="M1118" s="33"/>
      <c r="N1118" s="32">
        <v>1400000</v>
      </c>
      <c r="O1118" s="28" t="s">
        <v>99</v>
      </c>
      <c r="P1118" s="28" t="s">
        <v>15</v>
      </c>
      <c r="Q1118" s="28" t="s">
        <v>5545</v>
      </c>
      <c r="R1118" s="28"/>
      <c r="S1118" s="28">
        <v>1112</v>
      </c>
      <c r="T1118" s="28" t="s">
        <v>2380</v>
      </c>
      <c r="U1118" s="28" t="s">
        <v>2380</v>
      </c>
    </row>
    <row r="1119" spans="1:21" ht="52" customHeight="1" x14ac:dyDescent="0.25">
      <c r="A1119" s="21" t="s">
        <v>5546</v>
      </c>
      <c r="B1119" s="21" t="s">
        <v>5547</v>
      </c>
      <c r="C1119" s="22">
        <v>15000000</v>
      </c>
      <c r="D1119" s="21" t="s">
        <v>15</v>
      </c>
      <c r="E1119" s="21" t="s">
        <v>1749</v>
      </c>
      <c r="F1119" s="21" t="s">
        <v>5547</v>
      </c>
      <c r="G1119" s="21" t="s">
        <v>5546</v>
      </c>
      <c r="H1119" s="23">
        <v>15000000</v>
      </c>
      <c r="I1119" s="21" t="s">
        <v>98</v>
      </c>
      <c r="J1119" s="24">
        <v>1</v>
      </c>
      <c r="K1119" s="25">
        <v>0</v>
      </c>
      <c r="L1119" s="26"/>
      <c r="M1119" s="27"/>
      <c r="N1119" s="26">
        <v>1500000</v>
      </c>
      <c r="O1119" s="21" t="s">
        <v>99</v>
      </c>
      <c r="P1119" s="21" t="s">
        <v>15</v>
      </c>
      <c r="Q1119" s="21" t="s">
        <v>5548</v>
      </c>
      <c r="R1119" s="21"/>
      <c r="S1119" s="21">
        <v>1113</v>
      </c>
      <c r="T1119" s="21" t="s">
        <v>2380</v>
      </c>
      <c r="U1119" s="21" t="s">
        <v>2380</v>
      </c>
    </row>
    <row r="1120" spans="1:21" ht="52" customHeight="1" x14ac:dyDescent="0.25">
      <c r="A1120" s="28" t="s">
        <v>5549</v>
      </c>
      <c r="B1120" s="28" t="s">
        <v>5550</v>
      </c>
      <c r="C1120" s="22">
        <v>16000000</v>
      </c>
      <c r="D1120" s="28" t="s">
        <v>15</v>
      </c>
      <c r="E1120" s="28" t="s">
        <v>1749</v>
      </c>
      <c r="F1120" s="28" t="s">
        <v>5550</v>
      </c>
      <c r="G1120" s="28" t="s">
        <v>5549</v>
      </c>
      <c r="H1120" s="29">
        <v>16000000</v>
      </c>
      <c r="I1120" s="28" t="s">
        <v>98</v>
      </c>
      <c r="J1120" s="30">
        <v>1</v>
      </c>
      <c r="K1120" s="31">
        <v>0</v>
      </c>
      <c r="L1120" s="32"/>
      <c r="M1120" s="33"/>
      <c r="N1120" s="32">
        <v>1600000</v>
      </c>
      <c r="O1120" s="28" t="s">
        <v>99</v>
      </c>
      <c r="P1120" s="28" t="s">
        <v>15</v>
      </c>
      <c r="Q1120" s="28" t="s">
        <v>5551</v>
      </c>
      <c r="R1120" s="28"/>
      <c r="S1120" s="28">
        <v>1114</v>
      </c>
      <c r="T1120" s="28" t="s">
        <v>2380</v>
      </c>
      <c r="U1120" s="28" t="s">
        <v>2380</v>
      </c>
    </row>
    <row r="1121" spans="1:21" ht="52" customHeight="1" x14ac:dyDescent="0.25">
      <c r="A1121" s="21" t="s">
        <v>5552</v>
      </c>
      <c r="B1121" s="21" t="s">
        <v>5553</v>
      </c>
      <c r="C1121" s="22">
        <v>17000000</v>
      </c>
      <c r="D1121" s="21" t="s">
        <v>15</v>
      </c>
      <c r="E1121" s="21" t="s">
        <v>1749</v>
      </c>
      <c r="F1121" s="21" t="s">
        <v>5553</v>
      </c>
      <c r="G1121" s="21" t="s">
        <v>5552</v>
      </c>
      <c r="H1121" s="23">
        <v>17000000</v>
      </c>
      <c r="I1121" s="21" t="s">
        <v>98</v>
      </c>
      <c r="J1121" s="24">
        <v>1</v>
      </c>
      <c r="K1121" s="25">
        <v>0</v>
      </c>
      <c r="L1121" s="26"/>
      <c r="M1121" s="27"/>
      <c r="N1121" s="26">
        <v>1700000</v>
      </c>
      <c r="O1121" s="21" t="s">
        <v>99</v>
      </c>
      <c r="P1121" s="21" t="s">
        <v>15</v>
      </c>
      <c r="Q1121" s="21" t="s">
        <v>5554</v>
      </c>
      <c r="R1121" s="21"/>
      <c r="S1121" s="21">
        <v>1115</v>
      </c>
      <c r="T1121" s="21" t="s">
        <v>2380</v>
      </c>
      <c r="U1121" s="21" t="s">
        <v>2380</v>
      </c>
    </row>
    <row r="1122" spans="1:21" ht="52" customHeight="1" x14ac:dyDescent="0.25">
      <c r="A1122" s="28" t="s">
        <v>5555</v>
      </c>
      <c r="B1122" s="28" t="s">
        <v>5556</v>
      </c>
      <c r="C1122" s="22">
        <v>10500000</v>
      </c>
      <c r="D1122" s="28" t="s">
        <v>15</v>
      </c>
      <c r="E1122" s="28" t="s">
        <v>1894</v>
      </c>
      <c r="F1122" s="28" t="s">
        <v>5556</v>
      </c>
      <c r="G1122" s="28" t="s">
        <v>5555</v>
      </c>
      <c r="H1122" s="29">
        <v>10500000</v>
      </c>
      <c r="I1122" s="28" t="s">
        <v>98</v>
      </c>
      <c r="J1122" s="30">
        <v>1</v>
      </c>
      <c r="K1122" s="31">
        <v>0</v>
      </c>
      <c r="L1122" s="32"/>
      <c r="M1122" s="33"/>
      <c r="N1122" s="32">
        <v>1050000</v>
      </c>
      <c r="O1122" s="28" t="s">
        <v>99</v>
      </c>
      <c r="P1122" s="28" t="s">
        <v>15</v>
      </c>
      <c r="Q1122" s="28" t="s">
        <v>5557</v>
      </c>
      <c r="R1122" s="28"/>
      <c r="S1122" s="28">
        <v>1116</v>
      </c>
      <c r="T1122" s="28" t="s">
        <v>2390</v>
      </c>
      <c r="U1122" s="28" t="s">
        <v>2390</v>
      </c>
    </row>
    <row r="1123" spans="1:21" ht="52" customHeight="1" x14ac:dyDescent="0.25">
      <c r="A1123" s="21" t="s">
        <v>5558</v>
      </c>
      <c r="B1123" s="21" t="s">
        <v>5559</v>
      </c>
      <c r="C1123" s="22">
        <v>11000000</v>
      </c>
      <c r="D1123" s="21" t="s">
        <v>15</v>
      </c>
      <c r="E1123" s="21" t="s">
        <v>1894</v>
      </c>
      <c r="F1123" s="21" t="s">
        <v>5559</v>
      </c>
      <c r="G1123" s="21" t="s">
        <v>5558</v>
      </c>
      <c r="H1123" s="23">
        <v>11000000</v>
      </c>
      <c r="I1123" s="21" t="s">
        <v>98</v>
      </c>
      <c r="J1123" s="24">
        <v>1</v>
      </c>
      <c r="K1123" s="25">
        <v>0</v>
      </c>
      <c r="L1123" s="26"/>
      <c r="M1123" s="27"/>
      <c r="N1123" s="26">
        <v>1100000</v>
      </c>
      <c r="O1123" s="21" t="s">
        <v>99</v>
      </c>
      <c r="P1123" s="21" t="s">
        <v>15</v>
      </c>
      <c r="Q1123" s="21" t="s">
        <v>5560</v>
      </c>
      <c r="R1123" s="21"/>
      <c r="S1123" s="21">
        <v>1117</v>
      </c>
      <c r="T1123" s="21" t="s">
        <v>2390</v>
      </c>
      <c r="U1123" s="21" t="s">
        <v>2390</v>
      </c>
    </row>
    <row r="1124" spans="1:21" ht="52" customHeight="1" x14ac:dyDescent="0.25">
      <c r="A1124" s="28" t="s">
        <v>5561</v>
      </c>
      <c r="B1124" s="28" t="s">
        <v>5562</v>
      </c>
      <c r="C1124" s="22">
        <v>6700000</v>
      </c>
      <c r="D1124" s="28" t="s">
        <v>15</v>
      </c>
      <c r="E1124" s="28" t="s">
        <v>1894</v>
      </c>
      <c r="F1124" s="28" t="s">
        <v>5562</v>
      </c>
      <c r="G1124" s="28" t="s">
        <v>5561</v>
      </c>
      <c r="H1124" s="29">
        <v>6700000</v>
      </c>
      <c r="I1124" s="28" t="s">
        <v>98</v>
      </c>
      <c r="J1124" s="30">
        <v>1</v>
      </c>
      <c r="K1124" s="31">
        <v>0</v>
      </c>
      <c r="L1124" s="32"/>
      <c r="M1124" s="33"/>
      <c r="N1124" s="32">
        <v>670000</v>
      </c>
      <c r="O1124" s="28" t="s">
        <v>99</v>
      </c>
      <c r="P1124" s="28" t="s">
        <v>15</v>
      </c>
      <c r="Q1124" s="28" t="s">
        <v>5563</v>
      </c>
      <c r="R1124" s="28"/>
      <c r="S1124" s="28">
        <v>1118</v>
      </c>
      <c r="T1124" s="28" t="s">
        <v>2390</v>
      </c>
      <c r="U1124" s="28" t="s">
        <v>2390</v>
      </c>
    </row>
    <row r="1125" spans="1:21" ht="52" customHeight="1" x14ac:dyDescent="0.25">
      <c r="A1125" s="21" t="s">
        <v>5564</v>
      </c>
      <c r="B1125" s="21" t="s">
        <v>5565</v>
      </c>
      <c r="C1125" s="22">
        <v>6300000</v>
      </c>
      <c r="D1125" s="21" t="s">
        <v>15</v>
      </c>
      <c r="E1125" s="21" t="s">
        <v>1894</v>
      </c>
      <c r="F1125" s="21" t="s">
        <v>5565</v>
      </c>
      <c r="G1125" s="21" t="s">
        <v>5564</v>
      </c>
      <c r="H1125" s="23">
        <v>6300000</v>
      </c>
      <c r="I1125" s="21" t="s">
        <v>98</v>
      </c>
      <c r="J1125" s="24">
        <v>1</v>
      </c>
      <c r="K1125" s="25">
        <v>0</v>
      </c>
      <c r="L1125" s="26"/>
      <c r="M1125" s="27"/>
      <c r="N1125" s="26">
        <v>630000</v>
      </c>
      <c r="O1125" s="21" t="s">
        <v>99</v>
      </c>
      <c r="P1125" s="21" t="s">
        <v>15</v>
      </c>
      <c r="Q1125" s="21" t="s">
        <v>5566</v>
      </c>
      <c r="R1125" s="21"/>
      <c r="S1125" s="21">
        <v>1119</v>
      </c>
      <c r="T1125" s="21" t="s">
        <v>2390</v>
      </c>
      <c r="U1125" s="21" t="s">
        <v>2390</v>
      </c>
    </row>
    <row r="1126" spans="1:21" ht="52" customHeight="1" x14ac:dyDescent="0.25">
      <c r="A1126" s="28" t="s">
        <v>5567</v>
      </c>
      <c r="B1126" s="28" t="s">
        <v>5568</v>
      </c>
      <c r="C1126" s="22">
        <v>10000000</v>
      </c>
      <c r="D1126" s="28" t="s">
        <v>15</v>
      </c>
      <c r="E1126" s="28" t="s">
        <v>1749</v>
      </c>
      <c r="F1126" s="28" t="s">
        <v>5568</v>
      </c>
      <c r="G1126" s="28" t="s">
        <v>5567</v>
      </c>
      <c r="H1126" s="29">
        <v>10000000</v>
      </c>
      <c r="I1126" s="28" t="s">
        <v>98</v>
      </c>
      <c r="J1126" s="30">
        <v>1</v>
      </c>
      <c r="K1126" s="31">
        <v>0</v>
      </c>
      <c r="L1126" s="32"/>
      <c r="M1126" s="33"/>
      <c r="N1126" s="32">
        <v>1000000</v>
      </c>
      <c r="O1126" s="28" t="s">
        <v>99</v>
      </c>
      <c r="P1126" s="28" t="s">
        <v>15</v>
      </c>
      <c r="Q1126" s="28" t="s">
        <v>5569</v>
      </c>
      <c r="R1126" s="28"/>
      <c r="S1126" s="28">
        <v>1120</v>
      </c>
      <c r="T1126" s="28" t="s">
        <v>2399</v>
      </c>
      <c r="U1126" s="28" t="s">
        <v>2399</v>
      </c>
    </row>
    <row r="1127" spans="1:21" ht="52" customHeight="1" x14ac:dyDescent="0.25">
      <c r="A1127" s="21" t="s">
        <v>5570</v>
      </c>
      <c r="B1127" s="21" t="s">
        <v>5571</v>
      </c>
      <c r="C1127" s="22">
        <v>11200000</v>
      </c>
      <c r="D1127" s="21" t="s">
        <v>15</v>
      </c>
      <c r="E1127" s="21" t="s">
        <v>1749</v>
      </c>
      <c r="F1127" s="21" t="s">
        <v>5571</v>
      </c>
      <c r="G1127" s="21" t="s">
        <v>5570</v>
      </c>
      <c r="H1127" s="23">
        <v>11200000</v>
      </c>
      <c r="I1127" s="21" t="s">
        <v>98</v>
      </c>
      <c r="J1127" s="24">
        <v>1</v>
      </c>
      <c r="K1127" s="25">
        <v>0</v>
      </c>
      <c r="L1127" s="26"/>
      <c r="M1127" s="27"/>
      <c r="N1127" s="26">
        <v>1120000</v>
      </c>
      <c r="O1127" s="21" t="s">
        <v>99</v>
      </c>
      <c r="P1127" s="21" t="s">
        <v>15</v>
      </c>
      <c r="Q1127" s="21" t="s">
        <v>5572</v>
      </c>
      <c r="R1127" s="21"/>
      <c r="S1127" s="21">
        <v>1121</v>
      </c>
      <c r="T1127" s="21" t="s">
        <v>2399</v>
      </c>
      <c r="U1127" s="21" t="s">
        <v>2399</v>
      </c>
    </row>
    <row r="1128" spans="1:21" ht="52" customHeight="1" x14ac:dyDescent="0.25">
      <c r="A1128" s="28" t="s">
        <v>5573</v>
      </c>
      <c r="B1128" s="28" t="s">
        <v>5574</v>
      </c>
      <c r="C1128" s="22">
        <v>3500000</v>
      </c>
      <c r="D1128" s="28" t="s">
        <v>15</v>
      </c>
      <c r="E1128" s="28" t="s">
        <v>2278</v>
      </c>
      <c r="F1128" s="28" t="s">
        <v>5574</v>
      </c>
      <c r="G1128" s="28" t="s">
        <v>5573</v>
      </c>
      <c r="H1128" s="29">
        <v>3500000</v>
      </c>
      <c r="I1128" s="28" t="s">
        <v>98</v>
      </c>
      <c r="J1128" s="30">
        <v>1</v>
      </c>
      <c r="K1128" s="31">
        <v>0</v>
      </c>
      <c r="L1128" s="32"/>
      <c r="M1128" s="33"/>
      <c r="N1128" s="32">
        <v>350000</v>
      </c>
      <c r="O1128" s="28" t="s">
        <v>99</v>
      </c>
      <c r="P1128" s="28" t="s">
        <v>15</v>
      </c>
      <c r="Q1128" s="28" t="s">
        <v>5575</v>
      </c>
      <c r="R1128" s="28"/>
      <c r="S1128" s="28">
        <v>1122</v>
      </c>
      <c r="T1128" s="28" t="s">
        <v>2404</v>
      </c>
      <c r="U1128" s="28" t="s">
        <v>2404</v>
      </c>
    </row>
    <row r="1129" spans="1:21" ht="52" customHeight="1" x14ac:dyDescent="0.25">
      <c r="A1129" s="21" t="s">
        <v>5576</v>
      </c>
      <c r="B1129" s="21" t="s">
        <v>5577</v>
      </c>
      <c r="C1129" s="22">
        <v>11800000</v>
      </c>
      <c r="D1129" s="21" t="s">
        <v>15</v>
      </c>
      <c r="E1129" s="21" t="s">
        <v>2278</v>
      </c>
      <c r="F1129" s="21" t="s">
        <v>5577</v>
      </c>
      <c r="G1129" s="21" t="s">
        <v>5576</v>
      </c>
      <c r="H1129" s="23">
        <v>11800000</v>
      </c>
      <c r="I1129" s="21" t="s">
        <v>98</v>
      </c>
      <c r="J1129" s="24">
        <v>1</v>
      </c>
      <c r="K1129" s="25">
        <v>0</v>
      </c>
      <c r="L1129" s="26"/>
      <c r="M1129" s="27"/>
      <c r="N1129" s="26">
        <v>1180000</v>
      </c>
      <c r="O1129" s="21" t="s">
        <v>99</v>
      </c>
      <c r="P1129" s="21" t="s">
        <v>15</v>
      </c>
      <c r="Q1129" s="21" t="s">
        <v>5578</v>
      </c>
      <c r="R1129" s="21"/>
      <c r="S1129" s="21">
        <v>1123</v>
      </c>
      <c r="T1129" s="21" t="s">
        <v>2404</v>
      </c>
      <c r="U1129" s="21" t="s">
        <v>2404</v>
      </c>
    </row>
    <row r="1130" spans="1:21" ht="52" customHeight="1" x14ac:dyDescent="0.25">
      <c r="A1130" s="28" t="s">
        <v>5579</v>
      </c>
      <c r="B1130" s="28" t="s">
        <v>5580</v>
      </c>
      <c r="C1130" s="22">
        <v>4500000</v>
      </c>
      <c r="D1130" s="28" t="s">
        <v>15</v>
      </c>
      <c r="E1130" s="28" t="s">
        <v>1295</v>
      </c>
      <c r="F1130" s="28" t="s">
        <v>5580</v>
      </c>
      <c r="G1130" s="28" t="s">
        <v>5579</v>
      </c>
      <c r="H1130" s="29">
        <v>4500000</v>
      </c>
      <c r="I1130" s="28" t="s">
        <v>98</v>
      </c>
      <c r="J1130" s="30">
        <v>1</v>
      </c>
      <c r="K1130" s="31">
        <v>0</v>
      </c>
      <c r="L1130" s="32"/>
      <c r="M1130" s="33"/>
      <c r="N1130" s="32">
        <v>450000</v>
      </c>
      <c r="O1130" s="28" t="s">
        <v>99</v>
      </c>
      <c r="P1130" s="28" t="s">
        <v>15</v>
      </c>
      <c r="Q1130" s="28" t="s">
        <v>5581</v>
      </c>
      <c r="R1130" s="28"/>
      <c r="S1130" s="28">
        <v>1124</v>
      </c>
      <c r="T1130" s="28" t="s">
        <v>2410</v>
      </c>
      <c r="U1130" s="28" t="s">
        <v>2410</v>
      </c>
    </row>
    <row r="1131" spans="1:21" ht="52" customHeight="1" x14ac:dyDescent="0.25">
      <c r="A1131" s="21" t="s">
        <v>5582</v>
      </c>
      <c r="B1131" s="21" t="s">
        <v>5583</v>
      </c>
      <c r="C1131" s="22">
        <v>4500000</v>
      </c>
      <c r="D1131" s="21" t="s">
        <v>15</v>
      </c>
      <c r="E1131" s="21" t="s">
        <v>1295</v>
      </c>
      <c r="F1131" s="21" t="s">
        <v>5583</v>
      </c>
      <c r="G1131" s="21" t="s">
        <v>5582</v>
      </c>
      <c r="H1131" s="23">
        <v>4500000</v>
      </c>
      <c r="I1131" s="21" t="s">
        <v>98</v>
      </c>
      <c r="J1131" s="24">
        <v>1</v>
      </c>
      <c r="K1131" s="25">
        <v>0</v>
      </c>
      <c r="L1131" s="26"/>
      <c r="M1131" s="27"/>
      <c r="N1131" s="26">
        <v>450000</v>
      </c>
      <c r="O1131" s="21" t="s">
        <v>99</v>
      </c>
      <c r="P1131" s="21" t="s">
        <v>15</v>
      </c>
      <c r="Q1131" s="21" t="s">
        <v>5581</v>
      </c>
      <c r="R1131" s="21"/>
      <c r="S1131" s="21">
        <v>1125</v>
      </c>
      <c r="T1131" s="21" t="s">
        <v>2410</v>
      </c>
      <c r="U1131" s="21" t="s">
        <v>2410</v>
      </c>
    </row>
    <row r="1132" spans="1:21" ht="52" customHeight="1" x14ac:dyDescent="0.25">
      <c r="A1132" s="28" t="s">
        <v>5584</v>
      </c>
      <c r="B1132" s="28" t="s">
        <v>5585</v>
      </c>
      <c r="C1132" s="22">
        <v>4500000</v>
      </c>
      <c r="D1132" s="28" t="s">
        <v>15</v>
      </c>
      <c r="E1132" s="28" t="s">
        <v>1295</v>
      </c>
      <c r="F1132" s="28" t="s">
        <v>5585</v>
      </c>
      <c r="G1132" s="28" t="s">
        <v>5584</v>
      </c>
      <c r="H1132" s="29">
        <v>4500000</v>
      </c>
      <c r="I1132" s="28" t="s">
        <v>98</v>
      </c>
      <c r="J1132" s="30">
        <v>1</v>
      </c>
      <c r="K1132" s="31">
        <v>0</v>
      </c>
      <c r="L1132" s="32"/>
      <c r="M1132" s="33"/>
      <c r="N1132" s="32">
        <v>450000</v>
      </c>
      <c r="O1132" s="28" t="s">
        <v>99</v>
      </c>
      <c r="P1132" s="28" t="s">
        <v>15</v>
      </c>
      <c r="Q1132" s="28" t="s">
        <v>5581</v>
      </c>
      <c r="R1132" s="28"/>
      <c r="S1132" s="28">
        <v>1126</v>
      </c>
      <c r="T1132" s="28" t="s">
        <v>2410</v>
      </c>
      <c r="U1132" s="28" t="s">
        <v>2410</v>
      </c>
    </row>
    <row r="1133" spans="1:21" ht="52" customHeight="1" x14ac:dyDescent="0.25">
      <c r="A1133" s="21" t="s">
        <v>5586</v>
      </c>
      <c r="B1133" s="21" t="s">
        <v>5587</v>
      </c>
      <c r="C1133" s="22">
        <v>4500000</v>
      </c>
      <c r="D1133" s="21" t="s">
        <v>15</v>
      </c>
      <c r="E1133" s="21" t="s">
        <v>1295</v>
      </c>
      <c r="F1133" s="21" t="s">
        <v>5587</v>
      </c>
      <c r="G1133" s="21" t="s">
        <v>5586</v>
      </c>
      <c r="H1133" s="23">
        <v>4500000</v>
      </c>
      <c r="I1133" s="21" t="s">
        <v>98</v>
      </c>
      <c r="J1133" s="24">
        <v>1</v>
      </c>
      <c r="K1133" s="25">
        <v>0</v>
      </c>
      <c r="L1133" s="26"/>
      <c r="M1133" s="27"/>
      <c r="N1133" s="26">
        <v>450000</v>
      </c>
      <c r="O1133" s="21" t="s">
        <v>99</v>
      </c>
      <c r="P1133" s="21" t="s">
        <v>15</v>
      </c>
      <c r="Q1133" s="21" t="s">
        <v>5581</v>
      </c>
      <c r="R1133" s="21"/>
      <c r="S1133" s="21">
        <v>1127</v>
      </c>
      <c r="T1133" s="21" t="s">
        <v>2410</v>
      </c>
      <c r="U1133" s="21" t="s">
        <v>2410</v>
      </c>
    </row>
    <row r="1134" spans="1:21" ht="52" customHeight="1" x14ac:dyDescent="0.25">
      <c r="A1134" s="28" t="s">
        <v>5588</v>
      </c>
      <c r="B1134" s="28" t="s">
        <v>5589</v>
      </c>
      <c r="C1134" s="22">
        <v>210000000</v>
      </c>
      <c r="D1134" s="28" t="s">
        <v>15</v>
      </c>
      <c r="E1134" s="28" t="s">
        <v>1894</v>
      </c>
      <c r="F1134" s="28" t="s">
        <v>5589</v>
      </c>
      <c r="G1134" s="28" t="s">
        <v>5588</v>
      </c>
      <c r="H1134" s="29">
        <v>210000000</v>
      </c>
      <c r="I1134" s="28" t="s">
        <v>98</v>
      </c>
      <c r="J1134" s="30">
        <v>1</v>
      </c>
      <c r="K1134" s="31">
        <v>0</v>
      </c>
      <c r="L1134" s="32"/>
      <c r="M1134" s="33"/>
      <c r="N1134" s="32">
        <v>21000000</v>
      </c>
      <c r="O1134" s="28" t="s">
        <v>99</v>
      </c>
      <c r="P1134" s="28" t="s">
        <v>15</v>
      </c>
      <c r="Q1134" s="28" t="s">
        <v>5590</v>
      </c>
      <c r="R1134" s="28"/>
      <c r="S1134" s="28">
        <v>1128</v>
      </c>
      <c r="T1134" s="28" t="s">
        <v>2420</v>
      </c>
      <c r="U1134" s="28" t="s">
        <v>2420</v>
      </c>
    </row>
    <row r="1135" spans="1:21" ht="52" customHeight="1" x14ac:dyDescent="0.25">
      <c r="A1135" s="21" t="s">
        <v>5591</v>
      </c>
      <c r="B1135" s="21" t="s">
        <v>5592</v>
      </c>
      <c r="C1135" s="22">
        <v>12000000</v>
      </c>
      <c r="D1135" s="21" t="s">
        <v>15</v>
      </c>
      <c r="E1135" s="21" t="s">
        <v>1894</v>
      </c>
      <c r="F1135" s="21" t="s">
        <v>5592</v>
      </c>
      <c r="G1135" s="21" t="s">
        <v>5591</v>
      </c>
      <c r="H1135" s="23">
        <v>12000000</v>
      </c>
      <c r="I1135" s="21" t="s">
        <v>98</v>
      </c>
      <c r="J1135" s="24">
        <v>1</v>
      </c>
      <c r="K1135" s="25">
        <v>0</v>
      </c>
      <c r="L1135" s="26"/>
      <c r="M1135" s="27"/>
      <c r="N1135" s="26">
        <v>1200000</v>
      </c>
      <c r="O1135" s="21" t="s">
        <v>99</v>
      </c>
      <c r="P1135" s="21" t="s">
        <v>15</v>
      </c>
      <c r="Q1135" s="21" t="s">
        <v>5593</v>
      </c>
      <c r="R1135" s="21"/>
      <c r="S1135" s="21">
        <v>1129</v>
      </c>
      <c r="T1135" s="21" t="s">
        <v>2420</v>
      </c>
      <c r="U1135" s="21" t="s">
        <v>2420</v>
      </c>
    </row>
    <row r="1136" spans="1:21" ht="52" customHeight="1" x14ac:dyDescent="0.25">
      <c r="A1136" s="28" t="s">
        <v>5594</v>
      </c>
      <c r="B1136" s="28" t="s">
        <v>5595</v>
      </c>
      <c r="C1136" s="22">
        <v>6200000</v>
      </c>
      <c r="D1136" s="28" t="s">
        <v>15</v>
      </c>
      <c r="E1136" s="28" t="s">
        <v>1894</v>
      </c>
      <c r="F1136" s="28" t="s">
        <v>5595</v>
      </c>
      <c r="G1136" s="28" t="s">
        <v>5594</v>
      </c>
      <c r="H1136" s="29">
        <v>6200000</v>
      </c>
      <c r="I1136" s="28" t="s">
        <v>98</v>
      </c>
      <c r="J1136" s="30">
        <v>1</v>
      </c>
      <c r="K1136" s="31">
        <v>0</v>
      </c>
      <c r="L1136" s="32"/>
      <c r="M1136" s="33"/>
      <c r="N1136" s="32">
        <v>620000</v>
      </c>
      <c r="O1136" s="28" t="s">
        <v>99</v>
      </c>
      <c r="P1136" s="28" t="s">
        <v>15</v>
      </c>
      <c r="Q1136" s="28" t="s">
        <v>5596</v>
      </c>
      <c r="R1136" s="28"/>
      <c r="S1136" s="28">
        <v>1130</v>
      </c>
      <c r="T1136" s="28" t="s">
        <v>2420</v>
      </c>
      <c r="U1136" s="28" t="s">
        <v>2420</v>
      </c>
    </row>
    <row r="1137" spans="1:21" ht="52" customHeight="1" x14ac:dyDescent="0.25">
      <c r="A1137" s="21" t="s">
        <v>5597</v>
      </c>
      <c r="B1137" s="21" t="s">
        <v>5598</v>
      </c>
      <c r="C1137" s="22">
        <v>9800000</v>
      </c>
      <c r="D1137" s="21" t="s">
        <v>15</v>
      </c>
      <c r="E1137" s="21" t="s">
        <v>1894</v>
      </c>
      <c r="F1137" s="21" t="s">
        <v>5598</v>
      </c>
      <c r="G1137" s="21" t="s">
        <v>5597</v>
      </c>
      <c r="H1137" s="23">
        <v>9800000</v>
      </c>
      <c r="I1137" s="21" t="s">
        <v>98</v>
      </c>
      <c r="J1137" s="24">
        <v>1</v>
      </c>
      <c r="K1137" s="25">
        <v>0</v>
      </c>
      <c r="L1137" s="26"/>
      <c r="M1137" s="27"/>
      <c r="N1137" s="26">
        <v>980000</v>
      </c>
      <c r="O1137" s="21" t="s">
        <v>99</v>
      </c>
      <c r="P1137" s="21" t="s">
        <v>15</v>
      </c>
      <c r="Q1137" s="21" t="s">
        <v>5599</v>
      </c>
      <c r="R1137" s="21"/>
      <c r="S1137" s="21">
        <v>1131</v>
      </c>
      <c r="T1137" s="21" t="s">
        <v>2420</v>
      </c>
      <c r="U1137" s="21" t="s">
        <v>2420</v>
      </c>
    </row>
    <row r="1138" spans="1:21" ht="52" customHeight="1" x14ac:dyDescent="0.25">
      <c r="A1138" s="28" t="s">
        <v>5600</v>
      </c>
      <c r="B1138" s="28" t="s">
        <v>5601</v>
      </c>
      <c r="C1138" s="22">
        <v>150000000</v>
      </c>
      <c r="D1138" s="28" t="s">
        <v>15</v>
      </c>
      <c r="E1138" s="28" t="s">
        <v>1894</v>
      </c>
      <c r="F1138" s="28" t="s">
        <v>5601</v>
      </c>
      <c r="G1138" s="28" t="s">
        <v>5600</v>
      </c>
      <c r="H1138" s="29">
        <v>150000000</v>
      </c>
      <c r="I1138" s="28" t="s">
        <v>98</v>
      </c>
      <c r="J1138" s="30">
        <v>1</v>
      </c>
      <c r="K1138" s="31">
        <v>0</v>
      </c>
      <c r="L1138" s="32"/>
      <c r="M1138" s="33"/>
      <c r="N1138" s="32">
        <v>15000000</v>
      </c>
      <c r="O1138" s="28" t="s">
        <v>99</v>
      </c>
      <c r="P1138" s="28" t="s">
        <v>15</v>
      </c>
      <c r="Q1138" s="28" t="s">
        <v>5602</v>
      </c>
      <c r="R1138" s="28"/>
      <c r="S1138" s="28">
        <v>1132</v>
      </c>
      <c r="T1138" s="28" t="s">
        <v>2420</v>
      </c>
      <c r="U1138" s="28" t="s">
        <v>2420</v>
      </c>
    </row>
    <row r="1139" spans="1:21" ht="52" customHeight="1" x14ac:dyDescent="0.25">
      <c r="A1139" s="21" t="s">
        <v>5603</v>
      </c>
      <c r="B1139" s="21" t="s">
        <v>5604</v>
      </c>
      <c r="C1139" s="22">
        <v>160000000</v>
      </c>
      <c r="D1139" s="21" t="s">
        <v>15</v>
      </c>
      <c r="E1139" s="21" t="s">
        <v>1894</v>
      </c>
      <c r="F1139" s="21" t="s">
        <v>5604</v>
      </c>
      <c r="G1139" s="21" t="s">
        <v>5603</v>
      </c>
      <c r="H1139" s="23">
        <v>160000000</v>
      </c>
      <c r="I1139" s="21" t="s">
        <v>98</v>
      </c>
      <c r="J1139" s="24">
        <v>1</v>
      </c>
      <c r="K1139" s="25">
        <v>0</v>
      </c>
      <c r="L1139" s="26"/>
      <c r="M1139" s="27"/>
      <c r="N1139" s="26">
        <v>16000000</v>
      </c>
      <c r="O1139" s="21" t="s">
        <v>99</v>
      </c>
      <c r="P1139" s="21" t="s">
        <v>15</v>
      </c>
      <c r="Q1139" s="21" t="s">
        <v>5605</v>
      </c>
      <c r="R1139" s="21"/>
      <c r="S1139" s="21">
        <v>1133</v>
      </c>
      <c r="T1139" s="21" t="s">
        <v>2420</v>
      </c>
      <c r="U1139" s="21" t="s">
        <v>2420</v>
      </c>
    </row>
    <row r="1140" spans="1:21" ht="52" customHeight="1" x14ac:dyDescent="0.25">
      <c r="A1140" s="28" t="s">
        <v>5606</v>
      </c>
      <c r="B1140" s="28" t="s">
        <v>5607</v>
      </c>
      <c r="C1140" s="22">
        <v>31000000</v>
      </c>
      <c r="D1140" s="28" t="s">
        <v>15</v>
      </c>
      <c r="E1140" s="28" t="s">
        <v>2330</v>
      </c>
      <c r="F1140" s="28" t="s">
        <v>5607</v>
      </c>
      <c r="G1140" s="28" t="s">
        <v>5606</v>
      </c>
      <c r="H1140" s="29">
        <v>31000000</v>
      </c>
      <c r="I1140" s="28" t="s">
        <v>98</v>
      </c>
      <c r="J1140" s="30">
        <v>1</v>
      </c>
      <c r="K1140" s="31">
        <v>0</v>
      </c>
      <c r="L1140" s="32"/>
      <c r="M1140" s="33"/>
      <c r="N1140" s="32">
        <v>3100000</v>
      </c>
      <c r="O1140" s="28" t="s">
        <v>99</v>
      </c>
      <c r="P1140" s="28" t="s">
        <v>15</v>
      </c>
      <c r="Q1140" s="28" t="s">
        <v>5608</v>
      </c>
      <c r="R1140" s="28"/>
      <c r="S1140" s="28">
        <v>1134</v>
      </c>
      <c r="T1140" s="28" t="s">
        <v>2434</v>
      </c>
      <c r="U1140" s="28" t="s">
        <v>2434</v>
      </c>
    </row>
    <row r="1141" spans="1:21" ht="52" customHeight="1" x14ac:dyDescent="0.25">
      <c r="A1141" s="21" t="s">
        <v>5609</v>
      </c>
      <c r="B1141" s="21" t="s">
        <v>5610</v>
      </c>
      <c r="C1141" s="22">
        <v>23000000</v>
      </c>
      <c r="D1141" s="21" t="s">
        <v>15</v>
      </c>
      <c r="E1141" s="21" t="s">
        <v>2330</v>
      </c>
      <c r="F1141" s="21" t="s">
        <v>5610</v>
      </c>
      <c r="G1141" s="21" t="s">
        <v>5609</v>
      </c>
      <c r="H1141" s="23">
        <v>23000000</v>
      </c>
      <c r="I1141" s="21" t="s">
        <v>98</v>
      </c>
      <c r="J1141" s="24">
        <v>1</v>
      </c>
      <c r="K1141" s="25">
        <v>0</v>
      </c>
      <c r="L1141" s="26"/>
      <c r="M1141" s="27"/>
      <c r="N1141" s="26">
        <v>2300000</v>
      </c>
      <c r="O1141" s="21" t="s">
        <v>99</v>
      </c>
      <c r="P1141" s="21" t="s">
        <v>15</v>
      </c>
      <c r="Q1141" s="21" t="s">
        <v>5611</v>
      </c>
      <c r="R1141" s="21"/>
      <c r="S1141" s="21">
        <v>1135</v>
      </c>
      <c r="T1141" s="21" t="s">
        <v>2434</v>
      </c>
      <c r="U1141" s="21" t="s">
        <v>2434</v>
      </c>
    </row>
    <row r="1142" spans="1:21" ht="52" customHeight="1" x14ac:dyDescent="0.25">
      <c r="A1142" s="28" t="s">
        <v>5612</v>
      </c>
      <c r="B1142" s="28" t="s">
        <v>5613</v>
      </c>
      <c r="C1142" s="22">
        <v>23000000</v>
      </c>
      <c r="D1142" s="28" t="s">
        <v>15</v>
      </c>
      <c r="E1142" s="28" t="s">
        <v>2330</v>
      </c>
      <c r="F1142" s="28" t="s">
        <v>5613</v>
      </c>
      <c r="G1142" s="28" t="s">
        <v>5612</v>
      </c>
      <c r="H1142" s="29">
        <v>23000000</v>
      </c>
      <c r="I1142" s="28" t="s">
        <v>98</v>
      </c>
      <c r="J1142" s="30">
        <v>1</v>
      </c>
      <c r="K1142" s="31">
        <v>0</v>
      </c>
      <c r="L1142" s="32"/>
      <c r="M1142" s="33"/>
      <c r="N1142" s="32">
        <v>2300000</v>
      </c>
      <c r="O1142" s="28" t="s">
        <v>99</v>
      </c>
      <c r="P1142" s="28" t="s">
        <v>15</v>
      </c>
      <c r="Q1142" s="28" t="s">
        <v>5611</v>
      </c>
      <c r="R1142" s="28"/>
      <c r="S1142" s="28">
        <v>1136</v>
      </c>
      <c r="T1142" s="28" t="s">
        <v>2434</v>
      </c>
      <c r="U1142" s="28" t="s">
        <v>2434</v>
      </c>
    </row>
    <row r="1143" spans="1:21" ht="52" customHeight="1" x14ac:dyDescent="0.25">
      <c r="A1143" s="21" t="s">
        <v>5614</v>
      </c>
      <c r="B1143" s="21" t="s">
        <v>5615</v>
      </c>
      <c r="C1143" s="22">
        <v>28000000</v>
      </c>
      <c r="D1143" s="21" t="s">
        <v>15</v>
      </c>
      <c r="E1143" s="21" t="s">
        <v>2330</v>
      </c>
      <c r="F1143" s="21" t="s">
        <v>5615</v>
      </c>
      <c r="G1143" s="21" t="s">
        <v>5614</v>
      </c>
      <c r="H1143" s="23">
        <v>28000000</v>
      </c>
      <c r="I1143" s="21" t="s">
        <v>98</v>
      </c>
      <c r="J1143" s="24">
        <v>1</v>
      </c>
      <c r="K1143" s="25">
        <v>0</v>
      </c>
      <c r="L1143" s="26"/>
      <c r="M1143" s="27"/>
      <c r="N1143" s="26">
        <v>2800000</v>
      </c>
      <c r="O1143" s="21" t="s">
        <v>99</v>
      </c>
      <c r="P1143" s="21" t="s">
        <v>15</v>
      </c>
      <c r="Q1143" s="21" t="s">
        <v>5616</v>
      </c>
      <c r="R1143" s="21"/>
      <c r="S1143" s="21">
        <v>1137</v>
      </c>
      <c r="T1143" s="21" t="s">
        <v>2434</v>
      </c>
      <c r="U1143" s="21" t="s">
        <v>2434</v>
      </c>
    </row>
    <row r="1144" spans="1:21" ht="52" customHeight="1" x14ac:dyDescent="0.25">
      <c r="A1144" s="28" t="s">
        <v>5617</v>
      </c>
      <c r="B1144" s="28" t="s">
        <v>5618</v>
      </c>
      <c r="C1144" s="22">
        <v>31000000</v>
      </c>
      <c r="D1144" s="28" t="s">
        <v>15</v>
      </c>
      <c r="E1144" s="28" t="s">
        <v>2330</v>
      </c>
      <c r="F1144" s="28" t="s">
        <v>5618</v>
      </c>
      <c r="G1144" s="28" t="s">
        <v>5617</v>
      </c>
      <c r="H1144" s="29">
        <v>31000000</v>
      </c>
      <c r="I1144" s="28" t="s">
        <v>98</v>
      </c>
      <c r="J1144" s="30">
        <v>1</v>
      </c>
      <c r="K1144" s="31">
        <v>0</v>
      </c>
      <c r="L1144" s="32"/>
      <c r="M1144" s="33"/>
      <c r="N1144" s="32">
        <v>3100000</v>
      </c>
      <c r="O1144" s="28" t="s">
        <v>99</v>
      </c>
      <c r="P1144" s="28" t="s">
        <v>15</v>
      </c>
      <c r="Q1144" s="28" t="s">
        <v>5608</v>
      </c>
      <c r="R1144" s="28"/>
      <c r="S1144" s="28">
        <v>1138</v>
      </c>
      <c r="T1144" s="28" t="s">
        <v>2434</v>
      </c>
      <c r="U1144" s="28" t="s">
        <v>2434</v>
      </c>
    </row>
    <row r="1145" spans="1:21" ht="52" customHeight="1" x14ac:dyDescent="0.25">
      <c r="A1145" s="21" t="s">
        <v>5619</v>
      </c>
      <c r="B1145" s="21" t="s">
        <v>5620</v>
      </c>
      <c r="C1145" s="22">
        <v>34000000</v>
      </c>
      <c r="D1145" s="21" t="s">
        <v>15</v>
      </c>
      <c r="E1145" s="21" t="s">
        <v>2330</v>
      </c>
      <c r="F1145" s="21" t="s">
        <v>5620</v>
      </c>
      <c r="G1145" s="21" t="s">
        <v>5619</v>
      </c>
      <c r="H1145" s="23">
        <v>34000000</v>
      </c>
      <c r="I1145" s="21" t="s">
        <v>98</v>
      </c>
      <c r="J1145" s="24">
        <v>1</v>
      </c>
      <c r="K1145" s="25">
        <v>0</v>
      </c>
      <c r="L1145" s="26"/>
      <c r="M1145" s="27"/>
      <c r="N1145" s="26">
        <v>3400000</v>
      </c>
      <c r="O1145" s="21" t="s">
        <v>99</v>
      </c>
      <c r="P1145" s="21" t="s">
        <v>15</v>
      </c>
      <c r="Q1145" s="21" t="s">
        <v>5621</v>
      </c>
      <c r="R1145" s="21"/>
      <c r="S1145" s="21">
        <v>1139</v>
      </c>
      <c r="T1145" s="21" t="s">
        <v>2434</v>
      </c>
      <c r="U1145" s="21" t="s">
        <v>2434</v>
      </c>
    </row>
    <row r="1146" spans="1:21" ht="52" customHeight="1" x14ac:dyDescent="0.25">
      <c r="A1146" s="28" t="s">
        <v>5622</v>
      </c>
      <c r="B1146" s="28" t="s">
        <v>5623</v>
      </c>
      <c r="C1146" s="22">
        <v>28000000</v>
      </c>
      <c r="D1146" s="28" t="s">
        <v>15</v>
      </c>
      <c r="E1146" s="28" t="s">
        <v>2330</v>
      </c>
      <c r="F1146" s="28" t="s">
        <v>5623</v>
      </c>
      <c r="G1146" s="28" t="s">
        <v>5622</v>
      </c>
      <c r="H1146" s="29">
        <v>28000000</v>
      </c>
      <c r="I1146" s="28" t="s">
        <v>98</v>
      </c>
      <c r="J1146" s="30">
        <v>1</v>
      </c>
      <c r="K1146" s="31">
        <v>0</v>
      </c>
      <c r="L1146" s="32"/>
      <c r="M1146" s="33"/>
      <c r="N1146" s="32">
        <v>2800000</v>
      </c>
      <c r="O1146" s="28" t="s">
        <v>99</v>
      </c>
      <c r="P1146" s="28" t="s">
        <v>15</v>
      </c>
      <c r="Q1146" s="28" t="s">
        <v>5616</v>
      </c>
      <c r="R1146" s="28"/>
      <c r="S1146" s="28">
        <v>1140</v>
      </c>
      <c r="T1146" s="28" t="s">
        <v>2434</v>
      </c>
      <c r="U1146" s="28" t="s">
        <v>2434</v>
      </c>
    </row>
    <row r="1147" spans="1:21" ht="52" customHeight="1" x14ac:dyDescent="0.25">
      <c r="A1147" s="21" t="s">
        <v>5624</v>
      </c>
      <c r="B1147" s="21" t="s">
        <v>5625</v>
      </c>
      <c r="C1147" s="22">
        <v>1900000</v>
      </c>
      <c r="D1147" s="21" t="s">
        <v>15</v>
      </c>
      <c r="E1147" s="21" t="s">
        <v>2330</v>
      </c>
      <c r="F1147" s="21" t="s">
        <v>5625</v>
      </c>
      <c r="G1147" s="21" t="s">
        <v>5624</v>
      </c>
      <c r="H1147" s="23">
        <v>1900000</v>
      </c>
      <c r="I1147" s="21" t="s">
        <v>98</v>
      </c>
      <c r="J1147" s="24">
        <v>1</v>
      </c>
      <c r="K1147" s="25">
        <v>0</v>
      </c>
      <c r="L1147" s="26"/>
      <c r="M1147" s="27"/>
      <c r="N1147" s="26">
        <v>190000</v>
      </c>
      <c r="O1147" s="21" t="s">
        <v>99</v>
      </c>
      <c r="P1147" s="21" t="s">
        <v>15</v>
      </c>
      <c r="Q1147" s="21" t="s">
        <v>5626</v>
      </c>
      <c r="R1147" s="21"/>
      <c r="S1147" s="21">
        <v>1141</v>
      </c>
      <c r="T1147" s="21" t="s">
        <v>2434</v>
      </c>
      <c r="U1147" s="21" t="s">
        <v>2434</v>
      </c>
    </row>
    <row r="1148" spans="1:21" ht="52" customHeight="1" x14ac:dyDescent="0.25">
      <c r="A1148" s="28" t="s">
        <v>5627</v>
      </c>
      <c r="B1148" s="28" t="s">
        <v>5628</v>
      </c>
      <c r="C1148" s="22">
        <v>23000000</v>
      </c>
      <c r="D1148" s="28" t="s">
        <v>15</v>
      </c>
      <c r="E1148" s="28" t="s">
        <v>2330</v>
      </c>
      <c r="F1148" s="28" t="s">
        <v>5628</v>
      </c>
      <c r="G1148" s="28" t="s">
        <v>5627</v>
      </c>
      <c r="H1148" s="29">
        <v>23000000</v>
      </c>
      <c r="I1148" s="28" t="s">
        <v>98</v>
      </c>
      <c r="J1148" s="30">
        <v>1</v>
      </c>
      <c r="K1148" s="31">
        <v>0</v>
      </c>
      <c r="L1148" s="32"/>
      <c r="M1148" s="33"/>
      <c r="N1148" s="32">
        <v>2300000</v>
      </c>
      <c r="O1148" s="28" t="s">
        <v>99</v>
      </c>
      <c r="P1148" s="28" t="s">
        <v>15</v>
      </c>
      <c r="Q1148" s="28" t="s">
        <v>5611</v>
      </c>
      <c r="R1148" s="28"/>
      <c r="S1148" s="28">
        <v>1142</v>
      </c>
      <c r="T1148" s="28" t="s">
        <v>2434</v>
      </c>
      <c r="U1148" s="28" t="s">
        <v>2434</v>
      </c>
    </row>
    <row r="1149" spans="1:21" ht="52" customHeight="1" x14ac:dyDescent="0.25">
      <c r="A1149" s="21" t="s">
        <v>5629</v>
      </c>
      <c r="B1149" s="21" t="s">
        <v>5630</v>
      </c>
      <c r="C1149" s="22">
        <v>20000000</v>
      </c>
      <c r="D1149" s="21" t="s">
        <v>15</v>
      </c>
      <c r="E1149" s="21" t="s">
        <v>2330</v>
      </c>
      <c r="F1149" s="21" t="s">
        <v>5630</v>
      </c>
      <c r="G1149" s="21" t="s">
        <v>5629</v>
      </c>
      <c r="H1149" s="23">
        <v>20000000</v>
      </c>
      <c r="I1149" s="21" t="s">
        <v>98</v>
      </c>
      <c r="J1149" s="24">
        <v>1</v>
      </c>
      <c r="K1149" s="25">
        <v>0</v>
      </c>
      <c r="L1149" s="26"/>
      <c r="M1149" s="27"/>
      <c r="N1149" s="26">
        <v>2000000</v>
      </c>
      <c r="O1149" s="21" t="s">
        <v>99</v>
      </c>
      <c r="P1149" s="21" t="s">
        <v>15</v>
      </c>
      <c r="Q1149" s="21" t="s">
        <v>5631</v>
      </c>
      <c r="R1149" s="21"/>
      <c r="S1149" s="21">
        <v>1143</v>
      </c>
      <c r="T1149" s="21" t="s">
        <v>2434</v>
      </c>
      <c r="U1149" s="21" t="s">
        <v>2434</v>
      </c>
    </row>
    <row r="1150" spans="1:21" ht="52" customHeight="1" x14ac:dyDescent="0.25">
      <c r="A1150" s="28" t="s">
        <v>5632</v>
      </c>
      <c r="B1150" s="28" t="s">
        <v>5633</v>
      </c>
      <c r="C1150" s="22">
        <v>22000000</v>
      </c>
      <c r="D1150" s="28" t="s">
        <v>15</v>
      </c>
      <c r="E1150" s="28" t="s">
        <v>2330</v>
      </c>
      <c r="F1150" s="28" t="s">
        <v>5633</v>
      </c>
      <c r="G1150" s="28" t="s">
        <v>5632</v>
      </c>
      <c r="H1150" s="29">
        <v>22000000</v>
      </c>
      <c r="I1150" s="28" t="s">
        <v>98</v>
      </c>
      <c r="J1150" s="30">
        <v>1</v>
      </c>
      <c r="K1150" s="31">
        <v>0</v>
      </c>
      <c r="L1150" s="32"/>
      <c r="M1150" s="33"/>
      <c r="N1150" s="32">
        <v>2200000</v>
      </c>
      <c r="O1150" s="28" t="s">
        <v>99</v>
      </c>
      <c r="P1150" s="28" t="s">
        <v>15</v>
      </c>
      <c r="Q1150" s="28" t="s">
        <v>5634</v>
      </c>
      <c r="R1150" s="28"/>
      <c r="S1150" s="28">
        <v>1144</v>
      </c>
      <c r="T1150" s="28" t="s">
        <v>2434</v>
      </c>
      <c r="U1150" s="28" t="s">
        <v>2434</v>
      </c>
    </row>
    <row r="1151" spans="1:21" ht="52" customHeight="1" x14ac:dyDescent="0.25">
      <c r="A1151" s="21" t="s">
        <v>5635</v>
      </c>
      <c r="B1151" s="21" t="s">
        <v>5636</v>
      </c>
      <c r="C1151" s="22">
        <v>21000000</v>
      </c>
      <c r="D1151" s="21" t="s">
        <v>15</v>
      </c>
      <c r="E1151" s="21" t="s">
        <v>2330</v>
      </c>
      <c r="F1151" s="21" t="s">
        <v>5636</v>
      </c>
      <c r="G1151" s="21" t="s">
        <v>5635</v>
      </c>
      <c r="H1151" s="23">
        <v>21000000</v>
      </c>
      <c r="I1151" s="21" t="s">
        <v>98</v>
      </c>
      <c r="J1151" s="24">
        <v>1</v>
      </c>
      <c r="K1151" s="25">
        <v>0</v>
      </c>
      <c r="L1151" s="26"/>
      <c r="M1151" s="27"/>
      <c r="N1151" s="26">
        <v>2100000</v>
      </c>
      <c r="O1151" s="21" t="s">
        <v>99</v>
      </c>
      <c r="P1151" s="21" t="s">
        <v>15</v>
      </c>
      <c r="Q1151" s="21" t="s">
        <v>5637</v>
      </c>
      <c r="R1151" s="21"/>
      <c r="S1151" s="21">
        <v>1145</v>
      </c>
      <c r="T1151" s="21" t="s">
        <v>2434</v>
      </c>
      <c r="U1151" s="21" t="s">
        <v>2434</v>
      </c>
    </row>
    <row r="1152" spans="1:21" ht="52" customHeight="1" x14ac:dyDescent="0.25">
      <c r="A1152" s="28" t="s">
        <v>5638</v>
      </c>
      <c r="B1152" s="28" t="s">
        <v>5639</v>
      </c>
      <c r="C1152" s="22">
        <v>2900000</v>
      </c>
      <c r="D1152" s="28" t="s">
        <v>15</v>
      </c>
      <c r="E1152" s="28" t="s">
        <v>1725</v>
      </c>
      <c r="F1152" s="28" t="s">
        <v>5639</v>
      </c>
      <c r="G1152" s="28" t="s">
        <v>5638</v>
      </c>
      <c r="H1152" s="29">
        <v>2900000</v>
      </c>
      <c r="I1152" s="28" t="s">
        <v>98</v>
      </c>
      <c r="J1152" s="30">
        <v>1</v>
      </c>
      <c r="K1152" s="31">
        <v>0</v>
      </c>
      <c r="L1152" s="32"/>
      <c r="M1152" s="33"/>
      <c r="N1152" s="32">
        <v>290000</v>
      </c>
      <c r="O1152" s="28" t="s">
        <v>99</v>
      </c>
      <c r="P1152" s="28" t="s">
        <v>15</v>
      </c>
      <c r="Q1152" s="28" t="s">
        <v>5640</v>
      </c>
      <c r="R1152" s="28"/>
      <c r="S1152" s="28">
        <v>1146</v>
      </c>
      <c r="T1152" s="28" t="s">
        <v>2460</v>
      </c>
      <c r="U1152" s="28" t="s">
        <v>2460</v>
      </c>
    </row>
    <row r="1153" spans="1:21" ht="52" customHeight="1" x14ac:dyDescent="0.25">
      <c r="A1153" s="21" t="s">
        <v>5641</v>
      </c>
      <c r="B1153" s="21" t="s">
        <v>5642</v>
      </c>
      <c r="C1153" s="22">
        <v>2900000</v>
      </c>
      <c r="D1153" s="21" t="s">
        <v>15</v>
      </c>
      <c r="E1153" s="21" t="s">
        <v>1725</v>
      </c>
      <c r="F1153" s="21" t="s">
        <v>5642</v>
      </c>
      <c r="G1153" s="21" t="s">
        <v>5641</v>
      </c>
      <c r="H1153" s="23">
        <v>2900000</v>
      </c>
      <c r="I1153" s="21" t="s">
        <v>98</v>
      </c>
      <c r="J1153" s="24">
        <v>1</v>
      </c>
      <c r="K1153" s="25">
        <v>0</v>
      </c>
      <c r="L1153" s="26"/>
      <c r="M1153" s="27"/>
      <c r="N1153" s="26">
        <v>290000</v>
      </c>
      <c r="O1153" s="21" t="s">
        <v>99</v>
      </c>
      <c r="P1153" s="21" t="s">
        <v>15</v>
      </c>
      <c r="Q1153" s="21" t="s">
        <v>5640</v>
      </c>
      <c r="R1153" s="21"/>
      <c r="S1153" s="21">
        <v>1147</v>
      </c>
      <c r="T1153" s="21" t="s">
        <v>2460</v>
      </c>
      <c r="U1153" s="21" t="s">
        <v>2460</v>
      </c>
    </row>
    <row r="1154" spans="1:21" ht="52" customHeight="1" x14ac:dyDescent="0.25">
      <c r="A1154" s="28" t="s">
        <v>5643</v>
      </c>
      <c r="B1154" s="28" t="s">
        <v>5644</v>
      </c>
      <c r="C1154" s="22">
        <v>16000000</v>
      </c>
      <c r="D1154" s="28" t="s">
        <v>15</v>
      </c>
      <c r="E1154" s="28" t="s">
        <v>2219</v>
      </c>
      <c r="F1154" s="28" t="s">
        <v>5644</v>
      </c>
      <c r="G1154" s="28" t="s">
        <v>5643</v>
      </c>
      <c r="H1154" s="29">
        <v>16000000</v>
      </c>
      <c r="I1154" s="28" t="s">
        <v>98</v>
      </c>
      <c r="J1154" s="30">
        <v>1</v>
      </c>
      <c r="K1154" s="31">
        <v>0</v>
      </c>
      <c r="L1154" s="32"/>
      <c r="M1154" s="33"/>
      <c r="N1154" s="32">
        <v>1600000</v>
      </c>
      <c r="O1154" s="28" t="s">
        <v>99</v>
      </c>
      <c r="P1154" s="28" t="s">
        <v>15</v>
      </c>
      <c r="Q1154" s="28" t="s">
        <v>5645</v>
      </c>
      <c r="R1154" s="28"/>
      <c r="S1154" s="28">
        <v>1148</v>
      </c>
      <c r="T1154" s="28" t="s">
        <v>2466</v>
      </c>
      <c r="U1154" s="28" t="s">
        <v>2466</v>
      </c>
    </row>
    <row r="1155" spans="1:21" ht="52" customHeight="1" x14ac:dyDescent="0.25">
      <c r="A1155" s="21" t="s">
        <v>5646</v>
      </c>
      <c r="B1155" s="21" t="s">
        <v>5647</v>
      </c>
      <c r="C1155" s="22">
        <v>19000000</v>
      </c>
      <c r="D1155" s="21" t="s">
        <v>15</v>
      </c>
      <c r="E1155" s="21" t="s">
        <v>2219</v>
      </c>
      <c r="F1155" s="21" t="s">
        <v>5647</v>
      </c>
      <c r="G1155" s="21" t="s">
        <v>5646</v>
      </c>
      <c r="H1155" s="23">
        <v>19000000</v>
      </c>
      <c r="I1155" s="21" t="s">
        <v>98</v>
      </c>
      <c r="J1155" s="24">
        <v>1</v>
      </c>
      <c r="K1155" s="25">
        <v>0</v>
      </c>
      <c r="L1155" s="26"/>
      <c r="M1155" s="27"/>
      <c r="N1155" s="26">
        <v>1900000</v>
      </c>
      <c r="O1155" s="21" t="s">
        <v>99</v>
      </c>
      <c r="P1155" s="21" t="s">
        <v>15</v>
      </c>
      <c r="Q1155" s="21" t="s">
        <v>5648</v>
      </c>
      <c r="R1155" s="21"/>
      <c r="S1155" s="21">
        <v>1149</v>
      </c>
      <c r="T1155" s="21" t="s">
        <v>2466</v>
      </c>
      <c r="U1155" s="21" t="s">
        <v>2466</v>
      </c>
    </row>
    <row r="1156" spans="1:21" ht="52" customHeight="1" x14ac:dyDescent="0.25">
      <c r="A1156" s="28" t="s">
        <v>5649</v>
      </c>
      <c r="B1156" s="28" t="s">
        <v>5650</v>
      </c>
      <c r="C1156" s="22">
        <v>21000000</v>
      </c>
      <c r="D1156" s="28" t="s">
        <v>15</v>
      </c>
      <c r="E1156" s="28" t="s">
        <v>2219</v>
      </c>
      <c r="F1156" s="28" t="s">
        <v>5650</v>
      </c>
      <c r="G1156" s="28" t="s">
        <v>5649</v>
      </c>
      <c r="H1156" s="29">
        <v>21000000</v>
      </c>
      <c r="I1156" s="28" t="s">
        <v>98</v>
      </c>
      <c r="J1156" s="30">
        <v>1</v>
      </c>
      <c r="K1156" s="31">
        <v>0</v>
      </c>
      <c r="L1156" s="32"/>
      <c r="M1156" s="33"/>
      <c r="N1156" s="32">
        <v>2100000</v>
      </c>
      <c r="O1156" s="28" t="s">
        <v>99</v>
      </c>
      <c r="P1156" s="28" t="s">
        <v>15</v>
      </c>
      <c r="Q1156" s="28" t="s">
        <v>5651</v>
      </c>
      <c r="R1156" s="28"/>
      <c r="S1156" s="28">
        <v>1150</v>
      </c>
      <c r="T1156" s="28" t="s">
        <v>2466</v>
      </c>
      <c r="U1156" s="28" t="s">
        <v>2466</v>
      </c>
    </row>
    <row r="1157" spans="1:21" ht="52" customHeight="1" x14ac:dyDescent="0.25">
      <c r="A1157" s="21" t="s">
        <v>5652</v>
      </c>
      <c r="B1157" s="21" t="s">
        <v>5653</v>
      </c>
      <c r="C1157" s="22">
        <v>5500000</v>
      </c>
      <c r="D1157" s="21" t="s">
        <v>15</v>
      </c>
      <c r="E1157" s="21" t="s">
        <v>1773</v>
      </c>
      <c r="F1157" s="21" t="s">
        <v>5653</v>
      </c>
      <c r="G1157" s="21" t="s">
        <v>5652</v>
      </c>
      <c r="H1157" s="23">
        <v>5500000</v>
      </c>
      <c r="I1157" s="21" t="s">
        <v>98</v>
      </c>
      <c r="J1157" s="24">
        <v>1</v>
      </c>
      <c r="K1157" s="25">
        <v>0</v>
      </c>
      <c r="L1157" s="26"/>
      <c r="M1157" s="27"/>
      <c r="N1157" s="26">
        <v>550000</v>
      </c>
      <c r="O1157" s="21" t="s">
        <v>99</v>
      </c>
      <c r="P1157" s="21" t="s">
        <v>15</v>
      </c>
      <c r="Q1157" s="21" t="s">
        <v>5654</v>
      </c>
      <c r="R1157" s="21"/>
      <c r="S1157" s="21">
        <v>1151</v>
      </c>
      <c r="T1157" s="21" t="s">
        <v>2474</v>
      </c>
      <c r="U1157" s="21" t="s">
        <v>2474</v>
      </c>
    </row>
    <row r="1158" spans="1:21" ht="52" customHeight="1" x14ac:dyDescent="0.25">
      <c r="A1158" s="28" t="s">
        <v>5655</v>
      </c>
      <c r="B1158" s="28" t="s">
        <v>5656</v>
      </c>
      <c r="C1158" s="22">
        <v>6500000</v>
      </c>
      <c r="D1158" s="28" t="s">
        <v>15</v>
      </c>
      <c r="E1158" s="28" t="s">
        <v>1773</v>
      </c>
      <c r="F1158" s="28" t="s">
        <v>5656</v>
      </c>
      <c r="G1158" s="28" t="s">
        <v>5655</v>
      </c>
      <c r="H1158" s="29">
        <v>6500000</v>
      </c>
      <c r="I1158" s="28" t="s">
        <v>98</v>
      </c>
      <c r="J1158" s="30">
        <v>1</v>
      </c>
      <c r="K1158" s="31">
        <v>0</v>
      </c>
      <c r="L1158" s="32"/>
      <c r="M1158" s="33"/>
      <c r="N1158" s="32">
        <v>650000</v>
      </c>
      <c r="O1158" s="28" t="s">
        <v>99</v>
      </c>
      <c r="P1158" s="28" t="s">
        <v>15</v>
      </c>
      <c r="Q1158" s="28" t="s">
        <v>5657</v>
      </c>
      <c r="R1158" s="28"/>
      <c r="S1158" s="28">
        <v>1152</v>
      </c>
      <c r="T1158" s="28" t="s">
        <v>2474</v>
      </c>
      <c r="U1158" s="28" t="s">
        <v>2474</v>
      </c>
    </row>
    <row r="1159" spans="1:21" ht="52" customHeight="1" x14ac:dyDescent="0.25">
      <c r="A1159" s="21" t="s">
        <v>5658</v>
      </c>
      <c r="B1159" s="21" t="s">
        <v>5659</v>
      </c>
      <c r="C1159" s="22">
        <v>1500000</v>
      </c>
      <c r="D1159" s="21" t="s">
        <v>15</v>
      </c>
      <c r="E1159" s="21" t="s">
        <v>1869</v>
      </c>
      <c r="F1159" s="21" t="s">
        <v>5659</v>
      </c>
      <c r="G1159" s="21" t="s">
        <v>5658</v>
      </c>
      <c r="H1159" s="23">
        <v>1500000</v>
      </c>
      <c r="I1159" s="21" t="s">
        <v>98</v>
      </c>
      <c r="J1159" s="24">
        <v>1</v>
      </c>
      <c r="K1159" s="25">
        <v>0</v>
      </c>
      <c r="L1159" s="26"/>
      <c r="M1159" s="27"/>
      <c r="N1159" s="26">
        <v>150000</v>
      </c>
      <c r="O1159" s="21" t="s">
        <v>99</v>
      </c>
      <c r="P1159" s="21" t="s">
        <v>15</v>
      </c>
      <c r="Q1159" s="21" t="s">
        <v>5660</v>
      </c>
      <c r="R1159" s="21"/>
      <c r="S1159" s="21">
        <v>1153</v>
      </c>
      <c r="T1159" s="21" t="s">
        <v>2480</v>
      </c>
      <c r="U1159" s="21" t="s">
        <v>2480</v>
      </c>
    </row>
    <row r="1160" spans="1:21" ht="52" customHeight="1" x14ac:dyDescent="0.25">
      <c r="A1160" s="28" t="s">
        <v>5661</v>
      </c>
      <c r="B1160" s="28" t="s">
        <v>5662</v>
      </c>
      <c r="C1160" s="22">
        <v>1900000</v>
      </c>
      <c r="D1160" s="28" t="s">
        <v>15</v>
      </c>
      <c r="E1160" s="28" t="s">
        <v>1869</v>
      </c>
      <c r="F1160" s="28" t="s">
        <v>5662</v>
      </c>
      <c r="G1160" s="28" t="s">
        <v>5661</v>
      </c>
      <c r="H1160" s="29">
        <v>1900000</v>
      </c>
      <c r="I1160" s="28" t="s">
        <v>98</v>
      </c>
      <c r="J1160" s="30">
        <v>1</v>
      </c>
      <c r="K1160" s="31">
        <v>0</v>
      </c>
      <c r="L1160" s="32"/>
      <c r="M1160" s="33"/>
      <c r="N1160" s="32">
        <v>190000</v>
      </c>
      <c r="O1160" s="28" t="s">
        <v>99</v>
      </c>
      <c r="P1160" s="28" t="s">
        <v>15</v>
      </c>
      <c r="Q1160" s="28" t="s">
        <v>5663</v>
      </c>
      <c r="R1160" s="28"/>
      <c r="S1160" s="28">
        <v>1154</v>
      </c>
      <c r="T1160" s="28" t="s">
        <v>2480</v>
      </c>
      <c r="U1160" s="28" t="s">
        <v>2480</v>
      </c>
    </row>
    <row r="1161" spans="1:21" ht="52" customHeight="1" x14ac:dyDescent="0.25">
      <c r="A1161" s="21" t="s">
        <v>5664</v>
      </c>
      <c r="B1161" s="21" t="s">
        <v>5665</v>
      </c>
      <c r="C1161" s="22">
        <v>2000000</v>
      </c>
      <c r="D1161" s="21" t="s">
        <v>15</v>
      </c>
      <c r="E1161" s="21" t="s">
        <v>1869</v>
      </c>
      <c r="F1161" s="21" t="s">
        <v>5665</v>
      </c>
      <c r="G1161" s="21" t="s">
        <v>5664</v>
      </c>
      <c r="H1161" s="23">
        <v>2000000</v>
      </c>
      <c r="I1161" s="21" t="s">
        <v>98</v>
      </c>
      <c r="J1161" s="24">
        <v>1</v>
      </c>
      <c r="K1161" s="25">
        <v>0</v>
      </c>
      <c r="L1161" s="26"/>
      <c r="M1161" s="27"/>
      <c r="N1161" s="26">
        <v>200000</v>
      </c>
      <c r="O1161" s="21" t="s">
        <v>99</v>
      </c>
      <c r="P1161" s="21" t="s">
        <v>15</v>
      </c>
      <c r="Q1161" s="21" t="s">
        <v>5666</v>
      </c>
      <c r="R1161" s="21"/>
      <c r="S1161" s="21">
        <v>1155</v>
      </c>
      <c r="T1161" s="21" t="s">
        <v>2480</v>
      </c>
      <c r="U1161" s="21" t="s">
        <v>2480</v>
      </c>
    </row>
    <row r="1162" spans="1:21" ht="52" customHeight="1" x14ac:dyDescent="0.25">
      <c r="A1162" s="28" t="s">
        <v>5667</v>
      </c>
      <c r="B1162" s="28" t="s">
        <v>5668</v>
      </c>
      <c r="C1162" s="22">
        <v>2300000</v>
      </c>
      <c r="D1162" s="28" t="s">
        <v>15</v>
      </c>
      <c r="E1162" s="28" t="s">
        <v>1869</v>
      </c>
      <c r="F1162" s="28" t="s">
        <v>5668</v>
      </c>
      <c r="G1162" s="28" t="s">
        <v>5667</v>
      </c>
      <c r="H1162" s="29">
        <v>2300000</v>
      </c>
      <c r="I1162" s="28" t="s">
        <v>98</v>
      </c>
      <c r="J1162" s="30">
        <v>1</v>
      </c>
      <c r="K1162" s="31">
        <v>0</v>
      </c>
      <c r="L1162" s="32"/>
      <c r="M1162" s="33"/>
      <c r="N1162" s="32">
        <v>230000</v>
      </c>
      <c r="O1162" s="28" t="s">
        <v>99</v>
      </c>
      <c r="P1162" s="28" t="s">
        <v>15</v>
      </c>
      <c r="Q1162" s="28" t="s">
        <v>5669</v>
      </c>
      <c r="R1162" s="28"/>
      <c r="S1162" s="28">
        <v>1156</v>
      </c>
      <c r="T1162" s="28" t="s">
        <v>2480</v>
      </c>
      <c r="U1162" s="28" t="s">
        <v>2480</v>
      </c>
    </row>
    <row r="1163" spans="1:21" ht="52" customHeight="1" x14ac:dyDescent="0.25">
      <c r="A1163" s="21" t="s">
        <v>5670</v>
      </c>
      <c r="B1163" s="21" t="s">
        <v>5671</v>
      </c>
      <c r="C1163" s="22">
        <v>5500000</v>
      </c>
      <c r="D1163" s="21" t="s">
        <v>15</v>
      </c>
      <c r="E1163" s="21" t="s">
        <v>1725</v>
      </c>
      <c r="F1163" s="21" t="s">
        <v>5671</v>
      </c>
      <c r="G1163" s="21" t="s">
        <v>5670</v>
      </c>
      <c r="H1163" s="23">
        <v>5500000</v>
      </c>
      <c r="I1163" s="21" t="s">
        <v>98</v>
      </c>
      <c r="J1163" s="24">
        <v>1</v>
      </c>
      <c r="K1163" s="25">
        <v>0</v>
      </c>
      <c r="L1163" s="26"/>
      <c r="M1163" s="27"/>
      <c r="N1163" s="26">
        <v>550000</v>
      </c>
      <c r="O1163" s="21" t="s">
        <v>99</v>
      </c>
      <c r="P1163" s="21" t="s">
        <v>15</v>
      </c>
      <c r="Q1163" s="21" t="s">
        <v>5672</v>
      </c>
      <c r="R1163" s="21"/>
      <c r="S1163" s="21">
        <v>1157</v>
      </c>
      <c r="T1163" s="21" t="s">
        <v>2490</v>
      </c>
      <c r="U1163" s="21" t="s">
        <v>2490</v>
      </c>
    </row>
    <row r="1164" spans="1:21" ht="52" customHeight="1" x14ac:dyDescent="0.25">
      <c r="A1164" s="28" t="s">
        <v>5673</v>
      </c>
      <c r="B1164" s="28" t="s">
        <v>5674</v>
      </c>
      <c r="C1164" s="22">
        <v>7900000</v>
      </c>
      <c r="D1164" s="28" t="s">
        <v>15</v>
      </c>
      <c r="E1164" s="28" t="s">
        <v>1725</v>
      </c>
      <c r="F1164" s="28" t="s">
        <v>5674</v>
      </c>
      <c r="G1164" s="28" t="s">
        <v>5673</v>
      </c>
      <c r="H1164" s="29">
        <v>7900000</v>
      </c>
      <c r="I1164" s="28" t="s">
        <v>98</v>
      </c>
      <c r="J1164" s="30">
        <v>1</v>
      </c>
      <c r="K1164" s="31">
        <v>0</v>
      </c>
      <c r="L1164" s="32"/>
      <c r="M1164" s="33"/>
      <c r="N1164" s="32">
        <v>790000</v>
      </c>
      <c r="O1164" s="28" t="s">
        <v>99</v>
      </c>
      <c r="P1164" s="28" t="s">
        <v>15</v>
      </c>
      <c r="Q1164" s="28" t="s">
        <v>5675</v>
      </c>
      <c r="R1164" s="28"/>
      <c r="S1164" s="28">
        <v>1158</v>
      </c>
      <c r="T1164" s="28" t="s">
        <v>2490</v>
      </c>
      <c r="U1164" s="28" t="s">
        <v>2490</v>
      </c>
    </row>
    <row r="1165" spans="1:21" ht="52" customHeight="1" x14ac:dyDescent="0.25">
      <c r="A1165" s="21" t="s">
        <v>5676</v>
      </c>
      <c r="B1165" s="21" t="s">
        <v>5677</v>
      </c>
      <c r="C1165" s="22">
        <v>18500000</v>
      </c>
      <c r="D1165" s="21" t="s">
        <v>15</v>
      </c>
      <c r="E1165" s="21" t="s">
        <v>1725</v>
      </c>
      <c r="F1165" s="21" t="s">
        <v>5677</v>
      </c>
      <c r="G1165" s="21" t="s">
        <v>5676</v>
      </c>
      <c r="H1165" s="23">
        <v>18500000</v>
      </c>
      <c r="I1165" s="21" t="s">
        <v>98</v>
      </c>
      <c r="J1165" s="24">
        <v>1</v>
      </c>
      <c r="K1165" s="25">
        <v>0</v>
      </c>
      <c r="L1165" s="26"/>
      <c r="M1165" s="27"/>
      <c r="N1165" s="26">
        <v>1850000</v>
      </c>
      <c r="O1165" s="21" t="s">
        <v>99</v>
      </c>
      <c r="P1165" s="21" t="s">
        <v>15</v>
      </c>
      <c r="Q1165" s="21" t="s">
        <v>5678</v>
      </c>
      <c r="R1165" s="21"/>
      <c r="S1165" s="21">
        <v>1159</v>
      </c>
      <c r="T1165" s="21" t="s">
        <v>2490</v>
      </c>
      <c r="U1165" s="21" t="s">
        <v>2490</v>
      </c>
    </row>
    <row r="1166" spans="1:21" ht="52" customHeight="1" x14ac:dyDescent="0.25">
      <c r="A1166" s="28" t="s">
        <v>5679</v>
      </c>
      <c r="B1166" s="28" t="s">
        <v>5680</v>
      </c>
      <c r="C1166" s="22">
        <v>6200000</v>
      </c>
      <c r="D1166" s="28" t="s">
        <v>15</v>
      </c>
      <c r="E1166" s="28" t="s">
        <v>2497</v>
      </c>
      <c r="F1166" s="28" t="s">
        <v>5680</v>
      </c>
      <c r="G1166" s="28" t="s">
        <v>5679</v>
      </c>
      <c r="H1166" s="29">
        <v>6200000</v>
      </c>
      <c r="I1166" s="28" t="s">
        <v>98</v>
      </c>
      <c r="J1166" s="30">
        <v>1</v>
      </c>
      <c r="K1166" s="31">
        <v>0</v>
      </c>
      <c r="L1166" s="32"/>
      <c r="M1166" s="33"/>
      <c r="N1166" s="32">
        <v>620000</v>
      </c>
      <c r="O1166" s="28" t="s">
        <v>99</v>
      </c>
      <c r="P1166" s="28" t="s">
        <v>15</v>
      </c>
      <c r="Q1166" s="28" t="s">
        <v>5681</v>
      </c>
      <c r="R1166" s="28"/>
      <c r="S1166" s="28">
        <v>1160</v>
      </c>
      <c r="T1166" s="28" t="s">
        <v>2499</v>
      </c>
      <c r="U1166" s="28" t="s">
        <v>2499</v>
      </c>
    </row>
    <row r="1167" spans="1:21" ht="52" customHeight="1" x14ac:dyDescent="0.25">
      <c r="A1167" s="21" t="s">
        <v>5682</v>
      </c>
      <c r="B1167" s="21" t="s">
        <v>5683</v>
      </c>
      <c r="C1167" s="22">
        <v>38000000</v>
      </c>
      <c r="D1167" s="21" t="s">
        <v>15</v>
      </c>
      <c r="E1167" s="21" t="s">
        <v>2497</v>
      </c>
      <c r="F1167" s="21" t="s">
        <v>5683</v>
      </c>
      <c r="G1167" s="21" t="s">
        <v>5682</v>
      </c>
      <c r="H1167" s="23">
        <v>38000000</v>
      </c>
      <c r="I1167" s="21" t="s">
        <v>98</v>
      </c>
      <c r="J1167" s="24">
        <v>1</v>
      </c>
      <c r="K1167" s="25">
        <v>0</v>
      </c>
      <c r="L1167" s="26"/>
      <c r="M1167" s="27"/>
      <c r="N1167" s="26">
        <v>3800000</v>
      </c>
      <c r="O1167" s="21" t="s">
        <v>99</v>
      </c>
      <c r="P1167" s="21" t="s">
        <v>15</v>
      </c>
      <c r="Q1167" s="21" t="s">
        <v>5684</v>
      </c>
      <c r="R1167" s="21"/>
      <c r="S1167" s="21">
        <v>1161</v>
      </c>
      <c r="T1167" s="21" t="s">
        <v>2499</v>
      </c>
      <c r="U1167" s="21" t="s">
        <v>2499</v>
      </c>
    </row>
    <row r="1168" spans="1:21" ht="52" customHeight="1" x14ac:dyDescent="0.25">
      <c r="A1168" s="28" t="s">
        <v>5685</v>
      </c>
      <c r="B1168" s="28" t="s">
        <v>5686</v>
      </c>
      <c r="C1168" s="22">
        <v>12000000</v>
      </c>
      <c r="D1168" s="28" t="s">
        <v>15</v>
      </c>
      <c r="E1168" s="28" t="s">
        <v>2497</v>
      </c>
      <c r="F1168" s="28" t="s">
        <v>5686</v>
      </c>
      <c r="G1168" s="28" t="s">
        <v>5685</v>
      </c>
      <c r="H1168" s="29">
        <v>12000000</v>
      </c>
      <c r="I1168" s="28" t="s">
        <v>98</v>
      </c>
      <c r="J1168" s="30">
        <v>1</v>
      </c>
      <c r="K1168" s="31">
        <v>0</v>
      </c>
      <c r="L1168" s="32"/>
      <c r="M1168" s="33"/>
      <c r="N1168" s="32">
        <v>1200000</v>
      </c>
      <c r="O1168" s="28" t="s">
        <v>99</v>
      </c>
      <c r="P1168" s="28" t="s">
        <v>15</v>
      </c>
      <c r="Q1168" s="28" t="s">
        <v>5687</v>
      </c>
      <c r="R1168" s="28"/>
      <c r="S1168" s="28">
        <v>1162</v>
      </c>
      <c r="T1168" s="28" t="s">
        <v>2499</v>
      </c>
      <c r="U1168" s="28" t="s">
        <v>2499</v>
      </c>
    </row>
    <row r="1169" spans="1:21" ht="52" customHeight="1" x14ac:dyDescent="0.25">
      <c r="A1169" s="21" t="s">
        <v>5688</v>
      </c>
      <c r="B1169" s="21" t="s">
        <v>5689</v>
      </c>
      <c r="C1169" s="22">
        <v>12000000</v>
      </c>
      <c r="D1169" s="21" t="s">
        <v>15</v>
      </c>
      <c r="E1169" s="21" t="s">
        <v>2497</v>
      </c>
      <c r="F1169" s="21" t="s">
        <v>5689</v>
      </c>
      <c r="G1169" s="21" t="s">
        <v>5688</v>
      </c>
      <c r="H1169" s="23">
        <v>12000000</v>
      </c>
      <c r="I1169" s="21" t="s">
        <v>98</v>
      </c>
      <c r="J1169" s="24">
        <v>1</v>
      </c>
      <c r="K1169" s="25">
        <v>0</v>
      </c>
      <c r="L1169" s="26"/>
      <c r="M1169" s="27"/>
      <c r="N1169" s="26">
        <v>1200000</v>
      </c>
      <c r="O1169" s="21" t="s">
        <v>99</v>
      </c>
      <c r="P1169" s="21" t="s">
        <v>15</v>
      </c>
      <c r="Q1169" s="21" t="s">
        <v>5687</v>
      </c>
      <c r="R1169" s="21"/>
      <c r="S1169" s="21">
        <v>1163</v>
      </c>
      <c r="T1169" s="21" t="s">
        <v>2499</v>
      </c>
      <c r="U1169" s="21" t="s">
        <v>2499</v>
      </c>
    </row>
    <row r="1170" spans="1:21" ht="52" customHeight="1" x14ac:dyDescent="0.25">
      <c r="A1170" s="28" t="s">
        <v>5690</v>
      </c>
      <c r="B1170" s="28" t="s">
        <v>5691</v>
      </c>
      <c r="C1170" s="22">
        <v>63000000</v>
      </c>
      <c r="D1170" s="28" t="s">
        <v>15</v>
      </c>
      <c r="E1170" s="28" t="s">
        <v>2497</v>
      </c>
      <c r="F1170" s="28" t="s">
        <v>5691</v>
      </c>
      <c r="G1170" s="28" t="s">
        <v>5690</v>
      </c>
      <c r="H1170" s="29">
        <v>63000000</v>
      </c>
      <c r="I1170" s="28" t="s">
        <v>98</v>
      </c>
      <c r="J1170" s="30">
        <v>1</v>
      </c>
      <c r="K1170" s="31">
        <v>0</v>
      </c>
      <c r="L1170" s="32"/>
      <c r="M1170" s="33"/>
      <c r="N1170" s="32">
        <v>6300000</v>
      </c>
      <c r="O1170" s="28" t="s">
        <v>99</v>
      </c>
      <c r="P1170" s="28" t="s">
        <v>15</v>
      </c>
      <c r="Q1170" s="28" t="s">
        <v>5692</v>
      </c>
      <c r="R1170" s="28"/>
      <c r="S1170" s="28">
        <v>1164</v>
      </c>
      <c r="T1170" s="28" t="s">
        <v>2499</v>
      </c>
      <c r="U1170" s="28" t="s">
        <v>2499</v>
      </c>
    </row>
    <row r="1171" spans="1:21" ht="52" customHeight="1" x14ac:dyDescent="0.25">
      <c r="A1171" s="21" t="s">
        <v>5693</v>
      </c>
      <c r="B1171" s="21" t="s">
        <v>5694</v>
      </c>
      <c r="C1171" s="22">
        <v>35000000</v>
      </c>
      <c r="D1171" s="21" t="s">
        <v>15</v>
      </c>
      <c r="E1171" s="21" t="s">
        <v>2497</v>
      </c>
      <c r="F1171" s="21" t="s">
        <v>5694</v>
      </c>
      <c r="G1171" s="21" t="s">
        <v>5693</v>
      </c>
      <c r="H1171" s="23">
        <v>35000000</v>
      </c>
      <c r="I1171" s="21" t="s">
        <v>98</v>
      </c>
      <c r="J1171" s="24">
        <v>1</v>
      </c>
      <c r="K1171" s="25">
        <v>0</v>
      </c>
      <c r="L1171" s="26"/>
      <c r="M1171" s="27"/>
      <c r="N1171" s="26">
        <v>3500000</v>
      </c>
      <c r="O1171" s="21" t="s">
        <v>99</v>
      </c>
      <c r="P1171" s="21" t="s">
        <v>15</v>
      </c>
      <c r="Q1171" s="21" t="s">
        <v>5695</v>
      </c>
      <c r="R1171" s="21"/>
      <c r="S1171" s="21">
        <v>1165</v>
      </c>
      <c r="T1171" s="21" t="s">
        <v>2499</v>
      </c>
      <c r="U1171" s="21" t="s">
        <v>2499</v>
      </c>
    </row>
    <row r="1172" spans="1:21" ht="52" customHeight="1" x14ac:dyDescent="0.25">
      <c r="A1172" s="28" t="s">
        <v>5696</v>
      </c>
      <c r="B1172" s="28" t="s">
        <v>5697</v>
      </c>
      <c r="C1172" s="22">
        <v>38000000</v>
      </c>
      <c r="D1172" s="28" t="s">
        <v>15</v>
      </c>
      <c r="E1172" s="28" t="s">
        <v>2497</v>
      </c>
      <c r="F1172" s="28" t="s">
        <v>5697</v>
      </c>
      <c r="G1172" s="28" t="s">
        <v>5696</v>
      </c>
      <c r="H1172" s="29">
        <v>38000000</v>
      </c>
      <c r="I1172" s="28" t="s">
        <v>98</v>
      </c>
      <c r="J1172" s="30">
        <v>1</v>
      </c>
      <c r="K1172" s="31">
        <v>0</v>
      </c>
      <c r="L1172" s="32"/>
      <c r="M1172" s="33"/>
      <c r="N1172" s="32">
        <v>3800000</v>
      </c>
      <c r="O1172" s="28" t="s">
        <v>99</v>
      </c>
      <c r="P1172" s="28" t="s">
        <v>15</v>
      </c>
      <c r="Q1172" s="28" t="s">
        <v>5684</v>
      </c>
      <c r="R1172" s="28"/>
      <c r="S1172" s="28">
        <v>1166</v>
      </c>
      <c r="T1172" s="28" t="s">
        <v>2499</v>
      </c>
      <c r="U1172" s="28" t="s">
        <v>2499</v>
      </c>
    </row>
    <row r="1173" spans="1:21" ht="52" customHeight="1" x14ac:dyDescent="0.25">
      <c r="A1173" s="21" t="s">
        <v>5698</v>
      </c>
      <c r="B1173" s="21" t="s">
        <v>5699</v>
      </c>
      <c r="C1173" s="22">
        <v>32000000</v>
      </c>
      <c r="D1173" s="21" t="s">
        <v>15</v>
      </c>
      <c r="E1173" s="21" t="s">
        <v>2497</v>
      </c>
      <c r="F1173" s="21" t="s">
        <v>5699</v>
      </c>
      <c r="G1173" s="21" t="s">
        <v>5698</v>
      </c>
      <c r="H1173" s="23">
        <v>32000000</v>
      </c>
      <c r="I1173" s="21" t="s">
        <v>98</v>
      </c>
      <c r="J1173" s="24">
        <v>1</v>
      </c>
      <c r="K1173" s="25">
        <v>0</v>
      </c>
      <c r="L1173" s="26"/>
      <c r="M1173" s="27"/>
      <c r="N1173" s="26">
        <v>3200000</v>
      </c>
      <c r="O1173" s="21" t="s">
        <v>99</v>
      </c>
      <c r="P1173" s="21" t="s">
        <v>15</v>
      </c>
      <c r="Q1173" s="21" t="s">
        <v>5700</v>
      </c>
      <c r="R1173" s="21"/>
      <c r="S1173" s="21">
        <v>1167</v>
      </c>
      <c r="T1173" s="21" t="s">
        <v>2499</v>
      </c>
      <c r="U1173" s="21" t="s">
        <v>2499</v>
      </c>
    </row>
    <row r="1174" spans="1:21" ht="52" customHeight="1" x14ac:dyDescent="0.25">
      <c r="A1174" s="28" t="s">
        <v>5701</v>
      </c>
      <c r="B1174" s="28" t="s">
        <v>5702</v>
      </c>
      <c r="C1174" s="22">
        <v>32000000</v>
      </c>
      <c r="D1174" s="28" t="s">
        <v>15</v>
      </c>
      <c r="E1174" s="28" t="s">
        <v>2497</v>
      </c>
      <c r="F1174" s="28" t="s">
        <v>5702</v>
      </c>
      <c r="G1174" s="28" t="s">
        <v>5701</v>
      </c>
      <c r="H1174" s="29">
        <v>32000000</v>
      </c>
      <c r="I1174" s="28" t="s">
        <v>98</v>
      </c>
      <c r="J1174" s="30">
        <v>1</v>
      </c>
      <c r="K1174" s="31">
        <v>0</v>
      </c>
      <c r="L1174" s="32"/>
      <c r="M1174" s="33"/>
      <c r="N1174" s="32">
        <v>3200000</v>
      </c>
      <c r="O1174" s="28" t="s">
        <v>99</v>
      </c>
      <c r="P1174" s="28" t="s">
        <v>15</v>
      </c>
      <c r="Q1174" s="28" t="s">
        <v>5700</v>
      </c>
      <c r="R1174" s="28"/>
      <c r="S1174" s="28">
        <v>1168</v>
      </c>
      <c r="T1174" s="28" t="s">
        <v>2499</v>
      </c>
      <c r="U1174" s="28" t="s">
        <v>2499</v>
      </c>
    </row>
    <row r="1175" spans="1:21" ht="52" customHeight="1" x14ac:dyDescent="0.25">
      <c r="A1175" s="21" t="s">
        <v>5703</v>
      </c>
      <c r="B1175" s="21" t="s">
        <v>5704</v>
      </c>
      <c r="C1175" s="22">
        <v>63000000</v>
      </c>
      <c r="D1175" s="21" t="s">
        <v>15</v>
      </c>
      <c r="E1175" s="21" t="s">
        <v>2497</v>
      </c>
      <c r="F1175" s="21" t="s">
        <v>5704</v>
      </c>
      <c r="G1175" s="21" t="s">
        <v>5703</v>
      </c>
      <c r="H1175" s="23">
        <v>63000000</v>
      </c>
      <c r="I1175" s="21" t="s">
        <v>98</v>
      </c>
      <c r="J1175" s="24">
        <v>1</v>
      </c>
      <c r="K1175" s="25">
        <v>0</v>
      </c>
      <c r="L1175" s="26"/>
      <c r="M1175" s="27"/>
      <c r="N1175" s="26">
        <v>6300000</v>
      </c>
      <c r="O1175" s="21" t="s">
        <v>99</v>
      </c>
      <c r="P1175" s="21" t="s">
        <v>15</v>
      </c>
      <c r="Q1175" s="21" t="s">
        <v>5692</v>
      </c>
      <c r="R1175" s="21"/>
      <c r="S1175" s="21">
        <v>1169</v>
      </c>
      <c r="T1175" s="21" t="s">
        <v>2499</v>
      </c>
      <c r="U1175" s="21" t="s">
        <v>2499</v>
      </c>
    </row>
    <row r="1176" spans="1:21" ht="52" customHeight="1" x14ac:dyDescent="0.25">
      <c r="A1176" s="28" t="s">
        <v>5705</v>
      </c>
      <c r="B1176" s="28" t="s">
        <v>5706</v>
      </c>
      <c r="C1176" s="22">
        <v>8000000</v>
      </c>
      <c r="D1176" s="28" t="s">
        <v>15</v>
      </c>
      <c r="E1176" s="28" t="s">
        <v>1725</v>
      </c>
      <c r="F1176" s="28" t="s">
        <v>5706</v>
      </c>
      <c r="G1176" s="28" t="s">
        <v>5705</v>
      </c>
      <c r="H1176" s="29">
        <v>8000000</v>
      </c>
      <c r="I1176" s="28" t="s">
        <v>98</v>
      </c>
      <c r="J1176" s="30">
        <v>1</v>
      </c>
      <c r="K1176" s="31">
        <v>0</v>
      </c>
      <c r="L1176" s="32"/>
      <c r="M1176" s="33"/>
      <c r="N1176" s="32">
        <v>800000</v>
      </c>
      <c r="O1176" s="28" t="s">
        <v>99</v>
      </c>
      <c r="P1176" s="28" t="s">
        <v>15</v>
      </c>
      <c r="Q1176" s="28" t="s">
        <v>5707</v>
      </c>
      <c r="R1176" s="28"/>
      <c r="S1176" s="28">
        <v>1170</v>
      </c>
      <c r="T1176" s="28" t="s">
        <v>2521</v>
      </c>
      <c r="U1176" s="28" t="s">
        <v>2521</v>
      </c>
    </row>
    <row r="1177" spans="1:21" ht="52" customHeight="1" x14ac:dyDescent="0.25">
      <c r="A1177" s="21" t="s">
        <v>5708</v>
      </c>
      <c r="B1177" s="21" t="s">
        <v>5709</v>
      </c>
      <c r="C1177" s="22">
        <v>3300000</v>
      </c>
      <c r="D1177" s="21" t="s">
        <v>15</v>
      </c>
      <c r="E1177" s="21" t="s">
        <v>1725</v>
      </c>
      <c r="F1177" s="21" t="s">
        <v>5709</v>
      </c>
      <c r="G1177" s="21" t="s">
        <v>5708</v>
      </c>
      <c r="H1177" s="23">
        <v>3300000</v>
      </c>
      <c r="I1177" s="21" t="s">
        <v>98</v>
      </c>
      <c r="J1177" s="24">
        <v>1</v>
      </c>
      <c r="K1177" s="25">
        <v>0</v>
      </c>
      <c r="L1177" s="26"/>
      <c r="M1177" s="27"/>
      <c r="N1177" s="26">
        <v>330000</v>
      </c>
      <c r="O1177" s="21" t="s">
        <v>99</v>
      </c>
      <c r="P1177" s="21" t="s">
        <v>15</v>
      </c>
      <c r="Q1177" s="21" t="s">
        <v>5710</v>
      </c>
      <c r="R1177" s="21"/>
      <c r="S1177" s="21">
        <v>1171</v>
      </c>
      <c r="T1177" s="21" t="s">
        <v>2521</v>
      </c>
      <c r="U1177" s="21" t="s">
        <v>2521</v>
      </c>
    </row>
    <row r="1178" spans="1:21" ht="52" customHeight="1" x14ac:dyDescent="0.25">
      <c r="A1178" s="28" t="s">
        <v>5711</v>
      </c>
      <c r="B1178" s="28" t="s">
        <v>5712</v>
      </c>
      <c r="C1178" s="22">
        <v>1500000</v>
      </c>
      <c r="D1178" s="28" t="s">
        <v>15</v>
      </c>
      <c r="E1178" s="28" t="s">
        <v>1725</v>
      </c>
      <c r="F1178" s="28" t="s">
        <v>5712</v>
      </c>
      <c r="G1178" s="28" t="s">
        <v>5711</v>
      </c>
      <c r="H1178" s="29">
        <v>1500000</v>
      </c>
      <c r="I1178" s="28" t="s">
        <v>98</v>
      </c>
      <c r="J1178" s="30">
        <v>1</v>
      </c>
      <c r="K1178" s="31">
        <v>0</v>
      </c>
      <c r="L1178" s="32"/>
      <c r="M1178" s="33"/>
      <c r="N1178" s="32">
        <v>150000</v>
      </c>
      <c r="O1178" s="28" t="s">
        <v>99</v>
      </c>
      <c r="P1178" s="28" t="s">
        <v>15</v>
      </c>
      <c r="Q1178" s="28" t="s">
        <v>5713</v>
      </c>
      <c r="R1178" s="28"/>
      <c r="S1178" s="28">
        <v>1172</v>
      </c>
      <c r="T1178" s="28" t="s">
        <v>2521</v>
      </c>
      <c r="U1178" s="28" t="s">
        <v>2521</v>
      </c>
    </row>
    <row r="1179" spans="1:21" ht="52" customHeight="1" x14ac:dyDescent="0.25">
      <c r="A1179" s="21" t="s">
        <v>5714</v>
      </c>
      <c r="B1179" s="21" t="s">
        <v>2527</v>
      </c>
      <c r="C1179" s="22">
        <v>8000000</v>
      </c>
      <c r="D1179" s="21" t="s">
        <v>15</v>
      </c>
      <c r="E1179" s="21" t="s">
        <v>1725</v>
      </c>
      <c r="F1179" s="21" t="s">
        <v>2527</v>
      </c>
      <c r="G1179" s="21" t="s">
        <v>5714</v>
      </c>
      <c r="H1179" s="23">
        <v>8000000</v>
      </c>
      <c r="I1179" s="21" t="s">
        <v>98</v>
      </c>
      <c r="J1179" s="24">
        <v>1</v>
      </c>
      <c r="K1179" s="25">
        <v>0</v>
      </c>
      <c r="L1179" s="26"/>
      <c r="M1179" s="27"/>
      <c r="N1179" s="26">
        <v>800000</v>
      </c>
      <c r="O1179" s="21" t="s">
        <v>99</v>
      </c>
      <c r="P1179" s="21" t="s">
        <v>15</v>
      </c>
      <c r="Q1179" s="21" t="s">
        <v>5715</v>
      </c>
      <c r="R1179" s="21"/>
      <c r="S1179" s="21">
        <v>1173</v>
      </c>
      <c r="T1179" s="21" t="s">
        <v>2528</v>
      </c>
      <c r="U1179" s="21" t="s">
        <v>2528</v>
      </c>
    </row>
    <row r="1180" spans="1:21" ht="52" customHeight="1" x14ac:dyDescent="0.25">
      <c r="A1180" s="28" t="s">
        <v>5716</v>
      </c>
      <c r="B1180" s="28" t="s">
        <v>5717</v>
      </c>
      <c r="C1180" s="22">
        <v>18000000</v>
      </c>
      <c r="D1180" s="28" t="s">
        <v>15</v>
      </c>
      <c r="E1180" s="28" t="s">
        <v>1725</v>
      </c>
      <c r="F1180" s="28" t="s">
        <v>5717</v>
      </c>
      <c r="G1180" s="28" t="s">
        <v>5716</v>
      </c>
      <c r="H1180" s="29">
        <v>18000000</v>
      </c>
      <c r="I1180" s="28" t="s">
        <v>98</v>
      </c>
      <c r="J1180" s="30">
        <v>1</v>
      </c>
      <c r="K1180" s="31">
        <v>0</v>
      </c>
      <c r="L1180" s="32"/>
      <c r="M1180" s="33"/>
      <c r="N1180" s="32">
        <v>1800000</v>
      </c>
      <c r="O1180" s="28" t="s">
        <v>99</v>
      </c>
      <c r="P1180" s="28" t="s">
        <v>15</v>
      </c>
      <c r="Q1180" s="28" t="s">
        <v>5718</v>
      </c>
      <c r="R1180" s="28"/>
      <c r="S1180" s="28">
        <v>1174</v>
      </c>
      <c r="T1180" s="28" t="s">
        <v>2531</v>
      </c>
      <c r="U1180" s="28" t="s">
        <v>2531</v>
      </c>
    </row>
    <row r="1181" spans="1:21" ht="52" customHeight="1" x14ac:dyDescent="0.25">
      <c r="A1181" s="21" t="s">
        <v>5719</v>
      </c>
      <c r="B1181" s="21" t="s">
        <v>5720</v>
      </c>
      <c r="C1181" s="22">
        <v>32000000</v>
      </c>
      <c r="D1181" s="21" t="s">
        <v>15</v>
      </c>
      <c r="E1181" s="21" t="s">
        <v>1725</v>
      </c>
      <c r="F1181" s="21" t="s">
        <v>5720</v>
      </c>
      <c r="G1181" s="21" t="s">
        <v>5719</v>
      </c>
      <c r="H1181" s="23">
        <v>32000000</v>
      </c>
      <c r="I1181" s="21" t="s">
        <v>98</v>
      </c>
      <c r="J1181" s="24">
        <v>1</v>
      </c>
      <c r="K1181" s="25">
        <v>0</v>
      </c>
      <c r="L1181" s="26"/>
      <c r="M1181" s="27"/>
      <c r="N1181" s="26">
        <v>3200000</v>
      </c>
      <c r="O1181" s="21" t="s">
        <v>99</v>
      </c>
      <c r="P1181" s="21" t="s">
        <v>15</v>
      </c>
      <c r="Q1181" s="21" t="s">
        <v>5721</v>
      </c>
      <c r="R1181" s="21"/>
      <c r="S1181" s="21">
        <v>1175</v>
      </c>
      <c r="T1181" s="21" t="s">
        <v>2531</v>
      </c>
      <c r="U1181" s="21" t="s">
        <v>2531</v>
      </c>
    </row>
    <row r="1182" spans="1:21" ht="52" customHeight="1" x14ac:dyDescent="0.25">
      <c r="A1182" s="28" t="s">
        <v>5722</v>
      </c>
      <c r="B1182" s="28" t="s">
        <v>5723</v>
      </c>
      <c r="C1182" s="22">
        <v>2000000</v>
      </c>
      <c r="D1182" s="28" t="s">
        <v>15</v>
      </c>
      <c r="E1182" s="28" t="s">
        <v>1725</v>
      </c>
      <c r="F1182" s="28" t="s">
        <v>5723</v>
      </c>
      <c r="G1182" s="28" t="s">
        <v>5722</v>
      </c>
      <c r="H1182" s="29">
        <v>2000000</v>
      </c>
      <c r="I1182" s="28" t="s">
        <v>98</v>
      </c>
      <c r="J1182" s="30">
        <v>1</v>
      </c>
      <c r="K1182" s="31">
        <v>0</v>
      </c>
      <c r="L1182" s="32"/>
      <c r="M1182" s="33"/>
      <c r="N1182" s="32">
        <v>200000</v>
      </c>
      <c r="O1182" s="28" t="s">
        <v>99</v>
      </c>
      <c r="P1182" s="28" t="s">
        <v>15</v>
      </c>
      <c r="Q1182" s="28" t="s">
        <v>5724</v>
      </c>
      <c r="R1182" s="28"/>
      <c r="S1182" s="28">
        <v>1176</v>
      </c>
      <c r="T1182" s="28" t="s">
        <v>2536</v>
      </c>
      <c r="U1182" s="28" t="s">
        <v>2536</v>
      </c>
    </row>
    <row r="1183" spans="1:21" ht="52" customHeight="1" x14ac:dyDescent="0.25">
      <c r="A1183" s="21" t="s">
        <v>5725</v>
      </c>
      <c r="B1183" s="21" t="s">
        <v>5726</v>
      </c>
      <c r="C1183" s="22">
        <v>1500000</v>
      </c>
      <c r="D1183" s="21" t="s">
        <v>15</v>
      </c>
      <c r="E1183" s="21" t="s">
        <v>1725</v>
      </c>
      <c r="F1183" s="21" t="s">
        <v>5726</v>
      </c>
      <c r="G1183" s="21" t="s">
        <v>5725</v>
      </c>
      <c r="H1183" s="23">
        <v>1500000</v>
      </c>
      <c r="I1183" s="21" t="s">
        <v>98</v>
      </c>
      <c r="J1183" s="24">
        <v>1</v>
      </c>
      <c r="K1183" s="25">
        <v>0</v>
      </c>
      <c r="L1183" s="26"/>
      <c r="M1183" s="27"/>
      <c r="N1183" s="26">
        <v>150000</v>
      </c>
      <c r="O1183" s="21" t="s">
        <v>99</v>
      </c>
      <c r="P1183" s="21" t="s">
        <v>15</v>
      </c>
      <c r="Q1183" s="21" t="s">
        <v>5727</v>
      </c>
      <c r="R1183" s="21"/>
      <c r="S1183" s="21">
        <v>1177</v>
      </c>
      <c r="T1183" s="21" t="s">
        <v>2536</v>
      </c>
      <c r="U1183" s="21" t="s">
        <v>2536</v>
      </c>
    </row>
    <row r="1184" spans="1:21" ht="52" customHeight="1" x14ac:dyDescent="0.25">
      <c r="A1184" s="28" t="s">
        <v>5728</v>
      </c>
      <c r="B1184" s="28" t="s">
        <v>5729</v>
      </c>
      <c r="C1184" s="22">
        <v>7000000</v>
      </c>
      <c r="D1184" s="28" t="s">
        <v>15</v>
      </c>
      <c r="E1184" s="28" t="s">
        <v>1725</v>
      </c>
      <c r="F1184" s="28" t="s">
        <v>5729</v>
      </c>
      <c r="G1184" s="28" t="s">
        <v>5728</v>
      </c>
      <c r="H1184" s="29">
        <v>7000000</v>
      </c>
      <c r="I1184" s="28" t="s">
        <v>98</v>
      </c>
      <c r="J1184" s="30">
        <v>1</v>
      </c>
      <c r="K1184" s="31">
        <v>0</v>
      </c>
      <c r="L1184" s="32"/>
      <c r="M1184" s="33"/>
      <c r="N1184" s="32">
        <v>700000</v>
      </c>
      <c r="O1184" s="28" t="s">
        <v>99</v>
      </c>
      <c r="P1184" s="28" t="s">
        <v>15</v>
      </c>
      <c r="Q1184" s="28" t="s">
        <v>5730</v>
      </c>
      <c r="R1184" s="28"/>
      <c r="S1184" s="28">
        <v>1178</v>
      </c>
      <c r="T1184" s="28" t="s">
        <v>2536</v>
      </c>
      <c r="U1184" s="28" t="s">
        <v>2536</v>
      </c>
    </row>
    <row r="1185" spans="1:21" ht="52" customHeight="1" x14ac:dyDescent="0.25">
      <c r="A1185" s="21" t="s">
        <v>5731</v>
      </c>
      <c r="B1185" s="21" t="s">
        <v>5732</v>
      </c>
      <c r="C1185" s="22">
        <v>4000000</v>
      </c>
      <c r="D1185" s="21" t="s">
        <v>15</v>
      </c>
      <c r="E1185" s="21" t="s">
        <v>1725</v>
      </c>
      <c r="F1185" s="21" t="s">
        <v>5732</v>
      </c>
      <c r="G1185" s="21" t="s">
        <v>5731</v>
      </c>
      <c r="H1185" s="23">
        <v>4000000</v>
      </c>
      <c r="I1185" s="21" t="s">
        <v>98</v>
      </c>
      <c r="J1185" s="24">
        <v>1</v>
      </c>
      <c r="K1185" s="25">
        <v>0</v>
      </c>
      <c r="L1185" s="26"/>
      <c r="M1185" s="27"/>
      <c r="N1185" s="26">
        <v>400000</v>
      </c>
      <c r="O1185" s="21" t="s">
        <v>99</v>
      </c>
      <c r="P1185" s="21" t="s">
        <v>15</v>
      </c>
      <c r="Q1185" s="21" t="s">
        <v>5733</v>
      </c>
      <c r="R1185" s="21"/>
      <c r="S1185" s="21">
        <v>1179</v>
      </c>
      <c r="T1185" s="21" t="s">
        <v>2536</v>
      </c>
      <c r="U1185" s="21" t="s">
        <v>2536</v>
      </c>
    </row>
    <row r="1186" spans="1:21" ht="52" customHeight="1" x14ac:dyDescent="0.25">
      <c r="A1186" s="28" t="s">
        <v>5734</v>
      </c>
      <c r="B1186" s="28" t="s">
        <v>5735</v>
      </c>
      <c r="C1186" s="22">
        <v>7500000</v>
      </c>
      <c r="D1186" s="28" t="s">
        <v>15</v>
      </c>
      <c r="E1186" s="28" t="s">
        <v>1725</v>
      </c>
      <c r="F1186" s="28" t="s">
        <v>5735</v>
      </c>
      <c r="G1186" s="28" t="s">
        <v>5734</v>
      </c>
      <c r="H1186" s="29">
        <v>7500000</v>
      </c>
      <c r="I1186" s="28" t="s">
        <v>98</v>
      </c>
      <c r="J1186" s="30">
        <v>1</v>
      </c>
      <c r="K1186" s="31">
        <v>0</v>
      </c>
      <c r="L1186" s="32"/>
      <c r="M1186" s="33"/>
      <c r="N1186" s="32">
        <v>750000</v>
      </c>
      <c r="O1186" s="28" t="s">
        <v>99</v>
      </c>
      <c r="P1186" s="28" t="s">
        <v>15</v>
      </c>
      <c r="Q1186" s="28" t="s">
        <v>5736</v>
      </c>
      <c r="R1186" s="28"/>
      <c r="S1186" s="28">
        <v>1180</v>
      </c>
      <c r="T1186" s="28" t="s">
        <v>2536</v>
      </c>
      <c r="U1186" s="28" t="s">
        <v>2536</v>
      </c>
    </row>
    <row r="1187" spans="1:21" ht="52" customHeight="1" x14ac:dyDescent="0.25">
      <c r="A1187" s="21" t="s">
        <v>5737</v>
      </c>
      <c r="B1187" s="21" t="s">
        <v>5738</v>
      </c>
      <c r="C1187" s="22">
        <v>4500000</v>
      </c>
      <c r="D1187" s="21" t="s">
        <v>15</v>
      </c>
      <c r="E1187" s="21" t="s">
        <v>1725</v>
      </c>
      <c r="F1187" s="21" t="s">
        <v>5738</v>
      </c>
      <c r="G1187" s="21" t="s">
        <v>5737</v>
      </c>
      <c r="H1187" s="23">
        <v>4500000</v>
      </c>
      <c r="I1187" s="21" t="s">
        <v>98</v>
      </c>
      <c r="J1187" s="24">
        <v>1</v>
      </c>
      <c r="K1187" s="25">
        <v>0</v>
      </c>
      <c r="L1187" s="26"/>
      <c r="M1187" s="27"/>
      <c r="N1187" s="26">
        <v>450000</v>
      </c>
      <c r="O1187" s="21" t="s">
        <v>99</v>
      </c>
      <c r="P1187" s="21" t="s">
        <v>15</v>
      </c>
      <c r="Q1187" s="21" t="s">
        <v>5739</v>
      </c>
      <c r="R1187" s="21"/>
      <c r="S1187" s="21">
        <v>1181</v>
      </c>
      <c r="T1187" s="21" t="s">
        <v>2536</v>
      </c>
      <c r="U1187" s="21" t="s">
        <v>2536</v>
      </c>
    </row>
    <row r="1188" spans="1:21" ht="52" customHeight="1" x14ac:dyDescent="0.25">
      <c r="A1188" s="28" t="s">
        <v>5740</v>
      </c>
      <c r="B1188" s="28" t="s">
        <v>5741</v>
      </c>
      <c r="C1188" s="22">
        <v>8900000</v>
      </c>
      <c r="D1188" s="28" t="s">
        <v>15</v>
      </c>
      <c r="E1188" s="28" t="s">
        <v>1725</v>
      </c>
      <c r="F1188" s="28" t="s">
        <v>5741</v>
      </c>
      <c r="G1188" s="28" t="s">
        <v>5740</v>
      </c>
      <c r="H1188" s="29">
        <v>8900000</v>
      </c>
      <c r="I1188" s="28" t="s">
        <v>98</v>
      </c>
      <c r="J1188" s="30">
        <v>1</v>
      </c>
      <c r="K1188" s="31">
        <v>0</v>
      </c>
      <c r="L1188" s="32"/>
      <c r="M1188" s="33"/>
      <c r="N1188" s="32">
        <v>890000</v>
      </c>
      <c r="O1188" s="28" t="s">
        <v>99</v>
      </c>
      <c r="P1188" s="28" t="s">
        <v>15</v>
      </c>
      <c r="Q1188" s="28" t="s">
        <v>5742</v>
      </c>
      <c r="R1188" s="28"/>
      <c r="S1188" s="28">
        <v>1182</v>
      </c>
      <c r="T1188" s="28" t="s">
        <v>2536</v>
      </c>
      <c r="U1188" s="28" t="s">
        <v>2536</v>
      </c>
    </row>
    <row r="1189" spans="1:21" ht="52" customHeight="1" x14ac:dyDescent="0.25">
      <c r="A1189" s="21" t="s">
        <v>5743</v>
      </c>
      <c r="B1189" s="21" t="s">
        <v>5744</v>
      </c>
      <c r="C1189" s="22">
        <v>5300000</v>
      </c>
      <c r="D1189" s="21" t="s">
        <v>15</v>
      </c>
      <c r="E1189" s="21" t="s">
        <v>1725</v>
      </c>
      <c r="F1189" s="21" t="s">
        <v>5744</v>
      </c>
      <c r="G1189" s="21" t="s">
        <v>5743</v>
      </c>
      <c r="H1189" s="23">
        <v>5300000</v>
      </c>
      <c r="I1189" s="21" t="s">
        <v>98</v>
      </c>
      <c r="J1189" s="24">
        <v>1</v>
      </c>
      <c r="K1189" s="25">
        <v>0</v>
      </c>
      <c r="L1189" s="26"/>
      <c r="M1189" s="27"/>
      <c r="N1189" s="26">
        <v>530000</v>
      </c>
      <c r="O1189" s="21" t="s">
        <v>99</v>
      </c>
      <c r="P1189" s="21" t="s">
        <v>15</v>
      </c>
      <c r="Q1189" s="21" t="s">
        <v>5745</v>
      </c>
      <c r="R1189" s="21"/>
      <c r="S1189" s="21">
        <v>1183</v>
      </c>
      <c r="T1189" s="21" t="s">
        <v>2536</v>
      </c>
      <c r="U1189" s="21" t="s">
        <v>2536</v>
      </c>
    </row>
    <row r="1190" spans="1:21" ht="52" customHeight="1" x14ac:dyDescent="0.25">
      <c r="A1190" s="28" t="s">
        <v>5746</v>
      </c>
      <c r="B1190" s="28" t="s">
        <v>5747</v>
      </c>
      <c r="C1190" s="22">
        <v>9000000</v>
      </c>
      <c r="D1190" s="28" t="s">
        <v>15</v>
      </c>
      <c r="E1190" s="28" t="s">
        <v>1725</v>
      </c>
      <c r="F1190" s="28" t="s">
        <v>5747</v>
      </c>
      <c r="G1190" s="28" t="s">
        <v>5746</v>
      </c>
      <c r="H1190" s="29">
        <v>9000000</v>
      </c>
      <c r="I1190" s="28" t="s">
        <v>98</v>
      </c>
      <c r="J1190" s="30">
        <v>1</v>
      </c>
      <c r="K1190" s="31">
        <v>0</v>
      </c>
      <c r="L1190" s="32"/>
      <c r="M1190" s="33"/>
      <c r="N1190" s="32">
        <v>900000</v>
      </c>
      <c r="O1190" s="28" t="s">
        <v>99</v>
      </c>
      <c r="P1190" s="28" t="s">
        <v>15</v>
      </c>
      <c r="Q1190" s="28" t="s">
        <v>5748</v>
      </c>
      <c r="R1190" s="28"/>
      <c r="S1190" s="28">
        <v>1184</v>
      </c>
      <c r="T1190" s="28" t="s">
        <v>2536</v>
      </c>
      <c r="U1190" s="28" t="s">
        <v>2536</v>
      </c>
    </row>
    <row r="1191" spans="1:21" ht="52" customHeight="1" x14ac:dyDescent="0.25">
      <c r="A1191" s="21" t="s">
        <v>5749</v>
      </c>
      <c r="B1191" s="21" t="s">
        <v>5750</v>
      </c>
      <c r="C1191" s="22">
        <v>75000000</v>
      </c>
      <c r="D1191" s="21" t="s">
        <v>15</v>
      </c>
      <c r="E1191" s="21" t="s">
        <v>1725</v>
      </c>
      <c r="F1191" s="21" t="s">
        <v>5750</v>
      </c>
      <c r="G1191" s="21" t="s">
        <v>5749</v>
      </c>
      <c r="H1191" s="23">
        <v>75000000</v>
      </c>
      <c r="I1191" s="21" t="s">
        <v>98</v>
      </c>
      <c r="J1191" s="24">
        <v>1</v>
      </c>
      <c r="K1191" s="25">
        <v>0</v>
      </c>
      <c r="L1191" s="26"/>
      <c r="M1191" s="27"/>
      <c r="N1191" s="26">
        <v>7500000</v>
      </c>
      <c r="O1191" s="21" t="s">
        <v>99</v>
      </c>
      <c r="P1191" s="21" t="s">
        <v>15</v>
      </c>
      <c r="Q1191" s="21" t="s">
        <v>5751</v>
      </c>
      <c r="R1191" s="21"/>
      <c r="S1191" s="21">
        <v>1185</v>
      </c>
      <c r="T1191" s="21" t="s">
        <v>2556</v>
      </c>
      <c r="U1191" s="21" t="s">
        <v>2556</v>
      </c>
    </row>
    <row r="1192" spans="1:21" ht="52" customHeight="1" x14ac:dyDescent="0.25">
      <c r="A1192" s="28" t="s">
        <v>5752</v>
      </c>
      <c r="B1192" s="28" t="s">
        <v>5753</v>
      </c>
      <c r="C1192" s="22">
        <v>74000000</v>
      </c>
      <c r="D1192" s="28" t="s">
        <v>15</v>
      </c>
      <c r="E1192" s="28" t="s">
        <v>1725</v>
      </c>
      <c r="F1192" s="28" t="s">
        <v>5753</v>
      </c>
      <c r="G1192" s="28" t="s">
        <v>5752</v>
      </c>
      <c r="H1192" s="29">
        <v>74000000</v>
      </c>
      <c r="I1192" s="28" t="s">
        <v>98</v>
      </c>
      <c r="J1192" s="30">
        <v>1</v>
      </c>
      <c r="K1192" s="31">
        <v>0</v>
      </c>
      <c r="L1192" s="32"/>
      <c r="M1192" s="33"/>
      <c r="N1192" s="32">
        <v>7400000</v>
      </c>
      <c r="O1192" s="28" t="s">
        <v>99</v>
      </c>
      <c r="P1192" s="28" t="s">
        <v>15</v>
      </c>
      <c r="Q1192" s="28" t="s">
        <v>5754</v>
      </c>
      <c r="R1192" s="28"/>
      <c r="S1192" s="28">
        <v>1186</v>
      </c>
      <c r="T1192" s="28" t="s">
        <v>2556</v>
      </c>
      <c r="U1192" s="28" t="s">
        <v>2556</v>
      </c>
    </row>
    <row r="1193" spans="1:21" ht="52" customHeight="1" x14ac:dyDescent="0.25">
      <c r="A1193" s="21" t="s">
        <v>5755</v>
      </c>
      <c r="B1193" s="21" t="s">
        <v>5756</v>
      </c>
      <c r="C1193" s="22">
        <v>18000000</v>
      </c>
      <c r="D1193" s="21" t="s">
        <v>15</v>
      </c>
      <c r="E1193" s="21" t="s">
        <v>1725</v>
      </c>
      <c r="F1193" s="21" t="s">
        <v>5756</v>
      </c>
      <c r="G1193" s="21" t="s">
        <v>5755</v>
      </c>
      <c r="H1193" s="23">
        <v>18000000</v>
      </c>
      <c r="I1193" s="21" t="s">
        <v>98</v>
      </c>
      <c r="J1193" s="24">
        <v>1</v>
      </c>
      <c r="K1193" s="25">
        <v>0</v>
      </c>
      <c r="L1193" s="26"/>
      <c r="M1193" s="27"/>
      <c r="N1193" s="26">
        <v>1800000</v>
      </c>
      <c r="O1193" s="21" t="s">
        <v>99</v>
      </c>
      <c r="P1193" s="21" t="s">
        <v>15</v>
      </c>
      <c r="Q1193" s="21" t="s">
        <v>5757</v>
      </c>
      <c r="R1193" s="21"/>
      <c r="S1193" s="21">
        <v>1187</v>
      </c>
      <c r="T1193" s="21" t="s">
        <v>2556</v>
      </c>
      <c r="U1193" s="21" t="s">
        <v>2556</v>
      </c>
    </row>
    <row r="1194" spans="1:21" ht="52" customHeight="1" x14ac:dyDescent="0.25">
      <c r="A1194" s="28" t="s">
        <v>5758</v>
      </c>
      <c r="B1194" s="28" t="s">
        <v>5759</v>
      </c>
      <c r="C1194" s="22">
        <v>15000000</v>
      </c>
      <c r="D1194" s="28" t="s">
        <v>15</v>
      </c>
      <c r="E1194" s="28" t="s">
        <v>1725</v>
      </c>
      <c r="F1194" s="28" t="s">
        <v>5759</v>
      </c>
      <c r="G1194" s="28" t="s">
        <v>5758</v>
      </c>
      <c r="H1194" s="29">
        <v>15000000</v>
      </c>
      <c r="I1194" s="28" t="s">
        <v>98</v>
      </c>
      <c r="J1194" s="30">
        <v>1</v>
      </c>
      <c r="K1194" s="31">
        <v>0</v>
      </c>
      <c r="L1194" s="32"/>
      <c r="M1194" s="33"/>
      <c r="N1194" s="32">
        <v>1500000</v>
      </c>
      <c r="O1194" s="28" t="s">
        <v>99</v>
      </c>
      <c r="P1194" s="28" t="s">
        <v>15</v>
      </c>
      <c r="Q1194" s="28" t="s">
        <v>5760</v>
      </c>
      <c r="R1194" s="28"/>
      <c r="S1194" s="28">
        <v>1188</v>
      </c>
      <c r="T1194" s="28" t="s">
        <v>2556</v>
      </c>
      <c r="U1194" s="28" t="s">
        <v>2556</v>
      </c>
    </row>
    <row r="1195" spans="1:21" ht="52" customHeight="1" x14ac:dyDescent="0.25">
      <c r="A1195" s="21" t="s">
        <v>5761</v>
      </c>
      <c r="B1195" s="21" t="s">
        <v>5762</v>
      </c>
      <c r="C1195" s="22">
        <v>42000000</v>
      </c>
      <c r="D1195" s="21" t="s">
        <v>15</v>
      </c>
      <c r="E1195" s="21" t="s">
        <v>1725</v>
      </c>
      <c r="F1195" s="21" t="s">
        <v>5762</v>
      </c>
      <c r="G1195" s="21" t="s">
        <v>5761</v>
      </c>
      <c r="H1195" s="23">
        <v>42000000</v>
      </c>
      <c r="I1195" s="21" t="s">
        <v>98</v>
      </c>
      <c r="J1195" s="24">
        <v>1</v>
      </c>
      <c r="K1195" s="25">
        <v>0</v>
      </c>
      <c r="L1195" s="26"/>
      <c r="M1195" s="27"/>
      <c r="N1195" s="26">
        <v>4200000</v>
      </c>
      <c r="O1195" s="21" t="s">
        <v>99</v>
      </c>
      <c r="P1195" s="21" t="s">
        <v>15</v>
      </c>
      <c r="Q1195" s="21" t="s">
        <v>5763</v>
      </c>
      <c r="R1195" s="21"/>
      <c r="S1195" s="21">
        <v>1189</v>
      </c>
      <c r="T1195" s="21" t="s">
        <v>2566</v>
      </c>
      <c r="U1195" s="21" t="s">
        <v>2566</v>
      </c>
    </row>
    <row r="1196" spans="1:21" ht="52" customHeight="1" x14ac:dyDescent="0.25">
      <c r="A1196" s="28" t="s">
        <v>5764</v>
      </c>
      <c r="B1196" s="28" t="s">
        <v>5765</v>
      </c>
      <c r="C1196" s="22">
        <v>42000000</v>
      </c>
      <c r="D1196" s="28" t="s">
        <v>15</v>
      </c>
      <c r="E1196" s="28" t="s">
        <v>1725</v>
      </c>
      <c r="F1196" s="28" t="s">
        <v>5765</v>
      </c>
      <c r="G1196" s="28" t="s">
        <v>5764</v>
      </c>
      <c r="H1196" s="29">
        <v>42000000</v>
      </c>
      <c r="I1196" s="28" t="s">
        <v>98</v>
      </c>
      <c r="J1196" s="30">
        <v>1</v>
      </c>
      <c r="K1196" s="31">
        <v>0</v>
      </c>
      <c r="L1196" s="32"/>
      <c r="M1196" s="33"/>
      <c r="N1196" s="32">
        <v>4200000</v>
      </c>
      <c r="O1196" s="28" t="s">
        <v>99</v>
      </c>
      <c r="P1196" s="28" t="s">
        <v>15</v>
      </c>
      <c r="Q1196" s="28" t="s">
        <v>5763</v>
      </c>
      <c r="R1196" s="28"/>
      <c r="S1196" s="28">
        <v>1190</v>
      </c>
      <c r="T1196" s="28" t="s">
        <v>2566</v>
      </c>
      <c r="U1196" s="28" t="s">
        <v>2566</v>
      </c>
    </row>
    <row r="1197" spans="1:21" ht="52" customHeight="1" x14ac:dyDescent="0.25">
      <c r="A1197" s="21" t="s">
        <v>5766</v>
      </c>
      <c r="B1197" s="21" t="s">
        <v>5767</v>
      </c>
      <c r="C1197" s="22">
        <v>42000000</v>
      </c>
      <c r="D1197" s="21" t="s">
        <v>15</v>
      </c>
      <c r="E1197" s="21" t="s">
        <v>1725</v>
      </c>
      <c r="F1197" s="21" t="s">
        <v>5767</v>
      </c>
      <c r="G1197" s="21" t="s">
        <v>5766</v>
      </c>
      <c r="H1197" s="23">
        <v>42000000</v>
      </c>
      <c r="I1197" s="21" t="s">
        <v>98</v>
      </c>
      <c r="J1197" s="24">
        <v>1</v>
      </c>
      <c r="K1197" s="25">
        <v>0</v>
      </c>
      <c r="L1197" s="26"/>
      <c r="M1197" s="27"/>
      <c r="N1197" s="26">
        <v>4200000</v>
      </c>
      <c r="O1197" s="21" t="s">
        <v>99</v>
      </c>
      <c r="P1197" s="21" t="s">
        <v>15</v>
      </c>
      <c r="Q1197" s="21" t="s">
        <v>5763</v>
      </c>
      <c r="R1197" s="21"/>
      <c r="S1197" s="21">
        <v>1191</v>
      </c>
      <c r="T1197" s="21" t="s">
        <v>2566</v>
      </c>
      <c r="U1197" s="21" t="s">
        <v>2566</v>
      </c>
    </row>
    <row r="1198" spans="1:21" ht="52" customHeight="1" x14ac:dyDescent="0.25">
      <c r="A1198" s="28" t="s">
        <v>5768</v>
      </c>
      <c r="B1198" s="28" t="s">
        <v>5769</v>
      </c>
      <c r="C1198" s="22">
        <v>36000000</v>
      </c>
      <c r="D1198" s="28" t="s">
        <v>15</v>
      </c>
      <c r="E1198" s="28" t="s">
        <v>1725</v>
      </c>
      <c r="F1198" s="28" t="s">
        <v>5769</v>
      </c>
      <c r="G1198" s="28" t="s">
        <v>5768</v>
      </c>
      <c r="H1198" s="29">
        <v>36000000</v>
      </c>
      <c r="I1198" s="28" t="s">
        <v>98</v>
      </c>
      <c r="J1198" s="30">
        <v>1</v>
      </c>
      <c r="K1198" s="31">
        <v>0</v>
      </c>
      <c r="L1198" s="32"/>
      <c r="M1198" s="33"/>
      <c r="N1198" s="32">
        <v>3600000</v>
      </c>
      <c r="O1198" s="28" t="s">
        <v>99</v>
      </c>
      <c r="P1198" s="28" t="s">
        <v>15</v>
      </c>
      <c r="Q1198" s="28" t="s">
        <v>5770</v>
      </c>
      <c r="R1198" s="28"/>
      <c r="S1198" s="28">
        <v>1192</v>
      </c>
      <c r="T1198" s="28" t="s">
        <v>2574</v>
      </c>
      <c r="U1198" s="28" t="s">
        <v>2574</v>
      </c>
    </row>
    <row r="1199" spans="1:21" ht="52" customHeight="1" x14ac:dyDescent="0.25">
      <c r="A1199" s="21" t="s">
        <v>5771</v>
      </c>
      <c r="B1199" s="21" t="s">
        <v>5772</v>
      </c>
      <c r="C1199" s="22">
        <v>31000000</v>
      </c>
      <c r="D1199" s="21" t="s">
        <v>15</v>
      </c>
      <c r="E1199" s="21" t="s">
        <v>1725</v>
      </c>
      <c r="F1199" s="21" t="s">
        <v>5772</v>
      </c>
      <c r="G1199" s="21" t="s">
        <v>5771</v>
      </c>
      <c r="H1199" s="23">
        <v>31000000</v>
      </c>
      <c r="I1199" s="21" t="s">
        <v>98</v>
      </c>
      <c r="J1199" s="24">
        <v>1</v>
      </c>
      <c r="K1199" s="25">
        <v>0</v>
      </c>
      <c r="L1199" s="26"/>
      <c r="M1199" s="27"/>
      <c r="N1199" s="26">
        <v>3100000</v>
      </c>
      <c r="O1199" s="21" t="s">
        <v>99</v>
      </c>
      <c r="P1199" s="21" t="s">
        <v>15</v>
      </c>
      <c r="Q1199" s="21" t="s">
        <v>5773</v>
      </c>
      <c r="R1199" s="21"/>
      <c r="S1199" s="21">
        <v>1193</v>
      </c>
      <c r="T1199" s="21" t="s">
        <v>2574</v>
      </c>
      <c r="U1199" s="21" t="s">
        <v>2574</v>
      </c>
    </row>
    <row r="1200" spans="1:21" ht="52" customHeight="1" x14ac:dyDescent="0.25">
      <c r="A1200" s="28" t="s">
        <v>5774</v>
      </c>
      <c r="B1200" s="28" t="s">
        <v>5775</v>
      </c>
      <c r="C1200" s="22">
        <v>31500000</v>
      </c>
      <c r="D1200" s="28" t="s">
        <v>15</v>
      </c>
      <c r="E1200" s="28" t="s">
        <v>1725</v>
      </c>
      <c r="F1200" s="28" t="s">
        <v>5775</v>
      </c>
      <c r="G1200" s="28" t="s">
        <v>5774</v>
      </c>
      <c r="H1200" s="29">
        <v>31500000</v>
      </c>
      <c r="I1200" s="28" t="s">
        <v>98</v>
      </c>
      <c r="J1200" s="30">
        <v>1</v>
      </c>
      <c r="K1200" s="31">
        <v>0</v>
      </c>
      <c r="L1200" s="32"/>
      <c r="M1200" s="33"/>
      <c r="N1200" s="32">
        <v>3150000</v>
      </c>
      <c r="O1200" s="28" t="s">
        <v>99</v>
      </c>
      <c r="P1200" s="28" t="s">
        <v>15</v>
      </c>
      <c r="Q1200" s="28" t="s">
        <v>5776</v>
      </c>
      <c r="R1200" s="28"/>
      <c r="S1200" s="28">
        <v>1194</v>
      </c>
      <c r="T1200" s="28" t="s">
        <v>2574</v>
      </c>
      <c r="U1200" s="28" t="s">
        <v>2574</v>
      </c>
    </row>
    <row r="1201" spans="1:21" ht="52" customHeight="1" x14ac:dyDescent="0.25">
      <c r="A1201" s="21" t="s">
        <v>5777</v>
      </c>
      <c r="B1201" s="21" t="s">
        <v>5778</v>
      </c>
      <c r="C1201" s="22">
        <v>31000000</v>
      </c>
      <c r="D1201" s="21" t="s">
        <v>15</v>
      </c>
      <c r="E1201" s="21" t="s">
        <v>1725</v>
      </c>
      <c r="F1201" s="21" t="s">
        <v>5778</v>
      </c>
      <c r="G1201" s="21" t="s">
        <v>5777</v>
      </c>
      <c r="H1201" s="23">
        <v>31000000</v>
      </c>
      <c r="I1201" s="21" t="s">
        <v>98</v>
      </c>
      <c r="J1201" s="24">
        <v>1</v>
      </c>
      <c r="K1201" s="25">
        <v>0</v>
      </c>
      <c r="L1201" s="26"/>
      <c r="M1201" s="27"/>
      <c r="N1201" s="26">
        <v>3100000</v>
      </c>
      <c r="O1201" s="21" t="s">
        <v>99</v>
      </c>
      <c r="P1201" s="21" t="s">
        <v>15</v>
      </c>
      <c r="Q1201" s="21" t="s">
        <v>5773</v>
      </c>
      <c r="R1201" s="21"/>
      <c r="S1201" s="21">
        <v>1195</v>
      </c>
      <c r="T1201" s="21" t="s">
        <v>2574</v>
      </c>
      <c r="U1201" s="21" t="s">
        <v>2574</v>
      </c>
    </row>
    <row r="1202" spans="1:21" ht="52" customHeight="1" x14ac:dyDescent="0.25">
      <c r="A1202" s="28" t="s">
        <v>5779</v>
      </c>
      <c r="B1202" s="28" t="s">
        <v>5780</v>
      </c>
      <c r="C1202" s="22">
        <v>33000000</v>
      </c>
      <c r="D1202" s="28" t="s">
        <v>15</v>
      </c>
      <c r="E1202" s="28" t="s">
        <v>1725</v>
      </c>
      <c r="F1202" s="28" t="s">
        <v>5780</v>
      </c>
      <c r="G1202" s="28" t="s">
        <v>5779</v>
      </c>
      <c r="H1202" s="29">
        <v>33000000</v>
      </c>
      <c r="I1202" s="28" t="s">
        <v>98</v>
      </c>
      <c r="J1202" s="30">
        <v>1</v>
      </c>
      <c r="K1202" s="31">
        <v>0</v>
      </c>
      <c r="L1202" s="32"/>
      <c r="M1202" s="33"/>
      <c r="N1202" s="32">
        <v>3300000</v>
      </c>
      <c r="O1202" s="28" t="s">
        <v>99</v>
      </c>
      <c r="P1202" s="28" t="s">
        <v>15</v>
      </c>
      <c r="Q1202" s="28" t="s">
        <v>5781</v>
      </c>
      <c r="R1202" s="28"/>
      <c r="S1202" s="28">
        <v>1196</v>
      </c>
      <c r="T1202" s="28" t="s">
        <v>2574</v>
      </c>
      <c r="U1202" s="28" t="s">
        <v>2574</v>
      </c>
    </row>
    <row r="1203" spans="1:21" ht="52" customHeight="1" x14ac:dyDescent="0.25">
      <c r="A1203" s="21" t="s">
        <v>5782</v>
      </c>
      <c r="B1203" s="21" t="s">
        <v>5783</v>
      </c>
      <c r="C1203" s="22">
        <v>33500000</v>
      </c>
      <c r="D1203" s="21" t="s">
        <v>15</v>
      </c>
      <c r="E1203" s="21" t="s">
        <v>1725</v>
      </c>
      <c r="F1203" s="21" t="s">
        <v>5783</v>
      </c>
      <c r="G1203" s="21" t="s">
        <v>5782</v>
      </c>
      <c r="H1203" s="23">
        <v>33500000</v>
      </c>
      <c r="I1203" s="21" t="s">
        <v>98</v>
      </c>
      <c r="J1203" s="24">
        <v>1</v>
      </c>
      <c r="K1203" s="25">
        <v>0</v>
      </c>
      <c r="L1203" s="26"/>
      <c r="M1203" s="27"/>
      <c r="N1203" s="26">
        <v>3350000</v>
      </c>
      <c r="O1203" s="21" t="s">
        <v>99</v>
      </c>
      <c r="P1203" s="21" t="s">
        <v>15</v>
      </c>
      <c r="Q1203" s="21" t="s">
        <v>5784</v>
      </c>
      <c r="R1203" s="21"/>
      <c r="S1203" s="21">
        <v>1197</v>
      </c>
      <c r="T1203" s="21" t="s">
        <v>2574</v>
      </c>
      <c r="U1203" s="21" t="s">
        <v>2574</v>
      </c>
    </row>
    <row r="1204" spans="1:21" ht="52" customHeight="1" x14ac:dyDescent="0.25">
      <c r="A1204" s="28" t="s">
        <v>5785</v>
      </c>
      <c r="B1204" s="28" t="s">
        <v>5786</v>
      </c>
      <c r="C1204" s="22">
        <v>34000000</v>
      </c>
      <c r="D1204" s="28" t="s">
        <v>15</v>
      </c>
      <c r="E1204" s="28" t="s">
        <v>1725</v>
      </c>
      <c r="F1204" s="28" t="s">
        <v>5786</v>
      </c>
      <c r="G1204" s="28" t="s">
        <v>5785</v>
      </c>
      <c r="H1204" s="29">
        <v>34000000</v>
      </c>
      <c r="I1204" s="28" t="s">
        <v>98</v>
      </c>
      <c r="J1204" s="30">
        <v>1</v>
      </c>
      <c r="K1204" s="31">
        <v>0</v>
      </c>
      <c r="L1204" s="32"/>
      <c r="M1204" s="33"/>
      <c r="N1204" s="32">
        <v>3400000</v>
      </c>
      <c r="O1204" s="28" t="s">
        <v>99</v>
      </c>
      <c r="P1204" s="28" t="s">
        <v>15</v>
      </c>
      <c r="Q1204" s="28" t="s">
        <v>5787</v>
      </c>
      <c r="R1204" s="28"/>
      <c r="S1204" s="28">
        <v>1198</v>
      </c>
      <c r="T1204" s="28" t="s">
        <v>2574</v>
      </c>
      <c r="U1204" s="28" t="s">
        <v>2574</v>
      </c>
    </row>
    <row r="1205" spans="1:21" ht="52" customHeight="1" x14ac:dyDescent="0.25">
      <c r="A1205" s="21" t="s">
        <v>5788</v>
      </c>
      <c r="B1205" s="21" t="s">
        <v>5789</v>
      </c>
      <c r="C1205" s="22">
        <v>34000000</v>
      </c>
      <c r="D1205" s="21" t="s">
        <v>15</v>
      </c>
      <c r="E1205" s="21" t="s">
        <v>1725</v>
      </c>
      <c r="F1205" s="21" t="s">
        <v>5789</v>
      </c>
      <c r="G1205" s="21" t="s">
        <v>5788</v>
      </c>
      <c r="H1205" s="23">
        <v>34000000</v>
      </c>
      <c r="I1205" s="21" t="s">
        <v>98</v>
      </c>
      <c r="J1205" s="24">
        <v>1</v>
      </c>
      <c r="K1205" s="25">
        <v>0</v>
      </c>
      <c r="L1205" s="26"/>
      <c r="M1205" s="27"/>
      <c r="N1205" s="26">
        <v>3400000</v>
      </c>
      <c r="O1205" s="21" t="s">
        <v>99</v>
      </c>
      <c r="P1205" s="21" t="s">
        <v>15</v>
      </c>
      <c r="Q1205" s="21" t="s">
        <v>5787</v>
      </c>
      <c r="R1205" s="21"/>
      <c r="S1205" s="21">
        <v>1199</v>
      </c>
      <c r="T1205" s="21" t="s">
        <v>2574</v>
      </c>
      <c r="U1205" s="21" t="s">
        <v>2574</v>
      </c>
    </row>
    <row r="1206" spans="1:21" ht="52" customHeight="1" x14ac:dyDescent="0.25">
      <c r="A1206" s="28" t="s">
        <v>5790</v>
      </c>
      <c r="B1206" s="28" t="s">
        <v>5791</v>
      </c>
      <c r="C1206" s="22">
        <v>34500000</v>
      </c>
      <c r="D1206" s="28" t="s">
        <v>15</v>
      </c>
      <c r="E1206" s="28" t="s">
        <v>1725</v>
      </c>
      <c r="F1206" s="28" t="s">
        <v>5791</v>
      </c>
      <c r="G1206" s="28" t="s">
        <v>5790</v>
      </c>
      <c r="H1206" s="29">
        <v>34500000</v>
      </c>
      <c r="I1206" s="28" t="s">
        <v>98</v>
      </c>
      <c r="J1206" s="30">
        <v>1</v>
      </c>
      <c r="K1206" s="31">
        <v>0</v>
      </c>
      <c r="L1206" s="32"/>
      <c r="M1206" s="33"/>
      <c r="N1206" s="32">
        <v>3450000</v>
      </c>
      <c r="O1206" s="28" t="s">
        <v>99</v>
      </c>
      <c r="P1206" s="28" t="s">
        <v>15</v>
      </c>
      <c r="Q1206" s="28" t="s">
        <v>5792</v>
      </c>
      <c r="R1206" s="28"/>
      <c r="S1206" s="28">
        <v>1200</v>
      </c>
      <c r="T1206" s="28" t="s">
        <v>2574</v>
      </c>
      <c r="U1206" s="28" t="s">
        <v>2574</v>
      </c>
    </row>
    <row r="1207" spans="1:21" ht="52" customHeight="1" x14ac:dyDescent="0.25">
      <c r="A1207" s="21" t="s">
        <v>5793</v>
      </c>
      <c r="B1207" s="21" t="s">
        <v>5794</v>
      </c>
      <c r="C1207" s="22">
        <v>34500000</v>
      </c>
      <c r="D1207" s="21" t="s">
        <v>15</v>
      </c>
      <c r="E1207" s="21" t="s">
        <v>1725</v>
      </c>
      <c r="F1207" s="21" t="s">
        <v>5794</v>
      </c>
      <c r="G1207" s="21" t="s">
        <v>5793</v>
      </c>
      <c r="H1207" s="23">
        <v>34500000</v>
      </c>
      <c r="I1207" s="21" t="s">
        <v>98</v>
      </c>
      <c r="J1207" s="24">
        <v>1</v>
      </c>
      <c r="K1207" s="25">
        <v>0</v>
      </c>
      <c r="L1207" s="26"/>
      <c r="M1207" s="27"/>
      <c r="N1207" s="26">
        <v>3450000</v>
      </c>
      <c r="O1207" s="21" t="s">
        <v>99</v>
      </c>
      <c r="P1207" s="21" t="s">
        <v>15</v>
      </c>
      <c r="Q1207" s="21" t="s">
        <v>5792</v>
      </c>
      <c r="R1207" s="21"/>
      <c r="S1207" s="21">
        <v>1201</v>
      </c>
      <c r="T1207" s="21" t="s">
        <v>2574</v>
      </c>
      <c r="U1207" s="21" t="s">
        <v>2574</v>
      </c>
    </row>
    <row r="1208" spans="1:21" ht="52" customHeight="1" x14ac:dyDescent="0.25">
      <c r="A1208" s="28" t="s">
        <v>5795</v>
      </c>
      <c r="B1208" s="28" t="s">
        <v>5796</v>
      </c>
      <c r="C1208" s="22">
        <v>34000000</v>
      </c>
      <c r="D1208" s="28" t="s">
        <v>15</v>
      </c>
      <c r="E1208" s="28" t="s">
        <v>1725</v>
      </c>
      <c r="F1208" s="28" t="s">
        <v>5796</v>
      </c>
      <c r="G1208" s="28" t="s">
        <v>5795</v>
      </c>
      <c r="H1208" s="29">
        <v>34000000</v>
      </c>
      <c r="I1208" s="28" t="s">
        <v>98</v>
      </c>
      <c r="J1208" s="30">
        <v>1</v>
      </c>
      <c r="K1208" s="31">
        <v>0</v>
      </c>
      <c r="L1208" s="32"/>
      <c r="M1208" s="33"/>
      <c r="N1208" s="32">
        <v>3400000</v>
      </c>
      <c r="O1208" s="28" t="s">
        <v>99</v>
      </c>
      <c r="P1208" s="28" t="s">
        <v>15</v>
      </c>
      <c r="Q1208" s="28" t="s">
        <v>5787</v>
      </c>
      <c r="R1208" s="28"/>
      <c r="S1208" s="28">
        <v>1202</v>
      </c>
      <c r="T1208" s="28" t="s">
        <v>2574</v>
      </c>
      <c r="U1208" s="28" t="s">
        <v>2574</v>
      </c>
    </row>
    <row r="1209" spans="1:21" ht="52" customHeight="1" x14ac:dyDescent="0.25">
      <c r="A1209" s="21" t="s">
        <v>5797</v>
      </c>
      <c r="B1209" s="21" t="s">
        <v>5798</v>
      </c>
      <c r="C1209" s="22">
        <v>34700000</v>
      </c>
      <c r="D1209" s="21" t="s">
        <v>15</v>
      </c>
      <c r="E1209" s="21" t="s">
        <v>1725</v>
      </c>
      <c r="F1209" s="21" t="s">
        <v>5798</v>
      </c>
      <c r="G1209" s="21" t="s">
        <v>5797</v>
      </c>
      <c r="H1209" s="23">
        <v>34700000</v>
      </c>
      <c r="I1209" s="21" t="s">
        <v>98</v>
      </c>
      <c r="J1209" s="24">
        <v>1</v>
      </c>
      <c r="K1209" s="25">
        <v>0</v>
      </c>
      <c r="L1209" s="26"/>
      <c r="M1209" s="27"/>
      <c r="N1209" s="26">
        <v>3470000</v>
      </c>
      <c r="O1209" s="21" t="s">
        <v>99</v>
      </c>
      <c r="P1209" s="21" t="s">
        <v>15</v>
      </c>
      <c r="Q1209" s="21" t="s">
        <v>5799</v>
      </c>
      <c r="R1209" s="21"/>
      <c r="S1209" s="21">
        <v>1203</v>
      </c>
      <c r="T1209" s="21" t="s">
        <v>2574</v>
      </c>
      <c r="U1209" s="21" t="s">
        <v>2574</v>
      </c>
    </row>
    <row r="1210" spans="1:21" ht="52" customHeight="1" x14ac:dyDescent="0.25">
      <c r="A1210" s="28" t="s">
        <v>5800</v>
      </c>
      <c r="B1210" s="28" t="s">
        <v>5801</v>
      </c>
      <c r="C1210" s="22">
        <v>34300000</v>
      </c>
      <c r="D1210" s="28" t="s">
        <v>15</v>
      </c>
      <c r="E1210" s="28" t="s">
        <v>1725</v>
      </c>
      <c r="F1210" s="28" t="s">
        <v>5801</v>
      </c>
      <c r="G1210" s="28" t="s">
        <v>5800</v>
      </c>
      <c r="H1210" s="29">
        <v>34300000</v>
      </c>
      <c r="I1210" s="28" t="s">
        <v>98</v>
      </c>
      <c r="J1210" s="30">
        <v>1</v>
      </c>
      <c r="K1210" s="31">
        <v>0</v>
      </c>
      <c r="L1210" s="32"/>
      <c r="M1210" s="33"/>
      <c r="N1210" s="32">
        <v>3430000</v>
      </c>
      <c r="O1210" s="28" t="s">
        <v>99</v>
      </c>
      <c r="P1210" s="28" t="s">
        <v>15</v>
      </c>
      <c r="Q1210" s="28" t="s">
        <v>5802</v>
      </c>
      <c r="R1210" s="28"/>
      <c r="S1210" s="28">
        <v>1204</v>
      </c>
      <c r="T1210" s="28" t="s">
        <v>2574</v>
      </c>
      <c r="U1210" s="28" t="s">
        <v>2574</v>
      </c>
    </row>
    <row r="1211" spans="1:21" ht="52" customHeight="1" x14ac:dyDescent="0.25">
      <c r="A1211" s="21" t="s">
        <v>5803</v>
      </c>
      <c r="B1211" s="21" t="s">
        <v>5804</v>
      </c>
      <c r="C1211" s="22">
        <v>36500000</v>
      </c>
      <c r="D1211" s="21" t="s">
        <v>15</v>
      </c>
      <c r="E1211" s="21" t="s">
        <v>1725</v>
      </c>
      <c r="F1211" s="21" t="s">
        <v>5804</v>
      </c>
      <c r="G1211" s="21" t="s">
        <v>5803</v>
      </c>
      <c r="H1211" s="23">
        <v>36500000</v>
      </c>
      <c r="I1211" s="21" t="s">
        <v>98</v>
      </c>
      <c r="J1211" s="24">
        <v>1</v>
      </c>
      <c r="K1211" s="25">
        <v>0</v>
      </c>
      <c r="L1211" s="26"/>
      <c r="M1211" s="27"/>
      <c r="N1211" s="26">
        <v>3650000</v>
      </c>
      <c r="O1211" s="21" t="s">
        <v>99</v>
      </c>
      <c r="P1211" s="21" t="s">
        <v>15</v>
      </c>
      <c r="Q1211" s="21" t="s">
        <v>5805</v>
      </c>
      <c r="R1211" s="21"/>
      <c r="S1211" s="21">
        <v>1205</v>
      </c>
      <c r="T1211" s="21" t="s">
        <v>2574</v>
      </c>
      <c r="U1211" s="21" t="s">
        <v>2574</v>
      </c>
    </row>
    <row r="1212" spans="1:21" ht="52" customHeight="1" x14ac:dyDescent="0.25">
      <c r="A1212" s="28" t="s">
        <v>5806</v>
      </c>
      <c r="B1212" s="28" t="s">
        <v>5807</v>
      </c>
      <c r="C1212" s="22">
        <v>35500000</v>
      </c>
      <c r="D1212" s="28" t="s">
        <v>15</v>
      </c>
      <c r="E1212" s="28" t="s">
        <v>1725</v>
      </c>
      <c r="F1212" s="28" t="s">
        <v>5807</v>
      </c>
      <c r="G1212" s="28" t="s">
        <v>5806</v>
      </c>
      <c r="H1212" s="29">
        <v>35500000</v>
      </c>
      <c r="I1212" s="28" t="s">
        <v>98</v>
      </c>
      <c r="J1212" s="30">
        <v>1</v>
      </c>
      <c r="K1212" s="31">
        <v>0</v>
      </c>
      <c r="L1212" s="32"/>
      <c r="M1212" s="33"/>
      <c r="N1212" s="32">
        <v>3550000</v>
      </c>
      <c r="O1212" s="28" t="s">
        <v>99</v>
      </c>
      <c r="P1212" s="28" t="s">
        <v>15</v>
      </c>
      <c r="Q1212" s="28" t="s">
        <v>5808</v>
      </c>
      <c r="R1212" s="28"/>
      <c r="S1212" s="28">
        <v>1206</v>
      </c>
      <c r="T1212" s="28" t="s">
        <v>2574</v>
      </c>
      <c r="U1212" s="28" t="s">
        <v>2574</v>
      </c>
    </row>
    <row r="1213" spans="1:21" ht="52" customHeight="1" x14ac:dyDescent="0.25">
      <c r="A1213" s="21" t="s">
        <v>5809</v>
      </c>
      <c r="B1213" s="21" t="s">
        <v>5810</v>
      </c>
      <c r="C1213" s="22">
        <v>32000000</v>
      </c>
      <c r="D1213" s="21" t="s">
        <v>15</v>
      </c>
      <c r="E1213" s="21" t="s">
        <v>1725</v>
      </c>
      <c r="F1213" s="21" t="s">
        <v>5810</v>
      </c>
      <c r="G1213" s="21" t="s">
        <v>5809</v>
      </c>
      <c r="H1213" s="23">
        <v>32000000</v>
      </c>
      <c r="I1213" s="21" t="s">
        <v>98</v>
      </c>
      <c r="J1213" s="24">
        <v>1</v>
      </c>
      <c r="K1213" s="25">
        <v>0</v>
      </c>
      <c r="L1213" s="26"/>
      <c r="M1213" s="27"/>
      <c r="N1213" s="26">
        <v>3200000</v>
      </c>
      <c r="O1213" s="21" t="s">
        <v>99</v>
      </c>
      <c r="P1213" s="21" t="s">
        <v>15</v>
      </c>
      <c r="Q1213" s="21" t="s">
        <v>5811</v>
      </c>
      <c r="R1213" s="21"/>
      <c r="S1213" s="21">
        <v>1207</v>
      </c>
      <c r="T1213" s="21" t="s">
        <v>2574</v>
      </c>
      <c r="U1213" s="21" t="s">
        <v>2574</v>
      </c>
    </row>
    <row r="1214" spans="1:21" ht="52" customHeight="1" x14ac:dyDescent="0.25">
      <c r="A1214" s="28" t="s">
        <v>5812</v>
      </c>
      <c r="B1214" s="28" t="s">
        <v>5813</v>
      </c>
      <c r="C1214" s="22">
        <v>5800000</v>
      </c>
      <c r="D1214" s="28" t="s">
        <v>15</v>
      </c>
      <c r="E1214" s="28" t="s">
        <v>1749</v>
      </c>
      <c r="F1214" s="28" t="s">
        <v>5813</v>
      </c>
      <c r="G1214" s="28" t="s">
        <v>5812</v>
      </c>
      <c r="H1214" s="29">
        <v>5800000</v>
      </c>
      <c r="I1214" s="28" t="s">
        <v>98</v>
      </c>
      <c r="J1214" s="30">
        <v>1</v>
      </c>
      <c r="K1214" s="31">
        <v>0</v>
      </c>
      <c r="L1214" s="32"/>
      <c r="M1214" s="33"/>
      <c r="N1214" s="32">
        <v>580000</v>
      </c>
      <c r="O1214" s="28" t="s">
        <v>99</v>
      </c>
      <c r="P1214" s="28" t="s">
        <v>15</v>
      </c>
      <c r="Q1214" s="28" t="s">
        <v>5814</v>
      </c>
      <c r="R1214" s="28"/>
      <c r="S1214" s="28">
        <v>1208</v>
      </c>
      <c r="T1214" s="28" t="s">
        <v>2608</v>
      </c>
      <c r="U1214" s="28" t="s">
        <v>2608</v>
      </c>
    </row>
    <row r="1215" spans="1:21" ht="52" customHeight="1" x14ac:dyDescent="0.25">
      <c r="A1215" s="21" t="s">
        <v>5815</v>
      </c>
      <c r="B1215" s="21" t="s">
        <v>5816</v>
      </c>
      <c r="C1215" s="22">
        <v>5800000</v>
      </c>
      <c r="D1215" s="21" t="s">
        <v>15</v>
      </c>
      <c r="E1215" s="21" t="s">
        <v>1749</v>
      </c>
      <c r="F1215" s="21" t="s">
        <v>5816</v>
      </c>
      <c r="G1215" s="21" t="s">
        <v>5815</v>
      </c>
      <c r="H1215" s="23">
        <v>5800000</v>
      </c>
      <c r="I1215" s="21" t="s">
        <v>98</v>
      </c>
      <c r="J1215" s="24">
        <v>1</v>
      </c>
      <c r="K1215" s="25">
        <v>0</v>
      </c>
      <c r="L1215" s="26"/>
      <c r="M1215" s="27"/>
      <c r="N1215" s="26">
        <v>580000</v>
      </c>
      <c r="O1215" s="21" t="s">
        <v>99</v>
      </c>
      <c r="P1215" s="21" t="s">
        <v>15</v>
      </c>
      <c r="Q1215" s="21" t="s">
        <v>5814</v>
      </c>
      <c r="R1215" s="21"/>
      <c r="S1215" s="21">
        <v>1209</v>
      </c>
      <c r="T1215" s="21" t="s">
        <v>2608</v>
      </c>
      <c r="U1215" s="21" t="s">
        <v>2608</v>
      </c>
    </row>
    <row r="1216" spans="1:21" ht="52" customHeight="1" x14ac:dyDescent="0.25">
      <c r="A1216" s="28" t="s">
        <v>5817</v>
      </c>
      <c r="B1216" s="28" t="s">
        <v>5818</v>
      </c>
      <c r="C1216" s="22">
        <v>7000000</v>
      </c>
      <c r="D1216" s="28" t="s">
        <v>15</v>
      </c>
      <c r="E1216" s="28" t="s">
        <v>1749</v>
      </c>
      <c r="F1216" s="28" t="s">
        <v>5818</v>
      </c>
      <c r="G1216" s="28" t="s">
        <v>5817</v>
      </c>
      <c r="H1216" s="29">
        <v>7000000</v>
      </c>
      <c r="I1216" s="28" t="s">
        <v>98</v>
      </c>
      <c r="J1216" s="30">
        <v>1</v>
      </c>
      <c r="K1216" s="31">
        <v>0</v>
      </c>
      <c r="L1216" s="32"/>
      <c r="M1216" s="33"/>
      <c r="N1216" s="32">
        <v>700000</v>
      </c>
      <c r="O1216" s="28" t="s">
        <v>99</v>
      </c>
      <c r="P1216" s="28" t="s">
        <v>15</v>
      </c>
      <c r="Q1216" s="28" t="s">
        <v>5819</v>
      </c>
      <c r="R1216" s="28"/>
      <c r="S1216" s="28">
        <v>1210</v>
      </c>
      <c r="T1216" s="28" t="s">
        <v>2608</v>
      </c>
      <c r="U1216" s="28" t="s">
        <v>2608</v>
      </c>
    </row>
    <row r="1217" spans="1:21" ht="52" customHeight="1" x14ac:dyDescent="0.25">
      <c r="A1217" s="21" t="s">
        <v>5820</v>
      </c>
      <c r="B1217" s="21" t="s">
        <v>5821</v>
      </c>
      <c r="C1217" s="22">
        <v>7500000</v>
      </c>
      <c r="D1217" s="21" t="s">
        <v>15</v>
      </c>
      <c r="E1217" s="21" t="s">
        <v>1749</v>
      </c>
      <c r="F1217" s="21" t="s">
        <v>5821</v>
      </c>
      <c r="G1217" s="21" t="s">
        <v>5820</v>
      </c>
      <c r="H1217" s="23">
        <v>7500000</v>
      </c>
      <c r="I1217" s="21" t="s">
        <v>98</v>
      </c>
      <c r="J1217" s="24">
        <v>1</v>
      </c>
      <c r="K1217" s="25">
        <v>0</v>
      </c>
      <c r="L1217" s="26"/>
      <c r="M1217" s="27"/>
      <c r="N1217" s="26">
        <v>750000</v>
      </c>
      <c r="O1217" s="21" t="s">
        <v>99</v>
      </c>
      <c r="P1217" s="21" t="s">
        <v>15</v>
      </c>
      <c r="Q1217" s="21" t="s">
        <v>5822</v>
      </c>
      <c r="R1217" s="21"/>
      <c r="S1217" s="21">
        <v>1211</v>
      </c>
      <c r="T1217" s="21" t="s">
        <v>2608</v>
      </c>
      <c r="U1217" s="21" t="s">
        <v>2608</v>
      </c>
    </row>
    <row r="1218" spans="1:21" ht="52" customHeight="1" x14ac:dyDescent="0.25">
      <c r="A1218" s="28" t="s">
        <v>5823</v>
      </c>
      <c r="B1218" s="28" t="s">
        <v>5824</v>
      </c>
      <c r="C1218" s="22">
        <v>26000000</v>
      </c>
      <c r="D1218" s="28" t="s">
        <v>15</v>
      </c>
      <c r="E1218" s="28" t="s">
        <v>1279</v>
      </c>
      <c r="F1218" s="28" t="s">
        <v>5824</v>
      </c>
      <c r="G1218" s="28" t="s">
        <v>5823</v>
      </c>
      <c r="H1218" s="29">
        <v>26000000</v>
      </c>
      <c r="I1218" s="28" t="s">
        <v>98</v>
      </c>
      <c r="J1218" s="30">
        <v>1</v>
      </c>
      <c r="K1218" s="31">
        <v>0</v>
      </c>
      <c r="L1218" s="32"/>
      <c r="M1218" s="33"/>
      <c r="N1218" s="32">
        <v>2600000</v>
      </c>
      <c r="O1218" s="28" t="s">
        <v>99</v>
      </c>
      <c r="P1218" s="28" t="s">
        <v>15</v>
      </c>
      <c r="Q1218" s="28" t="s">
        <v>5825</v>
      </c>
      <c r="R1218" s="28"/>
      <c r="S1218" s="28">
        <v>1212</v>
      </c>
      <c r="T1218" s="28" t="s">
        <v>2618</v>
      </c>
      <c r="U1218" s="28" t="s">
        <v>2618</v>
      </c>
    </row>
    <row r="1219" spans="1:21" ht="52" customHeight="1" x14ac:dyDescent="0.25">
      <c r="A1219" s="21" t="s">
        <v>5826</v>
      </c>
      <c r="B1219" s="21" t="s">
        <v>5827</v>
      </c>
      <c r="C1219" s="22">
        <v>28000000</v>
      </c>
      <c r="D1219" s="21" t="s">
        <v>15</v>
      </c>
      <c r="E1219" s="21" t="s">
        <v>1279</v>
      </c>
      <c r="F1219" s="21" t="s">
        <v>5827</v>
      </c>
      <c r="G1219" s="21" t="s">
        <v>5826</v>
      </c>
      <c r="H1219" s="23">
        <v>28000000</v>
      </c>
      <c r="I1219" s="21" t="s">
        <v>98</v>
      </c>
      <c r="J1219" s="24">
        <v>1</v>
      </c>
      <c r="K1219" s="25">
        <v>0</v>
      </c>
      <c r="L1219" s="26"/>
      <c r="M1219" s="27"/>
      <c r="N1219" s="26">
        <v>2800000</v>
      </c>
      <c r="O1219" s="21" t="s">
        <v>99</v>
      </c>
      <c r="P1219" s="21" t="s">
        <v>15</v>
      </c>
      <c r="Q1219" s="21" t="s">
        <v>5828</v>
      </c>
      <c r="R1219" s="21"/>
      <c r="S1219" s="21">
        <v>1213</v>
      </c>
      <c r="T1219" s="21" t="s">
        <v>2618</v>
      </c>
      <c r="U1219" s="21" t="s">
        <v>2618</v>
      </c>
    </row>
    <row r="1220" spans="1:21" ht="52" customHeight="1" x14ac:dyDescent="0.25">
      <c r="A1220" s="28" t="s">
        <v>5829</v>
      </c>
      <c r="B1220" s="28" t="s">
        <v>5830</v>
      </c>
      <c r="C1220" s="22">
        <v>5000000</v>
      </c>
      <c r="D1220" s="28" t="s">
        <v>15</v>
      </c>
      <c r="E1220" s="28" t="s">
        <v>1749</v>
      </c>
      <c r="F1220" s="28" t="s">
        <v>5830</v>
      </c>
      <c r="G1220" s="28" t="s">
        <v>5829</v>
      </c>
      <c r="H1220" s="29">
        <v>5000000</v>
      </c>
      <c r="I1220" s="28" t="s">
        <v>98</v>
      </c>
      <c r="J1220" s="30">
        <v>1</v>
      </c>
      <c r="K1220" s="31">
        <v>0</v>
      </c>
      <c r="L1220" s="32"/>
      <c r="M1220" s="33"/>
      <c r="N1220" s="32">
        <v>500000</v>
      </c>
      <c r="O1220" s="28" t="s">
        <v>99</v>
      </c>
      <c r="P1220" s="28" t="s">
        <v>15</v>
      </c>
      <c r="Q1220" s="28" t="s">
        <v>5831</v>
      </c>
      <c r="R1220" s="28"/>
      <c r="S1220" s="28">
        <v>1214</v>
      </c>
      <c r="T1220" s="28" t="s">
        <v>2622</v>
      </c>
      <c r="U1220" s="28" t="s">
        <v>2622</v>
      </c>
    </row>
    <row r="1221" spans="1:21" ht="52" customHeight="1" x14ac:dyDescent="0.25">
      <c r="A1221" s="21" t="s">
        <v>5832</v>
      </c>
      <c r="B1221" s="21" t="s">
        <v>5833</v>
      </c>
      <c r="C1221" s="22">
        <v>6000000</v>
      </c>
      <c r="D1221" s="21" t="s">
        <v>15</v>
      </c>
      <c r="E1221" s="21" t="s">
        <v>1749</v>
      </c>
      <c r="F1221" s="21" t="s">
        <v>5833</v>
      </c>
      <c r="G1221" s="21" t="s">
        <v>5832</v>
      </c>
      <c r="H1221" s="23">
        <v>6000000</v>
      </c>
      <c r="I1221" s="21" t="s">
        <v>98</v>
      </c>
      <c r="J1221" s="24">
        <v>1</v>
      </c>
      <c r="K1221" s="25">
        <v>0</v>
      </c>
      <c r="L1221" s="26"/>
      <c r="M1221" s="27"/>
      <c r="N1221" s="26">
        <v>600000</v>
      </c>
      <c r="O1221" s="21" t="s">
        <v>99</v>
      </c>
      <c r="P1221" s="21" t="s">
        <v>15</v>
      </c>
      <c r="Q1221" s="21" t="s">
        <v>5834</v>
      </c>
      <c r="R1221" s="21"/>
      <c r="S1221" s="21">
        <v>1215</v>
      </c>
      <c r="T1221" s="21" t="s">
        <v>2622</v>
      </c>
      <c r="U1221" s="21" t="s">
        <v>2622</v>
      </c>
    </row>
    <row r="1222" spans="1:21" ht="52" customHeight="1" x14ac:dyDescent="0.25">
      <c r="A1222" s="28" t="s">
        <v>5835</v>
      </c>
      <c r="B1222" s="28" t="s">
        <v>5836</v>
      </c>
      <c r="C1222" s="22">
        <v>198000000</v>
      </c>
      <c r="D1222" s="28" t="s">
        <v>15</v>
      </c>
      <c r="E1222" s="28" t="s">
        <v>1426</v>
      </c>
      <c r="F1222" s="28" t="s">
        <v>5836</v>
      </c>
      <c r="G1222" s="28" t="s">
        <v>5835</v>
      </c>
      <c r="H1222" s="29">
        <v>198000000</v>
      </c>
      <c r="I1222" s="28" t="s">
        <v>98</v>
      </c>
      <c r="J1222" s="30">
        <v>1</v>
      </c>
      <c r="K1222" s="31">
        <v>0</v>
      </c>
      <c r="L1222" s="32"/>
      <c r="M1222" s="33"/>
      <c r="N1222" s="32">
        <v>19800000</v>
      </c>
      <c r="O1222" s="28" t="s">
        <v>99</v>
      </c>
      <c r="P1222" s="28" t="s">
        <v>15</v>
      </c>
      <c r="Q1222" s="28" t="s">
        <v>5837</v>
      </c>
      <c r="R1222" s="28"/>
      <c r="S1222" s="28">
        <v>1216</v>
      </c>
      <c r="T1222" s="28" t="s">
        <v>2627</v>
      </c>
      <c r="U1222" s="28" t="s">
        <v>2627</v>
      </c>
    </row>
    <row r="1223" spans="1:21" ht="52" customHeight="1" x14ac:dyDescent="0.25">
      <c r="A1223" s="21" t="s">
        <v>5838</v>
      </c>
      <c r="B1223" s="21" t="s">
        <v>5839</v>
      </c>
      <c r="C1223" s="22">
        <v>217000000</v>
      </c>
      <c r="D1223" s="21" t="s">
        <v>15</v>
      </c>
      <c r="E1223" s="21" t="s">
        <v>1426</v>
      </c>
      <c r="F1223" s="21" t="s">
        <v>5839</v>
      </c>
      <c r="G1223" s="21" t="s">
        <v>5838</v>
      </c>
      <c r="H1223" s="23">
        <v>217000000</v>
      </c>
      <c r="I1223" s="21" t="s">
        <v>98</v>
      </c>
      <c r="J1223" s="24">
        <v>1</v>
      </c>
      <c r="K1223" s="25">
        <v>0</v>
      </c>
      <c r="L1223" s="26"/>
      <c r="M1223" s="27"/>
      <c r="N1223" s="26">
        <v>21700000</v>
      </c>
      <c r="O1223" s="21" t="s">
        <v>99</v>
      </c>
      <c r="P1223" s="21" t="s">
        <v>15</v>
      </c>
      <c r="Q1223" s="21" t="s">
        <v>5840</v>
      </c>
      <c r="R1223" s="21"/>
      <c r="S1223" s="21">
        <v>1217</v>
      </c>
      <c r="T1223" s="21" t="s">
        <v>2627</v>
      </c>
      <c r="U1223" s="21" t="s">
        <v>2627</v>
      </c>
    </row>
    <row r="1224" spans="1:21" ht="52" customHeight="1" x14ac:dyDescent="0.25">
      <c r="A1224" s="28" t="s">
        <v>5841</v>
      </c>
      <c r="B1224" s="28" t="s">
        <v>5842</v>
      </c>
      <c r="C1224" s="22">
        <v>217000000</v>
      </c>
      <c r="D1224" s="28" t="s">
        <v>15</v>
      </c>
      <c r="E1224" s="28" t="s">
        <v>1426</v>
      </c>
      <c r="F1224" s="28" t="s">
        <v>5842</v>
      </c>
      <c r="G1224" s="28" t="s">
        <v>5841</v>
      </c>
      <c r="H1224" s="29">
        <v>217000000</v>
      </c>
      <c r="I1224" s="28" t="s">
        <v>98</v>
      </c>
      <c r="J1224" s="30">
        <v>1</v>
      </c>
      <c r="K1224" s="31">
        <v>0</v>
      </c>
      <c r="L1224" s="32"/>
      <c r="M1224" s="33"/>
      <c r="N1224" s="32">
        <v>21700000</v>
      </c>
      <c r="O1224" s="28" t="s">
        <v>99</v>
      </c>
      <c r="P1224" s="28" t="s">
        <v>15</v>
      </c>
      <c r="Q1224" s="28" t="s">
        <v>5840</v>
      </c>
      <c r="R1224" s="28"/>
      <c r="S1224" s="28">
        <v>1218</v>
      </c>
      <c r="T1224" s="28" t="s">
        <v>2627</v>
      </c>
      <c r="U1224" s="28" t="s">
        <v>2627</v>
      </c>
    </row>
    <row r="1225" spans="1:21" ht="52" customHeight="1" x14ac:dyDescent="0.25">
      <c r="A1225" s="21" t="s">
        <v>5843</v>
      </c>
      <c r="B1225" s="21" t="s">
        <v>5844</v>
      </c>
      <c r="C1225" s="22">
        <v>230000000</v>
      </c>
      <c r="D1225" s="21" t="s">
        <v>15</v>
      </c>
      <c r="E1225" s="21" t="s">
        <v>1426</v>
      </c>
      <c r="F1225" s="21" t="s">
        <v>5844</v>
      </c>
      <c r="G1225" s="21" t="s">
        <v>5843</v>
      </c>
      <c r="H1225" s="23">
        <v>230000000</v>
      </c>
      <c r="I1225" s="21" t="s">
        <v>98</v>
      </c>
      <c r="J1225" s="24">
        <v>1</v>
      </c>
      <c r="K1225" s="25">
        <v>0</v>
      </c>
      <c r="L1225" s="26"/>
      <c r="M1225" s="27"/>
      <c r="N1225" s="26">
        <v>23000000</v>
      </c>
      <c r="O1225" s="21" t="s">
        <v>99</v>
      </c>
      <c r="P1225" s="21" t="s">
        <v>15</v>
      </c>
      <c r="Q1225" s="21" t="s">
        <v>5845</v>
      </c>
      <c r="R1225" s="21"/>
      <c r="S1225" s="21">
        <v>1219</v>
      </c>
      <c r="T1225" s="21" t="s">
        <v>2627</v>
      </c>
      <c r="U1225" s="21" t="s">
        <v>2627</v>
      </c>
    </row>
    <row r="1226" spans="1:21" ht="52" customHeight="1" x14ac:dyDescent="0.25">
      <c r="A1226" s="28" t="s">
        <v>5846</v>
      </c>
      <c r="B1226" s="28" t="s">
        <v>5847</v>
      </c>
      <c r="C1226" s="22">
        <v>208000000</v>
      </c>
      <c r="D1226" s="28" t="s">
        <v>15</v>
      </c>
      <c r="E1226" s="28" t="s">
        <v>1426</v>
      </c>
      <c r="F1226" s="28" t="s">
        <v>5847</v>
      </c>
      <c r="G1226" s="28" t="s">
        <v>5846</v>
      </c>
      <c r="H1226" s="29">
        <v>208000000</v>
      </c>
      <c r="I1226" s="28" t="s">
        <v>98</v>
      </c>
      <c r="J1226" s="30">
        <v>1</v>
      </c>
      <c r="K1226" s="31">
        <v>0</v>
      </c>
      <c r="L1226" s="32"/>
      <c r="M1226" s="33"/>
      <c r="N1226" s="32">
        <v>20800000</v>
      </c>
      <c r="O1226" s="28" t="s">
        <v>99</v>
      </c>
      <c r="P1226" s="28" t="s">
        <v>15</v>
      </c>
      <c r="Q1226" s="28" t="s">
        <v>5848</v>
      </c>
      <c r="R1226" s="28"/>
      <c r="S1226" s="28">
        <v>1220</v>
      </c>
      <c r="T1226" s="28" t="s">
        <v>2627</v>
      </c>
      <c r="U1226" s="28" t="s">
        <v>2627</v>
      </c>
    </row>
    <row r="1227" spans="1:21" ht="52" customHeight="1" x14ac:dyDescent="0.25">
      <c r="A1227" s="21" t="s">
        <v>5849</v>
      </c>
      <c r="B1227" s="21" t="s">
        <v>5850</v>
      </c>
      <c r="C1227" s="22">
        <v>197500000</v>
      </c>
      <c r="D1227" s="21" t="s">
        <v>15</v>
      </c>
      <c r="E1227" s="21" t="s">
        <v>1426</v>
      </c>
      <c r="F1227" s="21" t="s">
        <v>5850</v>
      </c>
      <c r="G1227" s="21" t="s">
        <v>5849</v>
      </c>
      <c r="H1227" s="23">
        <v>197500000</v>
      </c>
      <c r="I1227" s="21" t="s">
        <v>98</v>
      </c>
      <c r="J1227" s="24">
        <v>1</v>
      </c>
      <c r="K1227" s="25">
        <v>0</v>
      </c>
      <c r="L1227" s="26"/>
      <c r="M1227" s="27"/>
      <c r="N1227" s="26">
        <v>19750000</v>
      </c>
      <c r="O1227" s="21" t="s">
        <v>99</v>
      </c>
      <c r="P1227" s="21" t="s">
        <v>15</v>
      </c>
      <c r="Q1227" s="21" t="s">
        <v>5851</v>
      </c>
      <c r="R1227" s="21"/>
      <c r="S1227" s="21">
        <v>1221</v>
      </c>
      <c r="T1227" s="21" t="s">
        <v>2627</v>
      </c>
      <c r="U1227" s="21" t="s">
        <v>2627</v>
      </c>
    </row>
    <row r="1228" spans="1:21" ht="52" customHeight="1" x14ac:dyDescent="0.25">
      <c r="A1228" s="28" t="s">
        <v>5852</v>
      </c>
      <c r="B1228" s="28" t="s">
        <v>5853</v>
      </c>
      <c r="C1228" s="22">
        <v>187000000</v>
      </c>
      <c r="D1228" s="28" t="s">
        <v>15</v>
      </c>
      <c r="E1228" s="28" t="s">
        <v>1426</v>
      </c>
      <c r="F1228" s="28" t="s">
        <v>5853</v>
      </c>
      <c r="G1228" s="28" t="s">
        <v>5852</v>
      </c>
      <c r="H1228" s="29">
        <v>187000000</v>
      </c>
      <c r="I1228" s="28" t="s">
        <v>98</v>
      </c>
      <c r="J1228" s="30">
        <v>1</v>
      </c>
      <c r="K1228" s="31">
        <v>0</v>
      </c>
      <c r="L1228" s="32"/>
      <c r="M1228" s="33"/>
      <c r="N1228" s="32">
        <v>18700000</v>
      </c>
      <c r="O1228" s="28" t="s">
        <v>99</v>
      </c>
      <c r="P1228" s="28" t="s">
        <v>15</v>
      </c>
      <c r="Q1228" s="28" t="s">
        <v>5854</v>
      </c>
      <c r="R1228" s="28"/>
      <c r="S1228" s="28">
        <v>1222</v>
      </c>
      <c r="T1228" s="28" t="s">
        <v>2627</v>
      </c>
      <c r="U1228" s="28" t="s">
        <v>2627</v>
      </c>
    </row>
    <row r="1229" spans="1:21" ht="52" customHeight="1" x14ac:dyDescent="0.25">
      <c r="A1229" s="21" t="s">
        <v>5855</v>
      </c>
      <c r="B1229" s="21" t="s">
        <v>5856</v>
      </c>
      <c r="C1229" s="22">
        <v>203000000</v>
      </c>
      <c r="D1229" s="21" t="s">
        <v>15</v>
      </c>
      <c r="E1229" s="21" t="s">
        <v>1426</v>
      </c>
      <c r="F1229" s="21" t="s">
        <v>5856</v>
      </c>
      <c r="G1229" s="21" t="s">
        <v>5855</v>
      </c>
      <c r="H1229" s="23">
        <v>203000000</v>
      </c>
      <c r="I1229" s="21" t="s">
        <v>98</v>
      </c>
      <c r="J1229" s="24">
        <v>1</v>
      </c>
      <c r="K1229" s="25">
        <v>0</v>
      </c>
      <c r="L1229" s="26"/>
      <c r="M1229" s="27"/>
      <c r="N1229" s="26">
        <v>20300000</v>
      </c>
      <c r="O1229" s="21" t="s">
        <v>99</v>
      </c>
      <c r="P1229" s="21" t="s">
        <v>15</v>
      </c>
      <c r="Q1229" s="21" t="s">
        <v>5857</v>
      </c>
      <c r="R1229" s="21"/>
      <c r="S1229" s="21">
        <v>1223</v>
      </c>
      <c r="T1229" s="21" t="s">
        <v>2627</v>
      </c>
      <c r="U1229" s="21" t="s">
        <v>2627</v>
      </c>
    </row>
    <row r="1230" spans="1:21" ht="52" customHeight="1" x14ac:dyDescent="0.25">
      <c r="A1230" s="28" t="s">
        <v>5858</v>
      </c>
      <c r="B1230" s="28" t="s">
        <v>5859</v>
      </c>
      <c r="C1230" s="22">
        <v>194000000</v>
      </c>
      <c r="D1230" s="28" t="s">
        <v>15</v>
      </c>
      <c r="E1230" s="28" t="s">
        <v>1426</v>
      </c>
      <c r="F1230" s="28" t="s">
        <v>5859</v>
      </c>
      <c r="G1230" s="28" t="s">
        <v>5858</v>
      </c>
      <c r="H1230" s="29">
        <v>194000000</v>
      </c>
      <c r="I1230" s="28" t="s">
        <v>98</v>
      </c>
      <c r="J1230" s="30">
        <v>1</v>
      </c>
      <c r="K1230" s="31">
        <v>0</v>
      </c>
      <c r="L1230" s="32"/>
      <c r="M1230" s="33"/>
      <c r="N1230" s="32">
        <v>19400000</v>
      </c>
      <c r="O1230" s="28" t="s">
        <v>99</v>
      </c>
      <c r="P1230" s="28" t="s">
        <v>15</v>
      </c>
      <c r="Q1230" s="28" t="s">
        <v>5860</v>
      </c>
      <c r="R1230" s="28"/>
      <c r="S1230" s="28">
        <v>1224</v>
      </c>
      <c r="T1230" s="28" t="s">
        <v>2627</v>
      </c>
      <c r="U1230" s="28" t="s">
        <v>2627</v>
      </c>
    </row>
    <row r="1231" spans="1:21" ht="52" customHeight="1" x14ac:dyDescent="0.25">
      <c r="A1231" s="21" t="s">
        <v>5861</v>
      </c>
      <c r="B1231" s="21" t="s">
        <v>5862</v>
      </c>
      <c r="C1231" s="22">
        <v>194000000</v>
      </c>
      <c r="D1231" s="21" t="s">
        <v>15</v>
      </c>
      <c r="E1231" s="21" t="s">
        <v>1426</v>
      </c>
      <c r="F1231" s="21" t="s">
        <v>5862</v>
      </c>
      <c r="G1231" s="21" t="s">
        <v>5861</v>
      </c>
      <c r="H1231" s="23">
        <v>194000000</v>
      </c>
      <c r="I1231" s="21" t="s">
        <v>98</v>
      </c>
      <c r="J1231" s="24">
        <v>1</v>
      </c>
      <c r="K1231" s="25">
        <v>0</v>
      </c>
      <c r="L1231" s="26"/>
      <c r="M1231" s="27"/>
      <c r="N1231" s="26">
        <v>19400000</v>
      </c>
      <c r="O1231" s="21" t="s">
        <v>99</v>
      </c>
      <c r="P1231" s="21" t="s">
        <v>15</v>
      </c>
      <c r="Q1231" s="21" t="s">
        <v>5860</v>
      </c>
      <c r="R1231" s="21"/>
      <c r="S1231" s="21">
        <v>1225</v>
      </c>
      <c r="T1231" s="21" t="s">
        <v>2627</v>
      </c>
      <c r="U1231" s="21" t="s">
        <v>2627</v>
      </c>
    </row>
    <row r="1232" spans="1:21" ht="52" customHeight="1" x14ac:dyDescent="0.25">
      <c r="A1232" s="28" t="s">
        <v>5863</v>
      </c>
      <c r="B1232" s="28" t="s">
        <v>5864</v>
      </c>
      <c r="C1232" s="22">
        <v>214000000</v>
      </c>
      <c r="D1232" s="28" t="s">
        <v>15</v>
      </c>
      <c r="E1232" s="28" t="s">
        <v>1426</v>
      </c>
      <c r="F1232" s="28" t="s">
        <v>5864</v>
      </c>
      <c r="G1232" s="28" t="s">
        <v>5863</v>
      </c>
      <c r="H1232" s="29">
        <v>214000000</v>
      </c>
      <c r="I1232" s="28" t="s">
        <v>98</v>
      </c>
      <c r="J1232" s="30">
        <v>1</v>
      </c>
      <c r="K1232" s="31">
        <v>0</v>
      </c>
      <c r="L1232" s="32"/>
      <c r="M1232" s="33"/>
      <c r="N1232" s="32">
        <v>21400000</v>
      </c>
      <c r="O1232" s="28" t="s">
        <v>99</v>
      </c>
      <c r="P1232" s="28" t="s">
        <v>15</v>
      </c>
      <c r="Q1232" s="28" t="s">
        <v>5865</v>
      </c>
      <c r="R1232" s="28"/>
      <c r="S1232" s="28">
        <v>1226</v>
      </c>
      <c r="T1232" s="28" t="s">
        <v>2627</v>
      </c>
      <c r="U1232" s="28" t="s">
        <v>2627</v>
      </c>
    </row>
    <row r="1233" spans="1:21" ht="52" customHeight="1" x14ac:dyDescent="0.25">
      <c r="A1233" s="21" t="s">
        <v>5866</v>
      </c>
      <c r="B1233" s="21" t="s">
        <v>5867</v>
      </c>
      <c r="C1233" s="22">
        <v>5000000</v>
      </c>
      <c r="D1233" s="21" t="s">
        <v>15</v>
      </c>
      <c r="E1233" s="21" t="s">
        <v>1830</v>
      </c>
      <c r="F1233" s="21" t="s">
        <v>5867</v>
      </c>
      <c r="G1233" s="21" t="s">
        <v>5866</v>
      </c>
      <c r="H1233" s="23">
        <v>5000000</v>
      </c>
      <c r="I1233" s="21" t="s">
        <v>98</v>
      </c>
      <c r="J1233" s="24">
        <v>1</v>
      </c>
      <c r="K1233" s="25">
        <v>0</v>
      </c>
      <c r="L1233" s="26"/>
      <c r="M1233" s="27"/>
      <c r="N1233" s="26">
        <v>500000</v>
      </c>
      <c r="O1233" s="21" t="s">
        <v>99</v>
      </c>
      <c r="P1233" s="21" t="s">
        <v>15</v>
      </c>
      <c r="Q1233" s="21" t="s">
        <v>5868</v>
      </c>
      <c r="R1233" s="21"/>
      <c r="S1233" s="21">
        <v>1227</v>
      </c>
      <c r="T1233" s="21" t="s">
        <v>2651</v>
      </c>
      <c r="U1233" s="21" t="s">
        <v>2651</v>
      </c>
    </row>
    <row r="1234" spans="1:21" ht="52" customHeight="1" x14ac:dyDescent="0.25">
      <c r="A1234" s="28" t="s">
        <v>5869</v>
      </c>
      <c r="B1234" s="28" t="s">
        <v>5870</v>
      </c>
      <c r="C1234" s="22">
        <v>5200000</v>
      </c>
      <c r="D1234" s="28" t="s">
        <v>15</v>
      </c>
      <c r="E1234" s="28" t="s">
        <v>1830</v>
      </c>
      <c r="F1234" s="28" t="s">
        <v>5870</v>
      </c>
      <c r="G1234" s="28" t="s">
        <v>5869</v>
      </c>
      <c r="H1234" s="29">
        <v>5200000</v>
      </c>
      <c r="I1234" s="28" t="s">
        <v>98</v>
      </c>
      <c r="J1234" s="30">
        <v>1</v>
      </c>
      <c r="K1234" s="31">
        <v>0</v>
      </c>
      <c r="L1234" s="32"/>
      <c r="M1234" s="33"/>
      <c r="N1234" s="32">
        <v>520000</v>
      </c>
      <c r="O1234" s="28" t="s">
        <v>99</v>
      </c>
      <c r="P1234" s="28" t="s">
        <v>15</v>
      </c>
      <c r="Q1234" s="28" t="s">
        <v>5871</v>
      </c>
      <c r="R1234" s="28"/>
      <c r="S1234" s="28">
        <v>1228</v>
      </c>
      <c r="T1234" s="28" t="s">
        <v>2651</v>
      </c>
      <c r="U1234" s="28" t="s">
        <v>2651</v>
      </c>
    </row>
    <row r="1235" spans="1:21" ht="52" customHeight="1" x14ac:dyDescent="0.25">
      <c r="A1235" s="21" t="s">
        <v>5872</v>
      </c>
      <c r="B1235" s="21" t="s">
        <v>5873</v>
      </c>
      <c r="C1235" s="22">
        <v>29000000</v>
      </c>
      <c r="D1235" s="21" t="s">
        <v>15</v>
      </c>
      <c r="E1235" s="21" t="s">
        <v>1426</v>
      </c>
      <c r="F1235" s="21" t="s">
        <v>5873</v>
      </c>
      <c r="G1235" s="21" t="s">
        <v>5872</v>
      </c>
      <c r="H1235" s="23">
        <v>29000000</v>
      </c>
      <c r="I1235" s="21" t="s">
        <v>98</v>
      </c>
      <c r="J1235" s="24">
        <v>1</v>
      </c>
      <c r="K1235" s="25">
        <v>0</v>
      </c>
      <c r="L1235" s="26"/>
      <c r="M1235" s="27"/>
      <c r="N1235" s="26">
        <v>2900000</v>
      </c>
      <c r="O1235" s="21" t="s">
        <v>99</v>
      </c>
      <c r="P1235" s="21" t="s">
        <v>15</v>
      </c>
      <c r="Q1235" s="21" t="s">
        <v>5874</v>
      </c>
      <c r="R1235" s="21"/>
      <c r="S1235" s="21">
        <v>1229</v>
      </c>
      <c r="T1235" s="21" t="s">
        <v>2657</v>
      </c>
      <c r="U1235" s="21" t="s">
        <v>2657</v>
      </c>
    </row>
    <row r="1236" spans="1:21" ht="52" customHeight="1" x14ac:dyDescent="0.25">
      <c r="A1236" s="28" t="s">
        <v>5875</v>
      </c>
      <c r="B1236" s="28" t="s">
        <v>5876</v>
      </c>
      <c r="C1236" s="22">
        <v>30000000</v>
      </c>
      <c r="D1236" s="28" t="s">
        <v>15</v>
      </c>
      <c r="E1236" s="28" t="s">
        <v>1426</v>
      </c>
      <c r="F1236" s="28" t="s">
        <v>5876</v>
      </c>
      <c r="G1236" s="28" t="s">
        <v>5875</v>
      </c>
      <c r="H1236" s="29">
        <v>30000000</v>
      </c>
      <c r="I1236" s="28" t="s">
        <v>98</v>
      </c>
      <c r="J1236" s="30">
        <v>1</v>
      </c>
      <c r="K1236" s="31">
        <v>0</v>
      </c>
      <c r="L1236" s="32"/>
      <c r="M1236" s="33"/>
      <c r="N1236" s="32">
        <v>3000000</v>
      </c>
      <c r="O1236" s="28" t="s">
        <v>99</v>
      </c>
      <c r="P1236" s="28" t="s">
        <v>15</v>
      </c>
      <c r="Q1236" s="28" t="s">
        <v>5877</v>
      </c>
      <c r="R1236" s="28"/>
      <c r="S1236" s="28">
        <v>1230</v>
      </c>
      <c r="T1236" s="28" t="s">
        <v>2657</v>
      </c>
      <c r="U1236" s="28" t="s">
        <v>2657</v>
      </c>
    </row>
    <row r="1237" spans="1:21" ht="52" customHeight="1" x14ac:dyDescent="0.25">
      <c r="A1237" s="21" t="s">
        <v>5878</v>
      </c>
      <c r="B1237" s="21" t="s">
        <v>5879</v>
      </c>
      <c r="C1237" s="22">
        <v>32000000</v>
      </c>
      <c r="D1237" s="21" t="s">
        <v>15</v>
      </c>
      <c r="E1237" s="21" t="s">
        <v>1426</v>
      </c>
      <c r="F1237" s="21" t="s">
        <v>5879</v>
      </c>
      <c r="G1237" s="21" t="s">
        <v>5878</v>
      </c>
      <c r="H1237" s="23">
        <v>32000000</v>
      </c>
      <c r="I1237" s="21" t="s">
        <v>98</v>
      </c>
      <c r="J1237" s="24">
        <v>1</v>
      </c>
      <c r="K1237" s="25">
        <v>0</v>
      </c>
      <c r="L1237" s="26"/>
      <c r="M1237" s="27"/>
      <c r="N1237" s="26">
        <v>3200000</v>
      </c>
      <c r="O1237" s="21" t="s">
        <v>99</v>
      </c>
      <c r="P1237" s="21" t="s">
        <v>15</v>
      </c>
      <c r="Q1237" s="21" t="s">
        <v>5880</v>
      </c>
      <c r="R1237" s="21"/>
      <c r="S1237" s="21">
        <v>1231</v>
      </c>
      <c r="T1237" s="21" t="s">
        <v>2657</v>
      </c>
      <c r="U1237" s="21" t="s">
        <v>2657</v>
      </c>
    </row>
    <row r="1238" spans="1:21" ht="52" customHeight="1" x14ac:dyDescent="0.25">
      <c r="A1238" s="28" t="s">
        <v>5881</v>
      </c>
      <c r="B1238" s="28" t="s">
        <v>5882</v>
      </c>
      <c r="C1238" s="22">
        <v>34000000</v>
      </c>
      <c r="D1238" s="28" t="s">
        <v>15</v>
      </c>
      <c r="E1238" s="28" t="s">
        <v>1426</v>
      </c>
      <c r="F1238" s="28" t="s">
        <v>5882</v>
      </c>
      <c r="G1238" s="28" t="s">
        <v>5881</v>
      </c>
      <c r="H1238" s="29">
        <v>34000000</v>
      </c>
      <c r="I1238" s="28" t="s">
        <v>98</v>
      </c>
      <c r="J1238" s="30">
        <v>1</v>
      </c>
      <c r="K1238" s="31">
        <v>0</v>
      </c>
      <c r="L1238" s="32"/>
      <c r="M1238" s="33"/>
      <c r="N1238" s="32">
        <v>3400000</v>
      </c>
      <c r="O1238" s="28" t="s">
        <v>99</v>
      </c>
      <c r="P1238" s="28" t="s">
        <v>15</v>
      </c>
      <c r="Q1238" s="28" t="s">
        <v>5883</v>
      </c>
      <c r="R1238" s="28"/>
      <c r="S1238" s="28">
        <v>1232</v>
      </c>
      <c r="T1238" s="28" t="s">
        <v>2657</v>
      </c>
      <c r="U1238" s="28" t="s">
        <v>2657</v>
      </c>
    </row>
    <row r="1239" spans="1:21" ht="52" customHeight="1" x14ac:dyDescent="0.25">
      <c r="A1239" s="21" t="s">
        <v>5884</v>
      </c>
      <c r="B1239" s="21" t="s">
        <v>5885</v>
      </c>
      <c r="C1239" s="22">
        <v>53000000</v>
      </c>
      <c r="D1239" s="21" t="s">
        <v>15</v>
      </c>
      <c r="E1239" s="21" t="s">
        <v>1426</v>
      </c>
      <c r="F1239" s="21" t="s">
        <v>5885</v>
      </c>
      <c r="G1239" s="21" t="s">
        <v>5884</v>
      </c>
      <c r="H1239" s="23">
        <v>53000000</v>
      </c>
      <c r="I1239" s="21" t="s">
        <v>98</v>
      </c>
      <c r="J1239" s="24">
        <v>1</v>
      </c>
      <c r="K1239" s="25">
        <v>0</v>
      </c>
      <c r="L1239" s="26"/>
      <c r="M1239" s="27"/>
      <c r="N1239" s="26">
        <v>5300000</v>
      </c>
      <c r="O1239" s="21" t="s">
        <v>99</v>
      </c>
      <c r="P1239" s="21" t="s">
        <v>15</v>
      </c>
      <c r="Q1239" s="21" t="s">
        <v>5886</v>
      </c>
      <c r="R1239" s="21"/>
      <c r="S1239" s="21">
        <v>1233</v>
      </c>
      <c r="T1239" s="21" t="s">
        <v>2657</v>
      </c>
      <c r="U1239" s="21" t="s">
        <v>2657</v>
      </c>
    </row>
    <row r="1240" spans="1:21" ht="52" customHeight="1" x14ac:dyDescent="0.25">
      <c r="A1240" s="28" t="s">
        <v>5887</v>
      </c>
      <c r="B1240" s="28" t="s">
        <v>5888</v>
      </c>
      <c r="C1240" s="22">
        <v>52000000</v>
      </c>
      <c r="D1240" s="28" t="s">
        <v>15</v>
      </c>
      <c r="E1240" s="28" t="s">
        <v>1426</v>
      </c>
      <c r="F1240" s="28" t="s">
        <v>5888</v>
      </c>
      <c r="G1240" s="28" t="s">
        <v>5887</v>
      </c>
      <c r="H1240" s="29">
        <v>52000000</v>
      </c>
      <c r="I1240" s="28" t="s">
        <v>98</v>
      </c>
      <c r="J1240" s="30">
        <v>1</v>
      </c>
      <c r="K1240" s="31">
        <v>0</v>
      </c>
      <c r="L1240" s="32"/>
      <c r="M1240" s="33"/>
      <c r="N1240" s="32">
        <v>5200000</v>
      </c>
      <c r="O1240" s="28" t="s">
        <v>99</v>
      </c>
      <c r="P1240" s="28" t="s">
        <v>15</v>
      </c>
      <c r="Q1240" s="28" t="s">
        <v>5889</v>
      </c>
      <c r="R1240" s="28"/>
      <c r="S1240" s="28">
        <v>1234</v>
      </c>
      <c r="T1240" s="28" t="s">
        <v>2657</v>
      </c>
      <c r="U1240" s="28" t="s">
        <v>2657</v>
      </c>
    </row>
    <row r="1241" spans="1:21" ht="52" customHeight="1" x14ac:dyDescent="0.25">
      <c r="A1241" s="21" t="s">
        <v>5890</v>
      </c>
      <c r="B1241" s="21" t="s">
        <v>5891</v>
      </c>
      <c r="C1241" s="22">
        <v>52000000</v>
      </c>
      <c r="D1241" s="21" t="s">
        <v>15</v>
      </c>
      <c r="E1241" s="21" t="s">
        <v>1426</v>
      </c>
      <c r="F1241" s="21" t="s">
        <v>5891</v>
      </c>
      <c r="G1241" s="21" t="s">
        <v>5890</v>
      </c>
      <c r="H1241" s="23">
        <v>52000000</v>
      </c>
      <c r="I1241" s="21" t="s">
        <v>98</v>
      </c>
      <c r="J1241" s="24">
        <v>1</v>
      </c>
      <c r="K1241" s="25">
        <v>0</v>
      </c>
      <c r="L1241" s="26"/>
      <c r="M1241" s="27"/>
      <c r="N1241" s="26">
        <v>5200000</v>
      </c>
      <c r="O1241" s="21" t="s">
        <v>99</v>
      </c>
      <c r="P1241" s="21" t="s">
        <v>15</v>
      </c>
      <c r="Q1241" s="21" t="s">
        <v>5889</v>
      </c>
      <c r="R1241" s="21"/>
      <c r="S1241" s="21">
        <v>1235</v>
      </c>
      <c r="T1241" s="21" t="s">
        <v>2657</v>
      </c>
      <c r="U1241" s="21" t="s">
        <v>2657</v>
      </c>
    </row>
    <row r="1242" spans="1:21" ht="52" customHeight="1" x14ac:dyDescent="0.25">
      <c r="A1242" s="28" t="s">
        <v>5892</v>
      </c>
      <c r="B1242" s="28" t="s">
        <v>5893</v>
      </c>
      <c r="C1242" s="22">
        <v>58000000</v>
      </c>
      <c r="D1242" s="28" t="s">
        <v>15</v>
      </c>
      <c r="E1242" s="28" t="s">
        <v>1426</v>
      </c>
      <c r="F1242" s="28" t="s">
        <v>5893</v>
      </c>
      <c r="G1242" s="28" t="s">
        <v>5892</v>
      </c>
      <c r="H1242" s="29">
        <v>58000000</v>
      </c>
      <c r="I1242" s="28" t="s">
        <v>98</v>
      </c>
      <c r="J1242" s="30">
        <v>1</v>
      </c>
      <c r="K1242" s="31">
        <v>0</v>
      </c>
      <c r="L1242" s="32"/>
      <c r="M1242" s="33"/>
      <c r="N1242" s="32">
        <v>5800000</v>
      </c>
      <c r="O1242" s="28" t="s">
        <v>99</v>
      </c>
      <c r="P1242" s="28" t="s">
        <v>15</v>
      </c>
      <c r="Q1242" s="28" t="s">
        <v>5894</v>
      </c>
      <c r="R1242" s="28"/>
      <c r="S1242" s="28">
        <v>1236</v>
      </c>
      <c r="T1242" s="28" t="s">
        <v>2657</v>
      </c>
      <c r="U1242" s="28" t="s">
        <v>2657</v>
      </c>
    </row>
    <row r="1243" spans="1:21" ht="52" customHeight="1" x14ac:dyDescent="0.25">
      <c r="A1243" s="21" t="s">
        <v>5895</v>
      </c>
      <c r="B1243" s="21" t="s">
        <v>5896</v>
      </c>
      <c r="C1243" s="22">
        <v>56000000</v>
      </c>
      <c r="D1243" s="21" t="s">
        <v>15</v>
      </c>
      <c r="E1243" s="21" t="s">
        <v>1426</v>
      </c>
      <c r="F1243" s="21" t="s">
        <v>5896</v>
      </c>
      <c r="G1243" s="21" t="s">
        <v>5895</v>
      </c>
      <c r="H1243" s="23">
        <v>56000000</v>
      </c>
      <c r="I1243" s="21" t="s">
        <v>98</v>
      </c>
      <c r="J1243" s="24">
        <v>1</v>
      </c>
      <c r="K1243" s="25">
        <v>0</v>
      </c>
      <c r="L1243" s="26"/>
      <c r="M1243" s="27"/>
      <c r="N1243" s="26">
        <v>5600000</v>
      </c>
      <c r="O1243" s="21" t="s">
        <v>99</v>
      </c>
      <c r="P1243" s="21" t="s">
        <v>15</v>
      </c>
      <c r="Q1243" s="21" t="s">
        <v>5897</v>
      </c>
      <c r="R1243" s="21"/>
      <c r="S1243" s="21">
        <v>1237</v>
      </c>
      <c r="T1243" s="21" t="s">
        <v>2657</v>
      </c>
      <c r="U1243" s="21" t="s">
        <v>2657</v>
      </c>
    </row>
    <row r="1244" spans="1:21" ht="52" customHeight="1" x14ac:dyDescent="0.25">
      <c r="A1244" s="28" t="s">
        <v>5898</v>
      </c>
      <c r="B1244" s="28" t="s">
        <v>5899</v>
      </c>
      <c r="C1244" s="22">
        <v>60000000</v>
      </c>
      <c r="D1244" s="28" t="s">
        <v>15</v>
      </c>
      <c r="E1244" s="28" t="s">
        <v>1426</v>
      </c>
      <c r="F1244" s="28" t="s">
        <v>5899</v>
      </c>
      <c r="G1244" s="28" t="s">
        <v>5898</v>
      </c>
      <c r="H1244" s="29">
        <v>60000000</v>
      </c>
      <c r="I1244" s="28" t="s">
        <v>98</v>
      </c>
      <c r="J1244" s="30">
        <v>1</v>
      </c>
      <c r="K1244" s="31">
        <v>0</v>
      </c>
      <c r="L1244" s="32"/>
      <c r="M1244" s="33"/>
      <c r="N1244" s="32">
        <v>6000000</v>
      </c>
      <c r="O1244" s="28" t="s">
        <v>99</v>
      </c>
      <c r="P1244" s="28" t="s">
        <v>15</v>
      </c>
      <c r="Q1244" s="28" t="s">
        <v>5900</v>
      </c>
      <c r="R1244" s="28"/>
      <c r="S1244" s="28">
        <v>1238</v>
      </c>
      <c r="T1244" s="28" t="s">
        <v>2657</v>
      </c>
      <c r="U1244" s="28" t="s">
        <v>2657</v>
      </c>
    </row>
    <row r="1245" spans="1:21" ht="52" customHeight="1" x14ac:dyDescent="0.25">
      <c r="A1245" s="21" t="s">
        <v>5901</v>
      </c>
      <c r="B1245" s="21" t="s">
        <v>444</v>
      </c>
      <c r="C1245" s="22">
        <v>2500000</v>
      </c>
      <c r="D1245" s="21" t="s">
        <v>15</v>
      </c>
      <c r="E1245" s="21" t="s">
        <v>1869</v>
      </c>
      <c r="F1245" s="21" t="s">
        <v>444</v>
      </c>
      <c r="G1245" s="21" t="s">
        <v>5901</v>
      </c>
      <c r="H1245" s="23">
        <v>2500000</v>
      </c>
      <c r="I1245" s="21" t="s">
        <v>98</v>
      </c>
      <c r="J1245" s="24">
        <v>1</v>
      </c>
      <c r="K1245" s="25">
        <v>0</v>
      </c>
      <c r="L1245" s="26"/>
      <c r="M1245" s="27"/>
      <c r="N1245" s="26">
        <v>250000</v>
      </c>
      <c r="O1245" s="21" t="s">
        <v>99</v>
      </c>
      <c r="P1245" s="21" t="s">
        <v>15</v>
      </c>
      <c r="Q1245" s="21" t="s">
        <v>5902</v>
      </c>
      <c r="R1245" s="21"/>
      <c r="S1245" s="21">
        <v>1239</v>
      </c>
      <c r="T1245" s="21" t="s">
        <v>2677</v>
      </c>
      <c r="U1245" s="21" t="s">
        <v>2677</v>
      </c>
    </row>
    <row r="1246" spans="1:21" ht="52" customHeight="1" x14ac:dyDescent="0.25">
      <c r="A1246" s="28" t="s">
        <v>5903</v>
      </c>
      <c r="B1246" s="28" t="s">
        <v>2679</v>
      </c>
      <c r="C1246" s="22">
        <v>8000000</v>
      </c>
      <c r="D1246" s="28" t="s">
        <v>15</v>
      </c>
      <c r="E1246" s="28" t="s">
        <v>1894</v>
      </c>
      <c r="F1246" s="28" t="s">
        <v>2679</v>
      </c>
      <c r="G1246" s="28" t="s">
        <v>5903</v>
      </c>
      <c r="H1246" s="29">
        <v>8000000</v>
      </c>
      <c r="I1246" s="28" t="s">
        <v>98</v>
      </c>
      <c r="J1246" s="30">
        <v>1</v>
      </c>
      <c r="K1246" s="31">
        <v>0</v>
      </c>
      <c r="L1246" s="32"/>
      <c r="M1246" s="33"/>
      <c r="N1246" s="32">
        <v>800000</v>
      </c>
      <c r="O1246" s="28" t="s">
        <v>99</v>
      </c>
      <c r="P1246" s="28" t="s">
        <v>15</v>
      </c>
      <c r="Q1246" s="28" t="s">
        <v>5904</v>
      </c>
      <c r="R1246" s="28"/>
      <c r="S1246" s="28">
        <v>1240</v>
      </c>
      <c r="T1246" s="28" t="s">
        <v>2680</v>
      </c>
      <c r="U1246" s="28" t="s">
        <v>2680</v>
      </c>
    </row>
    <row r="1247" spans="1:21" ht="52" customHeight="1" x14ac:dyDescent="0.25">
      <c r="A1247" s="21" t="s">
        <v>5905</v>
      </c>
      <c r="B1247" s="21" t="s">
        <v>5906</v>
      </c>
      <c r="C1247" s="22">
        <v>8700000</v>
      </c>
      <c r="D1247" s="21" t="s">
        <v>15</v>
      </c>
      <c r="E1247" s="21" t="s">
        <v>1869</v>
      </c>
      <c r="F1247" s="21" t="s">
        <v>5906</v>
      </c>
      <c r="G1247" s="21" t="s">
        <v>5905</v>
      </c>
      <c r="H1247" s="23">
        <v>8700000</v>
      </c>
      <c r="I1247" s="21" t="s">
        <v>98</v>
      </c>
      <c r="J1247" s="24">
        <v>1</v>
      </c>
      <c r="K1247" s="25">
        <v>0</v>
      </c>
      <c r="L1247" s="26"/>
      <c r="M1247" s="27"/>
      <c r="N1247" s="26">
        <v>870000</v>
      </c>
      <c r="O1247" s="21" t="s">
        <v>99</v>
      </c>
      <c r="P1247" s="21" t="s">
        <v>15</v>
      </c>
      <c r="Q1247" s="21" t="s">
        <v>5907</v>
      </c>
      <c r="R1247" s="21"/>
      <c r="S1247" s="21">
        <v>1241</v>
      </c>
      <c r="T1247" s="21" t="s">
        <v>2683</v>
      </c>
      <c r="U1247" s="21" t="s">
        <v>2683</v>
      </c>
    </row>
    <row r="1248" spans="1:21" ht="52" customHeight="1" x14ac:dyDescent="0.25">
      <c r="A1248" s="28" t="s">
        <v>5908</v>
      </c>
      <c r="B1248" s="28" t="s">
        <v>5909</v>
      </c>
      <c r="C1248" s="22">
        <v>4800000</v>
      </c>
      <c r="D1248" s="28" t="s">
        <v>15</v>
      </c>
      <c r="E1248" s="28" t="s">
        <v>2206</v>
      </c>
      <c r="F1248" s="28" t="s">
        <v>5909</v>
      </c>
      <c r="G1248" s="28" t="s">
        <v>5908</v>
      </c>
      <c r="H1248" s="29">
        <v>4800000</v>
      </c>
      <c r="I1248" s="28" t="s">
        <v>98</v>
      </c>
      <c r="J1248" s="30">
        <v>1</v>
      </c>
      <c r="K1248" s="31">
        <v>0</v>
      </c>
      <c r="L1248" s="32"/>
      <c r="M1248" s="33"/>
      <c r="N1248" s="32">
        <v>480000</v>
      </c>
      <c r="O1248" s="28" t="s">
        <v>99</v>
      </c>
      <c r="P1248" s="28" t="s">
        <v>15</v>
      </c>
      <c r="Q1248" s="28" t="s">
        <v>5910</v>
      </c>
      <c r="R1248" s="28"/>
      <c r="S1248" s="28">
        <v>1242</v>
      </c>
      <c r="T1248" s="28" t="s">
        <v>2686</v>
      </c>
      <c r="U1248" s="28" t="s">
        <v>2686</v>
      </c>
    </row>
    <row r="1249" spans="1:21" ht="52" customHeight="1" x14ac:dyDescent="0.25">
      <c r="A1249" s="21" t="s">
        <v>5911</v>
      </c>
      <c r="B1249" s="21" t="s">
        <v>5912</v>
      </c>
      <c r="C1249" s="22">
        <v>2500000</v>
      </c>
      <c r="D1249" s="21" t="s">
        <v>15</v>
      </c>
      <c r="E1249" s="21" t="s">
        <v>2206</v>
      </c>
      <c r="F1249" s="21" t="s">
        <v>5912</v>
      </c>
      <c r="G1249" s="21" t="s">
        <v>5911</v>
      </c>
      <c r="H1249" s="23">
        <v>2500000</v>
      </c>
      <c r="I1249" s="21" t="s">
        <v>98</v>
      </c>
      <c r="J1249" s="24">
        <v>1</v>
      </c>
      <c r="K1249" s="25">
        <v>0</v>
      </c>
      <c r="L1249" s="26"/>
      <c r="M1249" s="27"/>
      <c r="N1249" s="26">
        <v>250000</v>
      </c>
      <c r="O1249" s="21" t="s">
        <v>99</v>
      </c>
      <c r="P1249" s="21" t="s">
        <v>15</v>
      </c>
      <c r="Q1249" s="21" t="s">
        <v>5913</v>
      </c>
      <c r="R1249" s="21"/>
      <c r="S1249" s="21">
        <v>1243</v>
      </c>
      <c r="T1249" s="21" t="s">
        <v>2686</v>
      </c>
      <c r="U1249" s="21" t="s">
        <v>2686</v>
      </c>
    </row>
    <row r="1250" spans="1:21" ht="52" customHeight="1" x14ac:dyDescent="0.25">
      <c r="A1250" s="28" t="s">
        <v>5914</v>
      </c>
      <c r="B1250" s="28" t="s">
        <v>5915</v>
      </c>
      <c r="C1250" s="22">
        <v>10000000</v>
      </c>
      <c r="D1250" s="28" t="s">
        <v>15</v>
      </c>
      <c r="E1250" s="28" t="s">
        <v>1869</v>
      </c>
      <c r="F1250" s="28" t="s">
        <v>5915</v>
      </c>
      <c r="G1250" s="28" t="s">
        <v>5914</v>
      </c>
      <c r="H1250" s="29">
        <v>10000000</v>
      </c>
      <c r="I1250" s="28" t="s">
        <v>98</v>
      </c>
      <c r="J1250" s="30">
        <v>1</v>
      </c>
      <c r="K1250" s="31">
        <v>0</v>
      </c>
      <c r="L1250" s="32"/>
      <c r="M1250" s="33"/>
      <c r="N1250" s="32">
        <v>1000000</v>
      </c>
      <c r="O1250" s="28" t="s">
        <v>99</v>
      </c>
      <c r="P1250" s="28" t="s">
        <v>15</v>
      </c>
      <c r="Q1250" s="28" t="s">
        <v>5916</v>
      </c>
      <c r="R1250" s="28"/>
      <c r="S1250" s="28">
        <v>1244</v>
      </c>
      <c r="T1250" s="28" t="s">
        <v>2691</v>
      </c>
      <c r="U1250" s="28" t="s">
        <v>2691</v>
      </c>
    </row>
    <row r="1251" spans="1:21" ht="52" customHeight="1" x14ac:dyDescent="0.25">
      <c r="A1251" s="21" t="s">
        <v>5917</v>
      </c>
      <c r="B1251" s="21" t="s">
        <v>5918</v>
      </c>
      <c r="C1251" s="22">
        <v>11000000</v>
      </c>
      <c r="D1251" s="21" t="s">
        <v>15</v>
      </c>
      <c r="E1251" s="21" t="s">
        <v>1869</v>
      </c>
      <c r="F1251" s="21" t="s">
        <v>5918</v>
      </c>
      <c r="G1251" s="21" t="s">
        <v>5917</v>
      </c>
      <c r="H1251" s="23">
        <v>11000000</v>
      </c>
      <c r="I1251" s="21" t="s">
        <v>98</v>
      </c>
      <c r="J1251" s="24">
        <v>1</v>
      </c>
      <c r="K1251" s="25">
        <v>0</v>
      </c>
      <c r="L1251" s="26"/>
      <c r="M1251" s="27"/>
      <c r="N1251" s="26">
        <v>1100000</v>
      </c>
      <c r="O1251" s="21" t="s">
        <v>99</v>
      </c>
      <c r="P1251" s="21" t="s">
        <v>15</v>
      </c>
      <c r="Q1251" s="21" t="s">
        <v>5919</v>
      </c>
      <c r="R1251" s="21"/>
      <c r="S1251" s="21">
        <v>1245</v>
      </c>
      <c r="T1251" s="21" t="s">
        <v>2691</v>
      </c>
      <c r="U1251" s="21" t="s">
        <v>2691</v>
      </c>
    </row>
    <row r="1252" spans="1:21" ht="52" customHeight="1" x14ac:dyDescent="0.25">
      <c r="A1252" s="28" t="s">
        <v>5920</v>
      </c>
      <c r="B1252" s="28" t="s">
        <v>5921</v>
      </c>
      <c r="C1252" s="22">
        <v>11500000</v>
      </c>
      <c r="D1252" s="28" t="s">
        <v>15</v>
      </c>
      <c r="E1252" s="28" t="s">
        <v>1869</v>
      </c>
      <c r="F1252" s="28" t="s">
        <v>5921</v>
      </c>
      <c r="G1252" s="28" t="s">
        <v>5920</v>
      </c>
      <c r="H1252" s="29">
        <v>11500000</v>
      </c>
      <c r="I1252" s="28" t="s">
        <v>98</v>
      </c>
      <c r="J1252" s="30">
        <v>1</v>
      </c>
      <c r="K1252" s="31">
        <v>0</v>
      </c>
      <c r="L1252" s="32"/>
      <c r="M1252" s="33"/>
      <c r="N1252" s="32">
        <v>1150000</v>
      </c>
      <c r="O1252" s="28" t="s">
        <v>99</v>
      </c>
      <c r="P1252" s="28" t="s">
        <v>15</v>
      </c>
      <c r="Q1252" s="28" t="s">
        <v>5922</v>
      </c>
      <c r="R1252" s="28"/>
      <c r="S1252" s="28">
        <v>1246</v>
      </c>
      <c r="T1252" s="28" t="s">
        <v>2691</v>
      </c>
      <c r="U1252" s="28" t="s">
        <v>2691</v>
      </c>
    </row>
    <row r="1253" spans="1:21" ht="52" customHeight="1" x14ac:dyDescent="0.25">
      <c r="A1253" s="21" t="s">
        <v>5923</v>
      </c>
      <c r="B1253" s="21" t="s">
        <v>5924</v>
      </c>
      <c r="C1253" s="22">
        <v>12000000</v>
      </c>
      <c r="D1253" s="21" t="s">
        <v>15</v>
      </c>
      <c r="E1253" s="21" t="s">
        <v>1869</v>
      </c>
      <c r="F1253" s="21" t="s">
        <v>5924</v>
      </c>
      <c r="G1253" s="21" t="s">
        <v>5923</v>
      </c>
      <c r="H1253" s="23">
        <v>12000000</v>
      </c>
      <c r="I1253" s="21" t="s">
        <v>98</v>
      </c>
      <c r="J1253" s="24">
        <v>1</v>
      </c>
      <c r="K1253" s="25">
        <v>0</v>
      </c>
      <c r="L1253" s="26"/>
      <c r="M1253" s="27"/>
      <c r="N1253" s="26">
        <v>1200000</v>
      </c>
      <c r="O1253" s="21" t="s">
        <v>99</v>
      </c>
      <c r="P1253" s="21" t="s">
        <v>15</v>
      </c>
      <c r="Q1253" s="21" t="s">
        <v>5925</v>
      </c>
      <c r="R1253" s="21"/>
      <c r="S1253" s="21">
        <v>1247</v>
      </c>
      <c r="T1253" s="21" t="s">
        <v>2691</v>
      </c>
      <c r="U1253" s="21" t="s">
        <v>2691</v>
      </c>
    </row>
    <row r="1254" spans="1:21" ht="52" customHeight="1" x14ac:dyDescent="0.25">
      <c r="A1254" s="28" t="s">
        <v>5926</v>
      </c>
      <c r="B1254" s="28" t="s">
        <v>5927</v>
      </c>
      <c r="C1254" s="22">
        <v>12800000</v>
      </c>
      <c r="D1254" s="28" t="s">
        <v>15</v>
      </c>
      <c r="E1254" s="28" t="s">
        <v>1869</v>
      </c>
      <c r="F1254" s="28" t="s">
        <v>5927</v>
      </c>
      <c r="G1254" s="28" t="s">
        <v>5926</v>
      </c>
      <c r="H1254" s="29">
        <v>12800000</v>
      </c>
      <c r="I1254" s="28" t="s">
        <v>98</v>
      </c>
      <c r="J1254" s="30">
        <v>1</v>
      </c>
      <c r="K1254" s="31">
        <v>0</v>
      </c>
      <c r="L1254" s="32"/>
      <c r="M1254" s="33"/>
      <c r="N1254" s="32">
        <v>1280000</v>
      </c>
      <c r="O1254" s="28" t="s">
        <v>99</v>
      </c>
      <c r="P1254" s="28" t="s">
        <v>15</v>
      </c>
      <c r="Q1254" s="28" t="s">
        <v>5928</v>
      </c>
      <c r="R1254" s="28"/>
      <c r="S1254" s="28">
        <v>1248</v>
      </c>
      <c r="T1254" s="28" t="s">
        <v>2691</v>
      </c>
      <c r="U1254" s="28" t="s">
        <v>2691</v>
      </c>
    </row>
    <row r="1255" spans="1:21" ht="52" customHeight="1" x14ac:dyDescent="0.25">
      <c r="A1255" s="21" t="s">
        <v>5929</v>
      </c>
      <c r="B1255" s="21" t="s">
        <v>5930</v>
      </c>
      <c r="C1255" s="22">
        <v>14200000</v>
      </c>
      <c r="D1255" s="21" t="s">
        <v>15</v>
      </c>
      <c r="E1255" s="21" t="s">
        <v>1869</v>
      </c>
      <c r="F1255" s="21" t="s">
        <v>5930</v>
      </c>
      <c r="G1255" s="21" t="s">
        <v>5929</v>
      </c>
      <c r="H1255" s="23">
        <v>14200000</v>
      </c>
      <c r="I1255" s="21" t="s">
        <v>98</v>
      </c>
      <c r="J1255" s="24">
        <v>1</v>
      </c>
      <c r="K1255" s="25">
        <v>0</v>
      </c>
      <c r="L1255" s="26"/>
      <c r="M1255" s="27"/>
      <c r="N1255" s="26">
        <v>1420000</v>
      </c>
      <c r="O1255" s="21" t="s">
        <v>99</v>
      </c>
      <c r="P1255" s="21" t="s">
        <v>15</v>
      </c>
      <c r="Q1255" s="21" t="s">
        <v>5931</v>
      </c>
      <c r="R1255" s="21"/>
      <c r="S1255" s="21">
        <v>1249</v>
      </c>
      <c r="T1255" s="21" t="s">
        <v>2691</v>
      </c>
      <c r="U1255" s="21" t="s">
        <v>2691</v>
      </c>
    </row>
    <row r="1256" spans="1:21" ht="52" customHeight="1" x14ac:dyDescent="0.25">
      <c r="A1256" s="28" t="s">
        <v>5932</v>
      </c>
      <c r="B1256" s="28" t="s">
        <v>5933</v>
      </c>
      <c r="C1256" s="22">
        <v>17000000</v>
      </c>
      <c r="D1256" s="28" t="s">
        <v>15</v>
      </c>
      <c r="E1256" s="28" t="s">
        <v>1869</v>
      </c>
      <c r="F1256" s="28" t="s">
        <v>5933</v>
      </c>
      <c r="G1256" s="28" t="s">
        <v>5932</v>
      </c>
      <c r="H1256" s="29">
        <v>17000000</v>
      </c>
      <c r="I1256" s="28" t="s">
        <v>98</v>
      </c>
      <c r="J1256" s="30">
        <v>1</v>
      </c>
      <c r="K1256" s="31">
        <v>0</v>
      </c>
      <c r="L1256" s="32"/>
      <c r="M1256" s="33"/>
      <c r="N1256" s="32">
        <v>1700000</v>
      </c>
      <c r="O1256" s="28" t="s">
        <v>99</v>
      </c>
      <c r="P1256" s="28" t="s">
        <v>15</v>
      </c>
      <c r="Q1256" s="28" t="s">
        <v>5934</v>
      </c>
      <c r="R1256" s="28"/>
      <c r="S1256" s="28">
        <v>1250</v>
      </c>
      <c r="T1256" s="28" t="s">
        <v>2691</v>
      </c>
      <c r="U1256" s="28" t="s">
        <v>2691</v>
      </c>
    </row>
    <row r="1257" spans="1:21" ht="52" customHeight="1" x14ac:dyDescent="0.25">
      <c r="A1257" s="21" t="s">
        <v>5935</v>
      </c>
      <c r="B1257" s="21" t="s">
        <v>5936</v>
      </c>
      <c r="C1257" s="22">
        <v>18000000</v>
      </c>
      <c r="D1257" s="21" t="s">
        <v>15</v>
      </c>
      <c r="E1257" s="21" t="s">
        <v>1869</v>
      </c>
      <c r="F1257" s="21" t="s">
        <v>5936</v>
      </c>
      <c r="G1257" s="21" t="s">
        <v>5935</v>
      </c>
      <c r="H1257" s="23">
        <v>18000000</v>
      </c>
      <c r="I1257" s="21" t="s">
        <v>98</v>
      </c>
      <c r="J1257" s="24">
        <v>1</v>
      </c>
      <c r="K1257" s="25">
        <v>0</v>
      </c>
      <c r="L1257" s="26"/>
      <c r="M1257" s="27"/>
      <c r="N1257" s="26">
        <v>1800000</v>
      </c>
      <c r="O1257" s="21" t="s">
        <v>99</v>
      </c>
      <c r="P1257" s="21" t="s">
        <v>15</v>
      </c>
      <c r="Q1257" s="21" t="s">
        <v>5937</v>
      </c>
      <c r="R1257" s="21"/>
      <c r="S1257" s="21">
        <v>1251</v>
      </c>
      <c r="T1257" s="21" t="s">
        <v>2691</v>
      </c>
      <c r="U1257" s="21" t="s">
        <v>2691</v>
      </c>
    </row>
    <row r="1258" spans="1:21" ht="52" customHeight="1" x14ac:dyDescent="0.25">
      <c r="A1258" s="28" t="s">
        <v>5938</v>
      </c>
      <c r="B1258" s="28" t="s">
        <v>5939</v>
      </c>
      <c r="C1258" s="22">
        <v>32000000</v>
      </c>
      <c r="D1258" s="28" t="s">
        <v>15</v>
      </c>
      <c r="E1258" s="28" t="s">
        <v>1869</v>
      </c>
      <c r="F1258" s="28" t="s">
        <v>5939</v>
      </c>
      <c r="G1258" s="28" t="s">
        <v>5938</v>
      </c>
      <c r="H1258" s="29">
        <v>32000000</v>
      </c>
      <c r="I1258" s="28" t="s">
        <v>98</v>
      </c>
      <c r="J1258" s="30">
        <v>1</v>
      </c>
      <c r="K1258" s="31">
        <v>0</v>
      </c>
      <c r="L1258" s="32"/>
      <c r="M1258" s="33"/>
      <c r="N1258" s="32">
        <v>3200000</v>
      </c>
      <c r="O1258" s="28" t="s">
        <v>99</v>
      </c>
      <c r="P1258" s="28" t="s">
        <v>15</v>
      </c>
      <c r="Q1258" s="28" t="s">
        <v>5940</v>
      </c>
      <c r="R1258" s="28"/>
      <c r="S1258" s="28">
        <v>1252</v>
      </c>
      <c r="T1258" s="28" t="s">
        <v>2691</v>
      </c>
      <c r="U1258" s="28" t="s">
        <v>2691</v>
      </c>
    </row>
    <row r="1259" spans="1:21" ht="52" customHeight="1" x14ac:dyDescent="0.25">
      <c r="A1259" s="21" t="s">
        <v>5941</v>
      </c>
      <c r="B1259" s="21" t="s">
        <v>5942</v>
      </c>
      <c r="C1259" s="22">
        <v>47000000</v>
      </c>
      <c r="D1259" s="21" t="s">
        <v>15</v>
      </c>
      <c r="E1259" s="21" t="s">
        <v>1869</v>
      </c>
      <c r="F1259" s="21" t="s">
        <v>5942</v>
      </c>
      <c r="G1259" s="21" t="s">
        <v>5941</v>
      </c>
      <c r="H1259" s="23">
        <v>47000000</v>
      </c>
      <c r="I1259" s="21" t="s">
        <v>98</v>
      </c>
      <c r="J1259" s="24">
        <v>1</v>
      </c>
      <c r="K1259" s="25">
        <v>0</v>
      </c>
      <c r="L1259" s="26"/>
      <c r="M1259" s="27"/>
      <c r="N1259" s="26">
        <v>4700000</v>
      </c>
      <c r="O1259" s="21" t="s">
        <v>99</v>
      </c>
      <c r="P1259" s="21" t="s">
        <v>15</v>
      </c>
      <c r="Q1259" s="21" t="s">
        <v>5943</v>
      </c>
      <c r="R1259" s="21"/>
      <c r="S1259" s="21">
        <v>1253</v>
      </c>
      <c r="T1259" s="21" t="s">
        <v>2691</v>
      </c>
      <c r="U1259" s="21" t="s">
        <v>2691</v>
      </c>
    </row>
    <row r="1260" spans="1:21" ht="52" customHeight="1" x14ac:dyDescent="0.25">
      <c r="A1260" s="28" t="s">
        <v>5944</v>
      </c>
      <c r="B1260" s="28" t="s">
        <v>5945</v>
      </c>
      <c r="C1260" s="22">
        <v>6000000</v>
      </c>
      <c r="D1260" s="28" t="s">
        <v>15</v>
      </c>
      <c r="E1260" s="28" t="s">
        <v>1894</v>
      </c>
      <c r="F1260" s="28" t="s">
        <v>5945</v>
      </c>
      <c r="G1260" s="28" t="s">
        <v>5944</v>
      </c>
      <c r="H1260" s="29">
        <v>6000000</v>
      </c>
      <c r="I1260" s="28" t="s">
        <v>98</v>
      </c>
      <c r="J1260" s="30">
        <v>1</v>
      </c>
      <c r="K1260" s="31">
        <v>0</v>
      </c>
      <c r="L1260" s="32"/>
      <c r="M1260" s="33"/>
      <c r="N1260" s="32">
        <v>600000</v>
      </c>
      <c r="O1260" s="28" t="s">
        <v>99</v>
      </c>
      <c r="P1260" s="28" t="s">
        <v>15</v>
      </c>
      <c r="Q1260" s="28" t="s">
        <v>5946</v>
      </c>
      <c r="R1260" s="28"/>
      <c r="S1260" s="28">
        <v>1254</v>
      </c>
      <c r="T1260" s="28" t="s">
        <v>2713</v>
      </c>
      <c r="U1260" s="28" t="s">
        <v>2713</v>
      </c>
    </row>
    <row r="1261" spans="1:21" ht="52" customHeight="1" x14ac:dyDescent="0.25">
      <c r="A1261" s="21" t="s">
        <v>5947</v>
      </c>
      <c r="B1261" s="21" t="s">
        <v>5948</v>
      </c>
      <c r="C1261" s="22">
        <v>6000000</v>
      </c>
      <c r="D1261" s="21" t="s">
        <v>15</v>
      </c>
      <c r="E1261" s="21" t="s">
        <v>1894</v>
      </c>
      <c r="F1261" s="21" t="s">
        <v>5948</v>
      </c>
      <c r="G1261" s="21" t="s">
        <v>5947</v>
      </c>
      <c r="H1261" s="23">
        <v>6000000</v>
      </c>
      <c r="I1261" s="21" t="s">
        <v>98</v>
      </c>
      <c r="J1261" s="24">
        <v>1</v>
      </c>
      <c r="K1261" s="25">
        <v>0</v>
      </c>
      <c r="L1261" s="26"/>
      <c r="M1261" s="27"/>
      <c r="N1261" s="26">
        <v>600000</v>
      </c>
      <c r="O1261" s="21" t="s">
        <v>99</v>
      </c>
      <c r="P1261" s="21" t="s">
        <v>15</v>
      </c>
      <c r="Q1261" s="21" t="s">
        <v>5946</v>
      </c>
      <c r="R1261" s="21"/>
      <c r="S1261" s="21">
        <v>1255</v>
      </c>
      <c r="T1261" s="21" t="s">
        <v>2713</v>
      </c>
      <c r="U1261" s="21" t="s">
        <v>2713</v>
      </c>
    </row>
    <row r="1262" spans="1:21" ht="52" customHeight="1" x14ac:dyDescent="0.25">
      <c r="A1262" s="28" t="s">
        <v>5949</v>
      </c>
      <c r="B1262" s="28" t="s">
        <v>5950</v>
      </c>
      <c r="C1262" s="22">
        <v>8000000</v>
      </c>
      <c r="D1262" s="28" t="s">
        <v>15</v>
      </c>
      <c r="E1262" s="28" t="s">
        <v>1894</v>
      </c>
      <c r="F1262" s="28" t="s">
        <v>5950</v>
      </c>
      <c r="G1262" s="28" t="s">
        <v>5949</v>
      </c>
      <c r="H1262" s="29">
        <v>8000000</v>
      </c>
      <c r="I1262" s="28" t="s">
        <v>98</v>
      </c>
      <c r="J1262" s="30">
        <v>1</v>
      </c>
      <c r="K1262" s="31">
        <v>0</v>
      </c>
      <c r="L1262" s="32"/>
      <c r="M1262" s="33"/>
      <c r="N1262" s="32">
        <v>800000</v>
      </c>
      <c r="O1262" s="28" t="s">
        <v>99</v>
      </c>
      <c r="P1262" s="28" t="s">
        <v>15</v>
      </c>
      <c r="Q1262" s="28" t="s">
        <v>5951</v>
      </c>
      <c r="R1262" s="28"/>
      <c r="S1262" s="28">
        <v>1256</v>
      </c>
      <c r="T1262" s="28" t="s">
        <v>2713</v>
      </c>
      <c r="U1262" s="28" t="s">
        <v>2713</v>
      </c>
    </row>
    <row r="1263" spans="1:21" ht="52" customHeight="1" x14ac:dyDescent="0.25">
      <c r="A1263" s="21" t="s">
        <v>5952</v>
      </c>
      <c r="B1263" s="21" t="s">
        <v>5953</v>
      </c>
      <c r="C1263" s="22">
        <v>600000</v>
      </c>
      <c r="D1263" s="21" t="s">
        <v>15</v>
      </c>
      <c r="E1263" s="21" t="s">
        <v>1894</v>
      </c>
      <c r="F1263" s="21" t="s">
        <v>5953</v>
      </c>
      <c r="G1263" s="21" t="s">
        <v>5952</v>
      </c>
      <c r="H1263" s="23">
        <v>600000</v>
      </c>
      <c r="I1263" s="21" t="s">
        <v>98</v>
      </c>
      <c r="J1263" s="24">
        <v>1</v>
      </c>
      <c r="K1263" s="25">
        <v>0</v>
      </c>
      <c r="L1263" s="26"/>
      <c r="M1263" s="27"/>
      <c r="N1263" s="26">
        <v>60000</v>
      </c>
      <c r="O1263" s="21" t="s">
        <v>99</v>
      </c>
      <c r="P1263" s="21" t="s">
        <v>15</v>
      </c>
      <c r="Q1263" s="21" t="s">
        <v>5954</v>
      </c>
      <c r="R1263" s="21"/>
      <c r="S1263" s="21">
        <v>1257</v>
      </c>
      <c r="T1263" s="21" t="s">
        <v>2720</v>
      </c>
      <c r="U1263" s="21" t="s">
        <v>2720</v>
      </c>
    </row>
    <row r="1264" spans="1:21" ht="52" customHeight="1" x14ac:dyDescent="0.25">
      <c r="A1264" s="28" t="s">
        <v>5955</v>
      </c>
      <c r="B1264" s="28" t="s">
        <v>5956</v>
      </c>
      <c r="C1264" s="22">
        <v>800000</v>
      </c>
      <c r="D1264" s="28" t="s">
        <v>15</v>
      </c>
      <c r="E1264" s="28" t="s">
        <v>1894</v>
      </c>
      <c r="F1264" s="28" t="s">
        <v>5956</v>
      </c>
      <c r="G1264" s="28" t="s">
        <v>5955</v>
      </c>
      <c r="H1264" s="29">
        <v>800000</v>
      </c>
      <c r="I1264" s="28" t="s">
        <v>98</v>
      </c>
      <c r="J1264" s="30">
        <v>1</v>
      </c>
      <c r="K1264" s="31">
        <v>0</v>
      </c>
      <c r="L1264" s="32"/>
      <c r="M1264" s="33"/>
      <c r="N1264" s="32">
        <v>80000</v>
      </c>
      <c r="O1264" s="28" t="s">
        <v>99</v>
      </c>
      <c r="P1264" s="28" t="s">
        <v>15</v>
      </c>
      <c r="Q1264" s="28" t="s">
        <v>5957</v>
      </c>
      <c r="R1264" s="28"/>
      <c r="S1264" s="28">
        <v>1258</v>
      </c>
      <c r="T1264" s="28" t="s">
        <v>2720</v>
      </c>
      <c r="U1264" s="28" t="s">
        <v>2720</v>
      </c>
    </row>
    <row r="1265" spans="1:21" ht="52" customHeight="1" x14ac:dyDescent="0.25">
      <c r="A1265" s="21" t="s">
        <v>5958</v>
      </c>
      <c r="B1265" s="21" t="s">
        <v>5959</v>
      </c>
      <c r="C1265" s="22">
        <v>1000000</v>
      </c>
      <c r="D1265" s="21" t="s">
        <v>15</v>
      </c>
      <c r="E1265" s="21" t="s">
        <v>1894</v>
      </c>
      <c r="F1265" s="21" t="s">
        <v>5959</v>
      </c>
      <c r="G1265" s="21" t="s">
        <v>5958</v>
      </c>
      <c r="H1265" s="23">
        <v>1000000</v>
      </c>
      <c r="I1265" s="21" t="s">
        <v>98</v>
      </c>
      <c r="J1265" s="24">
        <v>1</v>
      </c>
      <c r="K1265" s="25">
        <v>0</v>
      </c>
      <c r="L1265" s="26"/>
      <c r="M1265" s="27"/>
      <c r="N1265" s="26">
        <v>100000</v>
      </c>
      <c r="O1265" s="21" t="s">
        <v>99</v>
      </c>
      <c r="P1265" s="21" t="s">
        <v>15</v>
      </c>
      <c r="Q1265" s="21" t="s">
        <v>5960</v>
      </c>
      <c r="R1265" s="21"/>
      <c r="S1265" s="21">
        <v>1259</v>
      </c>
      <c r="T1265" s="21" t="s">
        <v>2720</v>
      </c>
      <c r="U1265" s="21" t="s">
        <v>2720</v>
      </c>
    </row>
    <row r="1266" spans="1:21" ht="52" customHeight="1" x14ac:dyDescent="0.25">
      <c r="A1266" s="28" t="s">
        <v>5961</v>
      </c>
      <c r="B1266" s="28" t="s">
        <v>5962</v>
      </c>
      <c r="C1266" s="22">
        <v>83000000</v>
      </c>
      <c r="D1266" s="28" t="s">
        <v>15</v>
      </c>
      <c r="E1266" s="28" t="s">
        <v>1289</v>
      </c>
      <c r="F1266" s="28" t="s">
        <v>5962</v>
      </c>
      <c r="G1266" s="28" t="s">
        <v>5961</v>
      </c>
      <c r="H1266" s="29">
        <v>83000000</v>
      </c>
      <c r="I1266" s="28" t="s">
        <v>98</v>
      </c>
      <c r="J1266" s="30">
        <v>1</v>
      </c>
      <c r="K1266" s="31">
        <v>0</v>
      </c>
      <c r="L1266" s="32"/>
      <c r="M1266" s="33"/>
      <c r="N1266" s="32">
        <v>8300000</v>
      </c>
      <c r="O1266" s="28" t="s">
        <v>99</v>
      </c>
      <c r="P1266" s="28" t="s">
        <v>15</v>
      </c>
      <c r="Q1266" s="28" t="s">
        <v>5963</v>
      </c>
      <c r="R1266" s="28"/>
      <c r="S1266" s="28">
        <v>1260</v>
      </c>
      <c r="T1266" s="28" t="s">
        <v>2726</v>
      </c>
      <c r="U1266" s="28" t="s">
        <v>2726</v>
      </c>
    </row>
    <row r="1267" spans="1:21" ht="52" customHeight="1" x14ac:dyDescent="0.25">
      <c r="A1267" s="21" t="s">
        <v>5964</v>
      </c>
      <c r="B1267" s="21" t="s">
        <v>5965</v>
      </c>
      <c r="C1267" s="22">
        <v>102000000</v>
      </c>
      <c r="D1267" s="21" t="s">
        <v>15</v>
      </c>
      <c r="E1267" s="21" t="s">
        <v>1289</v>
      </c>
      <c r="F1267" s="21" t="s">
        <v>5965</v>
      </c>
      <c r="G1267" s="21" t="s">
        <v>5964</v>
      </c>
      <c r="H1267" s="23">
        <v>102000000</v>
      </c>
      <c r="I1267" s="21" t="s">
        <v>98</v>
      </c>
      <c r="J1267" s="24">
        <v>1</v>
      </c>
      <c r="K1267" s="25">
        <v>0</v>
      </c>
      <c r="L1267" s="26"/>
      <c r="M1267" s="27"/>
      <c r="N1267" s="26">
        <v>10200000</v>
      </c>
      <c r="O1267" s="21" t="s">
        <v>99</v>
      </c>
      <c r="P1267" s="21" t="s">
        <v>15</v>
      </c>
      <c r="Q1267" s="21" t="s">
        <v>5966</v>
      </c>
      <c r="R1267" s="21"/>
      <c r="S1267" s="21">
        <v>1261</v>
      </c>
      <c r="T1267" s="21" t="s">
        <v>2726</v>
      </c>
      <c r="U1267" s="21" t="s">
        <v>2726</v>
      </c>
    </row>
    <row r="1268" spans="1:21" ht="52" customHeight="1" x14ac:dyDescent="0.25">
      <c r="A1268" s="28" t="s">
        <v>5967</v>
      </c>
      <c r="B1268" s="28" t="s">
        <v>5968</v>
      </c>
      <c r="C1268" s="22">
        <v>114000000</v>
      </c>
      <c r="D1268" s="28" t="s">
        <v>15</v>
      </c>
      <c r="E1268" s="28" t="s">
        <v>1289</v>
      </c>
      <c r="F1268" s="28" t="s">
        <v>5968</v>
      </c>
      <c r="G1268" s="28" t="s">
        <v>5967</v>
      </c>
      <c r="H1268" s="29">
        <v>114000000</v>
      </c>
      <c r="I1268" s="28" t="s">
        <v>98</v>
      </c>
      <c r="J1268" s="30">
        <v>1</v>
      </c>
      <c r="K1268" s="31">
        <v>0</v>
      </c>
      <c r="L1268" s="32"/>
      <c r="M1268" s="33"/>
      <c r="N1268" s="32">
        <v>11400000</v>
      </c>
      <c r="O1268" s="28" t="s">
        <v>99</v>
      </c>
      <c r="P1268" s="28" t="s">
        <v>15</v>
      </c>
      <c r="Q1268" s="28" t="s">
        <v>5969</v>
      </c>
      <c r="R1268" s="28"/>
      <c r="S1268" s="28">
        <v>1262</v>
      </c>
      <c r="T1268" s="28" t="s">
        <v>2726</v>
      </c>
      <c r="U1268" s="28" t="s">
        <v>2726</v>
      </c>
    </row>
    <row r="1269" spans="1:21" ht="52" customHeight="1" x14ac:dyDescent="0.25">
      <c r="A1269" s="21" t="s">
        <v>5970</v>
      </c>
      <c r="B1269" s="21" t="s">
        <v>5971</v>
      </c>
      <c r="C1269" s="22">
        <v>132000000</v>
      </c>
      <c r="D1269" s="21" t="s">
        <v>15</v>
      </c>
      <c r="E1269" s="21" t="s">
        <v>1289</v>
      </c>
      <c r="F1269" s="21" t="s">
        <v>5971</v>
      </c>
      <c r="G1269" s="21" t="s">
        <v>5970</v>
      </c>
      <c r="H1269" s="23">
        <v>132000000</v>
      </c>
      <c r="I1269" s="21" t="s">
        <v>98</v>
      </c>
      <c r="J1269" s="24">
        <v>1</v>
      </c>
      <c r="K1269" s="25">
        <v>0</v>
      </c>
      <c r="L1269" s="26"/>
      <c r="M1269" s="27"/>
      <c r="N1269" s="26">
        <v>13200000</v>
      </c>
      <c r="O1269" s="21" t="s">
        <v>99</v>
      </c>
      <c r="P1269" s="21" t="s">
        <v>15</v>
      </c>
      <c r="Q1269" s="21" t="s">
        <v>5972</v>
      </c>
      <c r="R1269" s="21"/>
      <c r="S1269" s="21">
        <v>1263</v>
      </c>
      <c r="T1269" s="21" t="s">
        <v>2726</v>
      </c>
      <c r="U1269" s="21" t="s">
        <v>2726</v>
      </c>
    </row>
    <row r="1270" spans="1:21" ht="52" customHeight="1" x14ac:dyDescent="0.25">
      <c r="A1270" s="28" t="s">
        <v>5973</v>
      </c>
      <c r="B1270" s="28" t="s">
        <v>5974</v>
      </c>
      <c r="C1270" s="22">
        <v>172000000</v>
      </c>
      <c r="D1270" s="28" t="s">
        <v>15</v>
      </c>
      <c r="E1270" s="28" t="s">
        <v>1289</v>
      </c>
      <c r="F1270" s="28" t="s">
        <v>5974</v>
      </c>
      <c r="G1270" s="28" t="s">
        <v>5973</v>
      </c>
      <c r="H1270" s="29">
        <v>172000000</v>
      </c>
      <c r="I1270" s="28" t="s">
        <v>98</v>
      </c>
      <c r="J1270" s="30">
        <v>1</v>
      </c>
      <c r="K1270" s="31">
        <v>0</v>
      </c>
      <c r="L1270" s="32"/>
      <c r="M1270" s="33"/>
      <c r="N1270" s="32">
        <v>17200000</v>
      </c>
      <c r="O1270" s="28" t="s">
        <v>99</v>
      </c>
      <c r="P1270" s="28" t="s">
        <v>15</v>
      </c>
      <c r="Q1270" s="28" t="s">
        <v>5975</v>
      </c>
      <c r="R1270" s="28"/>
      <c r="S1270" s="28">
        <v>1264</v>
      </c>
      <c r="T1270" s="28" t="s">
        <v>2726</v>
      </c>
      <c r="U1270" s="28" t="s">
        <v>2726</v>
      </c>
    </row>
    <row r="1271" spans="1:21" ht="52" customHeight="1" x14ac:dyDescent="0.25">
      <c r="A1271" s="21" t="s">
        <v>5976</v>
      </c>
      <c r="B1271" s="21" t="s">
        <v>5977</v>
      </c>
      <c r="C1271" s="22">
        <v>420000000</v>
      </c>
      <c r="D1271" s="21" t="s">
        <v>15</v>
      </c>
      <c r="E1271" s="21" t="s">
        <v>1289</v>
      </c>
      <c r="F1271" s="21" t="s">
        <v>5977</v>
      </c>
      <c r="G1271" s="21" t="s">
        <v>5976</v>
      </c>
      <c r="H1271" s="23">
        <v>420000000</v>
      </c>
      <c r="I1271" s="21" t="s">
        <v>98</v>
      </c>
      <c r="J1271" s="24">
        <v>1</v>
      </c>
      <c r="K1271" s="25">
        <v>0</v>
      </c>
      <c r="L1271" s="26"/>
      <c r="M1271" s="27"/>
      <c r="N1271" s="26">
        <v>42000000</v>
      </c>
      <c r="O1271" s="21" t="s">
        <v>99</v>
      </c>
      <c r="P1271" s="21" t="s">
        <v>15</v>
      </c>
      <c r="Q1271" s="21" t="s">
        <v>5978</v>
      </c>
      <c r="R1271" s="21"/>
      <c r="S1271" s="21">
        <v>1265</v>
      </c>
      <c r="T1271" s="21" t="s">
        <v>2726</v>
      </c>
      <c r="U1271" s="21" t="s">
        <v>2726</v>
      </c>
    </row>
    <row r="1272" spans="1:21" ht="52" customHeight="1" x14ac:dyDescent="0.25">
      <c r="A1272" s="28" t="s">
        <v>5979</v>
      </c>
      <c r="B1272" s="28" t="s">
        <v>5980</v>
      </c>
      <c r="C1272" s="22">
        <v>60000000</v>
      </c>
      <c r="D1272" s="28" t="s">
        <v>15</v>
      </c>
      <c r="E1272" s="28" t="s">
        <v>1289</v>
      </c>
      <c r="F1272" s="28" t="s">
        <v>5980</v>
      </c>
      <c r="G1272" s="28" t="s">
        <v>5979</v>
      </c>
      <c r="H1272" s="29">
        <v>60000000</v>
      </c>
      <c r="I1272" s="28" t="s">
        <v>98</v>
      </c>
      <c r="J1272" s="30">
        <v>1</v>
      </c>
      <c r="K1272" s="31">
        <v>0</v>
      </c>
      <c r="L1272" s="32"/>
      <c r="M1272" s="33"/>
      <c r="N1272" s="32">
        <v>6000000</v>
      </c>
      <c r="O1272" s="28" t="s">
        <v>99</v>
      </c>
      <c r="P1272" s="28" t="s">
        <v>15</v>
      </c>
      <c r="Q1272" s="28" t="s">
        <v>5981</v>
      </c>
      <c r="R1272" s="28"/>
      <c r="S1272" s="28">
        <v>1266</v>
      </c>
      <c r="T1272" s="28" t="s">
        <v>2726</v>
      </c>
      <c r="U1272" s="28" t="s">
        <v>2726</v>
      </c>
    </row>
    <row r="1273" spans="1:21" ht="52" customHeight="1" x14ac:dyDescent="0.25">
      <c r="A1273" s="21" t="s">
        <v>5982</v>
      </c>
      <c r="B1273" s="21" t="s">
        <v>5983</v>
      </c>
      <c r="C1273" s="22">
        <v>72000000</v>
      </c>
      <c r="D1273" s="21" t="s">
        <v>15</v>
      </c>
      <c r="E1273" s="21" t="s">
        <v>1289</v>
      </c>
      <c r="F1273" s="21" t="s">
        <v>5983</v>
      </c>
      <c r="G1273" s="21" t="s">
        <v>5982</v>
      </c>
      <c r="H1273" s="23">
        <v>72000000</v>
      </c>
      <c r="I1273" s="21" t="s">
        <v>98</v>
      </c>
      <c r="J1273" s="24">
        <v>1</v>
      </c>
      <c r="K1273" s="25">
        <v>0</v>
      </c>
      <c r="L1273" s="26"/>
      <c r="M1273" s="27"/>
      <c r="N1273" s="26">
        <v>7200000</v>
      </c>
      <c r="O1273" s="21" t="s">
        <v>99</v>
      </c>
      <c r="P1273" s="21" t="s">
        <v>15</v>
      </c>
      <c r="Q1273" s="21" t="s">
        <v>5984</v>
      </c>
      <c r="R1273" s="21"/>
      <c r="S1273" s="21">
        <v>1267</v>
      </c>
      <c r="T1273" s="21" t="s">
        <v>2726</v>
      </c>
      <c r="U1273" s="21" t="s">
        <v>2726</v>
      </c>
    </row>
    <row r="1274" spans="1:21" ht="52" customHeight="1" x14ac:dyDescent="0.25">
      <c r="A1274" s="28" t="s">
        <v>5985</v>
      </c>
      <c r="B1274" s="28" t="s">
        <v>5986</v>
      </c>
      <c r="C1274" s="22">
        <v>83000000</v>
      </c>
      <c r="D1274" s="28" t="s">
        <v>15</v>
      </c>
      <c r="E1274" s="28" t="s">
        <v>1289</v>
      </c>
      <c r="F1274" s="28" t="s">
        <v>5986</v>
      </c>
      <c r="G1274" s="28" t="s">
        <v>5985</v>
      </c>
      <c r="H1274" s="29">
        <v>83000000</v>
      </c>
      <c r="I1274" s="28" t="s">
        <v>98</v>
      </c>
      <c r="J1274" s="30">
        <v>1</v>
      </c>
      <c r="K1274" s="31">
        <v>0</v>
      </c>
      <c r="L1274" s="32"/>
      <c r="M1274" s="33"/>
      <c r="N1274" s="32">
        <v>8300000</v>
      </c>
      <c r="O1274" s="28" t="s">
        <v>99</v>
      </c>
      <c r="P1274" s="28" t="s">
        <v>15</v>
      </c>
      <c r="Q1274" s="28" t="s">
        <v>5963</v>
      </c>
      <c r="R1274" s="28"/>
      <c r="S1274" s="28">
        <v>1268</v>
      </c>
      <c r="T1274" s="28" t="s">
        <v>2726</v>
      </c>
      <c r="U1274" s="28" t="s">
        <v>2726</v>
      </c>
    </row>
    <row r="1275" spans="1:21" ht="52" customHeight="1" x14ac:dyDescent="0.25">
      <c r="A1275" s="21" t="s">
        <v>5987</v>
      </c>
      <c r="B1275" s="21" t="s">
        <v>5988</v>
      </c>
      <c r="C1275" s="22">
        <v>98000000</v>
      </c>
      <c r="D1275" s="21" t="s">
        <v>15</v>
      </c>
      <c r="E1275" s="21" t="s">
        <v>1289</v>
      </c>
      <c r="F1275" s="21" t="s">
        <v>5988</v>
      </c>
      <c r="G1275" s="21" t="s">
        <v>5987</v>
      </c>
      <c r="H1275" s="23">
        <v>98000000</v>
      </c>
      <c r="I1275" s="21" t="s">
        <v>98</v>
      </c>
      <c r="J1275" s="24">
        <v>1</v>
      </c>
      <c r="K1275" s="25">
        <v>0</v>
      </c>
      <c r="L1275" s="26"/>
      <c r="M1275" s="27"/>
      <c r="N1275" s="26">
        <v>9800000</v>
      </c>
      <c r="O1275" s="21" t="s">
        <v>99</v>
      </c>
      <c r="P1275" s="21" t="s">
        <v>15</v>
      </c>
      <c r="Q1275" s="21" t="s">
        <v>5989</v>
      </c>
      <c r="R1275" s="21"/>
      <c r="S1275" s="21">
        <v>1269</v>
      </c>
      <c r="T1275" s="21" t="s">
        <v>2726</v>
      </c>
      <c r="U1275" s="21" t="s">
        <v>2726</v>
      </c>
    </row>
    <row r="1276" spans="1:21" ht="52" customHeight="1" x14ac:dyDescent="0.25">
      <c r="A1276" s="28" t="s">
        <v>5990</v>
      </c>
      <c r="B1276" s="28" t="s">
        <v>5991</v>
      </c>
      <c r="C1276" s="22">
        <v>120000000</v>
      </c>
      <c r="D1276" s="28" t="s">
        <v>15</v>
      </c>
      <c r="E1276" s="28" t="s">
        <v>1289</v>
      </c>
      <c r="F1276" s="28" t="s">
        <v>5991</v>
      </c>
      <c r="G1276" s="28" t="s">
        <v>5990</v>
      </c>
      <c r="H1276" s="29">
        <v>120000000</v>
      </c>
      <c r="I1276" s="28" t="s">
        <v>98</v>
      </c>
      <c r="J1276" s="30">
        <v>1</v>
      </c>
      <c r="K1276" s="31">
        <v>0</v>
      </c>
      <c r="L1276" s="32"/>
      <c r="M1276" s="33"/>
      <c r="N1276" s="32">
        <v>12000000</v>
      </c>
      <c r="O1276" s="28" t="s">
        <v>99</v>
      </c>
      <c r="P1276" s="28" t="s">
        <v>15</v>
      </c>
      <c r="Q1276" s="28" t="s">
        <v>5992</v>
      </c>
      <c r="R1276" s="28"/>
      <c r="S1276" s="28">
        <v>1270</v>
      </c>
      <c r="T1276" s="28" t="s">
        <v>2726</v>
      </c>
      <c r="U1276" s="28" t="s">
        <v>2726</v>
      </c>
    </row>
    <row r="1277" spans="1:21" ht="52" customHeight="1" x14ac:dyDescent="0.25">
      <c r="A1277" s="21" t="s">
        <v>5993</v>
      </c>
      <c r="B1277" s="21" t="s">
        <v>5994</v>
      </c>
      <c r="C1277" s="22">
        <v>350000000</v>
      </c>
      <c r="D1277" s="21" t="s">
        <v>15</v>
      </c>
      <c r="E1277" s="21" t="s">
        <v>1289</v>
      </c>
      <c r="F1277" s="21" t="s">
        <v>5994</v>
      </c>
      <c r="G1277" s="21" t="s">
        <v>5993</v>
      </c>
      <c r="H1277" s="23">
        <v>350000000</v>
      </c>
      <c r="I1277" s="21" t="s">
        <v>98</v>
      </c>
      <c r="J1277" s="24">
        <v>1</v>
      </c>
      <c r="K1277" s="25">
        <v>0</v>
      </c>
      <c r="L1277" s="26"/>
      <c r="M1277" s="27"/>
      <c r="N1277" s="26">
        <v>35000000</v>
      </c>
      <c r="O1277" s="21" t="s">
        <v>99</v>
      </c>
      <c r="P1277" s="21" t="s">
        <v>15</v>
      </c>
      <c r="Q1277" s="21" t="s">
        <v>5995</v>
      </c>
      <c r="R1277" s="21"/>
      <c r="S1277" s="21">
        <v>1271</v>
      </c>
      <c r="T1277" s="21" t="s">
        <v>2726</v>
      </c>
      <c r="U1277" s="21" t="s">
        <v>2726</v>
      </c>
    </row>
    <row r="1278" spans="1:21" ht="52" customHeight="1" x14ac:dyDescent="0.25">
      <c r="A1278" s="28" t="s">
        <v>5996</v>
      </c>
      <c r="B1278" s="28" t="s">
        <v>5997</v>
      </c>
      <c r="C1278" s="22">
        <v>82000000</v>
      </c>
      <c r="D1278" s="28" t="s">
        <v>15</v>
      </c>
      <c r="E1278" s="28" t="s">
        <v>1289</v>
      </c>
      <c r="F1278" s="28" t="s">
        <v>5997</v>
      </c>
      <c r="G1278" s="28" t="s">
        <v>5996</v>
      </c>
      <c r="H1278" s="29">
        <v>82000000</v>
      </c>
      <c r="I1278" s="28" t="s">
        <v>98</v>
      </c>
      <c r="J1278" s="30">
        <v>1</v>
      </c>
      <c r="K1278" s="31">
        <v>0</v>
      </c>
      <c r="L1278" s="32"/>
      <c r="M1278" s="33"/>
      <c r="N1278" s="32">
        <v>8200000</v>
      </c>
      <c r="O1278" s="28" t="s">
        <v>99</v>
      </c>
      <c r="P1278" s="28" t="s">
        <v>15</v>
      </c>
      <c r="Q1278" s="28" t="s">
        <v>5998</v>
      </c>
      <c r="R1278" s="28"/>
      <c r="S1278" s="28">
        <v>1272</v>
      </c>
      <c r="T1278" s="28" t="s">
        <v>2726</v>
      </c>
      <c r="U1278" s="28" t="s">
        <v>2726</v>
      </c>
    </row>
    <row r="1279" spans="1:21" ht="52" customHeight="1" x14ac:dyDescent="0.25">
      <c r="A1279" s="21" t="s">
        <v>5999</v>
      </c>
      <c r="B1279" s="21" t="s">
        <v>6000</v>
      </c>
      <c r="C1279" s="22">
        <v>93000000</v>
      </c>
      <c r="D1279" s="21" t="s">
        <v>15</v>
      </c>
      <c r="E1279" s="21" t="s">
        <v>1289</v>
      </c>
      <c r="F1279" s="21" t="s">
        <v>6000</v>
      </c>
      <c r="G1279" s="21" t="s">
        <v>5999</v>
      </c>
      <c r="H1279" s="23">
        <v>93000000</v>
      </c>
      <c r="I1279" s="21" t="s">
        <v>98</v>
      </c>
      <c r="J1279" s="24">
        <v>1</v>
      </c>
      <c r="K1279" s="25">
        <v>0</v>
      </c>
      <c r="L1279" s="26"/>
      <c r="M1279" s="27"/>
      <c r="N1279" s="26">
        <v>9300000</v>
      </c>
      <c r="O1279" s="21" t="s">
        <v>99</v>
      </c>
      <c r="P1279" s="21" t="s">
        <v>15</v>
      </c>
      <c r="Q1279" s="21" t="s">
        <v>6001</v>
      </c>
      <c r="R1279" s="21"/>
      <c r="S1279" s="21">
        <v>1273</v>
      </c>
      <c r="T1279" s="21" t="s">
        <v>2726</v>
      </c>
      <c r="U1279" s="21" t="s">
        <v>2726</v>
      </c>
    </row>
    <row r="1280" spans="1:21" ht="52" customHeight="1" x14ac:dyDescent="0.25">
      <c r="A1280" s="28" t="s">
        <v>6002</v>
      </c>
      <c r="B1280" s="28" t="s">
        <v>6003</v>
      </c>
      <c r="C1280" s="22">
        <v>100000000</v>
      </c>
      <c r="D1280" s="28" t="s">
        <v>15</v>
      </c>
      <c r="E1280" s="28" t="s">
        <v>1289</v>
      </c>
      <c r="F1280" s="28" t="s">
        <v>6003</v>
      </c>
      <c r="G1280" s="28" t="s">
        <v>6002</v>
      </c>
      <c r="H1280" s="29">
        <v>100000000</v>
      </c>
      <c r="I1280" s="28" t="s">
        <v>98</v>
      </c>
      <c r="J1280" s="30">
        <v>1</v>
      </c>
      <c r="K1280" s="31">
        <v>0</v>
      </c>
      <c r="L1280" s="32"/>
      <c r="M1280" s="33"/>
      <c r="N1280" s="32">
        <v>10000000</v>
      </c>
      <c r="O1280" s="28" t="s">
        <v>99</v>
      </c>
      <c r="P1280" s="28" t="s">
        <v>15</v>
      </c>
      <c r="Q1280" s="28" t="s">
        <v>6004</v>
      </c>
      <c r="R1280" s="28"/>
      <c r="S1280" s="28">
        <v>1274</v>
      </c>
      <c r="T1280" s="28" t="s">
        <v>2726</v>
      </c>
      <c r="U1280" s="28" t="s">
        <v>2726</v>
      </c>
    </row>
    <row r="1281" spans="1:21" ht="52" customHeight="1" x14ac:dyDescent="0.25">
      <c r="A1281" s="21" t="s">
        <v>6005</v>
      </c>
      <c r="B1281" s="21" t="s">
        <v>6006</v>
      </c>
      <c r="C1281" s="22">
        <v>110000000</v>
      </c>
      <c r="D1281" s="21" t="s">
        <v>15</v>
      </c>
      <c r="E1281" s="21" t="s">
        <v>1289</v>
      </c>
      <c r="F1281" s="21" t="s">
        <v>6006</v>
      </c>
      <c r="G1281" s="21" t="s">
        <v>6005</v>
      </c>
      <c r="H1281" s="23">
        <v>110000000</v>
      </c>
      <c r="I1281" s="21" t="s">
        <v>98</v>
      </c>
      <c r="J1281" s="24">
        <v>1</v>
      </c>
      <c r="K1281" s="25">
        <v>0</v>
      </c>
      <c r="L1281" s="26"/>
      <c r="M1281" s="27"/>
      <c r="N1281" s="26">
        <v>11000000</v>
      </c>
      <c r="O1281" s="21" t="s">
        <v>99</v>
      </c>
      <c r="P1281" s="21" t="s">
        <v>15</v>
      </c>
      <c r="Q1281" s="21" t="s">
        <v>6007</v>
      </c>
      <c r="R1281" s="21"/>
      <c r="S1281" s="21">
        <v>1275</v>
      </c>
      <c r="T1281" s="21" t="s">
        <v>2726</v>
      </c>
      <c r="U1281" s="21" t="s">
        <v>2726</v>
      </c>
    </row>
    <row r="1282" spans="1:21" ht="52" customHeight="1" x14ac:dyDescent="0.25">
      <c r="A1282" s="28" t="s">
        <v>6008</v>
      </c>
      <c r="B1282" s="28" t="s">
        <v>6009</v>
      </c>
      <c r="C1282" s="22">
        <v>130000000</v>
      </c>
      <c r="D1282" s="28" t="s">
        <v>15</v>
      </c>
      <c r="E1282" s="28" t="s">
        <v>1289</v>
      </c>
      <c r="F1282" s="28" t="s">
        <v>6009</v>
      </c>
      <c r="G1282" s="28" t="s">
        <v>6008</v>
      </c>
      <c r="H1282" s="29">
        <v>130000000</v>
      </c>
      <c r="I1282" s="28" t="s">
        <v>98</v>
      </c>
      <c r="J1282" s="30">
        <v>1</v>
      </c>
      <c r="K1282" s="31">
        <v>0</v>
      </c>
      <c r="L1282" s="32"/>
      <c r="M1282" s="33"/>
      <c r="N1282" s="32">
        <v>13000000</v>
      </c>
      <c r="O1282" s="28" t="s">
        <v>99</v>
      </c>
      <c r="P1282" s="28" t="s">
        <v>15</v>
      </c>
      <c r="Q1282" s="28" t="s">
        <v>6010</v>
      </c>
      <c r="R1282" s="28"/>
      <c r="S1282" s="28">
        <v>1276</v>
      </c>
      <c r="T1282" s="28" t="s">
        <v>2726</v>
      </c>
      <c r="U1282" s="28" t="s">
        <v>2726</v>
      </c>
    </row>
    <row r="1283" spans="1:21" ht="52" customHeight="1" x14ac:dyDescent="0.25">
      <c r="A1283" s="21" t="s">
        <v>6011</v>
      </c>
      <c r="B1283" s="21" t="s">
        <v>6012</v>
      </c>
      <c r="C1283" s="22">
        <v>380000000</v>
      </c>
      <c r="D1283" s="21" t="s">
        <v>15</v>
      </c>
      <c r="E1283" s="21" t="s">
        <v>1289</v>
      </c>
      <c r="F1283" s="21" t="s">
        <v>6012</v>
      </c>
      <c r="G1283" s="21" t="s">
        <v>6011</v>
      </c>
      <c r="H1283" s="23">
        <v>380000000</v>
      </c>
      <c r="I1283" s="21" t="s">
        <v>98</v>
      </c>
      <c r="J1283" s="24">
        <v>1</v>
      </c>
      <c r="K1283" s="25">
        <v>0</v>
      </c>
      <c r="L1283" s="26"/>
      <c r="M1283" s="27"/>
      <c r="N1283" s="26">
        <v>38000000</v>
      </c>
      <c r="O1283" s="21" t="s">
        <v>99</v>
      </c>
      <c r="P1283" s="21" t="s">
        <v>15</v>
      </c>
      <c r="Q1283" s="21" t="s">
        <v>6013</v>
      </c>
      <c r="R1283" s="21"/>
      <c r="S1283" s="21">
        <v>1277</v>
      </c>
      <c r="T1283" s="21" t="s">
        <v>2726</v>
      </c>
      <c r="U1283" s="21" t="s">
        <v>2726</v>
      </c>
    </row>
    <row r="1284" spans="1:21" ht="52" customHeight="1" x14ac:dyDescent="0.25">
      <c r="A1284" s="28" t="s">
        <v>6014</v>
      </c>
      <c r="B1284" s="28" t="s">
        <v>6015</v>
      </c>
      <c r="C1284" s="22">
        <v>7000000</v>
      </c>
      <c r="D1284" s="28" t="s">
        <v>15</v>
      </c>
      <c r="E1284" s="28" t="s">
        <v>1749</v>
      </c>
      <c r="F1284" s="28" t="s">
        <v>6015</v>
      </c>
      <c r="G1284" s="28" t="s">
        <v>6014</v>
      </c>
      <c r="H1284" s="29">
        <v>7000000</v>
      </c>
      <c r="I1284" s="28" t="s">
        <v>98</v>
      </c>
      <c r="J1284" s="30">
        <v>1</v>
      </c>
      <c r="K1284" s="31">
        <v>0</v>
      </c>
      <c r="L1284" s="32"/>
      <c r="M1284" s="33"/>
      <c r="N1284" s="32">
        <v>700000</v>
      </c>
      <c r="O1284" s="28" t="s">
        <v>99</v>
      </c>
      <c r="P1284" s="28" t="s">
        <v>15</v>
      </c>
      <c r="Q1284" s="28" t="s">
        <v>6016</v>
      </c>
      <c r="R1284" s="28"/>
      <c r="S1284" s="28">
        <v>1278</v>
      </c>
      <c r="T1284" s="28" t="s">
        <v>2764</v>
      </c>
      <c r="U1284" s="28" t="s">
        <v>2764</v>
      </c>
    </row>
    <row r="1285" spans="1:21" ht="52" customHeight="1" x14ac:dyDescent="0.25">
      <c r="A1285" s="21" t="s">
        <v>6017</v>
      </c>
      <c r="B1285" s="21" t="s">
        <v>6018</v>
      </c>
      <c r="C1285" s="22">
        <v>9800000</v>
      </c>
      <c r="D1285" s="21" t="s">
        <v>15</v>
      </c>
      <c r="E1285" s="21" t="s">
        <v>1749</v>
      </c>
      <c r="F1285" s="21" t="s">
        <v>6018</v>
      </c>
      <c r="G1285" s="21" t="s">
        <v>6017</v>
      </c>
      <c r="H1285" s="23">
        <v>9800000</v>
      </c>
      <c r="I1285" s="21" t="s">
        <v>98</v>
      </c>
      <c r="J1285" s="24">
        <v>1</v>
      </c>
      <c r="K1285" s="25">
        <v>0</v>
      </c>
      <c r="L1285" s="26"/>
      <c r="M1285" s="27"/>
      <c r="N1285" s="26">
        <v>980000</v>
      </c>
      <c r="O1285" s="21" t="s">
        <v>99</v>
      </c>
      <c r="P1285" s="21" t="s">
        <v>15</v>
      </c>
      <c r="Q1285" s="21" t="s">
        <v>6019</v>
      </c>
      <c r="R1285" s="21"/>
      <c r="S1285" s="21">
        <v>1279</v>
      </c>
      <c r="T1285" s="21" t="s">
        <v>2764</v>
      </c>
      <c r="U1285" s="21" t="s">
        <v>2764</v>
      </c>
    </row>
    <row r="1286" spans="1:21" ht="52" customHeight="1" x14ac:dyDescent="0.25">
      <c r="A1286" s="28" t="s">
        <v>6020</v>
      </c>
      <c r="B1286" s="28" t="s">
        <v>6021</v>
      </c>
      <c r="C1286" s="22">
        <v>110000000</v>
      </c>
      <c r="D1286" s="28" t="s">
        <v>15</v>
      </c>
      <c r="E1286" s="28" t="s">
        <v>2278</v>
      </c>
      <c r="F1286" s="28" t="s">
        <v>6021</v>
      </c>
      <c r="G1286" s="28" t="s">
        <v>6020</v>
      </c>
      <c r="H1286" s="29">
        <v>110000000</v>
      </c>
      <c r="I1286" s="28" t="s">
        <v>98</v>
      </c>
      <c r="J1286" s="30">
        <v>1</v>
      </c>
      <c r="K1286" s="31">
        <v>0</v>
      </c>
      <c r="L1286" s="32"/>
      <c r="M1286" s="33"/>
      <c r="N1286" s="32">
        <v>11000000</v>
      </c>
      <c r="O1286" s="28" t="s">
        <v>99</v>
      </c>
      <c r="P1286" s="28" t="s">
        <v>15</v>
      </c>
      <c r="Q1286" s="28" t="s">
        <v>6022</v>
      </c>
      <c r="R1286" s="28"/>
      <c r="S1286" s="28">
        <v>1280</v>
      </c>
      <c r="T1286" s="28" t="s">
        <v>2770</v>
      </c>
      <c r="U1286" s="28" t="s">
        <v>2770</v>
      </c>
    </row>
    <row r="1287" spans="1:21" ht="52" customHeight="1" x14ac:dyDescent="0.25">
      <c r="A1287" s="21" t="s">
        <v>6023</v>
      </c>
      <c r="B1287" s="21" t="s">
        <v>6024</v>
      </c>
      <c r="C1287" s="22">
        <v>120000000</v>
      </c>
      <c r="D1287" s="21" t="s">
        <v>15</v>
      </c>
      <c r="E1287" s="21" t="s">
        <v>2278</v>
      </c>
      <c r="F1287" s="21" t="s">
        <v>6024</v>
      </c>
      <c r="G1287" s="21" t="s">
        <v>6023</v>
      </c>
      <c r="H1287" s="23">
        <v>120000000</v>
      </c>
      <c r="I1287" s="21" t="s">
        <v>98</v>
      </c>
      <c r="J1287" s="24">
        <v>1</v>
      </c>
      <c r="K1287" s="25">
        <v>0</v>
      </c>
      <c r="L1287" s="26"/>
      <c r="M1287" s="27"/>
      <c r="N1287" s="26">
        <v>12000000</v>
      </c>
      <c r="O1287" s="21" t="s">
        <v>99</v>
      </c>
      <c r="P1287" s="21" t="s">
        <v>15</v>
      </c>
      <c r="Q1287" s="21" t="s">
        <v>6025</v>
      </c>
      <c r="R1287" s="21"/>
      <c r="S1287" s="21">
        <v>1281</v>
      </c>
      <c r="T1287" s="21" t="s">
        <v>2770</v>
      </c>
      <c r="U1287" s="21" t="s">
        <v>2770</v>
      </c>
    </row>
    <row r="1288" spans="1:21" ht="52" customHeight="1" x14ac:dyDescent="0.25">
      <c r="A1288" s="28" t="s">
        <v>6026</v>
      </c>
      <c r="B1288" s="28" t="s">
        <v>6027</v>
      </c>
      <c r="C1288" s="22">
        <v>30000000</v>
      </c>
      <c r="D1288" s="28" t="s">
        <v>15</v>
      </c>
      <c r="E1288" s="28" t="s">
        <v>2278</v>
      </c>
      <c r="F1288" s="28" t="s">
        <v>6027</v>
      </c>
      <c r="G1288" s="28" t="s">
        <v>6026</v>
      </c>
      <c r="H1288" s="29">
        <v>30000000</v>
      </c>
      <c r="I1288" s="28" t="s">
        <v>98</v>
      </c>
      <c r="J1288" s="30">
        <v>1</v>
      </c>
      <c r="K1288" s="31">
        <v>0</v>
      </c>
      <c r="L1288" s="32"/>
      <c r="M1288" s="33"/>
      <c r="N1288" s="32">
        <v>3000000</v>
      </c>
      <c r="O1288" s="28" t="s">
        <v>99</v>
      </c>
      <c r="P1288" s="28" t="s">
        <v>15</v>
      </c>
      <c r="Q1288" s="28" t="s">
        <v>6028</v>
      </c>
      <c r="R1288" s="28"/>
      <c r="S1288" s="28">
        <v>1282</v>
      </c>
      <c r="T1288" s="28" t="s">
        <v>2770</v>
      </c>
      <c r="U1288" s="28" t="s">
        <v>2770</v>
      </c>
    </row>
    <row r="1289" spans="1:21" ht="52" customHeight="1" x14ac:dyDescent="0.25">
      <c r="A1289" s="21" t="s">
        <v>6029</v>
      </c>
      <c r="B1289" s="21" t="s">
        <v>6030</v>
      </c>
      <c r="C1289" s="22">
        <v>39000000</v>
      </c>
      <c r="D1289" s="21" t="s">
        <v>15</v>
      </c>
      <c r="E1289" s="21" t="s">
        <v>2278</v>
      </c>
      <c r="F1289" s="21" t="s">
        <v>6030</v>
      </c>
      <c r="G1289" s="21" t="s">
        <v>6029</v>
      </c>
      <c r="H1289" s="23">
        <v>39000000</v>
      </c>
      <c r="I1289" s="21" t="s">
        <v>98</v>
      </c>
      <c r="J1289" s="24">
        <v>1</v>
      </c>
      <c r="K1289" s="25">
        <v>0</v>
      </c>
      <c r="L1289" s="26"/>
      <c r="M1289" s="27"/>
      <c r="N1289" s="26">
        <v>3900000</v>
      </c>
      <c r="O1289" s="21" t="s">
        <v>99</v>
      </c>
      <c r="P1289" s="21" t="s">
        <v>15</v>
      </c>
      <c r="Q1289" s="21" t="s">
        <v>6031</v>
      </c>
      <c r="R1289" s="21"/>
      <c r="S1289" s="21">
        <v>1283</v>
      </c>
      <c r="T1289" s="21" t="s">
        <v>2770</v>
      </c>
      <c r="U1289" s="21" t="s">
        <v>2770</v>
      </c>
    </row>
    <row r="1290" spans="1:21" ht="52" customHeight="1" x14ac:dyDescent="0.25">
      <c r="A1290" s="28" t="s">
        <v>6032</v>
      </c>
      <c r="B1290" s="28" t="s">
        <v>6033</v>
      </c>
      <c r="C1290" s="22">
        <v>42000000</v>
      </c>
      <c r="D1290" s="28" t="s">
        <v>15</v>
      </c>
      <c r="E1290" s="28" t="s">
        <v>2278</v>
      </c>
      <c r="F1290" s="28" t="s">
        <v>6033</v>
      </c>
      <c r="G1290" s="28" t="s">
        <v>6032</v>
      </c>
      <c r="H1290" s="29">
        <v>42000000</v>
      </c>
      <c r="I1290" s="28" t="s">
        <v>98</v>
      </c>
      <c r="J1290" s="30">
        <v>1</v>
      </c>
      <c r="K1290" s="31">
        <v>0</v>
      </c>
      <c r="L1290" s="32"/>
      <c r="M1290" s="33"/>
      <c r="N1290" s="32">
        <v>4200000</v>
      </c>
      <c r="O1290" s="28" t="s">
        <v>99</v>
      </c>
      <c r="P1290" s="28" t="s">
        <v>15</v>
      </c>
      <c r="Q1290" s="28" t="s">
        <v>6034</v>
      </c>
      <c r="R1290" s="28"/>
      <c r="S1290" s="28">
        <v>1284</v>
      </c>
      <c r="T1290" s="28" t="s">
        <v>2770</v>
      </c>
      <c r="U1290" s="28" t="s">
        <v>2770</v>
      </c>
    </row>
    <row r="1291" spans="1:21" ht="52" customHeight="1" x14ac:dyDescent="0.25">
      <c r="A1291" s="21" t="s">
        <v>6035</v>
      </c>
      <c r="B1291" s="21" t="s">
        <v>6036</v>
      </c>
      <c r="C1291" s="22">
        <v>68000000</v>
      </c>
      <c r="D1291" s="21" t="s">
        <v>15</v>
      </c>
      <c r="E1291" s="21" t="s">
        <v>2278</v>
      </c>
      <c r="F1291" s="21" t="s">
        <v>6036</v>
      </c>
      <c r="G1291" s="21" t="s">
        <v>6035</v>
      </c>
      <c r="H1291" s="23">
        <v>68000000</v>
      </c>
      <c r="I1291" s="21" t="s">
        <v>98</v>
      </c>
      <c r="J1291" s="24">
        <v>1</v>
      </c>
      <c r="K1291" s="25">
        <v>0</v>
      </c>
      <c r="L1291" s="26"/>
      <c r="M1291" s="27"/>
      <c r="N1291" s="26">
        <v>6800000</v>
      </c>
      <c r="O1291" s="21" t="s">
        <v>99</v>
      </c>
      <c r="P1291" s="21" t="s">
        <v>15</v>
      </c>
      <c r="Q1291" s="21" t="s">
        <v>6037</v>
      </c>
      <c r="R1291" s="21"/>
      <c r="S1291" s="21">
        <v>1285</v>
      </c>
      <c r="T1291" s="21" t="s">
        <v>2770</v>
      </c>
      <c r="U1291" s="21" t="s">
        <v>2770</v>
      </c>
    </row>
    <row r="1292" spans="1:21" ht="52" customHeight="1" x14ac:dyDescent="0.25">
      <c r="A1292" s="28" t="s">
        <v>6038</v>
      </c>
      <c r="B1292" s="28" t="s">
        <v>6039</v>
      </c>
      <c r="C1292" s="22">
        <v>140000000</v>
      </c>
      <c r="D1292" s="28" t="s">
        <v>15</v>
      </c>
      <c r="E1292" s="28" t="s">
        <v>2278</v>
      </c>
      <c r="F1292" s="28" t="s">
        <v>6039</v>
      </c>
      <c r="G1292" s="28" t="s">
        <v>6038</v>
      </c>
      <c r="H1292" s="29">
        <v>140000000</v>
      </c>
      <c r="I1292" s="28" t="s">
        <v>98</v>
      </c>
      <c r="J1292" s="30">
        <v>1</v>
      </c>
      <c r="K1292" s="31">
        <v>0</v>
      </c>
      <c r="L1292" s="32"/>
      <c r="M1292" s="33"/>
      <c r="N1292" s="32">
        <v>14000000</v>
      </c>
      <c r="O1292" s="28" t="s">
        <v>99</v>
      </c>
      <c r="P1292" s="28" t="s">
        <v>15</v>
      </c>
      <c r="Q1292" s="28" t="s">
        <v>6040</v>
      </c>
      <c r="R1292" s="28"/>
      <c r="S1292" s="28">
        <v>1286</v>
      </c>
      <c r="T1292" s="28" t="s">
        <v>2779</v>
      </c>
      <c r="U1292" s="28" t="s">
        <v>2779</v>
      </c>
    </row>
    <row r="1293" spans="1:21" ht="52" customHeight="1" x14ac:dyDescent="0.25">
      <c r="A1293" s="21" t="s">
        <v>6041</v>
      </c>
      <c r="B1293" s="21" t="s">
        <v>6042</v>
      </c>
      <c r="C1293" s="22">
        <v>190000000</v>
      </c>
      <c r="D1293" s="21" t="s">
        <v>15</v>
      </c>
      <c r="E1293" s="21" t="s">
        <v>2278</v>
      </c>
      <c r="F1293" s="21" t="s">
        <v>6042</v>
      </c>
      <c r="G1293" s="21" t="s">
        <v>6041</v>
      </c>
      <c r="H1293" s="23">
        <v>190000000</v>
      </c>
      <c r="I1293" s="21" t="s">
        <v>98</v>
      </c>
      <c r="J1293" s="24">
        <v>1</v>
      </c>
      <c r="K1293" s="25">
        <v>0</v>
      </c>
      <c r="L1293" s="26"/>
      <c r="M1293" s="27"/>
      <c r="N1293" s="26">
        <v>19000000</v>
      </c>
      <c r="O1293" s="21" t="s">
        <v>99</v>
      </c>
      <c r="P1293" s="21" t="s">
        <v>15</v>
      </c>
      <c r="Q1293" s="21" t="s">
        <v>6043</v>
      </c>
      <c r="R1293" s="21"/>
      <c r="S1293" s="21">
        <v>1287</v>
      </c>
      <c r="T1293" s="21" t="s">
        <v>2779</v>
      </c>
      <c r="U1293" s="21" t="s">
        <v>2779</v>
      </c>
    </row>
    <row r="1294" spans="1:21" ht="52" customHeight="1" x14ac:dyDescent="0.25">
      <c r="A1294" s="28" t="s">
        <v>6044</v>
      </c>
      <c r="B1294" s="28" t="s">
        <v>6045</v>
      </c>
      <c r="C1294" s="22">
        <v>260000000</v>
      </c>
      <c r="D1294" s="28" t="s">
        <v>15</v>
      </c>
      <c r="E1294" s="28" t="s">
        <v>2278</v>
      </c>
      <c r="F1294" s="28" t="s">
        <v>6045</v>
      </c>
      <c r="G1294" s="28" t="s">
        <v>6044</v>
      </c>
      <c r="H1294" s="29">
        <v>260000000</v>
      </c>
      <c r="I1294" s="28" t="s">
        <v>98</v>
      </c>
      <c r="J1294" s="30">
        <v>1</v>
      </c>
      <c r="K1294" s="31">
        <v>0</v>
      </c>
      <c r="L1294" s="32"/>
      <c r="M1294" s="33"/>
      <c r="N1294" s="32">
        <v>26000000</v>
      </c>
      <c r="O1294" s="28" t="s">
        <v>99</v>
      </c>
      <c r="P1294" s="28" t="s">
        <v>15</v>
      </c>
      <c r="Q1294" s="28" t="s">
        <v>6046</v>
      </c>
      <c r="R1294" s="28"/>
      <c r="S1294" s="28">
        <v>1288</v>
      </c>
      <c r="T1294" s="28" t="s">
        <v>2779</v>
      </c>
      <c r="U1294" s="28" t="s">
        <v>2779</v>
      </c>
    </row>
    <row r="1295" spans="1:21" ht="52" customHeight="1" x14ac:dyDescent="0.25">
      <c r="A1295" s="21" t="s">
        <v>6047</v>
      </c>
      <c r="B1295" s="21" t="s">
        <v>6048</v>
      </c>
      <c r="C1295" s="22">
        <v>330000000</v>
      </c>
      <c r="D1295" s="21" t="s">
        <v>15</v>
      </c>
      <c r="E1295" s="21" t="s">
        <v>2278</v>
      </c>
      <c r="F1295" s="21" t="s">
        <v>6048</v>
      </c>
      <c r="G1295" s="21" t="s">
        <v>6047</v>
      </c>
      <c r="H1295" s="23">
        <v>330000000</v>
      </c>
      <c r="I1295" s="21" t="s">
        <v>98</v>
      </c>
      <c r="J1295" s="24">
        <v>1</v>
      </c>
      <c r="K1295" s="25">
        <v>0</v>
      </c>
      <c r="L1295" s="26"/>
      <c r="M1295" s="27"/>
      <c r="N1295" s="26">
        <v>33000000</v>
      </c>
      <c r="O1295" s="21" t="s">
        <v>99</v>
      </c>
      <c r="P1295" s="21" t="s">
        <v>15</v>
      </c>
      <c r="Q1295" s="21" t="s">
        <v>6049</v>
      </c>
      <c r="R1295" s="21"/>
      <c r="S1295" s="21">
        <v>1289</v>
      </c>
      <c r="T1295" s="21" t="s">
        <v>2779</v>
      </c>
      <c r="U1295" s="21" t="s">
        <v>2779</v>
      </c>
    </row>
    <row r="1296" spans="1:21" ht="52" customHeight="1" x14ac:dyDescent="0.25">
      <c r="A1296" s="28" t="s">
        <v>6050</v>
      </c>
      <c r="B1296" s="28" t="s">
        <v>6051</v>
      </c>
      <c r="C1296" s="22">
        <v>360000000</v>
      </c>
      <c r="D1296" s="28" t="s">
        <v>15</v>
      </c>
      <c r="E1296" s="28" t="s">
        <v>2278</v>
      </c>
      <c r="F1296" s="28" t="s">
        <v>6051</v>
      </c>
      <c r="G1296" s="28" t="s">
        <v>6050</v>
      </c>
      <c r="H1296" s="29">
        <v>360000000</v>
      </c>
      <c r="I1296" s="28" t="s">
        <v>98</v>
      </c>
      <c r="J1296" s="30">
        <v>1</v>
      </c>
      <c r="K1296" s="31">
        <v>0</v>
      </c>
      <c r="L1296" s="32"/>
      <c r="M1296" s="33"/>
      <c r="N1296" s="32">
        <v>36000000</v>
      </c>
      <c r="O1296" s="28" t="s">
        <v>99</v>
      </c>
      <c r="P1296" s="28" t="s">
        <v>15</v>
      </c>
      <c r="Q1296" s="28" t="s">
        <v>6052</v>
      </c>
      <c r="R1296" s="28"/>
      <c r="S1296" s="28">
        <v>1290</v>
      </c>
      <c r="T1296" s="28" t="s">
        <v>2779</v>
      </c>
      <c r="U1296" s="28" t="s">
        <v>2779</v>
      </c>
    </row>
    <row r="1297" spans="1:21" ht="52" customHeight="1" x14ac:dyDescent="0.25">
      <c r="A1297" s="21" t="s">
        <v>6053</v>
      </c>
      <c r="B1297" s="21" t="s">
        <v>6054</v>
      </c>
      <c r="C1297" s="22">
        <v>230000000</v>
      </c>
      <c r="D1297" s="21" t="s">
        <v>15</v>
      </c>
      <c r="E1297" s="21" t="s">
        <v>2278</v>
      </c>
      <c r="F1297" s="21" t="s">
        <v>6054</v>
      </c>
      <c r="G1297" s="21" t="s">
        <v>6053</v>
      </c>
      <c r="H1297" s="23">
        <v>230000000</v>
      </c>
      <c r="I1297" s="21" t="s">
        <v>98</v>
      </c>
      <c r="J1297" s="24">
        <v>1</v>
      </c>
      <c r="K1297" s="25">
        <v>0</v>
      </c>
      <c r="L1297" s="26"/>
      <c r="M1297" s="27"/>
      <c r="N1297" s="26">
        <v>23000000</v>
      </c>
      <c r="O1297" s="21" t="s">
        <v>99</v>
      </c>
      <c r="P1297" s="21" t="s">
        <v>15</v>
      </c>
      <c r="Q1297" s="21" t="s">
        <v>6055</v>
      </c>
      <c r="R1297" s="21"/>
      <c r="S1297" s="21">
        <v>1291</v>
      </c>
      <c r="T1297" s="21" t="s">
        <v>2786</v>
      </c>
      <c r="U1297" s="21" t="s">
        <v>2786</v>
      </c>
    </row>
    <row r="1298" spans="1:21" ht="52" customHeight="1" x14ac:dyDescent="0.25">
      <c r="A1298" s="28" t="s">
        <v>6056</v>
      </c>
      <c r="B1298" s="28" t="s">
        <v>6057</v>
      </c>
      <c r="C1298" s="22">
        <v>250000000</v>
      </c>
      <c r="D1298" s="28" t="s">
        <v>15</v>
      </c>
      <c r="E1298" s="28" t="s">
        <v>2278</v>
      </c>
      <c r="F1298" s="28" t="s">
        <v>6057</v>
      </c>
      <c r="G1298" s="28" t="s">
        <v>6056</v>
      </c>
      <c r="H1298" s="29">
        <v>250000000</v>
      </c>
      <c r="I1298" s="28" t="s">
        <v>98</v>
      </c>
      <c r="J1298" s="30">
        <v>1</v>
      </c>
      <c r="K1298" s="31">
        <v>0</v>
      </c>
      <c r="L1298" s="32"/>
      <c r="M1298" s="33"/>
      <c r="N1298" s="32">
        <v>25000000</v>
      </c>
      <c r="O1298" s="28" t="s">
        <v>99</v>
      </c>
      <c r="P1298" s="28" t="s">
        <v>15</v>
      </c>
      <c r="Q1298" s="28" t="s">
        <v>6058</v>
      </c>
      <c r="R1298" s="28"/>
      <c r="S1298" s="28">
        <v>1292</v>
      </c>
      <c r="T1298" s="28" t="s">
        <v>2786</v>
      </c>
      <c r="U1298" s="28" t="s">
        <v>2786</v>
      </c>
    </row>
    <row r="1299" spans="1:21" ht="52" customHeight="1" x14ac:dyDescent="0.25">
      <c r="A1299" s="21" t="s">
        <v>6059</v>
      </c>
      <c r="B1299" s="21" t="s">
        <v>6060</v>
      </c>
      <c r="C1299" s="22">
        <v>110000000</v>
      </c>
      <c r="D1299" s="21" t="s">
        <v>15</v>
      </c>
      <c r="E1299" s="21" t="s">
        <v>2278</v>
      </c>
      <c r="F1299" s="21" t="s">
        <v>6060</v>
      </c>
      <c r="G1299" s="21" t="s">
        <v>6059</v>
      </c>
      <c r="H1299" s="23">
        <v>110000000</v>
      </c>
      <c r="I1299" s="21" t="s">
        <v>98</v>
      </c>
      <c r="J1299" s="24">
        <v>1</v>
      </c>
      <c r="K1299" s="25">
        <v>0</v>
      </c>
      <c r="L1299" s="26"/>
      <c r="M1299" s="27"/>
      <c r="N1299" s="26">
        <v>11000000</v>
      </c>
      <c r="O1299" s="21" t="s">
        <v>99</v>
      </c>
      <c r="P1299" s="21" t="s">
        <v>15</v>
      </c>
      <c r="Q1299" s="21" t="s">
        <v>6061</v>
      </c>
      <c r="R1299" s="21"/>
      <c r="S1299" s="21">
        <v>1293</v>
      </c>
      <c r="T1299" s="21" t="s">
        <v>2786</v>
      </c>
      <c r="U1299" s="21" t="s">
        <v>2786</v>
      </c>
    </row>
    <row r="1300" spans="1:21" ht="52" customHeight="1" x14ac:dyDescent="0.25">
      <c r="A1300" s="28" t="s">
        <v>6062</v>
      </c>
      <c r="B1300" s="28" t="s">
        <v>6063</v>
      </c>
      <c r="C1300" s="22">
        <v>140000000</v>
      </c>
      <c r="D1300" s="28" t="s">
        <v>15</v>
      </c>
      <c r="E1300" s="28" t="s">
        <v>2278</v>
      </c>
      <c r="F1300" s="28" t="s">
        <v>6063</v>
      </c>
      <c r="G1300" s="28" t="s">
        <v>6062</v>
      </c>
      <c r="H1300" s="29">
        <v>140000000</v>
      </c>
      <c r="I1300" s="28" t="s">
        <v>98</v>
      </c>
      <c r="J1300" s="30">
        <v>1</v>
      </c>
      <c r="K1300" s="31">
        <v>0</v>
      </c>
      <c r="L1300" s="32"/>
      <c r="M1300" s="33"/>
      <c r="N1300" s="32">
        <v>14000000</v>
      </c>
      <c r="O1300" s="28" t="s">
        <v>99</v>
      </c>
      <c r="P1300" s="28" t="s">
        <v>15</v>
      </c>
      <c r="Q1300" s="28" t="s">
        <v>6064</v>
      </c>
      <c r="R1300" s="28"/>
      <c r="S1300" s="28">
        <v>1294</v>
      </c>
      <c r="T1300" s="28" t="s">
        <v>2786</v>
      </c>
      <c r="U1300" s="28" t="s">
        <v>2786</v>
      </c>
    </row>
    <row r="1301" spans="1:21" ht="52" customHeight="1" x14ac:dyDescent="0.25">
      <c r="A1301" s="21" t="s">
        <v>6065</v>
      </c>
      <c r="B1301" s="21" t="s">
        <v>6066</v>
      </c>
      <c r="C1301" s="22">
        <v>200000000</v>
      </c>
      <c r="D1301" s="21" t="s">
        <v>15</v>
      </c>
      <c r="E1301" s="21" t="s">
        <v>2278</v>
      </c>
      <c r="F1301" s="21" t="s">
        <v>6066</v>
      </c>
      <c r="G1301" s="21" t="s">
        <v>6065</v>
      </c>
      <c r="H1301" s="23">
        <v>200000000</v>
      </c>
      <c r="I1301" s="21" t="s">
        <v>98</v>
      </c>
      <c r="J1301" s="24">
        <v>1</v>
      </c>
      <c r="K1301" s="25">
        <v>0</v>
      </c>
      <c r="L1301" s="26"/>
      <c r="M1301" s="27"/>
      <c r="N1301" s="26">
        <v>20000000</v>
      </c>
      <c r="O1301" s="21" t="s">
        <v>99</v>
      </c>
      <c r="P1301" s="21" t="s">
        <v>15</v>
      </c>
      <c r="Q1301" s="21" t="s">
        <v>6067</v>
      </c>
      <c r="R1301" s="21"/>
      <c r="S1301" s="21">
        <v>1295</v>
      </c>
      <c r="T1301" s="21" t="s">
        <v>2786</v>
      </c>
      <c r="U1301" s="21" t="s">
        <v>2786</v>
      </c>
    </row>
    <row r="1302" spans="1:21" ht="52" customHeight="1" x14ac:dyDescent="0.25">
      <c r="A1302" s="28" t="s">
        <v>6068</v>
      </c>
      <c r="B1302" s="28" t="s">
        <v>6069</v>
      </c>
      <c r="C1302" s="22">
        <v>2300000</v>
      </c>
      <c r="D1302" s="28" t="s">
        <v>15</v>
      </c>
      <c r="E1302" s="28" t="s">
        <v>1830</v>
      </c>
      <c r="F1302" s="28" t="s">
        <v>6069</v>
      </c>
      <c r="G1302" s="28" t="s">
        <v>6068</v>
      </c>
      <c r="H1302" s="29">
        <v>2300000</v>
      </c>
      <c r="I1302" s="28" t="s">
        <v>98</v>
      </c>
      <c r="J1302" s="30">
        <v>1</v>
      </c>
      <c r="K1302" s="31">
        <v>0</v>
      </c>
      <c r="L1302" s="32"/>
      <c r="M1302" s="33"/>
      <c r="N1302" s="32">
        <v>230000</v>
      </c>
      <c r="O1302" s="28" t="s">
        <v>99</v>
      </c>
      <c r="P1302" s="28" t="s">
        <v>15</v>
      </c>
      <c r="Q1302" s="28" t="s">
        <v>6070</v>
      </c>
      <c r="R1302" s="28"/>
      <c r="S1302" s="28">
        <v>1296</v>
      </c>
      <c r="T1302" s="28" t="s">
        <v>2794</v>
      </c>
      <c r="U1302" s="28" t="s">
        <v>2794</v>
      </c>
    </row>
    <row r="1303" spans="1:21" ht="52" customHeight="1" x14ac:dyDescent="0.25">
      <c r="A1303" s="21" t="s">
        <v>6071</v>
      </c>
      <c r="B1303" s="21" t="s">
        <v>6072</v>
      </c>
      <c r="C1303" s="22">
        <v>4200000</v>
      </c>
      <c r="D1303" s="21" t="s">
        <v>15</v>
      </c>
      <c r="E1303" s="21" t="s">
        <v>1830</v>
      </c>
      <c r="F1303" s="21" t="s">
        <v>6072</v>
      </c>
      <c r="G1303" s="21" t="s">
        <v>6071</v>
      </c>
      <c r="H1303" s="23">
        <v>4200000</v>
      </c>
      <c r="I1303" s="21" t="s">
        <v>98</v>
      </c>
      <c r="J1303" s="24">
        <v>1</v>
      </c>
      <c r="K1303" s="25">
        <v>0</v>
      </c>
      <c r="L1303" s="26"/>
      <c r="M1303" s="27"/>
      <c r="N1303" s="26">
        <v>420000</v>
      </c>
      <c r="O1303" s="21" t="s">
        <v>99</v>
      </c>
      <c r="P1303" s="21" t="s">
        <v>15</v>
      </c>
      <c r="Q1303" s="21" t="s">
        <v>6073</v>
      </c>
      <c r="R1303" s="21"/>
      <c r="S1303" s="21">
        <v>1297</v>
      </c>
      <c r="T1303" s="21" t="s">
        <v>2794</v>
      </c>
      <c r="U1303" s="21" t="s">
        <v>2794</v>
      </c>
    </row>
    <row r="1304" spans="1:21" ht="52" customHeight="1" x14ac:dyDescent="0.25">
      <c r="A1304" s="28" t="s">
        <v>6074</v>
      </c>
      <c r="B1304" s="28" t="s">
        <v>6075</v>
      </c>
      <c r="C1304" s="22">
        <v>3200000</v>
      </c>
      <c r="D1304" s="28" t="s">
        <v>15</v>
      </c>
      <c r="E1304" s="28" t="s">
        <v>1830</v>
      </c>
      <c r="F1304" s="28" t="s">
        <v>6075</v>
      </c>
      <c r="G1304" s="28" t="s">
        <v>6074</v>
      </c>
      <c r="H1304" s="29">
        <v>3200000</v>
      </c>
      <c r="I1304" s="28" t="s">
        <v>98</v>
      </c>
      <c r="J1304" s="30">
        <v>1</v>
      </c>
      <c r="K1304" s="31">
        <v>0</v>
      </c>
      <c r="L1304" s="32"/>
      <c r="M1304" s="33"/>
      <c r="N1304" s="32">
        <v>320000</v>
      </c>
      <c r="O1304" s="28" t="s">
        <v>99</v>
      </c>
      <c r="P1304" s="28" t="s">
        <v>15</v>
      </c>
      <c r="Q1304" s="28" t="s">
        <v>6076</v>
      </c>
      <c r="R1304" s="28"/>
      <c r="S1304" s="28">
        <v>1298</v>
      </c>
      <c r="T1304" s="28" t="s">
        <v>2794</v>
      </c>
      <c r="U1304" s="28" t="s">
        <v>2794</v>
      </c>
    </row>
    <row r="1305" spans="1:21" ht="52" customHeight="1" x14ac:dyDescent="0.25">
      <c r="A1305" s="21" t="s">
        <v>6077</v>
      </c>
      <c r="B1305" s="21" t="s">
        <v>6078</v>
      </c>
      <c r="C1305" s="22">
        <v>1500000</v>
      </c>
      <c r="D1305" s="21" t="s">
        <v>15</v>
      </c>
      <c r="E1305" s="21" t="s">
        <v>1830</v>
      </c>
      <c r="F1305" s="21" t="s">
        <v>6078</v>
      </c>
      <c r="G1305" s="21" t="s">
        <v>6077</v>
      </c>
      <c r="H1305" s="23">
        <v>1500000</v>
      </c>
      <c r="I1305" s="21" t="s">
        <v>98</v>
      </c>
      <c r="J1305" s="24">
        <v>1</v>
      </c>
      <c r="K1305" s="25">
        <v>0</v>
      </c>
      <c r="L1305" s="26"/>
      <c r="M1305" s="27"/>
      <c r="N1305" s="26">
        <v>150000</v>
      </c>
      <c r="O1305" s="21" t="s">
        <v>99</v>
      </c>
      <c r="P1305" s="21" t="s">
        <v>15</v>
      </c>
      <c r="Q1305" s="21" t="s">
        <v>6079</v>
      </c>
      <c r="R1305" s="21"/>
      <c r="S1305" s="21">
        <v>1299</v>
      </c>
      <c r="T1305" s="21" t="s">
        <v>2794</v>
      </c>
      <c r="U1305" s="21" t="s">
        <v>2794</v>
      </c>
    </row>
    <row r="1306" spans="1:21" ht="52" customHeight="1" x14ac:dyDescent="0.25">
      <c r="A1306" s="28" t="s">
        <v>6080</v>
      </c>
      <c r="B1306" s="28" t="s">
        <v>6081</v>
      </c>
      <c r="C1306" s="22">
        <v>2800000</v>
      </c>
      <c r="D1306" s="28" t="s">
        <v>15</v>
      </c>
      <c r="E1306" s="28" t="s">
        <v>1830</v>
      </c>
      <c r="F1306" s="28" t="s">
        <v>6081</v>
      </c>
      <c r="G1306" s="28" t="s">
        <v>6080</v>
      </c>
      <c r="H1306" s="29">
        <v>2800000</v>
      </c>
      <c r="I1306" s="28" t="s">
        <v>98</v>
      </c>
      <c r="J1306" s="30">
        <v>1</v>
      </c>
      <c r="K1306" s="31">
        <v>0</v>
      </c>
      <c r="L1306" s="32"/>
      <c r="M1306" s="33"/>
      <c r="N1306" s="32">
        <v>280000</v>
      </c>
      <c r="O1306" s="28" t="s">
        <v>99</v>
      </c>
      <c r="P1306" s="28" t="s">
        <v>15</v>
      </c>
      <c r="Q1306" s="28" t="s">
        <v>6082</v>
      </c>
      <c r="R1306" s="28"/>
      <c r="S1306" s="28">
        <v>1300</v>
      </c>
      <c r="T1306" s="28" t="s">
        <v>2794</v>
      </c>
      <c r="U1306" s="28" t="s">
        <v>2794</v>
      </c>
    </row>
    <row r="1307" spans="1:21" ht="52" customHeight="1" x14ac:dyDescent="0.25">
      <c r="A1307" s="21" t="s">
        <v>6083</v>
      </c>
      <c r="B1307" s="21" t="s">
        <v>6084</v>
      </c>
      <c r="C1307" s="22">
        <v>3200000</v>
      </c>
      <c r="D1307" s="21" t="s">
        <v>15</v>
      </c>
      <c r="E1307" s="21" t="s">
        <v>1830</v>
      </c>
      <c r="F1307" s="21" t="s">
        <v>6084</v>
      </c>
      <c r="G1307" s="21" t="s">
        <v>6083</v>
      </c>
      <c r="H1307" s="23">
        <v>3200000</v>
      </c>
      <c r="I1307" s="21" t="s">
        <v>98</v>
      </c>
      <c r="J1307" s="24">
        <v>1</v>
      </c>
      <c r="K1307" s="25">
        <v>0</v>
      </c>
      <c r="L1307" s="26"/>
      <c r="M1307" s="27"/>
      <c r="N1307" s="26">
        <v>320000</v>
      </c>
      <c r="O1307" s="21" t="s">
        <v>99</v>
      </c>
      <c r="P1307" s="21" t="s">
        <v>15</v>
      </c>
      <c r="Q1307" s="21" t="s">
        <v>6076</v>
      </c>
      <c r="R1307" s="21"/>
      <c r="S1307" s="21">
        <v>1301</v>
      </c>
      <c r="T1307" s="21" t="s">
        <v>2794</v>
      </c>
      <c r="U1307" s="21" t="s">
        <v>2794</v>
      </c>
    </row>
    <row r="1308" spans="1:21" ht="52" customHeight="1" x14ac:dyDescent="0.25">
      <c r="A1308" s="28" t="s">
        <v>6085</v>
      </c>
      <c r="B1308" s="28" t="s">
        <v>6086</v>
      </c>
      <c r="C1308" s="22">
        <v>700000</v>
      </c>
      <c r="D1308" s="28" t="s">
        <v>15</v>
      </c>
      <c r="E1308" s="28" t="s">
        <v>1830</v>
      </c>
      <c r="F1308" s="28" t="s">
        <v>6086</v>
      </c>
      <c r="G1308" s="28" t="s">
        <v>6085</v>
      </c>
      <c r="H1308" s="29">
        <v>700000</v>
      </c>
      <c r="I1308" s="28" t="s">
        <v>98</v>
      </c>
      <c r="J1308" s="30">
        <v>1</v>
      </c>
      <c r="K1308" s="31">
        <v>0</v>
      </c>
      <c r="L1308" s="32"/>
      <c r="M1308" s="33"/>
      <c r="N1308" s="32">
        <v>70000</v>
      </c>
      <c r="O1308" s="28" t="s">
        <v>99</v>
      </c>
      <c r="P1308" s="28" t="s">
        <v>15</v>
      </c>
      <c r="Q1308" s="28" t="s">
        <v>6087</v>
      </c>
      <c r="R1308" s="28"/>
      <c r="S1308" s="28">
        <v>1302</v>
      </c>
      <c r="T1308" s="28" t="s">
        <v>2807</v>
      </c>
      <c r="U1308" s="28" t="s">
        <v>2807</v>
      </c>
    </row>
    <row r="1309" spans="1:21" ht="52" customHeight="1" x14ac:dyDescent="0.25">
      <c r="A1309" s="21" t="s">
        <v>6088</v>
      </c>
      <c r="B1309" s="21" t="s">
        <v>6089</v>
      </c>
      <c r="C1309" s="22">
        <v>850000</v>
      </c>
      <c r="D1309" s="21" t="s">
        <v>15</v>
      </c>
      <c r="E1309" s="21" t="s">
        <v>1830</v>
      </c>
      <c r="F1309" s="21" t="s">
        <v>6089</v>
      </c>
      <c r="G1309" s="21" t="s">
        <v>6088</v>
      </c>
      <c r="H1309" s="23">
        <v>850000</v>
      </c>
      <c r="I1309" s="21" t="s">
        <v>98</v>
      </c>
      <c r="J1309" s="24">
        <v>1</v>
      </c>
      <c r="K1309" s="25">
        <v>0</v>
      </c>
      <c r="L1309" s="26"/>
      <c r="M1309" s="27"/>
      <c r="N1309" s="26">
        <v>85000</v>
      </c>
      <c r="O1309" s="21" t="s">
        <v>99</v>
      </c>
      <c r="P1309" s="21" t="s">
        <v>15</v>
      </c>
      <c r="Q1309" s="21" t="s">
        <v>6090</v>
      </c>
      <c r="R1309" s="21"/>
      <c r="S1309" s="21">
        <v>1303</v>
      </c>
      <c r="T1309" s="21" t="s">
        <v>2807</v>
      </c>
      <c r="U1309" s="21" t="s">
        <v>2807</v>
      </c>
    </row>
    <row r="1310" spans="1:21" ht="52" customHeight="1" x14ac:dyDescent="0.25">
      <c r="A1310" s="28" t="s">
        <v>6091</v>
      </c>
      <c r="B1310" s="28" t="s">
        <v>6092</v>
      </c>
      <c r="C1310" s="22">
        <v>950000</v>
      </c>
      <c r="D1310" s="28" t="s">
        <v>15</v>
      </c>
      <c r="E1310" s="28" t="s">
        <v>1830</v>
      </c>
      <c r="F1310" s="28" t="s">
        <v>6092</v>
      </c>
      <c r="G1310" s="28" t="s">
        <v>6091</v>
      </c>
      <c r="H1310" s="29">
        <v>950000</v>
      </c>
      <c r="I1310" s="28" t="s">
        <v>98</v>
      </c>
      <c r="J1310" s="30">
        <v>1</v>
      </c>
      <c r="K1310" s="31">
        <v>0</v>
      </c>
      <c r="L1310" s="32"/>
      <c r="M1310" s="33"/>
      <c r="N1310" s="32">
        <v>95000</v>
      </c>
      <c r="O1310" s="28" t="s">
        <v>99</v>
      </c>
      <c r="P1310" s="28" t="s">
        <v>15</v>
      </c>
      <c r="Q1310" s="28" t="s">
        <v>6093</v>
      </c>
      <c r="R1310" s="28"/>
      <c r="S1310" s="28">
        <v>1304</v>
      </c>
      <c r="T1310" s="28" t="s">
        <v>2807</v>
      </c>
      <c r="U1310" s="28" t="s">
        <v>2807</v>
      </c>
    </row>
    <row r="1311" spans="1:21" ht="52" customHeight="1" x14ac:dyDescent="0.25">
      <c r="A1311" s="21" t="s">
        <v>6094</v>
      </c>
      <c r="B1311" s="21" t="s">
        <v>6095</v>
      </c>
      <c r="C1311" s="22">
        <v>1000000</v>
      </c>
      <c r="D1311" s="21" t="s">
        <v>15</v>
      </c>
      <c r="E1311" s="21" t="s">
        <v>1830</v>
      </c>
      <c r="F1311" s="21" t="s">
        <v>6095</v>
      </c>
      <c r="G1311" s="21" t="s">
        <v>6094</v>
      </c>
      <c r="H1311" s="23">
        <v>1000000</v>
      </c>
      <c r="I1311" s="21" t="s">
        <v>98</v>
      </c>
      <c r="J1311" s="24">
        <v>1</v>
      </c>
      <c r="K1311" s="25">
        <v>0</v>
      </c>
      <c r="L1311" s="26"/>
      <c r="M1311" s="27"/>
      <c r="N1311" s="26">
        <v>100000</v>
      </c>
      <c r="O1311" s="21" t="s">
        <v>99</v>
      </c>
      <c r="P1311" s="21" t="s">
        <v>15</v>
      </c>
      <c r="Q1311" s="21" t="s">
        <v>6096</v>
      </c>
      <c r="R1311" s="21"/>
      <c r="S1311" s="21">
        <v>1305</v>
      </c>
      <c r="T1311" s="21" t="s">
        <v>2807</v>
      </c>
      <c r="U1311" s="21" t="s">
        <v>2807</v>
      </c>
    </row>
    <row r="1312" spans="1:21" ht="52" customHeight="1" x14ac:dyDescent="0.25">
      <c r="A1312" s="28" t="s">
        <v>6097</v>
      </c>
      <c r="B1312" s="28" t="s">
        <v>6098</v>
      </c>
      <c r="C1312" s="22">
        <v>4500000</v>
      </c>
      <c r="D1312" s="28" t="s">
        <v>15</v>
      </c>
      <c r="E1312" s="28" t="s">
        <v>1830</v>
      </c>
      <c r="F1312" s="28" t="s">
        <v>6098</v>
      </c>
      <c r="G1312" s="28" t="s">
        <v>6097</v>
      </c>
      <c r="H1312" s="29">
        <v>4500000</v>
      </c>
      <c r="I1312" s="28" t="s">
        <v>98</v>
      </c>
      <c r="J1312" s="30">
        <v>1</v>
      </c>
      <c r="K1312" s="31">
        <v>0</v>
      </c>
      <c r="L1312" s="32"/>
      <c r="M1312" s="33"/>
      <c r="N1312" s="32">
        <v>450000</v>
      </c>
      <c r="O1312" s="28" t="s">
        <v>99</v>
      </c>
      <c r="P1312" s="28" t="s">
        <v>15</v>
      </c>
      <c r="Q1312" s="28" t="s">
        <v>6099</v>
      </c>
      <c r="R1312" s="28"/>
      <c r="S1312" s="28">
        <v>1306</v>
      </c>
      <c r="T1312" s="28" t="s">
        <v>2816</v>
      </c>
      <c r="U1312" s="28" t="s">
        <v>2816</v>
      </c>
    </row>
    <row r="1313" spans="1:21" ht="52" customHeight="1" x14ac:dyDescent="0.25">
      <c r="A1313" s="21" t="s">
        <v>6100</v>
      </c>
      <c r="B1313" s="21" t="s">
        <v>6101</v>
      </c>
      <c r="C1313" s="22">
        <v>2500000</v>
      </c>
      <c r="D1313" s="21" t="s">
        <v>15</v>
      </c>
      <c r="E1313" s="21" t="s">
        <v>1830</v>
      </c>
      <c r="F1313" s="21" t="s">
        <v>6101</v>
      </c>
      <c r="G1313" s="21" t="s">
        <v>6100</v>
      </c>
      <c r="H1313" s="23">
        <v>2500000</v>
      </c>
      <c r="I1313" s="21" t="s">
        <v>98</v>
      </c>
      <c r="J1313" s="24">
        <v>1</v>
      </c>
      <c r="K1313" s="25">
        <v>0</v>
      </c>
      <c r="L1313" s="26"/>
      <c r="M1313" s="27"/>
      <c r="N1313" s="26">
        <v>250000</v>
      </c>
      <c r="O1313" s="21" t="s">
        <v>99</v>
      </c>
      <c r="P1313" s="21" t="s">
        <v>15</v>
      </c>
      <c r="Q1313" s="21" t="s">
        <v>6102</v>
      </c>
      <c r="R1313" s="21"/>
      <c r="S1313" s="21">
        <v>1307</v>
      </c>
      <c r="T1313" s="21" t="s">
        <v>2816</v>
      </c>
      <c r="U1313" s="21" t="s">
        <v>2816</v>
      </c>
    </row>
    <row r="1314" spans="1:21" ht="52" customHeight="1" x14ac:dyDescent="0.25">
      <c r="A1314" s="28" t="s">
        <v>6103</v>
      </c>
      <c r="B1314" s="28" t="s">
        <v>6104</v>
      </c>
      <c r="C1314" s="22">
        <v>40000000</v>
      </c>
      <c r="D1314" s="28" t="s">
        <v>15</v>
      </c>
      <c r="E1314" s="28" t="s">
        <v>1830</v>
      </c>
      <c r="F1314" s="28" t="s">
        <v>6104</v>
      </c>
      <c r="G1314" s="28" t="s">
        <v>6103</v>
      </c>
      <c r="H1314" s="29">
        <v>40000000</v>
      </c>
      <c r="I1314" s="28" t="s">
        <v>98</v>
      </c>
      <c r="J1314" s="30">
        <v>1</v>
      </c>
      <c r="K1314" s="31">
        <v>0</v>
      </c>
      <c r="L1314" s="32"/>
      <c r="M1314" s="33"/>
      <c r="N1314" s="32">
        <v>4000000</v>
      </c>
      <c r="O1314" s="28" t="s">
        <v>99</v>
      </c>
      <c r="P1314" s="28" t="s">
        <v>15</v>
      </c>
      <c r="Q1314" s="28" t="s">
        <v>6105</v>
      </c>
      <c r="R1314" s="28"/>
      <c r="S1314" s="28">
        <v>1308</v>
      </c>
      <c r="T1314" s="28" t="s">
        <v>2816</v>
      </c>
      <c r="U1314" s="28" t="s">
        <v>2816</v>
      </c>
    </row>
    <row r="1315" spans="1:21" ht="52" customHeight="1" x14ac:dyDescent="0.25">
      <c r="A1315" s="21" t="s">
        <v>6106</v>
      </c>
      <c r="B1315" s="21" t="s">
        <v>6107</v>
      </c>
      <c r="C1315" s="22">
        <v>8000000</v>
      </c>
      <c r="D1315" s="21" t="s">
        <v>15</v>
      </c>
      <c r="E1315" s="21" t="s">
        <v>1830</v>
      </c>
      <c r="F1315" s="21" t="s">
        <v>6107</v>
      </c>
      <c r="G1315" s="21" t="s">
        <v>6106</v>
      </c>
      <c r="H1315" s="23">
        <v>8000000</v>
      </c>
      <c r="I1315" s="21" t="s">
        <v>98</v>
      </c>
      <c r="J1315" s="24">
        <v>1</v>
      </c>
      <c r="K1315" s="25">
        <v>0</v>
      </c>
      <c r="L1315" s="26"/>
      <c r="M1315" s="27"/>
      <c r="N1315" s="26">
        <v>800000</v>
      </c>
      <c r="O1315" s="21" t="s">
        <v>99</v>
      </c>
      <c r="P1315" s="21" t="s">
        <v>15</v>
      </c>
      <c r="Q1315" s="21" t="s">
        <v>6108</v>
      </c>
      <c r="R1315" s="21"/>
      <c r="S1315" s="21">
        <v>1309</v>
      </c>
      <c r="T1315" s="21" t="s">
        <v>2816</v>
      </c>
      <c r="U1315" s="21" t="s">
        <v>2816</v>
      </c>
    </row>
    <row r="1316" spans="1:21" ht="52" customHeight="1" x14ac:dyDescent="0.25">
      <c r="A1316" s="28" t="s">
        <v>6109</v>
      </c>
      <c r="B1316" s="28" t="s">
        <v>6110</v>
      </c>
      <c r="C1316" s="22">
        <v>7000000</v>
      </c>
      <c r="D1316" s="28" t="s">
        <v>15</v>
      </c>
      <c r="E1316" s="28" t="s">
        <v>1830</v>
      </c>
      <c r="F1316" s="28" t="s">
        <v>6110</v>
      </c>
      <c r="G1316" s="28" t="s">
        <v>6109</v>
      </c>
      <c r="H1316" s="29">
        <v>7000000</v>
      </c>
      <c r="I1316" s="28" t="s">
        <v>98</v>
      </c>
      <c r="J1316" s="30">
        <v>1</v>
      </c>
      <c r="K1316" s="31">
        <v>0</v>
      </c>
      <c r="L1316" s="32"/>
      <c r="M1316" s="33"/>
      <c r="N1316" s="32">
        <v>700000</v>
      </c>
      <c r="O1316" s="28" t="s">
        <v>99</v>
      </c>
      <c r="P1316" s="28" t="s">
        <v>15</v>
      </c>
      <c r="Q1316" s="28" t="s">
        <v>6111</v>
      </c>
      <c r="R1316" s="28"/>
      <c r="S1316" s="28">
        <v>1310</v>
      </c>
      <c r="T1316" s="28" t="s">
        <v>2816</v>
      </c>
      <c r="U1316" s="28" t="s">
        <v>2816</v>
      </c>
    </row>
    <row r="1317" spans="1:21" ht="52" customHeight="1" x14ac:dyDescent="0.25">
      <c r="A1317" s="21" t="s">
        <v>6112</v>
      </c>
      <c r="B1317" s="21" t="s">
        <v>6113</v>
      </c>
      <c r="C1317" s="22">
        <v>2000000</v>
      </c>
      <c r="D1317" s="21" t="s">
        <v>15</v>
      </c>
      <c r="E1317" s="21" t="s">
        <v>1830</v>
      </c>
      <c r="F1317" s="21" t="s">
        <v>6113</v>
      </c>
      <c r="G1317" s="21" t="s">
        <v>6112</v>
      </c>
      <c r="H1317" s="23">
        <v>2000000</v>
      </c>
      <c r="I1317" s="21" t="s">
        <v>98</v>
      </c>
      <c r="J1317" s="24">
        <v>1</v>
      </c>
      <c r="K1317" s="25">
        <v>0</v>
      </c>
      <c r="L1317" s="26"/>
      <c r="M1317" s="27"/>
      <c r="N1317" s="26">
        <v>200000</v>
      </c>
      <c r="O1317" s="21" t="s">
        <v>99</v>
      </c>
      <c r="P1317" s="21" t="s">
        <v>15</v>
      </c>
      <c r="Q1317" s="21" t="s">
        <v>6114</v>
      </c>
      <c r="R1317" s="21"/>
      <c r="S1317" s="21">
        <v>1311</v>
      </c>
      <c r="T1317" s="21" t="s">
        <v>2816</v>
      </c>
      <c r="U1317" s="21" t="s">
        <v>2816</v>
      </c>
    </row>
    <row r="1318" spans="1:21" ht="52" customHeight="1" x14ac:dyDescent="0.25">
      <c r="A1318" s="28" t="s">
        <v>6115</v>
      </c>
      <c r="B1318" s="28" t="s">
        <v>6116</v>
      </c>
      <c r="C1318" s="22">
        <v>30000000</v>
      </c>
      <c r="D1318" s="28" t="s">
        <v>15</v>
      </c>
      <c r="E1318" s="28" t="s">
        <v>1830</v>
      </c>
      <c r="F1318" s="28" t="s">
        <v>6116</v>
      </c>
      <c r="G1318" s="28" t="s">
        <v>6115</v>
      </c>
      <c r="H1318" s="29">
        <v>30000000</v>
      </c>
      <c r="I1318" s="28" t="s">
        <v>98</v>
      </c>
      <c r="J1318" s="30">
        <v>1</v>
      </c>
      <c r="K1318" s="31">
        <v>0</v>
      </c>
      <c r="L1318" s="32"/>
      <c r="M1318" s="33"/>
      <c r="N1318" s="32">
        <v>3000000</v>
      </c>
      <c r="O1318" s="28" t="s">
        <v>99</v>
      </c>
      <c r="P1318" s="28" t="s">
        <v>15</v>
      </c>
      <c r="Q1318" s="28" t="s">
        <v>6117</v>
      </c>
      <c r="R1318" s="28"/>
      <c r="S1318" s="28">
        <v>1312</v>
      </c>
      <c r="T1318" s="28" t="s">
        <v>2816</v>
      </c>
      <c r="U1318" s="28" t="s">
        <v>2816</v>
      </c>
    </row>
    <row r="1319" spans="1:21" ht="52" customHeight="1" x14ac:dyDescent="0.25">
      <c r="A1319" s="21" t="s">
        <v>6118</v>
      </c>
      <c r="B1319" s="21" t="s">
        <v>6119</v>
      </c>
      <c r="C1319" s="22">
        <v>7000000</v>
      </c>
      <c r="D1319" s="21" t="s">
        <v>15</v>
      </c>
      <c r="E1319" s="21" t="s">
        <v>1830</v>
      </c>
      <c r="F1319" s="21" t="s">
        <v>6119</v>
      </c>
      <c r="G1319" s="21" t="s">
        <v>6118</v>
      </c>
      <c r="H1319" s="23">
        <v>7000000</v>
      </c>
      <c r="I1319" s="21" t="s">
        <v>98</v>
      </c>
      <c r="J1319" s="24">
        <v>1</v>
      </c>
      <c r="K1319" s="25">
        <v>0</v>
      </c>
      <c r="L1319" s="26"/>
      <c r="M1319" s="27"/>
      <c r="N1319" s="26">
        <v>700000</v>
      </c>
      <c r="O1319" s="21" t="s">
        <v>99</v>
      </c>
      <c r="P1319" s="21" t="s">
        <v>15</v>
      </c>
      <c r="Q1319" s="21" t="s">
        <v>6111</v>
      </c>
      <c r="R1319" s="21"/>
      <c r="S1319" s="21">
        <v>1313</v>
      </c>
      <c r="T1319" s="21" t="s">
        <v>2816</v>
      </c>
      <c r="U1319" s="21" t="s">
        <v>2816</v>
      </c>
    </row>
    <row r="1320" spans="1:21" ht="52" customHeight="1" x14ac:dyDescent="0.25">
      <c r="A1320" s="28" t="s">
        <v>6120</v>
      </c>
      <c r="B1320" s="28" t="s">
        <v>6121</v>
      </c>
      <c r="C1320" s="22">
        <v>6900000</v>
      </c>
      <c r="D1320" s="28" t="s">
        <v>15</v>
      </c>
      <c r="E1320" s="28" t="s">
        <v>1830</v>
      </c>
      <c r="F1320" s="28" t="s">
        <v>6121</v>
      </c>
      <c r="G1320" s="28" t="s">
        <v>6120</v>
      </c>
      <c r="H1320" s="29">
        <v>6900000</v>
      </c>
      <c r="I1320" s="28" t="s">
        <v>98</v>
      </c>
      <c r="J1320" s="30">
        <v>1</v>
      </c>
      <c r="K1320" s="31">
        <v>0</v>
      </c>
      <c r="L1320" s="32"/>
      <c r="M1320" s="33"/>
      <c r="N1320" s="32">
        <v>690000</v>
      </c>
      <c r="O1320" s="28" t="s">
        <v>99</v>
      </c>
      <c r="P1320" s="28" t="s">
        <v>15</v>
      </c>
      <c r="Q1320" s="28" t="s">
        <v>6122</v>
      </c>
      <c r="R1320" s="28"/>
      <c r="S1320" s="28">
        <v>1314</v>
      </c>
      <c r="T1320" s="28" t="s">
        <v>2816</v>
      </c>
      <c r="U1320" s="28" t="s">
        <v>2816</v>
      </c>
    </row>
    <row r="1321" spans="1:21" ht="52" customHeight="1" x14ac:dyDescent="0.25">
      <c r="A1321" s="21" t="s">
        <v>6123</v>
      </c>
      <c r="B1321" s="21" t="s">
        <v>6124</v>
      </c>
      <c r="C1321" s="22">
        <v>4200000</v>
      </c>
      <c r="D1321" s="21" t="s">
        <v>15</v>
      </c>
      <c r="E1321" s="21" t="s">
        <v>1830</v>
      </c>
      <c r="F1321" s="21" t="s">
        <v>6124</v>
      </c>
      <c r="G1321" s="21" t="s">
        <v>6123</v>
      </c>
      <c r="H1321" s="23">
        <v>4200000</v>
      </c>
      <c r="I1321" s="21" t="s">
        <v>98</v>
      </c>
      <c r="J1321" s="24">
        <v>1</v>
      </c>
      <c r="K1321" s="25">
        <v>0</v>
      </c>
      <c r="L1321" s="26"/>
      <c r="M1321" s="27"/>
      <c r="N1321" s="26">
        <v>420000</v>
      </c>
      <c r="O1321" s="21" t="s">
        <v>99</v>
      </c>
      <c r="P1321" s="21" t="s">
        <v>15</v>
      </c>
      <c r="Q1321" s="21" t="s">
        <v>6125</v>
      </c>
      <c r="R1321" s="21"/>
      <c r="S1321" s="21">
        <v>1315</v>
      </c>
      <c r="T1321" s="21" t="s">
        <v>2816</v>
      </c>
      <c r="U1321" s="21" t="s">
        <v>2816</v>
      </c>
    </row>
    <row r="1322" spans="1:21" ht="52" customHeight="1" x14ac:dyDescent="0.25">
      <c r="A1322" s="28" t="s">
        <v>6126</v>
      </c>
      <c r="B1322" s="28" t="s">
        <v>6127</v>
      </c>
      <c r="C1322" s="22">
        <v>35000000</v>
      </c>
      <c r="D1322" s="28" t="s">
        <v>15</v>
      </c>
      <c r="E1322" s="28" t="s">
        <v>1830</v>
      </c>
      <c r="F1322" s="28" t="s">
        <v>6127</v>
      </c>
      <c r="G1322" s="28" t="s">
        <v>6126</v>
      </c>
      <c r="H1322" s="29">
        <v>35000000</v>
      </c>
      <c r="I1322" s="28" t="s">
        <v>98</v>
      </c>
      <c r="J1322" s="30">
        <v>1</v>
      </c>
      <c r="K1322" s="31">
        <v>0</v>
      </c>
      <c r="L1322" s="32"/>
      <c r="M1322" s="33"/>
      <c r="N1322" s="32">
        <v>3500000</v>
      </c>
      <c r="O1322" s="28" t="s">
        <v>99</v>
      </c>
      <c r="P1322" s="28" t="s">
        <v>15</v>
      </c>
      <c r="Q1322" s="28" t="s">
        <v>6128</v>
      </c>
      <c r="R1322" s="28"/>
      <c r="S1322" s="28">
        <v>1316</v>
      </c>
      <c r="T1322" s="28" t="s">
        <v>2816</v>
      </c>
      <c r="U1322" s="28" t="s">
        <v>2816</v>
      </c>
    </row>
    <row r="1323" spans="1:21" ht="52" customHeight="1" x14ac:dyDescent="0.25">
      <c r="A1323" s="21" t="s">
        <v>6129</v>
      </c>
      <c r="B1323" s="21" t="s">
        <v>6130</v>
      </c>
      <c r="C1323" s="22">
        <v>9000000</v>
      </c>
      <c r="D1323" s="21" t="s">
        <v>15</v>
      </c>
      <c r="E1323" s="21" t="s">
        <v>1830</v>
      </c>
      <c r="F1323" s="21" t="s">
        <v>6130</v>
      </c>
      <c r="G1323" s="21" t="s">
        <v>6129</v>
      </c>
      <c r="H1323" s="23">
        <v>9000000</v>
      </c>
      <c r="I1323" s="21" t="s">
        <v>98</v>
      </c>
      <c r="J1323" s="24">
        <v>1</v>
      </c>
      <c r="K1323" s="25">
        <v>0</v>
      </c>
      <c r="L1323" s="26"/>
      <c r="M1323" s="27"/>
      <c r="N1323" s="26">
        <v>900000</v>
      </c>
      <c r="O1323" s="21" t="s">
        <v>99</v>
      </c>
      <c r="P1323" s="21" t="s">
        <v>15</v>
      </c>
      <c r="Q1323" s="21" t="s">
        <v>6131</v>
      </c>
      <c r="R1323" s="21"/>
      <c r="S1323" s="21">
        <v>1317</v>
      </c>
      <c r="T1323" s="21" t="s">
        <v>2816</v>
      </c>
      <c r="U1323" s="21" t="s">
        <v>2816</v>
      </c>
    </row>
    <row r="1324" spans="1:21" ht="52" customHeight="1" x14ac:dyDescent="0.25">
      <c r="A1324" s="28" t="s">
        <v>6132</v>
      </c>
      <c r="B1324" s="28" t="s">
        <v>6133</v>
      </c>
      <c r="C1324" s="22">
        <v>9000000</v>
      </c>
      <c r="D1324" s="28" t="s">
        <v>15</v>
      </c>
      <c r="E1324" s="28" t="s">
        <v>1830</v>
      </c>
      <c r="F1324" s="28" t="s">
        <v>6133</v>
      </c>
      <c r="G1324" s="28" t="s">
        <v>6132</v>
      </c>
      <c r="H1324" s="29">
        <v>9000000</v>
      </c>
      <c r="I1324" s="28" t="s">
        <v>98</v>
      </c>
      <c r="J1324" s="30">
        <v>1</v>
      </c>
      <c r="K1324" s="31">
        <v>0</v>
      </c>
      <c r="L1324" s="32"/>
      <c r="M1324" s="33"/>
      <c r="N1324" s="32">
        <v>900000</v>
      </c>
      <c r="O1324" s="28" t="s">
        <v>99</v>
      </c>
      <c r="P1324" s="28" t="s">
        <v>15</v>
      </c>
      <c r="Q1324" s="28" t="s">
        <v>6131</v>
      </c>
      <c r="R1324" s="28"/>
      <c r="S1324" s="28">
        <v>1318</v>
      </c>
      <c r="T1324" s="28" t="s">
        <v>2816</v>
      </c>
      <c r="U1324" s="28" t="s">
        <v>2816</v>
      </c>
    </row>
    <row r="1325" spans="1:21" ht="52" customHeight="1" x14ac:dyDescent="0.25">
      <c r="A1325" s="21" t="s">
        <v>6134</v>
      </c>
      <c r="B1325" s="21" t="s">
        <v>6135</v>
      </c>
      <c r="C1325" s="22">
        <v>6000000</v>
      </c>
      <c r="D1325" s="21" t="s">
        <v>15</v>
      </c>
      <c r="E1325" s="21" t="s">
        <v>1830</v>
      </c>
      <c r="F1325" s="21" t="s">
        <v>6135</v>
      </c>
      <c r="G1325" s="21" t="s">
        <v>6134</v>
      </c>
      <c r="H1325" s="23">
        <v>6000000</v>
      </c>
      <c r="I1325" s="21" t="s">
        <v>98</v>
      </c>
      <c r="J1325" s="24">
        <v>1</v>
      </c>
      <c r="K1325" s="25">
        <v>0</v>
      </c>
      <c r="L1325" s="26"/>
      <c r="M1325" s="27"/>
      <c r="N1325" s="26">
        <v>600000</v>
      </c>
      <c r="O1325" s="21" t="s">
        <v>99</v>
      </c>
      <c r="P1325" s="21" t="s">
        <v>15</v>
      </c>
      <c r="Q1325" s="21" t="s">
        <v>6136</v>
      </c>
      <c r="R1325" s="21"/>
      <c r="S1325" s="21">
        <v>1319</v>
      </c>
      <c r="T1325" s="21" t="s">
        <v>2816</v>
      </c>
      <c r="U1325" s="21" t="s">
        <v>2816</v>
      </c>
    </row>
    <row r="1326" spans="1:21" ht="52" customHeight="1" x14ac:dyDescent="0.25">
      <c r="A1326" s="28" t="s">
        <v>6137</v>
      </c>
      <c r="B1326" s="28" t="s">
        <v>6138</v>
      </c>
      <c r="C1326" s="22">
        <v>52000000</v>
      </c>
      <c r="D1326" s="28" t="s">
        <v>15</v>
      </c>
      <c r="E1326" s="28" t="s">
        <v>1830</v>
      </c>
      <c r="F1326" s="28" t="s">
        <v>6138</v>
      </c>
      <c r="G1326" s="28" t="s">
        <v>6137</v>
      </c>
      <c r="H1326" s="29">
        <v>52000000</v>
      </c>
      <c r="I1326" s="28" t="s">
        <v>98</v>
      </c>
      <c r="J1326" s="30">
        <v>1</v>
      </c>
      <c r="K1326" s="31">
        <v>0</v>
      </c>
      <c r="L1326" s="32"/>
      <c r="M1326" s="33"/>
      <c r="N1326" s="32">
        <v>5200000</v>
      </c>
      <c r="O1326" s="28" t="s">
        <v>99</v>
      </c>
      <c r="P1326" s="28" t="s">
        <v>15</v>
      </c>
      <c r="Q1326" s="28" t="s">
        <v>6139</v>
      </c>
      <c r="R1326" s="28"/>
      <c r="S1326" s="28">
        <v>1320</v>
      </c>
      <c r="T1326" s="28" t="s">
        <v>2816</v>
      </c>
      <c r="U1326" s="28" t="s">
        <v>2816</v>
      </c>
    </row>
    <row r="1327" spans="1:21" ht="52" customHeight="1" x14ac:dyDescent="0.25">
      <c r="A1327" s="21" t="s">
        <v>6140</v>
      </c>
      <c r="B1327" s="21" t="s">
        <v>6141</v>
      </c>
      <c r="C1327" s="22">
        <v>9700000</v>
      </c>
      <c r="D1327" s="21" t="s">
        <v>15</v>
      </c>
      <c r="E1327" s="21" t="s">
        <v>1830</v>
      </c>
      <c r="F1327" s="21" t="s">
        <v>6141</v>
      </c>
      <c r="G1327" s="21" t="s">
        <v>6140</v>
      </c>
      <c r="H1327" s="23">
        <v>9700000</v>
      </c>
      <c r="I1327" s="21" t="s">
        <v>98</v>
      </c>
      <c r="J1327" s="24">
        <v>1</v>
      </c>
      <c r="K1327" s="25">
        <v>0</v>
      </c>
      <c r="L1327" s="26"/>
      <c r="M1327" s="27"/>
      <c r="N1327" s="26">
        <v>970000</v>
      </c>
      <c r="O1327" s="21" t="s">
        <v>99</v>
      </c>
      <c r="P1327" s="21" t="s">
        <v>15</v>
      </c>
      <c r="Q1327" s="21" t="s">
        <v>6142</v>
      </c>
      <c r="R1327" s="21"/>
      <c r="S1327" s="21">
        <v>1321</v>
      </c>
      <c r="T1327" s="21" t="s">
        <v>2816</v>
      </c>
      <c r="U1327" s="21" t="s">
        <v>2816</v>
      </c>
    </row>
    <row r="1328" spans="1:21" ht="52" customHeight="1" x14ac:dyDescent="0.25">
      <c r="A1328" s="28" t="s">
        <v>6143</v>
      </c>
      <c r="B1328" s="28" t="s">
        <v>6144</v>
      </c>
      <c r="C1328" s="22">
        <v>10000000</v>
      </c>
      <c r="D1328" s="28" t="s">
        <v>15</v>
      </c>
      <c r="E1328" s="28" t="s">
        <v>1830</v>
      </c>
      <c r="F1328" s="28" t="s">
        <v>6144</v>
      </c>
      <c r="G1328" s="28" t="s">
        <v>6143</v>
      </c>
      <c r="H1328" s="29">
        <v>10000000</v>
      </c>
      <c r="I1328" s="28" t="s">
        <v>98</v>
      </c>
      <c r="J1328" s="30">
        <v>1</v>
      </c>
      <c r="K1328" s="31">
        <v>0</v>
      </c>
      <c r="L1328" s="32"/>
      <c r="M1328" s="33"/>
      <c r="N1328" s="32">
        <v>1000000</v>
      </c>
      <c r="O1328" s="28" t="s">
        <v>99</v>
      </c>
      <c r="P1328" s="28" t="s">
        <v>15</v>
      </c>
      <c r="Q1328" s="28" t="s">
        <v>6145</v>
      </c>
      <c r="R1328" s="28"/>
      <c r="S1328" s="28">
        <v>1322</v>
      </c>
      <c r="T1328" s="28" t="s">
        <v>2816</v>
      </c>
      <c r="U1328" s="28" t="s">
        <v>2816</v>
      </c>
    </row>
    <row r="1329" spans="1:21" ht="52" customHeight="1" x14ac:dyDescent="0.25">
      <c r="A1329" s="21" t="s">
        <v>6146</v>
      </c>
      <c r="B1329" s="21" t="s">
        <v>6147</v>
      </c>
      <c r="C1329" s="22">
        <v>6800000</v>
      </c>
      <c r="D1329" s="21" t="s">
        <v>15</v>
      </c>
      <c r="E1329" s="21" t="s">
        <v>1830</v>
      </c>
      <c r="F1329" s="21" t="s">
        <v>6147</v>
      </c>
      <c r="G1329" s="21" t="s">
        <v>6146</v>
      </c>
      <c r="H1329" s="23">
        <v>6800000</v>
      </c>
      <c r="I1329" s="21" t="s">
        <v>98</v>
      </c>
      <c r="J1329" s="24">
        <v>1</v>
      </c>
      <c r="K1329" s="25">
        <v>0</v>
      </c>
      <c r="L1329" s="26"/>
      <c r="M1329" s="27"/>
      <c r="N1329" s="26">
        <v>680000</v>
      </c>
      <c r="O1329" s="21" t="s">
        <v>99</v>
      </c>
      <c r="P1329" s="21" t="s">
        <v>15</v>
      </c>
      <c r="Q1329" s="21" t="s">
        <v>6148</v>
      </c>
      <c r="R1329" s="21"/>
      <c r="S1329" s="21">
        <v>1323</v>
      </c>
      <c r="T1329" s="21" t="s">
        <v>2816</v>
      </c>
      <c r="U1329" s="21" t="s">
        <v>2816</v>
      </c>
    </row>
    <row r="1330" spans="1:21" ht="52" customHeight="1" x14ac:dyDescent="0.25">
      <c r="A1330" s="28" t="s">
        <v>6149</v>
      </c>
      <c r="B1330" s="28" t="s">
        <v>6150</v>
      </c>
      <c r="C1330" s="22">
        <v>67000000</v>
      </c>
      <c r="D1330" s="28" t="s">
        <v>15</v>
      </c>
      <c r="E1330" s="28" t="s">
        <v>1830</v>
      </c>
      <c r="F1330" s="28" t="s">
        <v>6150</v>
      </c>
      <c r="G1330" s="28" t="s">
        <v>6149</v>
      </c>
      <c r="H1330" s="29">
        <v>67000000</v>
      </c>
      <c r="I1330" s="28" t="s">
        <v>98</v>
      </c>
      <c r="J1330" s="30">
        <v>1</v>
      </c>
      <c r="K1330" s="31">
        <v>0</v>
      </c>
      <c r="L1330" s="32"/>
      <c r="M1330" s="33"/>
      <c r="N1330" s="32">
        <v>6700000</v>
      </c>
      <c r="O1330" s="28" t="s">
        <v>99</v>
      </c>
      <c r="P1330" s="28" t="s">
        <v>15</v>
      </c>
      <c r="Q1330" s="28" t="s">
        <v>6151</v>
      </c>
      <c r="R1330" s="28"/>
      <c r="S1330" s="28">
        <v>1324</v>
      </c>
      <c r="T1330" s="28" t="s">
        <v>2816</v>
      </c>
      <c r="U1330" s="28" t="s">
        <v>2816</v>
      </c>
    </row>
    <row r="1331" spans="1:21" ht="52" customHeight="1" x14ac:dyDescent="0.25">
      <c r="A1331" s="21" t="s">
        <v>6152</v>
      </c>
      <c r="B1331" s="21" t="s">
        <v>6153</v>
      </c>
      <c r="C1331" s="22">
        <v>18900000</v>
      </c>
      <c r="D1331" s="21" t="s">
        <v>15</v>
      </c>
      <c r="E1331" s="21" t="s">
        <v>1830</v>
      </c>
      <c r="F1331" s="21" t="s">
        <v>6153</v>
      </c>
      <c r="G1331" s="21" t="s">
        <v>6152</v>
      </c>
      <c r="H1331" s="23">
        <v>18900000</v>
      </c>
      <c r="I1331" s="21" t="s">
        <v>98</v>
      </c>
      <c r="J1331" s="24">
        <v>1</v>
      </c>
      <c r="K1331" s="25">
        <v>0</v>
      </c>
      <c r="L1331" s="26"/>
      <c r="M1331" s="27"/>
      <c r="N1331" s="26">
        <v>1890000</v>
      </c>
      <c r="O1331" s="21" t="s">
        <v>99</v>
      </c>
      <c r="P1331" s="21" t="s">
        <v>15</v>
      </c>
      <c r="Q1331" s="21" t="s">
        <v>6154</v>
      </c>
      <c r="R1331" s="21"/>
      <c r="S1331" s="21">
        <v>1325</v>
      </c>
      <c r="T1331" s="21" t="s">
        <v>2816</v>
      </c>
      <c r="U1331" s="21" t="s">
        <v>2816</v>
      </c>
    </row>
    <row r="1332" spans="1:21" ht="52" customHeight="1" x14ac:dyDescent="0.25">
      <c r="A1332" s="28" t="s">
        <v>6155</v>
      </c>
      <c r="B1332" s="28" t="s">
        <v>6156</v>
      </c>
      <c r="C1332" s="22">
        <v>20000000</v>
      </c>
      <c r="D1332" s="28" t="s">
        <v>15</v>
      </c>
      <c r="E1332" s="28" t="s">
        <v>1830</v>
      </c>
      <c r="F1332" s="28" t="s">
        <v>6156</v>
      </c>
      <c r="G1332" s="28" t="s">
        <v>6155</v>
      </c>
      <c r="H1332" s="29">
        <v>20000000</v>
      </c>
      <c r="I1332" s="28" t="s">
        <v>98</v>
      </c>
      <c r="J1332" s="30">
        <v>1</v>
      </c>
      <c r="K1332" s="31">
        <v>0</v>
      </c>
      <c r="L1332" s="32"/>
      <c r="M1332" s="33"/>
      <c r="N1332" s="32">
        <v>2000000</v>
      </c>
      <c r="O1332" s="28" t="s">
        <v>99</v>
      </c>
      <c r="P1332" s="28" t="s">
        <v>15</v>
      </c>
      <c r="Q1332" s="28" t="s">
        <v>6157</v>
      </c>
      <c r="R1332" s="28"/>
      <c r="S1332" s="28">
        <v>1326</v>
      </c>
      <c r="T1332" s="28" t="s">
        <v>2816</v>
      </c>
      <c r="U1332" s="28" t="s">
        <v>2816</v>
      </c>
    </row>
    <row r="1333" spans="1:21" ht="52" customHeight="1" x14ac:dyDescent="0.25">
      <c r="A1333" s="21" t="s">
        <v>6158</v>
      </c>
      <c r="B1333" s="21" t="s">
        <v>6159</v>
      </c>
      <c r="C1333" s="22">
        <v>12000000</v>
      </c>
      <c r="D1333" s="21" t="s">
        <v>15</v>
      </c>
      <c r="E1333" s="21" t="s">
        <v>1830</v>
      </c>
      <c r="F1333" s="21" t="s">
        <v>6159</v>
      </c>
      <c r="G1333" s="21" t="s">
        <v>6158</v>
      </c>
      <c r="H1333" s="23">
        <v>12000000</v>
      </c>
      <c r="I1333" s="21" t="s">
        <v>98</v>
      </c>
      <c r="J1333" s="24">
        <v>1</v>
      </c>
      <c r="K1333" s="25">
        <v>0</v>
      </c>
      <c r="L1333" s="26"/>
      <c r="M1333" s="27"/>
      <c r="N1333" s="26">
        <v>1200000</v>
      </c>
      <c r="O1333" s="21" t="s">
        <v>99</v>
      </c>
      <c r="P1333" s="21" t="s">
        <v>15</v>
      </c>
      <c r="Q1333" s="21" t="s">
        <v>6160</v>
      </c>
      <c r="R1333" s="21"/>
      <c r="S1333" s="21">
        <v>1327</v>
      </c>
      <c r="T1333" s="21" t="s">
        <v>2816</v>
      </c>
      <c r="U1333" s="21" t="s">
        <v>2816</v>
      </c>
    </row>
    <row r="1334" spans="1:21" ht="52" customHeight="1" x14ac:dyDescent="0.25">
      <c r="A1334" s="28" t="s">
        <v>6161</v>
      </c>
      <c r="B1334" s="28" t="s">
        <v>6162</v>
      </c>
      <c r="C1334" s="22">
        <v>83000000</v>
      </c>
      <c r="D1334" s="28" t="s">
        <v>15</v>
      </c>
      <c r="E1334" s="28" t="s">
        <v>1830</v>
      </c>
      <c r="F1334" s="28" t="s">
        <v>6162</v>
      </c>
      <c r="G1334" s="28" t="s">
        <v>6161</v>
      </c>
      <c r="H1334" s="29">
        <v>83000000</v>
      </c>
      <c r="I1334" s="28" t="s">
        <v>98</v>
      </c>
      <c r="J1334" s="30">
        <v>1</v>
      </c>
      <c r="K1334" s="31">
        <v>0</v>
      </c>
      <c r="L1334" s="32"/>
      <c r="M1334" s="33"/>
      <c r="N1334" s="32">
        <v>8300000</v>
      </c>
      <c r="O1334" s="28" t="s">
        <v>99</v>
      </c>
      <c r="P1334" s="28" t="s">
        <v>15</v>
      </c>
      <c r="Q1334" s="28" t="s">
        <v>6163</v>
      </c>
      <c r="R1334" s="28"/>
      <c r="S1334" s="28">
        <v>1328</v>
      </c>
      <c r="T1334" s="28" t="s">
        <v>2816</v>
      </c>
      <c r="U1334" s="28" t="s">
        <v>2816</v>
      </c>
    </row>
    <row r="1335" spans="1:21" ht="52" customHeight="1" x14ac:dyDescent="0.25">
      <c r="A1335" s="21" t="s">
        <v>6164</v>
      </c>
      <c r="B1335" s="21" t="s">
        <v>6165</v>
      </c>
      <c r="C1335" s="22">
        <v>31000000</v>
      </c>
      <c r="D1335" s="21" t="s">
        <v>15</v>
      </c>
      <c r="E1335" s="21" t="s">
        <v>1830</v>
      </c>
      <c r="F1335" s="21" t="s">
        <v>6165</v>
      </c>
      <c r="G1335" s="21" t="s">
        <v>6164</v>
      </c>
      <c r="H1335" s="23">
        <v>31000000</v>
      </c>
      <c r="I1335" s="21" t="s">
        <v>98</v>
      </c>
      <c r="J1335" s="24">
        <v>1</v>
      </c>
      <c r="K1335" s="25">
        <v>0</v>
      </c>
      <c r="L1335" s="26"/>
      <c r="M1335" s="27"/>
      <c r="N1335" s="26">
        <v>3100000</v>
      </c>
      <c r="O1335" s="21" t="s">
        <v>99</v>
      </c>
      <c r="P1335" s="21" t="s">
        <v>15</v>
      </c>
      <c r="Q1335" s="21" t="s">
        <v>6166</v>
      </c>
      <c r="R1335" s="21"/>
      <c r="S1335" s="21">
        <v>1329</v>
      </c>
      <c r="T1335" s="21" t="s">
        <v>2816</v>
      </c>
      <c r="U1335" s="21" t="s">
        <v>2816</v>
      </c>
    </row>
    <row r="1336" spans="1:21" ht="52" customHeight="1" x14ac:dyDescent="0.25">
      <c r="A1336" s="28" t="s">
        <v>6167</v>
      </c>
      <c r="B1336" s="28" t="s">
        <v>6168</v>
      </c>
      <c r="C1336" s="22">
        <v>15000000</v>
      </c>
      <c r="D1336" s="28" t="s">
        <v>15</v>
      </c>
      <c r="E1336" s="28" t="s">
        <v>1830</v>
      </c>
      <c r="F1336" s="28" t="s">
        <v>6168</v>
      </c>
      <c r="G1336" s="28" t="s">
        <v>6167</v>
      </c>
      <c r="H1336" s="29">
        <v>15000000</v>
      </c>
      <c r="I1336" s="28" t="s">
        <v>98</v>
      </c>
      <c r="J1336" s="30">
        <v>1</v>
      </c>
      <c r="K1336" s="31">
        <v>0</v>
      </c>
      <c r="L1336" s="32"/>
      <c r="M1336" s="33"/>
      <c r="N1336" s="32">
        <v>1500000</v>
      </c>
      <c r="O1336" s="28" t="s">
        <v>99</v>
      </c>
      <c r="P1336" s="28" t="s">
        <v>15</v>
      </c>
      <c r="Q1336" s="28" t="s">
        <v>6169</v>
      </c>
      <c r="R1336" s="28"/>
      <c r="S1336" s="28">
        <v>1330</v>
      </c>
      <c r="T1336" s="28" t="s">
        <v>2816</v>
      </c>
      <c r="U1336" s="28" t="s">
        <v>2816</v>
      </c>
    </row>
    <row r="1337" spans="1:21" ht="52" customHeight="1" x14ac:dyDescent="0.25">
      <c r="A1337" s="21" t="s">
        <v>6170</v>
      </c>
      <c r="B1337" s="21" t="s">
        <v>6171</v>
      </c>
      <c r="C1337" s="22">
        <v>21000000</v>
      </c>
      <c r="D1337" s="21" t="s">
        <v>15</v>
      </c>
      <c r="E1337" s="21" t="s">
        <v>1830</v>
      </c>
      <c r="F1337" s="21" t="s">
        <v>6171</v>
      </c>
      <c r="G1337" s="21" t="s">
        <v>6170</v>
      </c>
      <c r="H1337" s="23">
        <v>21000000</v>
      </c>
      <c r="I1337" s="21" t="s">
        <v>98</v>
      </c>
      <c r="J1337" s="24">
        <v>1</v>
      </c>
      <c r="K1337" s="25">
        <v>0</v>
      </c>
      <c r="L1337" s="26"/>
      <c r="M1337" s="27"/>
      <c r="N1337" s="26">
        <v>2100000</v>
      </c>
      <c r="O1337" s="21" t="s">
        <v>99</v>
      </c>
      <c r="P1337" s="21" t="s">
        <v>15</v>
      </c>
      <c r="Q1337" s="21" t="s">
        <v>6172</v>
      </c>
      <c r="R1337" s="21"/>
      <c r="S1337" s="21">
        <v>1331</v>
      </c>
      <c r="T1337" s="21" t="s">
        <v>2816</v>
      </c>
      <c r="U1337" s="21" t="s">
        <v>2816</v>
      </c>
    </row>
    <row r="1338" spans="1:21" ht="52" customHeight="1" x14ac:dyDescent="0.25">
      <c r="A1338" s="28" t="s">
        <v>6173</v>
      </c>
      <c r="B1338" s="28" t="s">
        <v>6174</v>
      </c>
      <c r="C1338" s="22">
        <v>160000000</v>
      </c>
      <c r="D1338" s="28" t="s">
        <v>15</v>
      </c>
      <c r="E1338" s="28" t="s">
        <v>1830</v>
      </c>
      <c r="F1338" s="28" t="s">
        <v>6174</v>
      </c>
      <c r="G1338" s="28" t="s">
        <v>6173</v>
      </c>
      <c r="H1338" s="29">
        <v>160000000</v>
      </c>
      <c r="I1338" s="28" t="s">
        <v>98</v>
      </c>
      <c r="J1338" s="30">
        <v>1</v>
      </c>
      <c r="K1338" s="31">
        <v>0</v>
      </c>
      <c r="L1338" s="32"/>
      <c r="M1338" s="33"/>
      <c r="N1338" s="32">
        <v>16000000</v>
      </c>
      <c r="O1338" s="28" t="s">
        <v>99</v>
      </c>
      <c r="P1338" s="28" t="s">
        <v>15</v>
      </c>
      <c r="Q1338" s="28" t="s">
        <v>6175</v>
      </c>
      <c r="R1338" s="28"/>
      <c r="S1338" s="28">
        <v>1332</v>
      </c>
      <c r="T1338" s="28" t="s">
        <v>2816</v>
      </c>
      <c r="U1338" s="28" t="s">
        <v>2816</v>
      </c>
    </row>
    <row r="1339" spans="1:21" ht="52" customHeight="1" x14ac:dyDescent="0.25">
      <c r="A1339" s="21" t="s">
        <v>6176</v>
      </c>
      <c r="B1339" s="21" t="s">
        <v>6177</v>
      </c>
      <c r="C1339" s="22">
        <v>120000000</v>
      </c>
      <c r="D1339" s="21" t="s">
        <v>15</v>
      </c>
      <c r="E1339" s="21" t="s">
        <v>1830</v>
      </c>
      <c r="F1339" s="21" t="s">
        <v>6177</v>
      </c>
      <c r="G1339" s="21" t="s">
        <v>6176</v>
      </c>
      <c r="H1339" s="23">
        <v>120000000</v>
      </c>
      <c r="I1339" s="21" t="s">
        <v>98</v>
      </c>
      <c r="J1339" s="24">
        <v>1</v>
      </c>
      <c r="K1339" s="25">
        <v>0</v>
      </c>
      <c r="L1339" s="26"/>
      <c r="M1339" s="27"/>
      <c r="N1339" s="26">
        <v>12000000</v>
      </c>
      <c r="O1339" s="21" t="s">
        <v>99</v>
      </c>
      <c r="P1339" s="21" t="s">
        <v>15</v>
      </c>
      <c r="Q1339" s="21" t="s">
        <v>6178</v>
      </c>
      <c r="R1339" s="21"/>
      <c r="S1339" s="21">
        <v>1333</v>
      </c>
      <c r="T1339" s="21" t="s">
        <v>2816</v>
      </c>
      <c r="U1339" s="21" t="s">
        <v>2816</v>
      </c>
    </row>
    <row r="1340" spans="1:21" ht="52" customHeight="1" x14ac:dyDescent="0.25">
      <c r="A1340" s="28" t="s">
        <v>6179</v>
      </c>
      <c r="B1340" s="28" t="s">
        <v>6180</v>
      </c>
      <c r="C1340" s="22">
        <v>6500000</v>
      </c>
      <c r="D1340" s="28" t="s">
        <v>15</v>
      </c>
      <c r="E1340" s="28" t="s">
        <v>1830</v>
      </c>
      <c r="F1340" s="28" t="s">
        <v>6180</v>
      </c>
      <c r="G1340" s="28" t="s">
        <v>6179</v>
      </c>
      <c r="H1340" s="29">
        <v>6500000</v>
      </c>
      <c r="I1340" s="28" t="s">
        <v>98</v>
      </c>
      <c r="J1340" s="30">
        <v>1</v>
      </c>
      <c r="K1340" s="31">
        <v>0</v>
      </c>
      <c r="L1340" s="32"/>
      <c r="M1340" s="33"/>
      <c r="N1340" s="32">
        <v>650000</v>
      </c>
      <c r="O1340" s="28" t="s">
        <v>99</v>
      </c>
      <c r="P1340" s="28" t="s">
        <v>15</v>
      </c>
      <c r="Q1340" s="28" t="s">
        <v>6181</v>
      </c>
      <c r="R1340" s="28"/>
      <c r="S1340" s="28">
        <v>1334</v>
      </c>
      <c r="T1340" s="28" t="s">
        <v>2874</v>
      </c>
      <c r="U1340" s="28" t="s">
        <v>2874</v>
      </c>
    </row>
    <row r="1341" spans="1:21" ht="52" customHeight="1" x14ac:dyDescent="0.25">
      <c r="A1341" s="21" t="s">
        <v>6182</v>
      </c>
      <c r="B1341" s="21" t="s">
        <v>6183</v>
      </c>
      <c r="C1341" s="22">
        <v>8500000</v>
      </c>
      <c r="D1341" s="21" t="s">
        <v>15</v>
      </c>
      <c r="E1341" s="21" t="s">
        <v>1830</v>
      </c>
      <c r="F1341" s="21" t="s">
        <v>6183</v>
      </c>
      <c r="G1341" s="21" t="s">
        <v>6182</v>
      </c>
      <c r="H1341" s="23">
        <v>8500000</v>
      </c>
      <c r="I1341" s="21" t="s">
        <v>98</v>
      </c>
      <c r="J1341" s="24">
        <v>1</v>
      </c>
      <c r="K1341" s="25">
        <v>0</v>
      </c>
      <c r="L1341" s="26"/>
      <c r="M1341" s="27"/>
      <c r="N1341" s="26">
        <v>850000</v>
      </c>
      <c r="O1341" s="21" t="s">
        <v>99</v>
      </c>
      <c r="P1341" s="21" t="s">
        <v>15</v>
      </c>
      <c r="Q1341" s="21" t="s">
        <v>6184</v>
      </c>
      <c r="R1341" s="21"/>
      <c r="S1341" s="21">
        <v>1335</v>
      </c>
      <c r="T1341" s="21" t="s">
        <v>2874</v>
      </c>
      <c r="U1341" s="21" t="s">
        <v>2874</v>
      </c>
    </row>
    <row r="1342" spans="1:21" ht="52" customHeight="1" x14ac:dyDescent="0.25">
      <c r="A1342" s="28" t="s">
        <v>6185</v>
      </c>
      <c r="B1342" s="28" t="s">
        <v>6186</v>
      </c>
      <c r="C1342" s="22">
        <v>10000000</v>
      </c>
      <c r="D1342" s="28" t="s">
        <v>15</v>
      </c>
      <c r="E1342" s="28" t="s">
        <v>1830</v>
      </c>
      <c r="F1342" s="28" t="s">
        <v>6186</v>
      </c>
      <c r="G1342" s="28" t="s">
        <v>6185</v>
      </c>
      <c r="H1342" s="29">
        <v>10000000</v>
      </c>
      <c r="I1342" s="28" t="s">
        <v>98</v>
      </c>
      <c r="J1342" s="30">
        <v>1</v>
      </c>
      <c r="K1342" s="31">
        <v>0</v>
      </c>
      <c r="L1342" s="32"/>
      <c r="M1342" s="33"/>
      <c r="N1342" s="32">
        <v>1000000</v>
      </c>
      <c r="O1342" s="28" t="s">
        <v>99</v>
      </c>
      <c r="P1342" s="28" t="s">
        <v>15</v>
      </c>
      <c r="Q1342" s="28" t="s">
        <v>6187</v>
      </c>
      <c r="R1342" s="28"/>
      <c r="S1342" s="28">
        <v>1336</v>
      </c>
      <c r="T1342" s="28" t="s">
        <v>2874</v>
      </c>
      <c r="U1342" s="28" t="s">
        <v>2874</v>
      </c>
    </row>
    <row r="1343" spans="1:21" ht="52" customHeight="1" x14ac:dyDescent="0.25">
      <c r="A1343" s="21" t="s">
        <v>6188</v>
      </c>
      <c r="B1343" s="21" t="s">
        <v>6189</v>
      </c>
      <c r="C1343" s="22">
        <v>16000000</v>
      </c>
      <c r="D1343" s="21" t="s">
        <v>15</v>
      </c>
      <c r="E1343" s="21" t="s">
        <v>1830</v>
      </c>
      <c r="F1343" s="21" t="s">
        <v>6189</v>
      </c>
      <c r="G1343" s="21" t="s">
        <v>6188</v>
      </c>
      <c r="H1343" s="23">
        <v>16000000</v>
      </c>
      <c r="I1343" s="21" t="s">
        <v>98</v>
      </c>
      <c r="J1343" s="24">
        <v>1</v>
      </c>
      <c r="K1343" s="25">
        <v>0</v>
      </c>
      <c r="L1343" s="26"/>
      <c r="M1343" s="27"/>
      <c r="N1343" s="26">
        <v>1600000</v>
      </c>
      <c r="O1343" s="21" t="s">
        <v>99</v>
      </c>
      <c r="P1343" s="21" t="s">
        <v>15</v>
      </c>
      <c r="Q1343" s="21" t="s">
        <v>6190</v>
      </c>
      <c r="R1343" s="21"/>
      <c r="S1343" s="21">
        <v>1337</v>
      </c>
      <c r="T1343" s="21" t="s">
        <v>2874</v>
      </c>
      <c r="U1343" s="21" t="s">
        <v>2874</v>
      </c>
    </row>
    <row r="1344" spans="1:21" ht="52" customHeight="1" x14ac:dyDescent="0.25">
      <c r="A1344" s="28" t="s">
        <v>6191</v>
      </c>
      <c r="B1344" s="28" t="s">
        <v>6192</v>
      </c>
      <c r="C1344" s="22">
        <v>18000000</v>
      </c>
      <c r="D1344" s="28" t="s">
        <v>15</v>
      </c>
      <c r="E1344" s="28" t="s">
        <v>1830</v>
      </c>
      <c r="F1344" s="28" t="s">
        <v>6192</v>
      </c>
      <c r="G1344" s="28" t="s">
        <v>6191</v>
      </c>
      <c r="H1344" s="29">
        <v>18000000</v>
      </c>
      <c r="I1344" s="28" t="s">
        <v>98</v>
      </c>
      <c r="J1344" s="30">
        <v>1</v>
      </c>
      <c r="K1344" s="31">
        <v>0</v>
      </c>
      <c r="L1344" s="32"/>
      <c r="M1344" s="33"/>
      <c r="N1344" s="32">
        <v>1800000</v>
      </c>
      <c r="O1344" s="28" t="s">
        <v>99</v>
      </c>
      <c r="P1344" s="28" t="s">
        <v>15</v>
      </c>
      <c r="Q1344" s="28" t="s">
        <v>6193</v>
      </c>
      <c r="R1344" s="28"/>
      <c r="S1344" s="28">
        <v>1338</v>
      </c>
      <c r="T1344" s="28" t="s">
        <v>2874</v>
      </c>
      <c r="U1344" s="28" t="s">
        <v>2874</v>
      </c>
    </row>
    <row r="1345" spans="1:21" ht="52" customHeight="1" x14ac:dyDescent="0.25">
      <c r="A1345" s="21" t="s">
        <v>6194</v>
      </c>
      <c r="B1345" s="21" t="s">
        <v>6195</v>
      </c>
      <c r="C1345" s="22">
        <v>21000000</v>
      </c>
      <c r="D1345" s="21" t="s">
        <v>15</v>
      </c>
      <c r="E1345" s="21" t="s">
        <v>1830</v>
      </c>
      <c r="F1345" s="21" t="s">
        <v>6195</v>
      </c>
      <c r="G1345" s="21" t="s">
        <v>6194</v>
      </c>
      <c r="H1345" s="23">
        <v>21000000</v>
      </c>
      <c r="I1345" s="21" t="s">
        <v>98</v>
      </c>
      <c r="J1345" s="24">
        <v>1</v>
      </c>
      <c r="K1345" s="25">
        <v>0</v>
      </c>
      <c r="L1345" s="26"/>
      <c r="M1345" s="27"/>
      <c r="N1345" s="26">
        <v>2100000</v>
      </c>
      <c r="O1345" s="21" t="s">
        <v>99</v>
      </c>
      <c r="P1345" s="21" t="s">
        <v>15</v>
      </c>
      <c r="Q1345" s="21" t="s">
        <v>6196</v>
      </c>
      <c r="R1345" s="21"/>
      <c r="S1345" s="21">
        <v>1339</v>
      </c>
      <c r="T1345" s="21" t="s">
        <v>2874</v>
      </c>
      <c r="U1345" s="21" t="s">
        <v>2874</v>
      </c>
    </row>
    <row r="1346" spans="1:21" ht="52" customHeight="1" x14ac:dyDescent="0.25">
      <c r="A1346" s="28" t="s">
        <v>6197</v>
      </c>
      <c r="B1346" s="28" t="s">
        <v>6198</v>
      </c>
      <c r="C1346" s="22">
        <v>5200000</v>
      </c>
      <c r="D1346" s="28" t="s">
        <v>15</v>
      </c>
      <c r="E1346" s="28" t="s">
        <v>1830</v>
      </c>
      <c r="F1346" s="28" t="s">
        <v>6198</v>
      </c>
      <c r="G1346" s="28" t="s">
        <v>6197</v>
      </c>
      <c r="H1346" s="29">
        <v>5200000</v>
      </c>
      <c r="I1346" s="28" t="s">
        <v>98</v>
      </c>
      <c r="J1346" s="30">
        <v>1</v>
      </c>
      <c r="K1346" s="31">
        <v>0</v>
      </c>
      <c r="L1346" s="32"/>
      <c r="M1346" s="33"/>
      <c r="N1346" s="32">
        <v>520000</v>
      </c>
      <c r="O1346" s="28" t="s">
        <v>99</v>
      </c>
      <c r="P1346" s="28" t="s">
        <v>15</v>
      </c>
      <c r="Q1346" s="28" t="s">
        <v>6199</v>
      </c>
      <c r="R1346" s="28"/>
      <c r="S1346" s="28">
        <v>1340</v>
      </c>
      <c r="T1346" s="28" t="s">
        <v>2874</v>
      </c>
      <c r="U1346" s="28" t="s">
        <v>2874</v>
      </c>
    </row>
    <row r="1347" spans="1:21" ht="52" customHeight="1" x14ac:dyDescent="0.25">
      <c r="A1347" s="21" t="s">
        <v>6200</v>
      </c>
      <c r="B1347" s="21" t="s">
        <v>6201</v>
      </c>
      <c r="C1347" s="22">
        <v>6000000</v>
      </c>
      <c r="D1347" s="21" t="s">
        <v>15</v>
      </c>
      <c r="E1347" s="21" t="s">
        <v>1830</v>
      </c>
      <c r="F1347" s="21" t="s">
        <v>6201</v>
      </c>
      <c r="G1347" s="21" t="s">
        <v>6200</v>
      </c>
      <c r="H1347" s="23">
        <v>6000000</v>
      </c>
      <c r="I1347" s="21" t="s">
        <v>98</v>
      </c>
      <c r="J1347" s="24">
        <v>1</v>
      </c>
      <c r="K1347" s="25">
        <v>0</v>
      </c>
      <c r="L1347" s="26"/>
      <c r="M1347" s="27"/>
      <c r="N1347" s="26">
        <v>600000</v>
      </c>
      <c r="O1347" s="21" t="s">
        <v>99</v>
      </c>
      <c r="P1347" s="21" t="s">
        <v>15</v>
      </c>
      <c r="Q1347" s="21" t="s">
        <v>6202</v>
      </c>
      <c r="R1347" s="21"/>
      <c r="S1347" s="21">
        <v>1341</v>
      </c>
      <c r="T1347" s="21" t="s">
        <v>2874</v>
      </c>
      <c r="U1347" s="21" t="s">
        <v>2874</v>
      </c>
    </row>
    <row r="1348" spans="1:21" ht="52" customHeight="1" x14ac:dyDescent="0.25">
      <c r="A1348" s="28" t="s">
        <v>6203</v>
      </c>
      <c r="B1348" s="28" t="s">
        <v>6204</v>
      </c>
      <c r="C1348" s="22">
        <v>7500000</v>
      </c>
      <c r="D1348" s="28" t="s">
        <v>15</v>
      </c>
      <c r="E1348" s="28" t="s">
        <v>1830</v>
      </c>
      <c r="F1348" s="28" t="s">
        <v>6204</v>
      </c>
      <c r="G1348" s="28" t="s">
        <v>6203</v>
      </c>
      <c r="H1348" s="29">
        <v>7500000</v>
      </c>
      <c r="I1348" s="28" t="s">
        <v>98</v>
      </c>
      <c r="J1348" s="30">
        <v>1</v>
      </c>
      <c r="K1348" s="31">
        <v>0</v>
      </c>
      <c r="L1348" s="32"/>
      <c r="M1348" s="33"/>
      <c r="N1348" s="32">
        <v>750000</v>
      </c>
      <c r="O1348" s="28" t="s">
        <v>99</v>
      </c>
      <c r="P1348" s="28" t="s">
        <v>15</v>
      </c>
      <c r="Q1348" s="28" t="s">
        <v>6205</v>
      </c>
      <c r="R1348" s="28"/>
      <c r="S1348" s="28">
        <v>1342</v>
      </c>
      <c r="T1348" s="28" t="s">
        <v>2874</v>
      </c>
      <c r="U1348" s="28" t="s">
        <v>2874</v>
      </c>
    </row>
    <row r="1349" spans="1:21" ht="52" customHeight="1" x14ac:dyDescent="0.25">
      <c r="A1349" s="21" t="s">
        <v>6206</v>
      </c>
      <c r="B1349" s="21" t="s">
        <v>6207</v>
      </c>
      <c r="C1349" s="22">
        <v>12000000</v>
      </c>
      <c r="D1349" s="21" t="s">
        <v>15</v>
      </c>
      <c r="E1349" s="21" t="s">
        <v>1830</v>
      </c>
      <c r="F1349" s="21" t="s">
        <v>6207</v>
      </c>
      <c r="G1349" s="21" t="s">
        <v>6206</v>
      </c>
      <c r="H1349" s="23">
        <v>12000000</v>
      </c>
      <c r="I1349" s="21" t="s">
        <v>98</v>
      </c>
      <c r="J1349" s="24">
        <v>1</v>
      </c>
      <c r="K1349" s="25">
        <v>0</v>
      </c>
      <c r="L1349" s="26"/>
      <c r="M1349" s="27"/>
      <c r="N1349" s="26">
        <v>1200000</v>
      </c>
      <c r="O1349" s="21" t="s">
        <v>99</v>
      </c>
      <c r="P1349" s="21" t="s">
        <v>15</v>
      </c>
      <c r="Q1349" s="21" t="s">
        <v>6208</v>
      </c>
      <c r="R1349" s="21"/>
      <c r="S1349" s="21">
        <v>1343</v>
      </c>
      <c r="T1349" s="21" t="s">
        <v>2874</v>
      </c>
      <c r="U1349" s="21" t="s">
        <v>2874</v>
      </c>
    </row>
    <row r="1350" spans="1:21" ht="52" customHeight="1" x14ac:dyDescent="0.25">
      <c r="A1350" s="28" t="s">
        <v>6209</v>
      </c>
      <c r="B1350" s="28" t="s">
        <v>6210</v>
      </c>
      <c r="C1350" s="22">
        <v>15000000</v>
      </c>
      <c r="D1350" s="28" t="s">
        <v>15</v>
      </c>
      <c r="E1350" s="28" t="s">
        <v>1830</v>
      </c>
      <c r="F1350" s="28" t="s">
        <v>6210</v>
      </c>
      <c r="G1350" s="28" t="s">
        <v>6209</v>
      </c>
      <c r="H1350" s="29">
        <v>15000000</v>
      </c>
      <c r="I1350" s="28" t="s">
        <v>98</v>
      </c>
      <c r="J1350" s="30">
        <v>1</v>
      </c>
      <c r="K1350" s="31">
        <v>0</v>
      </c>
      <c r="L1350" s="32"/>
      <c r="M1350" s="33"/>
      <c r="N1350" s="32">
        <v>1500000</v>
      </c>
      <c r="O1350" s="28" t="s">
        <v>99</v>
      </c>
      <c r="P1350" s="28" t="s">
        <v>15</v>
      </c>
      <c r="Q1350" s="28" t="s">
        <v>6211</v>
      </c>
      <c r="R1350" s="28"/>
      <c r="S1350" s="28">
        <v>1344</v>
      </c>
      <c r="T1350" s="28" t="s">
        <v>2874</v>
      </c>
      <c r="U1350" s="28" t="s">
        <v>2874</v>
      </c>
    </row>
    <row r="1351" spans="1:21" ht="52" customHeight="1" x14ac:dyDescent="0.25">
      <c r="A1351" s="21" t="s">
        <v>6212</v>
      </c>
      <c r="B1351" s="21" t="s">
        <v>6213</v>
      </c>
      <c r="C1351" s="22">
        <v>18000000</v>
      </c>
      <c r="D1351" s="21" t="s">
        <v>15</v>
      </c>
      <c r="E1351" s="21" t="s">
        <v>1830</v>
      </c>
      <c r="F1351" s="21" t="s">
        <v>6213</v>
      </c>
      <c r="G1351" s="21" t="s">
        <v>6212</v>
      </c>
      <c r="H1351" s="23">
        <v>18000000</v>
      </c>
      <c r="I1351" s="21" t="s">
        <v>98</v>
      </c>
      <c r="J1351" s="24">
        <v>1</v>
      </c>
      <c r="K1351" s="25">
        <v>0</v>
      </c>
      <c r="L1351" s="26"/>
      <c r="M1351" s="27"/>
      <c r="N1351" s="26">
        <v>1800000</v>
      </c>
      <c r="O1351" s="21" t="s">
        <v>99</v>
      </c>
      <c r="P1351" s="21" t="s">
        <v>15</v>
      </c>
      <c r="Q1351" s="21" t="s">
        <v>6193</v>
      </c>
      <c r="R1351" s="21"/>
      <c r="S1351" s="21">
        <v>1345</v>
      </c>
      <c r="T1351" s="21" t="s">
        <v>2874</v>
      </c>
      <c r="U1351" s="21" t="s">
        <v>2874</v>
      </c>
    </row>
    <row r="1352" spans="1:21" ht="52" customHeight="1" x14ac:dyDescent="0.25">
      <c r="A1352" s="28" t="s">
        <v>6214</v>
      </c>
      <c r="B1352" s="28" t="s">
        <v>6215</v>
      </c>
      <c r="C1352" s="22">
        <v>6500000</v>
      </c>
      <c r="D1352" s="28" t="s">
        <v>15</v>
      </c>
      <c r="E1352" s="28" t="s">
        <v>1830</v>
      </c>
      <c r="F1352" s="28" t="s">
        <v>6215</v>
      </c>
      <c r="G1352" s="28" t="s">
        <v>6214</v>
      </c>
      <c r="H1352" s="29">
        <v>6500000</v>
      </c>
      <c r="I1352" s="28" t="s">
        <v>98</v>
      </c>
      <c r="J1352" s="30">
        <v>1</v>
      </c>
      <c r="K1352" s="31">
        <v>0</v>
      </c>
      <c r="L1352" s="32"/>
      <c r="M1352" s="33"/>
      <c r="N1352" s="32">
        <v>650000</v>
      </c>
      <c r="O1352" s="28" t="s">
        <v>99</v>
      </c>
      <c r="P1352" s="28" t="s">
        <v>15</v>
      </c>
      <c r="Q1352" s="28" t="s">
        <v>6216</v>
      </c>
      <c r="R1352" s="28"/>
      <c r="S1352" s="28">
        <v>1346</v>
      </c>
      <c r="T1352" s="28" t="s">
        <v>2900</v>
      </c>
      <c r="U1352" s="28" t="s">
        <v>2900</v>
      </c>
    </row>
    <row r="1353" spans="1:21" ht="52" customHeight="1" x14ac:dyDescent="0.25">
      <c r="A1353" s="21" t="s">
        <v>6217</v>
      </c>
      <c r="B1353" s="21" t="s">
        <v>6218</v>
      </c>
      <c r="C1353" s="22">
        <v>7000000</v>
      </c>
      <c r="D1353" s="21" t="s">
        <v>15</v>
      </c>
      <c r="E1353" s="21" t="s">
        <v>1830</v>
      </c>
      <c r="F1353" s="21" t="s">
        <v>6218</v>
      </c>
      <c r="G1353" s="21" t="s">
        <v>6217</v>
      </c>
      <c r="H1353" s="23">
        <v>7000000</v>
      </c>
      <c r="I1353" s="21" t="s">
        <v>98</v>
      </c>
      <c r="J1353" s="24">
        <v>1</v>
      </c>
      <c r="K1353" s="25">
        <v>0</v>
      </c>
      <c r="L1353" s="26"/>
      <c r="M1353" s="27"/>
      <c r="N1353" s="26">
        <v>700000</v>
      </c>
      <c r="O1353" s="21" t="s">
        <v>99</v>
      </c>
      <c r="P1353" s="21" t="s">
        <v>15</v>
      </c>
      <c r="Q1353" s="21" t="s">
        <v>6219</v>
      </c>
      <c r="R1353" s="21"/>
      <c r="S1353" s="21">
        <v>1347</v>
      </c>
      <c r="T1353" s="21" t="s">
        <v>2900</v>
      </c>
      <c r="U1353" s="21" t="s">
        <v>2900</v>
      </c>
    </row>
    <row r="1354" spans="1:21" ht="52" customHeight="1" x14ac:dyDescent="0.25">
      <c r="A1354" s="28" t="s">
        <v>6220</v>
      </c>
      <c r="B1354" s="28" t="s">
        <v>6221</v>
      </c>
      <c r="C1354" s="22">
        <v>10000000</v>
      </c>
      <c r="D1354" s="28" t="s">
        <v>15</v>
      </c>
      <c r="E1354" s="28" t="s">
        <v>1830</v>
      </c>
      <c r="F1354" s="28" t="s">
        <v>6221</v>
      </c>
      <c r="G1354" s="28" t="s">
        <v>6220</v>
      </c>
      <c r="H1354" s="29">
        <v>10000000</v>
      </c>
      <c r="I1354" s="28" t="s">
        <v>98</v>
      </c>
      <c r="J1354" s="30">
        <v>1</v>
      </c>
      <c r="K1354" s="31">
        <v>0</v>
      </c>
      <c r="L1354" s="32"/>
      <c r="M1354" s="33"/>
      <c r="N1354" s="32">
        <v>1000000</v>
      </c>
      <c r="O1354" s="28" t="s">
        <v>99</v>
      </c>
      <c r="P1354" s="28" t="s">
        <v>15</v>
      </c>
      <c r="Q1354" s="28" t="s">
        <v>6222</v>
      </c>
      <c r="R1354" s="28"/>
      <c r="S1354" s="28">
        <v>1348</v>
      </c>
      <c r="T1354" s="28" t="s">
        <v>2900</v>
      </c>
      <c r="U1354" s="28" t="s">
        <v>2900</v>
      </c>
    </row>
    <row r="1355" spans="1:21" ht="52" customHeight="1" x14ac:dyDescent="0.25">
      <c r="A1355" s="21" t="s">
        <v>6223</v>
      </c>
      <c r="B1355" s="21" t="s">
        <v>6224</v>
      </c>
      <c r="C1355" s="22">
        <v>16000000</v>
      </c>
      <c r="D1355" s="21" t="s">
        <v>15</v>
      </c>
      <c r="E1355" s="21" t="s">
        <v>1830</v>
      </c>
      <c r="F1355" s="21" t="s">
        <v>6224</v>
      </c>
      <c r="G1355" s="21" t="s">
        <v>6223</v>
      </c>
      <c r="H1355" s="23">
        <v>16000000</v>
      </c>
      <c r="I1355" s="21" t="s">
        <v>98</v>
      </c>
      <c r="J1355" s="24">
        <v>1</v>
      </c>
      <c r="K1355" s="25">
        <v>0</v>
      </c>
      <c r="L1355" s="26"/>
      <c r="M1355" s="27"/>
      <c r="N1355" s="26">
        <v>1600000</v>
      </c>
      <c r="O1355" s="21" t="s">
        <v>99</v>
      </c>
      <c r="P1355" s="21" t="s">
        <v>15</v>
      </c>
      <c r="Q1355" s="21" t="s">
        <v>6225</v>
      </c>
      <c r="R1355" s="21"/>
      <c r="S1355" s="21">
        <v>1349</v>
      </c>
      <c r="T1355" s="21" t="s">
        <v>2900</v>
      </c>
      <c r="U1355" s="21" t="s">
        <v>2900</v>
      </c>
    </row>
    <row r="1356" spans="1:21" ht="52" customHeight="1" x14ac:dyDescent="0.25">
      <c r="A1356" s="28" t="s">
        <v>6226</v>
      </c>
      <c r="B1356" s="28" t="s">
        <v>6227</v>
      </c>
      <c r="C1356" s="22">
        <v>18000000</v>
      </c>
      <c r="D1356" s="28" t="s">
        <v>15</v>
      </c>
      <c r="E1356" s="28" t="s">
        <v>1830</v>
      </c>
      <c r="F1356" s="28" t="s">
        <v>6227</v>
      </c>
      <c r="G1356" s="28" t="s">
        <v>6226</v>
      </c>
      <c r="H1356" s="29">
        <v>18000000</v>
      </c>
      <c r="I1356" s="28" t="s">
        <v>98</v>
      </c>
      <c r="J1356" s="30">
        <v>1</v>
      </c>
      <c r="K1356" s="31">
        <v>0</v>
      </c>
      <c r="L1356" s="32"/>
      <c r="M1356" s="33"/>
      <c r="N1356" s="32">
        <v>1800000</v>
      </c>
      <c r="O1356" s="28" t="s">
        <v>99</v>
      </c>
      <c r="P1356" s="28" t="s">
        <v>15</v>
      </c>
      <c r="Q1356" s="28" t="s">
        <v>6228</v>
      </c>
      <c r="R1356" s="28"/>
      <c r="S1356" s="28">
        <v>1350</v>
      </c>
      <c r="T1356" s="28" t="s">
        <v>2900</v>
      </c>
      <c r="U1356" s="28" t="s">
        <v>2900</v>
      </c>
    </row>
    <row r="1357" spans="1:21" ht="52" customHeight="1" x14ac:dyDescent="0.25">
      <c r="A1357" s="21" t="s">
        <v>6229</v>
      </c>
      <c r="B1357" s="21" t="s">
        <v>6230</v>
      </c>
      <c r="C1357" s="22">
        <v>21000000</v>
      </c>
      <c r="D1357" s="21" t="s">
        <v>15</v>
      </c>
      <c r="E1357" s="21" t="s">
        <v>1830</v>
      </c>
      <c r="F1357" s="21" t="s">
        <v>6230</v>
      </c>
      <c r="G1357" s="21" t="s">
        <v>6229</v>
      </c>
      <c r="H1357" s="23">
        <v>21000000</v>
      </c>
      <c r="I1357" s="21" t="s">
        <v>98</v>
      </c>
      <c r="J1357" s="24">
        <v>1</v>
      </c>
      <c r="K1357" s="25">
        <v>0</v>
      </c>
      <c r="L1357" s="26"/>
      <c r="M1357" s="27"/>
      <c r="N1357" s="26">
        <v>2100000</v>
      </c>
      <c r="O1357" s="21" t="s">
        <v>99</v>
      </c>
      <c r="P1357" s="21" t="s">
        <v>15</v>
      </c>
      <c r="Q1357" s="21" t="s">
        <v>6231</v>
      </c>
      <c r="R1357" s="21"/>
      <c r="S1357" s="21">
        <v>1351</v>
      </c>
      <c r="T1357" s="21" t="s">
        <v>2900</v>
      </c>
      <c r="U1357" s="21" t="s">
        <v>2900</v>
      </c>
    </row>
    <row r="1358" spans="1:21" ht="52" customHeight="1" x14ac:dyDescent="0.25">
      <c r="A1358" s="28" t="s">
        <v>6232</v>
      </c>
      <c r="B1358" s="28" t="s">
        <v>6233</v>
      </c>
      <c r="C1358" s="22">
        <v>6500000</v>
      </c>
      <c r="D1358" s="28" t="s">
        <v>15</v>
      </c>
      <c r="E1358" s="28" t="s">
        <v>1830</v>
      </c>
      <c r="F1358" s="28" t="s">
        <v>6233</v>
      </c>
      <c r="G1358" s="28" t="s">
        <v>6232</v>
      </c>
      <c r="H1358" s="29">
        <v>6500000</v>
      </c>
      <c r="I1358" s="28" t="s">
        <v>98</v>
      </c>
      <c r="J1358" s="30">
        <v>1</v>
      </c>
      <c r="K1358" s="31">
        <v>0</v>
      </c>
      <c r="L1358" s="32"/>
      <c r="M1358" s="33"/>
      <c r="N1358" s="32">
        <v>650000</v>
      </c>
      <c r="O1358" s="28" t="s">
        <v>99</v>
      </c>
      <c r="P1358" s="28" t="s">
        <v>15</v>
      </c>
      <c r="Q1358" s="28" t="s">
        <v>6216</v>
      </c>
      <c r="R1358" s="28"/>
      <c r="S1358" s="28">
        <v>1352</v>
      </c>
      <c r="T1358" s="28" t="s">
        <v>2900</v>
      </c>
      <c r="U1358" s="28" t="s">
        <v>2900</v>
      </c>
    </row>
    <row r="1359" spans="1:21" ht="52" customHeight="1" x14ac:dyDescent="0.25">
      <c r="A1359" s="21" t="s">
        <v>6234</v>
      </c>
      <c r="B1359" s="21" t="s">
        <v>6235</v>
      </c>
      <c r="C1359" s="22">
        <v>8500000</v>
      </c>
      <c r="D1359" s="21" t="s">
        <v>15</v>
      </c>
      <c r="E1359" s="21" t="s">
        <v>1830</v>
      </c>
      <c r="F1359" s="21" t="s">
        <v>6235</v>
      </c>
      <c r="G1359" s="21" t="s">
        <v>6234</v>
      </c>
      <c r="H1359" s="23">
        <v>8500000</v>
      </c>
      <c r="I1359" s="21" t="s">
        <v>98</v>
      </c>
      <c r="J1359" s="24">
        <v>1</v>
      </c>
      <c r="K1359" s="25">
        <v>0</v>
      </c>
      <c r="L1359" s="26"/>
      <c r="M1359" s="27"/>
      <c r="N1359" s="26">
        <v>850000</v>
      </c>
      <c r="O1359" s="21" t="s">
        <v>99</v>
      </c>
      <c r="P1359" s="21" t="s">
        <v>15</v>
      </c>
      <c r="Q1359" s="21" t="s">
        <v>6236</v>
      </c>
      <c r="R1359" s="21"/>
      <c r="S1359" s="21">
        <v>1353</v>
      </c>
      <c r="T1359" s="21" t="s">
        <v>2900</v>
      </c>
      <c r="U1359" s="21" t="s">
        <v>2900</v>
      </c>
    </row>
    <row r="1360" spans="1:21" ht="52" customHeight="1" x14ac:dyDescent="0.25">
      <c r="A1360" s="28" t="s">
        <v>6237</v>
      </c>
      <c r="B1360" s="28" t="s">
        <v>6238</v>
      </c>
      <c r="C1360" s="22">
        <v>8000000</v>
      </c>
      <c r="D1360" s="28" t="s">
        <v>15</v>
      </c>
      <c r="E1360" s="28" t="s">
        <v>1830</v>
      </c>
      <c r="F1360" s="28" t="s">
        <v>6238</v>
      </c>
      <c r="G1360" s="28" t="s">
        <v>6237</v>
      </c>
      <c r="H1360" s="29">
        <v>8000000</v>
      </c>
      <c r="I1360" s="28" t="s">
        <v>98</v>
      </c>
      <c r="J1360" s="30">
        <v>1</v>
      </c>
      <c r="K1360" s="31">
        <v>0</v>
      </c>
      <c r="L1360" s="32"/>
      <c r="M1360" s="33"/>
      <c r="N1360" s="32">
        <v>800000</v>
      </c>
      <c r="O1360" s="28" t="s">
        <v>99</v>
      </c>
      <c r="P1360" s="28" t="s">
        <v>15</v>
      </c>
      <c r="Q1360" s="28" t="s">
        <v>6239</v>
      </c>
      <c r="R1360" s="28"/>
      <c r="S1360" s="28">
        <v>1354</v>
      </c>
      <c r="T1360" s="28" t="s">
        <v>2900</v>
      </c>
      <c r="U1360" s="28" t="s">
        <v>2900</v>
      </c>
    </row>
    <row r="1361" spans="1:21" ht="52" customHeight="1" x14ac:dyDescent="0.25">
      <c r="A1361" s="21" t="s">
        <v>6240</v>
      </c>
      <c r="B1361" s="21" t="s">
        <v>6241</v>
      </c>
      <c r="C1361" s="22">
        <v>9000000</v>
      </c>
      <c r="D1361" s="21" t="s">
        <v>15</v>
      </c>
      <c r="E1361" s="21" t="s">
        <v>1830</v>
      </c>
      <c r="F1361" s="21" t="s">
        <v>6241</v>
      </c>
      <c r="G1361" s="21" t="s">
        <v>6240</v>
      </c>
      <c r="H1361" s="23">
        <v>9000000</v>
      </c>
      <c r="I1361" s="21" t="s">
        <v>98</v>
      </c>
      <c r="J1361" s="24">
        <v>1</v>
      </c>
      <c r="K1361" s="25">
        <v>0</v>
      </c>
      <c r="L1361" s="26"/>
      <c r="M1361" s="27"/>
      <c r="N1361" s="26">
        <v>900000</v>
      </c>
      <c r="O1361" s="21" t="s">
        <v>99</v>
      </c>
      <c r="P1361" s="21" t="s">
        <v>15</v>
      </c>
      <c r="Q1361" s="21" t="s">
        <v>6242</v>
      </c>
      <c r="R1361" s="21"/>
      <c r="S1361" s="21">
        <v>1355</v>
      </c>
      <c r="T1361" s="21" t="s">
        <v>2900</v>
      </c>
      <c r="U1361" s="21" t="s">
        <v>2900</v>
      </c>
    </row>
    <row r="1362" spans="1:21" ht="52" customHeight="1" x14ac:dyDescent="0.25">
      <c r="A1362" s="28" t="s">
        <v>6243</v>
      </c>
      <c r="B1362" s="28" t="s">
        <v>6244</v>
      </c>
      <c r="C1362" s="22">
        <v>11000000</v>
      </c>
      <c r="D1362" s="28" t="s">
        <v>15</v>
      </c>
      <c r="E1362" s="28" t="s">
        <v>1830</v>
      </c>
      <c r="F1362" s="28" t="s">
        <v>6244</v>
      </c>
      <c r="G1362" s="28" t="s">
        <v>6243</v>
      </c>
      <c r="H1362" s="29">
        <v>11000000</v>
      </c>
      <c r="I1362" s="28" t="s">
        <v>98</v>
      </c>
      <c r="J1362" s="30">
        <v>1</v>
      </c>
      <c r="K1362" s="31">
        <v>0</v>
      </c>
      <c r="L1362" s="32"/>
      <c r="M1362" s="33"/>
      <c r="N1362" s="32">
        <v>1100000</v>
      </c>
      <c r="O1362" s="28" t="s">
        <v>99</v>
      </c>
      <c r="P1362" s="28" t="s">
        <v>15</v>
      </c>
      <c r="Q1362" s="28" t="s">
        <v>6245</v>
      </c>
      <c r="R1362" s="28"/>
      <c r="S1362" s="28">
        <v>1356</v>
      </c>
      <c r="T1362" s="28" t="s">
        <v>2900</v>
      </c>
      <c r="U1362" s="28" t="s">
        <v>2900</v>
      </c>
    </row>
    <row r="1363" spans="1:21" ht="52" customHeight="1" x14ac:dyDescent="0.25">
      <c r="A1363" s="21" t="s">
        <v>6246</v>
      </c>
      <c r="B1363" s="21" t="s">
        <v>6247</v>
      </c>
      <c r="C1363" s="22">
        <v>11000000</v>
      </c>
      <c r="D1363" s="21" t="s">
        <v>15</v>
      </c>
      <c r="E1363" s="21" t="s">
        <v>1830</v>
      </c>
      <c r="F1363" s="21" t="s">
        <v>6247</v>
      </c>
      <c r="G1363" s="21" t="s">
        <v>6246</v>
      </c>
      <c r="H1363" s="23">
        <v>11000000</v>
      </c>
      <c r="I1363" s="21" t="s">
        <v>98</v>
      </c>
      <c r="J1363" s="24">
        <v>1</v>
      </c>
      <c r="K1363" s="25">
        <v>0</v>
      </c>
      <c r="L1363" s="26"/>
      <c r="M1363" s="27"/>
      <c r="N1363" s="26">
        <v>1100000</v>
      </c>
      <c r="O1363" s="21" t="s">
        <v>99</v>
      </c>
      <c r="P1363" s="21" t="s">
        <v>15</v>
      </c>
      <c r="Q1363" s="21" t="s">
        <v>6245</v>
      </c>
      <c r="R1363" s="21"/>
      <c r="S1363" s="21">
        <v>1357</v>
      </c>
      <c r="T1363" s="21" t="s">
        <v>2900</v>
      </c>
      <c r="U1363" s="21" t="s">
        <v>2900</v>
      </c>
    </row>
    <row r="1364" spans="1:21" ht="52" customHeight="1" x14ac:dyDescent="0.25">
      <c r="A1364" s="28" t="s">
        <v>6248</v>
      </c>
      <c r="B1364" s="28" t="s">
        <v>2924</v>
      </c>
      <c r="C1364" s="22">
        <v>7000000</v>
      </c>
      <c r="D1364" s="28" t="s">
        <v>15</v>
      </c>
      <c r="E1364" s="28" t="s">
        <v>2206</v>
      </c>
      <c r="F1364" s="28" t="s">
        <v>2924</v>
      </c>
      <c r="G1364" s="28" t="s">
        <v>6248</v>
      </c>
      <c r="H1364" s="29">
        <v>7000000</v>
      </c>
      <c r="I1364" s="28" t="s">
        <v>98</v>
      </c>
      <c r="J1364" s="30">
        <v>1</v>
      </c>
      <c r="K1364" s="31">
        <v>0</v>
      </c>
      <c r="L1364" s="32"/>
      <c r="M1364" s="33"/>
      <c r="N1364" s="32">
        <v>700000</v>
      </c>
      <c r="O1364" s="28" t="s">
        <v>99</v>
      </c>
      <c r="P1364" s="28" t="s">
        <v>15</v>
      </c>
      <c r="Q1364" s="28" t="s">
        <v>6249</v>
      </c>
      <c r="R1364" s="28"/>
      <c r="S1364" s="28">
        <v>1358</v>
      </c>
      <c r="T1364" s="28" t="s">
        <v>2925</v>
      </c>
      <c r="U1364" s="28" t="s">
        <v>2925</v>
      </c>
    </row>
    <row r="1365" spans="1:21" ht="52" customHeight="1" x14ac:dyDescent="0.25">
      <c r="A1365" s="21" t="s">
        <v>6250</v>
      </c>
      <c r="B1365" s="21" t="s">
        <v>6251</v>
      </c>
      <c r="C1365" s="22">
        <v>2000000</v>
      </c>
      <c r="D1365" s="21" t="s">
        <v>15</v>
      </c>
      <c r="E1365" s="21" t="s">
        <v>2206</v>
      </c>
      <c r="F1365" s="21" t="s">
        <v>6251</v>
      </c>
      <c r="G1365" s="21" t="s">
        <v>6250</v>
      </c>
      <c r="H1365" s="23">
        <v>2000000</v>
      </c>
      <c r="I1365" s="21" t="s">
        <v>98</v>
      </c>
      <c r="J1365" s="24">
        <v>1</v>
      </c>
      <c r="K1365" s="25">
        <v>0</v>
      </c>
      <c r="L1365" s="26"/>
      <c r="M1365" s="27"/>
      <c r="N1365" s="26">
        <v>200000</v>
      </c>
      <c r="O1365" s="21" t="s">
        <v>99</v>
      </c>
      <c r="P1365" s="21" t="s">
        <v>15</v>
      </c>
      <c r="Q1365" s="21" t="s">
        <v>6252</v>
      </c>
      <c r="R1365" s="21"/>
      <c r="S1365" s="21">
        <v>1359</v>
      </c>
      <c r="T1365" s="21" t="s">
        <v>2929</v>
      </c>
      <c r="U1365" s="21" t="s">
        <v>2929</v>
      </c>
    </row>
    <row r="1366" spans="1:21" ht="52" customHeight="1" x14ac:dyDescent="0.25">
      <c r="A1366" s="28" t="s">
        <v>6253</v>
      </c>
      <c r="B1366" s="28" t="s">
        <v>6254</v>
      </c>
      <c r="C1366" s="22">
        <v>2500000</v>
      </c>
      <c r="D1366" s="28" t="s">
        <v>15</v>
      </c>
      <c r="E1366" s="28" t="s">
        <v>2206</v>
      </c>
      <c r="F1366" s="28" t="s">
        <v>6254</v>
      </c>
      <c r="G1366" s="28" t="s">
        <v>6253</v>
      </c>
      <c r="H1366" s="29">
        <v>2500000</v>
      </c>
      <c r="I1366" s="28" t="s">
        <v>98</v>
      </c>
      <c r="J1366" s="30">
        <v>1</v>
      </c>
      <c r="K1366" s="31">
        <v>0</v>
      </c>
      <c r="L1366" s="32"/>
      <c r="M1366" s="33"/>
      <c r="N1366" s="32">
        <v>250000</v>
      </c>
      <c r="O1366" s="28" t="s">
        <v>99</v>
      </c>
      <c r="P1366" s="28" t="s">
        <v>15</v>
      </c>
      <c r="Q1366" s="28" t="s">
        <v>6255</v>
      </c>
      <c r="R1366" s="28"/>
      <c r="S1366" s="28">
        <v>1360</v>
      </c>
      <c r="T1366" s="28" t="s">
        <v>2929</v>
      </c>
      <c r="U1366" s="28" t="s">
        <v>2929</v>
      </c>
    </row>
    <row r="1367" spans="1:21" ht="52" customHeight="1" x14ac:dyDescent="0.25">
      <c r="A1367" s="21" t="s">
        <v>6256</v>
      </c>
      <c r="B1367" s="21" t="s">
        <v>6257</v>
      </c>
      <c r="C1367" s="22">
        <v>1800000</v>
      </c>
      <c r="D1367" s="21" t="s">
        <v>15</v>
      </c>
      <c r="E1367" s="21" t="s">
        <v>2206</v>
      </c>
      <c r="F1367" s="21" t="s">
        <v>6257</v>
      </c>
      <c r="G1367" s="21" t="s">
        <v>6256</v>
      </c>
      <c r="H1367" s="23">
        <v>1800000</v>
      </c>
      <c r="I1367" s="21" t="s">
        <v>98</v>
      </c>
      <c r="J1367" s="24">
        <v>1</v>
      </c>
      <c r="K1367" s="25">
        <v>0</v>
      </c>
      <c r="L1367" s="26"/>
      <c r="M1367" s="27"/>
      <c r="N1367" s="26">
        <v>180000</v>
      </c>
      <c r="O1367" s="21" t="s">
        <v>99</v>
      </c>
      <c r="P1367" s="21" t="s">
        <v>15</v>
      </c>
      <c r="Q1367" s="21" t="s">
        <v>6258</v>
      </c>
      <c r="R1367" s="21"/>
      <c r="S1367" s="21">
        <v>1361</v>
      </c>
      <c r="T1367" s="21" t="s">
        <v>2935</v>
      </c>
      <c r="U1367" s="21" t="s">
        <v>2935</v>
      </c>
    </row>
    <row r="1368" spans="1:21" ht="52" customHeight="1" x14ac:dyDescent="0.25">
      <c r="A1368" s="28" t="s">
        <v>6259</v>
      </c>
      <c r="B1368" s="28" t="s">
        <v>6260</v>
      </c>
      <c r="C1368" s="22">
        <v>2000000</v>
      </c>
      <c r="D1368" s="28" t="s">
        <v>15</v>
      </c>
      <c r="E1368" s="28" t="s">
        <v>2206</v>
      </c>
      <c r="F1368" s="28" t="s">
        <v>6260</v>
      </c>
      <c r="G1368" s="28" t="s">
        <v>6259</v>
      </c>
      <c r="H1368" s="29">
        <v>2000000</v>
      </c>
      <c r="I1368" s="28" t="s">
        <v>98</v>
      </c>
      <c r="J1368" s="30">
        <v>1</v>
      </c>
      <c r="K1368" s="31">
        <v>0</v>
      </c>
      <c r="L1368" s="32"/>
      <c r="M1368" s="33"/>
      <c r="N1368" s="32">
        <v>200000</v>
      </c>
      <c r="O1368" s="28" t="s">
        <v>99</v>
      </c>
      <c r="P1368" s="28" t="s">
        <v>15</v>
      </c>
      <c r="Q1368" s="28" t="s">
        <v>6261</v>
      </c>
      <c r="R1368" s="28"/>
      <c r="S1368" s="28">
        <v>1362</v>
      </c>
      <c r="T1368" s="28" t="s">
        <v>2935</v>
      </c>
      <c r="U1368" s="28" t="s">
        <v>2935</v>
      </c>
    </row>
    <row r="1369" spans="1:21" ht="52" customHeight="1" x14ac:dyDescent="0.25">
      <c r="A1369" s="21" t="s">
        <v>6262</v>
      </c>
      <c r="B1369" s="21" t="s">
        <v>6263</v>
      </c>
      <c r="C1369" s="22">
        <v>2300000</v>
      </c>
      <c r="D1369" s="21" t="s">
        <v>15</v>
      </c>
      <c r="E1369" s="21" t="s">
        <v>2206</v>
      </c>
      <c r="F1369" s="21" t="s">
        <v>6263</v>
      </c>
      <c r="G1369" s="21" t="s">
        <v>6262</v>
      </c>
      <c r="H1369" s="23">
        <v>2300000</v>
      </c>
      <c r="I1369" s="21" t="s">
        <v>98</v>
      </c>
      <c r="J1369" s="24">
        <v>1</v>
      </c>
      <c r="K1369" s="25">
        <v>0</v>
      </c>
      <c r="L1369" s="26"/>
      <c r="M1369" s="27"/>
      <c r="N1369" s="26">
        <v>230000</v>
      </c>
      <c r="O1369" s="21" t="s">
        <v>99</v>
      </c>
      <c r="P1369" s="21" t="s">
        <v>15</v>
      </c>
      <c r="Q1369" s="21" t="s">
        <v>6264</v>
      </c>
      <c r="R1369" s="21"/>
      <c r="S1369" s="21">
        <v>1363</v>
      </c>
      <c r="T1369" s="21" t="s">
        <v>2935</v>
      </c>
      <c r="U1369" s="21" t="s">
        <v>2935</v>
      </c>
    </row>
    <row r="1370" spans="1:21" ht="52" customHeight="1" x14ac:dyDescent="0.25">
      <c r="A1370" s="28" t="s">
        <v>6265</v>
      </c>
      <c r="B1370" s="28" t="s">
        <v>6266</v>
      </c>
      <c r="C1370" s="22">
        <v>2780000</v>
      </c>
      <c r="D1370" s="28" t="s">
        <v>15</v>
      </c>
      <c r="E1370" s="28" t="s">
        <v>2206</v>
      </c>
      <c r="F1370" s="28" t="s">
        <v>6266</v>
      </c>
      <c r="G1370" s="28" t="s">
        <v>6265</v>
      </c>
      <c r="H1370" s="29">
        <v>2780000</v>
      </c>
      <c r="I1370" s="28" t="s">
        <v>98</v>
      </c>
      <c r="J1370" s="30">
        <v>1</v>
      </c>
      <c r="K1370" s="31">
        <v>0</v>
      </c>
      <c r="L1370" s="32"/>
      <c r="M1370" s="33"/>
      <c r="N1370" s="32">
        <v>278000</v>
      </c>
      <c r="O1370" s="28" t="s">
        <v>99</v>
      </c>
      <c r="P1370" s="28" t="s">
        <v>15</v>
      </c>
      <c r="Q1370" s="28" t="s">
        <v>6267</v>
      </c>
      <c r="R1370" s="28"/>
      <c r="S1370" s="28">
        <v>1364</v>
      </c>
      <c r="T1370" s="28" t="s">
        <v>2935</v>
      </c>
      <c r="U1370" s="28" t="s">
        <v>2935</v>
      </c>
    </row>
    <row r="1371" spans="1:21" ht="52" customHeight="1" x14ac:dyDescent="0.25">
      <c r="A1371" s="21" t="s">
        <v>6268</v>
      </c>
      <c r="B1371" s="21" t="s">
        <v>6269</v>
      </c>
      <c r="C1371" s="22">
        <v>6200000</v>
      </c>
      <c r="D1371" s="21" t="s">
        <v>15</v>
      </c>
      <c r="E1371" s="21" t="s">
        <v>2206</v>
      </c>
      <c r="F1371" s="21" t="s">
        <v>6269</v>
      </c>
      <c r="G1371" s="21" t="s">
        <v>6268</v>
      </c>
      <c r="H1371" s="23">
        <v>6200000</v>
      </c>
      <c r="I1371" s="21" t="s">
        <v>98</v>
      </c>
      <c r="J1371" s="24">
        <v>1</v>
      </c>
      <c r="K1371" s="25">
        <v>0</v>
      </c>
      <c r="L1371" s="26"/>
      <c r="M1371" s="27"/>
      <c r="N1371" s="26">
        <v>620000</v>
      </c>
      <c r="O1371" s="21" t="s">
        <v>99</v>
      </c>
      <c r="P1371" s="21" t="s">
        <v>15</v>
      </c>
      <c r="Q1371" s="21" t="s">
        <v>6270</v>
      </c>
      <c r="R1371" s="21"/>
      <c r="S1371" s="21">
        <v>1365</v>
      </c>
      <c r="T1371" s="21" t="s">
        <v>2935</v>
      </c>
      <c r="U1371" s="21" t="s">
        <v>2935</v>
      </c>
    </row>
    <row r="1372" spans="1:21" ht="52" customHeight="1" x14ac:dyDescent="0.25">
      <c r="A1372" s="28" t="s">
        <v>6271</v>
      </c>
      <c r="B1372" s="28" t="s">
        <v>6272</v>
      </c>
      <c r="C1372" s="22">
        <v>2000000</v>
      </c>
      <c r="D1372" s="28" t="s">
        <v>15</v>
      </c>
      <c r="E1372" s="28" t="s">
        <v>1279</v>
      </c>
      <c r="F1372" s="28" t="s">
        <v>6272</v>
      </c>
      <c r="G1372" s="28" t="s">
        <v>6271</v>
      </c>
      <c r="H1372" s="29">
        <v>2000000</v>
      </c>
      <c r="I1372" s="28" t="s">
        <v>98</v>
      </c>
      <c r="J1372" s="30">
        <v>1</v>
      </c>
      <c r="K1372" s="31">
        <v>0</v>
      </c>
      <c r="L1372" s="32"/>
      <c r="M1372" s="33"/>
      <c r="N1372" s="32">
        <v>200000</v>
      </c>
      <c r="O1372" s="28" t="s">
        <v>99</v>
      </c>
      <c r="P1372" s="28" t="s">
        <v>15</v>
      </c>
      <c r="Q1372" s="28" t="s">
        <v>6273</v>
      </c>
      <c r="R1372" s="28"/>
      <c r="S1372" s="28">
        <v>1366</v>
      </c>
      <c r="T1372" s="28" t="s">
        <v>2947</v>
      </c>
      <c r="U1372" s="28" t="s">
        <v>2947</v>
      </c>
    </row>
    <row r="1373" spans="1:21" ht="52" customHeight="1" x14ac:dyDescent="0.25">
      <c r="A1373" s="21" t="s">
        <v>6274</v>
      </c>
      <c r="B1373" s="21" t="s">
        <v>6275</v>
      </c>
      <c r="C1373" s="22">
        <v>3500000</v>
      </c>
      <c r="D1373" s="21" t="s">
        <v>15</v>
      </c>
      <c r="E1373" s="21" t="s">
        <v>1279</v>
      </c>
      <c r="F1373" s="21" t="s">
        <v>6275</v>
      </c>
      <c r="G1373" s="21" t="s">
        <v>6274</v>
      </c>
      <c r="H1373" s="23">
        <v>3500000</v>
      </c>
      <c r="I1373" s="21" t="s">
        <v>98</v>
      </c>
      <c r="J1373" s="24">
        <v>1</v>
      </c>
      <c r="K1373" s="25">
        <v>0</v>
      </c>
      <c r="L1373" s="26"/>
      <c r="M1373" s="27"/>
      <c r="N1373" s="26">
        <v>350000</v>
      </c>
      <c r="O1373" s="21" t="s">
        <v>99</v>
      </c>
      <c r="P1373" s="21" t="s">
        <v>15</v>
      </c>
      <c r="Q1373" s="21" t="s">
        <v>6276</v>
      </c>
      <c r="R1373" s="21"/>
      <c r="S1373" s="21">
        <v>1367</v>
      </c>
      <c r="T1373" s="21" t="s">
        <v>2947</v>
      </c>
      <c r="U1373" s="21" t="s">
        <v>2947</v>
      </c>
    </row>
    <row r="1374" spans="1:21" ht="52" customHeight="1" x14ac:dyDescent="0.25">
      <c r="A1374" s="28" t="s">
        <v>6277</v>
      </c>
      <c r="B1374" s="28" t="s">
        <v>6278</v>
      </c>
      <c r="C1374" s="22">
        <v>4000000</v>
      </c>
      <c r="D1374" s="28" t="s">
        <v>15</v>
      </c>
      <c r="E1374" s="28" t="s">
        <v>1279</v>
      </c>
      <c r="F1374" s="28" t="s">
        <v>6278</v>
      </c>
      <c r="G1374" s="28" t="s">
        <v>6277</v>
      </c>
      <c r="H1374" s="29">
        <v>4000000</v>
      </c>
      <c r="I1374" s="28" t="s">
        <v>98</v>
      </c>
      <c r="J1374" s="30">
        <v>1</v>
      </c>
      <c r="K1374" s="31">
        <v>0</v>
      </c>
      <c r="L1374" s="32"/>
      <c r="M1374" s="33"/>
      <c r="N1374" s="32">
        <v>400000</v>
      </c>
      <c r="O1374" s="28" t="s">
        <v>99</v>
      </c>
      <c r="P1374" s="28" t="s">
        <v>15</v>
      </c>
      <c r="Q1374" s="28" t="s">
        <v>6279</v>
      </c>
      <c r="R1374" s="28"/>
      <c r="S1374" s="28">
        <v>1368</v>
      </c>
      <c r="T1374" s="28" t="s">
        <v>2947</v>
      </c>
      <c r="U1374" s="28" t="s">
        <v>2947</v>
      </c>
    </row>
    <row r="1375" spans="1:21" ht="52" customHeight="1" x14ac:dyDescent="0.25">
      <c r="A1375" s="21" t="s">
        <v>6280</v>
      </c>
      <c r="B1375" s="21" t="s">
        <v>6281</v>
      </c>
      <c r="C1375" s="22">
        <v>4500000</v>
      </c>
      <c r="D1375" s="21" t="s">
        <v>15</v>
      </c>
      <c r="E1375" s="21" t="s">
        <v>1279</v>
      </c>
      <c r="F1375" s="21" t="s">
        <v>6281</v>
      </c>
      <c r="G1375" s="21" t="s">
        <v>6280</v>
      </c>
      <c r="H1375" s="23">
        <v>4500000</v>
      </c>
      <c r="I1375" s="21" t="s">
        <v>98</v>
      </c>
      <c r="J1375" s="24">
        <v>1</v>
      </c>
      <c r="K1375" s="25">
        <v>0</v>
      </c>
      <c r="L1375" s="26"/>
      <c r="M1375" s="27"/>
      <c r="N1375" s="26">
        <v>450000</v>
      </c>
      <c r="O1375" s="21" t="s">
        <v>99</v>
      </c>
      <c r="P1375" s="21" t="s">
        <v>15</v>
      </c>
      <c r="Q1375" s="21" t="s">
        <v>6282</v>
      </c>
      <c r="R1375" s="21"/>
      <c r="S1375" s="21">
        <v>1369</v>
      </c>
      <c r="T1375" s="21" t="s">
        <v>2947</v>
      </c>
      <c r="U1375" s="21" t="s">
        <v>2947</v>
      </c>
    </row>
    <row r="1376" spans="1:21" ht="52" customHeight="1" x14ac:dyDescent="0.25">
      <c r="A1376" s="28" t="s">
        <v>6283</v>
      </c>
      <c r="B1376" s="28" t="s">
        <v>6284</v>
      </c>
      <c r="C1376" s="22">
        <v>400000</v>
      </c>
      <c r="D1376" s="28" t="s">
        <v>15</v>
      </c>
      <c r="E1376" s="28" t="s">
        <v>1279</v>
      </c>
      <c r="F1376" s="28" t="s">
        <v>6284</v>
      </c>
      <c r="G1376" s="28" t="s">
        <v>6283</v>
      </c>
      <c r="H1376" s="29">
        <v>400000</v>
      </c>
      <c r="I1376" s="28" t="s">
        <v>98</v>
      </c>
      <c r="J1376" s="30">
        <v>1</v>
      </c>
      <c r="K1376" s="31">
        <v>0</v>
      </c>
      <c r="L1376" s="32"/>
      <c r="M1376" s="33"/>
      <c r="N1376" s="32">
        <v>40000</v>
      </c>
      <c r="O1376" s="28" t="s">
        <v>99</v>
      </c>
      <c r="P1376" s="28" t="s">
        <v>15</v>
      </c>
      <c r="Q1376" s="28" t="s">
        <v>6285</v>
      </c>
      <c r="R1376" s="28"/>
      <c r="S1376" s="28">
        <v>1370</v>
      </c>
      <c r="T1376" s="28" t="s">
        <v>2947</v>
      </c>
      <c r="U1376" s="28" t="s">
        <v>2947</v>
      </c>
    </row>
    <row r="1377" spans="1:21" ht="52" customHeight="1" x14ac:dyDescent="0.25">
      <c r="A1377" s="21" t="s">
        <v>6286</v>
      </c>
      <c r="B1377" s="21" t="s">
        <v>6287</v>
      </c>
      <c r="C1377" s="22">
        <v>2200000</v>
      </c>
      <c r="D1377" s="21" t="s">
        <v>15</v>
      </c>
      <c r="E1377" s="21" t="s">
        <v>1847</v>
      </c>
      <c r="F1377" s="21" t="s">
        <v>6287</v>
      </c>
      <c r="G1377" s="21" t="s">
        <v>6286</v>
      </c>
      <c r="H1377" s="23">
        <v>2200000</v>
      </c>
      <c r="I1377" s="21" t="s">
        <v>98</v>
      </c>
      <c r="J1377" s="24">
        <v>1</v>
      </c>
      <c r="K1377" s="25">
        <v>0</v>
      </c>
      <c r="L1377" s="26"/>
      <c r="M1377" s="27"/>
      <c r="N1377" s="26">
        <v>220000</v>
      </c>
      <c r="O1377" s="21" t="s">
        <v>99</v>
      </c>
      <c r="P1377" s="21" t="s">
        <v>15</v>
      </c>
      <c r="Q1377" s="21" t="s">
        <v>6288</v>
      </c>
      <c r="R1377" s="21"/>
      <c r="S1377" s="21">
        <v>1371</v>
      </c>
      <c r="T1377" s="21" t="s">
        <v>2959</v>
      </c>
      <c r="U1377" s="21" t="s">
        <v>2959</v>
      </c>
    </row>
    <row r="1378" spans="1:21" ht="52" customHeight="1" x14ac:dyDescent="0.25">
      <c r="A1378" s="28" t="s">
        <v>6289</v>
      </c>
      <c r="B1378" s="28" t="s">
        <v>6290</v>
      </c>
      <c r="C1378" s="22">
        <v>2600000</v>
      </c>
      <c r="D1378" s="28" t="s">
        <v>15</v>
      </c>
      <c r="E1378" s="28" t="s">
        <v>1847</v>
      </c>
      <c r="F1378" s="28" t="s">
        <v>6290</v>
      </c>
      <c r="G1378" s="28" t="s">
        <v>6289</v>
      </c>
      <c r="H1378" s="29">
        <v>2600000</v>
      </c>
      <c r="I1378" s="28" t="s">
        <v>98</v>
      </c>
      <c r="J1378" s="30">
        <v>1</v>
      </c>
      <c r="K1378" s="31">
        <v>0</v>
      </c>
      <c r="L1378" s="32"/>
      <c r="M1378" s="33"/>
      <c r="N1378" s="32">
        <v>260000</v>
      </c>
      <c r="O1378" s="28" t="s">
        <v>99</v>
      </c>
      <c r="P1378" s="28" t="s">
        <v>15</v>
      </c>
      <c r="Q1378" s="28" t="s">
        <v>6291</v>
      </c>
      <c r="R1378" s="28"/>
      <c r="S1378" s="28">
        <v>1372</v>
      </c>
      <c r="T1378" s="28" t="s">
        <v>2959</v>
      </c>
      <c r="U1378" s="28" t="s">
        <v>2959</v>
      </c>
    </row>
    <row r="1379" spans="1:21" ht="52" customHeight="1" x14ac:dyDescent="0.25">
      <c r="A1379" s="21" t="s">
        <v>6292</v>
      </c>
      <c r="B1379" s="21" t="s">
        <v>6293</v>
      </c>
      <c r="C1379" s="22">
        <v>2500000</v>
      </c>
      <c r="D1379" s="21" t="s">
        <v>15</v>
      </c>
      <c r="E1379" s="21" t="s">
        <v>1847</v>
      </c>
      <c r="F1379" s="21" t="s">
        <v>6293</v>
      </c>
      <c r="G1379" s="21" t="s">
        <v>6292</v>
      </c>
      <c r="H1379" s="23">
        <v>2500000</v>
      </c>
      <c r="I1379" s="21" t="s">
        <v>98</v>
      </c>
      <c r="J1379" s="24">
        <v>1</v>
      </c>
      <c r="K1379" s="25">
        <v>0</v>
      </c>
      <c r="L1379" s="26"/>
      <c r="M1379" s="27"/>
      <c r="N1379" s="26">
        <v>250000</v>
      </c>
      <c r="O1379" s="21" t="s">
        <v>99</v>
      </c>
      <c r="P1379" s="21" t="s">
        <v>15</v>
      </c>
      <c r="Q1379" s="21" t="s">
        <v>6294</v>
      </c>
      <c r="R1379" s="21"/>
      <c r="S1379" s="21">
        <v>1373</v>
      </c>
      <c r="T1379" s="21" t="s">
        <v>2959</v>
      </c>
      <c r="U1379" s="21" t="s">
        <v>2959</v>
      </c>
    </row>
    <row r="1380" spans="1:21" ht="52" customHeight="1" x14ac:dyDescent="0.25">
      <c r="A1380" s="28" t="s">
        <v>6295</v>
      </c>
      <c r="B1380" s="28" t="s">
        <v>6296</v>
      </c>
      <c r="C1380" s="22">
        <v>1800000</v>
      </c>
      <c r="D1380" s="28" t="s">
        <v>15</v>
      </c>
      <c r="E1380" s="28" t="s">
        <v>1847</v>
      </c>
      <c r="F1380" s="28" t="s">
        <v>6296</v>
      </c>
      <c r="G1380" s="28" t="s">
        <v>6295</v>
      </c>
      <c r="H1380" s="29">
        <v>1800000</v>
      </c>
      <c r="I1380" s="28" t="s">
        <v>98</v>
      </c>
      <c r="J1380" s="30">
        <v>1</v>
      </c>
      <c r="K1380" s="31">
        <v>0</v>
      </c>
      <c r="L1380" s="32"/>
      <c r="M1380" s="33"/>
      <c r="N1380" s="32">
        <v>180000</v>
      </c>
      <c r="O1380" s="28" t="s">
        <v>99</v>
      </c>
      <c r="P1380" s="28" t="s">
        <v>15</v>
      </c>
      <c r="Q1380" s="28" t="s">
        <v>6297</v>
      </c>
      <c r="R1380" s="28"/>
      <c r="S1380" s="28">
        <v>1374</v>
      </c>
      <c r="T1380" s="28" t="s">
        <v>2959</v>
      </c>
      <c r="U1380" s="28" t="s">
        <v>2959</v>
      </c>
    </row>
    <row r="1381" spans="1:21" ht="52" customHeight="1" x14ac:dyDescent="0.25">
      <c r="A1381" s="21" t="s">
        <v>6298</v>
      </c>
      <c r="B1381" s="21" t="s">
        <v>6299</v>
      </c>
      <c r="C1381" s="22">
        <v>1900000</v>
      </c>
      <c r="D1381" s="21" t="s">
        <v>15</v>
      </c>
      <c r="E1381" s="21" t="s">
        <v>1847</v>
      </c>
      <c r="F1381" s="21" t="s">
        <v>6299</v>
      </c>
      <c r="G1381" s="21" t="s">
        <v>6298</v>
      </c>
      <c r="H1381" s="23">
        <v>1900000</v>
      </c>
      <c r="I1381" s="21" t="s">
        <v>98</v>
      </c>
      <c r="J1381" s="24">
        <v>1</v>
      </c>
      <c r="K1381" s="25">
        <v>0</v>
      </c>
      <c r="L1381" s="26"/>
      <c r="M1381" s="27"/>
      <c r="N1381" s="26">
        <v>190000</v>
      </c>
      <c r="O1381" s="21" t="s">
        <v>99</v>
      </c>
      <c r="P1381" s="21" t="s">
        <v>15</v>
      </c>
      <c r="Q1381" s="21" t="s">
        <v>6300</v>
      </c>
      <c r="R1381" s="21"/>
      <c r="S1381" s="21">
        <v>1375</v>
      </c>
      <c r="T1381" s="21" t="s">
        <v>2959</v>
      </c>
      <c r="U1381" s="21" t="s">
        <v>2959</v>
      </c>
    </row>
    <row r="1382" spans="1:21" ht="52" customHeight="1" x14ac:dyDescent="0.25">
      <c r="A1382" s="28" t="s">
        <v>6301</v>
      </c>
      <c r="B1382" s="28" t="s">
        <v>6302</v>
      </c>
      <c r="C1382" s="22">
        <v>2000000</v>
      </c>
      <c r="D1382" s="28" t="s">
        <v>15</v>
      </c>
      <c r="E1382" s="28" t="s">
        <v>1847</v>
      </c>
      <c r="F1382" s="28" t="s">
        <v>6302</v>
      </c>
      <c r="G1382" s="28" t="s">
        <v>6301</v>
      </c>
      <c r="H1382" s="29">
        <v>2000000</v>
      </c>
      <c r="I1382" s="28" t="s">
        <v>98</v>
      </c>
      <c r="J1382" s="30">
        <v>1</v>
      </c>
      <c r="K1382" s="31">
        <v>0</v>
      </c>
      <c r="L1382" s="32"/>
      <c r="M1382" s="33"/>
      <c r="N1382" s="32">
        <v>200000</v>
      </c>
      <c r="O1382" s="28" t="s">
        <v>99</v>
      </c>
      <c r="P1382" s="28" t="s">
        <v>15</v>
      </c>
      <c r="Q1382" s="28" t="s">
        <v>6303</v>
      </c>
      <c r="R1382" s="28"/>
      <c r="S1382" s="28">
        <v>1376</v>
      </c>
      <c r="T1382" s="28" t="s">
        <v>2959</v>
      </c>
      <c r="U1382" s="28" t="s">
        <v>2959</v>
      </c>
    </row>
    <row r="1383" spans="1:21" ht="52" customHeight="1" x14ac:dyDescent="0.25">
      <c r="A1383" s="21" t="s">
        <v>6304</v>
      </c>
      <c r="B1383" s="21" t="s">
        <v>6305</v>
      </c>
      <c r="C1383" s="22">
        <v>2200000</v>
      </c>
      <c r="D1383" s="21" t="s">
        <v>15</v>
      </c>
      <c r="E1383" s="21" t="s">
        <v>1847</v>
      </c>
      <c r="F1383" s="21" t="s">
        <v>6305</v>
      </c>
      <c r="G1383" s="21" t="s">
        <v>6304</v>
      </c>
      <c r="H1383" s="23">
        <v>2200000</v>
      </c>
      <c r="I1383" s="21" t="s">
        <v>98</v>
      </c>
      <c r="J1383" s="24">
        <v>1</v>
      </c>
      <c r="K1383" s="25">
        <v>0</v>
      </c>
      <c r="L1383" s="26"/>
      <c r="M1383" s="27"/>
      <c r="N1383" s="26">
        <v>220000</v>
      </c>
      <c r="O1383" s="21" t="s">
        <v>99</v>
      </c>
      <c r="P1383" s="21" t="s">
        <v>15</v>
      </c>
      <c r="Q1383" s="21" t="s">
        <v>6288</v>
      </c>
      <c r="R1383" s="21"/>
      <c r="S1383" s="21">
        <v>1377</v>
      </c>
      <c r="T1383" s="21" t="s">
        <v>2959</v>
      </c>
      <c r="U1383" s="21" t="s">
        <v>2959</v>
      </c>
    </row>
    <row r="1384" spans="1:21" ht="52" customHeight="1" x14ac:dyDescent="0.25">
      <c r="A1384" s="28" t="s">
        <v>6306</v>
      </c>
      <c r="B1384" s="28" t="s">
        <v>6307</v>
      </c>
      <c r="C1384" s="22">
        <v>3200000</v>
      </c>
      <c r="D1384" s="28" t="s">
        <v>15</v>
      </c>
      <c r="E1384" s="28" t="s">
        <v>1847</v>
      </c>
      <c r="F1384" s="28" t="s">
        <v>6307</v>
      </c>
      <c r="G1384" s="28" t="s">
        <v>6306</v>
      </c>
      <c r="H1384" s="29">
        <v>3200000</v>
      </c>
      <c r="I1384" s="28" t="s">
        <v>98</v>
      </c>
      <c r="J1384" s="30">
        <v>1</v>
      </c>
      <c r="K1384" s="31">
        <v>0</v>
      </c>
      <c r="L1384" s="32"/>
      <c r="M1384" s="33"/>
      <c r="N1384" s="32">
        <v>320000</v>
      </c>
      <c r="O1384" s="28" t="s">
        <v>99</v>
      </c>
      <c r="P1384" s="28" t="s">
        <v>15</v>
      </c>
      <c r="Q1384" s="28" t="s">
        <v>6308</v>
      </c>
      <c r="R1384" s="28"/>
      <c r="S1384" s="28">
        <v>1378</v>
      </c>
      <c r="T1384" s="28" t="s">
        <v>2959</v>
      </c>
      <c r="U1384" s="28" t="s">
        <v>2959</v>
      </c>
    </row>
    <row r="1385" spans="1:21" ht="52" customHeight="1" x14ac:dyDescent="0.25">
      <c r="A1385" s="21" t="s">
        <v>6309</v>
      </c>
      <c r="B1385" s="21" t="s">
        <v>6310</v>
      </c>
      <c r="C1385" s="22">
        <v>4000000</v>
      </c>
      <c r="D1385" s="21" t="s">
        <v>15</v>
      </c>
      <c r="E1385" s="21" t="s">
        <v>1847</v>
      </c>
      <c r="F1385" s="21" t="s">
        <v>6310</v>
      </c>
      <c r="G1385" s="21" t="s">
        <v>6309</v>
      </c>
      <c r="H1385" s="23">
        <v>4000000</v>
      </c>
      <c r="I1385" s="21" t="s">
        <v>98</v>
      </c>
      <c r="J1385" s="24">
        <v>1</v>
      </c>
      <c r="K1385" s="25">
        <v>0</v>
      </c>
      <c r="L1385" s="26"/>
      <c r="M1385" s="27"/>
      <c r="N1385" s="26">
        <v>400000</v>
      </c>
      <c r="O1385" s="21" t="s">
        <v>99</v>
      </c>
      <c r="P1385" s="21" t="s">
        <v>15</v>
      </c>
      <c r="Q1385" s="21" t="s">
        <v>6311</v>
      </c>
      <c r="R1385" s="21"/>
      <c r="S1385" s="21">
        <v>1379</v>
      </c>
      <c r="T1385" s="21" t="s">
        <v>2959</v>
      </c>
      <c r="U1385" s="21" t="s">
        <v>2959</v>
      </c>
    </row>
    <row r="1386" spans="1:21" ht="52" customHeight="1" x14ac:dyDescent="0.25">
      <c r="A1386" s="28" t="s">
        <v>6312</v>
      </c>
      <c r="B1386" s="28" t="s">
        <v>6313</v>
      </c>
      <c r="C1386" s="22">
        <v>5000000</v>
      </c>
      <c r="D1386" s="28" t="s">
        <v>15</v>
      </c>
      <c r="E1386" s="28" t="s">
        <v>1847</v>
      </c>
      <c r="F1386" s="28" t="s">
        <v>6313</v>
      </c>
      <c r="G1386" s="28" t="s">
        <v>6312</v>
      </c>
      <c r="H1386" s="29">
        <v>5000000</v>
      </c>
      <c r="I1386" s="28" t="s">
        <v>98</v>
      </c>
      <c r="J1386" s="30">
        <v>1</v>
      </c>
      <c r="K1386" s="31">
        <v>0</v>
      </c>
      <c r="L1386" s="32"/>
      <c r="M1386" s="33"/>
      <c r="N1386" s="32">
        <v>500000</v>
      </c>
      <c r="O1386" s="28" t="s">
        <v>99</v>
      </c>
      <c r="P1386" s="28" t="s">
        <v>15</v>
      </c>
      <c r="Q1386" s="28" t="s">
        <v>6314</v>
      </c>
      <c r="R1386" s="28"/>
      <c r="S1386" s="28">
        <v>1380</v>
      </c>
      <c r="T1386" s="28" t="s">
        <v>2959</v>
      </c>
      <c r="U1386" s="28" t="s">
        <v>2959</v>
      </c>
    </row>
    <row r="1387" spans="1:21" ht="52" customHeight="1" x14ac:dyDescent="0.25">
      <c r="A1387" s="21" t="s">
        <v>6315</v>
      </c>
      <c r="B1387" s="21" t="s">
        <v>6316</v>
      </c>
      <c r="C1387" s="22">
        <v>6000000</v>
      </c>
      <c r="D1387" s="21" t="s">
        <v>15</v>
      </c>
      <c r="E1387" s="21" t="s">
        <v>1847</v>
      </c>
      <c r="F1387" s="21" t="s">
        <v>6316</v>
      </c>
      <c r="G1387" s="21" t="s">
        <v>6315</v>
      </c>
      <c r="H1387" s="23">
        <v>6000000</v>
      </c>
      <c r="I1387" s="21" t="s">
        <v>98</v>
      </c>
      <c r="J1387" s="24">
        <v>1</v>
      </c>
      <c r="K1387" s="25">
        <v>0</v>
      </c>
      <c r="L1387" s="26"/>
      <c r="M1387" s="27"/>
      <c r="N1387" s="26">
        <v>600000</v>
      </c>
      <c r="O1387" s="21" t="s">
        <v>99</v>
      </c>
      <c r="P1387" s="21" t="s">
        <v>15</v>
      </c>
      <c r="Q1387" s="21" t="s">
        <v>6317</v>
      </c>
      <c r="R1387" s="21"/>
      <c r="S1387" s="21">
        <v>1381</v>
      </c>
      <c r="T1387" s="21" t="s">
        <v>2959</v>
      </c>
      <c r="U1387" s="21" t="s">
        <v>2959</v>
      </c>
    </row>
    <row r="1388" spans="1:21" ht="52" customHeight="1" x14ac:dyDescent="0.25">
      <c r="A1388" s="28" t="s">
        <v>6318</v>
      </c>
      <c r="B1388" s="28" t="s">
        <v>6319</v>
      </c>
      <c r="C1388" s="22">
        <v>2000000</v>
      </c>
      <c r="D1388" s="28" t="s">
        <v>15</v>
      </c>
      <c r="E1388" s="28" t="s">
        <v>1847</v>
      </c>
      <c r="F1388" s="28" t="s">
        <v>6319</v>
      </c>
      <c r="G1388" s="28" t="s">
        <v>6318</v>
      </c>
      <c r="H1388" s="29">
        <v>2000000</v>
      </c>
      <c r="I1388" s="28" t="s">
        <v>98</v>
      </c>
      <c r="J1388" s="30">
        <v>1</v>
      </c>
      <c r="K1388" s="31">
        <v>0</v>
      </c>
      <c r="L1388" s="32"/>
      <c r="M1388" s="33"/>
      <c r="N1388" s="32">
        <v>200000</v>
      </c>
      <c r="O1388" s="28" t="s">
        <v>99</v>
      </c>
      <c r="P1388" s="28" t="s">
        <v>15</v>
      </c>
      <c r="Q1388" s="28" t="s">
        <v>6303</v>
      </c>
      <c r="R1388" s="28"/>
      <c r="S1388" s="28">
        <v>1382</v>
      </c>
      <c r="T1388" s="28" t="s">
        <v>2959</v>
      </c>
      <c r="U1388" s="28" t="s">
        <v>2959</v>
      </c>
    </row>
    <row r="1389" spans="1:21" ht="52" customHeight="1" x14ac:dyDescent="0.25">
      <c r="A1389" s="21" t="s">
        <v>6320</v>
      </c>
      <c r="B1389" s="21" t="s">
        <v>6321</v>
      </c>
      <c r="C1389" s="22">
        <v>2400000</v>
      </c>
      <c r="D1389" s="21" t="s">
        <v>15</v>
      </c>
      <c r="E1389" s="21" t="s">
        <v>1847</v>
      </c>
      <c r="F1389" s="21" t="s">
        <v>6321</v>
      </c>
      <c r="G1389" s="21" t="s">
        <v>6320</v>
      </c>
      <c r="H1389" s="23">
        <v>2400000</v>
      </c>
      <c r="I1389" s="21" t="s">
        <v>98</v>
      </c>
      <c r="J1389" s="24">
        <v>1</v>
      </c>
      <c r="K1389" s="25">
        <v>0</v>
      </c>
      <c r="L1389" s="26"/>
      <c r="M1389" s="27"/>
      <c r="N1389" s="26">
        <v>240000</v>
      </c>
      <c r="O1389" s="21" t="s">
        <v>99</v>
      </c>
      <c r="P1389" s="21" t="s">
        <v>15</v>
      </c>
      <c r="Q1389" s="21" t="s">
        <v>6322</v>
      </c>
      <c r="R1389" s="21"/>
      <c r="S1389" s="21">
        <v>1383</v>
      </c>
      <c r="T1389" s="21" t="s">
        <v>2959</v>
      </c>
      <c r="U1389" s="21" t="s">
        <v>2959</v>
      </c>
    </row>
    <row r="1390" spans="1:21" ht="52" customHeight="1" x14ac:dyDescent="0.25">
      <c r="A1390" s="28" t="s">
        <v>6323</v>
      </c>
      <c r="B1390" s="28" t="s">
        <v>6324</v>
      </c>
      <c r="C1390" s="22">
        <v>2400000</v>
      </c>
      <c r="D1390" s="28" t="s">
        <v>15</v>
      </c>
      <c r="E1390" s="28" t="s">
        <v>1847</v>
      </c>
      <c r="F1390" s="28" t="s">
        <v>6324</v>
      </c>
      <c r="G1390" s="28" t="s">
        <v>6323</v>
      </c>
      <c r="H1390" s="29">
        <v>2400000</v>
      </c>
      <c r="I1390" s="28" t="s">
        <v>98</v>
      </c>
      <c r="J1390" s="30">
        <v>1</v>
      </c>
      <c r="K1390" s="31">
        <v>0</v>
      </c>
      <c r="L1390" s="32"/>
      <c r="M1390" s="33"/>
      <c r="N1390" s="32">
        <v>240000</v>
      </c>
      <c r="O1390" s="28" t="s">
        <v>99</v>
      </c>
      <c r="P1390" s="28" t="s">
        <v>15</v>
      </c>
      <c r="Q1390" s="28" t="s">
        <v>6322</v>
      </c>
      <c r="R1390" s="28"/>
      <c r="S1390" s="28">
        <v>1384</v>
      </c>
      <c r="T1390" s="28" t="s">
        <v>2959</v>
      </c>
      <c r="U1390" s="28" t="s">
        <v>2959</v>
      </c>
    </row>
    <row r="1391" spans="1:21" ht="52" customHeight="1" x14ac:dyDescent="0.25">
      <c r="A1391" s="21" t="s">
        <v>6325</v>
      </c>
      <c r="B1391" s="21" t="s">
        <v>6326</v>
      </c>
      <c r="C1391" s="22">
        <v>2500000</v>
      </c>
      <c r="D1391" s="21" t="s">
        <v>15</v>
      </c>
      <c r="E1391" s="21" t="s">
        <v>1847</v>
      </c>
      <c r="F1391" s="21" t="s">
        <v>6326</v>
      </c>
      <c r="G1391" s="21" t="s">
        <v>6325</v>
      </c>
      <c r="H1391" s="23">
        <v>2500000</v>
      </c>
      <c r="I1391" s="21" t="s">
        <v>98</v>
      </c>
      <c r="J1391" s="24">
        <v>1</v>
      </c>
      <c r="K1391" s="25">
        <v>0</v>
      </c>
      <c r="L1391" s="26"/>
      <c r="M1391" s="27"/>
      <c r="N1391" s="26">
        <v>250000</v>
      </c>
      <c r="O1391" s="21" t="s">
        <v>99</v>
      </c>
      <c r="P1391" s="21" t="s">
        <v>15</v>
      </c>
      <c r="Q1391" s="21" t="s">
        <v>6294</v>
      </c>
      <c r="R1391" s="21"/>
      <c r="S1391" s="21">
        <v>1385</v>
      </c>
      <c r="T1391" s="21" t="s">
        <v>2959</v>
      </c>
      <c r="U1391" s="21" t="s">
        <v>2959</v>
      </c>
    </row>
    <row r="1392" spans="1:21" ht="52" customHeight="1" x14ac:dyDescent="0.25">
      <c r="A1392" s="28" t="s">
        <v>6327</v>
      </c>
      <c r="B1392" s="28" t="s">
        <v>6328</v>
      </c>
      <c r="C1392" s="22">
        <v>2600000</v>
      </c>
      <c r="D1392" s="28" t="s">
        <v>15</v>
      </c>
      <c r="E1392" s="28" t="s">
        <v>1847</v>
      </c>
      <c r="F1392" s="28" t="s">
        <v>6328</v>
      </c>
      <c r="G1392" s="28" t="s">
        <v>6327</v>
      </c>
      <c r="H1392" s="29">
        <v>2600000</v>
      </c>
      <c r="I1392" s="28" t="s">
        <v>98</v>
      </c>
      <c r="J1392" s="30">
        <v>1</v>
      </c>
      <c r="K1392" s="31">
        <v>0</v>
      </c>
      <c r="L1392" s="32"/>
      <c r="M1392" s="33"/>
      <c r="N1392" s="32">
        <v>260000</v>
      </c>
      <c r="O1392" s="28" t="s">
        <v>99</v>
      </c>
      <c r="P1392" s="28" t="s">
        <v>15</v>
      </c>
      <c r="Q1392" s="28" t="s">
        <v>6291</v>
      </c>
      <c r="R1392" s="28"/>
      <c r="S1392" s="28">
        <v>1386</v>
      </c>
      <c r="T1392" s="28" t="s">
        <v>2959</v>
      </c>
      <c r="U1392" s="28" t="s">
        <v>2959</v>
      </c>
    </row>
    <row r="1393" spans="1:21" ht="52" customHeight="1" x14ac:dyDescent="0.25">
      <c r="A1393" s="21" t="s">
        <v>6329</v>
      </c>
      <c r="B1393" s="21" t="s">
        <v>6330</v>
      </c>
      <c r="C1393" s="22">
        <v>3200000</v>
      </c>
      <c r="D1393" s="21" t="s">
        <v>15</v>
      </c>
      <c r="E1393" s="21" t="s">
        <v>1847</v>
      </c>
      <c r="F1393" s="21" t="s">
        <v>6330</v>
      </c>
      <c r="G1393" s="21" t="s">
        <v>6329</v>
      </c>
      <c r="H1393" s="23">
        <v>3200000</v>
      </c>
      <c r="I1393" s="21" t="s">
        <v>98</v>
      </c>
      <c r="J1393" s="24">
        <v>1</v>
      </c>
      <c r="K1393" s="25">
        <v>0</v>
      </c>
      <c r="L1393" s="26"/>
      <c r="M1393" s="27"/>
      <c r="N1393" s="26">
        <v>320000</v>
      </c>
      <c r="O1393" s="21" t="s">
        <v>99</v>
      </c>
      <c r="P1393" s="21" t="s">
        <v>15</v>
      </c>
      <c r="Q1393" s="21" t="s">
        <v>6308</v>
      </c>
      <c r="R1393" s="21"/>
      <c r="S1393" s="21">
        <v>1387</v>
      </c>
      <c r="T1393" s="21" t="s">
        <v>2959</v>
      </c>
      <c r="U1393" s="21" t="s">
        <v>2959</v>
      </c>
    </row>
    <row r="1394" spans="1:21" ht="52" customHeight="1" x14ac:dyDescent="0.25">
      <c r="A1394" s="28" t="s">
        <v>6331</v>
      </c>
      <c r="B1394" s="28" t="s">
        <v>6332</v>
      </c>
      <c r="C1394" s="22">
        <v>3800000</v>
      </c>
      <c r="D1394" s="28" t="s">
        <v>15</v>
      </c>
      <c r="E1394" s="28" t="s">
        <v>1847</v>
      </c>
      <c r="F1394" s="28" t="s">
        <v>6332</v>
      </c>
      <c r="G1394" s="28" t="s">
        <v>6331</v>
      </c>
      <c r="H1394" s="29">
        <v>3800000</v>
      </c>
      <c r="I1394" s="28" t="s">
        <v>98</v>
      </c>
      <c r="J1394" s="30">
        <v>1</v>
      </c>
      <c r="K1394" s="31">
        <v>0</v>
      </c>
      <c r="L1394" s="32"/>
      <c r="M1394" s="33"/>
      <c r="N1394" s="32">
        <v>380000</v>
      </c>
      <c r="O1394" s="28" t="s">
        <v>99</v>
      </c>
      <c r="P1394" s="28" t="s">
        <v>15</v>
      </c>
      <c r="Q1394" s="28" t="s">
        <v>6333</v>
      </c>
      <c r="R1394" s="28"/>
      <c r="S1394" s="28">
        <v>1388</v>
      </c>
      <c r="T1394" s="28" t="s">
        <v>2959</v>
      </c>
      <c r="U1394" s="28" t="s">
        <v>2959</v>
      </c>
    </row>
    <row r="1395" spans="1:21" ht="52" customHeight="1" x14ac:dyDescent="0.25">
      <c r="A1395" s="21" t="s">
        <v>6334</v>
      </c>
      <c r="B1395" s="21" t="s">
        <v>6335</v>
      </c>
      <c r="C1395" s="22">
        <v>4000000</v>
      </c>
      <c r="D1395" s="21" t="s">
        <v>15</v>
      </c>
      <c r="E1395" s="21" t="s">
        <v>1847</v>
      </c>
      <c r="F1395" s="21" t="s">
        <v>6335</v>
      </c>
      <c r="G1395" s="21" t="s">
        <v>6334</v>
      </c>
      <c r="H1395" s="23">
        <v>4000000</v>
      </c>
      <c r="I1395" s="21" t="s">
        <v>98</v>
      </c>
      <c r="J1395" s="24">
        <v>1</v>
      </c>
      <c r="K1395" s="25">
        <v>0</v>
      </c>
      <c r="L1395" s="26"/>
      <c r="M1395" s="27"/>
      <c r="N1395" s="26">
        <v>400000</v>
      </c>
      <c r="O1395" s="21" t="s">
        <v>99</v>
      </c>
      <c r="P1395" s="21" t="s">
        <v>15</v>
      </c>
      <c r="Q1395" s="21" t="s">
        <v>6311</v>
      </c>
      <c r="R1395" s="21"/>
      <c r="S1395" s="21">
        <v>1389</v>
      </c>
      <c r="T1395" s="21" t="s">
        <v>2959</v>
      </c>
      <c r="U1395" s="21" t="s">
        <v>2959</v>
      </c>
    </row>
    <row r="1396" spans="1:21" ht="52" customHeight="1" x14ac:dyDescent="0.25">
      <c r="A1396" s="28" t="s">
        <v>6336</v>
      </c>
      <c r="B1396" s="28" t="s">
        <v>6337</v>
      </c>
      <c r="C1396" s="22">
        <v>15000000</v>
      </c>
      <c r="D1396" s="28" t="s">
        <v>15</v>
      </c>
      <c r="E1396" s="28" t="s">
        <v>1847</v>
      </c>
      <c r="F1396" s="28" t="s">
        <v>6337</v>
      </c>
      <c r="G1396" s="28" t="s">
        <v>6336</v>
      </c>
      <c r="H1396" s="29">
        <v>15000000</v>
      </c>
      <c r="I1396" s="28" t="s">
        <v>98</v>
      </c>
      <c r="J1396" s="30">
        <v>1</v>
      </c>
      <c r="K1396" s="31">
        <v>0</v>
      </c>
      <c r="L1396" s="32"/>
      <c r="M1396" s="33"/>
      <c r="N1396" s="32">
        <v>1500000</v>
      </c>
      <c r="O1396" s="28" t="s">
        <v>99</v>
      </c>
      <c r="P1396" s="28" t="s">
        <v>15</v>
      </c>
      <c r="Q1396" s="28" t="s">
        <v>6338</v>
      </c>
      <c r="R1396" s="28"/>
      <c r="S1396" s="28">
        <v>1390</v>
      </c>
      <c r="T1396" s="28" t="s">
        <v>2959</v>
      </c>
      <c r="U1396" s="28" t="s">
        <v>2959</v>
      </c>
    </row>
    <row r="1397" spans="1:21" ht="52" customHeight="1" x14ac:dyDescent="0.25">
      <c r="A1397" s="21" t="s">
        <v>6339</v>
      </c>
      <c r="B1397" s="21" t="s">
        <v>6340</v>
      </c>
      <c r="C1397" s="22">
        <v>28000000</v>
      </c>
      <c r="D1397" s="21" t="s">
        <v>15</v>
      </c>
      <c r="E1397" s="21" t="s">
        <v>1847</v>
      </c>
      <c r="F1397" s="21" t="s">
        <v>6340</v>
      </c>
      <c r="G1397" s="21" t="s">
        <v>6339</v>
      </c>
      <c r="H1397" s="23">
        <v>28000000</v>
      </c>
      <c r="I1397" s="21" t="s">
        <v>98</v>
      </c>
      <c r="J1397" s="24">
        <v>1</v>
      </c>
      <c r="K1397" s="25">
        <v>0</v>
      </c>
      <c r="L1397" s="26"/>
      <c r="M1397" s="27"/>
      <c r="N1397" s="26">
        <v>2800000</v>
      </c>
      <c r="O1397" s="21" t="s">
        <v>99</v>
      </c>
      <c r="P1397" s="21" t="s">
        <v>15</v>
      </c>
      <c r="Q1397" s="21" t="s">
        <v>6341</v>
      </c>
      <c r="R1397" s="21"/>
      <c r="S1397" s="21">
        <v>1391</v>
      </c>
      <c r="T1397" s="21" t="s">
        <v>2959</v>
      </c>
      <c r="U1397" s="21" t="s">
        <v>2959</v>
      </c>
    </row>
    <row r="1398" spans="1:21" ht="52" customHeight="1" x14ac:dyDescent="0.25">
      <c r="A1398" s="28" t="s">
        <v>6342</v>
      </c>
      <c r="B1398" s="28" t="s">
        <v>6343</v>
      </c>
      <c r="C1398" s="22">
        <v>31000000</v>
      </c>
      <c r="D1398" s="28" t="s">
        <v>15</v>
      </c>
      <c r="E1398" s="28" t="s">
        <v>1847</v>
      </c>
      <c r="F1398" s="28" t="s">
        <v>6343</v>
      </c>
      <c r="G1398" s="28" t="s">
        <v>6342</v>
      </c>
      <c r="H1398" s="29">
        <v>31000000</v>
      </c>
      <c r="I1398" s="28" t="s">
        <v>98</v>
      </c>
      <c r="J1398" s="30">
        <v>1</v>
      </c>
      <c r="K1398" s="31">
        <v>0</v>
      </c>
      <c r="L1398" s="32"/>
      <c r="M1398" s="33"/>
      <c r="N1398" s="32">
        <v>3100000</v>
      </c>
      <c r="O1398" s="28" t="s">
        <v>99</v>
      </c>
      <c r="P1398" s="28" t="s">
        <v>15</v>
      </c>
      <c r="Q1398" s="28" t="s">
        <v>6344</v>
      </c>
      <c r="R1398" s="28"/>
      <c r="S1398" s="28">
        <v>1392</v>
      </c>
      <c r="T1398" s="28" t="s">
        <v>2959</v>
      </c>
      <c r="U1398" s="28" t="s">
        <v>2959</v>
      </c>
    </row>
    <row r="1399" spans="1:21" ht="52" customHeight="1" x14ac:dyDescent="0.25">
      <c r="A1399" s="21" t="s">
        <v>6345</v>
      </c>
      <c r="B1399" s="21" t="s">
        <v>6346</v>
      </c>
      <c r="C1399" s="22">
        <v>117000000</v>
      </c>
      <c r="D1399" s="21" t="s">
        <v>15</v>
      </c>
      <c r="E1399" s="21" t="s">
        <v>2219</v>
      </c>
      <c r="F1399" s="21" t="s">
        <v>6346</v>
      </c>
      <c r="G1399" s="21" t="s">
        <v>6345</v>
      </c>
      <c r="H1399" s="23">
        <v>117000000</v>
      </c>
      <c r="I1399" s="21" t="s">
        <v>98</v>
      </c>
      <c r="J1399" s="24">
        <v>1</v>
      </c>
      <c r="K1399" s="25">
        <v>0</v>
      </c>
      <c r="L1399" s="26"/>
      <c r="M1399" s="27"/>
      <c r="N1399" s="26">
        <v>11700000</v>
      </c>
      <c r="O1399" s="21" t="s">
        <v>99</v>
      </c>
      <c r="P1399" s="21" t="s">
        <v>15</v>
      </c>
      <c r="Q1399" s="21" t="s">
        <v>6347</v>
      </c>
      <c r="R1399" s="21"/>
      <c r="S1399" s="21">
        <v>1393</v>
      </c>
      <c r="T1399" s="21" t="s">
        <v>2999</v>
      </c>
      <c r="U1399" s="21" t="s">
        <v>2999</v>
      </c>
    </row>
    <row r="1400" spans="1:21" ht="52" customHeight="1" x14ac:dyDescent="0.25">
      <c r="A1400" s="28" t="s">
        <v>6348</v>
      </c>
      <c r="B1400" s="28" t="s">
        <v>6349</v>
      </c>
      <c r="C1400" s="22">
        <v>75000000</v>
      </c>
      <c r="D1400" s="28" t="s">
        <v>15</v>
      </c>
      <c r="E1400" s="28" t="s">
        <v>2219</v>
      </c>
      <c r="F1400" s="28" t="s">
        <v>6349</v>
      </c>
      <c r="G1400" s="28" t="s">
        <v>6348</v>
      </c>
      <c r="H1400" s="29">
        <v>75000000</v>
      </c>
      <c r="I1400" s="28" t="s">
        <v>98</v>
      </c>
      <c r="J1400" s="30">
        <v>1</v>
      </c>
      <c r="K1400" s="31">
        <v>0</v>
      </c>
      <c r="L1400" s="32"/>
      <c r="M1400" s="33"/>
      <c r="N1400" s="32">
        <v>7500000</v>
      </c>
      <c r="O1400" s="28" t="s">
        <v>99</v>
      </c>
      <c r="P1400" s="28" t="s">
        <v>15</v>
      </c>
      <c r="Q1400" s="28" t="s">
        <v>6350</v>
      </c>
      <c r="R1400" s="28"/>
      <c r="S1400" s="28">
        <v>1394</v>
      </c>
      <c r="T1400" s="28" t="s">
        <v>2999</v>
      </c>
      <c r="U1400" s="28" t="s">
        <v>2999</v>
      </c>
    </row>
    <row r="1401" spans="1:21" ht="52" customHeight="1" x14ac:dyDescent="0.25">
      <c r="A1401" s="21" t="s">
        <v>6351</v>
      </c>
      <c r="B1401" s="21" t="s">
        <v>6352</v>
      </c>
      <c r="C1401" s="22">
        <v>32000000</v>
      </c>
      <c r="D1401" s="21" t="s">
        <v>15</v>
      </c>
      <c r="E1401" s="21" t="s">
        <v>2219</v>
      </c>
      <c r="F1401" s="21" t="s">
        <v>6352</v>
      </c>
      <c r="G1401" s="21" t="s">
        <v>6351</v>
      </c>
      <c r="H1401" s="23">
        <v>32000000</v>
      </c>
      <c r="I1401" s="21" t="s">
        <v>98</v>
      </c>
      <c r="J1401" s="24">
        <v>1</v>
      </c>
      <c r="K1401" s="25">
        <v>0</v>
      </c>
      <c r="L1401" s="26"/>
      <c r="M1401" s="27"/>
      <c r="N1401" s="26">
        <v>3200000</v>
      </c>
      <c r="O1401" s="21" t="s">
        <v>99</v>
      </c>
      <c r="P1401" s="21" t="s">
        <v>15</v>
      </c>
      <c r="Q1401" s="21" t="s">
        <v>6353</v>
      </c>
      <c r="R1401" s="21"/>
      <c r="S1401" s="21">
        <v>1395</v>
      </c>
      <c r="T1401" s="21" t="s">
        <v>2999</v>
      </c>
      <c r="U1401" s="21" t="s">
        <v>2999</v>
      </c>
    </row>
    <row r="1402" spans="1:21" ht="52" customHeight="1" x14ac:dyDescent="0.25">
      <c r="A1402" s="28" t="s">
        <v>6354</v>
      </c>
      <c r="B1402" s="28" t="s">
        <v>6355</v>
      </c>
      <c r="C1402" s="22">
        <v>23000000</v>
      </c>
      <c r="D1402" s="28" t="s">
        <v>15</v>
      </c>
      <c r="E1402" s="28" t="s">
        <v>2219</v>
      </c>
      <c r="F1402" s="28" t="s">
        <v>6355</v>
      </c>
      <c r="G1402" s="28" t="s">
        <v>6354</v>
      </c>
      <c r="H1402" s="29">
        <v>23000000</v>
      </c>
      <c r="I1402" s="28" t="s">
        <v>98</v>
      </c>
      <c r="J1402" s="30">
        <v>1</v>
      </c>
      <c r="K1402" s="31">
        <v>0</v>
      </c>
      <c r="L1402" s="32"/>
      <c r="M1402" s="33"/>
      <c r="N1402" s="32">
        <v>2300000</v>
      </c>
      <c r="O1402" s="28" t="s">
        <v>99</v>
      </c>
      <c r="P1402" s="28" t="s">
        <v>15</v>
      </c>
      <c r="Q1402" s="28" t="s">
        <v>6356</v>
      </c>
      <c r="R1402" s="28"/>
      <c r="S1402" s="28">
        <v>1396</v>
      </c>
      <c r="T1402" s="28" t="s">
        <v>2999</v>
      </c>
      <c r="U1402" s="28" t="s">
        <v>2999</v>
      </c>
    </row>
    <row r="1403" spans="1:21" ht="52" customHeight="1" x14ac:dyDescent="0.25">
      <c r="A1403" s="21" t="s">
        <v>6357</v>
      </c>
      <c r="B1403" s="21" t="s">
        <v>6358</v>
      </c>
      <c r="C1403" s="22">
        <v>6700000</v>
      </c>
      <c r="D1403" s="21" t="s">
        <v>15</v>
      </c>
      <c r="E1403" s="21" t="s">
        <v>2219</v>
      </c>
      <c r="F1403" s="21" t="s">
        <v>6358</v>
      </c>
      <c r="G1403" s="21" t="s">
        <v>6357</v>
      </c>
      <c r="H1403" s="23">
        <v>6700000</v>
      </c>
      <c r="I1403" s="21" t="s">
        <v>98</v>
      </c>
      <c r="J1403" s="24">
        <v>1</v>
      </c>
      <c r="K1403" s="25">
        <v>0</v>
      </c>
      <c r="L1403" s="26"/>
      <c r="M1403" s="27"/>
      <c r="N1403" s="26">
        <v>670000</v>
      </c>
      <c r="O1403" s="21" t="s">
        <v>99</v>
      </c>
      <c r="P1403" s="21" t="s">
        <v>15</v>
      </c>
      <c r="Q1403" s="21" t="s">
        <v>6359</v>
      </c>
      <c r="R1403" s="21"/>
      <c r="S1403" s="21">
        <v>1397</v>
      </c>
      <c r="T1403" s="21" t="s">
        <v>2999</v>
      </c>
      <c r="U1403" s="21" t="s">
        <v>2999</v>
      </c>
    </row>
    <row r="1404" spans="1:21" ht="52" customHeight="1" x14ac:dyDescent="0.25">
      <c r="A1404" s="28" t="s">
        <v>6360</v>
      </c>
      <c r="B1404" s="28" t="s">
        <v>6361</v>
      </c>
      <c r="C1404" s="22">
        <v>17000000</v>
      </c>
      <c r="D1404" s="28" t="s">
        <v>15</v>
      </c>
      <c r="E1404" s="28" t="s">
        <v>2219</v>
      </c>
      <c r="F1404" s="28" t="s">
        <v>6361</v>
      </c>
      <c r="G1404" s="28" t="s">
        <v>6360</v>
      </c>
      <c r="H1404" s="29">
        <v>17000000</v>
      </c>
      <c r="I1404" s="28" t="s">
        <v>98</v>
      </c>
      <c r="J1404" s="30">
        <v>1</v>
      </c>
      <c r="K1404" s="31">
        <v>0</v>
      </c>
      <c r="L1404" s="32"/>
      <c r="M1404" s="33"/>
      <c r="N1404" s="32">
        <v>1700000</v>
      </c>
      <c r="O1404" s="28" t="s">
        <v>99</v>
      </c>
      <c r="P1404" s="28" t="s">
        <v>15</v>
      </c>
      <c r="Q1404" s="28" t="s">
        <v>6362</v>
      </c>
      <c r="R1404" s="28"/>
      <c r="S1404" s="28">
        <v>1398</v>
      </c>
      <c r="T1404" s="28" t="s">
        <v>2999</v>
      </c>
      <c r="U1404" s="28" t="s">
        <v>2999</v>
      </c>
    </row>
    <row r="1405" spans="1:21" ht="52" customHeight="1" x14ac:dyDescent="0.25">
      <c r="A1405" s="21" t="s">
        <v>6363</v>
      </c>
      <c r="B1405" s="21" t="s">
        <v>6364</v>
      </c>
      <c r="C1405" s="22">
        <v>18000000</v>
      </c>
      <c r="D1405" s="21" t="s">
        <v>15</v>
      </c>
      <c r="E1405" s="21" t="s">
        <v>2219</v>
      </c>
      <c r="F1405" s="21" t="s">
        <v>6364</v>
      </c>
      <c r="G1405" s="21" t="s">
        <v>6363</v>
      </c>
      <c r="H1405" s="23">
        <v>18000000</v>
      </c>
      <c r="I1405" s="21" t="s">
        <v>98</v>
      </c>
      <c r="J1405" s="24">
        <v>1</v>
      </c>
      <c r="K1405" s="25">
        <v>0</v>
      </c>
      <c r="L1405" s="26"/>
      <c r="M1405" s="27"/>
      <c r="N1405" s="26">
        <v>1800000</v>
      </c>
      <c r="O1405" s="21" t="s">
        <v>99</v>
      </c>
      <c r="P1405" s="21" t="s">
        <v>15</v>
      </c>
      <c r="Q1405" s="21" t="s">
        <v>6365</v>
      </c>
      <c r="R1405" s="21"/>
      <c r="S1405" s="21">
        <v>1399</v>
      </c>
      <c r="T1405" s="21" t="s">
        <v>2999</v>
      </c>
      <c r="U1405" s="21" t="s">
        <v>2999</v>
      </c>
    </row>
    <row r="1406" spans="1:21" ht="52" customHeight="1" x14ac:dyDescent="0.25">
      <c r="A1406" s="28" t="s">
        <v>6366</v>
      </c>
      <c r="B1406" s="28" t="s">
        <v>6367</v>
      </c>
      <c r="C1406" s="22">
        <v>21000000</v>
      </c>
      <c r="D1406" s="28" t="s">
        <v>15</v>
      </c>
      <c r="E1406" s="28" t="s">
        <v>2219</v>
      </c>
      <c r="F1406" s="28" t="s">
        <v>6367</v>
      </c>
      <c r="G1406" s="28" t="s">
        <v>6366</v>
      </c>
      <c r="H1406" s="29">
        <v>21000000</v>
      </c>
      <c r="I1406" s="28" t="s">
        <v>98</v>
      </c>
      <c r="J1406" s="30">
        <v>1</v>
      </c>
      <c r="K1406" s="31">
        <v>0</v>
      </c>
      <c r="L1406" s="32"/>
      <c r="M1406" s="33"/>
      <c r="N1406" s="32">
        <v>2100000</v>
      </c>
      <c r="O1406" s="28" t="s">
        <v>99</v>
      </c>
      <c r="P1406" s="28" t="s">
        <v>15</v>
      </c>
      <c r="Q1406" s="28" t="s">
        <v>6368</v>
      </c>
      <c r="R1406" s="28"/>
      <c r="S1406" s="28">
        <v>1400</v>
      </c>
      <c r="T1406" s="28" t="s">
        <v>2999</v>
      </c>
      <c r="U1406" s="28" t="s">
        <v>2999</v>
      </c>
    </row>
    <row r="1407" spans="1:21" ht="52" customHeight="1" x14ac:dyDescent="0.25">
      <c r="A1407" s="21" t="s">
        <v>6369</v>
      </c>
      <c r="B1407" s="21" t="s">
        <v>6370</v>
      </c>
      <c r="C1407" s="22">
        <v>45000000</v>
      </c>
      <c r="D1407" s="21" t="s">
        <v>15</v>
      </c>
      <c r="E1407" s="21" t="s">
        <v>2219</v>
      </c>
      <c r="F1407" s="21" t="s">
        <v>6370</v>
      </c>
      <c r="G1407" s="21" t="s">
        <v>6369</v>
      </c>
      <c r="H1407" s="23">
        <v>45000000</v>
      </c>
      <c r="I1407" s="21" t="s">
        <v>98</v>
      </c>
      <c r="J1407" s="24">
        <v>1</v>
      </c>
      <c r="K1407" s="25">
        <v>0</v>
      </c>
      <c r="L1407" s="26"/>
      <c r="M1407" s="27"/>
      <c r="N1407" s="26">
        <v>4500000</v>
      </c>
      <c r="O1407" s="21" t="s">
        <v>99</v>
      </c>
      <c r="P1407" s="21" t="s">
        <v>15</v>
      </c>
      <c r="Q1407" s="21" t="s">
        <v>6371</v>
      </c>
      <c r="R1407" s="21"/>
      <c r="S1407" s="21">
        <v>1401</v>
      </c>
      <c r="T1407" s="21" t="s">
        <v>2999</v>
      </c>
      <c r="U1407" s="21" t="s">
        <v>2999</v>
      </c>
    </row>
    <row r="1408" spans="1:21" ht="52" customHeight="1" x14ac:dyDescent="0.25">
      <c r="A1408" s="28" t="s">
        <v>6372</v>
      </c>
      <c r="B1408" s="28" t="s">
        <v>6373</v>
      </c>
      <c r="C1408" s="22">
        <v>52000000</v>
      </c>
      <c r="D1408" s="28" t="s">
        <v>15</v>
      </c>
      <c r="E1408" s="28" t="s">
        <v>2219</v>
      </c>
      <c r="F1408" s="28" t="s">
        <v>6373</v>
      </c>
      <c r="G1408" s="28" t="s">
        <v>6372</v>
      </c>
      <c r="H1408" s="29">
        <v>52000000</v>
      </c>
      <c r="I1408" s="28" t="s">
        <v>98</v>
      </c>
      <c r="J1408" s="30">
        <v>1</v>
      </c>
      <c r="K1408" s="31">
        <v>0</v>
      </c>
      <c r="L1408" s="32"/>
      <c r="M1408" s="33"/>
      <c r="N1408" s="32">
        <v>5200000</v>
      </c>
      <c r="O1408" s="28" t="s">
        <v>99</v>
      </c>
      <c r="P1408" s="28" t="s">
        <v>15</v>
      </c>
      <c r="Q1408" s="28" t="s">
        <v>6374</v>
      </c>
      <c r="R1408" s="28"/>
      <c r="S1408" s="28">
        <v>1402</v>
      </c>
      <c r="T1408" s="28" t="s">
        <v>2999</v>
      </c>
      <c r="U1408" s="28" t="s">
        <v>2999</v>
      </c>
    </row>
    <row r="1409" spans="1:21" ht="52" customHeight="1" x14ac:dyDescent="0.25">
      <c r="A1409" s="21" t="s">
        <v>6375</v>
      </c>
      <c r="B1409" s="21" t="s">
        <v>6376</v>
      </c>
      <c r="C1409" s="22">
        <v>67000000</v>
      </c>
      <c r="D1409" s="21" t="s">
        <v>15</v>
      </c>
      <c r="E1409" s="21" t="s">
        <v>2219</v>
      </c>
      <c r="F1409" s="21" t="s">
        <v>6376</v>
      </c>
      <c r="G1409" s="21" t="s">
        <v>6375</v>
      </c>
      <c r="H1409" s="23">
        <v>67000000</v>
      </c>
      <c r="I1409" s="21" t="s">
        <v>98</v>
      </c>
      <c r="J1409" s="24">
        <v>1</v>
      </c>
      <c r="K1409" s="25">
        <v>0</v>
      </c>
      <c r="L1409" s="26"/>
      <c r="M1409" s="27"/>
      <c r="N1409" s="26">
        <v>6700000</v>
      </c>
      <c r="O1409" s="21" t="s">
        <v>99</v>
      </c>
      <c r="P1409" s="21" t="s">
        <v>15</v>
      </c>
      <c r="Q1409" s="21" t="s">
        <v>6377</v>
      </c>
      <c r="R1409" s="21"/>
      <c r="S1409" s="21">
        <v>1403</v>
      </c>
      <c r="T1409" s="21" t="s">
        <v>2999</v>
      </c>
      <c r="U1409" s="21" t="s">
        <v>2999</v>
      </c>
    </row>
    <row r="1410" spans="1:21" ht="52" customHeight="1" x14ac:dyDescent="0.25">
      <c r="A1410" s="28" t="s">
        <v>6378</v>
      </c>
      <c r="B1410" s="28" t="s">
        <v>6379</v>
      </c>
      <c r="C1410" s="22">
        <v>90000000</v>
      </c>
      <c r="D1410" s="28" t="s">
        <v>15</v>
      </c>
      <c r="E1410" s="28" t="s">
        <v>2219</v>
      </c>
      <c r="F1410" s="28" t="s">
        <v>6379</v>
      </c>
      <c r="G1410" s="28" t="s">
        <v>6378</v>
      </c>
      <c r="H1410" s="29">
        <v>90000000</v>
      </c>
      <c r="I1410" s="28" t="s">
        <v>98</v>
      </c>
      <c r="J1410" s="30">
        <v>1</v>
      </c>
      <c r="K1410" s="31">
        <v>0</v>
      </c>
      <c r="L1410" s="32"/>
      <c r="M1410" s="33"/>
      <c r="N1410" s="32">
        <v>9000000</v>
      </c>
      <c r="O1410" s="28" t="s">
        <v>99</v>
      </c>
      <c r="P1410" s="28" t="s">
        <v>15</v>
      </c>
      <c r="Q1410" s="28" t="s">
        <v>6380</v>
      </c>
      <c r="R1410" s="28"/>
      <c r="S1410" s="28">
        <v>1404</v>
      </c>
      <c r="T1410" s="28" t="s">
        <v>2999</v>
      </c>
      <c r="U1410" s="28" t="s">
        <v>2999</v>
      </c>
    </row>
    <row r="1411" spans="1:21" ht="52" customHeight="1" x14ac:dyDescent="0.25">
      <c r="A1411" s="21" t="s">
        <v>6381</v>
      </c>
      <c r="B1411" s="21" t="s">
        <v>6382</v>
      </c>
      <c r="C1411" s="22">
        <v>140000000</v>
      </c>
      <c r="D1411" s="21" t="s">
        <v>15</v>
      </c>
      <c r="E1411" s="21" t="s">
        <v>2219</v>
      </c>
      <c r="F1411" s="21" t="s">
        <v>6382</v>
      </c>
      <c r="G1411" s="21" t="s">
        <v>6381</v>
      </c>
      <c r="H1411" s="23">
        <v>140000000</v>
      </c>
      <c r="I1411" s="21" t="s">
        <v>98</v>
      </c>
      <c r="J1411" s="24">
        <v>1</v>
      </c>
      <c r="K1411" s="25">
        <v>0</v>
      </c>
      <c r="L1411" s="26"/>
      <c r="M1411" s="27"/>
      <c r="N1411" s="26">
        <v>14000000</v>
      </c>
      <c r="O1411" s="21" t="s">
        <v>99</v>
      </c>
      <c r="P1411" s="21" t="s">
        <v>15</v>
      </c>
      <c r="Q1411" s="21" t="s">
        <v>6383</v>
      </c>
      <c r="R1411" s="21"/>
      <c r="S1411" s="21">
        <v>1405</v>
      </c>
      <c r="T1411" s="21" t="s">
        <v>2999</v>
      </c>
      <c r="U1411" s="21" t="s">
        <v>2999</v>
      </c>
    </row>
    <row r="1412" spans="1:21" ht="52" customHeight="1" x14ac:dyDescent="0.25">
      <c r="A1412" s="28" t="s">
        <v>6384</v>
      </c>
      <c r="B1412" s="28" t="s">
        <v>6385</v>
      </c>
      <c r="C1412" s="22">
        <v>190000000</v>
      </c>
      <c r="D1412" s="28" t="s">
        <v>15</v>
      </c>
      <c r="E1412" s="28" t="s">
        <v>2219</v>
      </c>
      <c r="F1412" s="28" t="s">
        <v>6385</v>
      </c>
      <c r="G1412" s="28" t="s">
        <v>6384</v>
      </c>
      <c r="H1412" s="29">
        <v>190000000</v>
      </c>
      <c r="I1412" s="28" t="s">
        <v>98</v>
      </c>
      <c r="J1412" s="30">
        <v>1</v>
      </c>
      <c r="K1412" s="31">
        <v>0</v>
      </c>
      <c r="L1412" s="32"/>
      <c r="M1412" s="33"/>
      <c r="N1412" s="32">
        <v>19000000</v>
      </c>
      <c r="O1412" s="28" t="s">
        <v>99</v>
      </c>
      <c r="P1412" s="28" t="s">
        <v>15</v>
      </c>
      <c r="Q1412" s="28" t="s">
        <v>6386</v>
      </c>
      <c r="R1412" s="28"/>
      <c r="S1412" s="28">
        <v>1406</v>
      </c>
      <c r="T1412" s="28" t="s">
        <v>2999</v>
      </c>
      <c r="U1412" s="28" t="s">
        <v>2999</v>
      </c>
    </row>
    <row r="1413" spans="1:21" ht="52" customHeight="1" x14ac:dyDescent="0.25">
      <c r="A1413" s="21" t="s">
        <v>6387</v>
      </c>
      <c r="B1413" s="21" t="s">
        <v>6388</v>
      </c>
      <c r="C1413" s="22">
        <v>530000000</v>
      </c>
      <c r="D1413" s="21" t="s">
        <v>15</v>
      </c>
      <c r="E1413" s="21" t="s">
        <v>2219</v>
      </c>
      <c r="F1413" s="21" t="s">
        <v>6388</v>
      </c>
      <c r="G1413" s="21" t="s">
        <v>6387</v>
      </c>
      <c r="H1413" s="23">
        <v>530000000</v>
      </c>
      <c r="I1413" s="21" t="s">
        <v>98</v>
      </c>
      <c r="J1413" s="24">
        <v>1</v>
      </c>
      <c r="K1413" s="25">
        <v>0</v>
      </c>
      <c r="L1413" s="26"/>
      <c r="M1413" s="27"/>
      <c r="N1413" s="26">
        <v>53000000</v>
      </c>
      <c r="O1413" s="21" t="s">
        <v>99</v>
      </c>
      <c r="P1413" s="21" t="s">
        <v>15</v>
      </c>
      <c r="Q1413" s="21" t="s">
        <v>6389</v>
      </c>
      <c r="R1413" s="21"/>
      <c r="S1413" s="21">
        <v>1407</v>
      </c>
      <c r="T1413" s="21" t="s">
        <v>2999</v>
      </c>
      <c r="U1413" s="21" t="s">
        <v>2999</v>
      </c>
    </row>
    <row r="1414" spans="1:21" ht="52" customHeight="1" x14ac:dyDescent="0.25">
      <c r="A1414" s="28" t="s">
        <v>6390</v>
      </c>
      <c r="B1414" s="28" t="s">
        <v>6391</v>
      </c>
      <c r="C1414" s="22">
        <v>2000000</v>
      </c>
      <c r="D1414" s="28" t="s">
        <v>15</v>
      </c>
      <c r="E1414" s="28" t="s">
        <v>2219</v>
      </c>
      <c r="F1414" s="28" t="s">
        <v>6391</v>
      </c>
      <c r="G1414" s="28" t="s">
        <v>6390</v>
      </c>
      <c r="H1414" s="29">
        <v>2000000</v>
      </c>
      <c r="I1414" s="28" t="s">
        <v>98</v>
      </c>
      <c r="J1414" s="30">
        <v>1</v>
      </c>
      <c r="K1414" s="31">
        <v>0</v>
      </c>
      <c r="L1414" s="32"/>
      <c r="M1414" s="33"/>
      <c r="N1414" s="32">
        <v>200000</v>
      </c>
      <c r="O1414" s="28" t="s">
        <v>99</v>
      </c>
      <c r="P1414" s="28" t="s">
        <v>15</v>
      </c>
      <c r="Q1414" s="28" t="s">
        <v>6392</v>
      </c>
      <c r="R1414" s="28"/>
      <c r="S1414" s="28">
        <v>1408</v>
      </c>
      <c r="T1414" s="28" t="s">
        <v>2999</v>
      </c>
      <c r="U1414" s="28" t="s">
        <v>2999</v>
      </c>
    </row>
    <row r="1415" spans="1:21" ht="52" customHeight="1" x14ac:dyDescent="0.25">
      <c r="A1415" s="21" t="s">
        <v>6393</v>
      </c>
      <c r="B1415" s="21" t="s">
        <v>6394</v>
      </c>
      <c r="C1415" s="22">
        <v>2500000</v>
      </c>
      <c r="D1415" s="21" t="s">
        <v>15</v>
      </c>
      <c r="E1415" s="21" t="s">
        <v>2219</v>
      </c>
      <c r="F1415" s="21" t="s">
        <v>6394</v>
      </c>
      <c r="G1415" s="21" t="s">
        <v>6393</v>
      </c>
      <c r="H1415" s="23">
        <v>2500000</v>
      </c>
      <c r="I1415" s="21" t="s">
        <v>98</v>
      </c>
      <c r="J1415" s="24">
        <v>1</v>
      </c>
      <c r="K1415" s="25">
        <v>0</v>
      </c>
      <c r="L1415" s="26"/>
      <c r="M1415" s="27"/>
      <c r="N1415" s="26">
        <v>250000</v>
      </c>
      <c r="O1415" s="21" t="s">
        <v>99</v>
      </c>
      <c r="P1415" s="21" t="s">
        <v>15</v>
      </c>
      <c r="Q1415" s="21" t="s">
        <v>6395</v>
      </c>
      <c r="R1415" s="21"/>
      <c r="S1415" s="21">
        <v>1409</v>
      </c>
      <c r="T1415" s="21" t="s">
        <v>2999</v>
      </c>
      <c r="U1415" s="21" t="s">
        <v>2999</v>
      </c>
    </row>
    <row r="1416" spans="1:21" ht="52" customHeight="1" x14ac:dyDescent="0.25">
      <c r="A1416" s="28" t="s">
        <v>6396</v>
      </c>
      <c r="B1416" s="28" t="s">
        <v>6397</v>
      </c>
      <c r="C1416" s="22">
        <v>4000000</v>
      </c>
      <c r="D1416" s="28" t="s">
        <v>15</v>
      </c>
      <c r="E1416" s="28" t="s">
        <v>2219</v>
      </c>
      <c r="F1416" s="28" t="s">
        <v>6397</v>
      </c>
      <c r="G1416" s="28" t="s">
        <v>6396</v>
      </c>
      <c r="H1416" s="29">
        <v>4000000</v>
      </c>
      <c r="I1416" s="28" t="s">
        <v>98</v>
      </c>
      <c r="J1416" s="30">
        <v>1</v>
      </c>
      <c r="K1416" s="31">
        <v>0</v>
      </c>
      <c r="L1416" s="32"/>
      <c r="M1416" s="33"/>
      <c r="N1416" s="32">
        <v>400000</v>
      </c>
      <c r="O1416" s="28" t="s">
        <v>99</v>
      </c>
      <c r="P1416" s="28" t="s">
        <v>15</v>
      </c>
      <c r="Q1416" s="28" t="s">
        <v>6398</v>
      </c>
      <c r="R1416" s="28"/>
      <c r="S1416" s="28">
        <v>1410</v>
      </c>
      <c r="T1416" s="28" t="s">
        <v>2999</v>
      </c>
      <c r="U1416" s="28" t="s">
        <v>2999</v>
      </c>
    </row>
    <row r="1417" spans="1:21" ht="52" customHeight="1" x14ac:dyDescent="0.25">
      <c r="A1417" s="21" t="s">
        <v>6399</v>
      </c>
      <c r="B1417" s="21" t="s">
        <v>6400</v>
      </c>
      <c r="C1417" s="22">
        <v>5200000</v>
      </c>
      <c r="D1417" s="21" t="s">
        <v>15</v>
      </c>
      <c r="E1417" s="21" t="s">
        <v>2219</v>
      </c>
      <c r="F1417" s="21" t="s">
        <v>6400</v>
      </c>
      <c r="G1417" s="21" t="s">
        <v>6399</v>
      </c>
      <c r="H1417" s="23">
        <v>5200000</v>
      </c>
      <c r="I1417" s="21" t="s">
        <v>98</v>
      </c>
      <c r="J1417" s="24">
        <v>1</v>
      </c>
      <c r="K1417" s="25">
        <v>0</v>
      </c>
      <c r="L1417" s="26"/>
      <c r="M1417" s="27"/>
      <c r="N1417" s="26">
        <v>520000</v>
      </c>
      <c r="O1417" s="21" t="s">
        <v>99</v>
      </c>
      <c r="P1417" s="21" t="s">
        <v>15</v>
      </c>
      <c r="Q1417" s="21" t="s">
        <v>6401</v>
      </c>
      <c r="R1417" s="21"/>
      <c r="S1417" s="21">
        <v>1411</v>
      </c>
      <c r="T1417" s="21" t="s">
        <v>2999</v>
      </c>
      <c r="U1417" s="21" t="s">
        <v>2999</v>
      </c>
    </row>
    <row r="1418" spans="1:21" ht="52" customHeight="1" x14ac:dyDescent="0.25">
      <c r="A1418" s="28" t="s">
        <v>6402</v>
      </c>
      <c r="B1418" s="28" t="s">
        <v>6403</v>
      </c>
      <c r="C1418" s="22">
        <v>8000000</v>
      </c>
      <c r="D1418" s="28" t="s">
        <v>15</v>
      </c>
      <c r="E1418" s="28" t="s">
        <v>2219</v>
      </c>
      <c r="F1418" s="28" t="s">
        <v>6403</v>
      </c>
      <c r="G1418" s="28" t="s">
        <v>6402</v>
      </c>
      <c r="H1418" s="29">
        <v>8000000</v>
      </c>
      <c r="I1418" s="28" t="s">
        <v>98</v>
      </c>
      <c r="J1418" s="30">
        <v>1</v>
      </c>
      <c r="K1418" s="31">
        <v>0</v>
      </c>
      <c r="L1418" s="32"/>
      <c r="M1418" s="33"/>
      <c r="N1418" s="32">
        <v>800000</v>
      </c>
      <c r="O1418" s="28" t="s">
        <v>99</v>
      </c>
      <c r="P1418" s="28" t="s">
        <v>15</v>
      </c>
      <c r="Q1418" s="28" t="s">
        <v>6404</v>
      </c>
      <c r="R1418" s="28"/>
      <c r="S1418" s="28">
        <v>1412</v>
      </c>
      <c r="T1418" s="28" t="s">
        <v>2999</v>
      </c>
      <c r="U1418" s="28" t="s">
        <v>2999</v>
      </c>
    </row>
    <row r="1419" spans="1:21" ht="52" customHeight="1" x14ac:dyDescent="0.25">
      <c r="A1419" s="21" t="s">
        <v>6405</v>
      </c>
      <c r="B1419" s="21" t="s">
        <v>6406</v>
      </c>
      <c r="C1419" s="22">
        <v>270000000</v>
      </c>
      <c r="D1419" s="21" t="s">
        <v>15</v>
      </c>
      <c r="E1419" s="21" t="s">
        <v>2219</v>
      </c>
      <c r="F1419" s="21" t="s">
        <v>6406</v>
      </c>
      <c r="G1419" s="21" t="s">
        <v>6405</v>
      </c>
      <c r="H1419" s="23">
        <v>270000000</v>
      </c>
      <c r="I1419" s="21" t="s">
        <v>98</v>
      </c>
      <c r="J1419" s="24">
        <v>1</v>
      </c>
      <c r="K1419" s="25">
        <v>0</v>
      </c>
      <c r="L1419" s="26"/>
      <c r="M1419" s="27"/>
      <c r="N1419" s="26">
        <v>27000000</v>
      </c>
      <c r="O1419" s="21" t="s">
        <v>99</v>
      </c>
      <c r="P1419" s="21" t="s">
        <v>15</v>
      </c>
      <c r="Q1419" s="21" t="s">
        <v>6407</v>
      </c>
      <c r="R1419" s="21"/>
      <c r="S1419" s="21">
        <v>1413</v>
      </c>
      <c r="T1419" s="21" t="s">
        <v>2999</v>
      </c>
      <c r="U1419" s="21" t="s">
        <v>2999</v>
      </c>
    </row>
    <row r="1420" spans="1:21" ht="52" customHeight="1" x14ac:dyDescent="0.25">
      <c r="A1420" s="28" t="s">
        <v>6408</v>
      </c>
      <c r="B1420" s="28" t="s">
        <v>6409</v>
      </c>
      <c r="C1420" s="22">
        <v>320000000</v>
      </c>
      <c r="D1420" s="28" t="s">
        <v>15</v>
      </c>
      <c r="E1420" s="28" t="s">
        <v>2219</v>
      </c>
      <c r="F1420" s="28" t="s">
        <v>6409</v>
      </c>
      <c r="G1420" s="28" t="s">
        <v>6408</v>
      </c>
      <c r="H1420" s="29">
        <v>320000000</v>
      </c>
      <c r="I1420" s="28" t="s">
        <v>98</v>
      </c>
      <c r="J1420" s="30">
        <v>1</v>
      </c>
      <c r="K1420" s="31">
        <v>0</v>
      </c>
      <c r="L1420" s="32"/>
      <c r="M1420" s="33"/>
      <c r="N1420" s="32">
        <v>32000000</v>
      </c>
      <c r="O1420" s="28" t="s">
        <v>99</v>
      </c>
      <c r="P1420" s="28" t="s">
        <v>15</v>
      </c>
      <c r="Q1420" s="28" t="s">
        <v>6410</v>
      </c>
      <c r="R1420" s="28"/>
      <c r="S1420" s="28">
        <v>1414</v>
      </c>
      <c r="T1420" s="28" t="s">
        <v>2999</v>
      </c>
      <c r="U1420" s="28" t="s">
        <v>2999</v>
      </c>
    </row>
    <row r="1421" spans="1:21" ht="52" customHeight="1" x14ac:dyDescent="0.25">
      <c r="A1421" s="21" t="s">
        <v>6411</v>
      </c>
      <c r="B1421" s="21" t="s">
        <v>6412</v>
      </c>
      <c r="C1421" s="22">
        <v>17000000</v>
      </c>
      <c r="D1421" s="21" t="s">
        <v>15</v>
      </c>
      <c r="E1421" s="21" t="s">
        <v>2219</v>
      </c>
      <c r="F1421" s="21" t="s">
        <v>6412</v>
      </c>
      <c r="G1421" s="21" t="s">
        <v>6411</v>
      </c>
      <c r="H1421" s="23">
        <v>17000000</v>
      </c>
      <c r="I1421" s="21" t="s">
        <v>98</v>
      </c>
      <c r="J1421" s="24">
        <v>1</v>
      </c>
      <c r="K1421" s="25">
        <v>0</v>
      </c>
      <c r="L1421" s="26"/>
      <c r="M1421" s="27"/>
      <c r="N1421" s="26">
        <v>1700000</v>
      </c>
      <c r="O1421" s="21" t="s">
        <v>99</v>
      </c>
      <c r="P1421" s="21" t="s">
        <v>15</v>
      </c>
      <c r="Q1421" s="21" t="s">
        <v>6413</v>
      </c>
      <c r="R1421" s="21"/>
      <c r="S1421" s="21">
        <v>1415</v>
      </c>
      <c r="T1421" s="21" t="s">
        <v>3037</v>
      </c>
      <c r="U1421" s="21" t="s">
        <v>3037</v>
      </c>
    </row>
    <row r="1422" spans="1:21" ht="52" customHeight="1" x14ac:dyDescent="0.25">
      <c r="A1422" s="28" t="s">
        <v>6414</v>
      </c>
      <c r="B1422" s="28" t="s">
        <v>6415</v>
      </c>
      <c r="C1422" s="22">
        <v>18000000</v>
      </c>
      <c r="D1422" s="28" t="s">
        <v>15</v>
      </c>
      <c r="E1422" s="28" t="s">
        <v>2219</v>
      </c>
      <c r="F1422" s="28" t="s">
        <v>6415</v>
      </c>
      <c r="G1422" s="28" t="s">
        <v>6414</v>
      </c>
      <c r="H1422" s="29">
        <v>18000000</v>
      </c>
      <c r="I1422" s="28" t="s">
        <v>98</v>
      </c>
      <c r="J1422" s="30">
        <v>1</v>
      </c>
      <c r="K1422" s="31">
        <v>0</v>
      </c>
      <c r="L1422" s="32"/>
      <c r="M1422" s="33"/>
      <c r="N1422" s="32">
        <v>1800000</v>
      </c>
      <c r="O1422" s="28" t="s">
        <v>99</v>
      </c>
      <c r="P1422" s="28" t="s">
        <v>15</v>
      </c>
      <c r="Q1422" s="28" t="s">
        <v>6416</v>
      </c>
      <c r="R1422" s="28"/>
      <c r="S1422" s="28">
        <v>1416</v>
      </c>
      <c r="T1422" s="28" t="s">
        <v>3037</v>
      </c>
      <c r="U1422" s="28" t="s">
        <v>3037</v>
      </c>
    </row>
    <row r="1423" spans="1:21" ht="52" customHeight="1" x14ac:dyDescent="0.25">
      <c r="A1423" s="21" t="s">
        <v>6417</v>
      </c>
      <c r="B1423" s="21" t="s">
        <v>6418</v>
      </c>
      <c r="C1423" s="22">
        <v>22000000</v>
      </c>
      <c r="D1423" s="21" t="s">
        <v>15</v>
      </c>
      <c r="E1423" s="21" t="s">
        <v>2219</v>
      </c>
      <c r="F1423" s="21" t="s">
        <v>6418</v>
      </c>
      <c r="G1423" s="21" t="s">
        <v>6417</v>
      </c>
      <c r="H1423" s="23">
        <v>22000000</v>
      </c>
      <c r="I1423" s="21" t="s">
        <v>98</v>
      </c>
      <c r="J1423" s="24">
        <v>1</v>
      </c>
      <c r="K1423" s="25">
        <v>0</v>
      </c>
      <c r="L1423" s="26"/>
      <c r="M1423" s="27"/>
      <c r="N1423" s="26">
        <v>2200000</v>
      </c>
      <c r="O1423" s="21" t="s">
        <v>99</v>
      </c>
      <c r="P1423" s="21" t="s">
        <v>15</v>
      </c>
      <c r="Q1423" s="21" t="s">
        <v>6419</v>
      </c>
      <c r="R1423" s="21"/>
      <c r="S1423" s="21">
        <v>1417</v>
      </c>
      <c r="T1423" s="21" t="s">
        <v>3037</v>
      </c>
      <c r="U1423" s="21" t="s">
        <v>3037</v>
      </c>
    </row>
    <row r="1424" spans="1:21" ht="52" customHeight="1" x14ac:dyDescent="0.25">
      <c r="A1424" s="28" t="s">
        <v>6420</v>
      </c>
      <c r="B1424" s="28" t="s">
        <v>6421</v>
      </c>
      <c r="C1424" s="22">
        <v>43000000</v>
      </c>
      <c r="D1424" s="28" t="s">
        <v>15</v>
      </c>
      <c r="E1424" s="28" t="s">
        <v>2219</v>
      </c>
      <c r="F1424" s="28" t="s">
        <v>6421</v>
      </c>
      <c r="G1424" s="28" t="s">
        <v>6420</v>
      </c>
      <c r="H1424" s="29">
        <v>43000000</v>
      </c>
      <c r="I1424" s="28" t="s">
        <v>98</v>
      </c>
      <c r="J1424" s="30">
        <v>1</v>
      </c>
      <c r="K1424" s="31">
        <v>0</v>
      </c>
      <c r="L1424" s="32"/>
      <c r="M1424" s="33"/>
      <c r="N1424" s="32">
        <v>4300000</v>
      </c>
      <c r="O1424" s="28" t="s">
        <v>99</v>
      </c>
      <c r="P1424" s="28" t="s">
        <v>15</v>
      </c>
      <c r="Q1424" s="28" t="s">
        <v>6422</v>
      </c>
      <c r="R1424" s="28"/>
      <c r="S1424" s="28">
        <v>1418</v>
      </c>
      <c r="T1424" s="28" t="s">
        <v>3037</v>
      </c>
      <c r="U1424" s="28" t="s">
        <v>3037</v>
      </c>
    </row>
    <row r="1425" spans="1:21" ht="52" customHeight="1" x14ac:dyDescent="0.25">
      <c r="A1425" s="21" t="s">
        <v>6423</v>
      </c>
      <c r="B1425" s="21" t="s">
        <v>6424</v>
      </c>
      <c r="C1425" s="22">
        <v>57000000</v>
      </c>
      <c r="D1425" s="21" t="s">
        <v>15</v>
      </c>
      <c r="E1425" s="21" t="s">
        <v>2219</v>
      </c>
      <c r="F1425" s="21" t="s">
        <v>6424</v>
      </c>
      <c r="G1425" s="21" t="s">
        <v>6423</v>
      </c>
      <c r="H1425" s="23">
        <v>57000000</v>
      </c>
      <c r="I1425" s="21" t="s">
        <v>98</v>
      </c>
      <c r="J1425" s="24">
        <v>1</v>
      </c>
      <c r="K1425" s="25">
        <v>0</v>
      </c>
      <c r="L1425" s="26"/>
      <c r="M1425" s="27"/>
      <c r="N1425" s="26">
        <v>5700000</v>
      </c>
      <c r="O1425" s="21" t="s">
        <v>99</v>
      </c>
      <c r="P1425" s="21" t="s">
        <v>15</v>
      </c>
      <c r="Q1425" s="21" t="s">
        <v>6425</v>
      </c>
      <c r="R1425" s="21"/>
      <c r="S1425" s="21">
        <v>1419</v>
      </c>
      <c r="T1425" s="21" t="s">
        <v>3037</v>
      </c>
      <c r="U1425" s="21" t="s">
        <v>3037</v>
      </c>
    </row>
    <row r="1426" spans="1:21" ht="52" customHeight="1" x14ac:dyDescent="0.25">
      <c r="A1426" s="28" t="s">
        <v>6426</v>
      </c>
      <c r="B1426" s="28" t="s">
        <v>6427</v>
      </c>
      <c r="C1426" s="22">
        <v>76000000</v>
      </c>
      <c r="D1426" s="28" t="s">
        <v>15</v>
      </c>
      <c r="E1426" s="28" t="s">
        <v>2219</v>
      </c>
      <c r="F1426" s="28" t="s">
        <v>6427</v>
      </c>
      <c r="G1426" s="28" t="s">
        <v>6426</v>
      </c>
      <c r="H1426" s="29">
        <v>76000000</v>
      </c>
      <c r="I1426" s="28" t="s">
        <v>98</v>
      </c>
      <c r="J1426" s="30">
        <v>1</v>
      </c>
      <c r="K1426" s="31">
        <v>0</v>
      </c>
      <c r="L1426" s="32"/>
      <c r="M1426" s="33"/>
      <c r="N1426" s="32">
        <v>7600000</v>
      </c>
      <c r="O1426" s="28" t="s">
        <v>99</v>
      </c>
      <c r="P1426" s="28" t="s">
        <v>15</v>
      </c>
      <c r="Q1426" s="28" t="s">
        <v>6428</v>
      </c>
      <c r="R1426" s="28"/>
      <c r="S1426" s="28">
        <v>1420</v>
      </c>
      <c r="T1426" s="28" t="s">
        <v>3037</v>
      </c>
      <c r="U1426" s="28" t="s">
        <v>3037</v>
      </c>
    </row>
    <row r="1427" spans="1:21" ht="52" customHeight="1" x14ac:dyDescent="0.25">
      <c r="A1427" s="21" t="s">
        <v>6429</v>
      </c>
      <c r="B1427" s="21" t="s">
        <v>6430</v>
      </c>
      <c r="C1427" s="22">
        <v>98000000</v>
      </c>
      <c r="D1427" s="21" t="s">
        <v>15</v>
      </c>
      <c r="E1427" s="21" t="s">
        <v>2219</v>
      </c>
      <c r="F1427" s="21" t="s">
        <v>6430</v>
      </c>
      <c r="G1427" s="21" t="s">
        <v>6429</v>
      </c>
      <c r="H1427" s="23">
        <v>98000000</v>
      </c>
      <c r="I1427" s="21" t="s">
        <v>98</v>
      </c>
      <c r="J1427" s="24">
        <v>1</v>
      </c>
      <c r="K1427" s="25">
        <v>0</v>
      </c>
      <c r="L1427" s="26"/>
      <c r="M1427" s="27"/>
      <c r="N1427" s="26">
        <v>9800000</v>
      </c>
      <c r="O1427" s="21" t="s">
        <v>99</v>
      </c>
      <c r="P1427" s="21" t="s">
        <v>15</v>
      </c>
      <c r="Q1427" s="21" t="s">
        <v>6431</v>
      </c>
      <c r="R1427" s="21"/>
      <c r="S1427" s="21">
        <v>1421</v>
      </c>
      <c r="T1427" s="21" t="s">
        <v>3037</v>
      </c>
      <c r="U1427" s="21" t="s">
        <v>3037</v>
      </c>
    </row>
    <row r="1428" spans="1:21" ht="52" customHeight="1" x14ac:dyDescent="0.25">
      <c r="A1428" s="28" t="s">
        <v>6432</v>
      </c>
      <c r="B1428" s="28" t="s">
        <v>6433</v>
      </c>
      <c r="C1428" s="22">
        <v>150000000</v>
      </c>
      <c r="D1428" s="28" t="s">
        <v>15</v>
      </c>
      <c r="E1428" s="28" t="s">
        <v>2219</v>
      </c>
      <c r="F1428" s="28" t="s">
        <v>6433</v>
      </c>
      <c r="G1428" s="28" t="s">
        <v>6432</v>
      </c>
      <c r="H1428" s="29">
        <v>150000000</v>
      </c>
      <c r="I1428" s="28" t="s">
        <v>98</v>
      </c>
      <c r="J1428" s="30">
        <v>1</v>
      </c>
      <c r="K1428" s="31">
        <v>0</v>
      </c>
      <c r="L1428" s="32"/>
      <c r="M1428" s="33"/>
      <c r="N1428" s="32">
        <v>15000000</v>
      </c>
      <c r="O1428" s="28" t="s">
        <v>99</v>
      </c>
      <c r="P1428" s="28" t="s">
        <v>15</v>
      </c>
      <c r="Q1428" s="28" t="s">
        <v>6434</v>
      </c>
      <c r="R1428" s="28"/>
      <c r="S1428" s="28">
        <v>1422</v>
      </c>
      <c r="T1428" s="28" t="s">
        <v>3037</v>
      </c>
      <c r="U1428" s="28" t="s">
        <v>3037</v>
      </c>
    </row>
    <row r="1429" spans="1:21" ht="52" customHeight="1" x14ac:dyDescent="0.25">
      <c r="A1429" s="21" t="s">
        <v>6435</v>
      </c>
      <c r="B1429" s="21" t="s">
        <v>6436</v>
      </c>
      <c r="C1429" s="22">
        <v>210000000</v>
      </c>
      <c r="D1429" s="21" t="s">
        <v>15</v>
      </c>
      <c r="E1429" s="21" t="s">
        <v>2219</v>
      </c>
      <c r="F1429" s="21" t="s">
        <v>6436</v>
      </c>
      <c r="G1429" s="21" t="s">
        <v>6435</v>
      </c>
      <c r="H1429" s="23">
        <v>210000000</v>
      </c>
      <c r="I1429" s="21" t="s">
        <v>98</v>
      </c>
      <c r="J1429" s="24">
        <v>1</v>
      </c>
      <c r="K1429" s="25">
        <v>0</v>
      </c>
      <c r="L1429" s="26"/>
      <c r="M1429" s="27"/>
      <c r="N1429" s="26">
        <v>21000000</v>
      </c>
      <c r="O1429" s="21" t="s">
        <v>99</v>
      </c>
      <c r="P1429" s="21" t="s">
        <v>15</v>
      </c>
      <c r="Q1429" s="21" t="s">
        <v>6437</v>
      </c>
      <c r="R1429" s="21"/>
      <c r="S1429" s="21">
        <v>1423</v>
      </c>
      <c r="T1429" s="21" t="s">
        <v>3037</v>
      </c>
      <c r="U1429" s="21" t="s">
        <v>3037</v>
      </c>
    </row>
    <row r="1430" spans="1:21" ht="52" customHeight="1" x14ac:dyDescent="0.25">
      <c r="A1430" s="28" t="s">
        <v>6438</v>
      </c>
      <c r="B1430" s="28" t="s">
        <v>6439</v>
      </c>
      <c r="C1430" s="22">
        <v>650000000</v>
      </c>
      <c r="D1430" s="28" t="s">
        <v>15</v>
      </c>
      <c r="E1430" s="28" t="s">
        <v>2219</v>
      </c>
      <c r="F1430" s="28" t="s">
        <v>6439</v>
      </c>
      <c r="G1430" s="28" t="s">
        <v>6438</v>
      </c>
      <c r="H1430" s="29">
        <v>650000000</v>
      </c>
      <c r="I1430" s="28" t="s">
        <v>98</v>
      </c>
      <c r="J1430" s="30">
        <v>1</v>
      </c>
      <c r="K1430" s="31">
        <v>0</v>
      </c>
      <c r="L1430" s="32"/>
      <c r="M1430" s="33"/>
      <c r="N1430" s="32">
        <v>65000000</v>
      </c>
      <c r="O1430" s="28" t="s">
        <v>99</v>
      </c>
      <c r="P1430" s="28" t="s">
        <v>15</v>
      </c>
      <c r="Q1430" s="28" t="s">
        <v>6440</v>
      </c>
      <c r="R1430" s="28"/>
      <c r="S1430" s="28">
        <v>1424</v>
      </c>
      <c r="T1430" s="28" t="s">
        <v>3037</v>
      </c>
      <c r="U1430" s="28" t="s">
        <v>3037</v>
      </c>
    </row>
    <row r="1431" spans="1:21" ht="52" customHeight="1" x14ac:dyDescent="0.25">
      <c r="A1431" s="21" t="s">
        <v>6441</v>
      </c>
      <c r="B1431" s="21" t="s">
        <v>6442</v>
      </c>
      <c r="C1431" s="22">
        <v>3000000</v>
      </c>
      <c r="D1431" s="21" t="s">
        <v>15</v>
      </c>
      <c r="E1431" s="21" t="s">
        <v>2219</v>
      </c>
      <c r="F1431" s="21" t="s">
        <v>6442</v>
      </c>
      <c r="G1431" s="21" t="s">
        <v>6441</v>
      </c>
      <c r="H1431" s="23">
        <v>3000000</v>
      </c>
      <c r="I1431" s="21" t="s">
        <v>98</v>
      </c>
      <c r="J1431" s="24">
        <v>1</v>
      </c>
      <c r="K1431" s="25">
        <v>0</v>
      </c>
      <c r="L1431" s="26"/>
      <c r="M1431" s="27"/>
      <c r="N1431" s="26">
        <v>300000</v>
      </c>
      <c r="O1431" s="21" t="s">
        <v>99</v>
      </c>
      <c r="P1431" s="21" t="s">
        <v>15</v>
      </c>
      <c r="Q1431" s="21" t="s">
        <v>6443</v>
      </c>
      <c r="R1431" s="21"/>
      <c r="S1431" s="21">
        <v>1425</v>
      </c>
      <c r="T1431" s="21" t="s">
        <v>3037</v>
      </c>
      <c r="U1431" s="21" t="s">
        <v>3037</v>
      </c>
    </row>
    <row r="1432" spans="1:21" ht="52" customHeight="1" x14ac:dyDescent="0.25">
      <c r="A1432" s="28" t="s">
        <v>6444</v>
      </c>
      <c r="B1432" s="28" t="s">
        <v>6445</v>
      </c>
      <c r="C1432" s="22">
        <v>3000000</v>
      </c>
      <c r="D1432" s="28" t="s">
        <v>15</v>
      </c>
      <c r="E1432" s="28" t="s">
        <v>2219</v>
      </c>
      <c r="F1432" s="28" t="s">
        <v>6445</v>
      </c>
      <c r="G1432" s="28" t="s">
        <v>6444</v>
      </c>
      <c r="H1432" s="29">
        <v>3000000</v>
      </c>
      <c r="I1432" s="28" t="s">
        <v>98</v>
      </c>
      <c r="J1432" s="30">
        <v>1</v>
      </c>
      <c r="K1432" s="31">
        <v>0</v>
      </c>
      <c r="L1432" s="32"/>
      <c r="M1432" s="33"/>
      <c r="N1432" s="32">
        <v>300000</v>
      </c>
      <c r="O1432" s="28" t="s">
        <v>99</v>
      </c>
      <c r="P1432" s="28" t="s">
        <v>15</v>
      </c>
      <c r="Q1432" s="28" t="s">
        <v>6443</v>
      </c>
      <c r="R1432" s="28"/>
      <c r="S1432" s="28">
        <v>1426</v>
      </c>
      <c r="T1432" s="28" t="s">
        <v>3037</v>
      </c>
      <c r="U1432" s="28" t="s">
        <v>3037</v>
      </c>
    </row>
    <row r="1433" spans="1:21" ht="52" customHeight="1" x14ac:dyDescent="0.25">
      <c r="A1433" s="21" t="s">
        <v>6446</v>
      </c>
      <c r="B1433" s="21" t="s">
        <v>6447</v>
      </c>
      <c r="C1433" s="22">
        <v>4000000</v>
      </c>
      <c r="D1433" s="21" t="s">
        <v>15</v>
      </c>
      <c r="E1433" s="21" t="s">
        <v>2219</v>
      </c>
      <c r="F1433" s="21" t="s">
        <v>6447</v>
      </c>
      <c r="G1433" s="21" t="s">
        <v>6446</v>
      </c>
      <c r="H1433" s="23">
        <v>4000000</v>
      </c>
      <c r="I1433" s="21" t="s">
        <v>98</v>
      </c>
      <c r="J1433" s="24">
        <v>1</v>
      </c>
      <c r="K1433" s="25">
        <v>0</v>
      </c>
      <c r="L1433" s="26"/>
      <c r="M1433" s="27"/>
      <c r="N1433" s="26">
        <v>400000</v>
      </c>
      <c r="O1433" s="21" t="s">
        <v>99</v>
      </c>
      <c r="P1433" s="21" t="s">
        <v>15</v>
      </c>
      <c r="Q1433" s="21" t="s">
        <v>6448</v>
      </c>
      <c r="R1433" s="21"/>
      <c r="S1433" s="21">
        <v>1427</v>
      </c>
      <c r="T1433" s="21" t="s">
        <v>3037</v>
      </c>
      <c r="U1433" s="21" t="s">
        <v>3037</v>
      </c>
    </row>
    <row r="1434" spans="1:21" ht="52" customHeight="1" x14ac:dyDescent="0.25">
      <c r="A1434" s="28" t="s">
        <v>6449</v>
      </c>
      <c r="B1434" s="28" t="s">
        <v>6450</v>
      </c>
      <c r="C1434" s="22">
        <v>7200000</v>
      </c>
      <c r="D1434" s="28" t="s">
        <v>15</v>
      </c>
      <c r="E1434" s="28" t="s">
        <v>2219</v>
      </c>
      <c r="F1434" s="28" t="s">
        <v>6450</v>
      </c>
      <c r="G1434" s="28" t="s">
        <v>6449</v>
      </c>
      <c r="H1434" s="29">
        <v>7200000</v>
      </c>
      <c r="I1434" s="28" t="s">
        <v>98</v>
      </c>
      <c r="J1434" s="30">
        <v>1</v>
      </c>
      <c r="K1434" s="31">
        <v>0</v>
      </c>
      <c r="L1434" s="32"/>
      <c r="M1434" s="33"/>
      <c r="N1434" s="32">
        <v>720000</v>
      </c>
      <c r="O1434" s="28" t="s">
        <v>99</v>
      </c>
      <c r="P1434" s="28" t="s">
        <v>15</v>
      </c>
      <c r="Q1434" s="28" t="s">
        <v>6451</v>
      </c>
      <c r="R1434" s="28"/>
      <c r="S1434" s="28">
        <v>1428</v>
      </c>
      <c r="T1434" s="28" t="s">
        <v>3037</v>
      </c>
      <c r="U1434" s="28" t="s">
        <v>3037</v>
      </c>
    </row>
    <row r="1435" spans="1:21" ht="52" customHeight="1" x14ac:dyDescent="0.25">
      <c r="A1435" s="21" t="s">
        <v>6452</v>
      </c>
      <c r="B1435" s="21" t="s">
        <v>6453</v>
      </c>
      <c r="C1435" s="22">
        <v>9000000</v>
      </c>
      <c r="D1435" s="21" t="s">
        <v>15</v>
      </c>
      <c r="E1435" s="21" t="s">
        <v>2219</v>
      </c>
      <c r="F1435" s="21" t="s">
        <v>6453</v>
      </c>
      <c r="G1435" s="21" t="s">
        <v>6452</v>
      </c>
      <c r="H1435" s="23">
        <v>9000000</v>
      </c>
      <c r="I1435" s="21" t="s">
        <v>98</v>
      </c>
      <c r="J1435" s="24">
        <v>1</v>
      </c>
      <c r="K1435" s="25">
        <v>0</v>
      </c>
      <c r="L1435" s="26"/>
      <c r="M1435" s="27"/>
      <c r="N1435" s="26">
        <v>900000</v>
      </c>
      <c r="O1435" s="21" t="s">
        <v>99</v>
      </c>
      <c r="P1435" s="21" t="s">
        <v>15</v>
      </c>
      <c r="Q1435" s="21" t="s">
        <v>6454</v>
      </c>
      <c r="R1435" s="21"/>
      <c r="S1435" s="21">
        <v>1429</v>
      </c>
      <c r="T1435" s="21" t="s">
        <v>3037</v>
      </c>
      <c r="U1435" s="21" t="s">
        <v>3037</v>
      </c>
    </row>
    <row r="1436" spans="1:21" ht="52" customHeight="1" x14ac:dyDescent="0.25">
      <c r="A1436" s="28" t="s">
        <v>6455</v>
      </c>
      <c r="B1436" s="28" t="s">
        <v>6456</v>
      </c>
      <c r="C1436" s="22">
        <v>12000000</v>
      </c>
      <c r="D1436" s="28" t="s">
        <v>15</v>
      </c>
      <c r="E1436" s="28" t="s">
        <v>2219</v>
      </c>
      <c r="F1436" s="28" t="s">
        <v>6456</v>
      </c>
      <c r="G1436" s="28" t="s">
        <v>6455</v>
      </c>
      <c r="H1436" s="29">
        <v>12000000</v>
      </c>
      <c r="I1436" s="28" t="s">
        <v>98</v>
      </c>
      <c r="J1436" s="30">
        <v>1</v>
      </c>
      <c r="K1436" s="31">
        <v>0</v>
      </c>
      <c r="L1436" s="32"/>
      <c r="M1436" s="33"/>
      <c r="N1436" s="32">
        <v>1200000</v>
      </c>
      <c r="O1436" s="28" t="s">
        <v>99</v>
      </c>
      <c r="P1436" s="28" t="s">
        <v>15</v>
      </c>
      <c r="Q1436" s="28" t="s">
        <v>6457</v>
      </c>
      <c r="R1436" s="28"/>
      <c r="S1436" s="28">
        <v>1430</v>
      </c>
      <c r="T1436" s="28" t="s">
        <v>3037</v>
      </c>
      <c r="U1436" s="28" t="s">
        <v>3037</v>
      </c>
    </row>
    <row r="1437" spans="1:21" ht="52" customHeight="1" x14ac:dyDescent="0.25">
      <c r="A1437" s="21" t="s">
        <v>6458</v>
      </c>
      <c r="B1437" s="21" t="s">
        <v>6459</v>
      </c>
      <c r="C1437" s="22">
        <v>28000000</v>
      </c>
      <c r="D1437" s="21" t="s">
        <v>15</v>
      </c>
      <c r="E1437" s="21" t="s">
        <v>2219</v>
      </c>
      <c r="F1437" s="21" t="s">
        <v>6459</v>
      </c>
      <c r="G1437" s="21" t="s">
        <v>6458</v>
      </c>
      <c r="H1437" s="23">
        <v>28000000</v>
      </c>
      <c r="I1437" s="21" t="s">
        <v>98</v>
      </c>
      <c r="J1437" s="24">
        <v>1</v>
      </c>
      <c r="K1437" s="25">
        <v>0</v>
      </c>
      <c r="L1437" s="26"/>
      <c r="M1437" s="27"/>
      <c r="N1437" s="26">
        <v>2800000</v>
      </c>
      <c r="O1437" s="21" t="s">
        <v>99</v>
      </c>
      <c r="P1437" s="21" t="s">
        <v>15</v>
      </c>
      <c r="Q1437" s="21" t="s">
        <v>6460</v>
      </c>
      <c r="R1437" s="21"/>
      <c r="S1437" s="21">
        <v>1431</v>
      </c>
      <c r="T1437" s="21" t="s">
        <v>3037</v>
      </c>
      <c r="U1437" s="21" t="s">
        <v>3037</v>
      </c>
    </row>
    <row r="1438" spans="1:21" ht="52" customHeight="1" x14ac:dyDescent="0.25">
      <c r="A1438" s="28" t="s">
        <v>6461</v>
      </c>
      <c r="B1438" s="28" t="s">
        <v>6462</v>
      </c>
      <c r="C1438" s="22">
        <v>56000000</v>
      </c>
      <c r="D1438" s="28" t="s">
        <v>15</v>
      </c>
      <c r="E1438" s="28" t="s">
        <v>2219</v>
      </c>
      <c r="F1438" s="28" t="s">
        <v>6462</v>
      </c>
      <c r="G1438" s="28" t="s">
        <v>6461</v>
      </c>
      <c r="H1438" s="29">
        <v>56000000</v>
      </c>
      <c r="I1438" s="28" t="s">
        <v>98</v>
      </c>
      <c r="J1438" s="30">
        <v>1</v>
      </c>
      <c r="K1438" s="31">
        <v>0</v>
      </c>
      <c r="L1438" s="32"/>
      <c r="M1438" s="33"/>
      <c r="N1438" s="32">
        <v>5600000</v>
      </c>
      <c r="O1438" s="28" t="s">
        <v>99</v>
      </c>
      <c r="P1438" s="28" t="s">
        <v>15</v>
      </c>
      <c r="Q1438" s="28" t="s">
        <v>6463</v>
      </c>
      <c r="R1438" s="28"/>
      <c r="S1438" s="28">
        <v>1432</v>
      </c>
      <c r="T1438" s="28" t="s">
        <v>3037</v>
      </c>
      <c r="U1438" s="28" t="s">
        <v>3037</v>
      </c>
    </row>
    <row r="1439" spans="1:21" ht="52" customHeight="1" x14ac:dyDescent="0.25">
      <c r="A1439" s="21" t="s">
        <v>6464</v>
      </c>
      <c r="B1439" s="21" t="s">
        <v>6465</v>
      </c>
      <c r="C1439" s="22">
        <v>74000000</v>
      </c>
      <c r="D1439" s="21" t="s">
        <v>15</v>
      </c>
      <c r="E1439" s="21" t="s">
        <v>2219</v>
      </c>
      <c r="F1439" s="21" t="s">
        <v>6465</v>
      </c>
      <c r="G1439" s="21" t="s">
        <v>6464</v>
      </c>
      <c r="H1439" s="23">
        <v>74000000</v>
      </c>
      <c r="I1439" s="21" t="s">
        <v>98</v>
      </c>
      <c r="J1439" s="24">
        <v>1</v>
      </c>
      <c r="K1439" s="25">
        <v>0</v>
      </c>
      <c r="L1439" s="26"/>
      <c r="M1439" s="27"/>
      <c r="N1439" s="26">
        <v>7400000</v>
      </c>
      <c r="O1439" s="21" t="s">
        <v>99</v>
      </c>
      <c r="P1439" s="21" t="s">
        <v>15</v>
      </c>
      <c r="Q1439" s="21" t="s">
        <v>6466</v>
      </c>
      <c r="R1439" s="21"/>
      <c r="S1439" s="21">
        <v>1433</v>
      </c>
      <c r="T1439" s="21" t="s">
        <v>3037</v>
      </c>
      <c r="U1439" s="21" t="s">
        <v>3037</v>
      </c>
    </row>
    <row r="1440" spans="1:21" ht="52" customHeight="1" x14ac:dyDescent="0.25">
      <c r="A1440" s="28" t="s">
        <v>6467</v>
      </c>
      <c r="B1440" s="28" t="s">
        <v>6468</v>
      </c>
      <c r="C1440" s="22">
        <v>123000000</v>
      </c>
      <c r="D1440" s="28" t="s">
        <v>15</v>
      </c>
      <c r="E1440" s="28" t="s">
        <v>2219</v>
      </c>
      <c r="F1440" s="28" t="s">
        <v>6468</v>
      </c>
      <c r="G1440" s="28" t="s">
        <v>6467</v>
      </c>
      <c r="H1440" s="29">
        <v>123000000</v>
      </c>
      <c r="I1440" s="28" t="s">
        <v>98</v>
      </c>
      <c r="J1440" s="30">
        <v>1</v>
      </c>
      <c r="K1440" s="31">
        <v>0</v>
      </c>
      <c r="L1440" s="32"/>
      <c r="M1440" s="33"/>
      <c r="N1440" s="32">
        <v>12300000</v>
      </c>
      <c r="O1440" s="28" t="s">
        <v>99</v>
      </c>
      <c r="P1440" s="28" t="s">
        <v>15</v>
      </c>
      <c r="Q1440" s="28" t="s">
        <v>6469</v>
      </c>
      <c r="R1440" s="28"/>
      <c r="S1440" s="28">
        <v>1434</v>
      </c>
      <c r="T1440" s="28" t="s">
        <v>3037</v>
      </c>
      <c r="U1440" s="28" t="s">
        <v>3037</v>
      </c>
    </row>
    <row r="1441" spans="1:21" ht="52" customHeight="1" x14ac:dyDescent="0.25">
      <c r="A1441" s="21" t="s">
        <v>6470</v>
      </c>
      <c r="B1441" s="21" t="s">
        <v>6471</v>
      </c>
      <c r="C1441" s="22">
        <v>140000000</v>
      </c>
      <c r="D1441" s="21" t="s">
        <v>15</v>
      </c>
      <c r="E1441" s="21" t="s">
        <v>2219</v>
      </c>
      <c r="F1441" s="21" t="s">
        <v>6471</v>
      </c>
      <c r="G1441" s="21" t="s">
        <v>6470</v>
      </c>
      <c r="H1441" s="23">
        <v>140000000</v>
      </c>
      <c r="I1441" s="21" t="s">
        <v>98</v>
      </c>
      <c r="J1441" s="24">
        <v>1</v>
      </c>
      <c r="K1441" s="25">
        <v>0</v>
      </c>
      <c r="L1441" s="26"/>
      <c r="M1441" s="27"/>
      <c r="N1441" s="26">
        <v>14000000</v>
      </c>
      <c r="O1441" s="21" t="s">
        <v>99</v>
      </c>
      <c r="P1441" s="21" t="s">
        <v>15</v>
      </c>
      <c r="Q1441" s="21" t="s">
        <v>6472</v>
      </c>
      <c r="R1441" s="21"/>
      <c r="S1441" s="21">
        <v>1435</v>
      </c>
      <c r="T1441" s="21" t="s">
        <v>3037</v>
      </c>
      <c r="U1441" s="21" t="s">
        <v>3037</v>
      </c>
    </row>
    <row r="1442" spans="1:21" ht="52" customHeight="1" x14ac:dyDescent="0.25">
      <c r="A1442" s="28" t="s">
        <v>6473</v>
      </c>
      <c r="B1442" s="28" t="s">
        <v>6474</v>
      </c>
      <c r="C1442" s="22">
        <v>330000000</v>
      </c>
      <c r="D1442" s="28" t="s">
        <v>15</v>
      </c>
      <c r="E1442" s="28" t="s">
        <v>2219</v>
      </c>
      <c r="F1442" s="28" t="s">
        <v>6474</v>
      </c>
      <c r="G1442" s="28" t="s">
        <v>6473</v>
      </c>
      <c r="H1442" s="29">
        <v>330000000</v>
      </c>
      <c r="I1442" s="28" t="s">
        <v>98</v>
      </c>
      <c r="J1442" s="30">
        <v>1</v>
      </c>
      <c r="K1442" s="31">
        <v>0</v>
      </c>
      <c r="L1442" s="32"/>
      <c r="M1442" s="33"/>
      <c r="N1442" s="32">
        <v>33000000</v>
      </c>
      <c r="O1442" s="28" t="s">
        <v>99</v>
      </c>
      <c r="P1442" s="28" t="s">
        <v>15</v>
      </c>
      <c r="Q1442" s="28" t="s">
        <v>6475</v>
      </c>
      <c r="R1442" s="28"/>
      <c r="S1442" s="28">
        <v>1436</v>
      </c>
      <c r="T1442" s="28" t="s">
        <v>3037</v>
      </c>
      <c r="U1442" s="28" t="s">
        <v>3037</v>
      </c>
    </row>
    <row r="1443" spans="1:21" ht="52" customHeight="1" x14ac:dyDescent="0.25">
      <c r="A1443" s="21" t="s">
        <v>6476</v>
      </c>
      <c r="B1443" s="21" t="s">
        <v>6477</v>
      </c>
      <c r="C1443" s="22">
        <v>450000</v>
      </c>
      <c r="D1443" s="21" t="s">
        <v>15</v>
      </c>
      <c r="E1443" s="21" t="s">
        <v>1426</v>
      </c>
      <c r="F1443" s="21" t="s">
        <v>6477</v>
      </c>
      <c r="G1443" s="21" t="s">
        <v>6476</v>
      </c>
      <c r="H1443" s="23">
        <v>450000</v>
      </c>
      <c r="I1443" s="21" t="s">
        <v>98</v>
      </c>
      <c r="J1443" s="24">
        <v>1</v>
      </c>
      <c r="K1443" s="25">
        <v>0</v>
      </c>
      <c r="L1443" s="26"/>
      <c r="M1443" s="27"/>
      <c r="N1443" s="26">
        <v>45000</v>
      </c>
      <c r="O1443" s="21" t="s">
        <v>99</v>
      </c>
      <c r="P1443" s="21" t="s">
        <v>15</v>
      </c>
      <c r="Q1443" s="21" t="s">
        <v>6478</v>
      </c>
      <c r="R1443" s="21"/>
      <c r="S1443" s="21">
        <v>1437</v>
      </c>
      <c r="T1443" s="21" t="s">
        <v>3061</v>
      </c>
      <c r="U1443" s="21" t="s">
        <v>3061</v>
      </c>
    </row>
    <row r="1444" spans="1:21" ht="52" customHeight="1" x14ac:dyDescent="0.25">
      <c r="A1444" s="28" t="s">
        <v>6479</v>
      </c>
      <c r="B1444" s="28" t="s">
        <v>6480</v>
      </c>
      <c r="C1444" s="22">
        <v>600000</v>
      </c>
      <c r="D1444" s="28" t="s">
        <v>15</v>
      </c>
      <c r="E1444" s="28" t="s">
        <v>1426</v>
      </c>
      <c r="F1444" s="28" t="s">
        <v>6480</v>
      </c>
      <c r="G1444" s="28" t="s">
        <v>6479</v>
      </c>
      <c r="H1444" s="29">
        <v>600000</v>
      </c>
      <c r="I1444" s="28" t="s">
        <v>98</v>
      </c>
      <c r="J1444" s="30">
        <v>1</v>
      </c>
      <c r="K1444" s="31">
        <v>0</v>
      </c>
      <c r="L1444" s="32"/>
      <c r="M1444" s="33"/>
      <c r="N1444" s="32">
        <v>60000</v>
      </c>
      <c r="O1444" s="28" t="s">
        <v>99</v>
      </c>
      <c r="P1444" s="28" t="s">
        <v>15</v>
      </c>
      <c r="Q1444" s="28" t="s">
        <v>6481</v>
      </c>
      <c r="R1444" s="28"/>
      <c r="S1444" s="28">
        <v>1438</v>
      </c>
      <c r="T1444" s="28" t="s">
        <v>3061</v>
      </c>
      <c r="U1444" s="28" t="s">
        <v>3061</v>
      </c>
    </row>
    <row r="1445" spans="1:21" ht="52" customHeight="1" x14ac:dyDescent="0.25">
      <c r="A1445" s="21" t="s">
        <v>6482</v>
      </c>
      <c r="B1445" s="21" t="s">
        <v>6483</v>
      </c>
      <c r="C1445" s="22">
        <v>1200000</v>
      </c>
      <c r="D1445" s="21" t="s">
        <v>15</v>
      </c>
      <c r="E1445" s="21" t="s">
        <v>1426</v>
      </c>
      <c r="F1445" s="21" t="s">
        <v>6483</v>
      </c>
      <c r="G1445" s="21" t="s">
        <v>6482</v>
      </c>
      <c r="H1445" s="23">
        <v>1200000</v>
      </c>
      <c r="I1445" s="21" t="s">
        <v>98</v>
      </c>
      <c r="J1445" s="24">
        <v>1</v>
      </c>
      <c r="K1445" s="25">
        <v>0</v>
      </c>
      <c r="L1445" s="26"/>
      <c r="M1445" s="27"/>
      <c r="N1445" s="26">
        <v>120000</v>
      </c>
      <c r="O1445" s="21" t="s">
        <v>99</v>
      </c>
      <c r="P1445" s="21" t="s">
        <v>15</v>
      </c>
      <c r="Q1445" s="21" t="s">
        <v>6484</v>
      </c>
      <c r="R1445" s="21"/>
      <c r="S1445" s="21">
        <v>1439</v>
      </c>
      <c r="T1445" s="21" t="s">
        <v>3061</v>
      </c>
      <c r="U1445" s="21" t="s">
        <v>3061</v>
      </c>
    </row>
    <row r="1446" spans="1:21" ht="52" customHeight="1" x14ac:dyDescent="0.25">
      <c r="A1446" s="28" t="s">
        <v>6485</v>
      </c>
      <c r="B1446" s="28" t="s">
        <v>6486</v>
      </c>
      <c r="C1446" s="22">
        <v>2900000</v>
      </c>
      <c r="D1446" s="28" t="s">
        <v>15</v>
      </c>
      <c r="E1446" s="28" t="s">
        <v>2206</v>
      </c>
      <c r="F1446" s="28" t="s">
        <v>6486</v>
      </c>
      <c r="G1446" s="28" t="s">
        <v>6485</v>
      </c>
      <c r="H1446" s="29">
        <v>2900000</v>
      </c>
      <c r="I1446" s="28" t="s">
        <v>98</v>
      </c>
      <c r="J1446" s="30">
        <v>1</v>
      </c>
      <c r="K1446" s="31">
        <v>0</v>
      </c>
      <c r="L1446" s="32"/>
      <c r="M1446" s="33"/>
      <c r="N1446" s="32">
        <v>290000</v>
      </c>
      <c r="O1446" s="28" t="s">
        <v>99</v>
      </c>
      <c r="P1446" s="28" t="s">
        <v>15</v>
      </c>
      <c r="Q1446" s="28" t="s">
        <v>6487</v>
      </c>
      <c r="R1446" s="28"/>
      <c r="S1446" s="28">
        <v>1440</v>
      </c>
      <c r="T1446" s="28" t="s">
        <v>3068</v>
      </c>
      <c r="U1446" s="28" t="s">
        <v>3068</v>
      </c>
    </row>
    <row r="1447" spans="1:21" ht="52" customHeight="1" x14ac:dyDescent="0.25">
      <c r="A1447" s="21" t="s">
        <v>6488</v>
      </c>
      <c r="B1447" s="21" t="s">
        <v>6489</v>
      </c>
      <c r="C1447" s="22">
        <v>3200000</v>
      </c>
      <c r="D1447" s="21" t="s">
        <v>15</v>
      </c>
      <c r="E1447" s="21" t="s">
        <v>2206</v>
      </c>
      <c r="F1447" s="21" t="s">
        <v>6489</v>
      </c>
      <c r="G1447" s="21" t="s">
        <v>6488</v>
      </c>
      <c r="H1447" s="23">
        <v>3200000</v>
      </c>
      <c r="I1447" s="21" t="s">
        <v>98</v>
      </c>
      <c r="J1447" s="24">
        <v>1</v>
      </c>
      <c r="K1447" s="25">
        <v>0</v>
      </c>
      <c r="L1447" s="26"/>
      <c r="M1447" s="27"/>
      <c r="N1447" s="26">
        <v>320000</v>
      </c>
      <c r="O1447" s="21" t="s">
        <v>99</v>
      </c>
      <c r="P1447" s="21" t="s">
        <v>15</v>
      </c>
      <c r="Q1447" s="21" t="s">
        <v>6490</v>
      </c>
      <c r="R1447" s="21"/>
      <c r="S1447" s="21">
        <v>1441</v>
      </c>
      <c r="T1447" s="21" t="s">
        <v>3068</v>
      </c>
      <c r="U1447" s="21" t="s">
        <v>3068</v>
      </c>
    </row>
    <row r="1448" spans="1:21" ht="52" customHeight="1" x14ac:dyDescent="0.25">
      <c r="A1448" s="28" t="s">
        <v>6491</v>
      </c>
      <c r="B1448" s="28" t="s">
        <v>6492</v>
      </c>
      <c r="C1448" s="22">
        <v>3800000</v>
      </c>
      <c r="D1448" s="28" t="s">
        <v>15</v>
      </c>
      <c r="E1448" s="28" t="s">
        <v>2206</v>
      </c>
      <c r="F1448" s="28" t="s">
        <v>6492</v>
      </c>
      <c r="G1448" s="28" t="s">
        <v>6491</v>
      </c>
      <c r="H1448" s="29">
        <v>3800000</v>
      </c>
      <c r="I1448" s="28" t="s">
        <v>98</v>
      </c>
      <c r="J1448" s="30">
        <v>1</v>
      </c>
      <c r="K1448" s="31">
        <v>0</v>
      </c>
      <c r="L1448" s="32"/>
      <c r="M1448" s="33"/>
      <c r="N1448" s="32">
        <v>380000</v>
      </c>
      <c r="O1448" s="28" t="s">
        <v>99</v>
      </c>
      <c r="P1448" s="28" t="s">
        <v>15</v>
      </c>
      <c r="Q1448" s="28" t="s">
        <v>6493</v>
      </c>
      <c r="R1448" s="28"/>
      <c r="S1448" s="28">
        <v>1442</v>
      </c>
      <c r="T1448" s="28" t="s">
        <v>3068</v>
      </c>
      <c r="U1448" s="28" t="s">
        <v>3068</v>
      </c>
    </row>
    <row r="1449" spans="1:21" ht="52" customHeight="1" x14ac:dyDescent="0.25">
      <c r="A1449" s="21" t="s">
        <v>6494</v>
      </c>
      <c r="B1449" s="21" t="s">
        <v>6495</v>
      </c>
      <c r="C1449" s="22">
        <v>2000000</v>
      </c>
      <c r="D1449" s="21" t="s">
        <v>15</v>
      </c>
      <c r="E1449" s="21" t="s">
        <v>1279</v>
      </c>
      <c r="F1449" s="21" t="s">
        <v>6495</v>
      </c>
      <c r="G1449" s="21" t="s">
        <v>6494</v>
      </c>
      <c r="H1449" s="23">
        <v>2000000</v>
      </c>
      <c r="I1449" s="21" t="s">
        <v>98</v>
      </c>
      <c r="J1449" s="24">
        <v>1</v>
      </c>
      <c r="K1449" s="25">
        <v>0</v>
      </c>
      <c r="L1449" s="26"/>
      <c r="M1449" s="27"/>
      <c r="N1449" s="26">
        <v>200000</v>
      </c>
      <c r="O1449" s="21" t="s">
        <v>99</v>
      </c>
      <c r="P1449" s="21" t="s">
        <v>15</v>
      </c>
      <c r="Q1449" s="21" t="s">
        <v>6496</v>
      </c>
      <c r="R1449" s="21"/>
      <c r="S1449" s="21">
        <v>1443</v>
      </c>
      <c r="T1449" s="21" t="s">
        <v>3074</v>
      </c>
      <c r="U1449" s="21" t="s">
        <v>3074</v>
      </c>
    </row>
    <row r="1450" spans="1:21" ht="52" customHeight="1" x14ac:dyDescent="0.25">
      <c r="A1450" s="28" t="s">
        <v>6497</v>
      </c>
      <c r="B1450" s="28" t="s">
        <v>6498</v>
      </c>
      <c r="C1450" s="22">
        <v>2500000</v>
      </c>
      <c r="D1450" s="28" t="s">
        <v>15</v>
      </c>
      <c r="E1450" s="28" t="s">
        <v>1279</v>
      </c>
      <c r="F1450" s="28" t="s">
        <v>6498</v>
      </c>
      <c r="G1450" s="28" t="s">
        <v>6497</v>
      </c>
      <c r="H1450" s="29">
        <v>2500000</v>
      </c>
      <c r="I1450" s="28" t="s">
        <v>98</v>
      </c>
      <c r="J1450" s="30">
        <v>1</v>
      </c>
      <c r="K1450" s="31">
        <v>0</v>
      </c>
      <c r="L1450" s="32"/>
      <c r="M1450" s="33"/>
      <c r="N1450" s="32">
        <v>250000</v>
      </c>
      <c r="O1450" s="28" t="s">
        <v>99</v>
      </c>
      <c r="P1450" s="28" t="s">
        <v>15</v>
      </c>
      <c r="Q1450" s="28" t="s">
        <v>6499</v>
      </c>
      <c r="R1450" s="28"/>
      <c r="S1450" s="28">
        <v>1444</v>
      </c>
      <c r="T1450" s="28" t="s">
        <v>3074</v>
      </c>
      <c r="U1450" s="28" t="s">
        <v>3074</v>
      </c>
    </row>
    <row r="1451" spans="1:21" ht="52" customHeight="1" x14ac:dyDescent="0.25">
      <c r="A1451" s="21" t="s">
        <v>6500</v>
      </c>
      <c r="B1451" s="21" t="s">
        <v>6501</v>
      </c>
      <c r="C1451" s="22">
        <v>3200000</v>
      </c>
      <c r="D1451" s="21" t="s">
        <v>15</v>
      </c>
      <c r="E1451" s="21" t="s">
        <v>1279</v>
      </c>
      <c r="F1451" s="21" t="s">
        <v>6501</v>
      </c>
      <c r="G1451" s="21" t="s">
        <v>6500</v>
      </c>
      <c r="H1451" s="23">
        <v>3200000</v>
      </c>
      <c r="I1451" s="21" t="s">
        <v>98</v>
      </c>
      <c r="J1451" s="24">
        <v>1</v>
      </c>
      <c r="K1451" s="25">
        <v>0</v>
      </c>
      <c r="L1451" s="26"/>
      <c r="M1451" s="27"/>
      <c r="N1451" s="26">
        <v>320000</v>
      </c>
      <c r="O1451" s="21" t="s">
        <v>99</v>
      </c>
      <c r="P1451" s="21" t="s">
        <v>15</v>
      </c>
      <c r="Q1451" s="21" t="s">
        <v>6502</v>
      </c>
      <c r="R1451" s="21"/>
      <c r="S1451" s="21">
        <v>1445</v>
      </c>
      <c r="T1451" s="21" t="s">
        <v>3074</v>
      </c>
      <c r="U1451" s="21" t="s">
        <v>3074</v>
      </c>
    </row>
    <row r="1452" spans="1:21" ht="52" customHeight="1" x14ac:dyDescent="0.25">
      <c r="A1452" s="28" t="s">
        <v>6503</v>
      </c>
      <c r="B1452" s="28" t="s">
        <v>6504</v>
      </c>
      <c r="C1452" s="22">
        <v>3000000</v>
      </c>
      <c r="D1452" s="28" t="s">
        <v>15</v>
      </c>
      <c r="E1452" s="28" t="s">
        <v>1426</v>
      </c>
      <c r="F1452" s="28" t="s">
        <v>6504</v>
      </c>
      <c r="G1452" s="28" t="s">
        <v>6503</v>
      </c>
      <c r="H1452" s="29">
        <v>3000000</v>
      </c>
      <c r="I1452" s="28" t="s">
        <v>98</v>
      </c>
      <c r="J1452" s="30">
        <v>1</v>
      </c>
      <c r="K1452" s="31">
        <v>0</v>
      </c>
      <c r="L1452" s="32"/>
      <c r="M1452" s="33"/>
      <c r="N1452" s="32">
        <v>300000</v>
      </c>
      <c r="O1452" s="28" t="s">
        <v>99</v>
      </c>
      <c r="P1452" s="28" t="s">
        <v>15</v>
      </c>
      <c r="Q1452" s="28" t="s">
        <v>6505</v>
      </c>
      <c r="R1452" s="28"/>
      <c r="S1452" s="28">
        <v>1446</v>
      </c>
      <c r="T1452" s="28" t="s">
        <v>3082</v>
      </c>
      <c r="U1452" s="28" t="s">
        <v>3082</v>
      </c>
    </row>
    <row r="1453" spans="1:21" ht="52" customHeight="1" x14ac:dyDescent="0.25">
      <c r="A1453" s="21" t="s">
        <v>6506</v>
      </c>
      <c r="B1453" s="21" t="s">
        <v>6507</v>
      </c>
      <c r="C1453" s="22">
        <v>3800000</v>
      </c>
      <c r="D1453" s="21" t="s">
        <v>15</v>
      </c>
      <c r="E1453" s="21" t="s">
        <v>1426</v>
      </c>
      <c r="F1453" s="21" t="s">
        <v>6507</v>
      </c>
      <c r="G1453" s="21" t="s">
        <v>6506</v>
      </c>
      <c r="H1453" s="23">
        <v>3800000</v>
      </c>
      <c r="I1453" s="21" t="s">
        <v>98</v>
      </c>
      <c r="J1453" s="24">
        <v>1</v>
      </c>
      <c r="K1453" s="25">
        <v>0</v>
      </c>
      <c r="L1453" s="26"/>
      <c r="M1453" s="27"/>
      <c r="N1453" s="26">
        <v>380000</v>
      </c>
      <c r="O1453" s="21" t="s">
        <v>99</v>
      </c>
      <c r="P1453" s="21" t="s">
        <v>15</v>
      </c>
      <c r="Q1453" s="21" t="s">
        <v>6508</v>
      </c>
      <c r="R1453" s="21"/>
      <c r="S1453" s="21">
        <v>1447</v>
      </c>
      <c r="T1453" s="21" t="s">
        <v>3082</v>
      </c>
      <c r="U1453" s="21" t="s">
        <v>3082</v>
      </c>
    </row>
    <row r="1454" spans="1:21" ht="52" customHeight="1" x14ac:dyDescent="0.25">
      <c r="A1454" s="28" t="s">
        <v>6509</v>
      </c>
      <c r="B1454" s="28" t="s">
        <v>6510</v>
      </c>
      <c r="C1454" s="22">
        <v>4000000</v>
      </c>
      <c r="D1454" s="28" t="s">
        <v>15</v>
      </c>
      <c r="E1454" s="28" t="s">
        <v>1426</v>
      </c>
      <c r="F1454" s="28" t="s">
        <v>6510</v>
      </c>
      <c r="G1454" s="28" t="s">
        <v>6509</v>
      </c>
      <c r="H1454" s="29">
        <v>4000000</v>
      </c>
      <c r="I1454" s="28" t="s">
        <v>98</v>
      </c>
      <c r="J1454" s="30">
        <v>1</v>
      </c>
      <c r="K1454" s="31">
        <v>0</v>
      </c>
      <c r="L1454" s="32"/>
      <c r="M1454" s="33"/>
      <c r="N1454" s="32">
        <v>400000</v>
      </c>
      <c r="O1454" s="28" t="s">
        <v>99</v>
      </c>
      <c r="P1454" s="28" t="s">
        <v>15</v>
      </c>
      <c r="Q1454" s="28" t="s">
        <v>6511</v>
      </c>
      <c r="R1454" s="28"/>
      <c r="S1454" s="28">
        <v>1448</v>
      </c>
      <c r="T1454" s="28" t="s">
        <v>3082</v>
      </c>
      <c r="U1454" s="28" t="s">
        <v>3082</v>
      </c>
    </row>
    <row r="1455" spans="1:21" ht="52" customHeight="1" x14ac:dyDescent="0.25">
      <c r="A1455" s="21" t="s">
        <v>6512</v>
      </c>
      <c r="B1455" s="21" t="s">
        <v>6513</v>
      </c>
      <c r="C1455" s="22">
        <v>4000000</v>
      </c>
      <c r="D1455" s="21" t="s">
        <v>15</v>
      </c>
      <c r="E1455" s="21" t="s">
        <v>1426</v>
      </c>
      <c r="F1455" s="21" t="s">
        <v>6513</v>
      </c>
      <c r="G1455" s="21" t="s">
        <v>6512</v>
      </c>
      <c r="H1455" s="23">
        <v>4000000</v>
      </c>
      <c r="I1455" s="21" t="s">
        <v>98</v>
      </c>
      <c r="J1455" s="24">
        <v>1</v>
      </c>
      <c r="K1455" s="25">
        <v>0</v>
      </c>
      <c r="L1455" s="26"/>
      <c r="M1455" s="27"/>
      <c r="N1455" s="26">
        <v>400000</v>
      </c>
      <c r="O1455" s="21" t="s">
        <v>99</v>
      </c>
      <c r="P1455" s="21" t="s">
        <v>15</v>
      </c>
      <c r="Q1455" s="21" t="s">
        <v>6511</v>
      </c>
      <c r="R1455" s="21"/>
      <c r="S1455" s="21">
        <v>1449</v>
      </c>
      <c r="T1455" s="21" t="s">
        <v>3082</v>
      </c>
      <c r="U1455" s="21" t="s">
        <v>3082</v>
      </c>
    </row>
    <row r="1456" spans="1:21" ht="52" customHeight="1" x14ac:dyDescent="0.25">
      <c r="A1456" s="28" t="s">
        <v>6514</v>
      </c>
      <c r="B1456" s="28" t="s">
        <v>6515</v>
      </c>
      <c r="C1456" s="22">
        <v>4500000</v>
      </c>
      <c r="D1456" s="28" t="s">
        <v>15</v>
      </c>
      <c r="E1456" s="28" t="s">
        <v>1426</v>
      </c>
      <c r="F1456" s="28" t="s">
        <v>6515</v>
      </c>
      <c r="G1456" s="28" t="s">
        <v>6514</v>
      </c>
      <c r="H1456" s="29">
        <v>4500000</v>
      </c>
      <c r="I1456" s="28" t="s">
        <v>98</v>
      </c>
      <c r="J1456" s="30">
        <v>1</v>
      </c>
      <c r="K1456" s="31">
        <v>0</v>
      </c>
      <c r="L1456" s="32"/>
      <c r="M1456" s="33"/>
      <c r="N1456" s="32">
        <v>450000</v>
      </c>
      <c r="O1456" s="28" t="s">
        <v>99</v>
      </c>
      <c r="P1456" s="28" t="s">
        <v>15</v>
      </c>
      <c r="Q1456" s="28" t="s">
        <v>6516</v>
      </c>
      <c r="R1456" s="28"/>
      <c r="S1456" s="28">
        <v>1450</v>
      </c>
      <c r="T1456" s="28" t="s">
        <v>3082</v>
      </c>
      <c r="U1456" s="28" t="s">
        <v>3082</v>
      </c>
    </row>
    <row r="1457" spans="1:21" ht="52" customHeight="1" x14ac:dyDescent="0.25">
      <c r="A1457" s="21" t="s">
        <v>6517</v>
      </c>
      <c r="B1457" s="21" t="s">
        <v>6518</v>
      </c>
      <c r="C1457" s="22">
        <v>4000000</v>
      </c>
      <c r="D1457" s="21" t="s">
        <v>15</v>
      </c>
      <c r="E1457" s="21" t="s">
        <v>1426</v>
      </c>
      <c r="F1457" s="21" t="s">
        <v>6518</v>
      </c>
      <c r="G1457" s="21" t="s">
        <v>6517</v>
      </c>
      <c r="H1457" s="23">
        <v>4000000</v>
      </c>
      <c r="I1457" s="21" t="s">
        <v>98</v>
      </c>
      <c r="J1457" s="24">
        <v>1</v>
      </c>
      <c r="K1457" s="25">
        <v>0</v>
      </c>
      <c r="L1457" s="26"/>
      <c r="M1457" s="27"/>
      <c r="N1457" s="26">
        <v>400000</v>
      </c>
      <c r="O1457" s="21" t="s">
        <v>99</v>
      </c>
      <c r="P1457" s="21" t="s">
        <v>15</v>
      </c>
      <c r="Q1457" s="21" t="s">
        <v>6511</v>
      </c>
      <c r="R1457" s="21"/>
      <c r="S1457" s="21">
        <v>1451</v>
      </c>
      <c r="T1457" s="21" t="s">
        <v>3082</v>
      </c>
      <c r="U1457" s="21" t="s">
        <v>3082</v>
      </c>
    </row>
    <row r="1458" spans="1:21" ht="52" customHeight="1" x14ac:dyDescent="0.25">
      <c r="A1458" s="28" t="s">
        <v>6519</v>
      </c>
      <c r="B1458" s="28" t="s">
        <v>6520</v>
      </c>
      <c r="C1458" s="22">
        <v>6500000</v>
      </c>
      <c r="D1458" s="28" t="s">
        <v>15</v>
      </c>
      <c r="E1458" s="28" t="s">
        <v>1426</v>
      </c>
      <c r="F1458" s="28" t="s">
        <v>6520</v>
      </c>
      <c r="G1458" s="28" t="s">
        <v>6519</v>
      </c>
      <c r="H1458" s="29">
        <v>6500000</v>
      </c>
      <c r="I1458" s="28" t="s">
        <v>98</v>
      </c>
      <c r="J1458" s="30">
        <v>1</v>
      </c>
      <c r="K1458" s="31">
        <v>0</v>
      </c>
      <c r="L1458" s="32"/>
      <c r="M1458" s="33"/>
      <c r="N1458" s="32">
        <v>650000</v>
      </c>
      <c r="O1458" s="28" t="s">
        <v>99</v>
      </c>
      <c r="P1458" s="28" t="s">
        <v>15</v>
      </c>
      <c r="Q1458" s="28" t="s">
        <v>6521</v>
      </c>
      <c r="R1458" s="28"/>
      <c r="S1458" s="28">
        <v>1452</v>
      </c>
      <c r="T1458" s="28" t="s">
        <v>3082</v>
      </c>
      <c r="U1458" s="28" t="s">
        <v>3082</v>
      </c>
    </row>
    <row r="1459" spans="1:21" ht="52" customHeight="1" x14ac:dyDescent="0.25">
      <c r="A1459" s="21" t="s">
        <v>6522</v>
      </c>
      <c r="B1459" s="21" t="s">
        <v>6523</v>
      </c>
      <c r="C1459" s="22">
        <v>8000000</v>
      </c>
      <c r="D1459" s="21" t="s">
        <v>15</v>
      </c>
      <c r="E1459" s="21" t="s">
        <v>1426</v>
      </c>
      <c r="F1459" s="21" t="s">
        <v>6523</v>
      </c>
      <c r="G1459" s="21" t="s">
        <v>6522</v>
      </c>
      <c r="H1459" s="23">
        <v>8000000</v>
      </c>
      <c r="I1459" s="21" t="s">
        <v>98</v>
      </c>
      <c r="J1459" s="24">
        <v>1</v>
      </c>
      <c r="K1459" s="25">
        <v>0</v>
      </c>
      <c r="L1459" s="26"/>
      <c r="M1459" s="27"/>
      <c r="N1459" s="26">
        <v>800000</v>
      </c>
      <c r="O1459" s="21" t="s">
        <v>99</v>
      </c>
      <c r="P1459" s="21" t="s">
        <v>15</v>
      </c>
      <c r="Q1459" s="21" t="s">
        <v>6524</v>
      </c>
      <c r="R1459" s="21"/>
      <c r="S1459" s="21">
        <v>1453</v>
      </c>
      <c r="T1459" s="21" t="s">
        <v>3082</v>
      </c>
      <c r="U1459" s="21" t="s">
        <v>3082</v>
      </c>
    </row>
    <row r="1460" spans="1:21" ht="52" customHeight="1" x14ac:dyDescent="0.25">
      <c r="A1460" s="28" t="s">
        <v>6525</v>
      </c>
      <c r="B1460" s="28" t="s">
        <v>6526</v>
      </c>
      <c r="C1460" s="22">
        <v>400000</v>
      </c>
      <c r="D1460" s="28" t="s">
        <v>15</v>
      </c>
      <c r="E1460" s="28" t="s">
        <v>1289</v>
      </c>
      <c r="F1460" s="28" t="s">
        <v>6526</v>
      </c>
      <c r="G1460" s="28" t="s">
        <v>6525</v>
      </c>
      <c r="H1460" s="29">
        <v>400000</v>
      </c>
      <c r="I1460" s="28" t="s">
        <v>98</v>
      </c>
      <c r="J1460" s="30">
        <v>1</v>
      </c>
      <c r="K1460" s="31">
        <v>0</v>
      </c>
      <c r="L1460" s="32"/>
      <c r="M1460" s="33"/>
      <c r="N1460" s="32">
        <v>40000</v>
      </c>
      <c r="O1460" s="28" t="s">
        <v>99</v>
      </c>
      <c r="P1460" s="28" t="s">
        <v>15</v>
      </c>
      <c r="Q1460" s="28" t="s">
        <v>6527</v>
      </c>
      <c r="R1460" s="28"/>
      <c r="S1460" s="28">
        <v>1454</v>
      </c>
      <c r="T1460" s="28" t="s">
        <v>3099</v>
      </c>
      <c r="U1460" s="28" t="s">
        <v>3099</v>
      </c>
    </row>
    <row r="1461" spans="1:21" ht="52" customHeight="1" x14ac:dyDescent="0.25">
      <c r="A1461" s="21" t="s">
        <v>6528</v>
      </c>
      <c r="B1461" s="21" t="s">
        <v>6529</v>
      </c>
      <c r="C1461" s="22">
        <v>1000000</v>
      </c>
      <c r="D1461" s="21" t="s">
        <v>15</v>
      </c>
      <c r="E1461" s="21" t="s">
        <v>1289</v>
      </c>
      <c r="F1461" s="21" t="s">
        <v>6529</v>
      </c>
      <c r="G1461" s="21" t="s">
        <v>6528</v>
      </c>
      <c r="H1461" s="23">
        <v>1000000</v>
      </c>
      <c r="I1461" s="21" t="s">
        <v>98</v>
      </c>
      <c r="J1461" s="24">
        <v>1</v>
      </c>
      <c r="K1461" s="25">
        <v>0</v>
      </c>
      <c r="L1461" s="26"/>
      <c r="M1461" s="27"/>
      <c r="N1461" s="26">
        <v>100000</v>
      </c>
      <c r="O1461" s="21" t="s">
        <v>99</v>
      </c>
      <c r="P1461" s="21" t="s">
        <v>15</v>
      </c>
      <c r="Q1461" s="21" t="s">
        <v>6530</v>
      </c>
      <c r="R1461" s="21"/>
      <c r="S1461" s="21">
        <v>1455</v>
      </c>
      <c r="T1461" s="21" t="s">
        <v>3099</v>
      </c>
      <c r="U1461" s="21" t="s">
        <v>3099</v>
      </c>
    </row>
    <row r="1462" spans="1:21" ht="52" customHeight="1" x14ac:dyDescent="0.25">
      <c r="A1462" s="28" t="s">
        <v>6531</v>
      </c>
      <c r="B1462" s="28" t="s">
        <v>6532</v>
      </c>
      <c r="C1462" s="22">
        <v>3800000</v>
      </c>
      <c r="D1462" s="28" t="s">
        <v>15</v>
      </c>
      <c r="E1462" s="28" t="s">
        <v>1289</v>
      </c>
      <c r="F1462" s="28" t="s">
        <v>6532</v>
      </c>
      <c r="G1462" s="28" t="s">
        <v>6531</v>
      </c>
      <c r="H1462" s="29">
        <v>3800000</v>
      </c>
      <c r="I1462" s="28" t="s">
        <v>98</v>
      </c>
      <c r="J1462" s="30">
        <v>1</v>
      </c>
      <c r="K1462" s="31">
        <v>0</v>
      </c>
      <c r="L1462" s="32"/>
      <c r="M1462" s="33"/>
      <c r="N1462" s="32">
        <v>380000</v>
      </c>
      <c r="O1462" s="28" t="s">
        <v>99</v>
      </c>
      <c r="P1462" s="28" t="s">
        <v>15</v>
      </c>
      <c r="Q1462" s="28" t="s">
        <v>6533</v>
      </c>
      <c r="R1462" s="28"/>
      <c r="S1462" s="28">
        <v>1456</v>
      </c>
      <c r="T1462" s="28" t="s">
        <v>3099</v>
      </c>
      <c r="U1462" s="28" t="s">
        <v>3099</v>
      </c>
    </row>
    <row r="1463" spans="1:21" ht="52" customHeight="1" x14ac:dyDescent="0.25">
      <c r="A1463" s="21" t="s">
        <v>6534</v>
      </c>
      <c r="B1463" s="21" t="s">
        <v>6535</v>
      </c>
      <c r="C1463" s="22">
        <v>5000000</v>
      </c>
      <c r="D1463" s="21" t="s">
        <v>15</v>
      </c>
      <c r="E1463" s="21" t="s">
        <v>1289</v>
      </c>
      <c r="F1463" s="21" t="s">
        <v>6535</v>
      </c>
      <c r="G1463" s="21" t="s">
        <v>6534</v>
      </c>
      <c r="H1463" s="23">
        <v>5000000</v>
      </c>
      <c r="I1463" s="21" t="s">
        <v>98</v>
      </c>
      <c r="J1463" s="24">
        <v>1</v>
      </c>
      <c r="K1463" s="25">
        <v>0</v>
      </c>
      <c r="L1463" s="26"/>
      <c r="M1463" s="27"/>
      <c r="N1463" s="26">
        <v>500000</v>
      </c>
      <c r="O1463" s="21" t="s">
        <v>99</v>
      </c>
      <c r="P1463" s="21" t="s">
        <v>15</v>
      </c>
      <c r="Q1463" s="21" t="s">
        <v>6536</v>
      </c>
      <c r="R1463" s="21"/>
      <c r="S1463" s="21">
        <v>1457</v>
      </c>
      <c r="T1463" s="21" t="s">
        <v>3099</v>
      </c>
      <c r="U1463" s="21" t="s">
        <v>3099</v>
      </c>
    </row>
    <row r="1464" spans="1:21" ht="52" customHeight="1" x14ac:dyDescent="0.25">
      <c r="A1464" s="28" t="s">
        <v>3106</v>
      </c>
      <c r="B1464" s="28" t="s">
        <v>3107</v>
      </c>
      <c r="C1464" s="22">
        <v>2800000</v>
      </c>
      <c r="D1464" s="28" t="s">
        <v>15</v>
      </c>
      <c r="E1464" s="28" t="s">
        <v>2278</v>
      </c>
      <c r="F1464" s="28" t="s">
        <v>3107</v>
      </c>
      <c r="G1464" s="28" t="s">
        <v>3106</v>
      </c>
      <c r="H1464" s="29">
        <v>2800000</v>
      </c>
      <c r="I1464" s="28" t="s">
        <v>98</v>
      </c>
      <c r="J1464" s="30">
        <v>1</v>
      </c>
      <c r="K1464" s="31">
        <v>0</v>
      </c>
      <c r="L1464" s="32"/>
      <c r="M1464" s="33"/>
      <c r="N1464" s="32">
        <v>280000</v>
      </c>
      <c r="O1464" s="28" t="s">
        <v>99</v>
      </c>
      <c r="P1464" s="28" t="s">
        <v>15</v>
      </c>
      <c r="Q1464" s="28" t="s">
        <v>6537</v>
      </c>
      <c r="R1464" s="28"/>
      <c r="S1464" s="28">
        <v>1458</v>
      </c>
      <c r="T1464" s="28" t="s">
        <v>3108</v>
      </c>
      <c r="U1464" s="28" t="s">
        <v>3108</v>
      </c>
    </row>
    <row r="1465" spans="1:21" ht="52" customHeight="1" x14ac:dyDescent="0.25">
      <c r="A1465" s="21" t="s">
        <v>6538</v>
      </c>
      <c r="B1465" s="21" t="s">
        <v>6539</v>
      </c>
      <c r="C1465" s="22">
        <v>42000000</v>
      </c>
      <c r="D1465" s="21" t="s">
        <v>15</v>
      </c>
      <c r="E1465" s="21" t="s">
        <v>2278</v>
      </c>
      <c r="F1465" s="21" t="s">
        <v>6539</v>
      </c>
      <c r="G1465" s="21" t="s">
        <v>6538</v>
      </c>
      <c r="H1465" s="23">
        <v>42000000</v>
      </c>
      <c r="I1465" s="21" t="s">
        <v>98</v>
      </c>
      <c r="J1465" s="24">
        <v>1</v>
      </c>
      <c r="K1465" s="25">
        <v>0</v>
      </c>
      <c r="L1465" s="26"/>
      <c r="M1465" s="27"/>
      <c r="N1465" s="26">
        <v>4200000</v>
      </c>
      <c r="O1465" s="21" t="s">
        <v>99</v>
      </c>
      <c r="P1465" s="21" t="s">
        <v>15</v>
      </c>
      <c r="Q1465" s="21" t="s">
        <v>6540</v>
      </c>
      <c r="R1465" s="21"/>
      <c r="S1465" s="21">
        <v>1459</v>
      </c>
      <c r="T1465" s="21" t="s">
        <v>3111</v>
      </c>
      <c r="U1465" s="21" t="s">
        <v>3111</v>
      </c>
    </row>
    <row r="1466" spans="1:21" ht="52" customHeight="1" x14ac:dyDescent="0.25">
      <c r="A1466" s="28" t="s">
        <v>6541</v>
      </c>
      <c r="B1466" s="28" t="s">
        <v>6542</v>
      </c>
      <c r="C1466" s="22">
        <v>52700000</v>
      </c>
      <c r="D1466" s="28" t="s">
        <v>15</v>
      </c>
      <c r="E1466" s="28" t="s">
        <v>2278</v>
      </c>
      <c r="F1466" s="28" t="s">
        <v>6542</v>
      </c>
      <c r="G1466" s="28" t="s">
        <v>6541</v>
      </c>
      <c r="H1466" s="29">
        <v>52700000</v>
      </c>
      <c r="I1466" s="28" t="s">
        <v>98</v>
      </c>
      <c r="J1466" s="30">
        <v>1</v>
      </c>
      <c r="K1466" s="31">
        <v>0</v>
      </c>
      <c r="L1466" s="32"/>
      <c r="M1466" s="33"/>
      <c r="N1466" s="32">
        <v>5270000</v>
      </c>
      <c r="O1466" s="28" t="s">
        <v>99</v>
      </c>
      <c r="P1466" s="28" t="s">
        <v>15</v>
      </c>
      <c r="Q1466" s="28" t="s">
        <v>6543</v>
      </c>
      <c r="R1466" s="28"/>
      <c r="S1466" s="28">
        <v>1460</v>
      </c>
      <c r="T1466" s="28" t="s">
        <v>3111</v>
      </c>
      <c r="U1466" s="28" t="s">
        <v>3111</v>
      </c>
    </row>
    <row r="1467" spans="1:21" ht="52" customHeight="1" x14ac:dyDescent="0.25">
      <c r="A1467" s="21" t="s">
        <v>6544</v>
      </c>
      <c r="B1467" s="21" t="s">
        <v>6545</v>
      </c>
      <c r="C1467" s="22">
        <v>9300000</v>
      </c>
      <c r="D1467" s="21" t="s">
        <v>15</v>
      </c>
      <c r="E1467" s="21" t="s">
        <v>2278</v>
      </c>
      <c r="F1467" s="21" t="s">
        <v>6545</v>
      </c>
      <c r="G1467" s="21" t="s">
        <v>6544</v>
      </c>
      <c r="H1467" s="23">
        <v>9300000</v>
      </c>
      <c r="I1467" s="21" t="s">
        <v>98</v>
      </c>
      <c r="J1467" s="24">
        <v>1</v>
      </c>
      <c r="K1467" s="25">
        <v>0</v>
      </c>
      <c r="L1467" s="26"/>
      <c r="M1467" s="27"/>
      <c r="N1467" s="26">
        <v>930000</v>
      </c>
      <c r="O1467" s="21" t="s">
        <v>99</v>
      </c>
      <c r="P1467" s="21" t="s">
        <v>15</v>
      </c>
      <c r="Q1467" s="21" t="s">
        <v>6546</v>
      </c>
      <c r="R1467" s="21"/>
      <c r="S1467" s="21">
        <v>1461</v>
      </c>
      <c r="T1467" s="21" t="s">
        <v>3111</v>
      </c>
      <c r="U1467" s="21" t="s">
        <v>3111</v>
      </c>
    </row>
    <row r="1468" spans="1:21" ht="52" customHeight="1" x14ac:dyDescent="0.25">
      <c r="A1468" s="28" t="s">
        <v>6547</v>
      </c>
      <c r="B1468" s="28" t="s">
        <v>6548</v>
      </c>
      <c r="C1468" s="22">
        <v>9800000</v>
      </c>
      <c r="D1468" s="28" t="s">
        <v>15</v>
      </c>
      <c r="E1468" s="28" t="s">
        <v>2278</v>
      </c>
      <c r="F1468" s="28" t="s">
        <v>6548</v>
      </c>
      <c r="G1468" s="28" t="s">
        <v>6547</v>
      </c>
      <c r="H1468" s="29">
        <v>9800000</v>
      </c>
      <c r="I1468" s="28" t="s">
        <v>98</v>
      </c>
      <c r="J1468" s="30">
        <v>1</v>
      </c>
      <c r="K1468" s="31">
        <v>0</v>
      </c>
      <c r="L1468" s="32"/>
      <c r="M1468" s="33"/>
      <c r="N1468" s="32">
        <v>980000</v>
      </c>
      <c r="O1468" s="28" t="s">
        <v>99</v>
      </c>
      <c r="P1468" s="28" t="s">
        <v>15</v>
      </c>
      <c r="Q1468" s="28" t="s">
        <v>6549</v>
      </c>
      <c r="R1468" s="28"/>
      <c r="S1468" s="28">
        <v>1462</v>
      </c>
      <c r="T1468" s="28" t="s">
        <v>3111</v>
      </c>
      <c r="U1468" s="28" t="s">
        <v>3111</v>
      </c>
    </row>
    <row r="1469" spans="1:21" ht="52" customHeight="1" x14ac:dyDescent="0.25">
      <c r="A1469" s="21" t="s">
        <v>6550</v>
      </c>
      <c r="B1469" s="21" t="s">
        <v>6551</v>
      </c>
      <c r="C1469" s="22">
        <v>12400000</v>
      </c>
      <c r="D1469" s="21" t="s">
        <v>15</v>
      </c>
      <c r="E1469" s="21" t="s">
        <v>2278</v>
      </c>
      <c r="F1469" s="21" t="s">
        <v>6551</v>
      </c>
      <c r="G1469" s="21" t="s">
        <v>6550</v>
      </c>
      <c r="H1469" s="23">
        <v>12400000</v>
      </c>
      <c r="I1469" s="21" t="s">
        <v>98</v>
      </c>
      <c r="J1469" s="24">
        <v>1</v>
      </c>
      <c r="K1469" s="25">
        <v>0</v>
      </c>
      <c r="L1469" s="26"/>
      <c r="M1469" s="27"/>
      <c r="N1469" s="26">
        <v>1240000</v>
      </c>
      <c r="O1469" s="21" t="s">
        <v>99</v>
      </c>
      <c r="P1469" s="21" t="s">
        <v>15</v>
      </c>
      <c r="Q1469" s="21" t="s">
        <v>6552</v>
      </c>
      <c r="R1469" s="21"/>
      <c r="S1469" s="21">
        <v>1463</v>
      </c>
      <c r="T1469" s="21" t="s">
        <v>3111</v>
      </c>
      <c r="U1469" s="21" t="s">
        <v>3111</v>
      </c>
    </row>
    <row r="1470" spans="1:21" ht="52" customHeight="1" x14ac:dyDescent="0.25">
      <c r="A1470" s="28" t="s">
        <v>6553</v>
      </c>
      <c r="B1470" s="28" t="s">
        <v>6554</v>
      </c>
      <c r="C1470" s="22">
        <v>17800000</v>
      </c>
      <c r="D1470" s="28" t="s">
        <v>15</v>
      </c>
      <c r="E1470" s="28" t="s">
        <v>2278</v>
      </c>
      <c r="F1470" s="28" t="s">
        <v>6554</v>
      </c>
      <c r="G1470" s="28" t="s">
        <v>6553</v>
      </c>
      <c r="H1470" s="29">
        <v>17800000</v>
      </c>
      <c r="I1470" s="28" t="s">
        <v>98</v>
      </c>
      <c r="J1470" s="30">
        <v>1</v>
      </c>
      <c r="K1470" s="31">
        <v>0</v>
      </c>
      <c r="L1470" s="32"/>
      <c r="M1470" s="33"/>
      <c r="N1470" s="32">
        <v>1780000</v>
      </c>
      <c r="O1470" s="28" t="s">
        <v>99</v>
      </c>
      <c r="P1470" s="28" t="s">
        <v>15</v>
      </c>
      <c r="Q1470" s="28" t="s">
        <v>6555</v>
      </c>
      <c r="R1470" s="28"/>
      <c r="S1470" s="28">
        <v>1464</v>
      </c>
      <c r="T1470" s="28" t="s">
        <v>3111</v>
      </c>
      <c r="U1470" s="28" t="s">
        <v>3111</v>
      </c>
    </row>
    <row r="1471" spans="1:21" ht="52" customHeight="1" x14ac:dyDescent="0.25">
      <c r="A1471" s="21" t="s">
        <v>6556</v>
      </c>
      <c r="B1471" s="21" t="s">
        <v>6557</v>
      </c>
      <c r="C1471" s="22">
        <v>19200000</v>
      </c>
      <c r="D1471" s="21" t="s">
        <v>15</v>
      </c>
      <c r="E1471" s="21" t="s">
        <v>2278</v>
      </c>
      <c r="F1471" s="21" t="s">
        <v>6557</v>
      </c>
      <c r="G1471" s="21" t="s">
        <v>6556</v>
      </c>
      <c r="H1471" s="23">
        <v>19200000</v>
      </c>
      <c r="I1471" s="21" t="s">
        <v>98</v>
      </c>
      <c r="J1471" s="24">
        <v>1</v>
      </c>
      <c r="K1471" s="25">
        <v>0</v>
      </c>
      <c r="L1471" s="26"/>
      <c r="M1471" s="27"/>
      <c r="N1471" s="26">
        <v>1920000</v>
      </c>
      <c r="O1471" s="21" t="s">
        <v>99</v>
      </c>
      <c r="P1471" s="21" t="s">
        <v>15</v>
      </c>
      <c r="Q1471" s="21" t="s">
        <v>6558</v>
      </c>
      <c r="R1471" s="21"/>
      <c r="S1471" s="21">
        <v>1465</v>
      </c>
      <c r="T1471" s="21" t="s">
        <v>3111</v>
      </c>
      <c r="U1471" s="21" t="s">
        <v>3111</v>
      </c>
    </row>
    <row r="1472" spans="1:21" ht="52" customHeight="1" x14ac:dyDescent="0.25">
      <c r="A1472" s="28" t="s">
        <v>6559</v>
      </c>
      <c r="B1472" s="28" t="s">
        <v>6560</v>
      </c>
      <c r="C1472" s="22">
        <v>37200000</v>
      </c>
      <c r="D1472" s="28" t="s">
        <v>15</v>
      </c>
      <c r="E1472" s="28" t="s">
        <v>2278</v>
      </c>
      <c r="F1472" s="28" t="s">
        <v>6560</v>
      </c>
      <c r="G1472" s="28" t="s">
        <v>6559</v>
      </c>
      <c r="H1472" s="29">
        <v>37200000</v>
      </c>
      <c r="I1472" s="28" t="s">
        <v>98</v>
      </c>
      <c r="J1472" s="30">
        <v>1</v>
      </c>
      <c r="K1472" s="31">
        <v>0</v>
      </c>
      <c r="L1472" s="32"/>
      <c r="M1472" s="33"/>
      <c r="N1472" s="32">
        <v>3720000</v>
      </c>
      <c r="O1472" s="28" t="s">
        <v>99</v>
      </c>
      <c r="P1472" s="28" t="s">
        <v>15</v>
      </c>
      <c r="Q1472" s="28" t="s">
        <v>6561</v>
      </c>
      <c r="R1472" s="28"/>
      <c r="S1472" s="28">
        <v>1466</v>
      </c>
      <c r="T1472" s="28" t="s">
        <v>3111</v>
      </c>
      <c r="U1472" s="28" t="s">
        <v>3111</v>
      </c>
    </row>
    <row r="1473" spans="1:21" ht="52" customHeight="1" x14ac:dyDescent="0.25">
      <c r="A1473" s="21" t="s">
        <v>6562</v>
      </c>
      <c r="B1473" s="21" t="s">
        <v>6563</v>
      </c>
      <c r="C1473" s="22">
        <v>10000000</v>
      </c>
      <c r="D1473" s="21" t="s">
        <v>15</v>
      </c>
      <c r="E1473" s="21" t="s">
        <v>1749</v>
      </c>
      <c r="F1473" s="21" t="s">
        <v>6563</v>
      </c>
      <c r="G1473" s="21" t="s">
        <v>6562</v>
      </c>
      <c r="H1473" s="23">
        <v>10000000</v>
      </c>
      <c r="I1473" s="21" t="s">
        <v>98</v>
      </c>
      <c r="J1473" s="24">
        <v>1</v>
      </c>
      <c r="K1473" s="25">
        <v>0</v>
      </c>
      <c r="L1473" s="26"/>
      <c r="M1473" s="27"/>
      <c r="N1473" s="26">
        <v>1000000</v>
      </c>
      <c r="O1473" s="21" t="s">
        <v>99</v>
      </c>
      <c r="P1473" s="21" t="s">
        <v>15</v>
      </c>
      <c r="Q1473" s="21" t="s">
        <v>6564</v>
      </c>
      <c r="R1473" s="21"/>
      <c r="S1473" s="21">
        <v>1467</v>
      </c>
      <c r="T1473" s="21" t="s">
        <v>3123</v>
      </c>
      <c r="U1473" s="21" t="s">
        <v>3123</v>
      </c>
    </row>
    <row r="1474" spans="1:21" ht="52" customHeight="1" x14ac:dyDescent="0.25">
      <c r="A1474" s="28" t="s">
        <v>6565</v>
      </c>
      <c r="B1474" s="28" t="s">
        <v>6566</v>
      </c>
      <c r="C1474" s="22">
        <v>10000000</v>
      </c>
      <c r="D1474" s="28" t="s">
        <v>15</v>
      </c>
      <c r="E1474" s="28" t="s">
        <v>1749</v>
      </c>
      <c r="F1474" s="28" t="s">
        <v>6566</v>
      </c>
      <c r="G1474" s="28" t="s">
        <v>6565</v>
      </c>
      <c r="H1474" s="29">
        <v>10000000</v>
      </c>
      <c r="I1474" s="28" t="s">
        <v>98</v>
      </c>
      <c r="J1474" s="30">
        <v>1</v>
      </c>
      <c r="K1474" s="31">
        <v>0</v>
      </c>
      <c r="L1474" s="32"/>
      <c r="M1474" s="33"/>
      <c r="N1474" s="32">
        <v>1000000</v>
      </c>
      <c r="O1474" s="28" t="s">
        <v>99</v>
      </c>
      <c r="P1474" s="28" t="s">
        <v>15</v>
      </c>
      <c r="Q1474" s="28" t="s">
        <v>6564</v>
      </c>
      <c r="R1474" s="28"/>
      <c r="S1474" s="28">
        <v>1468</v>
      </c>
      <c r="T1474" s="28" t="s">
        <v>3123</v>
      </c>
      <c r="U1474" s="28" t="s">
        <v>3123</v>
      </c>
    </row>
    <row r="1475" spans="1:21" ht="52" customHeight="1" x14ac:dyDescent="0.25">
      <c r="A1475" s="21" t="s">
        <v>6567</v>
      </c>
      <c r="B1475" s="21" t="s">
        <v>6568</v>
      </c>
      <c r="C1475" s="22">
        <v>14000000</v>
      </c>
      <c r="D1475" s="21" t="s">
        <v>15</v>
      </c>
      <c r="E1475" s="21" t="s">
        <v>1749</v>
      </c>
      <c r="F1475" s="21" t="s">
        <v>6568</v>
      </c>
      <c r="G1475" s="21" t="s">
        <v>6567</v>
      </c>
      <c r="H1475" s="23">
        <v>14000000</v>
      </c>
      <c r="I1475" s="21" t="s">
        <v>98</v>
      </c>
      <c r="J1475" s="24">
        <v>1</v>
      </c>
      <c r="K1475" s="25">
        <v>0</v>
      </c>
      <c r="L1475" s="26"/>
      <c r="M1475" s="27"/>
      <c r="N1475" s="26">
        <v>1400000</v>
      </c>
      <c r="O1475" s="21" t="s">
        <v>99</v>
      </c>
      <c r="P1475" s="21" t="s">
        <v>15</v>
      </c>
      <c r="Q1475" s="21" t="s">
        <v>6569</v>
      </c>
      <c r="R1475" s="21"/>
      <c r="S1475" s="21">
        <v>1469</v>
      </c>
      <c r="T1475" s="21" t="s">
        <v>3123</v>
      </c>
      <c r="U1475" s="21" t="s">
        <v>3123</v>
      </c>
    </row>
    <row r="1476" spans="1:21" ht="52" customHeight="1" x14ac:dyDescent="0.25">
      <c r="A1476" s="28" t="s">
        <v>6570</v>
      </c>
      <c r="B1476" s="28" t="s">
        <v>6571</v>
      </c>
      <c r="C1476" s="22">
        <v>15000000</v>
      </c>
      <c r="D1476" s="28" t="s">
        <v>15</v>
      </c>
      <c r="E1476" s="28" t="s">
        <v>1749</v>
      </c>
      <c r="F1476" s="28" t="s">
        <v>6571</v>
      </c>
      <c r="G1476" s="28" t="s">
        <v>6570</v>
      </c>
      <c r="H1476" s="29">
        <v>15000000</v>
      </c>
      <c r="I1476" s="28" t="s">
        <v>98</v>
      </c>
      <c r="J1476" s="30">
        <v>1</v>
      </c>
      <c r="K1476" s="31">
        <v>0</v>
      </c>
      <c r="L1476" s="32"/>
      <c r="M1476" s="33"/>
      <c r="N1476" s="32">
        <v>1500000</v>
      </c>
      <c r="O1476" s="28" t="s">
        <v>99</v>
      </c>
      <c r="P1476" s="28" t="s">
        <v>15</v>
      </c>
      <c r="Q1476" s="28" t="s">
        <v>6572</v>
      </c>
      <c r="R1476" s="28"/>
      <c r="S1476" s="28">
        <v>1470</v>
      </c>
      <c r="T1476" s="28" t="s">
        <v>3123</v>
      </c>
      <c r="U1476" s="28" t="s">
        <v>3123</v>
      </c>
    </row>
    <row r="1477" spans="1:21" ht="52" customHeight="1" x14ac:dyDescent="0.25">
      <c r="A1477" s="21" t="s">
        <v>6573</v>
      </c>
      <c r="B1477" s="21" t="s">
        <v>6574</v>
      </c>
      <c r="C1477" s="22">
        <v>16000000</v>
      </c>
      <c r="D1477" s="21" t="s">
        <v>15</v>
      </c>
      <c r="E1477" s="21" t="s">
        <v>1749</v>
      </c>
      <c r="F1477" s="21" t="s">
        <v>6574</v>
      </c>
      <c r="G1477" s="21" t="s">
        <v>6573</v>
      </c>
      <c r="H1477" s="23">
        <v>16000000</v>
      </c>
      <c r="I1477" s="21" t="s">
        <v>98</v>
      </c>
      <c r="J1477" s="24">
        <v>1</v>
      </c>
      <c r="K1477" s="25">
        <v>0</v>
      </c>
      <c r="L1477" s="26"/>
      <c r="M1477" s="27"/>
      <c r="N1477" s="26">
        <v>1600000</v>
      </c>
      <c r="O1477" s="21" t="s">
        <v>99</v>
      </c>
      <c r="P1477" s="21" t="s">
        <v>15</v>
      </c>
      <c r="Q1477" s="21" t="s">
        <v>6575</v>
      </c>
      <c r="R1477" s="21"/>
      <c r="S1477" s="21">
        <v>1471</v>
      </c>
      <c r="T1477" s="21" t="s">
        <v>3123</v>
      </c>
      <c r="U1477" s="21" t="s">
        <v>3123</v>
      </c>
    </row>
    <row r="1478" spans="1:21" ht="52" customHeight="1" x14ac:dyDescent="0.25">
      <c r="A1478" s="28" t="s">
        <v>6576</v>
      </c>
      <c r="B1478" s="28" t="s">
        <v>6577</v>
      </c>
      <c r="C1478" s="22">
        <v>19000000</v>
      </c>
      <c r="D1478" s="28" t="s">
        <v>15</v>
      </c>
      <c r="E1478" s="28" t="s">
        <v>1749</v>
      </c>
      <c r="F1478" s="28" t="s">
        <v>6577</v>
      </c>
      <c r="G1478" s="28" t="s">
        <v>6576</v>
      </c>
      <c r="H1478" s="29">
        <v>19000000</v>
      </c>
      <c r="I1478" s="28" t="s">
        <v>98</v>
      </c>
      <c r="J1478" s="30">
        <v>1</v>
      </c>
      <c r="K1478" s="31">
        <v>0</v>
      </c>
      <c r="L1478" s="32"/>
      <c r="M1478" s="33"/>
      <c r="N1478" s="32">
        <v>1900000</v>
      </c>
      <c r="O1478" s="28" t="s">
        <v>99</v>
      </c>
      <c r="P1478" s="28" t="s">
        <v>15</v>
      </c>
      <c r="Q1478" s="28" t="s">
        <v>6578</v>
      </c>
      <c r="R1478" s="28"/>
      <c r="S1478" s="28">
        <v>1472</v>
      </c>
      <c r="T1478" s="28" t="s">
        <v>3123</v>
      </c>
      <c r="U1478" s="28" t="s">
        <v>3123</v>
      </c>
    </row>
    <row r="1479" spans="1:21" ht="52" customHeight="1" x14ac:dyDescent="0.25">
      <c r="A1479" s="21" t="s">
        <v>6579</v>
      </c>
      <c r="B1479" s="21" t="s">
        <v>6580</v>
      </c>
      <c r="C1479" s="22">
        <v>30000000</v>
      </c>
      <c r="D1479" s="21" t="s">
        <v>15</v>
      </c>
      <c r="E1479" s="21" t="s">
        <v>1749</v>
      </c>
      <c r="F1479" s="21" t="s">
        <v>6580</v>
      </c>
      <c r="G1479" s="21" t="s">
        <v>6579</v>
      </c>
      <c r="H1479" s="23">
        <v>30000000</v>
      </c>
      <c r="I1479" s="21" t="s">
        <v>98</v>
      </c>
      <c r="J1479" s="24">
        <v>1</v>
      </c>
      <c r="K1479" s="25">
        <v>0</v>
      </c>
      <c r="L1479" s="26"/>
      <c r="M1479" s="27"/>
      <c r="N1479" s="26">
        <v>3000000</v>
      </c>
      <c r="O1479" s="21" t="s">
        <v>99</v>
      </c>
      <c r="P1479" s="21" t="s">
        <v>15</v>
      </c>
      <c r="Q1479" s="21" t="s">
        <v>6581</v>
      </c>
      <c r="R1479" s="21"/>
      <c r="S1479" s="21">
        <v>1473</v>
      </c>
      <c r="T1479" s="21" t="s">
        <v>3123</v>
      </c>
      <c r="U1479" s="21" t="s">
        <v>3123</v>
      </c>
    </row>
    <row r="1480" spans="1:21" ht="52" customHeight="1" x14ac:dyDescent="0.25">
      <c r="A1480" s="28" t="s">
        <v>6582</v>
      </c>
      <c r="B1480" s="28" t="s">
        <v>6583</v>
      </c>
      <c r="C1480" s="22">
        <v>55000000</v>
      </c>
      <c r="D1480" s="28" t="s">
        <v>15</v>
      </c>
      <c r="E1480" s="28" t="s">
        <v>1749</v>
      </c>
      <c r="F1480" s="28" t="s">
        <v>6583</v>
      </c>
      <c r="G1480" s="28" t="s">
        <v>6582</v>
      </c>
      <c r="H1480" s="29">
        <v>55000000</v>
      </c>
      <c r="I1480" s="28" t="s">
        <v>98</v>
      </c>
      <c r="J1480" s="30">
        <v>1</v>
      </c>
      <c r="K1480" s="31">
        <v>0</v>
      </c>
      <c r="L1480" s="32"/>
      <c r="M1480" s="33"/>
      <c r="N1480" s="32">
        <v>5500000</v>
      </c>
      <c r="O1480" s="28" t="s">
        <v>99</v>
      </c>
      <c r="P1480" s="28" t="s">
        <v>15</v>
      </c>
      <c r="Q1480" s="28" t="s">
        <v>6584</v>
      </c>
      <c r="R1480" s="28"/>
      <c r="S1480" s="28">
        <v>1474</v>
      </c>
      <c r="T1480" s="28" t="s">
        <v>3123</v>
      </c>
      <c r="U1480" s="28" t="s">
        <v>3123</v>
      </c>
    </row>
    <row r="1481" spans="1:21" ht="52" customHeight="1" x14ac:dyDescent="0.25">
      <c r="A1481" s="21" t="s">
        <v>6585</v>
      </c>
      <c r="B1481" s="21" t="s">
        <v>6586</v>
      </c>
      <c r="C1481" s="22">
        <v>58000000</v>
      </c>
      <c r="D1481" s="21" t="s">
        <v>15</v>
      </c>
      <c r="E1481" s="21" t="s">
        <v>1749</v>
      </c>
      <c r="F1481" s="21" t="s">
        <v>6586</v>
      </c>
      <c r="G1481" s="21" t="s">
        <v>6585</v>
      </c>
      <c r="H1481" s="23">
        <v>58000000</v>
      </c>
      <c r="I1481" s="21" t="s">
        <v>98</v>
      </c>
      <c r="J1481" s="24">
        <v>1</v>
      </c>
      <c r="K1481" s="25">
        <v>0</v>
      </c>
      <c r="L1481" s="26"/>
      <c r="M1481" s="27"/>
      <c r="N1481" s="26">
        <v>5800000</v>
      </c>
      <c r="O1481" s="21" t="s">
        <v>99</v>
      </c>
      <c r="P1481" s="21" t="s">
        <v>15</v>
      </c>
      <c r="Q1481" s="21" t="s">
        <v>6587</v>
      </c>
      <c r="R1481" s="21"/>
      <c r="S1481" s="21">
        <v>1475</v>
      </c>
      <c r="T1481" s="21" t="s">
        <v>3123</v>
      </c>
      <c r="U1481" s="21" t="s">
        <v>3123</v>
      </c>
    </row>
    <row r="1482" spans="1:21" ht="52" customHeight="1" x14ac:dyDescent="0.25">
      <c r="A1482" s="28" t="s">
        <v>6588</v>
      </c>
      <c r="B1482" s="28" t="s">
        <v>6589</v>
      </c>
      <c r="C1482" s="22">
        <v>12000000</v>
      </c>
      <c r="D1482" s="28" t="s">
        <v>15</v>
      </c>
      <c r="E1482" s="28" t="s">
        <v>1749</v>
      </c>
      <c r="F1482" s="28" t="s">
        <v>6589</v>
      </c>
      <c r="G1482" s="28" t="s">
        <v>6588</v>
      </c>
      <c r="H1482" s="29">
        <v>12000000</v>
      </c>
      <c r="I1482" s="28" t="s">
        <v>98</v>
      </c>
      <c r="J1482" s="30">
        <v>1</v>
      </c>
      <c r="K1482" s="31">
        <v>0</v>
      </c>
      <c r="L1482" s="32"/>
      <c r="M1482" s="33"/>
      <c r="N1482" s="32">
        <v>1200000</v>
      </c>
      <c r="O1482" s="28" t="s">
        <v>99</v>
      </c>
      <c r="P1482" s="28" t="s">
        <v>15</v>
      </c>
      <c r="Q1482" s="28" t="s">
        <v>6590</v>
      </c>
      <c r="R1482" s="28"/>
      <c r="S1482" s="28">
        <v>1476</v>
      </c>
      <c r="T1482" s="28" t="s">
        <v>3123</v>
      </c>
      <c r="U1482" s="28" t="s">
        <v>3123</v>
      </c>
    </row>
    <row r="1483" spans="1:21" ht="52" customHeight="1" x14ac:dyDescent="0.25">
      <c r="A1483" s="21" t="s">
        <v>6591</v>
      </c>
      <c r="B1483" s="21" t="s">
        <v>6592</v>
      </c>
      <c r="C1483" s="22">
        <v>11000000</v>
      </c>
      <c r="D1483" s="21" t="s">
        <v>15</v>
      </c>
      <c r="E1483" s="21" t="s">
        <v>1749</v>
      </c>
      <c r="F1483" s="21" t="s">
        <v>6592</v>
      </c>
      <c r="G1483" s="21" t="s">
        <v>6591</v>
      </c>
      <c r="H1483" s="23">
        <v>11000000</v>
      </c>
      <c r="I1483" s="21" t="s">
        <v>98</v>
      </c>
      <c r="J1483" s="24">
        <v>1</v>
      </c>
      <c r="K1483" s="25">
        <v>0</v>
      </c>
      <c r="L1483" s="26"/>
      <c r="M1483" s="27"/>
      <c r="N1483" s="26">
        <v>1100000</v>
      </c>
      <c r="O1483" s="21" t="s">
        <v>99</v>
      </c>
      <c r="P1483" s="21" t="s">
        <v>15</v>
      </c>
      <c r="Q1483" s="21" t="s">
        <v>6593</v>
      </c>
      <c r="R1483" s="21"/>
      <c r="S1483" s="21">
        <v>1477</v>
      </c>
      <c r="T1483" s="21" t="s">
        <v>3123</v>
      </c>
      <c r="U1483" s="21" t="s">
        <v>3123</v>
      </c>
    </row>
    <row r="1484" spans="1:21" ht="52" customHeight="1" x14ac:dyDescent="0.25">
      <c r="A1484" s="28" t="s">
        <v>6594</v>
      </c>
      <c r="B1484" s="28" t="s">
        <v>6595</v>
      </c>
      <c r="C1484" s="22">
        <v>13000000</v>
      </c>
      <c r="D1484" s="28" t="s">
        <v>15</v>
      </c>
      <c r="E1484" s="28" t="s">
        <v>1749</v>
      </c>
      <c r="F1484" s="28" t="s">
        <v>6595</v>
      </c>
      <c r="G1484" s="28" t="s">
        <v>6594</v>
      </c>
      <c r="H1484" s="29">
        <v>13000000</v>
      </c>
      <c r="I1484" s="28" t="s">
        <v>98</v>
      </c>
      <c r="J1484" s="30">
        <v>1</v>
      </c>
      <c r="K1484" s="31">
        <v>0</v>
      </c>
      <c r="L1484" s="32"/>
      <c r="M1484" s="33"/>
      <c r="N1484" s="32">
        <v>1300000</v>
      </c>
      <c r="O1484" s="28" t="s">
        <v>99</v>
      </c>
      <c r="P1484" s="28" t="s">
        <v>15</v>
      </c>
      <c r="Q1484" s="28" t="s">
        <v>6596</v>
      </c>
      <c r="R1484" s="28"/>
      <c r="S1484" s="28">
        <v>1478</v>
      </c>
      <c r="T1484" s="28" t="s">
        <v>3123</v>
      </c>
      <c r="U1484" s="28" t="s">
        <v>3123</v>
      </c>
    </row>
    <row r="1485" spans="1:21" ht="52" customHeight="1" x14ac:dyDescent="0.25">
      <c r="A1485" s="21" t="s">
        <v>6597</v>
      </c>
      <c r="B1485" s="21" t="s">
        <v>6598</v>
      </c>
      <c r="C1485" s="22">
        <v>17000000</v>
      </c>
      <c r="D1485" s="21" t="s">
        <v>15</v>
      </c>
      <c r="E1485" s="21" t="s">
        <v>1749</v>
      </c>
      <c r="F1485" s="21" t="s">
        <v>6598</v>
      </c>
      <c r="G1485" s="21" t="s">
        <v>6597</v>
      </c>
      <c r="H1485" s="23">
        <v>17000000</v>
      </c>
      <c r="I1485" s="21" t="s">
        <v>98</v>
      </c>
      <c r="J1485" s="24">
        <v>1</v>
      </c>
      <c r="K1485" s="25">
        <v>0</v>
      </c>
      <c r="L1485" s="26"/>
      <c r="M1485" s="27"/>
      <c r="N1485" s="26">
        <v>1700000</v>
      </c>
      <c r="O1485" s="21" t="s">
        <v>99</v>
      </c>
      <c r="P1485" s="21" t="s">
        <v>15</v>
      </c>
      <c r="Q1485" s="21" t="s">
        <v>6599</v>
      </c>
      <c r="R1485" s="21"/>
      <c r="S1485" s="21">
        <v>1479</v>
      </c>
      <c r="T1485" s="21" t="s">
        <v>3123</v>
      </c>
      <c r="U1485" s="21" t="s">
        <v>3123</v>
      </c>
    </row>
    <row r="1486" spans="1:21" ht="52" customHeight="1" x14ac:dyDescent="0.25">
      <c r="A1486" s="28" t="s">
        <v>6600</v>
      </c>
      <c r="B1486" s="28" t="s">
        <v>6601</v>
      </c>
      <c r="C1486" s="22">
        <v>16000000</v>
      </c>
      <c r="D1486" s="28" t="s">
        <v>15</v>
      </c>
      <c r="E1486" s="28" t="s">
        <v>1749</v>
      </c>
      <c r="F1486" s="28" t="s">
        <v>6601</v>
      </c>
      <c r="G1486" s="28" t="s">
        <v>6600</v>
      </c>
      <c r="H1486" s="29">
        <v>16000000</v>
      </c>
      <c r="I1486" s="28" t="s">
        <v>98</v>
      </c>
      <c r="J1486" s="30">
        <v>1</v>
      </c>
      <c r="K1486" s="31">
        <v>0</v>
      </c>
      <c r="L1486" s="32"/>
      <c r="M1486" s="33"/>
      <c r="N1486" s="32">
        <v>1600000</v>
      </c>
      <c r="O1486" s="28" t="s">
        <v>99</v>
      </c>
      <c r="P1486" s="28" t="s">
        <v>15</v>
      </c>
      <c r="Q1486" s="28" t="s">
        <v>6602</v>
      </c>
      <c r="R1486" s="28"/>
      <c r="S1486" s="28">
        <v>1480</v>
      </c>
      <c r="T1486" s="28" t="s">
        <v>3123</v>
      </c>
      <c r="U1486" s="28" t="s">
        <v>3123</v>
      </c>
    </row>
    <row r="1487" spans="1:21" ht="52" customHeight="1" x14ac:dyDescent="0.25">
      <c r="A1487" s="21" t="s">
        <v>6603</v>
      </c>
      <c r="B1487" s="21" t="s">
        <v>6604</v>
      </c>
      <c r="C1487" s="22">
        <v>21000000</v>
      </c>
      <c r="D1487" s="21" t="s">
        <v>15</v>
      </c>
      <c r="E1487" s="21" t="s">
        <v>1749</v>
      </c>
      <c r="F1487" s="21" t="s">
        <v>6604</v>
      </c>
      <c r="G1487" s="21" t="s">
        <v>6603</v>
      </c>
      <c r="H1487" s="23">
        <v>21000000</v>
      </c>
      <c r="I1487" s="21" t="s">
        <v>98</v>
      </c>
      <c r="J1487" s="24">
        <v>1</v>
      </c>
      <c r="K1487" s="25">
        <v>0</v>
      </c>
      <c r="L1487" s="26"/>
      <c r="M1487" s="27"/>
      <c r="N1487" s="26">
        <v>2100000</v>
      </c>
      <c r="O1487" s="21" t="s">
        <v>99</v>
      </c>
      <c r="P1487" s="21" t="s">
        <v>15</v>
      </c>
      <c r="Q1487" s="21" t="s">
        <v>6605</v>
      </c>
      <c r="R1487" s="21"/>
      <c r="S1487" s="21">
        <v>1481</v>
      </c>
      <c r="T1487" s="21" t="s">
        <v>3123</v>
      </c>
      <c r="U1487" s="21" t="s">
        <v>3123</v>
      </c>
    </row>
    <row r="1488" spans="1:21" ht="52" customHeight="1" x14ac:dyDescent="0.25">
      <c r="A1488" s="28" t="s">
        <v>6606</v>
      </c>
      <c r="B1488" s="28" t="s">
        <v>6607</v>
      </c>
      <c r="C1488" s="22">
        <v>58000000</v>
      </c>
      <c r="D1488" s="28" t="s">
        <v>15</v>
      </c>
      <c r="E1488" s="28" t="s">
        <v>1749</v>
      </c>
      <c r="F1488" s="28" t="s">
        <v>6607</v>
      </c>
      <c r="G1488" s="28" t="s">
        <v>6606</v>
      </c>
      <c r="H1488" s="29">
        <v>58000000</v>
      </c>
      <c r="I1488" s="28" t="s">
        <v>98</v>
      </c>
      <c r="J1488" s="30">
        <v>1</v>
      </c>
      <c r="K1488" s="31">
        <v>0</v>
      </c>
      <c r="L1488" s="32"/>
      <c r="M1488" s="33"/>
      <c r="N1488" s="32">
        <v>5800000</v>
      </c>
      <c r="O1488" s="28" t="s">
        <v>99</v>
      </c>
      <c r="P1488" s="28" t="s">
        <v>15</v>
      </c>
      <c r="Q1488" s="28" t="s">
        <v>6587</v>
      </c>
      <c r="R1488" s="28"/>
      <c r="S1488" s="28">
        <v>1482</v>
      </c>
      <c r="T1488" s="28" t="s">
        <v>3123</v>
      </c>
      <c r="U1488" s="28" t="s">
        <v>3123</v>
      </c>
    </row>
    <row r="1489" spans="1:21" ht="52" customHeight="1" x14ac:dyDescent="0.25">
      <c r="A1489" s="21" t="s">
        <v>6608</v>
      </c>
      <c r="B1489" s="21" t="s">
        <v>6609</v>
      </c>
      <c r="C1489" s="22">
        <v>55000000</v>
      </c>
      <c r="D1489" s="21" t="s">
        <v>15</v>
      </c>
      <c r="E1489" s="21" t="s">
        <v>1749</v>
      </c>
      <c r="F1489" s="21" t="s">
        <v>6609</v>
      </c>
      <c r="G1489" s="21" t="s">
        <v>6608</v>
      </c>
      <c r="H1489" s="23">
        <v>55000000</v>
      </c>
      <c r="I1489" s="21" t="s">
        <v>98</v>
      </c>
      <c r="J1489" s="24">
        <v>1</v>
      </c>
      <c r="K1489" s="25">
        <v>0</v>
      </c>
      <c r="L1489" s="26"/>
      <c r="M1489" s="27"/>
      <c r="N1489" s="26">
        <v>5500000</v>
      </c>
      <c r="O1489" s="21" t="s">
        <v>99</v>
      </c>
      <c r="P1489" s="21" t="s">
        <v>15</v>
      </c>
      <c r="Q1489" s="21" t="s">
        <v>6610</v>
      </c>
      <c r="R1489" s="21"/>
      <c r="S1489" s="21">
        <v>1483</v>
      </c>
      <c r="T1489" s="21" t="s">
        <v>3123</v>
      </c>
      <c r="U1489" s="21" t="s">
        <v>3123</v>
      </c>
    </row>
    <row r="1490" spans="1:21" ht="52" customHeight="1" x14ac:dyDescent="0.25">
      <c r="A1490" s="28" t="s">
        <v>6611</v>
      </c>
      <c r="B1490" s="28" t="s">
        <v>6612</v>
      </c>
      <c r="C1490" s="22">
        <v>62000000</v>
      </c>
      <c r="D1490" s="28" t="s">
        <v>15</v>
      </c>
      <c r="E1490" s="28" t="s">
        <v>1749</v>
      </c>
      <c r="F1490" s="28" t="s">
        <v>6612</v>
      </c>
      <c r="G1490" s="28" t="s">
        <v>6611</v>
      </c>
      <c r="H1490" s="29">
        <v>62000000</v>
      </c>
      <c r="I1490" s="28" t="s">
        <v>98</v>
      </c>
      <c r="J1490" s="30">
        <v>1</v>
      </c>
      <c r="K1490" s="31">
        <v>0</v>
      </c>
      <c r="L1490" s="32"/>
      <c r="M1490" s="33"/>
      <c r="N1490" s="32">
        <v>6200000</v>
      </c>
      <c r="O1490" s="28" t="s">
        <v>99</v>
      </c>
      <c r="P1490" s="28" t="s">
        <v>15</v>
      </c>
      <c r="Q1490" s="28" t="s">
        <v>6613</v>
      </c>
      <c r="R1490" s="28"/>
      <c r="S1490" s="28">
        <v>1484</v>
      </c>
      <c r="T1490" s="28" t="s">
        <v>3123</v>
      </c>
      <c r="U1490" s="28" t="s">
        <v>3123</v>
      </c>
    </row>
    <row r="1491" spans="1:21" ht="52" customHeight="1" x14ac:dyDescent="0.25">
      <c r="A1491" s="21" t="s">
        <v>6614</v>
      </c>
      <c r="B1491" s="21" t="s">
        <v>6615</v>
      </c>
      <c r="C1491" s="22">
        <v>11000000</v>
      </c>
      <c r="D1491" s="21" t="s">
        <v>15</v>
      </c>
      <c r="E1491" s="21" t="s">
        <v>1749</v>
      </c>
      <c r="F1491" s="21" t="s">
        <v>6615</v>
      </c>
      <c r="G1491" s="21" t="s">
        <v>6614</v>
      </c>
      <c r="H1491" s="23">
        <v>11000000</v>
      </c>
      <c r="I1491" s="21" t="s">
        <v>98</v>
      </c>
      <c r="J1491" s="24">
        <v>1</v>
      </c>
      <c r="K1491" s="25">
        <v>0</v>
      </c>
      <c r="L1491" s="26"/>
      <c r="M1491" s="27"/>
      <c r="N1491" s="26">
        <v>1100000</v>
      </c>
      <c r="O1491" s="21" t="s">
        <v>99</v>
      </c>
      <c r="P1491" s="21" t="s">
        <v>15</v>
      </c>
      <c r="Q1491" s="21" t="s">
        <v>6593</v>
      </c>
      <c r="R1491" s="21"/>
      <c r="S1491" s="21">
        <v>1485</v>
      </c>
      <c r="T1491" s="21" t="s">
        <v>3123</v>
      </c>
      <c r="U1491" s="21" t="s">
        <v>3123</v>
      </c>
    </row>
    <row r="1492" spans="1:21" ht="52" customHeight="1" x14ac:dyDescent="0.25">
      <c r="A1492" s="28" t="s">
        <v>6616</v>
      </c>
      <c r="B1492" s="28" t="s">
        <v>6617</v>
      </c>
      <c r="C1492" s="22">
        <v>11000000</v>
      </c>
      <c r="D1492" s="28" t="s">
        <v>15</v>
      </c>
      <c r="E1492" s="28" t="s">
        <v>1749</v>
      </c>
      <c r="F1492" s="28" t="s">
        <v>6617</v>
      </c>
      <c r="G1492" s="28" t="s">
        <v>6616</v>
      </c>
      <c r="H1492" s="29">
        <v>11000000</v>
      </c>
      <c r="I1492" s="28" t="s">
        <v>98</v>
      </c>
      <c r="J1492" s="30">
        <v>1</v>
      </c>
      <c r="K1492" s="31">
        <v>0</v>
      </c>
      <c r="L1492" s="32"/>
      <c r="M1492" s="33"/>
      <c r="N1492" s="32">
        <v>1100000</v>
      </c>
      <c r="O1492" s="28" t="s">
        <v>99</v>
      </c>
      <c r="P1492" s="28" t="s">
        <v>15</v>
      </c>
      <c r="Q1492" s="28" t="s">
        <v>6593</v>
      </c>
      <c r="R1492" s="28"/>
      <c r="S1492" s="28">
        <v>1486</v>
      </c>
      <c r="T1492" s="28" t="s">
        <v>3123</v>
      </c>
      <c r="U1492" s="28" t="s">
        <v>3123</v>
      </c>
    </row>
    <row r="1493" spans="1:21" ht="52" customHeight="1" x14ac:dyDescent="0.25">
      <c r="A1493" s="21" t="s">
        <v>6618</v>
      </c>
      <c r="B1493" s="21" t="s">
        <v>6619</v>
      </c>
      <c r="C1493" s="22">
        <v>15000000</v>
      </c>
      <c r="D1493" s="21" t="s">
        <v>15</v>
      </c>
      <c r="E1493" s="21" t="s">
        <v>1749</v>
      </c>
      <c r="F1493" s="21" t="s">
        <v>6619</v>
      </c>
      <c r="G1493" s="21" t="s">
        <v>6618</v>
      </c>
      <c r="H1493" s="23">
        <v>15000000</v>
      </c>
      <c r="I1493" s="21" t="s">
        <v>98</v>
      </c>
      <c r="J1493" s="24">
        <v>1</v>
      </c>
      <c r="K1493" s="25">
        <v>0</v>
      </c>
      <c r="L1493" s="26"/>
      <c r="M1493" s="27"/>
      <c r="N1493" s="26">
        <v>1500000</v>
      </c>
      <c r="O1493" s="21" t="s">
        <v>99</v>
      </c>
      <c r="P1493" s="21" t="s">
        <v>15</v>
      </c>
      <c r="Q1493" s="21" t="s">
        <v>6572</v>
      </c>
      <c r="R1493" s="21"/>
      <c r="S1493" s="21">
        <v>1487</v>
      </c>
      <c r="T1493" s="21" t="s">
        <v>3123</v>
      </c>
      <c r="U1493" s="21" t="s">
        <v>3123</v>
      </c>
    </row>
    <row r="1494" spans="1:21" ht="52" customHeight="1" x14ac:dyDescent="0.25">
      <c r="A1494" s="28" t="s">
        <v>6620</v>
      </c>
      <c r="B1494" s="28" t="s">
        <v>6621</v>
      </c>
      <c r="C1494" s="22">
        <v>15000000</v>
      </c>
      <c r="D1494" s="28" t="s">
        <v>15</v>
      </c>
      <c r="E1494" s="28" t="s">
        <v>1749</v>
      </c>
      <c r="F1494" s="28" t="s">
        <v>6621</v>
      </c>
      <c r="G1494" s="28" t="s">
        <v>6620</v>
      </c>
      <c r="H1494" s="29">
        <v>15000000</v>
      </c>
      <c r="I1494" s="28" t="s">
        <v>98</v>
      </c>
      <c r="J1494" s="30">
        <v>1</v>
      </c>
      <c r="K1494" s="31">
        <v>0</v>
      </c>
      <c r="L1494" s="32"/>
      <c r="M1494" s="33"/>
      <c r="N1494" s="32">
        <v>1500000</v>
      </c>
      <c r="O1494" s="28" t="s">
        <v>99</v>
      </c>
      <c r="P1494" s="28" t="s">
        <v>15</v>
      </c>
      <c r="Q1494" s="28" t="s">
        <v>6572</v>
      </c>
      <c r="R1494" s="28"/>
      <c r="S1494" s="28">
        <v>1488</v>
      </c>
      <c r="T1494" s="28" t="s">
        <v>3123</v>
      </c>
      <c r="U1494" s="28" t="s">
        <v>3123</v>
      </c>
    </row>
    <row r="1495" spans="1:21" ht="52" customHeight="1" x14ac:dyDescent="0.25">
      <c r="A1495" s="21" t="s">
        <v>6622</v>
      </c>
      <c r="B1495" s="21" t="s">
        <v>6623</v>
      </c>
      <c r="C1495" s="22">
        <v>15000000</v>
      </c>
      <c r="D1495" s="21" t="s">
        <v>15</v>
      </c>
      <c r="E1495" s="21" t="s">
        <v>1749</v>
      </c>
      <c r="F1495" s="21" t="s">
        <v>6623</v>
      </c>
      <c r="G1495" s="21" t="s">
        <v>6622</v>
      </c>
      <c r="H1495" s="23">
        <v>15000000</v>
      </c>
      <c r="I1495" s="21" t="s">
        <v>98</v>
      </c>
      <c r="J1495" s="24">
        <v>1</v>
      </c>
      <c r="K1495" s="25">
        <v>0</v>
      </c>
      <c r="L1495" s="26"/>
      <c r="M1495" s="27"/>
      <c r="N1495" s="26">
        <v>1500000</v>
      </c>
      <c r="O1495" s="21" t="s">
        <v>99</v>
      </c>
      <c r="P1495" s="21" t="s">
        <v>15</v>
      </c>
      <c r="Q1495" s="21" t="s">
        <v>6572</v>
      </c>
      <c r="R1495" s="21"/>
      <c r="S1495" s="21">
        <v>1489</v>
      </c>
      <c r="T1495" s="21" t="s">
        <v>3123</v>
      </c>
      <c r="U1495" s="21" t="s">
        <v>3123</v>
      </c>
    </row>
    <row r="1496" spans="1:21" ht="52" customHeight="1" x14ac:dyDescent="0.25">
      <c r="A1496" s="28" t="s">
        <v>6624</v>
      </c>
      <c r="B1496" s="28" t="s">
        <v>6625</v>
      </c>
      <c r="C1496" s="22">
        <v>19000000</v>
      </c>
      <c r="D1496" s="28" t="s">
        <v>15</v>
      </c>
      <c r="E1496" s="28" t="s">
        <v>1749</v>
      </c>
      <c r="F1496" s="28" t="s">
        <v>6625</v>
      </c>
      <c r="G1496" s="28" t="s">
        <v>6624</v>
      </c>
      <c r="H1496" s="29">
        <v>19000000</v>
      </c>
      <c r="I1496" s="28" t="s">
        <v>98</v>
      </c>
      <c r="J1496" s="30">
        <v>1</v>
      </c>
      <c r="K1496" s="31">
        <v>0</v>
      </c>
      <c r="L1496" s="32"/>
      <c r="M1496" s="33"/>
      <c r="N1496" s="32">
        <v>1900000</v>
      </c>
      <c r="O1496" s="28" t="s">
        <v>99</v>
      </c>
      <c r="P1496" s="28" t="s">
        <v>15</v>
      </c>
      <c r="Q1496" s="28" t="s">
        <v>6578</v>
      </c>
      <c r="R1496" s="28"/>
      <c r="S1496" s="28">
        <v>1490</v>
      </c>
      <c r="T1496" s="28" t="s">
        <v>3123</v>
      </c>
      <c r="U1496" s="28" t="s">
        <v>3123</v>
      </c>
    </row>
    <row r="1497" spans="1:21" ht="52" customHeight="1" x14ac:dyDescent="0.25">
      <c r="A1497" s="21" t="s">
        <v>6626</v>
      </c>
      <c r="B1497" s="21" t="s">
        <v>6627</v>
      </c>
      <c r="C1497" s="22">
        <v>58000000</v>
      </c>
      <c r="D1497" s="21" t="s">
        <v>15</v>
      </c>
      <c r="E1497" s="21" t="s">
        <v>1749</v>
      </c>
      <c r="F1497" s="21" t="s">
        <v>6627</v>
      </c>
      <c r="G1497" s="21" t="s">
        <v>6626</v>
      </c>
      <c r="H1497" s="23">
        <v>58000000</v>
      </c>
      <c r="I1497" s="21" t="s">
        <v>98</v>
      </c>
      <c r="J1497" s="24">
        <v>1</v>
      </c>
      <c r="K1497" s="25">
        <v>0</v>
      </c>
      <c r="L1497" s="26"/>
      <c r="M1497" s="27"/>
      <c r="N1497" s="26">
        <v>5800000</v>
      </c>
      <c r="O1497" s="21" t="s">
        <v>99</v>
      </c>
      <c r="P1497" s="21" t="s">
        <v>15</v>
      </c>
      <c r="Q1497" s="21" t="s">
        <v>6587</v>
      </c>
      <c r="R1497" s="21"/>
      <c r="S1497" s="21">
        <v>1491</v>
      </c>
      <c r="T1497" s="21" t="s">
        <v>3123</v>
      </c>
      <c r="U1497" s="21" t="s">
        <v>3123</v>
      </c>
    </row>
    <row r="1498" spans="1:21" ht="52" customHeight="1" x14ac:dyDescent="0.25">
      <c r="A1498" s="28" t="s">
        <v>6628</v>
      </c>
      <c r="B1498" s="28" t="s">
        <v>6629</v>
      </c>
      <c r="C1498" s="22">
        <v>58000000</v>
      </c>
      <c r="D1498" s="28" t="s">
        <v>15</v>
      </c>
      <c r="E1498" s="28" t="s">
        <v>1749</v>
      </c>
      <c r="F1498" s="28" t="s">
        <v>6629</v>
      </c>
      <c r="G1498" s="28" t="s">
        <v>6628</v>
      </c>
      <c r="H1498" s="29">
        <v>58000000</v>
      </c>
      <c r="I1498" s="28" t="s">
        <v>98</v>
      </c>
      <c r="J1498" s="30">
        <v>1</v>
      </c>
      <c r="K1498" s="31">
        <v>0</v>
      </c>
      <c r="L1498" s="32"/>
      <c r="M1498" s="33"/>
      <c r="N1498" s="32">
        <v>5800000</v>
      </c>
      <c r="O1498" s="28" t="s">
        <v>99</v>
      </c>
      <c r="P1498" s="28" t="s">
        <v>15</v>
      </c>
      <c r="Q1498" s="28" t="s">
        <v>6587</v>
      </c>
      <c r="R1498" s="28"/>
      <c r="S1498" s="28">
        <v>1492</v>
      </c>
      <c r="T1498" s="28" t="s">
        <v>3123</v>
      </c>
      <c r="U1498" s="28" t="s">
        <v>3123</v>
      </c>
    </row>
    <row r="1499" spans="1:21" ht="52" customHeight="1" x14ac:dyDescent="0.25">
      <c r="A1499" s="21" t="s">
        <v>6630</v>
      </c>
      <c r="B1499" s="21" t="s">
        <v>6631</v>
      </c>
      <c r="C1499" s="22">
        <v>62000000</v>
      </c>
      <c r="D1499" s="21" t="s">
        <v>15</v>
      </c>
      <c r="E1499" s="21" t="s">
        <v>1749</v>
      </c>
      <c r="F1499" s="21" t="s">
        <v>6631</v>
      </c>
      <c r="G1499" s="21" t="s">
        <v>6630</v>
      </c>
      <c r="H1499" s="23">
        <v>62000000</v>
      </c>
      <c r="I1499" s="21" t="s">
        <v>98</v>
      </c>
      <c r="J1499" s="24">
        <v>1</v>
      </c>
      <c r="K1499" s="25">
        <v>0</v>
      </c>
      <c r="L1499" s="26"/>
      <c r="M1499" s="27"/>
      <c r="N1499" s="26">
        <v>6200000</v>
      </c>
      <c r="O1499" s="21" t="s">
        <v>99</v>
      </c>
      <c r="P1499" s="21" t="s">
        <v>15</v>
      </c>
      <c r="Q1499" s="21" t="s">
        <v>6613</v>
      </c>
      <c r="R1499" s="21"/>
      <c r="S1499" s="21">
        <v>1493</v>
      </c>
      <c r="T1499" s="21" t="s">
        <v>3123</v>
      </c>
      <c r="U1499" s="21" t="s">
        <v>3123</v>
      </c>
    </row>
    <row r="1500" spans="1:21" ht="52" customHeight="1" x14ac:dyDescent="0.25">
      <c r="A1500" s="28" t="s">
        <v>6632</v>
      </c>
      <c r="B1500" s="28" t="s">
        <v>6633</v>
      </c>
      <c r="C1500" s="22">
        <v>6500000</v>
      </c>
      <c r="D1500" s="28" t="s">
        <v>15</v>
      </c>
      <c r="E1500" s="28" t="s">
        <v>2278</v>
      </c>
      <c r="F1500" s="28" t="s">
        <v>6633</v>
      </c>
      <c r="G1500" s="28" t="s">
        <v>6632</v>
      </c>
      <c r="H1500" s="29">
        <v>6500000</v>
      </c>
      <c r="I1500" s="28" t="s">
        <v>98</v>
      </c>
      <c r="J1500" s="30">
        <v>1</v>
      </c>
      <c r="K1500" s="31">
        <v>0</v>
      </c>
      <c r="L1500" s="32"/>
      <c r="M1500" s="33"/>
      <c r="N1500" s="32">
        <v>650000</v>
      </c>
      <c r="O1500" s="28" t="s">
        <v>99</v>
      </c>
      <c r="P1500" s="28" t="s">
        <v>15</v>
      </c>
      <c r="Q1500" s="28" t="s">
        <v>6634</v>
      </c>
      <c r="R1500" s="28"/>
      <c r="S1500" s="28">
        <v>1494</v>
      </c>
      <c r="T1500" s="28" t="s">
        <v>3179</v>
      </c>
      <c r="U1500" s="28" t="s">
        <v>3179</v>
      </c>
    </row>
    <row r="1501" spans="1:21" ht="52" customHeight="1" x14ac:dyDescent="0.25">
      <c r="A1501" s="21" t="s">
        <v>6635</v>
      </c>
      <c r="B1501" s="21" t="s">
        <v>6636</v>
      </c>
      <c r="C1501" s="22">
        <v>14000000</v>
      </c>
      <c r="D1501" s="21" t="s">
        <v>15</v>
      </c>
      <c r="E1501" s="21" t="s">
        <v>2278</v>
      </c>
      <c r="F1501" s="21" t="s">
        <v>6636</v>
      </c>
      <c r="G1501" s="21" t="s">
        <v>6635</v>
      </c>
      <c r="H1501" s="23">
        <v>14000000</v>
      </c>
      <c r="I1501" s="21" t="s">
        <v>98</v>
      </c>
      <c r="J1501" s="24">
        <v>1</v>
      </c>
      <c r="K1501" s="25">
        <v>0</v>
      </c>
      <c r="L1501" s="26"/>
      <c r="M1501" s="27"/>
      <c r="N1501" s="26">
        <v>1400000</v>
      </c>
      <c r="O1501" s="21" t="s">
        <v>99</v>
      </c>
      <c r="P1501" s="21" t="s">
        <v>15</v>
      </c>
      <c r="Q1501" s="21" t="s">
        <v>6637</v>
      </c>
      <c r="R1501" s="21"/>
      <c r="S1501" s="21">
        <v>1495</v>
      </c>
      <c r="T1501" s="21" t="s">
        <v>3179</v>
      </c>
      <c r="U1501" s="21" t="s">
        <v>3179</v>
      </c>
    </row>
    <row r="1502" spans="1:21" ht="52" customHeight="1" x14ac:dyDescent="0.25">
      <c r="A1502" s="28" t="s">
        <v>6638</v>
      </c>
      <c r="B1502" s="28" t="s">
        <v>6639</v>
      </c>
      <c r="C1502" s="22">
        <v>6000000</v>
      </c>
      <c r="D1502" s="28" t="s">
        <v>15</v>
      </c>
      <c r="E1502" s="28" t="s">
        <v>2278</v>
      </c>
      <c r="F1502" s="28" t="s">
        <v>6639</v>
      </c>
      <c r="G1502" s="28" t="s">
        <v>6638</v>
      </c>
      <c r="H1502" s="29">
        <v>6000000</v>
      </c>
      <c r="I1502" s="28" t="s">
        <v>98</v>
      </c>
      <c r="J1502" s="30">
        <v>1</v>
      </c>
      <c r="K1502" s="31">
        <v>0</v>
      </c>
      <c r="L1502" s="32"/>
      <c r="M1502" s="33"/>
      <c r="N1502" s="32">
        <v>600000</v>
      </c>
      <c r="O1502" s="28" t="s">
        <v>99</v>
      </c>
      <c r="P1502" s="28" t="s">
        <v>15</v>
      </c>
      <c r="Q1502" s="28" t="s">
        <v>6640</v>
      </c>
      <c r="R1502" s="28"/>
      <c r="S1502" s="28">
        <v>1496</v>
      </c>
      <c r="T1502" s="28" t="s">
        <v>3179</v>
      </c>
      <c r="U1502" s="28" t="s">
        <v>3179</v>
      </c>
    </row>
    <row r="1503" spans="1:21" ht="52" customHeight="1" x14ac:dyDescent="0.25">
      <c r="A1503" s="21" t="s">
        <v>6641</v>
      </c>
      <c r="B1503" s="21" t="s">
        <v>6642</v>
      </c>
      <c r="C1503" s="22">
        <v>15000000</v>
      </c>
      <c r="D1503" s="21" t="s">
        <v>15</v>
      </c>
      <c r="E1503" s="21" t="s">
        <v>2278</v>
      </c>
      <c r="F1503" s="21" t="s">
        <v>6642</v>
      </c>
      <c r="G1503" s="21" t="s">
        <v>6641</v>
      </c>
      <c r="H1503" s="23">
        <v>15000000</v>
      </c>
      <c r="I1503" s="21" t="s">
        <v>98</v>
      </c>
      <c r="J1503" s="24">
        <v>1</v>
      </c>
      <c r="K1503" s="25">
        <v>0</v>
      </c>
      <c r="L1503" s="26"/>
      <c r="M1503" s="27"/>
      <c r="N1503" s="26">
        <v>1500000</v>
      </c>
      <c r="O1503" s="21" t="s">
        <v>99</v>
      </c>
      <c r="P1503" s="21" t="s">
        <v>15</v>
      </c>
      <c r="Q1503" s="21" t="s">
        <v>6643</v>
      </c>
      <c r="R1503" s="21"/>
      <c r="S1503" s="21">
        <v>1497</v>
      </c>
      <c r="T1503" s="21" t="s">
        <v>3179</v>
      </c>
      <c r="U1503" s="21" t="s">
        <v>3179</v>
      </c>
    </row>
    <row r="1504" spans="1:21" ht="52" customHeight="1" x14ac:dyDescent="0.25">
      <c r="A1504" s="28" t="s">
        <v>6644</v>
      </c>
      <c r="B1504" s="28" t="s">
        <v>6645</v>
      </c>
      <c r="C1504" s="22">
        <v>8000000</v>
      </c>
      <c r="D1504" s="28" t="s">
        <v>15</v>
      </c>
      <c r="E1504" s="28" t="s">
        <v>2278</v>
      </c>
      <c r="F1504" s="28" t="s">
        <v>6645</v>
      </c>
      <c r="G1504" s="28" t="s">
        <v>6644</v>
      </c>
      <c r="H1504" s="29">
        <v>8000000</v>
      </c>
      <c r="I1504" s="28" t="s">
        <v>98</v>
      </c>
      <c r="J1504" s="30">
        <v>1</v>
      </c>
      <c r="K1504" s="31">
        <v>0</v>
      </c>
      <c r="L1504" s="32"/>
      <c r="M1504" s="33"/>
      <c r="N1504" s="32">
        <v>800000</v>
      </c>
      <c r="O1504" s="28" t="s">
        <v>99</v>
      </c>
      <c r="P1504" s="28" t="s">
        <v>15</v>
      </c>
      <c r="Q1504" s="28" t="s">
        <v>6646</v>
      </c>
      <c r="R1504" s="28"/>
      <c r="S1504" s="28">
        <v>1498</v>
      </c>
      <c r="T1504" s="28" t="s">
        <v>3179</v>
      </c>
      <c r="U1504" s="28" t="s">
        <v>3179</v>
      </c>
    </row>
    <row r="1505" spans="1:21" ht="52" customHeight="1" x14ac:dyDescent="0.25">
      <c r="A1505" s="21" t="s">
        <v>6647</v>
      </c>
      <c r="B1505" s="21" t="s">
        <v>6648</v>
      </c>
      <c r="C1505" s="22">
        <v>2500000</v>
      </c>
      <c r="D1505" s="21" t="s">
        <v>15</v>
      </c>
      <c r="E1505" s="21" t="s">
        <v>1279</v>
      </c>
      <c r="F1505" s="21" t="s">
        <v>6648</v>
      </c>
      <c r="G1505" s="21" t="s">
        <v>6647</v>
      </c>
      <c r="H1505" s="23">
        <v>2500000</v>
      </c>
      <c r="I1505" s="21" t="s">
        <v>98</v>
      </c>
      <c r="J1505" s="24">
        <v>1</v>
      </c>
      <c r="K1505" s="25">
        <v>0</v>
      </c>
      <c r="L1505" s="26"/>
      <c r="M1505" s="27"/>
      <c r="N1505" s="26">
        <v>250000</v>
      </c>
      <c r="O1505" s="21" t="s">
        <v>99</v>
      </c>
      <c r="P1505" s="21" t="s">
        <v>15</v>
      </c>
      <c r="Q1505" s="21" t="s">
        <v>6649</v>
      </c>
      <c r="R1505" s="21"/>
      <c r="S1505" s="21">
        <v>1499</v>
      </c>
      <c r="T1505" s="21" t="s">
        <v>3189</v>
      </c>
      <c r="U1505" s="21" t="s">
        <v>3189</v>
      </c>
    </row>
    <row r="1506" spans="1:21" ht="52" customHeight="1" x14ac:dyDescent="0.25">
      <c r="A1506" s="28" t="s">
        <v>6650</v>
      </c>
      <c r="B1506" s="28" t="s">
        <v>6651</v>
      </c>
      <c r="C1506" s="22">
        <v>2800000</v>
      </c>
      <c r="D1506" s="28" t="s">
        <v>15</v>
      </c>
      <c r="E1506" s="28" t="s">
        <v>1279</v>
      </c>
      <c r="F1506" s="28" t="s">
        <v>6651</v>
      </c>
      <c r="G1506" s="28" t="s">
        <v>6650</v>
      </c>
      <c r="H1506" s="29">
        <v>2800000</v>
      </c>
      <c r="I1506" s="28" t="s">
        <v>98</v>
      </c>
      <c r="J1506" s="30">
        <v>1</v>
      </c>
      <c r="K1506" s="31">
        <v>0</v>
      </c>
      <c r="L1506" s="32"/>
      <c r="M1506" s="33"/>
      <c r="N1506" s="32">
        <v>280000</v>
      </c>
      <c r="O1506" s="28" t="s">
        <v>99</v>
      </c>
      <c r="P1506" s="28" t="s">
        <v>15</v>
      </c>
      <c r="Q1506" s="28" t="s">
        <v>6652</v>
      </c>
      <c r="R1506" s="28"/>
      <c r="S1506" s="28">
        <v>1500</v>
      </c>
      <c r="T1506" s="28" t="s">
        <v>3189</v>
      </c>
      <c r="U1506" s="28" t="s">
        <v>3189</v>
      </c>
    </row>
    <row r="1507" spans="1:21" ht="52" customHeight="1" x14ac:dyDescent="0.25">
      <c r="A1507" s="21" t="s">
        <v>6653</v>
      </c>
      <c r="B1507" s="21" t="s">
        <v>6654</v>
      </c>
      <c r="C1507" s="22">
        <v>3300000</v>
      </c>
      <c r="D1507" s="21" t="s">
        <v>15</v>
      </c>
      <c r="E1507" s="21" t="s">
        <v>1279</v>
      </c>
      <c r="F1507" s="21" t="s">
        <v>6654</v>
      </c>
      <c r="G1507" s="21" t="s">
        <v>6653</v>
      </c>
      <c r="H1507" s="23">
        <v>3300000</v>
      </c>
      <c r="I1507" s="21" t="s">
        <v>98</v>
      </c>
      <c r="J1507" s="24">
        <v>1</v>
      </c>
      <c r="K1507" s="25">
        <v>0</v>
      </c>
      <c r="L1507" s="26"/>
      <c r="M1507" s="27"/>
      <c r="N1507" s="26">
        <v>330000</v>
      </c>
      <c r="O1507" s="21" t="s">
        <v>99</v>
      </c>
      <c r="P1507" s="21" t="s">
        <v>15</v>
      </c>
      <c r="Q1507" s="21" t="s">
        <v>6655</v>
      </c>
      <c r="R1507" s="21"/>
      <c r="S1507" s="21">
        <v>1501</v>
      </c>
      <c r="T1507" s="21" t="s">
        <v>3189</v>
      </c>
      <c r="U1507" s="21" t="s">
        <v>3189</v>
      </c>
    </row>
    <row r="1508" spans="1:21" ht="52" customHeight="1" x14ac:dyDescent="0.25">
      <c r="A1508" s="28" t="s">
        <v>6656</v>
      </c>
      <c r="B1508" s="28" t="s">
        <v>6657</v>
      </c>
      <c r="C1508" s="22">
        <v>3400000</v>
      </c>
      <c r="D1508" s="28" t="s">
        <v>15</v>
      </c>
      <c r="E1508" s="28" t="s">
        <v>1279</v>
      </c>
      <c r="F1508" s="28" t="s">
        <v>6657</v>
      </c>
      <c r="G1508" s="28" t="s">
        <v>6656</v>
      </c>
      <c r="H1508" s="29">
        <v>3400000</v>
      </c>
      <c r="I1508" s="28" t="s">
        <v>98</v>
      </c>
      <c r="J1508" s="30">
        <v>1</v>
      </c>
      <c r="K1508" s="31">
        <v>0</v>
      </c>
      <c r="L1508" s="32"/>
      <c r="M1508" s="33"/>
      <c r="N1508" s="32">
        <v>340000</v>
      </c>
      <c r="O1508" s="28" t="s">
        <v>99</v>
      </c>
      <c r="P1508" s="28" t="s">
        <v>15</v>
      </c>
      <c r="Q1508" s="28" t="s">
        <v>6658</v>
      </c>
      <c r="R1508" s="28"/>
      <c r="S1508" s="28">
        <v>1502</v>
      </c>
      <c r="T1508" s="28" t="s">
        <v>3189</v>
      </c>
      <c r="U1508" s="28" t="s">
        <v>3189</v>
      </c>
    </row>
    <row r="1509" spans="1:21" ht="52" customHeight="1" x14ac:dyDescent="0.25">
      <c r="A1509" s="21" t="s">
        <v>6659</v>
      </c>
      <c r="B1509" s="21" t="s">
        <v>6660</v>
      </c>
      <c r="C1509" s="22">
        <v>3500000</v>
      </c>
      <c r="D1509" s="21" t="s">
        <v>15</v>
      </c>
      <c r="E1509" s="21" t="s">
        <v>1279</v>
      </c>
      <c r="F1509" s="21" t="s">
        <v>6660</v>
      </c>
      <c r="G1509" s="21" t="s">
        <v>6659</v>
      </c>
      <c r="H1509" s="23">
        <v>3500000</v>
      </c>
      <c r="I1509" s="21" t="s">
        <v>98</v>
      </c>
      <c r="J1509" s="24">
        <v>1</v>
      </c>
      <c r="K1509" s="25">
        <v>0</v>
      </c>
      <c r="L1509" s="26"/>
      <c r="M1509" s="27"/>
      <c r="N1509" s="26">
        <v>350000</v>
      </c>
      <c r="O1509" s="21" t="s">
        <v>99</v>
      </c>
      <c r="P1509" s="21" t="s">
        <v>15</v>
      </c>
      <c r="Q1509" s="21" t="s">
        <v>6661</v>
      </c>
      <c r="R1509" s="21"/>
      <c r="S1509" s="21">
        <v>1503</v>
      </c>
      <c r="T1509" s="21" t="s">
        <v>3189</v>
      </c>
      <c r="U1509" s="21" t="s">
        <v>3189</v>
      </c>
    </row>
    <row r="1510" spans="1:21" ht="52" customHeight="1" x14ac:dyDescent="0.25">
      <c r="A1510" s="28" t="s">
        <v>6662</v>
      </c>
      <c r="B1510" s="28" t="s">
        <v>6663</v>
      </c>
      <c r="C1510" s="22">
        <v>21000000</v>
      </c>
      <c r="D1510" s="28" t="s">
        <v>15</v>
      </c>
      <c r="E1510" s="28" t="s">
        <v>1295</v>
      </c>
      <c r="F1510" s="28" t="s">
        <v>6663</v>
      </c>
      <c r="G1510" s="28" t="s">
        <v>6662</v>
      </c>
      <c r="H1510" s="29">
        <v>21000000</v>
      </c>
      <c r="I1510" s="28" t="s">
        <v>98</v>
      </c>
      <c r="J1510" s="30">
        <v>1</v>
      </c>
      <c r="K1510" s="31">
        <v>0</v>
      </c>
      <c r="L1510" s="32"/>
      <c r="M1510" s="33"/>
      <c r="N1510" s="32">
        <v>2100000</v>
      </c>
      <c r="O1510" s="28" t="s">
        <v>99</v>
      </c>
      <c r="P1510" s="28" t="s">
        <v>15</v>
      </c>
      <c r="Q1510" s="28" t="s">
        <v>6664</v>
      </c>
      <c r="R1510" s="28"/>
      <c r="S1510" s="28">
        <v>1504</v>
      </c>
      <c r="T1510" s="28" t="s">
        <v>3201</v>
      </c>
      <c r="U1510" s="28" t="s">
        <v>3201</v>
      </c>
    </row>
    <row r="1511" spans="1:21" ht="52" customHeight="1" x14ac:dyDescent="0.25">
      <c r="A1511" s="21" t="s">
        <v>6665</v>
      </c>
      <c r="B1511" s="21" t="s">
        <v>6666</v>
      </c>
      <c r="C1511" s="22">
        <v>29500000</v>
      </c>
      <c r="D1511" s="21" t="s">
        <v>15</v>
      </c>
      <c r="E1511" s="21" t="s">
        <v>1295</v>
      </c>
      <c r="F1511" s="21" t="s">
        <v>6666</v>
      </c>
      <c r="G1511" s="21" t="s">
        <v>6665</v>
      </c>
      <c r="H1511" s="23">
        <v>29500000</v>
      </c>
      <c r="I1511" s="21" t="s">
        <v>98</v>
      </c>
      <c r="J1511" s="24">
        <v>1</v>
      </c>
      <c r="K1511" s="25">
        <v>0</v>
      </c>
      <c r="L1511" s="26"/>
      <c r="M1511" s="27"/>
      <c r="N1511" s="26">
        <v>2950000</v>
      </c>
      <c r="O1511" s="21" t="s">
        <v>99</v>
      </c>
      <c r="P1511" s="21" t="s">
        <v>15</v>
      </c>
      <c r="Q1511" s="21" t="s">
        <v>6667</v>
      </c>
      <c r="R1511" s="21"/>
      <c r="S1511" s="21">
        <v>1505</v>
      </c>
      <c r="T1511" s="21" t="s">
        <v>3201</v>
      </c>
      <c r="U1511" s="21" t="s">
        <v>3201</v>
      </c>
    </row>
    <row r="1512" spans="1:21" ht="52" customHeight="1" x14ac:dyDescent="0.25">
      <c r="A1512" s="28" t="s">
        <v>6668</v>
      </c>
      <c r="B1512" s="28" t="s">
        <v>3205</v>
      </c>
      <c r="C1512" s="22">
        <v>12000000</v>
      </c>
      <c r="D1512" s="28" t="s">
        <v>15</v>
      </c>
      <c r="E1512" s="28" t="s">
        <v>1279</v>
      </c>
      <c r="F1512" s="28" t="s">
        <v>3205</v>
      </c>
      <c r="G1512" s="28" t="s">
        <v>6668</v>
      </c>
      <c r="H1512" s="29">
        <v>12000000</v>
      </c>
      <c r="I1512" s="28" t="s">
        <v>98</v>
      </c>
      <c r="J1512" s="30">
        <v>1</v>
      </c>
      <c r="K1512" s="31">
        <v>0</v>
      </c>
      <c r="L1512" s="32"/>
      <c r="M1512" s="33"/>
      <c r="N1512" s="32">
        <v>1200000</v>
      </c>
      <c r="O1512" s="28" t="s">
        <v>99</v>
      </c>
      <c r="P1512" s="28" t="s">
        <v>15</v>
      </c>
      <c r="Q1512" s="28" t="s">
        <v>6669</v>
      </c>
      <c r="R1512" s="28"/>
      <c r="S1512" s="28">
        <v>1506</v>
      </c>
      <c r="T1512" s="28" t="s">
        <v>3206</v>
      </c>
      <c r="U1512" s="28" t="s">
        <v>3206</v>
      </c>
    </row>
    <row r="1513" spans="1:21" ht="52" customHeight="1" x14ac:dyDescent="0.25">
      <c r="A1513" s="21" t="s">
        <v>6670</v>
      </c>
      <c r="B1513" s="21" t="s">
        <v>6671</v>
      </c>
      <c r="C1513" s="22">
        <v>2000000</v>
      </c>
      <c r="D1513" s="21" t="s">
        <v>15</v>
      </c>
      <c r="E1513" s="21" t="s">
        <v>1279</v>
      </c>
      <c r="F1513" s="21" t="s">
        <v>6671</v>
      </c>
      <c r="G1513" s="21" t="s">
        <v>6670</v>
      </c>
      <c r="H1513" s="23">
        <v>2000000</v>
      </c>
      <c r="I1513" s="21" t="s">
        <v>98</v>
      </c>
      <c r="J1513" s="24">
        <v>1</v>
      </c>
      <c r="K1513" s="25">
        <v>0</v>
      </c>
      <c r="L1513" s="26"/>
      <c r="M1513" s="27"/>
      <c r="N1513" s="26">
        <v>200000</v>
      </c>
      <c r="O1513" s="21" t="s">
        <v>99</v>
      </c>
      <c r="P1513" s="21" t="s">
        <v>15</v>
      </c>
      <c r="Q1513" s="21" t="s">
        <v>6672</v>
      </c>
      <c r="R1513" s="21"/>
      <c r="S1513" s="21">
        <v>1507</v>
      </c>
      <c r="T1513" s="21" t="s">
        <v>3210</v>
      </c>
      <c r="U1513" s="21" t="s">
        <v>3210</v>
      </c>
    </row>
    <row r="1514" spans="1:21" ht="52" customHeight="1" x14ac:dyDescent="0.25">
      <c r="A1514" s="28" t="s">
        <v>6673</v>
      </c>
      <c r="B1514" s="28" t="s">
        <v>6674</v>
      </c>
      <c r="C1514" s="22">
        <v>3500000</v>
      </c>
      <c r="D1514" s="28" t="s">
        <v>15</v>
      </c>
      <c r="E1514" s="28" t="s">
        <v>1279</v>
      </c>
      <c r="F1514" s="28" t="s">
        <v>6674</v>
      </c>
      <c r="G1514" s="28" t="s">
        <v>6673</v>
      </c>
      <c r="H1514" s="29">
        <v>3500000</v>
      </c>
      <c r="I1514" s="28" t="s">
        <v>98</v>
      </c>
      <c r="J1514" s="30">
        <v>1</v>
      </c>
      <c r="K1514" s="31">
        <v>0</v>
      </c>
      <c r="L1514" s="32"/>
      <c r="M1514" s="33"/>
      <c r="N1514" s="32">
        <v>350000</v>
      </c>
      <c r="O1514" s="28" t="s">
        <v>99</v>
      </c>
      <c r="P1514" s="28" t="s">
        <v>15</v>
      </c>
      <c r="Q1514" s="28" t="s">
        <v>6675</v>
      </c>
      <c r="R1514" s="28"/>
      <c r="S1514" s="28">
        <v>1508</v>
      </c>
      <c r="T1514" s="28" t="s">
        <v>3210</v>
      </c>
      <c r="U1514" s="28" t="s">
        <v>3210</v>
      </c>
    </row>
    <row r="1515" spans="1:21" ht="52" customHeight="1" x14ac:dyDescent="0.25">
      <c r="A1515" s="21" t="s">
        <v>6676</v>
      </c>
      <c r="B1515" s="21" t="s">
        <v>6677</v>
      </c>
      <c r="C1515" s="22">
        <v>8000000</v>
      </c>
      <c r="D1515" s="21" t="s">
        <v>15</v>
      </c>
      <c r="E1515" s="21" t="s">
        <v>2278</v>
      </c>
      <c r="F1515" s="21" t="s">
        <v>6677</v>
      </c>
      <c r="G1515" s="21" t="s">
        <v>6676</v>
      </c>
      <c r="H1515" s="23">
        <v>8000000</v>
      </c>
      <c r="I1515" s="21" t="s">
        <v>98</v>
      </c>
      <c r="J1515" s="24">
        <v>1</v>
      </c>
      <c r="K1515" s="25">
        <v>0</v>
      </c>
      <c r="L1515" s="26"/>
      <c r="M1515" s="27"/>
      <c r="N1515" s="26">
        <v>800000</v>
      </c>
      <c r="O1515" s="21" t="s">
        <v>99</v>
      </c>
      <c r="P1515" s="21" t="s">
        <v>15</v>
      </c>
      <c r="Q1515" s="21" t="s">
        <v>6678</v>
      </c>
      <c r="R1515" s="21"/>
      <c r="S1515" s="21">
        <v>1509</v>
      </c>
      <c r="T1515" s="21" t="s">
        <v>3216</v>
      </c>
      <c r="U1515" s="21" t="s">
        <v>3216</v>
      </c>
    </row>
    <row r="1516" spans="1:21" ht="52" customHeight="1" x14ac:dyDescent="0.25">
      <c r="A1516" s="28" t="s">
        <v>6679</v>
      </c>
      <c r="B1516" s="28" t="s">
        <v>6680</v>
      </c>
      <c r="C1516" s="22">
        <v>8000000</v>
      </c>
      <c r="D1516" s="28" t="s">
        <v>15</v>
      </c>
      <c r="E1516" s="28" t="s">
        <v>2278</v>
      </c>
      <c r="F1516" s="28" t="s">
        <v>6680</v>
      </c>
      <c r="G1516" s="28" t="s">
        <v>6679</v>
      </c>
      <c r="H1516" s="29">
        <v>8000000</v>
      </c>
      <c r="I1516" s="28" t="s">
        <v>98</v>
      </c>
      <c r="J1516" s="30">
        <v>1</v>
      </c>
      <c r="K1516" s="31">
        <v>0</v>
      </c>
      <c r="L1516" s="32"/>
      <c r="M1516" s="33"/>
      <c r="N1516" s="32">
        <v>800000</v>
      </c>
      <c r="O1516" s="28" t="s">
        <v>99</v>
      </c>
      <c r="P1516" s="28" t="s">
        <v>15</v>
      </c>
      <c r="Q1516" s="28" t="s">
        <v>6678</v>
      </c>
      <c r="R1516" s="28"/>
      <c r="S1516" s="28">
        <v>1510</v>
      </c>
      <c r="T1516" s="28" t="s">
        <v>3216</v>
      </c>
      <c r="U1516" s="28" t="s">
        <v>3216</v>
      </c>
    </row>
    <row r="1517" spans="1:21" ht="52" customHeight="1" x14ac:dyDescent="0.25">
      <c r="A1517" s="21" t="s">
        <v>6681</v>
      </c>
      <c r="B1517" s="21" t="s">
        <v>6682</v>
      </c>
      <c r="C1517" s="22">
        <v>8000000</v>
      </c>
      <c r="D1517" s="21" t="s">
        <v>15</v>
      </c>
      <c r="E1517" s="21" t="s">
        <v>2278</v>
      </c>
      <c r="F1517" s="21" t="s">
        <v>6682</v>
      </c>
      <c r="G1517" s="21" t="s">
        <v>6681</v>
      </c>
      <c r="H1517" s="23">
        <v>8000000</v>
      </c>
      <c r="I1517" s="21" t="s">
        <v>98</v>
      </c>
      <c r="J1517" s="24">
        <v>1</v>
      </c>
      <c r="K1517" s="25">
        <v>0</v>
      </c>
      <c r="L1517" s="26"/>
      <c r="M1517" s="27"/>
      <c r="N1517" s="26">
        <v>800000</v>
      </c>
      <c r="O1517" s="21" t="s">
        <v>99</v>
      </c>
      <c r="P1517" s="21" t="s">
        <v>15</v>
      </c>
      <c r="Q1517" s="21" t="s">
        <v>6678</v>
      </c>
      <c r="R1517" s="21"/>
      <c r="S1517" s="21">
        <v>1511</v>
      </c>
      <c r="T1517" s="21" t="s">
        <v>3216</v>
      </c>
      <c r="U1517" s="21" t="s">
        <v>3216</v>
      </c>
    </row>
    <row r="1518" spans="1:21" ht="52" customHeight="1" x14ac:dyDescent="0.25">
      <c r="A1518" s="28" t="s">
        <v>6683</v>
      </c>
      <c r="B1518" s="28" t="s">
        <v>6684</v>
      </c>
      <c r="C1518" s="22">
        <v>8500000</v>
      </c>
      <c r="D1518" s="28" t="s">
        <v>15</v>
      </c>
      <c r="E1518" s="28" t="s">
        <v>2278</v>
      </c>
      <c r="F1518" s="28" t="s">
        <v>6684</v>
      </c>
      <c r="G1518" s="28" t="s">
        <v>6683</v>
      </c>
      <c r="H1518" s="29">
        <v>8500000</v>
      </c>
      <c r="I1518" s="28" t="s">
        <v>98</v>
      </c>
      <c r="J1518" s="30">
        <v>1</v>
      </c>
      <c r="K1518" s="31">
        <v>0</v>
      </c>
      <c r="L1518" s="32"/>
      <c r="M1518" s="33"/>
      <c r="N1518" s="32">
        <v>850000</v>
      </c>
      <c r="O1518" s="28" t="s">
        <v>99</v>
      </c>
      <c r="P1518" s="28" t="s">
        <v>15</v>
      </c>
      <c r="Q1518" s="28" t="s">
        <v>6685</v>
      </c>
      <c r="R1518" s="28"/>
      <c r="S1518" s="28">
        <v>1512</v>
      </c>
      <c r="T1518" s="28" t="s">
        <v>3216</v>
      </c>
      <c r="U1518" s="28" t="s">
        <v>3216</v>
      </c>
    </row>
    <row r="1519" spans="1:21" ht="52" customHeight="1" x14ac:dyDescent="0.25">
      <c r="A1519" s="21" t="s">
        <v>6686</v>
      </c>
      <c r="B1519" s="21" t="s">
        <v>6687</v>
      </c>
      <c r="C1519" s="22">
        <v>150000</v>
      </c>
      <c r="D1519" s="21" t="s">
        <v>15</v>
      </c>
      <c r="E1519" s="21" t="s">
        <v>1295</v>
      </c>
      <c r="F1519" s="21" t="s">
        <v>6687</v>
      </c>
      <c r="G1519" s="21" t="s">
        <v>6686</v>
      </c>
      <c r="H1519" s="23">
        <v>150000</v>
      </c>
      <c r="I1519" s="21" t="s">
        <v>98</v>
      </c>
      <c r="J1519" s="24">
        <v>1</v>
      </c>
      <c r="K1519" s="25">
        <v>0</v>
      </c>
      <c r="L1519" s="26"/>
      <c r="M1519" s="27"/>
      <c r="N1519" s="26">
        <v>15000</v>
      </c>
      <c r="O1519" s="21" t="s">
        <v>99</v>
      </c>
      <c r="P1519" s="21" t="s">
        <v>15</v>
      </c>
      <c r="Q1519" s="21" t="s">
        <v>6688</v>
      </c>
      <c r="R1519" s="21"/>
      <c r="S1519" s="21">
        <v>1513</v>
      </c>
      <c r="T1519" s="21" t="s">
        <v>3225</v>
      </c>
      <c r="U1519" s="21" t="s">
        <v>3225</v>
      </c>
    </row>
    <row r="1520" spans="1:21" ht="52" customHeight="1" x14ac:dyDescent="0.25">
      <c r="A1520" s="28" t="s">
        <v>6689</v>
      </c>
      <c r="B1520" s="28" t="s">
        <v>6690</v>
      </c>
      <c r="C1520" s="22">
        <v>200000</v>
      </c>
      <c r="D1520" s="28" t="s">
        <v>15</v>
      </c>
      <c r="E1520" s="28" t="s">
        <v>1295</v>
      </c>
      <c r="F1520" s="28" t="s">
        <v>6690</v>
      </c>
      <c r="G1520" s="28" t="s">
        <v>6689</v>
      </c>
      <c r="H1520" s="29">
        <v>200000</v>
      </c>
      <c r="I1520" s="28" t="s">
        <v>98</v>
      </c>
      <c r="J1520" s="30">
        <v>1</v>
      </c>
      <c r="K1520" s="31">
        <v>0</v>
      </c>
      <c r="L1520" s="32"/>
      <c r="M1520" s="33"/>
      <c r="N1520" s="32">
        <v>20000</v>
      </c>
      <c r="O1520" s="28" t="s">
        <v>99</v>
      </c>
      <c r="P1520" s="28" t="s">
        <v>15</v>
      </c>
      <c r="Q1520" s="28" t="s">
        <v>6691</v>
      </c>
      <c r="R1520" s="28"/>
      <c r="S1520" s="28">
        <v>1514</v>
      </c>
      <c r="T1520" s="28" t="s">
        <v>3225</v>
      </c>
      <c r="U1520" s="28" t="s">
        <v>3225</v>
      </c>
    </row>
    <row r="1521" spans="1:21" ht="52" customHeight="1" x14ac:dyDescent="0.25">
      <c r="A1521" s="21" t="s">
        <v>6692</v>
      </c>
      <c r="B1521" s="21" t="s">
        <v>6693</v>
      </c>
      <c r="C1521" s="22">
        <v>250000</v>
      </c>
      <c r="D1521" s="21" t="s">
        <v>15</v>
      </c>
      <c r="E1521" s="21" t="s">
        <v>1295</v>
      </c>
      <c r="F1521" s="21" t="s">
        <v>6693</v>
      </c>
      <c r="G1521" s="21" t="s">
        <v>6692</v>
      </c>
      <c r="H1521" s="23">
        <v>250000</v>
      </c>
      <c r="I1521" s="21" t="s">
        <v>98</v>
      </c>
      <c r="J1521" s="24">
        <v>1</v>
      </c>
      <c r="K1521" s="25">
        <v>0</v>
      </c>
      <c r="L1521" s="26"/>
      <c r="M1521" s="27"/>
      <c r="N1521" s="26">
        <v>25000</v>
      </c>
      <c r="O1521" s="21" t="s">
        <v>99</v>
      </c>
      <c r="P1521" s="21" t="s">
        <v>15</v>
      </c>
      <c r="Q1521" s="21" t="s">
        <v>6694</v>
      </c>
      <c r="R1521" s="21"/>
      <c r="S1521" s="21">
        <v>1515</v>
      </c>
      <c r="T1521" s="21" t="s">
        <v>3225</v>
      </c>
      <c r="U1521" s="21" t="s">
        <v>3225</v>
      </c>
    </row>
    <row r="1522" spans="1:21" ht="52" customHeight="1" x14ac:dyDescent="0.25">
      <c r="A1522" s="28" t="s">
        <v>6695</v>
      </c>
      <c r="B1522" s="28" t="s">
        <v>6696</v>
      </c>
      <c r="C1522" s="22">
        <v>900000</v>
      </c>
      <c r="D1522" s="28" t="s">
        <v>15</v>
      </c>
      <c r="E1522" s="28" t="s">
        <v>1295</v>
      </c>
      <c r="F1522" s="28" t="s">
        <v>6696</v>
      </c>
      <c r="G1522" s="28" t="s">
        <v>6695</v>
      </c>
      <c r="H1522" s="29">
        <v>900000</v>
      </c>
      <c r="I1522" s="28" t="s">
        <v>98</v>
      </c>
      <c r="J1522" s="30">
        <v>1</v>
      </c>
      <c r="K1522" s="31">
        <v>0</v>
      </c>
      <c r="L1522" s="32"/>
      <c r="M1522" s="33"/>
      <c r="N1522" s="32">
        <v>90000</v>
      </c>
      <c r="O1522" s="28" t="s">
        <v>99</v>
      </c>
      <c r="P1522" s="28" t="s">
        <v>15</v>
      </c>
      <c r="Q1522" s="28" t="s">
        <v>6697</v>
      </c>
      <c r="R1522" s="28"/>
      <c r="S1522" s="28">
        <v>1516</v>
      </c>
      <c r="T1522" s="28" t="s">
        <v>3225</v>
      </c>
      <c r="U1522" s="28" t="s">
        <v>3225</v>
      </c>
    </row>
    <row r="1523" spans="1:21" ht="52" customHeight="1" x14ac:dyDescent="0.25">
      <c r="A1523" s="21" t="s">
        <v>6698</v>
      </c>
      <c r="B1523" s="21" t="s">
        <v>6699</v>
      </c>
      <c r="C1523" s="22">
        <v>400000</v>
      </c>
      <c r="D1523" s="21" t="s">
        <v>15</v>
      </c>
      <c r="E1523" s="21" t="s">
        <v>1295</v>
      </c>
      <c r="F1523" s="21" t="s">
        <v>6699</v>
      </c>
      <c r="G1523" s="21" t="s">
        <v>6698</v>
      </c>
      <c r="H1523" s="23">
        <v>400000</v>
      </c>
      <c r="I1523" s="21" t="s">
        <v>98</v>
      </c>
      <c r="J1523" s="24">
        <v>1</v>
      </c>
      <c r="K1523" s="25">
        <v>0</v>
      </c>
      <c r="L1523" s="26"/>
      <c r="M1523" s="27"/>
      <c r="N1523" s="26">
        <v>40000</v>
      </c>
      <c r="O1523" s="21" t="s">
        <v>99</v>
      </c>
      <c r="P1523" s="21" t="s">
        <v>15</v>
      </c>
      <c r="Q1523" s="21" t="s">
        <v>6700</v>
      </c>
      <c r="R1523" s="21"/>
      <c r="S1523" s="21">
        <v>1517</v>
      </c>
      <c r="T1523" s="21" t="s">
        <v>3233</v>
      </c>
      <c r="U1523" s="21" t="s">
        <v>3233</v>
      </c>
    </row>
    <row r="1524" spans="1:21" ht="52" customHeight="1" x14ac:dyDescent="0.25">
      <c r="A1524" s="28" t="s">
        <v>6701</v>
      </c>
      <c r="B1524" s="28" t="s">
        <v>6702</v>
      </c>
      <c r="C1524" s="22">
        <v>60000</v>
      </c>
      <c r="D1524" s="28" t="s">
        <v>15</v>
      </c>
      <c r="E1524" s="28" t="s">
        <v>1295</v>
      </c>
      <c r="F1524" s="28" t="s">
        <v>6702</v>
      </c>
      <c r="G1524" s="28" t="s">
        <v>6701</v>
      </c>
      <c r="H1524" s="29">
        <v>60000</v>
      </c>
      <c r="I1524" s="28" t="s">
        <v>98</v>
      </c>
      <c r="J1524" s="30">
        <v>1</v>
      </c>
      <c r="K1524" s="31">
        <v>0</v>
      </c>
      <c r="L1524" s="32"/>
      <c r="M1524" s="33"/>
      <c r="N1524" s="32">
        <v>6000</v>
      </c>
      <c r="O1524" s="28" t="s">
        <v>99</v>
      </c>
      <c r="P1524" s="28" t="s">
        <v>15</v>
      </c>
      <c r="Q1524" s="28" t="s">
        <v>6703</v>
      </c>
      <c r="R1524" s="28"/>
      <c r="S1524" s="28">
        <v>1518</v>
      </c>
      <c r="T1524" s="28" t="s">
        <v>3233</v>
      </c>
      <c r="U1524" s="28" t="s">
        <v>3233</v>
      </c>
    </row>
    <row r="1525" spans="1:21" ht="52" customHeight="1" x14ac:dyDescent="0.25">
      <c r="A1525" s="21" t="s">
        <v>6704</v>
      </c>
      <c r="B1525" s="21" t="s">
        <v>6705</v>
      </c>
      <c r="C1525" s="22">
        <v>80000</v>
      </c>
      <c r="D1525" s="21" t="s">
        <v>15</v>
      </c>
      <c r="E1525" s="21" t="s">
        <v>1295</v>
      </c>
      <c r="F1525" s="21" t="s">
        <v>6705</v>
      </c>
      <c r="G1525" s="21" t="s">
        <v>6704</v>
      </c>
      <c r="H1525" s="23">
        <v>80000</v>
      </c>
      <c r="I1525" s="21" t="s">
        <v>98</v>
      </c>
      <c r="J1525" s="24">
        <v>1</v>
      </c>
      <c r="K1525" s="25">
        <v>0</v>
      </c>
      <c r="L1525" s="26"/>
      <c r="M1525" s="27"/>
      <c r="N1525" s="26">
        <v>8000</v>
      </c>
      <c r="O1525" s="21" t="s">
        <v>99</v>
      </c>
      <c r="P1525" s="21" t="s">
        <v>15</v>
      </c>
      <c r="Q1525" s="21" t="s">
        <v>6706</v>
      </c>
      <c r="R1525" s="21"/>
      <c r="S1525" s="21">
        <v>1519</v>
      </c>
      <c r="T1525" s="21" t="s">
        <v>3233</v>
      </c>
      <c r="U1525" s="21" t="s">
        <v>3233</v>
      </c>
    </row>
    <row r="1526" spans="1:21" ht="52" customHeight="1" x14ac:dyDescent="0.25">
      <c r="A1526" s="28" t="s">
        <v>6707</v>
      </c>
      <c r="B1526" s="28" t="s">
        <v>6708</v>
      </c>
      <c r="C1526" s="22">
        <v>100000</v>
      </c>
      <c r="D1526" s="28" t="s">
        <v>15</v>
      </c>
      <c r="E1526" s="28" t="s">
        <v>1295</v>
      </c>
      <c r="F1526" s="28" t="s">
        <v>6708</v>
      </c>
      <c r="G1526" s="28" t="s">
        <v>6707</v>
      </c>
      <c r="H1526" s="29">
        <v>100000</v>
      </c>
      <c r="I1526" s="28" t="s">
        <v>98</v>
      </c>
      <c r="J1526" s="30">
        <v>1</v>
      </c>
      <c r="K1526" s="31">
        <v>0</v>
      </c>
      <c r="L1526" s="32"/>
      <c r="M1526" s="33"/>
      <c r="N1526" s="32">
        <v>10000</v>
      </c>
      <c r="O1526" s="28" t="s">
        <v>99</v>
      </c>
      <c r="P1526" s="28" t="s">
        <v>15</v>
      </c>
      <c r="Q1526" s="28" t="s">
        <v>6709</v>
      </c>
      <c r="R1526" s="28"/>
      <c r="S1526" s="28">
        <v>1520</v>
      </c>
      <c r="T1526" s="28" t="s">
        <v>3233</v>
      </c>
      <c r="U1526" s="28" t="s">
        <v>3233</v>
      </c>
    </row>
    <row r="1527" spans="1:21" ht="52" customHeight="1" x14ac:dyDescent="0.25">
      <c r="A1527" s="21" t="s">
        <v>6710</v>
      </c>
      <c r="B1527" s="21" t="s">
        <v>6711</v>
      </c>
      <c r="C1527" s="22">
        <v>150000</v>
      </c>
      <c r="D1527" s="21" t="s">
        <v>15</v>
      </c>
      <c r="E1527" s="21" t="s">
        <v>1295</v>
      </c>
      <c r="F1527" s="21" t="s">
        <v>6711</v>
      </c>
      <c r="G1527" s="21" t="s">
        <v>6710</v>
      </c>
      <c r="H1527" s="23">
        <v>150000</v>
      </c>
      <c r="I1527" s="21" t="s">
        <v>98</v>
      </c>
      <c r="J1527" s="24">
        <v>1</v>
      </c>
      <c r="K1527" s="25">
        <v>0</v>
      </c>
      <c r="L1527" s="26"/>
      <c r="M1527" s="27"/>
      <c r="N1527" s="26">
        <v>15000</v>
      </c>
      <c r="O1527" s="21" t="s">
        <v>99</v>
      </c>
      <c r="P1527" s="21" t="s">
        <v>15</v>
      </c>
      <c r="Q1527" s="21" t="s">
        <v>6712</v>
      </c>
      <c r="R1527" s="21"/>
      <c r="S1527" s="21">
        <v>1521</v>
      </c>
      <c r="T1527" s="21" t="s">
        <v>3233</v>
      </c>
      <c r="U1527" s="21" t="s">
        <v>3233</v>
      </c>
    </row>
    <row r="1528" spans="1:21" ht="52" customHeight="1" x14ac:dyDescent="0.25">
      <c r="A1528" s="28" t="s">
        <v>6713</v>
      </c>
      <c r="B1528" s="28" t="s">
        <v>6714</v>
      </c>
      <c r="C1528" s="22">
        <v>150000</v>
      </c>
      <c r="D1528" s="28" t="s">
        <v>15</v>
      </c>
      <c r="E1528" s="28" t="s">
        <v>1295</v>
      </c>
      <c r="F1528" s="28" t="s">
        <v>6714</v>
      </c>
      <c r="G1528" s="28" t="s">
        <v>6713</v>
      </c>
      <c r="H1528" s="29">
        <v>150000</v>
      </c>
      <c r="I1528" s="28" t="s">
        <v>98</v>
      </c>
      <c r="J1528" s="30">
        <v>1</v>
      </c>
      <c r="K1528" s="31">
        <v>0</v>
      </c>
      <c r="L1528" s="32"/>
      <c r="M1528" s="33"/>
      <c r="N1528" s="32">
        <v>15000</v>
      </c>
      <c r="O1528" s="28" t="s">
        <v>99</v>
      </c>
      <c r="P1528" s="28" t="s">
        <v>15</v>
      </c>
      <c r="Q1528" s="28" t="s">
        <v>6712</v>
      </c>
      <c r="R1528" s="28"/>
      <c r="S1528" s="28">
        <v>1522</v>
      </c>
      <c r="T1528" s="28" t="s">
        <v>3233</v>
      </c>
      <c r="U1528" s="28" t="s">
        <v>3233</v>
      </c>
    </row>
    <row r="1529" spans="1:21" ht="52" customHeight="1" x14ac:dyDescent="0.25">
      <c r="A1529" s="21" t="s">
        <v>6715</v>
      </c>
      <c r="B1529" s="21" t="s">
        <v>6716</v>
      </c>
      <c r="C1529" s="22">
        <v>250000</v>
      </c>
      <c r="D1529" s="21" t="s">
        <v>15</v>
      </c>
      <c r="E1529" s="21" t="s">
        <v>1295</v>
      </c>
      <c r="F1529" s="21" t="s">
        <v>6716</v>
      </c>
      <c r="G1529" s="21" t="s">
        <v>6715</v>
      </c>
      <c r="H1529" s="23">
        <v>250000</v>
      </c>
      <c r="I1529" s="21" t="s">
        <v>98</v>
      </c>
      <c r="J1529" s="24">
        <v>1</v>
      </c>
      <c r="K1529" s="25">
        <v>0</v>
      </c>
      <c r="L1529" s="26"/>
      <c r="M1529" s="27"/>
      <c r="N1529" s="26">
        <v>25000</v>
      </c>
      <c r="O1529" s="21" t="s">
        <v>99</v>
      </c>
      <c r="P1529" s="21" t="s">
        <v>15</v>
      </c>
      <c r="Q1529" s="21" t="s">
        <v>6717</v>
      </c>
      <c r="R1529" s="21"/>
      <c r="S1529" s="21">
        <v>1523</v>
      </c>
      <c r="T1529" s="21" t="s">
        <v>3233</v>
      </c>
      <c r="U1529" s="21" t="s">
        <v>3233</v>
      </c>
    </row>
    <row r="1530" spans="1:21" ht="52" customHeight="1" x14ac:dyDescent="0.25">
      <c r="A1530" s="28" t="s">
        <v>6718</v>
      </c>
      <c r="B1530" s="28" t="s">
        <v>6719</v>
      </c>
      <c r="C1530" s="22">
        <v>200000</v>
      </c>
      <c r="D1530" s="28" t="s">
        <v>15</v>
      </c>
      <c r="E1530" s="28" t="s">
        <v>1295</v>
      </c>
      <c r="F1530" s="28" t="s">
        <v>6719</v>
      </c>
      <c r="G1530" s="28" t="s">
        <v>6718</v>
      </c>
      <c r="H1530" s="29">
        <v>200000</v>
      </c>
      <c r="I1530" s="28" t="s">
        <v>98</v>
      </c>
      <c r="J1530" s="30">
        <v>1</v>
      </c>
      <c r="K1530" s="31">
        <v>0</v>
      </c>
      <c r="L1530" s="32"/>
      <c r="M1530" s="33"/>
      <c r="N1530" s="32">
        <v>20000</v>
      </c>
      <c r="O1530" s="28" t="s">
        <v>99</v>
      </c>
      <c r="P1530" s="28" t="s">
        <v>15</v>
      </c>
      <c r="Q1530" s="28" t="s">
        <v>6720</v>
      </c>
      <c r="R1530" s="28"/>
      <c r="S1530" s="28">
        <v>1524</v>
      </c>
      <c r="T1530" s="28" t="s">
        <v>3233</v>
      </c>
      <c r="U1530" s="28" t="s">
        <v>3233</v>
      </c>
    </row>
    <row r="1531" spans="1:21" ht="52" customHeight="1" x14ac:dyDescent="0.25">
      <c r="A1531" s="21" t="s">
        <v>6721</v>
      </c>
      <c r="B1531" s="21" t="s">
        <v>6722</v>
      </c>
      <c r="C1531" s="22">
        <v>30000</v>
      </c>
      <c r="D1531" s="21" t="s">
        <v>15</v>
      </c>
      <c r="E1531" s="21" t="s">
        <v>1295</v>
      </c>
      <c r="F1531" s="21" t="s">
        <v>6722</v>
      </c>
      <c r="G1531" s="21" t="s">
        <v>6721</v>
      </c>
      <c r="H1531" s="23">
        <v>30000</v>
      </c>
      <c r="I1531" s="21" t="s">
        <v>98</v>
      </c>
      <c r="J1531" s="24">
        <v>1</v>
      </c>
      <c r="K1531" s="25">
        <v>0</v>
      </c>
      <c r="L1531" s="26"/>
      <c r="M1531" s="27"/>
      <c r="N1531" s="26">
        <v>3000</v>
      </c>
      <c r="O1531" s="21" t="s">
        <v>99</v>
      </c>
      <c r="P1531" s="21" t="s">
        <v>15</v>
      </c>
      <c r="Q1531" s="21" t="s">
        <v>6723</v>
      </c>
      <c r="R1531" s="21"/>
      <c r="S1531" s="21">
        <v>1525</v>
      </c>
      <c r="T1531" s="21" t="s">
        <v>3233</v>
      </c>
      <c r="U1531" s="21" t="s">
        <v>3233</v>
      </c>
    </row>
    <row r="1532" spans="1:21" ht="52" customHeight="1" x14ac:dyDescent="0.25">
      <c r="A1532" s="28" t="s">
        <v>6724</v>
      </c>
      <c r="B1532" s="28" t="s">
        <v>6725</v>
      </c>
      <c r="C1532" s="22">
        <v>60000</v>
      </c>
      <c r="D1532" s="28" t="s">
        <v>15</v>
      </c>
      <c r="E1532" s="28" t="s">
        <v>1295</v>
      </c>
      <c r="F1532" s="28" t="s">
        <v>6725</v>
      </c>
      <c r="G1532" s="28" t="s">
        <v>6724</v>
      </c>
      <c r="H1532" s="29">
        <v>60000</v>
      </c>
      <c r="I1532" s="28" t="s">
        <v>98</v>
      </c>
      <c r="J1532" s="30">
        <v>1</v>
      </c>
      <c r="K1532" s="31">
        <v>0</v>
      </c>
      <c r="L1532" s="32"/>
      <c r="M1532" s="33"/>
      <c r="N1532" s="32">
        <v>6000</v>
      </c>
      <c r="O1532" s="28" t="s">
        <v>99</v>
      </c>
      <c r="P1532" s="28" t="s">
        <v>15</v>
      </c>
      <c r="Q1532" s="28" t="s">
        <v>6703</v>
      </c>
      <c r="R1532" s="28"/>
      <c r="S1532" s="28">
        <v>1526</v>
      </c>
      <c r="T1532" s="28" t="s">
        <v>3233</v>
      </c>
      <c r="U1532" s="28" t="s">
        <v>3233</v>
      </c>
    </row>
    <row r="1533" spans="1:21" ht="52" customHeight="1" x14ac:dyDescent="0.25">
      <c r="A1533" s="21" t="s">
        <v>6726</v>
      </c>
      <c r="B1533" s="21" t="s">
        <v>6727</v>
      </c>
      <c r="C1533" s="22">
        <v>80000</v>
      </c>
      <c r="D1533" s="21" t="s">
        <v>15</v>
      </c>
      <c r="E1533" s="21" t="s">
        <v>1295</v>
      </c>
      <c r="F1533" s="21" t="s">
        <v>6727</v>
      </c>
      <c r="G1533" s="21" t="s">
        <v>6726</v>
      </c>
      <c r="H1533" s="23">
        <v>80000</v>
      </c>
      <c r="I1533" s="21" t="s">
        <v>98</v>
      </c>
      <c r="J1533" s="24">
        <v>1</v>
      </c>
      <c r="K1533" s="25">
        <v>0</v>
      </c>
      <c r="L1533" s="26"/>
      <c r="M1533" s="27"/>
      <c r="N1533" s="26">
        <v>8000</v>
      </c>
      <c r="O1533" s="21" t="s">
        <v>99</v>
      </c>
      <c r="P1533" s="21" t="s">
        <v>15</v>
      </c>
      <c r="Q1533" s="21" t="s">
        <v>6706</v>
      </c>
      <c r="R1533" s="21"/>
      <c r="S1533" s="21">
        <v>1527</v>
      </c>
      <c r="T1533" s="21" t="s">
        <v>3233</v>
      </c>
      <c r="U1533" s="21" t="s">
        <v>3233</v>
      </c>
    </row>
    <row r="1534" spans="1:21" ht="52" customHeight="1" x14ac:dyDescent="0.25">
      <c r="A1534" s="28" t="s">
        <v>6728</v>
      </c>
      <c r="B1534" s="28" t="s">
        <v>6729</v>
      </c>
      <c r="C1534" s="22">
        <v>100000</v>
      </c>
      <c r="D1534" s="28" t="s">
        <v>15</v>
      </c>
      <c r="E1534" s="28" t="s">
        <v>1295</v>
      </c>
      <c r="F1534" s="28" t="s">
        <v>6729</v>
      </c>
      <c r="G1534" s="28" t="s">
        <v>6728</v>
      </c>
      <c r="H1534" s="29">
        <v>100000</v>
      </c>
      <c r="I1534" s="28" t="s">
        <v>98</v>
      </c>
      <c r="J1534" s="30">
        <v>1</v>
      </c>
      <c r="K1534" s="31">
        <v>0</v>
      </c>
      <c r="L1534" s="32"/>
      <c r="M1534" s="33"/>
      <c r="N1534" s="32">
        <v>10000</v>
      </c>
      <c r="O1534" s="28" t="s">
        <v>99</v>
      </c>
      <c r="P1534" s="28" t="s">
        <v>15</v>
      </c>
      <c r="Q1534" s="28" t="s">
        <v>6709</v>
      </c>
      <c r="R1534" s="28"/>
      <c r="S1534" s="28">
        <v>1528</v>
      </c>
      <c r="T1534" s="28" t="s">
        <v>3233</v>
      </c>
      <c r="U1534" s="28" t="s">
        <v>3233</v>
      </c>
    </row>
    <row r="1535" spans="1:21" ht="52" customHeight="1" x14ac:dyDescent="0.25">
      <c r="A1535" s="21" t="s">
        <v>6730</v>
      </c>
      <c r="B1535" s="21" t="s">
        <v>6731</v>
      </c>
      <c r="C1535" s="22">
        <v>150000</v>
      </c>
      <c r="D1535" s="21" t="s">
        <v>15</v>
      </c>
      <c r="E1535" s="21" t="s">
        <v>1295</v>
      </c>
      <c r="F1535" s="21" t="s">
        <v>6731</v>
      </c>
      <c r="G1535" s="21" t="s">
        <v>6730</v>
      </c>
      <c r="H1535" s="23">
        <v>150000</v>
      </c>
      <c r="I1535" s="21" t="s">
        <v>98</v>
      </c>
      <c r="J1535" s="24">
        <v>1</v>
      </c>
      <c r="K1535" s="25">
        <v>0</v>
      </c>
      <c r="L1535" s="26"/>
      <c r="M1535" s="27"/>
      <c r="N1535" s="26">
        <v>15000</v>
      </c>
      <c r="O1535" s="21" t="s">
        <v>99</v>
      </c>
      <c r="P1535" s="21" t="s">
        <v>15</v>
      </c>
      <c r="Q1535" s="21" t="s">
        <v>6712</v>
      </c>
      <c r="R1535" s="21"/>
      <c r="S1535" s="21">
        <v>1529</v>
      </c>
      <c r="T1535" s="21" t="s">
        <v>3233</v>
      </c>
      <c r="U1535" s="21" t="s">
        <v>3233</v>
      </c>
    </row>
    <row r="1536" spans="1:21" ht="52" customHeight="1" x14ac:dyDescent="0.25">
      <c r="A1536" s="28" t="s">
        <v>6732</v>
      </c>
      <c r="B1536" s="28" t="s">
        <v>6733</v>
      </c>
      <c r="C1536" s="22">
        <v>180000</v>
      </c>
      <c r="D1536" s="28" t="s">
        <v>15</v>
      </c>
      <c r="E1536" s="28" t="s">
        <v>1295</v>
      </c>
      <c r="F1536" s="28" t="s">
        <v>6733</v>
      </c>
      <c r="G1536" s="28" t="s">
        <v>6732</v>
      </c>
      <c r="H1536" s="29">
        <v>180000</v>
      </c>
      <c r="I1536" s="28" t="s">
        <v>98</v>
      </c>
      <c r="J1536" s="30">
        <v>1</v>
      </c>
      <c r="K1536" s="31">
        <v>0</v>
      </c>
      <c r="L1536" s="32"/>
      <c r="M1536" s="33"/>
      <c r="N1536" s="32">
        <v>18000</v>
      </c>
      <c r="O1536" s="28" t="s">
        <v>99</v>
      </c>
      <c r="P1536" s="28" t="s">
        <v>15</v>
      </c>
      <c r="Q1536" s="28" t="s">
        <v>6734</v>
      </c>
      <c r="R1536" s="28"/>
      <c r="S1536" s="28">
        <v>1530</v>
      </c>
      <c r="T1536" s="28" t="s">
        <v>3233</v>
      </c>
      <c r="U1536" s="28" t="s">
        <v>3233</v>
      </c>
    </row>
    <row r="1537" spans="1:21" ht="52" customHeight="1" x14ac:dyDescent="0.25">
      <c r="A1537" s="21" t="s">
        <v>6735</v>
      </c>
      <c r="B1537" s="21" t="s">
        <v>6736</v>
      </c>
      <c r="C1537" s="22">
        <v>200000</v>
      </c>
      <c r="D1537" s="21" t="s">
        <v>15</v>
      </c>
      <c r="E1537" s="21" t="s">
        <v>1295</v>
      </c>
      <c r="F1537" s="21" t="s">
        <v>6736</v>
      </c>
      <c r="G1537" s="21" t="s">
        <v>6735</v>
      </c>
      <c r="H1537" s="23">
        <v>200000</v>
      </c>
      <c r="I1537" s="21" t="s">
        <v>98</v>
      </c>
      <c r="J1537" s="24">
        <v>1</v>
      </c>
      <c r="K1537" s="25">
        <v>0</v>
      </c>
      <c r="L1537" s="26"/>
      <c r="M1537" s="27"/>
      <c r="N1537" s="26">
        <v>20000</v>
      </c>
      <c r="O1537" s="21" t="s">
        <v>99</v>
      </c>
      <c r="P1537" s="21" t="s">
        <v>15</v>
      </c>
      <c r="Q1537" s="21" t="s">
        <v>6720</v>
      </c>
      <c r="R1537" s="21"/>
      <c r="S1537" s="21">
        <v>1531</v>
      </c>
      <c r="T1537" s="21" t="s">
        <v>3233</v>
      </c>
      <c r="U1537" s="21" t="s">
        <v>3233</v>
      </c>
    </row>
    <row r="1538" spans="1:21" ht="52" customHeight="1" x14ac:dyDescent="0.25">
      <c r="A1538" s="28" t="s">
        <v>6737</v>
      </c>
      <c r="B1538" s="28" t="s">
        <v>6738</v>
      </c>
      <c r="C1538" s="22">
        <v>250000</v>
      </c>
      <c r="D1538" s="28" t="s">
        <v>15</v>
      </c>
      <c r="E1538" s="28" t="s">
        <v>1295</v>
      </c>
      <c r="F1538" s="28" t="s">
        <v>6738</v>
      </c>
      <c r="G1538" s="28" t="s">
        <v>6737</v>
      </c>
      <c r="H1538" s="29">
        <v>250000</v>
      </c>
      <c r="I1538" s="28" t="s">
        <v>98</v>
      </c>
      <c r="J1538" s="30">
        <v>1</v>
      </c>
      <c r="K1538" s="31">
        <v>0</v>
      </c>
      <c r="L1538" s="32"/>
      <c r="M1538" s="33"/>
      <c r="N1538" s="32">
        <v>25000</v>
      </c>
      <c r="O1538" s="28" t="s">
        <v>99</v>
      </c>
      <c r="P1538" s="28" t="s">
        <v>15</v>
      </c>
      <c r="Q1538" s="28" t="s">
        <v>6717</v>
      </c>
      <c r="R1538" s="28"/>
      <c r="S1538" s="28">
        <v>1532</v>
      </c>
      <c r="T1538" s="28" t="s">
        <v>3233</v>
      </c>
      <c r="U1538" s="28" t="s">
        <v>3233</v>
      </c>
    </row>
    <row r="1539" spans="1:21" ht="52" customHeight="1" x14ac:dyDescent="0.25">
      <c r="A1539" s="21" t="s">
        <v>6739</v>
      </c>
      <c r="B1539" s="21" t="s">
        <v>6740</v>
      </c>
      <c r="C1539" s="22">
        <v>350000</v>
      </c>
      <c r="D1539" s="21" t="s">
        <v>15</v>
      </c>
      <c r="E1539" s="21" t="s">
        <v>1295</v>
      </c>
      <c r="F1539" s="21" t="s">
        <v>6740</v>
      </c>
      <c r="G1539" s="21" t="s">
        <v>6739</v>
      </c>
      <c r="H1539" s="23">
        <v>350000</v>
      </c>
      <c r="I1539" s="21" t="s">
        <v>98</v>
      </c>
      <c r="J1539" s="24">
        <v>1</v>
      </c>
      <c r="K1539" s="25">
        <v>0</v>
      </c>
      <c r="L1539" s="26"/>
      <c r="M1539" s="27"/>
      <c r="N1539" s="26">
        <v>35000</v>
      </c>
      <c r="O1539" s="21" t="s">
        <v>99</v>
      </c>
      <c r="P1539" s="21" t="s">
        <v>15</v>
      </c>
      <c r="Q1539" s="21" t="s">
        <v>6741</v>
      </c>
      <c r="R1539" s="21"/>
      <c r="S1539" s="21">
        <v>1533</v>
      </c>
      <c r="T1539" s="21" t="s">
        <v>3233</v>
      </c>
      <c r="U1539" s="21" t="s">
        <v>3233</v>
      </c>
    </row>
    <row r="1540" spans="1:21" ht="52" customHeight="1" x14ac:dyDescent="0.25">
      <c r="A1540" s="28" t="s">
        <v>6742</v>
      </c>
      <c r="B1540" s="28" t="s">
        <v>6743</v>
      </c>
      <c r="C1540" s="22">
        <v>1500000</v>
      </c>
      <c r="D1540" s="28" t="s">
        <v>15</v>
      </c>
      <c r="E1540" s="28" t="s">
        <v>1773</v>
      </c>
      <c r="F1540" s="28" t="s">
        <v>6743</v>
      </c>
      <c r="G1540" s="28" t="s">
        <v>6742</v>
      </c>
      <c r="H1540" s="29">
        <v>1500000</v>
      </c>
      <c r="I1540" s="28" t="s">
        <v>98</v>
      </c>
      <c r="J1540" s="30">
        <v>1</v>
      </c>
      <c r="K1540" s="31">
        <v>0</v>
      </c>
      <c r="L1540" s="32"/>
      <c r="M1540" s="33"/>
      <c r="N1540" s="32">
        <v>150000</v>
      </c>
      <c r="O1540" s="28" t="s">
        <v>99</v>
      </c>
      <c r="P1540" s="28" t="s">
        <v>15</v>
      </c>
      <c r="Q1540" s="28" t="s">
        <v>6744</v>
      </c>
      <c r="R1540" s="28"/>
      <c r="S1540" s="28">
        <v>1534</v>
      </c>
      <c r="T1540" s="28" t="s">
        <v>3269</v>
      </c>
      <c r="U1540" s="28" t="s">
        <v>3269</v>
      </c>
    </row>
    <row r="1541" spans="1:21" ht="52" customHeight="1" x14ac:dyDescent="0.25">
      <c r="A1541" s="21" t="s">
        <v>6745</v>
      </c>
      <c r="B1541" s="21" t="s">
        <v>6746</v>
      </c>
      <c r="C1541" s="22">
        <v>1800000</v>
      </c>
      <c r="D1541" s="21" t="s">
        <v>15</v>
      </c>
      <c r="E1541" s="21" t="s">
        <v>1773</v>
      </c>
      <c r="F1541" s="21" t="s">
        <v>6746</v>
      </c>
      <c r="G1541" s="21" t="s">
        <v>6745</v>
      </c>
      <c r="H1541" s="23">
        <v>1800000</v>
      </c>
      <c r="I1541" s="21" t="s">
        <v>98</v>
      </c>
      <c r="J1541" s="24">
        <v>1</v>
      </c>
      <c r="K1541" s="25">
        <v>0</v>
      </c>
      <c r="L1541" s="26"/>
      <c r="M1541" s="27"/>
      <c r="N1541" s="26">
        <v>180000</v>
      </c>
      <c r="O1541" s="21" t="s">
        <v>99</v>
      </c>
      <c r="P1541" s="21" t="s">
        <v>15</v>
      </c>
      <c r="Q1541" s="21" t="s">
        <v>6747</v>
      </c>
      <c r="R1541" s="21"/>
      <c r="S1541" s="21">
        <v>1535</v>
      </c>
      <c r="T1541" s="21" t="s">
        <v>3269</v>
      </c>
      <c r="U1541" s="21" t="s">
        <v>3269</v>
      </c>
    </row>
    <row r="1542" spans="1:21" ht="52" customHeight="1" x14ac:dyDescent="0.25">
      <c r="A1542" s="28" t="s">
        <v>6748</v>
      </c>
      <c r="B1542" s="28" t="s">
        <v>6749</v>
      </c>
      <c r="C1542" s="22">
        <v>2500000</v>
      </c>
      <c r="D1542" s="28" t="s">
        <v>15</v>
      </c>
      <c r="E1542" s="28" t="s">
        <v>1773</v>
      </c>
      <c r="F1542" s="28" t="s">
        <v>6749</v>
      </c>
      <c r="G1542" s="28" t="s">
        <v>6748</v>
      </c>
      <c r="H1542" s="29">
        <v>2500000</v>
      </c>
      <c r="I1542" s="28" t="s">
        <v>98</v>
      </c>
      <c r="J1542" s="30">
        <v>1</v>
      </c>
      <c r="K1542" s="31">
        <v>0</v>
      </c>
      <c r="L1542" s="32"/>
      <c r="M1542" s="33"/>
      <c r="N1542" s="32">
        <v>250000</v>
      </c>
      <c r="O1542" s="28" t="s">
        <v>99</v>
      </c>
      <c r="P1542" s="28" t="s">
        <v>15</v>
      </c>
      <c r="Q1542" s="28" t="s">
        <v>6750</v>
      </c>
      <c r="R1542" s="28"/>
      <c r="S1542" s="28">
        <v>1536</v>
      </c>
      <c r="T1542" s="28" t="s">
        <v>3269</v>
      </c>
      <c r="U1542" s="28" t="s">
        <v>3269</v>
      </c>
    </row>
    <row r="1543" spans="1:21" ht="52" customHeight="1" x14ac:dyDescent="0.25">
      <c r="A1543" s="21" t="s">
        <v>6751</v>
      </c>
      <c r="B1543" s="21" t="s">
        <v>6752</v>
      </c>
      <c r="C1543" s="22">
        <v>3500000</v>
      </c>
      <c r="D1543" s="21" t="s">
        <v>15</v>
      </c>
      <c r="E1543" s="21" t="s">
        <v>1773</v>
      </c>
      <c r="F1543" s="21" t="s">
        <v>6752</v>
      </c>
      <c r="G1543" s="21" t="s">
        <v>6751</v>
      </c>
      <c r="H1543" s="23">
        <v>3500000</v>
      </c>
      <c r="I1543" s="21" t="s">
        <v>98</v>
      </c>
      <c r="J1543" s="24">
        <v>1</v>
      </c>
      <c r="K1543" s="25">
        <v>0</v>
      </c>
      <c r="L1543" s="26"/>
      <c r="M1543" s="27"/>
      <c r="N1543" s="26">
        <v>350000</v>
      </c>
      <c r="O1543" s="21" t="s">
        <v>99</v>
      </c>
      <c r="P1543" s="21" t="s">
        <v>15</v>
      </c>
      <c r="Q1543" s="21" t="s">
        <v>6753</v>
      </c>
      <c r="R1543" s="21"/>
      <c r="S1543" s="21">
        <v>1537</v>
      </c>
      <c r="T1543" s="21" t="s">
        <v>3269</v>
      </c>
      <c r="U1543" s="21" t="s">
        <v>3269</v>
      </c>
    </row>
    <row r="1544" spans="1:21" ht="52" customHeight="1" x14ac:dyDescent="0.25">
      <c r="A1544" s="28" t="s">
        <v>6754</v>
      </c>
      <c r="B1544" s="28" t="s">
        <v>601</v>
      </c>
      <c r="C1544" s="22">
        <v>2500000</v>
      </c>
      <c r="D1544" s="28" t="s">
        <v>15</v>
      </c>
      <c r="E1544" s="28" t="s">
        <v>1295</v>
      </c>
      <c r="F1544" s="28" t="s">
        <v>601</v>
      </c>
      <c r="G1544" s="28" t="s">
        <v>6754</v>
      </c>
      <c r="H1544" s="29">
        <v>2500000</v>
      </c>
      <c r="I1544" s="28" t="s">
        <v>98</v>
      </c>
      <c r="J1544" s="30">
        <v>1</v>
      </c>
      <c r="K1544" s="31">
        <v>0</v>
      </c>
      <c r="L1544" s="32"/>
      <c r="M1544" s="33"/>
      <c r="N1544" s="32">
        <v>250000</v>
      </c>
      <c r="O1544" s="28" t="s">
        <v>99</v>
      </c>
      <c r="P1544" s="28" t="s">
        <v>15</v>
      </c>
      <c r="Q1544" s="28" t="s">
        <v>6755</v>
      </c>
      <c r="R1544" s="28"/>
      <c r="S1544" s="28">
        <v>1538</v>
      </c>
      <c r="T1544" s="28" t="s">
        <v>3277</v>
      </c>
      <c r="U1544" s="28" t="s">
        <v>3277</v>
      </c>
    </row>
    <row r="1545" spans="1:21" ht="52" customHeight="1" x14ac:dyDescent="0.25">
      <c r="A1545" s="21" t="s">
        <v>6756</v>
      </c>
      <c r="B1545" s="21" t="s">
        <v>6757</v>
      </c>
      <c r="C1545" s="22">
        <v>1200000</v>
      </c>
      <c r="D1545" s="21" t="s">
        <v>15</v>
      </c>
      <c r="E1545" s="21" t="s">
        <v>1295</v>
      </c>
      <c r="F1545" s="21" t="s">
        <v>6757</v>
      </c>
      <c r="G1545" s="21" t="s">
        <v>6756</v>
      </c>
      <c r="H1545" s="23">
        <v>1200000</v>
      </c>
      <c r="I1545" s="21" t="s">
        <v>98</v>
      </c>
      <c r="J1545" s="24">
        <v>1</v>
      </c>
      <c r="K1545" s="25">
        <v>0</v>
      </c>
      <c r="L1545" s="26"/>
      <c r="M1545" s="27"/>
      <c r="N1545" s="26">
        <v>120000</v>
      </c>
      <c r="O1545" s="21" t="s">
        <v>99</v>
      </c>
      <c r="P1545" s="21" t="s">
        <v>15</v>
      </c>
      <c r="Q1545" s="21" t="s">
        <v>6758</v>
      </c>
      <c r="R1545" s="21"/>
      <c r="S1545" s="21">
        <v>1539</v>
      </c>
      <c r="T1545" s="21" t="s">
        <v>3280</v>
      </c>
      <c r="U1545" s="21" t="s">
        <v>3280</v>
      </c>
    </row>
    <row r="1546" spans="1:21" ht="52" customHeight="1" x14ac:dyDescent="0.25">
      <c r="A1546" s="28" t="s">
        <v>6759</v>
      </c>
      <c r="B1546" s="28" t="s">
        <v>6760</v>
      </c>
      <c r="C1546" s="22">
        <v>1500000</v>
      </c>
      <c r="D1546" s="28" t="s">
        <v>15</v>
      </c>
      <c r="E1546" s="28" t="s">
        <v>1295</v>
      </c>
      <c r="F1546" s="28" t="s">
        <v>6760</v>
      </c>
      <c r="G1546" s="28" t="s">
        <v>6759</v>
      </c>
      <c r="H1546" s="29">
        <v>1500000</v>
      </c>
      <c r="I1546" s="28" t="s">
        <v>98</v>
      </c>
      <c r="J1546" s="30">
        <v>1</v>
      </c>
      <c r="K1546" s="31">
        <v>0</v>
      </c>
      <c r="L1546" s="32"/>
      <c r="M1546" s="33"/>
      <c r="N1546" s="32">
        <v>150000</v>
      </c>
      <c r="O1546" s="28" t="s">
        <v>99</v>
      </c>
      <c r="P1546" s="28" t="s">
        <v>15</v>
      </c>
      <c r="Q1546" s="28" t="s">
        <v>6761</v>
      </c>
      <c r="R1546" s="28"/>
      <c r="S1546" s="28">
        <v>1540</v>
      </c>
      <c r="T1546" s="28" t="s">
        <v>3280</v>
      </c>
      <c r="U1546" s="28" t="s">
        <v>3280</v>
      </c>
    </row>
    <row r="1547" spans="1:21" ht="52" customHeight="1" x14ac:dyDescent="0.25">
      <c r="A1547" s="21" t="s">
        <v>6762</v>
      </c>
      <c r="B1547" s="21" t="s">
        <v>6763</v>
      </c>
      <c r="C1547" s="22">
        <v>1800000</v>
      </c>
      <c r="D1547" s="21" t="s">
        <v>15</v>
      </c>
      <c r="E1547" s="21" t="s">
        <v>1295</v>
      </c>
      <c r="F1547" s="21" t="s">
        <v>6763</v>
      </c>
      <c r="G1547" s="21" t="s">
        <v>6762</v>
      </c>
      <c r="H1547" s="23">
        <v>1800000</v>
      </c>
      <c r="I1547" s="21" t="s">
        <v>98</v>
      </c>
      <c r="J1547" s="24">
        <v>1</v>
      </c>
      <c r="K1547" s="25">
        <v>0</v>
      </c>
      <c r="L1547" s="26"/>
      <c r="M1547" s="27"/>
      <c r="N1547" s="26">
        <v>180000</v>
      </c>
      <c r="O1547" s="21" t="s">
        <v>99</v>
      </c>
      <c r="P1547" s="21" t="s">
        <v>15</v>
      </c>
      <c r="Q1547" s="21" t="s">
        <v>6764</v>
      </c>
      <c r="R1547" s="21"/>
      <c r="S1547" s="21">
        <v>1541</v>
      </c>
      <c r="T1547" s="21" t="s">
        <v>3280</v>
      </c>
      <c r="U1547" s="21" t="s">
        <v>3280</v>
      </c>
    </row>
    <row r="1548" spans="1:21" ht="52" customHeight="1" x14ac:dyDescent="0.25">
      <c r="A1548" s="28" t="s">
        <v>6765</v>
      </c>
      <c r="B1548" s="28" t="s">
        <v>6766</v>
      </c>
      <c r="C1548" s="22">
        <v>2000000</v>
      </c>
      <c r="D1548" s="28" t="s">
        <v>15</v>
      </c>
      <c r="E1548" s="28" t="s">
        <v>1295</v>
      </c>
      <c r="F1548" s="28" t="s">
        <v>6766</v>
      </c>
      <c r="G1548" s="28" t="s">
        <v>6765</v>
      </c>
      <c r="H1548" s="29">
        <v>2000000</v>
      </c>
      <c r="I1548" s="28" t="s">
        <v>98</v>
      </c>
      <c r="J1548" s="30">
        <v>1</v>
      </c>
      <c r="K1548" s="31">
        <v>0</v>
      </c>
      <c r="L1548" s="32"/>
      <c r="M1548" s="33"/>
      <c r="N1548" s="32">
        <v>200000</v>
      </c>
      <c r="O1548" s="28" t="s">
        <v>99</v>
      </c>
      <c r="P1548" s="28" t="s">
        <v>15</v>
      </c>
      <c r="Q1548" s="28" t="s">
        <v>6767</v>
      </c>
      <c r="R1548" s="28"/>
      <c r="S1548" s="28">
        <v>1542</v>
      </c>
      <c r="T1548" s="28" t="s">
        <v>3280</v>
      </c>
      <c r="U1548" s="28" t="s">
        <v>3280</v>
      </c>
    </row>
    <row r="1549" spans="1:21" ht="52" customHeight="1" x14ac:dyDescent="0.25">
      <c r="A1549" s="21" t="s">
        <v>6768</v>
      </c>
      <c r="B1549" s="21" t="s">
        <v>6769</v>
      </c>
      <c r="C1549" s="22">
        <v>2000000</v>
      </c>
      <c r="D1549" s="21" t="s">
        <v>15</v>
      </c>
      <c r="E1549" s="21" t="s">
        <v>1295</v>
      </c>
      <c r="F1549" s="21" t="s">
        <v>6769</v>
      </c>
      <c r="G1549" s="21" t="s">
        <v>6768</v>
      </c>
      <c r="H1549" s="23">
        <v>2000000</v>
      </c>
      <c r="I1549" s="21" t="s">
        <v>98</v>
      </c>
      <c r="J1549" s="24">
        <v>1</v>
      </c>
      <c r="K1549" s="25">
        <v>0</v>
      </c>
      <c r="L1549" s="26"/>
      <c r="M1549" s="27"/>
      <c r="N1549" s="26">
        <v>200000</v>
      </c>
      <c r="O1549" s="21" t="s">
        <v>99</v>
      </c>
      <c r="P1549" s="21" t="s">
        <v>15</v>
      </c>
      <c r="Q1549" s="21" t="s">
        <v>6767</v>
      </c>
      <c r="R1549" s="21"/>
      <c r="S1549" s="21">
        <v>1543</v>
      </c>
      <c r="T1549" s="21" t="s">
        <v>3280</v>
      </c>
      <c r="U1549" s="21" t="s">
        <v>3280</v>
      </c>
    </row>
    <row r="1550" spans="1:21" ht="52" customHeight="1" x14ac:dyDescent="0.25">
      <c r="A1550" s="28" t="s">
        <v>6770</v>
      </c>
      <c r="B1550" s="28" t="s">
        <v>6771</v>
      </c>
      <c r="C1550" s="22">
        <v>2000000</v>
      </c>
      <c r="D1550" s="28" t="s">
        <v>15</v>
      </c>
      <c r="E1550" s="28" t="s">
        <v>1295</v>
      </c>
      <c r="F1550" s="28" t="s">
        <v>6771</v>
      </c>
      <c r="G1550" s="28" t="s">
        <v>6770</v>
      </c>
      <c r="H1550" s="29">
        <v>2000000</v>
      </c>
      <c r="I1550" s="28" t="s">
        <v>98</v>
      </c>
      <c r="J1550" s="30">
        <v>1</v>
      </c>
      <c r="K1550" s="31">
        <v>0</v>
      </c>
      <c r="L1550" s="32"/>
      <c r="M1550" s="33"/>
      <c r="N1550" s="32">
        <v>200000</v>
      </c>
      <c r="O1550" s="28" t="s">
        <v>99</v>
      </c>
      <c r="P1550" s="28" t="s">
        <v>15</v>
      </c>
      <c r="Q1550" s="28" t="s">
        <v>6767</v>
      </c>
      <c r="R1550" s="28"/>
      <c r="S1550" s="28">
        <v>1544</v>
      </c>
      <c r="T1550" s="28" t="s">
        <v>3280</v>
      </c>
      <c r="U1550" s="28" t="s">
        <v>3280</v>
      </c>
    </row>
    <row r="1551" spans="1:21" ht="52" customHeight="1" x14ac:dyDescent="0.25">
      <c r="A1551" s="21" t="s">
        <v>6772</v>
      </c>
      <c r="B1551" s="21" t="s">
        <v>3287</v>
      </c>
      <c r="C1551" s="22">
        <v>53000000</v>
      </c>
      <c r="D1551" s="21" t="s">
        <v>15</v>
      </c>
      <c r="E1551" s="21" t="s">
        <v>2330</v>
      </c>
      <c r="F1551" s="21" t="s">
        <v>3287</v>
      </c>
      <c r="G1551" s="21" t="s">
        <v>6772</v>
      </c>
      <c r="H1551" s="23">
        <v>53000000</v>
      </c>
      <c r="I1551" s="21" t="s">
        <v>98</v>
      </c>
      <c r="J1551" s="24">
        <v>1</v>
      </c>
      <c r="K1551" s="25">
        <v>0</v>
      </c>
      <c r="L1551" s="26"/>
      <c r="M1551" s="27"/>
      <c r="N1551" s="26">
        <v>5300000</v>
      </c>
      <c r="O1551" s="21" t="s">
        <v>99</v>
      </c>
      <c r="P1551" s="21" t="s">
        <v>15</v>
      </c>
      <c r="Q1551" s="21" t="s">
        <v>6773</v>
      </c>
      <c r="R1551" s="21"/>
      <c r="S1551" s="21">
        <v>1545</v>
      </c>
      <c r="T1551" s="21" t="s">
        <v>3288</v>
      </c>
      <c r="U1551" s="21" t="s">
        <v>3288</v>
      </c>
    </row>
    <row r="1552" spans="1:21" ht="52" customHeight="1" x14ac:dyDescent="0.25">
      <c r="A1552" s="28" t="s">
        <v>6774</v>
      </c>
      <c r="B1552" s="28" t="s">
        <v>6775</v>
      </c>
      <c r="C1552" s="22">
        <v>12000000</v>
      </c>
      <c r="D1552" s="28" t="s">
        <v>15</v>
      </c>
      <c r="E1552" s="28" t="s">
        <v>2330</v>
      </c>
      <c r="F1552" s="28" t="s">
        <v>6775</v>
      </c>
      <c r="G1552" s="28" t="s">
        <v>6774</v>
      </c>
      <c r="H1552" s="29">
        <v>12000000</v>
      </c>
      <c r="I1552" s="28" t="s">
        <v>98</v>
      </c>
      <c r="J1552" s="30">
        <v>1</v>
      </c>
      <c r="K1552" s="31">
        <v>0</v>
      </c>
      <c r="L1552" s="32"/>
      <c r="M1552" s="33"/>
      <c r="N1552" s="32">
        <v>1200000</v>
      </c>
      <c r="O1552" s="28" t="s">
        <v>99</v>
      </c>
      <c r="P1552" s="28" t="s">
        <v>15</v>
      </c>
      <c r="Q1552" s="28" t="s">
        <v>6776</v>
      </c>
      <c r="R1552" s="28"/>
      <c r="S1552" s="28">
        <v>1546</v>
      </c>
      <c r="T1552" s="28" t="s">
        <v>3292</v>
      </c>
      <c r="U1552" s="28" t="s">
        <v>3292</v>
      </c>
    </row>
    <row r="1553" spans="1:21" ht="52" customHeight="1" x14ac:dyDescent="0.25">
      <c r="A1553" s="21" t="s">
        <v>6777</v>
      </c>
      <c r="B1553" s="21" t="s">
        <v>6778</v>
      </c>
      <c r="C1553" s="22">
        <v>15000000</v>
      </c>
      <c r="D1553" s="21" t="s">
        <v>15</v>
      </c>
      <c r="E1553" s="21" t="s">
        <v>2330</v>
      </c>
      <c r="F1553" s="21" t="s">
        <v>6778</v>
      </c>
      <c r="G1553" s="21" t="s">
        <v>6777</v>
      </c>
      <c r="H1553" s="23">
        <v>15000000</v>
      </c>
      <c r="I1553" s="21" t="s">
        <v>98</v>
      </c>
      <c r="J1553" s="24">
        <v>1</v>
      </c>
      <c r="K1553" s="25">
        <v>0</v>
      </c>
      <c r="L1553" s="26"/>
      <c r="M1553" s="27"/>
      <c r="N1553" s="26">
        <v>1500000</v>
      </c>
      <c r="O1553" s="21" t="s">
        <v>99</v>
      </c>
      <c r="P1553" s="21" t="s">
        <v>15</v>
      </c>
      <c r="Q1553" s="21" t="s">
        <v>6779</v>
      </c>
      <c r="R1553" s="21"/>
      <c r="S1553" s="21">
        <v>1547</v>
      </c>
      <c r="T1553" s="21" t="s">
        <v>3292</v>
      </c>
      <c r="U1553" s="21" t="s">
        <v>3292</v>
      </c>
    </row>
    <row r="1554" spans="1:21" ht="52" customHeight="1" x14ac:dyDescent="0.25">
      <c r="A1554" s="28" t="s">
        <v>6780</v>
      </c>
      <c r="B1554" s="28" t="s">
        <v>6781</v>
      </c>
      <c r="C1554" s="22">
        <v>18000000</v>
      </c>
      <c r="D1554" s="28" t="s">
        <v>15</v>
      </c>
      <c r="E1554" s="28" t="s">
        <v>2330</v>
      </c>
      <c r="F1554" s="28" t="s">
        <v>6781</v>
      </c>
      <c r="G1554" s="28" t="s">
        <v>6780</v>
      </c>
      <c r="H1554" s="29">
        <v>18000000</v>
      </c>
      <c r="I1554" s="28" t="s">
        <v>98</v>
      </c>
      <c r="J1554" s="30">
        <v>1</v>
      </c>
      <c r="K1554" s="31">
        <v>0</v>
      </c>
      <c r="L1554" s="32"/>
      <c r="M1554" s="33"/>
      <c r="N1554" s="32">
        <v>1800000</v>
      </c>
      <c r="O1554" s="28" t="s">
        <v>99</v>
      </c>
      <c r="P1554" s="28" t="s">
        <v>15</v>
      </c>
      <c r="Q1554" s="28" t="s">
        <v>6782</v>
      </c>
      <c r="R1554" s="28"/>
      <c r="S1554" s="28">
        <v>1548</v>
      </c>
      <c r="T1554" s="28" t="s">
        <v>3292</v>
      </c>
      <c r="U1554" s="28" t="s">
        <v>3292</v>
      </c>
    </row>
    <row r="1555" spans="1:21" ht="52" customHeight="1" x14ac:dyDescent="0.25">
      <c r="A1555" s="21" t="s">
        <v>6783</v>
      </c>
      <c r="B1555" s="21" t="s">
        <v>6784</v>
      </c>
      <c r="C1555" s="22">
        <v>21000000</v>
      </c>
      <c r="D1555" s="21" t="s">
        <v>15</v>
      </c>
      <c r="E1555" s="21" t="s">
        <v>2330</v>
      </c>
      <c r="F1555" s="21" t="s">
        <v>6784</v>
      </c>
      <c r="G1555" s="21" t="s">
        <v>6783</v>
      </c>
      <c r="H1555" s="23">
        <v>21000000</v>
      </c>
      <c r="I1555" s="21" t="s">
        <v>98</v>
      </c>
      <c r="J1555" s="24">
        <v>1</v>
      </c>
      <c r="K1555" s="25">
        <v>0</v>
      </c>
      <c r="L1555" s="26"/>
      <c r="M1555" s="27"/>
      <c r="N1555" s="26">
        <v>2100000</v>
      </c>
      <c r="O1555" s="21" t="s">
        <v>99</v>
      </c>
      <c r="P1555" s="21" t="s">
        <v>15</v>
      </c>
      <c r="Q1555" s="21" t="s">
        <v>6785</v>
      </c>
      <c r="R1555" s="21"/>
      <c r="S1555" s="21">
        <v>1549</v>
      </c>
      <c r="T1555" s="21" t="s">
        <v>3292</v>
      </c>
      <c r="U1555" s="21" t="s">
        <v>3292</v>
      </c>
    </row>
    <row r="1556" spans="1:21" ht="52" customHeight="1" x14ac:dyDescent="0.25">
      <c r="A1556" s="28" t="s">
        <v>6786</v>
      </c>
      <c r="B1556" s="28" t="s">
        <v>6787</v>
      </c>
      <c r="C1556" s="22">
        <v>27000000</v>
      </c>
      <c r="D1556" s="28" t="s">
        <v>15</v>
      </c>
      <c r="E1556" s="28" t="s">
        <v>2330</v>
      </c>
      <c r="F1556" s="28" t="s">
        <v>6787</v>
      </c>
      <c r="G1556" s="28" t="s">
        <v>6786</v>
      </c>
      <c r="H1556" s="29">
        <v>27000000</v>
      </c>
      <c r="I1556" s="28" t="s">
        <v>98</v>
      </c>
      <c r="J1556" s="30">
        <v>1</v>
      </c>
      <c r="K1556" s="31">
        <v>0</v>
      </c>
      <c r="L1556" s="32"/>
      <c r="M1556" s="33"/>
      <c r="N1556" s="32">
        <v>2700000</v>
      </c>
      <c r="O1556" s="28" t="s">
        <v>99</v>
      </c>
      <c r="P1556" s="28" t="s">
        <v>15</v>
      </c>
      <c r="Q1556" s="28" t="s">
        <v>6788</v>
      </c>
      <c r="R1556" s="28"/>
      <c r="S1556" s="28">
        <v>1550</v>
      </c>
      <c r="T1556" s="28" t="s">
        <v>3292</v>
      </c>
      <c r="U1556" s="28" t="s">
        <v>3292</v>
      </c>
    </row>
    <row r="1557" spans="1:21" ht="52" customHeight="1" x14ac:dyDescent="0.25">
      <c r="A1557" s="21" t="s">
        <v>6789</v>
      </c>
      <c r="B1557" s="21" t="s">
        <v>6790</v>
      </c>
      <c r="C1557" s="22">
        <v>34000000</v>
      </c>
      <c r="D1557" s="21" t="s">
        <v>15</v>
      </c>
      <c r="E1557" s="21" t="s">
        <v>2330</v>
      </c>
      <c r="F1557" s="21" t="s">
        <v>6790</v>
      </c>
      <c r="G1557" s="21" t="s">
        <v>6789</v>
      </c>
      <c r="H1557" s="23">
        <v>34000000</v>
      </c>
      <c r="I1557" s="21" t="s">
        <v>98</v>
      </c>
      <c r="J1557" s="24">
        <v>1</v>
      </c>
      <c r="K1557" s="25">
        <v>0</v>
      </c>
      <c r="L1557" s="26"/>
      <c r="M1557" s="27"/>
      <c r="N1557" s="26">
        <v>3400000</v>
      </c>
      <c r="O1557" s="21" t="s">
        <v>99</v>
      </c>
      <c r="P1557" s="21" t="s">
        <v>15</v>
      </c>
      <c r="Q1557" s="21" t="s">
        <v>6791</v>
      </c>
      <c r="R1557" s="21"/>
      <c r="S1557" s="21">
        <v>1551</v>
      </c>
      <c r="T1557" s="21" t="s">
        <v>3292</v>
      </c>
      <c r="U1557" s="21" t="s">
        <v>3292</v>
      </c>
    </row>
    <row r="1558" spans="1:21" ht="52" customHeight="1" x14ac:dyDescent="0.25">
      <c r="A1558" s="28" t="s">
        <v>6792</v>
      </c>
      <c r="B1558" s="28" t="s">
        <v>6793</v>
      </c>
      <c r="C1558" s="22">
        <v>1000000</v>
      </c>
      <c r="D1558" s="28" t="s">
        <v>15</v>
      </c>
      <c r="E1558" s="28" t="s">
        <v>1289</v>
      </c>
      <c r="F1558" s="28" t="s">
        <v>6793</v>
      </c>
      <c r="G1558" s="28" t="s">
        <v>6792</v>
      </c>
      <c r="H1558" s="29">
        <v>1000000</v>
      </c>
      <c r="I1558" s="28" t="s">
        <v>98</v>
      </c>
      <c r="J1558" s="30">
        <v>1</v>
      </c>
      <c r="K1558" s="31">
        <v>0</v>
      </c>
      <c r="L1558" s="32"/>
      <c r="M1558" s="33"/>
      <c r="N1558" s="32">
        <v>100000</v>
      </c>
      <c r="O1558" s="28" t="s">
        <v>99</v>
      </c>
      <c r="P1558" s="28" t="s">
        <v>15</v>
      </c>
      <c r="Q1558" s="28" t="s">
        <v>6794</v>
      </c>
      <c r="R1558" s="28"/>
      <c r="S1558" s="28">
        <v>1552</v>
      </c>
      <c r="T1558" s="28" t="s">
        <v>3306</v>
      </c>
      <c r="U1558" s="28" t="s">
        <v>3306</v>
      </c>
    </row>
    <row r="1559" spans="1:21" ht="52" customHeight="1" x14ac:dyDescent="0.25">
      <c r="A1559" s="21" t="s">
        <v>6795</v>
      </c>
      <c r="B1559" s="21" t="s">
        <v>6796</v>
      </c>
      <c r="C1559" s="22">
        <v>1500000</v>
      </c>
      <c r="D1559" s="21" t="s">
        <v>15</v>
      </c>
      <c r="E1559" s="21" t="s">
        <v>1289</v>
      </c>
      <c r="F1559" s="21" t="s">
        <v>6796</v>
      </c>
      <c r="G1559" s="21" t="s">
        <v>6795</v>
      </c>
      <c r="H1559" s="23">
        <v>1500000</v>
      </c>
      <c r="I1559" s="21" t="s">
        <v>98</v>
      </c>
      <c r="J1559" s="24">
        <v>1</v>
      </c>
      <c r="K1559" s="25">
        <v>0</v>
      </c>
      <c r="L1559" s="26"/>
      <c r="M1559" s="27"/>
      <c r="N1559" s="26">
        <v>150000</v>
      </c>
      <c r="O1559" s="21" t="s">
        <v>99</v>
      </c>
      <c r="P1559" s="21" t="s">
        <v>15</v>
      </c>
      <c r="Q1559" s="21" t="s">
        <v>6797</v>
      </c>
      <c r="R1559" s="21"/>
      <c r="S1559" s="21">
        <v>1553</v>
      </c>
      <c r="T1559" s="21" t="s">
        <v>3306</v>
      </c>
      <c r="U1559" s="21" t="s">
        <v>3306</v>
      </c>
    </row>
    <row r="1560" spans="1:21" ht="52" customHeight="1" x14ac:dyDescent="0.25">
      <c r="A1560" s="28" t="s">
        <v>6798</v>
      </c>
      <c r="B1560" s="28" t="s">
        <v>6799</v>
      </c>
      <c r="C1560" s="22">
        <v>1800000</v>
      </c>
      <c r="D1560" s="28" t="s">
        <v>15</v>
      </c>
      <c r="E1560" s="28" t="s">
        <v>1289</v>
      </c>
      <c r="F1560" s="28" t="s">
        <v>6799</v>
      </c>
      <c r="G1560" s="28" t="s">
        <v>6798</v>
      </c>
      <c r="H1560" s="29">
        <v>1800000</v>
      </c>
      <c r="I1560" s="28" t="s">
        <v>98</v>
      </c>
      <c r="J1560" s="30">
        <v>1</v>
      </c>
      <c r="K1560" s="31">
        <v>0</v>
      </c>
      <c r="L1560" s="32"/>
      <c r="M1560" s="33"/>
      <c r="N1560" s="32">
        <v>180000</v>
      </c>
      <c r="O1560" s="28" t="s">
        <v>99</v>
      </c>
      <c r="P1560" s="28" t="s">
        <v>15</v>
      </c>
      <c r="Q1560" s="28" t="s">
        <v>6800</v>
      </c>
      <c r="R1560" s="28"/>
      <c r="S1560" s="28">
        <v>1554</v>
      </c>
      <c r="T1560" s="28" t="s">
        <v>3306</v>
      </c>
      <c r="U1560" s="28" t="s">
        <v>3306</v>
      </c>
    </row>
    <row r="1561" spans="1:21" ht="52" customHeight="1" x14ac:dyDescent="0.25">
      <c r="A1561" s="21" t="s">
        <v>6801</v>
      </c>
      <c r="B1561" s="21" t="s">
        <v>6802</v>
      </c>
      <c r="C1561" s="22">
        <v>17800000</v>
      </c>
      <c r="D1561" s="21" t="s">
        <v>15</v>
      </c>
      <c r="E1561" s="21" t="s">
        <v>2330</v>
      </c>
      <c r="F1561" s="21" t="s">
        <v>6802</v>
      </c>
      <c r="G1561" s="21" t="s">
        <v>6801</v>
      </c>
      <c r="H1561" s="23">
        <v>17800000</v>
      </c>
      <c r="I1561" s="21" t="s">
        <v>98</v>
      </c>
      <c r="J1561" s="24">
        <v>1</v>
      </c>
      <c r="K1561" s="25">
        <v>0</v>
      </c>
      <c r="L1561" s="26"/>
      <c r="M1561" s="27"/>
      <c r="N1561" s="26">
        <v>1780000</v>
      </c>
      <c r="O1561" s="21" t="s">
        <v>99</v>
      </c>
      <c r="P1561" s="21" t="s">
        <v>15</v>
      </c>
      <c r="Q1561" s="21" t="s">
        <v>6803</v>
      </c>
      <c r="R1561" s="21"/>
      <c r="S1561" s="21">
        <v>1555</v>
      </c>
      <c r="T1561" s="21" t="s">
        <v>3313</v>
      </c>
      <c r="U1561" s="21" t="s">
        <v>3313</v>
      </c>
    </row>
    <row r="1562" spans="1:21" ht="52" customHeight="1" x14ac:dyDescent="0.25">
      <c r="A1562" s="28" t="s">
        <v>6804</v>
      </c>
      <c r="B1562" s="28" t="s">
        <v>6805</v>
      </c>
      <c r="C1562" s="22">
        <v>18300000</v>
      </c>
      <c r="D1562" s="28" t="s">
        <v>15</v>
      </c>
      <c r="E1562" s="28" t="s">
        <v>2330</v>
      </c>
      <c r="F1562" s="28" t="s">
        <v>6805</v>
      </c>
      <c r="G1562" s="28" t="s">
        <v>6804</v>
      </c>
      <c r="H1562" s="29">
        <v>18300000</v>
      </c>
      <c r="I1562" s="28" t="s">
        <v>98</v>
      </c>
      <c r="J1562" s="30">
        <v>1</v>
      </c>
      <c r="K1562" s="31">
        <v>0</v>
      </c>
      <c r="L1562" s="32"/>
      <c r="M1562" s="33"/>
      <c r="N1562" s="32">
        <v>1830000</v>
      </c>
      <c r="O1562" s="28" t="s">
        <v>99</v>
      </c>
      <c r="P1562" s="28" t="s">
        <v>15</v>
      </c>
      <c r="Q1562" s="28" t="s">
        <v>6806</v>
      </c>
      <c r="R1562" s="28"/>
      <c r="S1562" s="28">
        <v>1556</v>
      </c>
      <c r="T1562" s="28" t="s">
        <v>3313</v>
      </c>
      <c r="U1562" s="28" t="s">
        <v>3313</v>
      </c>
    </row>
    <row r="1563" spans="1:21" ht="52" customHeight="1" x14ac:dyDescent="0.25">
      <c r="A1563" s="21" t="s">
        <v>6807</v>
      </c>
      <c r="B1563" s="21" t="s">
        <v>6808</v>
      </c>
      <c r="C1563" s="22">
        <v>18500000</v>
      </c>
      <c r="D1563" s="21" t="s">
        <v>15</v>
      </c>
      <c r="E1563" s="21" t="s">
        <v>2330</v>
      </c>
      <c r="F1563" s="21" t="s">
        <v>6808</v>
      </c>
      <c r="G1563" s="21" t="s">
        <v>6807</v>
      </c>
      <c r="H1563" s="23">
        <v>18500000</v>
      </c>
      <c r="I1563" s="21" t="s">
        <v>98</v>
      </c>
      <c r="J1563" s="24">
        <v>1</v>
      </c>
      <c r="K1563" s="25">
        <v>0</v>
      </c>
      <c r="L1563" s="26"/>
      <c r="M1563" s="27"/>
      <c r="N1563" s="26">
        <v>1850000</v>
      </c>
      <c r="O1563" s="21" t="s">
        <v>99</v>
      </c>
      <c r="P1563" s="21" t="s">
        <v>15</v>
      </c>
      <c r="Q1563" s="21" t="s">
        <v>6809</v>
      </c>
      <c r="R1563" s="21"/>
      <c r="S1563" s="21">
        <v>1557</v>
      </c>
      <c r="T1563" s="21" t="s">
        <v>3313</v>
      </c>
      <c r="U1563" s="21" t="s">
        <v>3313</v>
      </c>
    </row>
    <row r="1564" spans="1:21" ht="52" customHeight="1" x14ac:dyDescent="0.25">
      <c r="A1564" s="28" t="s">
        <v>6810</v>
      </c>
      <c r="B1564" s="28" t="s">
        <v>6811</v>
      </c>
      <c r="C1564" s="22">
        <v>26000000</v>
      </c>
      <c r="D1564" s="28" t="s">
        <v>15</v>
      </c>
      <c r="E1564" s="28" t="s">
        <v>2330</v>
      </c>
      <c r="F1564" s="28" t="s">
        <v>6811</v>
      </c>
      <c r="G1564" s="28" t="s">
        <v>6810</v>
      </c>
      <c r="H1564" s="29">
        <v>26000000</v>
      </c>
      <c r="I1564" s="28" t="s">
        <v>98</v>
      </c>
      <c r="J1564" s="30">
        <v>1</v>
      </c>
      <c r="K1564" s="31">
        <v>0</v>
      </c>
      <c r="L1564" s="32"/>
      <c r="M1564" s="33"/>
      <c r="N1564" s="32">
        <v>2600000</v>
      </c>
      <c r="O1564" s="28" t="s">
        <v>99</v>
      </c>
      <c r="P1564" s="28" t="s">
        <v>15</v>
      </c>
      <c r="Q1564" s="28" t="s">
        <v>6812</v>
      </c>
      <c r="R1564" s="28"/>
      <c r="S1564" s="28">
        <v>1558</v>
      </c>
      <c r="T1564" s="28" t="s">
        <v>3313</v>
      </c>
      <c r="U1564" s="28" t="s">
        <v>3313</v>
      </c>
    </row>
    <row r="1565" spans="1:21" ht="52" customHeight="1" x14ac:dyDescent="0.25">
      <c r="A1565" s="21" t="s">
        <v>6813</v>
      </c>
      <c r="B1565" s="21" t="s">
        <v>6814</v>
      </c>
      <c r="C1565" s="22">
        <v>24300000</v>
      </c>
      <c r="D1565" s="21" t="s">
        <v>15</v>
      </c>
      <c r="E1565" s="21" t="s">
        <v>2330</v>
      </c>
      <c r="F1565" s="21" t="s">
        <v>6814</v>
      </c>
      <c r="G1565" s="21" t="s">
        <v>6813</v>
      </c>
      <c r="H1565" s="23">
        <v>24300000</v>
      </c>
      <c r="I1565" s="21" t="s">
        <v>98</v>
      </c>
      <c r="J1565" s="24">
        <v>1</v>
      </c>
      <c r="K1565" s="25">
        <v>0</v>
      </c>
      <c r="L1565" s="26"/>
      <c r="M1565" s="27"/>
      <c r="N1565" s="26">
        <v>2430000</v>
      </c>
      <c r="O1565" s="21" t="s">
        <v>99</v>
      </c>
      <c r="P1565" s="21" t="s">
        <v>15</v>
      </c>
      <c r="Q1565" s="21" t="s">
        <v>6815</v>
      </c>
      <c r="R1565" s="21"/>
      <c r="S1565" s="21">
        <v>1559</v>
      </c>
      <c r="T1565" s="21" t="s">
        <v>3313</v>
      </c>
      <c r="U1565" s="21" t="s">
        <v>3313</v>
      </c>
    </row>
    <row r="1566" spans="1:21" ht="52" customHeight="1" x14ac:dyDescent="0.25">
      <c r="A1566" s="28" t="s">
        <v>6816</v>
      </c>
      <c r="B1566" s="28" t="s">
        <v>6817</v>
      </c>
      <c r="C1566" s="22">
        <v>32000000</v>
      </c>
      <c r="D1566" s="28" t="s">
        <v>15</v>
      </c>
      <c r="E1566" s="28" t="s">
        <v>2330</v>
      </c>
      <c r="F1566" s="28" t="s">
        <v>6817</v>
      </c>
      <c r="G1566" s="28" t="s">
        <v>6816</v>
      </c>
      <c r="H1566" s="29">
        <v>32000000</v>
      </c>
      <c r="I1566" s="28" t="s">
        <v>98</v>
      </c>
      <c r="J1566" s="30">
        <v>1</v>
      </c>
      <c r="K1566" s="31">
        <v>0</v>
      </c>
      <c r="L1566" s="32"/>
      <c r="M1566" s="33"/>
      <c r="N1566" s="32">
        <v>3200000</v>
      </c>
      <c r="O1566" s="28" t="s">
        <v>99</v>
      </c>
      <c r="P1566" s="28" t="s">
        <v>15</v>
      </c>
      <c r="Q1566" s="28" t="s">
        <v>6818</v>
      </c>
      <c r="R1566" s="28"/>
      <c r="S1566" s="28">
        <v>1560</v>
      </c>
      <c r="T1566" s="28" t="s">
        <v>3313</v>
      </c>
      <c r="U1566" s="28" t="s">
        <v>3313</v>
      </c>
    </row>
    <row r="1567" spans="1:21" ht="52" customHeight="1" x14ac:dyDescent="0.25">
      <c r="A1567" s="21" t="s">
        <v>6819</v>
      </c>
      <c r="B1567" s="21" t="s">
        <v>6820</v>
      </c>
      <c r="C1567" s="22">
        <v>72000000</v>
      </c>
      <c r="D1567" s="21" t="s">
        <v>15</v>
      </c>
      <c r="E1567" s="21" t="s">
        <v>2330</v>
      </c>
      <c r="F1567" s="21" t="s">
        <v>6820</v>
      </c>
      <c r="G1567" s="21" t="s">
        <v>6819</v>
      </c>
      <c r="H1567" s="23">
        <v>72000000</v>
      </c>
      <c r="I1567" s="21" t="s">
        <v>98</v>
      </c>
      <c r="J1567" s="24">
        <v>1</v>
      </c>
      <c r="K1567" s="25">
        <v>0</v>
      </c>
      <c r="L1567" s="26"/>
      <c r="M1567" s="27"/>
      <c r="N1567" s="26">
        <v>7200000</v>
      </c>
      <c r="O1567" s="21" t="s">
        <v>99</v>
      </c>
      <c r="P1567" s="21" t="s">
        <v>15</v>
      </c>
      <c r="Q1567" s="21" t="s">
        <v>6821</v>
      </c>
      <c r="R1567" s="21"/>
      <c r="S1567" s="21">
        <v>1561</v>
      </c>
      <c r="T1567" s="21" t="s">
        <v>3313</v>
      </c>
      <c r="U1567" s="21" t="s">
        <v>3313</v>
      </c>
    </row>
    <row r="1568" spans="1:21" ht="52" customHeight="1" x14ac:dyDescent="0.25">
      <c r="A1568" s="28" t="s">
        <v>6822</v>
      </c>
      <c r="B1568" s="28" t="s">
        <v>6823</v>
      </c>
      <c r="C1568" s="22">
        <v>100000000</v>
      </c>
      <c r="D1568" s="28" t="s">
        <v>15</v>
      </c>
      <c r="E1568" s="28" t="s">
        <v>2330</v>
      </c>
      <c r="F1568" s="28" t="s">
        <v>6823</v>
      </c>
      <c r="G1568" s="28" t="s">
        <v>6822</v>
      </c>
      <c r="H1568" s="29">
        <v>100000000</v>
      </c>
      <c r="I1568" s="28" t="s">
        <v>98</v>
      </c>
      <c r="J1568" s="30">
        <v>1</v>
      </c>
      <c r="K1568" s="31">
        <v>0</v>
      </c>
      <c r="L1568" s="32"/>
      <c r="M1568" s="33"/>
      <c r="N1568" s="32">
        <v>10000000</v>
      </c>
      <c r="O1568" s="28" t="s">
        <v>99</v>
      </c>
      <c r="P1568" s="28" t="s">
        <v>15</v>
      </c>
      <c r="Q1568" s="28" t="s">
        <v>6824</v>
      </c>
      <c r="R1568" s="28"/>
      <c r="S1568" s="28">
        <v>1562</v>
      </c>
      <c r="T1568" s="28" t="s">
        <v>3313</v>
      </c>
      <c r="U1568" s="28" t="s">
        <v>3313</v>
      </c>
    </row>
    <row r="1569" spans="1:21" ht="52" customHeight="1" x14ac:dyDescent="0.25">
      <c r="A1569" s="21" t="s">
        <v>6825</v>
      </c>
      <c r="B1569" s="21" t="s">
        <v>6826</v>
      </c>
      <c r="C1569" s="22">
        <v>148000000</v>
      </c>
      <c r="D1569" s="21" t="s">
        <v>15</v>
      </c>
      <c r="E1569" s="21" t="s">
        <v>2330</v>
      </c>
      <c r="F1569" s="21" t="s">
        <v>6826</v>
      </c>
      <c r="G1569" s="21" t="s">
        <v>6825</v>
      </c>
      <c r="H1569" s="23">
        <v>148000000</v>
      </c>
      <c r="I1569" s="21" t="s">
        <v>98</v>
      </c>
      <c r="J1569" s="24">
        <v>1</v>
      </c>
      <c r="K1569" s="25">
        <v>0</v>
      </c>
      <c r="L1569" s="26"/>
      <c r="M1569" s="27"/>
      <c r="N1569" s="26">
        <v>14800000</v>
      </c>
      <c r="O1569" s="21" t="s">
        <v>99</v>
      </c>
      <c r="P1569" s="21" t="s">
        <v>15</v>
      </c>
      <c r="Q1569" s="21" t="s">
        <v>6827</v>
      </c>
      <c r="R1569" s="21"/>
      <c r="S1569" s="21">
        <v>1563</v>
      </c>
      <c r="T1569" s="21" t="s">
        <v>3313</v>
      </c>
      <c r="U1569" s="21" t="s">
        <v>3313</v>
      </c>
    </row>
    <row r="1570" spans="1:21" ht="52" customHeight="1" x14ac:dyDescent="0.25">
      <c r="A1570" s="28" t="s">
        <v>6828</v>
      </c>
      <c r="B1570" s="28" t="s">
        <v>6829</v>
      </c>
      <c r="C1570" s="22">
        <v>168000000</v>
      </c>
      <c r="D1570" s="28" t="s">
        <v>15</v>
      </c>
      <c r="E1570" s="28" t="s">
        <v>2330</v>
      </c>
      <c r="F1570" s="28" t="s">
        <v>6829</v>
      </c>
      <c r="G1570" s="28" t="s">
        <v>6828</v>
      </c>
      <c r="H1570" s="29">
        <v>168000000</v>
      </c>
      <c r="I1570" s="28" t="s">
        <v>98</v>
      </c>
      <c r="J1570" s="30">
        <v>1</v>
      </c>
      <c r="K1570" s="31">
        <v>0</v>
      </c>
      <c r="L1570" s="32"/>
      <c r="M1570" s="33"/>
      <c r="N1570" s="32">
        <v>16800000</v>
      </c>
      <c r="O1570" s="28" t="s">
        <v>99</v>
      </c>
      <c r="P1570" s="28" t="s">
        <v>15</v>
      </c>
      <c r="Q1570" s="28" t="s">
        <v>6830</v>
      </c>
      <c r="R1570" s="28"/>
      <c r="S1570" s="28">
        <v>1564</v>
      </c>
      <c r="T1570" s="28" t="s">
        <v>3313</v>
      </c>
      <c r="U1570" s="28" t="s">
        <v>3313</v>
      </c>
    </row>
    <row r="1571" spans="1:21" ht="52" customHeight="1" x14ac:dyDescent="0.25">
      <c r="A1571" s="21" t="s">
        <v>6831</v>
      </c>
      <c r="B1571" s="21" t="s">
        <v>6832</v>
      </c>
      <c r="C1571" s="22">
        <v>167000000</v>
      </c>
      <c r="D1571" s="21" t="s">
        <v>15</v>
      </c>
      <c r="E1571" s="21" t="s">
        <v>2330</v>
      </c>
      <c r="F1571" s="21" t="s">
        <v>6832</v>
      </c>
      <c r="G1571" s="21" t="s">
        <v>6831</v>
      </c>
      <c r="H1571" s="23">
        <v>167000000</v>
      </c>
      <c r="I1571" s="21" t="s">
        <v>98</v>
      </c>
      <c r="J1571" s="24">
        <v>1</v>
      </c>
      <c r="K1571" s="25">
        <v>0</v>
      </c>
      <c r="L1571" s="26"/>
      <c r="M1571" s="27"/>
      <c r="N1571" s="26">
        <v>16700000</v>
      </c>
      <c r="O1571" s="21" t="s">
        <v>99</v>
      </c>
      <c r="P1571" s="21" t="s">
        <v>15</v>
      </c>
      <c r="Q1571" s="21" t="s">
        <v>6833</v>
      </c>
      <c r="R1571" s="21"/>
      <c r="S1571" s="21">
        <v>1565</v>
      </c>
      <c r="T1571" s="21" t="s">
        <v>3313</v>
      </c>
      <c r="U1571" s="21" t="s">
        <v>3313</v>
      </c>
    </row>
    <row r="1572" spans="1:21" ht="52" customHeight="1" x14ac:dyDescent="0.25">
      <c r="A1572" s="28" t="s">
        <v>6834</v>
      </c>
      <c r="B1572" s="28" t="s">
        <v>6835</v>
      </c>
      <c r="C1572" s="22">
        <v>2500000</v>
      </c>
      <c r="D1572" s="28" t="s">
        <v>15</v>
      </c>
      <c r="E1572" s="28" t="s">
        <v>1289</v>
      </c>
      <c r="F1572" s="28" t="s">
        <v>6835</v>
      </c>
      <c r="G1572" s="28" t="s">
        <v>6834</v>
      </c>
      <c r="H1572" s="29">
        <v>2500000</v>
      </c>
      <c r="I1572" s="28" t="s">
        <v>98</v>
      </c>
      <c r="J1572" s="30">
        <v>1</v>
      </c>
      <c r="K1572" s="31">
        <v>0</v>
      </c>
      <c r="L1572" s="32"/>
      <c r="M1572" s="33"/>
      <c r="N1572" s="32">
        <v>250000</v>
      </c>
      <c r="O1572" s="28" t="s">
        <v>99</v>
      </c>
      <c r="P1572" s="28" t="s">
        <v>15</v>
      </c>
      <c r="Q1572" s="28" t="s">
        <v>6836</v>
      </c>
      <c r="R1572" s="28"/>
      <c r="S1572" s="28">
        <v>1566</v>
      </c>
      <c r="T1572" s="28" t="s">
        <v>3337</v>
      </c>
      <c r="U1572" s="28" t="s">
        <v>3337</v>
      </c>
    </row>
    <row r="1573" spans="1:21" ht="52" customHeight="1" x14ac:dyDescent="0.25">
      <c r="A1573" s="21" t="s">
        <v>6837</v>
      </c>
      <c r="B1573" s="21" t="s">
        <v>6838</v>
      </c>
      <c r="C1573" s="22">
        <v>2000000</v>
      </c>
      <c r="D1573" s="21" t="s">
        <v>15</v>
      </c>
      <c r="E1573" s="21" t="s">
        <v>1289</v>
      </c>
      <c r="F1573" s="21" t="s">
        <v>6838</v>
      </c>
      <c r="G1573" s="21" t="s">
        <v>6837</v>
      </c>
      <c r="H1573" s="23">
        <v>2000000</v>
      </c>
      <c r="I1573" s="21" t="s">
        <v>98</v>
      </c>
      <c r="J1573" s="24">
        <v>1</v>
      </c>
      <c r="K1573" s="25">
        <v>0</v>
      </c>
      <c r="L1573" s="26"/>
      <c r="M1573" s="27"/>
      <c r="N1573" s="26">
        <v>200000</v>
      </c>
      <c r="O1573" s="21" t="s">
        <v>99</v>
      </c>
      <c r="P1573" s="21" t="s">
        <v>15</v>
      </c>
      <c r="Q1573" s="21" t="s">
        <v>6839</v>
      </c>
      <c r="R1573" s="21"/>
      <c r="S1573" s="21">
        <v>1567</v>
      </c>
      <c r="T1573" s="21" t="s">
        <v>3337</v>
      </c>
      <c r="U1573" s="21" t="s">
        <v>3337</v>
      </c>
    </row>
    <row r="1574" spans="1:21" ht="52" customHeight="1" x14ac:dyDescent="0.25">
      <c r="A1574" s="28" t="s">
        <v>6840</v>
      </c>
      <c r="B1574" s="28" t="s">
        <v>6841</v>
      </c>
      <c r="C1574" s="22">
        <v>3800000</v>
      </c>
      <c r="D1574" s="28" t="s">
        <v>15</v>
      </c>
      <c r="E1574" s="28" t="s">
        <v>1289</v>
      </c>
      <c r="F1574" s="28" t="s">
        <v>6841</v>
      </c>
      <c r="G1574" s="28" t="s">
        <v>6840</v>
      </c>
      <c r="H1574" s="29">
        <v>3800000</v>
      </c>
      <c r="I1574" s="28" t="s">
        <v>98</v>
      </c>
      <c r="J1574" s="30">
        <v>1</v>
      </c>
      <c r="K1574" s="31">
        <v>0</v>
      </c>
      <c r="L1574" s="32"/>
      <c r="M1574" s="33"/>
      <c r="N1574" s="32">
        <v>380000</v>
      </c>
      <c r="O1574" s="28" t="s">
        <v>99</v>
      </c>
      <c r="P1574" s="28" t="s">
        <v>15</v>
      </c>
      <c r="Q1574" s="28" t="s">
        <v>6842</v>
      </c>
      <c r="R1574" s="28"/>
      <c r="S1574" s="28">
        <v>1568</v>
      </c>
      <c r="T1574" s="28" t="s">
        <v>3337</v>
      </c>
      <c r="U1574" s="28" t="s">
        <v>3337</v>
      </c>
    </row>
    <row r="1575" spans="1:21" ht="52" customHeight="1" x14ac:dyDescent="0.25">
      <c r="A1575" s="21" t="s">
        <v>6843</v>
      </c>
      <c r="B1575" s="21" t="s">
        <v>6844</v>
      </c>
      <c r="C1575" s="22">
        <v>3500000</v>
      </c>
      <c r="D1575" s="21" t="s">
        <v>15</v>
      </c>
      <c r="E1575" s="21" t="s">
        <v>1289</v>
      </c>
      <c r="F1575" s="21" t="s">
        <v>6844</v>
      </c>
      <c r="G1575" s="21" t="s">
        <v>6843</v>
      </c>
      <c r="H1575" s="23">
        <v>3500000</v>
      </c>
      <c r="I1575" s="21" t="s">
        <v>98</v>
      </c>
      <c r="J1575" s="24">
        <v>1</v>
      </c>
      <c r="K1575" s="25">
        <v>0</v>
      </c>
      <c r="L1575" s="26"/>
      <c r="M1575" s="27"/>
      <c r="N1575" s="26">
        <v>350000</v>
      </c>
      <c r="O1575" s="21" t="s">
        <v>99</v>
      </c>
      <c r="P1575" s="21" t="s">
        <v>15</v>
      </c>
      <c r="Q1575" s="21" t="s">
        <v>6845</v>
      </c>
      <c r="R1575" s="21"/>
      <c r="S1575" s="21">
        <v>1569</v>
      </c>
      <c r="T1575" s="21" t="s">
        <v>3337</v>
      </c>
      <c r="U1575" s="21" t="s">
        <v>3337</v>
      </c>
    </row>
    <row r="1576" spans="1:21" ht="52" customHeight="1" x14ac:dyDescent="0.25">
      <c r="A1576" s="28" t="s">
        <v>6846</v>
      </c>
      <c r="B1576" s="28" t="s">
        <v>6847</v>
      </c>
      <c r="C1576" s="22">
        <v>4700000</v>
      </c>
      <c r="D1576" s="28" t="s">
        <v>15</v>
      </c>
      <c r="E1576" s="28" t="s">
        <v>1289</v>
      </c>
      <c r="F1576" s="28" t="s">
        <v>6847</v>
      </c>
      <c r="G1576" s="28" t="s">
        <v>6846</v>
      </c>
      <c r="H1576" s="29">
        <v>4700000</v>
      </c>
      <c r="I1576" s="28" t="s">
        <v>98</v>
      </c>
      <c r="J1576" s="30">
        <v>1</v>
      </c>
      <c r="K1576" s="31">
        <v>0</v>
      </c>
      <c r="L1576" s="32"/>
      <c r="M1576" s="33"/>
      <c r="N1576" s="32">
        <v>470000</v>
      </c>
      <c r="O1576" s="28" t="s">
        <v>99</v>
      </c>
      <c r="P1576" s="28" t="s">
        <v>15</v>
      </c>
      <c r="Q1576" s="28" t="s">
        <v>6848</v>
      </c>
      <c r="R1576" s="28"/>
      <c r="S1576" s="28">
        <v>1570</v>
      </c>
      <c r="T1576" s="28" t="s">
        <v>3337</v>
      </c>
      <c r="U1576" s="28" t="s">
        <v>3337</v>
      </c>
    </row>
    <row r="1577" spans="1:21" ht="52" customHeight="1" x14ac:dyDescent="0.25">
      <c r="A1577" s="21" t="s">
        <v>6849</v>
      </c>
      <c r="B1577" s="21" t="s">
        <v>6850</v>
      </c>
      <c r="C1577" s="22">
        <v>4000000</v>
      </c>
      <c r="D1577" s="21" t="s">
        <v>15</v>
      </c>
      <c r="E1577" s="21" t="s">
        <v>1289</v>
      </c>
      <c r="F1577" s="21" t="s">
        <v>6850</v>
      </c>
      <c r="G1577" s="21" t="s">
        <v>6849</v>
      </c>
      <c r="H1577" s="23">
        <v>4000000</v>
      </c>
      <c r="I1577" s="21" t="s">
        <v>98</v>
      </c>
      <c r="J1577" s="24">
        <v>1</v>
      </c>
      <c r="K1577" s="25">
        <v>0</v>
      </c>
      <c r="L1577" s="26"/>
      <c r="M1577" s="27"/>
      <c r="N1577" s="26">
        <v>400000</v>
      </c>
      <c r="O1577" s="21" t="s">
        <v>99</v>
      </c>
      <c r="P1577" s="21" t="s">
        <v>15</v>
      </c>
      <c r="Q1577" s="21" t="s">
        <v>6851</v>
      </c>
      <c r="R1577" s="21"/>
      <c r="S1577" s="21">
        <v>1571</v>
      </c>
      <c r="T1577" s="21" t="s">
        <v>3337</v>
      </c>
      <c r="U1577" s="21" t="s">
        <v>3337</v>
      </c>
    </row>
    <row r="1578" spans="1:21" ht="52" customHeight="1" x14ac:dyDescent="0.25">
      <c r="A1578" s="28" t="s">
        <v>6852</v>
      </c>
      <c r="B1578" s="28" t="s">
        <v>6853</v>
      </c>
      <c r="C1578" s="22">
        <v>5000000</v>
      </c>
      <c r="D1578" s="28" t="s">
        <v>15</v>
      </c>
      <c r="E1578" s="28" t="s">
        <v>1289</v>
      </c>
      <c r="F1578" s="28" t="s">
        <v>6853</v>
      </c>
      <c r="G1578" s="28" t="s">
        <v>6852</v>
      </c>
      <c r="H1578" s="29">
        <v>5000000</v>
      </c>
      <c r="I1578" s="28" t="s">
        <v>98</v>
      </c>
      <c r="J1578" s="30">
        <v>1</v>
      </c>
      <c r="K1578" s="31">
        <v>0</v>
      </c>
      <c r="L1578" s="32"/>
      <c r="M1578" s="33"/>
      <c r="N1578" s="32">
        <v>500000</v>
      </c>
      <c r="O1578" s="28" t="s">
        <v>99</v>
      </c>
      <c r="P1578" s="28" t="s">
        <v>15</v>
      </c>
      <c r="Q1578" s="28" t="s">
        <v>6854</v>
      </c>
      <c r="R1578" s="28"/>
      <c r="S1578" s="28">
        <v>1572</v>
      </c>
      <c r="T1578" s="28" t="s">
        <v>3337</v>
      </c>
      <c r="U1578" s="28" t="s">
        <v>3337</v>
      </c>
    </row>
    <row r="1579" spans="1:21" ht="52" customHeight="1" x14ac:dyDescent="0.25">
      <c r="A1579" s="21" t="s">
        <v>6855</v>
      </c>
      <c r="B1579" s="21" t="s">
        <v>6856</v>
      </c>
      <c r="C1579" s="22">
        <v>4800000</v>
      </c>
      <c r="D1579" s="21" t="s">
        <v>15</v>
      </c>
      <c r="E1579" s="21" t="s">
        <v>1289</v>
      </c>
      <c r="F1579" s="21" t="s">
        <v>6856</v>
      </c>
      <c r="G1579" s="21" t="s">
        <v>6855</v>
      </c>
      <c r="H1579" s="23">
        <v>4800000</v>
      </c>
      <c r="I1579" s="21" t="s">
        <v>98</v>
      </c>
      <c r="J1579" s="24">
        <v>1</v>
      </c>
      <c r="K1579" s="25">
        <v>0</v>
      </c>
      <c r="L1579" s="26"/>
      <c r="M1579" s="27"/>
      <c r="N1579" s="26">
        <v>480000</v>
      </c>
      <c r="O1579" s="21" t="s">
        <v>99</v>
      </c>
      <c r="P1579" s="21" t="s">
        <v>15</v>
      </c>
      <c r="Q1579" s="21" t="s">
        <v>6857</v>
      </c>
      <c r="R1579" s="21"/>
      <c r="S1579" s="21">
        <v>1573</v>
      </c>
      <c r="T1579" s="21" t="s">
        <v>3337</v>
      </c>
      <c r="U1579" s="21" t="s">
        <v>3337</v>
      </c>
    </row>
    <row r="1580" spans="1:21" ht="52" customHeight="1" x14ac:dyDescent="0.25">
      <c r="A1580" s="28" t="s">
        <v>6858</v>
      </c>
      <c r="B1580" s="28" t="s">
        <v>6859</v>
      </c>
      <c r="C1580" s="22">
        <v>8500000</v>
      </c>
      <c r="D1580" s="28" t="s">
        <v>15</v>
      </c>
      <c r="E1580" s="28" t="s">
        <v>1289</v>
      </c>
      <c r="F1580" s="28" t="s">
        <v>6859</v>
      </c>
      <c r="G1580" s="28" t="s">
        <v>6858</v>
      </c>
      <c r="H1580" s="29">
        <v>8500000</v>
      </c>
      <c r="I1580" s="28" t="s">
        <v>98</v>
      </c>
      <c r="J1580" s="30">
        <v>1</v>
      </c>
      <c r="K1580" s="31">
        <v>0</v>
      </c>
      <c r="L1580" s="32"/>
      <c r="M1580" s="33"/>
      <c r="N1580" s="32">
        <v>850000</v>
      </c>
      <c r="O1580" s="28" t="s">
        <v>99</v>
      </c>
      <c r="P1580" s="28" t="s">
        <v>15</v>
      </c>
      <c r="Q1580" s="28" t="s">
        <v>6860</v>
      </c>
      <c r="R1580" s="28"/>
      <c r="S1580" s="28">
        <v>1574</v>
      </c>
      <c r="T1580" s="28" t="s">
        <v>3337</v>
      </c>
      <c r="U1580" s="28" t="s">
        <v>3337</v>
      </c>
    </row>
    <row r="1581" spans="1:21" ht="52" customHeight="1" x14ac:dyDescent="0.25">
      <c r="A1581" s="21" t="s">
        <v>6861</v>
      </c>
      <c r="B1581" s="21" t="s">
        <v>6862</v>
      </c>
      <c r="C1581" s="22">
        <v>25000000</v>
      </c>
      <c r="D1581" s="21" t="s">
        <v>15</v>
      </c>
      <c r="E1581" s="21" t="s">
        <v>1289</v>
      </c>
      <c r="F1581" s="21" t="s">
        <v>6862</v>
      </c>
      <c r="G1581" s="21" t="s">
        <v>6861</v>
      </c>
      <c r="H1581" s="23">
        <v>25000000</v>
      </c>
      <c r="I1581" s="21" t="s">
        <v>98</v>
      </c>
      <c r="J1581" s="24">
        <v>1</v>
      </c>
      <c r="K1581" s="25">
        <v>0</v>
      </c>
      <c r="L1581" s="26"/>
      <c r="M1581" s="27"/>
      <c r="N1581" s="26">
        <v>2500000</v>
      </c>
      <c r="O1581" s="21" t="s">
        <v>99</v>
      </c>
      <c r="P1581" s="21" t="s">
        <v>15</v>
      </c>
      <c r="Q1581" s="21" t="s">
        <v>6863</v>
      </c>
      <c r="R1581" s="21"/>
      <c r="S1581" s="21">
        <v>1575</v>
      </c>
      <c r="T1581" s="21" t="s">
        <v>3337</v>
      </c>
      <c r="U1581" s="21" t="s">
        <v>3337</v>
      </c>
    </row>
    <row r="1582" spans="1:21" ht="52" customHeight="1" x14ac:dyDescent="0.25">
      <c r="A1582" s="28" t="s">
        <v>6864</v>
      </c>
      <c r="B1582" s="28" t="s">
        <v>6865</v>
      </c>
      <c r="C1582" s="22">
        <v>30000000</v>
      </c>
      <c r="D1582" s="28" t="s">
        <v>15</v>
      </c>
      <c r="E1582" s="28" t="s">
        <v>1289</v>
      </c>
      <c r="F1582" s="28" t="s">
        <v>6865</v>
      </c>
      <c r="G1582" s="28" t="s">
        <v>6864</v>
      </c>
      <c r="H1582" s="29">
        <v>30000000</v>
      </c>
      <c r="I1582" s="28" t="s">
        <v>98</v>
      </c>
      <c r="J1582" s="30">
        <v>1</v>
      </c>
      <c r="K1582" s="31">
        <v>0</v>
      </c>
      <c r="L1582" s="32"/>
      <c r="M1582" s="33"/>
      <c r="N1582" s="32">
        <v>3000000</v>
      </c>
      <c r="O1582" s="28" t="s">
        <v>99</v>
      </c>
      <c r="P1582" s="28" t="s">
        <v>15</v>
      </c>
      <c r="Q1582" s="28" t="s">
        <v>6866</v>
      </c>
      <c r="R1582" s="28"/>
      <c r="S1582" s="28">
        <v>1576</v>
      </c>
      <c r="T1582" s="28" t="s">
        <v>3337</v>
      </c>
      <c r="U1582" s="28" t="s">
        <v>3337</v>
      </c>
    </row>
    <row r="1583" spans="1:21" ht="52" customHeight="1" x14ac:dyDescent="0.25">
      <c r="A1583" s="21" t="s">
        <v>6867</v>
      </c>
      <c r="B1583" s="21" t="s">
        <v>6868</v>
      </c>
      <c r="C1583" s="22">
        <v>35000000</v>
      </c>
      <c r="D1583" s="21" t="s">
        <v>15</v>
      </c>
      <c r="E1583" s="21" t="s">
        <v>1289</v>
      </c>
      <c r="F1583" s="21" t="s">
        <v>6868</v>
      </c>
      <c r="G1583" s="21" t="s">
        <v>6867</v>
      </c>
      <c r="H1583" s="23">
        <v>35000000</v>
      </c>
      <c r="I1583" s="21" t="s">
        <v>98</v>
      </c>
      <c r="J1583" s="24">
        <v>1</v>
      </c>
      <c r="K1583" s="25">
        <v>0</v>
      </c>
      <c r="L1583" s="26"/>
      <c r="M1583" s="27"/>
      <c r="N1583" s="26">
        <v>3500000</v>
      </c>
      <c r="O1583" s="21" t="s">
        <v>99</v>
      </c>
      <c r="P1583" s="21" t="s">
        <v>15</v>
      </c>
      <c r="Q1583" s="21" t="s">
        <v>6869</v>
      </c>
      <c r="R1583" s="21"/>
      <c r="S1583" s="21">
        <v>1577</v>
      </c>
      <c r="T1583" s="21" t="s">
        <v>3337</v>
      </c>
      <c r="U1583" s="21" t="s">
        <v>3337</v>
      </c>
    </row>
    <row r="1584" spans="1:21" ht="52" customHeight="1" x14ac:dyDescent="0.25">
      <c r="A1584" s="28" t="s">
        <v>6870</v>
      </c>
      <c r="B1584" s="28" t="s">
        <v>6871</v>
      </c>
      <c r="C1584" s="22">
        <v>35000000</v>
      </c>
      <c r="D1584" s="28" t="s">
        <v>15</v>
      </c>
      <c r="E1584" s="28" t="s">
        <v>1289</v>
      </c>
      <c r="F1584" s="28" t="s">
        <v>6871</v>
      </c>
      <c r="G1584" s="28" t="s">
        <v>6870</v>
      </c>
      <c r="H1584" s="29">
        <v>35000000</v>
      </c>
      <c r="I1584" s="28" t="s">
        <v>98</v>
      </c>
      <c r="J1584" s="30">
        <v>1</v>
      </c>
      <c r="K1584" s="31">
        <v>0</v>
      </c>
      <c r="L1584" s="32"/>
      <c r="M1584" s="33"/>
      <c r="N1584" s="32">
        <v>3500000</v>
      </c>
      <c r="O1584" s="28" t="s">
        <v>99</v>
      </c>
      <c r="P1584" s="28" t="s">
        <v>15</v>
      </c>
      <c r="Q1584" s="28" t="s">
        <v>6869</v>
      </c>
      <c r="R1584" s="28"/>
      <c r="S1584" s="28">
        <v>1578</v>
      </c>
      <c r="T1584" s="28" t="s">
        <v>3337</v>
      </c>
      <c r="U1584" s="28" t="s">
        <v>3337</v>
      </c>
    </row>
    <row r="1585" spans="1:21" ht="52" customHeight="1" x14ac:dyDescent="0.25">
      <c r="A1585" s="21" t="s">
        <v>6872</v>
      </c>
      <c r="B1585" s="21" t="s">
        <v>6873</v>
      </c>
      <c r="C1585" s="22">
        <v>3700000</v>
      </c>
      <c r="D1585" s="21" t="s">
        <v>15</v>
      </c>
      <c r="E1585" s="21" t="s">
        <v>1847</v>
      </c>
      <c r="F1585" s="21" t="s">
        <v>6873</v>
      </c>
      <c r="G1585" s="21" t="s">
        <v>6872</v>
      </c>
      <c r="H1585" s="23">
        <v>3700000</v>
      </c>
      <c r="I1585" s="21" t="s">
        <v>98</v>
      </c>
      <c r="J1585" s="24">
        <v>1</v>
      </c>
      <c r="K1585" s="25">
        <v>0</v>
      </c>
      <c r="L1585" s="26"/>
      <c r="M1585" s="27"/>
      <c r="N1585" s="26">
        <v>370000</v>
      </c>
      <c r="O1585" s="21" t="s">
        <v>99</v>
      </c>
      <c r="P1585" s="21" t="s">
        <v>15</v>
      </c>
      <c r="Q1585" s="21" t="s">
        <v>6874</v>
      </c>
      <c r="R1585" s="21"/>
      <c r="S1585" s="21">
        <v>1579</v>
      </c>
      <c r="T1585" s="21" t="s">
        <v>3365</v>
      </c>
      <c r="U1585" s="21" t="s">
        <v>3365</v>
      </c>
    </row>
    <row r="1586" spans="1:21" ht="52" customHeight="1" x14ac:dyDescent="0.25">
      <c r="A1586" s="28" t="s">
        <v>6875</v>
      </c>
      <c r="B1586" s="28" t="s">
        <v>6876</v>
      </c>
      <c r="C1586" s="22">
        <v>7500000</v>
      </c>
      <c r="D1586" s="28" t="s">
        <v>15</v>
      </c>
      <c r="E1586" s="28" t="s">
        <v>1847</v>
      </c>
      <c r="F1586" s="28" t="s">
        <v>6876</v>
      </c>
      <c r="G1586" s="28" t="s">
        <v>6875</v>
      </c>
      <c r="H1586" s="29">
        <v>7500000</v>
      </c>
      <c r="I1586" s="28" t="s">
        <v>98</v>
      </c>
      <c r="J1586" s="30">
        <v>1</v>
      </c>
      <c r="K1586" s="31">
        <v>0</v>
      </c>
      <c r="L1586" s="32"/>
      <c r="M1586" s="33"/>
      <c r="N1586" s="32">
        <v>750000</v>
      </c>
      <c r="O1586" s="28" t="s">
        <v>99</v>
      </c>
      <c r="P1586" s="28" t="s">
        <v>15</v>
      </c>
      <c r="Q1586" s="28" t="s">
        <v>6877</v>
      </c>
      <c r="R1586" s="28"/>
      <c r="S1586" s="28">
        <v>1580</v>
      </c>
      <c r="T1586" s="28" t="s">
        <v>3365</v>
      </c>
      <c r="U1586" s="28" t="s">
        <v>3365</v>
      </c>
    </row>
    <row r="1587" spans="1:21" ht="52" customHeight="1" x14ac:dyDescent="0.25">
      <c r="A1587" s="21" t="s">
        <v>6878</v>
      </c>
      <c r="B1587" s="21" t="s">
        <v>6879</v>
      </c>
      <c r="C1587" s="22">
        <v>7200000</v>
      </c>
      <c r="D1587" s="21" t="s">
        <v>15</v>
      </c>
      <c r="E1587" s="21" t="s">
        <v>1295</v>
      </c>
      <c r="F1587" s="21" t="s">
        <v>6879</v>
      </c>
      <c r="G1587" s="21" t="s">
        <v>6878</v>
      </c>
      <c r="H1587" s="23">
        <v>7200000</v>
      </c>
      <c r="I1587" s="21" t="s">
        <v>98</v>
      </c>
      <c r="J1587" s="24">
        <v>1</v>
      </c>
      <c r="K1587" s="25">
        <v>0</v>
      </c>
      <c r="L1587" s="26"/>
      <c r="M1587" s="27"/>
      <c r="N1587" s="26">
        <v>720000</v>
      </c>
      <c r="O1587" s="21" t="s">
        <v>99</v>
      </c>
      <c r="P1587" s="21" t="s">
        <v>15</v>
      </c>
      <c r="Q1587" s="21" t="s">
        <v>6880</v>
      </c>
      <c r="R1587" s="21"/>
      <c r="S1587" s="21">
        <v>1581</v>
      </c>
      <c r="T1587" s="21" t="s">
        <v>3371</v>
      </c>
      <c r="U1587" s="21" t="s">
        <v>3371</v>
      </c>
    </row>
    <row r="1588" spans="1:21" ht="52" customHeight="1" x14ac:dyDescent="0.25">
      <c r="A1588" s="28" t="s">
        <v>6881</v>
      </c>
      <c r="B1588" s="28" t="s">
        <v>6882</v>
      </c>
      <c r="C1588" s="22">
        <v>7200000</v>
      </c>
      <c r="D1588" s="28" t="s">
        <v>15</v>
      </c>
      <c r="E1588" s="28" t="s">
        <v>1295</v>
      </c>
      <c r="F1588" s="28" t="s">
        <v>6882</v>
      </c>
      <c r="G1588" s="28" t="s">
        <v>6881</v>
      </c>
      <c r="H1588" s="29">
        <v>7200000</v>
      </c>
      <c r="I1588" s="28" t="s">
        <v>98</v>
      </c>
      <c r="J1588" s="30">
        <v>1</v>
      </c>
      <c r="K1588" s="31">
        <v>0</v>
      </c>
      <c r="L1588" s="32"/>
      <c r="M1588" s="33"/>
      <c r="N1588" s="32">
        <v>720000</v>
      </c>
      <c r="O1588" s="28" t="s">
        <v>99</v>
      </c>
      <c r="P1588" s="28" t="s">
        <v>15</v>
      </c>
      <c r="Q1588" s="28" t="s">
        <v>6880</v>
      </c>
      <c r="R1588" s="28"/>
      <c r="S1588" s="28">
        <v>1582</v>
      </c>
      <c r="T1588" s="28" t="s">
        <v>3371</v>
      </c>
      <c r="U1588" s="28" t="s">
        <v>3371</v>
      </c>
    </row>
    <row r="1589" spans="1:21" ht="52" customHeight="1" x14ac:dyDescent="0.25">
      <c r="A1589" s="21" t="s">
        <v>6883</v>
      </c>
      <c r="B1589" s="21" t="s">
        <v>6884</v>
      </c>
      <c r="C1589" s="22">
        <v>7200000</v>
      </c>
      <c r="D1589" s="21" t="s">
        <v>15</v>
      </c>
      <c r="E1589" s="21" t="s">
        <v>1295</v>
      </c>
      <c r="F1589" s="21" t="s">
        <v>6884</v>
      </c>
      <c r="G1589" s="21" t="s">
        <v>6883</v>
      </c>
      <c r="H1589" s="23">
        <v>7200000</v>
      </c>
      <c r="I1589" s="21" t="s">
        <v>98</v>
      </c>
      <c r="J1589" s="24">
        <v>1</v>
      </c>
      <c r="K1589" s="25">
        <v>0</v>
      </c>
      <c r="L1589" s="26"/>
      <c r="M1589" s="27"/>
      <c r="N1589" s="26">
        <v>720000</v>
      </c>
      <c r="O1589" s="21" t="s">
        <v>99</v>
      </c>
      <c r="P1589" s="21" t="s">
        <v>15</v>
      </c>
      <c r="Q1589" s="21" t="s">
        <v>6880</v>
      </c>
      <c r="R1589" s="21"/>
      <c r="S1589" s="21">
        <v>1583</v>
      </c>
      <c r="T1589" s="21" t="s">
        <v>3371</v>
      </c>
      <c r="U1589" s="21" t="s">
        <v>3371</v>
      </c>
    </row>
    <row r="1590" spans="1:21" ht="52" customHeight="1" x14ac:dyDescent="0.25">
      <c r="A1590" s="28" t="s">
        <v>6885</v>
      </c>
      <c r="B1590" s="28" t="s">
        <v>6886</v>
      </c>
      <c r="C1590" s="22">
        <v>7000000</v>
      </c>
      <c r="D1590" s="28" t="s">
        <v>15</v>
      </c>
      <c r="E1590" s="28" t="s">
        <v>2278</v>
      </c>
      <c r="F1590" s="28" t="s">
        <v>6886</v>
      </c>
      <c r="G1590" s="28" t="s">
        <v>6885</v>
      </c>
      <c r="H1590" s="29">
        <v>7000000</v>
      </c>
      <c r="I1590" s="28" t="s">
        <v>98</v>
      </c>
      <c r="J1590" s="30">
        <v>1</v>
      </c>
      <c r="K1590" s="31">
        <v>0</v>
      </c>
      <c r="L1590" s="32"/>
      <c r="M1590" s="33"/>
      <c r="N1590" s="32">
        <v>700000</v>
      </c>
      <c r="O1590" s="28" t="s">
        <v>99</v>
      </c>
      <c r="P1590" s="28" t="s">
        <v>15</v>
      </c>
      <c r="Q1590" s="28" t="s">
        <v>6887</v>
      </c>
      <c r="R1590" s="28"/>
      <c r="S1590" s="28">
        <v>1584</v>
      </c>
      <c r="T1590" s="28" t="s">
        <v>3378</v>
      </c>
      <c r="U1590" s="28" t="s">
        <v>3378</v>
      </c>
    </row>
    <row r="1591" spans="1:21" ht="52" customHeight="1" x14ac:dyDescent="0.25">
      <c r="A1591" s="21" t="s">
        <v>6888</v>
      </c>
      <c r="B1591" s="21" t="s">
        <v>6889</v>
      </c>
      <c r="C1591" s="22">
        <v>800000</v>
      </c>
      <c r="D1591" s="21" t="s">
        <v>15</v>
      </c>
      <c r="E1591" s="21" t="s">
        <v>2278</v>
      </c>
      <c r="F1591" s="21" t="s">
        <v>6889</v>
      </c>
      <c r="G1591" s="21" t="s">
        <v>6888</v>
      </c>
      <c r="H1591" s="23">
        <v>800000</v>
      </c>
      <c r="I1591" s="21" t="s">
        <v>98</v>
      </c>
      <c r="J1591" s="24">
        <v>1</v>
      </c>
      <c r="K1591" s="25">
        <v>0</v>
      </c>
      <c r="L1591" s="26"/>
      <c r="M1591" s="27"/>
      <c r="N1591" s="26">
        <v>80000</v>
      </c>
      <c r="O1591" s="21" t="s">
        <v>99</v>
      </c>
      <c r="P1591" s="21" t="s">
        <v>15</v>
      </c>
      <c r="Q1591" s="21" t="s">
        <v>6890</v>
      </c>
      <c r="R1591" s="21"/>
      <c r="S1591" s="21">
        <v>1585</v>
      </c>
      <c r="T1591" s="21" t="s">
        <v>3378</v>
      </c>
      <c r="U1591" s="21" t="s">
        <v>3378</v>
      </c>
    </row>
    <row r="1592" spans="1:21" ht="52" customHeight="1" x14ac:dyDescent="0.25">
      <c r="A1592" s="28" t="s">
        <v>6891</v>
      </c>
      <c r="B1592" s="28" t="s">
        <v>6892</v>
      </c>
      <c r="C1592" s="22">
        <v>1000000</v>
      </c>
      <c r="D1592" s="28" t="s">
        <v>15</v>
      </c>
      <c r="E1592" s="28" t="s">
        <v>2278</v>
      </c>
      <c r="F1592" s="28" t="s">
        <v>6892</v>
      </c>
      <c r="G1592" s="28" t="s">
        <v>6891</v>
      </c>
      <c r="H1592" s="29">
        <v>1000000</v>
      </c>
      <c r="I1592" s="28" t="s">
        <v>98</v>
      </c>
      <c r="J1592" s="30">
        <v>1</v>
      </c>
      <c r="K1592" s="31">
        <v>0</v>
      </c>
      <c r="L1592" s="32"/>
      <c r="M1592" s="33"/>
      <c r="N1592" s="32">
        <v>100000</v>
      </c>
      <c r="O1592" s="28" t="s">
        <v>99</v>
      </c>
      <c r="P1592" s="28" t="s">
        <v>15</v>
      </c>
      <c r="Q1592" s="28" t="s">
        <v>6893</v>
      </c>
      <c r="R1592" s="28"/>
      <c r="S1592" s="28">
        <v>1586</v>
      </c>
      <c r="T1592" s="28" t="s">
        <v>3378</v>
      </c>
      <c r="U1592" s="28" t="s">
        <v>3378</v>
      </c>
    </row>
    <row r="1593" spans="1:21" ht="52" customHeight="1" x14ac:dyDescent="0.25">
      <c r="A1593" s="21" t="s">
        <v>6894</v>
      </c>
      <c r="B1593" s="21" t="s">
        <v>6895</v>
      </c>
      <c r="C1593" s="22">
        <v>1700000</v>
      </c>
      <c r="D1593" s="21" t="s">
        <v>15</v>
      </c>
      <c r="E1593" s="21" t="s">
        <v>2278</v>
      </c>
      <c r="F1593" s="21" t="s">
        <v>6895</v>
      </c>
      <c r="G1593" s="21" t="s">
        <v>6894</v>
      </c>
      <c r="H1593" s="23">
        <v>1700000</v>
      </c>
      <c r="I1593" s="21" t="s">
        <v>98</v>
      </c>
      <c r="J1593" s="24">
        <v>1</v>
      </c>
      <c r="K1593" s="25">
        <v>0</v>
      </c>
      <c r="L1593" s="26"/>
      <c r="M1593" s="27"/>
      <c r="N1593" s="26">
        <v>170000</v>
      </c>
      <c r="O1593" s="21" t="s">
        <v>99</v>
      </c>
      <c r="P1593" s="21" t="s">
        <v>15</v>
      </c>
      <c r="Q1593" s="21" t="s">
        <v>6896</v>
      </c>
      <c r="R1593" s="21"/>
      <c r="S1593" s="21">
        <v>1587</v>
      </c>
      <c r="T1593" s="21" t="s">
        <v>3378</v>
      </c>
      <c r="U1593" s="21" t="s">
        <v>3378</v>
      </c>
    </row>
    <row r="1594" spans="1:21" ht="52" customHeight="1" x14ac:dyDescent="0.25">
      <c r="A1594" s="28" t="s">
        <v>6897</v>
      </c>
      <c r="B1594" s="28" t="s">
        <v>6898</v>
      </c>
      <c r="C1594" s="22">
        <v>1800000</v>
      </c>
      <c r="D1594" s="28" t="s">
        <v>15</v>
      </c>
      <c r="E1594" s="28" t="s">
        <v>2278</v>
      </c>
      <c r="F1594" s="28" t="s">
        <v>6898</v>
      </c>
      <c r="G1594" s="28" t="s">
        <v>6897</v>
      </c>
      <c r="H1594" s="29">
        <v>1800000</v>
      </c>
      <c r="I1594" s="28" t="s">
        <v>98</v>
      </c>
      <c r="J1594" s="30">
        <v>1</v>
      </c>
      <c r="K1594" s="31">
        <v>0</v>
      </c>
      <c r="L1594" s="32"/>
      <c r="M1594" s="33"/>
      <c r="N1594" s="32">
        <v>180000</v>
      </c>
      <c r="O1594" s="28" t="s">
        <v>99</v>
      </c>
      <c r="P1594" s="28" t="s">
        <v>15</v>
      </c>
      <c r="Q1594" s="28" t="s">
        <v>6899</v>
      </c>
      <c r="R1594" s="28"/>
      <c r="S1594" s="28">
        <v>1588</v>
      </c>
      <c r="T1594" s="28" t="s">
        <v>3378</v>
      </c>
      <c r="U1594" s="28" t="s">
        <v>3378</v>
      </c>
    </row>
    <row r="1595" spans="1:21" ht="52" customHeight="1" x14ac:dyDescent="0.25">
      <c r="A1595" s="21" t="s">
        <v>6900</v>
      </c>
      <c r="B1595" s="21" t="s">
        <v>6901</v>
      </c>
      <c r="C1595" s="22">
        <v>2000000</v>
      </c>
      <c r="D1595" s="21" t="s">
        <v>15</v>
      </c>
      <c r="E1595" s="21" t="s">
        <v>2278</v>
      </c>
      <c r="F1595" s="21" t="s">
        <v>6901</v>
      </c>
      <c r="G1595" s="21" t="s">
        <v>6900</v>
      </c>
      <c r="H1595" s="23">
        <v>2000000</v>
      </c>
      <c r="I1595" s="21" t="s">
        <v>98</v>
      </c>
      <c r="J1595" s="24">
        <v>1</v>
      </c>
      <c r="K1595" s="25">
        <v>0</v>
      </c>
      <c r="L1595" s="26"/>
      <c r="M1595" s="27"/>
      <c r="N1595" s="26">
        <v>200000</v>
      </c>
      <c r="O1595" s="21" t="s">
        <v>99</v>
      </c>
      <c r="P1595" s="21" t="s">
        <v>15</v>
      </c>
      <c r="Q1595" s="21" t="s">
        <v>6902</v>
      </c>
      <c r="R1595" s="21"/>
      <c r="S1595" s="21">
        <v>1589</v>
      </c>
      <c r="T1595" s="21" t="s">
        <v>3378</v>
      </c>
      <c r="U1595" s="21" t="s">
        <v>3378</v>
      </c>
    </row>
    <row r="1596" spans="1:21" ht="52" customHeight="1" x14ac:dyDescent="0.25">
      <c r="A1596" s="28" t="s">
        <v>6903</v>
      </c>
      <c r="B1596" s="28" t="s">
        <v>6904</v>
      </c>
      <c r="C1596" s="22">
        <v>2400000</v>
      </c>
      <c r="D1596" s="28" t="s">
        <v>15</v>
      </c>
      <c r="E1596" s="28" t="s">
        <v>2278</v>
      </c>
      <c r="F1596" s="28" t="s">
        <v>6904</v>
      </c>
      <c r="G1596" s="28" t="s">
        <v>6903</v>
      </c>
      <c r="H1596" s="29">
        <v>2400000</v>
      </c>
      <c r="I1596" s="28" t="s">
        <v>98</v>
      </c>
      <c r="J1596" s="30">
        <v>1</v>
      </c>
      <c r="K1596" s="31">
        <v>0</v>
      </c>
      <c r="L1596" s="32"/>
      <c r="M1596" s="33"/>
      <c r="N1596" s="32">
        <v>240000</v>
      </c>
      <c r="O1596" s="28" t="s">
        <v>99</v>
      </c>
      <c r="P1596" s="28" t="s">
        <v>15</v>
      </c>
      <c r="Q1596" s="28" t="s">
        <v>6905</v>
      </c>
      <c r="R1596" s="28"/>
      <c r="S1596" s="28">
        <v>1590</v>
      </c>
      <c r="T1596" s="28" t="s">
        <v>3378</v>
      </c>
      <c r="U1596" s="28" t="s">
        <v>3378</v>
      </c>
    </row>
    <row r="1597" spans="1:21" ht="52" customHeight="1" x14ac:dyDescent="0.25">
      <c r="A1597" s="21" t="s">
        <v>6906</v>
      </c>
      <c r="B1597" s="21" t="s">
        <v>6907</v>
      </c>
      <c r="C1597" s="22">
        <v>2600000</v>
      </c>
      <c r="D1597" s="21" t="s">
        <v>15</v>
      </c>
      <c r="E1597" s="21" t="s">
        <v>2278</v>
      </c>
      <c r="F1597" s="21" t="s">
        <v>6907</v>
      </c>
      <c r="G1597" s="21" t="s">
        <v>6906</v>
      </c>
      <c r="H1597" s="23">
        <v>2600000</v>
      </c>
      <c r="I1597" s="21" t="s">
        <v>98</v>
      </c>
      <c r="J1597" s="24">
        <v>1</v>
      </c>
      <c r="K1597" s="25">
        <v>0</v>
      </c>
      <c r="L1597" s="26"/>
      <c r="M1597" s="27"/>
      <c r="N1597" s="26">
        <v>260000</v>
      </c>
      <c r="O1597" s="21" t="s">
        <v>99</v>
      </c>
      <c r="P1597" s="21" t="s">
        <v>15</v>
      </c>
      <c r="Q1597" s="21" t="s">
        <v>6908</v>
      </c>
      <c r="R1597" s="21"/>
      <c r="S1597" s="21">
        <v>1591</v>
      </c>
      <c r="T1597" s="21" t="s">
        <v>3378</v>
      </c>
      <c r="U1597" s="21" t="s">
        <v>3378</v>
      </c>
    </row>
    <row r="1598" spans="1:21" ht="52" customHeight="1" x14ac:dyDescent="0.25">
      <c r="A1598" s="28" t="s">
        <v>6909</v>
      </c>
      <c r="B1598" s="28" t="s">
        <v>6910</v>
      </c>
      <c r="C1598" s="22">
        <v>2800000</v>
      </c>
      <c r="D1598" s="28" t="s">
        <v>15</v>
      </c>
      <c r="E1598" s="28" t="s">
        <v>2278</v>
      </c>
      <c r="F1598" s="28" t="s">
        <v>6910</v>
      </c>
      <c r="G1598" s="28" t="s">
        <v>6909</v>
      </c>
      <c r="H1598" s="29">
        <v>2800000</v>
      </c>
      <c r="I1598" s="28" t="s">
        <v>98</v>
      </c>
      <c r="J1598" s="30">
        <v>1</v>
      </c>
      <c r="K1598" s="31">
        <v>0</v>
      </c>
      <c r="L1598" s="32"/>
      <c r="M1598" s="33"/>
      <c r="N1598" s="32">
        <v>280000</v>
      </c>
      <c r="O1598" s="28" t="s">
        <v>99</v>
      </c>
      <c r="P1598" s="28" t="s">
        <v>15</v>
      </c>
      <c r="Q1598" s="28" t="s">
        <v>6911</v>
      </c>
      <c r="R1598" s="28"/>
      <c r="S1598" s="28">
        <v>1592</v>
      </c>
      <c r="T1598" s="28" t="s">
        <v>3378</v>
      </c>
      <c r="U1598" s="28" t="s">
        <v>3378</v>
      </c>
    </row>
    <row r="1599" spans="1:21" ht="52" customHeight="1" x14ac:dyDescent="0.25">
      <c r="A1599" s="21" t="s">
        <v>6912</v>
      </c>
      <c r="B1599" s="21" t="s">
        <v>6913</v>
      </c>
      <c r="C1599" s="22">
        <v>3000000</v>
      </c>
      <c r="D1599" s="21" t="s">
        <v>15</v>
      </c>
      <c r="E1599" s="21" t="s">
        <v>2278</v>
      </c>
      <c r="F1599" s="21" t="s">
        <v>6913</v>
      </c>
      <c r="G1599" s="21" t="s">
        <v>6912</v>
      </c>
      <c r="H1599" s="23">
        <v>3000000</v>
      </c>
      <c r="I1599" s="21" t="s">
        <v>98</v>
      </c>
      <c r="J1599" s="24">
        <v>1</v>
      </c>
      <c r="K1599" s="25">
        <v>0</v>
      </c>
      <c r="L1599" s="26"/>
      <c r="M1599" s="27"/>
      <c r="N1599" s="26">
        <v>300000</v>
      </c>
      <c r="O1599" s="21" t="s">
        <v>99</v>
      </c>
      <c r="P1599" s="21" t="s">
        <v>15</v>
      </c>
      <c r="Q1599" s="21" t="s">
        <v>6914</v>
      </c>
      <c r="R1599" s="21"/>
      <c r="S1599" s="21">
        <v>1593</v>
      </c>
      <c r="T1599" s="21" t="s">
        <v>3378</v>
      </c>
      <c r="U1599" s="21" t="s">
        <v>3378</v>
      </c>
    </row>
    <row r="1600" spans="1:21" ht="52" customHeight="1" x14ac:dyDescent="0.25">
      <c r="A1600" s="28" t="s">
        <v>6915</v>
      </c>
      <c r="B1600" s="28" t="s">
        <v>6916</v>
      </c>
      <c r="C1600" s="22">
        <v>2500000</v>
      </c>
      <c r="D1600" s="28" t="s">
        <v>15</v>
      </c>
      <c r="E1600" s="28" t="s">
        <v>2278</v>
      </c>
      <c r="F1600" s="28" t="s">
        <v>6916</v>
      </c>
      <c r="G1600" s="28" t="s">
        <v>6915</v>
      </c>
      <c r="H1600" s="29">
        <v>2500000</v>
      </c>
      <c r="I1600" s="28" t="s">
        <v>98</v>
      </c>
      <c r="J1600" s="30">
        <v>1</v>
      </c>
      <c r="K1600" s="31">
        <v>0</v>
      </c>
      <c r="L1600" s="32"/>
      <c r="M1600" s="33"/>
      <c r="N1600" s="32">
        <v>250000</v>
      </c>
      <c r="O1600" s="28" t="s">
        <v>99</v>
      </c>
      <c r="P1600" s="28" t="s">
        <v>15</v>
      </c>
      <c r="Q1600" s="28" t="s">
        <v>6917</v>
      </c>
      <c r="R1600" s="28"/>
      <c r="S1600" s="28">
        <v>1594</v>
      </c>
      <c r="T1600" s="28" t="s">
        <v>3378</v>
      </c>
      <c r="U1600" s="28" t="s">
        <v>3378</v>
      </c>
    </row>
    <row r="1601" spans="1:21" ht="52" customHeight="1" x14ac:dyDescent="0.25">
      <c r="A1601" s="21" t="s">
        <v>6918</v>
      </c>
      <c r="B1601" s="21" t="s">
        <v>6919</v>
      </c>
      <c r="C1601" s="22">
        <v>370000000</v>
      </c>
      <c r="D1601" s="21" t="s">
        <v>15</v>
      </c>
      <c r="E1601" s="21" t="s">
        <v>3396</v>
      </c>
      <c r="F1601" s="21" t="s">
        <v>6919</v>
      </c>
      <c r="G1601" s="21" t="s">
        <v>6918</v>
      </c>
      <c r="H1601" s="23">
        <v>370000000</v>
      </c>
      <c r="I1601" s="21" t="s">
        <v>98</v>
      </c>
      <c r="J1601" s="24">
        <v>1</v>
      </c>
      <c r="K1601" s="25">
        <v>0</v>
      </c>
      <c r="L1601" s="26"/>
      <c r="M1601" s="27"/>
      <c r="N1601" s="26">
        <v>37000000</v>
      </c>
      <c r="O1601" s="21" t="s">
        <v>99</v>
      </c>
      <c r="P1601" s="21" t="s">
        <v>15</v>
      </c>
      <c r="Q1601" s="21" t="s">
        <v>6920</v>
      </c>
      <c r="R1601" s="21"/>
      <c r="S1601" s="21">
        <v>1595</v>
      </c>
      <c r="T1601" s="21" t="s">
        <v>3398</v>
      </c>
      <c r="U1601" s="21" t="s">
        <v>3398</v>
      </c>
    </row>
    <row r="1602" spans="1:21" ht="52" customHeight="1" x14ac:dyDescent="0.25">
      <c r="A1602" s="28" t="s">
        <v>6921</v>
      </c>
      <c r="B1602" s="28" t="s">
        <v>6922</v>
      </c>
      <c r="C1602" s="22">
        <v>400000000</v>
      </c>
      <c r="D1602" s="28" t="s">
        <v>15</v>
      </c>
      <c r="E1602" s="28" t="s">
        <v>3396</v>
      </c>
      <c r="F1602" s="28" t="s">
        <v>6922</v>
      </c>
      <c r="G1602" s="28" t="s">
        <v>6921</v>
      </c>
      <c r="H1602" s="29">
        <v>400000000</v>
      </c>
      <c r="I1602" s="28" t="s">
        <v>98</v>
      </c>
      <c r="J1602" s="30">
        <v>1</v>
      </c>
      <c r="K1602" s="31">
        <v>0</v>
      </c>
      <c r="L1602" s="32"/>
      <c r="M1602" s="33"/>
      <c r="N1602" s="32">
        <v>40000000</v>
      </c>
      <c r="O1602" s="28" t="s">
        <v>99</v>
      </c>
      <c r="P1602" s="28" t="s">
        <v>15</v>
      </c>
      <c r="Q1602" s="28" t="s">
        <v>6923</v>
      </c>
      <c r="R1602" s="28"/>
      <c r="S1602" s="28">
        <v>1596</v>
      </c>
      <c r="T1602" s="28" t="s">
        <v>3398</v>
      </c>
      <c r="U1602" s="28" t="s">
        <v>3398</v>
      </c>
    </row>
    <row r="1603" spans="1:21" ht="52" customHeight="1" x14ac:dyDescent="0.25">
      <c r="A1603" s="21" t="s">
        <v>6924</v>
      </c>
      <c r="B1603" s="21" t="s">
        <v>6925</v>
      </c>
      <c r="C1603" s="22">
        <v>450000000</v>
      </c>
      <c r="D1603" s="21" t="s">
        <v>15</v>
      </c>
      <c r="E1603" s="21" t="s">
        <v>3396</v>
      </c>
      <c r="F1603" s="21" t="s">
        <v>6925</v>
      </c>
      <c r="G1603" s="21" t="s">
        <v>6924</v>
      </c>
      <c r="H1603" s="23">
        <v>450000000</v>
      </c>
      <c r="I1603" s="21" t="s">
        <v>98</v>
      </c>
      <c r="J1603" s="24">
        <v>1</v>
      </c>
      <c r="K1603" s="25">
        <v>0</v>
      </c>
      <c r="L1603" s="26"/>
      <c r="M1603" s="27"/>
      <c r="N1603" s="26">
        <v>45000000</v>
      </c>
      <c r="O1603" s="21" t="s">
        <v>99</v>
      </c>
      <c r="P1603" s="21" t="s">
        <v>15</v>
      </c>
      <c r="Q1603" s="21" t="s">
        <v>6926</v>
      </c>
      <c r="R1603" s="21"/>
      <c r="S1603" s="21">
        <v>1597</v>
      </c>
      <c r="T1603" s="21" t="s">
        <v>3398</v>
      </c>
      <c r="U1603" s="21" t="s">
        <v>3398</v>
      </c>
    </row>
    <row r="1604" spans="1:21" ht="52" customHeight="1" x14ac:dyDescent="0.25">
      <c r="A1604" s="28" t="s">
        <v>6927</v>
      </c>
      <c r="B1604" s="28" t="s">
        <v>6928</v>
      </c>
      <c r="C1604" s="22">
        <v>470000000</v>
      </c>
      <c r="D1604" s="28" t="s">
        <v>15</v>
      </c>
      <c r="E1604" s="28" t="s">
        <v>3396</v>
      </c>
      <c r="F1604" s="28" t="s">
        <v>6928</v>
      </c>
      <c r="G1604" s="28" t="s">
        <v>6927</v>
      </c>
      <c r="H1604" s="29">
        <v>470000000</v>
      </c>
      <c r="I1604" s="28" t="s">
        <v>98</v>
      </c>
      <c r="J1604" s="30">
        <v>1</v>
      </c>
      <c r="K1604" s="31">
        <v>0</v>
      </c>
      <c r="L1604" s="32"/>
      <c r="M1604" s="33"/>
      <c r="N1604" s="32">
        <v>47000000</v>
      </c>
      <c r="O1604" s="28" t="s">
        <v>99</v>
      </c>
      <c r="P1604" s="28" t="s">
        <v>15</v>
      </c>
      <c r="Q1604" s="28" t="s">
        <v>6929</v>
      </c>
      <c r="R1604" s="28"/>
      <c r="S1604" s="28">
        <v>1598</v>
      </c>
      <c r="T1604" s="28" t="s">
        <v>3398</v>
      </c>
      <c r="U1604" s="28" t="s">
        <v>3398</v>
      </c>
    </row>
    <row r="1605" spans="1:21" ht="52" customHeight="1" x14ac:dyDescent="0.25">
      <c r="A1605" s="21" t="s">
        <v>6930</v>
      </c>
      <c r="B1605" s="21" t="s">
        <v>6931</v>
      </c>
      <c r="C1605" s="22">
        <v>380000000</v>
      </c>
      <c r="D1605" s="21" t="s">
        <v>15</v>
      </c>
      <c r="E1605" s="21" t="s">
        <v>3396</v>
      </c>
      <c r="F1605" s="21" t="s">
        <v>6931</v>
      </c>
      <c r="G1605" s="21" t="s">
        <v>6930</v>
      </c>
      <c r="H1605" s="23">
        <v>380000000</v>
      </c>
      <c r="I1605" s="21" t="s">
        <v>98</v>
      </c>
      <c r="J1605" s="24">
        <v>1</v>
      </c>
      <c r="K1605" s="25">
        <v>0</v>
      </c>
      <c r="L1605" s="26"/>
      <c r="M1605" s="27"/>
      <c r="N1605" s="26">
        <v>38000000</v>
      </c>
      <c r="O1605" s="21" t="s">
        <v>99</v>
      </c>
      <c r="P1605" s="21" t="s">
        <v>15</v>
      </c>
      <c r="Q1605" s="21" t="s">
        <v>6932</v>
      </c>
      <c r="R1605" s="21"/>
      <c r="S1605" s="21">
        <v>1599</v>
      </c>
      <c r="T1605" s="21" t="s">
        <v>3398</v>
      </c>
      <c r="U1605" s="21" t="s">
        <v>3398</v>
      </c>
    </row>
    <row r="1606" spans="1:21" ht="52" customHeight="1" x14ac:dyDescent="0.25">
      <c r="A1606" s="28" t="s">
        <v>6933</v>
      </c>
      <c r="B1606" s="28" t="s">
        <v>6934</v>
      </c>
      <c r="C1606" s="22">
        <v>35000000</v>
      </c>
      <c r="D1606" s="28" t="s">
        <v>15</v>
      </c>
      <c r="E1606" s="28" t="s">
        <v>3396</v>
      </c>
      <c r="F1606" s="28" t="s">
        <v>6934</v>
      </c>
      <c r="G1606" s="28" t="s">
        <v>6933</v>
      </c>
      <c r="H1606" s="29">
        <v>35000000</v>
      </c>
      <c r="I1606" s="28" t="s">
        <v>98</v>
      </c>
      <c r="J1606" s="30">
        <v>1</v>
      </c>
      <c r="K1606" s="31">
        <v>0</v>
      </c>
      <c r="L1606" s="32"/>
      <c r="M1606" s="33"/>
      <c r="N1606" s="32">
        <v>3500000</v>
      </c>
      <c r="O1606" s="28" t="s">
        <v>99</v>
      </c>
      <c r="P1606" s="28" t="s">
        <v>15</v>
      </c>
      <c r="Q1606" s="28" t="s">
        <v>6935</v>
      </c>
      <c r="R1606" s="28"/>
      <c r="S1606" s="28">
        <v>1600</v>
      </c>
      <c r="T1606" s="28" t="s">
        <v>3398</v>
      </c>
      <c r="U1606" s="28" t="s">
        <v>3398</v>
      </c>
    </row>
    <row r="1607" spans="1:21" ht="52" customHeight="1" x14ac:dyDescent="0.25">
      <c r="A1607" s="21" t="s">
        <v>6936</v>
      </c>
      <c r="B1607" s="21" t="s">
        <v>6937</v>
      </c>
      <c r="C1607" s="22">
        <v>35000000</v>
      </c>
      <c r="D1607" s="21" t="s">
        <v>15</v>
      </c>
      <c r="E1607" s="21" t="s">
        <v>3396</v>
      </c>
      <c r="F1607" s="21" t="s">
        <v>6937</v>
      </c>
      <c r="G1607" s="21" t="s">
        <v>6936</v>
      </c>
      <c r="H1607" s="23">
        <v>35000000</v>
      </c>
      <c r="I1607" s="21" t="s">
        <v>98</v>
      </c>
      <c r="J1607" s="24">
        <v>1</v>
      </c>
      <c r="K1607" s="25">
        <v>0</v>
      </c>
      <c r="L1607" s="26"/>
      <c r="M1607" s="27"/>
      <c r="N1607" s="26">
        <v>3500000</v>
      </c>
      <c r="O1607" s="21" t="s">
        <v>99</v>
      </c>
      <c r="P1607" s="21" t="s">
        <v>15</v>
      </c>
      <c r="Q1607" s="21" t="s">
        <v>6935</v>
      </c>
      <c r="R1607" s="21"/>
      <c r="S1607" s="21">
        <v>1601</v>
      </c>
      <c r="T1607" s="21" t="s">
        <v>3398</v>
      </c>
      <c r="U1607" s="21" t="s">
        <v>3398</v>
      </c>
    </row>
    <row r="1608" spans="1:21" ht="52" customHeight="1" x14ac:dyDescent="0.25">
      <c r="A1608" s="28" t="s">
        <v>6938</v>
      </c>
      <c r="B1608" s="28" t="s">
        <v>6939</v>
      </c>
      <c r="C1608" s="22">
        <v>48000000</v>
      </c>
      <c r="D1608" s="28" t="s">
        <v>15</v>
      </c>
      <c r="E1608" s="28" t="s">
        <v>3396</v>
      </c>
      <c r="F1608" s="28" t="s">
        <v>6939</v>
      </c>
      <c r="G1608" s="28" t="s">
        <v>6938</v>
      </c>
      <c r="H1608" s="29">
        <v>48000000</v>
      </c>
      <c r="I1608" s="28" t="s">
        <v>98</v>
      </c>
      <c r="J1608" s="30">
        <v>1</v>
      </c>
      <c r="K1608" s="31">
        <v>0</v>
      </c>
      <c r="L1608" s="32"/>
      <c r="M1608" s="33"/>
      <c r="N1608" s="32">
        <v>4800000</v>
      </c>
      <c r="O1608" s="28" t="s">
        <v>99</v>
      </c>
      <c r="P1608" s="28" t="s">
        <v>15</v>
      </c>
      <c r="Q1608" s="28" t="s">
        <v>6940</v>
      </c>
      <c r="R1608" s="28"/>
      <c r="S1608" s="28">
        <v>1602</v>
      </c>
      <c r="T1608" s="28" t="s">
        <v>3398</v>
      </c>
      <c r="U1608" s="28" t="s">
        <v>3398</v>
      </c>
    </row>
    <row r="1609" spans="1:21" ht="52" customHeight="1" x14ac:dyDescent="0.25">
      <c r="A1609" s="21" t="s">
        <v>6941</v>
      </c>
      <c r="B1609" s="21" t="s">
        <v>6942</v>
      </c>
      <c r="C1609" s="22">
        <v>51000000</v>
      </c>
      <c r="D1609" s="21" t="s">
        <v>15</v>
      </c>
      <c r="E1609" s="21" t="s">
        <v>3396</v>
      </c>
      <c r="F1609" s="21" t="s">
        <v>6942</v>
      </c>
      <c r="G1609" s="21" t="s">
        <v>6941</v>
      </c>
      <c r="H1609" s="23">
        <v>51000000</v>
      </c>
      <c r="I1609" s="21" t="s">
        <v>98</v>
      </c>
      <c r="J1609" s="24">
        <v>1</v>
      </c>
      <c r="K1609" s="25">
        <v>0</v>
      </c>
      <c r="L1609" s="26"/>
      <c r="M1609" s="27"/>
      <c r="N1609" s="26">
        <v>5100000</v>
      </c>
      <c r="O1609" s="21" t="s">
        <v>99</v>
      </c>
      <c r="P1609" s="21" t="s">
        <v>15</v>
      </c>
      <c r="Q1609" s="21" t="s">
        <v>6943</v>
      </c>
      <c r="R1609" s="21"/>
      <c r="S1609" s="21">
        <v>1603</v>
      </c>
      <c r="T1609" s="21" t="s">
        <v>3398</v>
      </c>
      <c r="U1609" s="21" t="s">
        <v>3398</v>
      </c>
    </row>
    <row r="1610" spans="1:21" ht="52" customHeight="1" x14ac:dyDescent="0.25">
      <c r="A1610" s="28" t="s">
        <v>6944</v>
      </c>
      <c r="B1610" s="28" t="s">
        <v>6945</v>
      </c>
      <c r="C1610" s="22">
        <v>53000000</v>
      </c>
      <c r="D1610" s="28" t="s">
        <v>15</v>
      </c>
      <c r="E1610" s="28" t="s">
        <v>3396</v>
      </c>
      <c r="F1610" s="28" t="s">
        <v>6945</v>
      </c>
      <c r="G1610" s="28" t="s">
        <v>6944</v>
      </c>
      <c r="H1610" s="29">
        <v>53000000</v>
      </c>
      <c r="I1610" s="28" t="s">
        <v>98</v>
      </c>
      <c r="J1610" s="30">
        <v>1</v>
      </c>
      <c r="K1610" s="31">
        <v>0</v>
      </c>
      <c r="L1610" s="32"/>
      <c r="M1610" s="33"/>
      <c r="N1610" s="32">
        <v>5300000</v>
      </c>
      <c r="O1610" s="28" t="s">
        <v>99</v>
      </c>
      <c r="P1610" s="28" t="s">
        <v>15</v>
      </c>
      <c r="Q1610" s="28" t="s">
        <v>6946</v>
      </c>
      <c r="R1610" s="28"/>
      <c r="S1610" s="28">
        <v>1604</v>
      </c>
      <c r="T1610" s="28" t="s">
        <v>3398</v>
      </c>
      <c r="U1610" s="28" t="s">
        <v>3398</v>
      </c>
    </row>
    <row r="1611" spans="1:21" ht="52" customHeight="1" x14ac:dyDescent="0.25">
      <c r="A1611" s="21" t="s">
        <v>6947</v>
      </c>
      <c r="B1611" s="21" t="s">
        <v>6948</v>
      </c>
      <c r="C1611" s="22">
        <v>49000000</v>
      </c>
      <c r="D1611" s="21" t="s">
        <v>15</v>
      </c>
      <c r="E1611" s="21" t="s">
        <v>3396</v>
      </c>
      <c r="F1611" s="21" t="s">
        <v>6948</v>
      </c>
      <c r="G1611" s="21" t="s">
        <v>6947</v>
      </c>
      <c r="H1611" s="23">
        <v>49000000</v>
      </c>
      <c r="I1611" s="21" t="s">
        <v>98</v>
      </c>
      <c r="J1611" s="24">
        <v>1</v>
      </c>
      <c r="K1611" s="25">
        <v>0</v>
      </c>
      <c r="L1611" s="26"/>
      <c r="M1611" s="27"/>
      <c r="N1611" s="26">
        <v>4900000</v>
      </c>
      <c r="O1611" s="21" t="s">
        <v>99</v>
      </c>
      <c r="P1611" s="21" t="s">
        <v>15</v>
      </c>
      <c r="Q1611" s="21" t="s">
        <v>6949</v>
      </c>
      <c r="R1611" s="21"/>
      <c r="S1611" s="21">
        <v>1605</v>
      </c>
      <c r="T1611" s="21" t="s">
        <v>3417</v>
      </c>
      <c r="U1611" s="21" t="s">
        <v>3417</v>
      </c>
    </row>
    <row r="1612" spans="1:21" ht="52" customHeight="1" x14ac:dyDescent="0.25">
      <c r="A1612" s="28" t="s">
        <v>6950</v>
      </c>
      <c r="B1612" s="28" t="s">
        <v>6951</v>
      </c>
      <c r="C1612" s="22">
        <v>76000000</v>
      </c>
      <c r="D1612" s="28" t="s">
        <v>15</v>
      </c>
      <c r="E1612" s="28" t="s">
        <v>3396</v>
      </c>
      <c r="F1612" s="28" t="s">
        <v>6951</v>
      </c>
      <c r="G1612" s="28" t="s">
        <v>6950</v>
      </c>
      <c r="H1612" s="29">
        <v>76000000</v>
      </c>
      <c r="I1612" s="28" t="s">
        <v>98</v>
      </c>
      <c r="J1612" s="30">
        <v>1</v>
      </c>
      <c r="K1612" s="31">
        <v>0</v>
      </c>
      <c r="L1612" s="32"/>
      <c r="M1612" s="33"/>
      <c r="N1612" s="32">
        <v>7600000</v>
      </c>
      <c r="O1612" s="28" t="s">
        <v>99</v>
      </c>
      <c r="P1612" s="28" t="s">
        <v>15</v>
      </c>
      <c r="Q1612" s="28" t="s">
        <v>6952</v>
      </c>
      <c r="R1612" s="28"/>
      <c r="S1612" s="28">
        <v>1606</v>
      </c>
      <c r="T1612" s="28" t="s">
        <v>3417</v>
      </c>
      <c r="U1612" s="28" t="s">
        <v>3417</v>
      </c>
    </row>
    <row r="1613" spans="1:21" ht="52" customHeight="1" x14ac:dyDescent="0.25">
      <c r="A1613" s="21" t="s">
        <v>6953</v>
      </c>
      <c r="B1613" s="21" t="s">
        <v>6954</v>
      </c>
      <c r="C1613" s="22">
        <v>82000000</v>
      </c>
      <c r="D1613" s="21" t="s">
        <v>15</v>
      </c>
      <c r="E1613" s="21" t="s">
        <v>3396</v>
      </c>
      <c r="F1613" s="21" t="s">
        <v>6954</v>
      </c>
      <c r="G1613" s="21" t="s">
        <v>6953</v>
      </c>
      <c r="H1613" s="23">
        <v>82000000</v>
      </c>
      <c r="I1613" s="21" t="s">
        <v>98</v>
      </c>
      <c r="J1613" s="24">
        <v>1</v>
      </c>
      <c r="K1613" s="25">
        <v>0</v>
      </c>
      <c r="L1613" s="26"/>
      <c r="M1613" s="27"/>
      <c r="N1613" s="26">
        <v>8200000</v>
      </c>
      <c r="O1613" s="21" t="s">
        <v>99</v>
      </c>
      <c r="P1613" s="21" t="s">
        <v>15</v>
      </c>
      <c r="Q1613" s="21" t="s">
        <v>6955</v>
      </c>
      <c r="R1613" s="21"/>
      <c r="S1613" s="21">
        <v>1607</v>
      </c>
      <c r="T1613" s="21" t="s">
        <v>3417</v>
      </c>
      <c r="U1613" s="21" t="s">
        <v>3417</v>
      </c>
    </row>
    <row r="1614" spans="1:21" ht="52" customHeight="1" x14ac:dyDescent="0.25">
      <c r="A1614" s="28" t="s">
        <v>6956</v>
      </c>
      <c r="B1614" s="28" t="s">
        <v>6957</v>
      </c>
      <c r="C1614" s="22">
        <v>98000000</v>
      </c>
      <c r="D1614" s="28" t="s">
        <v>15</v>
      </c>
      <c r="E1614" s="28" t="s">
        <v>3396</v>
      </c>
      <c r="F1614" s="28" t="s">
        <v>6957</v>
      </c>
      <c r="G1614" s="28" t="s">
        <v>6956</v>
      </c>
      <c r="H1614" s="29">
        <v>98000000</v>
      </c>
      <c r="I1614" s="28" t="s">
        <v>98</v>
      </c>
      <c r="J1614" s="30">
        <v>1</v>
      </c>
      <c r="K1614" s="31">
        <v>0</v>
      </c>
      <c r="L1614" s="32"/>
      <c r="M1614" s="33"/>
      <c r="N1614" s="32">
        <v>9800000</v>
      </c>
      <c r="O1614" s="28" t="s">
        <v>99</v>
      </c>
      <c r="P1614" s="28" t="s">
        <v>15</v>
      </c>
      <c r="Q1614" s="28" t="s">
        <v>6958</v>
      </c>
      <c r="R1614" s="28"/>
      <c r="S1614" s="28">
        <v>1608</v>
      </c>
      <c r="T1614" s="28" t="s">
        <v>3417</v>
      </c>
      <c r="U1614" s="28" t="s">
        <v>3417</v>
      </c>
    </row>
    <row r="1615" spans="1:21" ht="52" customHeight="1" x14ac:dyDescent="0.25">
      <c r="A1615" s="21" t="s">
        <v>6959</v>
      </c>
      <c r="B1615" s="21" t="s">
        <v>6960</v>
      </c>
      <c r="C1615" s="22">
        <v>119000000</v>
      </c>
      <c r="D1615" s="21" t="s">
        <v>15</v>
      </c>
      <c r="E1615" s="21" t="s">
        <v>3396</v>
      </c>
      <c r="F1615" s="21" t="s">
        <v>6960</v>
      </c>
      <c r="G1615" s="21" t="s">
        <v>6959</v>
      </c>
      <c r="H1615" s="23">
        <v>119000000</v>
      </c>
      <c r="I1615" s="21" t="s">
        <v>98</v>
      </c>
      <c r="J1615" s="24">
        <v>1</v>
      </c>
      <c r="K1615" s="25">
        <v>0</v>
      </c>
      <c r="L1615" s="26"/>
      <c r="M1615" s="27"/>
      <c r="N1615" s="26">
        <v>11900000</v>
      </c>
      <c r="O1615" s="21" t="s">
        <v>99</v>
      </c>
      <c r="P1615" s="21" t="s">
        <v>15</v>
      </c>
      <c r="Q1615" s="21" t="s">
        <v>6961</v>
      </c>
      <c r="R1615" s="21"/>
      <c r="S1615" s="21">
        <v>1609</v>
      </c>
      <c r="T1615" s="21" t="s">
        <v>3417</v>
      </c>
      <c r="U1615" s="21" t="s">
        <v>3417</v>
      </c>
    </row>
    <row r="1616" spans="1:21" ht="52" customHeight="1" x14ac:dyDescent="0.25">
      <c r="A1616" s="28" t="s">
        <v>6962</v>
      </c>
      <c r="B1616" s="28" t="s">
        <v>6963</v>
      </c>
      <c r="C1616" s="22">
        <v>400000000</v>
      </c>
      <c r="D1616" s="28" t="s">
        <v>15</v>
      </c>
      <c r="E1616" s="28" t="s">
        <v>3396</v>
      </c>
      <c r="F1616" s="28" t="s">
        <v>6963</v>
      </c>
      <c r="G1616" s="28" t="s">
        <v>6962</v>
      </c>
      <c r="H1616" s="29">
        <v>400000000</v>
      </c>
      <c r="I1616" s="28" t="s">
        <v>98</v>
      </c>
      <c r="J1616" s="30">
        <v>1</v>
      </c>
      <c r="K1616" s="31">
        <v>0</v>
      </c>
      <c r="L1616" s="32"/>
      <c r="M1616" s="33"/>
      <c r="N1616" s="32">
        <v>40000000</v>
      </c>
      <c r="O1616" s="28" t="s">
        <v>99</v>
      </c>
      <c r="P1616" s="28" t="s">
        <v>15</v>
      </c>
      <c r="Q1616" s="28" t="s">
        <v>6964</v>
      </c>
      <c r="R1616" s="28"/>
      <c r="S1616" s="28">
        <v>1610</v>
      </c>
      <c r="T1616" s="28" t="s">
        <v>3417</v>
      </c>
      <c r="U1616" s="28" t="s">
        <v>3417</v>
      </c>
    </row>
    <row r="1617" spans="1:21" ht="52" customHeight="1" x14ac:dyDescent="0.25">
      <c r="A1617" s="21" t="s">
        <v>6965</v>
      </c>
      <c r="B1617" s="21" t="s">
        <v>6966</v>
      </c>
      <c r="C1617" s="22">
        <v>430000000</v>
      </c>
      <c r="D1617" s="21" t="s">
        <v>15</v>
      </c>
      <c r="E1617" s="21" t="s">
        <v>3396</v>
      </c>
      <c r="F1617" s="21" t="s">
        <v>6966</v>
      </c>
      <c r="G1617" s="21" t="s">
        <v>6965</v>
      </c>
      <c r="H1617" s="23">
        <v>430000000</v>
      </c>
      <c r="I1617" s="21" t="s">
        <v>98</v>
      </c>
      <c r="J1617" s="24">
        <v>1</v>
      </c>
      <c r="K1617" s="25">
        <v>0</v>
      </c>
      <c r="L1617" s="26"/>
      <c r="M1617" s="27"/>
      <c r="N1617" s="26">
        <v>43000000</v>
      </c>
      <c r="O1617" s="21" t="s">
        <v>99</v>
      </c>
      <c r="P1617" s="21" t="s">
        <v>15</v>
      </c>
      <c r="Q1617" s="21" t="s">
        <v>6967</v>
      </c>
      <c r="R1617" s="21"/>
      <c r="S1617" s="21">
        <v>1611</v>
      </c>
      <c r="T1617" s="21" t="s">
        <v>3417</v>
      </c>
      <c r="U1617" s="21" t="s">
        <v>3417</v>
      </c>
    </row>
    <row r="1618" spans="1:21" ht="52" customHeight="1" x14ac:dyDescent="0.25">
      <c r="A1618" s="28" t="s">
        <v>6968</v>
      </c>
      <c r="B1618" s="28" t="s">
        <v>6969</v>
      </c>
      <c r="C1618" s="22">
        <v>340000000</v>
      </c>
      <c r="D1618" s="28" t="s">
        <v>15</v>
      </c>
      <c r="E1618" s="28" t="s">
        <v>3396</v>
      </c>
      <c r="F1618" s="28" t="s">
        <v>6969</v>
      </c>
      <c r="G1618" s="28" t="s">
        <v>6968</v>
      </c>
      <c r="H1618" s="29">
        <v>340000000</v>
      </c>
      <c r="I1618" s="28" t="s">
        <v>98</v>
      </c>
      <c r="J1618" s="30">
        <v>1</v>
      </c>
      <c r="K1618" s="31">
        <v>0</v>
      </c>
      <c r="L1618" s="32"/>
      <c r="M1618" s="33"/>
      <c r="N1618" s="32">
        <v>34000000</v>
      </c>
      <c r="O1618" s="28" t="s">
        <v>99</v>
      </c>
      <c r="P1618" s="28" t="s">
        <v>15</v>
      </c>
      <c r="Q1618" s="28" t="s">
        <v>6970</v>
      </c>
      <c r="R1618" s="28"/>
      <c r="S1618" s="28">
        <v>1612</v>
      </c>
      <c r="T1618" s="28" t="s">
        <v>3417</v>
      </c>
      <c r="U1618" s="28" t="s">
        <v>3417</v>
      </c>
    </row>
    <row r="1619" spans="1:21" ht="52" customHeight="1" x14ac:dyDescent="0.25">
      <c r="A1619" s="21" t="s">
        <v>6971</v>
      </c>
      <c r="B1619" s="21" t="s">
        <v>6972</v>
      </c>
      <c r="C1619" s="22">
        <v>387000000</v>
      </c>
      <c r="D1619" s="21" t="s">
        <v>15</v>
      </c>
      <c r="E1619" s="21" t="s">
        <v>3396</v>
      </c>
      <c r="F1619" s="21" t="s">
        <v>6972</v>
      </c>
      <c r="G1619" s="21" t="s">
        <v>6971</v>
      </c>
      <c r="H1619" s="23">
        <v>387000000</v>
      </c>
      <c r="I1619" s="21" t="s">
        <v>98</v>
      </c>
      <c r="J1619" s="24">
        <v>1</v>
      </c>
      <c r="K1619" s="25">
        <v>0</v>
      </c>
      <c r="L1619" s="26"/>
      <c r="M1619" s="27"/>
      <c r="N1619" s="26">
        <v>38700000</v>
      </c>
      <c r="O1619" s="21" t="s">
        <v>99</v>
      </c>
      <c r="P1619" s="21" t="s">
        <v>15</v>
      </c>
      <c r="Q1619" s="21" t="s">
        <v>6973</v>
      </c>
      <c r="R1619" s="21"/>
      <c r="S1619" s="21">
        <v>1613</v>
      </c>
      <c r="T1619" s="21" t="s">
        <v>3417</v>
      </c>
      <c r="U1619" s="21" t="s">
        <v>3417</v>
      </c>
    </row>
    <row r="1620" spans="1:21" ht="52" customHeight="1" x14ac:dyDescent="0.25">
      <c r="A1620" s="28" t="s">
        <v>6974</v>
      </c>
      <c r="B1620" s="28" t="s">
        <v>6975</v>
      </c>
      <c r="C1620" s="22">
        <v>420000000</v>
      </c>
      <c r="D1620" s="28" t="s">
        <v>15</v>
      </c>
      <c r="E1620" s="28" t="s">
        <v>3396</v>
      </c>
      <c r="F1620" s="28" t="s">
        <v>6975</v>
      </c>
      <c r="G1620" s="28" t="s">
        <v>6974</v>
      </c>
      <c r="H1620" s="29">
        <v>420000000</v>
      </c>
      <c r="I1620" s="28" t="s">
        <v>98</v>
      </c>
      <c r="J1620" s="30">
        <v>1</v>
      </c>
      <c r="K1620" s="31">
        <v>0</v>
      </c>
      <c r="L1620" s="32"/>
      <c r="M1620" s="33"/>
      <c r="N1620" s="32">
        <v>42000000</v>
      </c>
      <c r="O1620" s="28" t="s">
        <v>99</v>
      </c>
      <c r="P1620" s="28" t="s">
        <v>15</v>
      </c>
      <c r="Q1620" s="28" t="s">
        <v>6976</v>
      </c>
      <c r="R1620" s="28"/>
      <c r="S1620" s="28">
        <v>1614</v>
      </c>
      <c r="T1620" s="28" t="s">
        <v>3417</v>
      </c>
      <c r="U1620" s="28" t="s">
        <v>3417</v>
      </c>
    </row>
    <row r="1621" spans="1:21" ht="52" customHeight="1" x14ac:dyDescent="0.25">
      <c r="A1621" s="21" t="s">
        <v>6977</v>
      </c>
      <c r="B1621" s="21" t="s">
        <v>6978</v>
      </c>
      <c r="C1621" s="22">
        <v>10000000</v>
      </c>
      <c r="D1621" s="21" t="s">
        <v>15</v>
      </c>
      <c r="E1621" s="21" t="s">
        <v>1847</v>
      </c>
      <c r="F1621" s="21" t="s">
        <v>6978</v>
      </c>
      <c r="G1621" s="21" t="s">
        <v>6977</v>
      </c>
      <c r="H1621" s="23">
        <v>10000000</v>
      </c>
      <c r="I1621" s="21" t="s">
        <v>98</v>
      </c>
      <c r="J1621" s="24">
        <v>1</v>
      </c>
      <c r="K1621" s="25">
        <v>0</v>
      </c>
      <c r="L1621" s="26"/>
      <c r="M1621" s="27"/>
      <c r="N1621" s="26">
        <v>1000000</v>
      </c>
      <c r="O1621" s="21" t="s">
        <v>99</v>
      </c>
      <c r="P1621" s="21" t="s">
        <v>15</v>
      </c>
      <c r="Q1621" s="21" t="s">
        <v>6979</v>
      </c>
      <c r="R1621" s="21"/>
      <c r="S1621" s="21">
        <v>1615</v>
      </c>
      <c r="T1621" s="21" t="s">
        <v>3429</v>
      </c>
      <c r="U1621" s="21" t="s">
        <v>3429</v>
      </c>
    </row>
    <row r="1622" spans="1:21" ht="52" customHeight="1" x14ac:dyDescent="0.25">
      <c r="A1622" s="28" t="s">
        <v>6980</v>
      </c>
      <c r="B1622" s="28" t="s">
        <v>6981</v>
      </c>
      <c r="C1622" s="22">
        <v>5600000</v>
      </c>
      <c r="D1622" s="28" t="s">
        <v>15</v>
      </c>
      <c r="E1622" s="28" t="s">
        <v>1847</v>
      </c>
      <c r="F1622" s="28" t="s">
        <v>6981</v>
      </c>
      <c r="G1622" s="28" t="s">
        <v>6980</v>
      </c>
      <c r="H1622" s="29">
        <v>5600000</v>
      </c>
      <c r="I1622" s="28" t="s">
        <v>98</v>
      </c>
      <c r="J1622" s="30">
        <v>1</v>
      </c>
      <c r="K1622" s="31">
        <v>0</v>
      </c>
      <c r="L1622" s="32"/>
      <c r="M1622" s="33"/>
      <c r="N1622" s="32">
        <v>560000</v>
      </c>
      <c r="O1622" s="28" t="s">
        <v>99</v>
      </c>
      <c r="P1622" s="28" t="s">
        <v>15</v>
      </c>
      <c r="Q1622" s="28" t="s">
        <v>6982</v>
      </c>
      <c r="R1622" s="28"/>
      <c r="S1622" s="28">
        <v>1616</v>
      </c>
      <c r="T1622" s="28" t="s">
        <v>3429</v>
      </c>
      <c r="U1622" s="28" t="s">
        <v>3429</v>
      </c>
    </row>
    <row r="1623" spans="1:21" ht="52" customHeight="1" x14ac:dyDescent="0.25">
      <c r="A1623" s="21" t="s">
        <v>6983</v>
      </c>
      <c r="B1623" s="21" t="s">
        <v>6984</v>
      </c>
      <c r="C1623" s="22">
        <v>5000000</v>
      </c>
      <c r="D1623" s="21" t="s">
        <v>15</v>
      </c>
      <c r="E1623" s="21" t="s">
        <v>1847</v>
      </c>
      <c r="F1623" s="21" t="s">
        <v>6984</v>
      </c>
      <c r="G1623" s="21" t="s">
        <v>6983</v>
      </c>
      <c r="H1623" s="23">
        <v>5000000</v>
      </c>
      <c r="I1623" s="21" t="s">
        <v>98</v>
      </c>
      <c r="J1623" s="24">
        <v>1</v>
      </c>
      <c r="K1623" s="25">
        <v>0</v>
      </c>
      <c r="L1623" s="26"/>
      <c r="M1623" s="27"/>
      <c r="N1623" s="26">
        <v>500000</v>
      </c>
      <c r="O1623" s="21" t="s">
        <v>99</v>
      </c>
      <c r="P1623" s="21" t="s">
        <v>15</v>
      </c>
      <c r="Q1623" s="21" t="s">
        <v>6985</v>
      </c>
      <c r="R1623" s="21"/>
      <c r="S1623" s="21">
        <v>1617</v>
      </c>
      <c r="T1623" s="21" t="s">
        <v>3433</v>
      </c>
      <c r="U1623" s="21" t="s">
        <v>3433</v>
      </c>
    </row>
    <row r="1624" spans="1:21" ht="52" customHeight="1" x14ac:dyDescent="0.25">
      <c r="A1624" s="28" t="s">
        <v>6986</v>
      </c>
      <c r="B1624" s="28" t="s">
        <v>6987</v>
      </c>
      <c r="C1624" s="22">
        <v>6000000</v>
      </c>
      <c r="D1624" s="28" t="s">
        <v>15</v>
      </c>
      <c r="E1624" s="28" t="s">
        <v>1847</v>
      </c>
      <c r="F1624" s="28" t="s">
        <v>6987</v>
      </c>
      <c r="G1624" s="28" t="s">
        <v>6986</v>
      </c>
      <c r="H1624" s="29">
        <v>6000000</v>
      </c>
      <c r="I1624" s="28" t="s">
        <v>98</v>
      </c>
      <c r="J1624" s="30">
        <v>1</v>
      </c>
      <c r="K1624" s="31">
        <v>0</v>
      </c>
      <c r="L1624" s="32"/>
      <c r="M1624" s="33"/>
      <c r="N1624" s="32">
        <v>600000</v>
      </c>
      <c r="O1624" s="28" t="s">
        <v>99</v>
      </c>
      <c r="P1624" s="28" t="s">
        <v>15</v>
      </c>
      <c r="Q1624" s="28" t="s">
        <v>6988</v>
      </c>
      <c r="R1624" s="28"/>
      <c r="S1624" s="28">
        <v>1618</v>
      </c>
      <c r="T1624" s="28" t="s">
        <v>3433</v>
      </c>
      <c r="U1624" s="28" t="s">
        <v>3433</v>
      </c>
    </row>
    <row r="1625" spans="1:21" ht="52" customHeight="1" x14ac:dyDescent="0.25">
      <c r="A1625" s="21" t="s">
        <v>6989</v>
      </c>
      <c r="B1625" s="21" t="s">
        <v>6990</v>
      </c>
      <c r="C1625" s="22">
        <v>7000000</v>
      </c>
      <c r="D1625" s="21" t="s">
        <v>15</v>
      </c>
      <c r="E1625" s="21" t="s">
        <v>1847</v>
      </c>
      <c r="F1625" s="21" t="s">
        <v>6990</v>
      </c>
      <c r="G1625" s="21" t="s">
        <v>6989</v>
      </c>
      <c r="H1625" s="23">
        <v>7000000</v>
      </c>
      <c r="I1625" s="21" t="s">
        <v>98</v>
      </c>
      <c r="J1625" s="24">
        <v>1</v>
      </c>
      <c r="K1625" s="25">
        <v>0</v>
      </c>
      <c r="L1625" s="26"/>
      <c r="M1625" s="27"/>
      <c r="N1625" s="26">
        <v>700000</v>
      </c>
      <c r="O1625" s="21" t="s">
        <v>99</v>
      </c>
      <c r="P1625" s="21" t="s">
        <v>15</v>
      </c>
      <c r="Q1625" s="21" t="s">
        <v>6991</v>
      </c>
      <c r="R1625" s="21"/>
      <c r="S1625" s="21">
        <v>1619</v>
      </c>
      <c r="T1625" s="21" t="s">
        <v>3433</v>
      </c>
      <c r="U1625" s="21" t="s">
        <v>3433</v>
      </c>
    </row>
    <row r="1626" spans="1:21" ht="52" customHeight="1" x14ac:dyDescent="0.25">
      <c r="A1626" s="28" t="s">
        <v>6992</v>
      </c>
      <c r="B1626" s="28" t="s">
        <v>6993</v>
      </c>
      <c r="C1626" s="22">
        <v>15000000</v>
      </c>
      <c r="D1626" s="28" t="s">
        <v>15</v>
      </c>
      <c r="E1626" s="28" t="s">
        <v>1847</v>
      </c>
      <c r="F1626" s="28" t="s">
        <v>6993</v>
      </c>
      <c r="G1626" s="28" t="s">
        <v>6992</v>
      </c>
      <c r="H1626" s="29">
        <v>15000000</v>
      </c>
      <c r="I1626" s="28" t="s">
        <v>98</v>
      </c>
      <c r="J1626" s="30">
        <v>1</v>
      </c>
      <c r="K1626" s="31">
        <v>0</v>
      </c>
      <c r="L1626" s="32"/>
      <c r="M1626" s="33"/>
      <c r="N1626" s="32">
        <v>1500000</v>
      </c>
      <c r="O1626" s="28" t="s">
        <v>99</v>
      </c>
      <c r="P1626" s="28" t="s">
        <v>15</v>
      </c>
      <c r="Q1626" s="28" t="s">
        <v>6994</v>
      </c>
      <c r="R1626" s="28"/>
      <c r="S1626" s="28">
        <v>1620</v>
      </c>
      <c r="T1626" s="28" t="s">
        <v>3439</v>
      </c>
      <c r="U1626" s="28" t="s">
        <v>3439</v>
      </c>
    </row>
    <row r="1627" spans="1:21" ht="52" customHeight="1" x14ac:dyDescent="0.25">
      <c r="A1627" s="21" t="s">
        <v>6995</v>
      </c>
      <c r="B1627" s="21" t="s">
        <v>6996</v>
      </c>
      <c r="C1627" s="22">
        <v>18000000</v>
      </c>
      <c r="D1627" s="21" t="s">
        <v>15</v>
      </c>
      <c r="E1627" s="21" t="s">
        <v>1847</v>
      </c>
      <c r="F1627" s="21" t="s">
        <v>6996</v>
      </c>
      <c r="G1627" s="21" t="s">
        <v>6995</v>
      </c>
      <c r="H1627" s="23">
        <v>18000000</v>
      </c>
      <c r="I1627" s="21" t="s">
        <v>98</v>
      </c>
      <c r="J1627" s="24">
        <v>1</v>
      </c>
      <c r="K1627" s="25">
        <v>0</v>
      </c>
      <c r="L1627" s="26"/>
      <c r="M1627" s="27"/>
      <c r="N1627" s="26">
        <v>1800000</v>
      </c>
      <c r="O1627" s="21" t="s">
        <v>99</v>
      </c>
      <c r="P1627" s="21" t="s">
        <v>15</v>
      </c>
      <c r="Q1627" s="21" t="s">
        <v>6997</v>
      </c>
      <c r="R1627" s="21"/>
      <c r="S1627" s="21">
        <v>1621</v>
      </c>
      <c r="T1627" s="21" t="s">
        <v>3439</v>
      </c>
      <c r="U1627" s="21" t="s">
        <v>3439</v>
      </c>
    </row>
    <row r="1628" spans="1:21" ht="52" customHeight="1" x14ac:dyDescent="0.25">
      <c r="A1628" s="28" t="s">
        <v>6998</v>
      </c>
      <c r="B1628" s="28" t="s">
        <v>6999</v>
      </c>
      <c r="C1628" s="22">
        <v>22000000</v>
      </c>
      <c r="D1628" s="28" t="s">
        <v>15</v>
      </c>
      <c r="E1628" s="28" t="s">
        <v>1847</v>
      </c>
      <c r="F1628" s="28" t="s">
        <v>6999</v>
      </c>
      <c r="G1628" s="28" t="s">
        <v>6998</v>
      </c>
      <c r="H1628" s="29">
        <v>22000000</v>
      </c>
      <c r="I1628" s="28" t="s">
        <v>98</v>
      </c>
      <c r="J1628" s="30">
        <v>1</v>
      </c>
      <c r="K1628" s="31">
        <v>0</v>
      </c>
      <c r="L1628" s="32"/>
      <c r="M1628" s="33"/>
      <c r="N1628" s="32">
        <v>2200000</v>
      </c>
      <c r="O1628" s="28" t="s">
        <v>99</v>
      </c>
      <c r="P1628" s="28" t="s">
        <v>15</v>
      </c>
      <c r="Q1628" s="28" t="s">
        <v>7000</v>
      </c>
      <c r="R1628" s="28"/>
      <c r="S1628" s="28">
        <v>1622</v>
      </c>
      <c r="T1628" s="28" t="s">
        <v>3439</v>
      </c>
      <c r="U1628" s="28" t="s">
        <v>3439</v>
      </c>
    </row>
    <row r="1629" spans="1:21" ht="52" customHeight="1" x14ac:dyDescent="0.25">
      <c r="A1629" s="21" t="s">
        <v>7001</v>
      </c>
      <c r="B1629" s="21" t="s">
        <v>7002</v>
      </c>
      <c r="C1629" s="22">
        <v>28000000</v>
      </c>
      <c r="D1629" s="21" t="s">
        <v>15</v>
      </c>
      <c r="E1629" s="21" t="s">
        <v>1847</v>
      </c>
      <c r="F1629" s="21" t="s">
        <v>7002</v>
      </c>
      <c r="G1629" s="21" t="s">
        <v>7001</v>
      </c>
      <c r="H1629" s="23">
        <v>28000000</v>
      </c>
      <c r="I1629" s="21" t="s">
        <v>98</v>
      </c>
      <c r="J1629" s="24">
        <v>1</v>
      </c>
      <c r="K1629" s="25">
        <v>0</v>
      </c>
      <c r="L1629" s="26"/>
      <c r="M1629" s="27"/>
      <c r="N1629" s="26">
        <v>2800000</v>
      </c>
      <c r="O1629" s="21" t="s">
        <v>99</v>
      </c>
      <c r="P1629" s="21" t="s">
        <v>15</v>
      </c>
      <c r="Q1629" s="21" t="s">
        <v>7003</v>
      </c>
      <c r="R1629" s="21"/>
      <c r="S1629" s="21">
        <v>1623</v>
      </c>
      <c r="T1629" s="21" t="s">
        <v>3439</v>
      </c>
      <c r="U1629" s="21" t="s">
        <v>3439</v>
      </c>
    </row>
    <row r="1630" spans="1:21" ht="52" customHeight="1" x14ac:dyDescent="0.25">
      <c r="A1630" s="28" t="s">
        <v>7004</v>
      </c>
      <c r="B1630" s="28" t="s">
        <v>7005</v>
      </c>
      <c r="C1630" s="22">
        <v>30000000</v>
      </c>
      <c r="D1630" s="28" t="s">
        <v>15</v>
      </c>
      <c r="E1630" s="28" t="s">
        <v>1847</v>
      </c>
      <c r="F1630" s="28" t="s">
        <v>7005</v>
      </c>
      <c r="G1630" s="28" t="s">
        <v>7004</v>
      </c>
      <c r="H1630" s="29">
        <v>30000000</v>
      </c>
      <c r="I1630" s="28" t="s">
        <v>98</v>
      </c>
      <c r="J1630" s="30">
        <v>1</v>
      </c>
      <c r="K1630" s="31">
        <v>0</v>
      </c>
      <c r="L1630" s="32"/>
      <c r="M1630" s="33"/>
      <c r="N1630" s="32">
        <v>3000000</v>
      </c>
      <c r="O1630" s="28" t="s">
        <v>99</v>
      </c>
      <c r="P1630" s="28" t="s">
        <v>15</v>
      </c>
      <c r="Q1630" s="28" t="s">
        <v>7006</v>
      </c>
      <c r="R1630" s="28"/>
      <c r="S1630" s="28">
        <v>1624</v>
      </c>
      <c r="T1630" s="28" t="s">
        <v>3439</v>
      </c>
      <c r="U1630" s="28" t="s">
        <v>3439</v>
      </c>
    </row>
    <row r="1631" spans="1:21" ht="52" customHeight="1" x14ac:dyDescent="0.25">
      <c r="A1631" s="21" t="s">
        <v>7007</v>
      </c>
      <c r="B1631" s="21" t="s">
        <v>7008</v>
      </c>
      <c r="C1631" s="22">
        <v>35000000</v>
      </c>
      <c r="D1631" s="21" t="s">
        <v>15</v>
      </c>
      <c r="E1631" s="21" t="s">
        <v>1847</v>
      </c>
      <c r="F1631" s="21" t="s">
        <v>7008</v>
      </c>
      <c r="G1631" s="21" t="s">
        <v>7007</v>
      </c>
      <c r="H1631" s="23">
        <v>35000000</v>
      </c>
      <c r="I1631" s="21" t="s">
        <v>98</v>
      </c>
      <c r="J1631" s="24">
        <v>1</v>
      </c>
      <c r="K1631" s="25">
        <v>0</v>
      </c>
      <c r="L1631" s="26"/>
      <c r="M1631" s="27"/>
      <c r="N1631" s="26">
        <v>3500000</v>
      </c>
      <c r="O1631" s="21" t="s">
        <v>99</v>
      </c>
      <c r="P1631" s="21" t="s">
        <v>15</v>
      </c>
      <c r="Q1631" s="21" t="s">
        <v>7009</v>
      </c>
      <c r="R1631" s="21"/>
      <c r="S1631" s="21">
        <v>1625</v>
      </c>
      <c r="T1631" s="21" t="s">
        <v>3439</v>
      </c>
      <c r="U1631" s="21" t="s">
        <v>3439</v>
      </c>
    </row>
    <row r="1632" spans="1:21" ht="52" customHeight="1" x14ac:dyDescent="0.25">
      <c r="A1632" s="28" t="s">
        <v>7010</v>
      </c>
      <c r="B1632" s="28" t="s">
        <v>7011</v>
      </c>
      <c r="C1632" s="22">
        <v>42000000</v>
      </c>
      <c r="D1632" s="28" t="s">
        <v>15</v>
      </c>
      <c r="E1632" s="28" t="s">
        <v>1847</v>
      </c>
      <c r="F1632" s="28" t="s">
        <v>7011</v>
      </c>
      <c r="G1632" s="28" t="s">
        <v>7010</v>
      </c>
      <c r="H1632" s="29">
        <v>42000000</v>
      </c>
      <c r="I1632" s="28" t="s">
        <v>98</v>
      </c>
      <c r="J1632" s="30">
        <v>1</v>
      </c>
      <c r="K1632" s="31">
        <v>0</v>
      </c>
      <c r="L1632" s="32"/>
      <c r="M1632" s="33"/>
      <c r="N1632" s="32">
        <v>4200000</v>
      </c>
      <c r="O1632" s="28" t="s">
        <v>99</v>
      </c>
      <c r="P1632" s="28" t="s">
        <v>15</v>
      </c>
      <c r="Q1632" s="28" t="s">
        <v>7012</v>
      </c>
      <c r="R1632" s="28"/>
      <c r="S1632" s="28">
        <v>1626</v>
      </c>
      <c r="T1632" s="28" t="s">
        <v>3439</v>
      </c>
      <c r="U1632" s="28" t="s">
        <v>3439</v>
      </c>
    </row>
    <row r="1633" spans="1:21" ht="52" customHeight="1" x14ac:dyDescent="0.25">
      <c r="A1633" s="21" t="s">
        <v>7013</v>
      </c>
      <c r="B1633" s="21" t="s">
        <v>7014</v>
      </c>
      <c r="C1633" s="22">
        <v>12000000</v>
      </c>
      <c r="D1633" s="21" t="s">
        <v>15</v>
      </c>
      <c r="E1633" s="21" t="s">
        <v>1847</v>
      </c>
      <c r="F1633" s="21" t="s">
        <v>7014</v>
      </c>
      <c r="G1633" s="21" t="s">
        <v>7013</v>
      </c>
      <c r="H1633" s="23">
        <v>12000000</v>
      </c>
      <c r="I1633" s="21" t="s">
        <v>98</v>
      </c>
      <c r="J1633" s="24">
        <v>1</v>
      </c>
      <c r="K1633" s="25">
        <v>0</v>
      </c>
      <c r="L1633" s="26"/>
      <c r="M1633" s="27"/>
      <c r="N1633" s="26">
        <v>1200000</v>
      </c>
      <c r="O1633" s="21" t="s">
        <v>99</v>
      </c>
      <c r="P1633" s="21" t="s">
        <v>15</v>
      </c>
      <c r="Q1633" s="21" t="s">
        <v>7015</v>
      </c>
      <c r="R1633" s="21"/>
      <c r="S1633" s="21">
        <v>1627</v>
      </c>
      <c r="T1633" s="21" t="s">
        <v>3455</v>
      </c>
      <c r="U1633" s="21" t="s">
        <v>3455</v>
      </c>
    </row>
    <row r="1634" spans="1:21" ht="52" customHeight="1" x14ac:dyDescent="0.25">
      <c r="A1634" s="28" t="s">
        <v>7016</v>
      </c>
      <c r="B1634" s="28" t="s">
        <v>7017</v>
      </c>
      <c r="C1634" s="22">
        <v>15000000</v>
      </c>
      <c r="D1634" s="28" t="s">
        <v>15</v>
      </c>
      <c r="E1634" s="28" t="s">
        <v>1847</v>
      </c>
      <c r="F1634" s="28" t="s">
        <v>7017</v>
      </c>
      <c r="G1634" s="28" t="s">
        <v>7016</v>
      </c>
      <c r="H1634" s="29">
        <v>15000000</v>
      </c>
      <c r="I1634" s="28" t="s">
        <v>98</v>
      </c>
      <c r="J1634" s="30">
        <v>1</v>
      </c>
      <c r="K1634" s="31">
        <v>0</v>
      </c>
      <c r="L1634" s="32"/>
      <c r="M1634" s="33"/>
      <c r="N1634" s="32">
        <v>1500000</v>
      </c>
      <c r="O1634" s="28" t="s">
        <v>99</v>
      </c>
      <c r="P1634" s="28" t="s">
        <v>15</v>
      </c>
      <c r="Q1634" s="28" t="s">
        <v>7018</v>
      </c>
      <c r="R1634" s="28"/>
      <c r="S1634" s="28">
        <v>1628</v>
      </c>
      <c r="T1634" s="28" t="s">
        <v>3455</v>
      </c>
      <c r="U1634" s="28" t="s">
        <v>3455</v>
      </c>
    </row>
    <row r="1635" spans="1:21" ht="52" customHeight="1" x14ac:dyDescent="0.25">
      <c r="A1635" s="21" t="s">
        <v>7019</v>
      </c>
      <c r="B1635" s="21" t="s">
        <v>7020</v>
      </c>
      <c r="C1635" s="22">
        <v>20000000</v>
      </c>
      <c r="D1635" s="21" t="s">
        <v>15</v>
      </c>
      <c r="E1635" s="21" t="s">
        <v>1847</v>
      </c>
      <c r="F1635" s="21" t="s">
        <v>7020</v>
      </c>
      <c r="G1635" s="21" t="s">
        <v>7019</v>
      </c>
      <c r="H1635" s="23">
        <v>20000000</v>
      </c>
      <c r="I1635" s="21" t="s">
        <v>98</v>
      </c>
      <c r="J1635" s="24">
        <v>1</v>
      </c>
      <c r="K1635" s="25">
        <v>0</v>
      </c>
      <c r="L1635" s="26"/>
      <c r="M1635" s="27"/>
      <c r="N1635" s="26">
        <v>2000000</v>
      </c>
      <c r="O1635" s="21" t="s">
        <v>99</v>
      </c>
      <c r="P1635" s="21" t="s">
        <v>15</v>
      </c>
      <c r="Q1635" s="21" t="s">
        <v>7021</v>
      </c>
      <c r="R1635" s="21"/>
      <c r="S1635" s="21">
        <v>1629</v>
      </c>
      <c r="T1635" s="21" t="s">
        <v>3455</v>
      </c>
      <c r="U1635" s="21" t="s">
        <v>3455</v>
      </c>
    </row>
    <row r="1636" spans="1:21" ht="52" customHeight="1" x14ac:dyDescent="0.25">
      <c r="A1636" s="28" t="s">
        <v>7022</v>
      </c>
      <c r="B1636" s="28" t="s">
        <v>7023</v>
      </c>
      <c r="C1636" s="22">
        <v>24000000</v>
      </c>
      <c r="D1636" s="28" t="s">
        <v>15</v>
      </c>
      <c r="E1636" s="28" t="s">
        <v>1847</v>
      </c>
      <c r="F1636" s="28" t="s">
        <v>7023</v>
      </c>
      <c r="G1636" s="28" t="s">
        <v>7022</v>
      </c>
      <c r="H1636" s="29">
        <v>24000000</v>
      </c>
      <c r="I1636" s="28" t="s">
        <v>98</v>
      </c>
      <c r="J1636" s="30">
        <v>1</v>
      </c>
      <c r="K1636" s="31">
        <v>0</v>
      </c>
      <c r="L1636" s="32"/>
      <c r="M1636" s="33"/>
      <c r="N1636" s="32">
        <v>2400000</v>
      </c>
      <c r="O1636" s="28" t="s">
        <v>99</v>
      </c>
      <c r="P1636" s="28" t="s">
        <v>15</v>
      </c>
      <c r="Q1636" s="28" t="s">
        <v>7024</v>
      </c>
      <c r="R1636" s="28"/>
      <c r="S1636" s="28">
        <v>1630</v>
      </c>
      <c r="T1636" s="28" t="s">
        <v>3455</v>
      </c>
      <c r="U1636" s="28" t="s">
        <v>3455</v>
      </c>
    </row>
    <row r="1637" spans="1:21" ht="52" customHeight="1" x14ac:dyDescent="0.25">
      <c r="A1637" s="21" t="s">
        <v>7025</v>
      </c>
      <c r="B1637" s="21" t="s">
        <v>7026</v>
      </c>
      <c r="C1637" s="22">
        <v>26000000</v>
      </c>
      <c r="D1637" s="21" t="s">
        <v>15</v>
      </c>
      <c r="E1637" s="21" t="s">
        <v>1847</v>
      </c>
      <c r="F1637" s="21" t="s">
        <v>7026</v>
      </c>
      <c r="G1637" s="21" t="s">
        <v>7025</v>
      </c>
      <c r="H1637" s="23">
        <v>26000000</v>
      </c>
      <c r="I1637" s="21" t="s">
        <v>98</v>
      </c>
      <c r="J1637" s="24">
        <v>1</v>
      </c>
      <c r="K1637" s="25">
        <v>0</v>
      </c>
      <c r="L1637" s="26"/>
      <c r="M1637" s="27"/>
      <c r="N1637" s="26">
        <v>2600000</v>
      </c>
      <c r="O1637" s="21" t="s">
        <v>99</v>
      </c>
      <c r="P1637" s="21" t="s">
        <v>15</v>
      </c>
      <c r="Q1637" s="21" t="s">
        <v>7027</v>
      </c>
      <c r="R1637" s="21"/>
      <c r="S1637" s="21">
        <v>1631</v>
      </c>
      <c r="T1637" s="21" t="s">
        <v>3455</v>
      </c>
      <c r="U1637" s="21" t="s">
        <v>3455</v>
      </c>
    </row>
    <row r="1638" spans="1:21" ht="52" customHeight="1" x14ac:dyDescent="0.25">
      <c r="A1638" s="28" t="s">
        <v>7028</v>
      </c>
      <c r="B1638" s="28" t="s">
        <v>7029</v>
      </c>
      <c r="C1638" s="22">
        <v>30000000</v>
      </c>
      <c r="D1638" s="28" t="s">
        <v>15</v>
      </c>
      <c r="E1638" s="28" t="s">
        <v>1847</v>
      </c>
      <c r="F1638" s="28" t="s">
        <v>7029</v>
      </c>
      <c r="G1638" s="28" t="s">
        <v>7028</v>
      </c>
      <c r="H1638" s="29">
        <v>30000000</v>
      </c>
      <c r="I1638" s="28" t="s">
        <v>98</v>
      </c>
      <c r="J1638" s="30">
        <v>1</v>
      </c>
      <c r="K1638" s="31">
        <v>0</v>
      </c>
      <c r="L1638" s="32"/>
      <c r="M1638" s="33"/>
      <c r="N1638" s="32">
        <v>3000000</v>
      </c>
      <c r="O1638" s="28" t="s">
        <v>99</v>
      </c>
      <c r="P1638" s="28" t="s">
        <v>15</v>
      </c>
      <c r="Q1638" s="28" t="s">
        <v>7030</v>
      </c>
      <c r="R1638" s="28"/>
      <c r="S1638" s="28">
        <v>1632</v>
      </c>
      <c r="T1638" s="28" t="s">
        <v>3455</v>
      </c>
      <c r="U1638" s="28" t="s">
        <v>3455</v>
      </c>
    </row>
    <row r="1639" spans="1:21" ht="52" customHeight="1" x14ac:dyDescent="0.25">
      <c r="A1639" s="21" t="s">
        <v>7031</v>
      </c>
      <c r="B1639" s="21" t="s">
        <v>7032</v>
      </c>
      <c r="C1639" s="22">
        <v>15000000</v>
      </c>
      <c r="D1639" s="21" t="s">
        <v>15</v>
      </c>
      <c r="E1639" s="21" t="s">
        <v>1847</v>
      </c>
      <c r="F1639" s="21" t="s">
        <v>7032</v>
      </c>
      <c r="G1639" s="21" t="s">
        <v>7031</v>
      </c>
      <c r="H1639" s="23">
        <v>15000000</v>
      </c>
      <c r="I1639" s="21" t="s">
        <v>98</v>
      </c>
      <c r="J1639" s="24">
        <v>1</v>
      </c>
      <c r="K1639" s="25">
        <v>0</v>
      </c>
      <c r="L1639" s="26"/>
      <c r="M1639" s="27"/>
      <c r="N1639" s="26">
        <v>1500000</v>
      </c>
      <c r="O1639" s="21" t="s">
        <v>99</v>
      </c>
      <c r="P1639" s="21" t="s">
        <v>15</v>
      </c>
      <c r="Q1639" s="21" t="s">
        <v>7018</v>
      </c>
      <c r="R1639" s="21"/>
      <c r="S1639" s="21">
        <v>1633</v>
      </c>
      <c r="T1639" s="21" t="s">
        <v>3455</v>
      </c>
      <c r="U1639" s="21" t="s">
        <v>3455</v>
      </c>
    </row>
    <row r="1640" spans="1:21" ht="52" customHeight="1" x14ac:dyDescent="0.25">
      <c r="A1640" s="28" t="s">
        <v>7033</v>
      </c>
      <c r="B1640" s="28" t="s">
        <v>7034</v>
      </c>
      <c r="C1640" s="22">
        <v>32000000</v>
      </c>
      <c r="D1640" s="28" t="s">
        <v>15</v>
      </c>
      <c r="E1640" s="28" t="s">
        <v>1847</v>
      </c>
      <c r="F1640" s="28" t="s">
        <v>7034</v>
      </c>
      <c r="G1640" s="28" t="s">
        <v>7033</v>
      </c>
      <c r="H1640" s="29">
        <v>32000000</v>
      </c>
      <c r="I1640" s="28" t="s">
        <v>98</v>
      </c>
      <c r="J1640" s="30">
        <v>1</v>
      </c>
      <c r="K1640" s="31">
        <v>0</v>
      </c>
      <c r="L1640" s="32"/>
      <c r="M1640" s="33"/>
      <c r="N1640" s="32">
        <v>3200000</v>
      </c>
      <c r="O1640" s="28" t="s">
        <v>99</v>
      </c>
      <c r="P1640" s="28" t="s">
        <v>15</v>
      </c>
      <c r="Q1640" s="28" t="s">
        <v>7035</v>
      </c>
      <c r="R1640" s="28"/>
      <c r="S1640" s="28">
        <v>1634</v>
      </c>
      <c r="T1640" s="28" t="s">
        <v>3455</v>
      </c>
      <c r="U1640" s="28" t="s">
        <v>3455</v>
      </c>
    </row>
    <row r="1641" spans="1:21" ht="52" customHeight="1" x14ac:dyDescent="0.25">
      <c r="A1641" s="21" t="s">
        <v>7036</v>
      </c>
      <c r="B1641" s="21" t="s">
        <v>7037</v>
      </c>
      <c r="C1641" s="22">
        <v>34000000</v>
      </c>
      <c r="D1641" s="21" t="s">
        <v>15</v>
      </c>
      <c r="E1641" s="21" t="s">
        <v>1847</v>
      </c>
      <c r="F1641" s="21" t="s">
        <v>7037</v>
      </c>
      <c r="G1641" s="21" t="s">
        <v>7036</v>
      </c>
      <c r="H1641" s="23">
        <v>34000000</v>
      </c>
      <c r="I1641" s="21" t="s">
        <v>98</v>
      </c>
      <c r="J1641" s="24">
        <v>1</v>
      </c>
      <c r="K1641" s="25">
        <v>0</v>
      </c>
      <c r="L1641" s="26"/>
      <c r="M1641" s="27"/>
      <c r="N1641" s="26">
        <v>3400000</v>
      </c>
      <c r="O1641" s="21" t="s">
        <v>99</v>
      </c>
      <c r="P1641" s="21" t="s">
        <v>15</v>
      </c>
      <c r="Q1641" s="21" t="s">
        <v>7038</v>
      </c>
      <c r="R1641" s="21"/>
      <c r="S1641" s="21">
        <v>1635</v>
      </c>
      <c r="T1641" s="21" t="s">
        <v>3455</v>
      </c>
      <c r="U1641" s="21" t="s">
        <v>3455</v>
      </c>
    </row>
    <row r="1642" spans="1:21" ht="52" customHeight="1" x14ac:dyDescent="0.25">
      <c r="A1642" s="28" t="s">
        <v>7039</v>
      </c>
      <c r="B1642" s="28" t="s">
        <v>7040</v>
      </c>
      <c r="C1642" s="22">
        <v>45000000</v>
      </c>
      <c r="D1642" s="28" t="s">
        <v>15</v>
      </c>
      <c r="E1642" s="28" t="s">
        <v>1847</v>
      </c>
      <c r="F1642" s="28" t="s">
        <v>7040</v>
      </c>
      <c r="G1642" s="28" t="s">
        <v>7039</v>
      </c>
      <c r="H1642" s="29">
        <v>45000000</v>
      </c>
      <c r="I1642" s="28" t="s">
        <v>98</v>
      </c>
      <c r="J1642" s="30">
        <v>1</v>
      </c>
      <c r="K1642" s="31">
        <v>0</v>
      </c>
      <c r="L1642" s="32"/>
      <c r="M1642" s="33"/>
      <c r="N1642" s="32">
        <v>4500000</v>
      </c>
      <c r="O1642" s="28" t="s">
        <v>99</v>
      </c>
      <c r="P1642" s="28" t="s">
        <v>15</v>
      </c>
      <c r="Q1642" s="28" t="s">
        <v>7041</v>
      </c>
      <c r="R1642" s="28"/>
      <c r="S1642" s="28">
        <v>1636</v>
      </c>
      <c r="T1642" s="28" t="s">
        <v>3473</v>
      </c>
      <c r="U1642" s="28" t="s">
        <v>3473</v>
      </c>
    </row>
    <row r="1643" spans="1:21" ht="52" customHeight="1" x14ac:dyDescent="0.25">
      <c r="A1643" s="21" t="s">
        <v>7042</v>
      </c>
      <c r="B1643" s="21" t="s">
        <v>7043</v>
      </c>
      <c r="C1643" s="22">
        <v>43000000</v>
      </c>
      <c r="D1643" s="21" t="s">
        <v>15</v>
      </c>
      <c r="E1643" s="21" t="s">
        <v>1847</v>
      </c>
      <c r="F1643" s="21" t="s">
        <v>7043</v>
      </c>
      <c r="G1643" s="21" t="s">
        <v>7042</v>
      </c>
      <c r="H1643" s="23">
        <v>43000000</v>
      </c>
      <c r="I1643" s="21" t="s">
        <v>98</v>
      </c>
      <c r="J1643" s="24">
        <v>1</v>
      </c>
      <c r="K1643" s="25">
        <v>0</v>
      </c>
      <c r="L1643" s="26"/>
      <c r="M1643" s="27"/>
      <c r="N1643" s="26">
        <v>4300000</v>
      </c>
      <c r="O1643" s="21" t="s">
        <v>99</v>
      </c>
      <c r="P1643" s="21" t="s">
        <v>15</v>
      </c>
      <c r="Q1643" s="21" t="s">
        <v>7044</v>
      </c>
      <c r="R1643" s="21"/>
      <c r="S1643" s="21">
        <v>1637</v>
      </c>
      <c r="T1643" s="21" t="s">
        <v>3473</v>
      </c>
      <c r="U1643" s="21" t="s">
        <v>3473</v>
      </c>
    </row>
    <row r="1644" spans="1:21" ht="52" customHeight="1" x14ac:dyDescent="0.25">
      <c r="A1644" s="28" t="s">
        <v>7045</v>
      </c>
      <c r="B1644" s="28" t="s">
        <v>7046</v>
      </c>
      <c r="C1644" s="22">
        <v>900000</v>
      </c>
      <c r="D1644" s="28" t="s">
        <v>15</v>
      </c>
      <c r="E1644" s="28" t="s">
        <v>1847</v>
      </c>
      <c r="F1644" s="28" t="s">
        <v>7046</v>
      </c>
      <c r="G1644" s="28" t="s">
        <v>7045</v>
      </c>
      <c r="H1644" s="29">
        <v>900000</v>
      </c>
      <c r="I1644" s="28" t="s">
        <v>98</v>
      </c>
      <c r="J1644" s="30">
        <v>1</v>
      </c>
      <c r="K1644" s="31">
        <v>0</v>
      </c>
      <c r="L1644" s="32"/>
      <c r="M1644" s="33"/>
      <c r="N1644" s="32">
        <v>90000</v>
      </c>
      <c r="O1644" s="28" t="s">
        <v>99</v>
      </c>
      <c r="P1644" s="28" t="s">
        <v>15</v>
      </c>
      <c r="Q1644" s="28" t="s">
        <v>7047</v>
      </c>
      <c r="R1644" s="28"/>
      <c r="S1644" s="28">
        <v>1638</v>
      </c>
      <c r="T1644" s="28" t="s">
        <v>3479</v>
      </c>
      <c r="U1644" s="28" t="s">
        <v>3479</v>
      </c>
    </row>
    <row r="1645" spans="1:21" ht="52" customHeight="1" x14ac:dyDescent="0.25">
      <c r="A1645" s="21" t="s">
        <v>7048</v>
      </c>
      <c r="B1645" s="21" t="s">
        <v>7049</v>
      </c>
      <c r="C1645" s="22">
        <v>1000000</v>
      </c>
      <c r="D1645" s="21" t="s">
        <v>15</v>
      </c>
      <c r="E1645" s="21" t="s">
        <v>1847</v>
      </c>
      <c r="F1645" s="21" t="s">
        <v>7049</v>
      </c>
      <c r="G1645" s="21" t="s">
        <v>7048</v>
      </c>
      <c r="H1645" s="23">
        <v>1000000</v>
      </c>
      <c r="I1645" s="21" t="s">
        <v>98</v>
      </c>
      <c r="J1645" s="24">
        <v>1</v>
      </c>
      <c r="K1645" s="25">
        <v>0</v>
      </c>
      <c r="L1645" s="26"/>
      <c r="M1645" s="27"/>
      <c r="N1645" s="26">
        <v>100000</v>
      </c>
      <c r="O1645" s="21" t="s">
        <v>99</v>
      </c>
      <c r="P1645" s="21" t="s">
        <v>15</v>
      </c>
      <c r="Q1645" s="21" t="s">
        <v>7050</v>
      </c>
      <c r="R1645" s="21"/>
      <c r="S1645" s="21">
        <v>1639</v>
      </c>
      <c r="T1645" s="21" t="s">
        <v>3479</v>
      </c>
      <c r="U1645" s="21" t="s">
        <v>3479</v>
      </c>
    </row>
    <row r="1646" spans="1:21" ht="52" customHeight="1" x14ac:dyDescent="0.25">
      <c r="A1646" s="28" t="s">
        <v>7051</v>
      </c>
      <c r="B1646" s="28" t="s">
        <v>7052</v>
      </c>
      <c r="C1646" s="22">
        <v>3800000</v>
      </c>
      <c r="D1646" s="28" t="s">
        <v>15</v>
      </c>
      <c r="E1646" s="28" t="s">
        <v>1894</v>
      </c>
      <c r="F1646" s="28" t="s">
        <v>7052</v>
      </c>
      <c r="G1646" s="28" t="s">
        <v>7051</v>
      </c>
      <c r="H1646" s="29">
        <v>3800000</v>
      </c>
      <c r="I1646" s="28" t="s">
        <v>98</v>
      </c>
      <c r="J1646" s="30">
        <v>1</v>
      </c>
      <c r="K1646" s="31">
        <v>0</v>
      </c>
      <c r="L1646" s="32"/>
      <c r="M1646" s="33"/>
      <c r="N1646" s="32">
        <v>380000</v>
      </c>
      <c r="O1646" s="28" t="s">
        <v>99</v>
      </c>
      <c r="P1646" s="28" t="s">
        <v>15</v>
      </c>
      <c r="Q1646" s="28" t="s">
        <v>7053</v>
      </c>
      <c r="R1646" s="28"/>
      <c r="S1646" s="28">
        <v>1640</v>
      </c>
      <c r="T1646" s="28" t="s">
        <v>3485</v>
      </c>
      <c r="U1646" s="28" t="s">
        <v>3485</v>
      </c>
    </row>
    <row r="1647" spans="1:21" ht="52" customHeight="1" x14ac:dyDescent="0.25">
      <c r="A1647" s="21" t="s">
        <v>7054</v>
      </c>
      <c r="B1647" s="21" t="s">
        <v>7055</v>
      </c>
      <c r="C1647" s="22">
        <v>4200000</v>
      </c>
      <c r="D1647" s="21" t="s">
        <v>15</v>
      </c>
      <c r="E1647" s="21" t="s">
        <v>1894</v>
      </c>
      <c r="F1647" s="21" t="s">
        <v>7055</v>
      </c>
      <c r="G1647" s="21" t="s">
        <v>7054</v>
      </c>
      <c r="H1647" s="23">
        <v>4200000</v>
      </c>
      <c r="I1647" s="21" t="s">
        <v>98</v>
      </c>
      <c r="J1647" s="24">
        <v>1</v>
      </c>
      <c r="K1647" s="25">
        <v>0</v>
      </c>
      <c r="L1647" s="26"/>
      <c r="M1647" s="27"/>
      <c r="N1647" s="26">
        <v>420000</v>
      </c>
      <c r="O1647" s="21" t="s">
        <v>99</v>
      </c>
      <c r="P1647" s="21" t="s">
        <v>15</v>
      </c>
      <c r="Q1647" s="21" t="s">
        <v>7056</v>
      </c>
      <c r="R1647" s="21"/>
      <c r="S1647" s="21">
        <v>1641</v>
      </c>
      <c r="T1647" s="21" t="s">
        <v>3485</v>
      </c>
      <c r="U1647" s="21" t="s">
        <v>3485</v>
      </c>
    </row>
    <row r="1648" spans="1:21" ht="52" customHeight="1" x14ac:dyDescent="0.25">
      <c r="A1648" s="28" t="s">
        <v>7057</v>
      </c>
      <c r="B1648" s="28" t="s">
        <v>7058</v>
      </c>
      <c r="C1648" s="22">
        <v>450000</v>
      </c>
      <c r="D1648" s="28" t="s">
        <v>15</v>
      </c>
      <c r="E1648" s="28" t="s">
        <v>1830</v>
      </c>
      <c r="F1648" s="28" t="s">
        <v>7058</v>
      </c>
      <c r="G1648" s="28" t="s">
        <v>7057</v>
      </c>
      <c r="H1648" s="29">
        <v>450000</v>
      </c>
      <c r="I1648" s="28" t="s">
        <v>98</v>
      </c>
      <c r="J1648" s="30">
        <v>1</v>
      </c>
      <c r="K1648" s="31">
        <v>0</v>
      </c>
      <c r="L1648" s="32"/>
      <c r="M1648" s="33"/>
      <c r="N1648" s="32">
        <v>45000</v>
      </c>
      <c r="O1648" s="28" t="s">
        <v>99</v>
      </c>
      <c r="P1648" s="28" t="s">
        <v>15</v>
      </c>
      <c r="Q1648" s="28" t="s">
        <v>7059</v>
      </c>
      <c r="R1648" s="28"/>
      <c r="S1648" s="28">
        <v>1642</v>
      </c>
      <c r="T1648" s="28" t="s">
        <v>3491</v>
      </c>
      <c r="U1648" s="28" t="s">
        <v>3491</v>
      </c>
    </row>
    <row r="1649" spans="1:21" ht="52" customHeight="1" x14ac:dyDescent="0.25">
      <c r="A1649" s="21" t="s">
        <v>7060</v>
      </c>
      <c r="B1649" s="21" t="s">
        <v>7061</v>
      </c>
      <c r="C1649" s="22">
        <v>700000</v>
      </c>
      <c r="D1649" s="21" t="s">
        <v>15</v>
      </c>
      <c r="E1649" s="21" t="s">
        <v>1830</v>
      </c>
      <c r="F1649" s="21" t="s">
        <v>7061</v>
      </c>
      <c r="G1649" s="21" t="s">
        <v>7060</v>
      </c>
      <c r="H1649" s="23">
        <v>700000</v>
      </c>
      <c r="I1649" s="21" t="s">
        <v>98</v>
      </c>
      <c r="J1649" s="24">
        <v>1</v>
      </c>
      <c r="K1649" s="25">
        <v>0</v>
      </c>
      <c r="L1649" s="26"/>
      <c r="M1649" s="27"/>
      <c r="N1649" s="26">
        <v>70000</v>
      </c>
      <c r="O1649" s="21" t="s">
        <v>99</v>
      </c>
      <c r="P1649" s="21" t="s">
        <v>15</v>
      </c>
      <c r="Q1649" s="21" t="s">
        <v>7062</v>
      </c>
      <c r="R1649" s="21"/>
      <c r="S1649" s="21">
        <v>1643</v>
      </c>
      <c r="T1649" s="21" t="s">
        <v>3491</v>
      </c>
      <c r="U1649" s="21" t="s">
        <v>3491</v>
      </c>
    </row>
    <row r="1650" spans="1:21" ht="52" customHeight="1" x14ac:dyDescent="0.25">
      <c r="A1650" s="28" t="s">
        <v>7063</v>
      </c>
      <c r="B1650" s="28" t="s">
        <v>7064</v>
      </c>
      <c r="C1650" s="22">
        <v>1100000</v>
      </c>
      <c r="D1650" s="28" t="s">
        <v>15</v>
      </c>
      <c r="E1650" s="28" t="s">
        <v>1830</v>
      </c>
      <c r="F1650" s="28" t="s">
        <v>7064</v>
      </c>
      <c r="G1650" s="28" t="s">
        <v>7063</v>
      </c>
      <c r="H1650" s="29">
        <v>1100000</v>
      </c>
      <c r="I1650" s="28" t="s">
        <v>98</v>
      </c>
      <c r="J1650" s="30">
        <v>1</v>
      </c>
      <c r="K1650" s="31">
        <v>0</v>
      </c>
      <c r="L1650" s="32"/>
      <c r="M1650" s="33"/>
      <c r="N1650" s="32">
        <v>110000</v>
      </c>
      <c r="O1650" s="28" t="s">
        <v>99</v>
      </c>
      <c r="P1650" s="28" t="s">
        <v>15</v>
      </c>
      <c r="Q1650" s="28" t="s">
        <v>7065</v>
      </c>
      <c r="R1650" s="28"/>
      <c r="S1650" s="28">
        <v>1644</v>
      </c>
      <c r="T1650" s="28" t="s">
        <v>3491</v>
      </c>
      <c r="U1650" s="28" t="s">
        <v>3491</v>
      </c>
    </row>
    <row r="1651" spans="1:21" ht="52" customHeight="1" x14ac:dyDescent="0.25">
      <c r="A1651" s="21" t="s">
        <v>7066</v>
      </c>
      <c r="B1651" s="21" t="s">
        <v>7067</v>
      </c>
      <c r="C1651" s="22">
        <v>1100000</v>
      </c>
      <c r="D1651" s="21" t="s">
        <v>15</v>
      </c>
      <c r="E1651" s="21" t="s">
        <v>1830</v>
      </c>
      <c r="F1651" s="21" t="s">
        <v>7067</v>
      </c>
      <c r="G1651" s="21" t="s">
        <v>7066</v>
      </c>
      <c r="H1651" s="23">
        <v>1100000</v>
      </c>
      <c r="I1651" s="21" t="s">
        <v>98</v>
      </c>
      <c r="J1651" s="24">
        <v>1</v>
      </c>
      <c r="K1651" s="25">
        <v>0</v>
      </c>
      <c r="L1651" s="26"/>
      <c r="M1651" s="27"/>
      <c r="N1651" s="26">
        <v>110000</v>
      </c>
      <c r="O1651" s="21" t="s">
        <v>99</v>
      </c>
      <c r="P1651" s="21" t="s">
        <v>15</v>
      </c>
      <c r="Q1651" s="21" t="s">
        <v>7065</v>
      </c>
      <c r="R1651" s="21"/>
      <c r="S1651" s="21">
        <v>1645</v>
      </c>
      <c r="T1651" s="21" t="s">
        <v>3491</v>
      </c>
      <c r="U1651" s="21" t="s">
        <v>3491</v>
      </c>
    </row>
    <row r="1652" spans="1:21" ht="52" customHeight="1" x14ac:dyDescent="0.25">
      <c r="A1652" s="28" t="s">
        <v>7068</v>
      </c>
      <c r="B1652" s="28" t="s">
        <v>7069</v>
      </c>
      <c r="C1652" s="22">
        <v>1300000</v>
      </c>
      <c r="D1652" s="28" t="s">
        <v>15</v>
      </c>
      <c r="E1652" s="28" t="s">
        <v>1830</v>
      </c>
      <c r="F1652" s="28" t="s">
        <v>7069</v>
      </c>
      <c r="G1652" s="28" t="s">
        <v>7068</v>
      </c>
      <c r="H1652" s="29">
        <v>1300000</v>
      </c>
      <c r="I1652" s="28" t="s">
        <v>98</v>
      </c>
      <c r="J1652" s="30">
        <v>1</v>
      </c>
      <c r="K1652" s="31">
        <v>0</v>
      </c>
      <c r="L1652" s="32"/>
      <c r="M1652" s="33"/>
      <c r="N1652" s="32">
        <v>130000</v>
      </c>
      <c r="O1652" s="28" t="s">
        <v>99</v>
      </c>
      <c r="P1652" s="28" t="s">
        <v>15</v>
      </c>
      <c r="Q1652" s="28" t="s">
        <v>7070</v>
      </c>
      <c r="R1652" s="28"/>
      <c r="S1652" s="28">
        <v>1646</v>
      </c>
      <c r="T1652" s="28" t="s">
        <v>3491</v>
      </c>
      <c r="U1652" s="28" t="s">
        <v>3491</v>
      </c>
    </row>
    <row r="1653" spans="1:21" ht="52" customHeight="1" x14ac:dyDescent="0.25">
      <c r="A1653" s="21" t="s">
        <v>7071</v>
      </c>
      <c r="B1653" s="21" t="s">
        <v>7072</v>
      </c>
      <c r="C1653" s="22">
        <v>1000000</v>
      </c>
      <c r="D1653" s="21" t="s">
        <v>15</v>
      </c>
      <c r="E1653" s="21" t="s">
        <v>1830</v>
      </c>
      <c r="F1653" s="21" t="s">
        <v>7072</v>
      </c>
      <c r="G1653" s="21" t="s">
        <v>7071</v>
      </c>
      <c r="H1653" s="23">
        <v>1000000</v>
      </c>
      <c r="I1653" s="21" t="s">
        <v>98</v>
      </c>
      <c r="J1653" s="24">
        <v>1</v>
      </c>
      <c r="K1653" s="25">
        <v>0</v>
      </c>
      <c r="L1653" s="26"/>
      <c r="M1653" s="27"/>
      <c r="N1653" s="26">
        <v>100000</v>
      </c>
      <c r="O1653" s="21" t="s">
        <v>99</v>
      </c>
      <c r="P1653" s="21" t="s">
        <v>15</v>
      </c>
      <c r="Q1653" s="21" t="s">
        <v>7073</v>
      </c>
      <c r="R1653" s="21"/>
      <c r="S1653" s="21">
        <v>1647</v>
      </c>
      <c r="T1653" s="21" t="s">
        <v>3491</v>
      </c>
      <c r="U1653" s="21" t="s">
        <v>3491</v>
      </c>
    </row>
    <row r="1654" spans="1:21" ht="52" customHeight="1" x14ac:dyDescent="0.25">
      <c r="A1654" s="28" t="s">
        <v>7074</v>
      </c>
      <c r="B1654" s="28" t="s">
        <v>7075</v>
      </c>
      <c r="C1654" s="22">
        <v>950000</v>
      </c>
      <c r="D1654" s="28" t="s">
        <v>15</v>
      </c>
      <c r="E1654" s="28" t="s">
        <v>1830</v>
      </c>
      <c r="F1654" s="28" t="s">
        <v>7075</v>
      </c>
      <c r="G1654" s="28" t="s">
        <v>7074</v>
      </c>
      <c r="H1654" s="29">
        <v>950000</v>
      </c>
      <c r="I1654" s="28" t="s">
        <v>98</v>
      </c>
      <c r="J1654" s="30">
        <v>1</v>
      </c>
      <c r="K1654" s="31">
        <v>0</v>
      </c>
      <c r="L1654" s="32"/>
      <c r="M1654" s="33"/>
      <c r="N1654" s="32">
        <v>95000</v>
      </c>
      <c r="O1654" s="28" t="s">
        <v>99</v>
      </c>
      <c r="P1654" s="28" t="s">
        <v>15</v>
      </c>
      <c r="Q1654" s="28" t="s">
        <v>7076</v>
      </c>
      <c r="R1654" s="28"/>
      <c r="S1654" s="28">
        <v>1648</v>
      </c>
      <c r="T1654" s="28" t="s">
        <v>3491</v>
      </c>
      <c r="U1654" s="28" t="s">
        <v>3491</v>
      </c>
    </row>
    <row r="1655" spans="1:21" ht="52" customHeight="1" x14ac:dyDescent="0.25">
      <c r="A1655" s="21" t="s">
        <v>7077</v>
      </c>
      <c r="B1655" s="21" t="s">
        <v>7078</v>
      </c>
      <c r="C1655" s="22">
        <v>1500000</v>
      </c>
      <c r="D1655" s="21" t="s">
        <v>15</v>
      </c>
      <c r="E1655" s="21" t="s">
        <v>1830</v>
      </c>
      <c r="F1655" s="21" t="s">
        <v>7078</v>
      </c>
      <c r="G1655" s="21" t="s">
        <v>7077</v>
      </c>
      <c r="H1655" s="23">
        <v>1500000</v>
      </c>
      <c r="I1655" s="21" t="s">
        <v>98</v>
      </c>
      <c r="J1655" s="24">
        <v>1</v>
      </c>
      <c r="K1655" s="25">
        <v>0</v>
      </c>
      <c r="L1655" s="26"/>
      <c r="M1655" s="27"/>
      <c r="N1655" s="26">
        <v>150000</v>
      </c>
      <c r="O1655" s="21" t="s">
        <v>99</v>
      </c>
      <c r="P1655" s="21" t="s">
        <v>15</v>
      </c>
      <c r="Q1655" s="21" t="s">
        <v>7079</v>
      </c>
      <c r="R1655" s="21"/>
      <c r="S1655" s="21">
        <v>1649</v>
      </c>
      <c r="T1655" s="21" t="s">
        <v>3491</v>
      </c>
      <c r="U1655" s="21" t="s">
        <v>3491</v>
      </c>
    </row>
    <row r="1656" spans="1:21" ht="52" customHeight="1" x14ac:dyDescent="0.25">
      <c r="A1656" s="28" t="s">
        <v>7080</v>
      </c>
      <c r="B1656" s="28" t="s">
        <v>7081</v>
      </c>
      <c r="C1656" s="22">
        <v>1800000</v>
      </c>
      <c r="D1656" s="28" t="s">
        <v>15</v>
      </c>
      <c r="E1656" s="28" t="s">
        <v>1830</v>
      </c>
      <c r="F1656" s="28" t="s">
        <v>7081</v>
      </c>
      <c r="G1656" s="28" t="s">
        <v>7080</v>
      </c>
      <c r="H1656" s="29">
        <v>1800000</v>
      </c>
      <c r="I1656" s="28" t="s">
        <v>98</v>
      </c>
      <c r="J1656" s="30">
        <v>1</v>
      </c>
      <c r="K1656" s="31">
        <v>0</v>
      </c>
      <c r="L1656" s="32"/>
      <c r="M1656" s="33"/>
      <c r="N1656" s="32">
        <v>180000</v>
      </c>
      <c r="O1656" s="28" t="s">
        <v>99</v>
      </c>
      <c r="P1656" s="28" t="s">
        <v>15</v>
      </c>
      <c r="Q1656" s="28" t="s">
        <v>7082</v>
      </c>
      <c r="R1656" s="28"/>
      <c r="S1656" s="28">
        <v>1650</v>
      </c>
      <c r="T1656" s="28" t="s">
        <v>3491</v>
      </c>
      <c r="U1656" s="28" t="s">
        <v>3491</v>
      </c>
    </row>
    <row r="1657" spans="1:21" ht="52" customHeight="1" x14ac:dyDescent="0.25">
      <c r="A1657" s="21" t="s">
        <v>7083</v>
      </c>
      <c r="B1657" s="21" t="s">
        <v>7084</v>
      </c>
      <c r="C1657" s="22">
        <v>2700000</v>
      </c>
      <c r="D1657" s="21" t="s">
        <v>15</v>
      </c>
      <c r="E1657" s="21" t="s">
        <v>1830</v>
      </c>
      <c r="F1657" s="21" t="s">
        <v>7084</v>
      </c>
      <c r="G1657" s="21" t="s">
        <v>7083</v>
      </c>
      <c r="H1657" s="23">
        <v>2700000</v>
      </c>
      <c r="I1657" s="21" t="s">
        <v>98</v>
      </c>
      <c r="J1657" s="24">
        <v>1</v>
      </c>
      <c r="K1657" s="25">
        <v>0</v>
      </c>
      <c r="L1657" s="26"/>
      <c r="M1657" s="27"/>
      <c r="N1657" s="26">
        <v>270000</v>
      </c>
      <c r="O1657" s="21" t="s">
        <v>99</v>
      </c>
      <c r="P1657" s="21" t="s">
        <v>15</v>
      </c>
      <c r="Q1657" s="21" t="s">
        <v>7085</v>
      </c>
      <c r="R1657" s="21"/>
      <c r="S1657" s="21">
        <v>1651</v>
      </c>
      <c r="T1657" s="21" t="s">
        <v>3491</v>
      </c>
      <c r="U1657" s="21" t="s">
        <v>3491</v>
      </c>
    </row>
    <row r="1658" spans="1:21" ht="52" customHeight="1" x14ac:dyDescent="0.25">
      <c r="A1658" s="28" t="s">
        <v>7086</v>
      </c>
      <c r="B1658" s="28" t="s">
        <v>7087</v>
      </c>
      <c r="C1658" s="22">
        <v>1500000</v>
      </c>
      <c r="D1658" s="28" t="s">
        <v>15</v>
      </c>
      <c r="E1658" s="28" t="s">
        <v>1894</v>
      </c>
      <c r="F1658" s="28" t="s">
        <v>7087</v>
      </c>
      <c r="G1658" s="28" t="s">
        <v>7086</v>
      </c>
      <c r="H1658" s="29">
        <v>1500000</v>
      </c>
      <c r="I1658" s="28" t="s">
        <v>98</v>
      </c>
      <c r="J1658" s="30">
        <v>1</v>
      </c>
      <c r="K1658" s="31">
        <v>0</v>
      </c>
      <c r="L1658" s="32"/>
      <c r="M1658" s="33"/>
      <c r="N1658" s="32">
        <v>150000</v>
      </c>
      <c r="O1658" s="28" t="s">
        <v>99</v>
      </c>
      <c r="P1658" s="28" t="s">
        <v>15</v>
      </c>
      <c r="Q1658" s="28" t="s">
        <v>7088</v>
      </c>
      <c r="R1658" s="28"/>
      <c r="S1658" s="28">
        <v>1652</v>
      </c>
      <c r="T1658" s="28" t="s">
        <v>3513</v>
      </c>
      <c r="U1658" s="28" t="s">
        <v>3513</v>
      </c>
    </row>
    <row r="1659" spans="1:21" ht="52" customHeight="1" x14ac:dyDescent="0.25">
      <c r="A1659" s="21" t="s">
        <v>7089</v>
      </c>
      <c r="B1659" s="21" t="s">
        <v>7090</v>
      </c>
      <c r="C1659" s="22">
        <v>1800000</v>
      </c>
      <c r="D1659" s="21" t="s">
        <v>15</v>
      </c>
      <c r="E1659" s="21" t="s">
        <v>1894</v>
      </c>
      <c r="F1659" s="21" t="s">
        <v>7090</v>
      </c>
      <c r="G1659" s="21" t="s">
        <v>7089</v>
      </c>
      <c r="H1659" s="23">
        <v>1800000</v>
      </c>
      <c r="I1659" s="21" t="s">
        <v>98</v>
      </c>
      <c r="J1659" s="24">
        <v>1</v>
      </c>
      <c r="K1659" s="25">
        <v>0</v>
      </c>
      <c r="L1659" s="26"/>
      <c r="M1659" s="27"/>
      <c r="N1659" s="26">
        <v>180000</v>
      </c>
      <c r="O1659" s="21" t="s">
        <v>99</v>
      </c>
      <c r="P1659" s="21" t="s">
        <v>15</v>
      </c>
      <c r="Q1659" s="21" t="s">
        <v>7091</v>
      </c>
      <c r="R1659" s="21"/>
      <c r="S1659" s="21">
        <v>1653</v>
      </c>
      <c r="T1659" s="21" t="s">
        <v>3513</v>
      </c>
      <c r="U1659" s="21" t="s">
        <v>3513</v>
      </c>
    </row>
    <row r="1660" spans="1:21" ht="52" customHeight="1" x14ac:dyDescent="0.25">
      <c r="A1660" s="28" t="s">
        <v>7092</v>
      </c>
      <c r="B1660" s="28" t="s">
        <v>7093</v>
      </c>
      <c r="C1660" s="22">
        <v>2300000</v>
      </c>
      <c r="D1660" s="28" t="s">
        <v>15</v>
      </c>
      <c r="E1660" s="28" t="s">
        <v>1894</v>
      </c>
      <c r="F1660" s="28" t="s">
        <v>7093</v>
      </c>
      <c r="G1660" s="28" t="s">
        <v>7092</v>
      </c>
      <c r="H1660" s="29">
        <v>2300000</v>
      </c>
      <c r="I1660" s="28" t="s">
        <v>98</v>
      </c>
      <c r="J1660" s="30">
        <v>1</v>
      </c>
      <c r="K1660" s="31">
        <v>0</v>
      </c>
      <c r="L1660" s="32"/>
      <c r="M1660" s="33"/>
      <c r="N1660" s="32">
        <v>230000</v>
      </c>
      <c r="O1660" s="28" t="s">
        <v>99</v>
      </c>
      <c r="P1660" s="28" t="s">
        <v>15</v>
      </c>
      <c r="Q1660" s="28" t="s">
        <v>7094</v>
      </c>
      <c r="R1660" s="28"/>
      <c r="S1660" s="28">
        <v>1654</v>
      </c>
      <c r="T1660" s="28" t="s">
        <v>3513</v>
      </c>
      <c r="U1660" s="28" t="s">
        <v>3513</v>
      </c>
    </row>
    <row r="1661" spans="1:21" ht="52" customHeight="1" x14ac:dyDescent="0.25">
      <c r="A1661" s="21" t="s">
        <v>7095</v>
      </c>
      <c r="B1661" s="21" t="s">
        <v>7096</v>
      </c>
      <c r="C1661" s="22">
        <v>5000000</v>
      </c>
      <c r="D1661" s="21" t="s">
        <v>15</v>
      </c>
      <c r="E1661" s="21" t="s">
        <v>1289</v>
      </c>
      <c r="F1661" s="21" t="s">
        <v>7096</v>
      </c>
      <c r="G1661" s="21" t="s">
        <v>7095</v>
      </c>
      <c r="H1661" s="23">
        <v>5000000</v>
      </c>
      <c r="I1661" s="21" t="s">
        <v>98</v>
      </c>
      <c r="J1661" s="24">
        <v>1</v>
      </c>
      <c r="K1661" s="25">
        <v>0</v>
      </c>
      <c r="L1661" s="26"/>
      <c r="M1661" s="27"/>
      <c r="N1661" s="26">
        <v>500000</v>
      </c>
      <c r="O1661" s="21" t="s">
        <v>99</v>
      </c>
      <c r="P1661" s="21" t="s">
        <v>15</v>
      </c>
      <c r="Q1661" s="21" t="s">
        <v>7097</v>
      </c>
      <c r="R1661" s="21"/>
      <c r="S1661" s="21">
        <v>1655</v>
      </c>
      <c r="T1661" s="21" t="s">
        <v>3521</v>
      </c>
      <c r="U1661" s="21" t="s">
        <v>3521</v>
      </c>
    </row>
    <row r="1662" spans="1:21" ht="52" customHeight="1" x14ac:dyDescent="0.25">
      <c r="A1662" s="28" t="s">
        <v>7098</v>
      </c>
      <c r="B1662" s="28" t="s">
        <v>7099</v>
      </c>
      <c r="C1662" s="22">
        <v>6000000</v>
      </c>
      <c r="D1662" s="28" t="s">
        <v>15</v>
      </c>
      <c r="E1662" s="28" t="s">
        <v>1289</v>
      </c>
      <c r="F1662" s="28" t="s">
        <v>7099</v>
      </c>
      <c r="G1662" s="28" t="s">
        <v>7098</v>
      </c>
      <c r="H1662" s="29">
        <v>6000000</v>
      </c>
      <c r="I1662" s="28" t="s">
        <v>98</v>
      </c>
      <c r="J1662" s="30">
        <v>1</v>
      </c>
      <c r="K1662" s="31">
        <v>0</v>
      </c>
      <c r="L1662" s="32"/>
      <c r="M1662" s="33"/>
      <c r="N1662" s="32">
        <v>600000</v>
      </c>
      <c r="O1662" s="28" t="s">
        <v>99</v>
      </c>
      <c r="P1662" s="28" t="s">
        <v>15</v>
      </c>
      <c r="Q1662" s="28" t="s">
        <v>7100</v>
      </c>
      <c r="R1662" s="28"/>
      <c r="S1662" s="28">
        <v>1656</v>
      </c>
      <c r="T1662" s="28" t="s">
        <v>3521</v>
      </c>
      <c r="U1662" s="28" t="s">
        <v>3521</v>
      </c>
    </row>
    <row r="1663" spans="1:21" ht="52" customHeight="1" x14ac:dyDescent="0.25">
      <c r="A1663" s="21" t="s">
        <v>7101</v>
      </c>
      <c r="B1663" s="21" t="s">
        <v>7102</v>
      </c>
      <c r="C1663" s="22">
        <v>14000000</v>
      </c>
      <c r="D1663" s="21" t="s">
        <v>15</v>
      </c>
      <c r="E1663" s="21" t="s">
        <v>1289</v>
      </c>
      <c r="F1663" s="21" t="s">
        <v>7102</v>
      </c>
      <c r="G1663" s="21" t="s">
        <v>7101</v>
      </c>
      <c r="H1663" s="23">
        <v>14000000</v>
      </c>
      <c r="I1663" s="21" t="s">
        <v>98</v>
      </c>
      <c r="J1663" s="24">
        <v>1</v>
      </c>
      <c r="K1663" s="25">
        <v>0</v>
      </c>
      <c r="L1663" s="26"/>
      <c r="M1663" s="27"/>
      <c r="N1663" s="26">
        <v>1400000</v>
      </c>
      <c r="O1663" s="21" t="s">
        <v>99</v>
      </c>
      <c r="P1663" s="21" t="s">
        <v>15</v>
      </c>
      <c r="Q1663" s="21" t="s">
        <v>7103</v>
      </c>
      <c r="R1663" s="21"/>
      <c r="S1663" s="21">
        <v>1657</v>
      </c>
      <c r="T1663" s="21" t="s">
        <v>3521</v>
      </c>
      <c r="U1663" s="21" t="s">
        <v>3521</v>
      </c>
    </row>
    <row r="1664" spans="1:21" ht="52" customHeight="1" x14ac:dyDescent="0.25">
      <c r="A1664" s="28" t="s">
        <v>7104</v>
      </c>
      <c r="B1664" s="28" t="s">
        <v>7105</v>
      </c>
      <c r="C1664" s="22">
        <v>25000000</v>
      </c>
      <c r="D1664" s="28" t="s">
        <v>15</v>
      </c>
      <c r="E1664" s="28" t="s">
        <v>1289</v>
      </c>
      <c r="F1664" s="28" t="s">
        <v>7105</v>
      </c>
      <c r="G1664" s="28" t="s">
        <v>7104</v>
      </c>
      <c r="H1664" s="29">
        <v>25000000</v>
      </c>
      <c r="I1664" s="28" t="s">
        <v>98</v>
      </c>
      <c r="J1664" s="30">
        <v>1</v>
      </c>
      <c r="K1664" s="31">
        <v>0</v>
      </c>
      <c r="L1664" s="32"/>
      <c r="M1664" s="33"/>
      <c r="N1664" s="32">
        <v>2500000</v>
      </c>
      <c r="O1664" s="28" t="s">
        <v>99</v>
      </c>
      <c r="P1664" s="28" t="s">
        <v>15</v>
      </c>
      <c r="Q1664" s="28" t="s">
        <v>7106</v>
      </c>
      <c r="R1664" s="28"/>
      <c r="S1664" s="28">
        <v>1658</v>
      </c>
      <c r="T1664" s="28" t="s">
        <v>3521</v>
      </c>
      <c r="U1664" s="28" t="s">
        <v>3521</v>
      </c>
    </row>
    <row r="1665" spans="1:21" ht="52" customHeight="1" x14ac:dyDescent="0.25">
      <c r="A1665" s="21" t="s">
        <v>7107</v>
      </c>
      <c r="B1665" s="21" t="s">
        <v>7108</v>
      </c>
      <c r="C1665" s="22">
        <v>28000000</v>
      </c>
      <c r="D1665" s="21" t="s">
        <v>15</v>
      </c>
      <c r="E1665" s="21" t="s">
        <v>1289</v>
      </c>
      <c r="F1665" s="21" t="s">
        <v>7108</v>
      </c>
      <c r="G1665" s="21" t="s">
        <v>7107</v>
      </c>
      <c r="H1665" s="23">
        <v>28000000</v>
      </c>
      <c r="I1665" s="21" t="s">
        <v>98</v>
      </c>
      <c r="J1665" s="24">
        <v>1</v>
      </c>
      <c r="K1665" s="25">
        <v>0</v>
      </c>
      <c r="L1665" s="26"/>
      <c r="M1665" s="27"/>
      <c r="N1665" s="26">
        <v>2800000</v>
      </c>
      <c r="O1665" s="21" t="s">
        <v>99</v>
      </c>
      <c r="P1665" s="21" t="s">
        <v>15</v>
      </c>
      <c r="Q1665" s="21" t="s">
        <v>7109</v>
      </c>
      <c r="R1665" s="21"/>
      <c r="S1665" s="21">
        <v>1659</v>
      </c>
      <c r="T1665" s="21" t="s">
        <v>3521</v>
      </c>
      <c r="U1665" s="21" t="s">
        <v>3521</v>
      </c>
    </row>
    <row r="1666" spans="1:21" ht="52" customHeight="1" x14ac:dyDescent="0.25">
      <c r="A1666" s="28" t="s">
        <v>7110</v>
      </c>
      <c r="B1666" s="28" t="s">
        <v>7111</v>
      </c>
      <c r="C1666" s="22">
        <v>58000000</v>
      </c>
      <c r="D1666" s="28" t="s">
        <v>15</v>
      </c>
      <c r="E1666" s="28" t="s">
        <v>1289</v>
      </c>
      <c r="F1666" s="28" t="s">
        <v>7111</v>
      </c>
      <c r="G1666" s="28" t="s">
        <v>7110</v>
      </c>
      <c r="H1666" s="29">
        <v>58000000</v>
      </c>
      <c r="I1666" s="28" t="s">
        <v>98</v>
      </c>
      <c r="J1666" s="30">
        <v>1</v>
      </c>
      <c r="K1666" s="31">
        <v>0</v>
      </c>
      <c r="L1666" s="32"/>
      <c r="M1666" s="33"/>
      <c r="N1666" s="32">
        <v>5800000</v>
      </c>
      <c r="O1666" s="28" t="s">
        <v>99</v>
      </c>
      <c r="P1666" s="28" t="s">
        <v>15</v>
      </c>
      <c r="Q1666" s="28" t="s">
        <v>7112</v>
      </c>
      <c r="R1666" s="28"/>
      <c r="S1666" s="28">
        <v>1660</v>
      </c>
      <c r="T1666" s="28" t="s">
        <v>3521</v>
      </c>
      <c r="U1666" s="28" t="s">
        <v>3521</v>
      </c>
    </row>
    <row r="1667" spans="1:21" ht="52" customHeight="1" x14ac:dyDescent="0.25">
      <c r="A1667" s="21" t="s">
        <v>7113</v>
      </c>
      <c r="B1667" s="21" t="s">
        <v>7114</v>
      </c>
      <c r="C1667" s="22">
        <v>41000000</v>
      </c>
      <c r="D1667" s="21" t="s">
        <v>15</v>
      </c>
      <c r="E1667" s="21" t="s">
        <v>1289</v>
      </c>
      <c r="F1667" s="21" t="s">
        <v>7114</v>
      </c>
      <c r="G1667" s="21" t="s">
        <v>7113</v>
      </c>
      <c r="H1667" s="23">
        <v>41000000</v>
      </c>
      <c r="I1667" s="21" t="s">
        <v>98</v>
      </c>
      <c r="J1667" s="24">
        <v>1</v>
      </c>
      <c r="K1667" s="25">
        <v>0</v>
      </c>
      <c r="L1667" s="26"/>
      <c r="M1667" s="27"/>
      <c r="N1667" s="26">
        <v>4100000</v>
      </c>
      <c r="O1667" s="21" t="s">
        <v>99</v>
      </c>
      <c r="P1667" s="21" t="s">
        <v>15</v>
      </c>
      <c r="Q1667" s="21" t="s">
        <v>7115</v>
      </c>
      <c r="R1667" s="21"/>
      <c r="S1667" s="21">
        <v>1661</v>
      </c>
      <c r="T1667" s="21" t="s">
        <v>3521</v>
      </c>
      <c r="U1667" s="21" t="s">
        <v>3521</v>
      </c>
    </row>
    <row r="1668" spans="1:21" ht="52" customHeight="1" x14ac:dyDescent="0.25">
      <c r="A1668" s="28" t="s">
        <v>7116</v>
      </c>
      <c r="B1668" s="28" t="s">
        <v>7117</v>
      </c>
      <c r="C1668" s="22">
        <v>43000000</v>
      </c>
      <c r="D1668" s="28" t="s">
        <v>15</v>
      </c>
      <c r="E1668" s="28" t="s">
        <v>2186</v>
      </c>
      <c r="F1668" s="28" t="s">
        <v>7117</v>
      </c>
      <c r="G1668" s="28" t="s">
        <v>7116</v>
      </c>
      <c r="H1668" s="29">
        <v>43000000</v>
      </c>
      <c r="I1668" s="28" t="s">
        <v>98</v>
      </c>
      <c r="J1668" s="30">
        <v>1</v>
      </c>
      <c r="K1668" s="31">
        <v>0</v>
      </c>
      <c r="L1668" s="32"/>
      <c r="M1668" s="33"/>
      <c r="N1668" s="32">
        <v>4300000</v>
      </c>
      <c r="O1668" s="28" t="s">
        <v>99</v>
      </c>
      <c r="P1668" s="28" t="s">
        <v>15</v>
      </c>
      <c r="Q1668" s="28" t="s">
        <v>7118</v>
      </c>
      <c r="R1668" s="28"/>
      <c r="S1668" s="28">
        <v>1662</v>
      </c>
      <c r="T1668" s="28" t="s">
        <v>3537</v>
      </c>
      <c r="U1668" s="28" t="s">
        <v>3537</v>
      </c>
    </row>
    <row r="1669" spans="1:21" ht="52" customHeight="1" x14ac:dyDescent="0.25">
      <c r="A1669" s="21" t="s">
        <v>7119</v>
      </c>
      <c r="B1669" s="21" t="s">
        <v>7120</v>
      </c>
      <c r="C1669" s="22">
        <v>64000000</v>
      </c>
      <c r="D1669" s="21" t="s">
        <v>15</v>
      </c>
      <c r="E1669" s="21" t="s">
        <v>2186</v>
      </c>
      <c r="F1669" s="21" t="s">
        <v>7120</v>
      </c>
      <c r="G1669" s="21" t="s">
        <v>7119</v>
      </c>
      <c r="H1669" s="23">
        <v>64000000</v>
      </c>
      <c r="I1669" s="21" t="s">
        <v>98</v>
      </c>
      <c r="J1669" s="24">
        <v>1</v>
      </c>
      <c r="K1669" s="25">
        <v>0</v>
      </c>
      <c r="L1669" s="26"/>
      <c r="M1669" s="27"/>
      <c r="N1669" s="26">
        <v>6400000</v>
      </c>
      <c r="O1669" s="21" t="s">
        <v>99</v>
      </c>
      <c r="P1669" s="21" t="s">
        <v>15</v>
      </c>
      <c r="Q1669" s="21" t="s">
        <v>7121</v>
      </c>
      <c r="R1669" s="21"/>
      <c r="S1669" s="21">
        <v>1663</v>
      </c>
      <c r="T1669" s="21" t="s">
        <v>3537</v>
      </c>
      <c r="U1669" s="21" t="s">
        <v>3537</v>
      </c>
    </row>
    <row r="1670" spans="1:21" ht="52" customHeight="1" x14ac:dyDescent="0.25">
      <c r="A1670" s="28" t="s">
        <v>7122</v>
      </c>
      <c r="B1670" s="28" t="s">
        <v>7123</v>
      </c>
      <c r="C1670" s="22">
        <v>47000000</v>
      </c>
      <c r="D1670" s="28" t="s">
        <v>15</v>
      </c>
      <c r="E1670" s="28" t="s">
        <v>2186</v>
      </c>
      <c r="F1670" s="28" t="s">
        <v>7123</v>
      </c>
      <c r="G1670" s="28" t="s">
        <v>7122</v>
      </c>
      <c r="H1670" s="29">
        <v>47000000</v>
      </c>
      <c r="I1670" s="28" t="s">
        <v>98</v>
      </c>
      <c r="J1670" s="30">
        <v>1</v>
      </c>
      <c r="K1670" s="31">
        <v>0</v>
      </c>
      <c r="L1670" s="32"/>
      <c r="M1670" s="33"/>
      <c r="N1670" s="32">
        <v>4700000</v>
      </c>
      <c r="O1670" s="28" t="s">
        <v>99</v>
      </c>
      <c r="P1670" s="28" t="s">
        <v>15</v>
      </c>
      <c r="Q1670" s="28" t="s">
        <v>7124</v>
      </c>
      <c r="R1670" s="28"/>
      <c r="S1670" s="28">
        <v>1664</v>
      </c>
      <c r="T1670" s="28" t="s">
        <v>3537</v>
      </c>
      <c r="U1670" s="28" t="s">
        <v>3537</v>
      </c>
    </row>
    <row r="1671" spans="1:21" ht="52" customHeight="1" x14ac:dyDescent="0.25">
      <c r="A1671" s="21" t="s">
        <v>7125</v>
      </c>
      <c r="B1671" s="21" t="s">
        <v>7126</v>
      </c>
      <c r="C1671" s="22">
        <v>68000000</v>
      </c>
      <c r="D1671" s="21" t="s">
        <v>15</v>
      </c>
      <c r="E1671" s="21" t="s">
        <v>2186</v>
      </c>
      <c r="F1671" s="21" t="s">
        <v>7126</v>
      </c>
      <c r="G1671" s="21" t="s">
        <v>7125</v>
      </c>
      <c r="H1671" s="23">
        <v>68000000</v>
      </c>
      <c r="I1671" s="21" t="s">
        <v>98</v>
      </c>
      <c r="J1671" s="24">
        <v>1</v>
      </c>
      <c r="K1671" s="25">
        <v>0</v>
      </c>
      <c r="L1671" s="26"/>
      <c r="M1671" s="27"/>
      <c r="N1671" s="26">
        <v>6800000</v>
      </c>
      <c r="O1671" s="21" t="s">
        <v>99</v>
      </c>
      <c r="P1671" s="21" t="s">
        <v>15</v>
      </c>
      <c r="Q1671" s="21" t="s">
        <v>7127</v>
      </c>
      <c r="R1671" s="21"/>
      <c r="S1671" s="21">
        <v>1665</v>
      </c>
      <c r="T1671" s="21" t="s">
        <v>3537</v>
      </c>
      <c r="U1671" s="21" t="s">
        <v>3537</v>
      </c>
    </row>
    <row r="1672" spans="1:21" ht="52" customHeight="1" x14ac:dyDescent="0.25">
      <c r="A1672" s="28" t="s">
        <v>7128</v>
      </c>
      <c r="B1672" s="28" t="s">
        <v>7129</v>
      </c>
      <c r="C1672" s="22">
        <v>52000000</v>
      </c>
      <c r="D1672" s="28" t="s">
        <v>15</v>
      </c>
      <c r="E1672" s="28" t="s">
        <v>2186</v>
      </c>
      <c r="F1672" s="28" t="s">
        <v>7129</v>
      </c>
      <c r="G1672" s="28" t="s">
        <v>7128</v>
      </c>
      <c r="H1672" s="29">
        <v>52000000</v>
      </c>
      <c r="I1672" s="28" t="s">
        <v>98</v>
      </c>
      <c r="J1672" s="30">
        <v>1</v>
      </c>
      <c r="K1672" s="31">
        <v>0</v>
      </c>
      <c r="L1672" s="32"/>
      <c r="M1672" s="33"/>
      <c r="N1672" s="32">
        <v>5200000</v>
      </c>
      <c r="O1672" s="28" t="s">
        <v>99</v>
      </c>
      <c r="P1672" s="28" t="s">
        <v>15</v>
      </c>
      <c r="Q1672" s="28" t="s">
        <v>7130</v>
      </c>
      <c r="R1672" s="28"/>
      <c r="S1672" s="28">
        <v>1666</v>
      </c>
      <c r="T1672" s="28" t="s">
        <v>3537</v>
      </c>
      <c r="U1672" s="28" t="s">
        <v>3537</v>
      </c>
    </row>
    <row r="1673" spans="1:21" ht="52" customHeight="1" x14ac:dyDescent="0.25">
      <c r="A1673" s="21" t="s">
        <v>7131</v>
      </c>
      <c r="B1673" s="21" t="s">
        <v>7132</v>
      </c>
      <c r="C1673" s="22">
        <v>76000000</v>
      </c>
      <c r="D1673" s="21" t="s">
        <v>15</v>
      </c>
      <c r="E1673" s="21" t="s">
        <v>2186</v>
      </c>
      <c r="F1673" s="21" t="s">
        <v>7132</v>
      </c>
      <c r="G1673" s="21" t="s">
        <v>7131</v>
      </c>
      <c r="H1673" s="23">
        <v>76000000</v>
      </c>
      <c r="I1673" s="21" t="s">
        <v>98</v>
      </c>
      <c r="J1673" s="24">
        <v>1</v>
      </c>
      <c r="K1673" s="25">
        <v>0</v>
      </c>
      <c r="L1673" s="26"/>
      <c r="M1673" s="27"/>
      <c r="N1673" s="26">
        <v>7600000</v>
      </c>
      <c r="O1673" s="21" t="s">
        <v>99</v>
      </c>
      <c r="P1673" s="21" t="s">
        <v>15</v>
      </c>
      <c r="Q1673" s="21" t="s">
        <v>7133</v>
      </c>
      <c r="R1673" s="21"/>
      <c r="S1673" s="21">
        <v>1667</v>
      </c>
      <c r="T1673" s="21" t="s">
        <v>3537</v>
      </c>
      <c r="U1673" s="21" t="s">
        <v>3537</v>
      </c>
    </row>
    <row r="1674" spans="1:21" ht="52" customHeight="1" x14ac:dyDescent="0.25">
      <c r="A1674" s="28" t="s">
        <v>7134</v>
      </c>
      <c r="B1674" s="28" t="s">
        <v>7135</v>
      </c>
      <c r="C1674" s="22">
        <v>75000000</v>
      </c>
      <c r="D1674" s="28" t="s">
        <v>15</v>
      </c>
      <c r="E1674" s="28" t="s">
        <v>2186</v>
      </c>
      <c r="F1674" s="28" t="s">
        <v>7135</v>
      </c>
      <c r="G1674" s="28" t="s">
        <v>7134</v>
      </c>
      <c r="H1674" s="29">
        <v>75000000</v>
      </c>
      <c r="I1674" s="28" t="s">
        <v>98</v>
      </c>
      <c r="J1674" s="30">
        <v>1</v>
      </c>
      <c r="K1674" s="31">
        <v>0</v>
      </c>
      <c r="L1674" s="32"/>
      <c r="M1674" s="33"/>
      <c r="N1674" s="32">
        <v>7500000</v>
      </c>
      <c r="O1674" s="28" t="s">
        <v>99</v>
      </c>
      <c r="P1674" s="28" t="s">
        <v>15</v>
      </c>
      <c r="Q1674" s="28" t="s">
        <v>7136</v>
      </c>
      <c r="R1674" s="28"/>
      <c r="S1674" s="28">
        <v>1668</v>
      </c>
      <c r="T1674" s="28" t="s">
        <v>3537</v>
      </c>
      <c r="U1674" s="28" t="s">
        <v>3537</v>
      </c>
    </row>
    <row r="1675" spans="1:21" ht="52" customHeight="1" x14ac:dyDescent="0.25">
      <c r="A1675" s="21" t="s">
        <v>7137</v>
      </c>
      <c r="B1675" s="21" t="s">
        <v>7138</v>
      </c>
      <c r="C1675" s="22">
        <v>102000000</v>
      </c>
      <c r="D1675" s="21" t="s">
        <v>15</v>
      </c>
      <c r="E1675" s="21" t="s">
        <v>2186</v>
      </c>
      <c r="F1675" s="21" t="s">
        <v>7138</v>
      </c>
      <c r="G1675" s="21" t="s">
        <v>7137</v>
      </c>
      <c r="H1675" s="23">
        <v>102000000</v>
      </c>
      <c r="I1675" s="21" t="s">
        <v>98</v>
      </c>
      <c r="J1675" s="24">
        <v>1</v>
      </c>
      <c r="K1675" s="25">
        <v>0</v>
      </c>
      <c r="L1675" s="26"/>
      <c r="M1675" s="27"/>
      <c r="N1675" s="26">
        <v>10200000</v>
      </c>
      <c r="O1675" s="21" t="s">
        <v>99</v>
      </c>
      <c r="P1675" s="21" t="s">
        <v>15</v>
      </c>
      <c r="Q1675" s="21" t="s">
        <v>7139</v>
      </c>
      <c r="R1675" s="21"/>
      <c r="S1675" s="21">
        <v>1669</v>
      </c>
      <c r="T1675" s="21" t="s">
        <v>3537</v>
      </c>
      <c r="U1675" s="21" t="s">
        <v>3537</v>
      </c>
    </row>
    <row r="1676" spans="1:21" ht="52" customHeight="1" x14ac:dyDescent="0.25">
      <c r="A1676" s="28" t="s">
        <v>7140</v>
      </c>
      <c r="B1676" s="28" t="s">
        <v>7141</v>
      </c>
      <c r="C1676" s="22">
        <v>130000000</v>
      </c>
      <c r="D1676" s="28" t="s">
        <v>15</v>
      </c>
      <c r="E1676" s="28" t="s">
        <v>2186</v>
      </c>
      <c r="F1676" s="28" t="s">
        <v>7141</v>
      </c>
      <c r="G1676" s="28" t="s">
        <v>7140</v>
      </c>
      <c r="H1676" s="29">
        <v>130000000</v>
      </c>
      <c r="I1676" s="28" t="s">
        <v>98</v>
      </c>
      <c r="J1676" s="30">
        <v>1</v>
      </c>
      <c r="K1676" s="31">
        <v>0</v>
      </c>
      <c r="L1676" s="32"/>
      <c r="M1676" s="33"/>
      <c r="N1676" s="32">
        <v>13000000</v>
      </c>
      <c r="O1676" s="28" t="s">
        <v>99</v>
      </c>
      <c r="P1676" s="28" t="s">
        <v>15</v>
      </c>
      <c r="Q1676" s="28" t="s">
        <v>7142</v>
      </c>
      <c r="R1676" s="28"/>
      <c r="S1676" s="28">
        <v>1670</v>
      </c>
      <c r="T1676" s="28" t="s">
        <v>3537</v>
      </c>
      <c r="U1676" s="28" t="s">
        <v>3537</v>
      </c>
    </row>
    <row r="1677" spans="1:21" ht="52" customHeight="1" x14ac:dyDescent="0.25">
      <c r="A1677" s="21" t="s">
        <v>7143</v>
      </c>
      <c r="B1677" s="21" t="s">
        <v>7144</v>
      </c>
      <c r="C1677" s="22">
        <v>150000000</v>
      </c>
      <c r="D1677" s="21" t="s">
        <v>15</v>
      </c>
      <c r="E1677" s="21" t="s">
        <v>2186</v>
      </c>
      <c r="F1677" s="21" t="s">
        <v>7144</v>
      </c>
      <c r="G1677" s="21" t="s">
        <v>7143</v>
      </c>
      <c r="H1677" s="23">
        <v>150000000</v>
      </c>
      <c r="I1677" s="21" t="s">
        <v>98</v>
      </c>
      <c r="J1677" s="24">
        <v>1</v>
      </c>
      <c r="K1677" s="25">
        <v>0</v>
      </c>
      <c r="L1677" s="26"/>
      <c r="M1677" s="27"/>
      <c r="N1677" s="26">
        <v>15000000</v>
      </c>
      <c r="O1677" s="21" t="s">
        <v>99</v>
      </c>
      <c r="P1677" s="21" t="s">
        <v>15</v>
      </c>
      <c r="Q1677" s="21" t="s">
        <v>7145</v>
      </c>
      <c r="R1677" s="21"/>
      <c r="S1677" s="21">
        <v>1671</v>
      </c>
      <c r="T1677" s="21" t="s">
        <v>3537</v>
      </c>
      <c r="U1677" s="21" t="s">
        <v>3537</v>
      </c>
    </row>
    <row r="1678" spans="1:21" ht="52" customHeight="1" x14ac:dyDescent="0.25">
      <c r="A1678" s="28" t="s">
        <v>7146</v>
      </c>
      <c r="B1678" s="28" t="s">
        <v>7147</v>
      </c>
      <c r="C1678" s="22">
        <v>168000000</v>
      </c>
      <c r="D1678" s="28" t="s">
        <v>15</v>
      </c>
      <c r="E1678" s="28" t="s">
        <v>2186</v>
      </c>
      <c r="F1678" s="28" t="s">
        <v>7147</v>
      </c>
      <c r="G1678" s="28" t="s">
        <v>7146</v>
      </c>
      <c r="H1678" s="29">
        <v>168000000</v>
      </c>
      <c r="I1678" s="28" t="s">
        <v>98</v>
      </c>
      <c r="J1678" s="30">
        <v>1</v>
      </c>
      <c r="K1678" s="31">
        <v>0</v>
      </c>
      <c r="L1678" s="32"/>
      <c r="M1678" s="33"/>
      <c r="N1678" s="32">
        <v>16800000</v>
      </c>
      <c r="O1678" s="28" t="s">
        <v>99</v>
      </c>
      <c r="P1678" s="28" t="s">
        <v>15</v>
      </c>
      <c r="Q1678" s="28" t="s">
        <v>7148</v>
      </c>
      <c r="R1678" s="28"/>
      <c r="S1678" s="28">
        <v>1672</v>
      </c>
      <c r="T1678" s="28" t="s">
        <v>3537</v>
      </c>
      <c r="U1678" s="28" t="s">
        <v>3537</v>
      </c>
    </row>
    <row r="1679" spans="1:21" ht="52" customHeight="1" x14ac:dyDescent="0.25">
      <c r="A1679" s="21" t="s">
        <v>7149</v>
      </c>
      <c r="B1679" s="21" t="s">
        <v>7150</v>
      </c>
      <c r="C1679" s="22">
        <v>200000000</v>
      </c>
      <c r="D1679" s="21" t="s">
        <v>15</v>
      </c>
      <c r="E1679" s="21" t="s">
        <v>2186</v>
      </c>
      <c r="F1679" s="21" t="s">
        <v>7150</v>
      </c>
      <c r="G1679" s="21" t="s">
        <v>7149</v>
      </c>
      <c r="H1679" s="23">
        <v>200000000</v>
      </c>
      <c r="I1679" s="21" t="s">
        <v>98</v>
      </c>
      <c r="J1679" s="24">
        <v>1</v>
      </c>
      <c r="K1679" s="25">
        <v>0</v>
      </c>
      <c r="L1679" s="26"/>
      <c r="M1679" s="27"/>
      <c r="N1679" s="26">
        <v>20000000</v>
      </c>
      <c r="O1679" s="21" t="s">
        <v>99</v>
      </c>
      <c r="P1679" s="21" t="s">
        <v>15</v>
      </c>
      <c r="Q1679" s="21" t="s">
        <v>7151</v>
      </c>
      <c r="R1679" s="21"/>
      <c r="S1679" s="21">
        <v>1673</v>
      </c>
      <c r="T1679" s="21" t="s">
        <v>3537</v>
      </c>
      <c r="U1679" s="21" t="s">
        <v>3537</v>
      </c>
    </row>
    <row r="1680" spans="1:21" ht="52" customHeight="1" x14ac:dyDescent="0.25">
      <c r="A1680" s="28" t="s">
        <v>7152</v>
      </c>
      <c r="B1680" s="28" t="s">
        <v>7153</v>
      </c>
      <c r="C1680" s="22">
        <v>19800000</v>
      </c>
      <c r="D1680" s="28" t="s">
        <v>15</v>
      </c>
      <c r="E1680" s="28" t="s">
        <v>2186</v>
      </c>
      <c r="F1680" s="28" t="s">
        <v>7153</v>
      </c>
      <c r="G1680" s="28" t="s">
        <v>7152</v>
      </c>
      <c r="H1680" s="29">
        <v>19800000</v>
      </c>
      <c r="I1680" s="28" t="s">
        <v>98</v>
      </c>
      <c r="J1680" s="30">
        <v>1</v>
      </c>
      <c r="K1680" s="31">
        <v>0</v>
      </c>
      <c r="L1680" s="32"/>
      <c r="M1680" s="33"/>
      <c r="N1680" s="32">
        <v>1980000</v>
      </c>
      <c r="O1680" s="28" t="s">
        <v>99</v>
      </c>
      <c r="P1680" s="28" t="s">
        <v>15</v>
      </c>
      <c r="Q1680" s="28" t="s">
        <v>7154</v>
      </c>
      <c r="R1680" s="28"/>
      <c r="S1680" s="28">
        <v>1674</v>
      </c>
      <c r="T1680" s="28" t="s">
        <v>3563</v>
      </c>
      <c r="U1680" s="28" t="s">
        <v>3563</v>
      </c>
    </row>
    <row r="1681" spans="1:21" ht="52" customHeight="1" x14ac:dyDescent="0.25">
      <c r="A1681" s="21" t="s">
        <v>7155</v>
      </c>
      <c r="B1681" s="21" t="s">
        <v>7156</v>
      </c>
      <c r="C1681" s="22">
        <v>24300000</v>
      </c>
      <c r="D1681" s="21" t="s">
        <v>15</v>
      </c>
      <c r="E1681" s="21" t="s">
        <v>2186</v>
      </c>
      <c r="F1681" s="21" t="s">
        <v>7156</v>
      </c>
      <c r="G1681" s="21" t="s">
        <v>7155</v>
      </c>
      <c r="H1681" s="23">
        <v>24300000</v>
      </c>
      <c r="I1681" s="21" t="s">
        <v>98</v>
      </c>
      <c r="J1681" s="24">
        <v>1</v>
      </c>
      <c r="K1681" s="25">
        <v>0</v>
      </c>
      <c r="L1681" s="26"/>
      <c r="M1681" s="27"/>
      <c r="N1681" s="26">
        <v>2430000</v>
      </c>
      <c r="O1681" s="21" t="s">
        <v>99</v>
      </c>
      <c r="P1681" s="21" t="s">
        <v>15</v>
      </c>
      <c r="Q1681" s="21" t="s">
        <v>7157</v>
      </c>
      <c r="R1681" s="21"/>
      <c r="S1681" s="21">
        <v>1675</v>
      </c>
      <c r="T1681" s="21" t="s">
        <v>3563</v>
      </c>
      <c r="U1681" s="21" t="s">
        <v>3563</v>
      </c>
    </row>
    <row r="1682" spans="1:21" ht="52" customHeight="1" x14ac:dyDescent="0.25">
      <c r="A1682" s="28" t="s">
        <v>7158</v>
      </c>
      <c r="B1682" s="28" t="s">
        <v>7159</v>
      </c>
      <c r="C1682" s="22">
        <v>35500000</v>
      </c>
      <c r="D1682" s="28" t="s">
        <v>15</v>
      </c>
      <c r="E1682" s="28" t="s">
        <v>2186</v>
      </c>
      <c r="F1682" s="28" t="s">
        <v>7159</v>
      </c>
      <c r="G1682" s="28" t="s">
        <v>7158</v>
      </c>
      <c r="H1682" s="29">
        <v>35500000</v>
      </c>
      <c r="I1682" s="28" t="s">
        <v>98</v>
      </c>
      <c r="J1682" s="30">
        <v>1</v>
      </c>
      <c r="K1682" s="31">
        <v>0</v>
      </c>
      <c r="L1682" s="32"/>
      <c r="M1682" s="33"/>
      <c r="N1682" s="32">
        <v>3550000</v>
      </c>
      <c r="O1682" s="28" t="s">
        <v>99</v>
      </c>
      <c r="P1682" s="28" t="s">
        <v>15</v>
      </c>
      <c r="Q1682" s="28" t="s">
        <v>7160</v>
      </c>
      <c r="R1682" s="28"/>
      <c r="S1682" s="28">
        <v>1676</v>
      </c>
      <c r="T1682" s="28" t="s">
        <v>3563</v>
      </c>
      <c r="U1682" s="28" t="s">
        <v>3563</v>
      </c>
    </row>
    <row r="1683" spans="1:21" ht="52" customHeight="1" x14ac:dyDescent="0.25">
      <c r="A1683" s="21" t="s">
        <v>7161</v>
      </c>
      <c r="B1683" s="21" t="s">
        <v>7162</v>
      </c>
      <c r="C1683" s="22">
        <v>43500000</v>
      </c>
      <c r="D1683" s="21" t="s">
        <v>15</v>
      </c>
      <c r="E1683" s="21" t="s">
        <v>2186</v>
      </c>
      <c r="F1683" s="21" t="s">
        <v>7162</v>
      </c>
      <c r="G1683" s="21" t="s">
        <v>7161</v>
      </c>
      <c r="H1683" s="23">
        <v>43500000</v>
      </c>
      <c r="I1683" s="21" t="s">
        <v>98</v>
      </c>
      <c r="J1683" s="24">
        <v>1</v>
      </c>
      <c r="K1683" s="25">
        <v>0</v>
      </c>
      <c r="L1683" s="26"/>
      <c r="M1683" s="27"/>
      <c r="N1683" s="26">
        <v>4350000</v>
      </c>
      <c r="O1683" s="21" t="s">
        <v>99</v>
      </c>
      <c r="P1683" s="21" t="s">
        <v>15</v>
      </c>
      <c r="Q1683" s="21" t="s">
        <v>7163</v>
      </c>
      <c r="R1683" s="21"/>
      <c r="S1683" s="21">
        <v>1677</v>
      </c>
      <c r="T1683" s="21" t="s">
        <v>3563</v>
      </c>
      <c r="U1683" s="21" t="s">
        <v>3563</v>
      </c>
    </row>
    <row r="1684" spans="1:21" ht="52" customHeight="1" x14ac:dyDescent="0.25">
      <c r="A1684" s="28" t="s">
        <v>7164</v>
      </c>
      <c r="B1684" s="28" t="s">
        <v>7165</v>
      </c>
      <c r="C1684" s="22">
        <v>45000000</v>
      </c>
      <c r="D1684" s="28" t="s">
        <v>15</v>
      </c>
      <c r="E1684" s="28" t="s">
        <v>2186</v>
      </c>
      <c r="F1684" s="28" t="s">
        <v>7165</v>
      </c>
      <c r="G1684" s="28" t="s">
        <v>7164</v>
      </c>
      <c r="H1684" s="29">
        <v>45000000</v>
      </c>
      <c r="I1684" s="28" t="s">
        <v>98</v>
      </c>
      <c r="J1684" s="30">
        <v>1</v>
      </c>
      <c r="K1684" s="31">
        <v>0</v>
      </c>
      <c r="L1684" s="32"/>
      <c r="M1684" s="33"/>
      <c r="N1684" s="32">
        <v>4500000</v>
      </c>
      <c r="O1684" s="28" t="s">
        <v>99</v>
      </c>
      <c r="P1684" s="28" t="s">
        <v>15</v>
      </c>
      <c r="Q1684" s="28" t="s">
        <v>7166</v>
      </c>
      <c r="R1684" s="28"/>
      <c r="S1684" s="28">
        <v>1678</v>
      </c>
      <c r="T1684" s="28" t="s">
        <v>3563</v>
      </c>
      <c r="U1684" s="28" t="s">
        <v>3563</v>
      </c>
    </row>
    <row r="1685" spans="1:21" ht="52" customHeight="1" x14ac:dyDescent="0.25">
      <c r="A1685" s="21" t="s">
        <v>7167</v>
      </c>
      <c r="B1685" s="21" t="s">
        <v>7168</v>
      </c>
      <c r="C1685" s="22">
        <v>50000000</v>
      </c>
      <c r="D1685" s="21" t="s">
        <v>15</v>
      </c>
      <c r="E1685" s="21" t="s">
        <v>2186</v>
      </c>
      <c r="F1685" s="21" t="s">
        <v>7168</v>
      </c>
      <c r="G1685" s="21" t="s">
        <v>7167</v>
      </c>
      <c r="H1685" s="23">
        <v>50000000</v>
      </c>
      <c r="I1685" s="21" t="s">
        <v>98</v>
      </c>
      <c r="J1685" s="24">
        <v>1</v>
      </c>
      <c r="K1685" s="25">
        <v>0</v>
      </c>
      <c r="L1685" s="26"/>
      <c r="M1685" s="27"/>
      <c r="N1685" s="26">
        <v>5000000</v>
      </c>
      <c r="O1685" s="21" t="s">
        <v>99</v>
      </c>
      <c r="P1685" s="21" t="s">
        <v>15</v>
      </c>
      <c r="Q1685" s="21" t="s">
        <v>7169</v>
      </c>
      <c r="R1685" s="21"/>
      <c r="S1685" s="21">
        <v>1679</v>
      </c>
      <c r="T1685" s="21" t="s">
        <v>3563</v>
      </c>
      <c r="U1685" s="21" t="s">
        <v>3563</v>
      </c>
    </row>
    <row r="1686" spans="1:21" ht="52" customHeight="1" x14ac:dyDescent="0.25">
      <c r="A1686" s="28" t="s">
        <v>7170</v>
      </c>
      <c r="B1686" s="28" t="s">
        <v>7171</v>
      </c>
      <c r="C1686" s="22">
        <v>56000000</v>
      </c>
      <c r="D1686" s="28" t="s">
        <v>15</v>
      </c>
      <c r="E1686" s="28" t="s">
        <v>2186</v>
      </c>
      <c r="F1686" s="28" t="s">
        <v>7171</v>
      </c>
      <c r="G1686" s="28" t="s">
        <v>7170</v>
      </c>
      <c r="H1686" s="29">
        <v>56000000</v>
      </c>
      <c r="I1686" s="28" t="s">
        <v>98</v>
      </c>
      <c r="J1686" s="30">
        <v>1</v>
      </c>
      <c r="K1686" s="31">
        <v>0</v>
      </c>
      <c r="L1686" s="32"/>
      <c r="M1686" s="33"/>
      <c r="N1686" s="32">
        <v>5600000</v>
      </c>
      <c r="O1686" s="28" t="s">
        <v>99</v>
      </c>
      <c r="P1686" s="28" t="s">
        <v>15</v>
      </c>
      <c r="Q1686" s="28" t="s">
        <v>7172</v>
      </c>
      <c r="R1686" s="28"/>
      <c r="S1686" s="28">
        <v>1680</v>
      </c>
      <c r="T1686" s="28" t="s">
        <v>3563</v>
      </c>
      <c r="U1686" s="28" t="s">
        <v>3563</v>
      </c>
    </row>
    <row r="1687" spans="1:21" ht="52" customHeight="1" x14ac:dyDescent="0.25">
      <c r="A1687" s="21" t="s">
        <v>7173</v>
      </c>
      <c r="B1687" s="21" t="s">
        <v>7174</v>
      </c>
      <c r="C1687" s="22">
        <v>63000000</v>
      </c>
      <c r="D1687" s="21" t="s">
        <v>15</v>
      </c>
      <c r="E1687" s="21" t="s">
        <v>2186</v>
      </c>
      <c r="F1687" s="21" t="s">
        <v>7174</v>
      </c>
      <c r="G1687" s="21" t="s">
        <v>7173</v>
      </c>
      <c r="H1687" s="23">
        <v>63000000</v>
      </c>
      <c r="I1687" s="21" t="s">
        <v>98</v>
      </c>
      <c r="J1687" s="24">
        <v>1</v>
      </c>
      <c r="K1687" s="25">
        <v>0</v>
      </c>
      <c r="L1687" s="26"/>
      <c r="M1687" s="27"/>
      <c r="N1687" s="26">
        <v>6300000</v>
      </c>
      <c r="O1687" s="21" t="s">
        <v>99</v>
      </c>
      <c r="P1687" s="21" t="s">
        <v>15</v>
      </c>
      <c r="Q1687" s="21" t="s">
        <v>7175</v>
      </c>
      <c r="R1687" s="21"/>
      <c r="S1687" s="21">
        <v>1681</v>
      </c>
      <c r="T1687" s="21" t="s">
        <v>3563</v>
      </c>
      <c r="U1687" s="21" t="s">
        <v>3563</v>
      </c>
    </row>
    <row r="1688" spans="1:21" ht="52" customHeight="1" x14ac:dyDescent="0.25">
      <c r="A1688" s="28" t="s">
        <v>7176</v>
      </c>
      <c r="B1688" s="28" t="s">
        <v>7177</v>
      </c>
      <c r="C1688" s="22">
        <v>61000000</v>
      </c>
      <c r="D1688" s="28" t="s">
        <v>15</v>
      </c>
      <c r="E1688" s="28" t="s">
        <v>2064</v>
      </c>
      <c r="F1688" s="28" t="s">
        <v>7177</v>
      </c>
      <c r="G1688" s="28" t="s">
        <v>7176</v>
      </c>
      <c r="H1688" s="29">
        <v>61000000</v>
      </c>
      <c r="I1688" s="28" t="s">
        <v>98</v>
      </c>
      <c r="J1688" s="30">
        <v>1</v>
      </c>
      <c r="K1688" s="31">
        <v>0</v>
      </c>
      <c r="L1688" s="32"/>
      <c r="M1688" s="33"/>
      <c r="N1688" s="32">
        <v>6100000</v>
      </c>
      <c r="O1688" s="28" t="s">
        <v>99</v>
      </c>
      <c r="P1688" s="28" t="s">
        <v>15</v>
      </c>
      <c r="Q1688" s="28" t="s">
        <v>7178</v>
      </c>
      <c r="R1688" s="28"/>
      <c r="S1688" s="28">
        <v>1682</v>
      </c>
      <c r="T1688" s="28" t="s">
        <v>3576</v>
      </c>
      <c r="U1688" s="28" t="s">
        <v>3576</v>
      </c>
    </row>
    <row r="1689" spans="1:21" ht="52" customHeight="1" x14ac:dyDescent="0.25">
      <c r="A1689" s="21" t="s">
        <v>7179</v>
      </c>
      <c r="B1689" s="21" t="s">
        <v>7180</v>
      </c>
      <c r="C1689" s="22">
        <v>24500000</v>
      </c>
      <c r="D1689" s="21" t="s">
        <v>15</v>
      </c>
      <c r="E1689" s="21" t="s">
        <v>2064</v>
      </c>
      <c r="F1689" s="21" t="s">
        <v>7180</v>
      </c>
      <c r="G1689" s="21" t="s">
        <v>7179</v>
      </c>
      <c r="H1689" s="23">
        <v>24500000</v>
      </c>
      <c r="I1689" s="21" t="s">
        <v>98</v>
      </c>
      <c r="J1689" s="24">
        <v>1</v>
      </c>
      <c r="K1689" s="25">
        <v>0</v>
      </c>
      <c r="L1689" s="26"/>
      <c r="M1689" s="27"/>
      <c r="N1689" s="26">
        <v>2450000</v>
      </c>
      <c r="O1689" s="21" t="s">
        <v>99</v>
      </c>
      <c r="P1689" s="21" t="s">
        <v>15</v>
      </c>
      <c r="Q1689" s="21" t="s">
        <v>7181</v>
      </c>
      <c r="R1689" s="21"/>
      <c r="S1689" s="21">
        <v>1683</v>
      </c>
      <c r="T1689" s="21" t="s">
        <v>3576</v>
      </c>
      <c r="U1689" s="21" t="s">
        <v>3576</v>
      </c>
    </row>
    <row r="1690" spans="1:21" ht="52" customHeight="1" x14ac:dyDescent="0.25">
      <c r="A1690" s="28" t="s">
        <v>7182</v>
      </c>
      <c r="B1690" s="28" t="s">
        <v>7183</v>
      </c>
      <c r="C1690" s="22">
        <v>70000000</v>
      </c>
      <c r="D1690" s="28" t="s">
        <v>15</v>
      </c>
      <c r="E1690" s="28" t="s">
        <v>2064</v>
      </c>
      <c r="F1690" s="28" t="s">
        <v>7183</v>
      </c>
      <c r="G1690" s="28" t="s">
        <v>7182</v>
      </c>
      <c r="H1690" s="29">
        <v>70000000</v>
      </c>
      <c r="I1690" s="28" t="s">
        <v>98</v>
      </c>
      <c r="J1690" s="30">
        <v>1</v>
      </c>
      <c r="K1690" s="31">
        <v>0</v>
      </c>
      <c r="L1690" s="32"/>
      <c r="M1690" s="33"/>
      <c r="N1690" s="32">
        <v>7000000</v>
      </c>
      <c r="O1690" s="28" t="s">
        <v>99</v>
      </c>
      <c r="P1690" s="28" t="s">
        <v>15</v>
      </c>
      <c r="Q1690" s="28" t="s">
        <v>7184</v>
      </c>
      <c r="R1690" s="28"/>
      <c r="S1690" s="28">
        <v>1684</v>
      </c>
      <c r="T1690" s="28" t="s">
        <v>3576</v>
      </c>
      <c r="U1690" s="28" t="s">
        <v>3576</v>
      </c>
    </row>
    <row r="1691" spans="1:21" ht="52" customHeight="1" x14ac:dyDescent="0.25">
      <c r="A1691" s="21" t="s">
        <v>7185</v>
      </c>
      <c r="B1691" s="21" t="s">
        <v>7186</v>
      </c>
      <c r="C1691" s="22">
        <v>80000000</v>
      </c>
      <c r="D1691" s="21" t="s">
        <v>15</v>
      </c>
      <c r="E1691" s="21" t="s">
        <v>2064</v>
      </c>
      <c r="F1691" s="21" t="s">
        <v>7186</v>
      </c>
      <c r="G1691" s="21" t="s">
        <v>7185</v>
      </c>
      <c r="H1691" s="23">
        <v>80000000</v>
      </c>
      <c r="I1691" s="21" t="s">
        <v>98</v>
      </c>
      <c r="J1691" s="24">
        <v>1</v>
      </c>
      <c r="K1691" s="25">
        <v>0</v>
      </c>
      <c r="L1691" s="26"/>
      <c r="M1691" s="27"/>
      <c r="N1691" s="26">
        <v>8000000</v>
      </c>
      <c r="O1691" s="21" t="s">
        <v>99</v>
      </c>
      <c r="P1691" s="21" t="s">
        <v>15</v>
      </c>
      <c r="Q1691" s="21" t="s">
        <v>7187</v>
      </c>
      <c r="R1691" s="21"/>
      <c r="S1691" s="21">
        <v>1685</v>
      </c>
      <c r="T1691" s="21" t="s">
        <v>3576</v>
      </c>
      <c r="U1691" s="21" t="s">
        <v>3576</v>
      </c>
    </row>
    <row r="1692" spans="1:21" ht="52" customHeight="1" x14ac:dyDescent="0.25">
      <c r="A1692" s="28" t="s">
        <v>7188</v>
      </c>
      <c r="B1692" s="28" t="s">
        <v>7189</v>
      </c>
      <c r="C1692" s="22">
        <v>92000000</v>
      </c>
      <c r="D1692" s="28" t="s">
        <v>15</v>
      </c>
      <c r="E1692" s="28" t="s">
        <v>2064</v>
      </c>
      <c r="F1692" s="28" t="s">
        <v>7189</v>
      </c>
      <c r="G1692" s="28" t="s">
        <v>7188</v>
      </c>
      <c r="H1692" s="29">
        <v>92000000</v>
      </c>
      <c r="I1692" s="28" t="s">
        <v>98</v>
      </c>
      <c r="J1692" s="30">
        <v>1</v>
      </c>
      <c r="K1692" s="31">
        <v>0</v>
      </c>
      <c r="L1692" s="32"/>
      <c r="M1692" s="33"/>
      <c r="N1692" s="32">
        <v>9200000</v>
      </c>
      <c r="O1692" s="28" t="s">
        <v>99</v>
      </c>
      <c r="P1692" s="28" t="s">
        <v>15</v>
      </c>
      <c r="Q1692" s="28" t="s">
        <v>7190</v>
      </c>
      <c r="R1692" s="28"/>
      <c r="S1692" s="28">
        <v>1686</v>
      </c>
      <c r="T1692" s="28" t="s">
        <v>3576</v>
      </c>
      <c r="U1692" s="28" t="s">
        <v>3576</v>
      </c>
    </row>
    <row r="1693" spans="1:21" ht="52" customHeight="1" x14ac:dyDescent="0.25">
      <c r="A1693" s="21" t="s">
        <v>7191</v>
      </c>
      <c r="B1693" s="21" t="s">
        <v>7192</v>
      </c>
      <c r="C1693" s="22">
        <v>130000000</v>
      </c>
      <c r="D1693" s="21" t="s">
        <v>15</v>
      </c>
      <c r="E1693" s="21" t="s">
        <v>2064</v>
      </c>
      <c r="F1693" s="21" t="s">
        <v>7192</v>
      </c>
      <c r="G1693" s="21" t="s">
        <v>7191</v>
      </c>
      <c r="H1693" s="23">
        <v>130000000</v>
      </c>
      <c r="I1693" s="21" t="s">
        <v>98</v>
      </c>
      <c r="J1693" s="24">
        <v>1</v>
      </c>
      <c r="K1693" s="25">
        <v>0</v>
      </c>
      <c r="L1693" s="26"/>
      <c r="M1693" s="27"/>
      <c r="N1693" s="26">
        <v>13000000</v>
      </c>
      <c r="O1693" s="21" t="s">
        <v>99</v>
      </c>
      <c r="P1693" s="21" t="s">
        <v>15</v>
      </c>
      <c r="Q1693" s="21" t="s">
        <v>7193</v>
      </c>
      <c r="R1693" s="21"/>
      <c r="S1693" s="21">
        <v>1687</v>
      </c>
      <c r="T1693" s="21" t="s">
        <v>3576</v>
      </c>
      <c r="U1693" s="21" t="s">
        <v>3576</v>
      </c>
    </row>
    <row r="1694" spans="1:21" ht="52" customHeight="1" x14ac:dyDescent="0.25">
      <c r="A1694" s="28" t="s">
        <v>7194</v>
      </c>
      <c r="B1694" s="28" t="s">
        <v>7195</v>
      </c>
      <c r="C1694" s="22">
        <v>35000000</v>
      </c>
      <c r="D1694" s="28" t="s">
        <v>15</v>
      </c>
      <c r="E1694" s="28" t="s">
        <v>2064</v>
      </c>
      <c r="F1694" s="28" t="s">
        <v>7195</v>
      </c>
      <c r="G1694" s="28" t="s">
        <v>7194</v>
      </c>
      <c r="H1694" s="29">
        <v>35000000</v>
      </c>
      <c r="I1694" s="28" t="s">
        <v>98</v>
      </c>
      <c r="J1694" s="30">
        <v>1</v>
      </c>
      <c r="K1694" s="31">
        <v>0</v>
      </c>
      <c r="L1694" s="32"/>
      <c r="M1694" s="33"/>
      <c r="N1694" s="32">
        <v>3500000</v>
      </c>
      <c r="O1694" s="28" t="s">
        <v>99</v>
      </c>
      <c r="P1694" s="28" t="s">
        <v>15</v>
      </c>
      <c r="Q1694" s="28" t="s">
        <v>7196</v>
      </c>
      <c r="R1694" s="28"/>
      <c r="S1694" s="28">
        <v>1688</v>
      </c>
      <c r="T1694" s="28" t="s">
        <v>3576</v>
      </c>
      <c r="U1694" s="28" t="s">
        <v>3576</v>
      </c>
    </row>
    <row r="1695" spans="1:21" ht="52" customHeight="1" x14ac:dyDescent="0.25">
      <c r="A1695" s="21" t="s">
        <v>7197</v>
      </c>
      <c r="B1695" s="21" t="s">
        <v>7198</v>
      </c>
      <c r="C1695" s="22">
        <v>40000000</v>
      </c>
      <c r="D1695" s="21" t="s">
        <v>15</v>
      </c>
      <c r="E1695" s="21" t="s">
        <v>2064</v>
      </c>
      <c r="F1695" s="21" t="s">
        <v>7198</v>
      </c>
      <c r="G1695" s="21" t="s">
        <v>7197</v>
      </c>
      <c r="H1695" s="23">
        <v>40000000</v>
      </c>
      <c r="I1695" s="21" t="s">
        <v>98</v>
      </c>
      <c r="J1695" s="24">
        <v>1</v>
      </c>
      <c r="K1695" s="25">
        <v>0</v>
      </c>
      <c r="L1695" s="26"/>
      <c r="M1695" s="27"/>
      <c r="N1695" s="26">
        <v>4000000</v>
      </c>
      <c r="O1695" s="21" t="s">
        <v>99</v>
      </c>
      <c r="P1695" s="21" t="s">
        <v>15</v>
      </c>
      <c r="Q1695" s="21" t="s">
        <v>7199</v>
      </c>
      <c r="R1695" s="21"/>
      <c r="S1695" s="21">
        <v>1689</v>
      </c>
      <c r="T1695" s="21" t="s">
        <v>3576</v>
      </c>
      <c r="U1695" s="21" t="s">
        <v>3576</v>
      </c>
    </row>
    <row r="1696" spans="1:21" ht="52" customHeight="1" x14ac:dyDescent="0.25">
      <c r="A1696" s="28" t="s">
        <v>7200</v>
      </c>
      <c r="B1696" s="28" t="s">
        <v>7201</v>
      </c>
      <c r="C1696" s="22">
        <v>42000000</v>
      </c>
      <c r="D1696" s="28" t="s">
        <v>15</v>
      </c>
      <c r="E1696" s="28" t="s">
        <v>2064</v>
      </c>
      <c r="F1696" s="28" t="s">
        <v>7201</v>
      </c>
      <c r="G1696" s="28" t="s">
        <v>7200</v>
      </c>
      <c r="H1696" s="29">
        <v>42000000</v>
      </c>
      <c r="I1696" s="28" t="s">
        <v>98</v>
      </c>
      <c r="J1696" s="30">
        <v>1</v>
      </c>
      <c r="K1696" s="31">
        <v>0</v>
      </c>
      <c r="L1696" s="32"/>
      <c r="M1696" s="33"/>
      <c r="N1696" s="32">
        <v>4200000</v>
      </c>
      <c r="O1696" s="28" t="s">
        <v>99</v>
      </c>
      <c r="P1696" s="28" t="s">
        <v>15</v>
      </c>
      <c r="Q1696" s="28" t="s">
        <v>7202</v>
      </c>
      <c r="R1696" s="28"/>
      <c r="S1696" s="28">
        <v>1690</v>
      </c>
      <c r="T1696" s="28" t="s">
        <v>3576</v>
      </c>
      <c r="U1696" s="28" t="s">
        <v>3576</v>
      </c>
    </row>
    <row r="1697" spans="1:21" ht="52" customHeight="1" x14ac:dyDescent="0.25">
      <c r="A1697" s="21" t="s">
        <v>7203</v>
      </c>
      <c r="B1697" s="21" t="s">
        <v>7204</v>
      </c>
      <c r="C1697" s="22">
        <v>50000000</v>
      </c>
      <c r="D1697" s="21" t="s">
        <v>15</v>
      </c>
      <c r="E1697" s="21" t="s">
        <v>2064</v>
      </c>
      <c r="F1697" s="21" t="s">
        <v>7204</v>
      </c>
      <c r="G1697" s="21" t="s">
        <v>7203</v>
      </c>
      <c r="H1697" s="23">
        <v>50000000</v>
      </c>
      <c r="I1697" s="21" t="s">
        <v>98</v>
      </c>
      <c r="J1697" s="24">
        <v>1</v>
      </c>
      <c r="K1697" s="25">
        <v>0</v>
      </c>
      <c r="L1697" s="26"/>
      <c r="M1697" s="27"/>
      <c r="N1697" s="26">
        <v>5000000</v>
      </c>
      <c r="O1697" s="21" t="s">
        <v>99</v>
      </c>
      <c r="P1697" s="21" t="s">
        <v>15</v>
      </c>
      <c r="Q1697" s="21" t="s">
        <v>7205</v>
      </c>
      <c r="R1697" s="21"/>
      <c r="S1697" s="21">
        <v>1691</v>
      </c>
      <c r="T1697" s="21" t="s">
        <v>3576</v>
      </c>
      <c r="U1697" s="21" t="s">
        <v>3576</v>
      </c>
    </row>
    <row r="1698" spans="1:21" ht="52" customHeight="1" x14ac:dyDescent="0.25">
      <c r="A1698" s="28" t="s">
        <v>7206</v>
      </c>
      <c r="B1698" s="28" t="s">
        <v>7207</v>
      </c>
      <c r="C1698" s="22">
        <v>57000000</v>
      </c>
      <c r="D1698" s="28" t="s">
        <v>15</v>
      </c>
      <c r="E1698" s="28" t="s">
        <v>2064</v>
      </c>
      <c r="F1698" s="28" t="s">
        <v>7207</v>
      </c>
      <c r="G1698" s="28" t="s">
        <v>7206</v>
      </c>
      <c r="H1698" s="29">
        <v>57000000</v>
      </c>
      <c r="I1698" s="28" t="s">
        <v>98</v>
      </c>
      <c r="J1698" s="30">
        <v>1</v>
      </c>
      <c r="K1698" s="31">
        <v>0</v>
      </c>
      <c r="L1698" s="32"/>
      <c r="M1698" s="33"/>
      <c r="N1698" s="32">
        <v>5700000</v>
      </c>
      <c r="O1698" s="28" t="s">
        <v>99</v>
      </c>
      <c r="P1698" s="28" t="s">
        <v>15</v>
      </c>
      <c r="Q1698" s="28" t="s">
        <v>7208</v>
      </c>
      <c r="R1698" s="28"/>
      <c r="S1698" s="28">
        <v>1692</v>
      </c>
      <c r="T1698" s="28" t="s">
        <v>3576</v>
      </c>
      <c r="U1698" s="28" t="s">
        <v>3576</v>
      </c>
    </row>
    <row r="1699" spans="1:21" ht="52" customHeight="1" x14ac:dyDescent="0.25">
      <c r="A1699" s="21" t="s">
        <v>7209</v>
      </c>
      <c r="B1699" s="21" t="s">
        <v>7210</v>
      </c>
      <c r="C1699" s="22">
        <v>68000000</v>
      </c>
      <c r="D1699" s="21" t="s">
        <v>15</v>
      </c>
      <c r="E1699" s="21" t="s">
        <v>2064</v>
      </c>
      <c r="F1699" s="21" t="s">
        <v>7210</v>
      </c>
      <c r="G1699" s="21" t="s">
        <v>7209</v>
      </c>
      <c r="H1699" s="23">
        <v>68000000</v>
      </c>
      <c r="I1699" s="21" t="s">
        <v>98</v>
      </c>
      <c r="J1699" s="24">
        <v>1</v>
      </c>
      <c r="K1699" s="25">
        <v>0</v>
      </c>
      <c r="L1699" s="26"/>
      <c r="M1699" s="27"/>
      <c r="N1699" s="26">
        <v>6800000</v>
      </c>
      <c r="O1699" s="21" t="s">
        <v>99</v>
      </c>
      <c r="P1699" s="21" t="s">
        <v>15</v>
      </c>
      <c r="Q1699" s="21" t="s">
        <v>7211</v>
      </c>
      <c r="R1699" s="21"/>
      <c r="S1699" s="21">
        <v>1693</v>
      </c>
      <c r="T1699" s="21" t="s">
        <v>3576</v>
      </c>
      <c r="U1699" s="21" t="s">
        <v>3576</v>
      </c>
    </row>
    <row r="1700" spans="1:21" ht="52" customHeight="1" x14ac:dyDescent="0.25">
      <c r="A1700" s="28" t="s">
        <v>7212</v>
      </c>
      <c r="B1700" s="28" t="s">
        <v>7213</v>
      </c>
      <c r="C1700" s="22">
        <v>32000000</v>
      </c>
      <c r="D1700" s="28" t="s">
        <v>15</v>
      </c>
      <c r="E1700" s="28" t="s">
        <v>2064</v>
      </c>
      <c r="F1700" s="28" t="s">
        <v>7213</v>
      </c>
      <c r="G1700" s="28" t="s">
        <v>7212</v>
      </c>
      <c r="H1700" s="29">
        <v>32000000</v>
      </c>
      <c r="I1700" s="28" t="s">
        <v>98</v>
      </c>
      <c r="J1700" s="30">
        <v>1</v>
      </c>
      <c r="K1700" s="31">
        <v>0</v>
      </c>
      <c r="L1700" s="32"/>
      <c r="M1700" s="33"/>
      <c r="N1700" s="32">
        <v>3200000</v>
      </c>
      <c r="O1700" s="28" t="s">
        <v>99</v>
      </c>
      <c r="P1700" s="28" t="s">
        <v>15</v>
      </c>
      <c r="Q1700" s="28" t="s">
        <v>7214</v>
      </c>
      <c r="R1700" s="28"/>
      <c r="S1700" s="28">
        <v>1694</v>
      </c>
      <c r="T1700" s="28" t="s">
        <v>3597</v>
      </c>
      <c r="U1700" s="28" t="s">
        <v>3597</v>
      </c>
    </row>
    <row r="1701" spans="1:21" ht="52" customHeight="1" x14ac:dyDescent="0.25">
      <c r="A1701" s="21" t="s">
        <v>7215</v>
      </c>
      <c r="B1701" s="21" t="s">
        <v>7216</v>
      </c>
      <c r="C1701" s="22">
        <v>43000000</v>
      </c>
      <c r="D1701" s="21" t="s">
        <v>15</v>
      </c>
      <c r="E1701" s="21" t="s">
        <v>2064</v>
      </c>
      <c r="F1701" s="21" t="s">
        <v>7216</v>
      </c>
      <c r="G1701" s="21" t="s">
        <v>7215</v>
      </c>
      <c r="H1701" s="23">
        <v>43000000</v>
      </c>
      <c r="I1701" s="21" t="s">
        <v>98</v>
      </c>
      <c r="J1701" s="24">
        <v>1</v>
      </c>
      <c r="K1701" s="25">
        <v>0</v>
      </c>
      <c r="L1701" s="26"/>
      <c r="M1701" s="27"/>
      <c r="N1701" s="26">
        <v>4300000</v>
      </c>
      <c r="O1701" s="21" t="s">
        <v>99</v>
      </c>
      <c r="P1701" s="21" t="s">
        <v>15</v>
      </c>
      <c r="Q1701" s="21" t="s">
        <v>7217</v>
      </c>
      <c r="R1701" s="21"/>
      <c r="S1701" s="21">
        <v>1695</v>
      </c>
      <c r="T1701" s="21" t="s">
        <v>3597</v>
      </c>
      <c r="U1701" s="21" t="s">
        <v>3597</v>
      </c>
    </row>
    <row r="1702" spans="1:21" ht="52" customHeight="1" x14ac:dyDescent="0.25">
      <c r="A1702" s="28" t="s">
        <v>7218</v>
      </c>
      <c r="B1702" s="28" t="s">
        <v>7219</v>
      </c>
      <c r="C1702" s="22">
        <v>56000000</v>
      </c>
      <c r="D1702" s="28" t="s">
        <v>15</v>
      </c>
      <c r="E1702" s="28" t="s">
        <v>2064</v>
      </c>
      <c r="F1702" s="28" t="s">
        <v>7219</v>
      </c>
      <c r="G1702" s="28" t="s">
        <v>7218</v>
      </c>
      <c r="H1702" s="29">
        <v>56000000</v>
      </c>
      <c r="I1702" s="28" t="s">
        <v>98</v>
      </c>
      <c r="J1702" s="30">
        <v>1</v>
      </c>
      <c r="K1702" s="31">
        <v>0</v>
      </c>
      <c r="L1702" s="32"/>
      <c r="M1702" s="33"/>
      <c r="N1702" s="32">
        <v>5600000</v>
      </c>
      <c r="O1702" s="28" t="s">
        <v>99</v>
      </c>
      <c r="P1702" s="28" t="s">
        <v>15</v>
      </c>
      <c r="Q1702" s="28" t="s">
        <v>7220</v>
      </c>
      <c r="R1702" s="28"/>
      <c r="S1702" s="28">
        <v>1696</v>
      </c>
      <c r="T1702" s="28" t="s">
        <v>3597</v>
      </c>
      <c r="U1702" s="28" t="s">
        <v>3597</v>
      </c>
    </row>
    <row r="1703" spans="1:21" ht="52" customHeight="1" x14ac:dyDescent="0.25">
      <c r="A1703" s="21" t="s">
        <v>7221</v>
      </c>
      <c r="B1703" s="21" t="s">
        <v>7222</v>
      </c>
      <c r="C1703" s="22">
        <v>63000000</v>
      </c>
      <c r="D1703" s="21" t="s">
        <v>15</v>
      </c>
      <c r="E1703" s="21" t="s">
        <v>2064</v>
      </c>
      <c r="F1703" s="21" t="s">
        <v>7222</v>
      </c>
      <c r="G1703" s="21" t="s">
        <v>7221</v>
      </c>
      <c r="H1703" s="23">
        <v>63000000</v>
      </c>
      <c r="I1703" s="21" t="s">
        <v>98</v>
      </c>
      <c r="J1703" s="24">
        <v>1</v>
      </c>
      <c r="K1703" s="25">
        <v>0</v>
      </c>
      <c r="L1703" s="26"/>
      <c r="M1703" s="27"/>
      <c r="N1703" s="26">
        <v>6300000</v>
      </c>
      <c r="O1703" s="21" t="s">
        <v>99</v>
      </c>
      <c r="P1703" s="21" t="s">
        <v>15</v>
      </c>
      <c r="Q1703" s="21" t="s">
        <v>7223</v>
      </c>
      <c r="R1703" s="21"/>
      <c r="S1703" s="21">
        <v>1697</v>
      </c>
      <c r="T1703" s="21" t="s">
        <v>3597</v>
      </c>
      <c r="U1703" s="21" t="s">
        <v>3597</v>
      </c>
    </row>
    <row r="1704" spans="1:21" ht="52" customHeight="1" x14ac:dyDescent="0.25">
      <c r="A1704" s="28" t="s">
        <v>7224</v>
      </c>
      <c r="B1704" s="28" t="s">
        <v>7225</v>
      </c>
      <c r="C1704" s="22">
        <v>98000000</v>
      </c>
      <c r="D1704" s="28" t="s">
        <v>15</v>
      </c>
      <c r="E1704" s="28" t="s">
        <v>2064</v>
      </c>
      <c r="F1704" s="28" t="s">
        <v>7225</v>
      </c>
      <c r="G1704" s="28" t="s">
        <v>7224</v>
      </c>
      <c r="H1704" s="29">
        <v>98000000</v>
      </c>
      <c r="I1704" s="28" t="s">
        <v>98</v>
      </c>
      <c r="J1704" s="30">
        <v>1</v>
      </c>
      <c r="K1704" s="31">
        <v>0</v>
      </c>
      <c r="L1704" s="32"/>
      <c r="M1704" s="33"/>
      <c r="N1704" s="32">
        <v>9800000</v>
      </c>
      <c r="O1704" s="28" t="s">
        <v>99</v>
      </c>
      <c r="P1704" s="28" t="s">
        <v>15</v>
      </c>
      <c r="Q1704" s="28" t="s">
        <v>7226</v>
      </c>
      <c r="R1704" s="28"/>
      <c r="S1704" s="28">
        <v>1698</v>
      </c>
      <c r="T1704" s="28" t="s">
        <v>3597</v>
      </c>
      <c r="U1704" s="28" t="s">
        <v>3597</v>
      </c>
    </row>
    <row r="1705" spans="1:21" ht="52" customHeight="1" x14ac:dyDescent="0.25">
      <c r="A1705" s="21" t="s">
        <v>7227</v>
      </c>
      <c r="B1705" s="21" t="s">
        <v>7228</v>
      </c>
      <c r="C1705" s="22">
        <v>84000000</v>
      </c>
      <c r="D1705" s="21" t="s">
        <v>15</v>
      </c>
      <c r="E1705" s="21" t="s">
        <v>2064</v>
      </c>
      <c r="F1705" s="21" t="s">
        <v>7228</v>
      </c>
      <c r="G1705" s="21" t="s">
        <v>7227</v>
      </c>
      <c r="H1705" s="23">
        <v>84000000</v>
      </c>
      <c r="I1705" s="21" t="s">
        <v>98</v>
      </c>
      <c r="J1705" s="24">
        <v>1</v>
      </c>
      <c r="K1705" s="25">
        <v>0</v>
      </c>
      <c r="L1705" s="26"/>
      <c r="M1705" s="27"/>
      <c r="N1705" s="26">
        <v>8400000</v>
      </c>
      <c r="O1705" s="21" t="s">
        <v>99</v>
      </c>
      <c r="P1705" s="21" t="s">
        <v>15</v>
      </c>
      <c r="Q1705" s="21" t="s">
        <v>7229</v>
      </c>
      <c r="R1705" s="21"/>
      <c r="S1705" s="21">
        <v>1699</v>
      </c>
      <c r="T1705" s="21" t="s">
        <v>3597</v>
      </c>
      <c r="U1705" s="21" t="s">
        <v>3597</v>
      </c>
    </row>
    <row r="1706" spans="1:21" ht="52" customHeight="1" x14ac:dyDescent="0.25">
      <c r="A1706" s="28" t="s">
        <v>7230</v>
      </c>
      <c r="B1706" s="28" t="s">
        <v>7231</v>
      </c>
      <c r="C1706" s="22">
        <v>92000000</v>
      </c>
      <c r="D1706" s="28" t="s">
        <v>15</v>
      </c>
      <c r="E1706" s="28" t="s">
        <v>2064</v>
      </c>
      <c r="F1706" s="28" t="s">
        <v>7231</v>
      </c>
      <c r="G1706" s="28" t="s">
        <v>7230</v>
      </c>
      <c r="H1706" s="29">
        <v>92000000</v>
      </c>
      <c r="I1706" s="28" t="s">
        <v>98</v>
      </c>
      <c r="J1706" s="30">
        <v>1</v>
      </c>
      <c r="K1706" s="31">
        <v>0</v>
      </c>
      <c r="L1706" s="32"/>
      <c r="M1706" s="33"/>
      <c r="N1706" s="32">
        <v>9200000</v>
      </c>
      <c r="O1706" s="28" t="s">
        <v>99</v>
      </c>
      <c r="P1706" s="28" t="s">
        <v>15</v>
      </c>
      <c r="Q1706" s="28" t="s">
        <v>7232</v>
      </c>
      <c r="R1706" s="28"/>
      <c r="S1706" s="28">
        <v>1700</v>
      </c>
      <c r="T1706" s="28" t="s">
        <v>3597</v>
      </c>
      <c r="U1706" s="28" t="s">
        <v>3597</v>
      </c>
    </row>
    <row r="1707" spans="1:21" ht="52" customHeight="1" x14ac:dyDescent="0.25">
      <c r="A1707" s="21" t="s">
        <v>7233</v>
      </c>
      <c r="B1707" s="21" t="s">
        <v>7234</v>
      </c>
      <c r="C1707" s="22">
        <v>110000000</v>
      </c>
      <c r="D1707" s="21" t="s">
        <v>15</v>
      </c>
      <c r="E1707" s="21" t="s">
        <v>2064</v>
      </c>
      <c r="F1707" s="21" t="s">
        <v>7234</v>
      </c>
      <c r="G1707" s="21" t="s">
        <v>7233</v>
      </c>
      <c r="H1707" s="23">
        <v>110000000</v>
      </c>
      <c r="I1707" s="21" t="s">
        <v>98</v>
      </c>
      <c r="J1707" s="24">
        <v>1</v>
      </c>
      <c r="K1707" s="25">
        <v>0</v>
      </c>
      <c r="L1707" s="26"/>
      <c r="M1707" s="27"/>
      <c r="N1707" s="26">
        <v>11000000</v>
      </c>
      <c r="O1707" s="21" t="s">
        <v>99</v>
      </c>
      <c r="P1707" s="21" t="s">
        <v>15</v>
      </c>
      <c r="Q1707" s="21" t="s">
        <v>7235</v>
      </c>
      <c r="R1707" s="21"/>
      <c r="S1707" s="21">
        <v>1701</v>
      </c>
      <c r="T1707" s="21" t="s">
        <v>3597</v>
      </c>
      <c r="U1707" s="21" t="s">
        <v>3597</v>
      </c>
    </row>
    <row r="1708" spans="1:21" ht="52" customHeight="1" x14ac:dyDescent="0.25">
      <c r="A1708" s="28" t="s">
        <v>7236</v>
      </c>
      <c r="B1708" s="28" t="s">
        <v>7237</v>
      </c>
      <c r="C1708" s="22">
        <v>123000000</v>
      </c>
      <c r="D1708" s="28" t="s">
        <v>15</v>
      </c>
      <c r="E1708" s="28" t="s">
        <v>2064</v>
      </c>
      <c r="F1708" s="28" t="s">
        <v>7237</v>
      </c>
      <c r="G1708" s="28" t="s">
        <v>7236</v>
      </c>
      <c r="H1708" s="29">
        <v>123000000</v>
      </c>
      <c r="I1708" s="28" t="s">
        <v>98</v>
      </c>
      <c r="J1708" s="30">
        <v>1</v>
      </c>
      <c r="K1708" s="31">
        <v>0</v>
      </c>
      <c r="L1708" s="32"/>
      <c r="M1708" s="33"/>
      <c r="N1708" s="32">
        <v>12300000</v>
      </c>
      <c r="O1708" s="28" t="s">
        <v>99</v>
      </c>
      <c r="P1708" s="28" t="s">
        <v>15</v>
      </c>
      <c r="Q1708" s="28" t="s">
        <v>7238</v>
      </c>
      <c r="R1708" s="28"/>
      <c r="S1708" s="28">
        <v>1702</v>
      </c>
      <c r="T1708" s="28" t="s">
        <v>3597</v>
      </c>
      <c r="U1708" s="28" t="s">
        <v>3597</v>
      </c>
    </row>
    <row r="1709" spans="1:21" ht="52" customHeight="1" x14ac:dyDescent="0.25">
      <c r="A1709" s="21" t="s">
        <v>7239</v>
      </c>
      <c r="B1709" s="21" t="s">
        <v>7240</v>
      </c>
      <c r="C1709" s="22">
        <v>150000000</v>
      </c>
      <c r="D1709" s="21" t="s">
        <v>15</v>
      </c>
      <c r="E1709" s="21" t="s">
        <v>2064</v>
      </c>
      <c r="F1709" s="21" t="s">
        <v>7240</v>
      </c>
      <c r="G1709" s="21" t="s">
        <v>7239</v>
      </c>
      <c r="H1709" s="23">
        <v>150000000</v>
      </c>
      <c r="I1709" s="21" t="s">
        <v>98</v>
      </c>
      <c r="J1709" s="24">
        <v>1</v>
      </c>
      <c r="K1709" s="25">
        <v>0</v>
      </c>
      <c r="L1709" s="26"/>
      <c r="M1709" s="27"/>
      <c r="N1709" s="26">
        <v>15000000</v>
      </c>
      <c r="O1709" s="21" t="s">
        <v>99</v>
      </c>
      <c r="P1709" s="21" t="s">
        <v>15</v>
      </c>
      <c r="Q1709" s="21" t="s">
        <v>7241</v>
      </c>
      <c r="R1709" s="21"/>
      <c r="S1709" s="21">
        <v>1703</v>
      </c>
      <c r="T1709" s="21" t="s">
        <v>3597</v>
      </c>
      <c r="U1709" s="21" t="s">
        <v>3597</v>
      </c>
    </row>
    <row r="1710" spans="1:21" ht="52" customHeight="1" x14ac:dyDescent="0.25">
      <c r="A1710" s="28" t="s">
        <v>7242</v>
      </c>
      <c r="B1710" s="28" t="s">
        <v>7243</v>
      </c>
      <c r="C1710" s="22">
        <v>5500000</v>
      </c>
      <c r="D1710" s="28" t="s">
        <v>15</v>
      </c>
      <c r="E1710" s="28" t="s">
        <v>2064</v>
      </c>
      <c r="F1710" s="28" t="s">
        <v>7243</v>
      </c>
      <c r="G1710" s="28" t="s">
        <v>7242</v>
      </c>
      <c r="H1710" s="29">
        <v>5500000</v>
      </c>
      <c r="I1710" s="28" t="s">
        <v>98</v>
      </c>
      <c r="J1710" s="30">
        <v>1</v>
      </c>
      <c r="K1710" s="31">
        <v>0</v>
      </c>
      <c r="L1710" s="32"/>
      <c r="M1710" s="33"/>
      <c r="N1710" s="32">
        <v>550000</v>
      </c>
      <c r="O1710" s="28" t="s">
        <v>99</v>
      </c>
      <c r="P1710" s="28" t="s">
        <v>15</v>
      </c>
      <c r="Q1710" s="28" t="s">
        <v>7244</v>
      </c>
      <c r="R1710" s="28"/>
      <c r="S1710" s="28">
        <v>1704</v>
      </c>
      <c r="T1710" s="28" t="s">
        <v>3618</v>
      </c>
      <c r="U1710" s="28" t="s">
        <v>3618</v>
      </c>
    </row>
    <row r="1711" spans="1:21" ht="52" customHeight="1" x14ac:dyDescent="0.25">
      <c r="A1711" s="21" t="s">
        <v>7245</v>
      </c>
      <c r="B1711" s="21" t="s">
        <v>7246</v>
      </c>
      <c r="C1711" s="22">
        <v>7000000</v>
      </c>
      <c r="D1711" s="21" t="s">
        <v>15</v>
      </c>
      <c r="E1711" s="21" t="s">
        <v>2064</v>
      </c>
      <c r="F1711" s="21" t="s">
        <v>7246</v>
      </c>
      <c r="G1711" s="21" t="s">
        <v>7245</v>
      </c>
      <c r="H1711" s="23">
        <v>7000000</v>
      </c>
      <c r="I1711" s="21" t="s">
        <v>98</v>
      </c>
      <c r="J1711" s="24">
        <v>1</v>
      </c>
      <c r="K1711" s="25">
        <v>0</v>
      </c>
      <c r="L1711" s="26"/>
      <c r="M1711" s="27"/>
      <c r="N1711" s="26">
        <v>700000</v>
      </c>
      <c r="O1711" s="21" t="s">
        <v>99</v>
      </c>
      <c r="P1711" s="21" t="s">
        <v>15</v>
      </c>
      <c r="Q1711" s="21" t="s">
        <v>7247</v>
      </c>
      <c r="R1711" s="21"/>
      <c r="S1711" s="21">
        <v>1705</v>
      </c>
      <c r="T1711" s="21" t="s">
        <v>3618</v>
      </c>
      <c r="U1711" s="21" t="s">
        <v>3618</v>
      </c>
    </row>
    <row r="1712" spans="1:21" ht="52" customHeight="1" x14ac:dyDescent="0.25">
      <c r="A1712" s="28" t="s">
        <v>7248</v>
      </c>
      <c r="B1712" s="28" t="s">
        <v>7249</v>
      </c>
      <c r="C1712" s="22">
        <v>8000000</v>
      </c>
      <c r="D1712" s="28" t="s">
        <v>15</v>
      </c>
      <c r="E1712" s="28" t="s">
        <v>2064</v>
      </c>
      <c r="F1712" s="28" t="s">
        <v>7249</v>
      </c>
      <c r="G1712" s="28" t="s">
        <v>7248</v>
      </c>
      <c r="H1712" s="29">
        <v>8000000</v>
      </c>
      <c r="I1712" s="28" t="s">
        <v>98</v>
      </c>
      <c r="J1712" s="30">
        <v>1</v>
      </c>
      <c r="K1712" s="31">
        <v>0</v>
      </c>
      <c r="L1712" s="32"/>
      <c r="M1712" s="33"/>
      <c r="N1712" s="32">
        <v>800000</v>
      </c>
      <c r="O1712" s="28" t="s">
        <v>99</v>
      </c>
      <c r="P1712" s="28" t="s">
        <v>15</v>
      </c>
      <c r="Q1712" s="28" t="s">
        <v>7250</v>
      </c>
      <c r="R1712" s="28"/>
      <c r="S1712" s="28">
        <v>1706</v>
      </c>
      <c r="T1712" s="28" t="s">
        <v>3618</v>
      </c>
      <c r="U1712" s="28" t="s">
        <v>3618</v>
      </c>
    </row>
    <row r="1713" spans="1:21" ht="52" customHeight="1" x14ac:dyDescent="0.25">
      <c r="A1713" s="21" t="s">
        <v>7251</v>
      </c>
      <c r="B1713" s="21" t="s">
        <v>7252</v>
      </c>
      <c r="C1713" s="22">
        <v>9000000</v>
      </c>
      <c r="D1713" s="21" t="s">
        <v>15</v>
      </c>
      <c r="E1713" s="21" t="s">
        <v>2064</v>
      </c>
      <c r="F1713" s="21" t="s">
        <v>7252</v>
      </c>
      <c r="G1713" s="21" t="s">
        <v>7251</v>
      </c>
      <c r="H1713" s="23">
        <v>9000000</v>
      </c>
      <c r="I1713" s="21" t="s">
        <v>98</v>
      </c>
      <c r="J1713" s="24">
        <v>1</v>
      </c>
      <c r="K1713" s="25">
        <v>0</v>
      </c>
      <c r="L1713" s="26"/>
      <c r="M1713" s="27"/>
      <c r="N1713" s="26">
        <v>900000</v>
      </c>
      <c r="O1713" s="21" t="s">
        <v>99</v>
      </c>
      <c r="P1713" s="21" t="s">
        <v>15</v>
      </c>
      <c r="Q1713" s="21" t="s">
        <v>7253</v>
      </c>
      <c r="R1713" s="21"/>
      <c r="S1713" s="21">
        <v>1707</v>
      </c>
      <c r="T1713" s="21" t="s">
        <v>3618</v>
      </c>
      <c r="U1713" s="21" t="s">
        <v>3618</v>
      </c>
    </row>
    <row r="1714" spans="1:21" ht="52" customHeight="1" x14ac:dyDescent="0.25">
      <c r="A1714" s="28" t="s">
        <v>7254</v>
      </c>
      <c r="B1714" s="28" t="s">
        <v>7255</v>
      </c>
      <c r="C1714" s="22">
        <v>11000000</v>
      </c>
      <c r="D1714" s="28" t="s">
        <v>15</v>
      </c>
      <c r="E1714" s="28" t="s">
        <v>2064</v>
      </c>
      <c r="F1714" s="28" t="s">
        <v>7255</v>
      </c>
      <c r="G1714" s="28" t="s">
        <v>7254</v>
      </c>
      <c r="H1714" s="29">
        <v>11000000</v>
      </c>
      <c r="I1714" s="28" t="s">
        <v>98</v>
      </c>
      <c r="J1714" s="30">
        <v>1</v>
      </c>
      <c r="K1714" s="31">
        <v>0</v>
      </c>
      <c r="L1714" s="32"/>
      <c r="M1714" s="33"/>
      <c r="N1714" s="32">
        <v>1100000</v>
      </c>
      <c r="O1714" s="28" t="s">
        <v>99</v>
      </c>
      <c r="P1714" s="28" t="s">
        <v>15</v>
      </c>
      <c r="Q1714" s="28" t="s">
        <v>7256</v>
      </c>
      <c r="R1714" s="28"/>
      <c r="S1714" s="28">
        <v>1708</v>
      </c>
      <c r="T1714" s="28" t="s">
        <v>3618</v>
      </c>
      <c r="U1714" s="28" t="s">
        <v>3618</v>
      </c>
    </row>
    <row r="1715" spans="1:21" ht="52" customHeight="1" x14ac:dyDescent="0.25">
      <c r="A1715" s="21" t="s">
        <v>7257</v>
      </c>
      <c r="B1715" s="21" t="s">
        <v>7258</v>
      </c>
      <c r="C1715" s="22">
        <v>13000000</v>
      </c>
      <c r="D1715" s="21" t="s">
        <v>15</v>
      </c>
      <c r="E1715" s="21" t="s">
        <v>2064</v>
      </c>
      <c r="F1715" s="21" t="s">
        <v>7258</v>
      </c>
      <c r="G1715" s="21" t="s">
        <v>7257</v>
      </c>
      <c r="H1715" s="23">
        <v>13000000</v>
      </c>
      <c r="I1715" s="21" t="s">
        <v>98</v>
      </c>
      <c r="J1715" s="24">
        <v>1</v>
      </c>
      <c r="K1715" s="25">
        <v>0</v>
      </c>
      <c r="L1715" s="26"/>
      <c r="M1715" s="27"/>
      <c r="N1715" s="26">
        <v>1300000</v>
      </c>
      <c r="O1715" s="21" t="s">
        <v>99</v>
      </c>
      <c r="P1715" s="21" t="s">
        <v>15</v>
      </c>
      <c r="Q1715" s="21" t="s">
        <v>7259</v>
      </c>
      <c r="R1715" s="21"/>
      <c r="S1715" s="21">
        <v>1709</v>
      </c>
      <c r="T1715" s="21" t="s">
        <v>3618</v>
      </c>
      <c r="U1715" s="21" t="s">
        <v>3618</v>
      </c>
    </row>
    <row r="1716" spans="1:21" ht="52" customHeight="1" x14ac:dyDescent="0.25">
      <c r="A1716" s="28" t="s">
        <v>7260</v>
      </c>
      <c r="B1716" s="28" t="s">
        <v>7261</v>
      </c>
      <c r="C1716" s="22">
        <v>21000000</v>
      </c>
      <c r="D1716" s="28" t="s">
        <v>15</v>
      </c>
      <c r="E1716" s="28" t="s">
        <v>2064</v>
      </c>
      <c r="F1716" s="28" t="s">
        <v>7261</v>
      </c>
      <c r="G1716" s="28" t="s">
        <v>7260</v>
      </c>
      <c r="H1716" s="29">
        <v>21000000</v>
      </c>
      <c r="I1716" s="28" t="s">
        <v>98</v>
      </c>
      <c r="J1716" s="30">
        <v>1</v>
      </c>
      <c r="K1716" s="31">
        <v>0</v>
      </c>
      <c r="L1716" s="32"/>
      <c r="M1716" s="33"/>
      <c r="N1716" s="32">
        <v>2100000</v>
      </c>
      <c r="O1716" s="28" t="s">
        <v>99</v>
      </c>
      <c r="P1716" s="28" t="s">
        <v>15</v>
      </c>
      <c r="Q1716" s="28" t="s">
        <v>7262</v>
      </c>
      <c r="R1716" s="28"/>
      <c r="S1716" s="28">
        <v>1710</v>
      </c>
      <c r="T1716" s="28" t="s">
        <v>3618</v>
      </c>
      <c r="U1716" s="28" t="s">
        <v>3618</v>
      </c>
    </row>
    <row r="1717" spans="1:21" ht="52" customHeight="1" x14ac:dyDescent="0.25">
      <c r="A1717" s="21" t="s">
        <v>7263</v>
      </c>
      <c r="B1717" s="21" t="s">
        <v>7264</v>
      </c>
      <c r="C1717" s="22">
        <v>42000000</v>
      </c>
      <c r="D1717" s="21" t="s">
        <v>15</v>
      </c>
      <c r="E1717" s="21" t="s">
        <v>2064</v>
      </c>
      <c r="F1717" s="21" t="s">
        <v>7264</v>
      </c>
      <c r="G1717" s="21" t="s">
        <v>7263</v>
      </c>
      <c r="H1717" s="23">
        <v>42000000</v>
      </c>
      <c r="I1717" s="21" t="s">
        <v>98</v>
      </c>
      <c r="J1717" s="24">
        <v>1</v>
      </c>
      <c r="K1717" s="25">
        <v>0</v>
      </c>
      <c r="L1717" s="26"/>
      <c r="M1717" s="27"/>
      <c r="N1717" s="26">
        <v>4200000</v>
      </c>
      <c r="O1717" s="21" t="s">
        <v>99</v>
      </c>
      <c r="P1717" s="21" t="s">
        <v>15</v>
      </c>
      <c r="Q1717" s="21" t="s">
        <v>7265</v>
      </c>
      <c r="R1717" s="21"/>
      <c r="S1717" s="21">
        <v>1711</v>
      </c>
      <c r="T1717" s="21" t="s">
        <v>3618</v>
      </c>
      <c r="U1717" s="21" t="s">
        <v>3618</v>
      </c>
    </row>
    <row r="1718" spans="1:21" ht="52" customHeight="1" x14ac:dyDescent="0.25">
      <c r="A1718" s="28" t="s">
        <v>7266</v>
      </c>
      <c r="B1718" s="28" t="s">
        <v>7267</v>
      </c>
      <c r="C1718" s="22">
        <v>87000000</v>
      </c>
      <c r="D1718" s="28" t="s">
        <v>15</v>
      </c>
      <c r="E1718" s="28" t="s">
        <v>2064</v>
      </c>
      <c r="F1718" s="28" t="s">
        <v>7267</v>
      </c>
      <c r="G1718" s="28" t="s">
        <v>7266</v>
      </c>
      <c r="H1718" s="29">
        <v>87000000</v>
      </c>
      <c r="I1718" s="28" t="s">
        <v>98</v>
      </c>
      <c r="J1718" s="30">
        <v>1</v>
      </c>
      <c r="K1718" s="31">
        <v>0</v>
      </c>
      <c r="L1718" s="32"/>
      <c r="M1718" s="33"/>
      <c r="N1718" s="32">
        <v>8700000</v>
      </c>
      <c r="O1718" s="28" t="s">
        <v>99</v>
      </c>
      <c r="P1718" s="28" t="s">
        <v>15</v>
      </c>
      <c r="Q1718" s="28" t="s">
        <v>7268</v>
      </c>
      <c r="R1718" s="28"/>
      <c r="S1718" s="28">
        <v>1712</v>
      </c>
      <c r="T1718" s="28" t="s">
        <v>3618</v>
      </c>
      <c r="U1718" s="28" t="s">
        <v>3618</v>
      </c>
    </row>
    <row r="1719" spans="1:21" ht="52" customHeight="1" x14ac:dyDescent="0.25">
      <c r="A1719" s="21" t="s">
        <v>7269</v>
      </c>
      <c r="B1719" s="21" t="s">
        <v>7270</v>
      </c>
      <c r="C1719" s="22">
        <v>1000000</v>
      </c>
      <c r="D1719" s="21" t="s">
        <v>15</v>
      </c>
      <c r="E1719" s="21" t="s">
        <v>2064</v>
      </c>
      <c r="F1719" s="21" t="s">
        <v>7270</v>
      </c>
      <c r="G1719" s="21" t="s">
        <v>7269</v>
      </c>
      <c r="H1719" s="23">
        <v>1000000</v>
      </c>
      <c r="I1719" s="21" t="s">
        <v>98</v>
      </c>
      <c r="J1719" s="24">
        <v>1</v>
      </c>
      <c r="K1719" s="25">
        <v>0</v>
      </c>
      <c r="L1719" s="26"/>
      <c r="M1719" s="27"/>
      <c r="N1719" s="26">
        <v>100000</v>
      </c>
      <c r="O1719" s="21" t="s">
        <v>99</v>
      </c>
      <c r="P1719" s="21" t="s">
        <v>15</v>
      </c>
      <c r="Q1719" s="21" t="s">
        <v>7271</v>
      </c>
      <c r="R1719" s="21"/>
      <c r="S1719" s="21">
        <v>1713</v>
      </c>
      <c r="T1719" s="21" t="s">
        <v>3629</v>
      </c>
      <c r="U1719" s="21" t="s">
        <v>3629</v>
      </c>
    </row>
    <row r="1720" spans="1:21" ht="52" customHeight="1" x14ac:dyDescent="0.25">
      <c r="A1720" s="28" t="s">
        <v>7272</v>
      </c>
      <c r="B1720" s="28" t="s">
        <v>7273</v>
      </c>
      <c r="C1720" s="22">
        <v>1200000</v>
      </c>
      <c r="D1720" s="28" t="s">
        <v>15</v>
      </c>
      <c r="E1720" s="28" t="s">
        <v>2064</v>
      </c>
      <c r="F1720" s="28" t="s">
        <v>7273</v>
      </c>
      <c r="G1720" s="28" t="s">
        <v>7272</v>
      </c>
      <c r="H1720" s="29">
        <v>1200000</v>
      </c>
      <c r="I1720" s="28" t="s">
        <v>98</v>
      </c>
      <c r="J1720" s="30">
        <v>1</v>
      </c>
      <c r="K1720" s="31">
        <v>0</v>
      </c>
      <c r="L1720" s="32"/>
      <c r="M1720" s="33"/>
      <c r="N1720" s="32">
        <v>120000</v>
      </c>
      <c r="O1720" s="28" t="s">
        <v>99</v>
      </c>
      <c r="P1720" s="28" t="s">
        <v>15</v>
      </c>
      <c r="Q1720" s="28" t="s">
        <v>7274</v>
      </c>
      <c r="R1720" s="28"/>
      <c r="S1720" s="28">
        <v>1714</v>
      </c>
      <c r="T1720" s="28" t="s">
        <v>3629</v>
      </c>
      <c r="U1720" s="28" t="s">
        <v>3629</v>
      </c>
    </row>
    <row r="1721" spans="1:21" ht="52" customHeight="1" x14ac:dyDescent="0.25">
      <c r="A1721" s="21" t="s">
        <v>7275</v>
      </c>
      <c r="B1721" s="21" t="s">
        <v>7276</v>
      </c>
      <c r="C1721" s="22">
        <v>1500000</v>
      </c>
      <c r="D1721" s="21" t="s">
        <v>15</v>
      </c>
      <c r="E1721" s="21" t="s">
        <v>2064</v>
      </c>
      <c r="F1721" s="21" t="s">
        <v>7276</v>
      </c>
      <c r="G1721" s="21" t="s">
        <v>7275</v>
      </c>
      <c r="H1721" s="23">
        <v>1500000</v>
      </c>
      <c r="I1721" s="21" t="s">
        <v>98</v>
      </c>
      <c r="J1721" s="24">
        <v>1</v>
      </c>
      <c r="K1721" s="25">
        <v>0</v>
      </c>
      <c r="L1721" s="26"/>
      <c r="M1721" s="27"/>
      <c r="N1721" s="26">
        <v>150000</v>
      </c>
      <c r="O1721" s="21" t="s">
        <v>99</v>
      </c>
      <c r="P1721" s="21" t="s">
        <v>15</v>
      </c>
      <c r="Q1721" s="21" t="s">
        <v>7277</v>
      </c>
      <c r="R1721" s="21"/>
      <c r="S1721" s="21">
        <v>1715</v>
      </c>
      <c r="T1721" s="21" t="s">
        <v>3629</v>
      </c>
      <c r="U1721" s="21" t="s">
        <v>3629</v>
      </c>
    </row>
    <row r="1722" spans="1:21" ht="52" customHeight="1" x14ac:dyDescent="0.25">
      <c r="A1722" s="28" t="s">
        <v>7278</v>
      </c>
      <c r="B1722" s="28" t="s">
        <v>7279</v>
      </c>
      <c r="C1722" s="22">
        <v>2400000</v>
      </c>
      <c r="D1722" s="28" t="s">
        <v>15</v>
      </c>
      <c r="E1722" s="28" t="s">
        <v>2064</v>
      </c>
      <c r="F1722" s="28" t="s">
        <v>7279</v>
      </c>
      <c r="G1722" s="28" t="s">
        <v>7278</v>
      </c>
      <c r="H1722" s="29">
        <v>2400000</v>
      </c>
      <c r="I1722" s="28" t="s">
        <v>98</v>
      </c>
      <c r="J1722" s="30">
        <v>1</v>
      </c>
      <c r="K1722" s="31">
        <v>0</v>
      </c>
      <c r="L1722" s="32"/>
      <c r="M1722" s="33"/>
      <c r="N1722" s="32">
        <v>240000</v>
      </c>
      <c r="O1722" s="28" t="s">
        <v>99</v>
      </c>
      <c r="P1722" s="28" t="s">
        <v>15</v>
      </c>
      <c r="Q1722" s="28" t="s">
        <v>7280</v>
      </c>
      <c r="R1722" s="28"/>
      <c r="S1722" s="28">
        <v>1716</v>
      </c>
      <c r="T1722" s="28" t="s">
        <v>3629</v>
      </c>
      <c r="U1722" s="28" t="s">
        <v>3629</v>
      </c>
    </row>
    <row r="1723" spans="1:21" ht="52" customHeight="1" x14ac:dyDescent="0.25">
      <c r="A1723" s="21" t="s">
        <v>7281</v>
      </c>
      <c r="B1723" s="21" t="s">
        <v>7282</v>
      </c>
      <c r="C1723" s="22">
        <v>3000000</v>
      </c>
      <c r="D1723" s="21" t="s">
        <v>15</v>
      </c>
      <c r="E1723" s="21" t="s">
        <v>2064</v>
      </c>
      <c r="F1723" s="21" t="s">
        <v>7282</v>
      </c>
      <c r="G1723" s="21" t="s">
        <v>7281</v>
      </c>
      <c r="H1723" s="23">
        <v>3000000</v>
      </c>
      <c r="I1723" s="21" t="s">
        <v>98</v>
      </c>
      <c r="J1723" s="24">
        <v>1</v>
      </c>
      <c r="K1723" s="25">
        <v>0</v>
      </c>
      <c r="L1723" s="26"/>
      <c r="M1723" s="27"/>
      <c r="N1723" s="26">
        <v>300000</v>
      </c>
      <c r="O1723" s="21" t="s">
        <v>99</v>
      </c>
      <c r="P1723" s="21" t="s">
        <v>15</v>
      </c>
      <c r="Q1723" s="21" t="s">
        <v>7283</v>
      </c>
      <c r="R1723" s="21"/>
      <c r="S1723" s="21">
        <v>1717</v>
      </c>
      <c r="T1723" s="21" t="s">
        <v>3629</v>
      </c>
      <c r="U1723" s="21" t="s">
        <v>3629</v>
      </c>
    </row>
    <row r="1724" spans="1:21" ht="52" customHeight="1" x14ac:dyDescent="0.25">
      <c r="A1724" s="28" t="s">
        <v>7284</v>
      </c>
      <c r="B1724" s="28" t="s">
        <v>7285</v>
      </c>
      <c r="C1724" s="22">
        <v>2000000</v>
      </c>
      <c r="D1724" s="28" t="s">
        <v>15</v>
      </c>
      <c r="E1724" s="28" t="s">
        <v>2064</v>
      </c>
      <c r="F1724" s="28" t="s">
        <v>7285</v>
      </c>
      <c r="G1724" s="28" t="s">
        <v>7284</v>
      </c>
      <c r="H1724" s="29">
        <v>2000000</v>
      </c>
      <c r="I1724" s="28" t="s">
        <v>98</v>
      </c>
      <c r="J1724" s="30">
        <v>1</v>
      </c>
      <c r="K1724" s="31">
        <v>0</v>
      </c>
      <c r="L1724" s="32"/>
      <c r="M1724" s="33"/>
      <c r="N1724" s="32">
        <v>200000</v>
      </c>
      <c r="O1724" s="28" t="s">
        <v>99</v>
      </c>
      <c r="P1724" s="28" t="s">
        <v>15</v>
      </c>
      <c r="Q1724" s="28" t="s">
        <v>7286</v>
      </c>
      <c r="R1724" s="28"/>
      <c r="S1724" s="28">
        <v>1718</v>
      </c>
      <c r="T1724" s="28" t="s">
        <v>3636</v>
      </c>
      <c r="U1724" s="28" t="s">
        <v>3636</v>
      </c>
    </row>
    <row r="1725" spans="1:21" ht="52" customHeight="1" x14ac:dyDescent="0.25">
      <c r="A1725" s="21" t="s">
        <v>7287</v>
      </c>
      <c r="B1725" s="21" t="s">
        <v>7288</v>
      </c>
      <c r="C1725" s="22">
        <v>2500000</v>
      </c>
      <c r="D1725" s="21" t="s">
        <v>15</v>
      </c>
      <c r="E1725" s="21" t="s">
        <v>2064</v>
      </c>
      <c r="F1725" s="21" t="s">
        <v>7288</v>
      </c>
      <c r="G1725" s="21" t="s">
        <v>7287</v>
      </c>
      <c r="H1725" s="23">
        <v>2500000</v>
      </c>
      <c r="I1725" s="21" t="s">
        <v>98</v>
      </c>
      <c r="J1725" s="24">
        <v>1</v>
      </c>
      <c r="K1725" s="25">
        <v>0</v>
      </c>
      <c r="L1725" s="26"/>
      <c r="M1725" s="27"/>
      <c r="N1725" s="26">
        <v>250000</v>
      </c>
      <c r="O1725" s="21" t="s">
        <v>99</v>
      </c>
      <c r="P1725" s="21" t="s">
        <v>15</v>
      </c>
      <c r="Q1725" s="21" t="s">
        <v>7289</v>
      </c>
      <c r="R1725" s="21"/>
      <c r="S1725" s="21">
        <v>1719</v>
      </c>
      <c r="T1725" s="21" t="s">
        <v>3636</v>
      </c>
      <c r="U1725" s="21" t="s">
        <v>3636</v>
      </c>
    </row>
    <row r="1726" spans="1:21" ht="52" customHeight="1" x14ac:dyDescent="0.25">
      <c r="A1726" s="28" t="s">
        <v>7290</v>
      </c>
      <c r="B1726" s="28" t="s">
        <v>7291</v>
      </c>
      <c r="C1726" s="22">
        <v>3200000</v>
      </c>
      <c r="D1726" s="28" t="s">
        <v>15</v>
      </c>
      <c r="E1726" s="28" t="s">
        <v>2064</v>
      </c>
      <c r="F1726" s="28" t="s">
        <v>7291</v>
      </c>
      <c r="G1726" s="28" t="s">
        <v>7290</v>
      </c>
      <c r="H1726" s="29">
        <v>3200000</v>
      </c>
      <c r="I1726" s="28" t="s">
        <v>98</v>
      </c>
      <c r="J1726" s="30">
        <v>1</v>
      </c>
      <c r="K1726" s="31">
        <v>0</v>
      </c>
      <c r="L1726" s="32"/>
      <c r="M1726" s="33"/>
      <c r="N1726" s="32">
        <v>320000</v>
      </c>
      <c r="O1726" s="28" t="s">
        <v>99</v>
      </c>
      <c r="P1726" s="28" t="s">
        <v>15</v>
      </c>
      <c r="Q1726" s="28" t="s">
        <v>7292</v>
      </c>
      <c r="R1726" s="28"/>
      <c r="S1726" s="28">
        <v>1720</v>
      </c>
      <c r="T1726" s="28" t="s">
        <v>3636</v>
      </c>
      <c r="U1726" s="28" t="s">
        <v>3636</v>
      </c>
    </row>
    <row r="1727" spans="1:21" ht="52" customHeight="1" x14ac:dyDescent="0.25">
      <c r="A1727" s="21" t="s">
        <v>7293</v>
      </c>
      <c r="B1727" s="21" t="s">
        <v>7294</v>
      </c>
      <c r="C1727" s="22">
        <v>4500000</v>
      </c>
      <c r="D1727" s="21" t="s">
        <v>15</v>
      </c>
      <c r="E1727" s="21" t="s">
        <v>2064</v>
      </c>
      <c r="F1727" s="21" t="s">
        <v>7294</v>
      </c>
      <c r="G1727" s="21" t="s">
        <v>7293</v>
      </c>
      <c r="H1727" s="23">
        <v>4500000</v>
      </c>
      <c r="I1727" s="21" t="s">
        <v>98</v>
      </c>
      <c r="J1727" s="24">
        <v>1</v>
      </c>
      <c r="K1727" s="25">
        <v>0</v>
      </c>
      <c r="L1727" s="26"/>
      <c r="M1727" s="27"/>
      <c r="N1727" s="26">
        <v>450000</v>
      </c>
      <c r="O1727" s="21" t="s">
        <v>99</v>
      </c>
      <c r="P1727" s="21" t="s">
        <v>15</v>
      </c>
      <c r="Q1727" s="21" t="s">
        <v>7295</v>
      </c>
      <c r="R1727" s="21"/>
      <c r="S1727" s="21">
        <v>1721</v>
      </c>
      <c r="T1727" s="21" t="s">
        <v>3636</v>
      </c>
      <c r="U1727" s="21" t="s">
        <v>3636</v>
      </c>
    </row>
    <row r="1728" spans="1:21" ht="52" customHeight="1" x14ac:dyDescent="0.25">
      <c r="A1728" s="28" t="s">
        <v>7296</v>
      </c>
      <c r="B1728" s="28" t="s">
        <v>7297</v>
      </c>
      <c r="C1728" s="22">
        <v>6200000</v>
      </c>
      <c r="D1728" s="28" t="s">
        <v>15</v>
      </c>
      <c r="E1728" s="28" t="s">
        <v>2064</v>
      </c>
      <c r="F1728" s="28" t="s">
        <v>7297</v>
      </c>
      <c r="G1728" s="28" t="s">
        <v>7296</v>
      </c>
      <c r="H1728" s="29">
        <v>6200000</v>
      </c>
      <c r="I1728" s="28" t="s">
        <v>98</v>
      </c>
      <c r="J1728" s="30">
        <v>1</v>
      </c>
      <c r="K1728" s="31">
        <v>0</v>
      </c>
      <c r="L1728" s="32"/>
      <c r="M1728" s="33"/>
      <c r="N1728" s="32">
        <v>620000</v>
      </c>
      <c r="O1728" s="28" t="s">
        <v>99</v>
      </c>
      <c r="P1728" s="28" t="s">
        <v>15</v>
      </c>
      <c r="Q1728" s="28" t="s">
        <v>7298</v>
      </c>
      <c r="R1728" s="28"/>
      <c r="S1728" s="28">
        <v>1722</v>
      </c>
      <c r="T1728" s="28" t="s">
        <v>3636</v>
      </c>
      <c r="U1728" s="28" t="s">
        <v>3636</v>
      </c>
    </row>
    <row r="1729" spans="1:21" ht="52" customHeight="1" x14ac:dyDescent="0.25">
      <c r="A1729" s="21" t="s">
        <v>7299</v>
      </c>
      <c r="B1729" s="21" t="s">
        <v>7300</v>
      </c>
      <c r="C1729" s="22">
        <v>13500000</v>
      </c>
      <c r="D1729" s="21" t="s">
        <v>15</v>
      </c>
      <c r="E1729" s="21" t="s">
        <v>2064</v>
      </c>
      <c r="F1729" s="21" t="s">
        <v>7300</v>
      </c>
      <c r="G1729" s="21" t="s">
        <v>7299</v>
      </c>
      <c r="H1729" s="23">
        <v>13500000</v>
      </c>
      <c r="I1729" s="21" t="s">
        <v>98</v>
      </c>
      <c r="J1729" s="24">
        <v>1</v>
      </c>
      <c r="K1729" s="25">
        <v>0</v>
      </c>
      <c r="L1729" s="26"/>
      <c r="M1729" s="27"/>
      <c r="N1729" s="26">
        <v>1350000</v>
      </c>
      <c r="O1729" s="21" t="s">
        <v>99</v>
      </c>
      <c r="P1729" s="21" t="s">
        <v>15</v>
      </c>
      <c r="Q1729" s="21" t="s">
        <v>7301</v>
      </c>
      <c r="R1729" s="21"/>
      <c r="S1729" s="21">
        <v>1723</v>
      </c>
      <c r="T1729" s="21" t="s">
        <v>3636</v>
      </c>
      <c r="U1729" s="21" t="s">
        <v>3636</v>
      </c>
    </row>
    <row r="1730" spans="1:21" ht="52" customHeight="1" x14ac:dyDescent="0.25">
      <c r="A1730" s="28" t="s">
        <v>7302</v>
      </c>
      <c r="B1730" s="28" t="s">
        <v>7303</v>
      </c>
      <c r="C1730" s="22">
        <v>30000000</v>
      </c>
      <c r="D1730" s="28" t="s">
        <v>15</v>
      </c>
      <c r="E1730" s="28" t="s">
        <v>2219</v>
      </c>
      <c r="F1730" s="28" t="s">
        <v>7303</v>
      </c>
      <c r="G1730" s="28" t="s">
        <v>7302</v>
      </c>
      <c r="H1730" s="29">
        <v>30000000</v>
      </c>
      <c r="I1730" s="28" t="s">
        <v>98</v>
      </c>
      <c r="J1730" s="30">
        <v>1</v>
      </c>
      <c r="K1730" s="31">
        <v>0</v>
      </c>
      <c r="L1730" s="32"/>
      <c r="M1730" s="33"/>
      <c r="N1730" s="32">
        <v>3000000</v>
      </c>
      <c r="O1730" s="28" t="s">
        <v>99</v>
      </c>
      <c r="P1730" s="28" t="s">
        <v>15</v>
      </c>
      <c r="Q1730" s="28" t="s">
        <v>7304</v>
      </c>
      <c r="R1730" s="28"/>
      <c r="S1730" s="28">
        <v>1724</v>
      </c>
      <c r="T1730" s="28" t="s">
        <v>3648</v>
      </c>
      <c r="U1730" s="28" t="s">
        <v>3648</v>
      </c>
    </row>
    <row r="1731" spans="1:21" ht="52" customHeight="1" x14ac:dyDescent="0.25">
      <c r="A1731" s="21" t="s">
        <v>7305</v>
      </c>
      <c r="B1731" s="21" t="s">
        <v>7306</v>
      </c>
      <c r="C1731" s="22">
        <v>32000000</v>
      </c>
      <c r="D1731" s="21" t="s">
        <v>15</v>
      </c>
      <c r="E1731" s="21" t="s">
        <v>2219</v>
      </c>
      <c r="F1731" s="21" t="s">
        <v>7306</v>
      </c>
      <c r="G1731" s="21" t="s">
        <v>7305</v>
      </c>
      <c r="H1731" s="23">
        <v>32000000</v>
      </c>
      <c r="I1731" s="21" t="s">
        <v>98</v>
      </c>
      <c r="J1731" s="24">
        <v>1</v>
      </c>
      <c r="K1731" s="25">
        <v>0</v>
      </c>
      <c r="L1731" s="26"/>
      <c r="M1731" s="27"/>
      <c r="N1731" s="26">
        <v>3200000</v>
      </c>
      <c r="O1731" s="21" t="s">
        <v>99</v>
      </c>
      <c r="P1731" s="21" t="s">
        <v>15</v>
      </c>
      <c r="Q1731" s="21" t="s">
        <v>7307</v>
      </c>
      <c r="R1731" s="21"/>
      <c r="S1731" s="21">
        <v>1725</v>
      </c>
      <c r="T1731" s="21" t="s">
        <v>3648</v>
      </c>
      <c r="U1731" s="21" t="s">
        <v>3648</v>
      </c>
    </row>
    <row r="1732" spans="1:21" ht="52" customHeight="1" x14ac:dyDescent="0.25">
      <c r="A1732" s="28" t="s">
        <v>7308</v>
      </c>
      <c r="B1732" s="28" t="s">
        <v>7309</v>
      </c>
      <c r="C1732" s="22">
        <v>35000000</v>
      </c>
      <c r="D1732" s="28" t="s">
        <v>15</v>
      </c>
      <c r="E1732" s="28" t="s">
        <v>2219</v>
      </c>
      <c r="F1732" s="28" t="s">
        <v>7309</v>
      </c>
      <c r="G1732" s="28" t="s">
        <v>7308</v>
      </c>
      <c r="H1732" s="29">
        <v>35000000</v>
      </c>
      <c r="I1732" s="28" t="s">
        <v>98</v>
      </c>
      <c r="J1732" s="30">
        <v>1</v>
      </c>
      <c r="K1732" s="31">
        <v>0</v>
      </c>
      <c r="L1732" s="32"/>
      <c r="M1732" s="33"/>
      <c r="N1732" s="32">
        <v>3500000</v>
      </c>
      <c r="O1732" s="28" t="s">
        <v>99</v>
      </c>
      <c r="P1732" s="28" t="s">
        <v>15</v>
      </c>
      <c r="Q1732" s="28" t="s">
        <v>7310</v>
      </c>
      <c r="R1732" s="28"/>
      <c r="S1732" s="28">
        <v>1726</v>
      </c>
      <c r="T1732" s="28" t="s">
        <v>3648</v>
      </c>
      <c r="U1732" s="28" t="s">
        <v>3648</v>
      </c>
    </row>
    <row r="1733" spans="1:21" ht="52" customHeight="1" x14ac:dyDescent="0.25">
      <c r="A1733" s="21" t="s">
        <v>7311</v>
      </c>
      <c r="B1733" s="21" t="s">
        <v>7312</v>
      </c>
      <c r="C1733" s="22">
        <v>42000000</v>
      </c>
      <c r="D1733" s="21" t="s">
        <v>15</v>
      </c>
      <c r="E1733" s="21" t="s">
        <v>2219</v>
      </c>
      <c r="F1733" s="21" t="s">
        <v>7312</v>
      </c>
      <c r="G1733" s="21" t="s">
        <v>7311</v>
      </c>
      <c r="H1733" s="23">
        <v>42000000</v>
      </c>
      <c r="I1733" s="21" t="s">
        <v>98</v>
      </c>
      <c r="J1733" s="24">
        <v>1</v>
      </c>
      <c r="K1733" s="25">
        <v>0</v>
      </c>
      <c r="L1733" s="26"/>
      <c r="M1733" s="27"/>
      <c r="N1733" s="26">
        <v>4200000</v>
      </c>
      <c r="O1733" s="21" t="s">
        <v>99</v>
      </c>
      <c r="P1733" s="21" t="s">
        <v>15</v>
      </c>
      <c r="Q1733" s="21" t="s">
        <v>7313</v>
      </c>
      <c r="R1733" s="21"/>
      <c r="S1733" s="21">
        <v>1727</v>
      </c>
      <c r="T1733" s="21" t="s">
        <v>3648</v>
      </c>
      <c r="U1733" s="21" t="s">
        <v>3648</v>
      </c>
    </row>
    <row r="1734" spans="1:21" ht="52" customHeight="1" x14ac:dyDescent="0.25">
      <c r="A1734" s="28" t="s">
        <v>7314</v>
      </c>
      <c r="B1734" s="28" t="s">
        <v>7315</v>
      </c>
      <c r="C1734" s="22">
        <v>51000000</v>
      </c>
      <c r="D1734" s="28" t="s">
        <v>15</v>
      </c>
      <c r="E1734" s="28" t="s">
        <v>2219</v>
      </c>
      <c r="F1734" s="28" t="s">
        <v>7315</v>
      </c>
      <c r="G1734" s="28" t="s">
        <v>7314</v>
      </c>
      <c r="H1734" s="29">
        <v>51000000</v>
      </c>
      <c r="I1734" s="28" t="s">
        <v>98</v>
      </c>
      <c r="J1734" s="30">
        <v>1</v>
      </c>
      <c r="K1734" s="31">
        <v>0</v>
      </c>
      <c r="L1734" s="32"/>
      <c r="M1734" s="33"/>
      <c r="N1734" s="32">
        <v>5100000</v>
      </c>
      <c r="O1734" s="28" t="s">
        <v>99</v>
      </c>
      <c r="P1734" s="28" t="s">
        <v>15</v>
      </c>
      <c r="Q1734" s="28" t="s">
        <v>7316</v>
      </c>
      <c r="R1734" s="28"/>
      <c r="S1734" s="28">
        <v>1728</v>
      </c>
      <c r="T1734" s="28" t="s">
        <v>3648</v>
      </c>
      <c r="U1734" s="28" t="s">
        <v>3648</v>
      </c>
    </row>
    <row r="1735" spans="1:21" ht="52" customHeight="1" x14ac:dyDescent="0.25">
      <c r="A1735" s="21" t="s">
        <v>7317</v>
      </c>
      <c r="B1735" s="21" t="s">
        <v>7318</v>
      </c>
      <c r="C1735" s="22">
        <v>14000000</v>
      </c>
      <c r="D1735" s="21" t="s">
        <v>15</v>
      </c>
      <c r="E1735" s="21" t="s">
        <v>2219</v>
      </c>
      <c r="F1735" s="21" t="s">
        <v>7318</v>
      </c>
      <c r="G1735" s="21" t="s">
        <v>7317</v>
      </c>
      <c r="H1735" s="23">
        <v>14000000</v>
      </c>
      <c r="I1735" s="21" t="s">
        <v>98</v>
      </c>
      <c r="J1735" s="24">
        <v>1</v>
      </c>
      <c r="K1735" s="25">
        <v>0</v>
      </c>
      <c r="L1735" s="26"/>
      <c r="M1735" s="27"/>
      <c r="N1735" s="26">
        <v>1400000</v>
      </c>
      <c r="O1735" s="21" t="s">
        <v>99</v>
      </c>
      <c r="P1735" s="21" t="s">
        <v>15</v>
      </c>
      <c r="Q1735" s="21" t="s">
        <v>7319</v>
      </c>
      <c r="R1735" s="21"/>
      <c r="S1735" s="21">
        <v>1729</v>
      </c>
      <c r="T1735" s="21" t="s">
        <v>3655</v>
      </c>
      <c r="U1735" s="21" t="s">
        <v>3655</v>
      </c>
    </row>
    <row r="1736" spans="1:21" ht="52" customHeight="1" x14ac:dyDescent="0.25">
      <c r="A1736" s="28" t="s">
        <v>7320</v>
      </c>
      <c r="B1736" s="28" t="s">
        <v>7321</v>
      </c>
      <c r="C1736" s="22">
        <v>11000000</v>
      </c>
      <c r="D1736" s="28" t="s">
        <v>15</v>
      </c>
      <c r="E1736" s="28" t="s">
        <v>2219</v>
      </c>
      <c r="F1736" s="28" t="s">
        <v>7321</v>
      </c>
      <c r="G1736" s="28" t="s">
        <v>7320</v>
      </c>
      <c r="H1736" s="29">
        <v>11000000</v>
      </c>
      <c r="I1736" s="28" t="s">
        <v>98</v>
      </c>
      <c r="J1736" s="30">
        <v>1</v>
      </c>
      <c r="K1736" s="31">
        <v>0</v>
      </c>
      <c r="L1736" s="32"/>
      <c r="M1736" s="33"/>
      <c r="N1736" s="32">
        <v>1100000</v>
      </c>
      <c r="O1736" s="28" t="s">
        <v>99</v>
      </c>
      <c r="P1736" s="28" t="s">
        <v>15</v>
      </c>
      <c r="Q1736" s="28" t="s">
        <v>7322</v>
      </c>
      <c r="R1736" s="28"/>
      <c r="S1736" s="28">
        <v>1730</v>
      </c>
      <c r="T1736" s="28" t="s">
        <v>3655</v>
      </c>
      <c r="U1736" s="28" t="s">
        <v>3655</v>
      </c>
    </row>
    <row r="1737" spans="1:21" ht="52" customHeight="1" x14ac:dyDescent="0.25">
      <c r="A1737" s="21" t="s">
        <v>7323</v>
      </c>
      <c r="B1737" s="21" t="s">
        <v>7324</v>
      </c>
      <c r="C1737" s="22">
        <v>22000000</v>
      </c>
      <c r="D1737" s="21" t="s">
        <v>15</v>
      </c>
      <c r="E1737" s="21" t="s">
        <v>2219</v>
      </c>
      <c r="F1737" s="21" t="s">
        <v>7324</v>
      </c>
      <c r="G1737" s="21" t="s">
        <v>7323</v>
      </c>
      <c r="H1737" s="23">
        <v>22000000</v>
      </c>
      <c r="I1737" s="21" t="s">
        <v>98</v>
      </c>
      <c r="J1737" s="24">
        <v>1</v>
      </c>
      <c r="K1737" s="25">
        <v>0</v>
      </c>
      <c r="L1737" s="26"/>
      <c r="M1737" s="27"/>
      <c r="N1737" s="26">
        <v>2200000</v>
      </c>
      <c r="O1737" s="21" t="s">
        <v>99</v>
      </c>
      <c r="P1737" s="21" t="s">
        <v>15</v>
      </c>
      <c r="Q1737" s="21" t="s">
        <v>7325</v>
      </c>
      <c r="R1737" s="21"/>
      <c r="S1737" s="21">
        <v>1731</v>
      </c>
      <c r="T1737" s="21" t="s">
        <v>3655</v>
      </c>
      <c r="U1737" s="21" t="s">
        <v>3655</v>
      </c>
    </row>
    <row r="1738" spans="1:21" ht="52" customHeight="1" x14ac:dyDescent="0.25">
      <c r="A1738" s="28" t="s">
        <v>7326</v>
      </c>
      <c r="B1738" s="28" t="s">
        <v>7327</v>
      </c>
      <c r="C1738" s="22">
        <v>34000000</v>
      </c>
      <c r="D1738" s="28" t="s">
        <v>15</v>
      </c>
      <c r="E1738" s="28" t="s">
        <v>2219</v>
      </c>
      <c r="F1738" s="28" t="s">
        <v>7327</v>
      </c>
      <c r="G1738" s="28" t="s">
        <v>7326</v>
      </c>
      <c r="H1738" s="29">
        <v>34000000</v>
      </c>
      <c r="I1738" s="28" t="s">
        <v>98</v>
      </c>
      <c r="J1738" s="30">
        <v>1</v>
      </c>
      <c r="K1738" s="31">
        <v>0</v>
      </c>
      <c r="L1738" s="32"/>
      <c r="M1738" s="33"/>
      <c r="N1738" s="32">
        <v>3400000</v>
      </c>
      <c r="O1738" s="28" t="s">
        <v>99</v>
      </c>
      <c r="P1738" s="28" t="s">
        <v>15</v>
      </c>
      <c r="Q1738" s="28" t="s">
        <v>7328</v>
      </c>
      <c r="R1738" s="28"/>
      <c r="S1738" s="28">
        <v>1732</v>
      </c>
      <c r="T1738" s="28" t="s">
        <v>3655</v>
      </c>
      <c r="U1738" s="28" t="s">
        <v>3655</v>
      </c>
    </row>
    <row r="1739" spans="1:21" ht="52" customHeight="1" x14ac:dyDescent="0.25">
      <c r="A1739" s="21" t="s">
        <v>7329</v>
      </c>
      <c r="B1739" s="21" t="s">
        <v>7330</v>
      </c>
      <c r="C1739" s="22">
        <v>19700000</v>
      </c>
      <c r="D1739" s="21" t="s">
        <v>15</v>
      </c>
      <c r="E1739" s="21" t="s">
        <v>2219</v>
      </c>
      <c r="F1739" s="21" t="s">
        <v>7330</v>
      </c>
      <c r="G1739" s="21" t="s">
        <v>7329</v>
      </c>
      <c r="H1739" s="23">
        <v>19700000</v>
      </c>
      <c r="I1739" s="21" t="s">
        <v>98</v>
      </c>
      <c r="J1739" s="24">
        <v>1</v>
      </c>
      <c r="K1739" s="25">
        <v>0</v>
      </c>
      <c r="L1739" s="26"/>
      <c r="M1739" s="27"/>
      <c r="N1739" s="26">
        <v>1970000</v>
      </c>
      <c r="O1739" s="21" t="s">
        <v>99</v>
      </c>
      <c r="P1739" s="21" t="s">
        <v>15</v>
      </c>
      <c r="Q1739" s="21" t="s">
        <v>7331</v>
      </c>
      <c r="R1739" s="21"/>
      <c r="S1739" s="21">
        <v>1733</v>
      </c>
      <c r="T1739" s="21" t="s">
        <v>3661</v>
      </c>
      <c r="U1739" s="21" t="s">
        <v>3661</v>
      </c>
    </row>
    <row r="1740" spans="1:21" ht="52" customHeight="1" x14ac:dyDescent="0.25">
      <c r="A1740" s="28" t="s">
        <v>7332</v>
      </c>
      <c r="B1740" s="28" t="s">
        <v>7333</v>
      </c>
      <c r="C1740" s="22">
        <v>25400000</v>
      </c>
      <c r="D1740" s="28" t="s">
        <v>15</v>
      </c>
      <c r="E1740" s="28" t="s">
        <v>2219</v>
      </c>
      <c r="F1740" s="28" t="s">
        <v>7333</v>
      </c>
      <c r="G1740" s="28" t="s">
        <v>7332</v>
      </c>
      <c r="H1740" s="29">
        <v>25400000</v>
      </c>
      <c r="I1740" s="28" t="s">
        <v>98</v>
      </c>
      <c r="J1740" s="30">
        <v>1</v>
      </c>
      <c r="K1740" s="31">
        <v>0</v>
      </c>
      <c r="L1740" s="32"/>
      <c r="M1740" s="33"/>
      <c r="N1740" s="32">
        <v>2540000</v>
      </c>
      <c r="O1740" s="28" t="s">
        <v>99</v>
      </c>
      <c r="P1740" s="28" t="s">
        <v>15</v>
      </c>
      <c r="Q1740" s="28" t="s">
        <v>7334</v>
      </c>
      <c r="R1740" s="28"/>
      <c r="S1740" s="28">
        <v>1734</v>
      </c>
      <c r="T1740" s="28" t="s">
        <v>3661</v>
      </c>
      <c r="U1740" s="28" t="s">
        <v>3661</v>
      </c>
    </row>
    <row r="1741" spans="1:21" ht="52" customHeight="1" x14ac:dyDescent="0.25">
      <c r="A1741" s="21" t="s">
        <v>7335</v>
      </c>
      <c r="B1741" s="21" t="s">
        <v>7336</v>
      </c>
      <c r="C1741" s="22">
        <v>5200000</v>
      </c>
      <c r="D1741" s="21" t="s">
        <v>15</v>
      </c>
      <c r="E1741" s="21" t="s">
        <v>2219</v>
      </c>
      <c r="F1741" s="21" t="s">
        <v>7336</v>
      </c>
      <c r="G1741" s="21" t="s">
        <v>7335</v>
      </c>
      <c r="H1741" s="23">
        <v>5200000</v>
      </c>
      <c r="I1741" s="21" t="s">
        <v>98</v>
      </c>
      <c r="J1741" s="24">
        <v>1</v>
      </c>
      <c r="K1741" s="25">
        <v>0</v>
      </c>
      <c r="L1741" s="26"/>
      <c r="M1741" s="27"/>
      <c r="N1741" s="26">
        <v>520000</v>
      </c>
      <c r="O1741" s="21" t="s">
        <v>99</v>
      </c>
      <c r="P1741" s="21" t="s">
        <v>15</v>
      </c>
      <c r="Q1741" s="21" t="s">
        <v>7337</v>
      </c>
      <c r="R1741" s="21"/>
      <c r="S1741" s="21">
        <v>1735</v>
      </c>
      <c r="T1741" s="21" t="s">
        <v>3665</v>
      </c>
      <c r="U1741" s="21" t="s">
        <v>3665</v>
      </c>
    </row>
    <row r="1742" spans="1:21" ht="52" customHeight="1" x14ac:dyDescent="0.25">
      <c r="A1742" s="28" t="s">
        <v>7338</v>
      </c>
      <c r="B1742" s="28" t="s">
        <v>7339</v>
      </c>
      <c r="C1742" s="22">
        <v>6500000</v>
      </c>
      <c r="D1742" s="28" t="s">
        <v>15</v>
      </c>
      <c r="E1742" s="28" t="s">
        <v>2219</v>
      </c>
      <c r="F1742" s="28" t="s">
        <v>7339</v>
      </c>
      <c r="G1742" s="28" t="s">
        <v>7338</v>
      </c>
      <c r="H1742" s="29">
        <v>6500000</v>
      </c>
      <c r="I1742" s="28" t="s">
        <v>98</v>
      </c>
      <c r="J1742" s="30">
        <v>1</v>
      </c>
      <c r="K1742" s="31">
        <v>0</v>
      </c>
      <c r="L1742" s="32"/>
      <c r="M1742" s="33"/>
      <c r="N1742" s="32">
        <v>650000</v>
      </c>
      <c r="O1742" s="28" t="s">
        <v>99</v>
      </c>
      <c r="P1742" s="28" t="s">
        <v>15</v>
      </c>
      <c r="Q1742" s="28" t="s">
        <v>7340</v>
      </c>
      <c r="R1742" s="28"/>
      <c r="S1742" s="28">
        <v>1736</v>
      </c>
      <c r="T1742" s="28" t="s">
        <v>3665</v>
      </c>
      <c r="U1742" s="28" t="s">
        <v>3665</v>
      </c>
    </row>
    <row r="1743" spans="1:21" ht="52" customHeight="1" x14ac:dyDescent="0.25">
      <c r="A1743" s="21" t="s">
        <v>7341</v>
      </c>
      <c r="B1743" s="21" t="s">
        <v>7342</v>
      </c>
      <c r="C1743" s="22">
        <v>7900000</v>
      </c>
      <c r="D1743" s="21" t="s">
        <v>15</v>
      </c>
      <c r="E1743" s="21" t="s">
        <v>2219</v>
      </c>
      <c r="F1743" s="21" t="s">
        <v>7342</v>
      </c>
      <c r="G1743" s="21" t="s">
        <v>7341</v>
      </c>
      <c r="H1743" s="23">
        <v>7900000</v>
      </c>
      <c r="I1743" s="21" t="s">
        <v>98</v>
      </c>
      <c r="J1743" s="24">
        <v>1</v>
      </c>
      <c r="K1743" s="25">
        <v>0</v>
      </c>
      <c r="L1743" s="26"/>
      <c r="M1743" s="27"/>
      <c r="N1743" s="26">
        <v>790000</v>
      </c>
      <c r="O1743" s="21" t="s">
        <v>99</v>
      </c>
      <c r="P1743" s="21" t="s">
        <v>15</v>
      </c>
      <c r="Q1743" s="21" t="s">
        <v>7343</v>
      </c>
      <c r="R1743" s="21"/>
      <c r="S1743" s="21">
        <v>1737</v>
      </c>
      <c r="T1743" s="21" t="s">
        <v>3665</v>
      </c>
      <c r="U1743" s="21" t="s">
        <v>3665</v>
      </c>
    </row>
    <row r="1744" spans="1:21" ht="52" customHeight="1" x14ac:dyDescent="0.25">
      <c r="A1744" s="28" t="s">
        <v>7344</v>
      </c>
      <c r="B1744" s="28" t="s">
        <v>7345</v>
      </c>
      <c r="C1744" s="22">
        <v>8700000</v>
      </c>
      <c r="D1744" s="28" t="s">
        <v>15</v>
      </c>
      <c r="E1744" s="28" t="s">
        <v>2219</v>
      </c>
      <c r="F1744" s="28" t="s">
        <v>7345</v>
      </c>
      <c r="G1744" s="28" t="s">
        <v>7344</v>
      </c>
      <c r="H1744" s="29">
        <v>8700000</v>
      </c>
      <c r="I1744" s="28" t="s">
        <v>98</v>
      </c>
      <c r="J1744" s="30">
        <v>1</v>
      </c>
      <c r="K1744" s="31">
        <v>0</v>
      </c>
      <c r="L1744" s="32"/>
      <c r="M1744" s="33"/>
      <c r="N1744" s="32">
        <v>870000</v>
      </c>
      <c r="O1744" s="28" t="s">
        <v>99</v>
      </c>
      <c r="P1744" s="28" t="s">
        <v>15</v>
      </c>
      <c r="Q1744" s="28" t="s">
        <v>7346</v>
      </c>
      <c r="R1744" s="28"/>
      <c r="S1744" s="28">
        <v>1738</v>
      </c>
      <c r="T1744" s="28" t="s">
        <v>3665</v>
      </c>
      <c r="U1744" s="28" t="s">
        <v>3665</v>
      </c>
    </row>
    <row r="1745" spans="1:21" ht="52" customHeight="1" x14ac:dyDescent="0.25">
      <c r="A1745" s="21" t="s">
        <v>7347</v>
      </c>
      <c r="B1745" s="21" t="s">
        <v>7348</v>
      </c>
      <c r="C1745" s="22">
        <v>48000000</v>
      </c>
      <c r="D1745" s="21" t="s">
        <v>15</v>
      </c>
      <c r="E1745" s="21" t="s">
        <v>3671</v>
      </c>
      <c r="F1745" s="21" t="s">
        <v>7348</v>
      </c>
      <c r="G1745" s="21" t="s">
        <v>7347</v>
      </c>
      <c r="H1745" s="23">
        <v>48000000</v>
      </c>
      <c r="I1745" s="21" t="s">
        <v>98</v>
      </c>
      <c r="J1745" s="24">
        <v>1</v>
      </c>
      <c r="K1745" s="25">
        <v>0</v>
      </c>
      <c r="L1745" s="26"/>
      <c r="M1745" s="27"/>
      <c r="N1745" s="26">
        <v>4800000</v>
      </c>
      <c r="O1745" s="21" t="s">
        <v>99</v>
      </c>
      <c r="P1745" s="21" t="s">
        <v>15</v>
      </c>
      <c r="Q1745" s="21" t="s">
        <v>7349</v>
      </c>
      <c r="R1745" s="21"/>
      <c r="S1745" s="21">
        <v>1739</v>
      </c>
      <c r="T1745" s="21" t="s">
        <v>3672</v>
      </c>
      <c r="U1745" s="21" t="s">
        <v>3672</v>
      </c>
    </row>
    <row r="1746" spans="1:21" ht="52" customHeight="1" x14ac:dyDescent="0.25">
      <c r="A1746" s="28" t="s">
        <v>7350</v>
      </c>
      <c r="B1746" s="28" t="s">
        <v>7351</v>
      </c>
      <c r="C1746" s="22">
        <v>53000000</v>
      </c>
      <c r="D1746" s="28" t="s">
        <v>15</v>
      </c>
      <c r="E1746" s="28" t="s">
        <v>3671</v>
      </c>
      <c r="F1746" s="28" t="s">
        <v>7351</v>
      </c>
      <c r="G1746" s="28" t="s">
        <v>7350</v>
      </c>
      <c r="H1746" s="29">
        <v>53000000</v>
      </c>
      <c r="I1746" s="28" t="s">
        <v>98</v>
      </c>
      <c r="J1746" s="30">
        <v>1</v>
      </c>
      <c r="K1746" s="31">
        <v>0</v>
      </c>
      <c r="L1746" s="32"/>
      <c r="M1746" s="33"/>
      <c r="N1746" s="32">
        <v>5300000</v>
      </c>
      <c r="O1746" s="28" t="s">
        <v>99</v>
      </c>
      <c r="P1746" s="28" t="s">
        <v>15</v>
      </c>
      <c r="Q1746" s="28" t="s">
        <v>7352</v>
      </c>
      <c r="R1746" s="28"/>
      <c r="S1746" s="28">
        <v>1740</v>
      </c>
      <c r="T1746" s="28" t="s">
        <v>3672</v>
      </c>
      <c r="U1746" s="28" t="s">
        <v>3672</v>
      </c>
    </row>
    <row r="1747" spans="1:21" ht="52" customHeight="1" x14ac:dyDescent="0.25">
      <c r="A1747" s="21" t="s">
        <v>7353</v>
      </c>
      <c r="B1747" s="21" t="s">
        <v>7354</v>
      </c>
      <c r="C1747" s="22">
        <v>70000000</v>
      </c>
      <c r="D1747" s="21" t="s">
        <v>15</v>
      </c>
      <c r="E1747" s="21" t="s">
        <v>3671</v>
      </c>
      <c r="F1747" s="21" t="s">
        <v>7354</v>
      </c>
      <c r="G1747" s="21" t="s">
        <v>7353</v>
      </c>
      <c r="H1747" s="23">
        <v>70000000</v>
      </c>
      <c r="I1747" s="21" t="s">
        <v>98</v>
      </c>
      <c r="J1747" s="24">
        <v>1</v>
      </c>
      <c r="K1747" s="25">
        <v>0</v>
      </c>
      <c r="L1747" s="26"/>
      <c r="M1747" s="27"/>
      <c r="N1747" s="26">
        <v>7000000</v>
      </c>
      <c r="O1747" s="21" t="s">
        <v>99</v>
      </c>
      <c r="P1747" s="21" t="s">
        <v>15</v>
      </c>
      <c r="Q1747" s="21" t="s">
        <v>7355</v>
      </c>
      <c r="R1747" s="21"/>
      <c r="S1747" s="21">
        <v>1741</v>
      </c>
      <c r="T1747" s="21" t="s">
        <v>3672</v>
      </c>
      <c r="U1747" s="21" t="s">
        <v>3672</v>
      </c>
    </row>
    <row r="1748" spans="1:21" ht="52" customHeight="1" x14ac:dyDescent="0.25">
      <c r="A1748" s="28" t="s">
        <v>7356</v>
      </c>
      <c r="B1748" s="28" t="s">
        <v>7357</v>
      </c>
      <c r="C1748" s="22">
        <v>100000000</v>
      </c>
      <c r="D1748" s="28" t="s">
        <v>15</v>
      </c>
      <c r="E1748" s="28" t="s">
        <v>3671</v>
      </c>
      <c r="F1748" s="28" t="s">
        <v>7357</v>
      </c>
      <c r="G1748" s="28" t="s">
        <v>7356</v>
      </c>
      <c r="H1748" s="29">
        <v>100000000</v>
      </c>
      <c r="I1748" s="28" t="s">
        <v>98</v>
      </c>
      <c r="J1748" s="30">
        <v>1</v>
      </c>
      <c r="K1748" s="31">
        <v>0</v>
      </c>
      <c r="L1748" s="32"/>
      <c r="M1748" s="33"/>
      <c r="N1748" s="32">
        <v>10000000</v>
      </c>
      <c r="O1748" s="28" t="s">
        <v>99</v>
      </c>
      <c r="P1748" s="28" t="s">
        <v>15</v>
      </c>
      <c r="Q1748" s="28" t="s">
        <v>7358</v>
      </c>
      <c r="R1748" s="28"/>
      <c r="S1748" s="28">
        <v>1742</v>
      </c>
      <c r="T1748" s="28" t="s">
        <v>3672</v>
      </c>
      <c r="U1748" s="28" t="s">
        <v>3672</v>
      </c>
    </row>
    <row r="1749" spans="1:21" ht="52" customHeight="1" x14ac:dyDescent="0.25">
      <c r="A1749" s="21" t="s">
        <v>7359</v>
      </c>
      <c r="B1749" s="21" t="s">
        <v>7360</v>
      </c>
      <c r="C1749" s="22">
        <v>140000000</v>
      </c>
      <c r="D1749" s="21" t="s">
        <v>15</v>
      </c>
      <c r="E1749" s="21" t="s">
        <v>3671</v>
      </c>
      <c r="F1749" s="21" t="s">
        <v>7360</v>
      </c>
      <c r="G1749" s="21" t="s">
        <v>7359</v>
      </c>
      <c r="H1749" s="23">
        <v>140000000</v>
      </c>
      <c r="I1749" s="21" t="s">
        <v>98</v>
      </c>
      <c r="J1749" s="24">
        <v>1</v>
      </c>
      <c r="K1749" s="25">
        <v>0</v>
      </c>
      <c r="L1749" s="26"/>
      <c r="M1749" s="27"/>
      <c r="N1749" s="26">
        <v>14000000</v>
      </c>
      <c r="O1749" s="21" t="s">
        <v>99</v>
      </c>
      <c r="P1749" s="21" t="s">
        <v>15</v>
      </c>
      <c r="Q1749" s="21" t="s">
        <v>7361</v>
      </c>
      <c r="R1749" s="21"/>
      <c r="S1749" s="21">
        <v>1743</v>
      </c>
      <c r="T1749" s="21" t="s">
        <v>3672</v>
      </c>
      <c r="U1749" s="21" t="s">
        <v>3672</v>
      </c>
    </row>
    <row r="1750" spans="1:21" ht="52" customHeight="1" x14ac:dyDescent="0.25">
      <c r="A1750" s="28" t="s">
        <v>7362</v>
      </c>
      <c r="B1750" s="28" t="s">
        <v>7363</v>
      </c>
      <c r="C1750" s="22">
        <v>190000000</v>
      </c>
      <c r="D1750" s="28" t="s">
        <v>15</v>
      </c>
      <c r="E1750" s="28" t="s">
        <v>3671</v>
      </c>
      <c r="F1750" s="28" t="s">
        <v>7363</v>
      </c>
      <c r="G1750" s="28" t="s">
        <v>7362</v>
      </c>
      <c r="H1750" s="29">
        <v>190000000</v>
      </c>
      <c r="I1750" s="28" t="s">
        <v>98</v>
      </c>
      <c r="J1750" s="30">
        <v>1</v>
      </c>
      <c r="K1750" s="31">
        <v>0</v>
      </c>
      <c r="L1750" s="32"/>
      <c r="M1750" s="33"/>
      <c r="N1750" s="32">
        <v>19000000</v>
      </c>
      <c r="O1750" s="28" t="s">
        <v>99</v>
      </c>
      <c r="P1750" s="28" t="s">
        <v>15</v>
      </c>
      <c r="Q1750" s="28" t="s">
        <v>7364</v>
      </c>
      <c r="R1750" s="28"/>
      <c r="S1750" s="28">
        <v>1744</v>
      </c>
      <c r="T1750" s="28" t="s">
        <v>3672</v>
      </c>
      <c r="U1750" s="28" t="s">
        <v>3672</v>
      </c>
    </row>
    <row r="1751" spans="1:21" ht="52" customHeight="1" x14ac:dyDescent="0.25">
      <c r="A1751" s="21" t="s">
        <v>7365</v>
      </c>
      <c r="B1751" s="21" t="s">
        <v>7366</v>
      </c>
      <c r="C1751" s="22">
        <v>650000000</v>
      </c>
      <c r="D1751" s="21" t="s">
        <v>15</v>
      </c>
      <c r="E1751" s="21" t="s">
        <v>3671</v>
      </c>
      <c r="F1751" s="21" t="s">
        <v>7366</v>
      </c>
      <c r="G1751" s="21" t="s">
        <v>7365</v>
      </c>
      <c r="H1751" s="23">
        <v>650000000</v>
      </c>
      <c r="I1751" s="21" t="s">
        <v>98</v>
      </c>
      <c r="J1751" s="24">
        <v>1</v>
      </c>
      <c r="K1751" s="25">
        <v>0</v>
      </c>
      <c r="L1751" s="26"/>
      <c r="M1751" s="27"/>
      <c r="N1751" s="26">
        <v>65000000</v>
      </c>
      <c r="O1751" s="21" t="s">
        <v>99</v>
      </c>
      <c r="P1751" s="21" t="s">
        <v>15</v>
      </c>
      <c r="Q1751" s="21" t="s">
        <v>7367</v>
      </c>
      <c r="R1751" s="21"/>
      <c r="S1751" s="21">
        <v>1745</v>
      </c>
      <c r="T1751" s="21" t="s">
        <v>3672</v>
      </c>
      <c r="U1751" s="21" t="s">
        <v>3672</v>
      </c>
    </row>
    <row r="1752" spans="1:21" ht="52" customHeight="1" x14ac:dyDescent="0.25">
      <c r="A1752" s="28" t="s">
        <v>7368</v>
      </c>
      <c r="B1752" s="28" t="s">
        <v>7369</v>
      </c>
      <c r="C1752" s="22">
        <v>750000000</v>
      </c>
      <c r="D1752" s="28" t="s">
        <v>15</v>
      </c>
      <c r="E1752" s="28" t="s">
        <v>3671</v>
      </c>
      <c r="F1752" s="28" t="s">
        <v>7369</v>
      </c>
      <c r="G1752" s="28" t="s">
        <v>7368</v>
      </c>
      <c r="H1752" s="29">
        <v>750000000</v>
      </c>
      <c r="I1752" s="28" t="s">
        <v>98</v>
      </c>
      <c r="J1752" s="30">
        <v>1</v>
      </c>
      <c r="K1752" s="31">
        <v>0</v>
      </c>
      <c r="L1752" s="32"/>
      <c r="M1752" s="33"/>
      <c r="N1752" s="32">
        <v>75000000</v>
      </c>
      <c r="O1752" s="28" t="s">
        <v>99</v>
      </c>
      <c r="P1752" s="28" t="s">
        <v>15</v>
      </c>
      <c r="Q1752" s="28" t="s">
        <v>7370</v>
      </c>
      <c r="R1752" s="28"/>
      <c r="S1752" s="28">
        <v>1746</v>
      </c>
      <c r="T1752" s="28" t="s">
        <v>3672</v>
      </c>
      <c r="U1752" s="28" t="s">
        <v>3672</v>
      </c>
    </row>
    <row r="1753" spans="1:21" ht="52" customHeight="1" x14ac:dyDescent="0.25">
      <c r="A1753" s="21" t="s">
        <v>7371</v>
      </c>
      <c r="B1753" s="21" t="s">
        <v>7372</v>
      </c>
      <c r="C1753" s="22">
        <v>40000000</v>
      </c>
      <c r="D1753" s="21" t="s">
        <v>15</v>
      </c>
      <c r="E1753" s="21" t="s">
        <v>3671</v>
      </c>
      <c r="F1753" s="21" t="s">
        <v>7372</v>
      </c>
      <c r="G1753" s="21" t="s">
        <v>7371</v>
      </c>
      <c r="H1753" s="23">
        <v>40000000</v>
      </c>
      <c r="I1753" s="21" t="s">
        <v>98</v>
      </c>
      <c r="J1753" s="24">
        <v>1</v>
      </c>
      <c r="K1753" s="25">
        <v>0</v>
      </c>
      <c r="L1753" s="26"/>
      <c r="M1753" s="27"/>
      <c r="N1753" s="26">
        <v>4000000</v>
      </c>
      <c r="O1753" s="21" t="s">
        <v>99</v>
      </c>
      <c r="P1753" s="21" t="s">
        <v>15</v>
      </c>
      <c r="Q1753" s="21" t="s">
        <v>7373</v>
      </c>
      <c r="R1753" s="21"/>
      <c r="S1753" s="21">
        <v>1747</v>
      </c>
      <c r="T1753" s="21" t="s">
        <v>3684</v>
      </c>
      <c r="U1753" s="21" t="s">
        <v>3684</v>
      </c>
    </row>
    <row r="1754" spans="1:21" ht="52" customHeight="1" x14ac:dyDescent="0.25">
      <c r="A1754" s="28" t="s">
        <v>7374</v>
      </c>
      <c r="B1754" s="28" t="s">
        <v>7375</v>
      </c>
      <c r="C1754" s="22">
        <v>35000000</v>
      </c>
      <c r="D1754" s="28" t="s">
        <v>15</v>
      </c>
      <c r="E1754" s="28" t="s">
        <v>3671</v>
      </c>
      <c r="F1754" s="28" t="s">
        <v>7375</v>
      </c>
      <c r="G1754" s="28" t="s">
        <v>7374</v>
      </c>
      <c r="H1754" s="29">
        <v>35000000</v>
      </c>
      <c r="I1754" s="28" t="s">
        <v>98</v>
      </c>
      <c r="J1754" s="30">
        <v>1</v>
      </c>
      <c r="K1754" s="31">
        <v>0</v>
      </c>
      <c r="L1754" s="32"/>
      <c r="M1754" s="33"/>
      <c r="N1754" s="32">
        <v>3500000</v>
      </c>
      <c r="O1754" s="28" t="s">
        <v>99</v>
      </c>
      <c r="P1754" s="28" t="s">
        <v>15</v>
      </c>
      <c r="Q1754" s="28" t="s">
        <v>7376</v>
      </c>
      <c r="R1754" s="28"/>
      <c r="S1754" s="28">
        <v>1748</v>
      </c>
      <c r="T1754" s="28" t="s">
        <v>3684</v>
      </c>
      <c r="U1754" s="28" t="s">
        <v>3684</v>
      </c>
    </row>
    <row r="1755" spans="1:21" ht="52" customHeight="1" x14ac:dyDescent="0.25">
      <c r="A1755" s="21" t="s">
        <v>7377</v>
      </c>
      <c r="B1755" s="21" t="s">
        <v>7378</v>
      </c>
      <c r="C1755" s="22">
        <v>53000000</v>
      </c>
      <c r="D1755" s="21" t="s">
        <v>15</v>
      </c>
      <c r="E1755" s="21" t="s">
        <v>3671</v>
      </c>
      <c r="F1755" s="21" t="s">
        <v>7378</v>
      </c>
      <c r="G1755" s="21" t="s">
        <v>7377</v>
      </c>
      <c r="H1755" s="23">
        <v>53000000</v>
      </c>
      <c r="I1755" s="21" t="s">
        <v>98</v>
      </c>
      <c r="J1755" s="24">
        <v>1</v>
      </c>
      <c r="K1755" s="25">
        <v>0</v>
      </c>
      <c r="L1755" s="26"/>
      <c r="M1755" s="27"/>
      <c r="N1755" s="26">
        <v>5300000</v>
      </c>
      <c r="O1755" s="21" t="s">
        <v>99</v>
      </c>
      <c r="P1755" s="21" t="s">
        <v>15</v>
      </c>
      <c r="Q1755" s="21" t="s">
        <v>7379</v>
      </c>
      <c r="R1755" s="21"/>
      <c r="S1755" s="21">
        <v>1749</v>
      </c>
      <c r="T1755" s="21" t="s">
        <v>3684</v>
      </c>
      <c r="U1755" s="21" t="s">
        <v>3684</v>
      </c>
    </row>
    <row r="1756" spans="1:21" ht="52" customHeight="1" x14ac:dyDescent="0.25">
      <c r="A1756" s="28" t="s">
        <v>7380</v>
      </c>
      <c r="B1756" s="28" t="s">
        <v>7381</v>
      </c>
      <c r="C1756" s="22">
        <v>53000000</v>
      </c>
      <c r="D1756" s="28" t="s">
        <v>15</v>
      </c>
      <c r="E1756" s="28" t="s">
        <v>3671</v>
      </c>
      <c r="F1756" s="28" t="s">
        <v>7381</v>
      </c>
      <c r="G1756" s="28" t="s">
        <v>7380</v>
      </c>
      <c r="H1756" s="29">
        <v>53000000</v>
      </c>
      <c r="I1756" s="28" t="s">
        <v>98</v>
      </c>
      <c r="J1756" s="30">
        <v>1</v>
      </c>
      <c r="K1756" s="31">
        <v>0</v>
      </c>
      <c r="L1756" s="32"/>
      <c r="M1756" s="33"/>
      <c r="N1756" s="32">
        <v>5300000</v>
      </c>
      <c r="O1756" s="28" t="s">
        <v>99</v>
      </c>
      <c r="P1756" s="28" t="s">
        <v>15</v>
      </c>
      <c r="Q1756" s="28" t="s">
        <v>7379</v>
      </c>
      <c r="R1756" s="28"/>
      <c r="S1756" s="28">
        <v>1750</v>
      </c>
      <c r="T1756" s="28" t="s">
        <v>3684</v>
      </c>
      <c r="U1756" s="28" t="s">
        <v>3684</v>
      </c>
    </row>
    <row r="1757" spans="1:21" ht="52" customHeight="1" x14ac:dyDescent="0.25">
      <c r="A1757" s="21" t="s">
        <v>7382</v>
      </c>
      <c r="B1757" s="21" t="s">
        <v>7383</v>
      </c>
      <c r="C1757" s="22">
        <v>65000000</v>
      </c>
      <c r="D1757" s="21" t="s">
        <v>15</v>
      </c>
      <c r="E1757" s="21" t="s">
        <v>3671</v>
      </c>
      <c r="F1757" s="21" t="s">
        <v>7383</v>
      </c>
      <c r="G1757" s="21" t="s">
        <v>7382</v>
      </c>
      <c r="H1757" s="23">
        <v>65000000</v>
      </c>
      <c r="I1757" s="21" t="s">
        <v>98</v>
      </c>
      <c r="J1757" s="24">
        <v>1</v>
      </c>
      <c r="K1757" s="25">
        <v>0</v>
      </c>
      <c r="L1757" s="26"/>
      <c r="M1757" s="27"/>
      <c r="N1757" s="26">
        <v>6500000</v>
      </c>
      <c r="O1757" s="21" t="s">
        <v>99</v>
      </c>
      <c r="P1757" s="21" t="s">
        <v>15</v>
      </c>
      <c r="Q1757" s="21" t="s">
        <v>7384</v>
      </c>
      <c r="R1757" s="21"/>
      <c r="S1757" s="21">
        <v>1751</v>
      </c>
      <c r="T1757" s="21" t="s">
        <v>3684</v>
      </c>
      <c r="U1757" s="21" t="s">
        <v>3684</v>
      </c>
    </row>
    <row r="1758" spans="1:21" ht="52" customHeight="1" x14ac:dyDescent="0.25">
      <c r="A1758" s="28" t="s">
        <v>7385</v>
      </c>
      <c r="B1758" s="28" t="s">
        <v>7386</v>
      </c>
      <c r="C1758" s="22">
        <v>98000000</v>
      </c>
      <c r="D1758" s="28" t="s">
        <v>15</v>
      </c>
      <c r="E1758" s="28" t="s">
        <v>3671</v>
      </c>
      <c r="F1758" s="28" t="s">
        <v>7386</v>
      </c>
      <c r="G1758" s="28" t="s">
        <v>7385</v>
      </c>
      <c r="H1758" s="29">
        <v>98000000</v>
      </c>
      <c r="I1758" s="28" t="s">
        <v>98</v>
      </c>
      <c r="J1758" s="30">
        <v>1</v>
      </c>
      <c r="K1758" s="31">
        <v>0</v>
      </c>
      <c r="L1758" s="32"/>
      <c r="M1758" s="33"/>
      <c r="N1758" s="32">
        <v>9800000</v>
      </c>
      <c r="O1758" s="28" t="s">
        <v>99</v>
      </c>
      <c r="P1758" s="28" t="s">
        <v>15</v>
      </c>
      <c r="Q1758" s="28" t="s">
        <v>7387</v>
      </c>
      <c r="R1758" s="28"/>
      <c r="S1758" s="28">
        <v>1752</v>
      </c>
      <c r="T1758" s="28" t="s">
        <v>3684</v>
      </c>
      <c r="U1758" s="28" t="s">
        <v>3684</v>
      </c>
    </row>
    <row r="1759" spans="1:21" ht="52" customHeight="1" x14ac:dyDescent="0.25">
      <c r="A1759" s="21" t="s">
        <v>7388</v>
      </c>
      <c r="B1759" s="21" t="s">
        <v>7389</v>
      </c>
      <c r="C1759" s="22">
        <v>170000000</v>
      </c>
      <c r="D1759" s="21" t="s">
        <v>15</v>
      </c>
      <c r="E1759" s="21" t="s">
        <v>3671</v>
      </c>
      <c r="F1759" s="21" t="s">
        <v>7389</v>
      </c>
      <c r="G1759" s="21" t="s">
        <v>7388</v>
      </c>
      <c r="H1759" s="23">
        <v>170000000</v>
      </c>
      <c r="I1759" s="21" t="s">
        <v>98</v>
      </c>
      <c r="J1759" s="24">
        <v>1</v>
      </c>
      <c r="K1759" s="25">
        <v>0</v>
      </c>
      <c r="L1759" s="26"/>
      <c r="M1759" s="27"/>
      <c r="N1759" s="26">
        <v>17000000</v>
      </c>
      <c r="O1759" s="21" t="s">
        <v>99</v>
      </c>
      <c r="P1759" s="21" t="s">
        <v>15</v>
      </c>
      <c r="Q1759" s="21" t="s">
        <v>7390</v>
      </c>
      <c r="R1759" s="21"/>
      <c r="S1759" s="21">
        <v>1753</v>
      </c>
      <c r="T1759" s="21" t="s">
        <v>3684</v>
      </c>
      <c r="U1759" s="21" t="s">
        <v>3684</v>
      </c>
    </row>
    <row r="1760" spans="1:21" ht="52" customHeight="1" x14ac:dyDescent="0.25">
      <c r="A1760" s="28" t="s">
        <v>7391</v>
      </c>
      <c r="B1760" s="28" t="s">
        <v>7392</v>
      </c>
      <c r="C1760" s="22">
        <v>450000000</v>
      </c>
      <c r="D1760" s="28" t="s">
        <v>15</v>
      </c>
      <c r="E1760" s="28" t="s">
        <v>3671</v>
      </c>
      <c r="F1760" s="28" t="s">
        <v>7392</v>
      </c>
      <c r="G1760" s="28" t="s">
        <v>7391</v>
      </c>
      <c r="H1760" s="29">
        <v>450000000</v>
      </c>
      <c r="I1760" s="28" t="s">
        <v>98</v>
      </c>
      <c r="J1760" s="30">
        <v>1</v>
      </c>
      <c r="K1760" s="31">
        <v>0</v>
      </c>
      <c r="L1760" s="32"/>
      <c r="M1760" s="33"/>
      <c r="N1760" s="32">
        <v>45000000</v>
      </c>
      <c r="O1760" s="28" t="s">
        <v>99</v>
      </c>
      <c r="P1760" s="28" t="s">
        <v>15</v>
      </c>
      <c r="Q1760" s="28" t="s">
        <v>7393</v>
      </c>
      <c r="R1760" s="28"/>
      <c r="S1760" s="28">
        <v>1754</v>
      </c>
      <c r="T1760" s="28" t="s">
        <v>3684</v>
      </c>
      <c r="U1760" s="28" t="s">
        <v>3684</v>
      </c>
    </row>
    <row r="1761" spans="1:21" ht="52" customHeight="1" x14ac:dyDescent="0.25">
      <c r="A1761" s="21" t="s">
        <v>7394</v>
      </c>
      <c r="B1761" s="21" t="s">
        <v>7395</v>
      </c>
      <c r="C1761" s="22">
        <v>650000000</v>
      </c>
      <c r="D1761" s="21" t="s">
        <v>15</v>
      </c>
      <c r="E1761" s="21" t="s">
        <v>3671</v>
      </c>
      <c r="F1761" s="21" t="s">
        <v>7395</v>
      </c>
      <c r="G1761" s="21" t="s">
        <v>7394</v>
      </c>
      <c r="H1761" s="23">
        <v>650000000</v>
      </c>
      <c r="I1761" s="21" t="s">
        <v>98</v>
      </c>
      <c r="J1761" s="24">
        <v>1</v>
      </c>
      <c r="K1761" s="25">
        <v>0</v>
      </c>
      <c r="L1761" s="26"/>
      <c r="M1761" s="27"/>
      <c r="N1761" s="26">
        <v>65000000</v>
      </c>
      <c r="O1761" s="21" t="s">
        <v>99</v>
      </c>
      <c r="P1761" s="21" t="s">
        <v>15</v>
      </c>
      <c r="Q1761" s="21" t="s">
        <v>7396</v>
      </c>
      <c r="R1761" s="21"/>
      <c r="S1761" s="21">
        <v>1755</v>
      </c>
      <c r="T1761" s="21" t="s">
        <v>3684</v>
      </c>
      <c r="U1761" s="21" t="s">
        <v>3684</v>
      </c>
    </row>
    <row r="1762" spans="1:21" ht="52" customHeight="1" x14ac:dyDescent="0.25">
      <c r="A1762" s="28" t="s">
        <v>7397</v>
      </c>
      <c r="B1762" s="28" t="s">
        <v>7398</v>
      </c>
      <c r="C1762" s="22">
        <v>13000000</v>
      </c>
      <c r="D1762" s="28" t="s">
        <v>15</v>
      </c>
      <c r="E1762" s="28" t="s">
        <v>3671</v>
      </c>
      <c r="F1762" s="28" t="s">
        <v>7398</v>
      </c>
      <c r="G1762" s="28" t="s">
        <v>7397</v>
      </c>
      <c r="H1762" s="29">
        <v>13000000</v>
      </c>
      <c r="I1762" s="28" t="s">
        <v>98</v>
      </c>
      <c r="J1762" s="30">
        <v>1</v>
      </c>
      <c r="K1762" s="31">
        <v>0</v>
      </c>
      <c r="L1762" s="32"/>
      <c r="M1762" s="33"/>
      <c r="N1762" s="32">
        <v>1300000</v>
      </c>
      <c r="O1762" s="28" t="s">
        <v>99</v>
      </c>
      <c r="P1762" s="28" t="s">
        <v>15</v>
      </c>
      <c r="Q1762" s="28" t="s">
        <v>7399</v>
      </c>
      <c r="R1762" s="28"/>
      <c r="S1762" s="28">
        <v>1756</v>
      </c>
      <c r="T1762" s="28" t="s">
        <v>3695</v>
      </c>
      <c r="U1762" s="28" t="s">
        <v>3695</v>
      </c>
    </row>
    <row r="1763" spans="1:21" ht="52" customHeight="1" x14ac:dyDescent="0.25">
      <c r="A1763" s="21" t="s">
        <v>7400</v>
      </c>
      <c r="B1763" s="21" t="s">
        <v>7401</v>
      </c>
      <c r="C1763" s="22">
        <v>19000000</v>
      </c>
      <c r="D1763" s="21" t="s">
        <v>15</v>
      </c>
      <c r="E1763" s="21" t="s">
        <v>3671</v>
      </c>
      <c r="F1763" s="21" t="s">
        <v>7401</v>
      </c>
      <c r="G1763" s="21" t="s">
        <v>7400</v>
      </c>
      <c r="H1763" s="23">
        <v>19000000</v>
      </c>
      <c r="I1763" s="21" t="s">
        <v>98</v>
      </c>
      <c r="J1763" s="24">
        <v>1</v>
      </c>
      <c r="K1763" s="25">
        <v>0</v>
      </c>
      <c r="L1763" s="26"/>
      <c r="M1763" s="27"/>
      <c r="N1763" s="26">
        <v>1900000</v>
      </c>
      <c r="O1763" s="21" t="s">
        <v>99</v>
      </c>
      <c r="P1763" s="21" t="s">
        <v>15</v>
      </c>
      <c r="Q1763" s="21" t="s">
        <v>7402</v>
      </c>
      <c r="R1763" s="21"/>
      <c r="S1763" s="21">
        <v>1757</v>
      </c>
      <c r="T1763" s="21" t="s">
        <v>3695</v>
      </c>
      <c r="U1763" s="21" t="s">
        <v>3695</v>
      </c>
    </row>
    <row r="1764" spans="1:21" ht="52" customHeight="1" x14ac:dyDescent="0.25">
      <c r="A1764" s="28" t="s">
        <v>7403</v>
      </c>
      <c r="B1764" s="28" t="s">
        <v>7404</v>
      </c>
      <c r="C1764" s="22">
        <v>28000000</v>
      </c>
      <c r="D1764" s="28" t="s">
        <v>15</v>
      </c>
      <c r="E1764" s="28" t="s">
        <v>3671</v>
      </c>
      <c r="F1764" s="28" t="s">
        <v>7404</v>
      </c>
      <c r="G1764" s="28" t="s">
        <v>7403</v>
      </c>
      <c r="H1764" s="29">
        <v>28000000</v>
      </c>
      <c r="I1764" s="28" t="s">
        <v>98</v>
      </c>
      <c r="J1764" s="30">
        <v>1</v>
      </c>
      <c r="K1764" s="31">
        <v>0</v>
      </c>
      <c r="L1764" s="32"/>
      <c r="M1764" s="33"/>
      <c r="N1764" s="32">
        <v>2800000</v>
      </c>
      <c r="O1764" s="28" t="s">
        <v>99</v>
      </c>
      <c r="P1764" s="28" t="s">
        <v>15</v>
      </c>
      <c r="Q1764" s="28" t="s">
        <v>7405</v>
      </c>
      <c r="R1764" s="28"/>
      <c r="S1764" s="28">
        <v>1758</v>
      </c>
      <c r="T1764" s="28" t="s">
        <v>3695</v>
      </c>
      <c r="U1764" s="28" t="s">
        <v>3695</v>
      </c>
    </row>
    <row r="1765" spans="1:21" ht="52" customHeight="1" x14ac:dyDescent="0.25">
      <c r="A1765" s="21" t="s">
        <v>7406</v>
      </c>
      <c r="B1765" s="21" t="s">
        <v>7407</v>
      </c>
      <c r="C1765" s="22">
        <v>50000000</v>
      </c>
      <c r="D1765" s="21" t="s">
        <v>15</v>
      </c>
      <c r="E1765" s="21" t="s">
        <v>3671</v>
      </c>
      <c r="F1765" s="21" t="s">
        <v>7407</v>
      </c>
      <c r="G1765" s="21" t="s">
        <v>7406</v>
      </c>
      <c r="H1765" s="23">
        <v>50000000</v>
      </c>
      <c r="I1765" s="21" t="s">
        <v>98</v>
      </c>
      <c r="J1765" s="24">
        <v>1</v>
      </c>
      <c r="K1765" s="25">
        <v>0</v>
      </c>
      <c r="L1765" s="26"/>
      <c r="M1765" s="27"/>
      <c r="N1765" s="26">
        <v>5000000</v>
      </c>
      <c r="O1765" s="21" t="s">
        <v>99</v>
      </c>
      <c r="P1765" s="21" t="s">
        <v>15</v>
      </c>
      <c r="Q1765" s="21" t="s">
        <v>7408</v>
      </c>
      <c r="R1765" s="21"/>
      <c r="S1765" s="21">
        <v>1759</v>
      </c>
      <c r="T1765" s="21" t="s">
        <v>3695</v>
      </c>
      <c r="U1765" s="21" t="s">
        <v>3695</v>
      </c>
    </row>
    <row r="1766" spans="1:21" ht="52" customHeight="1" x14ac:dyDescent="0.25">
      <c r="A1766" s="28" t="s">
        <v>7409</v>
      </c>
      <c r="B1766" s="28" t="s">
        <v>7410</v>
      </c>
      <c r="C1766" s="22">
        <v>60000000</v>
      </c>
      <c r="D1766" s="28" t="s">
        <v>15</v>
      </c>
      <c r="E1766" s="28" t="s">
        <v>3671</v>
      </c>
      <c r="F1766" s="28" t="s">
        <v>7410</v>
      </c>
      <c r="G1766" s="28" t="s">
        <v>7409</v>
      </c>
      <c r="H1766" s="29">
        <v>60000000</v>
      </c>
      <c r="I1766" s="28" t="s">
        <v>98</v>
      </c>
      <c r="J1766" s="30">
        <v>1</v>
      </c>
      <c r="K1766" s="31">
        <v>0</v>
      </c>
      <c r="L1766" s="32"/>
      <c r="M1766" s="33"/>
      <c r="N1766" s="32">
        <v>6000000</v>
      </c>
      <c r="O1766" s="28" t="s">
        <v>99</v>
      </c>
      <c r="P1766" s="28" t="s">
        <v>15</v>
      </c>
      <c r="Q1766" s="28" t="s">
        <v>7411</v>
      </c>
      <c r="R1766" s="28"/>
      <c r="S1766" s="28">
        <v>1760</v>
      </c>
      <c r="T1766" s="28" t="s">
        <v>3695</v>
      </c>
      <c r="U1766" s="28" t="s">
        <v>3695</v>
      </c>
    </row>
    <row r="1767" spans="1:21" ht="52" customHeight="1" x14ac:dyDescent="0.25">
      <c r="A1767" s="21" t="s">
        <v>7412</v>
      </c>
      <c r="B1767" s="21" t="s">
        <v>7413</v>
      </c>
      <c r="C1767" s="22">
        <v>70000000</v>
      </c>
      <c r="D1767" s="21" t="s">
        <v>15</v>
      </c>
      <c r="E1767" s="21" t="s">
        <v>3671</v>
      </c>
      <c r="F1767" s="21" t="s">
        <v>7413</v>
      </c>
      <c r="G1767" s="21" t="s">
        <v>7412</v>
      </c>
      <c r="H1767" s="23">
        <v>70000000</v>
      </c>
      <c r="I1767" s="21" t="s">
        <v>98</v>
      </c>
      <c r="J1767" s="24">
        <v>1</v>
      </c>
      <c r="K1767" s="25">
        <v>0</v>
      </c>
      <c r="L1767" s="26"/>
      <c r="M1767" s="27"/>
      <c r="N1767" s="26">
        <v>7000000</v>
      </c>
      <c r="O1767" s="21" t="s">
        <v>99</v>
      </c>
      <c r="P1767" s="21" t="s">
        <v>15</v>
      </c>
      <c r="Q1767" s="21" t="s">
        <v>7414</v>
      </c>
      <c r="R1767" s="21"/>
      <c r="S1767" s="21">
        <v>1761</v>
      </c>
      <c r="T1767" s="21" t="s">
        <v>3695</v>
      </c>
      <c r="U1767" s="21" t="s">
        <v>3695</v>
      </c>
    </row>
    <row r="1768" spans="1:21" ht="52" customHeight="1" x14ac:dyDescent="0.25">
      <c r="A1768" s="28" t="s">
        <v>7415</v>
      </c>
      <c r="B1768" s="28" t="s">
        <v>7416</v>
      </c>
      <c r="C1768" s="22">
        <v>80000000</v>
      </c>
      <c r="D1768" s="28" t="s">
        <v>15</v>
      </c>
      <c r="E1768" s="28" t="s">
        <v>3671</v>
      </c>
      <c r="F1768" s="28" t="s">
        <v>7416</v>
      </c>
      <c r="G1768" s="28" t="s">
        <v>7415</v>
      </c>
      <c r="H1768" s="29">
        <v>80000000</v>
      </c>
      <c r="I1768" s="28" t="s">
        <v>98</v>
      </c>
      <c r="J1768" s="30">
        <v>1</v>
      </c>
      <c r="K1768" s="31">
        <v>0</v>
      </c>
      <c r="L1768" s="32"/>
      <c r="M1768" s="33"/>
      <c r="N1768" s="32">
        <v>8000000</v>
      </c>
      <c r="O1768" s="28" t="s">
        <v>99</v>
      </c>
      <c r="P1768" s="28" t="s">
        <v>15</v>
      </c>
      <c r="Q1768" s="28" t="s">
        <v>7417</v>
      </c>
      <c r="R1768" s="28"/>
      <c r="S1768" s="28">
        <v>1762</v>
      </c>
      <c r="T1768" s="28" t="s">
        <v>3695</v>
      </c>
      <c r="U1768" s="28" t="s">
        <v>3695</v>
      </c>
    </row>
    <row r="1769" spans="1:21" ht="52" customHeight="1" x14ac:dyDescent="0.25">
      <c r="A1769" s="21" t="s">
        <v>7418</v>
      </c>
      <c r="B1769" s="21" t="s">
        <v>7419</v>
      </c>
      <c r="C1769" s="22">
        <v>150000000</v>
      </c>
      <c r="D1769" s="21" t="s">
        <v>15</v>
      </c>
      <c r="E1769" s="21" t="s">
        <v>3671</v>
      </c>
      <c r="F1769" s="21" t="s">
        <v>7419</v>
      </c>
      <c r="G1769" s="21" t="s">
        <v>7418</v>
      </c>
      <c r="H1769" s="23">
        <v>150000000</v>
      </c>
      <c r="I1769" s="21" t="s">
        <v>98</v>
      </c>
      <c r="J1769" s="24">
        <v>1</v>
      </c>
      <c r="K1769" s="25">
        <v>0</v>
      </c>
      <c r="L1769" s="26"/>
      <c r="M1769" s="27"/>
      <c r="N1769" s="26">
        <v>15000000</v>
      </c>
      <c r="O1769" s="21" t="s">
        <v>99</v>
      </c>
      <c r="P1769" s="21" t="s">
        <v>15</v>
      </c>
      <c r="Q1769" s="21" t="s">
        <v>7420</v>
      </c>
      <c r="R1769" s="21"/>
      <c r="S1769" s="21">
        <v>1763</v>
      </c>
      <c r="T1769" s="21" t="s">
        <v>3695</v>
      </c>
      <c r="U1769" s="21" t="s">
        <v>3695</v>
      </c>
    </row>
    <row r="1770" spans="1:21" ht="52" customHeight="1" x14ac:dyDescent="0.25">
      <c r="A1770" s="28" t="s">
        <v>7421</v>
      </c>
      <c r="B1770" s="28" t="s">
        <v>7422</v>
      </c>
      <c r="C1770" s="22">
        <v>120000000</v>
      </c>
      <c r="D1770" s="28" t="s">
        <v>15</v>
      </c>
      <c r="E1770" s="28" t="s">
        <v>3671</v>
      </c>
      <c r="F1770" s="28" t="s">
        <v>7422</v>
      </c>
      <c r="G1770" s="28" t="s">
        <v>7421</v>
      </c>
      <c r="H1770" s="29">
        <v>120000000</v>
      </c>
      <c r="I1770" s="28" t="s">
        <v>98</v>
      </c>
      <c r="J1770" s="30">
        <v>1</v>
      </c>
      <c r="K1770" s="31">
        <v>0</v>
      </c>
      <c r="L1770" s="32"/>
      <c r="M1770" s="33"/>
      <c r="N1770" s="32">
        <v>12000000</v>
      </c>
      <c r="O1770" s="28" t="s">
        <v>99</v>
      </c>
      <c r="P1770" s="28" t="s">
        <v>15</v>
      </c>
      <c r="Q1770" s="28" t="s">
        <v>7423</v>
      </c>
      <c r="R1770" s="28"/>
      <c r="S1770" s="28">
        <v>1764</v>
      </c>
      <c r="T1770" s="28" t="s">
        <v>3695</v>
      </c>
      <c r="U1770" s="28" t="s">
        <v>3695</v>
      </c>
    </row>
    <row r="1771" spans="1:21" ht="52" customHeight="1" x14ac:dyDescent="0.25">
      <c r="A1771" s="21" t="s">
        <v>7424</v>
      </c>
      <c r="B1771" s="21" t="s">
        <v>7425</v>
      </c>
      <c r="C1771" s="22">
        <v>550000000</v>
      </c>
      <c r="D1771" s="21" t="s">
        <v>15</v>
      </c>
      <c r="E1771" s="21" t="s">
        <v>3671</v>
      </c>
      <c r="F1771" s="21" t="s">
        <v>7425</v>
      </c>
      <c r="G1771" s="21" t="s">
        <v>7424</v>
      </c>
      <c r="H1771" s="23">
        <v>550000000</v>
      </c>
      <c r="I1771" s="21" t="s">
        <v>98</v>
      </c>
      <c r="J1771" s="24">
        <v>1</v>
      </c>
      <c r="K1771" s="25">
        <v>0</v>
      </c>
      <c r="L1771" s="26"/>
      <c r="M1771" s="27"/>
      <c r="N1771" s="26">
        <v>55000000</v>
      </c>
      <c r="O1771" s="21" t="s">
        <v>99</v>
      </c>
      <c r="P1771" s="21" t="s">
        <v>15</v>
      </c>
      <c r="Q1771" s="21" t="s">
        <v>7426</v>
      </c>
      <c r="R1771" s="21"/>
      <c r="S1771" s="21">
        <v>1765</v>
      </c>
      <c r="T1771" s="21" t="s">
        <v>3695</v>
      </c>
      <c r="U1771" s="21" t="s">
        <v>3695</v>
      </c>
    </row>
    <row r="1772" spans="1:21" ht="52" customHeight="1" x14ac:dyDescent="0.25">
      <c r="A1772" s="28" t="s">
        <v>7427</v>
      </c>
      <c r="B1772" s="28" t="s">
        <v>7428</v>
      </c>
      <c r="C1772" s="22">
        <v>6500000</v>
      </c>
      <c r="D1772" s="28" t="s">
        <v>15</v>
      </c>
      <c r="E1772" s="28" t="s">
        <v>2219</v>
      </c>
      <c r="F1772" s="28" t="s">
        <v>7428</v>
      </c>
      <c r="G1772" s="28" t="s">
        <v>7427</v>
      </c>
      <c r="H1772" s="29">
        <v>6500000</v>
      </c>
      <c r="I1772" s="28" t="s">
        <v>98</v>
      </c>
      <c r="J1772" s="30">
        <v>1</v>
      </c>
      <c r="K1772" s="31">
        <v>0</v>
      </c>
      <c r="L1772" s="32"/>
      <c r="M1772" s="33"/>
      <c r="N1772" s="32">
        <v>650000</v>
      </c>
      <c r="O1772" s="28" t="s">
        <v>99</v>
      </c>
      <c r="P1772" s="28" t="s">
        <v>15</v>
      </c>
      <c r="Q1772" s="28" t="s">
        <v>7429</v>
      </c>
      <c r="R1772" s="28"/>
      <c r="S1772" s="28">
        <v>1766</v>
      </c>
      <c r="T1772" s="28" t="s">
        <v>3707</v>
      </c>
      <c r="U1772" s="28" t="s">
        <v>3707</v>
      </c>
    </row>
    <row r="1773" spans="1:21" ht="52" customHeight="1" x14ac:dyDescent="0.25">
      <c r="A1773" s="21" t="s">
        <v>7430</v>
      </c>
      <c r="B1773" s="21" t="s">
        <v>7431</v>
      </c>
      <c r="C1773" s="22">
        <v>3600000</v>
      </c>
      <c r="D1773" s="21" t="s">
        <v>15</v>
      </c>
      <c r="E1773" s="21" t="s">
        <v>2219</v>
      </c>
      <c r="F1773" s="21" t="s">
        <v>7431</v>
      </c>
      <c r="G1773" s="21" t="s">
        <v>7430</v>
      </c>
      <c r="H1773" s="23">
        <v>3600000</v>
      </c>
      <c r="I1773" s="21" t="s">
        <v>98</v>
      </c>
      <c r="J1773" s="24">
        <v>1</v>
      </c>
      <c r="K1773" s="25">
        <v>0</v>
      </c>
      <c r="L1773" s="26"/>
      <c r="M1773" s="27"/>
      <c r="N1773" s="26">
        <v>360000</v>
      </c>
      <c r="O1773" s="21" t="s">
        <v>99</v>
      </c>
      <c r="P1773" s="21" t="s">
        <v>15</v>
      </c>
      <c r="Q1773" s="21" t="s">
        <v>7432</v>
      </c>
      <c r="R1773" s="21"/>
      <c r="S1773" s="21">
        <v>1767</v>
      </c>
      <c r="T1773" s="21" t="s">
        <v>3707</v>
      </c>
      <c r="U1773" s="21" t="s">
        <v>3707</v>
      </c>
    </row>
    <row r="1774" spans="1:21" ht="52" customHeight="1" x14ac:dyDescent="0.25">
      <c r="A1774" s="28" t="s">
        <v>7433</v>
      </c>
      <c r="B1774" s="28" t="s">
        <v>7434</v>
      </c>
      <c r="C1774" s="22">
        <v>3600000</v>
      </c>
      <c r="D1774" s="28" t="s">
        <v>15</v>
      </c>
      <c r="E1774" s="28" t="s">
        <v>2219</v>
      </c>
      <c r="F1774" s="28" t="s">
        <v>7434</v>
      </c>
      <c r="G1774" s="28" t="s">
        <v>7433</v>
      </c>
      <c r="H1774" s="29">
        <v>3600000</v>
      </c>
      <c r="I1774" s="28" t="s">
        <v>98</v>
      </c>
      <c r="J1774" s="30">
        <v>1</v>
      </c>
      <c r="K1774" s="31">
        <v>0</v>
      </c>
      <c r="L1774" s="32"/>
      <c r="M1774" s="33"/>
      <c r="N1774" s="32">
        <v>360000</v>
      </c>
      <c r="O1774" s="28" t="s">
        <v>99</v>
      </c>
      <c r="P1774" s="28" t="s">
        <v>15</v>
      </c>
      <c r="Q1774" s="28" t="s">
        <v>7432</v>
      </c>
      <c r="R1774" s="28"/>
      <c r="S1774" s="28">
        <v>1768</v>
      </c>
      <c r="T1774" s="28" t="s">
        <v>3707</v>
      </c>
      <c r="U1774" s="28" t="s">
        <v>3707</v>
      </c>
    </row>
    <row r="1775" spans="1:21" ht="52" customHeight="1" x14ac:dyDescent="0.25">
      <c r="A1775" s="21" t="s">
        <v>7435</v>
      </c>
      <c r="B1775" s="21" t="s">
        <v>7436</v>
      </c>
      <c r="C1775" s="22">
        <v>6500000</v>
      </c>
      <c r="D1775" s="21" t="s">
        <v>15</v>
      </c>
      <c r="E1775" s="21" t="s">
        <v>2219</v>
      </c>
      <c r="F1775" s="21" t="s">
        <v>7436</v>
      </c>
      <c r="G1775" s="21" t="s">
        <v>7435</v>
      </c>
      <c r="H1775" s="23">
        <v>6500000</v>
      </c>
      <c r="I1775" s="21" t="s">
        <v>98</v>
      </c>
      <c r="J1775" s="24">
        <v>1</v>
      </c>
      <c r="K1775" s="25">
        <v>0</v>
      </c>
      <c r="L1775" s="26"/>
      <c r="M1775" s="27"/>
      <c r="N1775" s="26">
        <v>650000</v>
      </c>
      <c r="O1775" s="21" t="s">
        <v>99</v>
      </c>
      <c r="P1775" s="21" t="s">
        <v>15</v>
      </c>
      <c r="Q1775" s="21" t="s">
        <v>7429</v>
      </c>
      <c r="R1775" s="21"/>
      <c r="S1775" s="21">
        <v>1769</v>
      </c>
      <c r="T1775" s="21" t="s">
        <v>3707</v>
      </c>
      <c r="U1775" s="21" t="s">
        <v>3707</v>
      </c>
    </row>
    <row r="1776" spans="1:21" ht="52" customHeight="1" x14ac:dyDescent="0.25">
      <c r="A1776" s="28" t="s">
        <v>7437</v>
      </c>
      <c r="B1776" s="28" t="s">
        <v>7438</v>
      </c>
      <c r="C1776" s="22">
        <v>3000000</v>
      </c>
      <c r="D1776" s="28" t="s">
        <v>15</v>
      </c>
      <c r="E1776" s="28" t="s">
        <v>2219</v>
      </c>
      <c r="F1776" s="28" t="s">
        <v>7438</v>
      </c>
      <c r="G1776" s="28" t="s">
        <v>7437</v>
      </c>
      <c r="H1776" s="29">
        <v>3000000</v>
      </c>
      <c r="I1776" s="28" t="s">
        <v>98</v>
      </c>
      <c r="J1776" s="30">
        <v>1</v>
      </c>
      <c r="K1776" s="31">
        <v>0</v>
      </c>
      <c r="L1776" s="32"/>
      <c r="M1776" s="33"/>
      <c r="N1776" s="32">
        <v>300000</v>
      </c>
      <c r="O1776" s="28" t="s">
        <v>99</v>
      </c>
      <c r="P1776" s="28" t="s">
        <v>15</v>
      </c>
      <c r="Q1776" s="28" t="s">
        <v>7439</v>
      </c>
      <c r="R1776" s="28"/>
      <c r="S1776" s="28">
        <v>1770</v>
      </c>
      <c r="T1776" s="28" t="s">
        <v>3707</v>
      </c>
      <c r="U1776" s="28" t="s">
        <v>3707</v>
      </c>
    </row>
    <row r="1777" spans="1:21" ht="52" customHeight="1" x14ac:dyDescent="0.25">
      <c r="A1777" s="21" t="s">
        <v>7440</v>
      </c>
      <c r="B1777" s="21" t="s">
        <v>7441</v>
      </c>
      <c r="C1777" s="22">
        <v>6800000</v>
      </c>
      <c r="D1777" s="21" t="s">
        <v>15</v>
      </c>
      <c r="E1777" s="21" t="s">
        <v>2219</v>
      </c>
      <c r="F1777" s="21" t="s">
        <v>7441</v>
      </c>
      <c r="G1777" s="21" t="s">
        <v>7440</v>
      </c>
      <c r="H1777" s="23">
        <v>6800000</v>
      </c>
      <c r="I1777" s="21" t="s">
        <v>98</v>
      </c>
      <c r="J1777" s="24">
        <v>1</v>
      </c>
      <c r="K1777" s="25">
        <v>0</v>
      </c>
      <c r="L1777" s="26"/>
      <c r="M1777" s="27"/>
      <c r="N1777" s="26">
        <v>680000</v>
      </c>
      <c r="O1777" s="21" t="s">
        <v>99</v>
      </c>
      <c r="P1777" s="21" t="s">
        <v>15</v>
      </c>
      <c r="Q1777" s="21" t="s">
        <v>7442</v>
      </c>
      <c r="R1777" s="21"/>
      <c r="S1777" s="21">
        <v>1771</v>
      </c>
      <c r="T1777" s="21" t="s">
        <v>3707</v>
      </c>
      <c r="U1777" s="21" t="s">
        <v>3707</v>
      </c>
    </row>
    <row r="1778" spans="1:21" ht="52" customHeight="1" x14ac:dyDescent="0.25">
      <c r="A1778" s="28" t="s">
        <v>7443</v>
      </c>
      <c r="B1778" s="28" t="s">
        <v>7444</v>
      </c>
      <c r="C1778" s="22">
        <v>3700000</v>
      </c>
      <c r="D1778" s="28" t="s">
        <v>15</v>
      </c>
      <c r="E1778" s="28" t="s">
        <v>2219</v>
      </c>
      <c r="F1778" s="28" t="s">
        <v>7444</v>
      </c>
      <c r="G1778" s="28" t="s">
        <v>7443</v>
      </c>
      <c r="H1778" s="29">
        <v>3700000</v>
      </c>
      <c r="I1778" s="28" t="s">
        <v>98</v>
      </c>
      <c r="J1778" s="30">
        <v>1</v>
      </c>
      <c r="K1778" s="31">
        <v>0</v>
      </c>
      <c r="L1778" s="32"/>
      <c r="M1778" s="33"/>
      <c r="N1778" s="32">
        <v>370000</v>
      </c>
      <c r="O1778" s="28" t="s">
        <v>99</v>
      </c>
      <c r="P1778" s="28" t="s">
        <v>15</v>
      </c>
      <c r="Q1778" s="28" t="s">
        <v>7445</v>
      </c>
      <c r="R1778" s="28"/>
      <c r="S1778" s="28">
        <v>1772</v>
      </c>
      <c r="T1778" s="28" t="s">
        <v>3707</v>
      </c>
      <c r="U1778" s="28" t="s">
        <v>3707</v>
      </c>
    </row>
    <row r="1779" spans="1:21" ht="52" customHeight="1" x14ac:dyDescent="0.25">
      <c r="A1779" s="21" t="s">
        <v>7446</v>
      </c>
      <c r="B1779" s="21" t="s">
        <v>7447</v>
      </c>
      <c r="C1779" s="22">
        <v>6900000</v>
      </c>
      <c r="D1779" s="21" t="s">
        <v>15</v>
      </c>
      <c r="E1779" s="21" t="s">
        <v>2219</v>
      </c>
      <c r="F1779" s="21" t="s">
        <v>7447</v>
      </c>
      <c r="G1779" s="21" t="s">
        <v>7446</v>
      </c>
      <c r="H1779" s="23">
        <v>6900000</v>
      </c>
      <c r="I1779" s="21" t="s">
        <v>98</v>
      </c>
      <c r="J1779" s="24">
        <v>1</v>
      </c>
      <c r="K1779" s="25">
        <v>0</v>
      </c>
      <c r="L1779" s="26"/>
      <c r="M1779" s="27"/>
      <c r="N1779" s="26">
        <v>690000</v>
      </c>
      <c r="O1779" s="21" t="s">
        <v>99</v>
      </c>
      <c r="P1779" s="21" t="s">
        <v>15</v>
      </c>
      <c r="Q1779" s="21" t="s">
        <v>7448</v>
      </c>
      <c r="R1779" s="21"/>
      <c r="S1779" s="21">
        <v>1773</v>
      </c>
      <c r="T1779" s="21" t="s">
        <v>3707</v>
      </c>
      <c r="U1779" s="21" t="s">
        <v>3707</v>
      </c>
    </row>
    <row r="1780" spans="1:21" ht="52" customHeight="1" x14ac:dyDescent="0.25">
      <c r="A1780" s="28" t="s">
        <v>7449</v>
      </c>
      <c r="B1780" s="28" t="s">
        <v>7450</v>
      </c>
      <c r="C1780" s="22">
        <v>4000000</v>
      </c>
      <c r="D1780" s="28" t="s">
        <v>15</v>
      </c>
      <c r="E1780" s="28" t="s">
        <v>2219</v>
      </c>
      <c r="F1780" s="28" t="s">
        <v>7450</v>
      </c>
      <c r="G1780" s="28" t="s">
        <v>7449</v>
      </c>
      <c r="H1780" s="29">
        <v>4000000</v>
      </c>
      <c r="I1780" s="28" t="s">
        <v>98</v>
      </c>
      <c r="J1780" s="30">
        <v>1</v>
      </c>
      <c r="K1780" s="31">
        <v>0</v>
      </c>
      <c r="L1780" s="32"/>
      <c r="M1780" s="33"/>
      <c r="N1780" s="32">
        <v>400000</v>
      </c>
      <c r="O1780" s="28" t="s">
        <v>99</v>
      </c>
      <c r="P1780" s="28" t="s">
        <v>15</v>
      </c>
      <c r="Q1780" s="28" t="s">
        <v>7451</v>
      </c>
      <c r="R1780" s="28"/>
      <c r="S1780" s="28">
        <v>1774</v>
      </c>
      <c r="T1780" s="28" t="s">
        <v>3707</v>
      </c>
      <c r="U1780" s="28" t="s">
        <v>3707</v>
      </c>
    </row>
    <row r="1781" spans="1:21" ht="52" customHeight="1" x14ac:dyDescent="0.25">
      <c r="A1781" s="21" t="s">
        <v>7452</v>
      </c>
      <c r="B1781" s="21" t="s">
        <v>7453</v>
      </c>
      <c r="C1781" s="22">
        <v>7000000</v>
      </c>
      <c r="D1781" s="21" t="s">
        <v>15</v>
      </c>
      <c r="E1781" s="21" t="s">
        <v>2219</v>
      </c>
      <c r="F1781" s="21" t="s">
        <v>7453</v>
      </c>
      <c r="G1781" s="21" t="s">
        <v>7452</v>
      </c>
      <c r="H1781" s="23">
        <v>7000000</v>
      </c>
      <c r="I1781" s="21" t="s">
        <v>98</v>
      </c>
      <c r="J1781" s="24">
        <v>1</v>
      </c>
      <c r="K1781" s="25">
        <v>0</v>
      </c>
      <c r="L1781" s="26"/>
      <c r="M1781" s="27"/>
      <c r="N1781" s="26">
        <v>700000</v>
      </c>
      <c r="O1781" s="21" t="s">
        <v>99</v>
      </c>
      <c r="P1781" s="21" t="s">
        <v>15</v>
      </c>
      <c r="Q1781" s="21" t="s">
        <v>7454</v>
      </c>
      <c r="R1781" s="21"/>
      <c r="S1781" s="21">
        <v>1775</v>
      </c>
      <c r="T1781" s="21" t="s">
        <v>3707</v>
      </c>
      <c r="U1781" s="21" t="s">
        <v>3707</v>
      </c>
    </row>
    <row r="1782" spans="1:21" ht="52" customHeight="1" x14ac:dyDescent="0.25">
      <c r="A1782" s="28" t="s">
        <v>7455</v>
      </c>
      <c r="B1782" s="28" t="s">
        <v>7456</v>
      </c>
      <c r="C1782" s="22">
        <v>4900000</v>
      </c>
      <c r="D1782" s="28" t="s">
        <v>15</v>
      </c>
      <c r="E1782" s="28" t="s">
        <v>2219</v>
      </c>
      <c r="F1782" s="28" t="s">
        <v>7456</v>
      </c>
      <c r="G1782" s="28" t="s">
        <v>7455</v>
      </c>
      <c r="H1782" s="29">
        <v>4900000</v>
      </c>
      <c r="I1782" s="28" t="s">
        <v>98</v>
      </c>
      <c r="J1782" s="30">
        <v>1</v>
      </c>
      <c r="K1782" s="31">
        <v>0</v>
      </c>
      <c r="L1782" s="32"/>
      <c r="M1782" s="33"/>
      <c r="N1782" s="32">
        <v>490000</v>
      </c>
      <c r="O1782" s="28" t="s">
        <v>99</v>
      </c>
      <c r="P1782" s="28" t="s">
        <v>15</v>
      </c>
      <c r="Q1782" s="28" t="s">
        <v>7457</v>
      </c>
      <c r="R1782" s="28"/>
      <c r="S1782" s="28">
        <v>1776</v>
      </c>
      <c r="T1782" s="28" t="s">
        <v>3707</v>
      </c>
      <c r="U1782" s="28" t="s">
        <v>3707</v>
      </c>
    </row>
    <row r="1783" spans="1:21" ht="52" customHeight="1" x14ac:dyDescent="0.25">
      <c r="A1783" s="21" t="s">
        <v>7458</v>
      </c>
      <c r="B1783" s="21" t="s">
        <v>7459</v>
      </c>
      <c r="C1783" s="22">
        <v>9000000</v>
      </c>
      <c r="D1783" s="21" t="s">
        <v>15</v>
      </c>
      <c r="E1783" s="21" t="s">
        <v>2219</v>
      </c>
      <c r="F1783" s="21" t="s">
        <v>7459</v>
      </c>
      <c r="G1783" s="21" t="s">
        <v>7458</v>
      </c>
      <c r="H1783" s="23">
        <v>9000000</v>
      </c>
      <c r="I1783" s="21" t="s">
        <v>98</v>
      </c>
      <c r="J1783" s="24">
        <v>1</v>
      </c>
      <c r="K1783" s="25">
        <v>0</v>
      </c>
      <c r="L1783" s="26"/>
      <c r="M1783" s="27"/>
      <c r="N1783" s="26">
        <v>900000</v>
      </c>
      <c r="O1783" s="21" t="s">
        <v>99</v>
      </c>
      <c r="P1783" s="21" t="s">
        <v>15</v>
      </c>
      <c r="Q1783" s="21" t="s">
        <v>7460</v>
      </c>
      <c r="R1783" s="21"/>
      <c r="S1783" s="21">
        <v>1777</v>
      </c>
      <c r="T1783" s="21" t="s">
        <v>3707</v>
      </c>
      <c r="U1783" s="21" t="s">
        <v>3707</v>
      </c>
    </row>
    <row r="1784" spans="1:21" ht="52" customHeight="1" x14ac:dyDescent="0.25">
      <c r="A1784" s="28" t="s">
        <v>7461</v>
      </c>
      <c r="B1784" s="28" t="s">
        <v>7462</v>
      </c>
      <c r="C1784" s="22">
        <v>7500000</v>
      </c>
      <c r="D1784" s="28" t="s">
        <v>15</v>
      </c>
      <c r="E1784" s="28" t="s">
        <v>2219</v>
      </c>
      <c r="F1784" s="28" t="s">
        <v>7462</v>
      </c>
      <c r="G1784" s="28" t="s">
        <v>7461</v>
      </c>
      <c r="H1784" s="29">
        <v>7500000</v>
      </c>
      <c r="I1784" s="28" t="s">
        <v>98</v>
      </c>
      <c r="J1784" s="30">
        <v>1</v>
      </c>
      <c r="K1784" s="31">
        <v>0</v>
      </c>
      <c r="L1784" s="32"/>
      <c r="M1784" s="33"/>
      <c r="N1784" s="32">
        <v>750000</v>
      </c>
      <c r="O1784" s="28" t="s">
        <v>99</v>
      </c>
      <c r="P1784" s="28" t="s">
        <v>15</v>
      </c>
      <c r="Q1784" s="28" t="s">
        <v>7463</v>
      </c>
      <c r="R1784" s="28"/>
      <c r="S1784" s="28">
        <v>1778</v>
      </c>
      <c r="T1784" s="28" t="s">
        <v>3707</v>
      </c>
      <c r="U1784" s="28" t="s">
        <v>3707</v>
      </c>
    </row>
    <row r="1785" spans="1:21" ht="52" customHeight="1" x14ac:dyDescent="0.25">
      <c r="A1785" s="21" t="s">
        <v>7464</v>
      </c>
      <c r="B1785" s="21" t="s">
        <v>7465</v>
      </c>
      <c r="C1785" s="22">
        <v>13000000</v>
      </c>
      <c r="D1785" s="21" t="s">
        <v>15</v>
      </c>
      <c r="E1785" s="21" t="s">
        <v>2219</v>
      </c>
      <c r="F1785" s="21" t="s">
        <v>7465</v>
      </c>
      <c r="G1785" s="21" t="s">
        <v>7464</v>
      </c>
      <c r="H1785" s="23">
        <v>13000000</v>
      </c>
      <c r="I1785" s="21" t="s">
        <v>98</v>
      </c>
      <c r="J1785" s="24">
        <v>1</v>
      </c>
      <c r="K1785" s="25">
        <v>0</v>
      </c>
      <c r="L1785" s="26"/>
      <c r="M1785" s="27"/>
      <c r="N1785" s="26">
        <v>1300000</v>
      </c>
      <c r="O1785" s="21" t="s">
        <v>99</v>
      </c>
      <c r="P1785" s="21" t="s">
        <v>15</v>
      </c>
      <c r="Q1785" s="21" t="s">
        <v>7466</v>
      </c>
      <c r="R1785" s="21"/>
      <c r="S1785" s="21">
        <v>1779</v>
      </c>
      <c r="T1785" s="21" t="s">
        <v>3707</v>
      </c>
      <c r="U1785" s="21" t="s">
        <v>3707</v>
      </c>
    </row>
    <row r="1786" spans="1:21" ht="52" customHeight="1" x14ac:dyDescent="0.25">
      <c r="A1786" s="28" t="s">
        <v>7467</v>
      </c>
      <c r="B1786" s="28" t="s">
        <v>7468</v>
      </c>
      <c r="C1786" s="22">
        <v>11000000</v>
      </c>
      <c r="D1786" s="28" t="s">
        <v>15</v>
      </c>
      <c r="E1786" s="28" t="s">
        <v>2219</v>
      </c>
      <c r="F1786" s="28" t="s">
        <v>7468</v>
      </c>
      <c r="G1786" s="28" t="s">
        <v>7467</v>
      </c>
      <c r="H1786" s="29">
        <v>11000000</v>
      </c>
      <c r="I1786" s="28" t="s">
        <v>98</v>
      </c>
      <c r="J1786" s="30">
        <v>1</v>
      </c>
      <c r="K1786" s="31">
        <v>0</v>
      </c>
      <c r="L1786" s="32"/>
      <c r="M1786" s="33"/>
      <c r="N1786" s="32">
        <v>1100000</v>
      </c>
      <c r="O1786" s="28" t="s">
        <v>99</v>
      </c>
      <c r="P1786" s="28" t="s">
        <v>15</v>
      </c>
      <c r="Q1786" s="28" t="s">
        <v>7469</v>
      </c>
      <c r="R1786" s="28"/>
      <c r="S1786" s="28">
        <v>1780</v>
      </c>
      <c r="T1786" s="28" t="s">
        <v>3707</v>
      </c>
      <c r="U1786" s="28" t="s">
        <v>3707</v>
      </c>
    </row>
    <row r="1787" spans="1:21" ht="52" customHeight="1" x14ac:dyDescent="0.25">
      <c r="A1787" s="21" t="s">
        <v>7470</v>
      </c>
      <c r="B1787" s="21" t="s">
        <v>7471</v>
      </c>
      <c r="C1787" s="22">
        <v>7500000</v>
      </c>
      <c r="D1787" s="21" t="s">
        <v>15</v>
      </c>
      <c r="E1787" s="21" t="s">
        <v>2219</v>
      </c>
      <c r="F1787" s="21" t="s">
        <v>7471</v>
      </c>
      <c r="G1787" s="21" t="s">
        <v>7470</v>
      </c>
      <c r="H1787" s="23">
        <v>7500000</v>
      </c>
      <c r="I1787" s="21" t="s">
        <v>98</v>
      </c>
      <c r="J1787" s="24">
        <v>1</v>
      </c>
      <c r="K1787" s="25">
        <v>0</v>
      </c>
      <c r="L1787" s="26"/>
      <c r="M1787" s="27"/>
      <c r="N1787" s="26">
        <v>750000</v>
      </c>
      <c r="O1787" s="21" t="s">
        <v>99</v>
      </c>
      <c r="P1787" s="21" t="s">
        <v>15</v>
      </c>
      <c r="Q1787" s="21" t="s">
        <v>7463</v>
      </c>
      <c r="R1787" s="21"/>
      <c r="S1787" s="21">
        <v>1781</v>
      </c>
      <c r="T1787" s="21" t="s">
        <v>3707</v>
      </c>
      <c r="U1787" s="21" t="s">
        <v>3707</v>
      </c>
    </row>
    <row r="1788" spans="1:21" ht="52" customHeight="1" x14ac:dyDescent="0.25">
      <c r="A1788" s="28" t="s">
        <v>7472</v>
      </c>
      <c r="B1788" s="28" t="s">
        <v>7473</v>
      </c>
      <c r="C1788" s="22">
        <v>13000000</v>
      </c>
      <c r="D1788" s="28" t="s">
        <v>15</v>
      </c>
      <c r="E1788" s="28" t="s">
        <v>2219</v>
      </c>
      <c r="F1788" s="28" t="s">
        <v>7473</v>
      </c>
      <c r="G1788" s="28" t="s">
        <v>7472</v>
      </c>
      <c r="H1788" s="29">
        <v>13000000</v>
      </c>
      <c r="I1788" s="28" t="s">
        <v>98</v>
      </c>
      <c r="J1788" s="30">
        <v>1</v>
      </c>
      <c r="K1788" s="31">
        <v>0</v>
      </c>
      <c r="L1788" s="32"/>
      <c r="M1788" s="33"/>
      <c r="N1788" s="32">
        <v>1300000</v>
      </c>
      <c r="O1788" s="28" t="s">
        <v>99</v>
      </c>
      <c r="P1788" s="28" t="s">
        <v>15</v>
      </c>
      <c r="Q1788" s="28" t="s">
        <v>7466</v>
      </c>
      <c r="R1788" s="28"/>
      <c r="S1788" s="28">
        <v>1782</v>
      </c>
      <c r="T1788" s="28" t="s">
        <v>3707</v>
      </c>
      <c r="U1788" s="28" t="s">
        <v>3707</v>
      </c>
    </row>
    <row r="1789" spans="1:21" ht="52" customHeight="1" x14ac:dyDescent="0.25">
      <c r="A1789" s="21" t="s">
        <v>7474</v>
      </c>
      <c r="B1789" s="21" t="s">
        <v>7475</v>
      </c>
      <c r="C1789" s="22">
        <v>9700000</v>
      </c>
      <c r="D1789" s="21" t="s">
        <v>15</v>
      </c>
      <c r="E1789" s="21" t="s">
        <v>2219</v>
      </c>
      <c r="F1789" s="21" t="s">
        <v>7475</v>
      </c>
      <c r="G1789" s="21" t="s">
        <v>7474</v>
      </c>
      <c r="H1789" s="23">
        <v>9700000</v>
      </c>
      <c r="I1789" s="21" t="s">
        <v>98</v>
      </c>
      <c r="J1789" s="24">
        <v>1</v>
      </c>
      <c r="K1789" s="25">
        <v>0</v>
      </c>
      <c r="L1789" s="26"/>
      <c r="M1789" s="27"/>
      <c r="N1789" s="26">
        <v>970000</v>
      </c>
      <c r="O1789" s="21" t="s">
        <v>99</v>
      </c>
      <c r="P1789" s="21" t="s">
        <v>15</v>
      </c>
      <c r="Q1789" s="21" t="s">
        <v>7476</v>
      </c>
      <c r="R1789" s="21"/>
      <c r="S1789" s="21">
        <v>1783</v>
      </c>
      <c r="T1789" s="21" t="s">
        <v>3707</v>
      </c>
      <c r="U1789" s="21" t="s">
        <v>3707</v>
      </c>
    </row>
    <row r="1790" spans="1:21" ht="52" customHeight="1" x14ac:dyDescent="0.25">
      <c r="A1790" s="28" t="s">
        <v>7477</v>
      </c>
      <c r="B1790" s="28" t="s">
        <v>7478</v>
      </c>
      <c r="C1790" s="22">
        <v>18500000</v>
      </c>
      <c r="D1790" s="28" t="s">
        <v>15</v>
      </c>
      <c r="E1790" s="28" t="s">
        <v>2219</v>
      </c>
      <c r="F1790" s="28" t="s">
        <v>7478</v>
      </c>
      <c r="G1790" s="28" t="s">
        <v>7477</v>
      </c>
      <c r="H1790" s="29">
        <v>18500000</v>
      </c>
      <c r="I1790" s="28" t="s">
        <v>98</v>
      </c>
      <c r="J1790" s="30">
        <v>1</v>
      </c>
      <c r="K1790" s="31">
        <v>0</v>
      </c>
      <c r="L1790" s="32"/>
      <c r="M1790" s="33"/>
      <c r="N1790" s="32">
        <v>1850000</v>
      </c>
      <c r="O1790" s="28" t="s">
        <v>99</v>
      </c>
      <c r="P1790" s="28" t="s">
        <v>15</v>
      </c>
      <c r="Q1790" s="28" t="s">
        <v>7479</v>
      </c>
      <c r="R1790" s="28"/>
      <c r="S1790" s="28">
        <v>1784</v>
      </c>
      <c r="T1790" s="28" t="s">
        <v>3707</v>
      </c>
      <c r="U1790" s="28" t="s">
        <v>3707</v>
      </c>
    </row>
    <row r="1791" spans="1:21" ht="52" customHeight="1" x14ac:dyDescent="0.25">
      <c r="A1791" s="21" t="s">
        <v>7480</v>
      </c>
      <c r="B1791" s="21" t="s">
        <v>7481</v>
      </c>
      <c r="C1791" s="22">
        <v>9900000</v>
      </c>
      <c r="D1791" s="21" t="s">
        <v>15</v>
      </c>
      <c r="E1791" s="21" t="s">
        <v>2219</v>
      </c>
      <c r="F1791" s="21" t="s">
        <v>7481</v>
      </c>
      <c r="G1791" s="21" t="s">
        <v>7480</v>
      </c>
      <c r="H1791" s="23">
        <v>9900000</v>
      </c>
      <c r="I1791" s="21" t="s">
        <v>98</v>
      </c>
      <c r="J1791" s="24">
        <v>1</v>
      </c>
      <c r="K1791" s="25">
        <v>0</v>
      </c>
      <c r="L1791" s="26"/>
      <c r="M1791" s="27"/>
      <c r="N1791" s="26">
        <v>990000</v>
      </c>
      <c r="O1791" s="21" t="s">
        <v>99</v>
      </c>
      <c r="P1791" s="21" t="s">
        <v>15</v>
      </c>
      <c r="Q1791" s="21" t="s">
        <v>7482</v>
      </c>
      <c r="R1791" s="21"/>
      <c r="S1791" s="21">
        <v>1785</v>
      </c>
      <c r="T1791" s="21" t="s">
        <v>3707</v>
      </c>
      <c r="U1791" s="21" t="s">
        <v>3707</v>
      </c>
    </row>
    <row r="1792" spans="1:21" ht="52" customHeight="1" x14ac:dyDescent="0.25">
      <c r="A1792" s="28" t="s">
        <v>7483</v>
      </c>
      <c r="B1792" s="28" t="s">
        <v>7484</v>
      </c>
      <c r="C1792" s="22">
        <v>28000000</v>
      </c>
      <c r="D1792" s="28" t="s">
        <v>15</v>
      </c>
      <c r="E1792" s="28" t="s">
        <v>2219</v>
      </c>
      <c r="F1792" s="28" t="s">
        <v>7484</v>
      </c>
      <c r="G1792" s="28" t="s">
        <v>7483</v>
      </c>
      <c r="H1792" s="29">
        <v>28000000</v>
      </c>
      <c r="I1792" s="28" t="s">
        <v>98</v>
      </c>
      <c r="J1792" s="30">
        <v>1</v>
      </c>
      <c r="K1792" s="31">
        <v>0</v>
      </c>
      <c r="L1792" s="32"/>
      <c r="M1792" s="33"/>
      <c r="N1792" s="32">
        <v>2800000</v>
      </c>
      <c r="O1792" s="28" t="s">
        <v>99</v>
      </c>
      <c r="P1792" s="28" t="s">
        <v>15</v>
      </c>
      <c r="Q1792" s="28" t="s">
        <v>7485</v>
      </c>
      <c r="R1792" s="28"/>
      <c r="S1792" s="28">
        <v>1786</v>
      </c>
      <c r="T1792" s="28" t="s">
        <v>3707</v>
      </c>
      <c r="U1792" s="28" t="s">
        <v>3707</v>
      </c>
    </row>
    <row r="1793" spans="1:21" ht="52" customHeight="1" x14ac:dyDescent="0.25">
      <c r="A1793" s="21" t="s">
        <v>7486</v>
      </c>
      <c r="B1793" s="21" t="s">
        <v>7487</v>
      </c>
      <c r="C1793" s="22">
        <v>21000000</v>
      </c>
      <c r="D1793" s="21" t="s">
        <v>15</v>
      </c>
      <c r="E1793" s="21" t="s">
        <v>2219</v>
      </c>
      <c r="F1793" s="21" t="s">
        <v>7487</v>
      </c>
      <c r="G1793" s="21" t="s">
        <v>7486</v>
      </c>
      <c r="H1793" s="23">
        <v>21000000</v>
      </c>
      <c r="I1793" s="21" t="s">
        <v>98</v>
      </c>
      <c r="J1793" s="24">
        <v>1</v>
      </c>
      <c r="K1793" s="25">
        <v>0</v>
      </c>
      <c r="L1793" s="26"/>
      <c r="M1793" s="27"/>
      <c r="N1793" s="26">
        <v>2100000</v>
      </c>
      <c r="O1793" s="21" t="s">
        <v>99</v>
      </c>
      <c r="P1793" s="21" t="s">
        <v>15</v>
      </c>
      <c r="Q1793" s="21" t="s">
        <v>7488</v>
      </c>
      <c r="R1793" s="21"/>
      <c r="S1793" s="21">
        <v>1787</v>
      </c>
      <c r="T1793" s="21" t="s">
        <v>3707</v>
      </c>
      <c r="U1793" s="21" t="s">
        <v>3707</v>
      </c>
    </row>
    <row r="1794" spans="1:21" ht="52" customHeight="1" x14ac:dyDescent="0.25">
      <c r="A1794" s="28" t="s">
        <v>7489</v>
      </c>
      <c r="B1794" s="28" t="s">
        <v>7490</v>
      </c>
      <c r="C1794" s="22">
        <v>40000000</v>
      </c>
      <c r="D1794" s="28" t="s">
        <v>15</v>
      </c>
      <c r="E1794" s="28" t="s">
        <v>2219</v>
      </c>
      <c r="F1794" s="28" t="s">
        <v>7490</v>
      </c>
      <c r="G1794" s="28" t="s">
        <v>7489</v>
      </c>
      <c r="H1794" s="29">
        <v>40000000</v>
      </c>
      <c r="I1794" s="28" t="s">
        <v>98</v>
      </c>
      <c r="J1794" s="30">
        <v>1</v>
      </c>
      <c r="K1794" s="31">
        <v>0</v>
      </c>
      <c r="L1794" s="32"/>
      <c r="M1794" s="33"/>
      <c r="N1794" s="32">
        <v>4000000</v>
      </c>
      <c r="O1794" s="28" t="s">
        <v>99</v>
      </c>
      <c r="P1794" s="28" t="s">
        <v>15</v>
      </c>
      <c r="Q1794" s="28" t="s">
        <v>7491</v>
      </c>
      <c r="R1794" s="28"/>
      <c r="S1794" s="28">
        <v>1788</v>
      </c>
      <c r="T1794" s="28" t="s">
        <v>3707</v>
      </c>
      <c r="U1794" s="28" t="s">
        <v>3707</v>
      </c>
    </row>
    <row r="1795" spans="1:21" ht="52" customHeight="1" x14ac:dyDescent="0.25">
      <c r="A1795" s="21" t="s">
        <v>7492</v>
      </c>
      <c r="B1795" s="21" t="s">
        <v>7493</v>
      </c>
      <c r="C1795" s="22">
        <v>45000000</v>
      </c>
      <c r="D1795" s="21" t="s">
        <v>15</v>
      </c>
      <c r="E1795" s="21" t="s">
        <v>2219</v>
      </c>
      <c r="F1795" s="21" t="s">
        <v>7493</v>
      </c>
      <c r="G1795" s="21" t="s">
        <v>7492</v>
      </c>
      <c r="H1795" s="23">
        <v>45000000</v>
      </c>
      <c r="I1795" s="21" t="s">
        <v>98</v>
      </c>
      <c r="J1795" s="24">
        <v>1</v>
      </c>
      <c r="K1795" s="25">
        <v>0</v>
      </c>
      <c r="L1795" s="26"/>
      <c r="M1795" s="27"/>
      <c r="N1795" s="26">
        <v>4500000</v>
      </c>
      <c r="O1795" s="21" t="s">
        <v>99</v>
      </c>
      <c r="P1795" s="21" t="s">
        <v>15</v>
      </c>
      <c r="Q1795" s="21" t="s">
        <v>7494</v>
      </c>
      <c r="R1795" s="21"/>
      <c r="S1795" s="21">
        <v>1789</v>
      </c>
      <c r="T1795" s="21" t="s">
        <v>3707</v>
      </c>
      <c r="U1795" s="21" t="s">
        <v>3707</v>
      </c>
    </row>
    <row r="1796" spans="1:21" ht="52" customHeight="1" x14ac:dyDescent="0.25">
      <c r="A1796" s="28" t="s">
        <v>7495</v>
      </c>
      <c r="B1796" s="28" t="s">
        <v>7496</v>
      </c>
      <c r="C1796" s="22">
        <v>190000000</v>
      </c>
      <c r="D1796" s="28" t="s">
        <v>15</v>
      </c>
      <c r="E1796" s="28" t="s">
        <v>2219</v>
      </c>
      <c r="F1796" s="28" t="s">
        <v>7496</v>
      </c>
      <c r="G1796" s="28" t="s">
        <v>7495</v>
      </c>
      <c r="H1796" s="29">
        <v>190000000</v>
      </c>
      <c r="I1796" s="28" t="s">
        <v>98</v>
      </c>
      <c r="J1796" s="30">
        <v>1</v>
      </c>
      <c r="K1796" s="31">
        <v>0</v>
      </c>
      <c r="L1796" s="32"/>
      <c r="M1796" s="33"/>
      <c r="N1796" s="32">
        <v>19000000</v>
      </c>
      <c r="O1796" s="28" t="s">
        <v>99</v>
      </c>
      <c r="P1796" s="28" t="s">
        <v>15</v>
      </c>
      <c r="Q1796" s="28" t="s">
        <v>7497</v>
      </c>
      <c r="R1796" s="28"/>
      <c r="S1796" s="28">
        <v>1790</v>
      </c>
      <c r="T1796" s="28" t="s">
        <v>3707</v>
      </c>
      <c r="U1796" s="28" t="s">
        <v>3707</v>
      </c>
    </row>
    <row r="1797" spans="1:21" ht="52" customHeight="1" x14ac:dyDescent="0.25">
      <c r="A1797" s="21" t="s">
        <v>7498</v>
      </c>
      <c r="B1797" s="21" t="s">
        <v>7499</v>
      </c>
      <c r="C1797" s="22">
        <v>180000000</v>
      </c>
      <c r="D1797" s="21" t="s">
        <v>15</v>
      </c>
      <c r="E1797" s="21" t="s">
        <v>2219</v>
      </c>
      <c r="F1797" s="21" t="s">
        <v>7499</v>
      </c>
      <c r="G1797" s="21" t="s">
        <v>7498</v>
      </c>
      <c r="H1797" s="23">
        <v>180000000</v>
      </c>
      <c r="I1797" s="21" t="s">
        <v>98</v>
      </c>
      <c r="J1797" s="24">
        <v>1</v>
      </c>
      <c r="K1797" s="25">
        <v>0</v>
      </c>
      <c r="L1797" s="26"/>
      <c r="M1797" s="27"/>
      <c r="N1797" s="26">
        <v>18000000</v>
      </c>
      <c r="O1797" s="21" t="s">
        <v>99</v>
      </c>
      <c r="P1797" s="21" t="s">
        <v>15</v>
      </c>
      <c r="Q1797" s="21" t="s">
        <v>7500</v>
      </c>
      <c r="R1797" s="21"/>
      <c r="S1797" s="21">
        <v>1791</v>
      </c>
      <c r="T1797" s="21" t="s">
        <v>3707</v>
      </c>
      <c r="U1797" s="21" t="s">
        <v>3707</v>
      </c>
    </row>
    <row r="1798" spans="1:21" ht="52" customHeight="1" x14ac:dyDescent="0.25">
      <c r="A1798" s="28" t="s">
        <v>7501</v>
      </c>
      <c r="B1798" s="28" t="s">
        <v>7502</v>
      </c>
      <c r="C1798" s="22">
        <v>64000000</v>
      </c>
      <c r="D1798" s="28" t="s">
        <v>15</v>
      </c>
      <c r="E1798" s="28" t="s">
        <v>2219</v>
      </c>
      <c r="F1798" s="28" t="s">
        <v>7502</v>
      </c>
      <c r="G1798" s="28" t="s">
        <v>7501</v>
      </c>
      <c r="H1798" s="29">
        <v>64000000</v>
      </c>
      <c r="I1798" s="28" t="s">
        <v>98</v>
      </c>
      <c r="J1798" s="30">
        <v>1</v>
      </c>
      <c r="K1798" s="31">
        <v>0</v>
      </c>
      <c r="L1798" s="32"/>
      <c r="M1798" s="33"/>
      <c r="N1798" s="32">
        <v>6400000</v>
      </c>
      <c r="O1798" s="28" t="s">
        <v>99</v>
      </c>
      <c r="P1798" s="28" t="s">
        <v>15</v>
      </c>
      <c r="Q1798" s="28" t="s">
        <v>7503</v>
      </c>
      <c r="R1798" s="28"/>
      <c r="S1798" s="28">
        <v>1792</v>
      </c>
      <c r="T1798" s="28" t="s">
        <v>3741</v>
      </c>
      <c r="U1798" s="28" t="s">
        <v>3741</v>
      </c>
    </row>
    <row r="1799" spans="1:21" ht="52" customHeight="1" x14ac:dyDescent="0.25">
      <c r="A1799" s="21" t="s">
        <v>7504</v>
      </c>
      <c r="B1799" s="21" t="s">
        <v>7505</v>
      </c>
      <c r="C1799" s="22">
        <v>48000000</v>
      </c>
      <c r="D1799" s="21" t="s">
        <v>15</v>
      </c>
      <c r="E1799" s="21" t="s">
        <v>2219</v>
      </c>
      <c r="F1799" s="21" t="s">
        <v>7505</v>
      </c>
      <c r="G1799" s="21" t="s">
        <v>7504</v>
      </c>
      <c r="H1799" s="23">
        <v>48000000</v>
      </c>
      <c r="I1799" s="21" t="s">
        <v>98</v>
      </c>
      <c r="J1799" s="24">
        <v>1</v>
      </c>
      <c r="K1799" s="25">
        <v>0</v>
      </c>
      <c r="L1799" s="26"/>
      <c r="M1799" s="27"/>
      <c r="N1799" s="26">
        <v>4800000</v>
      </c>
      <c r="O1799" s="21" t="s">
        <v>99</v>
      </c>
      <c r="P1799" s="21" t="s">
        <v>15</v>
      </c>
      <c r="Q1799" s="21" t="s">
        <v>7506</v>
      </c>
      <c r="R1799" s="21"/>
      <c r="S1799" s="21">
        <v>1793</v>
      </c>
      <c r="T1799" s="21" t="s">
        <v>3741</v>
      </c>
      <c r="U1799" s="21" t="s">
        <v>3741</v>
      </c>
    </row>
    <row r="1800" spans="1:21" ht="52" customHeight="1" x14ac:dyDescent="0.25">
      <c r="A1800" s="28" t="s">
        <v>7507</v>
      </c>
      <c r="B1800" s="28" t="s">
        <v>7508</v>
      </c>
      <c r="C1800" s="22">
        <v>32000000</v>
      </c>
      <c r="D1800" s="28" t="s">
        <v>15</v>
      </c>
      <c r="E1800" s="28" t="s">
        <v>2219</v>
      </c>
      <c r="F1800" s="28" t="s">
        <v>7508</v>
      </c>
      <c r="G1800" s="28" t="s">
        <v>7507</v>
      </c>
      <c r="H1800" s="29">
        <v>32000000</v>
      </c>
      <c r="I1800" s="28" t="s">
        <v>98</v>
      </c>
      <c r="J1800" s="30">
        <v>1</v>
      </c>
      <c r="K1800" s="31">
        <v>0</v>
      </c>
      <c r="L1800" s="32"/>
      <c r="M1800" s="33"/>
      <c r="N1800" s="32">
        <v>3200000</v>
      </c>
      <c r="O1800" s="28" t="s">
        <v>99</v>
      </c>
      <c r="P1800" s="28" t="s">
        <v>15</v>
      </c>
      <c r="Q1800" s="28" t="s">
        <v>7509</v>
      </c>
      <c r="R1800" s="28"/>
      <c r="S1800" s="28">
        <v>1794</v>
      </c>
      <c r="T1800" s="28" t="s">
        <v>3741</v>
      </c>
      <c r="U1800" s="28" t="s">
        <v>3741</v>
      </c>
    </row>
    <row r="1801" spans="1:21" ht="52" customHeight="1" x14ac:dyDescent="0.25">
      <c r="A1801" s="21" t="s">
        <v>7510</v>
      </c>
      <c r="B1801" s="21" t="s">
        <v>7511</v>
      </c>
      <c r="C1801" s="22">
        <v>25000000</v>
      </c>
      <c r="D1801" s="21" t="s">
        <v>15</v>
      </c>
      <c r="E1801" s="21" t="s">
        <v>2219</v>
      </c>
      <c r="F1801" s="21" t="s">
        <v>7511</v>
      </c>
      <c r="G1801" s="21" t="s">
        <v>7510</v>
      </c>
      <c r="H1801" s="23">
        <v>25000000</v>
      </c>
      <c r="I1801" s="21" t="s">
        <v>98</v>
      </c>
      <c r="J1801" s="24">
        <v>1</v>
      </c>
      <c r="K1801" s="25">
        <v>0</v>
      </c>
      <c r="L1801" s="26"/>
      <c r="M1801" s="27"/>
      <c r="N1801" s="26">
        <v>2500000</v>
      </c>
      <c r="O1801" s="21" t="s">
        <v>99</v>
      </c>
      <c r="P1801" s="21" t="s">
        <v>15</v>
      </c>
      <c r="Q1801" s="21" t="s">
        <v>7512</v>
      </c>
      <c r="R1801" s="21"/>
      <c r="S1801" s="21">
        <v>1795</v>
      </c>
      <c r="T1801" s="21" t="s">
        <v>3741</v>
      </c>
      <c r="U1801" s="21" t="s">
        <v>3741</v>
      </c>
    </row>
    <row r="1802" spans="1:21" ht="52" customHeight="1" x14ac:dyDescent="0.25">
      <c r="A1802" s="28" t="s">
        <v>7513</v>
      </c>
      <c r="B1802" s="28" t="s">
        <v>7514</v>
      </c>
      <c r="C1802" s="22">
        <v>20000000</v>
      </c>
      <c r="D1802" s="28" t="s">
        <v>15</v>
      </c>
      <c r="E1802" s="28" t="s">
        <v>2219</v>
      </c>
      <c r="F1802" s="28" t="s">
        <v>7514</v>
      </c>
      <c r="G1802" s="28" t="s">
        <v>7513</v>
      </c>
      <c r="H1802" s="29">
        <v>20000000</v>
      </c>
      <c r="I1802" s="28" t="s">
        <v>98</v>
      </c>
      <c r="J1802" s="30">
        <v>1</v>
      </c>
      <c r="K1802" s="31">
        <v>0</v>
      </c>
      <c r="L1802" s="32"/>
      <c r="M1802" s="33"/>
      <c r="N1802" s="32">
        <v>2000000</v>
      </c>
      <c r="O1802" s="28" t="s">
        <v>99</v>
      </c>
      <c r="P1802" s="28" t="s">
        <v>15</v>
      </c>
      <c r="Q1802" s="28" t="s">
        <v>7515</v>
      </c>
      <c r="R1802" s="28"/>
      <c r="S1802" s="28">
        <v>1796</v>
      </c>
      <c r="T1802" s="28" t="s">
        <v>3741</v>
      </c>
      <c r="U1802" s="28" t="s">
        <v>3741</v>
      </c>
    </row>
    <row r="1803" spans="1:21" ht="52" customHeight="1" x14ac:dyDescent="0.25">
      <c r="A1803" s="21" t="s">
        <v>7516</v>
      </c>
      <c r="B1803" s="21" t="s">
        <v>7517</v>
      </c>
      <c r="C1803" s="22">
        <v>6900000</v>
      </c>
      <c r="D1803" s="21" t="s">
        <v>15</v>
      </c>
      <c r="E1803" s="21" t="s">
        <v>2219</v>
      </c>
      <c r="F1803" s="21" t="s">
        <v>7517</v>
      </c>
      <c r="G1803" s="21" t="s">
        <v>7516</v>
      </c>
      <c r="H1803" s="23">
        <v>6900000</v>
      </c>
      <c r="I1803" s="21" t="s">
        <v>98</v>
      </c>
      <c r="J1803" s="24">
        <v>1</v>
      </c>
      <c r="K1803" s="25">
        <v>0</v>
      </c>
      <c r="L1803" s="26"/>
      <c r="M1803" s="27"/>
      <c r="N1803" s="26">
        <v>690000</v>
      </c>
      <c r="O1803" s="21" t="s">
        <v>99</v>
      </c>
      <c r="P1803" s="21" t="s">
        <v>15</v>
      </c>
      <c r="Q1803" s="21" t="s">
        <v>7518</v>
      </c>
      <c r="R1803" s="21"/>
      <c r="S1803" s="21">
        <v>1797</v>
      </c>
      <c r="T1803" s="21" t="s">
        <v>3741</v>
      </c>
      <c r="U1803" s="21" t="s">
        <v>3741</v>
      </c>
    </row>
    <row r="1804" spans="1:21" ht="52" customHeight="1" x14ac:dyDescent="0.25">
      <c r="A1804" s="28" t="s">
        <v>7519</v>
      </c>
      <c r="B1804" s="28" t="s">
        <v>7520</v>
      </c>
      <c r="C1804" s="22">
        <v>7600000</v>
      </c>
      <c r="D1804" s="28" t="s">
        <v>15</v>
      </c>
      <c r="E1804" s="28" t="s">
        <v>2219</v>
      </c>
      <c r="F1804" s="28" t="s">
        <v>7520</v>
      </c>
      <c r="G1804" s="28" t="s">
        <v>7519</v>
      </c>
      <c r="H1804" s="29">
        <v>7600000</v>
      </c>
      <c r="I1804" s="28" t="s">
        <v>98</v>
      </c>
      <c r="J1804" s="30">
        <v>1</v>
      </c>
      <c r="K1804" s="31">
        <v>0</v>
      </c>
      <c r="L1804" s="32"/>
      <c r="M1804" s="33"/>
      <c r="N1804" s="32">
        <v>760000</v>
      </c>
      <c r="O1804" s="28" t="s">
        <v>99</v>
      </c>
      <c r="P1804" s="28" t="s">
        <v>15</v>
      </c>
      <c r="Q1804" s="28" t="s">
        <v>7521</v>
      </c>
      <c r="R1804" s="28"/>
      <c r="S1804" s="28">
        <v>1798</v>
      </c>
      <c r="T1804" s="28" t="s">
        <v>3741</v>
      </c>
      <c r="U1804" s="28" t="s">
        <v>3741</v>
      </c>
    </row>
    <row r="1805" spans="1:21" ht="52" customHeight="1" x14ac:dyDescent="0.25">
      <c r="A1805" s="21" t="s">
        <v>7522</v>
      </c>
      <c r="B1805" s="21" t="s">
        <v>7523</v>
      </c>
      <c r="C1805" s="22">
        <v>8200000</v>
      </c>
      <c r="D1805" s="21" t="s">
        <v>15</v>
      </c>
      <c r="E1805" s="21" t="s">
        <v>2219</v>
      </c>
      <c r="F1805" s="21" t="s">
        <v>7523</v>
      </c>
      <c r="G1805" s="21" t="s">
        <v>7522</v>
      </c>
      <c r="H1805" s="23">
        <v>8200000</v>
      </c>
      <c r="I1805" s="21" t="s">
        <v>98</v>
      </c>
      <c r="J1805" s="24">
        <v>1</v>
      </c>
      <c r="K1805" s="25">
        <v>0</v>
      </c>
      <c r="L1805" s="26"/>
      <c r="M1805" s="27"/>
      <c r="N1805" s="26">
        <v>820000</v>
      </c>
      <c r="O1805" s="21" t="s">
        <v>99</v>
      </c>
      <c r="P1805" s="21" t="s">
        <v>15</v>
      </c>
      <c r="Q1805" s="21" t="s">
        <v>7524</v>
      </c>
      <c r="R1805" s="21"/>
      <c r="S1805" s="21">
        <v>1799</v>
      </c>
      <c r="T1805" s="21" t="s">
        <v>3741</v>
      </c>
      <c r="U1805" s="21" t="s">
        <v>3741</v>
      </c>
    </row>
    <row r="1806" spans="1:21" ht="52" customHeight="1" x14ac:dyDescent="0.25">
      <c r="A1806" s="28" t="s">
        <v>7525</v>
      </c>
      <c r="B1806" s="28" t="s">
        <v>7526</v>
      </c>
      <c r="C1806" s="22">
        <v>9900000</v>
      </c>
      <c r="D1806" s="28" t="s">
        <v>15</v>
      </c>
      <c r="E1806" s="28" t="s">
        <v>2219</v>
      </c>
      <c r="F1806" s="28" t="s">
        <v>7526</v>
      </c>
      <c r="G1806" s="28" t="s">
        <v>7525</v>
      </c>
      <c r="H1806" s="29">
        <v>9900000</v>
      </c>
      <c r="I1806" s="28" t="s">
        <v>98</v>
      </c>
      <c r="J1806" s="30">
        <v>1</v>
      </c>
      <c r="K1806" s="31">
        <v>0</v>
      </c>
      <c r="L1806" s="32"/>
      <c r="M1806" s="33"/>
      <c r="N1806" s="32">
        <v>990000</v>
      </c>
      <c r="O1806" s="28" t="s">
        <v>99</v>
      </c>
      <c r="P1806" s="28" t="s">
        <v>15</v>
      </c>
      <c r="Q1806" s="28" t="s">
        <v>7527</v>
      </c>
      <c r="R1806" s="28"/>
      <c r="S1806" s="28">
        <v>1800</v>
      </c>
      <c r="T1806" s="28" t="s">
        <v>3741</v>
      </c>
      <c r="U1806" s="28" t="s">
        <v>3741</v>
      </c>
    </row>
    <row r="1807" spans="1:21" ht="52" customHeight="1" x14ac:dyDescent="0.25">
      <c r="A1807" s="21" t="s">
        <v>7528</v>
      </c>
      <c r="B1807" s="21" t="s">
        <v>7529</v>
      </c>
      <c r="C1807" s="22">
        <v>12400000</v>
      </c>
      <c r="D1807" s="21" t="s">
        <v>15</v>
      </c>
      <c r="E1807" s="21" t="s">
        <v>2219</v>
      </c>
      <c r="F1807" s="21" t="s">
        <v>7529</v>
      </c>
      <c r="G1807" s="21" t="s">
        <v>7528</v>
      </c>
      <c r="H1807" s="23">
        <v>12400000</v>
      </c>
      <c r="I1807" s="21" t="s">
        <v>98</v>
      </c>
      <c r="J1807" s="24">
        <v>1</v>
      </c>
      <c r="K1807" s="25">
        <v>0</v>
      </c>
      <c r="L1807" s="26"/>
      <c r="M1807" s="27"/>
      <c r="N1807" s="26">
        <v>1240000</v>
      </c>
      <c r="O1807" s="21" t="s">
        <v>99</v>
      </c>
      <c r="P1807" s="21" t="s">
        <v>15</v>
      </c>
      <c r="Q1807" s="21" t="s">
        <v>7530</v>
      </c>
      <c r="R1807" s="21"/>
      <c r="S1807" s="21">
        <v>1801</v>
      </c>
      <c r="T1807" s="21" t="s">
        <v>3741</v>
      </c>
      <c r="U1807" s="21" t="s">
        <v>3741</v>
      </c>
    </row>
    <row r="1808" spans="1:21" ht="52" customHeight="1" x14ac:dyDescent="0.25">
      <c r="A1808" s="28" t="s">
        <v>7531</v>
      </c>
      <c r="B1808" s="28" t="s">
        <v>7532</v>
      </c>
      <c r="C1808" s="22">
        <v>28000000</v>
      </c>
      <c r="D1808" s="28" t="s">
        <v>15</v>
      </c>
      <c r="E1808" s="28" t="s">
        <v>1773</v>
      </c>
      <c r="F1808" s="28" t="s">
        <v>7532</v>
      </c>
      <c r="G1808" s="28" t="s">
        <v>7531</v>
      </c>
      <c r="H1808" s="29">
        <v>28000000</v>
      </c>
      <c r="I1808" s="28" t="s">
        <v>98</v>
      </c>
      <c r="J1808" s="30">
        <v>1</v>
      </c>
      <c r="K1808" s="31">
        <v>0</v>
      </c>
      <c r="L1808" s="32"/>
      <c r="M1808" s="33"/>
      <c r="N1808" s="32">
        <v>2800000</v>
      </c>
      <c r="O1808" s="28" t="s">
        <v>99</v>
      </c>
      <c r="P1808" s="28" t="s">
        <v>15</v>
      </c>
      <c r="Q1808" s="28" t="s">
        <v>7533</v>
      </c>
      <c r="R1808" s="28"/>
      <c r="S1808" s="28">
        <v>1802</v>
      </c>
      <c r="T1808" s="28" t="s">
        <v>3755</v>
      </c>
      <c r="U1808" s="28" t="s">
        <v>3755</v>
      </c>
    </row>
    <row r="1809" spans="1:21" ht="52" customHeight="1" x14ac:dyDescent="0.25">
      <c r="A1809" s="21" t="s">
        <v>7534</v>
      </c>
      <c r="B1809" s="21" t="s">
        <v>7535</v>
      </c>
      <c r="C1809" s="22">
        <v>18000000</v>
      </c>
      <c r="D1809" s="21" t="s">
        <v>15</v>
      </c>
      <c r="E1809" s="21" t="s">
        <v>1773</v>
      </c>
      <c r="F1809" s="21" t="s">
        <v>7535</v>
      </c>
      <c r="G1809" s="21" t="s">
        <v>7534</v>
      </c>
      <c r="H1809" s="23">
        <v>18000000</v>
      </c>
      <c r="I1809" s="21" t="s">
        <v>98</v>
      </c>
      <c r="J1809" s="24">
        <v>1</v>
      </c>
      <c r="K1809" s="25">
        <v>0</v>
      </c>
      <c r="L1809" s="26"/>
      <c r="M1809" s="27"/>
      <c r="N1809" s="26">
        <v>1800000</v>
      </c>
      <c r="O1809" s="21" t="s">
        <v>99</v>
      </c>
      <c r="P1809" s="21" t="s">
        <v>15</v>
      </c>
      <c r="Q1809" s="21" t="s">
        <v>7536</v>
      </c>
      <c r="R1809" s="21"/>
      <c r="S1809" s="21">
        <v>1803</v>
      </c>
      <c r="T1809" s="21" t="s">
        <v>3755</v>
      </c>
      <c r="U1809" s="21" t="s">
        <v>3755</v>
      </c>
    </row>
    <row r="1810" spans="1:21" ht="52" customHeight="1" x14ac:dyDescent="0.25">
      <c r="A1810" s="28" t="s">
        <v>7537</v>
      </c>
      <c r="B1810" s="28" t="s">
        <v>7538</v>
      </c>
      <c r="C1810" s="22">
        <v>1500000</v>
      </c>
      <c r="D1810" s="28" t="s">
        <v>15</v>
      </c>
      <c r="E1810" s="28" t="s">
        <v>1268</v>
      </c>
      <c r="F1810" s="28" t="s">
        <v>7538</v>
      </c>
      <c r="G1810" s="28" t="s">
        <v>7537</v>
      </c>
      <c r="H1810" s="29">
        <v>1500000</v>
      </c>
      <c r="I1810" s="28" t="s">
        <v>98</v>
      </c>
      <c r="J1810" s="30">
        <v>1</v>
      </c>
      <c r="K1810" s="31">
        <v>0</v>
      </c>
      <c r="L1810" s="32"/>
      <c r="M1810" s="33"/>
      <c r="N1810" s="32">
        <v>150000</v>
      </c>
      <c r="O1810" s="28" t="s">
        <v>99</v>
      </c>
      <c r="P1810" s="28" t="s">
        <v>15</v>
      </c>
      <c r="Q1810" s="28" t="s">
        <v>7539</v>
      </c>
      <c r="R1810" s="28"/>
      <c r="S1810" s="28">
        <v>1804</v>
      </c>
      <c r="T1810" s="28" t="s">
        <v>3759</v>
      </c>
      <c r="U1810" s="28" t="s">
        <v>3759</v>
      </c>
    </row>
    <row r="1811" spans="1:21" ht="52" customHeight="1" x14ac:dyDescent="0.25">
      <c r="A1811" s="21" t="s">
        <v>7540</v>
      </c>
      <c r="B1811" s="21" t="s">
        <v>7541</v>
      </c>
      <c r="C1811" s="22">
        <v>2000000</v>
      </c>
      <c r="D1811" s="21" t="s">
        <v>15</v>
      </c>
      <c r="E1811" s="21" t="s">
        <v>1268</v>
      </c>
      <c r="F1811" s="21" t="s">
        <v>7541</v>
      </c>
      <c r="G1811" s="21" t="s">
        <v>7540</v>
      </c>
      <c r="H1811" s="23">
        <v>2000000</v>
      </c>
      <c r="I1811" s="21" t="s">
        <v>98</v>
      </c>
      <c r="J1811" s="24">
        <v>1</v>
      </c>
      <c r="K1811" s="25">
        <v>0</v>
      </c>
      <c r="L1811" s="26"/>
      <c r="M1811" s="27"/>
      <c r="N1811" s="26">
        <v>200000</v>
      </c>
      <c r="O1811" s="21" t="s">
        <v>99</v>
      </c>
      <c r="P1811" s="21" t="s">
        <v>15</v>
      </c>
      <c r="Q1811" s="21" t="s">
        <v>7542</v>
      </c>
      <c r="R1811" s="21"/>
      <c r="S1811" s="21">
        <v>1805</v>
      </c>
      <c r="T1811" s="21" t="s">
        <v>3759</v>
      </c>
      <c r="U1811" s="21" t="s">
        <v>3759</v>
      </c>
    </row>
    <row r="1812" spans="1:21" ht="52" customHeight="1" x14ac:dyDescent="0.25">
      <c r="A1812" s="28" t="s">
        <v>7543</v>
      </c>
      <c r="B1812" s="28" t="s">
        <v>7544</v>
      </c>
      <c r="C1812" s="22">
        <v>2500000</v>
      </c>
      <c r="D1812" s="28" t="s">
        <v>15</v>
      </c>
      <c r="E1812" s="28" t="s">
        <v>1268</v>
      </c>
      <c r="F1812" s="28" t="s">
        <v>7544</v>
      </c>
      <c r="G1812" s="28" t="s">
        <v>7543</v>
      </c>
      <c r="H1812" s="29">
        <v>2500000</v>
      </c>
      <c r="I1812" s="28" t="s">
        <v>98</v>
      </c>
      <c r="J1812" s="30">
        <v>1</v>
      </c>
      <c r="K1812" s="31">
        <v>0</v>
      </c>
      <c r="L1812" s="32"/>
      <c r="M1812" s="33"/>
      <c r="N1812" s="32">
        <v>250000</v>
      </c>
      <c r="O1812" s="28" t="s">
        <v>99</v>
      </c>
      <c r="P1812" s="28" t="s">
        <v>15</v>
      </c>
      <c r="Q1812" s="28" t="s">
        <v>7545</v>
      </c>
      <c r="R1812" s="28"/>
      <c r="S1812" s="28">
        <v>1806</v>
      </c>
      <c r="T1812" s="28" t="s">
        <v>3759</v>
      </c>
      <c r="U1812" s="28" t="s">
        <v>3759</v>
      </c>
    </row>
    <row r="1813" spans="1:21" ht="52" customHeight="1" x14ac:dyDescent="0.25">
      <c r="A1813" s="21" t="s">
        <v>7546</v>
      </c>
      <c r="B1813" s="21" t="s">
        <v>7547</v>
      </c>
      <c r="C1813" s="22">
        <v>5600000</v>
      </c>
      <c r="D1813" s="21" t="s">
        <v>15</v>
      </c>
      <c r="E1813" s="21" t="s">
        <v>1268</v>
      </c>
      <c r="F1813" s="21" t="s">
        <v>7547</v>
      </c>
      <c r="G1813" s="21" t="s">
        <v>7546</v>
      </c>
      <c r="H1813" s="23">
        <v>5600000</v>
      </c>
      <c r="I1813" s="21" t="s">
        <v>98</v>
      </c>
      <c r="J1813" s="24">
        <v>1</v>
      </c>
      <c r="K1813" s="25">
        <v>0</v>
      </c>
      <c r="L1813" s="26"/>
      <c r="M1813" s="27"/>
      <c r="N1813" s="26">
        <v>560000</v>
      </c>
      <c r="O1813" s="21" t="s">
        <v>99</v>
      </c>
      <c r="P1813" s="21" t="s">
        <v>15</v>
      </c>
      <c r="Q1813" s="21" t="s">
        <v>7548</v>
      </c>
      <c r="R1813" s="21"/>
      <c r="S1813" s="21">
        <v>1807</v>
      </c>
      <c r="T1813" s="21" t="s">
        <v>3759</v>
      </c>
      <c r="U1813" s="21" t="s">
        <v>3759</v>
      </c>
    </row>
    <row r="1814" spans="1:21" ht="52" customHeight="1" x14ac:dyDescent="0.25">
      <c r="A1814" s="28" t="s">
        <v>7549</v>
      </c>
      <c r="B1814" s="28" t="s">
        <v>7550</v>
      </c>
      <c r="C1814" s="22">
        <v>8900000</v>
      </c>
      <c r="D1814" s="28" t="s">
        <v>15</v>
      </c>
      <c r="E1814" s="28" t="s">
        <v>1268</v>
      </c>
      <c r="F1814" s="28" t="s">
        <v>7550</v>
      </c>
      <c r="G1814" s="28" t="s">
        <v>7549</v>
      </c>
      <c r="H1814" s="29">
        <v>8900000</v>
      </c>
      <c r="I1814" s="28" t="s">
        <v>98</v>
      </c>
      <c r="J1814" s="30">
        <v>1</v>
      </c>
      <c r="K1814" s="31">
        <v>0</v>
      </c>
      <c r="L1814" s="32"/>
      <c r="M1814" s="33"/>
      <c r="N1814" s="32">
        <v>890000</v>
      </c>
      <c r="O1814" s="28" t="s">
        <v>99</v>
      </c>
      <c r="P1814" s="28" t="s">
        <v>15</v>
      </c>
      <c r="Q1814" s="28" t="s">
        <v>7551</v>
      </c>
      <c r="R1814" s="28"/>
      <c r="S1814" s="28">
        <v>1808</v>
      </c>
      <c r="T1814" s="28" t="s">
        <v>3759</v>
      </c>
      <c r="U1814" s="28" t="s">
        <v>3759</v>
      </c>
    </row>
    <row r="1815" spans="1:21" ht="52" customHeight="1" x14ac:dyDescent="0.25">
      <c r="A1815" s="21" t="s">
        <v>7552</v>
      </c>
      <c r="B1815" s="21" t="s">
        <v>7553</v>
      </c>
      <c r="C1815" s="22">
        <v>13500000</v>
      </c>
      <c r="D1815" s="21" t="s">
        <v>15</v>
      </c>
      <c r="E1815" s="21" t="s">
        <v>1268</v>
      </c>
      <c r="F1815" s="21" t="s">
        <v>7553</v>
      </c>
      <c r="G1815" s="21" t="s">
        <v>7552</v>
      </c>
      <c r="H1815" s="23">
        <v>13500000</v>
      </c>
      <c r="I1815" s="21" t="s">
        <v>98</v>
      </c>
      <c r="J1815" s="24">
        <v>1</v>
      </c>
      <c r="K1815" s="25">
        <v>0</v>
      </c>
      <c r="L1815" s="26"/>
      <c r="M1815" s="27"/>
      <c r="N1815" s="26">
        <v>1350000</v>
      </c>
      <c r="O1815" s="21" t="s">
        <v>99</v>
      </c>
      <c r="P1815" s="21" t="s">
        <v>15</v>
      </c>
      <c r="Q1815" s="21" t="s">
        <v>7554</v>
      </c>
      <c r="R1815" s="21"/>
      <c r="S1815" s="21">
        <v>1809</v>
      </c>
      <c r="T1815" s="21" t="s">
        <v>3767</v>
      </c>
      <c r="U1815" s="21" t="s">
        <v>3767</v>
      </c>
    </row>
    <row r="1816" spans="1:21" ht="52" customHeight="1" x14ac:dyDescent="0.25">
      <c r="A1816" s="28" t="s">
        <v>7555</v>
      </c>
      <c r="B1816" s="28" t="s">
        <v>7556</v>
      </c>
      <c r="C1816" s="22">
        <v>13500000</v>
      </c>
      <c r="D1816" s="28" t="s">
        <v>15</v>
      </c>
      <c r="E1816" s="28" t="s">
        <v>1268</v>
      </c>
      <c r="F1816" s="28" t="s">
        <v>7556</v>
      </c>
      <c r="G1816" s="28" t="s">
        <v>7555</v>
      </c>
      <c r="H1816" s="29">
        <v>13500000</v>
      </c>
      <c r="I1816" s="28" t="s">
        <v>98</v>
      </c>
      <c r="J1816" s="30">
        <v>1</v>
      </c>
      <c r="K1816" s="31">
        <v>0</v>
      </c>
      <c r="L1816" s="32"/>
      <c r="M1816" s="33"/>
      <c r="N1816" s="32">
        <v>1350000</v>
      </c>
      <c r="O1816" s="28" t="s">
        <v>99</v>
      </c>
      <c r="P1816" s="28" t="s">
        <v>15</v>
      </c>
      <c r="Q1816" s="28" t="s">
        <v>7554</v>
      </c>
      <c r="R1816" s="28"/>
      <c r="S1816" s="28">
        <v>1810</v>
      </c>
      <c r="T1816" s="28" t="s">
        <v>3767</v>
      </c>
      <c r="U1816" s="28" t="s">
        <v>3767</v>
      </c>
    </row>
    <row r="1817" spans="1:21" ht="52" customHeight="1" x14ac:dyDescent="0.25">
      <c r="A1817" s="21" t="s">
        <v>7557</v>
      </c>
      <c r="B1817" s="21" t="s">
        <v>7558</v>
      </c>
      <c r="C1817" s="22">
        <v>14900000</v>
      </c>
      <c r="D1817" s="21" t="s">
        <v>15</v>
      </c>
      <c r="E1817" s="21" t="s">
        <v>1268</v>
      </c>
      <c r="F1817" s="21" t="s">
        <v>7558</v>
      </c>
      <c r="G1817" s="21" t="s">
        <v>7557</v>
      </c>
      <c r="H1817" s="23">
        <v>14900000</v>
      </c>
      <c r="I1817" s="21" t="s">
        <v>98</v>
      </c>
      <c r="J1817" s="24">
        <v>1</v>
      </c>
      <c r="K1817" s="25">
        <v>0</v>
      </c>
      <c r="L1817" s="26"/>
      <c r="M1817" s="27"/>
      <c r="N1817" s="26">
        <v>1490000</v>
      </c>
      <c r="O1817" s="21" t="s">
        <v>99</v>
      </c>
      <c r="P1817" s="21" t="s">
        <v>15</v>
      </c>
      <c r="Q1817" s="21" t="s">
        <v>7559</v>
      </c>
      <c r="R1817" s="21"/>
      <c r="S1817" s="21">
        <v>1811</v>
      </c>
      <c r="T1817" s="21" t="s">
        <v>3767</v>
      </c>
      <c r="U1817" s="21" t="s">
        <v>3767</v>
      </c>
    </row>
    <row r="1818" spans="1:21" ht="52" customHeight="1" x14ac:dyDescent="0.25">
      <c r="A1818" s="28" t="s">
        <v>7560</v>
      </c>
      <c r="B1818" s="28" t="s">
        <v>7561</v>
      </c>
      <c r="C1818" s="22">
        <v>17000000</v>
      </c>
      <c r="D1818" s="28" t="s">
        <v>15</v>
      </c>
      <c r="E1818" s="28" t="s">
        <v>1268</v>
      </c>
      <c r="F1818" s="28" t="s">
        <v>7561</v>
      </c>
      <c r="G1818" s="28" t="s">
        <v>7560</v>
      </c>
      <c r="H1818" s="29">
        <v>17000000</v>
      </c>
      <c r="I1818" s="28" t="s">
        <v>98</v>
      </c>
      <c r="J1818" s="30">
        <v>1</v>
      </c>
      <c r="K1818" s="31">
        <v>0</v>
      </c>
      <c r="L1818" s="32"/>
      <c r="M1818" s="33"/>
      <c r="N1818" s="32">
        <v>1700000</v>
      </c>
      <c r="O1818" s="28" t="s">
        <v>99</v>
      </c>
      <c r="P1818" s="28" t="s">
        <v>15</v>
      </c>
      <c r="Q1818" s="28" t="s">
        <v>7562</v>
      </c>
      <c r="R1818" s="28"/>
      <c r="S1818" s="28">
        <v>1812</v>
      </c>
      <c r="T1818" s="28" t="s">
        <v>3767</v>
      </c>
      <c r="U1818" s="28" t="s">
        <v>3767</v>
      </c>
    </row>
    <row r="1819" spans="1:21" ht="52" customHeight="1" x14ac:dyDescent="0.25">
      <c r="A1819" s="21" t="s">
        <v>7563</v>
      </c>
      <c r="B1819" s="21" t="s">
        <v>7564</v>
      </c>
      <c r="C1819" s="22">
        <v>19800000</v>
      </c>
      <c r="D1819" s="21" t="s">
        <v>15</v>
      </c>
      <c r="E1819" s="21" t="s">
        <v>1268</v>
      </c>
      <c r="F1819" s="21" t="s">
        <v>7564</v>
      </c>
      <c r="G1819" s="21" t="s">
        <v>7563</v>
      </c>
      <c r="H1819" s="23">
        <v>19800000</v>
      </c>
      <c r="I1819" s="21" t="s">
        <v>98</v>
      </c>
      <c r="J1819" s="24">
        <v>1</v>
      </c>
      <c r="K1819" s="25">
        <v>0</v>
      </c>
      <c r="L1819" s="26"/>
      <c r="M1819" s="27"/>
      <c r="N1819" s="26">
        <v>1980000</v>
      </c>
      <c r="O1819" s="21" t="s">
        <v>99</v>
      </c>
      <c r="P1819" s="21" t="s">
        <v>15</v>
      </c>
      <c r="Q1819" s="21" t="s">
        <v>7565</v>
      </c>
      <c r="R1819" s="21"/>
      <c r="S1819" s="21">
        <v>1813</v>
      </c>
      <c r="T1819" s="21" t="s">
        <v>3767</v>
      </c>
      <c r="U1819" s="21" t="s">
        <v>3767</v>
      </c>
    </row>
    <row r="1820" spans="1:21" ht="52" customHeight="1" x14ac:dyDescent="0.25">
      <c r="A1820" s="28" t="s">
        <v>7566</v>
      </c>
      <c r="B1820" s="28" t="s">
        <v>7567</v>
      </c>
      <c r="C1820" s="22">
        <v>21000000</v>
      </c>
      <c r="D1820" s="28" t="s">
        <v>15</v>
      </c>
      <c r="E1820" s="28" t="s">
        <v>1268</v>
      </c>
      <c r="F1820" s="28" t="s">
        <v>7567</v>
      </c>
      <c r="G1820" s="28" t="s">
        <v>7566</v>
      </c>
      <c r="H1820" s="29">
        <v>21000000</v>
      </c>
      <c r="I1820" s="28" t="s">
        <v>98</v>
      </c>
      <c r="J1820" s="30">
        <v>1</v>
      </c>
      <c r="K1820" s="31">
        <v>0</v>
      </c>
      <c r="L1820" s="32"/>
      <c r="M1820" s="33"/>
      <c r="N1820" s="32">
        <v>2100000</v>
      </c>
      <c r="O1820" s="28" t="s">
        <v>99</v>
      </c>
      <c r="P1820" s="28" t="s">
        <v>15</v>
      </c>
      <c r="Q1820" s="28" t="s">
        <v>7568</v>
      </c>
      <c r="R1820" s="28"/>
      <c r="S1820" s="28">
        <v>1814</v>
      </c>
      <c r="T1820" s="28" t="s">
        <v>3767</v>
      </c>
      <c r="U1820" s="28" t="s">
        <v>3767</v>
      </c>
    </row>
    <row r="1821" spans="1:21" ht="52" customHeight="1" x14ac:dyDescent="0.25">
      <c r="A1821" s="21" t="s">
        <v>7569</v>
      </c>
      <c r="B1821" s="21" t="s">
        <v>7570</v>
      </c>
      <c r="C1821" s="22">
        <v>26500000</v>
      </c>
      <c r="D1821" s="21" t="s">
        <v>15</v>
      </c>
      <c r="E1821" s="21" t="s">
        <v>1268</v>
      </c>
      <c r="F1821" s="21" t="s">
        <v>7570</v>
      </c>
      <c r="G1821" s="21" t="s">
        <v>7569</v>
      </c>
      <c r="H1821" s="23">
        <v>26500000</v>
      </c>
      <c r="I1821" s="21" t="s">
        <v>98</v>
      </c>
      <c r="J1821" s="24">
        <v>1</v>
      </c>
      <c r="K1821" s="25">
        <v>0</v>
      </c>
      <c r="L1821" s="26"/>
      <c r="M1821" s="27"/>
      <c r="N1821" s="26">
        <v>2650000</v>
      </c>
      <c r="O1821" s="21" t="s">
        <v>99</v>
      </c>
      <c r="P1821" s="21" t="s">
        <v>15</v>
      </c>
      <c r="Q1821" s="21" t="s">
        <v>7571</v>
      </c>
      <c r="R1821" s="21"/>
      <c r="S1821" s="21">
        <v>1815</v>
      </c>
      <c r="T1821" s="21" t="s">
        <v>3767</v>
      </c>
      <c r="U1821" s="21" t="s">
        <v>3767</v>
      </c>
    </row>
    <row r="1822" spans="1:21" ht="52" customHeight="1" x14ac:dyDescent="0.25">
      <c r="A1822" s="28" t="s">
        <v>7572</v>
      </c>
      <c r="B1822" s="28" t="s">
        <v>7573</v>
      </c>
      <c r="C1822" s="22">
        <v>42000000</v>
      </c>
      <c r="D1822" s="28" t="s">
        <v>15</v>
      </c>
      <c r="E1822" s="28" t="s">
        <v>1268</v>
      </c>
      <c r="F1822" s="28" t="s">
        <v>7573</v>
      </c>
      <c r="G1822" s="28" t="s">
        <v>7572</v>
      </c>
      <c r="H1822" s="29">
        <v>42000000</v>
      </c>
      <c r="I1822" s="28" t="s">
        <v>98</v>
      </c>
      <c r="J1822" s="30">
        <v>1</v>
      </c>
      <c r="K1822" s="31">
        <v>0</v>
      </c>
      <c r="L1822" s="32"/>
      <c r="M1822" s="33"/>
      <c r="N1822" s="32">
        <v>4200000</v>
      </c>
      <c r="O1822" s="28" t="s">
        <v>99</v>
      </c>
      <c r="P1822" s="28" t="s">
        <v>15</v>
      </c>
      <c r="Q1822" s="28" t="s">
        <v>7574</v>
      </c>
      <c r="R1822" s="28"/>
      <c r="S1822" s="28">
        <v>1816</v>
      </c>
      <c r="T1822" s="28" t="s">
        <v>3767</v>
      </c>
      <c r="U1822" s="28" t="s">
        <v>3767</v>
      </c>
    </row>
    <row r="1823" spans="1:21" ht="52" customHeight="1" x14ac:dyDescent="0.25">
      <c r="A1823" s="21" t="s">
        <v>7575</v>
      </c>
      <c r="B1823" s="21" t="s">
        <v>7576</v>
      </c>
      <c r="C1823" s="22">
        <v>76000000</v>
      </c>
      <c r="D1823" s="21" t="s">
        <v>15</v>
      </c>
      <c r="E1823" s="21" t="s">
        <v>1268</v>
      </c>
      <c r="F1823" s="21" t="s">
        <v>7576</v>
      </c>
      <c r="G1823" s="21" t="s">
        <v>7575</v>
      </c>
      <c r="H1823" s="23">
        <v>76000000</v>
      </c>
      <c r="I1823" s="21" t="s">
        <v>98</v>
      </c>
      <c r="J1823" s="24">
        <v>1</v>
      </c>
      <c r="K1823" s="25">
        <v>0</v>
      </c>
      <c r="L1823" s="26"/>
      <c r="M1823" s="27"/>
      <c r="N1823" s="26">
        <v>7600000</v>
      </c>
      <c r="O1823" s="21" t="s">
        <v>99</v>
      </c>
      <c r="P1823" s="21" t="s">
        <v>15</v>
      </c>
      <c r="Q1823" s="21" t="s">
        <v>7577</v>
      </c>
      <c r="R1823" s="21"/>
      <c r="S1823" s="21">
        <v>1817</v>
      </c>
      <c r="T1823" s="21" t="s">
        <v>3767</v>
      </c>
      <c r="U1823" s="21" t="s">
        <v>3767</v>
      </c>
    </row>
    <row r="1824" spans="1:21" ht="52" customHeight="1" x14ac:dyDescent="0.25">
      <c r="A1824" s="28" t="s">
        <v>7578</v>
      </c>
      <c r="B1824" s="28" t="s">
        <v>7579</v>
      </c>
      <c r="C1824" s="22">
        <v>130000000</v>
      </c>
      <c r="D1824" s="28" t="s">
        <v>15</v>
      </c>
      <c r="E1824" s="28" t="s">
        <v>1268</v>
      </c>
      <c r="F1824" s="28" t="s">
        <v>7579</v>
      </c>
      <c r="G1824" s="28" t="s">
        <v>7578</v>
      </c>
      <c r="H1824" s="29">
        <v>130000000</v>
      </c>
      <c r="I1824" s="28" t="s">
        <v>98</v>
      </c>
      <c r="J1824" s="30">
        <v>1</v>
      </c>
      <c r="K1824" s="31">
        <v>0</v>
      </c>
      <c r="L1824" s="32"/>
      <c r="M1824" s="33"/>
      <c r="N1824" s="32">
        <v>13000000</v>
      </c>
      <c r="O1824" s="28" t="s">
        <v>99</v>
      </c>
      <c r="P1824" s="28" t="s">
        <v>15</v>
      </c>
      <c r="Q1824" s="28" t="s">
        <v>7580</v>
      </c>
      <c r="R1824" s="28"/>
      <c r="S1824" s="28">
        <v>1818</v>
      </c>
      <c r="T1824" s="28" t="s">
        <v>3767</v>
      </c>
      <c r="U1824" s="28" t="s">
        <v>3767</v>
      </c>
    </row>
    <row r="1825" spans="1:21" ht="52" customHeight="1" x14ac:dyDescent="0.25">
      <c r="A1825" s="21" t="s">
        <v>7581</v>
      </c>
      <c r="B1825" s="21" t="s">
        <v>7582</v>
      </c>
      <c r="C1825" s="22">
        <v>2500000</v>
      </c>
      <c r="D1825" s="21" t="s">
        <v>15</v>
      </c>
      <c r="E1825" s="21" t="s">
        <v>1268</v>
      </c>
      <c r="F1825" s="21" t="s">
        <v>7582</v>
      </c>
      <c r="G1825" s="21" t="s">
        <v>7581</v>
      </c>
      <c r="H1825" s="23">
        <v>2500000</v>
      </c>
      <c r="I1825" s="21" t="s">
        <v>98</v>
      </c>
      <c r="J1825" s="24">
        <v>1</v>
      </c>
      <c r="K1825" s="25">
        <v>0</v>
      </c>
      <c r="L1825" s="26"/>
      <c r="M1825" s="27"/>
      <c r="N1825" s="26">
        <v>250000</v>
      </c>
      <c r="O1825" s="21" t="s">
        <v>99</v>
      </c>
      <c r="P1825" s="21" t="s">
        <v>15</v>
      </c>
      <c r="Q1825" s="21" t="s">
        <v>7583</v>
      </c>
      <c r="R1825" s="21"/>
      <c r="S1825" s="21">
        <v>1819</v>
      </c>
      <c r="T1825" s="21" t="s">
        <v>3767</v>
      </c>
      <c r="U1825" s="21" t="s">
        <v>3767</v>
      </c>
    </row>
    <row r="1826" spans="1:21" ht="52" customHeight="1" x14ac:dyDescent="0.25">
      <c r="A1826" s="28" t="s">
        <v>7584</v>
      </c>
      <c r="B1826" s="28" t="s">
        <v>7585</v>
      </c>
      <c r="C1826" s="22">
        <v>2600000</v>
      </c>
      <c r="D1826" s="28" t="s">
        <v>15</v>
      </c>
      <c r="E1826" s="28" t="s">
        <v>1268</v>
      </c>
      <c r="F1826" s="28" t="s">
        <v>7585</v>
      </c>
      <c r="G1826" s="28" t="s">
        <v>7584</v>
      </c>
      <c r="H1826" s="29">
        <v>2600000</v>
      </c>
      <c r="I1826" s="28" t="s">
        <v>98</v>
      </c>
      <c r="J1826" s="30">
        <v>1</v>
      </c>
      <c r="K1826" s="31">
        <v>0</v>
      </c>
      <c r="L1826" s="32"/>
      <c r="M1826" s="33"/>
      <c r="N1826" s="32">
        <v>260000</v>
      </c>
      <c r="O1826" s="28" t="s">
        <v>99</v>
      </c>
      <c r="P1826" s="28" t="s">
        <v>15</v>
      </c>
      <c r="Q1826" s="28" t="s">
        <v>7586</v>
      </c>
      <c r="R1826" s="28"/>
      <c r="S1826" s="28">
        <v>1820</v>
      </c>
      <c r="T1826" s="28" t="s">
        <v>3767</v>
      </c>
      <c r="U1826" s="28" t="s">
        <v>3767</v>
      </c>
    </row>
    <row r="1827" spans="1:21" ht="52" customHeight="1" x14ac:dyDescent="0.25">
      <c r="A1827" s="21" t="s">
        <v>7587</v>
      </c>
      <c r="B1827" s="21" t="s">
        <v>7588</v>
      </c>
      <c r="C1827" s="22">
        <v>2850000</v>
      </c>
      <c r="D1827" s="21" t="s">
        <v>15</v>
      </c>
      <c r="E1827" s="21" t="s">
        <v>1268</v>
      </c>
      <c r="F1827" s="21" t="s">
        <v>7588</v>
      </c>
      <c r="G1827" s="21" t="s">
        <v>7587</v>
      </c>
      <c r="H1827" s="23">
        <v>2850000</v>
      </c>
      <c r="I1827" s="21" t="s">
        <v>98</v>
      </c>
      <c r="J1827" s="24">
        <v>1</v>
      </c>
      <c r="K1827" s="25">
        <v>0</v>
      </c>
      <c r="L1827" s="26"/>
      <c r="M1827" s="27"/>
      <c r="N1827" s="26">
        <v>285000</v>
      </c>
      <c r="O1827" s="21" t="s">
        <v>99</v>
      </c>
      <c r="P1827" s="21" t="s">
        <v>15</v>
      </c>
      <c r="Q1827" s="21" t="s">
        <v>7589</v>
      </c>
      <c r="R1827" s="21"/>
      <c r="S1827" s="21">
        <v>1821</v>
      </c>
      <c r="T1827" s="21" t="s">
        <v>3767</v>
      </c>
      <c r="U1827" s="21" t="s">
        <v>3767</v>
      </c>
    </row>
    <row r="1828" spans="1:21" ht="52" customHeight="1" x14ac:dyDescent="0.25">
      <c r="A1828" s="28" t="s">
        <v>7590</v>
      </c>
      <c r="B1828" s="28" t="s">
        <v>7591</v>
      </c>
      <c r="C1828" s="22">
        <v>3000000</v>
      </c>
      <c r="D1828" s="28" t="s">
        <v>15</v>
      </c>
      <c r="E1828" s="28" t="s">
        <v>1268</v>
      </c>
      <c r="F1828" s="28" t="s">
        <v>7591</v>
      </c>
      <c r="G1828" s="28" t="s">
        <v>7590</v>
      </c>
      <c r="H1828" s="29">
        <v>3000000</v>
      </c>
      <c r="I1828" s="28" t="s">
        <v>98</v>
      </c>
      <c r="J1828" s="30">
        <v>1</v>
      </c>
      <c r="K1828" s="31">
        <v>0</v>
      </c>
      <c r="L1828" s="32"/>
      <c r="M1828" s="33"/>
      <c r="N1828" s="32">
        <v>300000</v>
      </c>
      <c r="O1828" s="28" t="s">
        <v>99</v>
      </c>
      <c r="P1828" s="28" t="s">
        <v>15</v>
      </c>
      <c r="Q1828" s="28" t="s">
        <v>7592</v>
      </c>
      <c r="R1828" s="28"/>
      <c r="S1828" s="28">
        <v>1822</v>
      </c>
      <c r="T1828" s="28" t="s">
        <v>3767</v>
      </c>
      <c r="U1828" s="28" t="s">
        <v>3767</v>
      </c>
    </row>
    <row r="1829" spans="1:21" ht="52" customHeight="1" x14ac:dyDescent="0.25">
      <c r="A1829" s="21" t="s">
        <v>7593</v>
      </c>
      <c r="B1829" s="21" t="s">
        <v>7594</v>
      </c>
      <c r="C1829" s="22">
        <v>3200000</v>
      </c>
      <c r="D1829" s="21" t="s">
        <v>15</v>
      </c>
      <c r="E1829" s="21" t="s">
        <v>1268</v>
      </c>
      <c r="F1829" s="21" t="s">
        <v>7594</v>
      </c>
      <c r="G1829" s="21" t="s">
        <v>7593</v>
      </c>
      <c r="H1829" s="23">
        <v>3200000</v>
      </c>
      <c r="I1829" s="21" t="s">
        <v>98</v>
      </c>
      <c r="J1829" s="24">
        <v>1</v>
      </c>
      <c r="K1829" s="25">
        <v>0</v>
      </c>
      <c r="L1829" s="26"/>
      <c r="M1829" s="27"/>
      <c r="N1829" s="26">
        <v>320000</v>
      </c>
      <c r="O1829" s="21" t="s">
        <v>99</v>
      </c>
      <c r="P1829" s="21" t="s">
        <v>15</v>
      </c>
      <c r="Q1829" s="21" t="s">
        <v>7595</v>
      </c>
      <c r="R1829" s="21"/>
      <c r="S1829" s="21">
        <v>1823</v>
      </c>
      <c r="T1829" s="21" t="s">
        <v>3767</v>
      </c>
      <c r="U1829" s="21" t="s">
        <v>3767</v>
      </c>
    </row>
    <row r="1830" spans="1:21" ht="52" customHeight="1" x14ac:dyDescent="0.25">
      <c r="A1830" s="28" t="s">
        <v>7596</v>
      </c>
      <c r="B1830" s="28" t="s">
        <v>7597</v>
      </c>
      <c r="C1830" s="22">
        <v>4200000</v>
      </c>
      <c r="D1830" s="28" t="s">
        <v>15</v>
      </c>
      <c r="E1830" s="28" t="s">
        <v>1268</v>
      </c>
      <c r="F1830" s="28" t="s">
        <v>7597</v>
      </c>
      <c r="G1830" s="28" t="s">
        <v>7596</v>
      </c>
      <c r="H1830" s="29">
        <v>4200000</v>
      </c>
      <c r="I1830" s="28" t="s">
        <v>98</v>
      </c>
      <c r="J1830" s="30">
        <v>1</v>
      </c>
      <c r="K1830" s="31">
        <v>0</v>
      </c>
      <c r="L1830" s="32"/>
      <c r="M1830" s="33"/>
      <c r="N1830" s="32">
        <v>420000</v>
      </c>
      <c r="O1830" s="28" t="s">
        <v>99</v>
      </c>
      <c r="P1830" s="28" t="s">
        <v>15</v>
      </c>
      <c r="Q1830" s="28" t="s">
        <v>7598</v>
      </c>
      <c r="R1830" s="28"/>
      <c r="S1830" s="28">
        <v>1824</v>
      </c>
      <c r="T1830" s="28" t="s">
        <v>3767</v>
      </c>
      <c r="U1830" s="28" t="s">
        <v>3767</v>
      </c>
    </row>
    <row r="1831" spans="1:21" ht="52" customHeight="1" x14ac:dyDescent="0.25">
      <c r="A1831" s="21" t="s">
        <v>7599</v>
      </c>
      <c r="B1831" s="21" t="s">
        <v>7600</v>
      </c>
      <c r="C1831" s="22">
        <v>7800000</v>
      </c>
      <c r="D1831" s="21" t="s">
        <v>15</v>
      </c>
      <c r="E1831" s="21" t="s">
        <v>1268</v>
      </c>
      <c r="F1831" s="21" t="s">
        <v>7600</v>
      </c>
      <c r="G1831" s="21" t="s">
        <v>7599</v>
      </c>
      <c r="H1831" s="23">
        <v>7800000</v>
      </c>
      <c r="I1831" s="21" t="s">
        <v>98</v>
      </c>
      <c r="J1831" s="24">
        <v>1</v>
      </c>
      <c r="K1831" s="25">
        <v>0</v>
      </c>
      <c r="L1831" s="26"/>
      <c r="M1831" s="27"/>
      <c r="N1831" s="26">
        <v>780000</v>
      </c>
      <c r="O1831" s="21" t="s">
        <v>99</v>
      </c>
      <c r="P1831" s="21" t="s">
        <v>15</v>
      </c>
      <c r="Q1831" s="21" t="s">
        <v>7601</v>
      </c>
      <c r="R1831" s="21"/>
      <c r="S1831" s="21">
        <v>1825</v>
      </c>
      <c r="T1831" s="21" t="s">
        <v>3767</v>
      </c>
      <c r="U1831" s="21" t="s">
        <v>3767</v>
      </c>
    </row>
    <row r="1832" spans="1:21" ht="52" customHeight="1" x14ac:dyDescent="0.25">
      <c r="A1832" s="28" t="s">
        <v>7602</v>
      </c>
      <c r="B1832" s="28" t="s">
        <v>7603</v>
      </c>
      <c r="C1832" s="22">
        <v>9500000</v>
      </c>
      <c r="D1832" s="28" t="s">
        <v>15</v>
      </c>
      <c r="E1832" s="28" t="s">
        <v>1268</v>
      </c>
      <c r="F1832" s="28" t="s">
        <v>7603</v>
      </c>
      <c r="G1832" s="28" t="s">
        <v>7602</v>
      </c>
      <c r="H1832" s="29">
        <v>9500000</v>
      </c>
      <c r="I1832" s="28" t="s">
        <v>98</v>
      </c>
      <c r="J1832" s="30">
        <v>1</v>
      </c>
      <c r="K1832" s="31">
        <v>0</v>
      </c>
      <c r="L1832" s="32"/>
      <c r="M1832" s="33"/>
      <c r="N1832" s="32">
        <v>950000</v>
      </c>
      <c r="O1832" s="28" t="s">
        <v>99</v>
      </c>
      <c r="P1832" s="28" t="s">
        <v>15</v>
      </c>
      <c r="Q1832" s="28" t="s">
        <v>7604</v>
      </c>
      <c r="R1832" s="28"/>
      <c r="S1832" s="28">
        <v>1826</v>
      </c>
      <c r="T1832" s="28" t="s">
        <v>3767</v>
      </c>
      <c r="U1832" s="28" t="s">
        <v>3767</v>
      </c>
    </row>
    <row r="1833" spans="1:21" ht="52" customHeight="1" x14ac:dyDescent="0.25">
      <c r="A1833" s="21" t="s">
        <v>7605</v>
      </c>
      <c r="B1833" s="21" t="s">
        <v>7606</v>
      </c>
      <c r="C1833" s="22">
        <v>15600000</v>
      </c>
      <c r="D1833" s="21" t="s">
        <v>15</v>
      </c>
      <c r="E1833" s="21" t="s">
        <v>1268</v>
      </c>
      <c r="F1833" s="21" t="s">
        <v>7606</v>
      </c>
      <c r="G1833" s="21" t="s">
        <v>7605</v>
      </c>
      <c r="H1833" s="23">
        <v>15600000</v>
      </c>
      <c r="I1833" s="21" t="s">
        <v>98</v>
      </c>
      <c r="J1833" s="24">
        <v>1</v>
      </c>
      <c r="K1833" s="25">
        <v>0</v>
      </c>
      <c r="L1833" s="26"/>
      <c r="M1833" s="27"/>
      <c r="N1833" s="26">
        <v>1560000</v>
      </c>
      <c r="O1833" s="21" t="s">
        <v>99</v>
      </c>
      <c r="P1833" s="21" t="s">
        <v>15</v>
      </c>
      <c r="Q1833" s="21" t="s">
        <v>7607</v>
      </c>
      <c r="R1833" s="21"/>
      <c r="S1833" s="21">
        <v>1827</v>
      </c>
      <c r="T1833" s="21" t="s">
        <v>3767</v>
      </c>
      <c r="U1833" s="21" t="s">
        <v>3767</v>
      </c>
    </row>
    <row r="1834" spans="1:21" ht="52" customHeight="1" x14ac:dyDescent="0.25">
      <c r="A1834" s="28" t="s">
        <v>7608</v>
      </c>
      <c r="B1834" s="28" t="s">
        <v>7609</v>
      </c>
      <c r="C1834" s="22">
        <v>22000000</v>
      </c>
      <c r="D1834" s="28" t="s">
        <v>15</v>
      </c>
      <c r="E1834" s="28" t="s">
        <v>1773</v>
      </c>
      <c r="F1834" s="28" t="s">
        <v>7609</v>
      </c>
      <c r="G1834" s="28" t="s">
        <v>7608</v>
      </c>
      <c r="H1834" s="29">
        <v>22000000</v>
      </c>
      <c r="I1834" s="28" t="s">
        <v>98</v>
      </c>
      <c r="J1834" s="30">
        <v>1</v>
      </c>
      <c r="K1834" s="31">
        <v>0</v>
      </c>
      <c r="L1834" s="32"/>
      <c r="M1834" s="33"/>
      <c r="N1834" s="32">
        <v>2200000</v>
      </c>
      <c r="O1834" s="28" t="s">
        <v>99</v>
      </c>
      <c r="P1834" s="28" t="s">
        <v>15</v>
      </c>
      <c r="Q1834" s="28" t="s">
        <v>7610</v>
      </c>
      <c r="R1834" s="28"/>
      <c r="S1834" s="28">
        <v>1828</v>
      </c>
      <c r="T1834" s="28" t="s">
        <v>3797</v>
      </c>
      <c r="U1834" s="28" t="s">
        <v>3797</v>
      </c>
    </row>
    <row r="1835" spans="1:21" ht="52" customHeight="1" x14ac:dyDescent="0.25">
      <c r="A1835" s="21" t="s">
        <v>7611</v>
      </c>
      <c r="B1835" s="21" t="s">
        <v>7612</v>
      </c>
      <c r="C1835" s="22">
        <v>19300000</v>
      </c>
      <c r="D1835" s="21" t="s">
        <v>15</v>
      </c>
      <c r="E1835" s="21" t="s">
        <v>1773</v>
      </c>
      <c r="F1835" s="21" t="s">
        <v>7612</v>
      </c>
      <c r="G1835" s="21" t="s">
        <v>7611</v>
      </c>
      <c r="H1835" s="23">
        <v>19300000</v>
      </c>
      <c r="I1835" s="21" t="s">
        <v>98</v>
      </c>
      <c r="J1835" s="24">
        <v>1</v>
      </c>
      <c r="K1835" s="25">
        <v>0</v>
      </c>
      <c r="L1835" s="26"/>
      <c r="M1835" s="27"/>
      <c r="N1835" s="26">
        <v>1930000</v>
      </c>
      <c r="O1835" s="21" t="s">
        <v>99</v>
      </c>
      <c r="P1835" s="21" t="s">
        <v>15</v>
      </c>
      <c r="Q1835" s="21" t="s">
        <v>7613</v>
      </c>
      <c r="R1835" s="21"/>
      <c r="S1835" s="21">
        <v>1829</v>
      </c>
      <c r="T1835" s="21" t="s">
        <v>3797</v>
      </c>
      <c r="U1835" s="21" t="s">
        <v>3797</v>
      </c>
    </row>
    <row r="1836" spans="1:21" ht="52" customHeight="1" x14ac:dyDescent="0.25">
      <c r="A1836" s="28" t="s">
        <v>7614</v>
      </c>
      <c r="B1836" s="28" t="s">
        <v>7615</v>
      </c>
      <c r="C1836" s="22">
        <v>14000000</v>
      </c>
      <c r="D1836" s="28" t="s">
        <v>15</v>
      </c>
      <c r="E1836" s="28" t="s">
        <v>1773</v>
      </c>
      <c r="F1836" s="28" t="s">
        <v>7615</v>
      </c>
      <c r="G1836" s="28" t="s">
        <v>7614</v>
      </c>
      <c r="H1836" s="29">
        <v>14000000</v>
      </c>
      <c r="I1836" s="28" t="s">
        <v>98</v>
      </c>
      <c r="J1836" s="30">
        <v>1</v>
      </c>
      <c r="K1836" s="31">
        <v>0</v>
      </c>
      <c r="L1836" s="32"/>
      <c r="M1836" s="33"/>
      <c r="N1836" s="32">
        <v>1400000</v>
      </c>
      <c r="O1836" s="28" t="s">
        <v>99</v>
      </c>
      <c r="P1836" s="28" t="s">
        <v>15</v>
      </c>
      <c r="Q1836" s="28" t="s">
        <v>7616</v>
      </c>
      <c r="R1836" s="28"/>
      <c r="S1836" s="28">
        <v>1830</v>
      </c>
      <c r="T1836" s="28" t="s">
        <v>3797</v>
      </c>
      <c r="U1836" s="28" t="s">
        <v>3797</v>
      </c>
    </row>
    <row r="1837" spans="1:21" ht="52" customHeight="1" x14ac:dyDescent="0.25">
      <c r="A1837" s="21" t="s">
        <v>7617</v>
      </c>
      <c r="B1837" s="21" t="s">
        <v>7618</v>
      </c>
      <c r="C1837" s="22">
        <v>12000000</v>
      </c>
      <c r="D1837" s="21" t="s">
        <v>15</v>
      </c>
      <c r="E1837" s="21" t="s">
        <v>1773</v>
      </c>
      <c r="F1837" s="21" t="s">
        <v>7618</v>
      </c>
      <c r="G1837" s="21" t="s">
        <v>7617</v>
      </c>
      <c r="H1837" s="23">
        <v>12000000</v>
      </c>
      <c r="I1837" s="21" t="s">
        <v>98</v>
      </c>
      <c r="J1837" s="24">
        <v>1</v>
      </c>
      <c r="K1837" s="25">
        <v>0</v>
      </c>
      <c r="L1837" s="26"/>
      <c r="M1837" s="27"/>
      <c r="N1837" s="26">
        <v>1200000</v>
      </c>
      <c r="O1837" s="21" t="s">
        <v>99</v>
      </c>
      <c r="P1837" s="21" t="s">
        <v>15</v>
      </c>
      <c r="Q1837" s="21" t="s">
        <v>7619</v>
      </c>
      <c r="R1837" s="21"/>
      <c r="S1837" s="21">
        <v>1831</v>
      </c>
      <c r="T1837" s="21" t="s">
        <v>3797</v>
      </c>
      <c r="U1837" s="21" t="s">
        <v>3797</v>
      </c>
    </row>
    <row r="1838" spans="1:21" ht="52" customHeight="1" x14ac:dyDescent="0.25">
      <c r="A1838" s="28" t="s">
        <v>7620</v>
      </c>
      <c r="B1838" s="28" t="s">
        <v>7621</v>
      </c>
      <c r="C1838" s="22">
        <v>5500000</v>
      </c>
      <c r="D1838" s="28" t="s">
        <v>15</v>
      </c>
      <c r="E1838" s="28" t="s">
        <v>1773</v>
      </c>
      <c r="F1838" s="28" t="s">
        <v>7621</v>
      </c>
      <c r="G1838" s="28" t="s">
        <v>7620</v>
      </c>
      <c r="H1838" s="29">
        <v>5500000</v>
      </c>
      <c r="I1838" s="28" t="s">
        <v>98</v>
      </c>
      <c r="J1838" s="30">
        <v>1</v>
      </c>
      <c r="K1838" s="31">
        <v>0</v>
      </c>
      <c r="L1838" s="32"/>
      <c r="M1838" s="33"/>
      <c r="N1838" s="32">
        <v>550000</v>
      </c>
      <c r="O1838" s="28" t="s">
        <v>99</v>
      </c>
      <c r="P1838" s="28" t="s">
        <v>15</v>
      </c>
      <c r="Q1838" s="28" t="s">
        <v>7622</v>
      </c>
      <c r="R1838" s="28"/>
      <c r="S1838" s="28">
        <v>1832</v>
      </c>
      <c r="T1838" s="28" t="s">
        <v>3797</v>
      </c>
      <c r="U1838" s="28" t="s">
        <v>3797</v>
      </c>
    </row>
    <row r="1839" spans="1:21" ht="52" customHeight="1" x14ac:dyDescent="0.25">
      <c r="A1839" s="21" t="s">
        <v>7623</v>
      </c>
      <c r="B1839" s="21" t="s">
        <v>7624</v>
      </c>
      <c r="C1839" s="22">
        <v>6500000</v>
      </c>
      <c r="D1839" s="21" t="s">
        <v>15</v>
      </c>
      <c r="E1839" s="21" t="s">
        <v>1773</v>
      </c>
      <c r="F1839" s="21" t="s">
        <v>7624</v>
      </c>
      <c r="G1839" s="21" t="s">
        <v>7623</v>
      </c>
      <c r="H1839" s="23">
        <v>6500000</v>
      </c>
      <c r="I1839" s="21" t="s">
        <v>98</v>
      </c>
      <c r="J1839" s="24">
        <v>1</v>
      </c>
      <c r="K1839" s="25">
        <v>0</v>
      </c>
      <c r="L1839" s="26"/>
      <c r="M1839" s="27"/>
      <c r="N1839" s="26">
        <v>650000</v>
      </c>
      <c r="O1839" s="21" t="s">
        <v>99</v>
      </c>
      <c r="P1839" s="21" t="s">
        <v>15</v>
      </c>
      <c r="Q1839" s="21" t="s">
        <v>7625</v>
      </c>
      <c r="R1839" s="21"/>
      <c r="S1839" s="21">
        <v>1833</v>
      </c>
      <c r="T1839" s="21" t="s">
        <v>3797</v>
      </c>
      <c r="U1839" s="21" t="s">
        <v>3797</v>
      </c>
    </row>
    <row r="1840" spans="1:21" ht="52" customHeight="1" x14ac:dyDescent="0.25">
      <c r="A1840" s="28" t="s">
        <v>7626</v>
      </c>
      <c r="B1840" s="28" t="s">
        <v>7627</v>
      </c>
      <c r="C1840" s="22">
        <v>7200000</v>
      </c>
      <c r="D1840" s="28" t="s">
        <v>15</v>
      </c>
      <c r="E1840" s="28" t="s">
        <v>1773</v>
      </c>
      <c r="F1840" s="28" t="s">
        <v>7627</v>
      </c>
      <c r="G1840" s="28" t="s">
        <v>7626</v>
      </c>
      <c r="H1840" s="29">
        <v>7200000</v>
      </c>
      <c r="I1840" s="28" t="s">
        <v>98</v>
      </c>
      <c r="J1840" s="30">
        <v>1</v>
      </c>
      <c r="K1840" s="31">
        <v>0</v>
      </c>
      <c r="L1840" s="32"/>
      <c r="M1840" s="33"/>
      <c r="N1840" s="32">
        <v>720000</v>
      </c>
      <c r="O1840" s="28" t="s">
        <v>99</v>
      </c>
      <c r="P1840" s="28" t="s">
        <v>15</v>
      </c>
      <c r="Q1840" s="28" t="s">
        <v>7628</v>
      </c>
      <c r="R1840" s="28"/>
      <c r="S1840" s="28">
        <v>1834</v>
      </c>
      <c r="T1840" s="28" t="s">
        <v>3797</v>
      </c>
      <c r="U1840" s="28" t="s">
        <v>3797</v>
      </c>
    </row>
    <row r="1841" spans="1:21" ht="52" customHeight="1" x14ac:dyDescent="0.25">
      <c r="A1841" s="21" t="s">
        <v>7629</v>
      </c>
      <c r="B1841" s="21" t="s">
        <v>7630</v>
      </c>
      <c r="C1841" s="22">
        <v>9600000</v>
      </c>
      <c r="D1841" s="21" t="s">
        <v>15</v>
      </c>
      <c r="E1841" s="21" t="s">
        <v>1773</v>
      </c>
      <c r="F1841" s="21" t="s">
        <v>7630</v>
      </c>
      <c r="G1841" s="21" t="s">
        <v>7629</v>
      </c>
      <c r="H1841" s="23">
        <v>9600000</v>
      </c>
      <c r="I1841" s="21" t="s">
        <v>98</v>
      </c>
      <c r="J1841" s="24">
        <v>1</v>
      </c>
      <c r="K1841" s="25">
        <v>0</v>
      </c>
      <c r="L1841" s="26"/>
      <c r="M1841" s="27"/>
      <c r="N1841" s="26">
        <v>960000</v>
      </c>
      <c r="O1841" s="21" t="s">
        <v>99</v>
      </c>
      <c r="P1841" s="21" t="s">
        <v>15</v>
      </c>
      <c r="Q1841" s="21" t="s">
        <v>7631</v>
      </c>
      <c r="R1841" s="21"/>
      <c r="S1841" s="21">
        <v>1835</v>
      </c>
      <c r="T1841" s="21" t="s">
        <v>3797</v>
      </c>
      <c r="U1841" s="21" t="s">
        <v>3797</v>
      </c>
    </row>
    <row r="1842" spans="1:21" ht="52" customHeight="1" x14ac:dyDescent="0.25">
      <c r="A1842" s="28" t="s">
        <v>7632</v>
      </c>
      <c r="B1842" s="28" t="s">
        <v>7633</v>
      </c>
      <c r="C1842" s="22">
        <v>7500000</v>
      </c>
      <c r="D1842" s="28" t="s">
        <v>15</v>
      </c>
      <c r="E1842" s="28" t="s">
        <v>1773</v>
      </c>
      <c r="F1842" s="28" t="s">
        <v>7633</v>
      </c>
      <c r="G1842" s="28" t="s">
        <v>7632</v>
      </c>
      <c r="H1842" s="29">
        <v>7500000</v>
      </c>
      <c r="I1842" s="28" t="s">
        <v>98</v>
      </c>
      <c r="J1842" s="30">
        <v>1</v>
      </c>
      <c r="K1842" s="31">
        <v>0</v>
      </c>
      <c r="L1842" s="32"/>
      <c r="M1842" s="33"/>
      <c r="N1842" s="32">
        <v>750000</v>
      </c>
      <c r="O1842" s="28" t="s">
        <v>99</v>
      </c>
      <c r="P1842" s="28" t="s">
        <v>15</v>
      </c>
      <c r="Q1842" s="28" t="s">
        <v>7634</v>
      </c>
      <c r="R1842" s="28"/>
      <c r="S1842" s="28">
        <v>1836</v>
      </c>
      <c r="T1842" s="28" t="s">
        <v>3807</v>
      </c>
      <c r="U1842" s="28" t="s">
        <v>3807</v>
      </c>
    </row>
    <row r="1843" spans="1:21" ht="52" customHeight="1" x14ac:dyDescent="0.25">
      <c r="A1843" s="21" t="s">
        <v>7635</v>
      </c>
      <c r="B1843" s="21" t="s">
        <v>7636</v>
      </c>
      <c r="C1843" s="22">
        <v>8600000</v>
      </c>
      <c r="D1843" s="21" t="s">
        <v>15</v>
      </c>
      <c r="E1843" s="21" t="s">
        <v>1773</v>
      </c>
      <c r="F1843" s="21" t="s">
        <v>7636</v>
      </c>
      <c r="G1843" s="21" t="s">
        <v>7635</v>
      </c>
      <c r="H1843" s="23">
        <v>8600000</v>
      </c>
      <c r="I1843" s="21" t="s">
        <v>98</v>
      </c>
      <c r="J1843" s="24">
        <v>1</v>
      </c>
      <c r="K1843" s="25">
        <v>0</v>
      </c>
      <c r="L1843" s="26"/>
      <c r="M1843" s="27"/>
      <c r="N1843" s="26">
        <v>860000</v>
      </c>
      <c r="O1843" s="21" t="s">
        <v>99</v>
      </c>
      <c r="P1843" s="21" t="s">
        <v>15</v>
      </c>
      <c r="Q1843" s="21" t="s">
        <v>7637</v>
      </c>
      <c r="R1843" s="21"/>
      <c r="S1843" s="21">
        <v>1837</v>
      </c>
      <c r="T1843" s="21" t="s">
        <v>3807</v>
      </c>
      <c r="U1843" s="21" t="s">
        <v>3807</v>
      </c>
    </row>
    <row r="1844" spans="1:21" ht="52" customHeight="1" x14ac:dyDescent="0.25">
      <c r="A1844" s="28" t="s">
        <v>7638</v>
      </c>
      <c r="B1844" s="28" t="s">
        <v>7639</v>
      </c>
      <c r="C1844" s="22">
        <v>9300000</v>
      </c>
      <c r="D1844" s="28" t="s">
        <v>15</v>
      </c>
      <c r="E1844" s="28" t="s">
        <v>1773</v>
      </c>
      <c r="F1844" s="28" t="s">
        <v>7639</v>
      </c>
      <c r="G1844" s="28" t="s">
        <v>7638</v>
      </c>
      <c r="H1844" s="29">
        <v>9300000</v>
      </c>
      <c r="I1844" s="28" t="s">
        <v>98</v>
      </c>
      <c r="J1844" s="30">
        <v>1</v>
      </c>
      <c r="K1844" s="31">
        <v>0</v>
      </c>
      <c r="L1844" s="32"/>
      <c r="M1844" s="33"/>
      <c r="N1844" s="32">
        <v>930000</v>
      </c>
      <c r="O1844" s="28" t="s">
        <v>99</v>
      </c>
      <c r="P1844" s="28" t="s">
        <v>15</v>
      </c>
      <c r="Q1844" s="28" t="s">
        <v>7640</v>
      </c>
      <c r="R1844" s="28"/>
      <c r="S1844" s="28">
        <v>1838</v>
      </c>
      <c r="T1844" s="28" t="s">
        <v>3807</v>
      </c>
      <c r="U1844" s="28" t="s">
        <v>3807</v>
      </c>
    </row>
    <row r="1845" spans="1:21" ht="52" customHeight="1" x14ac:dyDescent="0.25">
      <c r="A1845" s="21" t="s">
        <v>7641</v>
      </c>
      <c r="B1845" s="21" t="s">
        <v>7642</v>
      </c>
      <c r="C1845" s="22">
        <v>14000000</v>
      </c>
      <c r="D1845" s="21" t="s">
        <v>15</v>
      </c>
      <c r="E1845" s="21" t="s">
        <v>1773</v>
      </c>
      <c r="F1845" s="21" t="s">
        <v>7642</v>
      </c>
      <c r="G1845" s="21" t="s">
        <v>7641</v>
      </c>
      <c r="H1845" s="23">
        <v>14000000</v>
      </c>
      <c r="I1845" s="21" t="s">
        <v>98</v>
      </c>
      <c r="J1845" s="24">
        <v>1</v>
      </c>
      <c r="K1845" s="25">
        <v>0</v>
      </c>
      <c r="L1845" s="26"/>
      <c r="M1845" s="27"/>
      <c r="N1845" s="26">
        <v>1400000</v>
      </c>
      <c r="O1845" s="21" t="s">
        <v>99</v>
      </c>
      <c r="P1845" s="21" t="s">
        <v>15</v>
      </c>
      <c r="Q1845" s="21" t="s">
        <v>7643</v>
      </c>
      <c r="R1845" s="21"/>
      <c r="S1845" s="21">
        <v>1839</v>
      </c>
      <c r="T1845" s="21" t="s">
        <v>3807</v>
      </c>
      <c r="U1845" s="21" t="s">
        <v>3807</v>
      </c>
    </row>
    <row r="1846" spans="1:21" ht="52" customHeight="1" x14ac:dyDescent="0.25">
      <c r="A1846" s="28" t="s">
        <v>7644</v>
      </c>
      <c r="B1846" s="28" t="s">
        <v>7645</v>
      </c>
      <c r="C1846" s="22">
        <v>2900000</v>
      </c>
      <c r="D1846" s="28" t="s">
        <v>15</v>
      </c>
      <c r="E1846" s="28" t="s">
        <v>1773</v>
      </c>
      <c r="F1846" s="28" t="s">
        <v>7645</v>
      </c>
      <c r="G1846" s="28" t="s">
        <v>7644</v>
      </c>
      <c r="H1846" s="29">
        <v>2900000</v>
      </c>
      <c r="I1846" s="28" t="s">
        <v>98</v>
      </c>
      <c r="J1846" s="30">
        <v>1</v>
      </c>
      <c r="K1846" s="31">
        <v>0</v>
      </c>
      <c r="L1846" s="32"/>
      <c r="M1846" s="33"/>
      <c r="N1846" s="32">
        <v>290000</v>
      </c>
      <c r="O1846" s="28" t="s">
        <v>99</v>
      </c>
      <c r="P1846" s="28" t="s">
        <v>15</v>
      </c>
      <c r="Q1846" s="28" t="s">
        <v>7646</v>
      </c>
      <c r="R1846" s="28"/>
      <c r="S1846" s="28">
        <v>1840</v>
      </c>
      <c r="T1846" s="28" t="s">
        <v>3814</v>
      </c>
      <c r="U1846" s="28" t="s">
        <v>3814</v>
      </c>
    </row>
    <row r="1847" spans="1:21" ht="52" customHeight="1" x14ac:dyDescent="0.25">
      <c r="A1847" s="21" t="s">
        <v>7647</v>
      </c>
      <c r="B1847" s="21" t="s">
        <v>7648</v>
      </c>
      <c r="C1847" s="22">
        <v>7500000</v>
      </c>
      <c r="D1847" s="21" t="s">
        <v>15</v>
      </c>
      <c r="E1847" s="21" t="s">
        <v>1773</v>
      </c>
      <c r="F1847" s="21" t="s">
        <v>7648</v>
      </c>
      <c r="G1847" s="21" t="s">
        <v>7647</v>
      </c>
      <c r="H1847" s="23">
        <v>7500000</v>
      </c>
      <c r="I1847" s="21" t="s">
        <v>98</v>
      </c>
      <c r="J1847" s="24">
        <v>1</v>
      </c>
      <c r="K1847" s="25">
        <v>0</v>
      </c>
      <c r="L1847" s="26"/>
      <c r="M1847" s="27"/>
      <c r="N1847" s="26">
        <v>750000</v>
      </c>
      <c r="O1847" s="21" t="s">
        <v>99</v>
      </c>
      <c r="P1847" s="21" t="s">
        <v>15</v>
      </c>
      <c r="Q1847" s="21" t="s">
        <v>7649</v>
      </c>
      <c r="R1847" s="21"/>
      <c r="S1847" s="21">
        <v>1841</v>
      </c>
      <c r="T1847" s="21" t="s">
        <v>3814</v>
      </c>
      <c r="U1847" s="21" t="s">
        <v>3814</v>
      </c>
    </row>
    <row r="1848" spans="1:21" ht="52" customHeight="1" x14ac:dyDescent="0.25">
      <c r="A1848" s="28" t="s">
        <v>7650</v>
      </c>
      <c r="B1848" s="28" t="s">
        <v>7651</v>
      </c>
      <c r="C1848" s="22">
        <v>6200000</v>
      </c>
      <c r="D1848" s="28" t="s">
        <v>15</v>
      </c>
      <c r="E1848" s="28" t="s">
        <v>1773</v>
      </c>
      <c r="F1848" s="28" t="s">
        <v>7651</v>
      </c>
      <c r="G1848" s="28" t="s">
        <v>7650</v>
      </c>
      <c r="H1848" s="29">
        <v>6200000</v>
      </c>
      <c r="I1848" s="28" t="s">
        <v>98</v>
      </c>
      <c r="J1848" s="30">
        <v>1</v>
      </c>
      <c r="K1848" s="31">
        <v>0</v>
      </c>
      <c r="L1848" s="32"/>
      <c r="M1848" s="33"/>
      <c r="N1848" s="32">
        <v>620000</v>
      </c>
      <c r="O1848" s="28" t="s">
        <v>99</v>
      </c>
      <c r="P1848" s="28" t="s">
        <v>15</v>
      </c>
      <c r="Q1848" s="28" t="s">
        <v>7652</v>
      </c>
      <c r="R1848" s="28"/>
      <c r="S1848" s="28">
        <v>1842</v>
      </c>
      <c r="T1848" s="28" t="s">
        <v>3814</v>
      </c>
      <c r="U1848" s="28" t="s">
        <v>3814</v>
      </c>
    </row>
    <row r="1849" spans="1:21" ht="52" customHeight="1" x14ac:dyDescent="0.25">
      <c r="A1849" s="21" t="s">
        <v>7653</v>
      </c>
      <c r="B1849" s="21" t="s">
        <v>7654</v>
      </c>
      <c r="C1849" s="22">
        <v>9800000</v>
      </c>
      <c r="D1849" s="21" t="s">
        <v>15</v>
      </c>
      <c r="E1849" s="21" t="s">
        <v>1773</v>
      </c>
      <c r="F1849" s="21" t="s">
        <v>7654</v>
      </c>
      <c r="G1849" s="21" t="s">
        <v>7653</v>
      </c>
      <c r="H1849" s="23">
        <v>9800000</v>
      </c>
      <c r="I1849" s="21" t="s">
        <v>98</v>
      </c>
      <c r="J1849" s="24">
        <v>1</v>
      </c>
      <c r="K1849" s="25">
        <v>0</v>
      </c>
      <c r="L1849" s="26"/>
      <c r="M1849" s="27"/>
      <c r="N1849" s="26">
        <v>980000</v>
      </c>
      <c r="O1849" s="21" t="s">
        <v>99</v>
      </c>
      <c r="P1849" s="21" t="s">
        <v>15</v>
      </c>
      <c r="Q1849" s="21" t="s">
        <v>7655</v>
      </c>
      <c r="R1849" s="21"/>
      <c r="S1849" s="21">
        <v>1843</v>
      </c>
      <c r="T1849" s="21" t="s">
        <v>3814</v>
      </c>
      <c r="U1849" s="21" t="s">
        <v>3814</v>
      </c>
    </row>
    <row r="1850" spans="1:21" ht="52" customHeight="1" x14ac:dyDescent="0.25">
      <c r="A1850" s="28" t="s">
        <v>7656</v>
      </c>
      <c r="B1850" s="28" t="s">
        <v>7657</v>
      </c>
      <c r="C1850" s="22">
        <v>18500000</v>
      </c>
      <c r="D1850" s="28" t="s">
        <v>15</v>
      </c>
      <c r="E1850" s="28" t="s">
        <v>1773</v>
      </c>
      <c r="F1850" s="28" t="s">
        <v>7657</v>
      </c>
      <c r="G1850" s="28" t="s">
        <v>7656</v>
      </c>
      <c r="H1850" s="29">
        <v>18500000</v>
      </c>
      <c r="I1850" s="28" t="s">
        <v>98</v>
      </c>
      <c r="J1850" s="30">
        <v>1</v>
      </c>
      <c r="K1850" s="31">
        <v>0</v>
      </c>
      <c r="L1850" s="32"/>
      <c r="M1850" s="33"/>
      <c r="N1850" s="32">
        <v>1850000</v>
      </c>
      <c r="O1850" s="28" t="s">
        <v>99</v>
      </c>
      <c r="P1850" s="28" t="s">
        <v>15</v>
      </c>
      <c r="Q1850" s="28" t="s">
        <v>7658</v>
      </c>
      <c r="R1850" s="28"/>
      <c r="S1850" s="28">
        <v>1844</v>
      </c>
      <c r="T1850" s="28" t="s">
        <v>3814</v>
      </c>
      <c r="U1850" s="28" t="s">
        <v>3814</v>
      </c>
    </row>
    <row r="1851" spans="1:21" ht="52" customHeight="1" x14ac:dyDescent="0.25">
      <c r="A1851" s="21" t="s">
        <v>7659</v>
      </c>
      <c r="B1851" s="21" t="s">
        <v>7660</v>
      </c>
      <c r="C1851" s="22">
        <v>290000000</v>
      </c>
      <c r="D1851" s="21" t="s">
        <v>15</v>
      </c>
      <c r="E1851" s="21" t="s">
        <v>1773</v>
      </c>
      <c r="F1851" s="21" t="s">
        <v>7660</v>
      </c>
      <c r="G1851" s="21" t="s">
        <v>7659</v>
      </c>
      <c r="H1851" s="23">
        <v>290000000</v>
      </c>
      <c r="I1851" s="21" t="s">
        <v>98</v>
      </c>
      <c r="J1851" s="24">
        <v>1</v>
      </c>
      <c r="K1851" s="25">
        <v>0</v>
      </c>
      <c r="L1851" s="26"/>
      <c r="M1851" s="27"/>
      <c r="N1851" s="26">
        <v>29000000</v>
      </c>
      <c r="O1851" s="21" t="s">
        <v>99</v>
      </c>
      <c r="P1851" s="21" t="s">
        <v>15</v>
      </c>
      <c r="Q1851" s="21" t="s">
        <v>7661</v>
      </c>
      <c r="R1851" s="21"/>
      <c r="S1851" s="21">
        <v>1845</v>
      </c>
      <c r="T1851" s="21" t="s">
        <v>3821</v>
      </c>
      <c r="U1851" s="21" t="s">
        <v>3821</v>
      </c>
    </row>
    <row r="1852" spans="1:21" ht="52" customHeight="1" x14ac:dyDescent="0.25">
      <c r="A1852" s="28" t="s">
        <v>7662</v>
      </c>
      <c r="B1852" s="28" t="s">
        <v>7663</v>
      </c>
      <c r="C1852" s="22">
        <v>220000000</v>
      </c>
      <c r="D1852" s="28" t="s">
        <v>15</v>
      </c>
      <c r="E1852" s="28" t="s">
        <v>1773</v>
      </c>
      <c r="F1852" s="28" t="s">
        <v>7663</v>
      </c>
      <c r="G1852" s="28" t="s">
        <v>7662</v>
      </c>
      <c r="H1852" s="29">
        <v>220000000</v>
      </c>
      <c r="I1852" s="28" t="s">
        <v>98</v>
      </c>
      <c r="J1852" s="30">
        <v>1</v>
      </c>
      <c r="K1852" s="31">
        <v>0</v>
      </c>
      <c r="L1852" s="32"/>
      <c r="M1852" s="33"/>
      <c r="N1852" s="32">
        <v>22000000</v>
      </c>
      <c r="O1852" s="28" t="s">
        <v>99</v>
      </c>
      <c r="P1852" s="28" t="s">
        <v>15</v>
      </c>
      <c r="Q1852" s="28" t="s">
        <v>7664</v>
      </c>
      <c r="R1852" s="28"/>
      <c r="S1852" s="28">
        <v>1846</v>
      </c>
      <c r="T1852" s="28" t="s">
        <v>3821</v>
      </c>
      <c r="U1852" s="28" t="s">
        <v>3821</v>
      </c>
    </row>
    <row r="1853" spans="1:21" ht="52" customHeight="1" x14ac:dyDescent="0.25">
      <c r="A1853" s="21" t="s">
        <v>7665</v>
      </c>
      <c r="B1853" s="21" t="s">
        <v>7666</v>
      </c>
      <c r="C1853" s="22">
        <v>160000000</v>
      </c>
      <c r="D1853" s="21" t="s">
        <v>15</v>
      </c>
      <c r="E1853" s="21" t="s">
        <v>1773</v>
      </c>
      <c r="F1853" s="21" t="s">
        <v>7666</v>
      </c>
      <c r="G1853" s="21" t="s">
        <v>7665</v>
      </c>
      <c r="H1853" s="23">
        <v>160000000</v>
      </c>
      <c r="I1853" s="21" t="s">
        <v>98</v>
      </c>
      <c r="J1853" s="24">
        <v>1</v>
      </c>
      <c r="K1853" s="25">
        <v>0</v>
      </c>
      <c r="L1853" s="26"/>
      <c r="M1853" s="27"/>
      <c r="N1853" s="26">
        <v>16000000</v>
      </c>
      <c r="O1853" s="21" t="s">
        <v>99</v>
      </c>
      <c r="P1853" s="21" t="s">
        <v>15</v>
      </c>
      <c r="Q1853" s="21" t="s">
        <v>7667</v>
      </c>
      <c r="R1853" s="21"/>
      <c r="S1853" s="21">
        <v>1847</v>
      </c>
      <c r="T1853" s="21" t="s">
        <v>3821</v>
      </c>
      <c r="U1853" s="21" t="s">
        <v>3821</v>
      </c>
    </row>
    <row r="1854" spans="1:21" ht="52" customHeight="1" x14ac:dyDescent="0.25">
      <c r="A1854" s="28" t="s">
        <v>7668</v>
      </c>
      <c r="B1854" s="28" t="s">
        <v>7669</v>
      </c>
      <c r="C1854" s="22">
        <v>99000000</v>
      </c>
      <c r="D1854" s="28" t="s">
        <v>15</v>
      </c>
      <c r="E1854" s="28" t="s">
        <v>1773</v>
      </c>
      <c r="F1854" s="28" t="s">
        <v>7669</v>
      </c>
      <c r="G1854" s="28" t="s">
        <v>7668</v>
      </c>
      <c r="H1854" s="29">
        <v>99000000</v>
      </c>
      <c r="I1854" s="28" t="s">
        <v>98</v>
      </c>
      <c r="J1854" s="30">
        <v>1</v>
      </c>
      <c r="K1854" s="31">
        <v>0</v>
      </c>
      <c r="L1854" s="32"/>
      <c r="M1854" s="33"/>
      <c r="N1854" s="32">
        <v>9900000</v>
      </c>
      <c r="O1854" s="28" t="s">
        <v>99</v>
      </c>
      <c r="P1854" s="28" t="s">
        <v>15</v>
      </c>
      <c r="Q1854" s="28" t="s">
        <v>7670</v>
      </c>
      <c r="R1854" s="28"/>
      <c r="S1854" s="28">
        <v>1848</v>
      </c>
      <c r="T1854" s="28" t="s">
        <v>3821</v>
      </c>
      <c r="U1854" s="28" t="s">
        <v>3821</v>
      </c>
    </row>
    <row r="1855" spans="1:21" ht="52" customHeight="1" x14ac:dyDescent="0.25">
      <c r="A1855" s="21" t="s">
        <v>7671</v>
      </c>
      <c r="B1855" s="21" t="s">
        <v>7672</v>
      </c>
      <c r="C1855" s="22">
        <v>82000000</v>
      </c>
      <c r="D1855" s="21" t="s">
        <v>15</v>
      </c>
      <c r="E1855" s="21" t="s">
        <v>1773</v>
      </c>
      <c r="F1855" s="21" t="s">
        <v>7672</v>
      </c>
      <c r="G1855" s="21" t="s">
        <v>7671</v>
      </c>
      <c r="H1855" s="23">
        <v>82000000</v>
      </c>
      <c r="I1855" s="21" t="s">
        <v>98</v>
      </c>
      <c r="J1855" s="24">
        <v>1</v>
      </c>
      <c r="K1855" s="25">
        <v>0</v>
      </c>
      <c r="L1855" s="26"/>
      <c r="M1855" s="27"/>
      <c r="N1855" s="26">
        <v>8200000</v>
      </c>
      <c r="O1855" s="21" t="s">
        <v>99</v>
      </c>
      <c r="P1855" s="21" t="s">
        <v>15</v>
      </c>
      <c r="Q1855" s="21" t="s">
        <v>7673</v>
      </c>
      <c r="R1855" s="21"/>
      <c r="S1855" s="21">
        <v>1849</v>
      </c>
      <c r="T1855" s="21" t="s">
        <v>3821</v>
      </c>
      <c r="U1855" s="21" t="s">
        <v>3821</v>
      </c>
    </row>
    <row r="1856" spans="1:21" ht="52" customHeight="1" x14ac:dyDescent="0.25">
      <c r="A1856" s="28" t="s">
        <v>7674</v>
      </c>
      <c r="B1856" s="28" t="s">
        <v>7675</v>
      </c>
      <c r="C1856" s="22">
        <v>78000000</v>
      </c>
      <c r="D1856" s="28" t="s">
        <v>15</v>
      </c>
      <c r="E1856" s="28" t="s">
        <v>1773</v>
      </c>
      <c r="F1856" s="28" t="s">
        <v>7675</v>
      </c>
      <c r="G1856" s="28" t="s">
        <v>7674</v>
      </c>
      <c r="H1856" s="29">
        <v>78000000</v>
      </c>
      <c r="I1856" s="28" t="s">
        <v>98</v>
      </c>
      <c r="J1856" s="30">
        <v>1</v>
      </c>
      <c r="K1856" s="31">
        <v>0</v>
      </c>
      <c r="L1856" s="32"/>
      <c r="M1856" s="33"/>
      <c r="N1856" s="32">
        <v>7800000</v>
      </c>
      <c r="O1856" s="28" t="s">
        <v>99</v>
      </c>
      <c r="P1856" s="28" t="s">
        <v>15</v>
      </c>
      <c r="Q1856" s="28" t="s">
        <v>7676</v>
      </c>
      <c r="R1856" s="28"/>
      <c r="S1856" s="28">
        <v>1850</v>
      </c>
      <c r="T1856" s="28" t="s">
        <v>3821</v>
      </c>
      <c r="U1856" s="28" t="s">
        <v>3821</v>
      </c>
    </row>
    <row r="1857" spans="1:21" ht="52" customHeight="1" x14ac:dyDescent="0.25">
      <c r="A1857" s="21" t="s">
        <v>7677</v>
      </c>
      <c r="B1857" s="21" t="s">
        <v>7678</v>
      </c>
      <c r="C1857" s="22">
        <v>9500000</v>
      </c>
      <c r="D1857" s="21" t="s">
        <v>15</v>
      </c>
      <c r="E1857" s="21" t="s">
        <v>1773</v>
      </c>
      <c r="F1857" s="21" t="s">
        <v>7678</v>
      </c>
      <c r="G1857" s="21" t="s">
        <v>7677</v>
      </c>
      <c r="H1857" s="23">
        <v>9500000</v>
      </c>
      <c r="I1857" s="21" t="s">
        <v>98</v>
      </c>
      <c r="J1857" s="24">
        <v>1</v>
      </c>
      <c r="K1857" s="25">
        <v>0</v>
      </c>
      <c r="L1857" s="26"/>
      <c r="M1857" s="27"/>
      <c r="N1857" s="26">
        <v>950000</v>
      </c>
      <c r="O1857" s="21" t="s">
        <v>99</v>
      </c>
      <c r="P1857" s="21" t="s">
        <v>15</v>
      </c>
      <c r="Q1857" s="21" t="s">
        <v>7679</v>
      </c>
      <c r="R1857" s="21"/>
      <c r="S1857" s="21">
        <v>1851</v>
      </c>
      <c r="T1857" s="21" t="s">
        <v>3821</v>
      </c>
      <c r="U1857" s="21" t="s">
        <v>3821</v>
      </c>
    </row>
    <row r="1858" spans="1:21" ht="52" customHeight="1" x14ac:dyDescent="0.25">
      <c r="A1858" s="28" t="s">
        <v>7680</v>
      </c>
      <c r="B1858" s="28" t="s">
        <v>7681</v>
      </c>
      <c r="C1858" s="22">
        <v>64000000</v>
      </c>
      <c r="D1858" s="28" t="s">
        <v>15</v>
      </c>
      <c r="E1858" s="28" t="s">
        <v>1773</v>
      </c>
      <c r="F1858" s="28" t="s">
        <v>7681</v>
      </c>
      <c r="G1858" s="28" t="s">
        <v>7680</v>
      </c>
      <c r="H1858" s="29">
        <v>64000000</v>
      </c>
      <c r="I1858" s="28" t="s">
        <v>98</v>
      </c>
      <c r="J1858" s="30">
        <v>1</v>
      </c>
      <c r="K1858" s="31">
        <v>0</v>
      </c>
      <c r="L1858" s="32"/>
      <c r="M1858" s="33"/>
      <c r="N1858" s="32">
        <v>6400000</v>
      </c>
      <c r="O1858" s="28" t="s">
        <v>99</v>
      </c>
      <c r="P1858" s="28" t="s">
        <v>15</v>
      </c>
      <c r="Q1858" s="28" t="s">
        <v>7682</v>
      </c>
      <c r="R1858" s="28"/>
      <c r="S1858" s="28">
        <v>1852</v>
      </c>
      <c r="T1858" s="28" t="s">
        <v>3821</v>
      </c>
      <c r="U1858" s="28" t="s">
        <v>3821</v>
      </c>
    </row>
    <row r="1859" spans="1:21" ht="52" customHeight="1" x14ac:dyDescent="0.25">
      <c r="A1859" s="21" t="s">
        <v>7683</v>
      </c>
      <c r="B1859" s="21" t="s">
        <v>7684</v>
      </c>
      <c r="C1859" s="22">
        <v>14000000</v>
      </c>
      <c r="D1859" s="21" t="s">
        <v>15</v>
      </c>
      <c r="E1859" s="21" t="s">
        <v>1773</v>
      </c>
      <c r="F1859" s="21" t="s">
        <v>7684</v>
      </c>
      <c r="G1859" s="21" t="s">
        <v>7683</v>
      </c>
      <c r="H1859" s="23">
        <v>14000000</v>
      </c>
      <c r="I1859" s="21" t="s">
        <v>98</v>
      </c>
      <c r="J1859" s="24">
        <v>1</v>
      </c>
      <c r="K1859" s="25">
        <v>0</v>
      </c>
      <c r="L1859" s="26"/>
      <c r="M1859" s="27"/>
      <c r="N1859" s="26">
        <v>1400000</v>
      </c>
      <c r="O1859" s="21" t="s">
        <v>99</v>
      </c>
      <c r="P1859" s="21" t="s">
        <v>15</v>
      </c>
      <c r="Q1859" s="21" t="s">
        <v>7685</v>
      </c>
      <c r="R1859" s="21"/>
      <c r="S1859" s="21">
        <v>1853</v>
      </c>
      <c r="T1859" s="21" t="s">
        <v>3821</v>
      </c>
      <c r="U1859" s="21" t="s">
        <v>3821</v>
      </c>
    </row>
    <row r="1860" spans="1:21" ht="52" customHeight="1" x14ac:dyDescent="0.25">
      <c r="A1860" s="28" t="s">
        <v>7686</v>
      </c>
      <c r="B1860" s="28" t="s">
        <v>7687</v>
      </c>
      <c r="C1860" s="22">
        <v>19000000</v>
      </c>
      <c r="D1860" s="28" t="s">
        <v>15</v>
      </c>
      <c r="E1860" s="28" t="s">
        <v>1773</v>
      </c>
      <c r="F1860" s="28" t="s">
        <v>7687</v>
      </c>
      <c r="G1860" s="28" t="s">
        <v>7686</v>
      </c>
      <c r="H1860" s="29">
        <v>19000000</v>
      </c>
      <c r="I1860" s="28" t="s">
        <v>98</v>
      </c>
      <c r="J1860" s="30">
        <v>1</v>
      </c>
      <c r="K1860" s="31">
        <v>0</v>
      </c>
      <c r="L1860" s="32"/>
      <c r="M1860" s="33"/>
      <c r="N1860" s="32">
        <v>1900000</v>
      </c>
      <c r="O1860" s="28" t="s">
        <v>99</v>
      </c>
      <c r="P1860" s="28" t="s">
        <v>15</v>
      </c>
      <c r="Q1860" s="28" t="s">
        <v>7688</v>
      </c>
      <c r="R1860" s="28"/>
      <c r="S1860" s="28">
        <v>1854</v>
      </c>
      <c r="T1860" s="28" t="s">
        <v>3821</v>
      </c>
      <c r="U1860" s="28" t="s">
        <v>3821</v>
      </c>
    </row>
    <row r="1861" spans="1:21" ht="52" customHeight="1" x14ac:dyDescent="0.25">
      <c r="A1861" s="21" t="s">
        <v>7689</v>
      </c>
      <c r="B1861" s="21" t="s">
        <v>7690</v>
      </c>
      <c r="C1861" s="22">
        <v>32000000</v>
      </c>
      <c r="D1861" s="21" t="s">
        <v>15</v>
      </c>
      <c r="E1861" s="21" t="s">
        <v>1773</v>
      </c>
      <c r="F1861" s="21" t="s">
        <v>7690</v>
      </c>
      <c r="G1861" s="21" t="s">
        <v>7689</v>
      </c>
      <c r="H1861" s="23">
        <v>32000000</v>
      </c>
      <c r="I1861" s="21" t="s">
        <v>98</v>
      </c>
      <c r="J1861" s="24">
        <v>1</v>
      </c>
      <c r="K1861" s="25">
        <v>0</v>
      </c>
      <c r="L1861" s="26"/>
      <c r="M1861" s="27"/>
      <c r="N1861" s="26">
        <v>3200000</v>
      </c>
      <c r="O1861" s="21" t="s">
        <v>99</v>
      </c>
      <c r="P1861" s="21" t="s">
        <v>15</v>
      </c>
      <c r="Q1861" s="21" t="s">
        <v>7691</v>
      </c>
      <c r="R1861" s="21"/>
      <c r="S1861" s="21">
        <v>1855</v>
      </c>
      <c r="T1861" s="21" t="s">
        <v>3821</v>
      </c>
      <c r="U1861" s="21" t="s">
        <v>3821</v>
      </c>
    </row>
    <row r="1862" spans="1:21" ht="52" customHeight="1" x14ac:dyDescent="0.25">
      <c r="A1862" s="28" t="s">
        <v>7692</v>
      </c>
      <c r="B1862" s="28" t="s">
        <v>7693</v>
      </c>
      <c r="C1862" s="22">
        <v>42000000</v>
      </c>
      <c r="D1862" s="28" t="s">
        <v>15</v>
      </c>
      <c r="E1862" s="28" t="s">
        <v>1773</v>
      </c>
      <c r="F1862" s="28" t="s">
        <v>7693</v>
      </c>
      <c r="G1862" s="28" t="s">
        <v>7692</v>
      </c>
      <c r="H1862" s="29">
        <v>42000000</v>
      </c>
      <c r="I1862" s="28" t="s">
        <v>98</v>
      </c>
      <c r="J1862" s="30">
        <v>1</v>
      </c>
      <c r="K1862" s="31">
        <v>0</v>
      </c>
      <c r="L1862" s="32"/>
      <c r="M1862" s="33"/>
      <c r="N1862" s="32">
        <v>4200000</v>
      </c>
      <c r="O1862" s="28" t="s">
        <v>99</v>
      </c>
      <c r="P1862" s="28" t="s">
        <v>15</v>
      </c>
      <c r="Q1862" s="28" t="s">
        <v>7694</v>
      </c>
      <c r="R1862" s="28"/>
      <c r="S1862" s="28">
        <v>1856</v>
      </c>
      <c r="T1862" s="28" t="s">
        <v>3821</v>
      </c>
      <c r="U1862" s="28" t="s">
        <v>3821</v>
      </c>
    </row>
    <row r="1863" spans="1:21" ht="52" customHeight="1" x14ac:dyDescent="0.25">
      <c r="A1863" s="21" t="s">
        <v>7695</v>
      </c>
      <c r="B1863" s="21" t="s">
        <v>7696</v>
      </c>
      <c r="C1863" s="22">
        <v>28000000</v>
      </c>
      <c r="D1863" s="21" t="s">
        <v>15</v>
      </c>
      <c r="E1863" s="21" t="s">
        <v>1773</v>
      </c>
      <c r="F1863" s="21" t="s">
        <v>7696</v>
      </c>
      <c r="G1863" s="21" t="s">
        <v>7695</v>
      </c>
      <c r="H1863" s="23">
        <v>28000000</v>
      </c>
      <c r="I1863" s="21" t="s">
        <v>98</v>
      </c>
      <c r="J1863" s="24">
        <v>1</v>
      </c>
      <c r="K1863" s="25">
        <v>0</v>
      </c>
      <c r="L1863" s="26"/>
      <c r="M1863" s="27"/>
      <c r="N1863" s="26">
        <v>2800000</v>
      </c>
      <c r="O1863" s="21" t="s">
        <v>99</v>
      </c>
      <c r="P1863" s="21" t="s">
        <v>15</v>
      </c>
      <c r="Q1863" s="21" t="s">
        <v>7697</v>
      </c>
      <c r="R1863" s="21"/>
      <c r="S1863" s="21">
        <v>1857</v>
      </c>
      <c r="T1863" s="21" t="s">
        <v>3821</v>
      </c>
      <c r="U1863" s="21" t="s">
        <v>3821</v>
      </c>
    </row>
    <row r="1864" spans="1:21" ht="52" customHeight="1" x14ac:dyDescent="0.25">
      <c r="A1864" s="28" t="s">
        <v>7698</v>
      </c>
      <c r="B1864" s="28" t="s">
        <v>7699</v>
      </c>
      <c r="C1864" s="22">
        <v>63000000</v>
      </c>
      <c r="D1864" s="28" t="s">
        <v>15</v>
      </c>
      <c r="E1864" s="28" t="s">
        <v>1773</v>
      </c>
      <c r="F1864" s="28" t="s">
        <v>7699</v>
      </c>
      <c r="G1864" s="28" t="s">
        <v>7698</v>
      </c>
      <c r="H1864" s="29">
        <v>63000000</v>
      </c>
      <c r="I1864" s="28" t="s">
        <v>98</v>
      </c>
      <c r="J1864" s="30">
        <v>1</v>
      </c>
      <c r="K1864" s="31">
        <v>0</v>
      </c>
      <c r="L1864" s="32"/>
      <c r="M1864" s="33"/>
      <c r="N1864" s="32">
        <v>6300000</v>
      </c>
      <c r="O1864" s="28" t="s">
        <v>99</v>
      </c>
      <c r="P1864" s="28" t="s">
        <v>15</v>
      </c>
      <c r="Q1864" s="28" t="s">
        <v>7700</v>
      </c>
      <c r="R1864" s="28"/>
      <c r="S1864" s="28">
        <v>1858</v>
      </c>
      <c r="T1864" s="28" t="s">
        <v>3821</v>
      </c>
      <c r="U1864" s="28" t="s">
        <v>3821</v>
      </c>
    </row>
    <row r="1865" spans="1:21" ht="52" customHeight="1" x14ac:dyDescent="0.25">
      <c r="A1865" s="21" t="s">
        <v>7701</v>
      </c>
      <c r="B1865" s="21" t="s">
        <v>7702</v>
      </c>
      <c r="C1865" s="22">
        <v>110000000</v>
      </c>
      <c r="D1865" s="21" t="s">
        <v>15</v>
      </c>
      <c r="E1865" s="21" t="s">
        <v>1773</v>
      </c>
      <c r="F1865" s="21" t="s">
        <v>7702</v>
      </c>
      <c r="G1865" s="21" t="s">
        <v>7701</v>
      </c>
      <c r="H1865" s="23">
        <v>110000000</v>
      </c>
      <c r="I1865" s="21" t="s">
        <v>98</v>
      </c>
      <c r="J1865" s="24">
        <v>1</v>
      </c>
      <c r="K1865" s="25">
        <v>0</v>
      </c>
      <c r="L1865" s="26"/>
      <c r="M1865" s="27"/>
      <c r="N1865" s="26">
        <v>11000000</v>
      </c>
      <c r="O1865" s="21" t="s">
        <v>99</v>
      </c>
      <c r="P1865" s="21" t="s">
        <v>15</v>
      </c>
      <c r="Q1865" s="21" t="s">
        <v>7703</v>
      </c>
      <c r="R1865" s="21"/>
      <c r="S1865" s="21">
        <v>1859</v>
      </c>
      <c r="T1865" s="21" t="s">
        <v>3821</v>
      </c>
      <c r="U1865" s="21" t="s">
        <v>3821</v>
      </c>
    </row>
    <row r="1866" spans="1:21" ht="52" customHeight="1" x14ac:dyDescent="0.25">
      <c r="A1866" s="28" t="s">
        <v>7704</v>
      </c>
      <c r="B1866" s="28" t="s">
        <v>7705</v>
      </c>
      <c r="C1866" s="22">
        <v>250000000</v>
      </c>
      <c r="D1866" s="28" t="s">
        <v>15</v>
      </c>
      <c r="E1866" s="28" t="s">
        <v>1773</v>
      </c>
      <c r="F1866" s="28" t="s">
        <v>7705</v>
      </c>
      <c r="G1866" s="28" t="s">
        <v>7704</v>
      </c>
      <c r="H1866" s="29">
        <v>250000000</v>
      </c>
      <c r="I1866" s="28" t="s">
        <v>98</v>
      </c>
      <c r="J1866" s="30">
        <v>1</v>
      </c>
      <c r="K1866" s="31">
        <v>0</v>
      </c>
      <c r="L1866" s="32"/>
      <c r="M1866" s="33"/>
      <c r="N1866" s="32">
        <v>25000000</v>
      </c>
      <c r="O1866" s="28" t="s">
        <v>99</v>
      </c>
      <c r="P1866" s="28" t="s">
        <v>15</v>
      </c>
      <c r="Q1866" s="28" t="s">
        <v>7706</v>
      </c>
      <c r="R1866" s="28"/>
      <c r="S1866" s="28">
        <v>1860</v>
      </c>
      <c r="T1866" s="28" t="s">
        <v>3821</v>
      </c>
      <c r="U1866" s="28" t="s">
        <v>3821</v>
      </c>
    </row>
    <row r="1867" spans="1:21" ht="52" customHeight="1" x14ac:dyDescent="0.25">
      <c r="A1867" s="21" t="s">
        <v>7707</v>
      </c>
      <c r="B1867" s="21" t="s">
        <v>7708</v>
      </c>
      <c r="C1867" s="22">
        <v>4500000</v>
      </c>
      <c r="D1867" s="21" t="s">
        <v>15</v>
      </c>
      <c r="E1867" s="21" t="s">
        <v>1773</v>
      </c>
      <c r="F1867" s="21" t="s">
        <v>7708</v>
      </c>
      <c r="G1867" s="21" t="s">
        <v>7707</v>
      </c>
      <c r="H1867" s="23">
        <v>4500000</v>
      </c>
      <c r="I1867" s="21" t="s">
        <v>98</v>
      </c>
      <c r="J1867" s="24">
        <v>1</v>
      </c>
      <c r="K1867" s="25">
        <v>0</v>
      </c>
      <c r="L1867" s="26"/>
      <c r="M1867" s="27"/>
      <c r="N1867" s="26">
        <v>450000</v>
      </c>
      <c r="O1867" s="21" t="s">
        <v>99</v>
      </c>
      <c r="P1867" s="21" t="s">
        <v>15</v>
      </c>
      <c r="Q1867" s="21" t="s">
        <v>7709</v>
      </c>
      <c r="R1867" s="21"/>
      <c r="S1867" s="21">
        <v>1861</v>
      </c>
      <c r="T1867" s="21" t="s">
        <v>3840</v>
      </c>
      <c r="U1867" s="21" t="s">
        <v>3840</v>
      </c>
    </row>
    <row r="1868" spans="1:21" ht="52" customHeight="1" x14ac:dyDescent="0.25">
      <c r="A1868" s="28" t="s">
        <v>7710</v>
      </c>
      <c r="B1868" s="28" t="s">
        <v>7711</v>
      </c>
      <c r="C1868" s="22">
        <v>2500000</v>
      </c>
      <c r="D1868" s="28" t="s">
        <v>15</v>
      </c>
      <c r="E1868" s="28" t="s">
        <v>1773</v>
      </c>
      <c r="F1868" s="28" t="s">
        <v>7711</v>
      </c>
      <c r="G1868" s="28" t="s">
        <v>7710</v>
      </c>
      <c r="H1868" s="29">
        <v>2500000</v>
      </c>
      <c r="I1868" s="28" t="s">
        <v>98</v>
      </c>
      <c r="J1868" s="30">
        <v>1</v>
      </c>
      <c r="K1868" s="31">
        <v>0</v>
      </c>
      <c r="L1868" s="32"/>
      <c r="M1868" s="33"/>
      <c r="N1868" s="32">
        <v>250000</v>
      </c>
      <c r="O1868" s="28" t="s">
        <v>99</v>
      </c>
      <c r="P1868" s="28" t="s">
        <v>15</v>
      </c>
      <c r="Q1868" s="28" t="s">
        <v>7712</v>
      </c>
      <c r="R1868" s="28"/>
      <c r="S1868" s="28">
        <v>1862</v>
      </c>
      <c r="T1868" s="28" t="s">
        <v>3840</v>
      </c>
      <c r="U1868" s="28" t="s">
        <v>3840</v>
      </c>
    </row>
    <row r="1869" spans="1:21" ht="52" customHeight="1" x14ac:dyDescent="0.25">
      <c r="A1869" s="21" t="s">
        <v>7713</v>
      </c>
      <c r="B1869" s="21" t="s">
        <v>7714</v>
      </c>
      <c r="C1869" s="22">
        <v>2900000</v>
      </c>
      <c r="D1869" s="21" t="s">
        <v>15</v>
      </c>
      <c r="E1869" s="21" t="s">
        <v>1773</v>
      </c>
      <c r="F1869" s="21" t="s">
        <v>7714</v>
      </c>
      <c r="G1869" s="21" t="s">
        <v>7713</v>
      </c>
      <c r="H1869" s="23">
        <v>2900000</v>
      </c>
      <c r="I1869" s="21" t="s">
        <v>98</v>
      </c>
      <c r="J1869" s="24">
        <v>1</v>
      </c>
      <c r="K1869" s="25">
        <v>0</v>
      </c>
      <c r="L1869" s="26"/>
      <c r="M1869" s="27"/>
      <c r="N1869" s="26">
        <v>290000</v>
      </c>
      <c r="O1869" s="21" t="s">
        <v>99</v>
      </c>
      <c r="P1869" s="21" t="s">
        <v>15</v>
      </c>
      <c r="Q1869" s="21" t="s">
        <v>7715</v>
      </c>
      <c r="R1869" s="21"/>
      <c r="S1869" s="21">
        <v>1863</v>
      </c>
      <c r="T1869" s="21" t="s">
        <v>3840</v>
      </c>
      <c r="U1869" s="21" t="s">
        <v>3840</v>
      </c>
    </row>
    <row r="1870" spans="1:21" ht="52" customHeight="1" x14ac:dyDescent="0.25">
      <c r="A1870" s="28" t="s">
        <v>7716</v>
      </c>
      <c r="B1870" s="28" t="s">
        <v>7717</v>
      </c>
      <c r="C1870" s="22">
        <v>3800000</v>
      </c>
      <c r="D1870" s="28" t="s">
        <v>15</v>
      </c>
      <c r="E1870" s="28" t="s">
        <v>1773</v>
      </c>
      <c r="F1870" s="28" t="s">
        <v>7717</v>
      </c>
      <c r="G1870" s="28" t="s">
        <v>7716</v>
      </c>
      <c r="H1870" s="29">
        <v>3800000</v>
      </c>
      <c r="I1870" s="28" t="s">
        <v>98</v>
      </c>
      <c r="J1870" s="30">
        <v>1</v>
      </c>
      <c r="K1870" s="31">
        <v>0</v>
      </c>
      <c r="L1870" s="32"/>
      <c r="M1870" s="33"/>
      <c r="N1870" s="32">
        <v>380000</v>
      </c>
      <c r="O1870" s="28" t="s">
        <v>99</v>
      </c>
      <c r="P1870" s="28" t="s">
        <v>15</v>
      </c>
      <c r="Q1870" s="28" t="s">
        <v>7718</v>
      </c>
      <c r="R1870" s="28"/>
      <c r="S1870" s="28">
        <v>1864</v>
      </c>
      <c r="T1870" s="28" t="s">
        <v>3840</v>
      </c>
      <c r="U1870" s="28" t="s">
        <v>3840</v>
      </c>
    </row>
    <row r="1871" spans="1:21" ht="52" customHeight="1" x14ac:dyDescent="0.25">
      <c r="A1871" s="21" t="s">
        <v>7719</v>
      </c>
      <c r="B1871" s="21" t="s">
        <v>7720</v>
      </c>
      <c r="C1871" s="22">
        <v>4900000</v>
      </c>
      <c r="D1871" s="21" t="s">
        <v>15</v>
      </c>
      <c r="E1871" s="21" t="s">
        <v>1773</v>
      </c>
      <c r="F1871" s="21" t="s">
        <v>7720</v>
      </c>
      <c r="G1871" s="21" t="s">
        <v>7719</v>
      </c>
      <c r="H1871" s="23">
        <v>4900000</v>
      </c>
      <c r="I1871" s="21" t="s">
        <v>98</v>
      </c>
      <c r="J1871" s="24">
        <v>1</v>
      </c>
      <c r="K1871" s="25">
        <v>0</v>
      </c>
      <c r="L1871" s="26"/>
      <c r="M1871" s="27"/>
      <c r="N1871" s="26">
        <v>490000</v>
      </c>
      <c r="O1871" s="21" t="s">
        <v>99</v>
      </c>
      <c r="P1871" s="21" t="s">
        <v>15</v>
      </c>
      <c r="Q1871" s="21" t="s">
        <v>7721</v>
      </c>
      <c r="R1871" s="21"/>
      <c r="S1871" s="21">
        <v>1865</v>
      </c>
      <c r="T1871" s="21" t="s">
        <v>3840</v>
      </c>
      <c r="U1871" s="21" t="s">
        <v>3840</v>
      </c>
    </row>
    <row r="1872" spans="1:21" ht="52" customHeight="1" x14ac:dyDescent="0.25">
      <c r="A1872" s="28" t="s">
        <v>7722</v>
      </c>
      <c r="B1872" s="28" t="s">
        <v>7723</v>
      </c>
      <c r="C1872" s="22">
        <v>6200000</v>
      </c>
      <c r="D1872" s="28" t="s">
        <v>15</v>
      </c>
      <c r="E1872" s="28" t="s">
        <v>1773</v>
      </c>
      <c r="F1872" s="28" t="s">
        <v>7723</v>
      </c>
      <c r="G1872" s="28" t="s">
        <v>7722</v>
      </c>
      <c r="H1872" s="29">
        <v>6200000</v>
      </c>
      <c r="I1872" s="28" t="s">
        <v>98</v>
      </c>
      <c r="J1872" s="30">
        <v>1</v>
      </c>
      <c r="K1872" s="31">
        <v>0</v>
      </c>
      <c r="L1872" s="32"/>
      <c r="M1872" s="33"/>
      <c r="N1872" s="32">
        <v>620000</v>
      </c>
      <c r="O1872" s="28" t="s">
        <v>99</v>
      </c>
      <c r="P1872" s="28" t="s">
        <v>15</v>
      </c>
      <c r="Q1872" s="28" t="s">
        <v>7724</v>
      </c>
      <c r="R1872" s="28"/>
      <c r="S1872" s="28">
        <v>1866</v>
      </c>
      <c r="T1872" s="28" t="s">
        <v>3840</v>
      </c>
      <c r="U1872" s="28" t="s">
        <v>3840</v>
      </c>
    </row>
    <row r="1873" spans="1:21" ht="52" customHeight="1" x14ac:dyDescent="0.25">
      <c r="A1873" s="21" t="s">
        <v>7725</v>
      </c>
      <c r="B1873" s="21" t="s">
        <v>7726</v>
      </c>
      <c r="C1873" s="22">
        <v>15200000</v>
      </c>
      <c r="D1873" s="21" t="s">
        <v>15</v>
      </c>
      <c r="E1873" s="21" t="s">
        <v>1773</v>
      </c>
      <c r="F1873" s="21" t="s">
        <v>7726</v>
      </c>
      <c r="G1873" s="21" t="s">
        <v>7725</v>
      </c>
      <c r="H1873" s="23">
        <v>15200000</v>
      </c>
      <c r="I1873" s="21" t="s">
        <v>98</v>
      </c>
      <c r="J1873" s="24">
        <v>1</v>
      </c>
      <c r="K1873" s="25">
        <v>0</v>
      </c>
      <c r="L1873" s="26"/>
      <c r="M1873" s="27"/>
      <c r="N1873" s="26">
        <v>1520000</v>
      </c>
      <c r="O1873" s="21" t="s">
        <v>99</v>
      </c>
      <c r="P1873" s="21" t="s">
        <v>15</v>
      </c>
      <c r="Q1873" s="21" t="s">
        <v>7727</v>
      </c>
      <c r="R1873" s="21"/>
      <c r="S1873" s="21">
        <v>1867</v>
      </c>
      <c r="T1873" s="21" t="s">
        <v>3840</v>
      </c>
      <c r="U1873" s="21" t="s">
        <v>3840</v>
      </c>
    </row>
    <row r="1874" spans="1:21" ht="52" customHeight="1" x14ac:dyDescent="0.25">
      <c r="A1874" s="28" t="s">
        <v>7728</v>
      </c>
      <c r="B1874" s="28" t="s">
        <v>7729</v>
      </c>
      <c r="C1874" s="22">
        <v>23000000</v>
      </c>
      <c r="D1874" s="28" t="s">
        <v>15</v>
      </c>
      <c r="E1874" s="28" t="s">
        <v>1773</v>
      </c>
      <c r="F1874" s="28" t="s">
        <v>7729</v>
      </c>
      <c r="G1874" s="28" t="s">
        <v>7728</v>
      </c>
      <c r="H1874" s="29">
        <v>23000000</v>
      </c>
      <c r="I1874" s="28" t="s">
        <v>98</v>
      </c>
      <c r="J1874" s="30">
        <v>1</v>
      </c>
      <c r="K1874" s="31">
        <v>0</v>
      </c>
      <c r="L1874" s="32"/>
      <c r="M1874" s="33"/>
      <c r="N1874" s="32">
        <v>2300000</v>
      </c>
      <c r="O1874" s="28" t="s">
        <v>99</v>
      </c>
      <c r="P1874" s="28" t="s">
        <v>15</v>
      </c>
      <c r="Q1874" s="28" t="s">
        <v>7730</v>
      </c>
      <c r="R1874" s="28"/>
      <c r="S1874" s="28">
        <v>1868</v>
      </c>
      <c r="T1874" s="28" t="s">
        <v>3840</v>
      </c>
      <c r="U1874" s="28" t="s">
        <v>3840</v>
      </c>
    </row>
    <row r="1875" spans="1:21" ht="52" customHeight="1" x14ac:dyDescent="0.25">
      <c r="A1875" s="21" t="s">
        <v>7731</v>
      </c>
      <c r="B1875" s="21" t="s">
        <v>7732</v>
      </c>
      <c r="C1875" s="22">
        <v>48000000</v>
      </c>
      <c r="D1875" s="21" t="s">
        <v>15</v>
      </c>
      <c r="E1875" s="21" t="s">
        <v>1773</v>
      </c>
      <c r="F1875" s="21" t="s">
        <v>7732</v>
      </c>
      <c r="G1875" s="21" t="s">
        <v>7731</v>
      </c>
      <c r="H1875" s="23">
        <v>48000000</v>
      </c>
      <c r="I1875" s="21" t="s">
        <v>98</v>
      </c>
      <c r="J1875" s="24">
        <v>1</v>
      </c>
      <c r="K1875" s="25">
        <v>0</v>
      </c>
      <c r="L1875" s="26"/>
      <c r="M1875" s="27"/>
      <c r="N1875" s="26">
        <v>4800000</v>
      </c>
      <c r="O1875" s="21" t="s">
        <v>99</v>
      </c>
      <c r="P1875" s="21" t="s">
        <v>15</v>
      </c>
      <c r="Q1875" s="21" t="s">
        <v>7733</v>
      </c>
      <c r="R1875" s="21"/>
      <c r="S1875" s="21">
        <v>1869</v>
      </c>
      <c r="T1875" s="21" t="s">
        <v>3840</v>
      </c>
      <c r="U1875" s="21" t="s">
        <v>3840</v>
      </c>
    </row>
    <row r="1876" spans="1:21" ht="52" customHeight="1" x14ac:dyDescent="0.25">
      <c r="A1876" s="28" t="s">
        <v>7734</v>
      </c>
      <c r="B1876" s="28" t="s">
        <v>7735</v>
      </c>
      <c r="C1876" s="22">
        <v>91000000</v>
      </c>
      <c r="D1876" s="28" t="s">
        <v>15</v>
      </c>
      <c r="E1876" s="28" t="s">
        <v>1773</v>
      </c>
      <c r="F1876" s="28" t="s">
        <v>7735</v>
      </c>
      <c r="G1876" s="28" t="s">
        <v>7734</v>
      </c>
      <c r="H1876" s="29">
        <v>91000000</v>
      </c>
      <c r="I1876" s="28" t="s">
        <v>98</v>
      </c>
      <c r="J1876" s="30">
        <v>1</v>
      </c>
      <c r="K1876" s="31">
        <v>0</v>
      </c>
      <c r="L1876" s="32"/>
      <c r="M1876" s="33"/>
      <c r="N1876" s="32">
        <v>9100000</v>
      </c>
      <c r="O1876" s="28" t="s">
        <v>99</v>
      </c>
      <c r="P1876" s="28" t="s">
        <v>15</v>
      </c>
      <c r="Q1876" s="28" t="s">
        <v>7736</v>
      </c>
      <c r="R1876" s="28"/>
      <c r="S1876" s="28">
        <v>1870</v>
      </c>
      <c r="T1876" s="28" t="s">
        <v>3840</v>
      </c>
      <c r="U1876" s="28" t="s">
        <v>3840</v>
      </c>
    </row>
    <row r="1877" spans="1:21" ht="52" customHeight="1" x14ac:dyDescent="0.25">
      <c r="A1877" s="21" t="s">
        <v>7737</v>
      </c>
      <c r="B1877" s="21" t="s">
        <v>7738</v>
      </c>
      <c r="C1877" s="22">
        <v>12000000</v>
      </c>
      <c r="D1877" s="21" t="s">
        <v>15</v>
      </c>
      <c r="E1877" s="21" t="s">
        <v>1773</v>
      </c>
      <c r="F1877" s="21" t="s">
        <v>7738</v>
      </c>
      <c r="G1877" s="21" t="s">
        <v>7737</v>
      </c>
      <c r="H1877" s="23">
        <v>12000000</v>
      </c>
      <c r="I1877" s="21" t="s">
        <v>98</v>
      </c>
      <c r="J1877" s="24">
        <v>1</v>
      </c>
      <c r="K1877" s="25">
        <v>0</v>
      </c>
      <c r="L1877" s="26"/>
      <c r="M1877" s="27"/>
      <c r="N1877" s="26">
        <v>1200000</v>
      </c>
      <c r="O1877" s="21" t="s">
        <v>99</v>
      </c>
      <c r="P1877" s="21" t="s">
        <v>15</v>
      </c>
      <c r="Q1877" s="21" t="s">
        <v>7739</v>
      </c>
      <c r="R1877" s="21"/>
      <c r="S1877" s="21">
        <v>1871</v>
      </c>
      <c r="T1877" s="21" t="s">
        <v>3840</v>
      </c>
      <c r="U1877" s="21" t="s">
        <v>3840</v>
      </c>
    </row>
    <row r="1878" spans="1:21" ht="52" customHeight="1" x14ac:dyDescent="0.25">
      <c r="A1878" s="28" t="s">
        <v>7740</v>
      </c>
      <c r="B1878" s="28" t="s">
        <v>7741</v>
      </c>
      <c r="C1878" s="22">
        <v>9000000</v>
      </c>
      <c r="D1878" s="28" t="s">
        <v>15</v>
      </c>
      <c r="E1878" s="28" t="s">
        <v>1773</v>
      </c>
      <c r="F1878" s="28" t="s">
        <v>7741</v>
      </c>
      <c r="G1878" s="28" t="s">
        <v>7740</v>
      </c>
      <c r="H1878" s="29">
        <v>9000000</v>
      </c>
      <c r="I1878" s="28" t="s">
        <v>98</v>
      </c>
      <c r="J1878" s="30">
        <v>1</v>
      </c>
      <c r="K1878" s="31">
        <v>0</v>
      </c>
      <c r="L1878" s="32"/>
      <c r="M1878" s="33"/>
      <c r="N1878" s="32">
        <v>900000</v>
      </c>
      <c r="O1878" s="28" t="s">
        <v>99</v>
      </c>
      <c r="P1878" s="28" t="s">
        <v>15</v>
      </c>
      <c r="Q1878" s="28" t="s">
        <v>7742</v>
      </c>
      <c r="R1878" s="28"/>
      <c r="S1878" s="28">
        <v>1872</v>
      </c>
      <c r="T1878" s="28" t="s">
        <v>3840</v>
      </c>
      <c r="U1878" s="28" t="s">
        <v>3840</v>
      </c>
    </row>
    <row r="1879" spans="1:21" ht="52" customHeight="1" x14ac:dyDescent="0.25">
      <c r="A1879" s="21" t="s">
        <v>7743</v>
      </c>
      <c r="B1879" s="21" t="s">
        <v>7744</v>
      </c>
      <c r="C1879" s="22">
        <v>8500000</v>
      </c>
      <c r="D1879" s="21" t="s">
        <v>15</v>
      </c>
      <c r="E1879" s="21" t="s">
        <v>1773</v>
      </c>
      <c r="F1879" s="21" t="s">
        <v>7744</v>
      </c>
      <c r="G1879" s="21" t="s">
        <v>7743</v>
      </c>
      <c r="H1879" s="23">
        <v>8500000</v>
      </c>
      <c r="I1879" s="21" t="s">
        <v>98</v>
      </c>
      <c r="J1879" s="24">
        <v>1</v>
      </c>
      <c r="K1879" s="25">
        <v>0</v>
      </c>
      <c r="L1879" s="26"/>
      <c r="M1879" s="27"/>
      <c r="N1879" s="26">
        <v>850000</v>
      </c>
      <c r="O1879" s="21" t="s">
        <v>99</v>
      </c>
      <c r="P1879" s="21" t="s">
        <v>15</v>
      </c>
      <c r="Q1879" s="21" t="s">
        <v>7745</v>
      </c>
      <c r="R1879" s="21"/>
      <c r="S1879" s="21">
        <v>1873</v>
      </c>
      <c r="T1879" s="21" t="s">
        <v>3840</v>
      </c>
      <c r="U1879" s="21" t="s">
        <v>3840</v>
      </c>
    </row>
    <row r="1880" spans="1:21" ht="52" customHeight="1" x14ac:dyDescent="0.25">
      <c r="A1880" s="28" t="s">
        <v>7746</v>
      </c>
      <c r="B1880" s="28" t="s">
        <v>7747</v>
      </c>
      <c r="C1880" s="22">
        <v>11000000</v>
      </c>
      <c r="D1880" s="28" t="s">
        <v>15</v>
      </c>
      <c r="E1880" s="28" t="s">
        <v>1773</v>
      </c>
      <c r="F1880" s="28" t="s">
        <v>7747</v>
      </c>
      <c r="G1880" s="28" t="s">
        <v>7746</v>
      </c>
      <c r="H1880" s="29">
        <v>11000000</v>
      </c>
      <c r="I1880" s="28" t="s">
        <v>98</v>
      </c>
      <c r="J1880" s="30">
        <v>1</v>
      </c>
      <c r="K1880" s="31">
        <v>0</v>
      </c>
      <c r="L1880" s="32"/>
      <c r="M1880" s="33"/>
      <c r="N1880" s="32">
        <v>1100000</v>
      </c>
      <c r="O1880" s="28" t="s">
        <v>99</v>
      </c>
      <c r="P1880" s="28" t="s">
        <v>15</v>
      </c>
      <c r="Q1880" s="28" t="s">
        <v>7748</v>
      </c>
      <c r="R1880" s="28"/>
      <c r="S1880" s="28">
        <v>1874</v>
      </c>
      <c r="T1880" s="28" t="s">
        <v>3840</v>
      </c>
      <c r="U1880" s="28" t="s">
        <v>3840</v>
      </c>
    </row>
    <row r="1881" spans="1:21" ht="52" customHeight="1" x14ac:dyDescent="0.25">
      <c r="A1881" s="21" t="s">
        <v>7749</v>
      </c>
      <c r="B1881" s="21" t="s">
        <v>7750</v>
      </c>
      <c r="C1881" s="22">
        <v>19000000</v>
      </c>
      <c r="D1881" s="21" t="s">
        <v>15</v>
      </c>
      <c r="E1881" s="21" t="s">
        <v>1773</v>
      </c>
      <c r="F1881" s="21" t="s">
        <v>7750</v>
      </c>
      <c r="G1881" s="21" t="s">
        <v>7749</v>
      </c>
      <c r="H1881" s="23">
        <v>19000000</v>
      </c>
      <c r="I1881" s="21" t="s">
        <v>98</v>
      </c>
      <c r="J1881" s="24">
        <v>1</v>
      </c>
      <c r="K1881" s="25">
        <v>0</v>
      </c>
      <c r="L1881" s="26"/>
      <c r="M1881" s="27"/>
      <c r="N1881" s="26">
        <v>1900000</v>
      </c>
      <c r="O1881" s="21" t="s">
        <v>99</v>
      </c>
      <c r="P1881" s="21" t="s">
        <v>15</v>
      </c>
      <c r="Q1881" s="21" t="s">
        <v>7751</v>
      </c>
      <c r="R1881" s="21"/>
      <c r="S1881" s="21">
        <v>1875</v>
      </c>
      <c r="T1881" s="21" t="s">
        <v>3840</v>
      </c>
      <c r="U1881" s="21" t="s">
        <v>3840</v>
      </c>
    </row>
    <row r="1882" spans="1:21" ht="52" customHeight="1" x14ac:dyDescent="0.25">
      <c r="A1882" s="28" t="s">
        <v>7752</v>
      </c>
      <c r="B1882" s="28" t="s">
        <v>7753</v>
      </c>
      <c r="C1882" s="22">
        <v>5900000</v>
      </c>
      <c r="D1882" s="28" t="s">
        <v>15</v>
      </c>
      <c r="E1882" s="28" t="s">
        <v>1773</v>
      </c>
      <c r="F1882" s="28" t="s">
        <v>7753</v>
      </c>
      <c r="G1882" s="28" t="s">
        <v>7752</v>
      </c>
      <c r="H1882" s="29">
        <v>5900000</v>
      </c>
      <c r="I1882" s="28" t="s">
        <v>98</v>
      </c>
      <c r="J1882" s="30">
        <v>1</v>
      </c>
      <c r="K1882" s="31">
        <v>0</v>
      </c>
      <c r="L1882" s="32"/>
      <c r="M1882" s="33"/>
      <c r="N1882" s="32">
        <v>590000</v>
      </c>
      <c r="O1882" s="28" t="s">
        <v>99</v>
      </c>
      <c r="P1882" s="28" t="s">
        <v>15</v>
      </c>
      <c r="Q1882" s="28" t="s">
        <v>7754</v>
      </c>
      <c r="R1882" s="28"/>
      <c r="S1882" s="28">
        <v>1876</v>
      </c>
      <c r="T1882" s="28" t="s">
        <v>3840</v>
      </c>
      <c r="U1882" s="28" t="s">
        <v>3840</v>
      </c>
    </row>
    <row r="1883" spans="1:21" ht="52" customHeight="1" x14ac:dyDescent="0.25">
      <c r="A1883" s="21" t="s">
        <v>7755</v>
      </c>
      <c r="B1883" s="21" t="s">
        <v>7756</v>
      </c>
      <c r="C1883" s="22">
        <v>39000000</v>
      </c>
      <c r="D1883" s="21" t="s">
        <v>15</v>
      </c>
      <c r="E1883" s="21" t="s">
        <v>1773</v>
      </c>
      <c r="F1883" s="21" t="s">
        <v>7756</v>
      </c>
      <c r="G1883" s="21" t="s">
        <v>7755</v>
      </c>
      <c r="H1883" s="23">
        <v>39000000</v>
      </c>
      <c r="I1883" s="21" t="s">
        <v>98</v>
      </c>
      <c r="J1883" s="24">
        <v>1</v>
      </c>
      <c r="K1883" s="25">
        <v>0</v>
      </c>
      <c r="L1883" s="26"/>
      <c r="M1883" s="27"/>
      <c r="N1883" s="26">
        <v>3900000</v>
      </c>
      <c r="O1883" s="21" t="s">
        <v>99</v>
      </c>
      <c r="P1883" s="21" t="s">
        <v>15</v>
      </c>
      <c r="Q1883" s="21" t="s">
        <v>7757</v>
      </c>
      <c r="R1883" s="21"/>
      <c r="S1883" s="21">
        <v>1877</v>
      </c>
      <c r="T1883" s="21" t="s">
        <v>3840</v>
      </c>
      <c r="U1883" s="21" t="s">
        <v>3840</v>
      </c>
    </row>
    <row r="1884" spans="1:21" ht="52" customHeight="1" x14ac:dyDescent="0.25">
      <c r="A1884" s="28" t="s">
        <v>7758</v>
      </c>
      <c r="B1884" s="28" t="s">
        <v>7759</v>
      </c>
      <c r="C1884" s="22">
        <v>63000000</v>
      </c>
      <c r="D1884" s="28" t="s">
        <v>15</v>
      </c>
      <c r="E1884" s="28" t="s">
        <v>1773</v>
      </c>
      <c r="F1884" s="28" t="s">
        <v>7759</v>
      </c>
      <c r="G1884" s="28" t="s">
        <v>7758</v>
      </c>
      <c r="H1884" s="29">
        <v>63000000</v>
      </c>
      <c r="I1884" s="28" t="s">
        <v>98</v>
      </c>
      <c r="J1884" s="30">
        <v>1</v>
      </c>
      <c r="K1884" s="31">
        <v>0</v>
      </c>
      <c r="L1884" s="32"/>
      <c r="M1884" s="33"/>
      <c r="N1884" s="32">
        <v>6300000</v>
      </c>
      <c r="O1884" s="28" t="s">
        <v>99</v>
      </c>
      <c r="P1884" s="28" t="s">
        <v>15</v>
      </c>
      <c r="Q1884" s="28" t="s">
        <v>7760</v>
      </c>
      <c r="R1884" s="28"/>
      <c r="S1884" s="28">
        <v>1878</v>
      </c>
      <c r="T1884" s="28" t="s">
        <v>3840</v>
      </c>
      <c r="U1884" s="28" t="s">
        <v>3840</v>
      </c>
    </row>
    <row r="1885" spans="1:21" ht="52" customHeight="1" x14ac:dyDescent="0.25">
      <c r="A1885" s="21" t="s">
        <v>7761</v>
      </c>
      <c r="B1885" s="21" t="s">
        <v>7762</v>
      </c>
      <c r="C1885" s="22">
        <v>84500000</v>
      </c>
      <c r="D1885" s="21" t="s">
        <v>15</v>
      </c>
      <c r="E1885" s="21" t="s">
        <v>1773</v>
      </c>
      <c r="F1885" s="21" t="s">
        <v>7762</v>
      </c>
      <c r="G1885" s="21" t="s">
        <v>7761</v>
      </c>
      <c r="H1885" s="23">
        <v>84500000</v>
      </c>
      <c r="I1885" s="21" t="s">
        <v>98</v>
      </c>
      <c r="J1885" s="24">
        <v>1</v>
      </c>
      <c r="K1885" s="25">
        <v>0</v>
      </c>
      <c r="L1885" s="26"/>
      <c r="M1885" s="27"/>
      <c r="N1885" s="26">
        <v>8450000</v>
      </c>
      <c r="O1885" s="21" t="s">
        <v>99</v>
      </c>
      <c r="P1885" s="21" t="s">
        <v>15</v>
      </c>
      <c r="Q1885" s="21" t="s">
        <v>7763</v>
      </c>
      <c r="R1885" s="21"/>
      <c r="S1885" s="21">
        <v>1879</v>
      </c>
      <c r="T1885" s="21" t="s">
        <v>3840</v>
      </c>
      <c r="U1885" s="21" t="s">
        <v>3840</v>
      </c>
    </row>
    <row r="1886" spans="1:21" ht="52" customHeight="1" x14ac:dyDescent="0.25">
      <c r="A1886" s="28" t="s">
        <v>7764</v>
      </c>
      <c r="B1886" s="28" t="s">
        <v>7765</v>
      </c>
      <c r="C1886" s="22">
        <v>180000000</v>
      </c>
      <c r="D1886" s="28" t="s">
        <v>15</v>
      </c>
      <c r="E1886" s="28" t="s">
        <v>1773</v>
      </c>
      <c r="F1886" s="28" t="s">
        <v>7765</v>
      </c>
      <c r="G1886" s="28" t="s">
        <v>7764</v>
      </c>
      <c r="H1886" s="29">
        <v>180000000</v>
      </c>
      <c r="I1886" s="28" t="s">
        <v>98</v>
      </c>
      <c r="J1886" s="30">
        <v>1</v>
      </c>
      <c r="K1886" s="31">
        <v>0</v>
      </c>
      <c r="L1886" s="32"/>
      <c r="M1886" s="33"/>
      <c r="N1886" s="32">
        <v>18000000</v>
      </c>
      <c r="O1886" s="28" t="s">
        <v>99</v>
      </c>
      <c r="P1886" s="28" t="s">
        <v>15</v>
      </c>
      <c r="Q1886" s="28" t="s">
        <v>7766</v>
      </c>
      <c r="R1886" s="28"/>
      <c r="S1886" s="28">
        <v>1880</v>
      </c>
      <c r="T1886" s="28" t="s">
        <v>3840</v>
      </c>
      <c r="U1886" s="28" t="s">
        <v>3840</v>
      </c>
    </row>
    <row r="1887" spans="1:21" ht="52" customHeight="1" x14ac:dyDescent="0.25">
      <c r="A1887" s="21" t="s">
        <v>7767</v>
      </c>
      <c r="B1887" s="21" t="s">
        <v>7768</v>
      </c>
      <c r="C1887" s="22">
        <v>37500000</v>
      </c>
      <c r="D1887" s="21" t="s">
        <v>15</v>
      </c>
      <c r="E1887" s="21" t="s">
        <v>1773</v>
      </c>
      <c r="F1887" s="21" t="s">
        <v>7768</v>
      </c>
      <c r="G1887" s="21" t="s">
        <v>7767</v>
      </c>
      <c r="H1887" s="23">
        <v>37500000</v>
      </c>
      <c r="I1887" s="21" t="s">
        <v>98</v>
      </c>
      <c r="J1887" s="24">
        <v>1</v>
      </c>
      <c r="K1887" s="25">
        <v>0</v>
      </c>
      <c r="L1887" s="26"/>
      <c r="M1887" s="27"/>
      <c r="N1887" s="26">
        <v>3750000</v>
      </c>
      <c r="O1887" s="21" t="s">
        <v>99</v>
      </c>
      <c r="P1887" s="21" t="s">
        <v>15</v>
      </c>
      <c r="Q1887" s="21" t="s">
        <v>7769</v>
      </c>
      <c r="R1887" s="21"/>
      <c r="S1887" s="21">
        <v>1881</v>
      </c>
      <c r="T1887" s="21" t="s">
        <v>3840</v>
      </c>
      <c r="U1887" s="21" t="s">
        <v>3840</v>
      </c>
    </row>
    <row r="1888" spans="1:21" ht="52" customHeight="1" x14ac:dyDescent="0.25">
      <c r="A1888" s="28" t="s">
        <v>7770</v>
      </c>
      <c r="B1888" s="28" t="s">
        <v>7771</v>
      </c>
      <c r="C1888" s="22">
        <v>1544680000</v>
      </c>
      <c r="D1888" s="28" t="s">
        <v>38</v>
      </c>
      <c r="E1888" s="28" t="s">
        <v>7772</v>
      </c>
      <c r="F1888" s="28" t="s">
        <v>7773</v>
      </c>
      <c r="G1888" s="28" t="s">
        <v>7770</v>
      </c>
      <c r="H1888" s="29">
        <v>1544680000</v>
      </c>
      <c r="I1888" s="28" t="s">
        <v>98</v>
      </c>
      <c r="J1888" s="30">
        <v>1</v>
      </c>
      <c r="K1888" s="31">
        <v>0</v>
      </c>
      <c r="L1888" s="32"/>
      <c r="M1888" s="33"/>
      <c r="N1888" s="32">
        <v>154468000</v>
      </c>
      <c r="O1888" s="28"/>
      <c r="P1888" s="28" t="s">
        <v>38</v>
      </c>
      <c r="Q1888" s="28" t="s">
        <v>7774</v>
      </c>
      <c r="R1888" s="28"/>
      <c r="S1888" s="28">
        <v>1882</v>
      </c>
      <c r="T1888" s="28" t="s">
        <v>7775</v>
      </c>
      <c r="U1888" s="28" t="s">
        <v>7775</v>
      </c>
    </row>
    <row r="1889" spans="1:21" ht="52" customHeight="1" x14ac:dyDescent="0.25">
      <c r="A1889" s="21" t="s">
        <v>7776</v>
      </c>
      <c r="B1889" s="21" t="s">
        <v>7777</v>
      </c>
      <c r="C1889" s="22">
        <v>481280000</v>
      </c>
      <c r="D1889" s="21" t="s">
        <v>38</v>
      </c>
      <c r="E1889" s="21" t="s">
        <v>7772</v>
      </c>
      <c r="F1889" s="21" t="s">
        <v>7778</v>
      </c>
      <c r="G1889" s="21" t="s">
        <v>7776</v>
      </c>
      <c r="H1889" s="23">
        <v>481280000</v>
      </c>
      <c r="I1889" s="21" t="s">
        <v>98</v>
      </c>
      <c r="J1889" s="24">
        <v>1</v>
      </c>
      <c r="K1889" s="25">
        <v>0</v>
      </c>
      <c r="L1889" s="26"/>
      <c r="M1889" s="27"/>
      <c r="N1889" s="26">
        <v>48128000</v>
      </c>
      <c r="O1889" s="21"/>
      <c r="P1889" s="21" t="s">
        <v>38</v>
      </c>
      <c r="Q1889" s="21" t="s">
        <v>7779</v>
      </c>
      <c r="R1889" s="21"/>
      <c r="S1889" s="21">
        <v>1883</v>
      </c>
      <c r="T1889" s="21" t="s">
        <v>7775</v>
      </c>
      <c r="U1889" s="21" t="s">
        <v>7775</v>
      </c>
    </row>
    <row r="1890" spans="1:21" ht="52" customHeight="1" x14ac:dyDescent="0.25">
      <c r="A1890" s="28" t="s">
        <v>7780</v>
      </c>
      <c r="B1890" s="28" t="s">
        <v>7781</v>
      </c>
      <c r="C1890" s="22">
        <v>123310000</v>
      </c>
      <c r="D1890" s="28" t="s">
        <v>38</v>
      </c>
      <c r="E1890" s="28" t="s">
        <v>7772</v>
      </c>
      <c r="F1890" s="28" t="s">
        <v>7782</v>
      </c>
      <c r="G1890" s="28" t="s">
        <v>7780</v>
      </c>
      <c r="H1890" s="29">
        <v>123310000</v>
      </c>
      <c r="I1890" s="28" t="s">
        <v>98</v>
      </c>
      <c r="J1890" s="30">
        <v>1</v>
      </c>
      <c r="K1890" s="31">
        <v>0</v>
      </c>
      <c r="L1890" s="32"/>
      <c r="M1890" s="33"/>
      <c r="N1890" s="32">
        <v>12331000</v>
      </c>
      <c r="O1890" s="28"/>
      <c r="P1890" s="28" t="s">
        <v>38</v>
      </c>
      <c r="Q1890" s="28" t="s">
        <v>7783</v>
      </c>
      <c r="R1890" s="28"/>
      <c r="S1890" s="28">
        <v>1884</v>
      </c>
      <c r="T1890" s="28" t="s">
        <v>7784</v>
      </c>
      <c r="U1890" s="28" t="s">
        <v>7784</v>
      </c>
    </row>
    <row r="1891" spans="1:21" ht="52" customHeight="1" x14ac:dyDescent="0.25">
      <c r="A1891" s="21" t="s">
        <v>7785</v>
      </c>
      <c r="B1891" s="21" t="s">
        <v>7786</v>
      </c>
      <c r="C1891" s="22">
        <v>39860000</v>
      </c>
      <c r="D1891" s="21" t="s">
        <v>38</v>
      </c>
      <c r="E1891" s="21" t="s">
        <v>7772</v>
      </c>
      <c r="F1891" s="21" t="s">
        <v>7787</v>
      </c>
      <c r="G1891" s="21" t="s">
        <v>7785</v>
      </c>
      <c r="H1891" s="23">
        <v>39860000</v>
      </c>
      <c r="I1891" s="21" t="s">
        <v>98</v>
      </c>
      <c r="J1891" s="24">
        <v>1</v>
      </c>
      <c r="K1891" s="25">
        <v>0</v>
      </c>
      <c r="L1891" s="26"/>
      <c r="M1891" s="27"/>
      <c r="N1891" s="26">
        <v>3986000</v>
      </c>
      <c r="O1891" s="21"/>
      <c r="P1891" s="21" t="s">
        <v>38</v>
      </c>
      <c r="Q1891" s="21" t="s">
        <v>7788</v>
      </c>
      <c r="R1891" s="21"/>
      <c r="S1891" s="21">
        <v>1885</v>
      </c>
      <c r="T1891" s="21" t="s">
        <v>7784</v>
      </c>
      <c r="U1891" s="21" t="s">
        <v>7784</v>
      </c>
    </row>
    <row r="1892" spans="1:21" ht="52" customHeight="1" x14ac:dyDescent="0.25">
      <c r="A1892" s="28" t="s">
        <v>7789</v>
      </c>
      <c r="B1892" s="28" t="s">
        <v>7790</v>
      </c>
      <c r="C1892" s="22">
        <v>59640000</v>
      </c>
      <c r="D1892" s="28" t="s">
        <v>38</v>
      </c>
      <c r="E1892" s="28" t="s">
        <v>7772</v>
      </c>
      <c r="F1892" s="28" t="s">
        <v>7791</v>
      </c>
      <c r="G1892" s="28" t="s">
        <v>7789</v>
      </c>
      <c r="H1892" s="29">
        <v>59640000</v>
      </c>
      <c r="I1892" s="28" t="s">
        <v>98</v>
      </c>
      <c r="J1892" s="30">
        <v>1</v>
      </c>
      <c r="K1892" s="31">
        <v>0</v>
      </c>
      <c r="L1892" s="32"/>
      <c r="M1892" s="33"/>
      <c r="N1892" s="32">
        <v>5964000</v>
      </c>
      <c r="O1892" s="28"/>
      <c r="P1892" s="28" t="s">
        <v>38</v>
      </c>
      <c r="Q1892" s="28" t="s">
        <v>7792</v>
      </c>
      <c r="R1892" s="28"/>
      <c r="S1892" s="28">
        <v>1886</v>
      </c>
      <c r="T1892" s="28" t="s">
        <v>7784</v>
      </c>
      <c r="U1892" s="28" t="s">
        <v>7784</v>
      </c>
    </row>
    <row r="1893" spans="1:21" ht="52" customHeight="1" x14ac:dyDescent="0.25">
      <c r="A1893" s="21" t="s">
        <v>7793</v>
      </c>
      <c r="B1893" s="21" t="s">
        <v>7794</v>
      </c>
      <c r="C1893" s="22">
        <v>107210000</v>
      </c>
      <c r="D1893" s="21" t="s">
        <v>38</v>
      </c>
      <c r="E1893" s="21" t="s">
        <v>7772</v>
      </c>
      <c r="F1893" s="21" t="s">
        <v>7795</v>
      </c>
      <c r="G1893" s="21" t="s">
        <v>7793</v>
      </c>
      <c r="H1893" s="23">
        <v>107210000</v>
      </c>
      <c r="I1893" s="21" t="s">
        <v>98</v>
      </c>
      <c r="J1893" s="24">
        <v>1</v>
      </c>
      <c r="K1893" s="25">
        <v>0</v>
      </c>
      <c r="L1893" s="26"/>
      <c r="M1893" s="27"/>
      <c r="N1893" s="26">
        <v>10721000</v>
      </c>
      <c r="O1893" s="21"/>
      <c r="P1893" s="21" t="s">
        <v>38</v>
      </c>
      <c r="Q1893" s="21" t="s">
        <v>7796</v>
      </c>
      <c r="R1893" s="21"/>
      <c r="S1893" s="21">
        <v>1887</v>
      </c>
      <c r="T1893" s="21" t="s">
        <v>7784</v>
      </c>
      <c r="U1893" s="21" t="s">
        <v>7784</v>
      </c>
    </row>
    <row r="1894" spans="1:21" ht="52" customHeight="1" x14ac:dyDescent="0.25">
      <c r="A1894" s="28" t="s">
        <v>7797</v>
      </c>
      <c r="B1894" s="28" t="s">
        <v>7798</v>
      </c>
      <c r="C1894" s="22">
        <v>23840000</v>
      </c>
      <c r="D1894" s="28" t="s">
        <v>38</v>
      </c>
      <c r="E1894" s="28" t="s">
        <v>7772</v>
      </c>
      <c r="F1894" s="28" t="s">
        <v>7799</v>
      </c>
      <c r="G1894" s="28" t="s">
        <v>7797</v>
      </c>
      <c r="H1894" s="29">
        <v>23840000</v>
      </c>
      <c r="I1894" s="28" t="s">
        <v>98</v>
      </c>
      <c r="J1894" s="30">
        <v>1</v>
      </c>
      <c r="K1894" s="31">
        <v>0</v>
      </c>
      <c r="L1894" s="32"/>
      <c r="M1894" s="33"/>
      <c r="N1894" s="32">
        <v>2384000</v>
      </c>
      <c r="O1894" s="28"/>
      <c r="P1894" s="28" t="s">
        <v>38</v>
      </c>
      <c r="Q1894" s="28" t="s">
        <v>7800</v>
      </c>
      <c r="R1894" s="28"/>
      <c r="S1894" s="28">
        <v>1888</v>
      </c>
      <c r="T1894" s="28" t="s">
        <v>7784</v>
      </c>
      <c r="U1894" s="28" t="s">
        <v>7784</v>
      </c>
    </row>
    <row r="1895" spans="1:21" ht="52" customHeight="1" x14ac:dyDescent="0.25">
      <c r="A1895" s="21" t="s">
        <v>7801</v>
      </c>
      <c r="B1895" s="21" t="s">
        <v>7802</v>
      </c>
      <c r="C1895" s="22">
        <v>106450000</v>
      </c>
      <c r="D1895" s="21" t="s">
        <v>38</v>
      </c>
      <c r="E1895" s="21" t="s">
        <v>7772</v>
      </c>
      <c r="F1895" s="21" t="s">
        <v>7803</v>
      </c>
      <c r="G1895" s="21" t="s">
        <v>7801</v>
      </c>
      <c r="H1895" s="23">
        <v>106450000</v>
      </c>
      <c r="I1895" s="21" t="s">
        <v>98</v>
      </c>
      <c r="J1895" s="24">
        <v>1</v>
      </c>
      <c r="K1895" s="25">
        <v>0</v>
      </c>
      <c r="L1895" s="26"/>
      <c r="M1895" s="27"/>
      <c r="N1895" s="26">
        <v>10645000</v>
      </c>
      <c r="O1895" s="21"/>
      <c r="P1895" s="21" t="s">
        <v>38</v>
      </c>
      <c r="Q1895" s="21" t="s">
        <v>7804</v>
      </c>
      <c r="R1895" s="21"/>
      <c r="S1895" s="21">
        <v>1889</v>
      </c>
      <c r="T1895" s="21" t="s">
        <v>7784</v>
      </c>
      <c r="U1895" s="21" t="s">
        <v>7784</v>
      </c>
    </row>
    <row r="1896" spans="1:21" ht="52" customHeight="1" x14ac:dyDescent="0.25">
      <c r="A1896" s="28" t="s">
        <v>7805</v>
      </c>
      <c r="B1896" s="28" t="s">
        <v>7806</v>
      </c>
      <c r="C1896" s="22">
        <v>248480000</v>
      </c>
      <c r="D1896" s="28" t="s">
        <v>38</v>
      </c>
      <c r="E1896" s="28" t="s">
        <v>7772</v>
      </c>
      <c r="F1896" s="28" t="s">
        <v>7807</v>
      </c>
      <c r="G1896" s="28" t="s">
        <v>7805</v>
      </c>
      <c r="H1896" s="29">
        <v>248480000</v>
      </c>
      <c r="I1896" s="28" t="s">
        <v>98</v>
      </c>
      <c r="J1896" s="30">
        <v>1</v>
      </c>
      <c r="K1896" s="31">
        <v>0</v>
      </c>
      <c r="L1896" s="32"/>
      <c r="M1896" s="33"/>
      <c r="N1896" s="32">
        <v>24848000</v>
      </c>
      <c r="O1896" s="28"/>
      <c r="P1896" s="28" t="s">
        <v>38</v>
      </c>
      <c r="Q1896" s="28" t="s">
        <v>7808</v>
      </c>
      <c r="R1896" s="28"/>
      <c r="S1896" s="28">
        <v>1890</v>
      </c>
      <c r="T1896" s="28" t="s">
        <v>7784</v>
      </c>
      <c r="U1896" s="28" t="s">
        <v>7784</v>
      </c>
    </row>
    <row r="1897" spans="1:21" ht="52" customHeight="1" x14ac:dyDescent="0.25">
      <c r="A1897" s="21" t="s">
        <v>7809</v>
      </c>
      <c r="B1897" s="21" t="s">
        <v>7810</v>
      </c>
      <c r="C1897" s="22">
        <v>149810000</v>
      </c>
      <c r="D1897" s="21" t="s">
        <v>38</v>
      </c>
      <c r="E1897" s="21" t="s">
        <v>7772</v>
      </c>
      <c r="F1897" s="21" t="s">
        <v>7811</v>
      </c>
      <c r="G1897" s="21" t="s">
        <v>7809</v>
      </c>
      <c r="H1897" s="23">
        <v>149810000</v>
      </c>
      <c r="I1897" s="21" t="s">
        <v>98</v>
      </c>
      <c r="J1897" s="24">
        <v>1</v>
      </c>
      <c r="K1897" s="25">
        <v>0</v>
      </c>
      <c r="L1897" s="26"/>
      <c r="M1897" s="27"/>
      <c r="N1897" s="26">
        <v>14981000</v>
      </c>
      <c r="O1897" s="21"/>
      <c r="P1897" s="21" t="s">
        <v>38</v>
      </c>
      <c r="Q1897" s="21" t="s">
        <v>7812</v>
      </c>
      <c r="R1897" s="21"/>
      <c r="S1897" s="21">
        <v>1891</v>
      </c>
      <c r="T1897" s="21" t="s">
        <v>7784</v>
      </c>
      <c r="U1897" s="21" t="s">
        <v>7784</v>
      </c>
    </row>
    <row r="1898" spans="1:21" ht="52" customHeight="1" x14ac:dyDescent="0.25">
      <c r="A1898" s="28" t="s">
        <v>7813</v>
      </c>
      <c r="B1898" s="28" t="s">
        <v>7814</v>
      </c>
      <c r="C1898" s="22">
        <v>107170000</v>
      </c>
      <c r="D1898" s="28" t="s">
        <v>38</v>
      </c>
      <c r="E1898" s="28" t="s">
        <v>7772</v>
      </c>
      <c r="F1898" s="28" t="s">
        <v>7815</v>
      </c>
      <c r="G1898" s="28" t="s">
        <v>7813</v>
      </c>
      <c r="H1898" s="29">
        <v>107170000</v>
      </c>
      <c r="I1898" s="28" t="s">
        <v>98</v>
      </c>
      <c r="J1898" s="30">
        <v>1</v>
      </c>
      <c r="K1898" s="31">
        <v>0</v>
      </c>
      <c r="L1898" s="32"/>
      <c r="M1898" s="33"/>
      <c r="N1898" s="32">
        <v>10717000</v>
      </c>
      <c r="O1898" s="28"/>
      <c r="P1898" s="28" t="s">
        <v>38</v>
      </c>
      <c r="Q1898" s="28" t="s">
        <v>7816</v>
      </c>
      <c r="R1898" s="28"/>
      <c r="S1898" s="28">
        <v>1892</v>
      </c>
      <c r="T1898" s="28" t="s">
        <v>7784</v>
      </c>
      <c r="U1898" s="28" t="s">
        <v>7784</v>
      </c>
    </row>
    <row r="1899" spans="1:21" ht="52" customHeight="1" x14ac:dyDescent="0.25">
      <c r="A1899" s="21" t="s">
        <v>7817</v>
      </c>
      <c r="B1899" s="21" t="s">
        <v>7818</v>
      </c>
      <c r="C1899" s="22">
        <v>23840000</v>
      </c>
      <c r="D1899" s="21" t="s">
        <v>38</v>
      </c>
      <c r="E1899" s="21" t="s">
        <v>7772</v>
      </c>
      <c r="F1899" s="21" t="s">
        <v>7819</v>
      </c>
      <c r="G1899" s="21" t="s">
        <v>7817</v>
      </c>
      <c r="H1899" s="23">
        <v>23840000</v>
      </c>
      <c r="I1899" s="21" t="s">
        <v>98</v>
      </c>
      <c r="J1899" s="24">
        <v>1</v>
      </c>
      <c r="K1899" s="25">
        <v>0</v>
      </c>
      <c r="L1899" s="26"/>
      <c r="M1899" s="27"/>
      <c r="N1899" s="26">
        <v>2384000</v>
      </c>
      <c r="O1899" s="21"/>
      <c r="P1899" s="21" t="s">
        <v>38</v>
      </c>
      <c r="Q1899" s="21" t="s">
        <v>7800</v>
      </c>
      <c r="R1899" s="21"/>
      <c r="S1899" s="21">
        <v>1893</v>
      </c>
      <c r="T1899" s="21" t="s">
        <v>7784</v>
      </c>
      <c r="U1899" s="21" t="s">
        <v>7784</v>
      </c>
    </row>
    <row r="1900" spans="1:21" ht="52" customHeight="1" x14ac:dyDescent="0.25">
      <c r="A1900" s="28" t="s">
        <v>7820</v>
      </c>
      <c r="B1900" s="28" t="s">
        <v>7821</v>
      </c>
      <c r="C1900" s="22">
        <v>248480000</v>
      </c>
      <c r="D1900" s="28" t="s">
        <v>38</v>
      </c>
      <c r="E1900" s="28" t="s">
        <v>7772</v>
      </c>
      <c r="F1900" s="28" t="s">
        <v>7822</v>
      </c>
      <c r="G1900" s="28" t="s">
        <v>7820</v>
      </c>
      <c r="H1900" s="29">
        <v>248480000</v>
      </c>
      <c r="I1900" s="28" t="s">
        <v>98</v>
      </c>
      <c r="J1900" s="30">
        <v>1</v>
      </c>
      <c r="K1900" s="31">
        <v>0</v>
      </c>
      <c r="L1900" s="32"/>
      <c r="M1900" s="33"/>
      <c r="N1900" s="32">
        <v>24848000</v>
      </c>
      <c r="O1900" s="28"/>
      <c r="P1900" s="28" t="s">
        <v>38</v>
      </c>
      <c r="Q1900" s="28" t="s">
        <v>7808</v>
      </c>
      <c r="R1900" s="28"/>
      <c r="S1900" s="28">
        <v>1894</v>
      </c>
      <c r="T1900" s="28" t="s">
        <v>7784</v>
      </c>
      <c r="U1900" s="28" t="s">
        <v>7784</v>
      </c>
    </row>
    <row r="1901" spans="1:21" ht="52" customHeight="1" x14ac:dyDescent="0.25">
      <c r="A1901" s="21" t="s">
        <v>7823</v>
      </c>
      <c r="B1901" s="21" t="s">
        <v>7824</v>
      </c>
      <c r="C1901" s="22">
        <v>23840000</v>
      </c>
      <c r="D1901" s="21" t="s">
        <v>38</v>
      </c>
      <c r="E1901" s="21" t="s">
        <v>7772</v>
      </c>
      <c r="F1901" s="21" t="s">
        <v>7825</v>
      </c>
      <c r="G1901" s="21" t="s">
        <v>7823</v>
      </c>
      <c r="H1901" s="23">
        <v>23840000</v>
      </c>
      <c r="I1901" s="21" t="s">
        <v>98</v>
      </c>
      <c r="J1901" s="24">
        <v>1</v>
      </c>
      <c r="K1901" s="25">
        <v>0</v>
      </c>
      <c r="L1901" s="26"/>
      <c r="M1901" s="27"/>
      <c r="N1901" s="26">
        <v>2384000</v>
      </c>
      <c r="O1901" s="21"/>
      <c r="P1901" s="21" t="s">
        <v>38</v>
      </c>
      <c r="Q1901" s="21" t="s">
        <v>7800</v>
      </c>
      <c r="R1901" s="21"/>
      <c r="S1901" s="21">
        <v>1895</v>
      </c>
      <c r="T1901" s="21" t="s">
        <v>7784</v>
      </c>
      <c r="U1901" s="21" t="s">
        <v>7784</v>
      </c>
    </row>
    <row r="1902" spans="1:21" ht="52" customHeight="1" x14ac:dyDescent="0.25">
      <c r="A1902" s="28" t="s">
        <v>7826</v>
      </c>
      <c r="B1902" s="28" t="s">
        <v>7827</v>
      </c>
      <c r="C1902" s="22">
        <v>23840000</v>
      </c>
      <c r="D1902" s="28" t="s">
        <v>38</v>
      </c>
      <c r="E1902" s="28" t="s">
        <v>7772</v>
      </c>
      <c r="F1902" s="28" t="s">
        <v>7828</v>
      </c>
      <c r="G1902" s="28" t="s">
        <v>7826</v>
      </c>
      <c r="H1902" s="29">
        <v>23840000</v>
      </c>
      <c r="I1902" s="28" t="s">
        <v>98</v>
      </c>
      <c r="J1902" s="30">
        <v>1</v>
      </c>
      <c r="K1902" s="31">
        <v>0</v>
      </c>
      <c r="L1902" s="32"/>
      <c r="M1902" s="33"/>
      <c r="N1902" s="32">
        <v>2384000</v>
      </c>
      <c r="O1902" s="28"/>
      <c r="P1902" s="28" t="s">
        <v>38</v>
      </c>
      <c r="Q1902" s="28" t="s">
        <v>7800</v>
      </c>
      <c r="R1902" s="28"/>
      <c r="S1902" s="28">
        <v>1896</v>
      </c>
      <c r="T1902" s="28" t="s">
        <v>7784</v>
      </c>
      <c r="U1902" s="28" t="s">
        <v>7784</v>
      </c>
    </row>
    <row r="1903" spans="1:21" ht="52" customHeight="1" x14ac:dyDescent="0.25">
      <c r="A1903" s="21" t="s">
        <v>7829</v>
      </c>
      <c r="B1903" s="21" t="s">
        <v>7830</v>
      </c>
      <c r="C1903" s="22">
        <v>669810000</v>
      </c>
      <c r="D1903" s="21" t="s">
        <v>38</v>
      </c>
      <c r="E1903" s="21" t="s">
        <v>7772</v>
      </c>
      <c r="F1903" s="21" t="s">
        <v>7831</v>
      </c>
      <c r="G1903" s="21" t="s">
        <v>7829</v>
      </c>
      <c r="H1903" s="23">
        <v>669810000</v>
      </c>
      <c r="I1903" s="21" t="s">
        <v>98</v>
      </c>
      <c r="J1903" s="24">
        <v>1</v>
      </c>
      <c r="K1903" s="25">
        <v>0</v>
      </c>
      <c r="L1903" s="26"/>
      <c r="M1903" s="27"/>
      <c r="N1903" s="26">
        <v>66981000</v>
      </c>
      <c r="O1903" s="21"/>
      <c r="P1903" s="21" t="s">
        <v>38</v>
      </c>
      <c r="Q1903" s="21" t="s">
        <v>7832</v>
      </c>
      <c r="R1903" s="21"/>
      <c r="S1903" s="21">
        <v>1897</v>
      </c>
      <c r="T1903" s="21" t="s">
        <v>7784</v>
      </c>
      <c r="U1903" s="21" t="s">
        <v>7784</v>
      </c>
    </row>
    <row r="1904" spans="1:21" ht="52" customHeight="1" x14ac:dyDescent="0.25">
      <c r="A1904" s="28" t="s">
        <v>7833</v>
      </c>
      <c r="B1904" s="28" t="s">
        <v>7834</v>
      </c>
      <c r="C1904" s="22">
        <v>2125540000</v>
      </c>
      <c r="D1904" s="28" t="s">
        <v>38</v>
      </c>
      <c r="E1904" s="28" t="s">
        <v>7772</v>
      </c>
      <c r="F1904" s="28" t="s">
        <v>7835</v>
      </c>
      <c r="G1904" s="28" t="s">
        <v>7833</v>
      </c>
      <c r="H1904" s="29">
        <v>2125540000</v>
      </c>
      <c r="I1904" s="28" t="s">
        <v>98</v>
      </c>
      <c r="J1904" s="30">
        <v>1</v>
      </c>
      <c r="K1904" s="31">
        <v>0</v>
      </c>
      <c r="L1904" s="32"/>
      <c r="M1904" s="33"/>
      <c r="N1904" s="32">
        <v>212554000</v>
      </c>
      <c r="O1904" s="28"/>
      <c r="P1904" s="28" t="s">
        <v>38</v>
      </c>
      <c r="Q1904" s="28" t="s">
        <v>7836</v>
      </c>
      <c r="R1904" s="28"/>
      <c r="S1904" s="28">
        <v>1898</v>
      </c>
      <c r="T1904" s="28" t="s">
        <v>7784</v>
      </c>
      <c r="U1904" s="28" t="s">
        <v>7784</v>
      </c>
    </row>
    <row r="1905" spans="1:21" ht="52" customHeight="1" x14ac:dyDescent="0.25">
      <c r="A1905" s="21" t="s">
        <v>7837</v>
      </c>
      <c r="B1905" s="21" t="s">
        <v>7838</v>
      </c>
      <c r="C1905" s="22">
        <v>23840000</v>
      </c>
      <c r="D1905" s="21" t="s">
        <v>38</v>
      </c>
      <c r="E1905" s="21" t="s">
        <v>7772</v>
      </c>
      <c r="F1905" s="21" t="s">
        <v>7839</v>
      </c>
      <c r="G1905" s="21" t="s">
        <v>7837</v>
      </c>
      <c r="H1905" s="23">
        <v>23840000</v>
      </c>
      <c r="I1905" s="21" t="s">
        <v>98</v>
      </c>
      <c r="J1905" s="24">
        <v>1</v>
      </c>
      <c r="K1905" s="25">
        <v>0</v>
      </c>
      <c r="L1905" s="26"/>
      <c r="M1905" s="27"/>
      <c r="N1905" s="26">
        <v>2384000</v>
      </c>
      <c r="O1905" s="21"/>
      <c r="P1905" s="21" t="s">
        <v>38</v>
      </c>
      <c r="Q1905" s="21" t="s">
        <v>7800</v>
      </c>
      <c r="R1905" s="21"/>
      <c r="S1905" s="21">
        <v>1899</v>
      </c>
      <c r="T1905" s="21" t="s">
        <v>7784</v>
      </c>
      <c r="U1905" s="21" t="s">
        <v>7784</v>
      </c>
    </row>
    <row r="1906" spans="1:21" ht="52" customHeight="1" x14ac:dyDescent="0.25">
      <c r="A1906" s="28" t="s">
        <v>7840</v>
      </c>
      <c r="B1906" s="28" t="s">
        <v>7841</v>
      </c>
      <c r="C1906" s="22">
        <v>597300000</v>
      </c>
      <c r="D1906" s="28" t="s">
        <v>38</v>
      </c>
      <c r="E1906" s="28" t="s">
        <v>7772</v>
      </c>
      <c r="F1906" s="28" t="s">
        <v>7842</v>
      </c>
      <c r="G1906" s="28" t="s">
        <v>7840</v>
      </c>
      <c r="H1906" s="29">
        <v>597300000</v>
      </c>
      <c r="I1906" s="28" t="s">
        <v>98</v>
      </c>
      <c r="J1906" s="30">
        <v>1</v>
      </c>
      <c r="K1906" s="31">
        <v>0</v>
      </c>
      <c r="L1906" s="32"/>
      <c r="M1906" s="33"/>
      <c r="N1906" s="32">
        <v>59730000</v>
      </c>
      <c r="O1906" s="28"/>
      <c r="P1906" s="28" t="s">
        <v>38</v>
      </c>
      <c r="Q1906" s="28" t="s">
        <v>7843</v>
      </c>
      <c r="R1906" s="28"/>
      <c r="S1906" s="28">
        <v>1900</v>
      </c>
      <c r="T1906" s="28" t="s">
        <v>7784</v>
      </c>
      <c r="U1906" s="28" t="s">
        <v>7784</v>
      </c>
    </row>
    <row r="1907" spans="1:21" ht="52" customHeight="1" x14ac:dyDescent="0.25">
      <c r="A1907" s="21" t="s">
        <v>7844</v>
      </c>
      <c r="B1907" s="21" t="s">
        <v>7845</v>
      </c>
      <c r="C1907" s="22">
        <v>842330000</v>
      </c>
      <c r="D1907" s="21" t="s">
        <v>38</v>
      </c>
      <c r="E1907" s="21" t="s">
        <v>7772</v>
      </c>
      <c r="F1907" s="21" t="s">
        <v>7846</v>
      </c>
      <c r="G1907" s="21" t="s">
        <v>7844</v>
      </c>
      <c r="H1907" s="23">
        <v>842330000</v>
      </c>
      <c r="I1907" s="21" t="s">
        <v>98</v>
      </c>
      <c r="J1907" s="24">
        <v>1</v>
      </c>
      <c r="K1907" s="25">
        <v>0</v>
      </c>
      <c r="L1907" s="26"/>
      <c r="M1907" s="27"/>
      <c r="N1907" s="26">
        <v>84233000</v>
      </c>
      <c r="O1907" s="21"/>
      <c r="P1907" s="21" t="s">
        <v>38</v>
      </c>
      <c r="Q1907" s="21" t="s">
        <v>7847</v>
      </c>
      <c r="R1907" s="21"/>
      <c r="S1907" s="21">
        <v>1901</v>
      </c>
      <c r="T1907" s="21" t="s">
        <v>7784</v>
      </c>
      <c r="U1907" s="21" t="s">
        <v>7784</v>
      </c>
    </row>
    <row r="1908" spans="1:21" ht="52" customHeight="1" x14ac:dyDescent="0.25">
      <c r="A1908" s="28" t="s">
        <v>7848</v>
      </c>
      <c r="B1908" s="28" t="s">
        <v>7849</v>
      </c>
      <c r="C1908" s="22">
        <v>244530000</v>
      </c>
      <c r="D1908" s="28" t="s">
        <v>38</v>
      </c>
      <c r="E1908" s="28" t="s">
        <v>7772</v>
      </c>
      <c r="F1908" s="28" t="s">
        <v>7850</v>
      </c>
      <c r="G1908" s="28" t="s">
        <v>7848</v>
      </c>
      <c r="H1908" s="29">
        <v>244530000</v>
      </c>
      <c r="I1908" s="28" t="s">
        <v>98</v>
      </c>
      <c r="J1908" s="30">
        <v>1</v>
      </c>
      <c r="K1908" s="31">
        <v>0</v>
      </c>
      <c r="L1908" s="32"/>
      <c r="M1908" s="33"/>
      <c r="N1908" s="32">
        <v>24453000</v>
      </c>
      <c r="O1908" s="28"/>
      <c r="P1908" s="28" t="s">
        <v>38</v>
      </c>
      <c r="Q1908" s="28" t="s">
        <v>7851</v>
      </c>
      <c r="R1908" s="28"/>
      <c r="S1908" s="28">
        <v>1902</v>
      </c>
      <c r="T1908" s="28" t="s">
        <v>7784</v>
      </c>
      <c r="U1908" s="28" t="s">
        <v>7784</v>
      </c>
    </row>
    <row r="1909" spans="1:21" ht="52" customHeight="1" x14ac:dyDescent="0.25">
      <c r="A1909" s="21" t="s">
        <v>7852</v>
      </c>
      <c r="B1909" s="21" t="s">
        <v>7853</v>
      </c>
      <c r="C1909" s="22">
        <v>31320000</v>
      </c>
      <c r="D1909" s="21" t="s">
        <v>38</v>
      </c>
      <c r="E1909" s="21" t="s">
        <v>7772</v>
      </c>
      <c r="F1909" s="21" t="s">
        <v>7854</v>
      </c>
      <c r="G1909" s="21" t="s">
        <v>7852</v>
      </c>
      <c r="H1909" s="23">
        <v>31320000</v>
      </c>
      <c r="I1909" s="21" t="s">
        <v>98</v>
      </c>
      <c r="J1909" s="24">
        <v>1</v>
      </c>
      <c r="K1909" s="25">
        <v>0</v>
      </c>
      <c r="L1909" s="26"/>
      <c r="M1909" s="27"/>
      <c r="N1909" s="26">
        <v>3132000</v>
      </c>
      <c r="O1909" s="21"/>
      <c r="P1909" s="21" t="s">
        <v>38</v>
      </c>
      <c r="Q1909" s="21" t="s">
        <v>7855</v>
      </c>
      <c r="R1909" s="21"/>
      <c r="S1909" s="21">
        <v>1903</v>
      </c>
      <c r="T1909" s="21" t="s">
        <v>7784</v>
      </c>
      <c r="U1909" s="21" t="s">
        <v>7784</v>
      </c>
    </row>
    <row r="1910" spans="1:21" ht="52" customHeight="1" x14ac:dyDescent="0.25">
      <c r="A1910" s="28" t="s">
        <v>7856</v>
      </c>
      <c r="B1910" s="28" t="s">
        <v>7857</v>
      </c>
      <c r="C1910" s="22">
        <v>2546380000</v>
      </c>
      <c r="D1910" s="28" t="s">
        <v>38</v>
      </c>
      <c r="E1910" s="28" t="s">
        <v>7772</v>
      </c>
      <c r="F1910" s="28" t="s">
        <v>7858</v>
      </c>
      <c r="G1910" s="28" t="s">
        <v>7856</v>
      </c>
      <c r="H1910" s="29">
        <v>2546380000</v>
      </c>
      <c r="I1910" s="28" t="s">
        <v>98</v>
      </c>
      <c r="J1910" s="30">
        <v>1</v>
      </c>
      <c r="K1910" s="31">
        <v>0</v>
      </c>
      <c r="L1910" s="32"/>
      <c r="M1910" s="33"/>
      <c r="N1910" s="32">
        <v>254638000</v>
      </c>
      <c r="O1910" s="28"/>
      <c r="P1910" s="28" t="s">
        <v>38</v>
      </c>
      <c r="Q1910" s="28" t="s">
        <v>7859</v>
      </c>
      <c r="R1910" s="28"/>
      <c r="S1910" s="28">
        <v>1904</v>
      </c>
      <c r="T1910" s="28" t="s">
        <v>7784</v>
      </c>
      <c r="U1910" s="28" t="s">
        <v>7784</v>
      </c>
    </row>
    <row r="1911" spans="1:21" ht="52" customHeight="1" x14ac:dyDescent="0.25">
      <c r="A1911" s="21" t="s">
        <v>7860</v>
      </c>
      <c r="B1911" s="21" t="s">
        <v>7861</v>
      </c>
      <c r="C1911" s="22">
        <v>137130000</v>
      </c>
      <c r="D1911" s="21" t="s">
        <v>38</v>
      </c>
      <c r="E1911" s="21" t="s">
        <v>7772</v>
      </c>
      <c r="F1911" s="21" t="s">
        <v>7862</v>
      </c>
      <c r="G1911" s="21" t="s">
        <v>7860</v>
      </c>
      <c r="H1911" s="23">
        <v>137130000</v>
      </c>
      <c r="I1911" s="21" t="s">
        <v>98</v>
      </c>
      <c r="J1911" s="24">
        <v>1</v>
      </c>
      <c r="K1911" s="25">
        <v>0</v>
      </c>
      <c r="L1911" s="26"/>
      <c r="M1911" s="27"/>
      <c r="N1911" s="26">
        <v>13713000</v>
      </c>
      <c r="O1911" s="21"/>
      <c r="P1911" s="21" t="s">
        <v>38</v>
      </c>
      <c r="Q1911" s="21" t="s">
        <v>7863</v>
      </c>
      <c r="R1911" s="21"/>
      <c r="S1911" s="21">
        <v>1905</v>
      </c>
      <c r="T1911" s="21" t="s">
        <v>7864</v>
      </c>
      <c r="U1911" s="21" t="s">
        <v>7864</v>
      </c>
    </row>
    <row r="1912" spans="1:21" ht="52" customHeight="1" x14ac:dyDescent="0.25">
      <c r="A1912" s="28" t="s">
        <v>7865</v>
      </c>
      <c r="B1912" s="28" t="s">
        <v>7866</v>
      </c>
      <c r="C1912" s="22">
        <v>59190000</v>
      </c>
      <c r="D1912" s="28" t="s">
        <v>38</v>
      </c>
      <c r="E1912" s="28" t="s">
        <v>7772</v>
      </c>
      <c r="F1912" s="28" t="s">
        <v>7867</v>
      </c>
      <c r="G1912" s="28" t="s">
        <v>7865</v>
      </c>
      <c r="H1912" s="29">
        <v>59190000</v>
      </c>
      <c r="I1912" s="28" t="s">
        <v>98</v>
      </c>
      <c r="J1912" s="30">
        <v>1</v>
      </c>
      <c r="K1912" s="31">
        <v>0</v>
      </c>
      <c r="L1912" s="32"/>
      <c r="M1912" s="33"/>
      <c r="N1912" s="32">
        <v>5919000</v>
      </c>
      <c r="O1912" s="28"/>
      <c r="P1912" s="28" t="s">
        <v>38</v>
      </c>
      <c r="Q1912" s="28" t="s">
        <v>7868</v>
      </c>
      <c r="R1912" s="28"/>
      <c r="S1912" s="28">
        <v>1906</v>
      </c>
      <c r="T1912" s="28" t="s">
        <v>7869</v>
      </c>
      <c r="U1912" s="28" t="s">
        <v>7869</v>
      </c>
    </row>
    <row r="1913" spans="1:21" ht="52" customHeight="1" x14ac:dyDescent="0.25">
      <c r="A1913" s="21" t="s">
        <v>7870</v>
      </c>
      <c r="B1913" s="21" t="s">
        <v>7871</v>
      </c>
      <c r="C1913" s="22">
        <v>74490000</v>
      </c>
      <c r="D1913" s="21" t="s">
        <v>38</v>
      </c>
      <c r="E1913" s="21" t="s">
        <v>7772</v>
      </c>
      <c r="F1913" s="21" t="s">
        <v>7872</v>
      </c>
      <c r="G1913" s="21" t="s">
        <v>7870</v>
      </c>
      <c r="H1913" s="23">
        <v>74490000</v>
      </c>
      <c r="I1913" s="21" t="s">
        <v>98</v>
      </c>
      <c r="J1913" s="24">
        <v>1</v>
      </c>
      <c r="K1913" s="25">
        <v>0</v>
      </c>
      <c r="L1913" s="26"/>
      <c r="M1913" s="27"/>
      <c r="N1913" s="26">
        <v>7449000</v>
      </c>
      <c r="O1913" s="21"/>
      <c r="P1913" s="21" t="s">
        <v>38</v>
      </c>
      <c r="Q1913" s="21" t="s">
        <v>7873</v>
      </c>
      <c r="R1913" s="21"/>
      <c r="S1913" s="21">
        <v>1907</v>
      </c>
      <c r="T1913" s="21" t="s">
        <v>7869</v>
      </c>
      <c r="U1913" s="21" t="s">
        <v>7869</v>
      </c>
    </row>
    <row r="1914" spans="1:21" ht="52" customHeight="1" x14ac:dyDescent="0.25">
      <c r="A1914" s="28" t="s">
        <v>7874</v>
      </c>
      <c r="B1914" s="28" t="s">
        <v>7875</v>
      </c>
      <c r="C1914" s="22">
        <v>101900000</v>
      </c>
      <c r="D1914" s="28" t="s">
        <v>38</v>
      </c>
      <c r="E1914" s="28" t="s">
        <v>7772</v>
      </c>
      <c r="F1914" s="28" t="s">
        <v>7876</v>
      </c>
      <c r="G1914" s="28" t="s">
        <v>7874</v>
      </c>
      <c r="H1914" s="29">
        <v>101900000</v>
      </c>
      <c r="I1914" s="28" t="s">
        <v>98</v>
      </c>
      <c r="J1914" s="30">
        <v>1</v>
      </c>
      <c r="K1914" s="31">
        <v>0</v>
      </c>
      <c r="L1914" s="32"/>
      <c r="M1914" s="33"/>
      <c r="N1914" s="32">
        <v>10190000</v>
      </c>
      <c r="O1914" s="28"/>
      <c r="P1914" s="28" t="s">
        <v>38</v>
      </c>
      <c r="Q1914" s="28" t="s">
        <v>7877</v>
      </c>
      <c r="R1914" s="28"/>
      <c r="S1914" s="28">
        <v>1908</v>
      </c>
      <c r="T1914" s="28" t="s">
        <v>7869</v>
      </c>
      <c r="U1914" s="28" t="s">
        <v>7869</v>
      </c>
    </row>
    <row r="1915" spans="1:21" ht="52" customHeight="1" x14ac:dyDescent="0.25">
      <c r="A1915" s="21" t="s">
        <v>7878</v>
      </c>
      <c r="B1915" s="21" t="s">
        <v>7879</v>
      </c>
      <c r="C1915" s="22">
        <v>145900000</v>
      </c>
      <c r="D1915" s="21" t="s">
        <v>38</v>
      </c>
      <c r="E1915" s="21" t="s">
        <v>7772</v>
      </c>
      <c r="F1915" s="21" t="s">
        <v>7880</v>
      </c>
      <c r="G1915" s="21" t="s">
        <v>7878</v>
      </c>
      <c r="H1915" s="23">
        <v>145900000</v>
      </c>
      <c r="I1915" s="21" t="s">
        <v>98</v>
      </c>
      <c r="J1915" s="24">
        <v>1</v>
      </c>
      <c r="K1915" s="25">
        <v>0</v>
      </c>
      <c r="L1915" s="26"/>
      <c r="M1915" s="27"/>
      <c r="N1915" s="26">
        <v>14590000</v>
      </c>
      <c r="O1915" s="21"/>
      <c r="P1915" s="21" t="s">
        <v>38</v>
      </c>
      <c r="Q1915" s="21" t="s">
        <v>7881</v>
      </c>
      <c r="R1915" s="21"/>
      <c r="S1915" s="21">
        <v>1909</v>
      </c>
      <c r="T1915" s="21" t="s">
        <v>7869</v>
      </c>
      <c r="U1915" s="21" t="s">
        <v>7869</v>
      </c>
    </row>
    <row r="1916" spans="1:21" ht="52" customHeight="1" x14ac:dyDescent="0.25">
      <c r="A1916" s="28" t="s">
        <v>7882</v>
      </c>
      <c r="B1916" s="28" t="s">
        <v>7883</v>
      </c>
      <c r="C1916" s="22">
        <v>228810000</v>
      </c>
      <c r="D1916" s="28" t="s">
        <v>38</v>
      </c>
      <c r="E1916" s="28" t="s">
        <v>7772</v>
      </c>
      <c r="F1916" s="28" t="s">
        <v>7884</v>
      </c>
      <c r="G1916" s="28" t="s">
        <v>7882</v>
      </c>
      <c r="H1916" s="29">
        <v>228810000</v>
      </c>
      <c r="I1916" s="28" t="s">
        <v>98</v>
      </c>
      <c r="J1916" s="30">
        <v>1</v>
      </c>
      <c r="K1916" s="31">
        <v>0</v>
      </c>
      <c r="L1916" s="32"/>
      <c r="M1916" s="33"/>
      <c r="N1916" s="32">
        <v>22881000</v>
      </c>
      <c r="O1916" s="28"/>
      <c r="P1916" s="28" t="s">
        <v>38</v>
      </c>
      <c r="Q1916" s="28" t="s">
        <v>7885</v>
      </c>
      <c r="R1916" s="28"/>
      <c r="S1916" s="28">
        <v>1910</v>
      </c>
      <c r="T1916" s="28" t="s">
        <v>7869</v>
      </c>
      <c r="U1916" s="28" t="s">
        <v>7869</v>
      </c>
    </row>
    <row r="1917" spans="1:21" ht="52" customHeight="1" x14ac:dyDescent="0.25">
      <c r="A1917" s="21" t="s">
        <v>7886</v>
      </c>
      <c r="B1917" s="21" t="s">
        <v>7887</v>
      </c>
      <c r="C1917" s="22">
        <v>391840000</v>
      </c>
      <c r="D1917" s="21" t="s">
        <v>38</v>
      </c>
      <c r="E1917" s="21" t="s">
        <v>7772</v>
      </c>
      <c r="F1917" s="21" t="s">
        <v>7888</v>
      </c>
      <c r="G1917" s="21" t="s">
        <v>7886</v>
      </c>
      <c r="H1917" s="23">
        <v>391840000</v>
      </c>
      <c r="I1917" s="21" t="s">
        <v>98</v>
      </c>
      <c r="J1917" s="24">
        <v>1</v>
      </c>
      <c r="K1917" s="25">
        <v>0</v>
      </c>
      <c r="L1917" s="26"/>
      <c r="M1917" s="27"/>
      <c r="N1917" s="26">
        <v>39184000</v>
      </c>
      <c r="O1917" s="21"/>
      <c r="P1917" s="21" t="s">
        <v>38</v>
      </c>
      <c r="Q1917" s="21" t="s">
        <v>7889</v>
      </c>
      <c r="R1917" s="21"/>
      <c r="S1917" s="21">
        <v>1911</v>
      </c>
      <c r="T1917" s="21" t="s">
        <v>7869</v>
      </c>
      <c r="U1917" s="21" t="s">
        <v>7869</v>
      </c>
    </row>
    <row r="1918" spans="1:21" ht="52" customHeight="1" x14ac:dyDescent="0.25">
      <c r="A1918" s="28" t="s">
        <v>7890</v>
      </c>
      <c r="B1918" s="28" t="s">
        <v>7891</v>
      </c>
      <c r="C1918" s="22">
        <v>953410000</v>
      </c>
      <c r="D1918" s="28" t="s">
        <v>38</v>
      </c>
      <c r="E1918" s="28" t="s">
        <v>7772</v>
      </c>
      <c r="F1918" s="28" t="s">
        <v>7892</v>
      </c>
      <c r="G1918" s="28" t="s">
        <v>7890</v>
      </c>
      <c r="H1918" s="29">
        <v>953410000</v>
      </c>
      <c r="I1918" s="28" t="s">
        <v>98</v>
      </c>
      <c r="J1918" s="30">
        <v>1</v>
      </c>
      <c r="K1918" s="31">
        <v>0</v>
      </c>
      <c r="L1918" s="32"/>
      <c r="M1918" s="33"/>
      <c r="N1918" s="32">
        <v>95341000</v>
      </c>
      <c r="O1918" s="28"/>
      <c r="P1918" s="28" t="s">
        <v>38</v>
      </c>
      <c r="Q1918" s="28" t="s">
        <v>7893</v>
      </c>
      <c r="R1918" s="28"/>
      <c r="S1918" s="28">
        <v>1912</v>
      </c>
      <c r="T1918" s="28" t="s">
        <v>7869</v>
      </c>
      <c r="U1918" s="28" t="s">
        <v>7869</v>
      </c>
    </row>
    <row r="1919" spans="1:21" ht="52" customHeight="1" x14ac:dyDescent="0.25">
      <c r="A1919" s="21" t="s">
        <v>7894</v>
      </c>
      <c r="B1919" s="21" t="s">
        <v>7895</v>
      </c>
      <c r="C1919" s="22">
        <v>35270000</v>
      </c>
      <c r="D1919" s="21" t="s">
        <v>38</v>
      </c>
      <c r="E1919" s="21" t="s">
        <v>7772</v>
      </c>
      <c r="F1919" s="21" t="s">
        <v>7896</v>
      </c>
      <c r="G1919" s="21" t="s">
        <v>7894</v>
      </c>
      <c r="H1919" s="23">
        <v>35270000</v>
      </c>
      <c r="I1919" s="21" t="s">
        <v>98</v>
      </c>
      <c r="J1919" s="24">
        <v>1</v>
      </c>
      <c r="K1919" s="25">
        <v>0</v>
      </c>
      <c r="L1919" s="26"/>
      <c r="M1919" s="27"/>
      <c r="N1919" s="26">
        <v>3527000</v>
      </c>
      <c r="O1919" s="21"/>
      <c r="P1919" s="21" t="s">
        <v>38</v>
      </c>
      <c r="Q1919" s="21" t="s">
        <v>7897</v>
      </c>
      <c r="R1919" s="21"/>
      <c r="S1919" s="21">
        <v>1913</v>
      </c>
      <c r="T1919" s="21" t="s">
        <v>7869</v>
      </c>
      <c r="U1919" s="21" t="s">
        <v>7869</v>
      </c>
    </row>
    <row r="1920" spans="1:21" ht="52" customHeight="1" x14ac:dyDescent="0.25">
      <c r="A1920" s="28" t="s">
        <v>7898</v>
      </c>
      <c r="B1920" s="28" t="s">
        <v>7899</v>
      </c>
      <c r="C1920" s="22">
        <v>51180000</v>
      </c>
      <c r="D1920" s="28" t="s">
        <v>38</v>
      </c>
      <c r="E1920" s="28" t="s">
        <v>7772</v>
      </c>
      <c r="F1920" s="28" t="s">
        <v>7900</v>
      </c>
      <c r="G1920" s="28" t="s">
        <v>7898</v>
      </c>
      <c r="H1920" s="29">
        <v>51180000</v>
      </c>
      <c r="I1920" s="28" t="s">
        <v>98</v>
      </c>
      <c r="J1920" s="30">
        <v>1</v>
      </c>
      <c r="K1920" s="31">
        <v>0</v>
      </c>
      <c r="L1920" s="32"/>
      <c r="M1920" s="33"/>
      <c r="N1920" s="32">
        <v>5118000</v>
      </c>
      <c r="O1920" s="28"/>
      <c r="P1920" s="28" t="s">
        <v>38</v>
      </c>
      <c r="Q1920" s="28" t="s">
        <v>7901</v>
      </c>
      <c r="R1920" s="28"/>
      <c r="S1920" s="28">
        <v>1914</v>
      </c>
      <c r="T1920" s="28" t="s">
        <v>7869</v>
      </c>
      <c r="U1920" s="28" t="s">
        <v>7869</v>
      </c>
    </row>
    <row r="1921" spans="1:21" ht="52" customHeight="1" x14ac:dyDescent="0.25">
      <c r="A1921" s="21" t="s">
        <v>7902</v>
      </c>
      <c r="B1921" s="21" t="s">
        <v>7903</v>
      </c>
      <c r="C1921" s="22">
        <v>95710000</v>
      </c>
      <c r="D1921" s="21" t="s">
        <v>38</v>
      </c>
      <c r="E1921" s="21" t="s">
        <v>7772</v>
      </c>
      <c r="F1921" s="21" t="s">
        <v>7904</v>
      </c>
      <c r="G1921" s="21" t="s">
        <v>7902</v>
      </c>
      <c r="H1921" s="23">
        <v>95710000</v>
      </c>
      <c r="I1921" s="21" t="s">
        <v>98</v>
      </c>
      <c r="J1921" s="24">
        <v>1</v>
      </c>
      <c r="K1921" s="25">
        <v>0</v>
      </c>
      <c r="L1921" s="26"/>
      <c r="M1921" s="27"/>
      <c r="N1921" s="26">
        <v>9571000</v>
      </c>
      <c r="O1921" s="21"/>
      <c r="P1921" s="21" t="s">
        <v>38</v>
      </c>
      <c r="Q1921" s="21" t="s">
        <v>7905</v>
      </c>
      <c r="R1921" s="21"/>
      <c r="S1921" s="21">
        <v>1915</v>
      </c>
      <c r="T1921" s="21" t="s">
        <v>7906</v>
      </c>
      <c r="U1921" s="21" t="s">
        <v>7906</v>
      </c>
    </row>
    <row r="1922" spans="1:21" ht="52" customHeight="1" x14ac:dyDescent="0.25">
      <c r="A1922" s="28" t="s">
        <v>7907</v>
      </c>
      <c r="B1922" s="28" t="s">
        <v>7908</v>
      </c>
      <c r="C1922" s="22">
        <v>118260000</v>
      </c>
      <c r="D1922" s="28" t="s">
        <v>38</v>
      </c>
      <c r="E1922" s="28" t="s">
        <v>7772</v>
      </c>
      <c r="F1922" s="28" t="s">
        <v>7909</v>
      </c>
      <c r="G1922" s="28" t="s">
        <v>7907</v>
      </c>
      <c r="H1922" s="29">
        <v>118260000</v>
      </c>
      <c r="I1922" s="28" t="s">
        <v>98</v>
      </c>
      <c r="J1922" s="30">
        <v>1</v>
      </c>
      <c r="K1922" s="31">
        <v>0</v>
      </c>
      <c r="L1922" s="32"/>
      <c r="M1922" s="33"/>
      <c r="N1922" s="32">
        <v>11826000</v>
      </c>
      <c r="O1922" s="28"/>
      <c r="P1922" s="28" t="s">
        <v>38</v>
      </c>
      <c r="Q1922" s="28" t="s">
        <v>7910</v>
      </c>
      <c r="R1922" s="28"/>
      <c r="S1922" s="28">
        <v>1916</v>
      </c>
      <c r="T1922" s="28" t="s">
        <v>7906</v>
      </c>
      <c r="U1922" s="28" t="s">
        <v>7906</v>
      </c>
    </row>
    <row r="1923" spans="1:21" ht="52" customHeight="1" x14ac:dyDescent="0.25">
      <c r="A1923" s="21" t="s">
        <v>7911</v>
      </c>
      <c r="B1923" s="21" t="s">
        <v>7912</v>
      </c>
      <c r="C1923" s="22">
        <v>161770000</v>
      </c>
      <c r="D1923" s="21" t="s">
        <v>38</v>
      </c>
      <c r="E1923" s="21" t="s">
        <v>7772</v>
      </c>
      <c r="F1923" s="21" t="s">
        <v>7913</v>
      </c>
      <c r="G1923" s="21" t="s">
        <v>7911</v>
      </c>
      <c r="H1923" s="23">
        <v>161770000</v>
      </c>
      <c r="I1923" s="21" t="s">
        <v>98</v>
      </c>
      <c r="J1923" s="24">
        <v>1</v>
      </c>
      <c r="K1923" s="25">
        <v>0</v>
      </c>
      <c r="L1923" s="26"/>
      <c r="M1923" s="27"/>
      <c r="N1923" s="26">
        <v>16177000</v>
      </c>
      <c r="O1923" s="21"/>
      <c r="P1923" s="21" t="s">
        <v>38</v>
      </c>
      <c r="Q1923" s="21" t="s">
        <v>7914</v>
      </c>
      <c r="R1923" s="21"/>
      <c r="S1923" s="21">
        <v>1917</v>
      </c>
      <c r="T1923" s="21" t="s">
        <v>7906</v>
      </c>
      <c r="U1923" s="21" t="s">
        <v>7906</v>
      </c>
    </row>
    <row r="1924" spans="1:21" ht="52" customHeight="1" x14ac:dyDescent="0.25">
      <c r="A1924" s="28" t="s">
        <v>7915</v>
      </c>
      <c r="B1924" s="28" t="s">
        <v>7916</v>
      </c>
      <c r="C1924" s="22">
        <v>220800000</v>
      </c>
      <c r="D1924" s="28" t="s">
        <v>38</v>
      </c>
      <c r="E1924" s="28" t="s">
        <v>7772</v>
      </c>
      <c r="F1924" s="28" t="s">
        <v>7917</v>
      </c>
      <c r="G1924" s="28" t="s">
        <v>7915</v>
      </c>
      <c r="H1924" s="29">
        <v>220800000</v>
      </c>
      <c r="I1924" s="28" t="s">
        <v>98</v>
      </c>
      <c r="J1924" s="30">
        <v>1</v>
      </c>
      <c r="K1924" s="31">
        <v>0</v>
      </c>
      <c r="L1924" s="32"/>
      <c r="M1924" s="33"/>
      <c r="N1924" s="32">
        <v>22080000</v>
      </c>
      <c r="O1924" s="28"/>
      <c r="P1924" s="28" t="s">
        <v>38</v>
      </c>
      <c r="Q1924" s="28" t="s">
        <v>7918</v>
      </c>
      <c r="R1924" s="28"/>
      <c r="S1924" s="28">
        <v>1918</v>
      </c>
      <c r="T1924" s="28" t="s">
        <v>7906</v>
      </c>
      <c r="U1924" s="28" t="s">
        <v>7906</v>
      </c>
    </row>
    <row r="1925" spans="1:21" ht="52" customHeight="1" x14ac:dyDescent="0.25">
      <c r="A1925" s="21" t="s">
        <v>7919</v>
      </c>
      <c r="B1925" s="21" t="s">
        <v>7920</v>
      </c>
      <c r="C1925" s="22">
        <v>35840000</v>
      </c>
      <c r="D1925" s="21" t="s">
        <v>38</v>
      </c>
      <c r="E1925" s="21" t="s">
        <v>7772</v>
      </c>
      <c r="F1925" s="21" t="s">
        <v>7921</v>
      </c>
      <c r="G1925" s="21" t="s">
        <v>7919</v>
      </c>
      <c r="H1925" s="23">
        <v>35840000</v>
      </c>
      <c r="I1925" s="21" t="s">
        <v>98</v>
      </c>
      <c r="J1925" s="24">
        <v>1</v>
      </c>
      <c r="K1925" s="25">
        <v>0</v>
      </c>
      <c r="L1925" s="26"/>
      <c r="M1925" s="27"/>
      <c r="N1925" s="26">
        <v>3584000</v>
      </c>
      <c r="O1925" s="21"/>
      <c r="P1925" s="21" t="s">
        <v>38</v>
      </c>
      <c r="Q1925" s="21" t="s">
        <v>7922</v>
      </c>
      <c r="R1925" s="21"/>
      <c r="S1925" s="21">
        <v>1919</v>
      </c>
      <c r="T1925" s="21" t="s">
        <v>7906</v>
      </c>
      <c r="U1925" s="21" t="s">
        <v>7906</v>
      </c>
    </row>
    <row r="1926" spans="1:21" ht="52" customHeight="1" x14ac:dyDescent="0.25">
      <c r="A1926" s="28" t="s">
        <v>7923</v>
      </c>
      <c r="B1926" s="28" t="s">
        <v>7924</v>
      </c>
      <c r="C1926" s="22">
        <v>1665750000</v>
      </c>
      <c r="D1926" s="28" t="s">
        <v>38</v>
      </c>
      <c r="E1926" s="28" t="s">
        <v>7772</v>
      </c>
      <c r="F1926" s="28" t="s">
        <v>7925</v>
      </c>
      <c r="G1926" s="28" t="s">
        <v>7923</v>
      </c>
      <c r="H1926" s="29">
        <v>1665750000</v>
      </c>
      <c r="I1926" s="28" t="s">
        <v>98</v>
      </c>
      <c r="J1926" s="30">
        <v>1</v>
      </c>
      <c r="K1926" s="31">
        <v>0</v>
      </c>
      <c r="L1926" s="32"/>
      <c r="M1926" s="33"/>
      <c r="N1926" s="32">
        <v>166575000</v>
      </c>
      <c r="O1926" s="28"/>
      <c r="P1926" s="28" t="s">
        <v>38</v>
      </c>
      <c r="Q1926" s="28" t="s">
        <v>7926</v>
      </c>
      <c r="R1926" s="28"/>
      <c r="S1926" s="28">
        <v>1920</v>
      </c>
      <c r="T1926" s="28" t="s">
        <v>7906</v>
      </c>
      <c r="U1926" s="28" t="s">
        <v>7906</v>
      </c>
    </row>
    <row r="1927" spans="1:21" ht="52" customHeight="1" x14ac:dyDescent="0.25">
      <c r="A1927" s="21" t="s">
        <v>7927</v>
      </c>
      <c r="B1927" s="21" t="s">
        <v>7928</v>
      </c>
      <c r="C1927" s="22">
        <v>55880000</v>
      </c>
      <c r="D1927" s="21" t="s">
        <v>38</v>
      </c>
      <c r="E1927" s="21" t="s">
        <v>7772</v>
      </c>
      <c r="F1927" s="21" t="s">
        <v>7929</v>
      </c>
      <c r="G1927" s="21" t="s">
        <v>7927</v>
      </c>
      <c r="H1927" s="23">
        <v>55880000</v>
      </c>
      <c r="I1927" s="21" t="s">
        <v>98</v>
      </c>
      <c r="J1927" s="24">
        <v>1</v>
      </c>
      <c r="K1927" s="25">
        <v>0</v>
      </c>
      <c r="L1927" s="26"/>
      <c r="M1927" s="27"/>
      <c r="N1927" s="26">
        <v>5588000</v>
      </c>
      <c r="O1927" s="21"/>
      <c r="P1927" s="21" t="s">
        <v>38</v>
      </c>
      <c r="Q1927" s="21" t="s">
        <v>7930</v>
      </c>
      <c r="R1927" s="21"/>
      <c r="S1927" s="21">
        <v>1921</v>
      </c>
      <c r="T1927" s="21" t="s">
        <v>7906</v>
      </c>
      <c r="U1927" s="21" t="s">
        <v>7906</v>
      </c>
    </row>
    <row r="1928" spans="1:21" ht="52" customHeight="1" x14ac:dyDescent="0.25">
      <c r="A1928" s="28" t="s">
        <v>7931</v>
      </c>
      <c r="B1928" s="28" t="s">
        <v>7932</v>
      </c>
      <c r="C1928" s="22">
        <v>54900000</v>
      </c>
      <c r="D1928" s="28" t="s">
        <v>38</v>
      </c>
      <c r="E1928" s="28" t="s">
        <v>7772</v>
      </c>
      <c r="F1928" s="28" t="s">
        <v>7933</v>
      </c>
      <c r="G1928" s="28" t="s">
        <v>7931</v>
      </c>
      <c r="H1928" s="29">
        <v>54900000</v>
      </c>
      <c r="I1928" s="28" t="s">
        <v>98</v>
      </c>
      <c r="J1928" s="30">
        <v>1</v>
      </c>
      <c r="K1928" s="31">
        <v>0</v>
      </c>
      <c r="L1928" s="32"/>
      <c r="M1928" s="33"/>
      <c r="N1928" s="32">
        <v>5490000</v>
      </c>
      <c r="O1928" s="28"/>
      <c r="P1928" s="28" t="s">
        <v>38</v>
      </c>
      <c r="Q1928" s="28" t="s">
        <v>7934</v>
      </c>
      <c r="R1928" s="28"/>
      <c r="S1928" s="28">
        <v>1922</v>
      </c>
      <c r="T1928" s="28" t="s">
        <v>7906</v>
      </c>
      <c r="U1928" s="28" t="s">
        <v>7906</v>
      </c>
    </row>
    <row r="1929" spans="1:21" ht="52" customHeight="1" x14ac:dyDescent="0.25">
      <c r="A1929" s="21" t="s">
        <v>7935</v>
      </c>
      <c r="B1929" s="21" t="s">
        <v>7936</v>
      </c>
      <c r="C1929" s="22">
        <v>75590000</v>
      </c>
      <c r="D1929" s="21" t="s">
        <v>38</v>
      </c>
      <c r="E1929" s="21" t="s">
        <v>7772</v>
      </c>
      <c r="F1929" s="21" t="s">
        <v>7937</v>
      </c>
      <c r="G1929" s="21" t="s">
        <v>7935</v>
      </c>
      <c r="H1929" s="23">
        <v>75590000</v>
      </c>
      <c r="I1929" s="21" t="s">
        <v>98</v>
      </c>
      <c r="J1929" s="24">
        <v>1</v>
      </c>
      <c r="K1929" s="25">
        <v>0</v>
      </c>
      <c r="L1929" s="26"/>
      <c r="M1929" s="27"/>
      <c r="N1929" s="26">
        <v>7559000</v>
      </c>
      <c r="O1929" s="21"/>
      <c r="P1929" s="21" t="s">
        <v>38</v>
      </c>
      <c r="Q1929" s="21" t="s">
        <v>7938</v>
      </c>
      <c r="R1929" s="21"/>
      <c r="S1929" s="21">
        <v>1923</v>
      </c>
      <c r="T1929" s="21" t="s">
        <v>7906</v>
      </c>
      <c r="U1929" s="21" t="s">
        <v>7906</v>
      </c>
    </row>
    <row r="1930" spans="1:21" ht="52" customHeight="1" x14ac:dyDescent="0.25">
      <c r="A1930" s="28" t="s">
        <v>7939</v>
      </c>
      <c r="B1930" s="28" t="s">
        <v>7940</v>
      </c>
      <c r="C1930" s="22">
        <v>101900000</v>
      </c>
      <c r="D1930" s="28" t="s">
        <v>38</v>
      </c>
      <c r="E1930" s="28" t="s">
        <v>7772</v>
      </c>
      <c r="F1930" s="28" t="s">
        <v>7941</v>
      </c>
      <c r="G1930" s="28" t="s">
        <v>7939</v>
      </c>
      <c r="H1930" s="29">
        <v>101900000</v>
      </c>
      <c r="I1930" s="28" t="s">
        <v>98</v>
      </c>
      <c r="J1930" s="30">
        <v>1</v>
      </c>
      <c r="K1930" s="31">
        <v>0</v>
      </c>
      <c r="L1930" s="32"/>
      <c r="M1930" s="33"/>
      <c r="N1930" s="32">
        <v>10190000</v>
      </c>
      <c r="O1930" s="28"/>
      <c r="P1930" s="28" t="s">
        <v>38</v>
      </c>
      <c r="Q1930" s="28" t="s">
        <v>7877</v>
      </c>
      <c r="R1930" s="28"/>
      <c r="S1930" s="28">
        <v>1924</v>
      </c>
      <c r="T1930" s="28" t="s">
        <v>7942</v>
      </c>
      <c r="U1930" s="28" t="s">
        <v>7942</v>
      </c>
    </row>
    <row r="1931" spans="1:21" ht="52" customHeight="1" x14ac:dyDescent="0.25">
      <c r="A1931" s="21" t="s">
        <v>7943</v>
      </c>
      <c r="B1931" s="21" t="s">
        <v>7944</v>
      </c>
      <c r="C1931" s="22">
        <v>194630000</v>
      </c>
      <c r="D1931" s="21" t="s">
        <v>38</v>
      </c>
      <c r="E1931" s="21" t="s">
        <v>7945</v>
      </c>
      <c r="F1931" s="21" t="s">
        <v>7946</v>
      </c>
      <c r="G1931" s="21" t="s">
        <v>7943</v>
      </c>
      <c r="H1931" s="23">
        <v>194630000</v>
      </c>
      <c r="I1931" s="21" t="s">
        <v>98</v>
      </c>
      <c r="J1931" s="24">
        <v>1</v>
      </c>
      <c r="K1931" s="25">
        <v>0</v>
      </c>
      <c r="L1931" s="26"/>
      <c r="M1931" s="27"/>
      <c r="N1931" s="26">
        <v>19463000</v>
      </c>
      <c r="O1931" s="21"/>
      <c r="P1931" s="21" t="s">
        <v>38</v>
      </c>
      <c r="Q1931" s="21" t="s">
        <v>7947</v>
      </c>
      <c r="R1931" s="21"/>
      <c r="S1931" s="21">
        <v>1925</v>
      </c>
      <c r="T1931" s="21" t="s">
        <v>7948</v>
      </c>
      <c r="U1931" s="21" t="s">
        <v>7948</v>
      </c>
    </row>
    <row r="1932" spans="1:21" ht="52" customHeight="1" x14ac:dyDescent="0.25">
      <c r="A1932" s="28" t="s">
        <v>7949</v>
      </c>
      <c r="B1932" s="28" t="s">
        <v>7950</v>
      </c>
      <c r="C1932" s="22">
        <v>216970000</v>
      </c>
      <c r="D1932" s="28" t="s">
        <v>38</v>
      </c>
      <c r="E1932" s="28" t="s">
        <v>7945</v>
      </c>
      <c r="F1932" s="28" t="s">
        <v>7951</v>
      </c>
      <c r="G1932" s="28" t="s">
        <v>7949</v>
      </c>
      <c r="H1932" s="29">
        <v>216970000</v>
      </c>
      <c r="I1932" s="28" t="s">
        <v>98</v>
      </c>
      <c r="J1932" s="30">
        <v>1</v>
      </c>
      <c r="K1932" s="31">
        <v>0</v>
      </c>
      <c r="L1932" s="32"/>
      <c r="M1932" s="33"/>
      <c r="N1932" s="32">
        <v>21697000</v>
      </c>
      <c r="O1932" s="28"/>
      <c r="P1932" s="28" t="s">
        <v>38</v>
      </c>
      <c r="Q1932" s="28" t="s">
        <v>7952</v>
      </c>
      <c r="R1932" s="28"/>
      <c r="S1932" s="28">
        <v>1926</v>
      </c>
      <c r="T1932" s="28" t="s">
        <v>7953</v>
      </c>
      <c r="U1932" s="28" t="s">
        <v>7953</v>
      </c>
    </row>
    <row r="1933" spans="1:21" ht="52" customHeight="1" x14ac:dyDescent="0.25">
      <c r="A1933" s="21" t="s">
        <v>7954</v>
      </c>
      <c r="B1933" s="21" t="s">
        <v>7955</v>
      </c>
      <c r="C1933" s="22">
        <v>389290000</v>
      </c>
      <c r="D1933" s="21" t="s">
        <v>38</v>
      </c>
      <c r="E1933" s="21" t="s">
        <v>7956</v>
      </c>
      <c r="F1933" s="21" t="s">
        <v>7957</v>
      </c>
      <c r="G1933" s="21" t="s">
        <v>7954</v>
      </c>
      <c r="H1933" s="23">
        <v>389290000</v>
      </c>
      <c r="I1933" s="21" t="s">
        <v>98</v>
      </c>
      <c r="J1933" s="24">
        <v>1</v>
      </c>
      <c r="K1933" s="25">
        <v>0</v>
      </c>
      <c r="L1933" s="26"/>
      <c r="M1933" s="27"/>
      <c r="N1933" s="26">
        <v>38929000</v>
      </c>
      <c r="O1933" s="21"/>
      <c r="P1933" s="21" t="s">
        <v>38</v>
      </c>
      <c r="Q1933" s="21" t="s">
        <v>7958</v>
      </c>
      <c r="R1933" s="21"/>
      <c r="S1933" s="21">
        <v>1927</v>
      </c>
      <c r="T1933" s="21" t="s">
        <v>7959</v>
      </c>
      <c r="U1933" s="21" t="s">
        <v>7959</v>
      </c>
    </row>
    <row r="1934" spans="1:21" ht="52" customHeight="1" x14ac:dyDescent="0.25">
      <c r="A1934" s="28" t="s">
        <v>7960</v>
      </c>
      <c r="B1934" s="28" t="s">
        <v>7961</v>
      </c>
      <c r="C1934" s="22">
        <v>111350000</v>
      </c>
      <c r="D1934" s="28" t="s">
        <v>38</v>
      </c>
      <c r="E1934" s="28" t="s">
        <v>7956</v>
      </c>
      <c r="F1934" s="28" t="s">
        <v>7962</v>
      </c>
      <c r="G1934" s="28" t="s">
        <v>7960</v>
      </c>
      <c r="H1934" s="29">
        <v>111350000</v>
      </c>
      <c r="I1934" s="28" t="s">
        <v>98</v>
      </c>
      <c r="J1934" s="30">
        <v>1</v>
      </c>
      <c r="K1934" s="31">
        <v>0</v>
      </c>
      <c r="L1934" s="32"/>
      <c r="M1934" s="33"/>
      <c r="N1934" s="32">
        <v>11135000</v>
      </c>
      <c r="O1934" s="28"/>
      <c r="P1934" s="28" t="s">
        <v>38</v>
      </c>
      <c r="Q1934" s="28" t="s">
        <v>7963</v>
      </c>
      <c r="R1934" s="28"/>
      <c r="S1934" s="28">
        <v>1928</v>
      </c>
      <c r="T1934" s="28" t="s">
        <v>7959</v>
      </c>
      <c r="U1934" s="28" t="s">
        <v>7959</v>
      </c>
    </row>
    <row r="1935" spans="1:21" ht="52" customHeight="1" x14ac:dyDescent="0.25">
      <c r="A1935" s="21" t="s">
        <v>7964</v>
      </c>
      <c r="B1935" s="21" t="s">
        <v>7965</v>
      </c>
      <c r="C1935" s="22">
        <v>829460000</v>
      </c>
      <c r="D1935" s="21" t="s">
        <v>38</v>
      </c>
      <c r="E1935" s="21" t="s">
        <v>7956</v>
      </c>
      <c r="F1935" s="21" t="s">
        <v>7966</v>
      </c>
      <c r="G1935" s="21" t="s">
        <v>7964</v>
      </c>
      <c r="H1935" s="23">
        <v>829460000</v>
      </c>
      <c r="I1935" s="21" t="s">
        <v>98</v>
      </c>
      <c r="J1935" s="24">
        <v>1</v>
      </c>
      <c r="K1935" s="25">
        <v>0</v>
      </c>
      <c r="L1935" s="26"/>
      <c r="M1935" s="27"/>
      <c r="N1935" s="26">
        <v>82946000</v>
      </c>
      <c r="O1935" s="21"/>
      <c r="P1935" s="21" t="s">
        <v>38</v>
      </c>
      <c r="Q1935" s="21" t="s">
        <v>7967</v>
      </c>
      <c r="R1935" s="21"/>
      <c r="S1935" s="21">
        <v>1929</v>
      </c>
      <c r="T1935" s="21" t="s">
        <v>7959</v>
      </c>
      <c r="U1935" s="21" t="s">
        <v>7959</v>
      </c>
    </row>
    <row r="1936" spans="1:21" ht="52" customHeight="1" x14ac:dyDescent="0.25">
      <c r="A1936" s="28" t="s">
        <v>7968</v>
      </c>
      <c r="B1936" s="28" t="s">
        <v>7969</v>
      </c>
      <c r="C1936" s="22">
        <v>109190000</v>
      </c>
      <c r="D1936" s="28" t="s">
        <v>38</v>
      </c>
      <c r="E1936" s="28" t="s">
        <v>7956</v>
      </c>
      <c r="F1936" s="28" t="s">
        <v>7970</v>
      </c>
      <c r="G1936" s="28" t="s">
        <v>7968</v>
      </c>
      <c r="H1936" s="29">
        <v>109190000</v>
      </c>
      <c r="I1936" s="28" t="s">
        <v>98</v>
      </c>
      <c r="J1936" s="30">
        <v>1</v>
      </c>
      <c r="K1936" s="31">
        <v>0</v>
      </c>
      <c r="L1936" s="32"/>
      <c r="M1936" s="33"/>
      <c r="N1936" s="32">
        <v>10919000</v>
      </c>
      <c r="O1936" s="28"/>
      <c r="P1936" s="28" t="s">
        <v>38</v>
      </c>
      <c r="Q1936" s="28" t="s">
        <v>7971</v>
      </c>
      <c r="R1936" s="28"/>
      <c r="S1936" s="28">
        <v>1930</v>
      </c>
      <c r="T1936" s="28" t="s">
        <v>7959</v>
      </c>
      <c r="U1936" s="28" t="s">
        <v>7959</v>
      </c>
    </row>
    <row r="1937" spans="1:21" ht="52" customHeight="1" x14ac:dyDescent="0.25">
      <c r="A1937" s="21" t="s">
        <v>7972</v>
      </c>
      <c r="B1937" s="21" t="s">
        <v>7973</v>
      </c>
      <c r="C1937" s="22">
        <v>143170000</v>
      </c>
      <c r="D1937" s="21" t="s">
        <v>38</v>
      </c>
      <c r="E1937" s="21" t="s">
        <v>7956</v>
      </c>
      <c r="F1937" s="21" t="s">
        <v>7974</v>
      </c>
      <c r="G1937" s="21" t="s">
        <v>7972</v>
      </c>
      <c r="H1937" s="23">
        <v>143170000</v>
      </c>
      <c r="I1937" s="21" t="s">
        <v>98</v>
      </c>
      <c r="J1937" s="24">
        <v>1</v>
      </c>
      <c r="K1937" s="25">
        <v>0</v>
      </c>
      <c r="L1937" s="26"/>
      <c r="M1937" s="27"/>
      <c r="N1937" s="26">
        <v>14317000</v>
      </c>
      <c r="O1937" s="21"/>
      <c r="P1937" s="21" t="s">
        <v>38</v>
      </c>
      <c r="Q1937" s="21" t="s">
        <v>7975</v>
      </c>
      <c r="R1937" s="21"/>
      <c r="S1937" s="21">
        <v>1931</v>
      </c>
      <c r="T1937" s="21" t="s">
        <v>7959</v>
      </c>
      <c r="U1937" s="21" t="s">
        <v>7959</v>
      </c>
    </row>
    <row r="1938" spans="1:21" ht="52" customHeight="1" x14ac:dyDescent="0.25">
      <c r="A1938" s="28" t="s">
        <v>7976</v>
      </c>
      <c r="B1938" s="28" t="s">
        <v>7977</v>
      </c>
      <c r="C1938" s="22">
        <v>147110000</v>
      </c>
      <c r="D1938" s="28" t="s">
        <v>38</v>
      </c>
      <c r="E1938" s="28" t="s">
        <v>7956</v>
      </c>
      <c r="F1938" s="28" t="s">
        <v>7978</v>
      </c>
      <c r="G1938" s="28" t="s">
        <v>7976</v>
      </c>
      <c r="H1938" s="29">
        <v>147110000</v>
      </c>
      <c r="I1938" s="28" t="s">
        <v>98</v>
      </c>
      <c r="J1938" s="30">
        <v>1</v>
      </c>
      <c r="K1938" s="31">
        <v>0</v>
      </c>
      <c r="L1938" s="32"/>
      <c r="M1938" s="33"/>
      <c r="N1938" s="32">
        <v>14711000</v>
      </c>
      <c r="O1938" s="28"/>
      <c r="P1938" s="28" t="s">
        <v>38</v>
      </c>
      <c r="Q1938" s="28" t="s">
        <v>7979</v>
      </c>
      <c r="R1938" s="28"/>
      <c r="S1938" s="28">
        <v>1932</v>
      </c>
      <c r="T1938" s="28" t="s">
        <v>7959</v>
      </c>
      <c r="U1938" s="28" t="s">
        <v>7959</v>
      </c>
    </row>
    <row r="1939" spans="1:21" ht="52" customHeight="1" x14ac:dyDescent="0.25">
      <c r="A1939" s="21" t="s">
        <v>7980</v>
      </c>
      <c r="B1939" s="21" t="s">
        <v>7981</v>
      </c>
      <c r="C1939" s="22">
        <v>209410000</v>
      </c>
      <c r="D1939" s="21" t="s">
        <v>38</v>
      </c>
      <c r="E1939" s="21" t="s">
        <v>7956</v>
      </c>
      <c r="F1939" s="21" t="s">
        <v>7982</v>
      </c>
      <c r="G1939" s="21" t="s">
        <v>7980</v>
      </c>
      <c r="H1939" s="23">
        <v>209410000</v>
      </c>
      <c r="I1939" s="21" t="s">
        <v>98</v>
      </c>
      <c r="J1939" s="24">
        <v>1</v>
      </c>
      <c r="K1939" s="25">
        <v>0</v>
      </c>
      <c r="L1939" s="26"/>
      <c r="M1939" s="27"/>
      <c r="N1939" s="26">
        <v>20941000</v>
      </c>
      <c r="O1939" s="21"/>
      <c r="P1939" s="21" t="s">
        <v>38</v>
      </c>
      <c r="Q1939" s="21" t="s">
        <v>7983</v>
      </c>
      <c r="R1939" s="21"/>
      <c r="S1939" s="21">
        <v>1933</v>
      </c>
      <c r="T1939" s="21" t="s">
        <v>7959</v>
      </c>
      <c r="U1939" s="21" t="s">
        <v>7959</v>
      </c>
    </row>
    <row r="1940" spans="1:21" ht="52" customHeight="1" x14ac:dyDescent="0.25">
      <c r="A1940" s="28" t="s">
        <v>7984</v>
      </c>
      <c r="B1940" s="28" t="s">
        <v>7985</v>
      </c>
      <c r="C1940" s="22">
        <v>298140000</v>
      </c>
      <c r="D1940" s="28" t="s">
        <v>38</v>
      </c>
      <c r="E1940" s="28" t="s">
        <v>7956</v>
      </c>
      <c r="F1940" s="28" t="s">
        <v>7986</v>
      </c>
      <c r="G1940" s="28" t="s">
        <v>7984</v>
      </c>
      <c r="H1940" s="29">
        <v>298140000</v>
      </c>
      <c r="I1940" s="28" t="s">
        <v>98</v>
      </c>
      <c r="J1940" s="30">
        <v>1</v>
      </c>
      <c r="K1940" s="31">
        <v>0</v>
      </c>
      <c r="L1940" s="32"/>
      <c r="M1940" s="33"/>
      <c r="N1940" s="32">
        <v>29814000</v>
      </c>
      <c r="O1940" s="28"/>
      <c r="P1940" s="28" t="s">
        <v>38</v>
      </c>
      <c r="Q1940" s="28" t="s">
        <v>7987</v>
      </c>
      <c r="R1940" s="28"/>
      <c r="S1940" s="28">
        <v>1934</v>
      </c>
      <c r="T1940" s="28" t="s">
        <v>7959</v>
      </c>
      <c r="U1940" s="28" t="s">
        <v>7959</v>
      </c>
    </row>
    <row r="1941" spans="1:21" ht="52" customHeight="1" x14ac:dyDescent="0.25">
      <c r="A1941" s="21" t="s">
        <v>7988</v>
      </c>
      <c r="B1941" s="21" t="s">
        <v>7989</v>
      </c>
      <c r="C1941" s="22">
        <v>185220000</v>
      </c>
      <c r="D1941" s="21" t="s">
        <v>38</v>
      </c>
      <c r="E1941" s="21" t="s">
        <v>7956</v>
      </c>
      <c r="F1941" s="21" t="s">
        <v>7990</v>
      </c>
      <c r="G1941" s="21" t="s">
        <v>7988</v>
      </c>
      <c r="H1941" s="23">
        <v>185220000</v>
      </c>
      <c r="I1941" s="21" t="s">
        <v>98</v>
      </c>
      <c r="J1941" s="24">
        <v>1</v>
      </c>
      <c r="K1941" s="25">
        <v>0</v>
      </c>
      <c r="L1941" s="26"/>
      <c r="M1941" s="27"/>
      <c r="N1941" s="26">
        <v>18522000</v>
      </c>
      <c r="O1941" s="21"/>
      <c r="P1941" s="21" t="s">
        <v>38</v>
      </c>
      <c r="Q1941" s="21" t="s">
        <v>7991</v>
      </c>
      <c r="R1941" s="21"/>
      <c r="S1941" s="21">
        <v>1935</v>
      </c>
      <c r="T1941" s="21" t="s">
        <v>7948</v>
      </c>
      <c r="U1941" s="21" t="s">
        <v>7948</v>
      </c>
    </row>
    <row r="1942" spans="1:21" ht="52" customHeight="1" x14ac:dyDescent="0.25">
      <c r="A1942" s="28" t="s">
        <v>7992</v>
      </c>
      <c r="B1942" s="28" t="s">
        <v>7993</v>
      </c>
      <c r="C1942" s="22">
        <v>254370000</v>
      </c>
      <c r="D1942" s="28" t="s">
        <v>38</v>
      </c>
      <c r="E1942" s="28" t="s">
        <v>7956</v>
      </c>
      <c r="F1942" s="28" t="s">
        <v>7994</v>
      </c>
      <c r="G1942" s="28" t="s">
        <v>7992</v>
      </c>
      <c r="H1942" s="29">
        <v>254370000</v>
      </c>
      <c r="I1942" s="28" t="s">
        <v>98</v>
      </c>
      <c r="J1942" s="30">
        <v>1</v>
      </c>
      <c r="K1942" s="31">
        <v>0</v>
      </c>
      <c r="L1942" s="32"/>
      <c r="M1942" s="33"/>
      <c r="N1942" s="32">
        <v>25437000</v>
      </c>
      <c r="O1942" s="28"/>
      <c r="P1942" s="28" t="s">
        <v>38</v>
      </c>
      <c r="Q1942" s="28" t="s">
        <v>7995</v>
      </c>
      <c r="R1942" s="28"/>
      <c r="S1942" s="28">
        <v>1936</v>
      </c>
      <c r="T1942" s="28" t="s">
        <v>7948</v>
      </c>
      <c r="U1942" s="28" t="s">
        <v>7948</v>
      </c>
    </row>
    <row r="1943" spans="1:21" ht="52" customHeight="1" x14ac:dyDescent="0.25">
      <c r="A1943" s="21" t="s">
        <v>7996</v>
      </c>
      <c r="B1943" s="21" t="s">
        <v>7997</v>
      </c>
      <c r="C1943" s="22">
        <v>548190000</v>
      </c>
      <c r="D1943" s="21" t="s">
        <v>38</v>
      </c>
      <c r="E1943" s="21" t="s">
        <v>7956</v>
      </c>
      <c r="F1943" s="21" t="s">
        <v>7998</v>
      </c>
      <c r="G1943" s="21" t="s">
        <v>7996</v>
      </c>
      <c r="H1943" s="23">
        <v>548190000</v>
      </c>
      <c r="I1943" s="21" t="s">
        <v>98</v>
      </c>
      <c r="J1943" s="24">
        <v>1</v>
      </c>
      <c r="K1943" s="25">
        <v>0</v>
      </c>
      <c r="L1943" s="26"/>
      <c r="M1943" s="27"/>
      <c r="N1943" s="26">
        <v>54819000</v>
      </c>
      <c r="O1943" s="21"/>
      <c r="P1943" s="21" t="s">
        <v>38</v>
      </c>
      <c r="Q1943" s="21" t="s">
        <v>7999</v>
      </c>
      <c r="R1943" s="21"/>
      <c r="S1943" s="21">
        <v>1937</v>
      </c>
      <c r="T1943" s="21" t="s">
        <v>8000</v>
      </c>
      <c r="U1943" s="21" t="s">
        <v>8000</v>
      </c>
    </row>
    <row r="1944" spans="1:21" ht="52" customHeight="1" x14ac:dyDescent="0.25">
      <c r="A1944" s="28" t="s">
        <v>8001</v>
      </c>
      <c r="B1944" s="28" t="s">
        <v>8002</v>
      </c>
      <c r="C1944" s="22">
        <v>9476140000</v>
      </c>
      <c r="D1944" s="28" t="s">
        <v>38</v>
      </c>
      <c r="E1944" s="28" t="s">
        <v>8003</v>
      </c>
      <c r="F1944" s="28" t="s">
        <v>8004</v>
      </c>
      <c r="G1944" s="28" t="s">
        <v>8001</v>
      </c>
      <c r="H1944" s="29">
        <v>9476140000</v>
      </c>
      <c r="I1944" s="28" t="s">
        <v>98</v>
      </c>
      <c r="J1944" s="30">
        <v>1</v>
      </c>
      <c r="K1944" s="31">
        <v>0</v>
      </c>
      <c r="L1944" s="32"/>
      <c r="M1944" s="33"/>
      <c r="N1944" s="32">
        <v>947614000</v>
      </c>
      <c r="O1944" s="28"/>
      <c r="P1944" s="28" t="s">
        <v>38</v>
      </c>
      <c r="Q1944" s="28" t="s">
        <v>8005</v>
      </c>
      <c r="R1944" s="28"/>
      <c r="S1944" s="28">
        <v>1938</v>
      </c>
      <c r="T1944" s="28" t="s">
        <v>8006</v>
      </c>
      <c r="U1944" s="28" t="s">
        <v>8006</v>
      </c>
    </row>
    <row r="1945" spans="1:21" ht="52" customHeight="1" x14ac:dyDescent="0.25">
      <c r="A1945" s="21" t="s">
        <v>8007</v>
      </c>
      <c r="B1945" s="21" t="s">
        <v>8008</v>
      </c>
      <c r="C1945" s="22">
        <v>4457150000</v>
      </c>
      <c r="D1945" s="21" t="s">
        <v>38</v>
      </c>
      <c r="E1945" s="21" t="s">
        <v>8003</v>
      </c>
      <c r="F1945" s="21" t="s">
        <v>8009</v>
      </c>
      <c r="G1945" s="21" t="s">
        <v>8007</v>
      </c>
      <c r="H1945" s="23">
        <v>4457150000</v>
      </c>
      <c r="I1945" s="21" t="s">
        <v>98</v>
      </c>
      <c r="J1945" s="24">
        <v>1</v>
      </c>
      <c r="K1945" s="25">
        <v>0</v>
      </c>
      <c r="L1945" s="26"/>
      <c r="M1945" s="27"/>
      <c r="N1945" s="26">
        <v>445715000</v>
      </c>
      <c r="O1945" s="21"/>
      <c r="P1945" s="21" t="s">
        <v>38</v>
      </c>
      <c r="Q1945" s="21" t="s">
        <v>8010</v>
      </c>
      <c r="R1945" s="21"/>
      <c r="S1945" s="21">
        <v>1939</v>
      </c>
      <c r="T1945" s="21" t="s">
        <v>8006</v>
      </c>
      <c r="U1945" s="21" t="s">
        <v>8006</v>
      </c>
    </row>
    <row r="1946" spans="1:21" ht="52" customHeight="1" x14ac:dyDescent="0.25">
      <c r="A1946" s="28" t="s">
        <v>8011</v>
      </c>
      <c r="B1946" s="28" t="s">
        <v>8012</v>
      </c>
      <c r="C1946" s="22">
        <v>8143310000</v>
      </c>
      <c r="D1946" s="28" t="s">
        <v>38</v>
      </c>
      <c r="E1946" s="28" t="s">
        <v>8003</v>
      </c>
      <c r="F1946" s="28" t="s">
        <v>8013</v>
      </c>
      <c r="G1946" s="28" t="s">
        <v>8011</v>
      </c>
      <c r="H1946" s="29">
        <v>8143310000</v>
      </c>
      <c r="I1946" s="28" t="s">
        <v>98</v>
      </c>
      <c r="J1946" s="30">
        <v>1</v>
      </c>
      <c r="K1946" s="31">
        <v>0</v>
      </c>
      <c r="L1946" s="32"/>
      <c r="M1946" s="33"/>
      <c r="N1946" s="32">
        <v>814331000</v>
      </c>
      <c r="O1946" s="28"/>
      <c r="P1946" s="28" t="s">
        <v>38</v>
      </c>
      <c r="Q1946" s="28" t="s">
        <v>8014</v>
      </c>
      <c r="R1946" s="28"/>
      <c r="S1946" s="28">
        <v>1940</v>
      </c>
      <c r="T1946" s="28" t="s">
        <v>8006</v>
      </c>
      <c r="U1946" s="28" t="s">
        <v>8006</v>
      </c>
    </row>
    <row r="1947" spans="1:21" ht="52" customHeight="1" x14ac:dyDescent="0.25">
      <c r="A1947" s="21" t="s">
        <v>8015</v>
      </c>
      <c r="B1947" s="21" t="s">
        <v>8016</v>
      </c>
      <c r="C1947" s="22">
        <v>2072880000</v>
      </c>
      <c r="D1947" s="21" t="s">
        <v>38</v>
      </c>
      <c r="E1947" s="21" t="s">
        <v>8003</v>
      </c>
      <c r="F1947" s="21" t="s">
        <v>8017</v>
      </c>
      <c r="G1947" s="21" t="s">
        <v>8015</v>
      </c>
      <c r="H1947" s="23">
        <v>2072880000</v>
      </c>
      <c r="I1947" s="21" t="s">
        <v>98</v>
      </c>
      <c r="J1947" s="24">
        <v>1</v>
      </c>
      <c r="K1947" s="25">
        <v>0</v>
      </c>
      <c r="L1947" s="26"/>
      <c r="M1947" s="27"/>
      <c r="N1947" s="26">
        <v>207288000</v>
      </c>
      <c r="O1947" s="21"/>
      <c r="P1947" s="21" t="s">
        <v>38</v>
      </c>
      <c r="Q1947" s="21" t="s">
        <v>8018</v>
      </c>
      <c r="R1947" s="21"/>
      <c r="S1947" s="21">
        <v>1941</v>
      </c>
      <c r="T1947" s="21" t="s">
        <v>8006</v>
      </c>
      <c r="U1947" s="21" t="s">
        <v>8006</v>
      </c>
    </row>
    <row r="1948" spans="1:21" ht="52" customHeight="1" x14ac:dyDescent="0.25">
      <c r="A1948" s="28" t="s">
        <v>8019</v>
      </c>
      <c r="B1948" s="28" t="s">
        <v>8020</v>
      </c>
      <c r="C1948" s="22">
        <v>2987760000</v>
      </c>
      <c r="D1948" s="28" t="s">
        <v>38</v>
      </c>
      <c r="E1948" s="28" t="s">
        <v>8003</v>
      </c>
      <c r="F1948" s="28" t="s">
        <v>8021</v>
      </c>
      <c r="G1948" s="28" t="s">
        <v>8019</v>
      </c>
      <c r="H1948" s="29">
        <v>2987760000</v>
      </c>
      <c r="I1948" s="28" t="s">
        <v>98</v>
      </c>
      <c r="J1948" s="30">
        <v>1</v>
      </c>
      <c r="K1948" s="31">
        <v>0</v>
      </c>
      <c r="L1948" s="32"/>
      <c r="M1948" s="33"/>
      <c r="N1948" s="32">
        <v>298776000</v>
      </c>
      <c r="O1948" s="28"/>
      <c r="P1948" s="28" t="s">
        <v>38</v>
      </c>
      <c r="Q1948" s="28" t="s">
        <v>8022</v>
      </c>
      <c r="R1948" s="28"/>
      <c r="S1948" s="28">
        <v>1942</v>
      </c>
      <c r="T1948" s="28" t="s">
        <v>8006</v>
      </c>
      <c r="U1948" s="28" t="s">
        <v>8006</v>
      </c>
    </row>
    <row r="1949" spans="1:21" ht="52" customHeight="1" x14ac:dyDescent="0.25">
      <c r="A1949" s="21" t="s">
        <v>8023</v>
      </c>
      <c r="B1949" s="21" t="s">
        <v>8024</v>
      </c>
      <c r="C1949" s="22">
        <v>6309720000</v>
      </c>
      <c r="D1949" s="21" t="s">
        <v>38</v>
      </c>
      <c r="E1949" s="21" t="s">
        <v>8003</v>
      </c>
      <c r="F1949" s="21" t="s">
        <v>8025</v>
      </c>
      <c r="G1949" s="21" t="s">
        <v>8023</v>
      </c>
      <c r="H1949" s="23">
        <v>6309720000</v>
      </c>
      <c r="I1949" s="21" t="s">
        <v>98</v>
      </c>
      <c r="J1949" s="24">
        <v>1</v>
      </c>
      <c r="K1949" s="25">
        <v>0</v>
      </c>
      <c r="L1949" s="26"/>
      <c r="M1949" s="27"/>
      <c r="N1949" s="26">
        <v>630972000</v>
      </c>
      <c r="O1949" s="21"/>
      <c r="P1949" s="21" t="s">
        <v>38</v>
      </c>
      <c r="Q1949" s="21" t="s">
        <v>8026</v>
      </c>
      <c r="R1949" s="21"/>
      <c r="S1949" s="21">
        <v>1943</v>
      </c>
      <c r="T1949" s="21" t="s">
        <v>8006</v>
      </c>
      <c r="U1949" s="21" t="s">
        <v>8006</v>
      </c>
    </row>
    <row r="1950" spans="1:21" ht="52" customHeight="1" x14ac:dyDescent="0.25">
      <c r="A1950" s="28" t="s">
        <v>8027</v>
      </c>
      <c r="B1950" s="28" t="s">
        <v>8028</v>
      </c>
      <c r="C1950" s="22">
        <v>2038560000</v>
      </c>
      <c r="D1950" s="28" t="s">
        <v>38</v>
      </c>
      <c r="E1950" s="28" t="s">
        <v>8003</v>
      </c>
      <c r="F1950" s="28" t="s">
        <v>8029</v>
      </c>
      <c r="G1950" s="28" t="s">
        <v>8027</v>
      </c>
      <c r="H1950" s="29">
        <v>2038560000</v>
      </c>
      <c r="I1950" s="28" t="s">
        <v>98</v>
      </c>
      <c r="J1950" s="30">
        <v>1</v>
      </c>
      <c r="K1950" s="31">
        <v>0</v>
      </c>
      <c r="L1950" s="32"/>
      <c r="M1950" s="33"/>
      <c r="N1950" s="32">
        <v>203856000</v>
      </c>
      <c r="O1950" s="28"/>
      <c r="P1950" s="28" t="s">
        <v>38</v>
      </c>
      <c r="Q1950" s="28" t="s">
        <v>8030</v>
      </c>
      <c r="R1950" s="28"/>
      <c r="S1950" s="28">
        <v>1944</v>
      </c>
      <c r="T1950" s="28" t="s">
        <v>8006</v>
      </c>
      <c r="U1950" s="28" t="s">
        <v>8006</v>
      </c>
    </row>
    <row r="1951" spans="1:21" ht="52" customHeight="1" x14ac:dyDescent="0.25">
      <c r="A1951" s="21" t="s">
        <v>8031</v>
      </c>
      <c r="B1951" s="21" t="s">
        <v>8032</v>
      </c>
      <c r="C1951" s="22">
        <v>2181990000</v>
      </c>
      <c r="D1951" s="21" t="s">
        <v>38</v>
      </c>
      <c r="E1951" s="21" t="s">
        <v>8003</v>
      </c>
      <c r="F1951" s="21" t="s">
        <v>8033</v>
      </c>
      <c r="G1951" s="21" t="s">
        <v>8031</v>
      </c>
      <c r="H1951" s="23">
        <v>2181990000</v>
      </c>
      <c r="I1951" s="21" t="s">
        <v>98</v>
      </c>
      <c r="J1951" s="24">
        <v>1</v>
      </c>
      <c r="K1951" s="25">
        <v>0</v>
      </c>
      <c r="L1951" s="26"/>
      <c r="M1951" s="27"/>
      <c r="N1951" s="26">
        <v>218199000</v>
      </c>
      <c r="O1951" s="21"/>
      <c r="P1951" s="21" t="s">
        <v>38</v>
      </c>
      <c r="Q1951" s="21" t="s">
        <v>8034</v>
      </c>
      <c r="R1951" s="21"/>
      <c r="S1951" s="21">
        <v>1945</v>
      </c>
      <c r="T1951" s="21" t="s">
        <v>8006</v>
      </c>
      <c r="U1951" s="21" t="s">
        <v>8006</v>
      </c>
    </row>
    <row r="1952" spans="1:21" ht="52" customHeight="1" x14ac:dyDescent="0.25">
      <c r="A1952" s="28" t="s">
        <v>8035</v>
      </c>
      <c r="B1952" s="28" t="s">
        <v>8036</v>
      </c>
      <c r="C1952" s="22">
        <v>1793990000</v>
      </c>
      <c r="D1952" s="28" t="s">
        <v>38</v>
      </c>
      <c r="E1952" s="28" t="s">
        <v>8003</v>
      </c>
      <c r="F1952" s="28" t="s">
        <v>8037</v>
      </c>
      <c r="G1952" s="28" t="s">
        <v>8035</v>
      </c>
      <c r="H1952" s="29">
        <v>1793990000</v>
      </c>
      <c r="I1952" s="28" t="s">
        <v>98</v>
      </c>
      <c r="J1952" s="30">
        <v>1</v>
      </c>
      <c r="K1952" s="31">
        <v>0</v>
      </c>
      <c r="L1952" s="32"/>
      <c r="M1952" s="33"/>
      <c r="N1952" s="32">
        <v>179399000</v>
      </c>
      <c r="O1952" s="28"/>
      <c r="P1952" s="28" t="s">
        <v>38</v>
      </c>
      <c r="Q1952" s="28" t="s">
        <v>8038</v>
      </c>
      <c r="R1952" s="28"/>
      <c r="S1952" s="28">
        <v>1946</v>
      </c>
      <c r="T1952" s="28" t="s">
        <v>8006</v>
      </c>
      <c r="U1952" s="28" t="s">
        <v>8006</v>
      </c>
    </row>
    <row r="1953" spans="1:21" ht="52" customHeight="1" x14ac:dyDescent="0.25">
      <c r="A1953" s="21" t="s">
        <v>8039</v>
      </c>
      <c r="B1953" s="21" t="s">
        <v>8040</v>
      </c>
      <c r="C1953" s="22">
        <v>1960050000</v>
      </c>
      <c r="D1953" s="21" t="s">
        <v>38</v>
      </c>
      <c r="E1953" s="21" t="s">
        <v>8003</v>
      </c>
      <c r="F1953" s="21" t="s">
        <v>8041</v>
      </c>
      <c r="G1953" s="21" t="s">
        <v>8039</v>
      </c>
      <c r="H1953" s="23">
        <v>1960050000</v>
      </c>
      <c r="I1953" s="21" t="s">
        <v>98</v>
      </c>
      <c r="J1953" s="24">
        <v>1</v>
      </c>
      <c r="K1953" s="25">
        <v>0</v>
      </c>
      <c r="L1953" s="26"/>
      <c r="M1953" s="27"/>
      <c r="N1953" s="26">
        <v>196005000</v>
      </c>
      <c r="O1953" s="21"/>
      <c r="P1953" s="21" t="s">
        <v>38</v>
      </c>
      <c r="Q1953" s="21" t="s">
        <v>8042</v>
      </c>
      <c r="R1953" s="21"/>
      <c r="S1953" s="21">
        <v>1947</v>
      </c>
      <c r="T1953" s="21" t="s">
        <v>8006</v>
      </c>
      <c r="U1953" s="21" t="s">
        <v>8006</v>
      </c>
    </row>
    <row r="1954" spans="1:21" ht="52" customHeight="1" x14ac:dyDescent="0.25">
      <c r="A1954" s="28" t="s">
        <v>8043</v>
      </c>
      <c r="B1954" s="28" t="s">
        <v>8044</v>
      </c>
      <c r="C1954" s="22">
        <v>1663050000</v>
      </c>
      <c r="D1954" s="28" t="s">
        <v>38</v>
      </c>
      <c r="E1954" s="28" t="s">
        <v>8003</v>
      </c>
      <c r="F1954" s="28" t="s">
        <v>8045</v>
      </c>
      <c r="G1954" s="28" t="s">
        <v>8043</v>
      </c>
      <c r="H1954" s="29">
        <v>1663050000</v>
      </c>
      <c r="I1954" s="28" t="s">
        <v>98</v>
      </c>
      <c r="J1954" s="30">
        <v>1</v>
      </c>
      <c r="K1954" s="31">
        <v>0</v>
      </c>
      <c r="L1954" s="32"/>
      <c r="M1954" s="33"/>
      <c r="N1954" s="32">
        <v>166305000</v>
      </c>
      <c r="O1954" s="28"/>
      <c r="P1954" s="28" t="s">
        <v>38</v>
      </c>
      <c r="Q1954" s="28" t="s">
        <v>8046</v>
      </c>
      <c r="R1954" s="28"/>
      <c r="S1954" s="28">
        <v>1948</v>
      </c>
      <c r="T1954" s="28" t="s">
        <v>8006</v>
      </c>
      <c r="U1954" s="28" t="s">
        <v>8006</v>
      </c>
    </row>
    <row r="1955" spans="1:21" ht="52" customHeight="1" x14ac:dyDescent="0.25">
      <c r="A1955" s="21" t="s">
        <v>8047</v>
      </c>
      <c r="B1955" s="21" t="s">
        <v>8048</v>
      </c>
      <c r="C1955" s="22">
        <v>1799270000</v>
      </c>
      <c r="D1955" s="21" t="s">
        <v>38</v>
      </c>
      <c r="E1955" s="21" t="s">
        <v>8003</v>
      </c>
      <c r="F1955" s="21" t="s">
        <v>8049</v>
      </c>
      <c r="G1955" s="21" t="s">
        <v>8047</v>
      </c>
      <c r="H1955" s="23">
        <v>1799270000</v>
      </c>
      <c r="I1955" s="21" t="s">
        <v>98</v>
      </c>
      <c r="J1955" s="24">
        <v>1</v>
      </c>
      <c r="K1955" s="25">
        <v>0</v>
      </c>
      <c r="L1955" s="26"/>
      <c r="M1955" s="27"/>
      <c r="N1955" s="26">
        <v>179927000</v>
      </c>
      <c r="O1955" s="21"/>
      <c r="P1955" s="21" t="s">
        <v>38</v>
      </c>
      <c r="Q1955" s="21" t="s">
        <v>8050</v>
      </c>
      <c r="R1955" s="21"/>
      <c r="S1955" s="21">
        <v>1949</v>
      </c>
      <c r="T1955" s="21" t="s">
        <v>8006</v>
      </c>
      <c r="U1955" s="21" t="s">
        <v>8006</v>
      </c>
    </row>
    <row r="1956" spans="1:21" ht="52" customHeight="1" x14ac:dyDescent="0.25">
      <c r="A1956" s="28" t="s">
        <v>8051</v>
      </c>
      <c r="B1956" s="28" t="s">
        <v>8052</v>
      </c>
      <c r="C1956" s="22">
        <v>12111890000</v>
      </c>
      <c r="D1956" s="28" t="s">
        <v>38</v>
      </c>
      <c r="E1956" s="28" t="s">
        <v>8003</v>
      </c>
      <c r="F1956" s="28" t="s">
        <v>8053</v>
      </c>
      <c r="G1956" s="28" t="s">
        <v>8051</v>
      </c>
      <c r="H1956" s="29">
        <v>12111890000</v>
      </c>
      <c r="I1956" s="28" t="s">
        <v>98</v>
      </c>
      <c r="J1956" s="30">
        <v>1</v>
      </c>
      <c r="K1956" s="31">
        <v>0</v>
      </c>
      <c r="L1956" s="32"/>
      <c r="M1956" s="33"/>
      <c r="N1956" s="32">
        <v>1211189000</v>
      </c>
      <c r="O1956" s="28"/>
      <c r="P1956" s="28" t="s">
        <v>38</v>
      </c>
      <c r="Q1956" s="28" t="s">
        <v>8054</v>
      </c>
      <c r="R1956" s="28"/>
      <c r="S1956" s="28">
        <v>1950</v>
      </c>
      <c r="T1956" s="28" t="s">
        <v>8006</v>
      </c>
      <c r="U1956" s="28" t="s">
        <v>8006</v>
      </c>
    </row>
    <row r="1957" spans="1:21" ht="52" customHeight="1" x14ac:dyDescent="0.25">
      <c r="A1957" s="21" t="s">
        <v>8055</v>
      </c>
      <c r="B1957" s="21" t="s">
        <v>8056</v>
      </c>
      <c r="C1957" s="22">
        <v>4928980000</v>
      </c>
      <c r="D1957" s="21" t="s">
        <v>38</v>
      </c>
      <c r="E1957" s="21" t="s">
        <v>8003</v>
      </c>
      <c r="F1957" s="21" t="s">
        <v>8057</v>
      </c>
      <c r="G1957" s="21" t="s">
        <v>8055</v>
      </c>
      <c r="H1957" s="23">
        <v>4928980000</v>
      </c>
      <c r="I1957" s="21" t="s">
        <v>98</v>
      </c>
      <c r="J1957" s="24">
        <v>1</v>
      </c>
      <c r="K1957" s="25">
        <v>0</v>
      </c>
      <c r="L1957" s="26"/>
      <c r="M1957" s="27"/>
      <c r="N1957" s="26">
        <v>492898000</v>
      </c>
      <c r="O1957" s="21"/>
      <c r="P1957" s="21" t="s">
        <v>38</v>
      </c>
      <c r="Q1957" s="21" t="s">
        <v>8058</v>
      </c>
      <c r="R1957" s="21"/>
      <c r="S1957" s="21">
        <v>1951</v>
      </c>
      <c r="T1957" s="21" t="s">
        <v>8006</v>
      </c>
      <c r="U1957" s="21" t="s">
        <v>8006</v>
      </c>
    </row>
    <row r="1958" spans="1:21" ht="52" customHeight="1" x14ac:dyDescent="0.25">
      <c r="A1958" s="28" t="s">
        <v>8059</v>
      </c>
      <c r="B1958" s="28" t="s">
        <v>8060</v>
      </c>
      <c r="C1958" s="22">
        <v>8667300000</v>
      </c>
      <c r="D1958" s="28" t="s">
        <v>38</v>
      </c>
      <c r="E1958" s="28" t="s">
        <v>8003</v>
      </c>
      <c r="F1958" s="28" t="s">
        <v>8061</v>
      </c>
      <c r="G1958" s="28" t="s">
        <v>8059</v>
      </c>
      <c r="H1958" s="29">
        <v>8667300000</v>
      </c>
      <c r="I1958" s="28" t="s">
        <v>98</v>
      </c>
      <c r="J1958" s="30">
        <v>1</v>
      </c>
      <c r="K1958" s="31">
        <v>0</v>
      </c>
      <c r="L1958" s="32"/>
      <c r="M1958" s="33"/>
      <c r="N1958" s="32">
        <v>866730000</v>
      </c>
      <c r="O1958" s="28"/>
      <c r="P1958" s="28" t="s">
        <v>38</v>
      </c>
      <c r="Q1958" s="28" t="s">
        <v>8062</v>
      </c>
      <c r="R1958" s="28"/>
      <c r="S1958" s="28">
        <v>1952</v>
      </c>
      <c r="T1958" s="28" t="s">
        <v>8006</v>
      </c>
      <c r="U1958" s="28" t="s">
        <v>8006</v>
      </c>
    </row>
    <row r="1959" spans="1:21" ht="52" customHeight="1" x14ac:dyDescent="0.25">
      <c r="A1959" s="21" t="s">
        <v>8063</v>
      </c>
      <c r="B1959" s="21" t="s">
        <v>8064</v>
      </c>
      <c r="C1959" s="22">
        <v>2731310000</v>
      </c>
      <c r="D1959" s="21" t="s">
        <v>38</v>
      </c>
      <c r="E1959" s="21" t="s">
        <v>8003</v>
      </c>
      <c r="F1959" s="21" t="s">
        <v>8065</v>
      </c>
      <c r="G1959" s="21" t="s">
        <v>8063</v>
      </c>
      <c r="H1959" s="23">
        <v>2731310000</v>
      </c>
      <c r="I1959" s="21" t="s">
        <v>98</v>
      </c>
      <c r="J1959" s="24">
        <v>1</v>
      </c>
      <c r="K1959" s="25">
        <v>0</v>
      </c>
      <c r="L1959" s="26"/>
      <c r="M1959" s="27"/>
      <c r="N1959" s="26">
        <v>273131000</v>
      </c>
      <c r="O1959" s="21"/>
      <c r="P1959" s="21" t="s">
        <v>38</v>
      </c>
      <c r="Q1959" s="21" t="s">
        <v>8066</v>
      </c>
      <c r="R1959" s="21"/>
      <c r="S1959" s="21">
        <v>1953</v>
      </c>
      <c r="T1959" s="21" t="s">
        <v>8006</v>
      </c>
      <c r="U1959" s="21" t="s">
        <v>8006</v>
      </c>
    </row>
    <row r="1960" spans="1:21" ht="52" customHeight="1" x14ac:dyDescent="0.25">
      <c r="A1960" s="28" t="s">
        <v>8067</v>
      </c>
      <c r="B1960" s="28" t="s">
        <v>8068</v>
      </c>
      <c r="C1960" s="22">
        <v>3020560000</v>
      </c>
      <c r="D1960" s="28" t="s">
        <v>38</v>
      </c>
      <c r="E1960" s="28" t="s">
        <v>8003</v>
      </c>
      <c r="F1960" s="28" t="s">
        <v>8069</v>
      </c>
      <c r="G1960" s="28" t="s">
        <v>8067</v>
      </c>
      <c r="H1960" s="29">
        <v>3020560000</v>
      </c>
      <c r="I1960" s="28" t="s">
        <v>98</v>
      </c>
      <c r="J1960" s="30">
        <v>1</v>
      </c>
      <c r="K1960" s="31">
        <v>0</v>
      </c>
      <c r="L1960" s="32"/>
      <c r="M1960" s="33"/>
      <c r="N1960" s="32">
        <v>302056000</v>
      </c>
      <c r="O1960" s="28"/>
      <c r="P1960" s="28" t="s">
        <v>38</v>
      </c>
      <c r="Q1960" s="28" t="s">
        <v>8070</v>
      </c>
      <c r="R1960" s="28"/>
      <c r="S1960" s="28">
        <v>1954</v>
      </c>
      <c r="T1960" s="28" t="s">
        <v>8006</v>
      </c>
      <c r="U1960" s="28" t="s">
        <v>8006</v>
      </c>
    </row>
    <row r="1961" spans="1:21" ht="52" customHeight="1" x14ac:dyDescent="0.25">
      <c r="A1961" s="21" t="s">
        <v>8071</v>
      </c>
      <c r="B1961" s="21" t="s">
        <v>8072</v>
      </c>
      <c r="C1961" s="22">
        <v>2518060000</v>
      </c>
      <c r="D1961" s="21" t="s">
        <v>38</v>
      </c>
      <c r="E1961" s="21" t="s">
        <v>8003</v>
      </c>
      <c r="F1961" s="21" t="s">
        <v>8073</v>
      </c>
      <c r="G1961" s="21" t="s">
        <v>8071</v>
      </c>
      <c r="H1961" s="23">
        <v>2518060000</v>
      </c>
      <c r="I1961" s="21" t="s">
        <v>98</v>
      </c>
      <c r="J1961" s="24">
        <v>1</v>
      </c>
      <c r="K1961" s="25">
        <v>0</v>
      </c>
      <c r="L1961" s="26"/>
      <c r="M1961" s="27"/>
      <c r="N1961" s="26">
        <v>251806000</v>
      </c>
      <c r="O1961" s="21"/>
      <c r="P1961" s="21" t="s">
        <v>38</v>
      </c>
      <c r="Q1961" s="21" t="s">
        <v>8074</v>
      </c>
      <c r="R1961" s="21"/>
      <c r="S1961" s="21">
        <v>1955</v>
      </c>
      <c r="T1961" s="21" t="s">
        <v>8006</v>
      </c>
      <c r="U1961" s="21" t="s">
        <v>8006</v>
      </c>
    </row>
    <row r="1962" spans="1:21" ht="52" customHeight="1" x14ac:dyDescent="0.25">
      <c r="A1962" s="28" t="s">
        <v>8075</v>
      </c>
      <c r="B1962" s="28" t="s">
        <v>8076</v>
      </c>
      <c r="C1962" s="22">
        <v>3127430000</v>
      </c>
      <c r="D1962" s="28" t="s">
        <v>38</v>
      </c>
      <c r="E1962" s="28" t="s">
        <v>8003</v>
      </c>
      <c r="F1962" s="28" t="s">
        <v>8077</v>
      </c>
      <c r="G1962" s="28" t="s">
        <v>8075</v>
      </c>
      <c r="H1962" s="29">
        <v>3127430000</v>
      </c>
      <c r="I1962" s="28" t="s">
        <v>98</v>
      </c>
      <c r="J1962" s="30">
        <v>1</v>
      </c>
      <c r="K1962" s="31">
        <v>0</v>
      </c>
      <c r="L1962" s="32"/>
      <c r="M1962" s="33"/>
      <c r="N1962" s="32">
        <v>312743000</v>
      </c>
      <c r="O1962" s="28"/>
      <c r="P1962" s="28" t="s">
        <v>38</v>
      </c>
      <c r="Q1962" s="28" t="s">
        <v>8078</v>
      </c>
      <c r="R1962" s="28"/>
      <c r="S1962" s="28">
        <v>1956</v>
      </c>
      <c r="T1962" s="28" t="s">
        <v>8006</v>
      </c>
      <c r="U1962" s="28" t="s">
        <v>8006</v>
      </c>
    </row>
    <row r="1963" spans="1:21" ht="52" customHeight="1" x14ac:dyDescent="0.25">
      <c r="A1963" s="21" t="s">
        <v>8079</v>
      </c>
      <c r="B1963" s="21" t="s">
        <v>8080</v>
      </c>
      <c r="C1963" s="22">
        <v>10106620000</v>
      </c>
      <c r="D1963" s="21" t="s">
        <v>38</v>
      </c>
      <c r="E1963" s="21" t="s">
        <v>8003</v>
      </c>
      <c r="F1963" s="21" t="s">
        <v>8081</v>
      </c>
      <c r="G1963" s="21" t="s">
        <v>8079</v>
      </c>
      <c r="H1963" s="23">
        <v>10106620000</v>
      </c>
      <c r="I1963" s="21" t="s">
        <v>98</v>
      </c>
      <c r="J1963" s="24">
        <v>1</v>
      </c>
      <c r="K1963" s="25">
        <v>0</v>
      </c>
      <c r="L1963" s="26"/>
      <c r="M1963" s="27"/>
      <c r="N1963" s="26">
        <v>1010662000</v>
      </c>
      <c r="O1963" s="21"/>
      <c r="P1963" s="21" t="s">
        <v>38</v>
      </c>
      <c r="Q1963" s="21" t="s">
        <v>8082</v>
      </c>
      <c r="R1963" s="21"/>
      <c r="S1963" s="21">
        <v>1957</v>
      </c>
      <c r="T1963" s="21" t="s">
        <v>8006</v>
      </c>
      <c r="U1963" s="21" t="s">
        <v>8006</v>
      </c>
    </row>
    <row r="1964" spans="1:21" ht="52" customHeight="1" x14ac:dyDescent="0.25">
      <c r="A1964" s="28" t="s">
        <v>8083</v>
      </c>
      <c r="B1964" s="28" t="s">
        <v>8084</v>
      </c>
      <c r="C1964" s="22">
        <v>2516990000</v>
      </c>
      <c r="D1964" s="28" t="s">
        <v>38</v>
      </c>
      <c r="E1964" s="28" t="s">
        <v>8003</v>
      </c>
      <c r="F1964" s="28" t="s">
        <v>8085</v>
      </c>
      <c r="G1964" s="28" t="s">
        <v>8083</v>
      </c>
      <c r="H1964" s="29">
        <v>2516990000</v>
      </c>
      <c r="I1964" s="28" t="s">
        <v>98</v>
      </c>
      <c r="J1964" s="30">
        <v>1</v>
      </c>
      <c r="K1964" s="31">
        <v>0</v>
      </c>
      <c r="L1964" s="32"/>
      <c r="M1964" s="33"/>
      <c r="N1964" s="32">
        <v>251699000</v>
      </c>
      <c r="O1964" s="28"/>
      <c r="P1964" s="28" t="s">
        <v>38</v>
      </c>
      <c r="Q1964" s="28" t="s">
        <v>8086</v>
      </c>
      <c r="R1964" s="28"/>
      <c r="S1964" s="28">
        <v>1958</v>
      </c>
      <c r="T1964" s="28" t="s">
        <v>8006</v>
      </c>
      <c r="U1964" s="28" t="s">
        <v>8006</v>
      </c>
    </row>
    <row r="1965" spans="1:21" ht="52" customHeight="1" x14ac:dyDescent="0.25">
      <c r="A1965" s="21" t="s">
        <v>8087</v>
      </c>
      <c r="B1965" s="21" t="s">
        <v>8088</v>
      </c>
      <c r="C1965" s="22">
        <v>3122800000</v>
      </c>
      <c r="D1965" s="21" t="s">
        <v>38</v>
      </c>
      <c r="E1965" s="21" t="s">
        <v>8003</v>
      </c>
      <c r="F1965" s="21" t="s">
        <v>8089</v>
      </c>
      <c r="G1965" s="21" t="s">
        <v>8087</v>
      </c>
      <c r="H1965" s="23">
        <v>3122800000</v>
      </c>
      <c r="I1965" s="21" t="s">
        <v>98</v>
      </c>
      <c r="J1965" s="24">
        <v>1</v>
      </c>
      <c r="K1965" s="25">
        <v>0</v>
      </c>
      <c r="L1965" s="26"/>
      <c r="M1965" s="27"/>
      <c r="N1965" s="26">
        <v>312280000</v>
      </c>
      <c r="O1965" s="21"/>
      <c r="P1965" s="21" t="s">
        <v>38</v>
      </c>
      <c r="Q1965" s="21" t="s">
        <v>8090</v>
      </c>
      <c r="R1965" s="21"/>
      <c r="S1965" s="21">
        <v>1959</v>
      </c>
      <c r="T1965" s="21" t="s">
        <v>8006</v>
      </c>
      <c r="U1965" s="21" t="s">
        <v>8006</v>
      </c>
    </row>
    <row r="1966" spans="1:21" ht="52" customHeight="1" x14ac:dyDescent="0.25">
      <c r="A1966" s="28" t="s">
        <v>8091</v>
      </c>
      <c r="B1966" s="28" t="s">
        <v>8092</v>
      </c>
      <c r="C1966" s="22">
        <v>10912730000</v>
      </c>
      <c r="D1966" s="28" t="s">
        <v>38</v>
      </c>
      <c r="E1966" s="28" t="s">
        <v>8003</v>
      </c>
      <c r="F1966" s="28" t="s">
        <v>8093</v>
      </c>
      <c r="G1966" s="28" t="s">
        <v>8091</v>
      </c>
      <c r="H1966" s="29">
        <v>10912730000</v>
      </c>
      <c r="I1966" s="28" t="s">
        <v>98</v>
      </c>
      <c r="J1966" s="30">
        <v>1</v>
      </c>
      <c r="K1966" s="31">
        <v>0</v>
      </c>
      <c r="L1966" s="32"/>
      <c r="M1966" s="33"/>
      <c r="N1966" s="32">
        <v>1091273000</v>
      </c>
      <c r="O1966" s="28"/>
      <c r="P1966" s="28" t="s">
        <v>38</v>
      </c>
      <c r="Q1966" s="28" t="s">
        <v>8094</v>
      </c>
      <c r="R1966" s="28"/>
      <c r="S1966" s="28">
        <v>1960</v>
      </c>
      <c r="T1966" s="28" t="s">
        <v>8095</v>
      </c>
      <c r="U1966" s="28" t="s">
        <v>8095</v>
      </c>
    </row>
    <row r="1967" spans="1:21" ht="52" customHeight="1" x14ac:dyDescent="0.25">
      <c r="A1967" s="21" t="s">
        <v>8096</v>
      </c>
      <c r="B1967" s="21" t="s">
        <v>8097</v>
      </c>
      <c r="C1967" s="22">
        <v>1904080000</v>
      </c>
      <c r="D1967" s="21" t="s">
        <v>38</v>
      </c>
      <c r="E1967" s="21" t="s">
        <v>8003</v>
      </c>
      <c r="F1967" s="21" t="s">
        <v>8098</v>
      </c>
      <c r="G1967" s="21" t="s">
        <v>8096</v>
      </c>
      <c r="H1967" s="23">
        <v>1904080000</v>
      </c>
      <c r="I1967" s="21" t="s">
        <v>98</v>
      </c>
      <c r="J1967" s="24">
        <v>1</v>
      </c>
      <c r="K1967" s="25">
        <v>0</v>
      </c>
      <c r="L1967" s="26"/>
      <c r="M1967" s="27"/>
      <c r="N1967" s="26">
        <v>190408000</v>
      </c>
      <c r="O1967" s="21"/>
      <c r="P1967" s="21" t="s">
        <v>38</v>
      </c>
      <c r="Q1967" s="21" t="s">
        <v>8099</v>
      </c>
      <c r="R1967" s="21"/>
      <c r="S1967" s="21">
        <v>1961</v>
      </c>
      <c r="T1967" s="21" t="s">
        <v>7948</v>
      </c>
      <c r="U1967" s="21" t="s">
        <v>7948</v>
      </c>
    </row>
    <row r="1968" spans="1:21" ht="52" customHeight="1" x14ac:dyDescent="0.25">
      <c r="A1968" s="28" t="s">
        <v>8100</v>
      </c>
      <c r="B1968" s="28" t="s">
        <v>8101</v>
      </c>
      <c r="C1968" s="22">
        <v>766510000</v>
      </c>
      <c r="D1968" s="28" t="s">
        <v>38</v>
      </c>
      <c r="E1968" s="28" t="s">
        <v>8003</v>
      </c>
      <c r="F1968" s="28" t="s">
        <v>8102</v>
      </c>
      <c r="G1968" s="28" t="s">
        <v>8100</v>
      </c>
      <c r="H1968" s="29">
        <v>766510000</v>
      </c>
      <c r="I1968" s="28" t="s">
        <v>98</v>
      </c>
      <c r="J1968" s="30">
        <v>1</v>
      </c>
      <c r="K1968" s="31">
        <v>0</v>
      </c>
      <c r="L1968" s="32"/>
      <c r="M1968" s="33"/>
      <c r="N1968" s="32">
        <v>76651000</v>
      </c>
      <c r="O1968" s="28"/>
      <c r="P1968" s="28" t="s">
        <v>38</v>
      </c>
      <c r="Q1968" s="28" t="s">
        <v>8103</v>
      </c>
      <c r="R1968" s="28"/>
      <c r="S1968" s="28">
        <v>1962</v>
      </c>
      <c r="T1968" s="28" t="s">
        <v>7775</v>
      </c>
      <c r="U1968" s="28" t="s">
        <v>7775</v>
      </c>
    </row>
    <row r="1969" spans="1:21" ht="52" customHeight="1" x14ac:dyDescent="0.25">
      <c r="A1969" s="21" t="s">
        <v>8104</v>
      </c>
      <c r="B1969" s="21" t="s">
        <v>8105</v>
      </c>
      <c r="C1969" s="22">
        <v>1966240000</v>
      </c>
      <c r="D1969" s="21" t="s">
        <v>38</v>
      </c>
      <c r="E1969" s="21" t="s">
        <v>8003</v>
      </c>
      <c r="F1969" s="21" t="s">
        <v>8106</v>
      </c>
      <c r="G1969" s="21" t="s">
        <v>8104</v>
      </c>
      <c r="H1969" s="23">
        <v>1966240000</v>
      </c>
      <c r="I1969" s="21" t="s">
        <v>98</v>
      </c>
      <c r="J1969" s="24">
        <v>1</v>
      </c>
      <c r="K1969" s="25">
        <v>0</v>
      </c>
      <c r="L1969" s="26"/>
      <c r="M1969" s="27"/>
      <c r="N1969" s="26">
        <v>196624000</v>
      </c>
      <c r="O1969" s="21"/>
      <c r="P1969" s="21" t="s">
        <v>38</v>
      </c>
      <c r="Q1969" s="21" t="s">
        <v>8107</v>
      </c>
      <c r="R1969" s="21"/>
      <c r="S1969" s="21">
        <v>1963</v>
      </c>
      <c r="T1969" s="21" t="s">
        <v>7775</v>
      </c>
      <c r="U1969" s="21" t="s">
        <v>7775</v>
      </c>
    </row>
    <row r="1970" spans="1:21" ht="52" customHeight="1" x14ac:dyDescent="0.25">
      <c r="A1970" s="28" t="s">
        <v>8108</v>
      </c>
      <c r="B1970" s="28" t="s">
        <v>8109</v>
      </c>
      <c r="C1970" s="22">
        <v>328360000</v>
      </c>
      <c r="D1970" s="28" t="s">
        <v>38</v>
      </c>
      <c r="E1970" s="28" t="s">
        <v>8003</v>
      </c>
      <c r="F1970" s="28" t="s">
        <v>8110</v>
      </c>
      <c r="G1970" s="28" t="s">
        <v>8108</v>
      </c>
      <c r="H1970" s="29">
        <v>328360000</v>
      </c>
      <c r="I1970" s="28" t="s">
        <v>98</v>
      </c>
      <c r="J1970" s="30">
        <v>1</v>
      </c>
      <c r="K1970" s="31">
        <v>0</v>
      </c>
      <c r="L1970" s="32"/>
      <c r="M1970" s="33"/>
      <c r="N1970" s="32">
        <v>32836000</v>
      </c>
      <c r="O1970" s="28"/>
      <c r="P1970" s="28" t="s">
        <v>38</v>
      </c>
      <c r="Q1970" s="28" t="s">
        <v>8111</v>
      </c>
      <c r="R1970" s="28"/>
      <c r="S1970" s="28">
        <v>1964</v>
      </c>
      <c r="T1970" s="28" t="s">
        <v>7948</v>
      </c>
      <c r="U1970" s="28" t="s">
        <v>7948</v>
      </c>
    </row>
    <row r="1971" spans="1:21" ht="52" customHeight="1" x14ac:dyDescent="0.25">
      <c r="A1971" s="21" t="s">
        <v>8112</v>
      </c>
      <c r="B1971" s="21" t="s">
        <v>8113</v>
      </c>
      <c r="C1971" s="22">
        <v>629690000</v>
      </c>
      <c r="D1971" s="21" t="s">
        <v>38</v>
      </c>
      <c r="E1971" s="21" t="s">
        <v>8003</v>
      </c>
      <c r="F1971" s="21" t="s">
        <v>8114</v>
      </c>
      <c r="G1971" s="21" t="s">
        <v>8112</v>
      </c>
      <c r="H1971" s="23">
        <v>629690000</v>
      </c>
      <c r="I1971" s="21" t="s">
        <v>98</v>
      </c>
      <c r="J1971" s="24">
        <v>1</v>
      </c>
      <c r="K1971" s="25">
        <v>0</v>
      </c>
      <c r="L1971" s="26"/>
      <c r="M1971" s="27"/>
      <c r="N1971" s="26">
        <v>62969000</v>
      </c>
      <c r="O1971" s="21"/>
      <c r="P1971" s="21" t="s">
        <v>38</v>
      </c>
      <c r="Q1971" s="21" t="s">
        <v>8115</v>
      </c>
      <c r="R1971" s="21"/>
      <c r="S1971" s="21">
        <v>1965</v>
      </c>
      <c r="T1971" s="21" t="s">
        <v>8116</v>
      </c>
      <c r="U1971" s="21" t="s">
        <v>8116</v>
      </c>
    </row>
    <row r="1972" spans="1:21" ht="52" customHeight="1" x14ac:dyDescent="0.25">
      <c r="A1972" s="28" t="s">
        <v>8117</v>
      </c>
      <c r="B1972" s="28" t="s">
        <v>8118</v>
      </c>
      <c r="C1972" s="22">
        <v>3211900000</v>
      </c>
      <c r="D1972" s="28" t="s">
        <v>38</v>
      </c>
      <c r="E1972" s="28" t="s">
        <v>8003</v>
      </c>
      <c r="F1972" s="28" t="s">
        <v>8119</v>
      </c>
      <c r="G1972" s="28" t="s">
        <v>8117</v>
      </c>
      <c r="H1972" s="29">
        <v>3211900000</v>
      </c>
      <c r="I1972" s="28" t="s">
        <v>98</v>
      </c>
      <c r="J1972" s="30">
        <v>1</v>
      </c>
      <c r="K1972" s="31">
        <v>0</v>
      </c>
      <c r="L1972" s="32"/>
      <c r="M1972" s="33"/>
      <c r="N1972" s="32">
        <v>321190000</v>
      </c>
      <c r="O1972" s="28"/>
      <c r="P1972" s="28" t="s">
        <v>38</v>
      </c>
      <c r="Q1972" s="28" t="s">
        <v>8120</v>
      </c>
      <c r="R1972" s="28"/>
      <c r="S1972" s="28">
        <v>1966</v>
      </c>
      <c r="T1972" s="28" t="s">
        <v>8121</v>
      </c>
      <c r="U1972" s="28" t="s">
        <v>8121</v>
      </c>
    </row>
    <row r="1973" spans="1:21" ht="52" customHeight="1" x14ac:dyDescent="0.25">
      <c r="A1973" s="21" t="s">
        <v>8122</v>
      </c>
      <c r="B1973" s="21" t="s">
        <v>8123</v>
      </c>
      <c r="C1973" s="22">
        <v>758270000</v>
      </c>
      <c r="D1973" s="21" t="s">
        <v>38</v>
      </c>
      <c r="E1973" s="21" t="s">
        <v>8003</v>
      </c>
      <c r="F1973" s="21" t="s">
        <v>8124</v>
      </c>
      <c r="G1973" s="21" t="s">
        <v>8122</v>
      </c>
      <c r="H1973" s="23">
        <v>758270000</v>
      </c>
      <c r="I1973" s="21" t="s">
        <v>98</v>
      </c>
      <c r="J1973" s="24">
        <v>1</v>
      </c>
      <c r="K1973" s="25">
        <v>0</v>
      </c>
      <c r="L1973" s="26"/>
      <c r="M1973" s="27"/>
      <c r="N1973" s="26">
        <v>75827000</v>
      </c>
      <c r="O1973" s="21"/>
      <c r="P1973" s="21" t="s">
        <v>38</v>
      </c>
      <c r="Q1973" s="21" t="s">
        <v>8125</v>
      </c>
      <c r="R1973" s="21"/>
      <c r="S1973" s="21">
        <v>1967</v>
      </c>
      <c r="T1973" s="21" t="s">
        <v>8126</v>
      </c>
      <c r="U1973" s="21" t="s">
        <v>8126</v>
      </c>
    </row>
    <row r="1974" spans="1:21" ht="52" customHeight="1" x14ac:dyDescent="0.25">
      <c r="A1974" s="28" t="s">
        <v>8127</v>
      </c>
      <c r="B1974" s="28" t="s">
        <v>8128</v>
      </c>
      <c r="C1974" s="22">
        <v>404290000</v>
      </c>
      <c r="D1974" s="28" t="s">
        <v>38</v>
      </c>
      <c r="E1974" s="28" t="s">
        <v>8003</v>
      </c>
      <c r="F1974" s="28" t="s">
        <v>8129</v>
      </c>
      <c r="G1974" s="28" t="s">
        <v>8127</v>
      </c>
      <c r="H1974" s="29">
        <v>404290000</v>
      </c>
      <c r="I1974" s="28" t="s">
        <v>98</v>
      </c>
      <c r="J1974" s="30">
        <v>1</v>
      </c>
      <c r="K1974" s="31">
        <v>0</v>
      </c>
      <c r="L1974" s="32"/>
      <c r="M1974" s="33"/>
      <c r="N1974" s="32">
        <v>40429000</v>
      </c>
      <c r="O1974" s="28"/>
      <c r="P1974" s="28" t="s">
        <v>38</v>
      </c>
      <c r="Q1974" s="28" t="s">
        <v>8130</v>
      </c>
      <c r="R1974" s="28"/>
      <c r="S1974" s="28">
        <v>1968</v>
      </c>
      <c r="T1974" s="28" t="s">
        <v>8131</v>
      </c>
      <c r="U1974" s="28" t="s">
        <v>8131</v>
      </c>
    </row>
    <row r="1975" spans="1:21" ht="52" customHeight="1" x14ac:dyDescent="0.25">
      <c r="A1975" s="21" t="s">
        <v>8132</v>
      </c>
      <c r="B1975" s="21" t="s">
        <v>8133</v>
      </c>
      <c r="C1975" s="22">
        <v>404290000</v>
      </c>
      <c r="D1975" s="21" t="s">
        <v>38</v>
      </c>
      <c r="E1975" s="21" t="s">
        <v>8003</v>
      </c>
      <c r="F1975" s="21" t="s">
        <v>8134</v>
      </c>
      <c r="G1975" s="21" t="s">
        <v>8132</v>
      </c>
      <c r="H1975" s="23">
        <v>404290000</v>
      </c>
      <c r="I1975" s="21" t="s">
        <v>98</v>
      </c>
      <c r="J1975" s="24">
        <v>1</v>
      </c>
      <c r="K1975" s="25">
        <v>0</v>
      </c>
      <c r="L1975" s="26"/>
      <c r="M1975" s="27"/>
      <c r="N1975" s="26">
        <v>40429000</v>
      </c>
      <c r="O1975" s="21"/>
      <c r="P1975" s="21" t="s">
        <v>38</v>
      </c>
      <c r="Q1975" s="21" t="s">
        <v>8130</v>
      </c>
      <c r="R1975" s="21"/>
      <c r="S1975" s="21">
        <v>1969</v>
      </c>
      <c r="T1975" s="21" t="s">
        <v>8135</v>
      </c>
      <c r="U1975" s="21" t="s">
        <v>8135</v>
      </c>
    </row>
    <row r="1976" spans="1:21" ht="52" customHeight="1" x14ac:dyDescent="0.25">
      <c r="A1976" s="28" t="s">
        <v>8136</v>
      </c>
      <c r="B1976" s="28" t="s">
        <v>8137</v>
      </c>
      <c r="C1976" s="22">
        <v>3185330000</v>
      </c>
      <c r="D1976" s="28" t="s">
        <v>38</v>
      </c>
      <c r="E1976" s="28" t="s">
        <v>8003</v>
      </c>
      <c r="F1976" s="28" t="s">
        <v>8138</v>
      </c>
      <c r="G1976" s="28" t="s">
        <v>8136</v>
      </c>
      <c r="H1976" s="29">
        <v>3185330000</v>
      </c>
      <c r="I1976" s="28" t="s">
        <v>98</v>
      </c>
      <c r="J1976" s="30">
        <v>1</v>
      </c>
      <c r="K1976" s="31">
        <v>0</v>
      </c>
      <c r="L1976" s="32"/>
      <c r="M1976" s="33"/>
      <c r="N1976" s="32">
        <v>318533000</v>
      </c>
      <c r="O1976" s="28"/>
      <c r="P1976" s="28" t="s">
        <v>38</v>
      </c>
      <c r="Q1976" s="28" t="s">
        <v>8139</v>
      </c>
      <c r="R1976" s="28"/>
      <c r="S1976" s="28">
        <v>1970</v>
      </c>
      <c r="T1976" s="28" t="s">
        <v>8140</v>
      </c>
      <c r="U1976" s="28" t="s">
        <v>8140</v>
      </c>
    </row>
    <row r="1977" spans="1:21" ht="52" customHeight="1" x14ac:dyDescent="0.25">
      <c r="A1977" s="21" t="s">
        <v>8141</v>
      </c>
      <c r="B1977" s="21" t="s">
        <v>8142</v>
      </c>
      <c r="C1977" s="22">
        <v>3185330000</v>
      </c>
      <c r="D1977" s="21" t="s">
        <v>38</v>
      </c>
      <c r="E1977" s="21" t="s">
        <v>8003</v>
      </c>
      <c r="F1977" s="21" t="s">
        <v>8143</v>
      </c>
      <c r="G1977" s="21" t="s">
        <v>8141</v>
      </c>
      <c r="H1977" s="23">
        <v>3185330000</v>
      </c>
      <c r="I1977" s="21" t="s">
        <v>98</v>
      </c>
      <c r="J1977" s="24">
        <v>1</v>
      </c>
      <c r="K1977" s="25">
        <v>0</v>
      </c>
      <c r="L1977" s="26"/>
      <c r="M1977" s="27"/>
      <c r="N1977" s="26">
        <v>318533000</v>
      </c>
      <c r="O1977" s="21"/>
      <c r="P1977" s="21" t="s">
        <v>38</v>
      </c>
      <c r="Q1977" s="21" t="s">
        <v>8139</v>
      </c>
      <c r="R1977" s="21"/>
      <c r="S1977" s="21">
        <v>1971</v>
      </c>
      <c r="T1977" s="21" t="s">
        <v>8144</v>
      </c>
      <c r="U1977" s="21" t="s">
        <v>8144</v>
      </c>
    </row>
    <row r="1978" spans="1:21" ht="52" customHeight="1" x14ac:dyDescent="0.25">
      <c r="A1978" s="28" t="s">
        <v>8145</v>
      </c>
      <c r="B1978" s="28" t="s">
        <v>8146</v>
      </c>
      <c r="C1978" s="22">
        <v>605840000</v>
      </c>
      <c r="D1978" s="28" t="s">
        <v>38</v>
      </c>
      <c r="E1978" s="28" t="s">
        <v>8003</v>
      </c>
      <c r="F1978" s="28" t="s">
        <v>8147</v>
      </c>
      <c r="G1978" s="28" t="s">
        <v>8145</v>
      </c>
      <c r="H1978" s="29">
        <v>605840000</v>
      </c>
      <c r="I1978" s="28" t="s">
        <v>98</v>
      </c>
      <c r="J1978" s="30">
        <v>1</v>
      </c>
      <c r="K1978" s="31">
        <v>0</v>
      </c>
      <c r="L1978" s="32"/>
      <c r="M1978" s="33"/>
      <c r="N1978" s="32">
        <v>60584000</v>
      </c>
      <c r="O1978" s="28"/>
      <c r="P1978" s="28" t="s">
        <v>38</v>
      </c>
      <c r="Q1978" s="28" t="s">
        <v>8148</v>
      </c>
      <c r="R1978" s="28"/>
      <c r="S1978" s="28">
        <v>1972</v>
      </c>
      <c r="T1978" s="28" t="s">
        <v>8144</v>
      </c>
      <c r="U1978" s="28" t="s">
        <v>8144</v>
      </c>
    </row>
    <row r="1979" spans="1:21" ht="52" customHeight="1" x14ac:dyDescent="0.25">
      <c r="A1979" s="21" t="s">
        <v>8149</v>
      </c>
      <c r="B1979" s="21" t="s">
        <v>8150</v>
      </c>
      <c r="C1979" s="22">
        <v>404290000</v>
      </c>
      <c r="D1979" s="21" t="s">
        <v>38</v>
      </c>
      <c r="E1979" s="21" t="s">
        <v>8003</v>
      </c>
      <c r="F1979" s="21" t="s">
        <v>8151</v>
      </c>
      <c r="G1979" s="21" t="s">
        <v>8149</v>
      </c>
      <c r="H1979" s="23">
        <v>404290000</v>
      </c>
      <c r="I1979" s="21" t="s">
        <v>98</v>
      </c>
      <c r="J1979" s="24">
        <v>1</v>
      </c>
      <c r="K1979" s="25">
        <v>0</v>
      </c>
      <c r="L1979" s="26"/>
      <c r="M1979" s="27"/>
      <c r="N1979" s="26">
        <v>40429000</v>
      </c>
      <c r="O1979" s="21"/>
      <c r="P1979" s="21" t="s">
        <v>38</v>
      </c>
      <c r="Q1979" s="21" t="s">
        <v>8130</v>
      </c>
      <c r="R1979" s="21"/>
      <c r="S1979" s="21">
        <v>1973</v>
      </c>
      <c r="T1979" s="21" t="s">
        <v>8152</v>
      </c>
      <c r="U1979" s="21" t="s">
        <v>8152</v>
      </c>
    </row>
    <row r="1980" spans="1:21" ht="52" customHeight="1" x14ac:dyDescent="0.25">
      <c r="A1980" s="28" t="s">
        <v>8153</v>
      </c>
      <c r="B1980" s="28" t="s">
        <v>8154</v>
      </c>
      <c r="C1980" s="22">
        <v>605840000</v>
      </c>
      <c r="D1980" s="28" t="s">
        <v>38</v>
      </c>
      <c r="E1980" s="28" t="s">
        <v>8003</v>
      </c>
      <c r="F1980" s="28" t="s">
        <v>8155</v>
      </c>
      <c r="G1980" s="28" t="s">
        <v>8153</v>
      </c>
      <c r="H1980" s="29">
        <v>605840000</v>
      </c>
      <c r="I1980" s="28" t="s">
        <v>98</v>
      </c>
      <c r="J1980" s="30">
        <v>1</v>
      </c>
      <c r="K1980" s="31">
        <v>0</v>
      </c>
      <c r="L1980" s="32"/>
      <c r="M1980" s="33"/>
      <c r="N1980" s="32">
        <v>60584000</v>
      </c>
      <c r="O1980" s="28"/>
      <c r="P1980" s="28" t="s">
        <v>38</v>
      </c>
      <c r="Q1980" s="28" t="s">
        <v>8148</v>
      </c>
      <c r="R1980" s="28"/>
      <c r="S1980" s="28">
        <v>1974</v>
      </c>
      <c r="T1980" s="28" t="s">
        <v>8140</v>
      </c>
      <c r="U1980" s="28" t="s">
        <v>8140</v>
      </c>
    </row>
    <row r="1981" spans="1:21" ht="52" customHeight="1" x14ac:dyDescent="0.25">
      <c r="A1981" s="21" t="s">
        <v>8156</v>
      </c>
      <c r="B1981" s="21" t="s">
        <v>8157</v>
      </c>
      <c r="C1981" s="22">
        <v>651740000</v>
      </c>
      <c r="D1981" s="21" t="s">
        <v>38</v>
      </c>
      <c r="E1981" s="21" t="s">
        <v>8003</v>
      </c>
      <c r="F1981" s="21" t="s">
        <v>8158</v>
      </c>
      <c r="G1981" s="21" t="s">
        <v>8156</v>
      </c>
      <c r="H1981" s="23">
        <v>651740000</v>
      </c>
      <c r="I1981" s="21" t="s">
        <v>98</v>
      </c>
      <c r="J1981" s="24">
        <v>1</v>
      </c>
      <c r="K1981" s="25">
        <v>0</v>
      </c>
      <c r="L1981" s="26"/>
      <c r="M1981" s="27"/>
      <c r="N1981" s="26">
        <v>65174000</v>
      </c>
      <c r="O1981" s="21"/>
      <c r="P1981" s="21" t="s">
        <v>38</v>
      </c>
      <c r="Q1981" s="21" t="s">
        <v>8159</v>
      </c>
      <c r="R1981" s="21"/>
      <c r="S1981" s="21">
        <v>1975</v>
      </c>
      <c r="T1981" s="21" t="s">
        <v>8121</v>
      </c>
      <c r="U1981" s="21" t="s">
        <v>8121</v>
      </c>
    </row>
    <row r="1982" spans="1:21" ht="52" customHeight="1" x14ac:dyDescent="0.25">
      <c r="A1982" s="28" t="s">
        <v>8160</v>
      </c>
      <c r="B1982" s="28" t="s">
        <v>8161</v>
      </c>
      <c r="C1982" s="22">
        <v>1113510000</v>
      </c>
      <c r="D1982" s="28" t="s">
        <v>38</v>
      </c>
      <c r="E1982" s="28" t="s">
        <v>8003</v>
      </c>
      <c r="F1982" s="28" t="s">
        <v>8162</v>
      </c>
      <c r="G1982" s="28" t="s">
        <v>8160</v>
      </c>
      <c r="H1982" s="29">
        <v>1113510000</v>
      </c>
      <c r="I1982" s="28" t="s">
        <v>98</v>
      </c>
      <c r="J1982" s="30">
        <v>1</v>
      </c>
      <c r="K1982" s="31">
        <v>0</v>
      </c>
      <c r="L1982" s="32"/>
      <c r="M1982" s="33"/>
      <c r="N1982" s="32">
        <v>111351000</v>
      </c>
      <c r="O1982" s="28"/>
      <c r="P1982" s="28" t="s">
        <v>38</v>
      </c>
      <c r="Q1982" s="28" t="s">
        <v>8163</v>
      </c>
      <c r="R1982" s="28"/>
      <c r="S1982" s="28">
        <v>1976</v>
      </c>
      <c r="T1982" s="28" t="s">
        <v>8095</v>
      </c>
      <c r="U1982" s="28" t="s">
        <v>8095</v>
      </c>
    </row>
    <row r="1983" spans="1:21" ht="52" customHeight="1" x14ac:dyDescent="0.25">
      <c r="A1983" s="21" t="s">
        <v>8164</v>
      </c>
      <c r="B1983" s="21" t="s">
        <v>8165</v>
      </c>
      <c r="C1983" s="22">
        <v>1055500000</v>
      </c>
      <c r="D1983" s="21" t="s">
        <v>38</v>
      </c>
      <c r="E1983" s="21" t="s">
        <v>8003</v>
      </c>
      <c r="F1983" s="21" t="s">
        <v>8166</v>
      </c>
      <c r="G1983" s="21" t="s">
        <v>8164</v>
      </c>
      <c r="H1983" s="23">
        <v>1055500000</v>
      </c>
      <c r="I1983" s="21" t="s">
        <v>98</v>
      </c>
      <c r="J1983" s="24">
        <v>1</v>
      </c>
      <c r="K1983" s="25">
        <v>0</v>
      </c>
      <c r="L1983" s="26"/>
      <c r="M1983" s="27"/>
      <c r="N1983" s="26">
        <v>105550000</v>
      </c>
      <c r="O1983" s="21"/>
      <c r="P1983" s="21" t="s">
        <v>38</v>
      </c>
      <c r="Q1983" s="21" t="s">
        <v>8167</v>
      </c>
      <c r="R1983" s="21"/>
      <c r="S1983" s="21">
        <v>1977</v>
      </c>
      <c r="T1983" s="21" t="s">
        <v>8095</v>
      </c>
      <c r="U1983" s="21" t="s">
        <v>8095</v>
      </c>
    </row>
    <row r="1984" spans="1:21" ht="52" customHeight="1" x14ac:dyDescent="0.25">
      <c r="A1984" s="28" t="s">
        <v>8168</v>
      </c>
      <c r="B1984" s="28" t="s">
        <v>8169</v>
      </c>
      <c r="C1984" s="22">
        <v>2789580000</v>
      </c>
      <c r="D1984" s="28" t="s">
        <v>38</v>
      </c>
      <c r="E1984" s="28" t="s">
        <v>8003</v>
      </c>
      <c r="F1984" s="28" t="s">
        <v>8170</v>
      </c>
      <c r="G1984" s="28" t="s">
        <v>8168</v>
      </c>
      <c r="H1984" s="29">
        <v>2789580000</v>
      </c>
      <c r="I1984" s="28" t="s">
        <v>98</v>
      </c>
      <c r="J1984" s="30">
        <v>1</v>
      </c>
      <c r="K1984" s="31">
        <v>0</v>
      </c>
      <c r="L1984" s="32"/>
      <c r="M1984" s="33"/>
      <c r="N1984" s="32">
        <v>278958000</v>
      </c>
      <c r="O1984" s="28"/>
      <c r="P1984" s="28" t="s">
        <v>38</v>
      </c>
      <c r="Q1984" s="28" t="s">
        <v>8171</v>
      </c>
      <c r="R1984" s="28"/>
      <c r="S1984" s="28">
        <v>1978</v>
      </c>
      <c r="T1984" s="28" t="s">
        <v>8135</v>
      </c>
      <c r="U1984" s="28" t="s">
        <v>8135</v>
      </c>
    </row>
    <row r="1985" spans="1:21" ht="52" customHeight="1" x14ac:dyDescent="0.25">
      <c r="A1985" s="21" t="s">
        <v>8172</v>
      </c>
      <c r="B1985" s="21" t="s">
        <v>8173</v>
      </c>
      <c r="C1985" s="22">
        <v>1363850000</v>
      </c>
      <c r="D1985" s="21" t="s">
        <v>38</v>
      </c>
      <c r="E1985" s="21" t="s">
        <v>8003</v>
      </c>
      <c r="F1985" s="21" t="s">
        <v>8174</v>
      </c>
      <c r="G1985" s="21" t="s">
        <v>8172</v>
      </c>
      <c r="H1985" s="23">
        <v>1363850000</v>
      </c>
      <c r="I1985" s="21" t="s">
        <v>98</v>
      </c>
      <c r="J1985" s="24">
        <v>1</v>
      </c>
      <c r="K1985" s="25">
        <v>0</v>
      </c>
      <c r="L1985" s="26"/>
      <c r="M1985" s="27"/>
      <c r="N1985" s="26">
        <v>136385000</v>
      </c>
      <c r="O1985" s="21"/>
      <c r="P1985" s="21" t="s">
        <v>38</v>
      </c>
      <c r="Q1985" s="21" t="s">
        <v>8175</v>
      </c>
      <c r="R1985" s="21"/>
      <c r="S1985" s="21">
        <v>1979</v>
      </c>
      <c r="T1985" s="21" t="s">
        <v>8152</v>
      </c>
      <c r="U1985" s="21" t="s">
        <v>8152</v>
      </c>
    </row>
    <row r="1986" spans="1:21" ht="52" customHeight="1" x14ac:dyDescent="0.25">
      <c r="A1986" s="28" t="s">
        <v>8176</v>
      </c>
      <c r="B1986" s="28" t="s">
        <v>8177</v>
      </c>
      <c r="C1986" s="22">
        <v>5471530000</v>
      </c>
      <c r="D1986" s="28" t="s">
        <v>38</v>
      </c>
      <c r="E1986" s="28" t="s">
        <v>8003</v>
      </c>
      <c r="F1986" s="28" t="s">
        <v>8178</v>
      </c>
      <c r="G1986" s="28" t="s">
        <v>8176</v>
      </c>
      <c r="H1986" s="29">
        <v>5471530000</v>
      </c>
      <c r="I1986" s="28" t="s">
        <v>98</v>
      </c>
      <c r="J1986" s="30">
        <v>1</v>
      </c>
      <c r="K1986" s="31">
        <v>0</v>
      </c>
      <c r="L1986" s="32"/>
      <c r="M1986" s="33"/>
      <c r="N1986" s="32">
        <v>547153000</v>
      </c>
      <c r="O1986" s="28"/>
      <c r="P1986" s="28" t="s">
        <v>38</v>
      </c>
      <c r="Q1986" s="28" t="s">
        <v>8179</v>
      </c>
      <c r="R1986" s="28"/>
      <c r="S1986" s="28">
        <v>1980</v>
      </c>
      <c r="T1986" s="28" t="s">
        <v>8140</v>
      </c>
      <c r="U1986" s="28" t="s">
        <v>8140</v>
      </c>
    </row>
    <row r="1987" spans="1:21" ht="52" customHeight="1" x14ac:dyDescent="0.25">
      <c r="A1987" s="21" t="s">
        <v>8180</v>
      </c>
      <c r="B1987" s="21" t="s">
        <v>8181</v>
      </c>
      <c r="C1987" s="22">
        <v>958350000</v>
      </c>
      <c r="D1987" s="21" t="s">
        <v>38</v>
      </c>
      <c r="E1987" s="21" t="s">
        <v>8003</v>
      </c>
      <c r="F1987" s="21" t="s">
        <v>8182</v>
      </c>
      <c r="G1987" s="21" t="s">
        <v>8180</v>
      </c>
      <c r="H1987" s="23">
        <v>958350000</v>
      </c>
      <c r="I1987" s="21" t="s">
        <v>98</v>
      </c>
      <c r="J1987" s="24">
        <v>1</v>
      </c>
      <c r="K1987" s="25">
        <v>0</v>
      </c>
      <c r="L1987" s="26"/>
      <c r="M1987" s="27"/>
      <c r="N1987" s="26">
        <v>95835000</v>
      </c>
      <c r="O1987" s="21"/>
      <c r="P1987" s="21" t="s">
        <v>38</v>
      </c>
      <c r="Q1987" s="21" t="s">
        <v>8183</v>
      </c>
      <c r="R1987" s="21"/>
      <c r="S1987" s="21">
        <v>1981</v>
      </c>
      <c r="T1987" s="21" t="s">
        <v>8095</v>
      </c>
      <c r="U1987" s="21" t="s">
        <v>8095</v>
      </c>
    </row>
    <row r="1988" spans="1:21" ht="52" customHeight="1" x14ac:dyDescent="0.25">
      <c r="A1988" s="28" t="s">
        <v>8184</v>
      </c>
      <c r="B1988" s="28" t="s">
        <v>8185</v>
      </c>
      <c r="C1988" s="22">
        <v>1363850000</v>
      </c>
      <c r="D1988" s="28" t="s">
        <v>38</v>
      </c>
      <c r="E1988" s="28" t="s">
        <v>8003</v>
      </c>
      <c r="F1988" s="28" t="s">
        <v>8186</v>
      </c>
      <c r="G1988" s="28" t="s">
        <v>8184</v>
      </c>
      <c r="H1988" s="29">
        <v>1363850000</v>
      </c>
      <c r="I1988" s="28" t="s">
        <v>98</v>
      </c>
      <c r="J1988" s="30">
        <v>1</v>
      </c>
      <c r="K1988" s="31">
        <v>0</v>
      </c>
      <c r="L1988" s="32"/>
      <c r="M1988" s="33"/>
      <c r="N1988" s="32">
        <v>136385000</v>
      </c>
      <c r="O1988" s="28"/>
      <c r="P1988" s="28" t="s">
        <v>38</v>
      </c>
      <c r="Q1988" s="28" t="s">
        <v>8175</v>
      </c>
      <c r="R1988" s="28"/>
      <c r="S1988" s="28">
        <v>1982</v>
      </c>
      <c r="T1988" s="28" t="s">
        <v>8095</v>
      </c>
      <c r="U1988" s="28" t="s">
        <v>8095</v>
      </c>
    </row>
    <row r="1989" spans="1:21" ht="52" customHeight="1" x14ac:dyDescent="0.25">
      <c r="A1989" s="21" t="s">
        <v>8187</v>
      </c>
      <c r="B1989" s="21" t="s">
        <v>8188</v>
      </c>
      <c r="C1989" s="22">
        <v>5471530000</v>
      </c>
      <c r="D1989" s="21" t="s">
        <v>38</v>
      </c>
      <c r="E1989" s="21" t="s">
        <v>8003</v>
      </c>
      <c r="F1989" s="21" t="s">
        <v>8189</v>
      </c>
      <c r="G1989" s="21" t="s">
        <v>8187</v>
      </c>
      <c r="H1989" s="23">
        <v>5471530000</v>
      </c>
      <c r="I1989" s="21" t="s">
        <v>98</v>
      </c>
      <c r="J1989" s="24">
        <v>1</v>
      </c>
      <c r="K1989" s="25">
        <v>0</v>
      </c>
      <c r="L1989" s="26"/>
      <c r="M1989" s="27"/>
      <c r="N1989" s="26">
        <v>547153000</v>
      </c>
      <c r="O1989" s="21"/>
      <c r="P1989" s="21" t="s">
        <v>38</v>
      </c>
      <c r="Q1989" s="21" t="s">
        <v>8179</v>
      </c>
      <c r="R1989" s="21"/>
      <c r="S1989" s="21">
        <v>1983</v>
      </c>
      <c r="T1989" s="21" t="s">
        <v>8152</v>
      </c>
      <c r="U1989" s="21" t="s">
        <v>8152</v>
      </c>
    </row>
    <row r="1990" spans="1:21" ht="52" customHeight="1" x14ac:dyDescent="0.25">
      <c r="A1990" s="28" t="s">
        <v>8190</v>
      </c>
      <c r="B1990" s="28" t="s">
        <v>8191</v>
      </c>
      <c r="C1990" s="22">
        <v>1363850000</v>
      </c>
      <c r="D1990" s="28" t="s">
        <v>38</v>
      </c>
      <c r="E1990" s="28" t="s">
        <v>8003</v>
      </c>
      <c r="F1990" s="28" t="s">
        <v>8192</v>
      </c>
      <c r="G1990" s="28" t="s">
        <v>8190</v>
      </c>
      <c r="H1990" s="29">
        <v>1363850000</v>
      </c>
      <c r="I1990" s="28" t="s">
        <v>98</v>
      </c>
      <c r="J1990" s="30">
        <v>1</v>
      </c>
      <c r="K1990" s="31">
        <v>0</v>
      </c>
      <c r="L1990" s="32"/>
      <c r="M1990" s="33"/>
      <c r="N1990" s="32">
        <v>136385000</v>
      </c>
      <c r="O1990" s="28"/>
      <c r="P1990" s="28" t="s">
        <v>38</v>
      </c>
      <c r="Q1990" s="28" t="s">
        <v>8175</v>
      </c>
      <c r="R1990" s="28"/>
      <c r="S1990" s="28">
        <v>1984</v>
      </c>
      <c r="T1990" s="28" t="s">
        <v>8116</v>
      </c>
      <c r="U1990" s="28" t="s">
        <v>8116</v>
      </c>
    </row>
    <row r="1991" spans="1:21" ht="52" customHeight="1" x14ac:dyDescent="0.25">
      <c r="A1991" s="21" t="s">
        <v>8193</v>
      </c>
      <c r="B1991" s="21" t="s">
        <v>8194</v>
      </c>
      <c r="C1991" s="22">
        <v>5471530000</v>
      </c>
      <c r="D1991" s="21" t="s">
        <v>38</v>
      </c>
      <c r="E1991" s="21" t="s">
        <v>8003</v>
      </c>
      <c r="F1991" s="21" t="s">
        <v>8195</v>
      </c>
      <c r="G1991" s="21" t="s">
        <v>8193</v>
      </c>
      <c r="H1991" s="23">
        <v>5471530000</v>
      </c>
      <c r="I1991" s="21" t="s">
        <v>98</v>
      </c>
      <c r="J1991" s="24">
        <v>1</v>
      </c>
      <c r="K1991" s="25">
        <v>0</v>
      </c>
      <c r="L1991" s="26"/>
      <c r="M1991" s="27"/>
      <c r="N1991" s="26">
        <v>547153000</v>
      </c>
      <c r="O1991" s="21"/>
      <c r="P1991" s="21" t="s">
        <v>38</v>
      </c>
      <c r="Q1991" s="21" t="s">
        <v>8179</v>
      </c>
      <c r="R1991" s="21"/>
      <c r="S1991" s="21">
        <v>1985</v>
      </c>
      <c r="T1991" s="21" t="s">
        <v>8121</v>
      </c>
      <c r="U1991" s="21" t="s">
        <v>8121</v>
      </c>
    </row>
    <row r="1992" spans="1:21" ht="52" customHeight="1" x14ac:dyDescent="0.25">
      <c r="A1992" s="28" t="s">
        <v>8196</v>
      </c>
      <c r="B1992" s="28" t="s">
        <v>8197</v>
      </c>
      <c r="C1992" s="22">
        <v>1363850000</v>
      </c>
      <c r="D1992" s="28" t="s">
        <v>38</v>
      </c>
      <c r="E1992" s="28" t="s">
        <v>8003</v>
      </c>
      <c r="F1992" s="28" t="s">
        <v>8198</v>
      </c>
      <c r="G1992" s="28" t="s">
        <v>8196</v>
      </c>
      <c r="H1992" s="29">
        <v>1363850000</v>
      </c>
      <c r="I1992" s="28" t="s">
        <v>98</v>
      </c>
      <c r="J1992" s="30">
        <v>1</v>
      </c>
      <c r="K1992" s="31">
        <v>0</v>
      </c>
      <c r="L1992" s="32"/>
      <c r="M1992" s="33"/>
      <c r="N1992" s="32">
        <v>136385000</v>
      </c>
      <c r="O1992" s="28"/>
      <c r="P1992" s="28" t="s">
        <v>38</v>
      </c>
      <c r="Q1992" s="28" t="s">
        <v>8175</v>
      </c>
      <c r="R1992" s="28"/>
      <c r="S1992" s="28">
        <v>1986</v>
      </c>
      <c r="T1992" s="28" t="s">
        <v>8199</v>
      </c>
      <c r="U1992" s="28" t="s">
        <v>8199</v>
      </c>
    </row>
    <row r="1993" spans="1:21" ht="52" customHeight="1" x14ac:dyDescent="0.25">
      <c r="A1993" s="21" t="s">
        <v>8200</v>
      </c>
      <c r="B1993" s="21" t="s">
        <v>8201</v>
      </c>
      <c r="C1993" s="22">
        <v>5471530000</v>
      </c>
      <c r="D1993" s="21" t="s">
        <v>38</v>
      </c>
      <c r="E1993" s="21" t="s">
        <v>8003</v>
      </c>
      <c r="F1993" s="21" t="s">
        <v>8202</v>
      </c>
      <c r="G1993" s="21" t="s">
        <v>8200</v>
      </c>
      <c r="H1993" s="23">
        <v>5471530000</v>
      </c>
      <c r="I1993" s="21" t="s">
        <v>98</v>
      </c>
      <c r="J1993" s="24">
        <v>1</v>
      </c>
      <c r="K1993" s="25">
        <v>0</v>
      </c>
      <c r="L1993" s="26"/>
      <c r="M1993" s="27"/>
      <c r="N1993" s="26">
        <v>547153000</v>
      </c>
      <c r="O1993" s="21"/>
      <c r="P1993" s="21" t="s">
        <v>38</v>
      </c>
      <c r="Q1993" s="21" t="s">
        <v>8179</v>
      </c>
      <c r="R1993" s="21"/>
      <c r="S1993" s="21">
        <v>1987</v>
      </c>
      <c r="T1993" s="21" t="s">
        <v>8135</v>
      </c>
      <c r="U1993" s="21" t="s">
        <v>8135</v>
      </c>
    </row>
    <row r="1994" spans="1:21" ht="52" customHeight="1" x14ac:dyDescent="0.25">
      <c r="A1994" s="28" t="s">
        <v>8203</v>
      </c>
      <c r="B1994" s="28" t="s">
        <v>8204</v>
      </c>
      <c r="C1994" s="22">
        <v>3406130000</v>
      </c>
      <c r="D1994" s="28" t="s">
        <v>38</v>
      </c>
      <c r="E1994" s="28" t="s">
        <v>8003</v>
      </c>
      <c r="F1994" s="28" t="s">
        <v>8205</v>
      </c>
      <c r="G1994" s="28" t="s">
        <v>8203</v>
      </c>
      <c r="H1994" s="29">
        <v>3406130000</v>
      </c>
      <c r="I1994" s="28" t="s">
        <v>98</v>
      </c>
      <c r="J1994" s="30">
        <v>1</v>
      </c>
      <c r="K1994" s="31">
        <v>0</v>
      </c>
      <c r="L1994" s="32"/>
      <c r="M1994" s="33"/>
      <c r="N1994" s="32">
        <v>340613000</v>
      </c>
      <c r="O1994" s="28"/>
      <c r="P1994" s="28" t="s">
        <v>38</v>
      </c>
      <c r="Q1994" s="28" t="s">
        <v>8206</v>
      </c>
      <c r="R1994" s="28"/>
      <c r="S1994" s="28">
        <v>1988</v>
      </c>
      <c r="T1994" s="28" t="s">
        <v>8152</v>
      </c>
      <c r="U1994" s="28" t="s">
        <v>8152</v>
      </c>
    </row>
    <row r="1995" spans="1:21" ht="52" customHeight="1" x14ac:dyDescent="0.25">
      <c r="A1995" s="21" t="s">
        <v>8207</v>
      </c>
      <c r="B1995" s="21" t="s">
        <v>8208</v>
      </c>
      <c r="C1995" s="22">
        <v>868640000</v>
      </c>
      <c r="D1995" s="21" t="s">
        <v>38</v>
      </c>
      <c r="E1995" s="21" t="s">
        <v>8003</v>
      </c>
      <c r="F1995" s="21" t="s">
        <v>8209</v>
      </c>
      <c r="G1995" s="21" t="s">
        <v>8207</v>
      </c>
      <c r="H1995" s="23">
        <v>868640000</v>
      </c>
      <c r="I1995" s="21" t="s">
        <v>98</v>
      </c>
      <c r="J1995" s="24">
        <v>1</v>
      </c>
      <c r="K1995" s="25">
        <v>0</v>
      </c>
      <c r="L1995" s="26"/>
      <c r="M1995" s="27"/>
      <c r="N1995" s="26">
        <v>86864000</v>
      </c>
      <c r="O1995" s="21"/>
      <c r="P1995" s="21" t="s">
        <v>38</v>
      </c>
      <c r="Q1995" s="21" t="s">
        <v>8210</v>
      </c>
      <c r="R1995" s="21"/>
      <c r="S1995" s="21">
        <v>1989</v>
      </c>
      <c r="T1995" s="21" t="s">
        <v>8199</v>
      </c>
      <c r="U1995" s="21" t="s">
        <v>8199</v>
      </c>
    </row>
    <row r="1996" spans="1:21" ht="52" customHeight="1" x14ac:dyDescent="0.25">
      <c r="A1996" s="28" t="s">
        <v>8211</v>
      </c>
      <c r="B1996" s="28" t="s">
        <v>8212</v>
      </c>
      <c r="C1996" s="22">
        <v>3406130000</v>
      </c>
      <c r="D1996" s="28" t="s">
        <v>38</v>
      </c>
      <c r="E1996" s="28" t="s">
        <v>8003</v>
      </c>
      <c r="F1996" s="28" t="s">
        <v>8213</v>
      </c>
      <c r="G1996" s="28" t="s">
        <v>8211</v>
      </c>
      <c r="H1996" s="29">
        <v>3406130000</v>
      </c>
      <c r="I1996" s="28" t="s">
        <v>98</v>
      </c>
      <c r="J1996" s="30">
        <v>1</v>
      </c>
      <c r="K1996" s="31">
        <v>0</v>
      </c>
      <c r="L1996" s="32"/>
      <c r="M1996" s="33"/>
      <c r="N1996" s="32">
        <v>340613000</v>
      </c>
      <c r="O1996" s="28"/>
      <c r="P1996" s="28" t="s">
        <v>38</v>
      </c>
      <c r="Q1996" s="28" t="s">
        <v>8206</v>
      </c>
      <c r="R1996" s="28"/>
      <c r="S1996" s="28">
        <v>1990</v>
      </c>
      <c r="T1996" s="28" t="s">
        <v>8121</v>
      </c>
      <c r="U1996" s="28" t="s">
        <v>8121</v>
      </c>
    </row>
    <row r="1997" spans="1:21" ht="52" customHeight="1" x14ac:dyDescent="0.25">
      <c r="A1997" s="21" t="s">
        <v>8214</v>
      </c>
      <c r="B1997" s="21" t="s">
        <v>8215</v>
      </c>
      <c r="C1997" s="22">
        <v>868640000</v>
      </c>
      <c r="D1997" s="21" t="s">
        <v>38</v>
      </c>
      <c r="E1997" s="21" t="s">
        <v>8003</v>
      </c>
      <c r="F1997" s="21" t="s">
        <v>8216</v>
      </c>
      <c r="G1997" s="21" t="s">
        <v>8214</v>
      </c>
      <c r="H1997" s="23">
        <v>868640000</v>
      </c>
      <c r="I1997" s="21" t="s">
        <v>98</v>
      </c>
      <c r="J1997" s="24">
        <v>1</v>
      </c>
      <c r="K1997" s="25">
        <v>0</v>
      </c>
      <c r="L1997" s="26"/>
      <c r="M1997" s="27"/>
      <c r="N1997" s="26">
        <v>86864000</v>
      </c>
      <c r="O1997" s="21"/>
      <c r="P1997" s="21" t="s">
        <v>38</v>
      </c>
      <c r="Q1997" s="21" t="s">
        <v>8210</v>
      </c>
      <c r="R1997" s="21"/>
      <c r="S1997" s="21">
        <v>1991</v>
      </c>
      <c r="T1997" s="21" t="s">
        <v>8199</v>
      </c>
      <c r="U1997" s="21" t="s">
        <v>8199</v>
      </c>
    </row>
    <row r="1998" spans="1:21" ht="52" customHeight="1" x14ac:dyDescent="0.25">
      <c r="A1998" s="28" t="s">
        <v>8217</v>
      </c>
      <c r="B1998" s="28" t="s">
        <v>8218</v>
      </c>
      <c r="C1998" s="22">
        <v>3928260000</v>
      </c>
      <c r="D1998" s="28" t="s">
        <v>38</v>
      </c>
      <c r="E1998" s="28" t="s">
        <v>8003</v>
      </c>
      <c r="F1998" s="28" t="s">
        <v>8219</v>
      </c>
      <c r="G1998" s="28" t="s">
        <v>8217</v>
      </c>
      <c r="H1998" s="29">
        <v>3928260000</v>
      </c>
      <c r="I1998" s="28" t="s">
        <v>98</v>
      </c>
      <c r="J1998" s="30">
        <v>1</v>
      </c>
      <c r="K1998" s="31">
        <v>0</v>
      </c>
      <c r="L1998" s="32"/>
      <c r="M1998" s="33"/>
      <c r="N1998" s="32">
        <v>392826000</v>
      </c>
      <c r="O1998" s="28"/>
      <c r="P1998" s="28" t="s">
        <v>38</v>
      </c>
      <c r="Q1998" s="28" t="s">
        <v>8220</v>
      </c>
      <c r="R1998" s="28"/>
      <c r="S1998" s="28">
        <v>1992</v>
      </c>
      <c r="T1998" s="28" t="s">
        <v>8152</v>
      </c>
      <c r="U1998" s="28" t="s">
        <v>8152</v>
      </c>
    </row>
    <row r="1999" spans="1:21" ht="52" customHeight="1" x14ac:dyDescent="0.25">
      <c r="A1999" s="21" t="s">
        <v>8221</v>
      </c>
      <c r="B1999" s="21" t="s">
        <v>8222</v>
      </c>
      <c r="C1999" s="22">
        <v>571710000</v>
      </c>
      <c r="D1999" s="21" t="s">
        <v>38</v>
      </c>
      <c r="E1999" s="21" t="s">
        <v>8003</v>
      </c>
      <c r="F1999" s="21" t="s">
        <v>8223</v>
      </c>
      <c r="G1999" s="21" t="s">
        <v>8221</v>
      </c>
      <c r="H1999" s="23">
        <v>571710000</v>
      </c>
      <c r="I1999" s="21" t="s">
        <v>98</v>
      </c>
      <c r="J1999" s="24">
        <v>1</v>
      </c>
      <c r="K1999" s="25">
        <v>0</v>
      </c>
      <c r="L1999" s="26"/>
      <c r="M1999" s="27"/>
      <c r="N1999" s="26">
        <v>57171000</v>
      </c>
      <c r="O1999" s="21"/>
      <c r="P1999" s="21" t="s">
        <v>38</v>
      </c>
      <c r="Q1999" s="21" t="s">
        <v>8224</v>
      </c>
      <c r="R1999" s="21"/>
      <c r="S1999" s="21">
        <v>1993</v>
      </c>
      <c r="T1999" s="21" t="s">
        <v>8199</v>
      </c>
      <c r="U1999" s="21" t="s">
        <v>8199</v>
      </c>
    </row>
    <row r="2000" spans="1:21" ht="52" customHeight="1" x14ac:dyDescent="0.25">
      <c r="A2000" s="28" t="s">
        <v>8225</v>
      </c>
      <c r="B2000" s="28" t="s">
        <v>8226</v>
      </c>
      <c r="C2000" s="22">
        <v>3949980000</v>
      </c>
      <c r="D2000" s="28" t="s">
        <v>38</v>
      </c>
      <c r="E2000" s="28" t="s">
        <v>8003</v>
      </c>
      <c r="F2000" s="28" t="s">
        <v>8227</v>
      </c>
      <c r="G2000" s="28" t="s">
        <v>8225</v>
      </c>
      <c r="H2000" s="29">
        <v>3949980000</v>
      </c>
      <c r="I2000" s="28" t="s">
        <v>98</v>
      </c>
      <c r="J2000" s="30">
        <v>1</v>
      </c>
      <c r="K2000" s="31">
        <v>0</v>
      </c>
      <c r="L2000" s="32"/>
      <c r="M2000" s="33"/>
      <c r="N2000" s="32">
        <v>394998000</v>
      </c>
      <c r="O2000" s="28"/>
      <c r="P2000" s="28" t="s">
        <v>38</v>
      </c>
      <c r="Q2000" s="28" t="s">
        <v>8228</v>
      </c>
      <c r="R2000" s="28"/>
      <c r="S2000" s="28">
        <v>1994</v>
      </c>
      <c r="T2000" s="28" t="s">
        <v>8140</v>
      </c>
      <c r="U2000" s="28" t="s">
        <v>8140</v>
      </c>
    </row>
    <row r="2001" spans="1:21" ht="52" customHeight="1" x14ac:dyDescent="0.25">
      <c r="A2001" s="21" t="s">
        <v>8229</v>
      </c>
      <c r="B2001" s="21" t="s">
        <v>8230</v>
      </c>
      <c r="C2001" s="22">
        <v>670040000</v>
      </c>
      <c r="D2001" s="21" t="s">
        <v>38</v>
      </c>
      <c r="E2001" s="21" t="s">
        <v>8231</v>
      </c>
      <c r="F2001" s="21" t="s">
        <v>8232</v>
      </c>
      <c r="G2001" s="21" t="s">
        <v>8229</v>
      </c>
      <c r="H2001" s="23">
        <v>670040000</v>
      </c>
      <c r="I2001" s="21" t="s">
        <v>98</v>
      </c>
      <c r="J2001" s="24">
        <v>1</v>
      </c>
      <c r="K2001" s="25">
        <v>0</v>
      </c>
      <c r="L2001" s="26"/>
      <c r="M2001" s="27"/>
      <c r="N2001" s="26">
        <v>67004000</v>
      </c>
      <c r="O2001" s="21"/>
      <c r="P2001" s="21" t="s">
        <v>38</v>
      </c>
      <c r="Q2001" s="21" t="s">
        <v>8233</v>
      </c>
      <c r="R2001" s="21"/>
      <c r="S2001" s="21">
        <v>1995</v>
      </c>
      <c r="T2001" s="21" t="s">
        <v>8121</v>
      </c>
      <c r="U2001" s="21" t="s">
        <v>8121</v>
      </c>
    </row>
    <row r="2002" spans="1:21" ht="52" customHeight="1" x14ac:dyDescent="0.25">
      <c r="A2002" s="28" t="s">
        <v>8234</v>
      </c>
      <c r="B2002" s="28" t="s">
        <v>8235</v>
      </c>
      <c r="C2002" s="22">
        <v>826000000</v>
      </c>
      <c r="D2002" s="28" t="s">
        <v>38</v>
      </c>
      <c r="E2002" s="28" t="s">
        <v>8231</v>
      </c>
      <c r="F2002" s="28" t="s">
        <v>8236</v>
      </c>
      <c r="G2002" s="28" t="s">
        <v>8234</v>
      </c>
      <c r="H2002" s="29">
        <v>826000000</v>
      </c>
      <c r="I2002" s="28" t="s">
        <v>98</v>
      </c>
      <c r="J2002" s="30">
        <v>1</v>
      </c>
      <c r="K2002" s="31">
        <v>0</v>
      </c>
      <c r="L2002" s="32"/>
      <c r="M2002" s="33"/>
      <c r="N2002" s="32">
        <v>82600000</v>
      </c>
      <c r="O2002" s="28"/>
      <c r="P2002" s="28" t="s">
        <v>38</v>
      </c>
      <c r="Q2002" s="28" t="s">
        <v>8237</v>
      </c>
      <c r="R2002" s="28"/>
      <c r="S2002" s="28">
        <v>1996</v>
      </c>
      <c r="T2002" s="28" t="s">
        <v>8121</v>
      </c>
      <c r="U2002" s="28" t="s">
        <v>8121</v>
      </c>
    </row>
    <row r="2003" spans="1:21" ht="52" customHeight="1" x14ac:dyDescent="0.25">
      <c r="A2003" s="21" t="s">
        <v>8238</v>
      </c>
      <c r="B2003" s="21" t="s">
        <v>8239</v>
      </c>
      <c r="C2003" s="22">
        <v>849160000</v>
      </c>
      <c r="D2003" s="21" t="s">
        <v>38</v>
      </c>
      <c r="E2003" s="21" t="s">
        <v>8231</v>
      </c>
      <c r="F2003" s="21" t="s">
        <v>8240</v>
      </c>
      <c r="G2003" s="21" t="s">
        <v>8238</v>
      </c>
      <c r="H2003" s="23">
        <v>849160000</v>
      </c>
      <c r="I2003" s="21" t="s">
        <v>98</v>
      </c>
      <c r="J2003" s="24">
        <v>1</v>
      </c>
      <c r="K2003" s="25">
        <v>0</v>
      </c>
      <c r="L2003" s="26"/>
      <c r="M2003" s="27"/>
      <c r="N2003" s="26">
        <v>84916000</v>
      </c>
      <c r="O2003" s="21"/>
      <c r="P2003" s="21" t="s">
        <v>38</v>
      </c>
      <c r="Q2003" s="21" t="s">
        <v>8241</v>
      </c>
      <c r="R2003" s="21"/>
      <c r="S2003" s="21">
        <v>1997</v>
      </c>
      <c r="T2003" s="21" t="s">
        <v>8095</v>
      </c>
      <c r="U2003" s="21" t="s">
        <v>8095</v>
      </c>
    </row>
    <row r="2004" spans="1:21" ht="52" customHeight="1" x14ac:dyDescent="0.25">
      <c r="A2004" s="28" t="s">
        <v>8242</v>
      </c>
      <c r="B2004" s="28" t="s">
        <v>8243</v>
      </c>
      <c r="C2004" s="22">
        <v>1952870000</v>
      </c>
      <c r="D2004" s="28" t="s">
        <v>38</v>
      </c>
      <c r="E2004" s="28" t="s">
        <v>8231</v>
      </c>
      <c r="F2004" s="28" t="s">
        <v>8244</v>
      </c>
      <c r="G2004" s="28" t="s">
        <v>8242</v>
      </c>
      <c r="H2004" s="29">
        <v>1952870000</v>
      </c>
      <c r="I2004" s="28" t="s">
        <v>98</v>
      </c>
      <c r="J2004" s="30">
        <v>1</v>
      </c>
      <c r="K2004" s="31">
        <v>0</v>
      </c>
      <c r="L2004" s="32"/>
      <c r="M2004" s="33"/>
      <c r="N2004" s="32">
        <v>195287000</v>
      </c>
      <c r="O2004" s="28"/>
      <c r="P2004" s="28" t="s">
        <v>38</v>
      </c>
      <c r="Q2004" s="28" t="s">
        <v>8245</v>
      </c>
      <c r="R2004" s="28"/>
      <c r="S2004" s="28">
        <v>1998</v>
      </c>
      <c r="T2004" s="28" t="s">
        <v>8152</v>
      </c>
      <c r="U2004" s="28" t="s">
        <v>8152</v>
      </c>
    </row>
    <row r="2005" spans="1:21" ht="52" customHeight="1" x14ac:dyDescent="0.25">
      <c r="A2005" s="21" t="s">
        <v>8246</v>
      </c>
      <c r="B2005" s="21" t="s">
        <v>8247</v>
      </c>
      <c r="C2005" s="22">
        <v>3110190000</v>
      </c>
      <c r="D2005" s="21" t="s">
        <v>38</v>
      </c>
      <c r="E2005" s="21" t="s">
        <v>8231</v>
      </c>
      <c r="F2005" s="21" t="s">
        <v>8248</v>
      </c>
      <c r="G2005" s="21" t="s">
        <v>8246</v>
      </c>
      <c r="H2005" s="23">
        <v>3110190000</v>
      </c>
      <c r="I2005" s="21" t="s">
        <v>98</v>
      </c>
      <c r="J2005" s="24">
        <v>1</v>
      </c>
      <c r="K2005" s="25">
        <v>0</v>
      </c>
      <c r="L2005" s="26"/>
      <c r="M2005" s="27"/>
      <c r="N2005" s="26">
        <v>311019000</v>
      </c>
      <c r="O2005" s="21"/>
      <c r="P2005" s="21" t="s">
        <v>38</v>
      </c>
      <c r="Q2005" s="21" t="s">
        <v>8249</v>
      </c>
      <c r="R2005" s="21"/>
      <c r="S2005" s="21">
        <v>1999</v>
      </c>
      <c r="T2005" s="21" t="s">
        <v>8135</v>
      </c>
      <c r="U2005" s="21" t="s">
        <v>8135</v>
      </c>
    </row>
    <row r="2006" spans="1:21" ht="52" customHeight="1" x14ac:dyDescent="0.25">
      <c r="A2006" s="28" t="s">
        <v>8250</v>
      </c>
      <c r="B2006" s="28" t="s">
        <v>8251</v>
      </c>
      <c r="C2006" s="22">
        <v>3109930000</v>
      </c>
      <c r="D2006" s="28" t="s">
        <v>38</v>
      </c>
      <c r="E2006" s="28" t="s">
        <v>8231</v>
      </c>
      <c r="F2006" s="28" t="s">
        <v>8252</v>
      </c>
      <c r="G2006" s="28" t="s">
        <v>8250</v>
      </c>
      <c r="H2006" s="29">
        <v>3109930000</v>
      </c>
      <c r="I2006" s="28" t="s">
        <v>98</v>
      </c>
      <c r="J2006" s="30">
        <v>1</v>
      </c>
      <c r="K2006" s="31">
        <v>0</v>
      </c>
      <c r="L2006" s="32"/>
      <c r="M2006" s="33"/>
      <c r="N2006" s="32">
        <v>310993000</v>
      </c>
      <c r="O2006" s="28"/>
      <c r="P2006" s="28" t="s">
        <v>38</v>
      </c>
      <c r="Q2006" s="28" t="s">
        <v>8253</v>
      </c>
      <c r="R2006" s="28"/>
      <c r="S2006" s="28">
        <v>2000</v>
      </c>
      <c r="T2006" s="28" t="s">
        <v>8152</v>
      </c>
      <c r="U2006" s="28" t="s">
        <v>8152</v>
      </c>
    </row>
    <row r="2007" spans="1:21" ht="52" customHeight="1" x14ac:dyDescent="0.25">
      <c r="A2007" s="21" t="s">
        <v>8254</v>
      </c>
      <c r="B2007" s="21" t="s">
        <v>8255</v>
      </c>
      <c r="C2007" s="22">
        <v>2927280000</v>
      </c>
      <c r="D2007" s="21" t="s">
        <v>38</v>
      </c>
      <c r="E2007" s="21" t="s">
        <v>8231</v>
      </c>
      <c r="F2007" s="21" t="s">
        <v>8256</v>
      </c>
      <c r="G2007" s="21" t="s">
        <v>8254</v>
      </c>
      <c r="H2007" s="23">
        <v>2927280000</v>
      </c>
      <c r="I2007" s="21" t="s">
        <v>98</v>
      </c>
      <c r="J2007" s="24">
        <v>1</v>
      </c>
      <c r="K2007" s="25">
        <v>0</v>
      </c>
      <c r="L2007" s="26"/>
      <c r="M2007" s="27"/>
      <c r="N2007" s="26">
        <v>292728000</v>
      </c>
      <c r="O2007" s="21"/>
      <c r="P2007" s="21" t="s">
        <v>38</v>
      </c>
      <c r="Q2007" s="21" t="s">
        <v>8257</v>
      </c>
      <c r="R2007" s="21"/>
      <c r="S2007" s="21">
        <v>2001</v>
      </c>
      <c r="T2007" s="21" t="s">
        <v>8135</v>
      </c>
      <c r="U2007" s="21" t="s">
        <v>8135</v>
      </c>
    </row>
    <row r="2008" spans="1:21" ht="52" customHeight="1" x14ac:dyDescent="0.25">
      <c r="A2008" s="28" t="s">
        <v>8258</v>
      </c>
      <c r="B2008" s="28" t="s">
        <v>8259</v>
      </c>
      <c r="C2008" s="22">
        <v>696200000</v>
      </c>
      <c r="D2008" s="28" t="s">
        <v>38</v>
      </c>
      <c r="E2008" s="28" t="s">
        <v>8231</v>
      </c>
      <c r="F2008" s="28" t="s">
        <v>8260</v>
      </c>
      <c r="G2008" s="28" t="s">
        <v>8258</v>
      </c>
      <c r="H2008" s="29">
        <v>696200000</v>
      </c>
      <c r="I2008" s="28" t="s">
        <v>98</v>
      </c>
      <c r="J2008" s="30">
        <v>1</v>
      </c>
      <c r="K2008" s="31">
        <v>0</v>
      </c>
      <c r="L2008" s="32"/>
      <c r="M2008" s="33"/>
      <c r="N2008" s="32">
        <v>69620000</v>
      </c>
      <c r="O2008" s="28"/>
      <c r="P2008" s="28" t="s">
        <v>38</v>
      </c>
      <c r="Q2008" s="28" t="s">
        <v>8261</v>
      </c>
      <c r="R2008" s="28"/>
      <c r="S2008" s="28">
        <v>2002</v>
      </c>
      <c r="T2008" s="28" t="s">
        <v>8152</v>
      </c>
      <c r="U2008" s="28" t="s">
        <v>8152</v>
      </c>
    </row>
    <row r="2009" spans="1:21" ht="52" customHeight="1" x14ac:dyDescent="0.25">
      <c r="A2009" s="21" t="s">
        <v>8262</v>
      </c>
      <c r="B2009" s="21" t="s">
        <v>8263</v>
      </c>
      <c r="C2009" s="22">
        <v>696200000</v>
      </c>
      <c r="D2009" s="21" t="s">
        <v>38</v>
      </c>
      <c r="E2009" s="21" t="s">
        <v>8231</v>
      </c>
      <c r="F2009" s="21" t="s">
        <v>8264</v>
      </c>
      <c r="G2009" s="21" t="s">
        <v>8262</v>
      </c>
      <c r="H2009" s="23">
        <v>696200000</v>
      </c>
      <c r="I2009" s="21" t="s">
        <v>98</v>
      </c>
      <c r="J2009" s="24">
        <v>1</v>
      </c>
      <c r="K2009" s="25">
        <v>0</v>
      </c>
      <c r="L2009" s="26"/>
      <c r="M2009" s="27"/>
      <c r="N2009" s="26">
        <v>69620000</v>
      </c>
      <c r="O2009" s="21"/>
      <c r="P2009" s="21" t="s">
        <v>38</v>
      </c>
      <c r="Q2009" s="21" t="s">
        <v>8261</v>
      </c>
      <c r="R2009" s="21"/>
      <c r="S2009" s="21">
        <v>2003</v>
      </c>
      <c r="T2009" s="21" t="s">
        <v>8199</v>
      </c>
      <c r="U2009" s="21" t="s">
        <v>8199</v>
      </c>
    </row>
    <row r="2010" spans="1:21" ht="52" customHeight="1" x14ac:dyDescent="0.25">
      <c r="A2010" s="28" t="s">
        <v>8265</v>
      </c>
      <c r="B2010" s="28" t="s">
        <v>8266</v>
      </c>
      <c r="C2010" s="22">
        <v>826000000</v>
      </c>
      <c r="D2010" s="28" t="s">
        <v>38</v>
      </c>
      <c r="E2010" s="28" t="s">
        <v>8231</v>
      </c>
      <c r="F2010" s="28" t="s">
        <v>8267</v>
      </c>
      <c r="G2010" s="28" t="s">
        <v>8265</v>
      </c>
      <c r="H2010" s="29">
        <v>826000000</v>
      </c>
      <c r="I2010" s="28" t="s">
        <v>98</v>
      </c>
      <c r="J2010" s="30">
        <v>1</v>
      </c>
      <c r="K2010" s="31">
        <v>0</v>
      </c>
      <c r="L2010" s="32"/>
      <c r="M2010" s="33"/>
      <c r="N2010" s="32">
        <v>82600000</v>
      </c>
      <c r="O2010" s="28"/>
      <c r="P2010" s="28" t="s">
        <v>38</v>
      </c>
      <c r="Q2010" s="28" t="s">
        <v>8237</v>
      </c>
      <c r="R2010" s="28"/>
      <c r="S2010" s="28">
        <v>2004</v>
      </c>
      <c r="T2010" s="28" t="s">
        <v>7775</v>
      </c>
      <c r="U2010" s="28" t="s">
        <v>7775</v>
      </c>
    </row>
    <row r="2011" spans="1:21" ht="52" customHeight="1" x14ac:dyDescent="0.25">
      <c r="A2011" s="21" t="s">
        <v>8268</v>
      </c>
      <c r="B2011" s="21" t="s">
        <v>8269</v>
      </c>
      <c r="C2011" s="22">
        <v>605350000</v>
      </c>
      <c r="D2011" s="21" t="s">
        <v>38</v>
      </c>
      <c r="E2011" s="21" t="s">
        <v>8231</v>
      </c>
      <c r="F2011" s="21" t="s">
        <v>8270</v>
      </c>
      <c r="G2011" s="21" t="s">
        <v>8268</v>
      </c>
      <c r="H2011" s="23">
        <v>605350000</v>
      </c>
      <c r="I2011" s="21" t="s">
        <v>98</v>
      </c>
      <c r="J2011" s="24">
        <v>1</v>
      </c>
      <c r="K2011" s="25">
        <v>0</v>
      </c>
      <c r="L2011" s="26"/>
      <c r="M2011" s="27"/>
      <c r="N2011" s="26">
        <v>60535000</v>
      </c>
      <c r="O2011" s="21"/>
      <c r="P2011" s="21" t="s">
        <v>38</v>
      </c>
      <c r="Q2011" s="21" t="s">
        <v>8271</v>
      </c>
      <c r="R2011" s="21"/>
      <c r="S2011" s="21">
        <v>2005</v>
      </c>
      <c r="T2011" s="21" t="s">
        <v>8126</v>
      </c>
      <c r="U2011" s="21" t="s">
        <v>8126</v>
      </c>
    </row>
    <row r="2012" spans="1:21" ht="52" customHeight="1" x14ac:dyDescent="0.25">
      <c r="A2012" s="28" t="s">
        <v>8272</v>
      </c>
      <c r="B2012" s="28" t="s">
        <v>8273</v>
      </c>
      <c r="C2012" s="22">
        <v>488840000</v>
      </c>
      <c r="D2012" s="28" t="s">
        <v>38</v>
      </c>
      <c r="E2012" s="28" t="s">
        <v>8231</v>
      </c>
      <c r="F2012" s="28" t="s">
        <v>8274</v>
      </c>
      <c r="G2012" s="28" t="s">
        <v>8272</v>
      </c>
      <c r="H2012" s="29">
        <v>488840000</v>
      </c>
      <c r="I2012" s="28" t="s">
        <v>98</v>
      </c>
      <c r="J2012" s="30">
        <v>1</v>
      </c>
      <c r="K2012" s="31">
        <v>0</v>
      </c>
      <c r="L2012" s="32"/>
      <c r="M2012" s="33"/>
      <c r="N2012" s="32">
        <v>48884000</v>
      </c>
      <c r="O2012" s="28"/>
      <c r="P2012" s="28" t="s">
        <v>38</v>
      </c>
      <c r="Q2012" s="28" t="s">
        <v>8275</v>
      </c>
      <c r="R2012" s="28"/>
      <c r="S2012" s="28">
        <v>2006</v>
      </c>
      <c r="T2012" s="28" t="s">
        <v>8126</v>
      </c>
      <c r="U2012" s="28" t="s">
        <v>8126</v>
      </c>
    </row>
    <row r="2013" spans="1:21" ht="52" customHeight="1" x14ac:dyDescent="0.25">
      <c r="A2013" s="21" t="s">
        <v>8276</v>
      </c>
      <c r="B2013" s="21" t="s">
        <v>8277</v>
      </c>
      <c r="C2013" s="22">
        <v>497420000</v>
      </c>
      <c r="D2013" s="21" t="s">
        <v>38</v>
      </c>
      <c r="E2013" s="21" t="s">
        <v>8231</v>
      </c>
      <c r="F2013" s="21" t="s">
        <v>8278</v>
      </c>
      <c r="G2013" s="21" t="s">
        <v>8276</v>
      </c>
      <c r="H2013" s="23">
        <v>497420000</v>
      </c>
      <c r="I2013" s="21" t="s">
        <v>98</v>
      </c>
      <c r="J2013" s="24">
        <v>1</v>
      </c>
      <c r="K2013" s="25">
        <v>0</v>
      </c>
      <c r="L2013" s="26"/>
      <c r="M2013" s="27"/>
      <c r="N2013" s="26">
        <v>49742000</v>
      </c>
      <c r="O2013" s="21"/>
      <c r="P2013" s="21" t="s">
        <v>38</v>
      </c>
      <c r="Q2013" s="21" t="s">
        <v>8279</v>
      </c>
      <c r="R2013" s="21"/>
      <c r="S2013" s="21">
        <v>2007</v>
      </c>
      <c r="T2013" s="21" t="s">
        <v>8144</v>
      </c>
      <c r="U2013" s="21" t="s">
        <v>8144</v>
      </c>
    </row>
    <row r="2014" spans="1:21" ht="52" customHeight="1" x14ac:dyDescent="0.25">
      <c r="A2014" s="28" t="s">
        <v>8280</v>
      </c>
      <c r="B2014" s="28" t="s">
        <v>8281</v>
      </c>
      <c r="C2014" s="22">
        <v>647410000</v>
      </c>
      <c r="D2014" s="28" t="s">
        <v>38</v>
      </c>
      <c r="E2014" s="28" t="s">
        <v>8231</v>
      </c>
      <c r="F2014" s="28" t="s">
        <v>8282</v>
      </c>
      <c r="G2014" s="28" t="s">
        <v>8280</v>
      </c>
      <c r="H2014" s="29">
        <v>647410000</v>
      </c>
      <c r="I2014" s="28" t="s">
        <v>98</v>
      </c>
      <c r="J2014" s="30">
        <v>1</v>
      </c>
      <c r="K2014" s="31">
        <v>0</v>
      </c>
      <c r="L2014" s="32"/>
      <c r="M2014" s="33"/>
      <c r="N2014" s="32">
        <v>64741000</v>
      </c>
      <c r="O2014" s="28"/>
      <c r="P2014" s="28" t="s">
        <v>38</v>
      </c>
      <c r="Q2014" s="28" t="s">
        <v>8283</v>
      </c>
      <c r="R2014" s="28"/>
      <c r="S2014" s="28">
        <v>2008</v>
      </c>
      <c r="T2014" s="28" t="s">
        <v>8199</v>
      </c>
      <c r="U2014" s="28" t="s">
        <v>8199</v>
      </c>
    </row>
    <row r="2015" spans="1:21" ht="52" customHeight="1" x14ac:dyDescent="0.25">
      <c r="A2015" s="21" t="s">
        <v>8284</v>
      </c>
      <c r="B2015" s="21" t="s">
        <v>8285</v>
      </c>
      <c r="C2015" s="22">
        <v>666780000</v>
      </c>
      <c r="D2015" s="21" t="s">
        <v>38</v>
      </c>
      <c r="E2015" s="21" t="s">
        <v>8231</v>
      </c>
      <c r="F2015" s="21" t="s">
        <v>8286</v>
      </c>
      <c r="G2015" s="21" t="s">
        <v>8284</v>
      </c>
      <c r="H2015" s="23">
        <v>666780000</v>
      </c>
      <c r="I2015" s="21" t="s">
        <v>98</v>
      </c>
      <c r="J2015" s="24">
        <v>1</v>
      </c>
      <c r="K2015" s="25">
        <v>0</v>
      </c>
      <c r="L2015" s="26"/>
      <c r="M2015" s="27"/>
      <c r="N2015" s="26">
        <v>66678000</v>
      </c>
      <c r="O2015" s="21"/>
      <c r="P2015" s="21" t="s">
        <v>38</v>
      </c>
      <c r="Q2015" s="21" t="s">
        <v>8287</v>
      </c>
      <c r="R2015" s="21"/>
      <c r="S2015" s="21">
        <v>2009</v>
      </c>
      <c r="T2015" s="21" t="s">
        <v>8144</v>
      </c>
      <c r="U2015" s="21" t="s">
        <v>8144</v>
      </c>
    </row>
    <row r="2016" spans="1:21" ht="52" customHeight="1" x14ac:dyDescent="0.25">
      <c r="A2016" s="28" t="s">
        <v>8288</v>
      </c>
      <c r="B2016" s="28" t="s">
        <v>8289</v>
      </c>
      <c r="C2016" s="22">
        <v>708350000</v>
      </c>
      <c r="D2016" s="28" t="s">
        <v>38</v>
      </c>
      <c r="E2016" s="28" t="s">
        <v>8231</v>
      </c>
      <c r="F2016" s="28" t="s">
        <v>8290</v>
      </c>
      <c r="G2016" s="28" t="s">
        <v>8288</v>
      </c>
      <c r="H2016" s="29">
        <v>708350000</v>
      </c>
      <c r="I2016" s="28" t="s">
        <v>98</v>
      </c>
      <c r="J2016" s="30">
        <v>1</v>
      </c>
      <c r="K2016" s="31">
        <v>0</v>
      </c>
      <c r="L2016" s="32"/>
      <c r="M2016" s="33"/>
      <c r="N2016" s="32">
        <v>70835000</v>
      </c>
      <c r="O2016" s="28"/>
      <c r="P2016" s="28" t="s">
        <v>38</v>
      </c>
      <c r="Q2016" s="28" t="s">
        <v>8291</v>
      </c>
      <c r="R2016" s="28"/>
      <c r="S2016" s="28">
        <v>2010</v>
      </c>
      <c r="T2016" s="28" t="s">
        <v>8121</v>
      </c>
      <c r="U2016" s="28" t="s">
        <v>8121</v>
      </c>
    </row>
    <row r="2017" spans="1:21" ht="52" customHeight="1" x14ac:dyDescent="0.25">
      <c r="A2017" s="21" t="s">
        <v>8292</v>
      </c>
      <c r="B2017" s="21" t="s">
        <v>8293</v>
      </c>
      <c r="C2017" s="22">
        <v>470190000</v>
      </c>
      <c r="D2017" s="21" t="s">
        <v>38</v>
      </c>
      <c r="E2017" s="21" t="s">
        <v>8231</v>
      </c>
      <c r="F2017" s="21" t="s">
        <v>8294</v>
      </c>
      <c r="G2017" s="21" t="s">
        <v>8292</v>
      </c>
      <c r="H2017" s="23">
        <v>470190000</v>
      </c>
      <c r="I2017" s="21" t="s">
        <v>98</v>
      </c>
      <c r="J2017" s="24">
        <v>1</v>
      </c>
      <c r="K2017" s="25">
        <v>0</v>
      </c>
      <c r="L2017" s="26"/>
      <c r="M2017" s="27"/>
      <c r="N2017" s="26">
        <v>47019000</v>
      </c>
      <c r="O2017" s="21"/>
      <c r="P2017" s="21" t="s">
        <v>38</v>
      </c>
      <c r="Q2017" s="21" t="s">
        <v>8295</v>
      </c>
      <c r="R2017" s="21"/>
      <c r="S2017" s="21">
        <v>2011</v>
      </c>
      <c r="T2017" s="21" t="s">
        <v>8199</v>
      </c>
      <c r="U2017" s="21" t="s">
        <v>8199</v>
      </c>
    </row>
    <row r="2018" spans="1:21" ht="52" customHeight="1" x14ac:dyDescent="0.25">
      <c r="A2018" s="28" t="s">
        <v>8296</v>
      </c>
      <c r="B2018" s="28" t="s">
        <v>8297</v>
      </c>
      <c r="C2018" s="22">
        <v>1549540000</v>
      </c>
      <c r="D2018" s="28" t="s">
        <v>38</v>
      </c>
      <c r="E2018" s="28" t="s">
        <v>8231</v>
      </c>
      <c r="F2018" s="28" t="s">
        <v>8298</v>
      </c>
      <c r="G2018" s="28" t="s">
        <v>8296</v>
      </c>
      <c r="H2018" s="29">
        <v>1549540000</v>
      </c>
      <c r="I2018" s="28" t="s">
        <v>98</v>
      </c>
      <c r="J2018" s="30">
        <v>1</v>
      </c>
      <c r="K2018" s="31">
        <v>0</v>
      </c>
      <c r="L2018" s="32"/>
      <c r="M2018" s="33"/>
      <c r="N2018" s="32">
        <v>154954000</v>
      </c>
      <c r="O2018" s="28"/>
      <c r="P2018" s="28" t="s">
        <v>38</v>
      </c>
      <c r="Q2018" s="28" t="s">
        <v>8299</v>
      </c>
      <c r="R2018" s="28"/>
      <c r="S2018" s="28">
        <v>2012</v>
      </c>
      <c r="T2018" s="28" t="s">
        <v>8131</v>
      </c>
      <c r="U2018" s="28" t="s">
        <v>8131</v>
      </c>
    </row>
    <row r="2019" spans="1:21" ht="52" customHeight="1" x14ac:dyDescent="0.25">
      <c r="A2019" s="21" t="s">
        <v>8300</v>
      </c>
      <c r="B2019" s="21" t="s">
        <v>8301</v>
      </c>
      <c r="C2019" s="22">
        <v>295940000</v>
      </c>
      <c r="D2019" s="21" t="s">
        <v>38</v>
      </c>
      <c r="E2019" s="21" t="s">
        <v>8231</v>
      </c>
      <c r="F2019" s="21" t="s">
        <v>8302</v>
      </c>
      <c r="G2019" s="21" t="s">
        <v>8300</v>
      </c>
      <c r="H2019" s="23">
        <v>295940000</v>
      </c>
      <c r="I2019" s="21" t="s">
        <v>98</v>
      </c>
      <c r="J2019" s="24">
        <v>1</v>
      </c>
      <c r="K2019" s="25">
        <v>0</v>
      </c>
      <c r="L2019" s="26"/>
      <c r="M2019" s="27"/>
      <c r="N2019" s="26">
        <v>29594000</v>
      </c>
      <c r="O2019" s="21"/>
      <c r="P2019" s="21" t="s">
        <v>38</v>
      </c>
      <c r="Q2019" s="21" t="s">
        <v>8303</v>
      </c>
      <c r="R2019" s="21"/>
      <c r="S2019" s="21">
        <v>2013</v>
      </c>
      <c r="T2019" s="21" t="s">
        <v>8126</v>
      </c>
      <c r="U2019" s="21" t="s">
        <v>8126</v>
      </c>
    </row>
    <row r="2020" spans="1:21" ht="52" customHeight="1" x14ac:dyDescent="0.25">
      <c r="A2020" s="28" t="s">
        <v>8304</v>
      </c>
      <c r="B2020" s="28" t="s">
        <v>8305</v>
      </c>
      <c r="C2020" s="22">
        <v>576340000</v>
      </c>
      <c r="D2020" s="28" t="s">
        <v>38</v>
      </c>
      <c r="E2020" s="28" t="s">
        <v>8231</v>
      </c>
      <c r="F2020" s="28" t="s">
        <v>8306</v>
      </c>
      <c r="G2020" s="28" t="s">
        <v>8304</v>
      </c>
      <c r="H2020" s="29">
        <v>576340000</v>
      </c>
      <c r="I2020" s="28" t="s">
        <v>98</v>
      </c>
      <c r="J2020" s="30">
        <v>1</v>
      </c>
      <c r="K2020" s="31">
        <v>0</v>
      </c>
      <c r="L2020" s="32"/>
      <c r="M2020" s="33"/>
      <c r="N2020" s="32">
        <v>57634000</v>
      </c>
      <c r="O2020" s="28"/>
      <c r="P2020" s="28" t="s">
        <v>38</v>
      </c>
      <c r="Q2020" s="28" t="s">
        <v>8307</v>
      </c>
      <c r="R2020" s="28"/>
      <c r="S2020" s="28">
        <v>2014</v>
      </c>
      <c r="T2020" s="28" t="s">
        <v>8116</v>
      </c>
      <c r="U2020" s="28" t="s">
        <v>8116</v>
      </c>
    </row>
    <row r="2021" spans="1:21" ht="52" customHeight="1" x14ac:dyDescent="0.25">
      <c r="A2021" s="21" t="s">
        <v>8308</v>
      </c>
      <c r="B2021" s="21" t="s">
        <v>8309</v>
      </c>
      <c r="C2021" s="22">
        <v>447610000</v>
      </c>
      <c r="D2021" s="21" t="s">
        <v>38</v>
      </c>
      <c r="E2021" s="21" t="s">
        <v>8231</v>
      </c>
      <c r="F2021" s="21" t="s">
        <v>8310</v>
      </c>
      <c r="G2021" s="21" t="s">
        <v>8308</v>
      </c>
      <c r="H2021" s="23">
        <v>447610000</v>
      </c>
      <c r="I2021" s="21" t="s">
        <v>98</v>
      </c>
      <c r="J2021" s="24">
        <v>1</v>
      </c>
      <c r="K2021" s="25">
        <v>0</v>
      </c>
      <c r="L2021" s="26"/>
      <c r="M2021" s="27"/>
      <c r="N2021" s="26">
        <v>44761000</v>
      </c>
      <c r="O2021" s="21"/>
      <c r="P2021" s="21" t="s">
        <v>38</v>
      </c>
      <c r="Q2021" s="21" t="s">
        <v>8311</v>
      </c>
      <c r="R2021" s="21"/>
      <c r="S2021" s="21">
        <v>2015</v>
      </c>
      <c r="T2021" s="21" t="s">
        <v>8135</v>
      </c>
      <c r="U2021" s="21" t="s">
        <v>8135</v>
      </c>
    </row>
    <row r="2022" spans="1:21" ht="52" customHeight="1" x14ac:dyDescent="0.25">
      <c r="A2022" s="28" t="s">
        <v>8312</v>
      </c>
      <c r="B2022" s="28" t="s">
        <v>8313</v>
      </c>
      <c r="C2022" s="22">
        <v>563630000</v>
      </c>
      <c r="D2022" s="28" t="s">
        <v>38</v>
      </c>
      <c r="E2022" s="28" t="s">
        <v>8231</v>
      </c>
      <c r="F2022" s="28" t="s">
        <v>8314</v>
      </c>
      <c r="G2022" s="28" t="s">
        <v>8312</v>
      </c>
      <c r="H2022" s="29">
        <v>563630000</v>
      </c>
      <c r="I2022" s="28" t="s">
        <v>98</v>
      </c>
      <c r="J2022" s="30">
        <v>1</v>
      </c>
      <c r="K2022" s="31">
        <v>0</v>
      </c>
      <c r="L2022" s="32"/>
      <c r="M2022" s="33"/>
      <c r="N2022" s="32">
        <v>56363000</v>
      </c>
      <c r="O2022" s="28"/>
      <c r="P2022" s="28" t="s">
        <v>38</v>
      </c>
      <c r="Q2022" s="28" t="s">
        <v>8315</v>
      </c>
      <c r="R2022" s="28"/>
      <c r="S2022" s="28">
        <v>2016</v>
      </c>
      <c r="T2022" s="28" t="s">
        <v>8095</v>
      </c>
      <c r="U2022" s="28" t="s">
        <v>8095</v>
      </c>
    </row>
    <row r="2023" spans="1:21" ht="52" customHeight="1" x14ac:dyDescent="0.25">
      <c r="A2023" s="21" t="s">
        <v>8316</v>
      </c>
      <c r="B2023" s="21" t="s">
        <v>8317</v>
      </c>
      <c r="C2023" s="22">
        <v>563630000</v>
      </c>
      <c r="D2023" s="21" t="s">
        <v>38</v>
      </c>
      <c r="E2023" s="21" t="s">
        <v>8231</v>
      </c>
      <c r="F2023" s="21" t="s">
        <v>8318</v>
      </c>
      <c r="G2023" s="21" t="s">
        <v>8316</v>
      </c>
      <c r="H2023" s="23">
        <v>563630000</v>
      </c>
      <c r="I2023" s="21" t="s">
        <v>98</v>
      </c>
      <c r="J2023" s="24">
        <v>1</v>
      </c>
      <c r="K2023" s="25">
        <v>0</v>
      </c>
      <c r="L2023" s="26"/>
      <c r="M2023" s="27"/>
      <c r="N2023" s="26">
        <v>56363000</v>
      </c>
      <c r="O2023" s="21"/>
      <c r="P2023" s="21" t="s">
        <v>38</v>
      </c>
      <c r="Q2023" s="21" t="s">
        <v>8315</v>
      </c>
      <c r="R2023" s="21"/>
      <c r="S2023" s="21">
        <v>2017</v>
      </c>
      <c r="T2023" s="21" t="s">
        <v>8126</v>
      </c>
      <c r="U2023" s="21" t="s">
        <v>8126</v>
      </c>
    </row>
    <row r="2024" spans="1:21" ht="52" customHeight="1" x14ac:dyDescent="0.25">
      <c r="A2024" s="28" t="s">
        <v>8319</v>
      </c>
      <c r="B2024" s="28" t="s">
        <v>8320</v>
      </c>
      <c r="C2024" s="22">
        <v>1308690000</v>
      </c>
      <c r="D2024" s="28" t="s">
        <v>38</v>
      </c>
      <c r="E2024" s="28" t="s">
        <v>8231</v>
      </c>
      <c r="F2024" s="28" t="s">
        <v>8321</v>
      </c>
      <c r="G2024" s="28" t="s">
        <v>8319</v>
      </c>
      <c r="H2024" s="29">
        <v>1308690000</v>
      </c>
      <c r="I2024" s="28" t="s">
        <v>98</v>
      </c>
      <c r="J2024" s="30">
        <v>1</v>
      </c>
      <c r="K2024" s="31">
        <v>0</v>
      </c>
      <c r="L2024" s="32"/>
      <c r="M2024" s="33"/>
      <c r="N2024" s="32">
        <v>130869000</v>
      </c>
      <c r="O2024" s="28"/>
      <c r="P2024" s="28" t="s">
        <v>38</v>
      </c>
      <c r="Q2024" s="28" t="s">
        <v>8322</v>
      </c>
      <c r="R2024" s="28"/>
      <c r="S2024" s="28">
        <v>2018</v>
      </c>
      <c r="T2024" s="28" t="s">
        <v>8135</v>
      </c>
      <c r="U2024" s="28" t="s">
        <v>8135</v>
      </c>
    </row>
    <row r="2025" spans="1:21" ht="52" customHeight="1" x14ac:dyDescent="0.25">
      <c r="A2025" s="21" t="s">
        <v>8323</v>
      </c>
      <c r="B2025" s="21" t="s">
        <v>8324</v>
      </c>
      <c r="C2025" s="22">
        <v>591610000</v>
      </c>
      <c r="D2025" s="21" t="s">
        <v>38</v>
      </c>
      <c r="E2025" s="21" t="s">
        <v>8231</v>
      </c>
      <c r="F2025" s="21" t="s">
        <v>8325</v>
      </c>
      <c r="G2025" s="21" t="s">
        <v>8323</v>
      </c>
      <c r="H2025" s="23">
        <v>591610000</v>
      </c>
      <c r="I2025" s="21" t="s">
        <v>98</v>
      </c>
      <c r="J2025" s="24">
        <v>1</v>
      </c>
      <c r="K2025" s="25">
        <v>0</v>
      </c>
      <c r="L2025" s="26"/>
      <c r="M2025" s="27"/>
      <c r="N2025" s="26">
        <v>59161000</v>
      </c>
      <c r="O2025" s="21"/>
      <c r="P2025" s="21" t="s">
        <v>38</v>
      </c>
      <c r="Q2025" s="21" t="s">
        <v>8326</v>
      </c>
      <c r="R2025" s="21"/>
      <c r="S2025" s="21">
        <v>2019</v>
      </c>
      <c r="T2025" s="21" t="s">
        <v>8135</v>
      </c>
      <c r="U2025" s="21" t="s">
        <v>8135</v>
      </c>
    </row>
    <row r="2026" spans="1:21" ht="52" customHeight="1" x14ac:dyDescent="0.25">
      <c r="A2026" s="28" t="s">
        <v>8327</v>
      </c>
      <c r="B2026" s="28" t="s">
        <v>8328</v>
      </c>
      <c r="C2026" s="22">
        <v>365830000</v>
      </c>
      <c r="D2026" s="28" t="s">
        <v>38</v>
      </c>
      <c r="E2026" s="28" t="s">
        <v>8231</v>
      </c>
      <c r="F2026" s="28" t="s">
        <v>8329</v>
      </c>
      <c r="G2026" s="28" t="s">
        <v>8327</v>
      </c>
      <c r="H2026" s="29">
        <v>365830000</v>
      </c>
      <c r="I2026" s="28" t="s">
        <v>98</v>
      </c>
      <c r="J2026" s="30">
        <v>1</v>
      </c>
      <c r="K2026" s="31">
        <v>0</v>
      </c>
      <c r="L2026" s="32"/>
      <c r="M2026" s="33"/>
      <c r="N2026" s="32">
        <v>36583000</v>
      </c>
      <c r="O2026" s="28"/>
      <c r="P2026" s="28" t="s">
        <v>38</v>
      </c>
      <c r="Q2026" s="28" t="s">
        <v>8330</v>
      </c>
      <c r="R2026" s="28"/>
      <c r="S2026" s="28">
        <v>2020</v>
      </c>
      <c r="T2026" s="28" t="s">
        <v>8126</v>
      </c>
      <c r="U2026" s="28" t="s">
        <v>8126</v>
      </c>
    </row>
    <row r="2027" spans="1:21" ht="52" customHeight="1" x14ac:dyDescent="0.25">
      <c r="A2027" s="21" t="s">
        <v>8331</v>
      </c>
      <c r="B2027" s="21" t="s">
        <v>8332</v>
      </c>
      <c r="C2027" s="22">
        <v>517990000</v>
      </c>
      <c r="D2027" s="21" t="s">
        <v>38</v>
      </c>
      <c r="E2027" s="21" t="s">
        <v>8231</v>
      </c>
      <c r="F2027" s="21" t="s">
        <v>8333</v>
      </c>
      <c r="G2027" s="21" t="s">
        <v>8331</v>
      </c>
      <c r="H2027" s="23">
        <v>517990000</v>
      </c>
      <c r="I2027" s="21" t="s">
        <v>98</v>
      </c>
      <c r="J2027" s="24">
        <v>1</v>
      </c>
      <c r="K2027" s="25">
        <v>0</v>
      </c>
      <c r="L2027" s="26"/>
      <c r="M2027" s="27"/>
      <c r="N2027" s="26">
        <v>51799000</v>
      </c>
      <c r="O2027" s="21"/>
      <c r="P2027" s="21" t="s">
        <v>38</v>
      </c>
      <c r="Q2027" s="21" t="s">
        <v>8334</v>
      </c>
      <c r="R2027" s="21"/>
      <c r="S2027" s="21">
        <v>2021</v>
      </c>
      <c r="T2027" s="21" t="s">
        <v>8131</v>
      </c>
      <c r="U2027" s="21" t="s">
        <v>8131</v>
      </c>
    </row>
    <row r="2028" spans="1:21" ht="52" customHeight="1" x14ac:dyDescent="0.25">
      <c r="A2028" s="28" t="s">
        <v>8335</v>
      </c>
      <c r="B2028" s="28" t="s">
        <v>8336</v>
      </c>
      <c r="C2028" s="22">
        <v>557820000</v>
      </c>
      <c r="D2028" s="28" t="s">
        <v>38</v>
      </c>
      <c r="E2028" s="28" t="s">
        <v>8231</v>
      </c>
      <c r="F2028" s="28" t="s">
        <v>8337</v>
      </c>
      <c r="G2028" s="28" t="s">
        <v>8335</v>
      </c>
      <c r="H2028" s="29">
        <v>557820000</v>
      </c>
      <c r="I2028" s="28" t="s">
        <v>98</v>
      </c>
      <c r="J2028" s="30">
        <v>1</v>
      </c>
      <c r="K2028" s="31">
        <v>0</v>
      </c>
      <c r="L2028" s="32"/>
      <c r="M2028" s="33"/>
      <c r="N2028" s="32">
        <v>55782000</v>
      </c>
      <c r="O2028" s="28"/>
      <c r="P2028" s="28" t="s">
        <v>38</v>
      </c>
      <c r="Q2028" s="28" t="s">
        <v>8338</v>
      </c>
      <c r="R2028" s="28"/>
      <c r="S2028" s="28">
        <v>2022</v>
      </c>
      <c r="T2028" s="28" t="s">
        <v>8126</v>
      </c>
      <c r="U2028" s="28" t="s">
        <v>8126</v>
      </c>
    </row>
    <row r="2029" spans="1:21" ht="52" customHeight="1" x14ac:dyDescent="0.25">
      <c r="A2029" s="21" t="s">
        <v>8339</v>
      </c>
      <c r="B2029" s="21" t="s">
        <v>8340</v>
      </c>
      <c r="C2029" s="22">
        <v>521640000</v>
      </c>
      <c r="D2029" s="21" t="s">
        <v>38</v>
      </c>
      <c r="E2029" s="21" t="s">
        <v>8231</v>
      </c>
      <c r="F2029" s="21" t="s">
        <v>8341</v>
      </c>
      <c r="G2029" s="21" t="s">
        <v>8339</v>
      </c>
      <c r="H2029" s="23">
        <v>521640000</v>
      </c>
      <c r="I2029" s="21" t="s">
        <v>98</v>
      </c>
      <c r="J2029" s="24">
        <v>1</v>
      </c>
      <c r="K2029" s="25">
        <v>0</v>
      </c>
      <c r="L2029" s="26"/>
      <c r="M2029" s="27"/>
      <c r="N2029" s="26">
        <v>52164000</v>
      </c>
      <c r="O2029" s="21"/>
      <c r="P2029" s="21" t="s">
        <v>38</v>
      </c>
      <c r="Q2029" s="21" t="s">
        <v>8342</v>
      </c>
      <c r="R2029" s="21"/>
      <c r="S2029" s="21">
        <v>2023</v>
      </c>
      <c r="T2029" s="21" t="s">
        <v>8140</v>
      </c>
      <c r="U2029" s="21" t="s">
        <v>8140</v>
      </c>
    </row>
    <row r="2030" spans="1:21" ht="52" customHeight="1" x14ac:dyDescent="0.25">
      <c r="A2030" s="28" t="s">
        <v>8343</v>
      </c>
      <c r="B2030" s="28" t="s">
        <v>8344</v>
      </c>
      <c r="C2030" s="22">
        <v>569550000</v>
      </c>
      <c r="D2030" s="28" t="s">
        <v>38</v>
      </c>
      <c r="E2030" s="28" t="s">
        <v>8231</v>
      </c>
      <c r="F2030" s="28" t="s">
        <v>8345</v>
      </c>
      <c r="G2030" s="28" t="s">
        <v>8343</v>
      </c>
      <c r="H2030" s="29">
        <v>569550000</v>
      </c>
      <c r="I2030" s="28" t="s">
        <v>98</v>
      </c>
      <c r="J2030" s="30">
        <v>1</v>
      </c>
      <c r="K2030" s="31">
        <v>0</v>
      </c>
      <c r="L2030" s="32"/>
      <c r="M2030" s="33"/>
      <c r="N2030" s="32">
        <v>56955000</v>
      </c>
      <c r="O2030" s="28"/>
      <c r="P2030" s="28" t="s">
        <v>38</v>
      </c>
      <c r="Q2030" s="28" t="s">
        <v>8346</v>
      </c>
      <c r="R2030" s="28"/>
      <c r="S2030" s="28">
        <v>2024</v>
      </c>
      <c r="T2030" s="28" t="s">
        <v>8140</v>
      </c>
      <c r="U2030" s="28" t="s">
        <v>8140</v>
      </c>
    </row>
    <row r="2031" spans="1:21" ht="52" customHeight="1" x14ac:dyDescent="0.25">
      <c r="A2031" s="21" t="s">
        <v>8347</v>
      </c>
      <c r="B2031" s="21" t="s">
        <v>8348</v>
      </c>
      <c r="C2031" s="22">
        <v>572050000</v>
      </c>
      <c r="D2031" s="21" t="s">
        <v>38</v>
      </c>
      <c r="E2031" s="21" t="s">
        <v>8231</v>
      </c>
      <c r="F2031" s="21" t="s">
        <v>8349</v>
      </c>
      <c r="G2031" s="21" t="s">
        <v>8347</v>
      </c>
      <c r="H2031" s="23">
        <v>572050000</v>
      </c>
      <c r="I2031" s="21" t="s">
        <v>98</v>
      </c>
      <c r="J2031" s="24">
        <v>1</v>
      </c>
      <c r="K2031" s="25">
        <v>0</v>
      </c>
      <c r="L2031" s="26"/>
      <c r="M2031" s="27"/>
      <c r="N2031" s="26">
        <v>57205000</v>
      </c>
      <c r="O2031" s="21"/>
      <c r="P2031" s="21" t="s">
        <v>38</v>
      </c>
      <c r="Q2031" s="21" t="s">
        <v>8350</v>
      </c>
      <c r="R2031" s="21"/>
      <c r="S2031" s="21">
        <v>2025</v>
      </c>
      <c r="T2031" s="21" t="s">
        <v>8131</v>
      </c>
      <c r="U2031" s="21" t="s">
        <v>8131</v>
      </c>
    </row>
    <row r="2032" spans="1:21" ht="52" customHeight="1" x14ac:dyDescent="0.25">
      <c r="A2032" s="28" t="s">
        <v>8351</v>
      </c>
      <c r="B2032" s="28" t="s">
        <v>8352</v>
      </c>
      <c r="C2032" s="22">
        <v>1266960000</v>
      </c>
      <c r="D2032" s="28" t="s">
        <v>38</v>
      </c>
      <c r="E2032" s="28" t="s">
        <v>8231</v>
      </c>
      <c r="F2032" s="28" t="s">
        <v>8353</v>
      </c>
      <c r="G2032" s="28" t="s">
        <v>8351</v>
      </c>
      <c r="H2032" s="29">
        <v>1266960000</v>
      </c>
      <c r="I2032" s="28" t="s">
        <v>98</v>
      </c>
      <c r="J2032" s="30">
        <v>1</v>
      </c>
      <c r="K2032" s="31">
        <v>0</v>
      </c>
      <c r="L2032" s="32"/>
      <c r="M2032" s="33"/>
      <c r="N2032" s="32">
        <v>126696000</v>
      </c>
      <c r="O2032" s="28"/>
      <c r="P2032" s="28" t="s">
        <v>38</v>
      </c>
      <c r="Q2032" s="28" t="s">
        <v>8354</v>
      </c>
      <c r="R2032" s="28"/>
      <c r="S2032" s="28">
        <v>2026</v>
      </c>
      <c r="T2032" s="28" t="s">
        <v>8095</v>
      </c>
      <c r="U2032" s="28" t="s">
        <v>8095</v>
      </c>
    </row>
    <row r="2033" spans="1:21" ht="52" customHeight="1" x14ac:dyDescent="0.25">
      <c r="A2033" s="21" t="s">
        <v>8355</v>
      </c>
      <c r="B2033" s="21" t="s">
        <v>8356</v>
      </c>
      <c r="C2033" s="22">
        <v>1308690000</v>
      </c>
      <c r="D2033" s="21" t="s">
        <v>38</v>
      </c>
      <c r="E2033" s="21" t="s">
        <v>8231</v>
      </c>
      <c r="F2033" s="21" t="s">
        <v>8357</v>
      </c>
      <c r="G2033" s="21" t="s">
        <v>8355</v>
      </c>
      <c r="H2033" s="23">
        <v>1308690000</v>
      </c>
      <c r="I2033" s="21" t="s">
        <v>98</v>
      </c>
      <c r="J2033" s="24">
        <v>1</v>
      </c>
      <c r="K2033" s="25">
        <v>0</v>
      </c>
      <c r="L2033" s="26"/>
      <c r="M2033" s="27"/>
      <c r="N2033" s="26">
        <v>130869000</v>
      </c>
      <c r="O2033" s="21"/>
      <c r="P2033" s="21" t="s">
        <v>38</v>
      </c>
      <c r="Q2033" s="21" t="s">
        <v>8322</v>
      </c>
      <c r="R2033" s="21"/>
      <c r="S2033" s="21">
        <v>2027</v>
      </c>
      <c r="T2033" s="21" t="s">
        <v>8144</v>
      </c>
      <c r="U2033" s="21" t="s">
        <v>8144</v>
      </c>
    </row>
    <row r="2034" spans="1:21" ht="52" customHeight="1" x14ac:dyDescent="0.25">
      <c r="A2034" s="28" t="s">
        <v>8358</v>
      </c>
      <c r="B2034" s="28" t="s">
        <v>8359</v>
      </c>
      <c r="C2034" s="22">
        <v>591610000</v>
      </c>
      <c r="D2034" s="28" t="s">
        <v>38</v>
      </c>
      <c r="E2034" s="28" t="s">
        <v>8231</v>
      </c>
      <c r="F2034" s="28" t="s">
        <v>8360</v>
      </c>
      <c r="G2034" s="28" t="s">
        <v>8358</v>
      </c>
      <c r="H2034" s="29">
        <v>591610000</v>
      </c>
      <c r="I2034" s="28" t="s">
        <v>98</v>
      </c>
      <c r="J2034" s="30">
        <v>1</v>
      </c>
      <c r="K2034" s="31">
        <v>0</v>
      </c>
      <c r="L2034" s="32"/>
      <c r="M2034" s="33"/>
      <c r="N2034" s="32">
        <v>59161000</v>
      </c>
      <c r="O2034" s="28"/>
      <c r="P2034" s="28" t="s">
        <v>38</v>
      </c>
      <c r="Q2034" s="28" t="s">
        <v>8326</v>
      </c>
      <c r="R2034" s="28"/>
      <c r="S2034" s="28">
        <v>2028</v>
      </c>
      <c r="T2034" s="28" t="s">
        <v>8095</v>
      </c>
      <c r="U2034" s="28" t="s">
        <v>8095</v>
      </c>
    </row>
    <row r="2035" spans="1:21" ht="52" customHeight="1" x14ac:dyDescent="0.25">
      <c r="A2035" s="21" t="s">
        <v>8361</v>
      </c>
      <c r="B2035" s="21" t="s">
        <v>8362</v>
      </c>
      <c r="C2035" s="22">
        <v>365830000</v>
      </c>
      <c r="D2035" s="21" t="s">
        <v>38</v>
      </c>
      <c r="E2035" s="21" t="s">
        <v>8231</v>
      </c>
      <c r="F2035" s="21" t="s">
        <v>8363</v>
      </c>
      <c r="G2035" s="21" t="s">
        <v>8361</v>
      </c>
      <c r="H2035" s="23">
        <v>365830000</v>
      </c>
      <c r="I2035" s="21" t="s">
        <v>98</v>
      </c>
      <c r="J2035" s="24">
        <v>1</v>
      </c>
      <c r="K2035" s="25">
        <v>0</v>
      </c>
      <c r="L2035" s="26"/>
      <c r="M2035" s="27"/>
      <c r="N2035" s="26">
        <v>36583000</v>
      </c>
      <c r="O2035" s="21"/>
      <c r="P2035" s="21" t="s">
        <v>38</v>
      </c>
      <c r="Q2035" s="21" t="s">
        <v>8330</v>
      </c>
      <c r="R2035" s="21"/>
      <c r="S2035" s="21">
        <v>2029</v>
      </c>
      <c r="T2035" s="21" t="s">
        <v>8144</v>
      </c>
      <c r="U2035" s="21" t="s">
        <v>8144</v>
      </c>
    </row>
    <row r="2036" spans="1:21" ht="52" customHeight="1" x14ac:dyDescent="0.25">
      <c r="A2036" s="28" t="s">
        <v>8364</v>
      </c>
      <c r="B2036" s="28" t="s">
        <v>8365</v>
      </c>
      <c r="C2036" s="22">
        <v>513820000</v>
      </c>
      <c r="D2036" s="28" t="s">
        <v>38</v>
      </c>
      <c r="E2036" s="28" t="s">
        <v>8231</v>
      </c>
      <c r="F2036" s="28" t="s">
        <v>8366</v>
      </c>
      <c r="G2036" s="28" t="s">
        <v>8364</v>
      </c>
      <c r="H2036" s="29">
        <v>513820000</v>
      </c>
      <c r="I2036" s="28" t="s">
        <v>98</v>
      </c>
      <c r="J2036" s="30">
        <v>1</v>
      </c>
      <c r="K2036" s="31">
        <v>0</v>
      </c>
      <c r="L2036" s="32"/>
      <c r="M2036" s="33"/>
      <c r="N2036" s="32">
        <v>51382000</v>
      </c>
      <c r="O2036" s="28"/>
      <c r="P2036" s="28" t="s">
        <v>38</v>
      </c>
      <c r="Q2036" s="28" t="s">
        <v>8367</v>
      </c>
      <c r="R2036" s="28"/>
      <c r="S2036" s="28">
        <v>2030</v>
      </c>
      <c r="T2036" s="28" t="s">
        <v>8152</v>
      </c>
      <c r="U2036" s="28" t="s">
        <v>8152</v>
      </c>
    </row>
    <row r="2037" spans="1:21" ht="52" customHeight="1" x14ac:dyDescent="0.25">
      <c r="A2037" s="21" t="s">
        <v>8368</v>
      </c>
      <c r="B2037" s="21" t="s">
        <v>8369</v>
      </c>
      <c r="C2037" s="22">
        <v>521640000</v>
      </c>
      <c r="D2037" s="21" t="s">
        <v>38</v>
      </c>
      <c r="E2037" s="21" t="s">
        <v>8231</v>
      </c>
      <c r="F2037" s="21" t="s">
        <v>8370</v>
      </c>
      <c r="G2037" s="21" t="s">
        <v>8368</v>
      </c>
      <c r="H2037" s="23">
        <v>521640000</v>
      </c>
      <c r="I2037" s="21" t="s">
        <v>98</v>
      </c>
      <c r="J2037" s="24">
        <v>1</v>
      </c>
      <c r="K2037" s="25">
        <v>0</v>
      </c>
      <c r="L2037" s="26"/>
      <c r="M2037" s="27"/>
      <c r="N2037" s="26">
        <v>52164000</v>
      </c>
      <c r="O2037" s="21"/>
      <c r="P2037" s="21" t="s">
        <v>38</v>
      </c>
      <c r="Q2037" s="21" t="s">
        <v>8342</v>
      </c>
      <c r="R2037" s="21"/>
      <c r="S2037" s="21">
        <v>2031</v>
      </c>
      <c r="T2037" s="21" t="s">
        <v>8131</v>
      </c>
      <c r="U2037" s="21" t="s">
        <v>8131</v>
      </c>
    </row>
    <row r="2038" spans="1:21" ht="52" customHeight="1" x14ac:dyDescent="0.25">
      <c r="A2038" s="28" t="s">
        <v>8371</v>
      </c>
      <c r="B2038" s="28" t="s">
        <v>8372</v>
      </c>
      <c r="C2038" s="22">
        <v>569550000</v>
      </c>
      <c r="D2038" s="28" t="s">
        <v>38</v>
      </c>
      <c r="E2038" s="28" t="s">
        <v>8231</v>
      </c>
      <c r="F2038" s="28" t="s">
        <v>8373</v>
      </c>
      <c r="G2038" s="28" t="s">
        <v>8371</v>
      </c>
      <c r="H2038" s="29">
        <v>569550000</v>
      </c>
      <c r="I2038" s="28" t="s">
        <v>98</v>
      </c>
      <c r="J2038" s="30">
        <v>1</v>
      </c>
      <c r="K2038" s="31">
        <v>0</v>
      </c>
      <c r="L2038" s="32"/>
      <c r="M2038" s="33"/>
      <c r="N2038" s="32">
        <v>56955000</v>
      </c>
      <c r="O2038" s="28"/>
      <c r="P2038" s="28" t="s">
        <v>38</v>
      </c>
      <c r="Q2038" s="28" t="s">
        <v>8346</v>
      </c>
      <c r="R2038" s="28"/>
      <c r="S2038" s="28">
        <v>2032</v>
      </c>
      <c r="T2038" s="28" t="s">
        <v>8095</v>
      </c>
      <c r="U2038" s="28" t="s">
        <v>8095</v>
      </c>
    </row>
    <row r="2039" spans="1:21" ht="52" customHeight="1" x14ac:dyDescent="0.25">
      <c r="A2039" s="21" t="s">
        <v>8374</v>
      </c>
      <c r="B2039" s="21" t="s">
        <v>8375</v>
      </c>
      <c r="C2039" s="22">
        <v>1044910000</v>
      </c>
      <c r="D2039" s="21" t="s">
        <v>38</v>
      </c>
      <c r="E2039" s="21" t="s">
        <v>8231</v>
      </c>
      <c r="F2039" s="21" t="s">
        <v>8376</v>
      </c>
      <c r="G2039" s="21" t="s">
        <v>8374</v>
      </c>
      <c r="H2039" s="23">
        <v>1044910000</v>
      </c>
      <c r="I2039" s="21" t="s">
        <v>98</v>
      </c>
      <c r="J2039" s="24">
        <v>1</v>
      </c>
      <c r="K2039" s="25">
        <v>0</v>
      </c>
      <c r="L2039" s="26"/>
      <c r="M2039" s="27"/>
      <c r="N2039" s="26">
        <v>104491000</v>
      </c>
      <c r="O2039" s="21"/>
      <c r="P2039" s="21" t="s">
        <v>38</v>
      </c>
      <c r="Q2039" s="21" t="s">
        <v>8377</v>
      </c>
      <c r="R2039" s="21"/>
      <c r="S2039" s="21">
        <v>2033</v>
      </c>
      <c r="T2039" s="21" t="s">
        <v>8199</v>
      </c>
      <c r="U2039" s="21" t="s">
        <v>8199</v>
      </c>
    </row>
    <row r="2040" spans="1:21" ht="52" customHeight="1" x14ac:dyDescent="0.25">
      <c r="A2040" s="28" t="s">
        <v>8378</v>
      </c>
      <c r="B2040" s="28" t="s">
        <v>8379</v>
      </c>
      <c r="C2040" s="22">
        <v>551440000</v>
      </c>
      <c r="D2040" s="28" t="s">
        <v>38</v>
      </c>
      <c r="E2040" s="28" t="s">
        <v>8231</v>
      </c>
      <c r="F2040" s="28" t="s">
        <v>8380</v>
      </c>
      <c r="G2040" s="28" t="s">
        <v>8378</v>
      </c>
      <c r="H2040" s="29">
        <v>551440000</v>
      </c>
      <c r="I2040" s="28" t="s">
        <v>98</v>
      </c>
      <c r="J2040" s="30">
        <v>1</v>
      </c>
      <c r="K2040" s="31">
        <v>0</v>
      </c>
      <c r="L2040" s="32"/>
      <c r="M2040" s="33"/>
      <c r="N2040" s="32">
        <v>55144000</v>
      </c>
      <c r="O2040" s="28"/>
      <c r="P2040" s="28" t="s">
        <v>38</v>
      </c>
      <c r="Q2040" s="28" t="s">
        <v>8381</v>
      </c>
      <c r="R2040" s="28"/>
      <c r="S2040" s="28">
        <v>2034</v>
      </c>
      <c r="T2040" s="28" t="s">
        <v>7948</v>
      </c>
      <c r="U2040" s="28" t="s">
        <v>7948</v>
      </c>
    </row>
    <row r="2041" spans="1:21" ht="52" customHeight="1" x14ac:dyDescent="0.25">
      <c r="A2041" s="21" t="s">
        <v>8382</v>
      </c>
      <c r="B2041" s="21" t="s">
        <v>8383</v>
      </c>
      <c r="C2041" s="22">
        <v>570000000</v>
      </c>
      <c r="D2041" s="21" t="s">
        <v>38</v>
      </c>
      <c r="E2041" s="21" t="s">
        <v>8231</v>
      </c>
      <c r="F2041" s="21" t="s">
        <v>8384</v>
      </c>
      <c r="G2041" s="21" t="s">
        <v>8382</v>
      </c>
      <c r="H2041" s="23">
        <v>570000000</v>
      </c>
      <c r="I2041" s="21" t="s">
        <v>98</v>
      </c>
      <c r="J2041" s="24">
        <v>1</v>
      </c>
      <c r="K2041" s="25">
        <v>0</v>
      </c>
      <c r="L2041" s="26"/>
      <c r="M2041" s="27"/>
      <c r="N2041" s="26">
        <v>57000000</v>
      </c>
      <c r="O2041" s="21"/>
      <c r="P2041" s="21" t="s">
        <v>38</v>
      </c>
      <c r="Q2041" s="21" t="s">
        <v>8385</v>
      </c>
      <c r="R2041" s="21"/>
      <c r="S2041" s="21">
        <v>2035</v>
      </c>
      <c r="T2041" s="21" t="s">
        <v>8131</v>
      </c>
      <c r="U2041" s="21" t="s">
        <v>8131</v>
      </c>
    </row>
    <row r="2042" spans="1:21" ht="52" customHeight="1" x14ac:dyDescent="0.25">
      <c r="A2042" s="28" t="s">
        <v>8386</v>
      </c>
      <c r="B2042" s="28" t="s">
        <v>8387</v>
      </c>
      <c r="C2042" s="22">
        <v>1834460000</v>
      </c>
      <c r="D2042" s="28" t="s">
        <v>38</v>
      </c>
      <c r="E2042" s="28" t="s">
        <v>8231</v>
      </c>
      <c r="F2042" s="28" t="s">
        <v>8388</v>
      </c>
      <c r="G2042" s="28" t="s">
        <v>8386</v>
      </c>
      <c r="H2042" s="29">
        <v>1834460000</v>
      </c>
      <c r="I2042" s="28" t="s">
        <v>98</v>
      </c>
      <c r="J2042" s="30">
        <v>1</v>
      </c>
      <c r="K2042" s="31">
        <v>0</v>
      </c>
      <c r="L2042" s="32"/>
      <c r="M2042" s="33"/>
      <c r="N2042" s="32">
        <v>183446000</v>
      </c>
      <c r="O2042" s="28"/>
      <c r="P2042" s="28" t="s">
        <v>38</v>
      </c>
      <c r="Q2042" s="28" t="s">
        <v>8389</v>
      </c>
      <c r="R2042" s="28"/>
      <c r="S2042" s="28">
        <v>2036</v>
      </c>
      <c r="T2042" s="28" t="s">
        <v>8131</v>
      </c>
      <c r="U2042" s="28" t="s">
        <v>8131</v>
      </c>
    </row>
    <row r="2043" spans="1:21" ht="52" customHeight="1" x14ac:dyDescent="0.25">
      <c r="A2043" s="21" t="s">
        <v>8390</v>
      </c>
      <c r="B2043" s="21" t="s">
        <v>8391</v>
      </c>
      <c r="C2043" s="22">
        <v>1927510000</v>
      </c>
      <c r="D2043" s="21" t="s">
        <v>38</v>
      </c>
      <c r="E2043" s="21" t="s">
        <v>8231</v>
      </c>
      <c r="F2043" s="21" t="s">
        <v>8392</v>
      </c>
      <c r="G2043" s="21" t="s">
        <v>8390</v>
      </c>
      <c r="H2043" s="23">
        <v>1927510000</v>
      </c>
      <c r="I2043" s="21" t="s">
        <v>98</v>
      </c>
      <c r="J2043" s="24">
        <v>1</v>
      </c>
      <c r="K2043" s="25">
        <v>0</v>
      </c>
      <c r="L2043" s="26"/>
      <c r="M2043" s="27"/>
      <c r="N2043" s="26">
        <v>192751000</v>
      </c>
      <c r="O2043" s="21"/>
      <c r="P2043" s="21" t="s">
        <v>38</v>
      </c>
      <c r="Q2043" s="21" t="s">
        <v>8393</v>
      </c>
      <c r="R2043" s="21"/>
      <c r="S2043" s="21">
        <v>2037</v>
      </c>
      <c r="T2043" s="21" t="s">
        <v>8131</v>
      </c>
      <c r="U2043" s="21" t="s">
        <v>8131</v>
      </c>
    </row>
    <row r="2044" spans="1:21" ht="52" customHeight="1" x14ac:dyDescent="0.25">
      <c r="A2044" s="28" t="s">
        <v>8394</v>
      </c>
      <c r="B2044" s="28" t="s">
        <v>8395</v>
      </c>
      <c r="C2044" s="22">
        <v>1927510000</v>
      </c>
      <c r="D2044" s="28" t="s">
        <v>38</v>
      </c>
      <c r="E2044" s="28" t="s">
        <v>8231</v>
      </c>
      <c r="F2044" s="28" t="s">
        <v>8396</v>
      </c>
      <c r="G2044" s="28" t="s">
        <v>8394</v>
      </c>
      <c r="H2044" s="29">
        <v>1927510000</v>
      </c>
      <c r="I2044" s="28" t="s">
        <v>98</v>
      </c>
      <c r="J2044" s="30">
        <v>1</v>
      </c>
      <c r="K2044" s="31">
        <v>0</v>
      </c>
      <c r="L2044" s="32"/>
      <c r="M2044" s="33"/>
      <c r="N2044" s="32">
        <v>192751000</v>
      </c>
      <c r="O2044" s="28"/>
      <c r="P2044" s="28" t="s">
        <v>38</v>
      </c>
      <c r="Q2044" s="28" t="s">
        <v>8393</v>
      </c>
      <c r="R2044" s="28"/>
      <c r="S2044" s="28">
        <v>2038</v>
      </c>
      <c r="T2044" s="28" t="s">
        <v>8131</v>
      </c>
      <c r="U2044" s="28" t="s">
        <v>8131</v>
      </c>
    </row>
    <row r="2045" spans="1:21" ht="52" customHeight="1" x14ac:dyDescent="0.25">
      <c r="A2045" s="21" t="s">
        <v>8397</v>
      </c>
      <c r="B2045" s="21" t="s">
        <v>8398</v>
      </c>
      <c r="C2045" s="22">
        <v>1872840000</v>
      </c>
      <c r="D2045" s="21" t="s">
        <v>38</v>
      </c>
      <c r="E2045" s="21" t="s">
        <v>8231</v>
      </c>
      <c r="F2045" s="21" t="s">
        <v>8399</v>
      </c>
      <c r="G2045" s="21" t="s">
        <v>8397</v>
      </c>
      <c r="H2045" s="23">
        <v>1872840000</v>
      </c>
      <c r="I2045" s="21" t="s">
        <v>98</v>
      </c>
      <c r="J2045" s="24">
        <v>1</v>
      </c>
      <c r="K2045" s="25">
        <v>0</v>
      </c>
      <c r="L2045" s="26"/>
      <c r="M2045" s="27"/>
      <c r="N2045" s="26">
        <v>187284000</v>
      </c>
      <c r="O2045" s="21"/>
      <c r="P2045" s="21" t="s">
        <v>38</v>
      </c>
      <c r="Q2045" s="21" t="s">
        <v>8400</v>
      </c>
      <c r="R2045" s="21"/>
      <c r="S2045" s="21">
        <v>2039</v>
      </c>
      <c r="T2045" s="21" t="s">
        <v>8131</v>
      </c>
      <c r="U2045" s="21" t="s">
        <v>8131</v>
      </c>
    </row>
    <row r="2046" spans="1:21" ht="52" customHeight="1" x14ac:dyDescent="0.25">
      <c r="A2046" s="28" t="s">
        <v>8401</v>
      </c>
      <c r="B2046" s="28" t="s">
        <v>8402</v>
      </c>
      <c r="C2046" s="22">
        <v>1945700000</v>
      </c>
      <c r="D2046" s="28" t="s">
        <v>38</v>
      </c>
      <c r="E2046" s="28" t="s">
        <v>8231</v>
      </c>
      <c r="F2046" s="28" t="s">
        <v>8403</v>
      </c>
      <c r="G2046" s="28" t="s">
        <v>8401</v>
      </c>
      <c r="H2046" s="29">
        <v>1945700000</v>
      </c>
      <c r="I2046" s="28" t="s">
        <v>98</v>
      </c>
      <c r="J2046" s="30">
        <v>1</v>
      </c>
      <c r="K2046" s="31">
        <v>0</v>
      </c>
      <c r="L2046" s="32"/>
      <c r="M2046" s="33"/>
      <c r="N2046" s="32">
        <v>194570000</v>
      </c>
      <c r="O2046" s="28"/>
      <c r="P2046" s="28" t="s">
        <v>38</v>
      </c>
      <c r="Q2046" s="28" t="s">
        <v>8404</v>
      </c>
      <c r="R2046" s="28"/>
      <c r="S2046" s="28">
        <v>2040</v>
      </c>
      <c r="T2046" s="28" t="s">
        <v>7775</v>
      </c>
      <c r="U2046" s="28" t="s">
        <v>7775</v>
      </c>
    </row>
    <row r="2047" spans="1:21" ht="52" customHeight="1" x14ac:dyDescent="0.25">
      <c r="A2047" s="21" t="s">
        <v>8405</v>
      </c>
      <c r="B2047" s="21" t="s">
        <v>8406</v>
      </c>
      <c r="C2047" s="22">
        <v>1372850000</v>
      </c>
      <c r="D2047" s="21" t="s">
        <v>38</v>
      </c>
      <c r="E2047" s="21" t="s">
        <v>8231</v>
      </c>
      <c r="F2047" s="21" t="s">
        <v>8407</v>
      </c>
      <c r="G2047" s="21" t="s">
        <v>8405</v>
      </c>
      <c r="H2047" s="23">
        <v>1372850000</v>
      </c>
      <c r="I2047" s="21" t="s">
        <v>98</v>
      </c>
      <c r="J2047" s="24">
        <v>1</v>
      </c>
      <c r="K2047" s="25">
        <v>0</v>
      </c>
      <c r="L2047" s="26"/>
      <c r="M2047" s="27"/>
      <c r="N2047" s="26">
        <v>137285000</v>
      </c>
      <c r="O2047" s="21"/>
      <c r="P2047" s="21" t="s">
        <v>38</v>
      </c>
      <c r="Q2047" s="21" t="s">
        <v>8408</v>
      </c>
      <c r="R2047" s="21"/>
      <c r="S2047" s="21">
        <v>2041</v>
      </c>
      <c r="T2047" s="21" t="s">
        <v>8131</v>
      </c>
      <c r="U2047" s="21" t="s">
        <v>8131</v>
      </c>
    </row>
    <row r="2048" spans="1:21" ht="52" customHeight="1" x14ac:dyDescent="0.25">
      <c r="A2048" s="28" t="s">
        <v>8409</v>
      </c>
      <c r="B2048" s="28" t="s">
        <v>8410</v>
      </c>
      <c r="C2048" s="22">
        <v>416130000</v>
      </c>
      <c r="D2048" s="28" t="s">
        <v>38</v>
      </c>
      <c r="E2048" s="28" t="s">
        <v>8231</v>
      </c>
      <c r="F2048" s="28" t="s">
        <v>8411</v>
      </c>
      <c r="G2048" s="28" t="s">
        <v>8409</v>
      </c>
      <c r="H2048" s="29">
        <v>416130000</v>
      </c>
      <c r="I2048" s="28" t="s">
        <v>98</v>
      </c>
      <c r="J2048" s="30">
        <v>1</v>
      </c>
      <c r="K2048" s="31">
        <v>0</v>
      </c>
      <c r="L2048" s="32"/>
      <c r="M2048" s="33"/>
      <c r="N2048" s="32">
        <v>41613000</v>
      </c>
      <c r="O2048" s="28"/>
      <c r="P2048" s="28" t="s">
        <v>38</v>
      </c>
      <c r="Q2048" s="28" t="s">
        <v>8412</v>
      </c>
      <c r="R2048" s="28"/>
      <c r="S2048" s="28">
        <v>2042</v>
      </c>
      <c r="T2048" s="28" t="s">
        <v>8126</v>
      </c>
      <c r="U2048" s="28" t="s">
        <v>8126</v>
      </c>
    </row>
    <row r="2049" spans="1:21" ht="52" customHeight="1" x14ac:dyDescent="0.25">
      <c r="A2049" s="21" t="s">
        <v>8413</v>
      </c>
      <c r="B2049" s="21" t="s">
        <v>8414</v>
      </c>
      <c r="C2049" s="22">
        <v>517730000</v>
      </c>
      <c r="D2049" s="21" t="s">
        <v>38</v>
      </c>
      <c r="E2049" s="21" t="s">
        <v>8231</v>
      </c>
      <c r="F2049" s="21" t="s">
        <v>8415</v>
      </c>
      <c r="G2049" s="21" t="s">
        <v>8413</v>
      </c>
      <c r="H2049" s="23">
        <v>517730000</v>
      </c>
      <c r="I2049" s="21" t="s">
        <v>98</v>
      </c>
      <c r="J2049" s="24">
        <v>1</v>
      </c>
      <c r="K2049" s="25">
        <v>0</v>
      </c>
      <c r="L2049" s="26"/>
      <c r="M2049" s="27"/>
      <c r="N2049" s="26">
        <v>51773000</v>
      </c>
      <c r="O2049" s="21"/>
      <c r="P2049" s="21" t="s">
        <v>38</v>
      </c>
      <c r="Q2049" s="21" t="s">
        <v>8416</v>
      </c>
      <c r="R2049" s="21"/>
      <c r="S2049" s="21">
        <v>2043</v>
      </c>
      <c r="T2049" s="21" t="s">
        <v>8140</v>
      </c>
      <c r="U2049" s="21" t="s">
        <v>8140</v>
      </c>
    </row>
    <row r="2050" spans="1:21" ht="52" customHeight="1" x14ac:dyDescent="0.25">
      <c r="A2050" s="28" t="s">
        <v>8417</v>
      </c>
      <c r="B2050" s="28" t="s">
        <v>8418</v>
      </c>
      <c r="C2050" s="22">
        <v>540920000</v>
      </c>
      <c r="D2050" s="28" t="s">
        <v>38</v>
      </c>
      <c r="E2050" s="28" t="s">
        <v>8231</v>
      </c>
      <c r="F2050" s="28" t="s">
        <v>8419</v>
      </c>
      <c r="G2050" s="28" t="s">
        <v>8417</v>
      </c>
      <c r="H2050" s="29">
        <v>540920000</v>
      </c>
      <c r="I2050" s="28" t="s">
        <v>98</v>
      </c>
      <c r="J2050" s="30">
        <v>1</v>
      </c>
      <c r="K2050" s="31">
        <v>0</v>
      </c>
      <c r="L2050" s="32"/>
      <c r="M2050" s="33"/>
      <c r="N2050" s="32">
        <v>54092000</v>
      </c>
      <c r="O2050" s="28"/>
      <c r="P2050" s="28" t="s">
        <v>38</v>
      </c>
      <c r="Q2050" s="28" t="s">
        <v>8420</v>
      </c>
      <c r="R2050" s="28"/>
      <c r="S2050" s="28">
        <v>2044</v>
      </c>
      <c r="T2050" s="28" t="s">
        <v>8131</v>
      </c>
      <c r="U2050" s="28" t="s">
        <v>8131</v>
      </c>
    </row>
    <row r="2051" spans="1:21" ht="52" customHeight="1" x14ac:dyDescent="0.25">
      <c r="A2051" s="21" t="s">
        <v>8421</v>
      </c>
      <c r="B2051" s="21" t="s">
        <v>8422</v>
      </c>
      <c r="C2051" s="22">
        <v>556220000</v>
      </c>
      <c r="D2051" s="21" t="s">
        <v>38</v>
      </c>
      <c r="E2051" s="21" t="s">
        <v>8231</v>
      </c>
      <c r="F2051" s="21" t="s">
        <v>8423</v>
      </c>
      <c r="G2051" s="21" t="s">
        <v>8421</v>
      </c>
      <c r="H2051" s="23">
        <v>556220000</v>
      </c>
      <c r="I2051" s="21" t="s">
        <v>98</v>
      </c>
      <c r="J2051" s="24">
        <v>1</v>
      </c>
      <c r="K2051" s="25">
        <v>0</v>
      </c>
      <c r="L2051" s="26"/>
      <c r="M2051" s="27"/>
      <c r="N2051" s="26">
        <v>55622000</v>
      </c>
      <c r="O2051" s="21"/>
      <c r="P2051" s="21" t="s">
        <v>38</v>
      </c>
      <c r="Q2051" s="21" t="s">
        <v>8424</v>
      </c>
      <c r="R2051" s="21"/>
      <c r="S2051" s="21">
        <v>2045</v>
      </c>
      <c r="T2051" s="21" t="s">
        <v>8095</v>
      </c>
      <c r="U2051" s="21" t="s">
        <v>8095</v>
      </c>
    </row>
    <row r="2052" spans="1:21" ht="52" customHeight="1" x14ac:dyDescent="0.25">
      <c r="A2052" s="28" t="s">
        <v>8425</v>
      </c>
      <c r="B2052" s="28" t="s">
        <v>8426</v>
      </c>
      <c r="C2052" s="22">
        <v>777480000</v>
      </c>
      <c r="D2052" s="28" t="s">
        <v>38</v>
      </c>
      <c r="E2052" s="28" t="s">
        <v>8231</v>
      </c>
      <c r="F2052" s="28" t="s">
        <v>8427</v>
      </c>
      <c r="G2052" s="28" t="s">
        <v>8425</v>
      </c>
      <c r="H2052" s="29">
        <v>777480000</v>
      </c>
      <c r="I2052" s="28" t="s">
        <v>98</v>
      </c>
      <c r="J2052" s="30">
        <v>1</v>
      </c>
      <c r="K2052" s="31">
        <v>0</v>
      </c>
      <c r="L2052" s="32"/>
      <c r="M2052" s="33"/>
      <c r="N2052" s="32">
        <v>77748000</v>
      </c>
      <c r="O2052" s="28"/>
      <c r="P2052" s="28" t="s">
        <v>38</v>
      </c>
      <c r="Q2052" s="28" t="s">
        <v>8428</v>
      </c>
      <c r="R2052" s="28"/>
      <c r="S2052" s="28">
        <v>2046</v>
      </c>
      <c r="T2052" s="28" t="s">
        <v>8152</v>
      </c>
      <c r="U2052" s="28" t="s">
        <v>8152</v>
      </c>
    </row>
    <row r="2053" spans="1:21" ht="52" customHeight="1" x14ac:dyDescent="0.25">
      <c r="A2053" s="21" t="s">
        <v>8429</v>
      </c>
      <c r="B2053" s="21" t="s">
        <v>8430</v>
      </c>
      <c r="C2053" s="22">
        <v>2099040000</v>
      </c>
      <c r="D2053" s="21" t="s">
        <v>38</v>
      </c>
      <c r="E2053" s="21" t="s">
        <v>8231</v>
      </c>
      <c r="F2053" s="21" t="s">
        <v>8431</v>
      </c>
      <c r="G2053" s="21" t="s">
        <v>8429</v>
      </c>
      <c r="H2053" s="23">
        <v>2099040000</v>
      </c>
      <c r="I2053" s="21" t="s">
        <v>98</v>
      </c>
      <c r="J2053" s="24">
        <v>1</v>
      </c>
      <c r="K2053" s="25">
        <v>0</v>
      </c>
      <c r="L2053" s="26"/>
      <c r="M2053" s="27"/>
      <c r="N2053" s="26">
        <v>209904000</v>
      </c>
      <c r="O2053" s="21"/>
      <c r="P2053" s="21" t="s">
        <v>38</v>
      </c>
      <c r="Q2053" s="21" t="s">
        <v>8432</v>
      </c>
      <c r="R2053" s="21"/>
      <c r="S2053" s="21">
        <v>2047</v>
      </c>
      <c r="T2053" s="21" t="s">
        <v>7775</v>
      </c>
      <c r="U2053" s="21" t="s">
        <v>7775</v>
      </c>
    </row>
    <row r="2054" spans="1:21" ht="52" customHeight="1" x14ac:dyDescent="0.25">
      <c r="A2054" s="28" t="s">
        <v>8433</v>
      </c>
      <c r="B2054" s="28" t="s">
        <v>8434</v>
      </c>
      <c r="C2054" s="22">
        <v>2071100000</v>
      </c>
      <c r="D2054" s="28" t="s">
        <v>38</v>
      </c>
      <c r="E2054" s="28" t="s">
        <v>8231</v>
      </c>
      <c r="F2054" s="28" t="s">
        <v>8435</v>
      </c>
      <c r="G2054" s="28" t="s">
        <v>8433</v>
      </c>
      <c r="H2054" s="29">
        <v>2071100000</v>
      </c>
      <c r="I2054" s="28" t="s">
        <v>98</v>
      </c>
      <c r="J2054" s="30">
        <v>1</v>
      </c>
      <c r="K2054" s="31">
        <v>0</v>
      </c>
      <c r="L2054" s="32"/>
      <c r="M2054" s="33"/>
      <c r="N2054" s="32">
        <v>207110000</v>
      </c>
      <c r="O2054" s="28"/>
      <c r="P2054" s="28" t="s">
        <v>38</v>
      </c>
      <c r="Q2054" s="28" t="s">
        <v>8436</v>
      </c>
      <c r="R2054" s="28"/>
      <c r="S2054" s="28">
        <v>2048</v>
      </c>
      <c r="T2054" s="28" t="s">
        <v>8131</v>
      </c>
      <c r="U2054" s="28" t="s">
        <v>8131</v>
      </c>
    </row>
    <row r="2055" spans="1:21" ht="52" customHeight="1" x14ac:dyDescent="0.25">
      <c r="A2055" s="21" t="s">
        <v>8437</v>
      </c>
      <c r="B2055" s="21" t="s">
        <v>8438</v>
      </c>
      <c r="C2055" s="22">
        <v>2166540000</v>
      </c>
      <c r="D2055" s="21" t="s">
        <v>38</v>
      </c>
      <c r="E2055" s="21" t="s">
        <v>8231</v>
      </c>
      <c r="F2055" s="21" t="s">
        <v>8439</v>
      </c>
      <c r="G2055" s="21" t="s">
        <v>8437</v>
      </c>
      <c r="H2055" s="23">
        <v>2166540000</v>
      </c>
      <c r="I2055" s="21" t="s">
        <v>98</v>
      </c>
      <c r="J2055" s="24">
        <v>1</v>
      </c>
      <c r="K2055" s="25">
        <v>0</v>
      </c>
      <c r="L2055" s="26"/>
      <c r="M2055" s="27"/>
      <c r="N2055" s="26">
        <v>216654000</v>
      </c>
      <c r="O2055" s="21"/>
      <c r="P2055" s="21" t="s">
        <v>38</v>
      </c>
      <c r="Q2055" s="21" t="s">
        <v>8440</v>
      </c>
      <c r="R2055" s="21"/>
      <c r="S2055" s="21">
        <v>2049</v>
      </c>
      <c r="T2055" s="21" t="s">
        <v>7775</v>
      </c>
      <c r="U2055" s="21" t="s">
        <v>7775</v>
      </c>
    </row>
    <row r="2056" spans="1:21" ht="52" customHeight="1" x14ac:dyDescent="0.25">
      <c r="A2056" s="28" t="s">
        <v>8441</v>
      </c>
      <c r="B2056" s="28" t="s">
        <v>8442</v>
      </c>
      <c r="C2056" s="22">
        <v>2020410000</v>
      </c>
      <c r="D2056" s="28" t="s">
        <v>38</v>
      </c>
      <c r="E2056" s="28" t="s">
        <v>8231</v>
      </c>
      <c r="F2056" s="28" t="s">
        <v>8443</v>
      </c>
      <c r="G2056" s="28" t="s">
        <v>8441</v>
      </c>
      <c r="H2056" s="29">
        <v>2020410000</v>
      </c>
      <c r="I2056" s="28" t="s">
        <v>98</v>
      </c>
      <c r="J2056" s="30">
        <v>1</v>
      </c>
      <c r="K2056" s="31">
        <v>0</v>
      </c>
      <c r="L2056" s="32"/>
      <c r="M2056" s="33"/>
      <c r="N2056" s="32">
        <v>202041000</v>
      </c>
      <c r="O2056" s="28"/>
      <c r="P2056" s="28" t="s">
        <v>38</v>
      </c>
      <c r="Q2056" s="28" t="s">
        <v>8444</v>
      </c>
      <c r="R2056" s="28"/>
      <c r="S2056" s="28">
        <v>2050</v>
      </c>
      <c r="T2056" s="28" t="s">
        <v>8131</v>
      </c>
      <c r="U2056" s="28" t="s">
        <v>8131</v>
      </c>
    </row>
    <row r="2057" spans="1:21" ht="52" customHeight="1" x14ac:dyDescent="0.25">
      <c r="A2057" s="21" t="s">
        <v>8445</v>
      </c>
      <c r="B2057" s="21" t="s">
        <v>8446</v>
      </c>
      <c r="C2057" s="22">
        <v>2166540000</v>
      </c>
      <c r="D2057" s="21" t="s">
        <v>38</v>
      </c>
      <c r="E2057" s="21" t="s">
        <v>8231</v>
      </c>
      <c r="F2057" s="21" t="s">
        <v>8447</v>
      </c>
      <c r="G2057" s="21" t="s">
        <v>8445</v>
      </c>
      <c r="H2057" s="23">
        <v>2166540000</v>
      </c>
      <c r="I2057" s="21" t="s">
        <v>98</v>
      </c>
      <c r="J2057" s="24">
        <v>1</v>
      </c>
      <c r="K2057" s="25">
        <v>0</v>
      </c>
      <c r="L2057" s="26"/>
      <c r="M2057" s="27"/>
      <c r="N2057" s="26">
        <v>216654000</v>
      </c>
      <c r="O2057" s="21"/>
      <c r="P2057" s="21" t="s">
        <v>38</v>
      </c>
      <c r="Q2057" s="21" t="s">
        <v>8440</v>
      </c>
      <c r="R2057" s="21"/>
      <c r="S2057" s="21">
        <v>2051</v>
      </c>
      <c r="T2057" s="21" t="s">
        <v>8131</v>
      </c>
      <c r="U2057" s="21" t="s">
        <v>8131</v>
      </c>
    </row>
    <row r="2058" spans="1:21" ht="52" customHeight="1" x14ac:dyDescent="0.25">
      <c r="A2058" s="28" t="s">
        <v>8448</v>
      </c>
      <c r="B2058" s="28" t="s">
        <v>8449</v>
      </c>
      <c r="C2058" s="22">
        <v>2035640000</v>
      </c>
      <c r="D2058" s="28" t="s">
        <v>38</v>
      </c>
      <c r="E2058" s="28" t="s">
        <v>8231</v>
      </c>
      <c r="F2058" s="28" t="s">
        <v>8450</v>
      </c>
      <c r="G2058" s="28" t="s">
        <v>8448</v>
      </c>
      <c r="H2058" s="29">
        <v>2035640000</v>
      </c>
      <c r="I2058" s="28" t="s">
        <v>98</v>
      </c>
      <c r="J2058" s="30">
        <v>1</v>
      </c>
      <c r="K2058" s="31">
        <v>0</v>
      </c>
      <c r="L2058" s="32"/>
      <c r="M2058" s="33"/>
      <c r="N2058" s="32">
        <v>203564000</v>
      </c>
      <c r="O2058" s="28"/>
      <c r="P2058" s="28" t="s">
        <v>38</v>
      </c>
      <c r="Q2058" s="28" t="s">
        <v>8451</v>
      </c>
      <c r="R2058" s="28"/>
      <c r="S2058" s="28">
        <v>2052</v>
      </c>
      <c r="T2058" s="28" t="s">
        <v>7775</v>
      </c>
      <c r="U2058" s="28" t="s">
        <v>7775</v>
      </c>
    </row>
    <row r="2059" spans="1:21" ht="52" customHeight="1" x14ac:dyDescent="0.25">
      <c r="A2059" s="21" t="s">
        <v>8452</v>
      </c>
      <c r="B2059" s="21" t="s">
        <v>8453</v>
      </c>
      <c r="C2059" s="22">
        <v>2116080000</v>
      </c>
      <c r="D2059" s="21" t="s">
        <v>38</v>
      </c>
      <c r="E2059" s="21" t="s">
        <v>8231</v>
      </c>
      <c r="F2059" s="21" t="s">
        <v>8454</v>
      </c>
      <c r="G2059" s="21" t="s">
        <v>8452</v>
      </c>
      <c r="H2059" s="23">
        <v>2116080000</v>
      </c>
      <c r="I2059" s="21" t="s">
        <v>98</v>
      </c>
      <c r="J2059" s="24">
        <v>1</v>
      </c>
      <c r="K2059" s="25">
        <v>0</v>
      </c>
      <c r="L2059" s="26"/>
      <c r="M2059" s="27"/>
      <c r="N2059" s="26">
        <v>211608000</v>
      </c>
      <c r="O2059" s="21"/>
      <c r="P2059" s="21" t="s">
        <v>38</v>
      </c>
      <c r="Q2059" s="21" t="s">
        <v>8455</v>
      </c>
      <c r="R2059" s="21"/>
      <c r="S2059" s="21">
        <v>2053</v>
      </c>
      <c r="T2059" s="21" t="s">
        <v>8131</v>
      </c>
      <c r="U2059" s="21" t="s">
        <v>8131</v>
      </c>
    </row>
    <row r="2060" spans="1:21" ht="52" customHeight="1" x14ac:dyDescent="0.25">
      <c r="A2060" s="28" t="s">
        <v>8456</v>
      </c>
      <c r="B2060" s="28" t="s">
        <v>8457</v>
      </c>
      <c r="C2060" s="22">
        <v>685190000</v>
      </c>
      <c r="D2060" s="28" t="s">
        <v>38</v>
      </c>
      <c r="E2060" s="28" t="s">
        <v>8231</v>
      </c>
      <c r="F2060" s="28" t="s">
        <v>8458</v>
      </c>
      <c r="G2060" s="28" t="s">
        <v>8456</v>
      </c>
      <c r="H2060" s="29">
        <v>685190000</v>
      </c>
      <c r="I2060" s="28" t="s">
        <v>98</v>
      </c>
      <c r="J2060" s="30">
        <v>1</v>
      </c>
      <c r="K2060" s="31">
        <v>0</v>
      </c>
      <c r="L2060" s="32"/>
      <c r="M2060" s="33"/>
      <c r="N2060" s="32">
        <v>68519000</v>
      </c>
      <c r="O2060" s="28"/>
      <c r="P2060" s="28" t="s">
        <v>38</v>
      </c>
      <c r="Q2060" s="28" t="s">
        <v>8459</v>
      </c>
      <c r="R2060" s="28"/>
      <c r="S2060" s="28">
        <v>2054</v>
      </c>
      <c r="T2060" s="28" t="s">
        <v>8144</v>
      </c>
      <c r="U2060" s="28" t="s">
        <v>8144</v>
      </c>
    </row>
    <row r="2061" spans="1:21" ht="52" customHeight="1" x14ac:dyDescent="0.25">
      <c r="A2061" s="21" t="s">
        <v>8460</v>
      </c>
      <c r="B2061" s="21" t="s">
        <v>8461</v>
      </c>
      <c r="C2061" s="22">
        <v>749920000</v>
      </c>
      <c r="D2061" s="21" t="s">
        <v>38</v>
      </c>
      <c r="E2061" s="21" t="s">
        <v>8231</v>
      </c>
      <c r="F2061" s="21" t="s">
        <v>8462</v>
      </c>
      <c r="G2061" s="21" t="s">
        <v>8460</v>
      </c>
      <c r="H2061" s="23">
        <v>749920000</v>
      </c>
      <c r="I2061" s="21" t="s">
        <v>98</v>
      </c>
      <c r="J2061" s="24">
        <v>1</v>
      </c>
      <c r="K2061" s="25">
        <v>0</v>
      </c>
      <c r="L2061" s="26"/>
      <c r="M2061" s="27"/>
      <c r="N2061" s="26">
        <v>74992000</v>
      </c>
      <c r="O2061" s="21"/>
      <c r="P2061" s="21" t="s">
        <v>38</v>
      </c>
      <c r="Q2061" s="21" t="s">
        <v>8463</v>
      </c>
      <c r="R2061" s="21"/>
      <c r="S2061" s="21">
        <v>2055</v>
      </c>
      <c r="T2061" s="21" t="s">
        <v>8116</v>
      </c>
      <c r="U2061" s="21" t="s">
        <v>8116</v>
      </c>
    </row>
    <row r="2062" spans="1:21" ht="52" customHeight="1" x14ac:dyDescent="0.25">
      <c r="A2062" s="28" t="s">
        <v>8464</v>
      </c>
      <c r="B2062" s="28" t="s">
        <v>8465</v>
      </c>
      <c r="C2062" s="22">
        <v>784090000</v>
      </c>
      <c r="D2062" s="28" t="s">
        <v>38</v>
      </c>
      <c r="E2062" s="28" t="s">
        <v>8231</v>
      </c>
      <c r="F2062" s="28" t="s">
        <v>8466</v>
      </c>
      <c r="G2062" s="28" t="s">
        <v>8464</v>
      </c>
      <c r="H2062" s="29">
        <v>784090000</v>
      </c>
      <c r="I2062" s="28" t="s">
        <v>98</v>
      </c>
      <c r="J2062" s="30">
        <v>1</v>
      </c>
      <c r="K2062" s="31">
        <v>0</v>
      </c>
      <c r="L2062" s="32"/>
      <c r="M2062" s="33"/>
      <c r="N2062" s="32">
        <v>78409000</v>
      </c>
      <c r="O2062" s="28"/>
      <c r="P2062" s="28" t="s">
        <v>38</v>
      </c>
      <c r="Q2062" s="28" t="s">
        <v>8467</v>
      </c>
      <c r="R2062" s="28"/>
      <c r="S2062" s="28">
        <v>2056</v>
      </c>
      <c r="T2062" s="28" t="s">
        <v>8199</v>
      </c>
      <c r="U2062" s="28" t="s">
        <v>8199</v>
      </c>
    </row>
    <row r="2063" spans="1:21" ht="52" customHeight="1" x14ac:dyDescent="0.25">
      <c r="A2063" s="21" t="s">
        <v>8468</v>
      </c>
      <c r="B2063" s="21" t="s">
        <v>8469</v>
      </c>
      <c r="C2063" s="22">
        <v>647720000</v>
      </c>
      <c r="D2063" s="21" t="s">
        <v>38</v>
      </c>
      <c r="E2063" s="21" t="s">
        <v>8231</v>
      </c>
      <c r="F2063" s="21" t="s">
        <v>8470</v>
      </c>
      <c r="G2063" s="21" t="s">
        <v>8468</v>
      </c>
      <c r="H2063" s="23">
        <v>647720000</v>
      </c>
      <c r="I2063" s="21" t="s">
        <v>98</v>
      </c>
      <c r="J2063" s="24">
        <v>1</v>
      </c>
      <c r="K2063" s="25">
        <v>0</v>
      </c>
      <c r="L2063" s="26"/>
      <c r="M2063" s="27"/>
      <c r="N2063" s="26">
        <v>64772000</v>
      </c>
      <c r="O2063" s="21"/>
      <c r="P2063" s="21" t="s">
        <v>38</v>
      </c>
      <c r="Q2063" s="21" t="s">
        <v>8471</v>
      </c>
      <c r="R2063" s="21"/>
      <c r="S2063" s="21">
        <v>2057</v>
      </c>
      <c r="T2063" s="21" t="s">
        <v>8121</v>
      </c>
      <c r="U2063" s="21" t="s">
        <v>8121</v>
      </c>
    </row>
    <row r="2064" spans="1:21" ht="52" customHeight="1" x14ac:dyDescent="0.25">
      <c r="A2064" s="28" t="s">
        <v>8472</v>
      </c>
      <c r="B2064" s="28" t="s">
        <v>8473</v>
      </c>
      <c r="C2064" s="22">
        <v>388530000</v>
      </c>
      <c r="D2064" s="28" t="s">
        <v>38</v>
      </c>
      <c r="E2064" s="28" t="s">
        <v>8231</v>
      </c>
      <c r="F2064" s="28" t="s">
        <v>8474</v>
      </c>
      <c r="G2064" s="28" t="s">
        <v>8472</v>
      </c>
      <c r="H2064" s="29">
        <v>388530000</v>
      </c>
      <c r="I2064" s="28" t="s">
        <v>98</v>
      </c>
      <c r="J2064" s="30">
        <v>1</v>
      </c>
      <c r="K2064" s="31">
        <v>0</v>
      </c>
      <c r="L2064" s="32"/>
      <c r="M2064" s="33"/>
      <c r="N2064" s="32">
        <v>38853000</v>
      </c>
      <c r="O2064" s="28"/>
      <c r="P2064" s="28" t="s">
        <v>38</v>
      </c>
      <c r="Q2064" s="28" t="s">
        <v>8475</v>
      </c>
      <c r="R2064" s="28"/>
      <c r="S2064" s="28">
        <v>2058</v>
      </c>
      <c r="T2064" s="28" t="s">
        <v>8144</v>
      </c>
      <c r="U2064" s="28" t="s">
        <v>8144</v>
      </c>
    </row>
    <row r="2065" spans="1:21" ht="52" customHeight="1" x14ac:dyDescent="0.25">
      <c r="A2065" s="21" t="s">
        <v>8476</v>
      </c>
      <c r="B2065" s="21" t="s">
        <v>8477</v>
      </c>
      <c r="C2065" s="22">
        <v>469930000</v>
      </c>
      <c r="D2065" s="21" t="s">
        <v>38</v>
      </c>
      <c r="E2065" s="21" t="s">
        <v>8231</v>
      </c>
      <c r="F2065" s="21" t="s">
        <v>8478</v>
      </c>
      <c r="G2065" s="21" t="s">
        <v>8476</v>
      </c>
      <c r="H2065" s="23">
        <v>469930000</v>
      </c>
      <c r="I2065" s="21" t="s">
        <v>98</v>
      </c>
      <c r="J2065" s="24">
        <v>1</v>
      </c>
      <c r="K2065" s="25">
        <v>0</v>
      </c>
      <c r="L2065" s="26"/>
      <c r="M2065" s="27"/>
      <c r="N2065" s="26">
        <v>46993000</v>
      </c>
      <c r="O2065" s="21"/>
      <c r="P2065" s="21" t="s">
        <v>38</v>
      </c>
      <c r="Q2065" s="21" t="s">
        <v>8479</v>
      </c>
      <c r="R2065" s="21"/>
      <c r="S2065" s="21">
        <v>2059</v>
      </c>
      <c r="T2065" s="21" t="s">
        <v>8140</v>
      </c>
      <c r="U2065" s="21" t="s">
        <v>8140</v>
      </c>
    </row>
    <row r="2066" spans="1:21" ht="52" customHeight="1" x14ac:dyDescent="0.25">
      <c r="A2066" s="28" t="s">
        <v>8480</v>
      </c>
      <c r="B2066" s="28" t="s">
        <v>8481</v>
      </c>
      <c r="C2066" s="22">
        <v>749920000</v>
      </c>
      <c r="D2066" s="28" t="s">
        <v>38</v>
      </c>
      <c r="E2066" s="28" t="s">
        <v>8231</v>
      </c>
      <c r="F2066" s="28" t="s">
        <v>8482</v>
      </c>
      <c r="G2066" s="28" t="s">
        <v>8480</v>
      </c>
      <c r="H2066" s="29">
        <v>749920000</v>
      </c>
      <c r="I2066" s="28" t="s">
        <v>98</v>
      </c>
      <c r="J2066" s="30">
        <v>1</v>
      </c>
      <c r="K2066" s="31">
        <v>0</v>
      </c>
      <c r="L2066" s="32"/>
      <c r="M2066" s="33"/>
      <c r="N2066" s="32">
        <v>74992000</v>
      </c>
      <c r="O2066" s="28"/>
      <c r="P2066" s="28" t="s">
        <v>38</v>
      </c>
      <c r="Q2066" s="28" t="s">
        <v>8463</v>
      </c>
      <c r="R2066" s="28"/>
      <c r="S2066" s="28">
        <v>2060</v>
      </c>
      <c r="T2066" s="28" t="s">
        <v>8140</v>
      </c>
      <c r="U2066" s="28" t="s">
        <v>8140</v>
      </c>
    </row>
    <row r="2067" spans="1:21" ht="52" customHeight="1" x14ac:dyDescent="0.25">
      <c r="A2067" s="21" t="s">
        <v>8483</v>
      </c>
      <c r="B2067" s="21" t="s">
        <v>8484</v>
      </c>
      <c r="C2067" s="22">
        <v>770310000</v>
      </c>
      <c r="D2067" s="21" t="s">
        <v>38</v>
      </c>
      <c r="E2067" s="21" t="s">
        <v>8231</v>
      </c>
      <c r="F2067" s="21" t="s">
        <v>8485</v>
      </c>
      <c r="G2067" s="21" t="s">
        <v>8483</v>
      </c>
      <c r="H2067" s="23">
        <v>770310000</v>
      </c>
      <c r="I2067" s="21" t="s">
        <v>98</v>
      </c>
      <c r="J2067" s="24">
        <v>1</v>
      </c>
      <c r="K2067" s="25">
        <v>0</v>
      </c>
      <c r="L2067" s="26"/>
      <c r="M2067" s="27"/>
      <c r="N2067" s="26">
        <v>77031000</v>
      </c>
      <c r="O2067" s="21"/>
      <c r="P2067" s="21" t="s">
        <v>38</v>
      </c>
      <c r="Q2067" s="21" t="s">
        <v>8486</v>
      </c>
      <c r="R2067" s="21"/>
      <c r="S2067" s="21">
        <v>2061</v>
      </c>
      <c r="T2067" s="21" t="s">
        <v>8095</v>
      </c>
      <c r="U2067" s="21" t="s">
        <v>8095</v>
      </c>
    </row>
    <row r="2068" spans="1:21" ht="52" customHeight="1" x14ac:dyDescent="0.25">
      <c r="A2068" s="28" t="s">
        <v>8487</v>
      </c>
      <c r="B2068" s="28" t="s">
        <v>8488</v>
      </c>
      <c r="C2068" s="22">
        <v>784090000</v>
      </c>
      <c r="D2068" s="28" t="s">
        <v>38</v>
      </c>
      <c r="E2068" s="28" t="s">
        <v>8231</v>
      </c>
      <c r="F2068" s="28" t="s">
        <v>8489</v>
      </c>
      <c r="G2068" s="28" t="s">
        <v>8487</v>
      </c>
      <c r="H2068" s="29">
        <v>784090000</v>
      </c>
      <c r="I2068" s="28" t="s">
        <v>98</v>
      </c>
      <c r="J2068" s="30">
        <v>1</v>
      </c>
      <c r="K2068" s="31">
        <v>0</v>
      </c>
      <c r="L2068" s="32"/>
      <c r="M2068" s="33"/>
      <c r="N2068" s="32">
        <v>78409000</v>
      </c>
      <c r="O2068" s="28"/>
      <c r="P2068" s="28" t="s">
        <v>38</v>
      </c>
      <c r="Q2068" s="28" t="s">
        <v>8467</v>
      </c>
      <c r="R2068" s="28"/>
      <c r="S2068" s="28">
        <v>2062</v>
      </c>
      <c r="T2068" s="28" t="s">
        <v>8144</v>
      </c>
      <c r="U2068" s="28" t="s">
        <v>8144</v>
      </c>
    </row>
    <row r="2069" spans="1:21" ht="52" customHeight="1" x14ac:dyDescent="0.25">
      <c r="A2069" s="21" t="s">
        <v>8490</v>
      </c>
      <c r="B2069" s="21" t="s">
        <v>8491</v>
      </c>
      <c r="C2069" s="22">
        <v>1474180000</v>
      </c>
      <c r="D2069" s="21" t="s">
        <v>38</v>
      </c>
      <c r="E2069" s="21" t="s">
        <v>8231</v>
      </c>
      <c r="F2069" s="21" t="s">
        <v>8492</v>
      </c>
      <c r="G2069" s="21" t="s">
        <v>8490</v>
      </c>
      <c r="H2069" s="23">
        <v>1474180000</v>
      </c>
      <c r="I2069" s="21" t="s">
        <v>98</v>
      </c>
      <c r="J2069" s="24">
        <v>1</v>
      </c>
      <c r="K2069" s="25">
        <v>0</v>
      </c>
      <c r="L2069" s="26"/>
      <c r="M2069" s="27"/>
      <c r="N2069" s="26">
        <v>147418000</v>
      </c>
      <c r="O2069" s="21"/>
      <c r="P2069" s="21" t="s">
        <v>38</v>
      </c>
      <c r="Q2069" s="21" t="s">
        <v>8493</v>
      </c>
      <c r="R2069" s="21"/>
      <c r="S2069" s="21">
        <v>2063</v>
      </c>
      <c r="T2069" s="21" t="s">
        <v>8144</v>
      </c>
      <c r="U2069" s="21" t="s">
        <v>8144</v>
      </c>
    </row>
    <row r="2070" spans="1:21" ht="52" customHeight="1" x14ac:dyDescent="0.25">
      <c r="A2070" s="28" t="s">
        <v>8494</v>
      </c>
      <c r="B2070" s="28" t="s">
        <v>8495</v>
      </c>
      <c r="C2070" s="22">
        <v>500830000</v>
      </c>
      <c r="D2070" s="28" t="s">
        <v>38</v>
      </c>
      <c r="E2070" s="28" t="s">
        <v>8231</v>
      </c>
      <c r="F2070" s="28" t="s">
        <v>8496</v>
      </c>
      <c r="G2070" s="28" t="s">
        <v>8494</v>
      </c>
      <c r="H2070" s="29">
        <v>500830000</v>
      </c>
      <c r="I2070" s="28" t="s">
        <v>98</v>
      </c>
      <c r="J2070" s="30">
        <v>1</v>
      </c>
      <c r="K2070" s="31">
        <v>0</v>
      </c>
      <c r="L2070" s="32"/>
      <c r="M2070" s="33"/>
      <c r="N2070" s="32">
        <v>50083000</v>
      </c>
      <c r="O2070" s="28"/>
      <c r="P2070" s="28" t="s">
        <v>38</v>
      </c>
      <c r="Q2070" s="28" t="s">
        <v>8497</v>
      </c>
      <c r="R2070" s="28"/>
      <c r="S2070" s="28">
        <v>2064</v>
      </c>
      <c r="T2070" s="28" t="s">
        <v>8135</v>
      </c>
      <c r="U2070" s="28" t="s">
        <v>8135</v>
      </c>
    </row>
    <row r="2071" spans="1:21" ht="52" customHeight="1" x14ac:dyDescent="0.25">
      <c r="A2071" s="21" t="s">
        <v>8498</v>
      </c>
      <c r="B2071" s="21" t="s">
        <v>8499</v>
      </c>
      <c r="C2071" s="22">
        <v>723460000</v>
      </c>
      <c r="D2071" s="21" t="s">
        <v>38</v>
      </c>
      <c r="E2071" s="21" t="s">
        <v>8231</v>
      </c>
      <c r="F2071" s="21" t="s">
        <v>8500</v>
      </c>
      <c r="G2071" s="21" t="s">
        <v>8498</v>
      </c>
      <c r="H2071" s="23">
        <v>723460000</v>
      </c>
      <c r="I2071" s="21" t="s">
        <v>98</v>
      </c>
      <c r="J2071" s="24">
        <v>1</v>
      </c>
      <c r="K2071" s="25">
        <v>0</v>
      </c>
      <c r="L2071" s="26"/>
      <c r="M2071" s="27"/>
      <c r="N2071" s="26">
        <v>72346000</v>
      </c>
      <c r="O2071" s="21"/>
      <c r="P2071" s="21" t="s">
        <v>38</v>
      </c>
      <c r="Q2071" s="21" t="s">
        <v>8501</v>
      </c>
      <c r="R2071" s="21"/>
      <c r="S2071" s="21">
        <v>2065</v>
      </c>
      <c r="T2071" s="21" t="s">
        <v>8135</v>
      </c>
      <c r="U2071" s="21" t="s">
        <v>8135</v>
      </c>
    </row>
    <row r="2072" spans="1:21" ht="52" customHeight="1" x14ac:dyDescent="0.25">
      <c r="A2072" s="28" t="s">
        <v>8502</v>
      </c>
      <c r="B2072" s="28" t="s">
        <v>8503</v>
      </c>
      <c r="C2072" s="22">
        <v>532230000</v>
      </c>
      <c r="D2072" s="28" t="s">
        <v>38</v>
      </c>
      <c r="E2072" s="28" t="s">
        <v>8231</v>
      </c>
      <c r="F2072" s="28" t="s">
        <v>8504</v>
      </c>
      <c r="G2072" s="28" t="s">
        <v>8502</v>
      </c>
      <c r="H2072" s="29">
        <v>532230000</v>
      </c>
      <c r="I2072" s="28" t="s">
        <v>98</v>
      </c>
      <c r="J2072" s="30">
        <v>1</v>
      </c>
      <c r="K2072" s="31">
        <v>0</v>
      </c>
      <c r="L2072" s="32"/>
      <c r="M2072" s="33"/>
      <c r="N2072" s="32">
        <v>53223000</v>
      </c>
      <c r="O2072" s="28"/>
      <c r="P2072" s="28" t="s">
        <v>38</v>
      </c>
      <c r="Q2072" s="28" t="s">
        <v>8505</v>
      </c>
      <c r="R2072" s="28"/>
      <c r="S2072" s="28">
        <v>2066</v>
      </c>
      <c r="T2072" s="28" t="s">
        <v>8116</v>
      </c>
      <c r="U2072" s="28" t="s">
        <v>8116</v>
      </c>
    </row>
    <row r="2073" spans="1:21" ht="52" customHeight="1" x14ac:dyDescent="0.25">
      <c r="A2073" s="21" t="s">
        <v>8506</v>
      </c>
      <c r="B2073" s="21" t="s">
        <v>8507</v>
      </c>
      <c r="C2073" s="22">
        <v>727250000</v>
      </c>
      <c r="D2073" s="21" t="s">
        <v>38</v>
      </c>
      <c r="E2073" s="21" t="s">
        <v>8231</v>
      </c>
      <c r="F2073" s="21" t="s">
        <v>8508</v>
      </c>
      <c r="G2073" s="21" t="s">
        <v>8506</v>
      </c>
      <c r="H2073" s="23">
        <v>727250000</v>
      </c>
      <c r="I2073" s="21" t="s">
        <v>98</v>
      </c>
      <c r="J2073" s="24">
        <v>1</v>
      </c>
      <c r="K2073" s="25">
        <v>0</v>
      </c>
      <c r="L2073" s="26"/>
      <c r="M2073" s="27"/>
      <c r="N2073" s="26">
        <v>72725000</v>
      </c>
      <c r="O2073" s="21"/>
      <c r="P2073" s="21" t="s">
        <v>38</v>
      </c>
      <c r="Q2073" s="21" t="s">
        <v>8509</v>
      </c>
      <c r="R2073" s="21"/>
      <c r="S2073" s="21">
        <v>2067</v>
      </c>
      <c r="T2073" s="21" t="s">
        <v>8121</v>
      </c>
      <c r="U2073" s="21" t="s">
        <v>8121</v>
      </c>
    </row>
    <row r="2074" spans="1:21" ht="52" customHeight="1" x14ac:dyDescent="0.25">
      <c r="A2074" s="28" t="s">
        <v>8510</v>
      </c>
      <c r="B2074" s="28" t="s">
        <v>8511</v>
      </c>
      <c r="C2074" s="22">
        <v>217350000</v>
      </c>
      <c r="D2074" s="28" t="s">
        <v>38</v>
      </c>
      <c r="E2074" s="28" t="s">
        <v>8231</v>
      </c>
      <c r="F2074" s="28" t="s">
        <v>8512</v>
      </c>
      <c r="G2074" s="28" t="s">
        <v>8510</v>
      </c>
      <c r="H2074" s="29">
        <v>217350000</v>
      </c>
      <c r="I2074" s="28" t="s">
        <v>98</v>
      </c>
      <c r="J2074" s="30">
        <v>1</v>
      </c>
      <c r="K2074" s="31">
        <v>0</v>
      </c>
      <c r="L2074" s="32"/>
      <c r="M2074" s="33"/>
      <c r="N2074" s="32">
        <v>21735000</v>
      </c>
      <c r="O2074" s="28"/>
      <c r="P2074" s="28" t="s">
        <v>38</v>
      </c>
      <c r="Q2074" s="28" t="s">
        <v>8513</v>
      </c>
      <c r="R2074" s="28"/>
      <c r="S2074" s="28">
        <v>2068</v>
      </c>
      <c r="T2074" s="28" t="s">
        <v>8140</v>
      </c>
      <c r="U2074" s="28" t="s">
        <v>8140</v>
      </c>
    </row>
    <row r="2075" spans="1:21" ht="52" customHeight="1" x14ac:dyDescent="0.25">
      <c r="A2075" s="21" t="s">
        <v>8514</v>
      </c>
      <c r="B2075" s="21" t="s">
        <v>8515</v>
      </c>
      <c r="C2075" s="22">
        <v>245330000</v>
      </c>
      <c r="D2075" s="21" t="s">
        <v>38</v>
      </c>
      <c r="E2075" s="21" t="s">
        <v>8231</v>
      </c>
      <c r="F2075" s="21" t="s">
        <v>8516</v>
      </c>
      <c r="G2075" s="21" t="s">
        <v>8514</v>
      </c>
      <c r="H2075" s="23">
        <v>245330000</v>
      </c>
      <c r="I2075" s="21" t="s">
        <v>98</v>
      </c>
      <c r="J2075" s="24">
        <v>1</v>
      </c>
      <c r="K2075" s="25">
        <v>0</v>
      </c>
      <c r="L2075" s="26"/>
      <c r="M2075" s="27"/>
      <c r="N2075" s="26">
        <v>24533000</v>
      </c>
      <c r="O2075" s="21"/>
      <c r="P2075" s="21" t="s">
        <v>38</v>
      </c>
      <c r="Q2075" s="21" t="s">
        <v>8517</v>
      </c>
      <c r="R2075" s="21"/>
      <c r="S2075" s="21">
        <v>2069</v>
      </c>
      <c r="T2075" s="21" t="s">
        <v>8121</v>
      </c>
      <c r="U2075" s="21" t="s">
        <v>8121</v>
      </c>
    </row>
    <row r="2076" spans="1:21" ht="52" customHeight="1" x14ac:dyDescent="0.25">
      <c r="A2076" s="28" t="s">
        <v>8518</v>
      </c>
      <c r="B2076" s="28" t="s">
        <v>8519</v>
      </c>
      <c r="C2076" s="22">
        <v>194270000</v>
      </c>
      <c r="D2076" s="28" t="s">
        <v>38</v>
      </c>
      <c r="E2076" s="28" t="s">
        <v>8231</v>
      </c>
      <c r="F2076" s="28" t="s">
        <v>8520</v>
      </c>
      <c r="G2076" s="28" t="s">
        <v>8518</v>
      </c>
      <c r="H2076" s="29">
        <v>194270000</v>
      </c>
      <c r="I2076" s="28" t="s">
        <v>98</v>
      </c>
      <c r="J2076" s="30">
        <v>1</v>
      </c>
      <c r="K2076" s="31">
        <v>0</v>
      </c>
      <c r="L2076" s="32"/>
      <c r="M2076" s="33"/>
      <c r="N2076" s="32">
        <v>19427000</v>
      </c>
      <c r="O2076" s="28"/>
      <c r="P2076" s="28" t="s">
        <v>38</v>
      </c>
      <c r="Q2076" s="28" t="s">
        <v>8521</v>
      </c>
      <c r="R2076" s="28"/>
      <c r="S2076" s="28">
        <v>2070</v>
      </c>
      <c r="T2076" s="28" t="s">
        <v>8152</v>
      </c>
      <c r="U2076" s="28" t="s">
        <v>8152</v>
      </c>
    </row>
    <row r="2077" spans="1:21" ht="52" customHeight="1" x14ac:dyDescent="0.25">
      <c r="A2077" s="21" t="s">
        <v>8522</v>
      </c>
      <c r="B2077" s="21" t="s">
        <v>8523</v>
      </c>
      <c r="C2077" s="22">
        <v>283670000</v>
      </c>
      <c r="D2077" s="21" t="s">
        <v>38</v>
      </c>
      <c r="E2077" s="21" t="s">
        <v>8231</v>
      </c>
      <c r="F2077" s="21" t="s">
        <v>8524</v>
      </c>
      <c r="G2077" s="21" t="s">
        <v>8522</v>
      </c>
      <c r="H2077" s="23">
        <v>283670000</v>
      </c>
      <c r="I2077" s="21" t="s">
        <v>98</v>
      </c>
      <c r="J2077" s="24">
        <v>1</v>
      </c>
      <c r="K2077" s="25">
        <v>0</v>
      </c>
      <c r="L2077" s="26"/>
      <c r="M2077" s="27"/>
      <c r="N2077" s="26">
        <v>28367000</v>
      </c>
      <c r="O2077" s="21"/>
      <c r="P2077" s="21" t="s">
        <v>38</v>
      </c>
      <c r="Q2077" s="21" t="s">
        <v>8525</v>
      </c>
      <c r="R2077" s="21"/>
      <c r="S2077" s="21">
        <v>2071</v>
      </c>
      <c r="T2077" s="21" t="s">
        <v>8135</v>
      </c>
      <c r="U2077" s="21" t="s">
        <v>8135</v>
      </c>
    </row>
    <row r="2078" spans="1:21" ht="52" customHeight="1" x14ac:dyDescent="0.25">
      <c r="A2078" s="28" t="s">
        <v>8526</v>
      </c>
      <c r="B2078" s="28" t="s">
        <v>8527</v>
      </c>
      <c r="C2078" s="22">
        <v>280560000</v>
      </c>
      <c r="D2078" s="28" t="s">
        <v>38</v>
      </c>
      <c r="E2078" s="28" t="s">
        <v>8231</v>
      </c>
      <c r="F2078" s="28" t="s">
        <v>8528</v>
      </c>
      <c r="G2078" s="28" t="s">
        <v>8526</v>
      </c>
      <c r="H2078" s="29">
        <v>280560000</v>
      </c>
      <c r="I2078" s="28" t="s">
        <v>98</v>
      </c>
      <c r="J2078" s="30">
        <v>1</v>
      </c>
      <c r="K2078" s="31">
        <v>0</v>
      </c>
      <c r="L2078" s="32"/>
      <c r="M2078" s="33"/>
      <c r="N2078" s="32">
        <v>28056000</v>
      </c>
      <c r="O2078" s="28"/>
      <c r="P2078" s="28" t="s">
        <v>38</v>
      </c>
      <c r="Q2078" s="28" t="s">
        <v>8529</v>
      </c>
      <c r="R2078" s="28"/>
      <c r="S2078" s="28">
        <v>2072</v>
      </c>
      <c r="T2078" s="28" t="s">
        <v>8095</v>
      </c>
      <c r="U2078" s="28" t="s">
        <v>8095</v>
      </c>
    </row>
    <row r="2079" spans="1:21" ht="52" customHeight="1" x14ac:dyDescent="0.25">
      <c r="A2079" s="21" t="s">
        <v>8530</v>
      </c>
      <c r="B2079" s="21" t="s">
        <v>8531</v>
      </c>
      <c r="C2079" s="22">
        <v>284240000</v>
      </c>
      <c r="D2079" s="21" t="s">
        <v>38</v>
      </c>
      <c r="E2079" s="21" t="s">
        <v>8231</v>
      </c>
      <c r="F2079" s="21" t="s">
        <v>8532</v>
      </c>
      <c r="G2079" s="21" t="s">
        <v>8530</v>
      </c>
      <c r="H2079" s="23">
        <v>284240000</v>
      </c>
      <c r="I2079" s="21" t="s">
        <v>98</v>
      </c>
      <c r="J2079" s="24">
        <v>1</v>
      </c>
      <c r="K2079" s="25">
        <v>0</v>
      </c>
      <c r="L2079" s="26"/>
      <c r="M2079" s="27"/>
      <c r="N2079" s="26">
        <v>28424000</v>
      </c>
      <c r="O2079" s="21"/>
      <c r="P2079" s="21" t="s">
        <v>38</v>
      </c>
      <c r="Q2079" s="21" t="s">
        <v>8533</v>
      </c>
      <c r="R2079" s="21"/>
      <c r="S2079" s="21">
        <v>2073</v>
      </c>
      <c r="T2079" s="21" t="s">
        <v>8116</v>
      </c>
      <c r="U2079" s="21" t="s">
        <v>8116</v>
      </c>
    </row>
    <row r="2080" spans="1:21" ht="52" customHeight="1" x14ac:dyDescent="0.25">
      <c r="A2080" s="28" t="s">
        <v>8534</v>
      </c>
      <c r="B2080" s="28" t="s">
        <v>8535</v>
      </c>
      <c r="C2080" s="22">
        <v>526720000</v>
      </c>
      <c r="D2080" s="28" t="s">
        <v>38</v>
      </c>
      <c r="E2080" s="28" t="s">
        <v>8231</v>
      </c>
      <c r="F2080" s="28" t="s">
        <v>8536</v>
      </c>
      <c r="G2080" s="28" t="s">
        <v>8534</v>
      </c>
      <c r="H2080" s="29">
        <v>526720000</v>
      </c>
      <c r="I2080" s="28" t="s">
        <v>98</v>
      </c>
      <c r="J2080" s="30">
        <v>1</v>
      </c>
      <c r="K2080" s="31">
        <v>0</v>
      </c>
      <c r="L2080" s="32"/>
      <c r="M2080" s="33"/>
      <c r="N2080" s="32">
        <v>52672000</v>
      </c>
      <c r="O2080" s="28"/>
      <c r="P2080" s="28" t="s">
        <v>38</v>
      </c>
      <c r="Q2080" s="28" t="s">
        <v>8537</v>
      </c>
      <c r="R2080" s="28"/>
      <c r="S2080" s="28">
        <v>2074</v>
      </c>
      <c r="T2080" s="28" t="s">
        <v>8116</v>
      </c>
      <c r="U2080" s="28" t="s">
        <v>8116</v>
      </c>
    </row>
    <row r="2081" spans="1:21" ht="52" customHeight="1" x14ac:dyDescent="0.25">
      <c r="A2081" s="21" t="s">
        <v>8538</v>
      </c>
      <c r="B2081" s="21" t="s">
        <v>8539</v>
      </c>
      <c r="C2081" s="22">
        <v>494720000</v>
      </c>
      <c r="D2081" s="21" t="s">
        <v>38</v>
      </c>
      <c r="E2081" s="21" t="s">
        <v>8231</v>
      </c>
      <c r="F2081" s="21" t="s">
        <v>8540</v>
      </c>
      <c r="G2081" s="21" t="s">
        <v>8538</v>
      </c>
      <c r="H2081" s="23">
        <v>494720000</v>
      </c>
      <c r="I2081" s="21" t="s">
        <v>98</v>
      </c>
      <c r="J2081" s="24">
        <v>1</v>
      </c>
      <c r="K2081" s="25">
        <v>0</v>
      </c>
      <c r="L2081" s="26"/>
      <c r="M2081" s="27"/>
      <c r="N2081" s="26">
        <v>49472000</v>
      </c>
      <c r="O2081" s="21"/>
      <c r="P2081" s="21" t="s">
        <v>38</v>
      </c>
      <c r="Q2081" s="21" t="s">
        <v>8541</v>
      </c>
      <c r="R2081" s="21"/>
      <c r="S2081" s="21">
        <v>2075</v>
      </c>
      <c r="T2081" s="21" t="s">
        <v>8121</v>
      </c>
      <c r="U2081" s="21" t="s">
        <v>8121</v>
      </c>
    </row>
    <row r="2082" spans="1:21" ht="52" customHeight="1" x14ac:dyDescent="0.25">
      <c r="A2082" s="28" t="s">
        <v>8542</v>
      </c>
      <c r="B2082" s="28" t="s">
        <v>8543</v>
      </c>
      <c r="C2082" s="22">
        <v>539900000</v>
      </c>
      <c r="D2082" s="28" t="s">
        <v>38</v>
      </c>
      <c r="E2082" s="28" t="s">
        <v>8231</v>
      </c>
      <c r="F2082" s="28" t="s">
        <v>8544</v>
      </c>
      <c r="G2082" s="28" t="s">
        <v>8542</v>
      </c>
      <c r="H2082" s="29">
        <v>539900000</v>
      </c>
      <c r="I2082" s="28" t="s">
        <v>98</v>
      </c>
      <c r="J2082" s="30">
        <v>1</v>
      </c>
      <c r="K2082" s="31">
        <v>0</v>
      </c>
      <c r="L2082" s="32"/>
      <c r="M2082" s="33"/>
      <c r="N2082" s="32">
        <v>53990000</v>
      </c>
      <c r="O2082" s="28"/>
      <c r="P2082" s="28" t="s">
        <v>38</v>
      </c>
      <c r="Q2082" s="28" t="s">
        <v>8545</v>
      </c>
      <c r="R2082" s="28"/>
      <c r="S2082" s="28">
        <v>2076</v>
      </c>
      <c r="T2082" s="28" t="s">
        <v>8152</v>
      </c>
      <c r="U2082" s="28" t="s">
        <v>8152</v>
      </c>
    </row>
    <row r="2083" spans="1:21" ht="52" customHeight="1" x14ac:dyDescent="0.25">
      <c r="A2083" s="21" t="s">
        <v>8546</v>
      </c>
      <c r="B2083" s="21" t="s">
        <v>8547</v>
      </c>
      <c r="C2083" s="22">
        <v>494720000</v>
      </c>
      <c r="D2083" s="21" t="s">
        <v>38</v>
      </c>
      <c r="E2083" s="21" t="s">
        <v>8231</v>
      </c>
      <c r="F2083" s="21" t="s">
        <v>8548</v>
      </c>
      <c r="G2083" s="21" t="s">
        <v>8546</v>
      </c>
      <c r="H2083" s="23">
        <v>494720000</v>
      </c>
      <c r="I2083" s="21" t="s">
        <v>98</v>
      </c>
      <c r="J2083" s="24">
        <v>1</v>
      </c>
      <c r="K2083" s="25">
        <v>0</v>
      </c>
      <c r="L2083" s="26"/>
      <c r="M2083" s="27"/>
      <c r="N2083" s="26">
        <v>49472000</v>
      </c>
      <c r="O2083" s="21"/>
      <c r="P2083" s="21" t="s">
        <v>38</v>
      </c>
      <c r="Q2083" s="21" t="s">
        <v>8541</v>
      </c>
      <c r="R2083" s="21"/>
      <c r="S2083" s="21">
        <v>2077</v>
      </c>
      <c r="T2083" s="21" t="s">
        <v>8140</v>
      </c>
      <c r="U2083" s="21" t="s">
        <v>8140</v>
      </c>
    </row>
    <row r="2084" spans="1:21" ht="52" customHeight="1" x14ac:dyDescent="0.25">
      <c r="A2084" s="28" t="s">
        <v>8549</v>
      </c>
      <c r="B2084" s="28" t="s">
        <v>8550</v>
      </c>
      <c r="C2084" s="22">
        <v>485990000</v>
      </c>
      <c r="D2084" s="28" t="s">
        <v>38</v>
      </c>
      <c r="E2084" s="28" t="s">
        <v>8231</v>
      </c>
      <c r="F2084" s="28" t="s">
        <v>8551</v>
      </c>
      <c r="G2084" s="28" t="s">
        <v>8549</v>
      </c>
      <c r="H2084" s="29">
        <v>485990000</v>
      </c>
      <c r="I2084" s="28" t="s">
        <v>98</v>
      </c>
      <c r="J2084" s="30">
        <v>1</v>
      </c>
      <c r="K2084" s="31">
        <v>0</v>
      </c>
      <c r="L2084" s="32"/>
      <c r="M2084" s="33"/>
      <c r="N2084" s="32">
        <v>48599000</v>
      </c>
      <c r="O2084" s="28"/>
      <c r="P2084" s="28" t="s">
        <v>38</v>
      </c>
      <c r="Q2084" s="28" t="s">
        <v>8552</v>
      </c>
      <c r="R2084" s="28"/>
      <c r="S2084" s="28">
        <v>2078</v>
      </c>
      <c r="T2084" s="28" t="s">
        <v>8140</v>
      </c>
      <c r="U2084" s="28" t="s">
        <v>8140</v>
      </c>
    </row>
    <row r="2085" spans="1:21" ht="52" customHeight="1" x14ac:dyDescent="0.25">
      <c r="A2085" s="21" t="s">
        <v>8553</v>
      </c>
      <c r="B2085" s="21" t="s">
        <v>8554</v>
      </c>
      <c r="C2085" s="22">
        <v>485990000</v>
      </c>
      <c r="D2085" s="21" t="s">
        <v>38</v>
      </c>
      <c r="E2085" s="21" t="s">
        <v>8231</v>
      </c>
      <c r="F2085" s="21" t="s">
        <v>8555</v>
      </c>
      <c r="G2085" s="21" t="s">
        <v>8553</v>
      </c>
      <c r="H2085" s="23">
        <v>485990000</v>
      </c>
      <c r="I2085" s="21" t="s">
        <v>98</v>
      </c>
      <c r="J2085" s="24">
        <v>1</v>
      </c>
      <c r="K2085" s="25">
        <v>0</v>
      </c>
      <c r="L2085" s="26"/>
      <c r="M2085" s="27"/>
      <c r="N2085" s="26">
        <v>48599000</v>
      </c>
      <c r="O2085" s="21"/>
      <c r="P2085" s="21" t="s">
        <v>38</v>
      </c>
      <c r="Q2085" s="21" t="s">
        <v>8552</v>
      </c>
      <c r="R2085" s="21"/>
      <c r="S2085" s="21">
        <v>2079</v>
      </c>
      <c r="T2085" s="21" t="s">
        <v>8095</v>
      </c>
      <c r="U2085" s="21" t="s">
        <v>8095</v>
      </c>
    </row>
    <row r="2086" spans="1:21" ht="52" customHeight="1" x14ac:dyDescent="0.25">
      <c r="A2086" s="28" t="s">
        <v>8556</v>
      </c>
      <c r="B2086" s="28" t="s">
        <v>8557</v>
      </c>
      <c r="C2086" s="22">
        <v>485990000</v>
      </c>
      <c r="D2086" s="28" t="s">
        <v>38</v>
      </c>
      <c r="E2086" s="28" t="s">
        <v>8231</v>
      </c>
      <c r="F2086" s="28" t="s">
        <v>8558</v>
      </c>
      <c r="G2086" s="28" t="s">
        <v>8556</v>
      </c>
      <c r="H2086" s="29">
        <v>485990000</v>
      </c>
      <c r="I2086" s="28" t="s">
        <v>98</v>
      </c>
      <c r="J2086" s="30">
        <v>1</v>
      </c>
      <c r="K2086" s="31">
        <v>0</v>
      </c>
      <c r="L2086" s="32"/>
      <c r="M2086" s="33"/>
      <c r="N2086" s="32">
        <v>48599000</v>
      </c>
      <c r="O2086" s="28"/>
      <c r="P2086" s="28" t="s">
        <v>38</v>
      </c>
      <c r="Q2086" s="28" t="s">
        <v>8552</v>
      </c>
      <c r="R2086" s="28"/>
      <c r="S2086" s="28">
        <v>2080</v>
      </c>
      <c r="T2086" s="28" t="s">
        <v>8152</v>
      </c>
      <c r="U2086" s="28" t="s">
        <v>8152</v>
      </c>
    </row>
    <row r="2087" spans="1:21" ht="52" customHeight="1" x14ac:dyDescent="0.25">
      <c r="A2087" s="21" t="s">
        <v>8559</v>
      </c>
      <c r="B2087" s="21" t="s">
        <v>8560</v>
      </c>
      <c r="C2087" s="22">
        <v>485990000</v>
      </c>
      <c r="D2087" s="21" t="s">
        <v>38</v>
      </c>
      <c r="E2087" s="21" t="s">
        <v>8231</v>
      </c>
      <c r="F2087" s="21" t="s">
        <v>8561</v>
      </c>
      <c r="G2087" s="21" t="s">
        <v>8559</v>
      </c>
      <c r="H2087" s="23">
        <v>485990000</v>
      </c>
      <c r="I2087" s="21" t="s">
        <v>98</v>
      </c>
      <c r="J2087" s="24">
        <v>1</v>
      </c>
      <c r="K2087" s="25">
        <v>0</v>
      </c>
      <c r="L2087" s="26"/>
      <c r="M2087" s="27"/>
      <c r="N2087" s="26">
        <v>48599000</v>
      </c>
      <c r="O2087" s="21"/>
      <c r="P2087" s="21" t="s">
        <v>38</v>
      </c>
      <c r="Q2087" s="21" t="s">
        <v>8552</v>
      </c>
      <c r="R2087" s="21"/>
      <c r="S2087" s="21">
        <v>2081</v>
      </c>
      <c r="T2087" s="21" t="s">
        <v>8121</v>
      </c>
      <c r="U2087" s="21" t="s">
        <v>8121</v>
      </c>
    </row>
    <row r="2088" spans="1:21" ht="52" customHeight="1" x14ac:dyDescent="0.25">
      <c r="A2088" s="28" t="s">
        <v>8562</v>
      </c>
      <c r="B2088" s="28" t="s">
        <v>8563</v>
      </c>
      <c r="C2088" s="22">
        <v>494720000</v>
      </c>
      <c r="D2088" s="28" t="s">
        <v>38</v>
      </c>
      <c r="E2088" s="28" t="s">
        <v>8231</v>
      </c>
      <c r="F2088" s="28" t="s">
        <v>8564</v>
      </c>
      <c r="G2088" s="28" t="s">
        <v>8562</v>
      </c>
      <c r="H2088" s="29">
        <v>494720000</v>
      </c>
      <c r="I2088" s="28" t="s">
        <v>98</v>
      </c>
      <c r="J2088" s="30">
        <v>1</v>
      </c>
      <c r="K2088" s="31">
        <v>0</v>
      </c>
      <c r="L2088" s="32"/>
      <c r="M2088" s="33"/>
      <c r="N2088" s="32">
        <v>49472000</v>
      </c>
      <c r="O2088" s="28"/>
      <c r="P2088" s="28" t="s">
        <v>38</v>
      </c>
      <c r="Q2088" s="28" t="s">
        <v>8541</v>
      </c>
      <c r="R2088" s="28"/>
      <c r="S2088" s="28">
        <v>2082</v>
      </c>
      <c r="T2088" s="28" t="s">
        <v>8140</v>
      </c>
      <c r="U2088" s="28" t="s">
        <v>8140</v>
      </c>
    </row>
    <row r="2089" spans="1:21" ht="52" customHeight="1" x14ac:dyDescent="0.25">
      <c r="A2089" s="21" t="s">
        <v>8565</v>
      </c>
      <c r="B2089" s="21" t="s">
        <v>8566</v>
      </c>
      <c r="C2089" s="22">
        <v>567230000</v>
      </c>
      <c r="D2089" s="21" t="s">
        <v>38</v>
      </c>
      <c r="E2089" s="21" t="s">
        <v>8231</v>
      </c>
      <c r="F2089" s="21" t="s">
        <v>8567</v>
      </c>
      <c r="G2089" s="21" t="s">
        <v>8565</v>
      </c>
      <c r="H2089" s="23">
        <v>567230000</v>
      </c>
      <c r="I2089" s="21" t="s">
        <v>98</v>
      </c>
      <c r="J2089" s="24">
        <v>1</v>
      </c>
      <c r="K2089" s="25">
        <v>0</v>
      </c>
      <c r="L2089" s="26"/>
      <c r="M2089" s="27"/>
      <c r="N2089" s="26">
        <v>56723000</v>
      </c>
      <c r="O2089" s="21"/>
      <c r="P2089" s="21" t="s">
        <v>38</v>
      </c>
      <c r="Q2089" s="21" t="s">
        <v>8568</v>
      </c>
      <c r="R2089" s="21"/>
      <c r="S2089" s="21">
        <v>2083</v>
      </c>
      <c r="T2089" s="21" t="s">
        <v>8135</v>
      </c>
      <c r="U2089" s="21" t="s">
        <v>8135</v>
      </c>
    </row>
    <row r="2090" spans="1:21" ht="52" customHeight="1" x14ac:dyDescent="0.25">
      <c r="A2090" s="28" t="s">
        <v>8569</v>
      </c>
      <c r="B2090" s="28" t="s">
        <v>8570</v>
      </c>
      <c r="C2090" s="22">
        <v>613630000</v>
      </c>
      <c r="D2090" s="28" t="s">
        <v>38</v>
      </c>
      <c r="E2090" s="28" t="s">
        <v>8231</v>
      </c>
      <c r="F2090" s="28" t="s">
        <v>8571</v>
      </c>
      <c r="G2090" s="28" t="s">
        <v>8569</v>
      </c>
      <c r="H2090" s="29">
        <v>613630000</v>
      </c>
      <c r="I2090" s="28" t="s">
        <v>98</v>
      </c>
      <c r="J2090" s="30">
        <v>1</v>
      </c>
      <c r="K2090" s="31">
        <v>0</v>
      </c>
      <c r="L2090" s="32"/>
      <c r="M2090" s="33"/>
      <c r="N2090" s="32">
        <v>61363000</v>
      </c>
      <c r="O2090" s="28"/>
      <c r="P2090" s="28" t="s">
        <v>38</v>
      </c>
      <c r="Q2090" s="28" t="s">
        <v>8572</v>
      </c>
      <c r="R2090" s="28"/>
      <c r="S2090" s="28">
        <v>2084</v>
      </c>
      <c r="T2090" s="28" t="s">
        <v>8140</v>
      </c>
      <c r="U2090" s="28" t="s">
        <v>8140</v>
      </c>
    </row>
    <row r="2091" spans="1:21" ht="52" customHeight="1" x14ac:dyDescent="0.25">
      <c r="A2091" s="21" t="s">
        <v>8573</v>
      </c>
      <c r="B2091" s="21" t="s">
        <v>8574</v>
      </c>
      <c r="C2091" s="22">
        <v>1066810000</v>
      </c>
      <c r="D2091" s="21" t="s">
        <v>38</v>
      </c>
      <c r="E2091" s="21" t="s">
        <v>8231</v>
      </c>
      <c r="F2091" s="21" t="s">
        <v>8575</v>
      </c>
      <c r="G2091" s="21" t="s">
        <v>8573</v>
      </c>
      <c r="H2091" s="23">
        <v>1066810000</v>
      </c>
      <c r="I2091" s="21" t="s">
        <v>98</v>
      </c>
      <c r="J2091" s="24">
        <v>1</v>
      </c>
      <c r="K2091" s="25">
        <v>0</v>
      </c>
      <c r="L2091" s="26"/>
      <c r="M2091" s="27"/>
      <c r="N2091" s="26">
        <v>106681000</v>
      </c>
      <c r="O2091" s="21"/>
      <c r="P2091" s="21" t="s">
        <v>38</v>
      </c>
      <c r="Q2091" s="21" t="s">
        <v>8576</v>
      </c>
      <c r="R2091" s="21"/>
      <c r="S2091" s="21">
        <v>2085</v>
      </c>
      <c r="T2091" s="21" t="s">
        <v>8126</v>
      </c>
      <c r="U2091" s="21" t="s">
        <v>8126</v>
      </c>
    </row>
    <row r="2092" spans="1:21" ht="52" customHeight="1" x14ac:dyDescent="0.25">
      <c r="A2092" s="28" t="s">
        <v>8577</v>
      </c>
      <c r="B2092" s="28" t="s">
        <v>8578</v>
      </c>
      <c r="C2092" s="22">
        <v>309300000</v>
      </c>
      <c r="D2092" s="28" t="s">
        <v>38</v>
      </c>
      <c r="E2092" s="28" t="s">
        <v>8231</v>
      </c>
      <c r="F2092" s="28" t="s">
        <v>8579</v>
      </c>
      <c r="G2092" s="28" t="s">
        <v>8577</v>
      </c>
      <c r="H2092" s="29">
        <v>309300000</v>
      </c>
      <c r="I2092" s="28" t="s">
        <v>98</v>
      </c>
      <c r="J2092" s="30">
        <v>1</v>
      </c>
      <c r="K2092" s="31">
        <v>0</v>
      </c>
      <c r="L2092" s="32"/>
      <c r="M2092" s="33"/>
      <c r="N2092" s="32">
        <v>30930000</v>
      </c>
      <c r="O2092" s="28"/>
      <c r="P2092" s="28" t="s">
        <v>38</v>
      </c>
      <c r="Q2092" s="28" t="s">
        <v>8580</v>
      </c>
      <c r="R2092" s="28"/>
      <c r="S2092" s="28">
        <v>2086</v>
      </c>
      <c r="T2092" s="28" t="s">
        <v>8126</v>
      </c>
      <c r="U2092" s="28" t="s">
        <v>8126</v>
      </c>
    </row>
    <row r="2093" spans="1:21" ht="52" customHeight="1" x14ac:dyDescent="0.25">
      <c r="A2093" s="21" t="s">
        <v>8581</v>
      </c>
      <c r="B2093" s="21" t="s">
        <v>8582</v>
      </c>
      <c r="C2093" s="22">
        <v>494720000</v>
      </c>
      <c r="D2093" s="21" t="s">
        <v>38</v>
      </c>
      <c r="E2093" s="21" t="s">
        <v>8231</v>
      </c>
      <c r="F2093" s="21" t="s">
        <v>8583</v>
      </c>
      <c r="G2093" s="21" t="s">
        <v>8581</v>
      </c>
      <c r="H2093" s="23">
        <v>494720000</v>
      </c>
      <c r="I2093" s="21" t="s">
        <v>98</v>
      </c>
      <c r="J2093" s="24">
        <v>1</v>
      </c>
      <c r="K2093" s="25">
        <v>0</v>
      </c>
      <c r="L2093" s="26"/>
      <c r="M2093" s="27"/>
      <c r="N2093" s="26">
        <v>49472000</v>
      </c>
      <c r="O2093" s="21"/>
      <c r="P2093" s="21" t="s">
        <v>38</v>
      </c>
      <c r="Q2093" s="21" t="s">
        <v>8541</v>
      </c>
      <c r="R2093" s="21"/>
      <c r="S2093" s="21">
        <v>2087</v>
      </c>
      <c r="T2093" s="21" t="s">
        <v>8199</v>
      </c>
      <c r="U2093" s="21" t="s">
        <v>8199</v>
      </c>
    </row>
    <row r="2094" spans="1:21" ht="52" customHeight="1" x14ac:dyDescent="0.25">
      <c r="A2094" s="28" t="s">
        <v>8584</v>
      </c>
      <c r="B2094" s="28" t="s">
        <v>8585</v>
      </c>
      <c r="C2094" s="22">
        <v>727250000</v>
      </c>
      <c r="D2094" s="28" t="s">
        <v>38</v>
      </c>
      <c r="E2094" s="28" t="s">
        <v>8231</v>
      </c>
      <c r="F2094" s="28" t="s">
        <v>8586</v>
      </c>
      <c r="G2094" s="28" t="s">
        <v>8584</v>
      </c>
      <c r="H2094" s="29">
        <v>727250000</v>
      </c>
      <c r="I2094" s="28" t="s">
        <v>98</v>
      </c>
      <c r="J2094" s="30">
        <v>1</v>
      </c>
      <c r="K2094" s="31">
        <v>0</v>
      </c>
      <c r="L2094" s="32"/>
      <c r="M2094" s="33"/>
      <c r="N2094" s="32">
        <v>72725000</v>
      </c>
      <c r="O2094" s="28"/>
      <c r="P2094" s="28" t="s">
        <v>38</v>
      </c>
      <c r="Q2094" s="28" t="s">
        <v>8509</v>
      </c>
      <c r="R2094" s="28"/>
      <c r="S2094" s="28">
        <v>2088</v>
      </c>
      <c r="T2094" s="28" t="s">
        <v>8152</v>
      </c>
      <c r="U2094" s="28" t="s">
        <v>8152</v>
      </c>
    </row>
    <row r="2095" spans="1:21" ht="52" customHeight="1" x14ac:dyDescent="0.25">
      <c r="A2095" s="21" t="s">
        <v>8587</v>
      </c>
      <c r="B2095" s="21" t="s">
        <v>8588</v>
      </c>
      <c r="C2095" s="22">
        <v>659530000</v>
      </c>
      <c r="D2095" s="21" t="s">
        <v>38</v>
      </c>
      <c r="E2095" s="21" t="s">
        <v>8231</v>
      </c>
      <c r="F2095" s="21" t="s">
        <v>8589</v>
      </c>
      <c r="G2095" s="21" t="s">
        <v>8587</v>
      </c>
      <c r="H2095" s="23">
        <v>659530000</v>
      </c>
      <c r="I2095" s="21" t="s">
        <v>98</v>
      </c>
      <c r="J2095" s="24">
        <v>1</v>
      </c>
      <c r="K2095" s="25">
        <v>0</v>
      </c>
      <c r="L2095" s="26"/>
      <c r="M2095" s="27"/>
      <c r="N2095" s="26">
        <v>65953000</v>
      </c>
      <c r="O2095" s="21"/>
      <c r="P2095" s="21" t="s">
        <v>38</v>
      </c>
      <c r="Q2095" s="21" t="s">
        <v>8590</v>
      </c>
      <c r="R2095" s="21"/>
      <c r="S2095" s="21">
        <v>2089</v>
      </c>
      <c r="T2095" s="21" t="s">
        <v>8152</v>
      </c>
      <c r="U2095" s="21" t="s">
        <v>8152</v>
      </c>
    </row>
    <row r="2096" spans="1:21" ht="52" customHeight="1" x14ac:dyDescent="0.25">
      <c r="A2096" s="28" t="s">
        <v>8591</v>
      </c>
      <c r="B2096" s="28" t="s">
        <v>8592</v>
      </c>
      <c r="C2096" s="22">
        <v>818370000</v>
      </c>
      <c r="D2096" s="28" t="s">
        <v>38</v>
      </c>
      <c r="E2096" s="28" t="s">
        <v>8231</v>
      </c>
      <c r="F2096" s="28" t="s">
        <v>8593</v>
      </c>
      <c r="G2096" s="28" t="s">
        <v>8591</v>
      </c>
      <c r="H2096" s="29">
        <v>818370000</v>
      </c>
      <c r="I2096" s="28" t="s">
        <v>98</v>
      </c>
      <c r="J2096" s="30">
        <v>1</v>
      </c>
      <c r="K2096" s="31">
        <v>0</v>
      </c>
      <c r="L2096" s="32"/>
      <c r="M2096" s="33"/>
      <c r="N2096" s="32">
        <v>81837000</v>
      </c>
      <c r="O2096" s="28"/>
      <c r="P2096" s="28" t="s">
        <v>38</v>
      </c>
      <c r="Q2096" s="28" t="s">
        <v>8594</v>
      </c>
      <c r="R2096" s="28"/>
      <c r="S2096" s="28">
        <v>2090</v>
      </c>
      <c r="T2096" s="28" t="s">
        <v>8126</v>
      </c>
      <c r="U2096" s="28" t="s">
        <v>8126</v>
      </c>
    </row>
    <row r="2097" spans="1:21" ht="52" customHeight="1" x14ac:dyDescent="0.25">
      <c r="A2097" s="21" t="s">
        <v>8595</v>
      </c>
      <c r="B2097" s="21" t="s">
        <v>8596</v>
      </c>
      <c r="C2097" s="22">
        <v>822170000</v>
      </c>
      <c r="D2097" s="21" t="s">
        <v>38</v>
      </c>
      <c r="E2097" s="21" t="s">
        <v>8231</v>
      </c>
      <c r="F2097" s="21" t="s">
        <v>8597</v>
      </c>
      <c r="G2097" s="21" t="s">
        <v>8595</v>
      </c>
      <c r="H2097" s="23">
        <v>822170000</v>
      </c>
      <c r="I2097" s="21" t="s">
        <v>98</v>
      </c>
      <c r="J2097" s="24">
        <v>1</v>
      </c>
      <c r="K2097" s="25">
        <v>0</v>
      </c>
      <c r="L2097" s="26"/>
      <c r="M2097" s="27"/>
      <c r="N2097" s="26">
        <v>82217000</v>
      </c>
      <c r="O2097" s="21"/>
      <c r="P2097" s="21" t="s">
        <v>38</v>
      </c>
      <c r="Q2097" s="21" t="s">
        <v>8598</v>
      </c>
      <c r="R2097" s="21"/>
      <c r="S2097" s="21">
        <v>2091</v>
      </c>
      <c r="T2097" s="21" t="s">
        <v>8121</v>
      </c>
      <c r="U2097" s="21" t="s">
        <v>8121</v>
      </c>
    </row>
    <row r="2098" spans="1:21" ht="52" customHeight="1" x14ac:dyDescent="0.25">
      <c r="A2098" s="28" t="s">
        <v>8599</v>
      </c>
      <c r="B2098" s="28" t="s">
        <v>8600</v>
      </c>
      <c r="C2098" s="22">
        <v>1923340000</v>
      </c>
      <c r="D2098" s="28" t="s">
        <v>38</v>
      </c>
      <c r="E2098" s="28" t="s">
        <v>8231</v>
      </c>
      <c r="F2098" s="28" t="s">
        <v>8601</v>
      </c>
      <c r="G2098" s="28" t="s">
        <v>8599</v>
      </c>
      <c r="H2098" s="29">
        <v>1923340000</v>
      </c>
      <c r="I2098" s="28" t="s">
        <v>98</v>
      </c>
      <c r="J2098" s="30">
        <v>1</v>
      </c>
      <c r="K2098" s="31">
        <v>0</v>
      </c>
      <c r="L2098" s="32"/>
      <c r="M2098" s="33"/>
      <c r="N2098" s="32">
        <v>192334000</v>
      </c>
      <c r="O2098" s="28"/>
      <c r="P2098" s="28" t="s">
        <v>38</v>
      </c>
      <c r="Q2098" s="28" t="s">
        <v>8602</v>
      </c>
      <c r="R2098" s="28"/>
      <c r="S2098" s="28">
        <v>2092</v>
      </c>
      <c r="T2098" s="28" t="s">
        <v>8116</v>
      </c>
      <c r="U2098" s="28" t="s">
        <v>8116</v>
      </c>
    </row>
    <row r="2099" spans="1:21" ht="52" customHeight="1" x14ac:dyDescent="0.25">
      <c r="A2099" s="21" t="s">
        <v>8603</v>
      </c>
      <c r="B2099" s="21" t="s">
        <v>8604</v>
      </c>
      <c r="C2099" s="22">
        <v>2153860000</v>
      </c>
      <c r="D2099" s="21" t="s">
        <v>38</v>
      </c>
      <c r="E2099" s="21" t="s">
        <v>8231</v>
      </c>
      <c r="F2099" s="21" t="s">
        <v>8605</v>
      </c>
      <c r="G2099" s="21" t="s">
        <v>8603</v>
      </c>
      <c r="H2099" s="23">
        <v>2153860000</v>
      </c>
      <c r="I2099" s="21" t="s">
        <v>98</v>
      </c>
      <c r="J2099" s="24">
        <v>1</v>
      </c>
      <c r="K2099" s="25">
        <v>0</v>
      </c>
      <c r="L2099" s="26"/>
      <c r="M2099" s="27"/>
      <c r="N2099" s="26">
        <v>215386000</v>
      </c>
      <c r="O2099" s="21"/>
      <c r="P2099" s="21" t="s">
        <v>38</v>
      </c>
      <c r="Q2099" s="21" t="s">
        <v>8606</v>
      </c>
      <c r="R2099" s="21"/>
      <c r="S2099" s="21">
        <v>2093</v>
      </c>
      <c r="T2099" s="21" t="s">
        <v>7775</v>
      </c>
      <c r="U2099" s="21" t="s">
        <v>7775</v>
      </c>
    </row>
    <row r="2100" spans="1:21" ht="52" customHeight="1" x14ac:dyDescent="0.25">
      <c r="A2100" s="28" t="s">
        <v>8607</v>
      </c>
      <c r="B2100" s="28" t="s">
        <v>8608</v>
      </c>
      <c r="C2100" s="22">
        <v>1667450000</v>
      </c>
      <c r="D2100" s="28" t="s">
        <v>38</v>
      </c>
      <c r="E2100" s="28" t="s">
        <v>8231</v>
      </c>
      <c r="F2100" s="28" t="s">
        <v>8609</v>
      </c>
      <c r="G2100" s="28" t="s">
        <v>8607</v>
      </c>
      <c r="H2100" s="29">
        <v>1667450000</v>
      </c>
      <c r="I2100" s="28" t="s">
        <v>98</v>
      </c>
      <c r="J2100" s="30">
        <v>1</v>
      </c>
      <c r="K2100" s="31">
        <v>0</v>
      </c>
      <c r="L2100" s="32"/>
      <c r="M2100" s="33"/>
      <c r="N2100" s="32">
        <v>166745000</v>
      </c>
      <c r="O2100" s="28"/>
      <c r="P2100" s="28" t="s">
        <v>38</v>
      </c>
      <c r="Q2100" s="28" t="s">
        <v>8610</v>
      </c>
      <c r="R2100" s="28"/>
      <c r="S2100" s="28">
        <v>2094</v>
      </c>
      <c r="T2100" s="28" t="s">
        <v>8199</v>
      </c>
      <c r="U2100" s="28" t="s">
        <v>8199</v>
      </c>
    </row>
    <row r="2101" spans="1:21" ht="52" customHeight="1" x14ac:dyDescent="0.25">
      <c r="A2101" s="21" t="s">
        <v>8611</v>
      </c>
      <c r="B2101" s="21" t="s">
        <v>8612</v>
      </c>
      <c r="C2101" s="22">
        <v>689100000</v>
      </c>
      <c r="D2101" s="21" t="s">
        <v>38</v>
      </c>
      <c r="E2101" s="21" t="s">
        <v>8231</v>
      </c>
      <c r="F2101" s="21" t="s">
        <v>8613</v>
      </c>
      <c r="G2101" s="21" t="s">
        <v>8611</v>
      </c>
      <c r="H2101" s="23">
        <v>689100000</v>
      </c>
      <c r="I2101" s="21" t="s">
        <v>98</v>
      </c>
      <c r="J2101" s="24">
        <v>1</v>
      </c>
      <c r="K2101" s="25">
        <v>0</v>
      </c>
      <c r="L2101" s="26"/>
      <c r="M2101" s="27"/>
      <c r="N2101" s="26">
        <v>68910000</v>
      </c>
      <c r="O2101" s="21"/>
      <c r="P2101" s="21" t="s">
        <v>38</v>
      </c>
      <c r="Q2101" s="21" t="s">
        <v>8614</v>
      </c>
      <c r="R2101" s="21"/>
      <c r="S2101" s="21">
        <v>2095</v>
      </c>
      <c r="T2101" s="21" t="s">
        <v>8144</v>
      </c>
      <c r="U2101" s="21" t="s">
        <v>8144</v>
      </c>
    </row>
    <row r="2102" spans="1:21" ht="52" customHeight="1" x14ac:dyDescent="0.25">
      <c r="A2102" s="28" t="s">
        <v>8615</v>
      </c>
      <c r="B2102" s="28" t="s">
        <v>8616</v>
      </c>
      <c r="C2102" s="22">
        <v>719700000</v>
      </c>
      <c r="D2102" s="28" t="s">
        <v>38</v>
      </c>
      <c r="E2102" s="28" t="s">
        <v>8231</v>
      </c>
      <c r="F2102" s="28" t="s">
        <v>8617</v>
      </c>
      <c r="G2102" s="28" t="s">
        <v>8615</v>
      </c>
      <c r="H2102" s="29">
        <v>719700000</v>
      </c>
      <c r="I2102" s="28" t="s">
        <v>98</v>
      </c>
      <c r="J2102" s="30">
        <v>1</v>
      </c>
      <c r="K2102" s="31">
        <v>0</v>
      </c>
      <c r="L2102" s="32"/>
      <c r="M2102" s="33"/>
      <c r="N2102" s="32">
        <v>71970000</v>
      </c>
      <c r="O2102" s="28"/>
      <c r="P2102" s="28" t="s">
        <v>38</v>
      </c>
      <c r="Q2102" s="28" t="s">
        <v>8618</v>
      </c>
      <c r="R2102" s="28"/>
      <c r="S2102" s="28">
        <v>2096</v>
      </c>
      <c r="T2102" s="28" t="s">
        <v>8140</v>
      </c>
      <c r="U2102" s="28" t="s">
        <v>8140</v>
      </c>
    </row>
    <row r="2103" spans="1:21" ht="52" customHeight="1" x14ac:dyDescent="0.25">
      <c r="A2103" s="21" t="s">
        <v>8619</v>
      </c>
      <c r="B2103" s="21" t="s">
        <v>8620</v>
      </c>
      <c r="C2103" s="22">
        <v>1667340000</v>
      </c>
      <c r="D2103" s="21" t="s">
        <v>38</v>
      </c>
      <c r="E2103" s="21" t="s">
        <v>8231</v>
      </c>
      <c r="F2103" s="21" t="s">
        <v>8621</v>
      </c>
      <c r="G2103" s="21" t="s">
        <v>8619</v>
      </c>
      <c r="H2103" s="23">
        <v>1667340000</v>
      </c>
      <c r="I2103" s="21" t="s">
        <v>98</v>
      </c>
      <c r="J2103" s="24">
        <v>1</v>
      </c>
      <c r="K2103" s="25">
        <v>0</v>
      </c>
      <c r="L2103" s="26"/>
      <c r="M2103" s="27"/>
      <c r="N2103" s="26">
        <v>166734000</v>
      </c>
      <c r="O2103" s="21"/>
      <c r="P2103" s="21" t="s">
        <v>38</v>
      </c>
      <c r="Q2103" s="21" t="s">
        <v>8622</v>
      </c>
      <c r="R2103" s="21"/>
      <c r="S2103" s="21">
        <v>2097</v>
      </c>
      <c r="T2103" s="21" t="s">
        <v>8116</v>
      </c>
      <c r="U2103" s="21" t="s">
        <v>8116</v>
      </c>
    </row>
    <row r="2104" spans="1:21" ht="52" customHeight="1" x14ac:dyDescent="0.25">
      <c r="A2104" s="28" t="s">
        <v>8623</v>
      </c>
      <c r="B2104" s="28" t="s">
        <v>8624</v>
      </c>
      <c r="C2104" s="22">
        <v>403830000</v>
      </c>
      <c r="D2104" s="28" t="s">
        <v>38</v>
      </c>
      <c r="E2104" s="28" t="s">
        <v>8231</v>
      </c>
      <c r="F2104" s="28" t="s">
        <v>8625</v>
      </c>
      <c r="G2104" s="28" t="s">
        <v>8623</v>
      </c>
      <c r="H2104" s="29">
        <v>403830000</v>
      </c>
      <c r="I2104" s="28" t="s">
        <v>98</v>
      </c>
      <c r="J2104" s="30">
        <v>1</v>
      </c>
      <c r="K2104" s="31">
        <v>0</v>
      </c>
      <c r="L2104" s="32"/>
      <c r="M2104" s="33"/>
      <c r="N2104" s="32">
        <v>40383000</v>
      </c>
      <c r="O2104" s="28"/>
      <c r="P2104" s="28" t="s">
        <v>38</v>
      </c>
      <c r="Q2104" s="28" t="s">
        <v>8626</v>
      </c>
      <c r="R2104" s="28"/>
      <c r="S2104" s="28">
        <v>2098</v>
      </c>
      <c r="T2104" s="28" t="s">
        <v>8095</v>
      </c>
      <c r="U2104" s="28" t="s">
        <v>8095</v>
      </c>
    </row>
    <row r="2105" spans="1:21" ht="52" customHeight="1" x14ac:dyDescent="0.25">
      <c r="A2105" s="21" t="s">
        <v>8627</v>
      </c>
      <c r="B2105" s="21" t="s">
        <v>8628</v>
      </c>
      <c r="C2105" s="22">
        <v>692860000</v>
      </c>
      <c r="D2105" s="21" t="s">
        <v>38</v>
      </c>
      <c r="E2105" s="21" t="s">
        <v>8231</v>
      </c>
      <c r="F2105" s="21" t="s">
        <v>8629</v>
      </c>
      <c r="G2105" s="21" t="s">
        <v>8627</v>
      </c>
      <c r="H2105" s="23">
        <v>692860000</v>
      </c>
      <c r="I2105" s="21" t="s">
        <v>98</v>
      </c>
      <c r="J2105" s="24">
        <v>1</v>
      </c>
      <c r="K2105" s="25">
        <v>0</v>
      </c>
      <c r="L2105" s="26"/>
      <c r="M2105" s="27"/>
      <c r="N2105" s="26">
        <v>69286000</v>
      </c>
      <c r="O2105" s="21"/>
      <c r="P2105" s="21" t="s">
        <v>38</v>
      </c>
      <c r="Q2105" s="21" t="s">
        <v>8630</v>
      </c>
      <c r="R2105" s="21"/>
      <c r="S2105" s="21">
        <v>2099</v>
      </c>
      <c r="T2105" s="21" t="s">
        <v>8121</v>
      </c>
      <c r="U2105" s="21" t="s">
        <v>8121</v>
      </c>
    </row>
    <row r="2106" spans="1:21" ht="52" customHeight="1" x14ac:dyDescent="0.25">
      <c r="A2106" s="28" t="s">
        <v>8631</v>
      </c>
      <c r="B2106" s="28" t="s">
        <v>8632</v>
      </c>
      <c r="C2106" s="22">
        <v>723460000</v>
      </c>
      <c r="D2106" s="28" t="s">
        <v>38</v>
      </c>
      <c r="E2106" s="28" t="s">
        <v>8231</v>
      </c>
      <c r="F2106" s="28" t="s">
        <v>8633</v>
      </c>
      <c r="G2106" s="28" t="s">
        <v>8631</v>
      </c>
      <c r="H2106" s="29">
        <v>723460000</v>
      </c>
      <c r="I2106" s="28" t="s">
        <v>98</v>
      </c>
      <c r="J2106" s="30">
        <v>1</v>
      </c>
      <c r="K2106" s="31">
        <v>0</v>
      </c>
      <c r="L2106" s="32"/>
      <c r="M2106" s="33"/>
      <c r="N2106" s="32">
        <v>72346000</v>
      </c>
      <c r="O2106" s="28"/>
      <c r="P2106" s="28" t="s">
        <v>38</v>
      </c>
      <c r="Q2106" s="28" t="s">
        <v>8501</v>
      </c>
      <c r="R2106" s="28"/>
      <c r="S2106" s="28">
        <v>2100</v>
      </c>
      <c r="T2106" s="28" t="s">
        <v>8144</v>
      </c>
      <c r="U2106" s="28" t="s">
        <v>8144</v>
      </c>
    </row>
    <row r="2107" spans="1:21" ht="52" customHeight="1" x14ac:dyDescent="0.25">
      <c r="A2107" s="21" t="s">
        <v>8634</v>
      </c>
      <c r="B2107" s="21" t="s">
        <v>8635</v>
      </c>
      <c r="C2107" s="22">
        <v>1236740000</v>
      </c>
      <c r="D2107" s="21" t="s">
        <v>38</v>
      </c>
      <c r="E2107" s="21" t="s">
        <v>8231</v>
      </c>
      <c r="F2107" s="21" t="s">
        <v>8636</v>
      </c>
      <c r="G2107" s="21" t="s">
        <v>8634</v>
      </c>
      <c r="H2107" s="23">
        <v>1236740000</v>
      </c>
      <c r="I2107" s="21" t="s">
        <v>98</v>
      </c>
      <c r="J2107" s="24">
        <v>1</v>
      </c>
      <c r="K2107" s="25">
        <v>0</v>
      </c>
      <c r="L2107" s="26"/>
      <c r="M2107" s="27"/>
      <c r="N2107" s="26">
        <v>123674000</v>
      </c>
      <c r="O2107" s="21"/>
      <c r="P2107" s="21" t="s">
        <v>38</v>
      </c>
      <c r="Q2107" s="21" t="s">
        <v>8637</v>
      </c>
      <c r="R2107" s="21"/>
      <c r="S2107" s="21">
        <v>2101</v>
      </c>
      <c r="T2107" s="21" t="s">
        <v>8135</v>
      </c>
      <c r="U2107" s="21" t="s">
        <v>8135</v>
      </c>
    </row>
    <row r="2108" spans="1:21" ht="52" customHeight="1" x14ac:dyDescent="0.25">
      <c r="A2108" s="28" t="s">
        <v>8638</v>
      </c>
      <c r="B2108" s="28" t="s">
        <v>8639</v>
      </c>
      <c r="C2108" s="22">
        <v>396090000</v>
      </c>
      <c r="D2108" s="28" t="s">
        <v>38</v>
      </c>
      <c r="E2108" s="28" t="s">
        <v>8231</v>
      </c>
      <c r="F2108" s="28" t="s">
        <v>8640</v>
      </c>
      <c r="G2108" s="28" t="s">
        <v>8638</v>
      </c>
      <c r="H2108" s="29">
        <v>396090000</v>
      </c>
      <c r="I2108" s="28" t="s">
        <v>98</v>
      </c>
      <c r="J2108" s="30">
        <v>1</v>
      </c>
      <c r="K2108" s="31">
        <v>0</v>
      </c>
      <c r="L2108" s="32"/>
      <c r="M2108" s="33"/>
      <c r="N2108" s="32">
        <v>39609000</v>
      </c>
      <c r="O2108" s="28"/>
      <c r="P2108" s="28" t="s">
        <v>38</v>
      </c>
      <c r="Q2108" s="28" t="s">
        <v>8641</v>
      </c>
      <c r="R2108" s="28"/>
      <c r="S2108" s="28">
        <v>2102</v>
      </c>
      <c r="T2108" s="28" t="s">
        <v>8126</v>
      </c>
      <c r="U2108" s="28" t="s">
        <v>8126</v>
      </c>
    </row>
    <row r="2109" spans="1:21" ht="52" customHeight="1" x14ac:dyDescent="0.25">
      <c r="A2109" s="21" t="s">
        <v>8642</v>
      </c>
      <c r="B2109" s="21" t="s">
        <v>8643</v>
      </c>
      <c r="C2109" s="22">
        <v>1789630000</v>
      </c>
      <c r="D2109" s="21" t="s">
        <v>38</v>
      </c>
      <c r="E2109" s="21" t="s">
        <v>8231</v>
      </c>
      <c r="F2109" s="21" t="s">
        <v>8644</v>
      </c>
      <c r="G2109" s="21" t="s">
        <v>8642</v>
      </c>
      <c r="H2109" s="23">
        <v>1789630000</v>
      </c>
      <c r="I2109" s="21" t="s">
        <v>98</v>
      </c>
      <c r="J2109" s="24">
        <v>1</v>
      </c>
      <c r="K2109" s="25">
        <v>0</v>
      </c>
      <c r="L2109" s="26"/>
      <c r="M2109" s="27"/>
      <c r="N2109" s="26">
        <v>178963000</v>
      </c>
      <c r="O2109" s="21"/>
      <c r="P2109" s="21" t="s">
        <v>38</v>
      </c>
      <c r="Q2109" s="21" t="s">
        <v>8645</v>
      </c>
      <c r="R2109" s="21"/>
      <c r="S2109" s="21">
        <v>2103</v>
      </c>
      <c r="T2109" s="21" t="s">
        <v>8121</v>
      </c>
      <c r="U2109" s="21" t="s">
        <v>8121</v>
      </c>
    </row>
    <row r="2110" spans="1:21" ht="52" customHeight="1" x14ac:dyDescent="0.25">
      <c r="A2110" s="28" t="s">
        <v>8646</v>
      </c>
      <c r="B2110" s="28" t="s">
        <v>8647</v>
      </c>
      <c r="C2110" s="22">
        <v>891070000</v>
      </c>
      <c r="D2110" s="28" t="s">
        <v>38</v>
      </c>
      <c r="E2110" s="28" t="s">
        <v>8231</v>
      </c>
      <c r="F2110" s="28" t="s">
        <v>8648</v>
      </c>
      <c r="G2110" s="28" t="s">
        <v>8646</v>
      </c>
      <c r="H2110" s="29">
        <v>891070000</v>
      </c>
      <c r="I2110" s="28" t="s">
        <v>98</v>
      </c>
      <c r="J2110" s="30">
        <v>1</v>
      </c>
      <c r="K2110" s="31">
        <v>0</v>
      </c>
      <c r="L2110" s="32"/>
      <c r="M2110" s="33"/>
      <c r="N2110" s="32">
        <v>89107000</v>
      </c>
      <c r="O2110" s="28"/>
      <c r="P2110" s="28" t="s">
        <v>38</v>
      </c>
      <c r="Q2110" s="28" t="s">
        <v>8649</v>
      </c>
      <c r="R2110" s="28"/>
      <c r="S2110" s="28">
        <v>2104</v>
      </c>
      <c r="T2110" s="28" t="s">
        <v>8116</v>
      </c>
      <c r="U2110" s="28" t="s">
        <v>8116</v>
      </c>
    </row>
    <row r="2111" spans="1:21" ht="52" customHeight="1" x14ac:dyDescent="0.25">
      <c r="A2111" s="21" t="s">
        <v>8650</v>
      </c>
      <c r="B2111" s="21" t="s">
        <v>8651</v>
      </c>
      <c r="C2111" s="22">
        <v>1119360000</v>
      </c>
      <c r="D2111" s="21" t="s">
        <v>38</v>
      </c>
      <c r="E2111" s="21" t="s">
        <v>8231</v>
      </c>
      <c r="F2111" s="21" t="s">
        <v>8652</v>
      </c>
      <c r="G2111" s="21" t="s">
        <v>8650</v>
      </c>
      <c r="H2111" s="23">
        <v>1119360000</v>
      </c>
      <c r="I2111" s="21" t="s">
        <v>98</v>
      </c>
      <c r="J2111" s="24">
        <v>1</v>
      </c>
      <c r="K2111" s="25">
        <v>0</v>
      </c>
      <c r="L2111" s="26"/>
      <c r="M2111" s="27"/>
      <c r="N2111" s="26">
        <v>111936000</v>
      </c>
      <c r="O2111" s="21"/>
      <c r="P2111" s="21" t="s">
        <v>38</v>
      </c>
      <c r="Q2111" s="21" t="s">
        <v>8653</v>
      </c>
      <c r="R2111" s="21"/>
      <c r="S2111" s="21">
        <v>2105</v>
      </c>
      <c r="T2111" s="21" t="s">
        <v>8144</v>
      </c>
      <c r="U2111" s="21" t="s">
        <v>8144</v>
      </c>
    </row>
    <row r="2112" spans="1:21" ht="52" customHeight="1" x14ac:dyDescent="0.25">
      <c r="A2112" s="28" t="s">
        <v>8654</v>
      </c>
      <c r="B2112" s="28" t="s">
        <v>8655</v>
      </c>
      <c r="C2112" s="22">
        <v>891070000</v>
      </c>
      <c r="D2112" s="28" t="s">
        <v>38</v>
      </c>
      <c r="E2112" s="28" t="s">
        <v>8231</v>
      </c>
      <c r="F2112" s="28" t="s">
        <v>8656</v>
      </c>
      <c r="G2112" s="28" t="s">
        <v>8654</v>
      </c>
      <c r="H2112" s="29">
        <v>891070000</v>
      </c>
      <c r="I2112" s="28" t="s">
        <v>98</v>
      </c>
      <c r="J2112" s="30">
        <v>1</v>
      </c>
      <c r="K2112" s="31">
        <v>0</v>
      </c>
      <c r="L2112" s="32"/>
      <c r="M2112" s="33"/>
      <c r="N2112" s="32">
        <v>89107000</v>
      </c>
      <c r="O2112" s="28"/>
      <c r="P2112" s="28" t="s">
        <v>38</v>
      </c>
      <c r="Q2112" s="28" t="s">
        <v>8649</v>
      </c>
      <c r="R2112" s="28"/>
      <c r="S2112" s="28">
        <v>2106</v>
      </c>
      <c r="T2112" s="28" t="s">
        <v>8121</v>
      </c>
      <c r="U2112" s="28" t="s">
        <v>8121</v>
      </c>
    </row>
    <row r="2113" spans="1:21" ht="52" customHeight="1" x14ac:dyDescent="0.25">
      <c r="A2113" s="21" t="s">
        <v>8657</v>
      </c>
      <c r="B2113" s="21" t="s">
        <v>8658</v>
      </c>
      <c r="C2113" s="22">
        <v>1130780000</v>
      </c>
      <c r="D2113" s="21" t="s">
        <v>38</v>
      </c>
      <c r="E2113" s="21" t="s">
        <v>8231</v>
      </c>
      <c r="F2113" s="21" t="s">
        <v>8659</v>
      </c>
      <c r="G2113" s="21" t="s">
        <v>8657</v>
      </c>
      <c r="H2113" s="23">
        <v>1130780000</v>
      </c>
      <c r="I2113" s="21" t="s">
        <v>98</v>
      </c>
      <c r="J2113" s="24">
        <v>1</v>
      </c>
      <c r="K2113" s="25">
        <v>0</v>
      </c>
      <c r="L2113" s="26"/>
      <c r="M2113" s="27"/>
      <c r="N2113" s="26">
        <v>113078000</v>
      </c>
      <c r="O2113" s="21"/>
      <c r="P2113" s="21" t="s">
        <v>38</v>
      </c>
      <c r="Q2113" s="21" t="s">
        <v>8660</v>
      </c>
      <c r="R2113" s="21"/>
      <c r="S2113" s="21">
        <v>2107</v>
      </c>
      <c r="T2113" s="21" t="s">
        <v>8199</v>
      </c>
      <c r="U2113" s="21" t="s">
        <v>8199</v>
      </c>
    </row>
    <row r="2114" spans="1:21" ht="52" customHeight="1" x14ac:dyDescent="0.25">
      <c r="A2114" s="28" t="s">
        <v>8661</v>
      </c>
      <c r="B2114" s="28" t="s">
        <v>8662</v>
      </c>
      <c r="C2114" s="22">
        <v>891070000</v>
      </c>
      <c r="D2114" s="28" t="s">
        <v>38</v>
      </c>
      <c r="E2114" s="28" t="s">
        <v>8231</v>
      </c>
      <c r="F2114" s="28" t="s">
        <v>8663</v>
      </c>
      <c r="G2114" s="28" t="s">
        <v>8661</v>
      </c>
      <c r="H2114" s="29">
        <v>891070000</v>
      </c>
      <c r="I2114" s="28" t="s">
        <v>98</v>
      </c>
      <c r="J2114" s="30">
        <v>1</v>
      </c>
      <c r="K2114" s="31">
        <v>0</v>
      </c>
      <c r="L2114" s="32"/>
      <c r="M2114" s="33"/>
      <c r="N2114" s="32">
        <v>89107000</v>
      </c>
      <c r="O2114" s="28"/>
      <c r="P2114" s="28" t="s">
        <v>38</v>
      </c>
      <c r="Q2114" s="28" t="s">
        <v>8649</v>
      </c>
      <c r="R2114" s="28"/>
      <c r="S2114" s="28">
        <v>2108</v>
      </c>
      <c r="T2114" s="28" t="s">
        <v>8095</v>
      </c>
      <c r="U2114" s="28" t="s">
        <v>8095</v>
      </c>
    </row>
    <row r="2115" spans="1:21" ht="52" customHeight="1" x14ac:dyDescent="0.25">
      <c r="A2115" s="21" t="s">
        <v>8664</v>
      </c>
      <c r="B2115" s="21" t="s">
        <v>8665</v>
      </c>
      <c r="C2115" s="22">
        <v>1119360000</v>
      </c>
      <c r="D2115" s="21" t="s">
        <v>38</v>
      </c>
      <c r="E2115" s="21" t="s">
        <v>8231</v>
      </c>
      <c r="F2115" s="21" t="s">
        <v>8666</v>
      </c>
      <c r="G2115" s="21" t="s">
        <v>8664</v>
      </c>
      <c r="H2115" s="23">
        <v>1119360000</v>
      </c>
      <c r="I2115" s="21" t="s">
        <v>98</v>
      </c>
      <c r="J2115" s="24">
        <v>1</v>
      </c>
      <c r="K2115" s="25">
        <v>0</v>
      </c>
      <c r="L2115" s="26"/>
      <c r="M2115" s="27"/>
      <c r="N2115" s="26">
        <v>111936000</v>
      </c>
      <c r="O2115" s="21"/>
      <c r="P2115" s="21" t="s">
        <v>38</v>
      </c>
      <c r="Q2115" s="21" t="s">
        <v>8653</v>
      </c>
      <c r="R2115" s="21"/>
      <c r="S2115" s="21">
        <v>2109</v>
      </c>
      <c r="T2115" s="21" t="s">
        <v>8126</v>
      </c>
      <c r="U2115" s="21" t="s">
        <v>8126</v>
      </c>
    </row>
    <row r="2116" spans="1:21" ht="52" customHeight="1" x14ac:dyDescent="0.25">
      <c r="A2116" s="28" t="s">
        <v>8667</v>
      </c>
      <c r="B2116" s="28" t="s">
        <v>8668</v>
      </c>
      <c r="C2116" s="22">
        <v>1107810000</v>
      </c>
      <c r="D2116" s="28" t="s">
        <v>38</v>
      </c>
      <c r="E2116" s="28" t="s">
        <v>8231</v>
      </c>
      <c r="F2116" s="28" t="s">
        <v>8669</v>
      </c>
      <c r="G2116" s="28" t="s">
        <v>8667</v>
      </c>
      <c r="H2116" s="29">
        <v>1107810000</v>
      </c>
      <c r="I2116" s="28" t="s">
        <v>98</v>
      </c>
      <c r="J2116" s="30">
        <v>1</v>
      </c>
      <c r="K2116" s="31">
        <v>0</v>
      </c>
      <c r="L2116" s="32"/>
      <c r="M2116" s="33"/>
      <c r="N2116" s="32">
        <v>110781000</v>
      </c>
      <c r="O2116" s="28"/>
      <c r="P2116" s="28" t="s">
        <v>38</v>
      </c>
      <c r="Q2116" s="28" t="s">
        <v>8670</v>
      </c>
      <c r="R2116" s="28"/>
      <c r="S2116" s="28">
        <v>2110</v>
      </c>
      <c r="T2116" s="28" t="s">
        <v>8144</v>
      </c>
      <c r="U2116" s="28" t="s">
        <v>8144</v>
      </c>
    </row>
    <row r="2117" spans="1:21" ht="52" customHeight="1" x14ac:dyDescent="0.25">
      <c r="A2117" s="21" t="s">
        <v>8671</v>
      </c>
      <c r="B2117" s="21" t="s">
        <v>8672</v>
      </c>
      <c r="C2117" s="22">
        <v>1130780000</v>
      </c>
      <c r="D2117" s="21" t="s">
        <v>38</v>
      </c>
      <c r="E2117" s="21" t="s">
        <v>8231</v>
      </c>
      <c r="F2117" s="21" t="s">
        <v>8673</v>
      </c>
      <c r="G2117" s="21" t="s">
        <v>8671</v>
      </c>
      <c r="H2117" s="23">
        <v>1130780000</v>
      </c>
      <c r="I2117" s="21" t="s">
        <v>98</v>
      </c>
      <c r="J2117" s="24">
        <v>1</v>
      </c>
      <c r="K2117" s="25">
        <v>0</v>
      </c>
      <c r="L2117" s="26"/>
      <c r="M2117" s="27"/>
      <c r="N2117" s="26">
        <v>113078000</v>
      </c>
      <c r="O2117" s="21"/>
      <c r="P2117" s="21" t="s">
        <v>38</v>
      </c>
      <c r="Q2117" s="21" t="s">
        <v>8660</v>
      </c>
      <c r="R2117" s="21"/>
      <c r="S2117" s="21">
        <v>2111</v>
      </c>
      <c r="T2117" s="21" t="s">
        <v>8126</v>
      </c>
      <c r="U2117" s="21" t="s">
        <v>8126</v>
      </c>
    </row>
    <row r="2118" spans="1:21" ht="52" customHeight="1" x14ac:dyDescent="0.25">
      <c r="A2118" s="28" t="s">
        <v>8674</v>
      </c>
      <c r="B2118" s="28" t="s">
        <v>8675</v>
      </c>
      <c r="C2118" s="22">
        <v>1142170000</v>
      </c>
      <c r="D2118" s="28" t="s">
        <v>38</v>
      </c>
      <c r="E2118" s="28" t="s">
        <v>8231</v>
      </c>
      <c r="F2118" s="28" t="s">
        <v>8676</v>
      </c>
      <c r="G2118" s="28" t="s">
        <v>8674</v>
      </c>
      <c r="H2118" s="29">
        <v>1142170000</v>
      </c>
      <c r="I2118" s="28" t="s">
        <v>98</v>
      </c>
      <c r="J2118" s="30">
        <v>1</v>
      </c>
      <c r="K2118" s="31">
        <v>0</v>
      </c>
      <c r="L2118" s="32"/>
      <c r="M2118" s="33"/>
      <c r="N2118" s="32">
        <v>114217000</v>
      </c>
      <c r="O2118" s="28"/>
      <c r="P2118" s="28" t="s">
        <v>38</v>
      </c>
      <c r="Q2118" s="28" t="s">
        <v>8677</v>
      </c>
      <c r="R2118" s="28"/>
      <c r="S2118" s="28">
        <v>2112</v>
      </c>
      <c r="T2118" s="28" t="s">
        <v>8199</v>
      </c>
      <c r="U2118" s="28" t="s">
        <v>8199</v>
      </c>
    </row>
    <row r="2119" spans="1:21" ht="52" customHeight="1" x14ac:dyDescent="0.25">
      <c r="A2119" s="21" t="s">
        <v>8678</v>
      </c>
      <c r="B2119" s="21" t="s">
        <v>8679</v>
      </c>
      <c r="C2119" s="22">
        <v>1945470000</v>
      </c>
      <c r="D2119" s="21" t="s">
        <v>38</v>
      </c>
      <c r="E2119" s="21" t="s">
        <v>8231</v>
      </c>
      <c r="F2119" s="21" t="s">
        <v>8680</v>
      </c>
      <c r="G2119" s="21" t="s">
        <v>8678</v>
      </c>
      <c r="H2119" s="23">
        <v>1945470000</v>
      </c>
      <c r="I2119" s="21" t="s">
        <v>98</v>
      </c>
      <c r="J2119" s="24">
        <v>1</v>
      </c>
      <c r="K2119" s="25">
        <v>0</v>
      </c>
      <c r="L2119" s="26"/>
      <c r="M2119" s="27"/>
      <c r="N2119" s="26">
        <v>194547000</v>
      </c>
      <c r="O2119" s="21"/>
      <c r="P2119" s="21" t="s">
        <v>38</v>
      </c>
      <c r="Q2119" s="21" t="s">
        <v>8681</v>
      </c>
      <c r="R2119" s="21"/>
      <c r="S2119" s="21">
        <v>2113</v>
      </c>
      <c r="T2119" s="21" t="s">
        <v>8116</v>
      </c>
      <c r="U2119" s="21" t="s">
        <v>8116</v>
      </c>
    </row>
    <row r="2120" spans="1:21" ht="52" customHeight="1" x14ac:dyDescent="0.25">
      <c r="A2120" s="28" t="s">
        <v>8682</v>
      </c>
      <c r="B2120" s="28" t="s">
        <v>8683</v>
      </c>
      <c r="C2120" s="22">
        <v>2179900000</v>
      </c>
      <c r="D2120" s="28" t="s">
        <v>38</v>
      </c>
      <c r="E2120" s="28" t="s">
        <v>8231</v>
      </c>
      <c r="F2120" s="28" t="s">
        <v>8684</v>
      </c>
      <c r="G2120" s="28" t="s">
        <v>8682</v>
      </c>
      <c r="H2120" s="29">
        <v>2179900000</v>
      </c>
      <c r="I2120" s="28" t="s">
        <v>98</v>
      </c>
      <c r="J2120" s="30">
        <v>1</v>
      </c>
      <c r="K2120" s="31">
        <v>0</v>
      </c>
      <c r="L2120" s="32"/>
      <c r="M2120" s="33"/>
      <c r="N2120" s="32">
        <v>217990000</v>
      </c>
      <c r="O2120" s="28"/>
      <c r="P2120" s="28" t="s">
        <v>38</v>
      </c>
      <c r="Q2120" s="28" t="s">
        <v>8685</v>
      </c>
      <c r="R2120" s="28"/>
      <c r="S2120" s="28">
        <v>2114</v>
      </c>
      <c r="T2120" s="28" t="s">
        <v>8116</v>
      </c>
      <c r="U2120" s="28" t="s">
        <v>8116</v>
      </c>
    </row>
    <row r="2121" spans="1:21" ht="52" customHeight="1" x14ac:dyDescent="0.25">
      <c r="A2121" s="21" t="s">
        <v>8686</v>
      </c>
      <c r="B2121" s="21" t="s">
        <v>8687</v>
      </c>
      <c r="C2121" s="22">
        <v>731240000</v>
      </c>
      <c r="D2121" s="21" t="s">
        <v>38</v>
      </c>
      <c r="E2121" s="21" t="s">
        <v>8231</v>
      </c>
      <c r="F2121" s="21" t="s">
        <v>8688</v>
      </c>
      <c r="G2121" s="21" t="s">
        <v>8686</v>
      </c>
      <c r="H2121" s="23">
        <v>731240000</v>
      </c>
      <c r="I2121" s="21" t="s">
        <v>98</v>
      </c>
      <c r="J2121" s="24">
        <v>1</v>
      </c>
      <c r="K2121" s="25">
        <v>0</v>
      </c>
      <c r="L2121" s="26"/>
      <c r="M2121" s="27"/>
      <c r="N2121" s="26">
        <v>73124000</v>
      </c>
      <c r="O2121" s="21"/>
      <c r="P2121" s="21" t="s">
        <v>38</v>
      </c>
      <c r="Q2121" s="21" t="s">
        <v>8689</v>
      </c>
      <c r="R2121" s="21"/>
      <c r="S2121" s="21">
        <v>2115</v>
      </c>
      <c r="T2121" s="21" t="s">
        <v>8140</v>
      </c>
      <c r="U2121" s="21" t="s">
        <v>8140</v>
      </c>
    </row>
    <row r="2122" spans="1:21" ht="52" customHeight="1" x14ac:dyDescent="0.25">
      <c r="A2122" s="28" t="s">
        <v>8690</v>
      </c>
      <c r="B2122" s="28" t="s">
        <v>8691</v>
      </c>
      <c r="C2122" s="22">
        <v>829270000</v>
      </c>
      <c r="D2122" s="28" t="s">
        <v>38</v>
      </c>
      <c r="E2122" s="28" t="s">
        <v>8231</v>
      </c>
      <c r="F2122" s="28" t="s">
        <v>8692</v>
      </c>
      <c r="G2122" s="28" t="s">
        <v>8690</v>
      </c>
      <c r="H2122" s="29">
        <v>829270000</v>
      </c>
      <c r="I2122" s="28" t="s">
        <v>98</v>
      </c>
      <c r="J2122" s="30">
        <v>1</v>
      </c>
      <c r="K2122" s="31">
        <v>0</v>
      </c>
      <c r="L2122" s="32"/>
      <c r="M2122" s="33"/>
      <c r="N2122" s="32">
        <v>82927000</v>
      </c>
      <c r="O2122" s="28"/>
      <c r="P2122" s="28" t="s">
        <v>38</v>
      </c>
      <c r="Q2122" s="28" t="s">
        <v>8693</v>
      </c>
      <c r="R2122" s="28"/>
      <c r="S2122" s="28">
        <v>2116</v>
      </c>
      <c r="T2122" s="28" t="s">
        <v>8199</v>
      </c>
      <c r="U2122" s="28" t="s">
        <v>8199</v>
      </c>
    </row>
    <row r="2123" spans="1:21" ht="52" customHeight="1" x14ac:dyDescent="0.25">
      <c r="A2123" s="21" t="s">
        <v>8694</v>
      </c>
      <c r="B2123" s="21" t="s">
        <v>8695</v>
      </c>
      <c r="C2123" s="22">
        <v>1017040000</v>
      </c>
      <c r="D2123" s="21" t="s">
        <v>38</v>
      </c>
      <c r="E2123" s="21" t="s">
        <v>8231</v>
      </c>
      <c r="F2123" s="21" t="s">
        <v>8696</v>
      </c>
      <c r="G2123" s="21" t="s">
        <v>8694</v>
      </c>
      <c r="H2123" s="23">
        <v>1017040000</v>
      </c>
      <c r="I2123" s="21" t="s">
        <v>98</v>
      </c>
      <c r="J2123" s="24">
        <v>1</v>
      </c>
      <c r="K2123" s="25">
        <v>0</v>
      </c>
      <c r="L2123" s="26"/>
      <c r="M2123" s="27"/>
      <c r="N2123" s="26">
        <v>101704000</v>
      </c>
      <c r="O2123" s="21"/>
      <c r="P2123" s="21" t="s">
        <v>38</v>
      </c>
      <c r="Q2123" s="21" t="s">
        <v>8697</v>
      </c>
      <c r="R2123" s="21"/>
      <c r="S2123" s="21">
        <v>2117</v>
      </c>
      <c r="T2123" s="21" t="s">
        <v>8116</v>
      </c>
      <c r="U2123" s="21" t="s">
        <v>8116</v>
      </c>
    </row>
    <row r="2124" spans="1:21" ht="52" customHeight="1" x14ac:dyDescent="0.25">
      <c r="A2124" s="28" t="s">
        <v>8698</v>
      </c>
      <c r="B2124" s="28" t="s">
        <v>8699</v>
      </c>
      <c r="C2124" s="22">
        <v>1040010000</v>
      </c>
      <c r="D2124" s="28" t="s">
        <v>38</v>
      </c>
      <c r="E2124" s="28" t="s">
        <v>8231</v>
      </c>
      <c r="F2124" s="28" t="s">
        <v>8700</v>
      </c>
      <c r="G2124" s="28" t="s">
        <v>8698</v>
      </c>
      <c r="H2124" s="29">
        <v>1040010000</v>
      </c>
      <c r="I2124" s="28" t="s">
        <v>98</v>
      </c>
      <c r="J2124" s="30">
        <v>1</v>
      </c>
      <c r="K2124" s="31">
        <v>0</v>
      </c>
      <c r="L2124" s="32"/>
      <c r="M2124" s="33"/>
      <c r="N2124" s="32">
        <v>104001000</v>
      </c>
      <c r="O2124" s="28"/>
      <c r="P2124" s="28" t="s">
        <v>38</v>
      </c>
      <c r="Q2124" s="28" t="s">
        <v>8701</v>
      </c>
      <c r="R2124" s="28"/>
      <c r="S2124" s="28">
        <v>2118</v>
      </c>
      <c r="T2124" s="28" t="s">
        <v>8126</v>
      </c>
      <c r="U2124" s="28" t="s">
        <v>8126</v>
      </c>
    </row>
    <row r="2125" spans="1:21" ht="52" customHeight="1" x14ac:dyDescent="0.25">
      <c r="A2125" s="21" t="s">
        <v>8702</v>
      </c>
      <c r="B2125" s="21" t="s">
        <v>8703</v>
      </c>
      <c r="C2125" s="22">
        <v>726690000</v>
      </c>
      <c r="D2125" s="21" t="s">
        <v>38</v>
      </c>
      <c r="E2125" s="21" t="s">
        <v>8231</v>
      </c>
      <c r="F2125" s="21" t="s">
        <v>8704</v>
      </c>
      <c r="G2125" s="21" t="s">
        <v>8702</v>
      </c>
      <c r="H2125" s="23">
        <v>726690000</v>
      </c>
      <c r="I2125" s="21" t="s">
        <v>98</v>
      </c>
      <c r="J2125" s="24">
        <v>1</v>
      </c>
      <c r="K2125" s="25">
        <v>0</v>
      </c>
      <c r="L2125" s="26"/>
      <c r="M2125" s="27"/>
      <c r="N2125" s="26">
        <v>72669000</v>
      </c>
      <c r="O2125" s="21"/>
      <c r="P2125" s="21" t="s">
        <v>38</v>
      </c>
      <c r="Q2125" s="21" t="s">
        <v>8705</v>
      </c>
      <c r="R2125" s="21"/>
      <c r="S2125" s="21">
        <v>2119</v>
      </c>
      <c r="T2125" s="21" t="s">
        <v>8116</v>
      </c>
      <c r="U2125" s="21" t="s">
        <v>8116</v>
      </c>
    </row>
    <row r="2126" spans="1:21" ht="52" customHeight="1" x14ac:dyDescent="0.25">
      <c r="A2126" s="28" t="s">
        <v>8706</v>
      </c>
      <c r="B2126" s="28" t="s">
        <v>8707</v>
      </c>
      <c r="C2126" s="22">
        <v>1017040000</v>
      </c>
      <c r="D2126" s="28" t="s">
        <v>38</v>
      </c>
      <c r="E2126" s="28" t="s">
        <v>8231</v>
      </c>
      <c r="F2126" s="28" t="s">
        <v>8708</v>
      </c>
      <c r="G2126" s="28" t="s">
        <v>8706</v>
      </c>
      <c r="H2126" s="29">
        <v>1017040000</v>
      </c>
      <c r="I2126" s="28" t="s">
        <v>98</v>
      </c>
      <c r="J2126" s="30">
        <v>1</v>
      </c>
      <c r="K2126" s="31">
        <v>0</v>
      </c>
      <c r="L2126" s="32"/>
      <c r="M2126" s="33"/>
      <c r="N2126" s="32">
        <v>101704000</v>
      </c>
      <c r="O2126" s="28"/>
      <c r="P2126" s="28" t="s">
        <v>38</v>
      </c>
      <c r="Q2126" s="28" t="s">
        <v>8697</v>
      </c>
      <c r="R2126" s="28"/>
      <c r="S2126" s="28">
        <v>2120</v>
      </c>
      <c r="T2126" s="28" t="s">
        <v>8126</v>
      </c>
      <c r="U2126" s="28" t="s">
        <v>8126</v>
      </c>
    </row>
    <row r="2127" spans="1:21" ht="52" customHeight="1" x14ac:dyDescent="0.25">
      <c r="A2127" s="21" t="s">
        <v>8709</v>
      </c>
      <c r="B2127" s="21" t="s">
        <v>8710</v>
      </c>
      <c r="C2127" s="22">
        <v>1040010000</v>
      </c>
      <c r="D2127" s="21" t="s">
        <v>38</v>
      </c>
      <c r="E2127" s="21" t="s">
        <v>8231</v>
      </c>
      <c r="F2127" s="21" t="s">
        <v>8711</v>
      </c>
      <c r="G2127" s="21" t="s">
        <v>8709</v>
      </c>
      <c r="H2127" s="23">
        <v>1040010000</v>
      </c>
      <c r="I2127" s="21" t="s">
        <v>98</v>
      </c>
      <c r="J2127" s="24">
        <v>1</v>
      </c>
      <c r="K2127" s="25">
        <v>0</v>
      </c>
      <c r="L2127" s="26"/>
      <c r="M2127" s="27"/>
      <c r="N2127" s="26">
        <v>104001000</v>
      </c>
      <c r="O2127" s="21"/>
      <c r="P2127" s="21" t="s">
        <v>38</v>
      </c>
      <c r="Q2127" s="21" t="s">
        <v>8701</v>
      </c>
      <c r="R2127" s="21"/>
      <c r="S2127" s="21">
        <v>2121</v>
      </c>
      <c r="T2127" s="21" t="s">
        <v>8199</v>
      </c>
      <c r="U2127" s="21" t="s">
        <v>8199</v>
      </c>
    </row>
    <row r="2128" spans="1:21" ht="52" customHeight="1" x14ac:dyDescent="0.25">
      <c r="A2128" s="28" t="s">
        <v>8712</v>
      </c>
      <c r="B2128" s="28" t="s">
        <v>8713</v>
      </c>
      <c r="C2128" s="22">
        <v>1001550000</v>
      </c>
      <c r="D2128" s="28" t="s">
        <v>38</v>
      </c>
      <c r="E2128" s="28" t="s">
        <v>8231</v>
      </c>
      <c r="F2128" s="28" t="s">
        <v>8714</v>
      </c>
      <c r="G2128" s="28" t="s">
        <v>8712</v>
      </c>
      <c r="H2128" s="29">
        <v>1001550000</v>
      </c>
      <c r="I2128" s="28" t="s">
        <v>98</v>
      </c>
      <c r="J2128" s="30">
        <v>1</v>
      </c>
      <c r="K2128" s="31">
        <v>0</v>
      </c>
      <c r="L2128" s="32"/>
      <c r="M2128" s="33"/>
      <c r="N2128" s="32">
        <v>100155000</v>
      </c>
      <c r="O2128" s="28"/>
      <c r="P2128" s="28" t="s">
        <v>38</v>
      </c>
      <c r="Q2128" s="28" t="s">
        <v>8715</v>
      </c>
      <c r="R2128" s="28"/>
      <c r="S2128" s="28">
        <v>2122</v>
      </c>
      <c r="T2128" s="28" t="s">
        <v>8144</v>
      </c>
      <c r="U2128" s="28" t="s">
        <v>8144</v>
      </c>
    </row>
    <row r="2129" spans="1:21" ht="52" customHeight="1" x14ac:dyDescent="0.25">
      <c r="A2129" s="21" t="s">
        <v>8716</v>
      </c>
      <c r="B2129" s="21" t="s">
        <v>8717</v>
      </c>
      <c r="C2129" s="22">
        <v>404480000</v>
      </c>
      <c r="D2129" s="21" t="s">
        <v>38</v>
      </c>
      <c r="E2129" s="21" t="s">
        <v>8231</v>
      </c>
      <c r="F2129" s="21" t="s">
        <v>8718</v>
      </c>
      <c r="G2129" s="21" t="s">
        <v>8716</v>
      </c>
      <c r="H2129" s="23">
        <v>404480000</v>
      </c>
      <c r="I2129" s="21" t="s">
        <v>98</v>
      </c>
      <c r="J2129" s="24">
        <v>1</v>
      </c>
      <c r="K2129" s="25">
        <v>0</v>
      </c>
      <c r="L2129" s="26"/>
      <c r="M2129" s="27"/>
      <c r="N2129" s="26">
        <v>40448000</v>
      </c>
      <c r="O2129" s="21"/>
      <c r="P2129" s="21" t="s">
        <v>38</v>
      </c>
      <c r="Q2129" s="21" t="s">
        <v>8719</v>
      </c>
      <c r="R2129" s="21"/>
      <c r="S2129" s="21">
        <v>2123</v>
      </c>
      <c r="T2129" s="21" t="s">
        <v>8152</v>
      </c>
      <c r="U2129" s="21" t="s">
        <v>8152</v>
      </c>
    </row>
    <row r="2130" spans="1:21" ht="52" customHeight="1" x14ac:dyDescent="0.25">
      <c r="A2130" s="28" t="s">
        <v>8720</v>
      </c>
      <c r="B2130" s="28" t="s">
        <v>8721</v>
      </c>
      <c r="C2130" s="22">
        <v>404480000</v>
      </c>
      <c r="D2130" s="28" t="s">
        <v>38</v>
      </c>
      <c r="E2130" s="28" t="s">
        <v>8231</v>
      </c>
      <c r="F2130" s="28" t="s">
        <v>8722</v>
      </c>
      <c r="G2130" s="28" t="s">
        <v>8720</v>
      </c>
      <c r="H2130" s="29">
        <v>404480000</v>
      </c>
      <c r="I2130" s="28" t="s">
        <v>98</v>
      </c>
      <c r="J2130" s="30">
        <v>1</v>
      </c>
      <c r="K2130" s="31">
        <v>0</v>
      </c>
      <c r="L2130" s="32"/>
      <c r="M2130" s="33"/>
      <c r="N2130" s="32">
        <v>40448000</v>
      </c>
      <c r="O2130" s="28"/>
      <c r="P2130" s="28" t="s">
        <v>38</v>
      </c>
      <c r="Q2130" s="28" t="s">
        <v>8719</v>
      </c>
      <c r="R2130" s="28"/>
      <c r="S2130" s="28">
        <v>2124</v>
      </c>
      <c r="T2130" s="28" t="s">
        <v>8144</v>
      </c>
      <c r="U2130" s="28" t="s">
        <v>8144</v>
      </c>
    </row>
    <row r="2131" spans="1:21" ht="52" customHeight="1" x14ac:dyDescent="0.25">
      <c r="A2131" s="21" t="s">
        <v>3863</v>
      </c>
      <c r="B2131" s="21" t="s">
        <v>8723</v>
      </c>
      <c r="C2131" s="22">
        <v>40500000</v>
      </c>
      <c r="D2131" s="21" t="s">
        <v>17</v>
      </c>
      <c r="E2131" s="21" t="s">
        <v>3866</v>
      </c>
      <c r="F2131" s="21" t="s">
        <v>8723</v>
      </c>
      <c r="G2131" s="21" t="s">
        <v>3863</v>
      </c>
      <c r="H2131" s="23">
        <v>40500000</v>
      </c>
      <c r="I2131" s="21" t="s">
        <v>98</v>
      </c>
      <c r="J2131" s="24">
        <v>1</v>
      </c>
      <c r="K2131" s="25">
        <v>0</v>
      </c>
      <c r="L2131" s="26"/>
      <c r="M2131" s="27"/>
      <c r="N2131" s="26">
        <v>4050000</v>
      </c>
      <c r="O2131" s="21" t="s">
        <v>99</v>
      </c>
      <c r="P2131" s="21" t="s">
        <v>17</v>
      </c>
      <c r="Q2131" s="21" t="s">
        <v>8724</v>
      </c>
      <c r="R2131" s="21"/>
      <c r="S2131" s="21">
        <v>2125</v>
      </c>
      <c r="T2131" s="21" t="s">
        <v>3870</v>
      </c>
      <c r="U2131" s="21" t="s">
        <v>3870</v>
      </c>
    </row>
    <row r="2132" spans="1:21" ht="52" customHeight="1" x14ac:dyDescent="0.25">
      <c r="A2132" s="28" t="s">
        <v>3871</v>
      </c>
      <c r="B2132" s="28" t="s">
        <v>8725</v>
      </c>
      <c r="C2132" s="22">
        <v>48000000</v>
      </c>
      <c r="D2132" s="28" t="s">
        <v>17</v>
      </c>
      <c r="E2132" s="28" t="s">
        <v>1529</v>
      </c>
      <c r="F2132" s="28" t="s">
        <v>8725</v>
      </c>
      <c r="G2132" s="28" t="s">
        <v>3871</v>
      </c>
      <c r="H2132" s="29">
        <v>48000000</v>
      </c>
      <c r="I2132" s="28" t="s">
        <v>98</v>
      </c>
      <c r="J2132" s="30">
        <v>1</v>
      </c>
      <c r="K2132" s="31">
        <v>0</v>
      </c>
      <c r="L2132" s="32"/>
      <c r="M2132" s="33"/>
      <c r="N2132" s="32">
        <v>4800000</v>
      </c>
      <c r="O2132" s="28" t="s">
        <v>99</v>
      </c>
      <c r="P2132" s="28" t="s">
        <v>17</v>
      </c>
      <c r="Q2132" s="28" t="s">
        <v>8726</v>
      </c>
      <c r="R2132" s="28"/>
      <c r="S2132" s="28">
        <v>2126</v>
      </c>
      <c r="T2132" s="28" t="s">
        <v>3870</v>
      </c>
      <c r="U2132" s="28" t="s">
        <v>3870</v>
      </c>
    </row>
    <row r="2133" spans="1:21" ht="52" customHeight="1" x14ac:dyDescent="0.25">
      <c r="A2133" s="21" t="s">
        <v>3873</v>
      </c>
      <c r="B2133" s="21" t="s">
        <v>8727</v>
      </c>
      <c r="C2133" s="22">
        <v>27000000</v>
      </c>
      <c r="D2133" s="21" t="s">
        <v>17</v>
      </c>
      <c r="E2133" s="21" t="s">
        <v>1529</v>
      </c>
      <c r="F2133" s="21" t="s">
        <v>8727</v>
      </c>
      <c r="G2133" s="21" t="s">
        <v>3873</v>
      </c>
      <c r="H2133" s="23">
        <v>27000000</v>
      </c>
      <c r="I2133" s="21" t="s">
        <v>98</v>
      </c>
      <c r="J2133" s="24">
        <v>1</v>
      </c>
      <c r="K2133" s="25">
        <v>0</v>
      </c>
      <c r="L2133" s="26"/>
      <c r="M2133" s="27"/>
      <c r="N2133" s="26">
        <v>2700000</v>
      </c>
      <c r="O2133" s="21" t="s">
        <v>99</v>
      </c>
      <c r="P2133" s="21" t="s">
        <v>17</v>
      </c>
      <c r="Q2133" s="21" t="s">
        <v>8728</v>
      </c>
      <c r="R2133" s="21"/>
      <c r="S2133" s="21">
        <v>2127</v>
      </c>
      <c r="T2133" s="21" t="s">
        <v>3870</v>
      </c>
      <c r="U2133" s="21" t="s">
        <v>3870</v>
      </c>
    </row>
    <row r="2134" spans="1:21" ht="52" customHeight="1" x14ac:dyDescent="0.25">
      <c r="A2134" s="28" t="s">
        <v>95</v>
      </c>
      <c r="B2134" s="28" t="s">
        <v>8729</v>
      </c>
      <c r="C2134" s="22">
        <v>105000000</v>
      </c>
      <c r="D2134" s="28" t="s">
        <v>17</v>
      </c>
      <c r="E2134" s="28" t="s">
        <v>3866</v>
      </c>
      <c r="F2134" s="28" t="s">
        <v>8729</v>
      </c>
      <c r="G2134" s="28"/>
      <c r="H2134" s="29">
        <v>105000000</v>
      </c>
      <c r="I2134" s="28" t="s">
        <v>98</v>
      </c>
      <c r="J2134" s="30">
        <v>1</v>
      </c>
      <c r="K2134" s="31">
        <v>0</v>
      </c>
      <c r="L2134" s="32"/>
      <c r="M2134" s="33"/>
      <c r="N2134" s="32">
        <v>10500000</v>
      </c>
      <c r="O2134" s="28" t="s">
        <v>99</v>
      </c>
      <c r="P2134" s="28" t="s">
        <v>17</v>
      </c>
      <c r="Q2134" s="28" t="s">
        <v>8730</v>
      </c>
      <c r="R2134" s="28"/>
      <c r="S2134" s="28">
        <v>2128</v>
      </c>
      <c r="T2134" s="28" t="s">
        <v>3870</v>
      </c>
      <c r="U2134" s="28" t="s">
        <v>3870</v>
      </c>
    </row>
    <row r="2135" spans="1:21" ht="52" customHeight="1" x14ac:dyDescent="0.25">
      <c r="A2135" s="21" t="s">
        <v>3878</v>
      </c>
      <c r="B2135" s="21" t="s">
        <v>8731</v>
      </c>
      <c r="C2135" s="22">
        <v>12750000</v>
      </c>
      <c r="D2135" s="21" t="s">
        <v>17</v>
      </c>
      <c r="E2135" s="21" t="s">
        <v>1529</v>
      </c>
      <c r="F2135" s="21" t="s">
        <v>8731</v>
      </c>
      <c r="G2135" s="21" t="s">
        <v>3878</v>
      </c>
      <c r="H2135" s="23">
        <v>12750000</v>
      </c>
      <c r="I2135" s="21" t="s">
        <v>98</v>
      </c>
      <c r="J2135" s="24">
        <v>1</v>
      </c>
      <c r="K2135" s="25">
        <v>0</v>
      </c>
      <c r="L2135" s="26"/>
      <c r="M2135" s="27"/>
      <c r="N2135" s="26">
        <v>1275000</v>
      </c>
      <c r="O2135" s="21" t="s">
        <v>99</v>
      </c>
      <c r="P2135" s="21" t="s">
        <v>17</v>
      </c>
      <c r="Q2135" s="21" t="s">
        <v>8732</v>
      </c>
      <c r="R2135" s="21"/>
      <c r="S2135" s="21">
        <v>2129</v>
      </c>
      <c r="T2135" s="21" t="s">
        <v>3870</v>
      </c>
      <c r="U2135" s="21" t="s">
        <v>3870</v>
      </c>
    </row>
    <row r="2136" spans="1:21" ht="52" customHeight="1" x14ac:dyDescent="0.25">
      <c r="A2136" s="28" t="s">
        <v>95</v>
      </c>
      <c r="B2136" s="28" t="s">
        <v>8733</v>
      </c>
      <c r="C2136" s="22">
        <v>30000000</v>
      </c>
      <c r="D2136" s="28" t="s">
        <v>17</v>
      </c>
      <c r="E2136" s="28" t="s">
        <v>1529</v>
      </c>
      <c r="F2136" s="28" t="s">
        <v>8733</v>
      </c>
      <c r="G2136" s="28"/>
      <c r="H2136" s="29">
        <v>30000000</v>
      </c>
      <c r="I2136" s="28" t="s">
        <v>98</v>
      </c>
      <c r="J2136" s="30">
        <v>1</v>
      </c>
      <c r="K2136" s="31">
        <v>0</v>
      </c>
      <c r="L2136" s="32"/>
      <c r="M2136" s="33"/>
      <c r="N2136" s="32">
        <v>3000000</v>
      </c>
      <c r="O2136" s="28" t="s">
        <v>99</v>
      </c>
      <c r="P2136" s="28" t="s">
        <v>17</v>
      </c>
      <c r="Q2136" s="28" t="s">
        <v>8734</v>
      </c>
      <c r="R2136" s="28"/>
      <c r="S2136" s="28">
        <v>2130</v>
      </c>
      <c r="T2136" s="28" t="s">
        <v>3870</v>
      </c>
      <c r="U2136" s="28" t="s">
        <v>3870</v>
      </c>
    </row>
    <row r="2137" spans="1:21" ht="52" customHeight="1" x14ac:dyDescent="0.25">
      <c r="A2137" s="21" t="s">
        <v>3873</v>
      </c>
      <c r="B2137" s="21" t="s">
        <v>8735</v>
      </c>
      <c r="C2137" s="22">
        <v>39000000</v>
      </c>
      <c r="D2137" s="21" t="s">
        <v>17</v>
      </c>
      <c r="E2137" s="21" t="s">
        <v>1529</v>
      </c>
      <c r="F2137" s="21" t="s">
        <v>8735</v>
      </c>
      <c r="G2137" s="21" t="s">
        <v>3873</v>
      </c>
      <c r="H2137" s="23">
        <v>39000000</v>
      </c>
      <c r="I2137" s="21" t="s">
        <v>98</v>
      </c>
      <c r="J2137" s="24">
        <v>1</v>
      </c>
      <c r="K2137" s="25">
        <v>0</v>
      </c>
      <c r="L2137" s="26"/>
      <c r="M2137" s="27"/>
      <c r="N2137" s="26">
        <v>3900000</v>
      </c>
      <c r="O2137" s="21" t="s">
        <v>99</v>
      </c>
      <c r="P2137" s="21" t="s">
        <v>17</v>
      </c>
      <c r="Q2137" s="21" t="s">
        <v>8736</v>
      </c>
      <c r="R2137" s="21"/>
      <c r="S2137" s="21">
        <v>2131</v>
      </c>
      <c r="T2137" s="21" t="s">
        <v>3870</v>
      </c>
      <c r="U2137" s="21" t="s">
        <v>3870</v>
      </c>
    </row>
    <row r="2138" spans="1:21" ht="52" customHeight="1" x14ac:dyDescent="0.25">
      <c r="A2138" s="28" t="s">
        <v>3873</v>
      </c>
      <c r="B2138" s="28" t="s">
        <v>8737</v>
      </c>
      <c r="C2138" s="22">
        <v>14550000</v>
      </c>
      <c r="D2138" s="28" t="s">
        <v>17</v>
      </c>
      <c r="E2138" s="28" t="s">
        <v>1529</v>
      </c>
      <c r="F2138" s="28" t="s">
        <v>8737</v>
      </c>
      <c r="G2138" s="28" t="s">
        <v>3873</v>
      </c>
      <c r="H2138" s="29">
        <v>14550000</v>
      </c>
      <c r="I2138" s="28" t="s">
        <v>98</v>
      </c>
      <c r="J2138" s="30">
        <v>1</v>
      </c>
      <c r="K2138" s="31">
        <v>0</v>
      </c>
      <c r="L2138" s="32"/>
      <c r="M2138" s="33"/>
      <c r="N2138" s="32">
        <v>1455000</v>
      </c>
      <c r="O2138" s="28" t="s">
        <v>99</v>
      </c>
      <c r="P2138" s="28" t="s">
        <v>17</v>
      </c>
      <c r="Q2138" s="28" t="s">
        <v>8738</v>
      </c>
      <c r="R2138" s="28"/>
      <c r="S2138" s="28">
        <v>2132</v>
      </c>
      <c r="T2138" s="28" t="s">
        <v>3870</v>
      </c>
      <c r="U2138" s="28" t="s">
        <v>3870</v>
      </c>
    </row>
    <row r="2139" spans="1:21" ht="52" customHeight="1" x14ac:dyDescent="0.25">
      <c r="A2139" s="21" t="s">
        <v>3873</v>
      </c>
      <c r="B2139" s="21" t="s">
        <v>8739</v>
      </c>
      <c r="C2139" s="22">
        <v>25500000</v>
      </c>
      <c r="D2139" s="21" t="s">
        <v>17</v>
      </c>
      <c r="E2139" s="21" t="s">
        <v>1529</v>
      </c>
      <c r="F2139" s="21" t="s">
        <v>8739</v>
      </c>
      <c r="G2139" s="21" t="s">
        <v>3873</v>
      </c>
      <c r="H2139" s="23">
        <v>25500000</v>
      </c>
      <c r="I2139" s="21" t="s">
        <v>98</v>
      </c>
      <c r="J2139" s="24">
        <v>1</v>
      </c>
      <c r="K2139" s="25">
        <v>0</v>
      </c>
      <c r="L2139" s="26"/>
      <c r="M2139" s="27"/>
      <c r="N2139" s="26">
        <v>2550000</v>
      </c>
      <c r="O2139" s="21" t="s">
        <v>99</v>
      </c>
      <c r="P2139" s="21" t="s">
        <v>17</v>
      </c>
      <c r="Q2139" s="21" t="s">
        <v>8740</v>
      </c>
      <c r="R2139" s="21"/>
      <c r="S2139" s="21">
        <v>2133</v>
      </c>
      <c r="T2139" s="21" t="s">
        <v>3870</v>
      </c>
      <c r="U2139" s="21" t="s">
        <v>3870</v>
      </c>
    </row>
    <row r="2140" spans="1:21" ht="52" customHeight="1" x14ac:dyDescent="0.25">
      <c r="A2140" s="28" t="s">
        <v>3873</v>
      </c>
      <c r="B2140" s="28" t="s">
        <v>8741</v>
      </c>
      <c r="C2140" s="22">
        <v>63000000</v>
      </c>
      <c r="D2140" s="28" t="s">
        <v>17</v>
      </c>
      <c r="E2140" s="28" t="s">
        <v>1529</v>
      </c>
      <c r="F2140" s="28" t="s">
        <v>8741</v>
      </c>
      <c r="G2140" s="28" t="s">
        <v>3873</v>
      </c>
      <c r="H2140" s="29">
        <v>63000000</v>
      </c>
      <c r="I2140" s="28" t="s">
        <v>98</v>
      </c>
      <c r="J2140" s="30">
        <v>1</v>
      </c>
      <c r="K2140" s="31">
        <v>0</v>
      </c>
      <c r="L2140" s="32"/>
      <c r="M2140" s="33"/>
      <c r="N2140" s="32">
        <v>6300000</v>
      </c>
      <c r="O2140" s="28" t="s">
        <v>99</v>
      </c>
      <c r="P2140" s="28" t="s">
        <v>17</v>
      </c>
      <c r="Q2140" s="28" t="s">
        <v>8742</v>
      </c>
      <c r="R2140" s="28"/>
      <c r="S2140" s="28">
        <v>2134</v>
      </c>
      <c r="T2140" s="28" t="s">
        <v>3870</v>
      </c>
      <c r="U2140" s="28" t="s">
        <v>3870</v>
      </c>
    </row>
    <row r="2141" spans="1:21" ht="52" customHeight="1" x14ac:dyDescent="0.25">
      <c r="A2141" s="21" t="s">
        <v>3873</v>
      </c>
      <c r="B2141" s="21" t="s">
        <v>8743</v>
      </c>
      <c r="C2141" s="22">
        <v>234000000</v>
      </c>
      <c r="D2141" s="21" t="s">
        <v>17</v>
      </c>
      <c r="E2141" s="21" t="s">
        <v>3866</v>
      </c>
      <c r="F2141" s="21" t="s">
        <v>8743</v>
      </c>
      <c r="G2141" s="21" t="s">
        <v>3873</v>
      </c>
      <c r="H2141" s="23">
        <v>234000000</v>
      </c>
      <c r="I2141" s="21" t="s">
        <v>98</v>
      </c>
      <c r="J2141" s="24">
        <v>1</v>
      </c>
      <c r="K2141" s="25">
        <v>0</v>
      </c>
      <c r="L2141" s="26"/>
      <c r="M2141" s="27"/>
      <c r="N2141" s="26">
        <v>23400000</v>
      </c>
      <c r="O2141" s="21" t="s">
        <v>99</v>
      </c>
      <c r="P2141" s="21" t="s">
        <v>17</v>
      </c>
      <c r="Q2141" s="21" t="s">
        <v>8744</v>
      </c>
      <c r="R2141" s="21"/>
      <c r="S2141" s="21">
        <v>2135</v>
      </c>
      <c r="T2141" s="21" t="s">
        <v>3870</v>
      </c>
      <c r="U2141" s="21" t="s">
        <v>3870</v>
      </c>
    </row>
    <row r="2142" spans="1:21" ht="52" customHeight="1" x14ac:dyDescent="0.25">
      <c r="A2142" s="28" t="s">
        <v>95</v>
      </c>
      <c r="B2142" s="28" t="s">
        <v>3889</v>
      </c>
      <c r="C2142" s="22">
        <v>36000000</v>
      </c>
      <c r="D2142" s="28" t="s">
        <v>17</v>
      </c>
      <c r="E2142" s="28" t="s">
        <v>3866</v>
      </c>
      <c r="F2142" s="28" t="s">
        <v>3889</v>
      </c>
      <c r="G2142" s="28"/>
      <c r="H2142" s="29">
        <v>36000000</v>
      </c>
      <c r="I2142" s="28" t="s">
        <v>98</v>
      </c>
      <c r="J2142" s="30">
        <v>1</v>
      </c>
      <c r="K2142" s="31">
        <v>0</v>
      </c>
      <c r="L2142" s="32"/>
      <c r="M2142" s="33"/>
      <c r="N2142" s="32">
        <v>3600000</v>
      </c>
      <c r="O2142" s="28" t="s">
        <v>99</v>
      </c>
      <c r="P2142" s="28" t="s">
        <v>17</v>
      </c>
      <c r="Q2142" s="28" t="s">
        <v>8745</v>
      </c>
      <c r="R2142" s="28"/>
      <c r="S2142" s="28">
        <v>2136</v>
      </c>
      <c r="T2142" s="28" t="s">
        <v>3870</v>
      </c>
      <c r="U2142" s="28" t="s">
        <v>3870</v>
      </c>
    </row>
    <row r="2143" spans="1:21" ht="52" customHeight="1" x14ac:dyDescent="0.25">
      <c r="A2143" s="21" t="s">
        <v>95</v>
      </c>
      <c r="B2143" s="21" t="s">
        <v>3890</v>
      </c>
      <c r="C2143" s="22">
        <v>14550000</v>
      </c>
      <c r="D2143" s="21" t="s">
        <v>17</v>
      </c>
      <c r="E2143" s="21" t="s">
        <v>1529</v>
      </c>
      <c r="F2143" s="21" t="s">
        <v>3890</v>
      </c>
      <c r="G2143" s="21"/>
      <c r="H2143" s="23">
        <v>14550000</v>
      </c>
      <c r="I2143" s="21" t="s">
        <v>98</v>
      </c>
      <c r="J2143" s="24">
        <v>1</v>
      </c>
      <c r="K2143" s="25">
        <v>0</v>
      </c>
      <c r="L2143" s="26"/>
      <c r="M2143" s="27"/>
      <c r="N2143" s="26">
        <v>1455000</v>
      </c>
      <c r="O2143" s="21" t="s">
        <v>99</v>
      </c>
      <c r="P2143" s="21" t="s">
        <v>17</v>
      </c>
      <c r="Q2143" s="21" t="s">
        <v>8738</v>
      </c>
      <c r="R2143" s="21"/>
      <c r="S2143" s="21">
        <v>2137</v>
      </c>
      <c r="T2143" s="21" t="s">
        <v>3870</v>
      </c>
      <c r="U2143" s="21" t="s">
        <v>3870</v>
      </c>
    </row>
    <row r="2144" spans="1:21" ht="52" customHeight="1" x14ac:dyDescent="0.25">
      <c r="A2144" s="28" t="s">
        <v>95</v>
      </c>
      <c r="B2144" s="28" t="s">
        <v>3891</v>
      </c>
      <c r="C2144" s="22">
        <v>102000000</v>
      </c>
      <c r="D2144" s="28" t="s">
        <v>17</v>
      </c>
      <c r="E2144" s="28" t="s">
        <v>3866</v>
      </c>
      <c r="F2144" s="28" t="s">
        <v>3891</v>
      </c>
      <c r="G2144" s="28"/>
      <c r="H2144" s="29">
        <v>102000000</v>
      </c>
      <c r="I2144" s="28" t="s">
        <v>98</v>
      </c>
      <c r="J2144" s="30">
        <v>1</v>
      </c>
      <c r="K2144" s="31">
        <v>0</v>
      </c>
      <c r="L2144" s="32"/>
      <c r="M2144" s="33"/>
      <c r="N2144" s="32">
        <v>10200000</v>
      </c>
      <c r="O2144" s="28" t="s">
        <v>99</v>
      </c>
      <c r="P2144" s="28" t="s">
        <v>17</v>
      </c>
      <c r="Q2144" s="28" t="s">
        <v>8746</v>
      </c>
      <c r="R2144" s="28"/>
      <c r="S2144" s="28">
        <v>2138</v>
      </c>
      <c r="T2144" s="28" t="s">
        <v>3870</v>
      </c>
      <c r="U2144" s="28" t="s">
        <v>3870</v>
      </c>
    </row>
    <row r="2145" spans="1:21" ht="52" customHeight="1" x14ac:dyDescent="0.25">
      <c r="A2145" s="21" t="s">
        <v>95</v>
      </c>
      <c r="B2145" s="21" t="s">
        <v>3892</v>
      </c>
      <c r="C2145" s="22">
        <v>87000000</v>
      </c>
      <c r="D2145" s="21" t="s">
        <v>17</v>
      </c>
      <c r="E2145" s="21" t="s">
        <v>1529</v>
      </c>
      <c r="F2145" s="21" t="s">
        <v>3892</v>
      </c>
      <c r="G2145" s="21"/>
      <c r="H2145" s="23">
        <v>87000000</v>
      </c>
      <c r="I2145" s="21" t="s">
        <v>98</v>
      </c>
      <c r="J2145" s="24">
        <v>1</v>
      </c>
      <c r="K2145" s="25">
        <v>0</v>
      </c>
      <c r="L2145" s="26"/>
      <c r="M2145" s="27"/>
      <c r="N2145" s="26">
        <v>8700000</v>
      </c>
      <c r="O2145" s="21" t="s">
        <v>99</v>
      </c>
      <c r="P2145" s="21" t="s">
        <v>17</v>
      </c>
      <c r="Q2145" s="21" t="s">
        <v>8747</v>
      </c>
      <c r="R2145" s="21"/>
      <c r="S2145" s="21">
        <v>2139</v>
      </c>
      <c r="T2145" s="21" t="s">
        <v>3870</v>
      </c>
      <c r="U2145" s="21" t="s">
        <v>3870</v>
      </c>
    </row>
    <row r="2146" spans="1:21" ht="52" customHeight="1" x14ac:dyDescent="0.25">
      <c r="A2146" s="28" t="s">
        <v>95</v>
      </c>
      <c r="B2146" s="28" t="s">
        <v>3893</v>
      </c>
      <c r="C2146" s="22">
        <v>43500000</v>
      </c>
      <c r="D2146" s="28" t="s">
        <v>17</v>
      </c>
      <c r="E2146" s="28" t="s">
        <v>3866</v>
      </c>
      <c r="F2146" s="28" t="s">
        <v>3893</v>
      </c>
      <c r="G2146" s="28"/>
      <c r="H2146" s="29">
        <v>43500000</v>
      </c>
      <c r="I2146" s="28" t="s">
        <v>98</v>
      </c>
      <c r="J2146" s="30">
        <v>1</v>
      </c>
      <c r="K2146" s="31">
        <v>0</v>
      </c>
      <c r="L2146" s="32"/>
      <c r="M2146" s="33"/>
      <c r="N2146" s="32">
        <v>4350000</v>
      </c>
      <c r="O2146" s="28" t="s">
        <v>99</v>
      </c>
      <c r="P2146" s="28" t="s">
        <v>17</v>
      </c>
      <c r="Q2146" s="28" t="s">
        <v>8748</v>
      </c>
      <c r="R2146" s="28"/>
      <c r="S2146" s="28">
        <v>2140</v>
      </c>
      <c r="T2146" s="28" t="s">
        <v>3870</v>
      </c>
      <c r="U2146" s="28" t="s">
        <v>3870</v>
      </c>
    </row>
    <row r="2147" spans="1:21" ht="52" customHeight="1" x14ac:dyDescent="0.25">
      <c r="A2147" s="21" t="s">
        <v>95</v>
      </c>
      <c r="B2147" s="21" t="s">
        <v>3894</v>
      </c>
      <c r="C2147" s="22">
        <v>30000000</v>
      </c>
      <c r="D2147" s="21" t="s">
        <v>17</v>
      </c>
      <c r="E2147" s="21" t="s">
        <v>1529</v>
      </c>
      <c r="F2147" s="21" t="s">
        <v>3894</v>
      </c>
      <c r="G2147" s="21"/>
      <c r="H2147" s="23">
        <v>30000000</v>
      </c>
      <c r="I2147" s="21" t="s">
        <v>98</v>
      </c>
      <c r="J2147" s="24">
        <v>1</v>
      </c>
      <c r="K2147" s="25">
        <v>0</v>
      </c>
      <c r="L2147" s="26"/>
      <c r="M2147" s="27"/>
      <c r="N2147" s="26">
        <v>3000000</v>
      </c>
      <c r="O2147" s="21" t="s">
        <v>99</v>
      </c>
      <c r="P2147" s="21" t="s">
        <v>17</v>
      </c>
      <c r="Q2147" s="21" t="s">
        <v>8734</v>
      </c>
      <c r="R2147" s="21"/>
      <c r="S2147" s="21">
        <v>2141</v>
      </c>
      <c r="T2147" s="21" t="s">
        <v>3870</v>
      </c>
      <c r="U2147" s="21" t="s">
        <v>3870</v>
      </c>
    </row>
    <row r="2148" spans="1:21" ht="52" customHeight="1" x14ac:dyDescent="0.25">
      <c r="A2148" s="28" t="s">
        <v>95</v>
      </c>
      <c r="B2148" s="28" t="s">
        <v>3895</v>
      </c>
      <c r="C2148" s="22">
        <v>81000000</v>
      </c>
      <c r="D2148" s="28" t="s">
        <v>17</v>
      </c>
      <c r="E2148" s="28" t="s">
        <v>3866</v>
      </c>
      <c r="F2148" s="28" t="s">
        <v>3895</v>
      </c>
      <c r="G2148" s="28"/>
      <c r="H2148" s="29">
        <v>81000000</v>
      </c>
      <c r="I2148" s="28" t="s">
        <v>98</v>
      </c>
      <c r="J2148" s="30">
        <v>1</v>
      </c>
      <c r="K2148" s="31">
        <v>0</v>
      </c>
      <c r="L2148" s="32"/>
      <c r="M2148" s="33"/>
      <c r="N2148" s="32">
        <v>8100000</v>
      </c>
      <c r="O2148" s="28" t="s">
        <v>99</v>
      </c>
      <c r="P2148" s="28" t="s">
        <v>17</v>
      </c>
      <c r="Q2148" s="28" t="s">
        <v>8749</v>
      </c>
      <c r="R2148" s="28"/>
      <c r="S2148" s="28">
        <v>2142</v>
      </c>
      <c r="T2148" s="28" t="s">
        <v>3870</v>
      </c>
      <c r="U2148" s="28" t="s">
        <v>3870</v>
      </c>
    </row>
    <row r="2149" spans="1:21" ht="52" customHeight="1" x14ac:dyDescent="0.25">
      <c r="A2149" s="21" t="s">
        <v>95</v>
      </c>
      <c r="B2149" s="21" t="s">
        <v>3896</v>
      </c>
      <c r="C2149" s="22">
        <v>34500000</v>
      </c>
      <c r="D2149" s="21" t="s">
        <v>17</v>
      </c>
      <c r="E2149" s="21" t="s">
        <v>3866</v>
      </c>
      <c r="F2149" s="21" t="s">
        <v>3896</v>
      </c>
      <c r="G2149" s="21"/>
      <c r="H2149" s="23">
        <v>34500000</v>
      </c>
      <c r="I2149" s="21" t="s">
        <v>98</v>
      </c>
      <c r="J2149" s="24">
        <v>1</v>
      </c>
      <c r="K2149" s="25">
        <v>0</v>
      </c>
      <c r="L2149" s="26"/>
      <c r="M2149" s="27"/>
      <c r="N2149" s="26">
        <v>3450000</v>
      </c>
      <c r="O2149" s="21" t="s">
        <v>99</v>
      </c>
      <c r="P2149" s="21" t="s">
        <v>17</v>
      </c>
      <c r="Q2149" s="21" t="s">
        <v>8750</v>
      </c>
      <c r="R2149" s="21"/>
      <c r="S2149" s="21">
        <v>2143</v>
      </c>
      <c r="T2149" s="21" t="s">
        <v>3870</v>
      </c>
      <c r="U2149" s="21" t="s">
        <v>3870</v>
      </c>
    </row>
    <row r="2150" spans="1:21" ht="52" customHeight="1" x14ac:dyDescent="0.25">
      <c r="A2150" s="28" t="s">
        <v>3897</v>
      </c>
      <c r="B2150" s="28" t="s">
        <v>8751</v>
      </c>
      <c r="C2150" s="22">
        <v>155700000</v>
      </c>
      <c r="D2150" s="28" t="s">
        <v>17</v>
      </c>
      <c r="E2150" s="28" t="s">
        <v>3866</v>
      </c>
      <c r="F2150" s="28" t="s">
        <v>8751</v>
      </c>
      <c r="G2150" s="28" t="s">
        <v>3897</v>
      </c>
      <c r="H2150" s="29">
        <v>155700000</v>
      </c>
      <c r="I2150" s="28" t="s">
        <v>98</v>
      </c>
      <c r="J2150" s="30">
        <v>1</v>
      </c>
      <c r="K2150" s="31">
        <v>0</v>
      </c>
      <c r="L2150" s="32"/>
      <c r="M2150" s="33"/>
      <c r="N2150" s="32">
        <v>15570000</v>
      </c>
      <c r="O2150" s="28" t="s">
        <v>99</v>
      </c>
      <c r="P2150" s="28" t="s">
        <v>17</v>
      </c>
      <c r="Q2150" s="28" t="s">
        <v>8752</v>
      </c>
      <c r="R2150" s="28"/>
      <c r="S2150" s="28">
        <v>2144</v>
      </c>
      <c r="T2150" s="28" t="s">
        <v>3870</v>
      </c>
      <c r="U2150" s="28" t="s">
        <v>3870</v>
      </c>
    </row>
    <row r="2151" spans="1:21" ht="52" customHeight="1" x14ac:dyDescent="0.25">
      <c r="A2151" s="21" t="s">
        <v>3873</v>
      </c>
      <c r="B2151" s="21" t="s">
        <v>8753</v>
      </c>
      <c r="C2151" s="22">
        <v>84000000</v>
      </c>
      <c r="D2151" s="21" t="s">
        <v>17</v>
      </c>
      <c r="E2151" s="21" t="s">
        <v>1529</v>
      </c>
      <c r="F2151" s="21" t="s">
        <v>8753</v>
      </c>
      <c r="G2151" s="21" t="s">
        <v>3873</v>
      </c>
      <c r="H2151" s="23">
        <v>84000000</v>
      </c>
      <c r="I2151" s="21" t="s">
        <v>98</v>
      </c>
      <c r="J2151" s="24">
        <v>1</v>
      </c>
      <c r="K2151" s="25">
        <v>0</v>
      </c>
      <c r="L2151" s="26"/>
      <c r="M2151" s="27"/>
      <c r="N2151" s="26">
        <v>8400000</v>
      </c>
      <c r="O2151" s="21" t="s">
        <v>99</v>
      </c>
      <c r="P2151" s="21" t="s">
        <v>17</v>
      </c>
      <c r="Q2151" s="21" t="s">
        <v>8754</v>
      </c>
      <c r="R2151" s="21"/>
      <c r="S2151" s="21">
        <v>2145</v>
      </c>
      <c r="T2151" s="21" t="s">
        <v>3870</v>
      </c>
      <c r="U2151" s="21" t="s">
        <v>3870</v>
      </c>
    </row>
    <row r="2152" spans="1:21" ht="52" customHeight="1" x14ac:dyDescent="0.25">
      <c r="A2152" s="28" t="s">
        <v>3873</v>
      </c>
      <c r="B2152" s="28" t="s">
        <v>8755</v>
      </c>
      <c r="C2152" s="22">
        <v>81000000</v>
      </c>
      <c r="D2152" s="28" t="s">
        <v>17</v>
      </c>
      <c r="E2152" s="28" t="s">
        <v>1529</v>
      </c>
      <c r="F2152" s="28" t="s">
        <v>8755</v>
      </c>
      <c r="G2152" s="28" t="s">
        <v>3873</v>
      </c>
      <c r="H2152" s="29">
        <v>81000000</v>
      </c>
      <c r="I2152" s="28" t="s">
        <v>98</v>
      </c>
      <c r="J2152" s="30">
        <v>1</v>
      </c>
      <c r="K2152" s="31">
        <v>0</v>
      </c>
      <c r="L2152" s="32"/>
      <c r="M2152" s="33"/>
      <c r="N2152" s="32">
        <v>8100000</v>
      </c>
      <c r="O2152" s="28" t="s">
        <v>99</v>
      </c>
      <c r="P2152" s="28" t="s">
        <v>17</v>
      </c>
      <c r="Q2152" s="28" t="s">
        <v>8749</v>
      </c>
      <c r="R2152" s="28"/>
      <c r="S2152" s="28">
        <v>2146</v>
      </c>
      <c r="T2152" s="28" t="s">
        <v>3870</v>
      </c>
      <c r="U2152" s="28" t="s">
        <v>3870</v>
      </c>
    </row>
    <row r="2153" spans="1:21" ht="52" customHeight="1" x14ac:dyDescent="0.25">
      <c r="A2153" s="21" t="s">
        <v>3873</v>
      </c>
      <c r="B2153" s="21" t="s">
        <v>8756</v>
      </c>
      <c r="C2153" s="22">
        <v>29400000</v>
      </c>
      <c r="D2153" s="21" t="s">
        <v>17</v>
      </c>
      <c r="E2153" s="21" t="s">
        <v>3866</v>
      </c>
      <c r="F2153" s="21" t="s">
        <v>8756</v>
      </c>
      <c r="G2153" s="21" t="s">
        <v>3873</v>
      </c>
      <c r="H2153" s="23">
        <v>29400000</v>
      </c>
      <c r="I2153" s="21" t="s">
        <v>98</v>
      </c>
      <c r="J2153" s="24">
        <v>1</v>
      </c>
      <c r="K2153" s="25">
        <v>0</v>
      </c>
      <c r="L2153" s="26"/>
      <c r="M2153" s="27"/>
      <c r="N2153" s="26">
        <v>2940000</v>
      </c>
      <c r="O2153" s="21" t="s">
        <v>99</v>
      </c>
      <c r="P2153" s="21" t="s">
        <v>17</v>
      </c>
      <c r="Q2153" s="21" t="s">
        <v>8757</v>
      </c>
      <c r="R2153" s="21"/>
      <c r="S2153" s="21">
        <v>2147</v>
      </c>
      <c r="T2153" s="21" t="s">
        <v>3870</v>
      </c>
      <c r="U2153" s="21" t="s">
        <v>3870</v>
      </c>
    </row>
    <row r="2154" spans="1:21" ht="52" customHeight="1" x14ac:dyDescent="0.25">
      <c r="A2154" s="28" t="s">
        <v>95</v>
      </c>
      <c r="B2154" s="28" t="s">
        <v>8758</v>
      </c>
      <c r="C2154" s="22">
        <v>39000000</v>
      </c>
      <c r="D2154" s="28" t="s">
        <v>17</v>
      </c>
      <c r="E2154" s="28" t="s">
        <v>1529</v>
      </c>
      <c r="F2154" s="28" t="s">
        <v>8758</v>
      </c>
      <c r="G2154" s="28"/>
      <c r="H2154" s="29">
        <v>39000000</v>
      </c>
      <c r="I2154" s="28" t="s">
        <v>98</v>
      </c>
      <c r="J2154" s="30">
        <v>1</v>
      </c>
      <c r="K2154" s="31">
        <v>0</v>
      </c>
      <c r="L2154" s="32"/>
      <c r="M2154" s="33"/>
      <c r="N2154" s="32">
        <v>3900000</v>
      </c>
      <c r="O2154" s="28" t="s">
        <v>99</v>
      </c>
      <c r="P2154" s="28" t="s">
        <v>17</v>
      </c>
      <c r="Q2154" s="28" t="s">
        <v>8736</v>
      </c>
      <c r="R2154" s="28"/>
      <c r="S2154" s="28">
        <v>2148</v>
      </c>
      <c r="T2154" s="28" t="s">
        <v>3870</v>
      </c>
      <c r="U2154" s="28" t="s">
        <v>3870</v>
      </c>
    </row>
    <row r="2155" spans="1:21" ht="52" customHeight="1" x14ac:dyDescent="0.25">
      <c r="A2155" s="21" t="s">
        <v>95</v>
      </c>
      <c r="B2155" s="21" t="s">
        <v>3904</v>
      </c>
      <c r="C2155" s="22">
        <v>165000000</v>
      </c>
      <c r="D2155" s="21" t="s">
        <v>17</v>
      </c>
      <c r="E2155" s="21" t="s">
        <v>1529</v>
      </c>
      <c r="F2155" s="21" t="s">
        <v>3904</v>
      </c>
      <c r="G2155" s="21"/>
      <c r="H2155" s="23">
        <v>165000000</v>
      </c>
      <c r="I2155" s="21" t="s">
        <v>98</v>
      </c>
      <c r="J2155" s="24">
        <v>1</v>
      </c>
      <c r="K2155" s="25">
        <v>0</v>
      </c>
      <c r="L2155" s="26"/>
      <c r="M2155" s="27"/>
      <c r="N2155" s="26">
        <v>16500000</v>
      </c>
      <c r="O2155" s="21" t="s">
        <v>99</v>
      </c>
      <c r="P2155" s="21" t="s">
        <v>17</v>
      </c>
      <c r="Q2155" s="21" t="s">
        <v>8759</v>
      </c>
      <c r="R2155" s="21"/>
      <c r="S2155" s="21">
        <v>2149</v>
      </c>
      <c r="T2155" s="21" t="s">
        <v>3870</v>
      </c>
      <c r="U2155" s="21" t="s">
        <v>3870</v>
      </c>
    </row>
    <row r="2156" spans="1:21" ht="52" customHeight="1" x14ac:dyDescent="0.25">
      <c r="A2156" s="28" t="s">
        <v>95</v>
      </c>
      <c r="B2156" s="28" t="s">
        <v>3905</v>
      </c>
      <c r="C2156" s="22">
        <v>133500000</v>
      </c>
      <c r="D2156" s="28" t="s">
        <v>17</v>
      </c>
      <c r="E2156" s="28" t="s">
        <v>3866</v>
      </c>
      <c r="F2156" s="28" t="s">
        <v>3905</v>
      </c>
      <c r="G2156" s="28"/>
      <c r="H2156" s="29">
        <v>133500000</v>
      </c>
      <c r="I2156" s="28" t="s">
        <v>98</v>
      </c>
      <c r="J2156" s="30">
        <v>1</v>
      </c>
      <c r="K2156" s="31">
        <v>0</v>
      </c>
      <c r="L2156" s="32"/>
      <c r="M2156" s="33"/>
      <c r="N2156" s="32">
        <v>13350000</v>
      </c>
      <c r="O2156" s="28" t="s">
        <v>99</v>
      </c>
      <c r="P2156" s="28" t="s">
        <v>17</v>
      </c>
      <c r="Q2156" s="28" t="s">
        <v>8760</v>
      </c>
      <c r="R2156" s="28"/>
      <c r="S2156" s="28">
        <v>2150</v>
      </c>
      <c r="T2156" s="28" t="s">
        <v>3870</v>
      </c>
      <c r="U2156" s="28" t="s">
        <v>3870</v>
      </c>
    </row>
    <row r="2157" spans="1:21" ht="52" customHeight="1" x14ac:dyDescent="0.25">
      <c r="A2157" s="21" t="s">
        <v>3906</v>
      </c>
      <c r="B2157" s="21" t="s">
        <v>8761</v>
      </c>
      <c r="C2157" s="22">
        <v>36000000</v>
      </c>
      <c r="D2157" s="21" t="s">
        <v>17</v>
      </c>
      <c r="E2157" s="21" t="s">
        <v>1529</v>
      </c>
      <c r="F2157" s="21" t="s">
        <v>8761</v>
      </c>
      <c r="G2157" s="21" t="s">
        <v>3906</v>
      </c>
      <c r="H2157" s="23">
        <v>36000000</v>
      </c>
      <c r="I2157" s="21" t="s">
        <v>98</v>
      </c>
      <c r="J2157" s="24">
        <v>1</v>
      </c>
      <c r="K2157" s="25">
        <v>0</v>
      </c>
      <c r="L2157" s="26"/>
      <c r="M2157" s="27"/>
      <c r="N2157" s="26">
        <v>3600000</v>
      </c>
      <c r="O2157" s="21" t="s">
        <v>99</v>
      </c>
      <c r="P2157" s="21" t="s">
        <v>17</v>
      </c>
      <c r="Q2157" s="21" t="s">
        <v>8745</v>
      </c>
      <c r="R2157" s="21"/>
      <c r="S2157" s="21">
        <v>2151</v>
      </c>
      <c r="T2157" s="21" t="s">
        <v>3870</v>
      </c>
      <c r="U2157" s="21" t="s">
        <v>3870</v>
      </c>
    </row>
    <row r="2158" spans="1:21" ht="52" customHeight="1" x14ac:dyDescent="0.25">
      <c r="A2158" s="28" t="s">
        <v>95</v>
      </c>
      <c r="B2158" s="28" t="s">
        <v>3908</v>
      </c>
      <c r="C2158" s="22">
        <v>18000000</v>
      </c>
      <c r="D2158" s="28" t="s">
        <v>17</v>
      </c>
      <c r="E2158" s="28" t="s">
        <v>1529</v>
      </c>
      <c r="F2158" s="28" t="s">
        <v>3908</v>
      </c>
      <c r="G2158" s="28"/>
      <c r="H2158" s="29">
        <v>18000000</v>
      </c>
      <c r="I2158" s="28" t="s">
        <v>98</v>
      </c>
      <c r="J2158" s="30">
        <v>1</v>
      </c>
      <c r="K2158" s="31">
        <v>0</v>
      </c>
      <c r="L2158" s="32"/>
      <c r="M2158" s="33"/>
      <c r="N2158" s="32">
        <v>1800000</v>
      </c>
      <c r="O2158" s="28" t="s">
        <v>99</v>
      </c>
      <c r="P2158" s="28" t="s">
        <v>17</v>
      </c>
      <c r="Q2158" s="28" t="s">
        <v>8762</v>
      </c>
      <c r="R2158" s="28"/>
      <c r="S2158" s="28">
        <v>2152</v>
      </c>
      <c r="T2158" s="28" t="s">
        <v>3870</v>
      </c>
      <c r="U2158" s="28" t="s">
        <v>3870</v>
      </c>
    </row>
    <row r="2159" spans="1:21" ht="52" customHeight="1" x14ac:dyDescent="0.25">
      <c r="A2159" s="21" t="s">
        <v>95</v>
      </c>
      <c r="B2159" s="21" t="s">
        <v>3909</v>
      </c>
      <c r="C2159" s="22">
        <v>22500000</v>
      </c>
      <c r="D2159" s="21" t="s">
        <v>17</v>
      </c>
      <c r="E2159" s="21" t="s">
        <v>1529</v>
      </c>
      <c r="F2159" s="21" t="s">
        <v>3909</v>
      </c>
      <c r="G2159" s="21"/>
      <c r="H2159" s="23">
        <v>22500000</v>
      </c>
      <c r="I2159" s="21" t="s">
        <v>98</v>
      </c>
      <c r="J2159" s="24">
        <v>1</v>
      </c>
      <c r="K2159" s="25">
        <v>0</v>
      </c>
      <c r="L2159" s="26"/>
      <c r="M2159" s="27"/>
      <c r="N2159" s="26">
        <v>2250000</v>
      </c>
      <c r="O2159" s="21" t="s">
        <v>99</v>
      </c>
      <c r="P2159" s="21" t="s">
        <v>17</v>
      </c>
      <c r="Q2159" s="21" t="s">
        <v>8763</v>
      </c>
      <c r="R2159" s="21"/>
      <c r="S2159" s="21">
        <v>2153</v>
      </c>
      <c r="T2159" s="21" t="s">
        <v>3870</v>
      </c>
      <c r="U2159" s="21" t="s">
        <v>3870</v>
      </c>
    </row>
    <row r="2160" spans="1:21" ht="52" customHeight="1" x14ac:dyDescent="0.25">
      <c r="A2160" s="28" t="s">
        <v>95</v>
      </c>
      <c r="B2160" s="28" t="s">
        <v>3910</v>
      </c>
      <c r="C2160" s="22">
        <v>19500000</v>
      </c>
      <c r="D2160" s="28" t="s">
        <v>17</v>
      </c>
      <c r="E2160" s="28" t="s">
        <v>1529</v>
      </c>
      <c r="F2160" s="28" t="s">
        <v>3910</v>
      </c>
      <c r="G2160" s="28"/>
      <c r="H2160" s="29">
        <v>19500000</v>
      </c>
      <c r="I2160" s="28" t="s">
        <v>98</v>
      </c>
      <c r="J2160" s="30">
        <v>1</v>
      </c>
      <c r="K2160" s="31">
        <v>0</v>
      </c>
      <c r="L2160" s="32"/>
      <c r="M2160" s="33"/>
      <c r="N2160" s="32">
        <v>1950000</v>
      </c>
      <c r="O2160" s="28" t="s">
        <v>99</v>
      </c>
      <c r="P2160" s="28" t="s">
        <v>17</v>
      </c>
      <c r="Q2160" s="28" t="s">
        <v>8764</v>
      </c>
      <c r="R2160" s="28"/>
      <c r="S2160" s="28">
        <v>2154</v>
      </c>
      <c r="T2160" s="28" t="s">
        <v>3870</v>
      </c>
      <c r="U2160" s="28" t="s">
        <v>3870</v>
      </c>
    </row>
    <row r="2161" spans="1:21" ht="52" customHeight="1" x14ac:dyDescent="0.25">
      <c r="A2161" s="21" t="s">
        <v>95</v>
      </c>
      <c r="B2161" s="21" t="s">
        <v>3911</v>
      </c>
      <c r="C2161" s="22">
        <v>22500000</v>
      </c>
      <c r="D2161" s="21" t="s">
        <v>17</v>
      </c>
      <c r="E2161" s="21" t="s">
        <v>1529</v>
      </c>
      <c r="F2161" s="21" t="s">
        <v>3911</v>
      </c>
      <c r="G2161" s="21"/>
      <c r="H2161" s="23">
        <v>22500000</v>
      </c>
      <c r="I2161" s="21" t="s">
        <v>98</v>
      </c>
      <c r="J2161" s="24">
        <v>1</v>
      </c>
      <c r="K2161" s="25">
        <v>0</v>
      </c>
      <c r="L2161" s="26"/>
      <c r="M2161" s="27"/>
      <c r="N2161" s="26">
        <v>2250000</v>
      </c>
      <c r="O2161" s="21" t="s">
        <v>99</v>
      </c>
      <c r="P2161" s="21" t="s">
        <v>17</v>
      </c>
      <c r="Q2161" s="21" t="s">
        <v>8763</v>
      </c>
      <c r="R2161" s="21"/>
      <c r="S2161" s="21">
        <v>2155</v>
      </c>
      <c r="T2161" s="21" t="s">
        <v>3870</v>
      </c>
      <c r="U2161" s="21" t="s">
        <v>3870</v>
      </c>
    </row>
    <row r="2162" spans="1:21" ht="52" customHeight="1" x14ac:dyDescent="0.25">
      <c r="A2162" s="28" t="s">
        <v>3912</v>
      </c>
      <c r="B2162" s="28" t="s">
        <v>8765</v>
      </c>
      <c r="C2162" s="22">
        <v>300000000</v>
      </c>
      <c r="D2162" s="28" t="s">
        <v>17</v>
      </c>
      <c r="E2162" s="28" t="s">
        <v>1529</v>
      </c>
      <c r="F2162" s="28" t="s">
        <v>8765</v>
      </c>
      <c r="G2162" s="28" t="s">
        <v>3912</v>
      </c>
      <c r="H2162" s="29">
        <v>300000000</v>
      </c>
      <c r="I2162" s="28" t="s">
        <v>98</v>
      </c>
      <c r="J2162" s="30">
        <v>1</v>
      </c>
      <c r="K2162" s="31">
        <v>0</v>
      </c>
      <c r="L2162" s="32"/>
      <c r="M2162" s="33"/>
      <c r="N2162" s="32">
        <v>30000000</v>
      </c>
      <c r="O2162" s="28" t="s">
        <v>99</v>
      </c>
      <c r="P2162" s="28" t="s">
        <v>17</v>
      </c>
      <c r="Q2162" s="28" t="s">
        <v>8766</v>
      </c>
      <c r="R2162" s="28"/>
      <c r="S2162" s="28">
        <v>2156</v>
      </c>
      <c r="T2162" s="28" t="s">
        <v>3870</v>
      </c>
      <c r="U2162" s="28" t="s">
        <v>3870</v>
      </c>
    </row>
    <row r="2163" spans="1:21" ht="52" customHeight="1" x14ac:dyDescent="0.25">
      <c r="A2163" s="21" t="s">
        <v>95</v>
      </c>
      <c r="B2163" s="21" t="s">
        <v>3914</v>
      </c>
      <c r="C2163" s="22">
        <v>157500000</v>
      </c>
      <c r="D2163" s="21" t="s">
        <v>17</v>
      </c>
      <c r="E2163" s="21" t="s">
        <v>1529</v>
      </c>
      <c r="F2163" s="21" t="s">
        <v>3914</v>
      </c>
      <c r="G2163" s="21"/>
      <c r="H2163" s="23">
        <v>157500000</v>
      </c>
      <c r="I2163" s="21" t="s">
        <v>98</v>
      </c>
      <c r="J2163" s="24">
        <v>1</v>
      </c>
      <c r="K2163" s="25">
        <v>0</v>
      </c>
      <c r="L2163" s="26"/>
      <c r="M2163" s="27"/>
      <c r="N2163" s="26">
        <v>15750000</v>
      </c>
      <c r="O2163" s="21" t="s">
        <v>99</v>
      </c>
      <c r="P2163" s="21" t="s">
        <v>17</v>
      </c>
      <c r="Q2163" s="21" t="s">
        <v>8767</v>
      </c>
      <c r="R2163" s="21"/>
      <c r="S2163" s="21">
        <v>2157</v>
      </c>
      <c r="T2163" s="21" t="s">
        <v>3870</v>
      </c>
      <c r="U2163" s="21" t="s">
        <v>3870</v>
      </c>
    </row>
    <row r="2164" spans="1:21" ht="52" customHeight="1" x14ac:dyDescent="0.25">
      <c r="A2164" s="28" t="s">
        <v>95</v>
      </c>
      <c r="B2164" s="28" t="s">
        <v>3915</v>
      </c>
      <c r="C2164" s="22">
        <v>36000000</v>
      </c>
      <c r="D2164" s="28" t="s">
        <v>17</v>
      </c>
      <c r="E2164" s="28" t="s">
        <v>1529</v>
      </c>
      <c r="F2164" s="28" t="s">
        <v>3915</v>
      </c>
      <c r="G2164" s="28"/>
      <c r="H2164" s="29">
        <v>36000000</v>
      </c>
      <c r="I2164" s="28" t="s">
        <v>98</v>
      </c>
      <c r="J2164" s="30">
        <v>1</v>
      </c>
      <c r="K2164" s="31">
        <v>0</v>
      </c>
      <c r="L2164" s="32"/>
      <c r="M2164" s="33"/>
      <c r="N2164" s="32">
        <v>3600000</v>
      </c>
      <c r="O2164" s="28" t="s">
        <v>99</v>
      </c>
      <c r="P2164" s="28" t="s">
        <v>17</v>
      </c>
      <c r="Q2164" s="28" t="s">
        <v>8745</v>
      </c>
      <c r="R2164" s="28"/>
      <c r="S2164" s="28">
        <v>2158</v>
      </c>
      <c r="T2164" s="28" t="s">
        <v>3870</v>
      </c>
      <c r="U2164" s="28" t="s">
        <v>3870</v>
      </c>
    </row>
    <row r="2165" spans="1:21" ht="52" customHeight="1" x14ac:dyDescent="0.25">
      <c r="A2165" s="21" t="s">
        <v>95</v>
      </c>
      <c r="B2165" s="21" t="s">
        <v>3916</v>
      </c>
      <c r="C2165" s="22">
        <v>28500000</v>
      </c>
      <c r="D2165" s="21" t="s">
        <v>17</v>
      </c>
      <c r="E2165" s="21" t="s">
        <v>1529</v>
      </c>
      <c r="F2165" s="21" t="s">
        <v>3916</v>
      </c>
      <c r="G2165" s="21"/>
      <c r="H2165" s="23">
        <v>28500000</v>
      </c>
      <c r="I2165" s="21" t="s">
        <v>98</v>
      </c>
      <c r="J2165" s="24">
        <v>1</v>
      </c>
      <c r="K2165" s="25">
        <v>0</v>
      </c>
      <c r="L2165" s="26"/>
      <c r="M2165" s="27"/>
      <c r="N2165" s="26">
        <v>2850000</v>
      </c>
      <c r="O2165" s="21" t="s">
        <v>99</v>
      </c>
      <c r="P2165" s="21" t="s">
        <v>17</v>
      </c>
      <c r="Q2165" s="21" t="s">
        <v>8768</v>
      </c>
      <c r="R2165" s="21"/>
      <c r="S2165" s="21">
        <v>2159</v>
      </c>
      <c r="T2165" s="21" t="s">
        <v>3870</v>
      </c>
      <c r="U2165" s="21" t="s">
        <v>3870</v>
      </c>
    </row>
    <row r="2166" spans="1:21" ht="52" customHeight="1" x14ac:dyDescent="0.25">
      <c r="A2166" s="28" t="s">
        <v>95</v>
      </c>
      <c r="B2166" s="28" t="s">
        <v>3917</v>
      </c>
      <c r="C2166" s="22">
        <v>8630000</v>
      </c>
      <c r="D2166" s="28" t="s">
        <v>17</v>
      </c>
      <c r="E2166" s="28" t="s">
        <v>1529</v>
      </c>
      <c r="F2166" s="28" t="s">
        <v>3917</v>
      </c>
      <c r="G2166" s="28"/>
      <c r="H2166" s="29">
        <v>8630000</v>
      </c>
      <c r="I2166" s="28" t="s">
        <v>98</v>
      </c>
      <c r="J2166" s="30">
        <v>1</v>
      </c>
      <c r="K2166" s="31">
        <v>0</v>
      </c>
      <c r="L2166" s="32"/>
      <c r="M2166" s="33"/>
      <c r="N2166" s="32">
        <v>863000</v>
      </c>
      <c r="O2166" s="28" t="s">
        <v>99</v>
      </c>
      <c r="P2166" s="28" t="s">
        <v>17</v>
      </c>
      <c r="Q2166" s="28" t="s">
        <v>8769</v>
      </c>
      <c r="R2166" s="28"/>
      <c r="S2166" s="28">
        <v>2160</v>
      </c>
      <c r="T2166" s="28" t="s">
        <v>3870</v>
      </c>
      <c r="U2166" s="28" t="s">
        <v>3870</v>
      </c>
    </row>
    <row r="2167" spans="1:21" ht="52" customHeight="1" x14ac:dyDescent="0.25">
      <c r="A2167" s="21" t="s">
        <v>95</v>
      </c>
      <c r="B2167" s="21" t="s">
        <v>3872</v>
      </c>
      <c r="C2167" s="22">
        <v>96000000</v>
      </c>
      <c r="D2167" s="21" t="s">
        <v>17</v>
      </c>
      <c r="E2167" s="21" t="s">
        <v>1529</v>
      </c>
      <c r="F2167" s="21" t="s">
        <v>3872</v>
      </c>
      <c r="G2167" s="21"/>
      <c r="H2167" s="23">
        <v>96000000</v>
      </c>
      <c r="I2167" s="21" t="s">
        <v>98</v>
      </c>
      <c r="J2167" s="24">
        <v>1</v>
      </c>
      <c r="K2167" s="25">
        <v>0</v>
      </c>
      <c r="L2167" s="26"/>
      <c r="M2167" s="27"/>
      <c r="N2167" s="26">
        <v>9600000</v>
      </c>
      <c r="O2167" s="21" t="s">
        <v>99</v>
      </c>
      <c r="P2167" s="21" t="s">
        <v>17</v>
      </c>
      <c r="Q2167" s="21" t="s">
        <v>8770</v>
      </c>
      <c r="R2167" s="21"/>
      <c r="S2167" s="21">
        <v>2161</v>
      </c>
      <c r="T2167" s="21" t="s">
        <v>3870</v>
      </c>
      <c r="U2167" s="21" t="s">
        <v>3870</v>
      </c>
    </row>
    <row r="2168" spans="1:21" ht="52" customHeight="1" x14ac:dyDescent="0.25">
      <c r="A2168" s="28" t="s">
        <v>95</v>
      </c>
      <c r="B2168" s="28" t="s">
        <v>3918</v>
      </c>
      <c r="C2168" s="22">
        <v>31500000</v>
      </c>
      <c r="D2168" s="28" t="s">
        <v>17</v>
      </c>
      <c r="E2168" s="28" t="s">
        <v>1529</v>
      </c>
      <c r="F2168" s="28" t="s">
        <v>3918</v>
      </c>
      <c r="G2168" s="28"/>
      <c r="H2168" s="29">
        <v>31500000</v>
      </c>
      <c r="I2168" s="28" t="s">
        <v>98</v>
      </c>
      <c r="J2168" s="30">
        <v>1</v>
      </c>
      <c r="K2168" s="31">
        <v>0</v>
      </c>
      <c r="L2168" s="32"/>
      <c r="M2168" s="33"/>
      <c r="N2168" s="32">
        <v>3150000</v>
      </c>
      <c r="O2168" s="28" t="s">
        <v>99</v>
      </c>
      <c r="P2168" s="28" t="s">
        <v>17</v>
      </c>
      <c r="Q2168" s="28" t="s">
        <v>8771</v>
      </c>
      <c r="R2168" s="28"/>
      <c r="S2168" s="28">
        <v>2162</v>
      </c>
      <c r="T2168" s="28" t="s">
        <v>3870</v>
      </c>
      <c r="U2168" s="28" t="s">
        <v>3870</v>
      </c>
    </row>
    <row r="2169" spans="1:21" ht="52" customHeight="1" x14ac:dyDescent="0.25">
      <c r="A2169" s="21" t="s">
        <v>95</v>
      </c>
      <c r="B2169" s="21" t="s">
        <v>3919</v>
      </c>
      <c r="C2169" s="22">
        <v>39000000</v>
      </c>
      <c r="D2169" s="21" t="s">
        <v>17</v>
      </c>
      <c r="E2169" s="21" t="s">
        <v>1529</v>
      </c>
      <c r="F2169" s="21" t="s">
        <v>3919</v>
      </c>
      <c r="G2169" s="21"/>
      <c r="H2169" s="23">
        <v>39000000</v>
      </c>
      <c r="I2169" s="21" t="s">
        <v>98</v>
      </c>
      <c r="J2169" s="24">
        <v>1</v>
      </c>
      <c r="K2169" s="25">
        <v>0</v>
      </c>
      <c r="L2169" s="26"/>
      <c r="M2169" s="27"/>
      <c r="N2169" s="26">
        <v>3900000</v>
      </c>
      <c r="O2169" s="21" t="s">
        <v>99</v>
      </c>
      <c r="P2169" s="21" t="s">
        <v>17</v>
      </c>
      <c r="Q2169" s="21" t="s">
        <v>8736</v>
      </c>
      <c r="R2169" s="21"/>
      <c r="S2169" s="21">
        <v>2163</v>
      </c>
      <c r="T2169" s="21" t="s">
        <v>3870</v>
      </c>
      <c r="U2169" s="21" t="s">
        <v>3870</v>
      </c>
    </row>
    <row r="2170" spans="1:21" ht="52" customHeight="1" x14ac:dyDescent="0.25">
      <c r="A2170" s="28" t="s">
        <v>95</v>
      </c>
      <c r="B2170" s="28" t="s">
        <v>3920</v>
      </c>
      <c r="C2170" s="22">
        <v>39000000</v>
      </c>
      <c r="D2170" s="28" t="s">
        <v>17</v>
      </c>
      <c r="E2170" s="28" t="s">
        <v>1529</v>
      </c>
      <c r="F2170" s="28" t="s">
        <v>3920</v>
      </c>
      <c r="G2170" s="28"/>
      <c r="H2170" s="29">
        <v>39000000</v>
      </c>
      <c r="I2170" s="28" t="s">
        <v>98</v>
      </c>
      <c r="J2170" s="30">
        <v>1</v>
      </c>
      <c r="K2170" s="31">
        <v>0</v>
      </c>
      <c r="L2170" s="32"/>
      <c r="M2170" s="33"/>
      <c r="N2170" s="32">
        <v>3900000</v>
      </c>
      <c r="O2170" s="28" t="s">
        <v>99</v>
      </c>
      <c r="P2170" s="28" t="s">
        <v>17</v>
      </c>
      <c r="Q2170" s="28" t="s">
        <v>8736</v>
      </c>
      <c r="R2170" s="28"/>
      <c r="S2170" s="28">
        <v>2164</v>
      </c>
      <c r="T2170" s="28" t="s">
        <v>3870</v>
      </c>
      <c r="U2170" s="28" t="s">
        <v>3870</v>
      </c>
    </row>
    <row r="2171" spans="1:21" ht="52" customHeight="1" x14ac:dyDescent="0.25">
      <c r="A2171" s="21" t="s">
        <v>3873</v>
      </c>
      <c r="B2171" s="21" t="s">
        <v>8772</v>
      </c>
      <c r="C2171" s="22">
        <v>9750000</v>
      </c>
      <c r="D2171" s="21" t="s">
        <v>8773</v>
      </c>
      <c r="E2171" s="21" t="s">
        <v>1529</v>
      </c>
      <c r="F2171" s="21" t="s">
        <v>8772</v>
      </c>
      <c r="G2171" s="21" t="s">
        <v>3873</v>
      </c>
      <c r="H2171" s="23">
        <v>9750000</v>
      </c>
      <c r="I2171" s="21" t="s">
        <v>98</v>
      </c>
      <c r="J2171" s="24">
        <v>1</v>
      </c>
      <c r="K2171" s="25">
        <v>0</v>
      </c>
      <c r="L2171" s="26"/>
      <c r="M2171" s="27"/>
      <c r="N2171" s="26">
        <v>975000</v>
      </c>
      <c r="O2171" s="21" t="s">
        <v>99</v>
      </c>
      <c r="P2171" s="21" t="s">
        <v>8773</v>
      </c>
      <c r="Q2171" s="21" t="s">
        <v>8774</v>
      </c>
      <c r="R2171" s="21"/>
      <c r="S2171" s="21">
        <v>2165</v>
      </c>
      <c r="T2171" s="21" t="s">
        <v>3926</v>
      </c>
      <c r="U2171" s="21" t="s">
        <v>3926</v>
      </c>
    </row>
    <row r="2172" spans="1:21" ht="52" customHeight="1" x14ac:dyDescent="0.25">
      <c r="A2172" s="28" t="s">
        <v>3912</v>
      </c>
      <c r="B2172" s="28" t="s">
        <v>8775</v>
      </c>
      <c r="C2172" s="22">
        <v>6000000</v>
      </c>
      <c r="D2172" s="28" t="s">
        <v>8773</v>
      </c>
      <c r="E2172" s="28" t="s">
        <v>3866</v>
      </c>
      <c r="F2172" s="28" t="s">
        <v>8775</v>
      </c>
      <c r="G2172" s="28" t="s">
        <v>3912</v>
      </c>
      <c r="H2172" s="29">
        <v>6000000</v>
      </c>
      <c r="I2172" s="28" t="s">
        <v>98</v>
      </c>
      <c r="J2172" s="30">
        <v>1</v>
      </c>
      <c r="K2172" s="31">
        <v>0</v>
      </c>
      <c r="L2172" s="32"/>
      <c r="M2172" s="33"/>
      <c r="N2172" s="32">
        <v>600000</v>
      </c>
      <c r="O2172" s="28" t="s">
        <v>99</v>
      </c>
      <c r="P2172" s="28" t="s">
        <v>8773</v>
      </c>
      <c r="Q2172" s="28" t="s">
        <v>8776</v>
      </c>
      <c r="R2172" s="28"/>
      <c r="S2172" s="28">
        <v>2166</v>
      </c>
      <c r="T2172" s="28" t="s">
        <v>3926</v>
      </c>
      <c r="U2172" s="28" t="s">
        <v>3926</v>
      </c>
    </row>
    <row r="2173" spans="1:21" ht="52" customHeight="1" x14ac:dyDescent="0.25">
      <c r="A2173" s="21" t="s">
        <v>3873</v>
      </c>
      <c r="B2173" s="21" t="s">
        <v>8777</v>
      </c>
      <c r="C2173" s="22">
        <v>5250000</v>
      </c>
      <c r="D2173" s="21" t="s">
        <v>8773</v>
      </c>
      <c r="E2173" s="21" t="s">
        <v>1529</v>
      </c>
      <c r="F2173" s="21" t="s">
        <v>8777</v>
      </c>
      <c r="G2173" s="21" t="s">
        <v>3873</v>
      </c>
      <c r="H2173" s="23">
        <v>5250000</v>
      </c>
      <c r="I2173" s="21" t="s">
        <v>98</v>
      </c>
      <c r="J2173" s="24">
        <v>1</v>
      </c>
      <c r="K2173" s="25">
        <v>0</v>
      </c>
      <c r="L2173" s="26"/>
      <c r="M2173" s="27"/>
      <c r="N2173" s="26">
        <v>525000</v>
      </c>
      <c r="O2173" s="21" t="s">
        <v>99</v>
      </c>
      <c r="P2173" s="21" t="s">
        <v>8773</v>
      </c>
      <c r="Q2173" s="21" t="s">
        <v>8778</v>
      </c>
      <c r="R2173" s="21"/>
      <c r="S2173" s="21">
        <v>2167</v>
      </c>
      <c r="T2173" s="21" t="s">
        <v>3926</v>
      </c>
      <c r="U2173" s="21" t="s">
        <v>3926</v>
      </c>
    </row>
    <row r="2174" spans="1:21" ht="52" customHeight="1" x14ac:dyDescent="0.25">
      <c r="A2174" s="28" t="s">
        <v>3873</v>
      </c>
      <c r="B2174" s="28" t="s">
        <v>8779</v>
      </c>
      <c r="C2174" s="22">
        <v>7500000</v>
      </c>
      <c r="D2174" s="28" t="s">
        <v>8773</v>
      </c>
      <c r="E2174" s="28" t="s">
        <v>1529</v>
      </c>
      <c r="F2174" s="28" t="s">
        <v>8779</v>
      </c>
      <c r="G2174" s="28" t="s">
        <v>3873</v>
      </c>
      <c r="H2174" s="29">
        <v>7500000</v>
      </c>
      <c r="I2174" s="28" t="s">
        <v>98</v>
      </c>
      <c r="J2174" s="30">
        <v>1</v>
      </c>
      <c r="K2174" s="31">
        <v>0</v>
      </c>
      <c r="L2174" s="32"/>
      <c r="M2174" s="33"/>
      <c r="N2174" s="32">
        <v>750000</v>
      </c>
      <c r="O2174" s="28" t="s">
        <v>99</v>
      </c>
      <c r="P2174" s="28" t="s">
        <v>8773</v>
      </c>
      <c r="Q2174" s="28" t="s">
        <v>8780</v>
      </c>
      <c r="R2174" s="28"/>
      <c r="S2174" s="28">
        <v>2168</v>
      </c>
      <c r="T2174" s="28" t="s">
        <v>3926</v>
      </c>
      <c r="U2174" s="28" t="s">
        <v>3926</v>
      </c>
    </row>
    <row r="2175" spans="1:21" ht="52" customHeight="1" x14ac:dyDescent="0.25">
      <c r="A2175" s="21" t="s">
        <v>3912</v>
      </c>
      <c r="B2175" s="21" t="s">
        <v>8781</v>
      </c>
      <c r="C2175" s="22">
        <v>13800000</v>
      </c>
      <c r="D2175" s="21" t="s">
        <v>8773</v>
      </c>
      <c r="E2175" s="21" t="s">
        <v>1529</v>
      </c>
      <c r="F2175" s="21" t="s">
        <v>8781</v>
      </c>
      <c r="G2175" s="21" t="s">
        <v>3912</v>
      </c>
      <c r="H2175" s="23">
        <v>13800000</v>
      </c>
      <c r="I2175" s="21" t="s">
        <v>98</v>
      </c>
      <c r="J2175" s="24">
        <v>1</v>
      </c>
      <c r="K2175" s="25">
        <v>0</v>
      </c>
      <c r="L2175" s="26"/>
      <c r="M2175" s="27"/>
      <c r="N2175" s="26">
        <v>1380000</v>
      </c>
      <c r="O2175" s="21" t="s">
        <v>99</v>
      </c>
      <c r="P2175" s="21" t="s">
        <v>8773</v>
      </c>
      <c r="Q2175" s="21" t="s">
        <v>8782</v>
      </c>
      <c r="R2175" s="21"/>
      <c r="S2175" s="21">
        <v>2169</v>
      </c>
      <c r="T2175" s="21" t="s">
        <v>3926</v>
      </c>
      <c r="U2175" s="21" t="s">
        <v>3926</v>
      </c>
    </row>
    <row r="2176" spans="1:21" ht="52" customHeight="1" x14ac:dyDescent="0.25">
      <c r="A2176" s="28" t="s">
        <v>3873</v>
      </c>
      <c r="B2176" s="28" t="s">
        <v>8783</v>
      </c>
      <c r="C2176" s="22">
        <v>6600000</v>
      </c>
      <c r="D2176" s="28" t="s">
        <v>8773</v>
      </c>
      <c r="E2176" s="28" t="s">
        <v>3866</v>
      </c>
      <c r="F2176" s="28" t="s">
        <v>8783</v>
      </c>
      <c r="G2176" s="28" t="s">
        <v>3873</v>
      </c>
      <c r="H2176" s="29">
        <v>6600000</v>
      </c>
      <c r="I2176" s="28" t="s">
        <v>98</v>
      </c>
      <c r="J2176" s="30">
        <v>1</v>
      </c>
      <c r="K2176" s="31">
        <v>0</v>
      </c>
      <c r="L2176" s="32"/>
      <c r="M2176" s="33"/>
      <c r="N2176" s="32">
        <v>660000</v>
      </c>
      <c r="O2176" s="28" t="s">
        <v>99</v>
      </c>
      <c r="P2176" s="28" t="s">
        <v>8773</v>
      </c>
      <c r="Q2176" s="28" t="s">
        <v>8784</v>
      </c>
      <c r="R2176" s="28"/>
      <c r="S2176" s="28">
        <v>2170</v>
      </c>
      <c r="T2176" s="28" t="s">
        <v>3926</v>
      </c>
      <c r="U2176" s="28" t="s">
        <v>3926</v>
      </c>
    </row>
    <row r="2177" spans="1:21" ht="52" customHeight="1" x14ac:dyDescent="0.25">
      <c r="A2177" s="21" t="s">
        <v>3912</v>
      </c>
      <c r="B2177" s="21" t="s">
        <v>8785</v>
      </c>
      <c r="C2177" s="22">
        <v>14700000</v>
      </c>
      <c r="D2177" s="21" t="s">
        <v>8773</v>
      </c>
      <c r="E2177" s="21" t="s">
        <v>1529</v>
      </c>
      <c r="F2177" s="21" t="s">
        <v>8785</v>
      </c>
      <c r="G2177" s="21" t="s">
        <v>3912</v>
      </c>
      <c r="H2177" s="23">
        <v>14700000</v>
      </c>
      <c r="I2177" s="21" t="s">
        <v>98</v>
      </c>
      <c r="J2177" s="24">
        <v>1</v>
      </c>
      <c r="K2177" s="25">
        <v>0</v>
      </c>
      <c r="L2177" s="26"/>
      <c r="M2177" s="27"/>
      <c r="N2177" s="26">
        <v>1470000</v>
      </c>
      <c r="O2177" s="21" t="s">
        <v>99</v>
      </c>
      <c r="P2177" s="21" t="s">
        <v>8773</v>
      </c>
      <c r="Q2177" s="21" t="s">
        <v>8786</v>
      </c>
      <c r="R2177" s="21"/>
      <c r="S2177" s="21">
        <v>2171</v>
      </c>
      <c r="T2177" s="21" t="s">
        <v>3926</v>
      </c>
      <c r="U2177" s="21" t="s">
        <v>3926</v>
      </c>
    </row>
    <row r="2178" spans="1:21" ht="52" customHeight="1" x14ac:dyDescent="0.25">
      <c r="A2178" s="28" t="s">
        <v>3873</v>
      </c>
      <c r="B2178" s="28" t="s">
        <v>8787</v>
      </c>
      <c r="C2178" s="22">
        <v>3750000</v>
      </c>
      <c r="D2178" s="28" t="s">
        <v>8773</v>
      </c>
      <c r="E2178" s="28" t="s">
        <v>3866</v>
      </c>
      <c r="F2178" s="28" t="s">
        <v>8787</v>
      </c>
      <c r="G2178" s="28" t="s">
        <v>3873</v>
      </c>
      <c r="H2178" s="29">
        <v>3750000</v>
      </c>
      <c r="I2178" s="28" t="s">
        <v>98</v>
      </c>
      <c r="J2178" s="30">
        <v>1</v>
      </c>
      <c r="K2178" s="31">
        <v>0</v>
      </c>
      <c r="L2178" s="32"/>
      <c r="M2178" s="33"/>
      <c r="N2178" s="32">
        <v>375000</v>
      </c>
      <c r="O2178" s="28" t="s">
        <v>99</v>
      </c>
      <c r="P2178" s="28" t="s">
        <v>8773</v>
      </c>
      <c r="Q2178" s="28" t="s">
        <v>8788</v>
      </c>
      <c r="R2178" s="28"/>
      <c r="S2178" s="28">
        <v>2172</v>
      </c>
      <c r="T2178" s="28" t="s">
        <v>3926</v>
      </c>
      <c r="U2178" s="28" t="s">
        <v>3926</v>
      </c>
    </row>
    <row r="2179" spans="1:21" ht="52" customHeight="1" x14ac:dyDescent="0.25">
      <c r="A2179" s="21" t="s">
        <v>3912</v>
      </c>
      <c r="B2179" s="21" t="s">
        <v>8789</v>
      </c>
      <c r="C2179" s="22">
        <v>11250000</v>
      </c>
      <c r="D2179" s="21" t="s">
        <v>8773</v>
      </c>
      <c r="E2179" s="21" t="s">
        <v>1529</v>
      </c>
      <c r="F2179" s="21" t="s">
        <v>8789</v>
      </c>
      <c r="G2179" s="21" t="s">
        <v>3912</v>
      </c>
      <c r="H2179" s="23">
        <v>11250000</v>
      </c>
      <c r="I2179" s="21" t="s">
        <v>98</v>
      </c>
      <c r="J2179" s="24">
        <v>1</v>
      </c>
      <c r="K2179" s="25">
        <v>0</v>
      </c>
      <c r="L2179" s="26"/>
      <c r="M2179" s="27"/>
      <c r="N2179" s="26">
        <v>1125000</v>
      </c>
      <c r="O2179" s="21" t="s">
        <v>99</v>
      </c>
      <c r="P2179" s="21" t="s">
        <v>8773</v>
      </c>
      <c r="Q2179" s="21" t="s">
        <v>8790</v>
      </c>
      <c r="R2179" s="21"/>
      <c r="S2179" s="21">
        <v>2173</v>
      </c>
      <c r="T2179" s="21" t="s">
        <v>3926</v>
      </c>
      <c r="U2179" s="21" t="s">
        <v>3926</v>
      </c>
    </row>
    <row r="2180" spans="1:21" ht="52" customHeight="1" x14ac:dyDescent="0.25">
      <c r="A2180" s="28" t="s">
        <v>3912</v>
      </c>
      <c r="B2180" s="28" t="s">
        <v>8791</v>
      </c>
      <c r="C2180" s="22">
        <v>2030000</v>
      </c>
      <c r="D2180" s="28" t="s">
        <v>8773</v>
      </c>
      <c r="E2180" s="28" t="s">
        <v>1529</v>
      </c>
      <c r="F2180" s="28" t="s">
        <v>8791</v>
      </c>
      <c r="G2180" s="28" t="s">
        <v>3912</v>
      </c>
      <c r="H2180" s="29">
        <v>2030000</v>
      </c>
      <c r="I2180" s="28" t="s">
        <v>98</v>
      </c>
      <c r="J2180" s="30">
        <v>1</v>
      </c>
      <c r="K2180" s="31">
        <v>0</v>
      </c>
      <c r="L2180" s="32"/>
      <c r="M2180" s="33"/>
      <c r="N2180" s="32">
        <v>203000</v>
      </c>
      <c r="O2180" s="28" t="s">
        <v>99</v>
      </c>
      <c r="P2180" s="28" t="s">
        <v>8773</v>
      </c>
      <c r="Q2180" s="28" t="s">
        <v>8792</v>
      </c>
      <c r="R2180" s="28"/>
      <c r="S2180" s="28">
        <v>2174</v>
      </c>
      <c r="T2180" s="28" t="s">
        <v>3926</v>
      </c>
      <c r="U2180" s="28" t="s">
        <v>3926</v>
      </c>
    </row>
    <row r="2181" spans="1:21" ht="52" customHeight="1" x14ac:dyDescent="0.25">
      <c r="A2181" s="21" t="s">
        <v>3897</v>
      </c>
      <c r="B2181" s="21" t="s">
        <v>8793</v>
      </c>
      <c r="C2181" s="22">
        <v>9750000</v>
      </c>
      <c r="D2181" s="21" t="s">
        <v>8773</v>
      </c>
      <c r="E2181" s="21" t="s">
        <v>1529</v>
      </c>
      <c r="F2181" s="21" t="s">
        <v>8793</v>
      </c>
      <c r="G2181" s="21" t="s">
        <v>3897</v>
      </c>
      <c r="H2181" s="23">
        <v>9750000</v>
      </c>
      <c r="I2181" s="21" t="s">
        <v>98</v>
      </c>
      <c r="J2181" s="24">
        <v>1</v>
      </c>
      <c r="K2181" s="25">
        <v>0</v>
      </c>
      <c r="L2181" s="26"/>
      <c r="M2181" s="27"/>
      <c r="N2181" s="26">
        <v>975000</v>
      </c>
      <c r="O2181" s="21" t="s">
        <v>99</v>
      </c>
      <c r="P2181" s="21" t="s">
        <v>8773</v>
      </c>
      <c r="Q2181" s="21" t="s">
        <v>8774</v>
      </c>
      <c r="R2181" s="21"/>
      <c r="S2181" s="21">
        <v>2175</v>
      </c>
      <c r="T2181" s="21" t="s">
        <v>3926</v>
      </c>
      <c r="U2181" s="21" t="s">
        <v>3926</v>
      </c>
    </row>
    <row r="2182" spans="1:21" ht="52" customHeight="1" x14ac:dyDescent="0.25">
      <c r="A2182" s="28" t="s">
        <v>3873</v>
      </c>
      <c r="B2182" s="28" t="s">
        <v>8794</v>
      </c>
      <c r="C2182" s="22">
        <v>8780000</v>
      </c>
      <c r="D2182" s="28" t="s">
        <v>8773</v>
      </c>
      <c r="E2182" s="28" t="s">
        <v>1529</v>
      </c>
      <c r="F2182" s="28" t="s">
        <v>8794</v>
      </c>
      <c r="G2182" s="28" t="s">
        <v>3873</v>
      </c>
      <c r="H2182" s="29">
        <v>8780000</v>
      </c>
      <c r="I2182" s="28" t="s">
        <v>98</v>
      </c>
      <c r="J2182" s="30">
        <v>1</v>
      </c>
      <c r="K2182" s="31">
        <v>0</v>
      </c>
      <c r="L2182" s="32"/>
      <c r="M2182" s="33"/>
      <c r="N2182" s="32">
        <v>878000</v>
      </c>
      <c r="O2182" s="28" t="s">
        <v>99</v>
      </c>
      <c r="P2182" s="28" t="s">
        <v>8773</v>
      </c>
      <c r="Q2182" s="28" t="s">
        <v>8795</v>
      </c>
      <c r="R2182" s="28"/>
      <c r="S2182" s="28">
        <v>2176</v>
      </c>
      <c r="T2182" s="28" t="s">
        <v>3926</v>
      </c>
      <c r="U2182" s="28" t="s">
        <v>3926</v>
      </c>
    </row>
    <row r="2183" spans="1:21" ht="52" customHeight="1" x14ac:dyDescent="0.25">
      <c r="A2183" s="21" t="s">
        <v>3873</v>
      </c>
      <c r="B2183" s="21" t="s">
        <v>8796</v>
      </c>
      <c r="C2183" s="22">
        <v>15750000</v>
      </c>
      <c r="D2183" s="21" t="s">
        <v>8773</v>
      </c>
      <c r="E2183" s="21" t="s">
        <v>1529</v>
      </c>
      <c r="F2183" s="21" t="s">
        <v>8796</v>
      </c>
      <c r="G2183" s="21" t="s">
        <v>3873</v>
      </c>
      <c r="H2183" s="23">
        <v>15750000</v>
      </c>
      <c r="I2183" s="21" t="s">
        <v>98</v>
      </c>
      <c r="J2183" s="24">
        <v>1</v>
      </c>
      <c r="K2183" s="25">
        <v>0</v>
      </c>
      <c r="L2183" s="26"/>
      <c r="M2183" s="27"/>
      <c r="N2183" s="26">
        <v>1575000</v>
      </c>
      <c r="O2183" s="21" t="s">
        <v>99</v>
      </c>
      <c r="P2183" s="21" t="s">
        <v>8773</v>
      </c>
      <c r="Q2183" s="21" t="s">
        <v>8797</v>
      </c>
      <c r="R2183" s="21"/>
      <c r="S2183" s="21">
        <v>2177</v>
      </c>
      <c r="T2183" s="21" t="s">
        <v>3926</v>
      </c>
      <c r="U2183" s="21" t="s">
        <v>3926</v>
      </c>
    </row>
    <row r="2184" spans="1:21" ht="52" customHeight="1" x14ac:dyDescent="0.25">
      <c r="A2184" s="28" t="s">
        <v>3873</v>
      </c>
      <c r="B2184" s="28" t="s">
        <v>8798</v>
      </c>
      <c r="C2184" s="22">
        <v>8780000</v>
      </c>
      <c r="D2184" s="28" t="s">
        <v>8773</v>
      </c>
      <c r="E2184" s="28" t="s">
        <v>1529</v>
      </c>
      <c r="F2184" s="28" t="s">
        <v>8798</v>
      </c>
      <c r="G2184" s="28" t="s">
        <v>3873</v>
      </c>
      <c r="H2184" s="29">
        <v>8780000</v>
      </c>
      <c r="I2184" s="28" t="s">
        <v>98</v>
      </c>
      <c r="J2184" s="30">
        <v>1</v>
      </c>
      <c r="K2184" s="31">
        <v>0</v>
      </c>
      <c r="L2184" s="32"/>
      <c r="M2184" s="33"/>
      <c r="N2184" s="32">
        <v>878000</v>
      </c>
      <c r="O2184" s="28" t="s">
        <v>99</v>
      </c>
      <c r="P2184" s="28" t="s">
        <v>8773</v>
      </c>
      <c r="Q2184" s="28" t="s">
        <v>8795</v>
      </c>
      <c r="R2184" s="28"/>
      <c r="S2184" s="28">
        <v>2178</v>
      </c>
      <c r="T2184" s="28" t="s">
        <v>3926</v>
      </c>
      <c r="U2184" s="28" t="s">
        <v>3926</v>
      </c>
    </row>
    <row r="2185" spans="1:21" ht="52" customHeight="1" x14ac:dyDescent="0.25">
      <c r="A2185" s="21" t="s">
        <v>3873</v>
      </c>
      <c r="B2185" s="21" t="s">
        <v>8799</v>
      </c>
      <c r="C2185" s="22">
        <v>18000000</v>
      </c>
      <c r="D2185" s="21" t="s">
        <v>8773</v>
      </c>
      <c r="E2185" s="21" t="s">
        <v>1529</v>
      </c>
      <c r="F2185" s="21" t="s">
        <v>8799</v>
      </c>
      <c r="G2185" s="21" t="s">
        <v>3873</v>
      </c>
      <c r="H2185" s="23">
        <v>18000000</v>
      </c>
      <c r="I2185" s="21" t="s">
        <v>98</v>
      </c>
      <c r="J2185" s="24">
        <v>1</v>
      </c>
      <c r="K2185" s="25">
        <v>0</v>
      </c>
      <c r="L2185" s="26"/>
      <c r="M2185" s="27"/>
      <c r="N2185" s="26">
        <v>1800000</v>
      </c>
      <c r="O2185" s="21" t="s">
        <v>99</v>
      </c>
      <c r="P2185" s="21" t="s">
        <v>8773</v>
      </c>
      <c r="Q2185" s="21" t="s">
        <v>8800</v>
      </c>
      <c r="R2185" s="21"/>
      <c r="S2185" s="21">
        <v>2179</v>
      </c>
      <c r="T2185" s="21" t="s">
        <v>3926</v>
      </c>
      <c r="U2185" s="21" t="s">
        <v>3926</v>
      </c>
    </row>
    <row r="2186" spans="1:21" ht="52" customHeight="1" x14ac:dyDescent="0.25">
      <c r="A2186" s="28" t="s">
        <v>3912</v>
      </c>
      <c r="B2186" s="28" t="s">
        <v>8801</v>
      </c>
      <c r="C2186" s="22">
        <v>4800000</v>
      </c>
      <c r="D2186" s="28" t="s">
        <v>8773</v>
      </c>
      <c r="E2186" s="28" t="s">
        <v>3866</v>
      </c>
      <c r="F2186" s="28" t="s">
        <v>8801</v>
      </c>
      <c r="G2186" s="28" t="s">
        <v>3912</v>
      </c>
      <c r="H2186" s="29">
        <v>4800000</v>
      </c>
      <c r="I2186" s="28" t="s">
        <v>98</v>
      </c>
      <c r="J2186" s="30">
        <v>1</v>
      </c>
      <c r="K2186" s="31">
        <v>0</v>
      </c>
      <c r="L2186" s="32"/>
      <c r="M2186" s="33"/>
      <c r="N2186" s="32">
        <v>480000</v>
      </c>
      <c r="O2186" s="28" t="s">
        <v>99</v>
      </c>
      <c r="P2186" s="28" t="s">
        <v>8773</v>
      </c>
      <c r="Q2186" s="28" t="s">
        <v>8802</v>
      </c>
      <c r="R2186" s="28"/>
      <c r="S2186" s="28">
        <v>2180</v>
      </c>
      <c r="T2186" s="28" t="s">
        <v>3926</v>
      </c>
      <c r="U2186" s="28" t="s">
        <v>3926</v>
      </c>
    </row>
    <row r="2187" spans="1:21" ht="52" customHeight="1" x14ac:dyDescent="0.25">
      <c r="A2187" s="21" t="s">
        <v>3897</v>
      </c>
      <c r="B2187" s="21" t="s">
        <v>8803</v>
      </c>
      <c r="C2187" s="22">
        <v>8400000</v>
      </c>
      <c r="D2187" s="21" t="s">
        <v>8773</v>
      </c>
      <c r="E2187" s="21" t="s">
        <v>3866</v>
      </c>
      <c r="F2187" s="21" t="s">
        <v>8803</v>
      </c>
      <c r="G2187" s="21" t="s">
        <v>3897</v>
      </c>
      <c r="H2187" s="23">
        <v>8400000</v>
      </c>
      <c r="I2187" s="21" t="s">
        <v>98</v>
      </c>
      <c r="J2187" s="24">
        <v>1</v>
      </c>
      <c r="K2187" s="25">
        <v>0</v>
      </c>
      <c r="L2187" s="26"/>
      <c r="M2187" s="27"/>
      <c r="N2187" s="26">
        <v>840000</v>
      </c>
      <c r="O2187" s="21" t="s">
        <v>99</v>
      </c>
      <c r="P2187" s="21" t="s">
        <v>8773</v>
      </c>
      <c r="Q2187" s="21" t="s">
        <v>8804</v>
      </c>
      <c r="R2187" s="21"/>
      <c r="S2187" s="21">
        <v>2181</v>
      </c>
      <c r="T2187" s="21" t="s">
        <v>3926</v>
      </c>
      <c r="U2187" s="21" t="s">
        <v>3926</v>
      </c>
    </row>
    <row r="2188" spans="1:21" ht="52" customHeight="1" x14ac:dyDescent="0.25">
      <c r="A2188" s="28" t="s">
        <v>3873</v>
      </c>
      <c r="B2188" s="28" t="s">
        <v>8805</v>
      </c>
      <c r="C2188" s="22">
        <v>12150000</v>
      </c>
      <c r="D2188" s="28" t="s">
        <v>8773</v>
      </c>
      <c r="E2188" s="28" t="s">
        <v>3866</v>
      </c>
      <c r="F2188" s="28" t="s">
        <v>8805</v>
      </c>
      <c r="G2188" s="28" t="s">
        <v>3873</v>
      </c>
      <c r="H2188" s="29">
        <v>12150000</v>
      </c>
      <c r="I2188" s="28" t="s">
        <v>98</v>
      </c>
      <c r="J2188" s="30">
        <v>1</v>
      </c>
      <c r="K2188" s="31">
        <v>0</v>
      </c>
      <c r="L2188" s="32"/>
      <c r="M2188" s="33"/>
      <c r="N2188" s="32">
        <v>1215000</v>
      </c>
      <c r="O2188" s="28" t="s">
        <v>99</v>
      </c>
      <c r="P2188" s="28" t="s">
        <v>8773</v>
      </c>
      <c r="Q2188" s="28" t="s">
        <v>8806</v>
      </c>
      <c r="R2188" s="28"/>
      <c r="S2188" s="28">
        <v>2182</v>
      </c>
      <c r="T2188" s="28" t="s">
        <v>3926</v>
      </c>
      <c r="U2188" s="28" t="s">
        <v>3926</v>
      </c>
    </row>
    <row r="2189" spans="1:21" ht="52" customHeight="1" x14ac:dyDescent="0.25">
      <c r="A2189" s="21" t="s">
        <v>3897</v>
      </c>
      <c r="B2189" s="21" t="s">
        <v>8807</v>
      </c>
      <c r="C2189" s="22">
        <v>4500000</v>
      </c>
      <c r="D2189" s="21" t="s">
        <v>8773</v>
      </c>
      <c r="E2189" s="21" t="s">
        <v>1529</v>
      </c>
      <c r="F2189" s="21" t="s">
        <v>8807</v>
      </c>
      <c r="G2189" s="21" t="s">
        <v>3897</v>
      </c>
      <c r="H2189" s="23">
        <v>4500000</v>
      </c>
      <c r="I2189" s="21" t="s">
        <v>98</v>
      </c>
      <c r="J2189" s="24">
        <v>1</v>
      </c>
      <c r="K2189" s="25">
        <v>0</v>
      </c>
      <c r="L2189" s="26"/>
      <c r="M2189" s="27"/>
      <c r="N2189" s="26">
        <v>450000</v>
      </c>
      <c r="O2189" s="21" t="s">
        <v>99</v>
      </c>
      <c r="P2189" s="21" t="s">
        <v>8773</v>
      </c>
      <c r="Q2189" s="21" t="s">
        <v>8808</v>
      </c>
      <c r="R2189" s="21"/>
      <c r="S2189" s="21">
        <v>2183</v>
      </c>
      <c r="T2189" s="21" t="s">
        <v>3926</v>
      </c>
      <c r="U2189" s="21" t="s">
        <v>3926</v>
      </c>
    </row>
    <row r="2190" spans="1:21" ht="52" customHeight="1" x14ac:dyDescent="0.25">
      <c r="A2190" s="28" t="s">
        <v>3912</v>
      </c>
      <c r="B2190" s="28" t="s">
        <v>8809</v>
      </c>
      <c r="C2190" s="22">
        <v>14250000</v>
      </c>
      <c r="D2190" s="28" t="s">
        <v>8773</v>
      </c>
      <c r="E2190" s="28" t="s">
        <v>1529</v>
      </c>
      <c r="F2190" s="28" t="s">
        <v>8809</v>
      </c>
      <c r="G2190" s="28" t="s">
        <v>3912</v>
      </c>
      <c r="H2190" s="29">
        <v>14250000</v>
      </c>
      <c r="I2190" s="28" t="s">
        <v>98</v>
      </c>
      <c r="J2190" s="30">
        <v>1</v>
      </c>
      <c r="K2190" s="31">
        <v>0</v>
      </c>
      <c r="L2190" s="32"/>
      <c r="M2190" s="33"/>
      <c r="N2190" s="32">
        <v>1425000</v>
      </c>
      <c r="O2190" s="28" t="s">
        <v>99</v>
      </c>
      <c r="P2190" s="28" t="s">
        <v>8773</v>
      </c>
      <c r="Q2190" s="28" t="s">
        <v>8810</v>
      </c>
      <c r="R2190" s="28"/>
      <c r="S2190" s="28">
        <v>2184</v>
      </c>
      <c r="T2190" s="28" t="s">
        <v>3926</v>
      </c>
      <c r="U2190" s="28" t="s">
        <v>3926</v>
      </c>
    </row>
    <row r="2191" spans="1:21" ht="52" customHeight="1" x14ac:dyDescent="0.25">
      <c r="A2191" s="21" t="s">
        <v>3912</v>
      </c>
      <c r="B2191" s="21" t="s">
        <v>8811</v>
      </c>
      <c r="C2191" s="22">
        <v>5250000</v>
      </c>
      <c r="D2191" s="21" t="s">
        <v>8773</v>
      </c>
      <c r="E2191" s="21" t="s">
        <v>3866</v>
      </c>
      <c r="F2191" s="21" t="s">
        <v>8811</v>
      </c>
      <c r="G2191" s="21" t="s">
        <v>3912</v>
      </c>
      <c r="H2191" s="23">
        <v>5250000</v>
      </c>
      <c r="I2191" s="21" t="s">
        <v>98</v>
      </c>
      <c r="J2191" s="24">
        <v>1</v>
      </c>
      <c r="K2191" s="25">
        <v>0</v>
      </c>
      <c r="L2191" s="26"/>
      <c r="M2191" s="27"/>
      <c r="N2191" s="26">
        <v>525000</v>
      </c>
      <c r="O2191" s="21" t="s">
        <v>99</v>
      </c>
      <c r="P2191" s="21" t="s">
        <v>8773</v>
      </c>
      <c r="Q2191" s="21" t="s">
        <v>8778</v>
      </c>
      <c r="R2191" s="21"/>
      <c r="S2191" s="21">
        <v>2185</v>
      </c>
      <c r="T2191" s="21" t="s">
        <v>3926</v>
      </c>
      <c r="U2191" s="21" t="s">
        <v>3926</v>
      </c>
    </row>
    <row r="2192" spans="1:21" ht="52" customHeight="1" x14ac:dyDescent="0.25">
      <c r="A2192" s="28" t="s">
        <v>3897</v>
      </c>
      <c r="B2192" s="28" t="s">
        <v>8812</v>
      </c>
      <c r="C2192" s="22">
        <v>9450000</v>
      </c>
      <c r="D2192" s="28" t="s">
        <v>8773</v>
      </c>
      <c r="E2192" s="28" t="s">
        <v>3866</v>
      </c>
      <c r="F2192" s="28" t="s">
        <v>8812</v>
      </c>
      <c r="G2192" s="28" t="s">
        <v>3897</v>
      </c>
      <c r="H2192" s="29">
        <v>9450000</v>
      </c>
      <c r="I2192" s="28" t="s">
        <v>98</v>
      </c>
      <c r="J2192" s="30">
        <v>1</v>
      </c>
      <c r="K2192" s="31">
        <v>0</v>
      </c>
      <c r="L2192" s="32"/>
      <c r="M2192" s="33"/>
      <c r="N2192" s="32">
        <v>945000</v>
      </c>
      <c r="O2192" s="28" t="s">
        <v>99</v>
      </c>
      <c r="P2192" s="28" t="s">
        <v>8773</v>
      </c>
      <c r="Q2192" s="28" t="s">
        <v>8813</v>
      </c>
      <c r="R2192" s="28"/>
      <c r="S2192" s="28">
        <v>2186</v>
      </c>
      <c r="T2192" s="28" t="s">
        <v>3926</v>
      </c>
      <c r="U2192" s="28" t="s">
        <v>3926</v>
      </c>
    </row>
    <row r="2193" spans="1:21" ht="52" customHeight="1" x14ac:dyDescent="0.25">
      <c r="A2193" s="21" t="s">
        <v>3873</v>
      </c>
      <c r="B2193" s="21" t="s">
        <v>8814</v>
      </c>
      <c r="C2193" s="22">
        <v>3750000</v>
      </c>
      <c r="D2193" s="21" t="s">
        <v>8773</v>
      </c>
      <c r="E2193" s="21" t="s">
        <v>1529</v>
      </c>
      <c r="F2193" s="21" t="s">
        <v>8814</v>
      </c>
      <c r="G2193" s="21" t="s">
        <v>3873</v>
      </c>
      <c r="H2193" s="23">
        <v>3750000</v>
      </c>
      <c r="I2193" s="21" t="s">
        <v>98</v>
      </c>
      <c r="J2193" s="24">
        <v>1</v>
      </c>
      <c r="K2193" s="25">
        <v>0</v>
      </c>
      <c r="L2193" s="26"/>
      <c r="M2193" s="27"/>
      <c r="N2193" s="26">
        <v>375000</v>
      </c>
      <c r="O2193" s="21" t="s">
        <v>99</v>
      </c>
      <c r="P2193" s="21" t="s">
        <v>8773</v>
      </c>
      <c r="Q2193" s="21" t="s">
        <v>8788</v>
      </c>
      <c r="R2193" s="21"/>
      <c r="S2193" s="21">
        <v>2187</v>
      </c>
      <c r="T2193" s="21" t="s">
        <v>3926</v>
      </c>
      <c r="U2193" s="21" t="s">
        <v>3926</v>
      </c>
    </row>
    <row r="2194" spans="1:21" ht="52" customHeight="1" x14ac:dyDescent="0.25">
      <c r="A2194" s="28" t="s">
        <v>3873</v>
      </c>
      <c r="B2194" s="28" t="s">
        <v>8815</v>
      </c>
      <c r="C2194" s="22">
        <v>11100000</v>
      </c>
      <c r="D2194" s="28" t="s">
        <v>8773</v>
      </c>
      <c r="E2194" s="28" t="s">
        <v>1529</v>
      </c>
      <c r="F2194" s="28" t="s">
        <v>8815</v>
      </c>
      <c r="G2194" s="28" t="s">
        <v>3873</v>
      </c>
      <c r="H2194" s="29">
        <v>11100000</v>
      </c>
      <c r="I2194" s="28" t="s">
        <v>98</v>
      </c>
      <c r="J2194" s="30">
        <v>1</v>
      </c>
      <c r="K2194" s="31">
        <v>0</v>
      </c>
      <c r="L2194" s="32"/>
      <c r="M2194" s="33"/>
      <c r="N2194" s="32">
        <v>1110000</v>
      </c>
      <c r="O2194" s="28" t="s">
        <v>99</v>
      </c>
      <c r="P2194" s="28" t="s">
        <v>8773</v>
      </c>
      <c r="Q2194" s="28" t="s">
        <v>8816</v>
      </c>
      <c r="R2194" s="28"/>
      <c r="S2194" s="28">
        <v>2188</v>
      </c>
      <c r="T2194" s="28" t="s">
        <v>3926</v>
      </c>
      <c r="U2194" s="28" t="s">
        <v>3926</v>
      </c>
    </row>
    <row r="2195" spans="1:21" ht="52" customHeight="1" x14ac:dyDescent="0.25">
      <c r="A2195" s="21" t="s">
        <v>3897</v>
      </c>
      <c r="B2195" s="21" t="s">
        <v>8817</v>
      </c>
      <c r="C2195" s="22">
        <v>22500000</v>
      </c>
      <c r="D2195" s="21" t="s">
        <v>8773</v>
      </c>
      <c r="E2195" s="21" t="s">
        <v>1529</v>
      </c>
      <c r="F2195" s="21" t="s">
        <v>8817</v>
      </c>
      <c r="G2195" s="21" t="s">
        <v>3897</v>
      </c>
      <c r="H2195" s="23">
        <v>22500000</v>
      </c>
      <c r="I2195" s="21" t="s">
        <v>98</v>
      </c>
      <c r="J2195" s="24">
        <v>1</v>
      </c>
      <c r="K2195" s="25">
        <v>0</v>
      </c>
      <c r="L2195" s="26"/>
      <c r="M2195" s="27"/>
      <c r="N2195" s="26">
        <v>2250000</v>
      </c>
      <c r="O2195" s="21" t="s">
        <v>99</v>
      </c>
      <c r="P2195" s="21" t="s">
        <v>8773</v>
      </c>
      <c r="Q2195" s="21" t="s">
        <v>8818</v>
      </c>
      <c r="R2195" s="21"/>
      <c r="S2195" s="21">
        <v>2189</v>
      </c>
      <c r="T2195" s="21" t="s">
        <v>3926</v>
      </c>
      <c r="U2195" s="21" t="s">
        <v>3926</v>
      </c>
    </row>
    <row r="2196" spans="1:21" ht="52" customHeight="1" x14ac:dyDescent="0.25">
      <c r="A2196" s="28" t="s">
        <v>3912</v>
      </c>
      <c r="B2196" s="28" t="s">
        <v>8819</v>
      </c>
      <c r="C2196" s="22">
        <v>4200000</v>
      </c>
      <c r="D2196" s="28" t="s">
        <v>8773</v>
      </c>
      <c r="E2196" s="28" t="s">
        <v>1529</v>
      </c>
      <c r="F2196" s="28" t="s">
        <v>8819</v>
      </c>
      <c r="G2196" s="28" t="s">
        <v>3912</v>
      </c>
      <c r="H2196" s="29">
        <v>4200000</v>
      </c>
      <c r="I2196" s="28" t="s">
        <v>98</v>
      </c>
      <c r="J2196" s="30">
        <v>1</v>
      </c>
      <c r="K2196" s="31">
        <v>0</v>
      </c>
      <c r="L2196" s="32"/>
      <c r="M2196" s="33"/>
      <c r="N2196" s="32">
        <v>420000</v>
      </c>
      <c r="O2196" s="28" t="s">
        <v>99</v>
      </c>
      <c r="P2196" s="28" t="s">
        <v>8773</v>
      </c>
      <c r="Q2196" s="28" t="s">
        <v>8820</v>
      </c>
      <c r="R2196" s="28"/>
      <c r="S2196" s="28">
        <v>2190</v>
      </c>
      <c r="T2196" s="28" t="s">
        <v>3926</v>
      </c>
      <c r="U2196" s="28" t="s">
        <v>3926</v>
      </c>
    </row>
    <row r="2197" spans="1:21" ht="52" customHeight="1" x14ac:dyDescent="0.25">
      <c r="A2197" s="21" t="s">
        <v>3897</v>
      </c>
      <c r="B2197" s="21" t="s">
        <v>8821</v>
      </c>
      <c r="C2197" s="22">
        <v>9450000</v>
      </c>
      <c r="D2197" s="21" t="s">
        <v>8773</v>
      </c>
      <c r="E2197" s="21" t="s">
        <v>1529</v>
      </c>
      <c r="F2197" s="21" t="s">
        <v>8821</v>
      </c>
      <c r="G2197" s="21" t="s">
        <v>3897</v>
      </c>
      <c r="H2197" s="23">
        <v>9450000</v>
      </c>
      <c r="I2197" s="21" t="s">
        <v>98</v>
      </c>
      <c r="J2197" s="24">
        <v>1</v>
      </c>
      <c r="K2197" s="25">
        <v>0</v>
      </c>
      <c r="L2197" s="26"/>
      <c r="M2197" s="27"/>
      <c r="N2197" s="26">
        <v>945000</v>
      </c>
      <c r="O2197" s="21" t="s">
        <v>99</v>
      </c>
      <c r="P2197" s="21" t="s">
        <v>8773</v>
      </c>
      <c r="Q2197" s="21" t="s">
        <v>8822</v>
      </c>
      <c r="R2197" s="21"/>
      <c r="S2197" s="21">
        <v>2191</v>
      </c>
      <c r="T2197" s="21" t="s">
        <v>3926</v>
      </c>
      <c r="U2197" s="21" t="s">
        <v>3926</v>
      </c>
    </row>
    <row r="2198" spans="1:21" ht="52" customHeight="1" x14ac:dyDescent="0.25">
      <c r="A2198" s="28" t="s">
        <v>3873</v>
      </c>
      <c r="B2198" s="28" t="s">
        <v>8823</v>
      </c>
      <c r="C2198" s="22">
        <v>14250000</v>
      </c>
      <c r="D2198" s="28" t="s">
        <v>8773</v>
      </c>
      <c r="E2198" s="28" t="s">
        <v>3866</v>
      </c>
      <c r="F2198" s="28" t="s">
        <v>8823</v>
      </c>
      <c r="G2198" s="28" t="s">
        <v>3873</v>
      </c>
      <c r="H2198" s="29">
        <v>14250000</v>
      </c>
      <c r="I2198" s="28" t="s">
        <v>98</v>
      </c>
      <c r="J2198" s="30">
        <v>1</v>
      </c>
      <c r="K2198" s="31">
        <v>0</v>
      </c>
      <c r="L2198" s="32"/>
      <c r="M2198" s="33"/>
      <c r="N2198" s="32">
        <v>1425000</v>
      </c>
      <c r="O2198" s="28" t="s">
        <v>99</v>
      </c>
      <c r="P2198" s="28" t="s">
        <v>8773</v>
      </c>
      <c r="Q2198" s="28" t="s">
        <v>8824</v>
      </c>
      <c r="R2198" s="28"/>
      <c r="S2198" s="28">
        <v>2192</v>
      </c>
      <c r="T2198" s="28" t="s">
        <v>3926</v>
      </c>
      <c r="U2198" s="28" t="s">
        <v>3926</v>
      </c>
    </row>
    <row r="2199" spans="1:21" ht="52" customHeight="1" x14ac:dyDescent="0.25">
      <c r="A2199" s="21" t="s">
        <v>3912</v>
      </c>
      <c r="B2199" s="21" t="s">
        <v>8825</v>
      </c>
      <c r="C2199" s="22">
        <v>11700000</v>
      </c>
      <c r="D2199" s="21" t="s">
        <v>8773</v>
      </c>
      <c r="E2199" s="21" t="s">
        <v>1529</v>
      </c>
      <c r="F2199" s="21" t="s">
        <v>8825</v>
      </c>
      <c r="G2199" s="21" t="s">
        <v>3912</v>
      </c>
      <c r="H2199" s="23">
        <v>11700000</v>
      </c>
      <c r="I2199" s="21" t="s">
        <v>98</v>
      </c>
      <c r="J2199" s="24">
        <v>1</v>
      </c>
      <c r="K2199" s="25">
        <v>0</v>
      </c>
      <c r="L2199" s="26"/>
      <c r="M2199" s="27"/>
      <c r="N2199" s="26">
        <v>1170000</v>
      </c>
      <c r="O2199" s="21" t="s">
        <v>99</v>
      </c>
      <c r="P2199" s="21" t="s">
        <v>8773</v>
      </c>
      <c r="Q2199" s="21" t="s">
        <v>8826</v>
      </c>
      <c r="R2199" s="21"/>
      <c r="S2199" s="21">
        <v>2193</v>
      </c>
      <c r="T2199" s="21" t="s">
        <v>3926</v>
      </c>
      <c r="U2199" s="21" t="s">
        <v>3926</v>
      </c>
    </row>
    <row r="2200" spans="1:21" ht="52" customHeight="1" x14ac:dyDescent="0.25">
      <c r="A2200" s="28" t="s">
        <v>3873</v>
      </c>
      <c r="B2200" s="28" t="s">
        <v>8827</v>
      </c>
      <c r="C2200" s="22">
        <v>5250000</v>
      </c>
      <c r="D2200" s="28" t="s">
        <v>8773</v>
      </c>
      <c r="E2200" s="28" t="s">
        <v>3866</v>
      </c>
      <c r="F2200" s="28" t="s">
        <v>8827</v>
      </c>
      <c r="G2200" s="28" t="s">
        <v>3873</v>
      </c>
      <c r="H2200" s="29">
        <v>5250000</v>
      </c>
      <c r="I2200" s="28" t="s">
        <v>98</v>
      </c>
      <c r="J2200" s="30">
        <v>1</v>
      </c>
      <c r="K2200" s="31">
        <v>0</v>
      </c>
      <c r="L2200" s="32"/>
      <c r="M2200" s="33"/>
      <c r="N2200" s="32">
        <v>525000</v>
      </c>
      <c r="O2200" s="28" t="s">
        <v>99</v>
      </c>
      <c r="P2200" s="28" t="s">
        <v>8773</v>
      </c>
      <c r="Q2200" s="28" t="s">
        <v>8828</v>
      </c>
      <c r="R2200" s="28"/>
      <c r="S2200" s="28">
        <v>2194</v>
      </c>
      <c r="T2200" s="28" t="s">
        <v>3926</v>
      </c>
      <c r="U2200" s="28" t="s">
        <v>3926</v>
      </c>
    </row>
    <row r="2201" spans="1:21" ht="52" customHeight="1" x14ac:dyDescent="0.25">
      <c r="A2201" s="21" t="s">
        <v>3897</v>
      </c>
      <c r="B2201" s="21" t="s">
        <v>8829</v>
      </c>
      <c r="C2201" s="22">
        <v>7800000</v>
      </c>
      <c r="D2201" s="21" t="s">
        <v>8773</v>
      </c>
      <c r="E2201" s="21" t="s">
        <v>1529</v>
      </c>
      <c r="F2201" s="21" t="s">
        <v>8829</v>
      </c>
      <c r="G2201" s="21" t="s">
        <v>3897</v>
      </c>
      <c r="H2201" s="23">
        <v>7800000</v>
      </c>
      <c r="I2201" s="21" t="s">
        <v>98</v>
      </c>
      <c r="J2201" s="24">
        <v>1</v>
      </c>
      <c r="K2201" s="25">
        <v>0</v>
      </c>
      <c r="L2201" s="26"/>
      <c r="M2201" s="27"/>
      <c r="N2201" s="26">
        <v>780000</v>
      </c>
      <c r="O2201" s="21" t="s">
        <v>99</v>
      </c>
      <c r="P2201" s="21" t="s">
        <v>8773</v>
      </c>
      <c r="Q2201" s="21" t="s">
        <v>8830</v>
      </c>
      <c r="R2201" s="21"/>
      <c r="S2201" s="21">
        <v>2195</v>
      </c>
      <c r="T2201" s="21" t="s">
        <v>3926</v>
      </c>
      <c r="U2201" s="21" t="s">
        <v>3926</v>
      </c>
    </row>
    <row r="2202" spans="1:21" ht="52" customHeight="1" x14ac:dyDescent="0.25">
      <c r="A2202" s="28" t="s">
        <v>3873</v>
      </c>
      <c r="B2202" s="28" t="s">
        <v>8831</v>
      </c>
      <c r="C2202" s="22">
        <v>11700000</v>
      </c>
      <c r="D2202" s="28" t="s">
        <v>8773</v>
      </c>
      <c r="E2202" s="28" t="s">
        <v>1529</v>
      </c>
      <c r="F2202" s="28" t="s">
        <v>8831</v>
      </c>
      <c r="G2202" s="28" t="s">
        <v>3873</v>
      </c>
      <c r="H2202" s="29">
        <v>11700000</v>
      </c>
      <c r="I2202" s="28" t="s">
        <v>98</v>
      </c>
      <c r="J2202" s="30">
        <v>1</v>
      </c>
      <c r="K2202" s="31">
        <v>0</v>
      </c>
      <c r="L2202" s="32"/>
      <c r="M2202" s="33"/>
      <c r="N2202" s="32">
        <v>1170000</v>
      </c>
      <c r="O2202" s="28" t="s">
        <v>99</v>
      </c>
      <c r="P2202" s="28" t="s">
        <v>8773</v>
      </c>
      <c r="Q2202" s="28" t="s">
        <v>8826</v>
      </c>
      <c r="R2202" s="28"/>
      <c r="S2202" s="28">
        <v>2196</v>
      </c>
      <c r="T2202" s="28" t="s">
        <v>3926</v>
      </c>
      <c r="U2202" s="28" t="s">
        <v>3926</v>
      </c>
    </row>
    <row r="2203" spans="1:21" ht="52" customHeight="1" x14ac:dyDescent="0.25">
      <c r="A2203" s="21" t="s">
        <v>3873</v>
      </c>
      <c r="B2203" s="21" t="s">
        <v>8832</v>
      </c>
      <c r="C2203" s="22">
        <v>11250000</v>
      </c>
      <c r="D2203" s="21" t="s">
        <v>8773</v>
      </c>
      <c r="E2203" s="21" t="s">
        <v>1529</v>
      </c>
      <c r="F2203" s="21" t="s">
        <v>8832</v>
      </c>
      <c r="G2203" s="21" t="s">
        <v>3873</v>
      </c>
      <c r="H2203" s="23">
        <v>11250000</v>
      </c>
      <c r="I2203" s="21" t="s">
        <v>98</v>
      </c>
      <c r="J2203" s="24">
        <v>1</v>
      </c>
      <c r="K2203" s="25">
        <v>0</v>
      </c>
      <c r="L2203" s="26"/>
      <c r="M2203" s="27"/>
      <c r="N2203" s="26">
        <v>1125000</v>
      </c>
      <c r="O2203" s="21" t="s">
        <v>99</v>
      </c>
      <c r="P2203" s="21" t="s">
        <v>8773</v>
      </c>
      <c r="Q2203" s="21" t="s">
        <v>8833</v>
      </c>
      <c r="R2203" s="21"/>
      <c r="S2203" s="21">
        <v>2197</v>
      </c>
      <c r="T2203" s="21" t="s">
        <v>3926</v>
      </c>
      <c r="U2203" s="21" t="s">
        <v>3926</v>
      </c>
    </row>
    <row r="2204" spans="1:21" ht="52" customHeight="1" x14ac:dyDescent="0.25">
      <c r="A2204" s="28" t="s">
        <v>3965</v>
      </c>
      <c r="B2204" s="28" t="s">
        <v>8834</v>
      </c>
      <c r="C2204" s="22">
        <v>6900000</v>
      </c>
      <c r="D2204" s="28" t="s">
        <v>8773</v>
      </c>
      <c r="E2204" s="28" t="s">
        <v>1529</v>
      </c>
      <c r="F2204" s="28" t="s">
        <v>8834</v>
      </c>
      <c r="G2204" s="28" t="s">
        <v>3965</v>
      </c>
      <c r="H2204" s="29">
        <v>6900000</v>
      </c>
      <c r="I2204" s="28" t="s">
        <v>98</v>
      </c>
      <c r="J2204" s="30">
        <v>1</v>
      </c>
      <c r="K2204" s="31">
        <v>0</v>
      </c>
      <c r="L2204" s="32"/>
      <c r="M2204" s="33"/>
      <c r="N2204" s="32">
        <v>690000</v>
      </c>
      <c r="O2204" s="28" t="s">
        <v>99</v>
      </c>
      <c r="P2204" s="28" t="s">
        <v>8773</v>
      </c>
      <c r="Q2204" s="28" t="s">
        <v>8835</v>
      </c>
      <c r="R2204" s="28"/>
      <c r="S2204" s="28">
        <v>2198</v>
      </c>
      <c r="T2204" s="28" t="s">
        <v>3926</v>
      </c>
      <c r="U2204" s="28" t="s">
        <v>3926</v>
      </c>
    </row>
    <row r="2205" spans="1:21" ht="52" customHeight="1" x14ac:dyDescent="0.25">
      <c r="A2205" s="21" t="s">
        <v>3965</v>
      </c>
      <c r="B2205" s="21" t="s">
        <v>8836</v>
      </c>
      <c r="C2205" s="22">
        <v>14850000</v>
      </c>
      <c r="D2205" s="21" t="s">
        <v>8773</v>
      </c>
      <c r="E2205" s="21" t="s">
        <v>3866</v>
      </c>
      <c r="F2205" s="21" t="s">
        <v>8836</v>
      </c>
      <c r="G2205" s="21" t="s">
        <v>3965</v>
      </c>
      <c r="H2205" s="23">
        <v>14850000</v>
      </c>
      <c r="I2205" s="21" t="s">
        <v>98</v>
      </c>
      <c r="J2205" s="24">
        <v>1</v>
      </c>
      <c r="K2205" s="25">
        <v>0</v>
      </c>
      <c r="L2205" s="26"/>
      <c r="M2205" s="27"/>
      <c r="N2205" s="26">
        <v>1485000</v>
      </c>
      <c r="O2205" s="21" t="s">
        <v>99</v>
      </c>
      <c r="P2205" s="21" t="s">
        <v>8773</v>
      </c>
      <c r="Q2205" s="21" t="s">
        <v>8837</v>
      </c>
      <c r="R2205" s="21"/>
      <c r="S2205" s="21">
        <v>2199</v>
      </c>
      <c r="T2205" s="21" t="s">
        <v>3926</v>
      </c>
      <c r="U2205" s="21" t="s">
        <v>3926</v>
      </c>
    </row>
    <row r="2206" spans="1:21" ht="52" customHeight="1" x14ac:dyDescent="0.25">
      <c r="A2206" s="28" t="s">
        <v>3965</v>
      </c>
      <c r="B2206" s="28" t="s">
        <v>8838</v>
      </c>
      <c r="C2206" s="22">
        <v>23250000</v>
      </c>
      <c r="D2206" s="28" t="s">
        <v>8773</v>
      </c>
      <c r="E2206" s="28" t="s">
        <v>1529</v>
      </c>
      <c r="F2206" s="28" t="s">
        <v>8838</v>
      </c>
      <c r="G2206" s="28" t="s">
        <v>3965</v>
      </c>
      <c r="H2206" s="29">
        <v>23250000</v>
      </c>
      <c r="I2206" s="28" t="s">
        <v>98</v>
      </c>
      <c r="J2206" s="30">
        <v>1</v>
      </c>
      <c r="K2206" s="31">
        <v>0</v>
      </c>
      <c r="L2206" s="32"/>
      <c r="M2206" s="33"/>
      <c r="N2206" s="32">
        <v>2325000</v>
      </c>
      <c r="O2206" s="28" t="s">
        <v>99</v>
      </c>
      <c r="P2206" s="28" t="s">
        <v>8773</v>
      </c>
      <c r="Q2206" s="28" t="s">
        <v>8839</v>
      </c>
      <c r="R2206" s="28"/>
      <c r="S2206" s="28">
        <v>2200</v>
      </c>
      <c r="T2206" s="28" t="s">
        <v>3926</v>
      </c>
      <c r="U2206" s="28" t="s">
        <v>3926</v>
      </c>
    </row>
    <row r="2207" spans="1:21" ht="52" customHeight="1" x14ac:dyDescent="0.25">
      <c r="A2207" s="21" t="s">
        <v>3897</v>
      </c>
      <c r="B2207" s="21" t="s">
        <v>8840</v>
      </c>
      <c r="C2207" s="22">
        <v>9600000</v>
      </c>
      <c r="D2207" s="21" t="s">
        <v>8773</v>
      </c>
      <c r="E2207" s="21" t="s">
        <v>1529</v>
      </c>
      <c r="F2207" s="21" t="s">
        <v>8840</v>
      </c>
      <c r="G2207" s="21" t="s">
        <v>3897</v>
      </c>
      <c r="H2207" s="23">
        <v>9600000</v>
      </c>
      <c r="I2207" s="21" t="s">
        <v>98</v>
      </c>
      <c r="J2207" s="24">
        <v>1</v>
      </c>
      <c r="K2207" s="25">
        <v>0</v>
      </c>
      <c r="L2207" s="26"/>
      <c r="M2207" s="27"/>
      <c r="N2207" s="26">
        <v>960000</v>
      </c>
      <c r="O2207" s="21" t="s">
        <v>99</v>
      </c>
      <c r="P2207" s="21" t="s">
        <v>8773</v>
      </c>
      <c r="Q2207" s="21" t="s">
        <v>8841</v>
      </c>
      <c r="R2207" s="21"/>
      <c r="S2207" s="21">
        <v>2201</v>
      </c>
      <c r="T2207" s="21" t="s">
        <v>3926</v>
      </c>
      <c r="U2207" s="21" t="s">
        <v>3926</v>
      </c>
    </row>
    <row r="2208" spans="1:21" ht="52" customHeight="1" x14ac:dyDescent="0.25">
      <c r="A2208" s="28" t="s">
        <v>3873</v>
      </c>
      <c r="B2208" s="28" t="s">
        <v>8842</v>
      </c>
      <c r="C2208" s="22">
        <v>8100000</v>
      </c>
      <c r="D2208" s="28" t="s">
        <v>8773</v>
      </c>
      <c r="E2208" s="28" t="s">
        <v>1529</v>
      </c>
      <c r="F2208" s="28" t="s">
        <v>8842</v>
      </c>
      <c r="G2208" s="28" t="s">
        <v>3873</v>
      </c>
      <c r="H2208" s="29">
        <v>8100000</v>
      </c>
      <c r="I2208" s="28" t="s">
        <v>98</v>
      </c>
      <c r="J2208" s="30">
        <v>1</v>
      </c>
      <c r="K2208" s="31">
        <v>0</v>
      </c>
      <c r="L2208" s="32"/>
      <c r="M2208" s="33"/>
      <c r="N2208" s="32">
        <v>810000</v>
      </c>
      <c r="O2208" s="28" t="s">
        <v>99</v>
      </c>
      <c r="P2208" s="28" t="s">
        <v>8773</v>
      </c>
      <c r="Q2208" s="28" t="s">
        <v>8843</v>
      </c>
      <c r="R2208" s="28"/>
      <c r="S2208" s="28">
        <v>2202</v>
      </c>
      <c r="T2208" s="28" t="s">
        <v>3926</v>
      </c>
      <c r="U2208" s="28" t="s">
        <v>3926</v>
      </c>
    </row>
    <row r="2209" spans="1:21" ht="52" customHeight="1" x14ac:dyDescent="0.25">
      <c r="A2209" s="21" t="s">
        <v>3873</v>
      </c>
      <c r="B2209" s="21" t="s">
        <v>8844</v>
      </c>
      <c r="C2209" s="22">
        <v>19500000</v>
      </c>
      <c r="D2209" s="21" t="s">
        <v>8773</v>
      </c>
      <c r="E2209" s="21" t="s">
        <v>1529</v>
      </c>
      <c r="F2209" s="21" t="s">
        <v>8844</v>
      </c>
      <c r="G2209" s="21" t="s">
        <v>3873</v>
      </c>
      <c r="H2209" s="23">
        <v>19500000</v>
      </c>
      <c r="I2209" s="21" t="s">
        <v>98</v>
      </c>
      <c r="J2209" s="24">
        <v>1</v>
      </c>
      <c r="K2209" s="25">
        <v>0</v>
      </c>
      <c r="L2209" s="26"/>
      <c r="M2209" s="27"/>
      <c r="N2209" s="26">
        <v>1950000</v>
      </c>
      <c r="O2209" s="21" t="s">
        <v>99</v>
      </c>
      <c r="P2209" s="21" t="s">
        <v>8773</v>
      </c>
      <c r="Q2209" s="21" t="s">
        <v>8845</v>
      </c>
      <c r="R2209" s="21"/>
      <c r="S2209" s="21">
        <v>2203</v>
      </c>
      <c r="T2209" s="21" t="s">
        <v>3926</v>
      </c>
      <c r="U2209" s="21" t="s">
        <v>3926</v>
      </c>
    </row>
    <row r="2210" spans="1:21" ht="52" customHeight="1" x14ac:dyDescent="0.25">
      <c r="A2210" s="28" t="s">
        <v>3912</v>
      </c>
      <c r="B2210" s="28" t="s">
        <v>8846</v>
      </c>
      <c r="C2210" s="22">
        <v>18000000</v>
      </c>
      <c r="D2210" s="28" t="s">
        <v>8773</v>
      </c>
      <c r="E2210" s="28" t="s">
        <v>1529</v>
      </c>
      <c r="F2210" s="28" t="s">
        <v>8846</v>
      </c>
      <c r="G2210" s="28" t="s">
        <v>3912</v>
      </c>
      <c r="H2210" s="29">
        <v>18000000</v>
      </c>
      <c r="I2210" s="28" t="s">
        <v>98</v>
      </c>
      <c r="J2210" s="30">
        <v>1</v>
      </c>
      <c r="K2210" s="31">
        <v>0</v>
      </c>
      <c r="L2210" s="32"/>
      <c r="M2210" s="33"/>
      <c r="N2210" s="32">
        <v>1800000</v>
      </c>
      <c r="O2210" s="28" t="s">
        <v>99</v>
      </c>
      <c r="P2210" s="28" t="s">
        <v>8773</v>
      </c>
      <c r="Q2210" s="28" t="s">
        <v>8847</v>
      </c>
      <c r="R2210" s="28"/>
      <c r="S2210" s="28">
        <v>2204</v>
      </c>
      <c r="T2210" s="28" t="s">
        <v>3926</v>
      </c>
      <c r="U2210" s="28" t="s">
        <v>3926</v>
      </c>
    </row>
    <row r="2211" spans="1:21" ht="52" customHeight="1" x14ac:dyDescent="0.25">
      <c r="A2211" s="21" t="s">
        <v>3873</v>
      </c>
      <c r="B2211" s="21" t="s">
        <v>8848</v>
      </c>
      <c r="C2211" s="22">
        <v>19500000</v>
      </c>
      <c r="D2211" s="21" t="s">
        <v>8773</v>
      </c>
      <c r="E2211" s="21" t="s">
        <v>1529</v>
      </c>
      <c r="F2211" s="21" t="s">
        <v>8848</v>
      </c>
      <c r="G2211" s="21" t="s">
        <v>3873</v>
      </c>
      <c r="H2211" s="23">
        <v>19500000</v>
      </c>
      <c r="I2211" s="21" t="s">
        <v>98</v>
      </c>
      <c r="J2211" s="24">
        <v>1</v>
      </c>
      <c r="K2211" s="25">
        <v>0</v>
      </c>
      <c r="L2211" s="26"/>
      <c r="M2211" s="27"/>
      <c r="N2211" s="26">
        <v>1950000</v>
      </c>
      <c r="O2211" s="21" t="s">
        <v>99</v>
      </c>
      <c r="P2211" s="21" t="s">
        <v>8773</v>
      </c>
      <c r="Q2211" s="21" t="s">
        <v>8845</v>
      </c>
      <c r="R2211" s="21"/>
      <c r="S2211" s="21">
        <v>2205</v>
      </c>
      <c r="T2211" s="21" t="s">
        <v>3926</v>
      </c>
      <c r="U2211" s="21" t="s">
        <v>3926</v>
      </c>
    </row>
    <row r="2212" spans="1:21" ht="52" customHeight="1" x14ac:dyDescent="0.25">
      <c r="A2212" s="28" t="s">
        <v>3873</v>
      </c>
      <c r="B2212" s="28" t="s">
        <v>8849</v>
      </c>
      <c r="C2212" s="22">
        <v>9450000</v>
      </c>
      <c r="D2212" s="28" t="s">
        <v>8773</v>
      </c>
      <c r="E2212" s="28" t="s">
        <v>3866</v>
      </c>
      <c r="F2212" s="28" t="s">
        <v>8849</v>
      </c>
      <c r="G2212" s="28" t="s">
        <v>3873</v>
      </c>
      <c r="H2212" s="29">
        <v>9450000</v>
      </c>
      <c r="I2212" s="28" t="s">
        <v>98</v>
      </c>
      <c r="J2212" s="30">
        <v>1</v>
      </c>
      <c r="K2212" s="31">
        <v>0</v>
      </c>
      <c r="L2212" s="32"/>
      <c r="M2212" s="33"/>
      <c r="N2212" s="32">
        <v>945000</v>
      </c>
      <c r="O2212" s="28" t="s">
        <v>99</v>
      </c>
      <c r="P2212" s="28" t="s">
        <v>8773</v>
      </c>
      <c r="Q2212" s="28" t="s">
        <v>8822</v>
      </c>
      <c r="R2212" s="28"/>
      <c r="S2212" s="28">
        <v>2206</v>
      </c>
      <c r="T2212" s="28" t="s">
        <v>3926</v>
      </c>
      <c r="U2212" s="28" t="s">
        <v>3926</v>
      </c>
    </row>
    <row r="2213" spans="1:21" ht="52" customHeight="1" x14ac:dyDescent="0.25">
      <c r="A2213" s="21" t="s">
        <v>3873</v>
      </c>
      <c r="B2213" s="21" t="s">
        <v>8850</v>
      </c>
      <c r="C2213" s="22">
        <v>42000000</v>
      </c>
      <c r="D2213" s="21" t="s">
        <v>8773</v>
      </c>
      <c r="E2213" s="21" t="s">
        <v>1529</v>
      </c>
      <c r="F2213" s="21" t="s">
        <v>8850</v>
      </c>
      <c r="G2213" s="21" t="s">
        <v>3873</v>
      </c>
      <c r="H2213" s="23">
        <v>42000000</v>
      </c>
      <c r="I2213" s="21" t="s">
        <v>98</v>
      </c>
      <c r="J2213" s="24">
        <v>1</v>
      </c>
      <c r="K2213" s="25">
        <v>0</v>
      </c>
      <c r="L2213" s="26"/>
      <c r="M2213" s="27"/>
      <c r="N2213" s="26">
        <v>4200000</v>
      </c>
      <c r="O2213" s="21" t="s">
        <v>99</v>
      </c>
      <c r="P2213" s="21" t="s">
        <v>8773</v>
      </c>
      <c r="Q2213" s="21" t="s">
        <v>8851</v>
      </c>
      <c r="R2213" s="21"/>
      <c r="S2213" s="21">
        <v>2207</v>
      </c>
      <c r="T2213" s="21" t="s">
        <v>3926</v>
      </c>
      <c r="U2213" s="21" t="s">
        <v>3926</v>
      </c>
    </row>
    <row r="2214" spans="1:21" ht="52" customHeight="1" x14ac:dyDescent="0.25">
      <c r="A2214" s="28" t="s">
        <v>3897</v>
      </c>
      <c r="B2214" s="28" t="s">
        <v>8852</v>
      </c>
      <c r="C2214" s="22">
        <v>17250000</v>
      </c>
      <c r="D2214" s="28" t="s">
        <v>8773</v>
      </c>
      <c r="E2214" s="28" t="s">
        <v>1529</v>
      </c>
      <c r="F2214" s="28" t="s">
        <v>8852</v>
      </c>
      <c r="G2214" s="28" t="s">
        <v>3897</v>
      </c>
      <c r="H2214" s="29">
        <v>17250000</v>
      </c>
      <c r="I2214" s="28" t="s">
        <v>98</v>
      </c>
      <c r="J2214" s="30">
        <v>1</v>
      </c>
      <c r="K2214" s="31">
        <v>0</v>
      </c>
      <c r="L2214" s="32"/>
      <c r="M2214" s="33"/>
      <c r="N2214" s="32">
        <v>1725000</v>
      </c>
      <c r="O2214" s="28" t="s">
        <v>99</v>
      </c>
      <c r="P2214" s="28" t="s">
        <v>8773</v>
      </c>
      <c r="Q2214" s="28" t="s">
        <v>8853</v>
      </c>
      <c r="R2214" s="28"/>
      <c r="S2214" s="28">
        <v>2208</v>
      </c>
      <c r="T2214" s="28" t="s">
        <v>3926</v>
      </c>
      <c r="U2214" s="28" t="s">
        <v>3926</v>
      </c>
    </row>
    <row r="2215" spans="1:21" ht="52" customHeight="1" x14ac:dyDescent="0.25">
      <c r="A2215" s="21" t="s">
        <v>3873</v>
      </c>
      <c r="B2215" s="21" t="s">
        <v>8854</v>
      </c>
      <c r="C2215" s="22">
        <v>9080000</v>
      </c>
      <c r="D2215" s="21" t="s">
        <v>8773</v>
      </c>
      <c r="E2215" s="21" t="s">
        <v>1529</v>
      </c>
      <c r="F2215" s="21" t="s">
        <v>8854</v>
      </c>
      <c r="G2215" s="21" t="s">
        <v>3873</v>
      </c>
      <c r="H2215" s="23">
        <v>9080000</v>
      </c>
      <c r="I2215" s="21" t="s">
        <v>98</v>
      </c>
      <c r="J2215" s="24">
        <v>1</v>
      </c>
      <c r="K2215" s="25">
        <v>0</v>
      </c>
      <c r="L2215" s="26"/>
      <c r="M2215" s="27"/>
      <c r="N2215" s="26">
        <v>908000</v>
      </c>
      <c r="O2215" s="21" t="s">
        <v>99</v>
      </c>
      <c r="P2215" s="21" t="s">
        <v>8773</v>
      </c>
      <c r="Q2215" s="21" t="s">
        <v>8855</v>
      </c>
      <c r="R2215" s="21"/>
      <c r="S2215" s="21">
        <v>2209</v>
      </c>
      <c r="T2215" s="21" t="s">
        <v>3926</v>
      </c>
      <c r="U2215" s="21" t="s">
        <v>3926</v>
      </c>
    </row>
    <row r="2216" spans="1:21" ht="52" customHeight="1" x14ac:dyDescent="0.25">
      <c r="A2216" s="28" t="s">
        <v>3873</v>
      </c>
      <c r="B2216" s="28" t="s">
        <v>8856</v>
      </c>
      <c r="C2216" s="22">
        <v>14180000</v>
      </c>
      <c r="D2216" s="28" t="s">
        <v>8773</v>
      </c>
      <c r="E2216" s="28" t="s">
        <v>3866</v>
      </c>
      <c r="F2216" s="28" t="s">
        <v>8856</v>
      </c>
      <c r="G2216" s="28" t="s">
        <v>3873</v>
      </c>
      <c r="H2216" s="29">
        <v>14180000</v>
      </c>
      <c r="I2216" s="28" t="s">
        <v>98</v>
      </c>
      <c r="J2216" s="30">
        <v>1</v>
      </c>
      <c r="K2216" s="31">
        <v>0</v>
      </c>
      <c r="L2216" s="32"/>
      <c r="M2216" s="33"/>
      <c r="N2216" s="32">
        <v>1418000</v>
      </c>
      <c r="O2216" s="28" t="s">
        <v>99</v>
      </c>
      <c r="P2216" s="28" t="s">
        <v>8773</v>
      </c>
      <c r="Q2216" s="28" t="s">
        <v>8857</v>
      </c>
      <c r="R2216" s="28"/>
      <c r="S2216" s="28">
        <v>2210</v>
      </c>
      <c r="T2216" s="28" t="s">
        <v>3926</v>
      </c>
      <c r="U2216" s="28" t="s">
        <v>3926</v>
      </c>
    </row>
    <row r="2217" spans="1:21" ht="52" customHeight="1" x14ac:dyDescent="0.25">
      <c r="A2217" s="21" t="s">
        <v>3873</v>
      </c>
      <c r="B2217" s="21" t="s">
        <v>8858</v>
      </c>
      <c r="C2217" s="22">
        <v>7800000</v>
      </c>
      <c r="D2217" s="21" t="s">
        <v>8773</v>
      </c>
      <c r="E2217" s="21" t="s">
        <v>1529</v>
      </c>
      <c r="F2217" s="21" t="s">
        <v>8858</v>
      </c>
      <c r="G2217" s="21" t="s">
        <v>3873</v>
      </c>
      <c r="H2217" s="23">
        <v>7800000</v>
      </c>
      <c r="I2217" s="21" t="s">
        <v>98</v>
      </c>
      <c r="J2217" s="24">
        <v>1</v>
      </c>
      <c r="K2217" s="25">
        <v>0</v>
      </c>
      <c r="L2217" s="26"/>
      <c r="M2217" s="27"/>
      <c r="N2217" s="26">
        <v>780000</v>
      </c>
      <c r="O2217" s="21" t="s">
        <v>99</v>
      </c>
      <c r="P2217" s="21" t="s">
        <v>8773</v>
      </c>
      <c r="Q2217" s="21" t="s">
        <v>8830</v>
      </c>
      <c r="R2217" s="21"/>
      <c r="S2217" s="21">
        <v>2211</v>
      </c>
      <c r="T2217" s="21" t="s">
        <v>3926</v>
      </c>
      <c r="U2217" s="21" t="s">
        <v>3926</v>
      </c>
    </row>
    <row r="2218" spans="1:21" ht="52" customHeight="1" x14ac:dyDescent="0.25">
      <c r="A2218" s="28" t="s">
        <v>3873</v>
      </c>
      <c r="B2218" s="28" t="s">
        <v>8859</v>
      </c>
      <c r="C2218" s="22">
        <v>6600000</v>
      </c>
      <c r="D2218" s="28" t="s">
        <v>8773</v>
      </c>
      <c r="E2218" s="28" t="s">
        <v>1529</v>
      </c>
      <c r="F2218" s="28" t="s">
        <v>8859</v>
      </c>
      <c r="G2218" s="28" t="s">
        <v>3873</v>
      </c>
      <c r="H2218" s="29">
        <v>6600000</v>
      </c>
      <c r="I2218" s="28" t="s">
        <v>98</v>
      </c>
      <c r="J2218" s="30">
        <v>1</v>
      </c>
      <c r="K2218" s="31">
        <v>0</v>
      </c>
      <c r="L2218" s="32"/>
      <c r="M2218" s="33"/>
      <c r="N2218" s="32">
        <v>660000</v>
      </c>
      <c r="O2218" s="28" t="s">
        <v>99</v>
      </c>
      <c r="P2218" s="28" t="s">
        <v>8773</v>
      </c>
      <c r="Q2218" s="28" t="s">
        <v>8860</v>
      </c>
      <c r="R2218" s="28"/>
      <c r="S2218" s="28">
        <v>2212</v>
      </c>
      <c r="T2218" s="28" t="s">
        <v>3926</v>
      </c>
      <c r="U2218" s="28" t="s">
        <v>3926</v>
      </c>
    </row>
    <row r="2219" spans="1:21" ht="52" customHeight="1" x14ac:dyDescent="0.25">
      <c r="A2219" s="21" t="s">
        <v>3873</v>
      </c>
      <c r="B2219" s="21" t="s">
        <v>8861</v>
      </c>
      <c r="C2219" s="22">
        <v>6000000</v>
      </c>
      <c r="D2219" s="21" t="s">
        <v>8773</v>
      </c>
      <c r="E2219" s="21" t="s">
        <v>1529</v>
      </c>
      <c r="F2219" s="21" t="s">
        <v>8861</v>
      </c>
      <c r="G2219" s="21" t="s">
        <v>3873</v>
      </c>
      <c r="H2219" s="23">
        <v>6000000</v>
      </c>
      <c r="I2219" s="21" t="s">
        <v>98</v>
      </c>
      <c r="J2219" s="24">
        <v>1</v>
      </c>
      <c r="K2219" s="25">
        <v>0</v>
      </c>
      <c r="L2219" s="26"/>
      <c r="M2219" s="27"/>
      <c r="N2219" s="26">
        <v>600000</v>
      </c>
      <c r="O2219" s="21" t="s">
        <v>99</v>
      </c>
      <c r="P2219" s="21" t="s">
        <v>8773</v>
      </c>
      <c r="Q2219" s="21" t="s">
        <v>8862</v>
      </c>
      <c r="R2219" s="21"/>
      <c r="S2219" s="21">
        <v>2213</v>
      </c>
      <c r="T2219" s="21" t="s">
        <v>3926</v>
      </c>
      <c r="U2219" s="21" t="s">
        <v>3926</v>
      </c>
    </row>
    <row r="2220" spans="1:21" ht="52" customHeight="1" x14ac:dyDescent="0.25">
      <c r="A2220" s="28" t="s">
        <v>3912</v>
      </c>
      <c r="B2220" s="28" t="s">
        <v>8863</v>
      </c>
      <c r="C2220" s="22">
        <v>6000000</v>
      </c>
      <c r="D2220" s="28" t="s">
        <v>8773</v>
      </c>
      <c r="E2220" s="28" t="s">
        <v>3866</v>
      </c>
      <c r="F2220" s="28" t="s">
        <v>8863</v>
      </c>
      <c r="G2220" s="28" t="s">
        <v>3912</v>
      </c>
      <c r="H2220" s="29">
        <v>6000000</v>
      </c>
      <c r="I2220" s="28" t="s">
        <v>98</v>
      </c>
      <c r="J2220" s="30">
        <v>1</v>
      </c>
      <c r="K2220" s="31">
        <v>0</v>
      </c>
      <c r="L2220" s="32"/>
      <c r="M2220" s="33"/>
      <c r="N2220" s="32">
        <v>600000</v>
      </c>
      <c r="O2220" s="28" t="s">
        <v>99</v>
      </c>
      <c r="P2220" s="28" t="s">
        <v>8773</v>
      </c>
      <c r="Q2220" s="28" t="s">
        <v>8862</v>
      </c>
      <c r="R2220" s="28"/>
      <c r="S2220" s="28">
        <v>2214</v>
      </c>
      <c r="T2220" s="28" t="s">
        <v>3926</v>
      </c>
      <c r="U2220" s="28" t="s">
        <v>3926</v>
      </c>
    </row>
    <row r="2221" spans="1:21" ht="52" customHeight="1" x14ac:dyDescent="0.25">
      <c r="A2221" s="21" t="s">
        <v>3897</v>
      </c>
      <c r="B2221" s="21" t="s">
        <v>8864</v>
      </c>
      <c r="C2221" s="22">
        <v>10500000</v>
      </c>
      <c r="D2221" s="21" t="s">
        <v>8773</v>
      </c>
      <c r="E2221" s="21" t="s">
        <v>1529</v>
      </c>
      <c r="F2221" s="21" t="s">
        <v>8864</v>
      </c>
      <c r="G2221" s="21" t="s">
        <v>3897</v>
      </c>
      <c r="H2221" s="23">
        <v>10500000</v>
      </c>
      <c r="I2221" s="21" t="s">
        <v>98</v>
      </c>
      <c r="J2221" s="24">
        <v>1</v>
      </c>
      <c r="K2221" s="25">
        <v>0</v>
      </c>
      <c r="L2221" s="26"/>
      <c r="M2221" s="27"/>
      <c r="N2221" s="26">
        <v>1050000</v>
      </c>
      <c r="O2221" s="21" t="s">
        <v>99</v>
      </c>
      <c r="P2221" s="21" t="s">
        <v>8773</v>
      </c>
      <c r="Q2221" s="21" t="s">
        <v>8865</v>
      </c>
      <c r="R2221" s="21"/>
      <c r="S2221" s="21">
        <v>2215</v>
      </c>
      <c r="T2221" s="21" t="s">
        <v>3926</v>
      </c>
      <c r="U2221" s="21" t="s">
        <v>3926</v>
      </c>
    </row>
    <row r="2222" spans="1:21" ht="52" customHeight="1" x14ac:dyDescent="0.25">
      <c r="A2222" s="28" t="s">
        <v>3873</v>
      </c>
      <c r="B2222" s="28" t="s">
        <v>8866</v>
      </c>
      <c r="C2222" s="22">
        <v>14180000</v>
      </c>
      <c r="D2222" s="28" t="s">
        <v>8773</v>
      </c>
      <c r="E2222" s="28" t="s">
        <v>1529</v>
      </c>
      <c r="F2222" s="28" t="s">
        <v>8866</v>
      </c>
      <c r="G2222" s="28" t="s">
        <v>3873</v>
      </c>
      <c r="H2222" s="29">
        <v>14180000</v>
      </c>
      <c r="I2222" s="28" t="s">
        <v>98</v>
      </c>
      <c r="J2222" s="30">
        <v>1</v>
      </c>
      <c r="K2222" s="31">
        <v>0</v>
      </c>
      <c r="L2222" s="32"/>
      <c r="M2222" s="33"/>
      <c r="N2222" s="32">
        <v>1418000</v>
      </c>
      <c r="O2222" s="28" t="s">
        <v>99</v>
      </c>
      <c r="P2222" s="28" t="s">
        <v>8773</v>
      </c>
      <c r="Q2222" s="28" t="s">
        <v>8867</v>
      </c>
      <c r="R2222" s="28"/>
      <c r="S2222" s="28">
        <v>2216</v>
      </c>
      <c r="T2222" s="28" t="s">
        <v>3926</v>
      </c>
      <c r="U2222" s="28" t="s">
        <v>3926</v>
      </c>
    </row>
    <row r="2223" spans="1:21" ht="52" customHeight="1" x14ac:dyDescent="0.25">
      <c r="A2223" s="21" t="s">
        <v>3873</v>
      </c>
      <c r="B2223" s="21" t="s">
        <v>8868</v>
      </c>
      <c r="C2223" s="22">
        <v>12000000</v>
      </c>
      <c r="D2223" s="21" t="s">
        <v>8773</v>
      </c>
      <c r="E2223" s="21" t="s">
        <v>1529</v>
      </c>
      <c r="F2223" s="21" t="s">
        <v>8868</v>
      </c>
      <c r="G2223" s="21" t="s">
        <v>3873</v>
      </c>
      <c r="H2223" s="23">
        <v>12000000</v>
      </c>
      <c r="I2223" s="21" t="s">
        <v>98</v>
      </c>
      <c r="J2223" s="24">
        <v>1</v>
      </c>
      <c r="K2223" s="25">
        <v>0</v>
      </c>
      <c r="L2223" s="26"/>
      <c r="M2223" s="27"/>
      <c r="N2223" s="26">
        <v>1200000</v>
      </c>
      <c r="O2223" s="21" t="s">
        <v>99</v>
      </c>
      <c r="P2223" s="21" t="s">
        <v>8773</v>
      </c>
      <c r="Q2223" s="21" t="s">
        <v>8869</v>
      </c>
      <c r="R2223" s="21"/>
      <c r="S2223" s="21">
        <v>2217</v>
      </c>
      <c r="T2223" s="21" t="s">
        <v>3926</v>
      </c>
      <c r="U2223" s="21" t="s">
        <v>3926</v>
      </c>
    </row>
    <row r="2224" spans="1:21" ht="52" customHeight="1" x14ac:dyDescent="0.25">
      <c r="A2224" s="28" t="s">
        <v>3873</v>
      </c>
      <c r="B2224" s="28" t="s">
        <v>8870</v>
      </c>
      <c r="C2224" s="22">
        <v>15000000</v>
      </c>
      <c r="D2224" s="28" t="s">
        <v>8773</v>
      </c>
      <c r="E2224" s="28" t="s">
        <v>1529</v>
      </c>
      <c r="F2224" s="28" t="s">
        <v>8870</v>
      </c>
      <c r="G2224" s="28" t="s">
        <v>3873</v>
      </c>
      <c r="H2224" s="29">
        <v>15000000</v>
      </c>
      <c r="I2224" s="28" t="s">
        <v>98</v>
      </c>
      <c r="J2224" s="30">
        <v>1</v>
      </c>
      <c r="K2224" s="31">
        <v>0</v>
      </c>
      <c r="L2224" s="32"/>
      <c r="M2224" s="33"/>
      <c r="N2224" s="32">
        <v>1500000</v>
      </c>
      <c r="O2224" s="28" t="s">
        <v>99</v>
      </c>
      <c r="P2224" s="28" t="s">
        <v>8773</v>
      </c>
      <c r="Q2224" s="28" t="s">
        <v>8871</v>
      </c>
      <c r="R2224" s="28"/>
      <c r="S2224" s="28">
        <v>2218</v>
      </c>
      <c r="T2224" s="28" t="s">
        <v>3926</v>
      </c>
      <c r="U2224" s="28" t="s">
        <v>3926</v>
      </c>
    </row>
    <row r="2225" spans="1:21" ht="52" customHeight="1" x14ac:dyDescent="0.25">
      <c r="A2225" s="21" t="s">
        <v>3873</v>
      </c>
      <c r="B2225" s="21" t="s">
        <v>8872</v>
      </c>
      <c r="C2225" s="22">
        <v>16500000</v>
      </c>
      <c r="D2225" s="21" t="s">
        <v>8773</v>
      </c>
      <c r="E2225" s="21" t="s">
        <v>3866</v>
      </c>
      <c r="F2225" s="21" t="s">
        <v>8872</v>
      </c>
      <c r="G2225" s="21" t="s">
        <v>3873</v>
      </c>
      <c r="H2225" s="23">
        <v>16500000</v>
      </c>
      <c r="I2225" s="21" t="s">
        <v>98</v>
      </c>
      <c r="J2225" s="24">
        <v>1</v>
      </c>
      <c r="K2225" s="25">
        <v>0</v>
      </c>
      <c r="L2225" s="26"/>
      <c r="M2225" s="27"/>
      <c r="N2225" s="26">
        <v>1650000</v>
      </c>
      <c r="O2225" s="21" t="s">
        <v>99</v>
      </c>
      <c r="P2225" s="21" t="s">
        <v>8773</v>
      </c>
      <c r="Q2225" s="21" t="s">
        <v>8873</v>
      </c>
      <c r="R2225" s="21"/>
      <c r="S2225" s="21">
        <v>2219</v>
      </c>
      <c r="T2225" s="21" t="s">
        <v>3926</v>
      </c>
      <c r="U2225" s="21" t="s">
        <v>3926</v>
      </c>
    </row>
    <row r="2226" spans="1:21" ht="52" customHeight="1" x14ac:dyDescent="0.25">
      <c r="A2226" s="28" t="s">
        <v>3873</v>
      </c>
      <c r="B2226" s="28" t="s">
        <v>8874</v>
      </c>
      <c r="C2226" s="22">
        <v>21000000</v>
      </c>
      <c r="D2226" s="28" t="s">
        <v>8773</v>
      </c>
      <c r="E2226" s="28" t="s">
        <v>1529</v>
      </c>
      <c r="F2226" s="28" t="s">
        <v>8874</v>
      </c>
      <c r="G2226" s="28" t="s">
        <v>3873</v>
      </c>
      <c r="H2226" s="29">
        <v>21000000</v>
      </c>
      <c r="I2226" s="28" t="s">
        <v>98</v>
      </c>
      <c r="J2226" s="30">
        <v>1</v>
      </c>
      <c r="K2226" s="31">
        <v>0</v>
      </c>
      <c r="L2226" s="32"/>
      <c r="M2226" s="33"/>
      <c r="N2226" s="32">
        <v>2100000</v>
      </c>
      <c r="O2226" s="28" t="s">
        <v>99</v>
      </c>
      <c r="P2226" s="28" t="s">
        <v>8773</v>
      </c>
      <c r="Q2226" s="28" t="s">
        <v>8875</v>
      </c>
      <c r="R2226" s="28"/>
      <c r="S2226" s="28">
        <v>2220</v>
      </c>
      <c r="T2226" s="28" t="s">
        <v>3926</v>
      </c>
      <c r="U2226" s="28" t="s">
        <v>3926</v>
      </c>
    </row>
    <row r="2227" spans="1:21" ht="52" customHeight="1" x14ac:dyDescent="0.25">
      <c r="A2227" s="21" t="s">
        <v>3897</v>
      </c>
      <c r="B2227" s="21" t="s">
        <v>8876</v>
      </c>
      <c r="C2227" s="22">
        <v>22500000</v>
      </c>
      <c r="D2227" s="21" t="s">
        <v>8773</v>
      </c>
      <c r="E2227" s="21" t="s">
        <v>1529</v>
      </c>
      <c r="F2227" s="21" t="s">
        <v>8876</v>
      </c>
      <c r="G2227" s="21" t="s">
        <v>3897</v>
      </c>
      <c r="H2227" s="23">
        <v>22500000</v>
      </c>
      <c r="I2227" s="21" t="s">
        <v>98</v>
      </c>
      <c r="J2227" s="24">
        <v>1</v>
      </c>
      <c r="K2227" s="25">
        <v>0</v>
      </c>
      <c r="L2227" s="26"/>
      <c r="M2227" s="27"/>
      <c r="N2227" s="26">
        <v>2250000</v>
      </c>
      <c r="O2227" s="21" t="s">
        <v>99</v>
      </c>
      <c r="P2227" s="21" t="s">
        <v>8773</v>
      </c>
      <c r="Q2227" s="21" t="s">
        <v>8877</v>
      </c>
      <c r="R2227" s="21"/>
      <c r="S2227" s="21">
        <v>2221</v>
      </c>
      <c r="T2227" s="21" t="s">
        <v>3926</v>
      </c>
      <c r="U2227" s="21" t="s">
        <v>3926</v>
      </c>
    </row>
    <row r="2228" spans="1:21" ht="52" customHeight="1" x14ac:dyDescent="0.25">
      <c r="A2228" s="28" t="s">
        <v>3873</v>
      </c>
      <c r="B2228" s="28" t="s">
        <v>8878</v>
      </c>
      <c r="C2228" s="22">
        <v>27000000</v>
      </c>
      <c r="D2228" s="28" t="s">
        <v>8773</v>
      </c>
      <c r="E2228" s="28" t="s">
        <v>1529</v>
      </c>
      <c r="F2228" s="28" t="s">
        <v>8878</v>
      </c>
      <c r="G2228" s="28" t="s">
        <v>3873</v>
      </c>
      <c r="H2228" s="29">
        <v>27000000</v>
      </c>
      <c r="I2228" s="28" t="s">
        <v>98</v>
      </c>
      <c r="J2228" s="30">
        <v>1</v>
      </c>
      <c r="K2228" s="31">
        <v>0</v>
      </c>
      <c r="L2228" s="32"/>
      <c r="M2228" s="33"/>
      <c r="N2228" s="32">
        <v>2700000</v>
      </c>
      <c r="O2228" s="28" t="s">
        <v>99</v>
      </c>
      <c r="P2228" s="28" t="s">
        <v>8773</v>
      </c>
      <c r="Q2228" s="28" t="s">
        <v>8879</v>
      </c>
      <c r="R2228" s="28"/>
      <c r="S2228" s="28">
        <v>2222</v>
      </c>
      <c r="T2228" s="28" t="s">
        <v>3926</v>
      </c>
      <c r="U2228" s="28" t="s">
        <v>3926</v>
      </c>
    </row>
    <row r="2229" spans="1:21" ht="52" customHeight="1" x14ac:dyDescent="0.25">
      <c r="A2229" s="21" t="s">
        <v>3873</v>
      </c>
      <c r="B2229" s="21" t="s">
        <v>8880</v>
      </c>
      <c r="C2229" s="22">
        <v>18000000</v>
      </c>
      <c r="D2229" s="21" t="s">
        <v>8773</v>
      </c>
      <c r="E2229" s="21" t="s">
        <v>1529</v>
      </c>
      <c r="F2229" s="21" t="s">
        <v>8880</v>
      </c>
      <c r="G2229" s="21" t="s">
        <v>3873</v>
      </c>
      <c r="H2229" s="23">
        <v>18000000</v>
      </c>
      <c r="I2229" s="21" t="s">
        <v>98</v>
      </c>
      <c r="J2229" s="24">
        <v>1</v>
      </c>
      <c r="K2229" s="25">
        <v>0</v>
      </c>
      <c r="L2229" s="26"/>
      <c r="M2229" s="27"/>
      <c r="N2229" s="26">
        <v>1800000</v>
      </c>
      <c r="O2229" s="21" t="s">
        <v>99</v>
      </c>
      <c r="P2229" s="21" t="s">
        <v>8773</v>
      </c>
      <c r="Q2229" s="21" t="s">
        <v>8881</v>
      </c>
      <c r="R2229" s="21"/>
      <c r="S2229" s="21">
        <v>2223</v>
      </c>
      <c r="T2229" s="21" t="s">
        <v>3926</v>
      </c>
      <c r="U2229" s="21" t="s">
        <v>3926</v>
      </c>
    </row>
    <row r="2230" spans="1:21" ht="52" customHeight="1" x14ac:dyDescent="0.25">
      <c r="A2230" s="28" t="s">
        <v>3873</v>
      </c>
      <c r="B2230" s="28" t="s">
        <v>8882</v>
      </c>
      <c r="C2230" s="22">
        <v>12750000</v>
      </c>
      <c r="D2230" s="28" t="s">
        <v>8773</v>
      </c>
      <c r="E2230" s="28" t="s">
        <v>1529</v>
      </c>
      <c r="F2230" s="28" t="s">
        <v>8882</v>
      </c>
      <c r="G2230" s="28" t="s">
        <v>3873</v>
      </c>
      <c r="H2230" s="29">
        <v>12750000</v>
      </c>
      <c r="I2230" s="28" t="s">
        <v>98</v>
      </c>
      <c r="J2230" s="30">
        <v>1</v>
      </c>
      <c r="K2230" s="31">
        <v>0</v>
      </c>
      <c r="L2230" s="32"/>
      <c r="M2230" s="33"/>
      <c r="N2230" s="32">
        <v>1275000</v>
      </c>
      <c r="O2230" s="28" t="s">
        <v>99</v>
      </c>
      <c r="P2230" s="28" t="s">
        <v>8773</v>
      </c>
      <c r="Q2230" s="28" t="s">
        <v>8883</v>
      </c>
      <c r="R2230" s="28"/>
      <c r="S2230" s="28">
        <v>2224</v>
      </c>
      <c r="T2230" s="28" t="s">
        <v>3926</v>
      </c>
      <c r="U2230" s="28" t="s">
        <v>3926</v>
      </c>
    </row>
    <row r="2231" spans="1:21" ht="52" customHeight="1" x14ac:dyDescent="0.25">
      <c r="A2231" s="21" t="s">
        <v>3873</v>
      </c>
      <c r="B2231" s="21" t="s">
        <v>8884</v>
      </c>
      <c r="C2231" s="22">
        <v>23700000</v>
      </c>
      <c r="D2231" s="21" t="s">
        <v>8773</v>
      </c>
      <c r="E2231" s="21" t="s">
        <v>3866</v>
      </c>
      <c r="F2231" s="21" t="s">
        <v>8884</v>
      </c>
      <c r="G2231" s="21" t="s">
        <v>3873</v>
      </c>
      <c r="H2231" s="23">
        <v>23700000</v>
      </c>
      <c r="I2231" s="21" t="s">
        <v>98</v>
      </c>
      <c r="J2231" s="24">
        <v>1</v>
      </c>
      <c r="K2231" s="25">
        <v>0</v>
      </c>
      <c r="L2231" s="26"/>
      <c r="M2231" s="27"/>
      <c r="N2231" s="26">
        <v>2370000</v>
      </c>
      <c r="O2231" s="21" t="s">
        <v>99</v>
      </c>
      <c r="P2231" s="21" t="s">
        <v>8773</v>
      </c>
      <c r="Q2231" s="21" t="s">
        <v>8885</v>
      </c>
      <c r="R2231" s="21"/>
      <c r="S2231" s="21">
        <v>2225</v>
      </c>
      <c r="T2231" s="21" t="s">
        <v>3926</v>
      </c>
      <c r="U2231" s="21" t="s">
        <v>3926</v>
      </c>
    </row>
    <row r="2232" spans="1:21" ht="52" customHeight="1" x14ac:dyDescent="0.25">
      <c r="A2232" s="28" t="s">
        <v>3873</v>
      </c>
      <c r="B2232" s="28" t="s">
        <v>8886</v>
      </c>
      <c r="C2232" s="22">
        <v>21000000</v>
      </c>
      <c r="D2232" s="28" t="s">
        <v>8773</v>
      </c>
      <c r="E2232" s="28" t="s">
        <v>3866</v>
      </c>
      <c r="F2232" s="28" t="s">
        <v>8886</v>
      </c>
      <c r="G2232" s="28" t="s">
        <v>3873</v>
      </c>
      <c r="H2232" s="29">
        <v>21000000</v>
      </c>
      <c r="I2232" s="28" t="s">
        <v>98</v>
      </c>
      <c r="J2232" s="30">
        <v>1</v>
      </c>
      <c r="K2232" s="31">
        <v>0</v>
      </c>
      <c r="L2232" s="32"/>
      <c r="M2232" s="33"/>
      <c r="N2232" s="32">
        <v>2100000</v>
      </c>
      <c r="O2232" s="28" t="s">
        <v>99</v>
      </c>
      <c r="P2232" s="28" t="s">
        <v>8773</v>
      </c>
      <c r="Q2232" s="28" t="s">
        <v>8875</v>
      </c>
      <c r="R2232" s="28"/>
      <c r="S2232" s="28">
        <v>2226</v>
      </c>
      <c r="T2232" s="28" t="s">
        <v>3926</v>
      </c>
      <c r="U2232" s="28" t="s">
        <v>3926</v>
      </c>
    </row>
    <row r="2233" spans="1:21" ht="52" customHeight="1" x14ac:dyDescent="0.25">
      <c r="A2233" s="21" t="s">
        <v>3873</v>
      </c>
      <c r="B2233" s="21" t="s">
        <v>8887</v>
      </c>
      <c r="C2233" s="22">
        <v>8780000</v>
      </c>
      <c r="D2233" s="21" t="s">
        <v>8773</v>
      </c>
      <c r="E2233" s="21" t="s">
        <v>3866</v>
      </c>
      <c r="F2233" s="21" t="s">
        <v>8887</v>
      </c>
      <c r="G2233" s="21" t="s">
        <v>3873</v>
      </c>
      <c r="H2233" s="23">
        <v>8780000</v>
      </c>
      <c r="I2233" s="21" t="s">
        <v>98</v>
      </c>
      <c r="J2233" s="24">
        <v>1</v>
      </c>
      <c r="K2233" s="25">
        <v>0</v>
      </c>
      <c r="L2233" s="26"/>
      <c r="M2233" s="27"/>
      <c r="N2233" s="26">
        <v>878000</v>
      </c>
      <c r="O2233" s="21" t="s">
        <v>99</v>
      </c>
      <c r="P2233" s="21" t="s">
        <v>8773</v>
      </c>
      <c r="Q2233" s="21" t="s">
        <v>8888</v>
      </c>
      <c r="R2233" s="21"/>
      <c r="S2233" s="21">
        <v>2227</v>
      </c>
      <c r="T2233" s="21" t="s">
        <v>3926</v>
      </c>
      <c r="U2233" s="21" t="s">
        <v>3926</v>
      </c>
    </row>
    <row r="2234" spans="1:21" ht="52" customHeight="1" x14ac:dyDescent="0.25">
      <c r="A2234" s="28" t="s">
        <v>3912</v>
      </c>
      <c r="B2234" s="28" t="s">
        <v>8889</v>
      </c>
      <c r="C2234" s="22">
        <v>8780000</v>
      </c>
      <c r="D2234" s="28" t="s">
        <v>8773</v>
      </c>
      <c r="E2234" s="28" t="s">
        <v>1529</v>
      </c>
      <c r="F2234" s="28" t="s">
        <v>8889</v>
      </c>
      <c r="G2234" s="28" t="s">
        <v>3912</v>
      </c>
      <c r="H2234" s="29">
        <v>8780000</v>
      </c>
      <c r="I2234" s="28" t="s">
        <v>98</v>
      </c>
      <c r="J2234" s="30">
        <v>1</v>
      </c>
      <c r="K2234" s="31">
        <v>0</v>
      </c>
      <c r="L2234" s="32"/>
      <c r="M2234" s="33"/>
      <c r="N2234" s="32">
        <v>878000</v>
      </c>
      <c r="O2234" s="28" t="s">
        <v>99</v>
      </c>
      <c r="P2234" s="28" t="s">
        <v>8773</v>
      </c>
      <c r="Q2234" s="28" t="s">
        <v>8888</v>
      </c>
      <c r="R2234" s="28"/>
      <c r="S2234" s="28">
        <v>2228</v>
      </c>
      <c r="T2234" s="28" t="s">
        <v>3926</v>
      </c>
      <c r="U2234" s="28" t="s">
        <v>3926</v>
      </c>
    </row>
    <row r="2235" spans="1:21" ht="52" customHeight="1" x14ac:dyDescent="0.25">
      <c r="A2235" s="21" t="s">
        <v>3912</v>
      </c>
      <c r="B2235" s="21" t="s">
        <v>8890</v>
      </c>
      <c r="C2235" s="22">
        <v>12830000</v>
      </c>
      <c r="D2235" s="21" t="s">
        <v>8773</v>
      </c>
      <c r="E2235" s="21" t="s">
        <v>1529</v>
      </c>
      <c r="F2235" s="21" t="s">
        <v>8890</v>
      </c>
      <c r="G2235" s="21" t="s">
        <v>3912</v>
      </c>
      <c r="H2235" s="23">
        <v>12830000</v>
      </c>
      <c r="I2235" s="21" t="s">
        <v>98</v>
      </c>
      <c r="J2235" s="24">
        <v>1</v>
      </c>
      <c r="K2235" s="25">
        <v>0</v>
      </c>
      <c r="L2235" s="26"/>
      <c r="M2235" s="27"/>
      <c r="N2235" s="26">
        <v>1283000</v>
      </c>
      <c r="O2235" s="21" t="s">
        <v>99</v>
      </c>
      <c r="P2235" s="21" t="s">
        <v>8773</v>
      </c>
      <c r="Q2235" s="21" t="s">
        <v>8891</v>
      </c>
      <c r="R2235" s="21"/>
      <c r="S2235" s="21">
        <v>2229</v>
      </c>
      <c r="T2235" s="21" t="s">
        <v>3926</v>
      </c>
      <c r="U2235" s="21" t="s">
        <v>3926</v>
      </c>
    </row>
    <row r="2236" spans="1:21" ht="52" customHeight="1" x14ac:dyDescent="0.25">
      <c r="A2236" s="28" t="s">
        <v>3873</v>
      </c>
      <c r="B2236" s="28" t="s">
        <v>8892</v>
      </c>
      <c r="C2236" s="22">
        <v>27000000</v>
      </c>
      <c r="D2236" s="28" t="s">
        <v>8773</v>
      </c>
      <c r="E2236" s="28" t="s">
        <v>3866</v>
      </c>
      <c r="F2236" s="28" t="s">
        <v>8892</v>
      </c>
      <c r="G2236" s="28" t="s">
        <v>3873</v>
      </c>
      <c r="H2236" s="29">
        <v>27000000</v>
      </c>
      <c r="I2236" s="28" t="s">
        <v>98</v>
      </c>
      <c r="J2236" s="30">
        <v>1</v>
      </c>
      <c r="K2236" s="31">
        <v>0</v>
      </c>
      <c r="L2236" s="32"/>
      <c r="M2236" s="33"/>
      <c r="N2236" s="32">
        <v>2700000</v>
      </c>
      <c r="O2236" s="28" t="s">
        <v>99</v>
      </c>
      <c r="P2236" s="28" t="s">
        <v>8773</v>
      </c>
      <c r="Q2236" s="28" t="s">
        <v>8879</v>
      </c>
      <c r="R2236" s="28"/>
      <c r="S2236" s="28">
        <v>2230</v>
      </c>
      <c r="T2236" s="28" t="s">
        <v>3926</v>
      </c>
      <c r="U2236" s="28" t="s">
        <v>3926</v>
      </c>
    </row>
    <row r="2237" spans="1:21" ht="52" customHeight="1" x14ac:dyDescent="0.25">
      <c r="A2237" s="21" t="s">
        <v>3897</v>
      </c>
      <c r="B2237" s="21" t="s">
        <v>8893</v>
      </c>
      <c r="C2237" s="22">
        <v>15000000</v>
      </c>
      <c r="D2237" s="21" t="s">
        <v>8773</v>
      </c>
      <c r="E2237" s="21" t="s">
        <v>1529</v>
      </c>
      <c r="F2237" s="21" t="s">
        <v>8893</v>
      </c>
      <c r="G2237" s="21" t="s">
        <v>3897</v>
      </c>
      <c r="H2237" s="23">
        <v>15000000</v>
      </c>
      <c r="I2237" s="21" t="s">
        <v>98</v>
      </c>
      <c r="J2237" s="24">
        <v>1</v>
      </c>
      <c r="K2237" s="25">
        <v>0</v>
      </c>
      <c r="L2237" s="26"/>
      <c r="M2237" s="27"/>
      <c r="N2237" s="26">
        <v>1500000</v>
      </c>
      <c r="O2237" s="21" t="s">
        <v>99</v>
      </c>
      <c r="P2237" s="21" t="s">
        <v>8773</v>
      </c>
      <c r="Q2237" s="21" t="s">
        <v>8871</v>
      </c>
      <c r="R2237" s="21"/>
      <c r="S2237" s="21">
        <v>2231</v>
      </c>
      <c r="T2237" s="21" t="s">
        <v>3926</v>
      </c>
      <c r="U2237" s="21" t="s">
        <v>3926</v>
      </c>
    </row>
    <row r="2238" spans="1:21" ht="52" customHeight="1" x14ac:dyDescent="0.25">
      <c r="A2238" s="28" t="s">
        <v>3873</v>
      </c>
      <c r="B2238" s="28" t="s">
        <v>8894</v>
      </c>
      <c r="C2238" s="22">
        <v>13500000</v>
      </c>
      <c r="D2238" s="28" t="s">
        <v>8773</v>
      </c>
      <c r="E2238" s="28" t="s">
        <v>1529</v>
      </c>
      <c r="F2238" s="28" t="s">
        <v>8894</v>
      </c>
      <c r="G2238" s="28" t="s">
        <v>3873</v>
      </c>
      <c r="H2238" s="29">
        <v>13500000</v>
      </c>
      <c r="I2238" s="28" t="s">
        <v>98</v>
      </c>
      <c r="J2238" s="30">
        <v>1</v>
      </c>
      <c r="K2238" s="31">
        <v>0</v>
      </c>
      <c r="L2238" s="32"/>
      <c r="M2238" s="33"/>
      <c r="N2238" s="32">
        <v>1350000</v>
      </c>
      <c r="O2238" s="28" t="s">
        <v>99</v>
      </c>
      <c r="P2238" s="28" t="s">
        <v>8773</v>
      </c>
      <c r="Q2238" s="28" t="s">
        <v>8895</v>
      </c>
      <c r="R2238" s="28"/>
      <c r="S2238" s="28">
        <v>2232</v>
      </c>
      <c r="T2238" s="28" t="s">
        <v>3926</v>
      </c>
      <c r="U2238" s="28" t="s">
        <v>3926</v>
      </c>
    </row>
    <row r="2239" spans="1:21" ht="52" customHeight="1" x14ac:dyDescent="0.25">
      <c r="A2239" s="21" t="s">
        <v>3873</v>
      </c>
      <c r="B2239" s="21" t="s">
        <v>8896</v>
      </c>
      <c r="C2239" s="22">
        <v>24000000</v>
      </c>
      <c r="D2239" s="21" t="s">
        <v>8773</v>
      </c>
      <c r="E2239" s="21" t="s">
        <v>1529</v>
      </c>
      <c r="F2239" s="21" t="s">
        <v>8896</v>
      </c>
      <c r="G2239" s="21" t="s">
        <v>3873</v>
      </c>
      <c r="H2239" s="23">
        <v>24000000</v>
      </c>
      <c r="I2239" s="21" t="s">
        <v>98</v>
      </c>
      <c r="J2239" s="24">
        <v>1</v>
      </c>
      <c r="K2239" s="25">
        <v>0</v>
      </c>
      <c r="L2239" s="26"/>
      <c r="M2239" s="27"/>
      <c r="N2239" s="26">
        <v>2400000</v>
      </c>
      <c r="O2239" s="21" t="s">
        <v>99</v>
      </c>
      <c r="P2239" s="21" t="s">
        <v>8773</v>
      </c>
      <c r="Q2239" s="21" t="s">
        <v>8897</v>
      </c>
      <c r="R2239" s="21"/>
      <c r="S2239" s="21">
        <v>2233</v>
      </c>
      <c r="T2239" s="21" t="s">
        <v>3926</v>
      </c>
      <c r="U2239" s="21" t="s">
        <v>3926</v>
      </c>
    </row>
    <row r="2240" spans="1:21" ht="52" customHeight="1" x14ac:dyDescent="0.25">
      <c r="A2240" s="28" t="s">
        <v>3873</v>
      </c>
      <c r="B2240" s="28" t="s">
        <v>8898</v>
      </c>
      <c r="C2240" s="22">
        <v>21000000</v>
      </c>
      <c r="D2240" s="28" t="s">
        <v>8773</v>
      </c>
      <c r="E2240" s="28" t="s">
        <v>3866</v>
      </c>
      <c r="F2240" s="28" t="s">
        <v>8898</v>
      </c>
      <c r="G2240" s="28" t="s">
        <v>3873</v>
      </c>
      <c r="H2240" s="29">
        <v>21000000</v>
      </c>
      <c r="I2240" s="28" t="s">
        <v>98</v>
      </c>
      <c r="J2240" s="30">
        <v>1</v>
      </c>
      <c r="K2240" s="31">
        <v>0</v>
      </c>
      <c r="L2240" s="32"/>
      <c r="M2240" s="33"/>
      <c r="N2240" s="32">
        <v>2100000</v>
      </c>
      <c r="O2240" s="28" t="s">
        <v>99</v>
      </c>
      <c r="P2240" s="28" t="s">
        <v>8773</v>
      </c>
      <c r="Q2240" s="28" t="s">
        <v>8875</v>
      </c>
      <c r="R2240" s="28"/>
      <c r="S2240" s="28">
        <v>2234</v>
      </c>
      <c r="T2240" s="28" t="s">
        <v>3926</v>
      </c>
      <c r="U2240" s="28" t="s">
        <v>3926</v>
      </c>
    </row>
    <row r="2241" spans="1:21" ht="52" customHeight="1" x14ac:dyDescent="0.25">
      <c r="A2241" s="21" t="s">
        <v>3873</v>
      </c>
      <c r="B2241" s="21" t="s">
        <v>8899</v>
      </c>
      <c r="C2241" s="22">
        <v>12000000</v>
      </c>
      <c r="D2241" s="21" t="s">
        <v>8773</v>
      </c>
      <c r="E2241" s="21" t="s">
        <v>1529</v>
      </c>
      <c r="F2241" s="21" t="s">
        <v>8899</v>
      </c>
      <c r="G2241" s="21" t="s">
        <v>3873</v>
      </c>
      <c r="H2241" s="23">
        <v>12000000</v>
      </c>
      <c r="I2241" s="21" t="s">
        <v>98</v>
      </c>
      <c r="J2241" s="24">
        <v>1</v>
      </c>
      <c r="K2241" s="25">
        <v>0</v>
      </c>
      <c r="L2241" s="26"/>
      <c r="M2241" s="27"/>
      <c r="N2241" s="26">
        <v>1200000</v>
      </c>
      <c r="O2241" s="21" t="s">
        <v>99</v>
      </c>
      <c r="P2241" s="21" t="s">
        <v>8773</v>
      </c>
      <c r="Q2241" s="21" t="s">
        <v>8869</v>
      </c>
      <c r="R2241" s="21"/>
      <c r="S2241" s="21">
        <v>2235</v>
      </c>
      <c r="T2241" s="21" t="s">
        <v>3926</v>
      </c>
      <c r="U2241" s="21" t="s">
        <v>3926</v>
      </c>
    </row>
    <row r="2242" spans="1:21" ht="52" customHeight="1" x14ac:dyDescent="0.25">
      <c r="A2242" s="28" t="s">
        <v>3873</v>
      </c>
      <c r="B2242" s="28" t="s">
        <v>8900</v>
      </c>
      <c r="C2242" s="22">
        <v>10500000</v>
      </c>
      <c r="D2242" s="28" t="s">
        <v>8773</v>
      </c>
      <c r="E2242" s="28" t="s">
        <v>1529</v>
      </c>
      <c r="F2242" s="28" t="s">
        <v>8900</v>
      </c>
      <c r="G2242" s="28" t="s">
        <v>3873</v>
      </c>
      <c r="H2242" s="29">
        <v>10500000</v>
      </c>
      <c r="I2242" s="28" t="s">
        <v>98</v>
      </c>
      <c r="J2242" s="30">
        <v>1</v>
      </c>
      <c r="K2242" s="31">
        <v>0</v>
      </c>
      <c r="L2242" s="32"/>
      <c r="M2242" s="33"/>
      <c r="N2242" s="32">
        <v>1050000</v>
      </c>
      <c r="O2242" s="28" t="s">
        <v>99</v>
      </c>
      <c r="P2242" s="28" t="s">
        <v>8773</v>
      </c>
      <c r="Q2242" s="28" t="s">
        <v>8865</v>
      </c>
      <c r="R2242" s="28"/>
      <c r="S2242" s="28">
        <v>2236</v>
      </c>
      <c r="T2242" s="28" t="s">
        <v>3926</v>
      </c>
      <c r="U2242" s="28" t="s">
        <v>3926</v>
      </c>
    </row>
    <row r="2243" spans="1:21" ht="52" customHeight="1" x14ac:dyDescent="0.25">
      <c r="A2243" s="21" t="s">
        <v>3873</v>
      </c>
      <c r="B2243" s="21" t="s">
        <v>8901</v>
      </c>
      <c r="C2243" s="22">
        <v>11250000</v>
      </c>
      <c r="D2243" s="21" t="s">
        <v>8773</v>
      </c>
      <c r="E2243" s="21" t="s">
        <v>1529</v>
      </c>
      <c r="F2243" s="21" t="s">
        <v>8901</v>
      </c>
      <c r="G2243" s="21" t="s">
        <v>3873</v>
      </c>
      <c r="H2243" s="23">
        <v>11250000</v>
      </c>
      <c r="I2243" s="21" t="s">
        <v>98</v>
      </c>
      <c r="J2243" s="24">
        <v>1</v>
      </c>
      <c r="K2243" s="25">
        <v>0</v>
      </c>
      <c r="L2243" s="26"/>
      <c r="M2243" s="27"/>
      <c r="N2243" s="26">
        <v>1125000</v>
      </c>
      <c r="O2243" s="21" t="s">
        <v>99</v>
      </c>
      <c r="P2243" s="21" t="s">
        <v>8773</v>
      </c>
      <c r="Q2243" s="21" t="s">
        <v>8902</v>
      </c>
      <c r="R2243" s="21"/>
      <c r="S2243" s="21">
        <v>2237</v>
      </c>
      <c r="T2243" s="21" t="s">
        <v>3926</v>
      </c>
      <c r="U2243" s="21" t="s">
        <v>3926</v>
      </c>
    </row>
    <row r="2244" spans="1:21" ht="52" customHeight="1" x14ac:dyDescent="0.25">
      <c r="A2244" s="28" t="s">
        <v>3873</v>
      </c>
      <c r="B2244" s="28" t="s">
        <v>8903</v>
      </c>
      <c r="C2244" s="22">
        <v>5700000</v>
      </c>
      <c r="D2244" s="28" t="s">
        <v>8773</v>
      </c>
      <c r="E2244" s="28" t="s">
        <v>3866</v>
      </c>
      <c r="F2244" s="28" t="s">
        <v>8903</v>
      </c>
      <c r="G2244" s="28" t="s">
        <v>3873</v>
      </c>
      <c r="H2244" s="29">
        <v>5700000</v>
      </c>
      <c r="I2244" s="28" t="s">
        <v>98</v>
      </c>
      <c r="J2244" s="30">
        <v>1</v>
      </c>
      <c r="K2244" s="31">
        <v>0</v>
      </c>
      <c r="L2244" s="32"/>
      <c r="M2244" s="33"/>
      <c r="N2244" s="32">
        <v>570000</v>
      </c>
      <c r="O2244" s="28" t="s">
        <v>99</v>
      </c>
      <c r="P2244" s="28" t="s">
        <v>8773</v>
      </c>
      <c r="Q2244" s="28" t="s">
        <v>8904</v>
      </c>
      <c r="R2244" s="28"/>
      <c r="S2244" s="28">
        <v>2238</v>
      </c>
      <c r="T2244" s="28" t="s">
        <v>3926</v>
      </c>
      <c r="U2244" s="28" t="s">
        <v>3926</v>
      </c>
    </row>
    <row r="2245" spans="1:21" ht="52" customHeight="1" x14ac:dyDescent="0.25">
      <c r="A2245" s="21" t="s">
        <v>3873</v>
      </c>
      <c r="B2245" s="21" t="s">
        <v>8905</v>
      </c>
      <c r="C2245" s="22">
        <v>10800000</v>
      </c>
      <c r="D2245" s="21" t="s">
        <v>8773</v>
      </c>
      <c r="E2245" s="21" t="s">
        <v>3866</v>
      </c>
      <c r="F2245" s="21" t="s">
        <v>8905</v>
      </c>
      <c r="G2245" s="21" t="s">
        <v>3873</v>
      </c>
      <c r="H2245" s="23">
        <v>10800000</v>
      </c>
      <c r="I2245" s="21" t="s">
        <v>98</v>
      </c>
      <c r="J2245" s="24">
        <v>1</v>
      </c>
      <c r="K2245" s="25">
        <v>0</v>
      </c>
      <c r="L2245" s="26"/>
      <c r="M2245" s="27"/>
      <c r="N2245" s="26">
        <v>1080000</v>
      </c>
      <c r="O2245" s="21" t="s">
        <v>99</v>
      </c>
      <c r="P2245" s="21" t="s">
        <v>8773</v>
      </c>
      <c r="Q2245" s="21" t="s">
        <v>8906</v>
      </c>
      <c r="R2245" s="21"/>
      <c r="S2245" s="21">
        <v>2239</v>
      </c>
      <c r="T2245" s="21" t="s">
        <v>3926</v>
      </c>
      <c r="U2245" s="21" t="s">
        <v>3926</v>
      </c>
    </row>
    <row r="2246" spans="1:21" ht="52" customHeight="1" x14ac:dyDescent="0.25">
      <c r="A2246" s="28" t="s">
        <v>3965</v>
      </c>
      <c r="B2246" s="28" t="s">
        <v>8907</v>
      </c>
      <c r="C2246" s="22">
        <v>10500000</v>
      </c>
      <c r="D2246" s="28" t="s">
        <v>8773</v>
      </c>
      <c r="E2246" s="28" t="s">
        <v>3866</v>
      </c>
      <c r="F2246" s="28" t="s">
        <v>8907</v>
      </c>
      <c r="G2246" s="28" t="s">
        <v>3965</v>
      </c>
      <c r="H2246" s="29">
        <v>10500000</v>
      </c>
      <c r="I2246" s="28" t="s">
        <v>98</v>
      </c>
      <c r="J2246" s="30">
        <v>1</v>
      </c>
      <c r="K2246" s="31">
        <v>0</v>
      </c>
      <c r="L2246" s="32"/>
      <c r="M2246" s="33"/>
      <c r="N2246" s="32">
        <v>1050000</v>
      </c>
      <c r="O2246" s="28" t="s">
        <v>99</v>
      </c>
      <c r="P2246" s="28" t="s">
        <v>8773</v>
      </c>
      <c r="Q2246" s="28" t="s">
        <v>8908</v>
      </c>
      <c r="R2246" s="28"/>
      <c r="S2246" s="28">
        <v>2240</v>
      </c>
      <c r="T2246" s="28" t="s">
        <v>3926</v>
      </c>
      <c r="U2246" s="28" t="s">
        <v>3926</v>
      </c>
    </row>
    <row r="2247" spans="1:21" ht="52" customHeight="1" x14ac:dyDescent="0.25">
      <c r="A2247" s="21" t="s">
        <v>3965</v>
      </c>
      <c r="B2247" s="21" t="s">
        <v>8909</v>
      </c>
      <c r="C2247" s="22">
        <v>9000000</v>
      </c>
      <c r="D2247" s="21" t="s">
        <v>8773</v>
      </c>
      <c r="E2247" s="21" t="s">
        <v>1529</v>
      </c>
      <c r="F2247" s="21" t="s">
        <v>8909</v>
      </c>
      <c r="G2247" s="21" t="s">
        <v>3965</v>
      </c>
      <c r="H2247" s="23">
        <v>9000000</v>
      </c>
      <c r="I2247" s="21" t="s">
        <v>98</v>
      </c>
      <c r="J2247" s="24">
        <v>1</v>
      </c>
      <c r="K2247" s="25">
        <v>0</v>
      </c>
      <c r="L2247" s="26"/>
      <c r="M2247" s="27"/>
      <c r="N2247" s="26">
        <v>900000</v>
      </c>
      <c r="O2247" s="21" t="s">
        <v>99</v>
      </c>
      <c r="P2247" s="21" t="s">
        <v>8773</v>
      </c>
      <c r="Q2247" s="21" t="s">
        <v>8910</v>
      </c>
      <c r="R2247" s="21"/>
      <c r="S2247" s="21">
        <v>2241</v>
      </c>
      <c r="T2247" s="21" t="s">
        <v>3926</v>
      </c>
      <c r="U2247" s="21" t="s">
        <v>3926</v>
      </c>
    </row>
    <row r="2248" spans="1:21" ht="52" customHeight="1" x14ac:dyDescent="0.25">
      <c r="A2248" s="28" t="s">
        <v>4003</v>
      </c>
      <c r="B2248" s="28" t="s">
        <v>8911</v>
      </c>
      <c r="C2248" s="22">
        <v>11250000</v>
      </c>
      <c r="D2248" s="28" t="s">
        <v>8773</v>
      </c>
      <c r="E2248" s="28" t="s">
        <v>3866</v>
      </c>
      <c r="F2248" s="28" t="s">
        <v>8911</v>
      </c>
      <c r="G2248" s="28" t="s">
        <v>4003</v>
      </c>
      <c r="H2248" s="29">
        <v>11250000</v>
      </c>
      <c r="I2248" s="28" t="s">
        <v>98</v>
      </c>
      <c r="J2248" s="30">
        <v>1</v>
      </c>
      <c r="K2248" s="31">
        <v>0</v>
      </c>
      <c r="L2248" s="32"/>
      <c r="M2248" s="33"/>
      <c r="N2248" s="32">
        <v>1125000</v>
      </c>
      <c r="O2248" s="28" t="s">
        <v>99</v>
      </c>
      <c r="P2248" s="28" t="s">
        <v>8773</v>
      </c>
      <c r="Q2248" s="28" t="s">
        <v>8912</v>
      </c>
      <c r="R2248" s="28"/>
      <c r="S2248" s="28">
        <v>2242</v>
      </c>
      <c r="T2248" s="28" t="s">
        <v>3926</v>
      </c>
      <c r="U2248" s="28" t="s">
        <v>3926</v>
      </c>
    </row>
    <row r="2249" spans="1:21" ht="52" customHeight="1" x14ac:dyDescent="0.25">
      <c r="A2249" s="21" t="s">
        <v>3912</v>
      </c>
      <c r="B2249" s="21" t="s">
        <v>8913</v>
      </c>
      <c r="C2249" s="22">
        <v>8250000</v>
      </c>
      <c r="D2249" s="21" t="s">
        <v>8773</v>
      </c>
      <c r="E2249" s="21" t="s">
        <v>1529</v>
      </c>
      <c r="F2249" s="21" t="s">
        <v>8913</v>
      </c>
      <c r="G2249" s="21" t="s">
        <v>3912</v>
      </c>
      <c r="H2249" s="23">
        <v>8250000</v>
      </c>
      <c r="I2249" s="21" t="s">
        <v>98</v>
      </c>
      <c r="J2249" s="24">
        <v>1</v>
      </c>
      <c r="K2249" s="25">
        <v>0</v>
      </c>
      <c r="L2249" s="26"/>
      <c r="M2249" s="27"/>
      <c r="N2249" s="26">
        <v>825000</v>
      </c>
      <c r="O2249" s="21" t="s">
        <v>99</v>
      </c>
      <c r="P2249" s="21" t="s">
        <v>8773</v>
      </c>
      <c r="Q2249" s="21" t="s">
        <v>8914</v>
      </c>
      <c r="R2249" s="21"/>
      <c r="S2249" s="21">
        <v>2243</v>
      </c>
      <c r="T2249" s="21" t="s">
        <v>3926</v>
      </c>
      <c r="U2249" s="21" t="s">
        <v>3926</v>
      </c>
    </row>
    <row r="2250" spans="1:21" ht="52" customHeight="1" x14ac:dyDescent="0.25">
      <c r="A2250" s="28" t="s">
        <v>3873</v>
      </c>
      <c r="B2250" s="28" t="s">
        <v>8915</v>
      </c>
      <c r="C2250" s="22">
        <v>10500000</v>
      </c>
      <c r="D2250" s="28" t="s">
        <v>8773</v>
      </c>
      <c r="E2250" s="28" t="s">
        <v>1529</v>
      </c>
      <c r="F2250" s="28" t="s">
        <v>8915</v>
      </c>
      <c r="G2250" s="28" t="s">
        <v>3873</v>
      </c>
      <c r="H2250" s="29">
        <v>10500000</v>
      </c>
      <c r="I2250" s="28" t="s">
        <v>98</v>
      </c>
      <c r="J2250" s="30">
        <v>1</v>
      </c>
      <c r="K2250" s="31">
        <v>0</v>
      </c>
      <c r="L2250" s="32"/>
      <c r="M2250" s="33"/>
      <c r="N2250" s="32">
        <v>1050000</v>
      </c>
      <c r="O2250" s="28" t="s">
        <v>99</v>
      </c>
      <c r="P2250" s="28" t="s">
        <v>8773</v>
      </c>
      <c r="Q2250" s="28" t="s">
        <v>8908</v>
      </c>
      <c r="R2250" s="28"/>
      <c r="S2250" s="28">
        <v>2244</v>
      </c>
      <c r="T2250" s="28" t="s">
        <v>3926</v>
      </c>
      <c r="U2250" s="28" t="s">
        <v>3926</v>
      </c>
    </row>
    <row r="2251" spans="1:21" ht="52" customHeight="1" x14ac:dyDescent="0.25">
      <c r="A2251" s="21" t="s">
        <v>3873</v>
      </c>
      <c r="B2251" s="21" t="s">
        <v>8916</v>
      </c>
      <c r="C2251" s="22">
        <v>4200000</v>
      </c>
      <c r="D2251" s="21" t="s">
        <v>8773</v>
      </c>
      <c r="E2251" s="21" t="s">
        <v>1529</v>
      </c>
      <c r="F2251" s="21" t="s">
        <v>8916</v>
      </c>
      <c r="G2251" s="21" t="s">
        <v>3873</v>
      </c>
      <c r="H2251" s="23">
        <v>4200000</v>
      </c>
      <c r="I2251" s="21" t="s">
        <v>98</v>
      </c>
      <c r="J2251" s="24">
        <v>1</v>
      </c>
      <c r="K2251" s="25">
        <v>0</v>
      </c>
      <c r="L2251" s="26"/>
      <c r="M2251" s="27"/>
      <c r="N2251" s="26">
        <v>420000</v>
      </c>
      <c r="O2251" s="21" t="s">
        <v>99</v>
      </c>
      <c r="P2251" s="21" t="s">
        <v>8773</v>
      </c>
      <c r="Q2251" s="21" t="s">
        <v>8917</v>
      </c>
      <c r="R2251" s="21"/>
      <c r="S2251" s="21">
        <v>2245</v>
      </c>
      <c r="T2251" s="21" t="s">
        <v>3926</v>
      </c>
      <c r="U2251" s="21" t="s">
        <v>3926</v>
      </c>
    </row>
    <row r="2252" spans="1:21" ht="52" customHeight="1" x14ac:dyDescent="0.25">
      <c r="A2252" s="28" t="s">
        <v>3873</v>
      </c>
      <c r="B2252" s="28" t="s">
        <v>8918</v>
      </c>
      <c r="C2252" s="22">
        <v>8250000</v>
      </c>
      <c r="D2252" s="28" t="s">
        <v>8773</v>
      </c>
      <c r="E2252" s="28" t="s">
        <v>1529</v>
      </c>
      <c r="F2252" s="28" t="s">
        <v>8918</v>
      </c>
      <c r="G2252" s="28" t="s">
        <v>3873</v>
      </c>
      <c r="H2252" s="29">
        <v>8250000</v>
      </c>
      <c r="I2252" s="28" t="s">
        <v>98</v>
      </c>
      <c r="J2252" s="30">
        <v>1</v>
      </c>
      <c r="K2252" s="31">
        <v>0</v>
      </c>
      <c r="L2252" s="32"/>
      <c r="M2252" s="33"/>
      <c r="N2252" s="32">
        <v>825000</v>
      </c>
      <c r="O2252" s="28" t="s">
        <v>99</v>
      </c>
      <c r="P2252" s="28" t="s">
        <v>8773</v>
      </c>
      <c r="Q2252" s="28" t="s">
        <v>8914</v>
      </c>
      <c r="R2252" s="28"/>
      <c r="S2252" s="28">
        <v>2246</v>
      </c>
      <c r="T2252" s="28" t="s">
        <v>3926</v>
      </c>
      <c r="U2252" s="28" t="s">
        <v>3926</v>
      </c>
    </row>
    <row r="2253" spans="1:21" ht="52" customHeight="1" x14ac:dyDescent="0.25">
      <c r="A2253" s="21" t="s">
        <v>3873</v>
      </c>
      <c r="B2253" s="21" t="s">
        <v>8919</v>
      </c>
      <c r="C2253" s="22">
        <v>4500000</v>
      </c>
      <c r="D2253" s="21" t="s">
        <v>8773</v>
      </c>
      <c r="E2253" s="21" t="s">
        <v>3866</v>
      </c>
      <c r="F2253" s="21" t="s">
        <v>8919</v>
      </c>
      <c r="G2253" s="21" t="s">
        <v>3873</v>
      </c>
      <c r="H2253" s="23">
        <v>4500000</v>
      </c>
      <c r="I2253" s="21" t="s">
        <v>98</v>
      </c>
      <c r="J2253" s="24">
        <v>1</v>
      </c>
      <c r="K2253" s="25">
        <v>0</v>
      </c>
      <c r="L2253" s="26"/>
      <c r="M2253" s="27"/>
      <c r="N2253" s="26">
        <v>450000</v>
      </c>
      <c r="O2253" s="21" t="s">
        <v>99</v>
      </c>
      <c r="P2253" s="21" t="s">
        <v>8773</v>
      </c>
      <c r="Q2253" s="21" t="s">
        <v>8920</v>
      </c>
      <c r="R2253" s="21"/>
      <c r="S2253" s="21">
        <v>2247</v>
      </c>
      <c r="T2253" s="21" t="s">
        <v>3926</v>
      </c>
      <c r="U2253" s="21" t="s">
        <v>3926</v>
      </c>
    </row>
    <row r="2254" spans="1:21" ht="52" customHeight="1" x14ac:dyDescent="0.25">
      <c r="A2254" s="28" t="s">
        <v>3873</v>
      </c>
      <c r="B2254" s="28" t="s">
        <v>8921</v>
      </c>
      <c r="C2254" s="22">
        <v>8700000</v>
      </c>
      <c r="D2254" s="28" t="s">
        <v>8773</v>
      </c>
      <c r="E2254" s="28" t="s">
        <v>1529</v>
      </c>
      <c r="F2254" s="28" t="s">
        <v>8921</v>
      </c>
      <c r="G2254" s="28" t="s">
        <v>3873</v>
      </c>
      <c r="H2254" s="29">
        <v>8700000</v>
      </c>
      <c r="I2254" s="28" t="s">
        <v>98</v>
      </c>
      <c r="J2254" s="30">
        <v>1</v>
      </c>
      <c r="K2254" s="31">
        <v>0</v>
      </c>
      <c r="L2254" s="32"/>
      <c r="M2254" s="33"/>
      <c r="N2254" s="32">
        <v>870000</v>
      </c>
      <c r="O2254" s="28" t="s">
        <v>99</v>
      </c>
      <c r="P2254" s="28" t="s">
        <v>8773</v>
      </c>
      <c r="Q2254" s="28" t="s">
        <v>8922</v>
      </c>
      <c r="R2254" s="28"/>
      <c r="S2254" s="28">
        <v>2248</v>
      </c>
      <c r="T2254" s="28" t="s">
        <v>3926</v>
      </c>
      <c r="U2254" s="28" t="s">
        <v>3926</v>
      </c>
    </row>
    <row r="2255" spans="1:21" ht="52" customHeight="1" x14ac:dyDescent="0.25">
      <c r="A2255" s="21" t="s">
        <v>3897</v>
      </c>
      <c r="B2255" s="21" t="s">
        <v>8923</v>
      </c>
      <c r="C2255" s="22">
        <v>9000000</v>
      </c>
      <c r="D2255" s="21" t="s">
        <v>8773</v>
      </c>
      <c r="E2255" s="21" t="s">
        <v>1529</v>
      </c>
      <c r="F2255" s="21" t="s">
        <v>8923</v>
      </c>
      <c r="G2255" s="21" t="s">
        <v>3897</v>
      </c>
      <c r="H2255" s="23">
        <v>9000000</v>
      </c>
      <c r="I2255" s="21" t="s">
        <v>98</v>
      </c>
      <c r="J2255" s="24">
        <v>1</v>
      </c>
      <c r="K2255" s="25">
        <v>0</v>
      </c>
      <c r="L2255" s="26"/>
      <c r="M2255" s="27"/>
      <c r="N2255" s="26">
        <v>900000</v>
      </c>
      <c r="O2255" s="21" t="s">
        <v>99</v>
      </c>
      <c r="P2255" s="21" t="s">
        <v>8773</v>
      </c>
      <c r="Q2255" s="21" t="s">
        <v>8910</v>
      </c>
      <c r="R2255" s="21"/>
      <c r="S2255" s="21">
        <v>2249</v>
      </c>
      <c r="T2255" s="21" t="s">
        <v>3926</v>
      </c>
      <c r="U2255" s="21" t="s">
        <v>3926</v>
      </c>
    </row>
    <row r="2256" spans="1:21" ht="52" customHeight="1" x14ac:dyDescent="0.25">
      <c r="A2256" s="28" t="s">
        <v>3873</v>
      </c>
      <c r="B2256" s="28" t="s">
        <v>8924</v>
      </c>
      <c r="C2256" s="22">
        <v>5100000</v>
      </c>
      <c r="D2256" s="28" t="s">
        <v>8773</v>
      </c>
      <c r="E2256" s="28" t="s">
        <v>1529</v>
      </c>
      <c r="F2256" s="28" t="s">
        <v>8924</v>
      </c>
      <c r="G2256" s="28" t="s">
        <v>3873</v>
      </c>
      <c r="H2256" s="29">
        <v>5100000</v>
      </c>
      <c r="I2256" s="28" t="s">
        <v>98</v>
      </c>
      <c r="J2256" s="30">
        <v>1</v>
      </c>
      <c r="K2256" s="31">
        <v>0</v>
      </c>
      <c r="L2256" s="32"/>
      <c r="M2256" s="33"/>
      <c r="N2256" s="32">
        <v>510000</v>
      </c>
      <c r="O2256" s="28" t="s">
        <v>99</v>
      </c>
      <c r="P2256" s="28" t="s">
        <v>8773</v>
      </c>
      <c r="Q2256" s="28" t="s">
        <v>8925</v>
      </c>
      <c r="R2256" s="28"/>
      <c r="S2256" s="28">
        <v>2250</v>
      </c>
      <c r="T2256" s="28" t="s">
        <v>3926</v>
      </c>
      <c r="U2256" s="28" t="s">
        <v>3926</v>
      </c>
    </row>
    <row r="2257" spans="1:21" ht="52" customHeight="1" x14ac:dyDescent="0.25">
      <c r="A2257" s="21" t="s">
        <v>3912</v>
      </c>
      <c r="B2257" s="21" t="s">
        <v>8926</v>
      </c>
      <c r="C2257" s="22">
        <v>6300000</v>
      </c>
      <c r="D2257" s="21" t="s">
        <v>8773</v>
      </c>
      <c r="E2257" s="21" t="s">
        <v>1529</v>
      </c>
      <c r="F2257" s="21" t="s">
        <v>8926</v>
      </c>
      <c r="G2257" s="21" t="s">
        <v>3912</v>
      </c>
      <c r="H2257" s="23">
        <v>6300000</v>
      </c>
      <c r="I2257" s="21" t="s">
        <v>98</v>
      </c>
      <c r="J2257" s="24">
        <v>1</v>
      </c>
      <c r="K2257" s="25">
        <v>0</v>
      </c>
      <c r="L2257" s="26"/>
      <c r="M2257" s="27"/>
      <c r="N2257" s="26">
        <v>630000</v>
      </c>
      <c r="O2257" s="21" t="s">
        <v>99</v>
      </c>
      <c r="P2257" s="21" t="s">
        <v>8773</v>
      </c>
      <c r="Q2257" s="21" t="s">
        <v>8927</v>
      </c>
      <c r="R2257" s="21"/>
      <c r="S2257" s="21">
        <v>2251</v>
      </c>
      <c r="T2257" s="21" t="s">
        <v>3926</v>
      </c>
      <c r="U2257" s="21" t="s">
        <v>3926</v>
      </c>
    </row>
    <row r="2258" spans="1:21" ht="52" customHeight="1" x14ac:dyDescent="0.25">
      <c r="A2258" s="28" t="s">
        <v>3912</v>
      </c>
      <c r="B2258" s="28" t="s">
        <v>8928</v>
      </c>
      <c r="C2258" s="22">
        <v>11250000</v>
      </c>
      <c r="D2258" s="28" t="s">
        <v>8773</v>
      </c>
      <c r="E2258" s="28" t="s">
        <v>1529</v>
      </c>
      <c r="F2258" s="28" t="s">
        <v>8928</v>
      </c>
      <c r="G2258" s="28" t="s">
        <v>3912</v>
      </c>
      <c r="H2258" s="29">
        <v>11250000</v>
      </c>
      <c r="I2258" s="28" t="s">
        <v>98</v>
      </c>
      <c r="J2258" s="30">
        <v>1</v>
      </c>
      <c r="K2258" s="31">
        <v>0</v>
      </c>
      <c r="L2258" s="32"/>
      <c r="M2258" s="33"/>
      <c r="N2258" s="32">
        <v>1125000</v>
      </c>
      <c r="O2258" s="28" t="s">
        <v>99</v>
      </c>
      <c r="P2258" s="28" t="s">
        <v>8773</v>
      </c>
      <c r="Q2258" s="28" t="s">
        <v>8912</v>
      </c>
      <c r="R2258" s="28"/>
      <c r="S2258" s="28">
        <v>2252</v>
      </c>
      <c r="T2258" s="28" t="s">
        <v>3926</v>
      </c>
      <c r="U2258" s="28" t="s">
        <v>3926</v>
      </c>
    </row>
    <row r="2259" spans="1:21" ht="52" customHeight="1" x14ac:dyDescent="0.25">
      <c r="A2259" s="21" t="s">
        <v>3897</v>
      </c>
      <c r="B2259" s="21" t="s">
        <v>8929</v>
      </c>
      <c r="C2259" s="22">
        <v>8700000</v>
      </c>
      <c r="D2259" s="21" t="s">
        <v>8773</v>
      </c>
      <c r="E2259" s="21" t="s">
        <v>3866</v>
      </c>
      <c r="F2259" s="21" t="s">
        <v>8929</v>
      </c>
      <c r="G2259" s="21" t="s">
        <v>3897</v>
      </c>
      <c r="H2259" s="23">
        <v>8700000</v>
      </c>
      <c r="I2259" s="21" t="s">
        <v>98</v>
      </c>
      <c r="J2259" s="24">
        <v>1</v>
      </c>
      <c r="K2259" s="25">
        <v>0</v>
      </c>
      <c r="L2259" s="26"/>
      <c r="M2259" s="27"/>
      <c r="N2259" s="26">
        <v>870000</v>
      </c>
      <c r="O2259" s="21" t="s">
        <v>99</v>
      </c>
      <c r="P2259" s="21" t="s">
        <v>8773</v>
      </c>
      <c r="Q2259" s="21" t="s">
        <v>8922</v>
      </c>
      <c r="R2259" s="21"/>
      <c r="S2259" s="21">
        <v>2253</v>
      </c>
      <c r="T2259" s="21" t="s">
        <v>3926</v>
      </c>
      <c r="U2259" s="21" t="s">
        <v>3926</v>
      </c>
    </row>
    <row r="2260" spans="1:21" ht="52" customHeight="1" x14ac:dyDescent="0.25">
      <c r="A2260" s="28" t="s">
        <v>3873</v>
      </c>
      <c r="B2260" s="28" t="s">
        <v>8930</v>
      </c>
      <c r="C2260" s="22">
        <v>11700000</v>
      </c>
      <c r="D2260" s="28" t="s">
        <v>8773</v>
      </c>
      <c r="E2260" s="28" t="s">
        <v>1529</v>
      </c>
      <c r="F2260" s="28" t="s">
        <v>8930</v>
      </c>
      <c r="G2260" s="28" t="s">
        <v>3873</v>
      </c>
      <c r="H2260" s="29">
        <v>11700000</v>
      </c>
      <c r="I2260" s="28" t="s">
        <v>98</v>
      </c>
      <c r="J2260" s="30">
        <v>1</v>
      </c>
      <c r="K2260" s="31">
        <v>0</v>
      </c>
      <c r="L2260" s="32"/>
      <c r="M2260" s="33"/>
      <c r="N2260" s="32">
        <v>1170000</v>
      </c>
      <c r="O2260" s="28" t="s">
        <v>99</v>
      </c>
      <c r="P2260" s="28" t="s">
        <v>8773</v>
      </c>
      <c r="Q2260" s="28" t="s">
        <v>8931</v>
      </c>
      <c r="R2260" s="28"/>
      <c r="S2260" s="28">
        <v>2254</v>
      </c>
      <c r="T2260" s="28" t="s">
        <v>3926</v>
      </c>
      <c r="U2260" s="28" t="s">
        <v>3926</v>
      </c>
    </row>
    <row r="2261" spans="1:21" ht="52" customHeight="1" x14ac:dyDescent="0.25">
      <c r="A2261" s="21" t="s">
        <v>3912</v>
      </c>
      <c r="B2261" s="21" t="s">
        <v>8932</v>
      </c>
      <c r="C2261" s="22">
        <v>10200000</v>
      </c>
      <c r="D2261" s="21" t="s">
        <v>8773</v>
      </c>
      <c r="E2261" s="21" t="s">
        <v>1529</v>
      </c>
      <c r="F2261" s="21" t="s">
        <v>8932</v>
      </c>
      <c r="G2261" s="21" t="s">
        <v>3912</v>
      </c>
      <c r="H2261" s="23">
        <v>10200000</v>
      </c>
      <c r="I2261" s="21" t="s">
        <v>98</v>
      </c>
      <c r="J2261" s="24">
        <v>1</v>
      </c>
      <c r="K2261" s="25">
        <v>0</v>
      </c>
      <c r="L2261" s="26"/>
      <c r="M2261" s="27"/>
      <c r="N2261" s="26">
        <v>1020000</v>
      </c>
      <c r="O2261" s="21" t="s">
        <v>99</v>
      </c>
      <c r="P2261" s="21" t="s">
        <v>8773</v>
      </c>
      <c r="Q2261" s="21" t="s">
        <v>8933</v>
      </c>
      <c r="R2261" s="21"/>
      <c r="S2261" s="21">
        <v>2255</v>
      </c>
      <c r="T2261" s="21" t="s">
        <v>3926</v>
      </c>
      <c r="U2261" s="21" t="s">
        <v>3926</v>
      </c>
    </row>
    <row r="2262" spans="1:21" ht="52" customHeight="1" x14ac:dyDescent="0.25">
      <c r="A2262" s="28" t="s">
        <v>3912</v>
      </c>
      <c r="B2262" s="28" t="s">
        <v>8934</v>
      </c>
      <c r="C2262" s="22">
        <v>26250000</v>
      </c>
      <c r="D2262" s="28" t="s">
        <v>8773</v>
      </c>
      <c r="E2262" s="28" t="s">
        <v>3866</v>
      </c>
      <c r="F2262" s="28" t="s">
        <v>8934</v>
      </c>
      <c r="G2262" s="28" t="s">
        <v>3912</v>
      </c>
      <c r="H2262" s="29">
        <v>26250000</v>
      </c>
      <c r="I2262" s="28" t="s">
        <v>98</v>
      </c>
      <c r="J2262" s="30">
        <v>1</v>
      </c>
      <c r="K2262" s="31">
        <v>0</v>
      </c>
      <c r="L2262" s="32"/>
      <c r="M2262" s="33"/>
      <c r="N2262" s="32">
        <v>2625000</v>
      </c>
      <c r="O2262" s="28" t="s">
        <v>99</v>
      </c>
      <c r="P2262" s="28" t="s">
        <v>8773</v>
      </c>
      <c r="Q2262" s="28" t="s">
        <v>8935</v>
      </c>
      <c r="R2262" s="28"/>
      <c r="S2262" s="28">
        <v>2256</v>
      </c>
      <c r="T2262" s="28" t="s">
        <v>3926</v>
      </c>
      <c r="U2262" s="28" t="s">
        <v>3926</v>
      </c>
    </row>
    <row r="2263" spans="1:21" ht="52" customHeight="1" x14ac:dyDescent="0.25">
      <c r="A2263" s="21" t="s">
        <v>3897</v>
      </c>
      <c r="B2263" s="21" t="s">
        <v>8936</v>
      </c>
      <c r="C2263" s="22">
        <v>6750000</v>
      </c>
      <c r="D2263" s="21" t="s">
        <v>8773</v>
      </c>
      <c r="E2263" s="21" t="s">
        <v>1529</v>
      </c>
      <c r="F2263" s="21" t="s">
        <v>8936</v>
      </c>
      <c r="G2263" s="21" t="s">
        <v>3897</v>
      </c>
      <c r="H2263" s="23">
        <v>6750000</v>
      </c>
      <c r="I2263" s="21" t="s">
        <v>98</v>
      </c>
      <c r="J2263" s="24">
        <v>1</v>
      </c>
      <c r="K2263" s="25">
        <v>0</v>
      </c>
      <c r="L2263" s="26"/>
      <c r="M2263" s="27"/>
      <c r="N2263" s="26">
        <v>675000</v>
      </c>
      <c r="O2263" s="21" t="s">
        <v>99</v>
      </c>
      <c r="P2263" s="21" t="s">
        <v>8773</v>
      </c>
      <c r="Q2263" s="21" t="s">
        <v>8937</v>
      </c>
      <c r="R2263" s="21"/>
      <c r="S2263" s="21">
        <v>2257</v>
      </c>
      <c r="T2263" s="21" t="s">
        <v>3926</v>
      </c>
      <c r="U2263" s="21" t="s">
        <v>3926</v>
      </c>
    </row>
    <row r="2264" spans="1:21" ht="52" customHeight="1" x14ac:dyDescent="0.25">
      <c r="A2264" s="28" t="s">
        <v>3912</v>
      </c>
      <c r="B2264" s="28" t="s">
        <v>8938</v>
      </c>
      <c r="C2264" s="22">
        <v>18750000</v>
      </c>
      <c r="D2264" s="28" t="s">
        <v>8773</v>
      </c>
      <c r="E2264" s="28" t="s">
        <v>1529</v>
      </c>
      <c r="F2264" s="28" t="s">
        <v>8938</v>
      </c>
      <c r="G2264" s="28" t="s">
        <v>3912</v>
      </c>
      <c r="H2264" s="29">
        <v>18750000</v>
      </c>
      <c r="I2264" s="28" t="s">
        <v>98</v>
      </c>
      <c r="J2264" s="30">
        <v>1</v>
      </c>
      <c r="K2264" s="31">
        <v>0</v>
      </c>
      <c r="L2264" s="32"/>
      <c r="M2264" s="33"/>
      <c r="N2264" s="32">
        <v>1875000</v>
      </c>
      <c r="O2264" s="28" t="s">
        <v>99</v>
      </c>
      <c r="P2264" s="28" t="s">
        <v>8773</v>
      </c>
      <c r="Q2264" s="28" t="s">
        <v>8939</v>
      </c>
      <c r="R2264" s="28"/>
      <c r="S2264" s="28">
        <v>2258</v>
      </c>
      <c r="T2264" s="28" t="s">
        <v>3926</v>
      </c>
      <c r="U2264" s="28" t="s">
        <v>3926</v>
      </c>
    </row>
    <row r="2265" spans="1:21" ht="52" customHeight="1" x14ac:dyDescent="0.25">
      <c r="A2265" s="21" t="s">
        <v>3873</v>
      </c>
      <c r="B2265" s="21" t="s">
        <v>8940</v>
      </c>
      <c r="C2265" s="22">
        <v>10130000</v>
      </c>
      <c r="D2265" s="21" t="s">
        <v>8773</v>
      </c>
      <c r="E2265" s="21" t="s">
        <v>1529</v>
      </c>
      <c r="F2265" s="21" t="s">
        <v>8940</v>
      </c>
      <c r="G2265" s="21" t="s">
        <v>3873</v>
      </c>
      <c r="H2265" s="23">
        <v>10130000</v>
      </c>
      <c r="I2265" s="21" t="s">
        <v>98</v>
      </c>
      <c r="J2265" s="24">
        <v>1</v>
      </c>
      <c r="K2265" s="25">
        <v>0</v>
      </c>
      <c r="L2265" s="26"/>
      <c r="M2265" s="27"/>
      <c r="N2265" s="26">
        <v>1013000</v>
      </c>
      <c r="O2265" s="21" t="s">
        <v>99</v>
      </c>
      <c r="P2265" s="21" t="s">
        <v>8773</v>
      </c>
      <c r="Q2265" s="21" t="s">
        <v>8941</v>
      </c>
      <c r="R2265" s="21"/>
      <c r="S2265" s="21">
        <v>2259</v>
      </c>
      <c r="T2265" s="21" t="s">
        <v>3926</v>
      </c>
      <c r="U2265" s="21" t="s">
        <v>3926</v>
      </c>
    </row>
    <row r="2266" spans="1:21" ht="52" customHeight="1" x14ac:dyDescent="0.25">
      <c r="A2266" s="28" t="s">
        <v>3873</v>
      </c>
      <c r="B2266" s="28" t="s">
        <v>8942</v>
      </c>
      <c r="C2266" s="22">
        <v>22500000</v>
      </c>
      <c r="D2266" s="28" t="s">
        <v>8773</v>
      </c>
      <c r="E2266" s="28" t="s">
        <v>1529</v>
      </c>
      <c r="F2266" s="28" t="s">
        <v>8942</v>
      </c>
      <c r="G2266" s="28" t="s">
        <v>3873</v>
      </c>
      <c r="H2266" s="29">
        <v>22500000</v>
      </c>
      <c r="I2266" s="28" t="s">
        <v>98</v>
      </c>
      <c r="J2266" s="30">
        <v>1</v>
      </c>
      <c r="K2266" s="31">
        <v>0</v>
      </c>
      <c r="L2266" s="32"/>
      <c r="M2266" s="33"/>
      <c r="N2266" s="32">
        <v>2250000</v>
      </c>
      <c r="O2266" s="28" t="s">
        <v>99</v>
      </c>
      <c r="P2266" s="28" t="s">
        <v>8773</v>
      </c>
      <c r="Q2266" s="28" t="s">
        <v>8943</v>
      </c>
      <c r="R2266" s="28"/>
      <c r="S2266" s="28">
        <v>2260</v>
      </c>
      <c r="T2266" s="28" t="s">
        <v>3926</v>
      </c>
      <c r="U2266" s="28" t="s">
        <v>3926</v>
      </c>
    </row>
    <row r="2267" spans="1:21" ht="52" customHeight="1" x14ac:dyDescent="0.25">
      <c r="A2267" s="21" t="s">
        <v>3873</v>
      </c>
      <c r="B2267" s="21" t="s">
        <v>8944</v>
      </c>
      <c r="C2267" s="22">
        <v>4350000</v>
      </c>
      <c r="D2267" s="21" t="s">
        <v>8773</v>
      </c>
      <c r="E2267" s="21" t="s">
        <v>1529</v>
      </c>
      <c r="F2267" s="21" t="s">
        <v>8944</v>
      </c>
      <c r="G2267" s="21" t="s">
        <v>3873</v>
      </c>
      <c r="H2267" s="23">
        <v>4350000</v>
      </c>
      <c r="I2267" s="21" t="s">
        <v>98</v>
      </c>
      <c r="J2267" s="24">
        <v>1</v>
      </c>
      <c r="K2267" s="25">
        <v>0</v>
      </c>
      <c r="L2267" s="26"/>
      <c r="M2267" s="27"/>
      <c r="N2267" s="26">
        <v>435000</v>
      </c>
      <c r="O2267" s="21" t="s">
        <v>99</v>
      </c>
      <c r="P2267" s="21" t="s">
        <v>8773</v>
      </c>
      <c r="Q2267" s="21" t="s">
        <v>8945</v>
      </c>
      <c r="R2267" s="21"/>
      <c r="S2267" s="21">
        <v>2261</v>
      </c>
      <c r="T2267" s="21" t="s">
        <v>3926</v>
      </c>
      <c r="U2267" s="21" t="s">
        <v>3926</v>
      </c>
    </row>
    <row r="2268" spans="1:21" ht="52" customHeight="1" x14ac:dyDescent="0.25">
      <c r="A2268" s="28" t="s">
        <v>4017</v>
      </c>
      <c r="B2268" s="28" t="s">
        <v>8946</v>
      </c>
      <c r="C2268" s="22">
        <v>3230000</v>
      </c>
      <c r="D2268" s="28" t="s">
        <v>8773</v>
      </c>
      <c r="E2268" s="28" t="s">
        <v>3866</v>
      </c>
      <c r="F2268" s="28" t="s">
        <v>8946</v>
      </c>
      <c r="G2268" s="28" t="s">
        <v>4017</v>
      </c>
      <c r="H2268" s="29">
        <v>3230000</v>
      </c>
      <c r="I2268" s="28" t="s">
        <v>98</v>
      </c>
      <c r="J2268" s="30">
        <v>1</v>
      </c>
      <c r="K2268" s="31">
        <v>0</v>
      </c>
      <c r="L2268" s="32"/>
      <c r="M2268" s="33"/>
      <c r="N2268" s="32">
        <v>323000</v>
      </c>
      <c r="O2268" s="28" t="s">
        <v>99</v>
      </c>
      <c r="P2268" s="28" t="s">
        <v>8773</v>
      </c>
      <c r="Q2268" s="28" t="s">
        <v>8947</v>
      </c>
      <c r="R2268" s="28"/>
      <c r="S2268" s="28">
        <v>2262</v>
      </c>
      <c r="T2268" s="28" t="s">
        <v>3926</v>
      </c>
      <c r="U2268" s="28" t="s">
        <v>3926</v>
      </c>
    </row>
    <row r="2269" spans="1:21" ht="52" customHeight="1" x14ac:dyDescent="0.25">
      <c r="A2269" s="21" t="s">
        <v>3912</v>
      </c>
      <c r="B2269" s="21" t="s">
        <v>8948</v>
      </c>
      <c r="C2269" s="22">
        <v>11700000</v>
      </c>
      <c r="D2269" s="21" t="s">
        <v>8773</v>
      </c>
      <c r="E2269" s="21" t="s">
        <v>3866</v>
      </c>
      <c r="F2269" s="21" t="s">
        <v>8948</v>
      </c>
      <c r="G2269" s="21" t="s">
        <v>3912</v>
      </c>
      <c r="H2269" s="23">
        <v>11700000</v>
      </c>
      <c r="I2269" s="21" t="s">
        <v>98</v>
      </c>
      <c r="J2269" s="24">
        <v>1</v>
      </c>
      <c r="K2269" s="25">
        <v>0</v>
      </c>
      <c r="L2269" s="26"/>
      <c r="M2269" s="27"/>
      <c r="N2269" s="26">
        <v>1170000</v>
      </c>
      <c r="O2269" s="21" t="s">
        <v>99</v>
      </c>
      <c r="P2269" s="21" t="s">
        <v>8773</v>
      </c>
      <c r="Q2269" s="21" t="s">
        <v>8931</v>
      </c>
      <c r="R2269" s="21"/>
      <c r="S2269" s="21">
        <v>2263</v>
      </c>
      <c r="T2269" s="21" t="s">
        <v>3926</v>
      </c>
      <c r="U2269" s="21" t="s">
        <v>3926</v>
      </c>
    </row>
    <row r="2270" spans="1:21" ht="52" customHeight="1" x14ac:dyDescent="0.25">
      <c r="A2270" s="28" t="s">
        <v>3873</v>
      </c>
      <c r="B2270" s="28" t="s">
        <v>8949</v>
      </c>
      <c r="C2270" s="22">
        <v>1200000</v>
      </c>
      <c r="D2270" s="28" t="s">
        <v>8773</v>
      </c>
      <c r="E2270" s="28" t="s">
        <v>1529</v>
      </c>
      <c r="F2270" s="28" t="s">
        <v>8949</v>
      </c>
      <c r="G2270" s="28" t="s">
        <v>3873</v>
      </c>
      <c r="H2270" s="29">
        <v>1200000</v>
      </c>
      <c r="I2270" s="28" t="s">
        <v>98</v>
      </c>
      <c r="J2270" s="30">
        <v>1</v>
      </c>
      <c r="K2270" s="31">
        <v>0</v>
      </c>
      <c r="L2270" s="32"/>
      <c r="M2270" s="33"/>
      <c r="N2270" s="32">
        <v>120000</v>
      </c>
      <c r="O2270" s="28" t="s">
        <v>99</v>
      </c>
      <c r="P2270" s="28" t="s">
        <v>8773</v>
      </c>
      <c r="Q2270" s="28" t="s">
        <v>8950</v>
      </c>
      <c r="R2270" s="28"/>
      <c r="S2270" s="28">
        <v>2264</v>
      </c>
      <c r="T2270" s="28" t="s">
        <v>3926</v>
      </c>
      <c r="U2270" s="28" t="s">
        <v>3926</v>
      </c>
    </row>
    <row r="2271" spans="1:21" ht="52" customHeight="1" x14ac:dyDescent="0.25">
      <c r="A2271" s="21" t="s">
        <v>3873</v>
      </c>
      <c r="B2271" s="21" t="s">
        <v>8951</v>
      </c>
      <c r="C2271" s="22">
        <v>3380000</v>
      </c>
      <c r="D2271" s="21" t="s">
        <v>8773</v>
      </c>
      <c r="E2271" s="21" t="s">
        <v>1529</v>
      </c>
      <c r="F2271" s="21" t="s">
        <v>8951</v>
      </c>
      <c r="G2271" s="21" t="s">
        <v>3873</v>
      </c>
      <c r="H2271" s="23">
        <v>3380000</v>
      </c>
      <c r="I2271" s="21" t="s">
        <v>98</v>
      </c>
      <c r="J2271" s="24">
        <v>1</v>
      </c>
      <c r="K2271" s="25">
        <v>0</v>
      </c>
      <c r="L2271" s="26"/>
      <c r="M2271" s="27"/>
      <c r="N2271" s="26">
        <v>338000</v>
      </c>
      <c r="O2271" s="21" t="s">
        <v>99</v>
      </c>
      <c r="P2271" s="21" t="s">
        <v>8773</v>
      </c>
      <c r="Q2271" s="21" t="s">
        <v>8952</v>
      </c>
      <c r="R2271" s="21"/>
      <c r="S2271" s="21">
        <v>2265</v>
      </c>
      <c r="T2271" s="21" t="s">
        <v>3926</v>
      </c>
      <c r="U2271" s="21" t="s">
        <v>3926</v>
      </c>
    </row>
    <row r="2272" spans="1:21" ht="52" customHeight="1" x14ac:dyDescent="0.25">
      <c r="A2272" s="28" t="s">
        <v>3912</v>
      </c>
      <c r="B2272" s="28" t="s">
        <v>8953</v>
      </c>
      <c r="C2272" s="22">
        <v>19800000</v>
      </c>
      <c r="D2272" s="28" t="s">
        <v>8773</v>
      </c>
      <c r="E2272" s="28" t="s">
        <v>1529</v>
      </c>
      <c r="F2272" s="28" t="s">
        <v>8953</v>
      </c>
      <c r="G2272" s="28" t="s">
        <v>3912</v>
      </c>
      <c r="H2272" s="29">
        <v>19800000</v>
      </c>
      <c r="I2272" s="28" t="s">
        <v>98</v>
      </c>
      <c r="J2272" s="30">
        <v>1</v>
      </c>
      <c r="K2272" s="31">
        <v>0</v>
      </c>
      <c r="L2272" s="32"/>
      <c r="M2272" s="33"/>
      <c r="N2272" s="32">
        <v>1980000</v>
      </c>
      <c r="O2272" s="28" t="s">
        <v>99</v>
      </c>
      <c r="P2272" s="28" t="s">
        <v>8773</v>
      </c>
      <c r="Q2272" s="28" t="s">
        <v>8954</v>
      </c>
      <c r="R2272" s="28"/>
      <c r="S2272" s="28">
        <v>2266</v>
      </c>
      <c r="T2272" s="28" t="s">
        <v>3926</v>
      </c>
      <c r="U2272" s="28" t="s">
        <v>3926</v>
      </c>
    </row>
    <row r="2273" spans="1:21" ht="52" customHeight="1" x14ac:dyDescent="0.25">
      <c r="A2273" s="21" t="s">
        <v>3873</v>
      </c>
      <c r="B2273" s="21" t="s">
        <v>8955</v>
      </c>
      <c r="C2273" s="22">
        <v>18000000</v>
      </c>
      <c r="D2273" s="21" t="s">
        <v>8773</v>
      </c>
      <c r="E2273" s="21" t="s">
        <v>1529</v>
      </c>
      <c r="F2273" s="21" t="s">
        <v>8955</v>
      </c>
      <c r="G2273" s="21" t="s">
        <v>3873</v>
      </c>
      <c r="H2273" s="23">
        <v>18000000</v>
      </c>
      <c r="I2273" s="21" t="s">
        <v>98</v>
      </c>
      <c r="J2273" s="24">
        <v>1</v>
      </c>
      <c r="K2273" s="25">
        <v>0</v>
      </c>
      <c r="L2273" s="26"/>
      <c r="M2273" s="27"/>
      <c r="N2273" s="26">
        <v>1800000</v>
      </c>
      <c r="O2273" s="21" t="s">
        <v>99</v>
      </c>
      <c r="P2273" s="21" t="s">
        <v>8773</v>
      </c>
      <c r="Q2273" s="21" t="s">
        <v>8956</v>
      </c>
      <c r="R2273" s="21"/>
      <c r="S2273" s="21">
        <v>2267</v>
      </c>
      <c r="T2273" s="21" t="s">
        <v>3926</v>
      </c>
      <c r="U2273" s="21" t="s">
        <v>3926</v>
      </c>
    </row>
    <row r="2274" spans="1:21" ht="52" customHeight="1" x14ac:dyDescent="0.25">
      <c r="A2274" s="28" t="s">
        <v>3873</v>
      </c>
      <c r="B2274" s="28" t="s">
        <v>8957</v>
      </c>
      <c r="C2274" s="22">
        <v>8100000</v>
      </c>
      <c r="D2274" s="28" t="s">
        <v>8773</v>
      </c>
      <c r="E2274" s="28" t="s">
        <v>1529</v>
      </c>
      <c r="F2274" s="28" t="s">
        <v>8957</v>
      </c>
      <c r="G2274" s="28" t="s">
        <v>3873</v>
      </c>
      <c r="H2274" s="29">
        <v>8100000</v>
      </c>
      <c r="I2274" s="28" t="s">
        <v>98</v>
      </c>
      <c r="J2274" s="30">
        <v>1</v>
      </c>
      <c r="K2274" s="31">
        <v>0</v>
      </c>
      <c r="L2274" s="32"/>
      <c r="M2274" s="33"/>
      <c r="N2274" s="32">
        <v>810000</v>
      </c>
      <c r="O2274" s="28" t="s">
        <v>99</v>
      </c>
      <c r="P2274" s="28" t="s">
        <v>8773</v>
      </c>
      <c r="Q2274" s="28" t="s">
        <v>8958</v>
      </c>
      <c r="R2274" s="28"/>
      <c r="S2274" s="28">
        <v>2268</v>
      </c>
      <c r="T2274" s="28" t="s">
        <v>3926</v>
      </c>
      <c r="U2274" s="28" t="s">
        <v>3926</v>
      </c>
    </row>
    <row r="2275" spans="1:21" ht="52" customHeight="1" x14ac:dyDescent="0.25">
      <c r="A2275" s="21" t="s">
        <v>3873</v>
      </c>
      <c r="B2275" s="21" t="s">
        <v>8959</v>
      </c>
      <c r="C2275" s="22">
        <v>27000000</v>
      </c>
      <c r="D2275" s="21" t="s">
        <v>8773</v>
      </c>
      <c r="E2275" s="21" t="s">
        <v>1529</v>
      </c>
      <c r="F2275" s="21" t="s">
        <v>8959</v>
      </c>
      <c r="G2275" s="21" t="s">
        <v>3873</v>
      </c>
      <c r="H2275" s="23">
        <v>27000000</v>
      </c>
      <c r="I2275" s="21" t="s">
        <v>98</v>
      </c>
      <c r="J2275" s="24">
        <v>1</v>
      </c>
      <c r="K2275" s="25">
        <v>0</v>
      </c>
      <c r="L2275" s="26"/>
      <c r="M2275" s="27"/>
      <c r="N2275" s="26">
        <v>2700000</v>
      </c>
      <c r="O2275" s="21" t="s">
        <v>99</v>
      </c>
      <c r="P2275" s="21" t="s">
        <v>8773</v>
      </c>
      <c r="Q2275" s="21" t="s">
        <v>8960</v>
      </c>
      <c r="R2275" s="21"/>
      <c r="S2275" s="21">
        <v>2269</v>
      </c>
      <c r="T2275" s="21" t="s">
        <v>3926</v>
      </c>
      <c r="U2275" s="21" t="s">
        <v>3926</v>
      </c>
    </row>
    <row r="2276" spans="1:21" ht="52" customHeight="1" x14ac:dyDescent="0.25">
      <c r="A2276" s="28" t="s">
        <v>3873</v>
      </c>
      <c r="B2276" s="28" t="s">
        <v>8961</v>
      </c>
      <c r="C2276" s="22">
        <v>16200000</v>
      </c>
      <c r="D2276" s="28" t="s">
        <v>8773</v>
      </c>
      <c r="E2276" s="28" t="s">
        <v>1529</v>
      </c>
      <c r="F2276" s="28" t="s">
        <v>8961</v>
      </c>
      <c r="G2276" s="28" t="s">
        <v>3873</v>
      </c>
      <c r="H2276" s="29">
        <v>16200000</v>
      </c>
      <c r="I2276" s="28" t="s">
        <v>98</v>
      </c>
      <c r="J2276" s="30">
        <v>1</v>
      </c>
      <c r="K2276" s="31">
        <v>0</v>
      </c>
      <c r="L2276" s="32"/>
      <c r="M2276" s="33"/>
      <c r="N2276" s="32">
        <v>1620000</v>
      </c>
      <c r="O2276" s="28" t="s">
        <v>99</v>
      </c>
      <c r="P2276" s="28" t="s">
        <v>8773</v>
      </c>
      <c r="Q2276" s="28" t="s">
        <v>8962</v>
      </c>
      <c r="R2276" s="28"/>
      <c r="S2276" s="28">
        <v>2270</v>
      </c>
      <c r="T2276" s="28" t="s">
        <v>3926</v>
      </c>
      <c r="U2276" s="28" t="s">
        <v>3926</v>
      </c>
    </row>
    <row r="2277" spans="1:21" ht="52" customHeight="1" x14ac:dyDescent="0.25">
      <c r="A2277" s="21" t="s">
        <v>3873</v>
      </c>
      <c r="B2277" s="21" t="s">
        <v>8963</v>
      </c>
      <c r="C2277" s="22">
        <v>20250000</v>
      </c>
      <c r="D2277" s="21" t="s">
        <v>8773</v>
      </c>
      <c r="E2277" s="21" t="s">
        <v>1529</v>
      </c>
      <c r="F2277" s="21" t="s">
        <v>8963</v>
      </c>
      <c r="G2277" s="21" t="s">
        <v>3873</v>
      </c>
      <c r="H2277" s="23">
        <v>20250000</v>
      </c>
      <c r="I2277" s="21" t="s">
        <v>98</v>
      </c>
      <c r="J2277" s="24">
        <v>1</v>
      </c>
      <c r="K2277" s="25">
        <v>0</v>
      </c>
      <c r="L2277" s="26"/>
      <c r="M2277" s="27"/>
      <c r="N2277" s="26">
        <v>2025000</v>
      </c>
      <c r="O2277" s="21" t="s">
        <v>99</v>
      </c>
      <c r="P2277" s="21" t="s">
        <v>8773</v>
      </c>
      <c r="Q2277" s="21" t="s">
        <v>8964</v>
      </c>
      <c r="R2277" s="21"/>
      <c r="S2277" s="21">
        <v>2271</v>
      </c>
      <c r="T2277" s="21" t="s">
        <v>3926</v>
      </c>
      <c r="U2277" s="21" t="s">
        <v>3926</v>
      </c>
    </row>
    <row r="2278" spans="1:21" ht="52" customHeight="1" x14ac:dyDescent="0.25">
      <c r="A2278" s="28" t="s">
        <v>3912</v>
      </c>
      <c r="B2278" s="28" t="s">
        <v>8965</v>
      </c>
      <c r="C2278" s="22">
        <v>9450000</v>
      </c>
      <c r="D2278" s="28" t="s">
        <v>8773</v>
      </c>
      <c r="E2278" s="28" t="s">
        <v>1529</v>
      </c>
      <c r="F2278" s="28" t="s">
        <v>8965</v>
      </c>
      <c r="G2278" s="28" t="s">
        <v>3912</v>
      </c>
      <c r="H2278" s="29">
        <v>9450000</v>
      </c>
      <c r="I2278" s="28" t="s">
        <v>98</v>
      </c>
      <c r="J2278" s="30">
        <v>1</v>
      </c>
      <c r="K2278" s="31">
        <v>0</v>
      </c>
      <c r="L2278" s="32"/>
      <c r="M2278" s="33"/>
      <c r="N2278" s="32">
        <v>945000</v>
      </c>
      <c r="O2278" s="28" t="s">
        <v>99</v>
      </c>
      <c r="P2278" s="28" t="s">
        <v>8773</v>
      </c>
      <c r="Q2278" s="28" t="s">
        <v>8966</v>
      </c>
      <c r="R2278" s="28"/>
      <c r="S2278" s="28">
        <v>2272</v>
      </c>
      <c r="T2278" s="28" t="s">
        <v>3926</v>
      </c>
      <c r="U2278" s="28" t="s">
        <v>3926</v>
      </c>
    </row>
    <row r="2279" spans="1:21" ht="52" customHeight="1" x14ac:dyDescent="0.25">
      <c r="A2279" s="21" t="s">
        <v>3863</v>
      </c>
      <c r="B2279" s="21" t="s">
        <v>8967</v>
      </c>
      <c r="C2279" s="22">
        <v>12830000</v>
      </c>
      <c r="D2279" s="21" t="s">
        <v>8773</v>
      </c>
      <c r="E2279" s="21" t="s">
        <v>3866</v>
      </c>
      <c r="F2279" s="21" t="s">
        <v>8967</v>
      </c>
      <c r="G2279" s="21" t="s">
        <v>3863</v>
      </c>
      <c r="H2279" s="23">
        <v>12830000</v>
      </c>
      <c r="I2279" s="21" t="s">
        <v>98</v>
      </c>
      <c r="J2279" s="24">
        <v>1</v>
      </c>
      <c r="K2279" s="25">
        <v>0</v>
      </c>
      <c r="L2279" s="26"/>
      <c r="M2279" s="27"/>
      <c r="N2279" s="26">
        <v>1283000</v>
      </c>
      <c r="O2279" s="21" t="s">
        <v>99</v>
      </c>
      <c r="P2279" s="21" t="s">
        <v>8773</v>
      </c>
      <c r="Q2279" s="21" t="s">
        <v>8968</v>
      </c>
      <c r="R2279" s="21"/>
      <c r="S2279" s="21">
        <v>2273</v>
      </c>
      <c r="T2279" s="21" t="s">
        <v>3926</v>
      </c>
      <c r="U2279" s="21" t="s">
        <v>3926</v>
      </c>
    </row>
    <row r="2280" spans="1:21" ht="52" customHeight="1" x14ac:dyDescent="0.25">
      <c r="A2280" s="28" t="s">
        <v>3873</v>
      </c>
      <c r="B2280" s="28" t="s">
        <v>8969</v>
      </c>
      <c r="C2280" s="22">
        <v>20250000</v>
      </c>
      <c r="D2280" s="28" t="s">
        <v>8773</v>
      </c>
      <c r="E2280" s="28" t="s">
        <v>3866</v>
      </c>
      <c r="F2280" s="28" t="s">
        <v>8969</v>
      </c>
      <c r="G2280" s="28" t="s">
        <v>3873</v>
      </c>
      <c r="H2280" s="29">
        <v>20250000</v>
      </c>
      <c r="I2280" s="28" t="s">
        <v>98</v>
      </c>
      <c r="J2280" s="30">
        <v>1</v>
      </c>
      <c r="K2280" s="31">
        <v>0</v>
      </c>
      <c r="L2280" s="32"/>
      <c r="M2280" s="33"/>
      <c r="N2280" s="32">
        <v>2025000</v>
      </c>
      <c r="O2280" s="28" t="s">
        <v>99</v>
      </c>
      <c r="P2280" s="28" t="s">
        <v>8773</v>
      </c>
      <c r="Q2280" s="28" t="s">
        <v>8964</v>
      </c>
      <c r="R2280" s="28"/>
      <c r="S2280" s="28">
        <v>2274</v>
      </c>
      <c r="T2280" s="28" t="s">
        <v>3926</v>
      </c>
      <c r="U2280" s="28" t="s">
        <v>3926</v>
      </c>
    </row>
    <row r="2281" spans="1:21" ht="52" customHeight="1" x14ac:dyDescent="0.25">
      <c r="A2281" s="21" t="s">
        <v>3965</v>
      </c>
      <c r="B2281" s="21" t="s">
        <v>8970</v>
      </c>
      <c r="C2281" s="22">
        <v>14850000</v>
      </c>
      <c r="D2281" s="21" t="s">
        <v>8773</v>
      </c>
      <c r="E2281" s="21" t="s">
        <v>3866</v>
      </c>
      <c r="F2281" s="21" t="s">
        <v>8970</v>
      </c>
      <c r="G2281" s="21" t="s">
        <v>3965</v>
      </c>
      <c r="H2281" s="23">
        <v>14850000</v>
      </c>
      <c r="I2281" s="21" t="s">
        <v>98</v>
      </c>
      <c r="J2281" s="24">
        <v>1</v>
      </c>
      <c r="K2281" s="25">
        <v>0</v>
      </c>
      <c r="L2281" s="26"/>
      <c r="M2281" s="27"/>
      <c r="N2281" s="26">
        <v>1485000</v>
      </c>
      <c r="O2281" s="21" t="s">
        <v>99</v>
      </c>
      <c r="P2281" s="21" t="s">
        <v>8773</v>
      </c>
      <c r="Q2281" s="21" t="s">
        <v>8971</v>
      </c>
      <c r="R2281" s="21"/>
      <c r="S2281" s="21">
        <v>2275</v>
      </c>
      <c r="T2281" s="21" t="s">
        <v>3926</v>
      </c>
      <c r="U2281" s="21" t="s">
        <v>3926</v>
      </c>
    </row>
    <row r="2282" spans="1:21" ht="52" customHeight="1" x14ac:dyDescent="0.25">
      <c r="A2282" s="28" t="s">
        <v>3873</v>
      </c>
      <c r="B2282" s="28" t="s">
        <v>8972</v>
      </c>
      <c r="C2282" s="22">
        <v>21000000</v>
      </c>
      <c r="D2282" s="28" t="s">
        <v>8773</v>
      </c>
      <c r="E2282" s="28" t="s">
        <v>3866</v>
      </c>
      <c r="F2282" s="28" t="s">
        <v>8972</v>
      </c>
      <c r="G2282" s="28" t="s">
        <v>3873</v>
      </c>
      <c r="H2282" s="29">
        <v>21000000</v>
      </c>
      <c r="I2282" s="28" t="s">
        <v>98</v>
      </c>
      <c r="J2282" s="30">
        <v>1</v>
      </c>
      <c r="K2282" s="31">
        <v>0</v>
      </c>
      <c r="L2282" s="32"/>
      <c r="M2282" s="33"/>
      <c r="N2282" s="32">
        <v>2100000</v>
      </c>
      <c r="O2282" s="28" t="s">
        <v>99</v>
      </c>
      <c r="P2282" s="28" t="s">
        <v>8773</v>
      </c>
      <c r="Q2282" s="28" t="s">
        <v>8973</v>
      </c>
      <c r="R2282" s="28"/>
      <c r="S2282" s="28">
        <v>2276</v>
      </c>
      <c r="T2282" s="28" t="s">
        <v>3926</v>
      </c>
      <c r="U2282" s="28" t="s">
        <v>3926</v>
      </c>
    </row>
    <row r="2283" spans="1:21" ht="52" customHeight="1" x14ac:dyDescent="0.25">
      <c r="A2283" s="21" t="s">
        <v>3912</v>
      </c>
      <c r="B2283" s="21" t="s">
        <v>8974</v>
      </c>
      <c r="C2283" s="22">
        <v>22500000</v>
      </c>
      <c r="D2283" s="21" t="s">
        <v>8773</v>
      </c>
      <c r="E2283" s="21" t="s">
        <v>3866</v>
      </c>
      <c r="F2283" s="21" t="s">
        <v>8974</v>
      </c>
      <c r="G2283" s="21" t="s">
        <v>3912</v>
      </c>
      <c r="H2283" s="23">
        <v>22500000</v>
      </c>
      <c r="I2283" s="21" t="s">
        <v>98</v>
      </c>
      <c r="J2283" s="24">
        <v>1</v>
      </c>
      <c r="K2283" s="25">
        <v>0</v>
      </c>
      <c r="L2283" s="26"/>
      <c r="M2283" s="27"/>
      <c r="N2283" s="26">
        <v>2250000</v>
      </c>
      <c r="O2283" s="21" t="s">
        <v>99</v>
      </c>
      <c r="P2283" s="21" t="s">
        <v>8773</v>
      </c>
      <c r="Q2283" s="21" t="s">
        <v>8975</v>
      </c>
      <c r="R2283" s="21"/>
      <c r="S2283" s="21">
        <v>2277</v>
      </c>
      <c r="T2283" s="21" t="s">
        <v>3926</v>
      </c>
      <c r="U2283" s="21" t="s">
        <v>3926</v>
      </c>
    </row>
    <row r="2284" spans="1:21" ht="52" customHeight="1" x14ac:dyDescent="0.25">
      <c r="A2284" s="28" t="s">
        <v>3912</v>
      </c>
      <c r="B2284" s="28" t="s">
        <v>8976</v>
      </c>
      <c r="C2284" s="22">
        <v>15000000</v>
      </c>
      <c r="D2284" s="28" t="s">
        <v>8773</v>
      </c>
      <c r="E2284" s="28" t="s">
        <v>3866</v>
      </c>
      <c r="F2284" s="28" t="s">
        <v>8976</v>
      </c>
      <c r="G2284" s="28" t="s">
        <v>3912</v>
      </c>
      <c r="H2284" s="29">
        <v>15000000</v>
      </c>
      <c r="I2284" s="28" t="s">
        <v>98</v>
      </c>
      <c r="J2284" s="30">
        <v>1</v>
      </c>
      <c r="K2284" s="31">
        <v>0</v>
      </c>
      <c r="L2284" s="32"/>
      <c r="M2284" s="33"/>
      <c r="N2284" s="32">
        <v>1500000</v>
      </c>
      <c r="O2284" s="28" t="s">
        <v>99</v>
      </c>
      <c r="P2284" s="28" t="s">
        <v>8773</v>
      </c>
      <c r="Q2284" s="28" t="s">
        <v>8977</v>
      </c>
      <c r="R2284" s="28"/>
      <c r="S2284" s="28">
        <v>2278</v>
      </c>
      <c r="T2284" s="28" t="s">
        <v>3926</v>
      </c>
      <c r="U2284" s="28" t="s">
        <v>3926</v>
      </c>
    </row>
    <row r="2285" spans="1:21" ht="52" customHeight="1" x14ac:dyDescent="0.25">
      <c r="A2285" s="21" t="s">
        <v>3873</v>
      </c>
      <c r="B2285" s="21" t="s">
        <v>8978</v>
      </c>
      <c r="C2285" s="22">
        <v>15000000</v>
      </c>
      <c r="D2285" s="21" t="s">
        <v>8773</v>
      </c>
      <c r="E2285" s="21" t="s">
        <v>3866</v>
      </c>
      <c r="F2285" s="21" t="s">
        <v>8978</v>
      </c>
      <c r="G2285" s="21" t="s">
        <v>3873</v>
      </c>
      <c r="H2285" s="23">
        <v>15000000</v>
      </c>
      <c r="I2285" s="21" t="s">
        <v>98</v>
      </c>
      <c r="J2285" s="24">
        <v>1</v>
      </c>
      <c r="K2285" s="25">
        <v>0</v>
      </c>
      <c r="L2285" s="26"/>
      <c r="M2285" s="27"/>
      <c r="N2285" s="26">
        <v>1500000</v>
      </c>
      <c r="O2285" s="21" t="s">
        <v>99</v>
      </c>
      <c r="P2285" s="21" t="s">
        <v>8773</v>
      </c>
      <c r="Q2285" s="21" t="s">
        <v>8977</v>
      </c>
      <c r="R2285" s="21"/>
      <c r="S2285" s="21">
        <v>2279</v>
      </c>
      <c r="T2285" s="21" t="s">
        <v>3926</v>
      </c>
      <c r="U2285" s="21" t="s">
        <v>3926</v>
      </c>
    </row>
    <row r="2286" spans="1:21" ht="52" customHeight="1" x14ac:dyDescent="0.25">
      <c r="A2286" s="28" t="s">
        <v>3897</v>
      </c>
      <c r="B2286" s="28" t="s">
        <v>8979</v>
      </c>
      <c r="C2286" s="22">
        <v>27000000</v>
      </c>
      <c r="D2286" s="28" t="s">
        <v>8773</v>
      </c>
      <c r="E2286" s="28" t="s">
        <v>1529</v>
      </c>
      <c r="F2286" s="28" t="s">
        <v>8979</v>
      </c>
      <c r="G2286" s="28" t="s">
        <v>3897</v>
      </c>
      <c r="H2286" s="29">
        <v>27000000</v>
      </c>
      <c r="I2286" s="28" t="s">
        <v>98</v>
      </c>
      <c r="J2286" s="30">
        <v>1</v>
      </c>
      <c r="K2286" s="31">
        <v>0</v>
      </c>
      <c r="L2286" s="32"/>
      <c r="M2286" s="33"/>
      <c r="N2286" s="32">
        <v>2700000</v>
      </c>
      <c r="O2286" s="28" t="s">
        <v>99</v>
      </c>
      <c r="P2286" s="28" t="s">
        <v>8773</v>
      </c>
      <c r="Q2286" s="28" t="s">
        <v>8960</v>
      </c>
      <c r="R2286" s="28"/>
      <c r="S2286" s="28">
        <v>2280</v>
      </c>
      <c r="T2286" s="28" t="s">
        <v>3926</v>
      </c>
      <c r="U2286" s="28" t="s">
        <v>3926</v>
      </c>
    </row>
    <row r="2287" spans="1:21" ht="52" customHeight="1" x14ac:dyDescent="0.25">
      <c r="A2287" s="21" t="s">
        <v>3873</v>
      </c>
      <c r="B2287" s="21" t="s">
        <v>8980</v>
      </c>
      <c r="C2287" s="22">
        <v>25500000</v>
      </c>
      <c r="D2287" s="21" t="s">
        <v>8773</v>
      </c>
      <c r="E2287" s="21" t="s">
        <v>1529</v>
      </c>
      <c r="F2287" s="21" t="s">
        <v>8980</v>
      </c>
      <c r="G2287" s="21" t="s">
        <v>3873</v>
      </c>
      <c r="H2287" s="23">
        <v>25500000</v>
      </c>
      <c r="I2287" s="21" t="s">
        <v>98</v>
      </c>
      <c r="J2287" s="24">
        <v>1</v>
      </c>
      <c r="K2287" s="25">
        <v>0</v>
      </c>
      <c r="L2287" s="26"/>
      <c r="M2287" s="27"/>
      <c r="N2287" s="26">
        <v>2550000</v>
      </c>
      <c r="O2287" s="21" t="s">
        <v>99</v>
      </c>
      <c r="P2287" s="21" t="s">
        <v>8773</v>
      </c>
      <c r="Q2287" s="21" t="s">
        <v>8981</v>
      </c>
      <c r="R2287" s="21"/>
      <c r="S2287" s="21">
        <v>2281</v>
      </c>
      <c r="T2287" s="21" t="s">
        <v>3926</v>
      </c>
      <c r="U2287" s="21" t="s">
        <v>3926</v>
      </c>
    </row>
    <row r="2288" spans="1:21" ht="52" customHeight="1" x14ac:dyDescent="0.25">
      <c r="A2288" s="28" t="s">
        <v>3897</v>
      </c>
      <c r="B2288" s="28" t="s">
        <v>8982</v>
      </c>
      <c r="C2288" s="22">
        <v>25500000</v>
      </c>
      <c r="D2288" s="28" t="s">
        <v>8773</v>
      </c>
      <c r="E2288" s="28" t="s">
        <v>1529</v>
      </c>
      <c r="F2288" s="28" t="s">
        <v>8982</v>
      </c>
      <c r="G2288" s="28" t="s">
        <v>3897</v>
      </c>
      <c r="H2288" s="29">
        <v>25500000</v>
      </c>
      <c r="I2288" s="28" t="s">
        <v>98</v>
      </c>
      <c r="J2288" s="30">
        <v>1</v>
      </c>
      <c r="K2288" s="31">
        <v>0</v>
      </c>
      <c r="L2288" s="32"/>
      <c r="M2288" s="33"/>
      <c r="N2288" s="32">
        <v>2550000</v>
      </c>
      <c r="O2288" s="28" t="s">
        <v>99</v>
      </c>
      <c r="P2288" s="28" t="s">
        <v>8773</v>
      </c>
      <c r="Q2288" s="28" t="s">
        <v>8981</v>
      </c>
      <c r="R2288" s="28"/>
      <c r="S2288" s="28">
        <v>2282</v>
      </c>
      <c r="T2288" s="28" t="s">
        <v>3926</v>
      </c>
      <c r="U2288" s="28" t="s">
        <v>3926</v>
      </c>
    </row>
    <row r="2289" spans="1:21" ht="52" customHeight="1" x14ac:dyDescent="0.25">
      <c r="A2289" s="21" t="s">
        <v>3873</v>
      </c>
      <c r="B2289" s="21" t="s">
        <v>8983</v>
      </c>
      <c r="C2289" s="22">
        <v>18000000</v>
      </c>
      <c r="D2289" s="21" t="s">
        <v>8773</v>
      </c>
      <c r="E2289" s="21" t="s">
        <v>1529</v>
      </c>
      <c r="F2289" s="21" t="s">
        <v>8983</v>
      </c>
      <c r="G2289" s="21" t="s">
        <v>3873</v>
      </c>
      <c r="H2289" s="23">
        <v>18000000</v>
      </c>
      <c r="I2289" s="21" t="s">
        <v>98</v>
      </c>
      <c r="J2289" s="24">
        <v>1</v>
      </c>
      <c r="K2289" s="25">
        <v>0</v>
      </c>
      <c r="L2289" s="26"/>
      <c r="M2289" s="27"/>
      <c r="N2289" s="26">
        <v>1800000</v>
      </c>
      <c r="O2289" s="21" t="s">
        <v>99</v>
      </c>
      <c r="P2289" s="21" t="s">
        <v>8773</v>
      </c>
      <c r="Q2289" s="21" t="s">
        <v>8956</v>
      </c>
      <c r="R2289" s="21"/>
      <c r="S2289" s="21">
        <v>2283</v>
      </c>
      <c r="T2289" s="21" t="s">
        <v>3926</v>
      </c>
      <c r="U2289" s="21" t="s">
        <v>3926</v>
      </c>
    </row>
    <row r="2290" spans="1:21" ht="52" customHeight="1" x14ac:dyDescent="0.25">
      <c r="A2290" s="28" t="s">
        <v>3873</v>
      </c>
      <c r="B2290" s="28" t="s">
        <v>8984</v>
      </c>
      <c r="C2290" s="22">
        <v>6600000</v>
      </c>
      <c r="D2290" s="28" t="s">
        <v>8773</v>
      </c>
      <c r="E2290" s="28" t="s">
        <v>1529</v>
      </c>
      <c r="F2290" s="28" t="s">
        <v>8984</v>
      </c>
      <c r="G2290" s="28" t="s">
        <v>3873</v>
      </c>
      <c r="H2290" s="29">
        <v>6600000</v>
      </c>
      <c r="I2290" s="28" t="s">
        <v>98</v>
      </c>
      <c r="J2290" s="30">
        <v>1</v>
      </c>
      <c r="K2290" s="31">
        <v>0</v>
      </c>
      <c r="L2290" s="32"/>
      <c r="M2290" s="33"/>
      <c r="N2290" s="32">
        <v>660000</v>
      </c>
      <c r="O2290" s="28" t="s">
        <v>99</v>
      </c>
      <c r="P2290" s="28" t="s">
        <v>8773</v>
      </c>
      <c r="Q2290" s="28" t="s">
        <v>8985</v>
      </c>
      <c r="R2290" s="28"/>
      <c r="S2290" s="28">
        <v>2284</v>
      </c>
      <c r="T2290" s="28" t="s">
        <v>3926</v>
      </c>
      <c r="U2290" s="28" t="s">
        <v>3926</v>
      </c>
    </row>
    <row r="2291" spans="1:21" ht="52" customHeight="1" x14ac:dyDescent="0.25">
      <c r="A2291" s="21" t="s">
        <v>3965</v>
      </c>
      <c r="B2291" s="21" t="s">
        <v>8986</v>
      </c>
      <c r="C2291" s="22">
        <v>12750000</v>
      </c>
      <c r="D2291" s="21" t="s">
        <v>8773</v>
      </c>
      <c r="E2291" s="21" t="s">
        <v>3866</v>
      </c>
      <c r="F2291" s="21" t="s">
        <v>8986</v>
      </c>
      <c r="G2291" s="21" t="s">
        <v>3965</v>
      </c>
      <c r="H2291" s="23">
        <v>12750000</v>
      </c>
      <c r="I2291" s="21" t="s">
        <v>98</v>
      </c>
      <c r="J2291" s="24">
        <v>1</v>
      </c>
      <c r="K2291" s="25">
        <v>0</v>
      </c>
      <c r="L2291" s="26"/>
      <c r="M2291" s="27"/>
      <c r="N2291" s="26">
        <v>1275000</v>
      </c>
      <c r="O2291" s="21" t="s">
        <v>99</v>
      </c>
      <c r="P2291" s="21" t="s">
        <v>8773</v>
      </c>
      <c r="Q2291" s="21" t="s">
        <v>8987</v>
      </c>
      <c r="R2291" s="21"/>
      <c r="S2291" s="21">
        <v>2285</v>
      </c>
      <c r="T2291" s="21" t="s">
        <v>3926</v>
      </c>
      <c r="U2291" s="21" t="s">
        <v>3926</v>
      </c>
    </row>
    <row r="2292" spans="1:21" ht="52" customHeight="1" x14ac:dyDescent="0.25">
      <c r="A2292" s="28" t="s">
        <v>3873</v>
      </c>
      <c r="B2292" s="28" t="s">
        <v>8988</v>
      </c>
      <c r="C2292" s="22">
        <v>13500000</v>
      </c>
      <c r="D2292" s="28" t="s">
        <v>8773</v>
      </c>
      <c r="E2292" s="28" t="s">
        <v>3866</v>
      </c>
      <c r="F2292" s="28" t="s">
        <v>8988</v>
      </c>
      <c r="G2292" s="28" t="s">
        <v>3873</v>
      </c>
      <c r="H2292" s="29">
        <v>13500000</v>
      </c>
      <c r="I2292" s="28" t="s">
        <v>98</v>
      </c>
      <c r="J2292" s="30">
        <v>1</v>
      </c>
      <c r="K2292" s="31">
        <v>0</v>
      </c>
      <c r="L2292" s="32"/>
      <c r="M2292" s="33"/>
      <c r="N2292" s="32">
        <v>1350000</v>
      </c>
      <c r="O2292" s="28" t="s">
        <v>99</v>
      </c>
      <c r="P2292" s="28" t="s">
        <v>8773</v>
      </c>
      <c r="Q2292" s="28" t="s">
        <v>8989</v>
      </c>
      <c r="R2292" s="28"/>
      <c r="S2292" s="28">
        <v>2286</v>
      </c>
      <c r="T2292" s="28" t="s">
        <v>3926</v>
      </c>
      <c r="U2292" s="28" t="s">
        <v>3926</v>
      </c>
    </row>
    <row r="2293" spans="1:21" ht="52" customHeight="1" x14ac:dyDescent="0.25">
      <c r="A2293" s="21" t="s">
        <v>3873</v>
      </c>
      <c r="B2293" s="21" t="s">
        <v>8990</v>
      </c>
      <c r="C2293" s="22">
        <v>9750000</v>
      </c>
      <c r="D2293" s="21" t="s">
        <v>8773</v>
      </c>
      <c r="E2293" s="21" t="s">
        <v>1529</v>
      </c>
      <c r="F2293" s="21" t="s">
        <v>8990</v>
      </c>
      <c r="G2293" s="21" t="s">
        <v>3873</v>
      </c>
      <c r="H2293" s="23">
        <v>9750000</v>
      </c>
      <c r="I2293" s="21" t="s">
        <v>98</v>
      </c>
      <c r="J2293" s="24">
        <v>1</v>
      </c>
      <c r="K2293" s="25">
        <v>0</v>
      </c>
      <c r="L2293" s="26"/>
      <c r="M2293" s="27"/>
      <c r="N2293" s="26">
        <v>975000</v>
      </c>
      <c r="O2293" s="21" t="s">
        <v>99</v>
      </c>
      <c r="P2293" s="21" t="s">
        <v>8773</v>
      </c>
      <c r="Q2293" s="21" t="s">
        <v>8991</v>
      </c>
      <c r="R2293" s="21"/>
      <c r="S2293" s="21">
        <v>2287</v>
      </c>
      <c r="T2293" s="21" t="s">
        <v>3926</v>
      </c>
      <c r="U2293" s="21" t="s">
        <v>3926</v>
      </c>
    </row>
    <row r="2294" spans="1:21" ht="52" customHeight="1" x14ac:dyDescent="0.25">
      <c r="A2294" s="28" t="s">
        <v>3873</v>
      </c>
      <c r="B2294" s="28" t="s">
        <v>8992</v>
      </c>
      <c r="C2294" s="22">
        <v>8400000</v>
      </c>
      <c r="D2294" s="28" t="s">
        <v>8773</v>
      </c>
      <c r="E2294" s="28" t="s">
        <v>3866</v>
      </c>
      <c r="F2294" s="28" t="s">
        <v>8992</v>
      </c>
      <c r="G2294" s="28" t="s">
        <v>3873</v>
      </c>
      <c r="H2294" s="29">
        <v>8400000</v>
      </c>
      <c r="I2294" s="28" t="s">
        <v>98</v>
      </c>
      <c r="J2294" s="30">
        <v>1</v>
      </c>
      <c r="K2294" s="31">
        <v>0</v>
      </c>
      <c r="L2294" s="32"/>
      <c r="M2294" s="33"/>
      <c r="N2294" s="32">
        <v>840000</v>
      </c>
      <c r="O2294" s="28" t="s">
        <v>99</v>
      </c>
      <c r="P2294" s="28" t="s">
        <v>8773</v>
      </c>
      <c r="Q2294" s="28" t="s">
        <v>8993</v>
      </c>
      <c r="R2294" s="28"/>
      <c r="S2294" s="28">
        <v>2288</v>
      </c>
      <c r="T2294" s="28" t="s">
        <v>3926</v>
      </c>
      <c r="U2294" s="28" t="s">
        <v>3926</v>
      </c>
    </row>
    <row r="2295" spans="1:21" ht="52" customHeight="1" x14ac:dyDescent="0.25">
      <c r="A2295" s="21" t="s">
        <v>3873</v>
      </c>
      <c r="B2295" s="21" t="s">
        <v>8994</v>
      </c>
      <c r="C2295" s="22">
        <v>7800000</v>
      </c>
      <c r="D2295" s="21" t="s">
        <v>8773</v>
      </c>
      <c r="E2295" s="21" t="s">
        <v>1529</v>
      </c>
      <c r="F2295" s="21" t="s">
        <v>8994</v>
      </c>
      <c r="G2295" s="21" t="s">
        <v>3873</v>
      </c>
      <c r="H2295" s="23">
        <v>7800000</v>
      </c>
      <c r="I2295" s="21" t="s">
        <v>98</v>
      </c>
      <c r="J2295" s="24">
        <v>1</v>
      </c>
      <c r="K2295" s="25">
        <v>0</v>
      </c>
      <c r="L2295" s="26"/>
      <c r="M2295" s="27"/>
      <c r="N2295" s="26">
        <v>780000</v>
      </c>
      <c r="O2295" s="21" t="s">
        <v>99</v>
      </c>
      <c r="P2295" s="21" t="s">
        <v>8773</v>
      </c>
      <c r="Q2295" s="21" t="s">
        <v>8995</v>
      </c>
      <c r="R2295" s="21"/>
      <c r="S2295" s="21">
        <v>2289</v>
      </c>
      <c r="T2295" s="21" t="s">
        <v>3926</v>
      </c>
      <c r="U2295" s="21" t="s">
        <v>3926</v>
      </c>
    </row>
    <row r="2296" spans="1:21" ht="52" customHeight="1" x14ac:dyDescent="0.25">
      <c r="A2296" s="28" t="s">
        <v>4035</v>
      </c>
      <c r="B2296" s="28" t="s">
        <v>8996</v>
      </c>
      <c r="C2296" s="22">
        <v>11810000</v>
      </c>
      <c r="D2296" s="28" t="s">
        <v>21</v>
      </c>
      <c r="E2296" s="28" t="s">
        <v>4038</v>
      </c>
      <c r="F2296" s="28" t="s">
        <v>8996</v>
      </c>
      <c r="G2296" s="28" t="s">
        <v>4035</v>
      </c>
      <c r="H2296" s="29">
        <v>11810000</v>
      </c>
      <c r="I2296" s="28" t="s">
        <v>98</v>
      </c>
      <c r="J2296" s="30">
        <v>1</v>
      </c>
      <c r="K2296" s="31">
        <v>0</v>
      </c>
      <c r="L2296" s="32"/>
      <c r="M2296" s="33"/>
      <c r="N2296" s="32">
        <v>1181000</v>
      </c>
      <c r="O2296" s="28" t="s">
        <v>99</v>
      </c>
      <c r="P2296" s="28" t="s">
        <v>21</v>
      </c>
      <c r="Q2296" s="28" t="s">
        <v>8997</v>
      </c>
      <c r="R2296" s="28"/>
      <c r="S2296" s="28">
        <v>2290</v>
      </c>
      <c r="T2296" s="28" t="s">
        <v>4040</v>
      </c>
      <c r="U2296" s="28" t="s">
        <v>4040</v>
      </c>
    </row>
    <row r="2297" spans="1:21" ht="52" customHeight="1" x14ac:dyDescent="0.25">
      <c r="A2297" s="21" t="s">
        <v>4041</v>
      </c>
      <c r="B2297" s="21" t="s">
        <v>8998</v>
      </c>
      <c r="C2297" s="22">
        <v>9740000</v>
      </c>
      <c r="D2297" s="21" t="s">
        <v>21</v>
      </c>
      <c r="E2297" s="21" t="s">
        <v>4038</v>
      </c>
      <c r="F2297" s="21" t="s">
        <v>8998</v>
      </c>
      <c r="G2297" s="21" t="s">
        <v>4041</v>
      </c>
      <c r="H2297" s="23">
        <v>9740000</v>
      </c>
      <c r="I2297" s="21" t="s">
        <v>98</v>
      </c>
      <c r="J2297" s="24">
        <v>1</v>
      </c>
      <c r="K2297" s="25">
        <v>0</v>
      </c>
      <c r="L2297" s="26"/>
      <c r="M2297" s="27"/>
      <c r="N2297" s="26">
        <v>974000</v>
      </c>
      <c r="O2297" s="21" t="s">
        <v>99</v>
      </c>
      <c r="P2297" s="21" t="s">
        <v>21</v>
      </c>
      <c r="Q2297" s="21" t="s">
        <v>8999</v>
      </c>
      <c r="R2297" s="21"/>
      <c r="S2297" s="21">
        <v>2291</v>
      </c>
      <c r="T2297" s="21" t="s">
        <v>4040</v>
      </c>
      <c r="U2297" s="21" t="s">
        <v>4040</v>
      </c>
    </row>
    <row r="2298" spans="1:21" ht="52" customHeight="1" x14ac:dyDescent="0.25">
      <c r="A2298" s="28" t="s">
        <v>4043</v>
      </c>
      <c r="B2298" s="28" t="s">
        <v>9000</v>
      </c>
      <c r="C2298" s="22">
        <v>11700000</v>
      </c>
      <c r="D2298" s="28" t="s">
        <v>21</v>
      </c>
      <c r="E2298" s="28" t="s">
        <v>4038</v>
      </c>
      <c r="F2298" s="28" t="s">
        <v>9000</v>
      </c>
      <c r="G2298" s="28" t="s">
        <v>4043</v>
      </c>
      <c r="H2298" s="29">
        <v>11700000</v>
      </c>
      <c r="I2298" s="28" t="s">
        <v>98</v>
      </c>
      <c r="J2298" s="30">
        <v>1</v>
      </c>
      <c r="K2298" s="31">
        <v>0</v>
      </c>
      <c r="L2298" s="32"/>
      <c r="M2298" s="33"/>
      <c r="N2298" s="32">
        <v>1170000</v>
      </c>
      <c r="O2298" s="28" t="s">
        <v>99</v>
      </c>
      <c r="P2298" s="28" t="s">
        <v>21</v>
      </c>
      <c r="Q2298" s="28" t="s">
        <v>9001</v>
      </c>
      <c r="R2298" s="28"/>
      <c r="S2298" s="28">
        <v>2292</v>
      </c>
      <c r="T2298" s="28" t="s">
        <v>4040</v>
      </c>
      <c r="U2298" s="28" t="s">
        <v>4040</v>
      </c>
    </row>
    <row r="2299" spans="1:21" ht="52" customHeight="1" x14ac:dyDescent="0.25">
      <c r="A2299" s="21" t="s">
        <v>4045</v>
      </c>
      <c r="B2299" s="21" t="s">
        <v>9002</v>
      </c>
      <c r="C2299" s="22">
        <v>11610000</v>
      </c>
      <c r="D2299" s="21" t="s">
        <v>21</v>
      </c>
      <c r="E2299" s="21" t="s">
        <v>4038</v>
      </c>
      <c r="F2299" s="21" t="s">
        <v>9002</v>
      </c>
      <c r="G2299" s="21" t="s">
        <v>4045</v>
      </c>
      <c r="H2299" s="23">
        <v>11610000</v>
      </c>
      <c r="I2299" s="21" t="s">
        <v>98</v>
      </c>
      <c r="J2299" s="24">
        <v>1</v>
      </c>
      <c r="K2299" s="25">
        <v>0</v>
      </c>
      <c r="L2299" s="26"/>
      <c r="M2299" s="27"/>
      <c r="N2299" s="26">
        <v>1161000</v>
      </c>
      <c r="O2299" s="21" t="s">
        <v>99</v>
      </c>
      <c r="P2299" s="21" t="s">
        <v>21</v>
      </c>
      <c r="Q2299" s="21" t="s">
        <v>9003</v>
      </c>
      <c r="R2299" s="21"/>
      <c r="S2299" s="21">
        <v>2293</v>
      </c>
      <c r="T2299" s="21" t="s">
        <v>4040</v>
      </c>
      <c r="U2299" s="21" t="s">
        <v>4040</v>
      </c>
    </row>
    <row r="2300" spans="1:21" ht="52" customHeight="1" x14ac:dyDescent="0.25">
      <c r="A2300" s="28" t="s">
        <v>4047</v>
      </c>
      <c r="B2300" s="28" t="s">
        <v>9004</v>
      </c>
      <c r="C2300" s="22">
        <v>12890000</v>
      </c>
      <c r="D2300" s="28" t="s">
        <v>21</v>
      </c>
      <c r="E2300" s="28" t="s">
        <v>4038</v>
      </c>
      <c r="F2300" s="28" t="s">
        <v>9004</v>
      </c>
      <c r="G2300" s="28" t="s">
        <v>4047</v>
      </c>
      <c r="H2300" s="29">
        <v>12890000</v>
      </c>
      <c r="I2300" s="28" t="s">
        <v>98</v>
      </c>
      <c r="J2300" s="30">
        <v>1</v>
      </c>
      <c r="K2300" s="31">
        <v>0</v>
      </c>
      <c r="L2300" s="32"/>
      <c r="M2300" s="33"/>
      <c r="N2300" s="32">
        <v>1289000</v>
      </c>
      <c r="O2300" s="28" t="s">
        <v>99</v>
      </c>
      <c r="P2300" s="28" t="s">
        <v>21</v>
      </c>
      <c r="Q2300" s="28" t="s">
        <v>9005</v>
      </c>
      <c r="R2300" s="28"/>
      <c r="S2300" s="28">
        <v>2294</v>
      </c>
      <c r="T2300" s="28" t="s">
        <v>4040</v>
      </c>
      <c r="U2300" s="28" t="s">
        <v>4040</v>
      </c>
    </row>
    <row r="2301" spans="1:21" ht="52" customHeight="1" x14ac:dyDescent="0.25">
      <c r="A2301" s="21" t="s">
        <v>4049</v>
      </c>
      <c r="B2301" s="21" t="s">
        <v>9006</v>
      </c>
      <c r="C2301" s="22">
        <v>10910000</v>
      </c>
      <c r="D2301" s="21" t="s">
        <v>21</v>
      </c>
      <c r="E2301" s="21" t="s">
        <v>4038</v>
      </c>
      <c r="F2301" s="21" t="s">
        <v>9006</v>
      </c>
      <c r="G2301" s="21" t="s">
        <v>4049</v>
      </c>
      <c r="H2301" s="23">
        <v>10910000</v>
      </c>
      <c r="I2301" s="21" t="s">
        <v>98</v>
      </c>
      <c r="J2301" s="24">
        <v>1</v>
      </c>
      <c r="K2301" s="25">
        <v>0</v>
      </c>
      <c r="L2301" s="26"/>
      <c r="M2301" s="27"/>
      <c r="N2301" s="26">
        <v>1091000</v>
      </c>
      <c r="O2301" s="21" t="s">
        <v>99</v>
      </c>
      <c r="P2301" s="21" t="s">
        <v>21</v>
      </c>
      <c r="Q2301" s="21" t="s">
        <v>9007</v>
      </c>
      <c r="R2301" s="21"/>
      <c r="S2301" s="21">
        <v>2295</v>
      </c>
      <c r="T2301" s="21" t="s">
        <v>4040</v>
      </c>
      <c r="U2301" s="21" t="s">
        <v>4040</v>
      </c>
    </row>
    <row r="2302" spans="1:21" ht="52" customHeight="1" x14ac:dyDescent="0.25">
      <c r="A2302" s="28" t="s">
        <v>4051</v>
      </c>
      <c r="B2302" s="28" t="s">
        <v>9008</v>
      </c>
      <c r="C2302" s="22">
        <v>31160000</v>
      </c>
      <c r="D2302" s="28" t="s">
        <v>21</v>
      </c>
      <c r="E2302" s="28" t="s">
        <v>4038</v>
      </c>
      <c r="F2302" s="28" t="s">
        <v>9008</v>
      </c>
      <c r="G2302" s="28" t="s">
        <v>4051</v>
      </c>
      <c r="H2302" s="29">
        <v>31160000</v>
      </c>
      <c r="I2302" s="28" t="s">
        <v>98</v>
      </c>
      <c r="J2302" s="30">
        <v>1</v>
      </c>
      <c r="K2302" s="31">
        <v>0</v>
      </c>
      <c r="L2302" s="32"/>
      <c r="M2302" s="33"/>
      <c r="N2302" s="32">
        <v>3116000</v>
      </c>
      <c r="O2302" s="28" t="s">
        <v>99</v>
      </c>
      <c r="P2302" s="28" t="s">
        <v>21</v>
      </c>
      <c r="Q2302" s="28" t="s">
        <v>9009</v>
      </c>
      <c r="R2302" s="28"/>
      <c r="S2302" s="28">
        <v>2296</v>
      </c>
      <c r="T2302" s="28" t="s">
        <v>4040</v>
      </c>
      <c r="U2302" s="28" t="s">
        <v>4040</v>
      </c>
    </row>
    <row r="2303" spans="1:21" ht="52" customHeight="1" x14ac:dyDescent="0.25">
      <c r="A2303" s="21" t="s">
        <v>4053</v>
      </c>
      <c r="B2303" s="21" t="s">
        <v>9010</v>
      </c>
      <c r="C2303" s="22">
        <v>16550000</v>
      </c>
      <c r="D2303" s="21" t="s">
        <v>21</v>
      </c>
      <c r="E2303" s="21" t="s">
        <v>4038</v>
      </c>
      <c r="F2303" s="21" t="s">
        <v>9010</v>
      </c>
      <c r="G2303" s="21" t="s">
        <v>4053</v>
      </c>
      <c r="H2303" s="23">
        <v>16550000</v>
      </c>
      <c r="I2303" s="21" t="s">
        <v>98</v>
      </c>
      <c r="J2303" s="24">
        <v>1</v>
      </c>
      <c r="K2303" s="25">
        <v>0</v>
      </c>
      <c r="L2303" s="26"/>
      <c r="M2303" s="27"/>
      <c r="N2303" s="26">
        <v>1655000</v>
      </c>
      <c r="O2303" s="21" t="s">
        <v>99</v>
      </c>
      <c r="P2303" s="21" t="s">
        <v>21</v>
      </c>
      <c r="Q2303" s="21" t="s">
        <v>9011</v>
      </c>
      <c r="R2303" s="21"/>
      <c r="S2303" s="21">
        <v>2297</v>
      </c>
      <c r="T2303" s="21" t="s">
        <v>4040</v>
      </c>
      <c r="U2303" s="21" t="s">
        <v>4040</v>
      </c>
    </row>
    <row r="2304" spans="1:21" ht="52" customHeight="1" x14ac:dyDescent="0.25">
      <c r="A2304" s="28" t="s">
        <v>4055</v>
      </c>
      <c r="B2304" s="28" t="s">
        <v>9012</v>
      </c>
      <c r="C2304" s="22">
        <v>23640000</v>
      </c>
      <c r="D2304" s="28" t="s">
        <v>21</v>
      </c>
      <c r="E2304" s="28" t="s">
        <v>4038</v>
      </c>
      <c r="F2304" s="28" t="s">
        <v>9012</v>
      </c>
      <c r="G2304" s="28" t="s">
        <v>4055</v>
      </c>
      <c r="H2304" s="29">
        <v>23640000</v>
      </c>
      <c r="I2304" s="28" t="s">
        <v>98</v>
      </c>
      <c r="J2304" s="30">
        <v>1</v>
      </c>
      <c r="K2304" s="31">
        <v>0</v>
      </c>
      <c r="L2304" s="32"/>
      <c r="M2304" s="33"/>
      <c r="N2304" s="32">
        <v>2364000</v>
      </c>
      <c r="O2304" s="28" t="s">
        <v>99</v>
      </c>
      <c r="P2304" s="28" t="s">
        <v>21</v>
      </c>
      <c r="Q2304" s="28" t="s">
        <v>9013</v>
      </c>
      <c r="R2304" s="28"/>
      <c r="S2304" s="28">
        <v>2298</v>
      </c>
      <c r="T2304" s="28" t="s">
        <v>4040</v>
      </c>
      <c r="U2304" s="28" t="s">
        <v>4040</v>
      </c>
    </row>
    <row r="2305" spans="1:21" ht="52" customHeight="1" x14ac:dyDescent="0.25">
      <c r="A2305" s="21" t="s">
        <v>4057</v>
      </c>
      <c r="B2305" s="21" t="s">
        <v>9014</v>
      </c>
      <c r="C2305" s="22">
        <v>15480000</v>
      </c>
      <c r="D2305" s="21" t="s">
        <v>21</v>
      </c>
      <c r="E2305" s="21" t="s">
        <v>4038</v>
      </c>
      <c r="F2305" s="21" t="s">
        <v>9014</v>
      </c>
      <c r="G2305" s="21" t="s">
        <v>4057</v>
      </c>
      <c r="H2305" s="23">
        <v>15480000</v>
      </c>
      <c r="I2305" s="21" t="s">
        <v>98</v>
      </c>
      <c r="J2305" s="24">
        <v>1</v>
      </c>
      <c r="K2305" s="25">
        <v>0</v>
      </c>
      <c r="L2305" s="26"/>
      <c r="M2305" s="27"/>
      <c r="N2305" s="26">
        <v>1548000</v>
      </c>
      <c r="O2305" s="21" t="s">
        <v>99</v>
      </c>
      <c r="P2305" s="21" t="s">
        <v>21</v>
      </c>
      <c r="Q2305" s="21" t="s">
        <v>9015</v>
      </c>
      <c r="R2305" s="21"/>
      <c r="S2305" s="21">
        <v>2299</v>
      </c>
      <c r="T2305" s="21" t="s">
        <v>4040</v>
      </c>
      <c r="U2305" s="21" t="s">
        <v>4040</v>
      </c>
    </row>
    <row r="2306" spans="1:21" ht="52" customHeight="1" x14ac:dyDescent="0.25">
      <c r="A2306" s="28" t="s">
        <v>4059</v>
      </c>
      <c r="B2306" s="28" t="s">
        <v>9016</v>
      </c>
      <c r="C2306" s="22">
        <v>15390000</v>
      </c>
      <c r="D2306" s="28" t="s">
        <v>21</v>
      </c>
      <c r="E2306" s="28" t="s">
        <v>4038</v>
      </c>
      <c r="F2306" s="28" t="s">
        <v>9016</v>
      </c>
      <c r="G2306" s="28" t="s">
        <v>4059</v>
      </c>
      <c r="H2306" s="29">
        <v>15390000</v>
      </c>
      <c r="I2306" s="28" t="s">
        <v>98</v>
      </c>
      <c r="J2306" s="30">
        <v>1</v>
      </c>
      <c r="K2306" s="31">
        <v>0</v>
      </c>
      <c r="L2306" s="32"/>
      <c r="M2306" s="33"/>
      <c r="N2306" s="32">
        <v>1539000</v>
      </c>
      <c r="O2306" s="28" t="s">
        <v>99</v>
      </c>
      <c r="P2306" s="28" t="s">
        <v>21</v>
      </c>
      <c r="Q2306" s="28" t="s">
        <v>9017</v>
      </c>
      <c r="R2306" s="28"/>
      <c r="S2306" s="28">
        <v>2300</v>
      </c>
      <c r="T2306" s="28" t="s">
        <v>4040</v>
      </c>
      <c r="U2306" s="28" t="s">
        <v>4040</v>
      </c>
    </row>
    <row r="2307" spans="1:21" ht="52" customHeight="1" x14ac:dyDescent="0.25">
      <c r="A2307" s="21" t="s">
        <v>4060</v>
      </c>
      <c r="B2307" s="21" t="s">
        <v>9018</v>
      </c>
      <c r="C2307" s="22">
        <v>9770000</v>
      </c>
      <c r="D2307" s="21" t="s">
        <v>21</v>
      </c>
      <c r="E2307" s="21" t="s">
        <v>4038</v>
      </c>
      <c r="F2307" s="21" t="s">
        <v>9018</v>
      </c>
      <c r="G2307" s="21" t="s">
        <v>4060</v>
      </c>
      <c r="H2307" s="23">
        <v>9770000</v>
      </c>
      <c r="I2307" s="21" t="s">
        <v>98</v>
      </c>
      <c r="J2307" s="24">
        <v>1</v>
      </c>
      <c r="K2307" s="25">
        <v>0</v>
      </c>
      <c r="L2307" s="26"/>
      <c r="M2307" s="27"/>
      <c r="N2307" s="26">
        <v>977000</v>
      </c>
      <c r="O2307" s="21" t="s">
        <v>99</v>
      </c>
      <c r="P2307" s="21" t="s">
        <v>21</v>
      </c>
      <c r="Q2307" s="21" t="s">
        <v>9019</v>
      </c>
      <c r="R2307" s="21"/>
      <c r="S2307" s="21">
        <v>2301</v>
      </c>
      <c r="T2307" s="21" t="s">
        <v>4040</v>
      </c>
      <c r="U2307" s="21" t="s">
        <v>4040</v>
      </c>
    </row>
    <row r="2308" spans="1:21" ht="52" customHeight="1" x14ac:dyDescent="0.25">
      <c r="A2308" s="28" t="s">
        <v>4062</v>
      </c>
      <c r="B2308" s="28" t="s">
        <v>9020</v>
      </c>
      <c r="C2308" s="22">
        <v>21080000</v>
      </c>
      <c r="D2308" s="28" t="s">
        <v>21</v>
      </c>
      <c r="E2308" s="28" t="s">
        <v>4038</v>
      </c>
      <c r="F2308" s="28" t="s">
        <v>9020</v>
      </c>
      <c r="G2308" s="28" t="s">
        <v>4062</v>
      </c>
      <c r="H2308" s="29">
        <v>21080000</v>
      </c>
      <c r="I2308" s="28" t="s">
        <v>98</v>
      </c>
      <c r="J2308" s="30">
        <v>1</v>
      </c>
      <c r="K2308" s="31">
        <v>0</v>
      </c>
      <c r="L2308" s="32"/>
      <c r="M2308" s="33"/>
      <c r="N2308" s="32">
        <v>2108000</v>
      </c>
      <c r="O2308" s="28" t="s">
        <v>99</v>
      </c>
      <c r="P2308" s="28" t="s">
        <v>21</v>
      </c>
      <c r="Q2308" s="28" t="s">
        <v>9021</v>
      </c>
      <c r="R2308" s="28"/>
      <c r="S2308" s="28">
        <v>2302</v>
      </c>
      <c r="T2308" s="28" t="s">
        <v>4040</v>
      </c>
      <c r="U2308" s="28" t="s">
        <v>4040</v>
      </c>
    </row>
    <row r="2309" spans="1:21" ht="52" customHeight="1" x14ac:dyDescent="0.25">
      <c r="A2309" s="21" t="s">
        <v>4064</v>
      </c>
      <c r="B2309" s="21" t="s">
        <v>9022</v>
      </c>
      <c r="C2309" s="22">
        <v>16550000</v>
      </c>
      <c r="D2309" s="21" t="s">
        <v>21</v>
      </c>
      <c r="E2309" s="21" t="s">
        <v>4038</v>
      </c>
      <c r="F2309" s="21" t="s">
        <v>9022</v>
      </c>
      <c r="G2309" s="21" t="s">
        <v>4064</v>
      </c>
      <c r="H2309" s="23">
        <v>16550000</v>
      </c>
      <c r="I2309" s="21" t="s">
        <v>98</v>
      </c>
      <c r="J2309" s="24">
        <v>1</v>
      </c>
      <c r="K2309" s="25">
        <v>0</v>
      </c>
      <c r="L2309" s="26"/>
      <c r="M2309" s="27"/>
      <c r="N2309" s="26">
        <v>1655000</v>
      </c>
      <c r="O2309" s="21" t="s">
        <v>99</v>
      </c>
      <c r="P2309" s="21" t="s">
        <v>21</v>
      </c>
      <c r="Q2309" s="21" t="s">
        <v>9011</v>
      </c>
      <c r="R2309" s="21"/>
      <c r="S2309" s="21">
        <v>2303</v>
      </c>
      <c r="T2309" s="21" t="s">
        <v>4040</v>
      </c>
      <c r="U2309" s="21" t="s">
        <v>4040</v>
      </c>
    </row>
    <row r="2310" spans="1:21" ht="52" customHeight="1" x14ac:dyDescent="0.25">
      <c r="A2310" s="28" t="s">
        <v>4065</v>
      </c>
      <c r="B2310" s="28" t="s">
        <v>9023</v>
      </c>
      <c r="C2310" s="22">
        <v>13820000</v>
      </c>
      <c r="D2310" s="28" t="s">
        <v>21</v>
      </c>
      <c r="E2310" s="28" t="s">
        <v>4038</v>
      </c>
      <c r="F2310" s="28" t="s">
        <v>9023</v>
      </c>
      <c r="G2310" s="28" t="s">
        <v>4065</v>
      </c>
      <c r="H2310" s="29">
        <v>13820000</v>
      </c>
      <c r="I2310" s="28" t="s">
        <v>98</v>
      </c>
      <c r="J2310" s="30">
        <v>1</v>
      </c>
      <c r="K2310" s="31">
        <v>0</v>
      </c>
      <c r="L2310" s="32"/>
      <c r="M2310" s="33"/>
      <c r="N2310" s="32">
        <v>1382000</v>
      </c>
      <c r="O2310" s="28" t="s">
        <v>99</v>
      </c>
      <c r="P2310" s="28" t="s">
        <v>21</v>
      </c>
      <c r="Q2310" s="28" t="s">
        <v>9024</v>
      </c>
      <c r="R2310" s="28"/>
      <c r="S2310" s="28">
        <v>2304</v>
      </c>
      <c r="T2310" s="28" t="s">
        <v>4040</v>
      </c>
      <c r="U2310" s="28" t="s">
        <v>4040</v>
      </c>
    </row>
    <row r="2311" spans="1:21" ht="52" customHeight="1" x14ac:dyDescent="0.25">
      <c r="A2311" s="21" t="s">
        <v>4067</v>
      </c>
      <c r="B2311" s="21" t="s">
        <v>9025</v>
      </c>
      <c r="C2311" s="22">
        <v>5390000</v>
      </c>
      <c r="D2311" s="21" t="s">
        <v>21</v>
      </c>
      <c r="E2311" s="21" t="s">
        <v>4069</v>
      </c>
      <c r="F2311" s="21" t="s">
        <v>9025</v>
      </c>
      <c r="G2311" s="21" t="s">
        <v>4067</v>
      </c>
      <c r="H2311" s="23">
        <v>5390000</v>
      </c>
      <c r="I2311" s="21" t="s">
        <v>98</v>
      </c>
      <c r="J2311" s="24">
        <v>1</v>
      </c>
      <c r="K2311" s="25">
        <v>0</v>
      </c>
      <c r="L2311" s="26"/>
      <c r="M2311" s="27"/>
      <c r="N2311" s="26">
        <v>539000</v>
      </c>
      <c r="O2311" s="21" t="s">
        <v>99</v>
      </c>
      <c r="P2311" s="21" t="s">
        <v>21</v>
      </c>
      <c r="Q2311" s="21" t="s">
        <v>9026</v>
      </c>
      <c r="R2311" s="21"/>
      <c r="S2311" s="21">
        <v>2305</v>
      </c>
      <c r="T2311" s="21" t="s">
        <v>4040</v>
      </c>
      <c r="U2311" s="21" t="s">
        <v>4040</v>
      </c>
    </row>
    <row r="2312" spans="1:21" ht="52" customHeight="1" x14ac:dyDescent="0.25">
      <c r="A2312" s="28" t="s">
        <v>4070</v>
      </c>
      <c r="B2312" s="28" t="s">
        <v>9027</v>
      </c>
      <c r="C2312" s="22">
        <v>6300000</v>
      </c>
      <c r="D2312" s="28" t="s">
        <v>21</v>
      </c>
      <c r="E2312" s="28" t="s">
        <v>4069</v>
      </c>
      <c r="F2312" s="28" t="s">
        <v>9027</v>
      </c>
      <c r="G2312" s="28" t="s">
        <v>4070</v>
      </c>
      <c r="H2312" s="29">
        <v>6300000</v>
      </c>
      <c r="I2312" s="28" t="s">
        <v>98</v>
      </c>
      <c r="J2312" s="30">
        <v>1</v>
      </c>
      <c r="K2312" s="31">
        <v>0</v>
      </c>
      <c r="L2312" s="32"/>
      <c r="M2312" s="33"/>
      <c r="N2312" s="32">
        <v>630000</v>
      </c>
      <c r="O2312" s="28" t="s">
        <v>99</v>
      </c>
      <c r="P2312" s="28" t="s">
        <v>21</v>
      </c>
      <c r="Q2312" s="28" t="s">
        <v>9028</v>
      </c>
      <c r="R2312" s="28"/>
      <c r="S2312" s="28">
        <v>2306</v>
      </c>
      <c r="T2312" s="28" t="s">
        <v>4040</v>
      </c>
      <c r="U2312" s="28" t="s">
        <v>4040</v>
      </c>
    </row>
    <row r="2313" spans="1:21" ht="52" customHeight="1" x14ac:dyDescent="0.25">
      <c r="A2313" s="21" t="s">
        <v>4072</v>
      </c>
      <c r="B2313" s="21" t="s">
        <v>9029</v>
      </c>
      <c r="C2313" s="22">
        <v>10560000</v>
      </c>
      <c r="D2313" s="21" t="s">
        <v>21</v>
      </c>
      <c r="E2313" s="21" t="s">
        <v>4038</v>
      </c>
      <c r="F2313" s="21" t="s">
        <v>9029</v>
      </c>
      <c r="G2313" s="21" t="s">
        <v>4072</v>
      </c>
      <c r="H2313" s="23">
        <v>10560000</v>
      </c>
      <c r="I2313" s="21" t="s">
        <v>98</v>
      </c>
      <c r="J2313" s="24">
        <v>1</v>
      </c>
      <c r="K2313" s="25">
        <v>0</v>
      </c>
      <c r="L2313" s="26"/>
      <c r="M2313" s="27"/>
      <c r="N2313" s="26">
        <v>1056000</v>
      </c>
      <c r="O2313" s="21" t="s">
        <v>99</v>
      </c>
      <c r="P2313" s="21" t="s">
        <v>21</v>
      </c>
      <c r="Q2313" s="21" t="s">
        <v>9030</v>
      </c>
      <c r="R2313" s="21"/>
      <c r="S2313" s="21">
        <v>2307</v>
      </c>
      <c r="T2313" s="21" t="s">
        <v>4040</v>
      </c>
      <c r="U2313" s="21" t="s">
        <v>4040</v>
      </c>
    </row>
    <row r="2314" spans="1:21" ht="52" customHeight="1" x14ac:dyDescent="0.25">
      <c r="A2314" s="28" t="s">
        <v>4074</v>
      </c>
      <c r="B2314" s="28" t="s">
        <v>9031</v>
      </c>
      <c r="C2314" s="22">
        <v>12000000</v>
      </c>
      <c r="D2314" s="28" t="s">
        <v>21</v>
      </c>
      <c r="E2314" s="28" t="s">
        <v>4038</v>
      </c>
      <c r="F2314" s="28" t="s">
        <v>9031</v>
      </c>
      <c r="G2314" s="28" t="s">
        <v>4074</v>
      </c>
      <c r="H2314" s="29">
        <v>12000000</v>
      </c>
      <c r="I2314" s="28" t="s">
        <v>98</v>
      </c>
      <c r="J2314" s="30">
        <v>1</v>
      </c>
      <c r="K2314" s="31">
        <v>0</v>
      </c>
      <c r="L2314" s="32"/>
      <c r="M2314" s="33"/>
      <c r="N2314" s="32">
        <v>1200000</v>
      </c>
      <c r="O2314" s="28" t="s">
        <v>99</v>
      </c>
      <c r="P2314" s="28" t="s">
        <v>21</v>
      </c>
      <c r="Q2314" s="28" t="s">
        <v>9032</v>
      </c>
      <c r="R2314" s="28"/>
      <c r="S2314" s="28">
        <v>2308</v>
      </c>
      <c r="T2314" s="28" t="s">
        <v>4040</v>
      </c>
      <c r="U2314" s="28" t="s">
        <v>4040</v>
      </c>
    </row>
    <row r="2315" spans="1:21" ht="52" customHeight="1" x14ac:dyDescent="0.25">
      <c r="A2315" s="21" t="s">
        <v>4075</v>
      </c>
      <c r="B2315" s="21" t="s">
        <v>9033</v>
      </c>
      <c r="C2315" s="22">
        <v>12780000</v>
      </c>
      <c r="D2315" s="21" t="s">
        <v>21</v>
      </c>
      <c r="E2315" s="21" t="s">
        <v>4038</v>
      </c>
      <c r="F2315" s="21" t="s">
        <v>9033</v>
      </c>
      <c r="G2315" s="21" t="s">
        <v>4075</v>
      </c>
      <c r="H2315" s="23">
        <v>12780000</v>
      </c>
      <c r="I2315" s="21" t="s">
        <v>98</v>
      </c>
      <c r="J2315" s="24">
        <v>1</v>
      </c>
      <c r="K2315" s="25">
        <v>0</v>
      </c>
      <c r="L2315" s="26"/>
      <c r="M2315" s="27"/>
      <c r="N2315" s="26">
        <v>1278000</v>
      </c>
      <c r="O2315" s="21" t="s">
        <v>99</v>
      </c>
      <c r="P2315" s="21" t="s">
        <v>21</v>
      </c>
      <c r="Q2315" s="21" t="s">
        <v>9034</v>
      </c>
      <c r="R2315" s="21"/>
      <c r="S2315" s="21">
        <v>2309</v>
      </c>
      <c r="T2315" s="21" t="s">
        <v>4040</v>
      </c>
      <c r="U2315" s="21" t="s">
        <v>4040</v>
      </c>
    </row>
    <row r="2316" spans="1:21" ht="52" customHeight="1" x14ac:dyDescent="0.25">
      <c r="A2316" s="28" t="s">
        <v>4077</v>
      </c>
      <c r="B2316" s="28" t="s">
        <v>9035</v>
      </c>
      <c r="C2316" s="22">
        <v>13700000</v>
      </c>
      <c r="D2316" s="28" t="s">
        <v>21</v>
      </c>
      <c r="E2316" s="28" t="s">
        <v>4069</v>
      </c>
      <c r="F2316" s="28" t="s">
        <v>9035</v>
      </c>
      <c r="G2316" s="28" t="s">
        <v>4077</v>
      </c>
      <c r="H2316" s="29">
        <v>13700000</v>
      </c>
      <c r="I2316" s="28" t="s">
        <v>98</v>
      </c>
      <c r="J2316" s="30">
        <v>1</v>
      </c>
      <c r="K2316" s="31">
        <v>0</v>
      </c>
      <c r="L2316" s="32"/>
      <c r="M2316" s="33"/>
      <c r="N2316" s="32">
        <v>1370000</v>
      </c>
      <c r="O2316" s="28" t="s">
        <v>99</v>
      </c>
      <c r="P2316" s="28" t="s">
        <v>21</v>
      </c>
      <c r="Q2316" s="28" t="s">
        <v>9036</v>
      </c>
      <c r="R2316" s="28"/>
      <c r="S2316" s="28">
        <v>2310</v>
      </c>
      <c r="T2316" s="28" t="s">
        <v>4040</v>
      </c>
      <c r="U2316" s="28" t="s">
        <v>4040</v>
      </c>
    </row>
    <row r="2317" spans="1:21" ht="52" customHeight="1" x14ac:dyDescent="0.25">
      <c r="A2317" s="21" t="s">
        <v>4079</v>
      </c>
      <c r="B2317" s="21" t="s">
        <v>9037</v>
      </c>
      <c r="C2317" s="22">
        <v>10350000</v>
      </c>
      <c r="D2317" s="21" t="s">
        <v>21</v>
      </c>
      <c r="E2317" s="21" t="s">
        <v>4038</v>
      </c>
      <c r="F2317" s="21" t="s">
        <v>9037</v>
      </c>
      <c r="G2317" s="21" t="s">
        <v>4079</v>
      </c>
      <c r="H2317" s="23">
        <v>10350000</v>
      </c>
      <c r="I2317" s="21" t="s">
        <v>98</v>
      </c>
      <c r="J2317" s="24">
        <v>1</v>
      </c>
      <c r="K2317" s="25">
        <v>0</v>
      </c>
      <c r="L2317" s="26"/>
      <c r="M2317" s="27"/>
      <c r="N2317" s="26">
        <v>1035000</v>
      </c>
      <c r="O2317" s="21" t="s">
        <v>99</v>
      </c>
      <c r="P2317" s="21" t="s">
        <v>21</v>
      </c>
      <c r="Q2317" s="21" t="s">
        <v>9038</v>
      </c>
      <c r="R2317" s="21"/>
      <c r="S2317" s="21">
        <v>2311</v>
      </c>
      <c r="T2317" s="21" t="s">
        <v>4040</v>
      </c>
      <c r="U2317" s="21" t="s">
        <v>4040</v>
      </c>
    </row>
    <row r="2318" spans="1:21" ht="52" customHeight="1" x14ac:dyDescent="0.25">
      <c r="A2318" s="28" t="s">
        <v>4081</v>
      </c>
      <c r="B2318" s="28" t="s">
        <v>9039</v>
      </c>
      <c r="C2318" s="22">
        <v>18170000</v>
      </c>
      <c r="D2318" s="28" t="s">
        <v>21</v>
      </c>
      <c r="E2318" s="28" t="s">
        <v>4038</v>
      </c>
      <c r="F2318" s="28" t="s">
        <v>9039</v>
      </c>
      <c r="G2318" s="28" t="s">
        <v>4081</v>
      </c>
      <c r="H2318" s="29">
        <v>18170000</v>
      </c>
      <c r="I2318" s="28" t="s">
        <v>98</v>
      </c>
      <c r="J2318" s="30">
        <v>1</v>
      </c>
      <c r="K2318" s="31">
        <v>0</v>
      </c>
      <c r="L2318" s="32"/>
      <c r="M2318" s="33"/>
      <c r="N2318" s="32">
        <v>1817000</v>
      </c>
      <c r="O2318" s="28" t="s">
        <v>99</v>
      </c>
      <c r="P2318" s="28" t="s">
        <v>21</v>
      </c>
      <c r="Q2318" s="28" t="s">
        <v>9040</v>
      </c>
      <c r="R2318" s="28"/>
      <c r="S2318" s="28">
        <v>2312</v>
      </c>
      <c r="T2318" s="28" t="s">
        <v>4040</v>
      </c>
      <c r="U2318" s="28" t="s">
        <v>4040</v>
      </c>
    </row>
    <row r="2319" spans="1:21" ht="52" customHeight="1" x14ac:dyDescent="0.25">
      <c r="A2319" s="21" t="s">
        <v>4083</v>
      </c>
      <c r="B2319" s="21" t="s">
        <v>9041</v>
      </c>
      <c r="C2319" s="22">
        <v>13640000</v>
      </c>
      <c r="D2319" s="21" t="s">
        <v>21</v>
      </c>
      <c r="E2319" s="21" t="s">
        <v>4038</v>
      </c>
      <c r="F2319" s="21" t="s">
        <v>9041</v>
      </c>
      <c r="G2319" s="21" t="s">
        <v>4083</v>
      </c>
      <c r="H2319" s="23">
        <v>13640000</v>
      </c>
      <c r="I2319" s="21" t="s">
        <v>98</v>
      </c>
      <c r="J2319" s="24">
        <v>1</v>
      </c>
      <c r="K2319" s="25">
        <v>0</v>
      </c>
      <c r="L2319" s="26"/>
      <c r="M2319" s="27"/>
      <c r="N2319" s="26">
        <v>1364000</v>
      </c>
      <c r="O2319" s="21" t="s">
        <v>99</v>
      </c>
      <c r="P2319" s="21" t="s">
        <v>21</v>
      </c>
      <c r="Q2319" s="21" t="s">
        <v>9042</v>
      </c>
      <c r="R2319" s="21"/>
      <c r="S2319" s="21">
        <v>2313</v>
      </c>
      <c r="T2319" s="21" t="s">
        <v>4040</v>
      </c>
      <c r="U2319" s="21" t="s">
        <v>4040</v>
      </c>
    </row>
    <row r="2320" spans="1:21" ht="52" customHeight="1" x14ac:dyDescent="0.25">
      <c r="A2320" s="28" t="s">
        <v>4085</v>
      </c>
      <c r="B2320" s="28" t="s">
        <v>9043</v>
      </c>
      <c r="C2320" s="22">
        <v>19920000</v>
      </c>
      <c r="D2320" s="28" t="s">
        <v>21</v>
      </c>
      <c r="E2320" s="28" t="s">
        <v>4038</v>
      </c>
      <c r="F2320" s="28" t="s">
        <v>9043</v>
      </c>
      <c r="G2320" s="28" t="s">
        <v>4085</v>
      </c>
      <c r="H2320" s="29">
        <v>19920000</v>
      </c>
      <c r="I2320" s="28" t="s">
        <v>98</v>
      </c>
      <c r="J2320" s="30">
        <v>1</v>
      </c>
      <c r="K2320" s="31">
        <v>0</v>
      </c>
      <c r="L2320" s="32"/>
      <c r="M2320" s="33"/>
      <c r="N2320" s="32">
        <v>1992000</v>
      </c>
      <c r="O2320" s="28" t="s">
        <v>99</v>
      </c>
      <c r="P2320" s="28" t="s">
        <v>21</v>
      </c>
      <c r="Q2320" s="28" t="s">
        <v>9044</v>
      </c>
      <c r="R2320" s="28"/>
      <c r="S2320" s="28">
        <v>2314</v>
      </c>
      <c r="T2320" s="28" t="s">
        <v>4040</v>
      </c>
      <c r="U2320" s="28" t="s">
        <v>4040</v>
      </c>
    </row>
    <row r="2321" spans="1:21" ht="52" customHeight="1" x14ac:dyDescent="0.25">
      <c r="A2321" s="21" t="s">
        <v>4087</v>
      </c>
      <c r="B2321" s="21" t="s">
        <v>9045</v>
      </c>
      <c r="C2321" s="22">
        <v>16380000</v>
      </c>
      <c r="D2321" s="21" t="s">
        <v>21</v>
      </c>
      <c r="E2321" s="21" t="s">
        <v>4038</v>
      </c>
      <c r="F2321" s="21" t="s">
        <v>9045</v>
      </c>
      <c r="G2321" s="21" t="s">
        <v>4087</v>
      </c>
      <c r="H2321" s="23">
        <v>16380000</v>
      </c>
      <c r="I2321" s="21" t="s">
        <v>98</v>
      </c>
      <c r="J2321" s="24">
        <v>1</v>
      </c>
      <c r="K2321" s="25">
        <v>0</v>
      </c>
      <c r="L2321" s="26"/>
      <c r="M2321" s="27"/>
      <c r="N2321" s="26">
        <v>1638000</v>
      </c>
      <c r="O2321" s="21" t="s">
        <v>99</v>
      </c>
      <c r="P2321" s="21" t="s">
        <v>21</v>
      </c>
      <c r="Q2321" s="21" t="s">
        <v>9046</v>
      </c>
      <c r="R2321" s="21"/>
      <c r="S2321" s="21">
        <v>2315</v>
      </c>
      <c r="T2321" s="21" t="s">
        <v>4040</v>
      </c>
      <c r="U2321" s="21" t="s">
        <v>4040</v>
      </c>
    </row>
    <row r="2322" spans="1:21" ht="52" customHeight="1" x14ac:dyDescent="0.25">
      <c r="A2322" s="28" t="s">
        <v>4089</v>
      </c>
      <c r="B2322" s="28" t="s">
        <v>9047</v>
      </c>
      <c r="C2322" s="22">
        <v>12720000</v>
      </c>
      <c r="D2322" s="28" t="s">
        <v>21</v>
      </c>
      <c r="E2322" s="28" t="s">
        <v>4069</v>
      </c>
      <c r="F2322" s="28" t="s">
        <v>9047</v>
      </c>
      <c r="G2322" s="28" t="s">
        <v>4089</v>
      </c>
      <c r="H2322" s="29">
        <v>12720000</v>
      </c>
      <c r="I2322" s="28" t="s">
        <v>98</v>
      </c>
      <c r="J2322" s="30">
        <v>1</v>
      </c>
      <c r="K2322" s="31">
        <v>0</v>
      </c>
      <c r="L2322" s="32"/>
      <c r="M2322" s="33"/>
      <c r="N2322" s="32">
        <v>1272000</v>
      </c>
      <c r="O2322" s="28" t="s">
        <v>99</v>
      </c>
      <c r="P2322" s="28" t="s">
        <v>21</v>
      </c>
      <c r="Q2322" s="28" t="s">
        <v>9048</v>
      </c>
      <c r="R2322" s="28"/>
      <c r="S2322" s="28">
        <v>2316</v>
      </c>
      <c r="T2322" s="28" t="s">
        <v>4040</v>
      </c>
      <c r="U2322" s="28" t="s">
        <v>4040</v>
      </c>
    </row>
    <row r="2323" spans="1:21" ht="52" customHeight="1" x14ac:dyDescent="0.25">
      <c r="A2323" s="21" t="s">
        <v>4047</v>
      </c>
      <c r="B2323" s="21" t="s">
        <v>9049</v>
      </c>
      <c r="C2323" s="22">
        <v>13950000</v>
      </c>
      <c r="D2323" s="21" t="s">
        <v>21</v>
      </c>
      <c r="E2323" s="21" t="s">
        <v>4038</v>
      </c>
      <c r="F2323" s="21" t="s">
        <v>9049</v>
      </c>
      <c r="G2323" s="21" t="s">
        <v>4047</v>
      </c>
      <c r="H2323" s="23">
        <v>13950000</v>
      </c>
      <c r="I2323" s="21" t="s">
        <v>98</v>
      </c>
      <c r="J2323" s="24">
        <v>1</v>
      </c>
      <c r="K2323" s="25">
        <v>0</v>
      </c>
      <c r="L2323" s="26"/>
      <c r="M2323" s="27"/>
      <c r="N2323" s="26">
        <v>1395000</v>
      </c>
      <c r="O2323" s="21" t="s">
        <v>99</v>
      </c>
      <c r="P2323" s="21" t="s">
        <v>21</v>
      </c>
      <c r="Q2323" s="21" t="s">
        <v>9050</v>
      </c>
      <c r="R2323" s="21"/>
      <c r="S2323" s="21">
        <v>2317</v>
      </c>
      <c r="T2323" s="21" t="s">
        <v>4040</v>
      </c>
      <c r="U2323" s="21" t="s">
        <v>4040</v>
      </c>
    </row>
    <row r="2324" spans="1:21" ht="52" customHeight="1" x14ac:dyDescent="0.25">
      <c r="A2324" s="28" t="s">
        <v>9051</v>
      </c>
      <c r="B2324" s="28" t="s">
        <v>9052</v>
      </c>
      <c r="C2324" s="22">
        <v>15200000</v>
      </c>
      <c r="D2324" s="28" t="s">
        <v>40</v>
      </c>
      <c r="E2324" s="28" t="s">
        <v>1847</v>
      </c>
      <c r="F2324" s="28" t="s">
        <v>9053</v>
      </c>
      <c r="G2324" s="28" t="s">
        <v>9051</v>
      </c>
      <c r="H2324" s="29">
        <v>15200000</v>
      </c>
      <c r="I2324" s="28" t="s">
        <v>98</v>
      </c>
      <c r="J2324" s="30">
        <v>1</v>
      </c>
      <c r="K2324" s="31">
        <v>0</v>
      </c>
      <c r="L2324" s="32"/>
      <c r="M2324" s="33"/>
      <c r="N2324" s="32">
        <v>1520000</v>
      </c>
      <c r="O2324" s="28"/>
      <c r="P2324" s="28" t="s">
        <v>40</v>
      </c>
      <c r="Q2324" s="28" t="s">
        <v>9054</v>
      </c>
      <c r="R2324" s="28"/>
      <c r="S2324" s="28">
        <v>2318</v>
      </c>
      <c r="T2324" s="28" t="s">
        <v>9055</v>
      </c>
      <c r="U2324" s="28" t="s">
        <v>9055</v>
      </c>
    </row>
    <row r="2325" spans="1:21" ht="52" customHeight="1" x14ac:dyDescent="0.25">
      <c r="A2325" s="21" t="s">
        <v>9056</v>
      </c>
      <c r="B2325" s="21" t="s">
        <v>9057</v>
      </c>
      <c r="C2325" s="22">
        <v>53200000</v>
      </c>
      <c r="D2325" s="21" t="s">
        <v>40</v>
      </c>
      <c r="E2325" s="21" t="s">
        <v>1268</v>
      </c>
      <c r="F2325" s="21" t="s">
        <v>9058</v>
      </c>
      <c r="G2325" s="21" t="s">
        <v>9056</v>
      </c>
      <c r="H2325" s="23">
        <v>53200000</v>
      </c>
      <c r="I2325" s="21" t="s">
        <v>98</v>
      </c>
      <c r="J2325" s="24">
        <v>1</v>
      </c>
      <c r="K2325" s="25">
        <v>0</v>
      </c>
      <c r="L2325" s="26"/>
      <c r="M2325" s="27"/>
      <c r="N2325" s="26">
        <v>5320000</v>
      </c>
      <c r="O2325" s="21"/>
      <c r="P2325" s="21" t="s">
        <v>40</v>
      </c>
      <c r="Q2325" s="21" t="s">
        <v>9059</v>
      </c>
      <c r="R2325" s="21"/>
      <c r="S2325" s="21">
        <v>2319</v>
      </c>
      <c r="T2325" s="21" t="s">
        <v>9055</v>
      </c>
      <c r="U2325" s="21" t="s">
        <v>9055</v>
      </c>
    </row>
    <row r="2326" spans="1:21" ht="52" customHeight="1" x14ac:dyDescent="0.25">
      <c r="A2326" s="28" t="s">
        <v>9060</v>
      </c>
      <c r="B2326" s="28" t="s">
        <v>9061</v>
      </c>
      <c r="C2326" s="22">
        <v>57000000</v>
      </c>
      <c r="D2326" s="28" t="s">
        <v>40</v>
      </c>
      <c r="E2326" s="28" t="s">
        <v>9062</v>
      </c>
      <c r="F2326" s="28" t="s">
        <v>9063</v>
      </c>
      <c r="G2326" s="28" t="s">
        <v>9060</v>
      </c>
      <c r="H2326" s="29">
        <v>57000000</v>
      </c>
      <c r="I2326" s="28" t="s">
        <v>98</v>
      </c>
      <c r="J2326" s="30">
        <v>1</v>
      </c>
      <c r="K2326" s="31">
        <v>0</v>
      </c>
      <c r="L2326" s="32"/>
      <c r="M2326" s="33"/>
      <c r="N2326" s="32">
        <v>5700000</v>
      </c>
      <c r="O2326" s="28"/>
      <c r="P2326" s="28" t="s">
        <v>40</v>
      </c>
      <c r="Q2326" s="28" t="s">
        <v>9064</v>
      </c>
      <c r="R2326" s="28"/>
      <c r="S2326" s="28">
        <v>2320</v>
      </c>
      <c r="T2326" s="28" t="s">
        <v>9055</v>
      </c>
      <c r="U2326" s="28" t="s">
        <v>9055</v>
      </c>
    </row>
    <row r="2327" spans="1:21" ht="52" customHeight="1" x14ac:dyDescent="0.25">
      <c r="A2327" s="21" t="s">
        <v>9065</v>
      </c>
      <c r="B2327" s="21" t="s">
        <v>9066</v>
      </c>
      <c r="C2327" s="22">
        <v>91200000</v>
      </c>
      <c r="D2327" s="21" t="s">
        <v>40</v>
      </c>
      <c r="E2327" s="21" t="s">
        <v>9067</v>
      </c>
      <c r="F2327" s="21" t="s">
        <v>9068</v>
      </c>
      <c r="G2327" s="21" t="s">
        <v>9065</v>
      </c>
      <c r="H2327" s="23">
        <v>91200000</v>
      </c>
      <c r="I2327" s="21" t="s">
        <v>98</v>
      </c>
      <c r="J2327" s="24">
        <v>1</v>
      </c>
      <c r="K2327" s="25">
        <v>0</v>
      </c>
      <c r="L2327" s="26"/>
      <c r="M2327" s="27"/>
      <c r="N2327" s="26">
        <v>9120000</v>
      </c>
      <c r="O2327" s="21"/>
      <c r="P2327" s="21" t="s">
        <v>40</v>
      </c>
      <c r="Q2327" s="21" t="s">
        <v>9069</v>
      </c>
      <c r="R2327" s="21"/>
      <c r="S2327" s="21">
        <v>2321</v>
      </c>
      <c r="T2327" s="21" t="s">
        <v>9055</v>
      </c>
      <c r="U2327" s="21" t="s">
        <v>9055</v>
      </c>
    </row>
    <row r="2328" spans="1:21" ht="52" customHeight="1" x14ac:dyDescent="0.25">
      <c r="A2328" s="28" t="s">
        <v>9070</v>
      </c>
      <c r="B2328" s="28" t="s">
        <v>9071</v>
      </c>
      <c r="C2328" s="22">
        <v>110200000</v>
      </c>
      <c r="D2328" s="28" t="s">
        <v>40</v>
      </c>
      <c r="E2328" s="28" t="s">
        <v>9067</v>
      </c>
      <c r="F2328" s="28" t="s">
        <v>9072</v>
      </c>
      <c r="G2328" s="28" t="s">
        <v>9070</v>
      </c>
      <c r="H2328" s="29">
        <v>110200000</v>
      </c>
      <c r="I2328" s="28" t="s">
        <v>98</v>
      </c>
      <c r="J2328" s="30">
        <v>1</v>
      </c>
      <c r="K2328" s="31">
        <v>0</v>
      </c>
      <c r="L2328" s="32"/>
      <c r="M2328" s="33"/>
      <c r="N2328" s="32">
        <v>11020000</v>
      </c>
      <c r="O2328" s="28"/>
      <c r="P2328" s="28" t="s">
        <v>40</v>
      </c>
      <c r="Q2328" s="28" t="s">
        <v>9073</v>
      </c>
      <c r="R2328" s="28"/>
      <c r="S2328" s="28">
        <v>2322</v>
      </c>
      <c r="T2328" s="28" t="s">
        <v>9055</v>
      </c>
      <c r="U2328" s="28" t="s">
        <v>9055</v>
      </c>
    </row>
    <row r="2329" spans="1:21" ht="52" customHeight="1" x14ac:dyDescent="0.25">
      <c r="A2329" s="21" t="s">
        <v>9074</v>
      </c>
      <c r="B2329" s="21" t="s">
        <v>9075</v>
      </c>
      <c r="C2329" s="22">
        <v>19000000</v>
      </c>
      <c r="D2329" s="21" t="s">
        <v>40</v>
      </c>
      <c r="E2329" s="21" t="s">
        <v>9076</v>
      </c>
      <c r="F2329" s="21" t="s">
        <v>9077</v>
      </c>
      <c r="G2329" s="21" t="s">
        <v>9074</v>
      </c>
      <c r="H2329" s="23">
        <v>19000000</v>
      </c>
      <c r="I2329" s="21" t="s">
        <v>98</v>
      </c>
      <c r="J2329" s="24">
        <v>1</v>
      </c>
      <c r="K2329" s="25">
        <v>0</v>
      </c>
      <c r="L2329" s="26"/>
      <c r="M2329" s="27"/>
      <c r="N2329" s="26">
        <v>1900000</v>
      </c>
      <c r="O2329" s="21"/>
      <c r="P2329" s="21" t="s">
        <v>40</v>
      </c>
      <c r="Q2329" s="21" t="s">
        <v>9078</v>
      </c>
      <c r="R2329" s="21"/>
      <c r="S2329" s="21">
        <v>2323</v>
      </c>
      <c r="T2329" s="21" t="s">
        <v>9055</v>
      </c>
      <c r="U2329" s="21" t="s">
        <v>9055</v>
      </c>
    </row>
    <row r="2330" spans="1:21" ht="52" customHeight="1" x14ac:dyDescent="0.25">
      <c r="A2330" s="28" t="s">
        <v>9079</v>
      </c>
      <c r="B2330" s="28" t="s">
        <v>9080</v>
      </c>
      <c r="C2330" s="22">
        <v>15200000</v>
      </c>
      <c r="D2330" s="28" t="s">
        <v>40</v>
      </c>
      <c r="E2330" s="28" t="s">
        <v>9076</v>
      </c>
      <c r="F2330" s="28" t="s">
        <v>9081</v>
      </c>
      <c r="G2330" s="28" t="s">
        <v>9079</v>
      </c>
      <c r="H2330" s="29">
        <v>15200000</v>
      </c>
      <c r="I2330" s="28" t="s">
        <v>98</v>
      </c>
      <c r="J2330" s="30">
        <v>1</v>
      </c>
      <c r="K2330" s="31">
        <v>0</v>
      </c>
      <c r="L2330" s="32"/>
      <c r="M2330" s="33"/>
      <c r="N2330" s="32">
        <v>1520000</v>
      </c>
      <c r="O2330" s="28"/>
      <c r="P2330" s="28" t="s">
        <v>40</v>
      </c>
      <c r="Q2330" s="28" t="s">
        <v>9054</v>
      </c>
      <c r="R2330" s="28"/>
      <c r="S2330" s="28">
        <v>2324</v>
      </c>
      <c r="T2330" s="28" t="s">
        <v>9055</v>
      </c>
      <c r="U2330" s="28" t="s">
        <v>9055</v>
      </c>
    </row>
    <row r="2331" spans="1:21" ht="52" customHeight="1" x14ac:dyDescent="0.25">
      <c r="A2331" s="21" t="s">
        <v>9082</v>
      </c>
      <c r="B2331" s="21" t="s">
        <v>9083</v>
      </c>
      <c r="C2331" s="22">
        <v>15200000</v>
      </c>
      <c r="D2331" s="21" t="s">
        <v>40</v>
      </c>
      <c r="E2331" s="21" t="s">
        <v>9076</v>
      </c>
      <c r="F2331" s="21" t="s">
        <v>9084</v>
      </c>
      <c r="G2331" s="21" t="s">
        <v>9082</v>
      </c>
      <c r="H2331" s="23">
        <v>15200000</v>
      </c>
      <c r="I2331" s="21" t="s">
        <v>98</v>
      </c>
      <c r="J2331" s="24">
        <v>1</v>
      </c>
      <c r="K2331" s="25">
        <v>0</v>
      </c>
      <c r="L2331" s="26"/>
      <c r="M2331" s="27"/>
      <c r="N2331" s="26">
        <v>1520000</v>
      </c>
      <c r="O2331" s="21"/>
      <c r="P2331" s="21" t="s">
        <v>40</v>
      </c>
      <c r="Q2331" s="21" t="s">
        <v>9054</v>
      </c>
      <c r="R2331" s="21"/>
      <c r="S2331" s="21">
        <v>2325</v>
      </c>
      <c r="T2331" s="21" t="s">
        <v>9055</v>
      </c>
      <c r="U2331" s="21" t="s">
        <v>9055</v>
      </c>
    </row>
    <row r="2332" spans="1:21" ht="52" customHeight="1" x14ac:dyDescent="0.25">
      <c r="A2332" s="28" t="s">
        <v>9085</v>
      </c>
      <c r="B2332" s="28" t="s">
        <v>9086</v>
      </c>
      <c r="C2332" s="22">
        <v>19000000</v>
      </c>
      <c r="D2332" s="28" t="s">
        <v>40</v>
      </c>
      <c r="E2332" s="28" t="s">
        <v>9076</v>
      </c>
      <c r="F2332" s="28" t="s">
        <v>9087</v>
      </c>
      <c r="G2332" s="28" t="s">
        <v>9085</v>
      </c>
      <c r="H2332" s="29">
        <v>19000000</v>
      </c>
      <c r="I2332" s="28" t="s">
        <v>98</v>
      </c>
      <c r="J2332" s="30">
        <v>1</v>
      </c>
      <c r="K2332" s="31">
        <v>0</v>
      </c>
      <c r="L2332" s="32"/>
      <c r="M2332" s="33"/>
      <c r="N2332" s="32">
        <v>1900000</v>
      </c>
      <c r="O2332" s="28"/>
      <c r="P2332" s="28" t="s">
        <v>40</v>
      </c>
      <c r="Q2332" s="28" t="s">
        <v>9078</v>
      </c>
      <c r="R2332" s="28"/>
      <c r="S2332" s="28">
        <v>2326</v>
      </c>
      <c r="T2332" s="28" t="s">
        <v>9055</v>
      </c>
      <c r="U2332" s="28" t="s">
        <v>9055</v>
      </c>
    </row>
    <row r="2333" spans="1:21" ht="52" customHeight="1" x14ac:dyDescent="0.25">
      <c r="A2333" s="21" t="s">
        <v>9088</v>
      </c>
      <c r="B2333" s="21" t="s">
        <v>9089</v>
      </c>
      <c r="C2333" s="22">
        <v>235610000</v>
      </c>
      <c r="D2333" s="21" t="s">
        <v>40</v>
      </c>
      <c r="E2333" s="21" t="s">
        <v>41</v>
      </c>
      <c r="F2333" s="21" t="s">
        <v>9090</v>
      </c>
      <c r="G2333" s="21" t="s">
        <v>9088</v>
      </c>
      <c r="H2333" s="23">
        <v>235610000</v>
      </c>
      <c r="I2333" s="21" t="s">
        <v>98</v>
      </c>
      <c r="J2333" s="24">
        <v>1</v>
      </c>
      <c r="K2333" s="25">
        <v>0</v>
      </c>
      <c r="L2333" s="26"/>
      <c r="M2333" s="27"/>
      <c r="N2333" s="26">
        <v>23561000</v>
      </c>
      <c r="O2333" s="21"/>
      <c r="P2333" s="21" t="s">
        <v>40</v>
      </c>
      <c r="Q2333" s="21" t="s">
        <v>9091</v>
      </c>
      <c r="R2333" s="21"/>
      <c r="S2333" s="21">
        <v>2327</v>
      </c>
      <c r="T2333" s="21" t="s">
        <v>9055</v>
      </c>
      <c r="U2333" s="21" t="s">
        <v>9055</v>
      </c>
    </row>
    <row r="2334" spans="1:21" ht="52" customHeight="1" x14ac:dyDescent="0.25">
      <c r="A2334" s="28" t="s">
        <v>9092</v>
      </c>
      <c r="B2334" s="28" t="s">
        <v>9093</v>
      </c>
      <c r="C2334" s="22">
        <v>372420000</v>
      </c>
      <c r="D2334" s="28" t="s">
        <v>40</v>
      </c>
      <c r="E2334" s="28" t="s">
        <v>2997</v>
      </c>
      <c r="F2334" s="28" t="s">
        <v>9094</v>
      </c>
      <c r="G2334" s="28" t="s">
        <v>9092</v>
      </c>
      <c r="H2334" s="29">
        <v>372420000</v>
      </c>
      <c r="I2334" s="28" t="s">
        <v>98</v>
      </c>
      <c r="J2334" s="30">
        <v>1</v>
      </c>
      <c r="K2334" s="31">
        <v>0</v>
      </c>
      <c r="L2334" s="32"/>
      <c r="M2334" s="33"/>
      <c r="N2334" s="32">
        <v>37242000</v>
      </c>
      <c r="O2334" s="28"/>
      <c r="P2334" s="28" t="s">
        <v>40</v>
      </c>
      <c r="Q2334" s="28" t="s">
        <v>9095</v>
      </c>
      <c r="R2334" s="28"/>
      <c r="S2334" s="28">
        <v>2328</v>
      </c>
      <c r="T2334" s="28" t="s">
        <v>9055</v>
      </c>
      <c r="U2334" s="28" t="s">
        <v>9055</v>
      </c>
    </row>
    <row r="2335" spans="1:21" ht="52" customHeight="1" x14ac:dyDescent="0.25">
      <c r="A2335" s="21" t="s">
        <v>9096</v>
      </c>
      <c r="B2335" s="21" t="s">
        <v>9097</v>
      </c>
      <c r="C2335" s="22">
        <v>391420000</v>
      </c>
      <c r="D2335" s="21" t="s">
        <v>40</v>
      </c>
      <c r="E2335" s="21" t="s">
        <v>2997</v>
      </c>
      <c r="F2335" s="21" t="s">
        <v>9098</v>
      </c>
      <c r="G2335" s="21" t="s">
        <v>9096</v>
      </c>
      <c r="H2335" s="23">
        <v>391420000</v>
      </c>
      <c r="I2335" s="21" t="s">
        <v>98</v>
      </c>
      <c r="J2335" s="24">
        <v>1</v>
      </c>
      <c r="K2335" s="25">
        <v>0</v>
      </c>
      <c r="L2335" s="26"/>
      <c r="M2335" s="27"/>
      <c r="N2335" s="26">
        <v>39142000</v>
      </c>
      <c r="O2335" s="21"/>
      <c r="P2335" s="21" t="s">
        <v>40</v>
      </c>
      <c r="Q2335" s="21" t="s">
        <v>9099</v>
      </c>
      <c r="R2335" s="21"/>
      <c r="S2335" s="21">
        <v>2329</v>
      </c>
      <c r="T2335" s="21" t="s">
        <v>9055</v>
      </c>
      <c r="U2335" s="21" t="s">
        <v>9055</v>
      </c>
    </row>
    <row r="2336" spans="1:21" ht="52" customHeight="1" x14ac:dyDescent="0.25">
      <c r="A2336" s="28" t="s">
        <v>9100</v>
      </c>
      <c r="B2336" s="28" t="s">
        <v>9101</v>
      </c>
      <c r="C2336" s="22">
        <v>383820000</v>
      </c>
      <c r="D2336" s="28" t="s">
        <v>40</v>
      </c>
      <c r="E2336" s="28" t="s">
        <v>2997</v>
      </c>
      <c r="F2336" s="28" t="s">
        <v>9102</v>
      </c>
      <c r="G2336" s="28" t="s">
        <v>9100</v>
      </c>
      <c r="H2336" s="29">
        <v>383820000</v>
      </c>
      <c r="I2336" s="28" t="s">
        <v>98</v>
      </c>
      <c r="J2336" s="30">
        <v>1</v>
      </c>
      <c r="K2336" s="31">
        <v>0</v>
      </c>
      <c r="L2336" s="32"/>
      <c r="M2336" s="33"/>
      <c r="N2336" s="32">
        <v>38382000</v>
      </c>
      <c r="O2336" s="28"/>
      <c r="P2336" s="28" t="s">
        <v>40</v>
      </c>
      <c r="Q2336" s="28" t="s">
        <v>9103</v>
      </c>
      <c r="R2336" s="28"/>
      <c r="S2336" s="28">
        <v>2330</v>
      </c>
      <c r="T2336" s="28" t="s">
        <v>9055</v>
      </c>
      <c r="U2336" s="28" t="s">
        <v>9055</v>
      </c>
    </row>
    <row r="2337" spans="1:21" ht="52" customHeight="1" x14ac:dyDescent="0.25">
      <c r="A2337" s="21" t="s">
        <v>9104</v>
      </c>
      <c r="B2337" s="21" t="s">
        <v>9105</v>
      </c>
      <c r="C2337" s="22">
        <v>368620000</v>
      </c>
      <c r="D2337" s="21" t="s">
        <v>40</v>
      </c>
      <c r="E2337" s="21" t="s">
        <v>2997</v>
      </c>
      <c r="F2337" s="21" t="s">
        <v>9106</v>
      </c>
      <c r="G2337" s="21" t="s">
        <v>9104</v>
      </c>
      <c r="H2337" s="23">
        <v>368620000</v>
      </c>
      <c r="I2337" s="21" t="s">
        <v>98</v>
      </c>
      <c r="J2337" s="24">
        <v>1</v>
      </c>
      <c r="K2337" s="25">
        <v>0</v>
      </c>
      <c r="L2337" s="26"/>
      <c r="M2337" s="27"/>
      <c r="N2337" s="26">
        <v>36862000</v>
      </c>
      <c r="O2337" s="21"/>
      <c r="P2337" s="21" t="s">
        <v>40</v>
      </c>
      <c r="Q2337" s="21" t="s">
        <v>9107</v>
      </c>
      <c r="R2337" s="21"/>
      <c r="S2337" s="21">
        <v>2331</v>
      </c>
      <c r="T2337" s="21" t="s">
        <v>9055</v>
      </c>
      <c r="U2337" s="21" t="s">
        <v>9055</v>
      </c>
    </row>
    <row r="2338" spans="1:21" ht="52" customHeight="1" x14ac:dyDescent="0.25">
      <c r="A2338" s="28" t="s">
        <v>9108</v>
      </c>
      <c r="B2338" s="28" t="s">
        <v>9109</v>
      </c>
      <c r="C2338" s="22">
        <v>456020000</v>
      </c>
      <c r="D2338" s="28" t="s">
        <v>40</v>
      </c>
      <c r="E2338" s="28" t="s">
        <v>2997</v>
      </c>
      <c r="F2338" s="28" t="s">
        <v>9110</v>
      </c>
      <c r="G2338" s="28" t="s">
        <v>9108</v>
      </c>
      <c r="H2338" s="29">
        <v>456020000</v>
      </c>
      <c r="I2338" s="28" t="s">
        <v>98</v>
      </c>
      <c r="J2338" s="30">
        <v>1</v>
      </c>
      <c r="K2338" s="31">
        <v>0</v>
      </c>
      <c r="L2338" s="32"/>
      <c r="M2338" s="33"/>
      <c r="N2338" s="32">
        <v>45602000</v>
      </c>
      <c r="O2338" s="28"/>
      <c r="P2338" s="28" t="s">
        <v>40</v>
      </c>
      <c r="Q2338" s="28" t="s">
        <v>9111</v>
      </c>
      <c r="R2338" s="28"/>
      <c r="S2338" s="28">
        <v>2332</v>
      </c>
      <c r="T2338" s="28" t="s">
        <v>9055</v>
      </c>
      <c r="U2338" s="28" t="s">
        <v>9055</v>
      </c>
    </row>
    <row r="2339" spans="1:21" ht="52" customHeight="1" x14ac:dyDescent="0.25">
      <c r="A2339" s="21" t="s">
        <v>9112</v>
      </c>
      <c r="B2339" s="21" t="s">
        <v>9113</v>
      </c>
      <c r="C2339" s="22">
        <v>881640000</v>
      </c>
      <c r="D2339" s="21" t="s">
        <v>40</v>
      </c>
      <c r="E2339" s="21" t="s">
        <v>9114</v>
      </c>
      <c r="F2339" s="21" t="s">
        <v>9115</v>
      </c>
      <c r="G2339" s="21" t="s">
        <v>9112</v>
      </c>
      <c r="H2339" s="23">
        <v>881640000</v>
      </c>
      <c r="I2339" s="21" t="s">
        <v>98</v>
      </c>
      <c r="J2339" s="24">
        <v>1</v>
      </c>
      <c r="K2339" s="25">
        <v>0</v>
      </c>
      <c r="L2339" s="26"/>
      <c r="M2339" s="27"/>
      <c r="N2339" s="26">
        <v>88164000</v>
      </c>
      <c r="O2339" s="21"/>
      <c r="P2339" s="21" t="s">
        <v>40</v>
      </c>
      <c r="Q2339" s="21" t="s">
        <v>9116</v>
      </c>
      <c r="R2339" s="21"/>
      <c r="S2339" s="21">
        <v>2333</v>
      </c>
      <c r="T2339" s="21" t="s">
        <v>9055</v>
      </c>
      <c r="U2339" s="21" t="s">
        <v>9055</v>
      </c>
    </row>
    <row r="2340" spans="1:21" ht="52" customHeight="1" x14ac:dyDescent="0.25">
      <c r="A2340" s="28" t="s">
        <v>9117</v>
      </c>
      <c r="B2340" s="28" t="s">
        <v>9118</v>
      </c>
      <c r="C2340" s="22">
        <v>828440000</v>
      </c>
      <c r="D2340" s="28" t="s">
        <v>40</v>
      </c>
      <c r="E2340" s="28" t="s">
        <v>9114</v>
      </c>
      <c r="F2340" s="28" t="s">
        <v>9119</v>
      </c>
      <c r="G2340" s="28" t="s">
        <v>9117</v>
      </c>
      <c r="H2340" s="29">
        <v>828440000</v>
      </c>
      <c r="I2340" s="28" t="s">
        <v>98</v>
      </c>
      <c r="J2340" s="30">
        <v>1</v>
      </c>
      <c r="K2340" s="31">
        <v>0</v>
      </c>
      <c r="L2340" s="32"/>
      <c r="M2340" s="33"/>
      <c r="N2340" s="32">
        <v>82844000</v>
      </c>
      <c r="O2340" s="28"/>
      <c r="P2340" s="28" t="s">
        <v>40</v>
      </c>
      <c r="Q2340" s="28" t="s">
        <v>9120</v>
      </c>
      <c r="R2340" s="28"/>
      <c r="S2340" s="28">
        <v>2334</v>
      </c>
      <c r="T2340" s="28" t="s">
        <v>9055</v>
      </c>
      <c r="U2340" s="28" t="s">
        <v>9055</v>
      </c>
    </row>
    <row r="2341" spans="1:21" ht="52" customHeight="1" x14ac:dyDescent="0.25">
      <c r="A2341" s="21" t="s">
        <v>9121</v>
      </c>
      <c r="B2341" s="21" t="s">
        <v>9122</v>
      </c>
      <c r="C2341" s="22">
        <v>471220000</v>
      </c>
      <c r="D2341" s="21" t="s">
        <v>40</v>
      </c>
      <c r="E2341" s="21" t="s">
        <v>9114</v>
      </c>
      <c r="F2341" s="21" t="s">
        <v>9123</v>
      </c>
      <c r="G2341" s="21" t="s">
        <v>9121</v>
      </c>
      <c r="H2341" s="23">
        <v>471220000</v>
      </c>
      <c r="I2341" s="21" t="s">
        <v>98</v>
      </c>
      <c r="J2341" s="24">
        <v>1</v>
      </c>
      <c r="K2341" s="25">
        <v>0</v>
      </c>
      <c r="L2341" s="26"/>
      <c r="M2341" s="27"/>
      <c r="N2341" s="26">
        <v>47122000</v>
      </c>
      <c r="O2341" s="21"/>
      <c r="P2341" s="21" t="s">
        <v>40</v>
      </c>
      <c r="Q2341" s="21" t="s">
        <v>9124</v>
      </c>
      <c r="R2341" s="21"/>
      <c r="S2341" s="21">
        <v>2335</v>
      </c>
      <c r="T2341" s="21" t="s">
        <v>9055</v>
      </c>
      <c r="U2341" s="21" t="s">
        <v>9055</v>
      </c>
    </row>
    <row r="2342" spans="1:21" ht="52" customHeight="1" x14ac:dyDescent="0.25">
      <c r="A2342" s="28" t="s">
        <v>9125</v>
      </c>
      <c r="B2342" s="28" t="s">
        <v>9126</v>
      </c>
      <c r="C2342" s="22">
        <v>478820000</v>
      </c>
      <c r="D2342" s="28" t="s">
        <v>40</v>
      </c>
      <c r="E2342" s="28" t="s">
        <v>9114</v>
      </c>
      <c r="F2342" s="28" t="s">
        <v>9127</v>
      </c>
      <c r="G2342" s="28" t="s">
        <v>9125</v>
      </c>
      <c r="H2342" s="29">
        <v>478820000</v>
      </c>
      <c r="I2342" s="28" t="s">
        <v>98</v>
      </c>
      <c r="J2342" s="30">
        <v>1</v>
      </c>
      <c r="K2342" s="31">
        <v>0</v>
      </c>
      <c r="L2342" s="32"/>
      <c r="M2342" s="33"/>
      <c r="N2342" s="32">
        <v>47882000</v>
      </c>
      <c r="O2342" s="28"/>
      <c r="P2342" s="28" t="s">
        <v>40</v>
      </c>
      <c r="Q2342" s="28" t="s">
        <v>9128</v>
      </c>
      <c r="R2342" s="28"/>
      <c r="S2342" s="28">
        <v>2336</v>
      </c>
      <c r="T2342" s="28" t="s">
        <v>9055</v>
      </c>
      <c r="U2342" s="28" t="s">
        <v>9055</v>
      </c>
    </row>
    <row r="2343" spans="1:21" ht="52" customHeight="1" x14ac:dyDescent="0.25">
      <c r="A2343" s="21" t="s">
        <v>9129</v>
      </c>
      <c r="B2343" s="21" t="s">
        <v>9130</v>
      </c>
      <c r="C2343" s="22">
        <v>1162850000</v>
      </c>
      <c r="D2343" s="21" t="s">
        <v>40</v>
      </c>
      <c r="E2343" s="21" t="s">
        <v>9114</v>
      </c>
      <c r="F2343" s="21" t="s">
        <v>9131</v>
      </c>
      <c r="G2343" s="21" t="s">
        <v>9129</v>
      </c>
      <c r="H2343" s="23">
        <v>1162850000</v>
      </c>
      <c r="I2343" s="21" t="s">
        <v>98</v>
      </c>
      <c r="J2343" s="24">
        <v>1</v>
      </c>
      <c r="K2343" s="25">
        <v>0</v>
      </c>
      <c r="L2343" s="26"/>
      <c r="M2343" s="27"/>
      <c r="N2343" s="26">
        <v>116285000</v>
      </c>
      <c r="O2343" s="21"/>
      <c r="P2343" s="21" t="s">
        <v>40</v>
      </c>
      <c r="Q2343" s="21" t="s">
        <v>9132</v>
      </c>
      <c r="R2343" s="21"/>
      <c r="S2343" s="21">
        <v>2337</v>
      </c>
      <c r="T2343" s="21" t="s">
        <v>9055</v>
      </c>
      <c r="U2343" s="21" t="s">
        <v>9055</v>
      </c>
    </row>
    <row r="2344" spans="1:21" ht="52" customHeight="1" x14ac:dyDescent="0.25">
      <c r="A2344" s="28" t="s">
        <v>9133</v>
      </c>
      <c r="B2344" s="28" t="s">
        <v>9134</v>
      </c>
      <c r="C2344" s="22">
        <v>661230000</v>
      </c>
      <c r="D2344" s="28" t="s">
        <v>40</v>
      </c>
      <c r="E2344" s="28" t="s">
        <v>4131</v>
      </c>
      <c r="F2344" s="28" t="s">
        <v>9135</v>
      </c>
      <c r="G2344" s="28" t="s">
        <v>9133</v>
      </c>
      <c r="H2344" s="29">
        <v>661230000</v>
      </c>
      <c r="I2344" s="28" t="s">
        <v>98</v>
      </c>
      <c r="J2344" s="30">
        <v>1</v>
      </c>
      <c r="K2344" s="31">
        <v>0</v>
      </c>
      <c r="L2344" s="32"/>
      <c r="M2344" s="33"/>
      <c r="N2344" s="32">
        <v>66123000</v>
      </c>
      <c r="O2344" s="28"/>
      <c r="P2344" s="28" t="s">
        <v>40</v>
      </c>
      <c r="Q2344" s="28" t="s">
        <v>9136</v>
      </c>
      <c r="R2344" s="28"/>
      <c r="S2344" s="28">
        <v>2338</v>
      </c>
      <c r="T2344" s="28" t="s">
        <v>9055</v>
      </c>
      <c r="U2344" s="28" t="s">
        <v>9055</v>
      </c>
    </row>
    <row r="2345" spans="1:21" ht="52" customHeight="1" x14ac:dyDescent="0.25">
      <c r="A2345" s="21" t="s">
        <v>9137</v>
      </c>
      <c r="B2345" s="21" t="s">
        <v>9138</v>
      </c>
      <c r="C2345" s="22">
        <v>543420000</v>
      </c>
      <c r="D2345" s="21" t="s">
        <v>40</v>
      </c>
      <c r="E2345" s="21" t="s">
        <v>4131</v>
      </c>
      <c r="F2345" s="21" t="s">
        <v>9139</v>
      </c>
      <c r="G2345" s="21" t="s">
        <v>9137</v>
      </c>
      <c r="H2345" s="23">
        <v>543420000</v>
      </c>
      <c r="I2345" s="21" t="s">
        <v>98</v>
      </c>
      <c r="J2345" s="24">
        <v>1</v>
      </c>
      <c r="K2345" s="25">
        <v>0</v>
      </c>
      <c r="L2345" s="26"/>
      <c r="M2345" s="27"/>
      <c r="N2345" s="26">
        <v>54342000</v>
      </c>
      <c r="O2345" s="21"/>
      <c r="P2345" s="21" t="s">
        <v>40</v>
      </c>
      <c r="Q2345" s="21" t="s">
        <v>9140</v>
      </c>
      <c r="R2345" s="21"/>
      <c r="S2345" s="21">
        <v>2339</v>
      </c>
      <c r="T2345" s="21" t="s">
        <v>9055</v>
      </c>
      <c r="U2345" s="21" t="s">
        <v>9055</v>
      </c>
    </row>
    <row r="2346" spans="1:21" ht="52" customHeight="1" x14ac:dyDescent="0.25">
      <c r="A2346" s="28" t="s">
        <v>9141</v>
      </c>
      <c r="B2346" s="28" t="s">
        <v>9142</v>
      </c>
      <c r="C2346" s="22">
        <v>581430000</v>
      </c>
      <c r="D2346" s="28" t="s">
        <v>40</v>
      </c>
      <c r="E2346" s="28" t="s">
        <v>4131</v>
      </c>
      <c r="F2346" s="28" t="s">
        <v>9143</v>
      </c>
      <c r="G2346" s="28" t="s">
        <v>9141</v>
      </c>
      <c r="H2346" s="29">
        <v>581430000</v>
      </c>
      <c r="I2346" s="28" t="s">
        <v>98</v>
      </c>
      <c r="J2346" s="30">
        <v>1</v>
      </c>
      <c r="K2346" s="31">
        <v>0</v>
      </c>
      <c r="L2346" s="32"/>
      <c r="M2346" s="33"/>
      <c r="N2346" s="32">
        <v>58143000</v>
      </c>
      <c r="O2346" s="28"/>
      <c r="P2346" s="28" t="s">
        <v>40</v>
      </c>
      <c r="Q2346" s="28" t="s">
        <v>9144</v>
      </c>
      <c r="R2346" s="28"/>
      <c r="S2346" s="28">
        <v>2340</v>
      </c>
      <c r="T2346" s="28" t="s">
        <v>9055</v>
      </c>
      <c r="U2346" s="28" t="s">
        <v>9055</v>
      </c>
    </row>
    <row r="2347" spans="1:21" ht="52" customHeight="1" x14ac:dyDescent="0.25">
      <c r="A2347" s="21" t="s">
        <v>9145</v>
      </c>
      <c r="B2347" s="21" t="s">
        <v>9146</v>
      </c>
      <c r="C2347" s="22">
        <v>570030000</v>
      </c>
      <c r="D2347" s="21" t="s">
        <v>40</v>
      </c>
      <c r="E2347" s="21" t="s">
        <v>4131</v>
      </c>
      <c r="F2347" s="21" t="s">
        <v>9147</v>
      </c>
      <c r="G2347" s="21" t="s">
        <v>9145</v>
      </c>
      <c r="H2347" s="23">
        <v>570030000</v>
      </c>
      <c r="I2347" s="21" t="s">
        <v>98</v>
      </c>
      <c r="J2347" s="24">
        <v>1</v>
      </c>
      <c r="K2347" s="25">
        <v>0</v>
      </c>
      <c r="L2347" s="26"/>
      <c r="M2347" s="27"/>
      <c r="N2347" s="26">
        <v>57003000</v>
      </c>
      <c r="O2347" s="21"/>
      <c r="P2347" s="21" t="s">
        <v>40</v>
      </c>
      <c r="Q2347" s="21" t="s">
        <v>9148</v>
      </c>
      <c r="R2347" s="21"/>
      <c r="S2347" s="21">
        <v>2341</v>
      </c>
      <c r="T2347" s="21" t="s">
        <v>9055</v>
      </c>
      <c r="U2347" s="21" t="s">
        <v>9055</v>
      </c>
    </row>
    <row r="2348" spans="1:21" ht="52" customHeight="1" x14ac:dyDescent="0.25">
      <c r="A2348" s="28" t="s">
        <v>9149</v>
      </c>
      <c r="B2348" s="28" t="s">
        <v>9150</v>
      </c>
      <c r="C2348" s="22">
        <v>490220000</v>
      </c>
      <c r="D2348" s="28" t="s">
        <v>40</v>
      </c>
      <c r="E2348" s="28" t="s">
        <v>2997</v>
      </c>
      <c r="F2348" s="28" t="s">
        <v>9151</v>
      </c>
      <c r="G2348" s="28" t="s">
        <v>9149</v>
      </c>
      <c r="H2348" s="29">
        <v>490220000</v>
      </c>
      <c r="I2348" s="28" t="s">
        <v>98</v>
      </c>
      <c r="J2348" s="30">
        <v>1</v>
      </c>
      <c r="K2348" s="31">
        <v>0</v>
      </c>
      <c r="L2348" s="32"/>
      <c r="M2348" s="33"/>
      <c r="N2348" s="32">
        <v>49022000</v>
      </c>
      <c r="O2348" s="28"/>
      <c r="P2348" s="28" t="s">
        <v>40</v>
      </c>
      <c r="Q2348" s="28" t="s">
        <v>9152</v>
      </c>
      <c r="R2348" s="28"/>
      <c r="S2348" s="28">
        <v>2342</v>
      </c>
      <c r="T2348" s="28" t="s">
        <v>9055</v>
      </c>
      <c r="U2348" s="28" t="s">
        <v>9055</v>
      </c>
    </row>
    <row r="2349" spans="1:21" ht="52" customHeight="1" x14ac:dyDescent="0.25">
      <c r="A2349" s="21" t="s">
        <v>9153</v>
      </c>
      <c r="B2349" s="21" t="s">
        <v>9154</v>
      </c>
      <c r="C2349" s="22">
        <v>15200000</v>
      </c>
      <c r="D2349" s="21" t="s">
        <v>40</v>
      </c>
      <c r="E2349" s="21" t="s">
        <v>4160</v>
      </c>
      <c r="F2349" s="21" t="s">
        <v>9155</v>
      </c>
      <c r="G2349" s="21" t="s">
        <v>9153</v>
      </c>
      <c r="H2349" s="23">
        <v>15200000</v>
      </c>
      <c r="I2349" s="21" t="s">
        <v>98</v>
      </c>
      <c r="J2349" s="24">
        <v>1</v>
      </c>
      <c r="K2349" s="25">
        <v>0</v>
      </c>
      <c r="L2349" s="26"/>
      <c r="M2349" s="27"/>
      <c r="N2349" s="26">
        <v>1520000</v>
      </c>
      <c r="O2349" s="21"/>
      <c r="P2349" s="21" t="s">
        <v>40</v>
      </c>
      <c r="Q2349" s="21" t="s">
        <v>9054</v>
      </c>
      <c r="R2349" s="21"/>
      <c r="S2349" s="21">
        <v>2343</v>
      </c>
      <c r="T2349" s="21" t="s">
        <v>9055</v>
      </c>
      <c r="U2349" s="21" t="s">
        <v>9055</v>
      </c>
    </row>
    <row r="2350" spans="1:21" ht="52" customHeight="1" x14ac:dyDescent="0.25">
      <c r="A2350" s="28" t="s">
        <v>9156</v>
      </c>
      <c r="B2350" s="28" t="s">
        <v>9157</v>
      </c>
      <c r="C2350" s="22">
        <v>11400000</v>
      </c>
      <c r="D2350" s="28" t="s">
        <v>40</v>
      </c>
      <c r="E2350" s="28" t="s">
        <v>4160</v>
      </c>
      <c r="F2350" s="28" t="s">
        <v>9158</v>
      </c>
      <c r="G2350" s="28" t="s">
        <v>9156</v>
      </c>
      <c r="H2350" s="29">
        <v>11400000</v>
      </c>
      <c r="I2350" s="28" t="s">
        <v>98</v>
      </c>
      <c r="J2350" s="30">
        <v>1</v>
      </c>
      <c r="K2350" s="31">
        <v>0</v>
      </c>
      <c r="L2350" s="32"/>
      <c r="M2350" s="33"/>
      <c r="N2350" s="32">
        <v>1140000</v>
      </c>
      <c r="O2350" s="28"/>
      <c r="P2350" s="28" t="s">
        <v>40</v>
      </c>
      <c r="Q2350" s="28" t="s">
        <v>9159</v>
      </c>
      <c r="R2350" s="28"/>
      <c r="S2350" s="28">
        <v>2344</v>
      </c>
      <c r="T2350" s="28" t="s">
        <v>9055</v>
      </c>
      <c r="U2350" s="28" t="s">
        <v>9055</v>
      </c>
    </row>
    <row r="2351" spans="1:21" ht="52" customHeight="1" x14ac:dyDescent="0.25">
      <c r="A2351" s="21" t="s">
        <v>9160</v>
      </c>
      <c r="B2351" s="21" t="s">
        <v>9161</v>
      </c>
      <c r="C2351" s="22">
        <v>83600000</v>
      </c>
      <c r="D2351" s="21" t="s">
        <v>40</v>
      </c>
      <c r="E2351" s="21" t="s">
        <v>2064</v>
      </c>
      <c r="F2351" s="21" t="s">
        <v>9162</v>
      </c>
      <c r="G2351" s="21" t="s">
        <v>9160</v>
      </c>
      <c r="H2351" s="23">
        <v>83600000</v>
      </c>
      <c r="I2351" s="21" t="s">
        <v>98</v>
      </c>
      <c r="J2351" s="24">
        <v>1</v>
      </c>
      <c r="K2351" s="25">
        <v>0</v>
      </c>
      <c r="L2351" s="26"/>
      <c r="M2351" s="27"/>
      <c r="N2351" s="26">
        <v>8360000</v>
      </c>
      <c r="O2351" s="21"/>
      <c r="P2351" s="21" t="s">
        <v>40</v>
      </c>
      <c r="Q2351" s="21" t="s">
        <v>9163</v>
      </c>
      <c r="R2351" s="21"/>
      <c r="S2351" s="21">
        <v>2345</v>
      </c>
      <c r="T2351" s="21" t="s">
        <v>9055</v>
      </c>
      <c r="U2351" s="21" t="s">
        <v>9055</v>
      </c>
    </row>
    <row r="2352" spans="1:21" ht="52" customHeight="1" x14ac:dyDescent="0.25">
      <c r="A2352" s="28" t="s">
        <v>9164</v>
      </c>
      <c r="B2352" s="28" t="s">
        <v>9165</v>
      </c>
      <c r="C2352" s="22">
        <v>45600000</v>
      </c>
      <c r="D2352" s="28" t="s">
        <v>40</v>
      </c>
      <c r="E2352" s="28" t="s">
        <v>2064</v>
      </c>
      <c r="F2352" s="28" t="s">
        <v>9166</v>
      </c>
      <c r="G2352" s="28" t="s">
        <v>9164</v>
      </c>
      <c r="H2352" s="29">
        <v>45600000</v>
      </c>
      <c r="I2352" s="28" t="s">
        <v>98</v>
      </c>
      <c r="J2352" s="30">
        <v>1</v>
      </c>
      <c r="K2352" s="31">
        <v>0</v>
      </c>
      <c r="L2352" s="32"/>
      <c r="M2352" s="33"/>
      <c r="N2352" s="32">
        <v>4560000</v>
      </c>
      <c r="O2352" s="28"/>
      <c r="P2352" s="28" t="s">
        <v>40</v>
      </c>
      <c r="Q2352" s="28" t="s">
        <v>9167</v>
      </c>
      <c r="R2352" s="28"/>
      <c r="S2352" s="28">
        <v>2346</v>
      </c>
      <c r="T2352" s="28" t="s">
        <v>9055</v>
      </c>
      <c r="U2352" s="28" t="s">
        <v>9055</v>
      </c>
    </row>
    <row r="2353" spans="1:21" ht="52" customHeight="1" x14ac:dyDescent="0.25">
      <c r="A2353" s="21" t="s">
        <v>9168</v>
      </c>
      <c r="B2353" s="21" t="s">
        <v>9169</v>
      </c>
      <c r="C2353" s="22">
        <v>95000000</v>
      </c>
      <c r="D2353" s="21" t="s">
        <v>40</v>
      </c>
      <c r="E2353" s="21" t="s">
        <v>2064</v>
      </c>
      <c r="F2353" s="21" t="s">
        <v>9170</v>
      </c>
      <c r="G2353" s="21" t="s">
        <v>9168</v>
      </c>
      <c r="H2353" s="23">
        <v>95000000</v>
      </c>
      <c r="I2353" s="21" t="s">
        <v>98</v>
      </c>
      <c r="J2353" s="24">
        <v>1</v>
      </c>
      <c r="K2353" s="25">
        <v>0</v>
      </c>
      <c r="L2353" s="26"/>
      <c r="M2353" s="27"/>
      <c r="N2353" s="26">
        <v>9500000</v>
      </c>
      <c r="O2353" s="21"/>
      <c r="P2353" s="21" t="s">
        <v>40</v>
      </c>
      <c r="Q2353" s="21" t="s">
        <v>9171</v>
      </c>
      <c r="R2353" s="21"/>
      <c r="S2353" s="21">
        <v>2347</v>
      </c>
      <c r="T2353" s="21" t="s">
        <v>9055</v>
      </c>
      <c r="U2353" s="21" t="s">
        <v>9055</v>
      </c>
    </row>
    <row r="2354" spans="1:21" ht="52" customHeight="1" x14ac:dyDescent="0.25">
      <c r="A2354" s="28" t="s">
        <v>9172</v>
      </c>
      <c r="B2354" s="28" t="s">
        <v>9173</v>
      </c>
      <c r="C2354" s="22">
        <v>114010000</v>
      </c>
      <c r="D2354" s="28" t="s">
        <v>40</v>
      </c>
      <c r="E2354" s="28" t="s">
        <v>4160</v>
      </c>
      <c r="F2354" s="28" t="s">
        <v>9174</v>
      </c>
      <c r="G2354" s="28" t="s">
        <v>9172</v>
      </c>
      <c r="H2354" s="29">
        <v>114010000</v>
      </c>
      <c r="I2354" s="28" t="s">
        <v>98</v>
      </c>
      <c r="J2354" s="30">
        <v>1</v>
      </c>
      <c r="K2354" s="31">
        <v>0</v>
      </c>
      <c r="L2354" s="32"/>
      <c r="M2354" s="33"/>
      <c r="N2354" s="32">
        <v>11401000</v>
      </c>
      <c r="O2354" s="28"/>
      <c r="P2354" s="28" t="s">
        <v>40</v>
      </c>
      <c r="Q2354" s="28" t="s">
        <v>9175</v>
      </c>
      <c r="R2354" s="28"/>
      <c r="S2354" s="28">
        <v>2348</v>
      </c>
      <c r="T2354" s="28" t="s">
        <v>9055</v>
      </c>
      <c r="U2354" s="28" t="s">
        <v>9055</v>
      </c>
    </row>
    <row r="2355" spans="1:21" ht="52" customHeight="1" x14ac:dyDescent="0.25">
      <c r="A2355" s="21" t="s">
        <v>9176</v>
      </c>
      <c r="B2355" s="21" t="s">
        <v>9177</v>
      </c>
      <c r="C2355" s="22">
        <v>45600000</v>
      </c>
      <c r="D2355" s="21" t="s">
        <v>40</v>
      </c>
      <c r="E2355" s="21" t="s">
        <v>1268</v>
      </c>
      <c r="F2355" s="21" t="s">
        <v>9178</v>
      </c>
      <c r="G2355" s="21" t="s">
        <v>9176</v>
      </c>
      <c r="H2355" s="23">
        <v>45600000</v>
      </c>
      <c r="I2355" s="21" t="s">
        <v>98</v>
      </c>
      <c r="J2355" s="24">
        <v>1</v>
      </c>
      <c r="K2355" s="25">
        <v>0</v>
      </c>
      <c r="L2355" s="26"/>
      <c r="M2355" s="27"/>
      <c r="N2355" s="26">
        <v>4560000</v>
      </c>
      <c r="O2355" s="21"/>
      <c r="P2355" s="21" t="s">
        <v>40</v>
      </c>
      <c r="Q2355" s="21" t="s">
        <v>9167</v>
      </c>
      <c r="R2355" s="21"/>
      <c r="S2355" s="21">
        <v>2349</v>
      </c>
      <c r="T2355" s="21" t="s">
        <v>9055</v>
      </c>
      <c r="U2355" s="21" t="s">
        <v>9055</v>
      </c>
    </row>
    <row r="2356" spans="1:21" ht="52" customHeight="1" x14ac:dyDescent="0.25">
      <c r="A2356" s="28" t="s">
        <v>9179</v>
      </c>
      <c r="B2356" s="28" t="s">
        <v>9180</v>
      </c>
      <c r="C2356" s="22">
        <v>133010000</v>
      </c>
      <c r="D2356" s="28" t="s">
        <v>40</v>
      </c>
      <c r="E2356" s="28" t="s">
        <v>4160</v>
      </c>
      <c r="F2356" s="28" t="s">
        <v>9155</v>
      </c>
      <c r="G2356" s="28" t="s">
        <v>9179</v>
      </c>
      <c r="H2356" s="29">
        <v>133010000</v>
      </c>
      <c r="I2356" s="28" t="s">
        <v>98</v>
      </c>
      <c r="J2356" s="30">
        <v>1</v>
      </c>
      <c r="K2356" s="31">
        <v>0</v>
      </c>
      <c r="L2356" s="32"/>
      <c r="M2356" s="33"/>
      <c r="N2356" s="32">
        <v>13301000</v>
      </c>
      <c r="O2356" s="28"/>
      <c r="P2356" s="28" t="s">
        <v>40</v>
      </c>
      <c r="Q2356" s="28" t="s">
        <v>9181</v>
      </c>
      <c r="R2356" s="28"/>
      <c r="S2356" s="28">
        <v>2350</v>
      </c>
      <c r="T2356" s="28" t="s">
        <v>9055</v>
      </c>
      <c r="U2356" s="28" t="s">
        <v>9055</v>
      </c>
    </row>
    <row r="2357" spans="1:21" ht="52" customHeight="1" x14ac:dyDescent="0.25">
      <c r="A2357" s="21" t="s">
        <v>9182</v>
      </c>
      <c r="B2357" s="21" t="s">
        <v>9183</v>
      </c>
      <c r="C2357" s="22">
        <v>98800000</v>
      </c>
      <c r="D2357" s="21" t="s">
        <v>40</v>
      </c>
      <c r="E2357" s="21" t="s">
        <v>4160</v>
      </c>
      <c r="F2357" s="21" t="s">
        <v>9158</v>
      </c>
      <c r="G2357" s="21" t="s">
        <v>9182</v>
      </c>
      <c r="H2357" s="23">
        <v>98800000</v>
      </c>
      <c r="I2357" s="21" t="s">
        <v>98</v>
      </c>
      <c r="J2357" s="24">
        <v>1</v>
      </c>
      <c r="K2357" s="25">
        <v>0</v>
      </c>
      <c r="L2357" s="26"/>
      <c r="M2357" s="27"/>
      <c r="N2357" s="26">
        <v>9880000</v>
      </c>
      <c r="O2357" s="21"/>
      <c r="P2357" s="21" t="s">
        <v>40</v>
      </c>
      <c r="Q2357" s="21" t="s">
        <v>9184</v>
      </c>
      <c r="R2357" s="21"/>
      <c r="S2357" s="21">
        <v>2351</v>
      </c>
      <c r="T2357" s="21" t="s">
        <v>9055</v>
      </c>
      <c r="U2357" s="21" t="s">
        <v>9055</v>
      </c>
    </row>
    <row r="2358" spans="1:21" ht="52" customHeight="1" x14ac:dyDescent="0.25">
      <c r="A2358" s="28" t="s">
        <v>9185</v>
      </c>
      <c r="B2358" s="28" t="s">
        <v>9186</v>
      </c>
      <c r="C2358" s="22">
        <v>121610000</v>
      </c>
      <c r="D2358" s="28" t="s">
        <v>40</v>
      </c>
      <c r="E2358" s="28" t="s">
        <v>1773</v>
      </c>
      <c r="F2358" s="28" t="s">
        <v>9187</v>
      </c>
      <c r="G2358" s="28" t="s">
        <v>9185</v>
      </c>
      <c r="H2358" s="29">
        <v>121610000</v>
      </c>
      <c r="I2358" s="28" t="s">
        <v>98</v>
      </c>
      <c r="J2358" s="30">
        <v>1</v>
      </c>
      <c r="K2358" s="31">
        <v>0</v>
      </c>
      <c r="L2358" s="32"/>
      <c r="M2358" s="33"/>
      <c r="N2358" s="32">
        <v>12161000</v>
      </c>
      <c r="O2358" s="28"/>
      <c r="P2358" s="28" t="s">
        <v>40</v>
      </c>
      <c r="Q2358" s="28" t="s">
        <v>9188</v>
      </c>
      <c r="R2358" s="28"/>
      <c r="S2358" s="28">
        <v>2352</v>
      </c>
      <c r="T2358" s="28" t="s">
        <v>9055</v>
      </c>
      <c r="U2358" s="28" t="s">
        <v>9055</v>
      </c>
    </row>
    <row r="2359" spans="1:21" ht="52" customHeight="1" x14ac:dyDescent="0.25">
      <c r="A2359" s="21" t="s">
        <v>9189</v>
      </c>
      <c r="B2359" s="21" t="s">
        <v>9190</v>
      </c>
      <c r="C2359" s="22">
        <v>79800000</v>
      </c>
      <c r="D2359" s="21" t="s">
        <v>40</v>
      </c>
      <c r="E2359" s="21" t="s">
        <v>4160</v>
      </c>
      <c r="F2359" s="21" t="s">
        <v>9191</v>
      </c>
      <c r="G2359" s="21" t="s">
        <v>9189</v>
      </c>
      <c r="H2359" s="23">
        <v>79800000</v>
      </c>
      <c r="I2359" s="21" t="s">
        <v>98</v>
      </c>
      <c r="J2359" s="24">
        <v>1</v>
      </c>
      <c r="K2359" s="25">
        <v>0</v>
      </c>
      <c r="L2359" s="26"/>
      <c r="M2359" s="27"/>
      <c r="N2359" s="26">
        <v>7980000</v>
      </c>
      <c r="O2359" s="21"/>
      <c r="P2359" s="21" t="s">
        <v>40</v>
      </c>
      <c r="Q2359" s="21" t="s">
        <v>9192</v>
      </c>
      <c r="R2359" s="21"/>
      <c r="S2359" s="21">
        <v>2353</v>
      </c>
      <c r="T2359" s="21" t="s">
        <v>9055</v>
      </c>
      <c r="U2359" s="21" t="s">
        <v>9055</v>
      </c>
    </row>
    <row r="2360" spans="1:21" ht="52" customHeight="1" x14ac:dyDescent="0.25">
      <c r="A2360" s="28" t="s">
        <v>9193</v>
      </c>
      <c r="B2360" s="28" t="s">
        <v>9194</v>
      </c>
      <c r="C2360" s="22">
        <v>49400000</v>
      </c>
      <c r="D2360" s="28" t="s">
        <v>40</v>
      </c>
      <c r="E2360" s="28" t="s">
        <v>9062</v>
      </c>
      <c r="F2360" s="28" t="s">
        <v>9195</v>
      </c>
      <c r="G2360" s="28" t="s">
        <v>9193</v>
      </c>
      <c r="H2360" s="29">
        <v>49400000</v>
      </c>
      <c r="I2360" s="28" t="s">
        <v>98</v>
      </c>
      <c r="J2360" s="30">
        <v>1</v>
      </c>
      <c r="K2360" s="31">
        <v>0</v>
      </c>
      <c r="L2360" s="32"/>
      <c r="M2360" s="33"/>
      <c r="N2360" s="32">
        <v>4940000</v>
      </c>
      <c r="O2360" s="28"/>
      <c r="P2360" s="28" t="s">
        <v>40</v>
      </c>
      <c r="Q2360" s="28" t="s">
        <v>9196</v>
      </c>
      <c r="R2360" s="28"/>
      <c r="S2360" s="28">
        <v>2354</v>
      </c>
      <c r="T2360" s="28" t="s">
        <v>9055</v>
      </c>
      <c r="U2360" s="28" t="s">
        <v>9055</v>
      </c>
    </row>
    <row r="2361" spans="1:21" ht="52" customHeight="1" x14ac:dyDescent="0.25">
      <c r="A2361" s="21" t="s">
        <v>9197</v>
      </c>
      <c r="B2361" s="21" t="s">
        <v>9198</v>
      </c>
      <c r="C2361" s="22">
        <v>224210000</v>
      </c>
      <c r="D2361" s="21" t="s">
        <v>40</v>
      </c>
      <c r="E2361" s="21" t="s">
        <v>4160</v>
      </c>
      <c r="F2361" s="21" t="s">
        <v>9199</v>
      </c>
      <c r="G2361" s="21" t="s">
        <v>9197</v>
      </c>
      <c r="H2361" s="23">
        <v>224210000</v>
      </c>
      <c r="I2361" s="21" t="s">
        <v>98</v>
      </c>
      <c r="J2361" s="24">
        <v>1</v>
      </c>
      <c r="K2361" s="25">
        <v>0</v>
      </c>
      <c r="L2361" s="26"/>
      <c r="M2361" s="27"/>
      <c r="N2361" s="26">
        <v>22421000</v>
      </c>
      <c r="O2361" s="21"/>
      <c r="P2361" s="21" t="s">
        <v>40</v>
      </c>
      <c r="Q2361" s="21" t="s">
        <v>9200</v>
      </c>
      <c r="R2361" s="21"/>
      <c r="S2361" s="21">
        <v>2355</v>
      </c>
      <c r="T2361" s="21" t="s">
        <v>9055</v>
      </c>
      <c r="U2361" s="21" t="s">
        <v>9055</v>
      </c>
    </row>
    <row r="2362" spans="1:21" ht="52" customHeight="1" x14ac:dyDescent="0.25">
      <c r="A2362" s="28" t="s">
        <v>9201</v>
      </c>
      <c r="B2362" s="28" t="s">
        <v>9202</v>
      </c>
      <c r="C2362" s="22">
        <v>106400000</v>
      </c>
      <c r="D2362" s="28" t="s">
        <v>40</v>
      </c>
      <c r="E2362" s="28" t="s">
        <v>1773</v>
      </c>
      <c r="F2362" s="28" t="s">
        <v>9203</v>
      </c>
      <c r="G2362" s="28" t="s">
        <v>9201</v>
      </c>
      <c r="H2362" s="29">
        <v>106400000</v>
      </c>
      <c r="I2362" s="28" t="s">
        <v>98</v>
      </c>
      <c r="J2362" s="30">
        <v>1</v>
      </c>
      <c r="K2362" s="31">
        <v>0</v>
      </c>
      <c r="L2362" s="32"/>
      <c r="M2362" s="33"/>
      <c r="N2362" s="32">
        <v>10640000</v>
      </c>
      <c r="O2362" s="28"/>
      <c r="P2362" s="28" t="s">
        <v>40</v>
      </c>
      <c r="Q2362" s="28" t="s">
        <v>9204</v>
      </c>
      <c r="R2362" s="28"/>
      <c r="S2362" s="28">
        <v>2356</v>
      </c>
      <c r="T2362" s="28" t="s">
        <v>9055</v>
      </c>
      <c r="U2362" s="28" t="s">
        <v>9055</v>
      </c>
    </row>
    <row r="2363" spans="1:21" ht="52" customHeight="1" x14ac:dyDescent="0.25">
      <c r="A2363" s="21" t="s">
        <v>9205</v>
      </c>
      <c r="B2363" s="21" t="s">
        <v>9206</v>
      </c>
      <c r="C2363" s="22">
        <v>95000000</v>
      </c>
      <c r="D2363" s="21" t="s">
        <v>40</v>
      </c>
      <c r="E2363" s="21" t="s">
        <v>2064</v>
      </c>
      <c r="F2363" s="21" t="s">
        <v>9207</v>
      </c>
      <c r="G2363" s="21" t="s">
        <v>9205</v>
      </c>
      <c r="H2363" s="23">
        <v>95000000</v>
      </c>
      <c r="I2363" s="21" t="s">
        <v>98</v>
      </c>
      <c r="J2363" s="24">
        <v>1</v>
      </c>
      <c r="K2363" s="25">
        <v>0</v>
      </c>
      <c r="L2363" s="26"/>
      <c r="M2363" s="27"/>
      <c r="N2363" s="26">
        <v>9500000</v>
      </c>
      <c r="O2363" s="21"/>
      <c r="P2363" s="21" t="s">
        <v>40</v>
      </c>
      <c r="Q2363" s="21" t="s">
        <v>9208</v>
      </c>
      <c r="R2363" s="21"/>
      <c r="S2363" s="21">
        <v>2357</v>
      </c>
      <c r="T2363" s="21" t="s">
        <v>9055</v>
      </c>
      <c r="U2363" s="21" t="s">
        <v>9055</v>
      </c>
    </row>
    <row r="2364" spans="1:21" ht="52" customHeight="1" x14ac:dyDescent="0.25">
      <c r="A2364" s="28" t="s">
        <v>9209</v>
      </c>
      <c r="B2364" s="28" t="s">
        <v>9210</v>
      </c>
      <c r="C2364" s="22">
        <v>114010000</v>
      </c>
      <c r="D2364" s="28" t="s">
        <v>40</v>
      </c>
      <c r="E2364" s="28" t="s">
        <v>1773</v>
      </c>
      <c r="F2364" s="28" t="s">
        <v>9211</v>
      </c>
      <c r="G2364" s="28" t="s">
        <v>9209</v>
      </c>
      <c r="H2364" s="29">
        <v>114010000</v>
      </c>
      <c r="I2364" s="28" t="s">
        <v>98</v>
      </c>
      <c r="J2364" s="30">
        <v>1</v>
      </c>
      <c r="K2364" s="31">
        <v>0</v>
      </c>
      <c r="L2364" s="32"/>
      <c r="M2364" s="33"/>
      <c r="N2364" s="32">
        <v>11401000</v>
      </c>
      <c r="O2364" s="28"/>
      <c r="P2364" s="28" t="s">
        <v>40</v>
      </c>
      <c r="Q2364" s="28" t="s">
        <v>9175</v>
      </c>
      <c r="R2364" s="28"/>
      <c r="S2364" s="28">
        <v>2358</v>
      </c>
      <c r="T2364" s="28" t="s">
        <v>9055</v>
      </c>
      <c r="U2364" s="28" t="s">
        <v>9055</v>
      </c>
    </row>
    <row r="2365" spans="1:21" ht="52" customHeight="1" x14ac:dyDescent="0.25">
      <c r="A2365" s="21" t="s">
        <v>9212</v>
      </c>
      <c r="B2365" s="21" t="s">
        <v>9213</v>
      </c>
      <c r="C2365" s="22">
        <v>175570000</v>
      </c>
      <c r="D2365" s="21" t="s">
        <v>40</v>
      </c>
      <c r="E2365" s="21" t="s">
        <v>9214</v>
      </c>
      <c r="F2365" s="21" t="s">
        <v>9215</v>
      </c>
      <c r="G2365" s="21" t="s">
        <v>9212</v>
      </c>
      <c r="H2365" s="23">
        <v>175570000</v>
      </c>
      <c r="I2365" s="21" t="s">
        <v>98</v>
      </c>
      <c r="J2365" s="24">
        <v>1</v>
      </c>
      <c r="K2365" s="25">
        <v>0</v>
      </c>
      <c r="L2365" s="26"/>
      <c r="M2365" s="27"/>
      <c r="N2365" s="26">
        <v>17557000</v>
      </c>
      <c r="O2365" s="21"/>
      <c r="P2365" s="21" t="s">
        <v>40</v>
      </c>
      <c r="Q2365" s="21" t="s">
        <v>9216</v>
      </c>
      <c r="R2365" s="21"/>
      <c r="S2365" s="21">
        <v>2359</v>
      </c>
      <c r="T2365" s="21" t="s">
        <v>9055</v>
      </c>
      <c r="U2365" s="21" t="s">
        <v>9055</v>
      </c>
    </row>
    <row r="2366" spans="1:21" ht="52" customHeight="1" x14ac:dyDescent="0.25">
      <c r="A2366" s="28" t="s">
        <v>9217</v>
      </c>
      <c r="B2366" s="28" t="s">
        <v>9218</v>
      </c>
      <c r="C2366" s="22">
        <v>41800000</v>
      </c>
      <c r="D2366" s="28" t="s">
        <v>40</v>
      </c>
      <c r="E2366" s="28" t="s">
        <v>1268</v>
      </c>
      <c r="F2366" s="28" t="s">
        <v>9219</v>
      </c>
      <c r="G2366" s="28" t="s">
        <v>9217</v>
      </c>
      <c r="H2366" s="29">
        <v>41800000</v>
      </c>
      <c r="I2366" s="28" t="s">
        <v>98</v>
      </c>
      <c r="J2366" s="30">
        <v>1</v>
      </c>
      <c r="K2366" s="31">
        <v>0</v>
      </c>
      <c r="L2366" s="32"/>
      <c r="M2366" s="33"/>
      <c r="N2366" s="32">
        <v>4180000</v>
      </c>
      <c r="O2366" s="28"/>
      <c r="P2366" s="28" t="s">
        <v>40</v>
      </c>
      <c r="Q2366" s="28" t="s">
        <v>9220</v>
      </c>
      <c r="R2366" s="28"/>
      <c r="S2366" s="28">
        <v>2360</v>
      </c>
      <c r="T2366" s="28" t="s">
        <v>9055</v>
      </c>
      <c r="U2366" s="28" t="s">
        <v>9055</v>
      </c>
    </row>
    <row r="2367" spans="1:21" ht="52" customHeight="1" x14ac:dyDescent="0.25">
      <c r="A2367" s="21" t="s">
        <v>9221</v>
      </c>
      <c r="B2367" s="21" t="s">
        <v>9222</v>
      </c>
      <c r="C2367" s="22">
        <v>456020000</v>
      </c>
      <c r="D2367" s="21" t="s">
        <v>40</v>
      </c>
      <c r="E2367" s="21" t="s">
        <v>4160</v>
      </c>
      <c r="F2367" s="21" t="s">
        <v>9223</v>
      </c>
      <c r="G2367" s="21" t="s">
        <v>9221</v>
      </c>
      <c r="H2367" s="23">
        <v>456020000</v>
      </c>
      <c r="I2367" s="21" t="s">
        <v>98</v>
      </c>
      <c r="J2367" s="24">
        <v>1</v>
      </c>
      <c r="K2367" s="25">
        <v>0</v>
      </c>
      <c r="L2367" s="26"/>
      <c r="M2367" s="27"/>
      <c r="N2367" s="26">
        <v>45602000</v>
      </c>
      <c r="O2367" s="21"/>
      <c r="P2367" s="21" t="s">
        <v>40</v>
      </c>
      <c r="Q2367" s="21" t="s">
        <v>9224</v>
      </c>
      <c r="R2367" s="21"/>
      <c r="S2367" s="21">
        <v>2361</v>
      </c>
      <c r="T2367" s="21" t="s">
        <v>9055</v>
      </c>
      <c r="U2367" s="21" t="s">
        <v>9055</v>
      </c>
    </row>
    <row r="2368" spans="1:21" ht="52" customHeight="1" x14ac:dyDescent="0.25">
      <c r="A2368" s="28" t="s">
        <v>9225</v>
      </c>
      <c r="B2368" s="28" t="s">
        <v>9226</v>
      </c>
      <c r="C2368" s="22">
        <v>121610000</v>
      </c>
      <c r="D2368" s="28" t="s">
        <v>40</v>
      </c>
      <c r="E2368" s="28" t="s">
        <v>2064</v>
      </c>
      <c r="F2368" s="28" t="s">
        <v>9227</v>
      </c>
      <c r="G2368" s="28" t="s">
        <v>9225</v>
      </c>
      <c r="H2368" s="29">
        <v>121610000</v>
      </c>
      <c r="I2368" s="28" t="s">
        <v>98</v>
      </c>
      <c r="J2368" s="30">
        <v>1</v>
      </c>
      <c r="K2368" s="31">
        <v>0</v>
      </c>
      <c r="L2368" s="32"/>
      <c r="M2368" s="33"/>
      <c r="N2368" s="32">
        <v>12161000</v>
      </c>
      <c r="O2368" s="28"/>
      <c r="P2368" s="28" t="s">
        <v>40</v>
      </c>
      <c r="Q2368" s="28" t="s">
        <v>9228</v>
      </c>
      <c r="R2368" s="28"/>
      <c r="S2368" s="28">
        <v>2362</v>
      </c>
      <c r="T2368" s="28" t="s">
        <v>9055</v>
      </c>
      <c r="U2368" s="28" t="s">
        <v>9055</v>
      </c>
    </row>
    <row r="2369" spans="1:21" ht="52" customHeight="1" x14ac:dyDescent="0.25">
      <c r="A2369" s="21" t="s">
        <v>9229</v>
      </c>
      <c r="B2369" s="21" t="s">
        <v>9230</v>
      </c>
      <c r="C2369" s="22">
        <v>372420000</v>
      </c>
      <c r="D2369" s="21" t="s">
        <v>40</v>
      </c>
      <c r="E2369" s="21" t="s">
        <v>4160</v>
      </c>
      <c r="F2369" s="21" t="s">
        <v>9231</v>
      </c>
      <c r="G2369" s="21" t="s">
        <v>9229</v>
      </c>
      <c r="H2369" s="23">
        <v>372420000</v>
      </c>
      <c r="I2369" s="21" t="s">
        <v>98</v>
      </c>
      <c r="J2369" s="24">
        <v>1</v>
      </c>
      <c r="K2369" s="25">
        <v>0</v>
      </c>
      <c r="L2369" s="26"/>
      <c r="M2369" s="27"/>
      <c r="N2369" s="26">
        <v>37242000</v>
      </c>
      <c r="O2369" s="21"/>
      <c r="P2369" s="21" t="s">
        <v>40</v>
      </c>
      <c r="Q2369" s="21" t="s">
        <v>9232</v>
      </c>
      <c r="R2369" s="21"/>
      <c r="S2369" s="21">
        <v>2363</v>
      </c>
      <c r="T2369" s="21" t="s">
        <v>9055</v>
      </c>
      <c r="U2369" s="21" t="s">
        <v>9055</v>
      </c>
    </row>
    <row r="2370" spans="1:21" ht="52" customHeight="1" x14ac:dyDescent="0.25">
      <c r="A2370" s="28" t="s">
        <v>9233</v>
      </c>
      <c r="B2370" s="28" t="s">
        <v>9234</v>
      </c>
      <c r="C2370" s="22">
        <v>269810000</v>
      </c>
      <c r="D2370" s="28" t="s">
        <v>40</v>
      </c>
      <c r="E2370" s="28" t="s">
        <v>41</v>
      </c>
      <c r="F2370" s="28" t="s">
        <v>9235</v>
      </c>
      <c r="G2370" s="28" t="s">
        <v>9233</v>
      </c>
      <c r="H2370" s="29">
        <v>269810000</v>
      </c>
      <c r="I2370" s="28" t="s">
        <v>98</v>
      </c>
      <c r="J2370" s="30">
        <v>1</v>
      </c>
      <c r="K2370" s="31">
        <v>0</v>
      </c>
      <c r="L2370" s="32"/>
      <c r="M2370" s="33"/>
      <c r="N2370" s="32">
        <v>26981000</v>
      </c>
      <c r="O2370" s="28"/>
      <c r="P2370" s="28" t="s">
        <v>40</v>
      </c>
      <c r="Q2370" s="28" t="s">
        <v>9236</v>
      </c>
      <c r="R2370" s="28"/>
      <c r="S2370" s="28">
        <v>2364</v>
      </c>
      <c r="T2370" s="28" t="s">
        <v>9055</v>
      </c>
      <c r="U2370" s="28" t="s">
        <v>9055</v>
      </c>
    </row>
    <row r="2371" spans="1:21" ht="52" customHeight="1" x14ac:dyDescent="0.25">
      <c r="A2371" s="21" t="s">
        <v>9237</v>
      </c>
      <c r="B2371" s="21" t="s">
        <v>9238</v>
      </c>
      <c r="C2371" s="22">
        <v>224210000</v>
      </c>
      <c r="D2371" s="21" t="s">
        <v>40</v>
      </c>
      <c r="E2371" s="21" t="s">
        <v>4160</v>
      </c>
      <c r="F2371" s="21" t="s">
        <v>9239</v>
      </c>
      <c r="G2371" s="21" t="s">
        <v>9237</v>
      </c>
      <c r="H2371" s="23">
        <v>224210000</v>
      </c>
      <c r="I2371" s="21" t="s">
        <v>98</v>
      </c>
      <c r="J2371" s="24">
        <v>1</v>
      </c>
      <c r="K2371" s="25">
        <v>0</v>
      </c>
      <c r="L2371" s="26"/>
      <c r="M2371" s="27"/>
      <c r="N2371" s="26">
        <v>22421000</v>
      </c>
      <c r="O2371" s="21"/>
      <c r="P2371" s="21" t="s">
        <v>40</v>
      </c>
      <c r="Q2371" s="21" t="s">
        <v>9240</v>
      </c>
      <c r="R2371" s="21"/>
      <c r="S2371" s="21">
        <v>2365</v>
      </c>
      <c r="T2371" s="21" t="s">
        <v>9055</v>
      </c>
      <c r="U2371" s="21" t="s">
        <v>9055</v>
      </c>
    </row>
    <row r="2372" spans="1:21" ht="52" customHeight="1" x14ac:dyDescent="0.25">
      <c r="A2372" s="28" t="s">
        <v>9241</v>
      </c>
      <c r="B2372" s="28" t="s">
        <v>9242</v>
      </c>
      <c r="C2372" s="22">
        <v>152010000</v>
      </c>
      <c r="D2372" s="28" t="s">
        <v>40</v>
      </c>
      <c r="E2372" s="28" t="s">
        <v>9243</v>
      </c>
      <c r="F2372" s="28" t="s">
        <v>9244</v>
      </c>
      <c r="G2372" s="28" t="s">
        <v>9241</v>
      </c>
      <c r="H2372" s="29">
        <v>152010000</v>
      </c>
      <c r="I2372" s="28" t="s">
        <v>98</v>
      </c>
      <c r="J2372" s="30">
        <v>1</v>
      </c>
      <c r="K2372" s="31">
        <v>0</v>
      </c>
      <c r="L2372" s="32"/>
      <c r="M2372" s="33"/>
      <c r="N2372" s="32">
        <v>15201000</v>
      </c>
      <c r="O2372" s="28"/>
      <c r="P2372" s="28" t="s">
        <v>40</v>
      </c>
      <c r="Q2372" s="28" t="s">
        <v>9245</v>
      </c>
      <c r="R2372" s="28"/>
      <c r="S2372" s="28">
        <v>2366</v>
      </c>
      <c r="T2372" s="28" t="s">
        <v>9055</v>
      </c>
      <c r="U2372" s="28" t="s">
        <v>9055</v>
      </c>
    </row>
    <row r="2373" spans="1:21" ht="52" customHeight="1" x14ac:dyDescent="0.25">
      <c r="A2373" s="21" t="s">
        <v>9246</v>
      </c>
      <c r="B2373" s="21" t="s">
        <v>9247</v>
      </c>
      <c r="C2373" s="22">
        <v>129210000</v>
      </c>
      <c r="D2373" s="21" t="s">
        <v>40</v>
      </c>
      <c r="E2373" s="21" t="s">
        <v>2064</v>
      </c>
      <c r="F2373" s="21" t="s">
        <v>9248</v>
      </c>
      <c r="G2373" s="21" t="s">
        <v>9246</v>
      </c>
      <c r="H2373" s="23">
        <v>129210000</v>
      </c>
      <c r="I2373" s="21" t="s">
        <v>98</v>
      </c>
      <c r="J2373" s="24">
        <v>1</v>
      </c>
      <c r="K2373" s="25">
        <v>0</v>
      </c>
      <c r="L2373" s="26"/>
      <c r="M2373" s="27"/>
      <c r="N2373" s="26">
        <v>12921000</v>
      </c>
      <c r="O2373" s="21"/>
      <c r="P2373" s="21" t="s">
        <v>40</v>
      </c>
      <c r="Q2373" s="21" t="s">
        <v>9249</v>
      </c>
      <c r="R2373" s="21"/>
      <c r="S2373" s="21">
        <v>2367</v>
      </c>
      <c r="T2373" s="21" t="s">
        <v>9055</v>
      </c>
      <c r="U2373" s="21" t="s">
        <v>9055</v>
      </c>
    </row>
    <row r="2374" spans="1:21" ht="52" customHeight="1" x14ac:dyDescent="0.25">
      <c r="A2374" s="28" t="s">
        <v>9250</v>
      </c>
      <c r="B2374" s="28" t="s">
        <v>9251</v>
      </c>
      <c r="C2374" s="22">
        <v>57000000</v>
      </c>
      <c r="D2374" s="28" t="s">
        <v>40</v>
      </c>
      <c r="E2374" s="28" t="s">
        <v>1773</v>
      </c>
      <c r="F2374" s="28" t="s">
        <v>9252</v>
      </c>
      <c r="G2374" s="28" t="s">
        <v>9250</v>
      </c>
      <c r="H2374" s="29">
        <v>57000000</v>
      </c>
      <c r="I2374" s="28" t="s">
        <v>98</v>
      </c>
      <c r="J2374" s="30">
        <v>1</v>
      </c>
      <c r="K2374" s="31">
        <v>0</v>
      </c>
      <c r="L2374" s="32"/>
      <c r="M2374" s="33"/>
      <c r="N2374" s="32">
        <v>5700000</v>
      </c>
      <c r="O2374" s="28"/>
      <c r="P2374" s="28" t="s">
        <v>40</v>
      </c>
      <c r="Q2374" s="28" t="s">
        <v>9064</v>
      </c>
      <c r="R2374" s="28"/>
      <c r="S2374" s="28">
        <v>2368</v>
      </c>
      <c r="T2374" s="28" t="s">
        <v>9055</v>
      </c>
      <c r="U2374" s="28" t="s">
        <v>9055</v>
      </c>
    </row>
    <row r="2375" spans="1:21" ht="52" customHeight="1" x14ac:dyDescent="0.25">
      <c r="A2375" s="21" t="s">
        <v>9253</v>
      </c>
      <c r="B2375" s="21" t="s">
        <v>9254</v>
      </c>
      <c r="C2375" s="22">
        <v>129210000</v>
      </c>
      <c r="D2375" s="21" t="s">
        <v>40</v>
      </c>
      <c r="E2375" s="21" t="s">
        <v>9243</v>
      </c>
      <c r="F2375" s="21" t="s">
        <v>9255</v>
      </c>
      <c r="G2375" s="21" t="s">
        <v>9253</v>
      </c>
      <c r="H2375" s="23">
        <v>129210000</v>
      </c>
      <c r="I2375" s="21" t="s">
        <v>98</v>
      </c>
      <c r="J2375" s="24">
        <v>1</v>
      </c>
      <c r="K2375" s="25">
        <v>0</v>
      </c>
      <c r="L2375" s="26"/>
      <c r="M2375" s="27"/>
      <c r="N2375" s="26">
        <v>12921000</v>
      </c>
      <c r="O2375" s="21"/>
      <c r="P2375" s="21" t="s">
        <v>40</v>
      </c>
      <c r="Q2375" s="21" t="s">
        <v>9249</v>
      </c>
      <c r="R2375" s="21"/>
      <c r="S2375" s="21">
        <v>2369</v>
      </c>
      <c r="T2375" s="21" t="s">
        <v>9055</v>
      </c>
      <c r="U2375" s="21" t="s">
        <v>9055</v>
      </c>
    </row>
    <row r="2376" spans="1:21" ht="52" customHeight="1" x14ac:dyDescent="0.25">
      <c r="A2376" s="28" t="s">
        <v>9256</v>
      </c>
      <c r="B2376" s="28" t="s">
        <v>9257</v>
      </c>
      <c r="C2376" s="22">
        <v>228010000</v>
      </c>
      <c r="D2376" s="28" t="s">
        <v>40</v>
      </c>
      <c r="E2376" s="28" t="s">
        <v>9243</v>
      </c>
      <c r="F2376" s="28" t="s">
        <v>9258</v>
      </c>
      <c r="G2376" s="28" t="s">
        <v>9256</v>
      </c>
      <c r="H2376" s="29">
        <v>228010000</v>
      </c>
      <c r="I2376" s="28" t="s">
        <v>98</v>
      </c>
      <c r="J2376" s="30">
        <v>1</v>
      </c>
      <c r="K2376" s="31">
        <v>0</v>
      </c>
      <c r="L2376" s="32"/>
      <c r="M2376" s="33"/>
      <c r="N2376" s="32">
        <v>22801000</v>
      </c>
      <c r="O2376" s="28"/>
      <c r="P2376" s="28" t="s">
        <v>40</v>
      </c>
      <c r="Q2376" s="28" t="s">
        <v>9259</v>
      </c>
      <c r="R2376" s="28"/>
      <c r="S2376" s="28">
        <v>2370</v>
      </c>
      <c r="T2376" s="28" t="s">
        <v>9055</v>
      </c>
      <c r="U2376" s="28" t="s">
        <v>9055</v>
      </c>
    </row>
    <row r="2377" spans="1:21" ht="52" customHeight="1" x14ac:dyDescent="0.25">
      <c r="A2377" s="21" t="s">
        <v>9260</v>
      </c>
      <c r="B2377" s="21" t="s">
        <v>9261</v>
      </c>
      <c r="C2377" s="22">
        <v>136810000</v>
      </c>
      <c r="D2377" s="21" t="s">
        <v>40</v>
      </c>
      <c r="E2377" s="21" t="s">
        <v>2064</v>
      </c>
      <c r="F2377" s="21" t="s">
        <v>9262</v>
      </c>
      <c r="G2377" s="21" t="s">
        <v>9260</v>
      </c>
      <c r="H2377" s="23">
        <v>136810000</v>
      </c>
      <c r="I2377" s="21" t="s">
        <v>98</v>
      </c>
      <c r="J2377" s="24">
        <v>1</v>
      </c>
      <c r="K2377" s="25">
        <v>0</v>
      </c>
      <c r="L2377" s="26"/>
      <c r="M2377" s="27"/>
      <c r="N2377" s="26">
        <v>13681000</v>
      </c>
      <c r="O2377" s="21"/>
      <c r="P2377" s="21" t="s">
        <v>40</v>
      </c>
      <c r="Q2377" s="21" t="s">
        <v>9263</v>
      </c>
      <c r="R2377" s="21"/>
      <c r="S2377" s="21">
        <v>2371</v>
      </c>
      <c r="T2377" s="21" t="s">
        <v>9055</v>
      </c>
      <c r="U2377" s="21" t="s">
        <v>9055</v>
      </c>
    </row>
    <row r="2378" spans="1:21" ht="52" customHeight="1" x14ac:dyDescent="0.25">
      <c r="A2378" s="28" t="s">
        <v>9264</v>
      </c>
      <c r="B2378" s="28" t="s">
        <v>9265</v>
      </c>
      <c r="C2378" s="22">
        <v>334420000</v>
      </c>
      <c r="D2378" s="28" t="s">
        <v>40</v>
      </c>
      <c r="E2378" s="28" t="s">
        <v>9214</v>
      </c>
      <c r="F2378" s="28" t="s">
        <v>9266</v>
      </c>
      <c r="G2378" s="28" t="s">
        <v>9264</v>
      </c>
      <c r="H2378" s="29">
        <v>334420000</v>
      </c>
      <c r="I2378" s="28" t="s">
        <v>98</v>
      </c>
      <c r="J2378" s="30">
        <v>1</v>
      </c>
      <c r="K2378" s="31">
        <v>0</v>
      </c>
      <c r="L2378" s="32"/>
      <c r="M2378" s="33"/>
      <c r="N2378" s="32">
        <v>33442000</v>
      </c>
      <c r="O2378" s="28"/>
      <c r="P2378" s="28" t="s">
        <v>40</v>
      </c>
      <c r="Q2378" s="28" t="s">
        <v>9267</v>
      </c>
      <c r="R2378" s="28"/>
      <c r="S2378" s="28">
        <v>2372</v>
      </c>
      <c r="T2378" s="28" t="s">
        <v>9055</v>
      </c>
      <c r="U2378" s="28" t="s">
        <v>9055</v>
      </c>
    </row>
    <row r="2379" spans="1:21" ht="52" customHeight="1" x14ac:dyDescent="0.25">
      <c r="A2379" s="21" t="s">
        <v>9268</v>
      </c>
      <c r="B2379" s="21" t="s">
        <v>9269</v>
      </c>
      <c r="C2379" s="22">
        <v>133010000</v>
      </c>
      <c r="D2379" s="21" t="s">
        <v>40</v>
      </c>
      <c r="E2379" s="21" t="s">
        <v>9243</v>
      </c>
      <c r="F2379" s="21" t="s">
        <v>9270</v>
      </c>
      <c r="G2379" s="21" t="s">
        <v>9268</v>
      </c>
      <c r="H2379" s="23">
        <v>133010000</v>
      </c>
      <c r="I2379" s="21" t="s">
        <v>98</v>
      </c>
      <c r="J2379" s="24">
        <v>1</v>
      </c>
      <c r="K2379" s="25">
        <v>0</v>
      </c>
      <c r="L2379" s="26"/>
      <c r="M2379" s="27"/>
      <c r="N2379" s="26">
        <v>13301000</v>
      </c>
      <c r="O2379" s="21"/>
      <c r="P2379" s="21" t="s">
        <v>40</v>
      </c>
      <c r="Q2379" s="21" t="s">
        <v>9271</v>
      </c>
      <c r="R2379" s="21"/>
      <c r="S2379" s="21">
        <v>2373</v>
      </c>
      <c r="T2379" s="21" t="s">
        <v>9055</v>
      </c>
      <c r="U2379" s="21" t="s">
        <v>9055</v>
      </c>
    </row>
    <row r="2380" spans="1:21" ht="52" customHeight="1" x14ac:dyDescent="0.25">
      <c r="A2380" s="28" t="s">
        <v>9272</v>
      </c>
      <c r="B2380" s="28" t="s">
        <v>9273</v>
      </c>
      <c r="C2380" s="22">
        <v>102600000</v>
      </c>
      <c r="D2380" s="28" t="s">
        <v>40</v>
      </c>
      <c r="E2380" s="28" t="s">
        <v>2186</v>
      </c>
      <c r="F2380" s="28" t="s">
        <v>9274</v>
      </c>
      <c r="G2380" s="28" t="s">
        <v>9272</v>
      </c>
      <c r="H2380" s="29">
        <v>102600000</v>
      </c>
      <c r="I2380" s="28" t="s">
        <v>98</v>
      </c>
      <c r="J2380" s="30">
        <v>1</v>
      </c>
      <c r="K2380" s="31">
        <v>0</v>
      </c>
      <c r="L2380" s="32"/>
      <c r="M2380" s="33"/>
      <c r="N2380" s="32">
        <v>10260000</v>
      </c>
      <c r="O2380" s="28"/>
      <c r="P2380" s="28" t="s">
        <v>40</v>
      </c>
      <c r="Q2380" s="28" t="s">
        <v>9275</v>
      </c>
      <c r="R2380" s="28"/>
      <c r="S2380" s="28">
        <v>2374</v>
      </c>
      <c r="T2380" s="28" t="s">
        <v>9055</v>
      </c>
      <c r="U2380" s="28" t="s">
        <v>9055</v>
      </c>
    </row>
    <row r="2381" spans="1:21" ht="52" customHeight="1" x14ac:dyDescent="0.25">
      <c r="A2381" s="21" t="s">
        <v>9276</v>
      </c>
      <c r="B2381" s="21" t="s">
        <v>9277</v>
      </c>
      <c r="C2381" s="22">
        <v>178610000</v>
      </c>
      <c r="D2381" s="21" t="s">
        <v>40</v>
      </c>
      <c r="E2381" s="21" t="s">
        <v>4160</v>
      </c>
      <c r="F2381" s="21" t="s">
        <v>9278</v>
      </c>
      <c r="G2381" s="21" t="s">
        <v>9276</v>
      </c>
      <c r="H2381" s="23">
        <v>178610000</v>
      </c>
      <c r="I2381" s="21" t="s">
        <v>98</v>
      </c>
      <c r="J2381" s="24">
        <v>1</v>
      </c>
      <c r="K2381" s="25">
        <v>0</v>
      </c>
      <c r="L2381" s="26"/>
      <c r="M2381" s="27"/>
      <c r="N2381" s="26">
        <v>17861000</v>
      </c>
      <c r="O2381" s="21"/>
      <c r="P2381" s="21" t="s">
        <v>40</v>
      </c>
      <c r="Q2381" s="21" t="s">
        <v>9279</v>
      </c>
      <c r="R2381" s="21"/>
      <c r="S2381" s="21">
        <v>2375</v>
      </c>
      <c r="T2381" s="21" t="s">
        <v>9055</v>
      </c>
      <c r="U2381" s="21" t="s">
        <v>9055</v>
      </c>
    </row>
    <row r="2382" spans="1:21" ht="52" customHeight="1" x14ac:dyDescent="0.25">
      <c r="A2382" s="28" t="s">
        <v>9280</v>
      </c>
      <c r="B2382" s="28" t="s">
        <v>9281</v>
      </c>
      <c r="C2382" s="22">
        <v>235610000</v>
      </c>
      <c r="D2382" s="28" t="s">
        <v>40</v>
      </c>
      <c r="E2382" s="28" t="s">
        <v>2064</v>
      </c>
      <c r="F2382" s="28" t="s">
        <v>9282</v>
      </c>
      <c r="G2382" s="28" t="s">
        <v>9280</v>
      </c>
      <c r="H2382" s="29">
        <v>235610000</v>
      </c>
      <c r="I2382" s="28" t="s">
        <v>98</v>
      </c>
      <c r="J2382" s="30">
        <v>1</v>
      </c>
      <c r="K2382" s="31">
        <v>0</v>
      </c>
      <c r="L2382" s="32"/>
      <c r="M2382" s="33"/>
      <c r="N2382" s="32">
        <v>23561000</v>
      </c>
      <c r="O2382" s="28"/>
      <c r="P2382" s="28" t="s">
        <v>40</v>
      </c>
      <c r="Q2382" s="28" t="s">
        <v>9091</v>
      </c>
      <c r="R2382" s="28"/>
      <c r="S2382" s="28">
        <v>2376</v>
      </c>
      <c r="T2382" s="28" t="s">
        <v>9055</v>
      </c>
      <c r="U2382" s="28" t="s">
        <v>9055</v>
      </c>
    </row>
    <row r="2383" spans="1:21" ht="52" customHeight="1" x14ac:dyDescent="0.25">
      <c r="A2383" s="21" t="s">
        <v>9283</v>
      </c>
      <c r="B2383" s="21" t="s">
        <v>9284</v>
      </c>
      <c r="C2383" s="22">
        <v>72200000</v>
      </c>
      <c r="D2383" s="21" t="s">
        <v>40</v>
      </c>
      <c r="E2383" s="21" t="s">
        <v>2064</v>
      </c>
      <c r="F2383" s="21" t="s">
        <v>9285</v>
      </c>
      <c r="G2383" s="21" t="s">
        <v>9283</v>
      </c>
      <c r="H2383" s="23">
        <v>72200000</v>
      </c>
      <c r="I2383" s="21" t="s">
        <v>98</v>
      </c>
      <c r="J2383" s="24">
        <v>1</v>
      </c>
      <c r="K2383" s="25">
        <v>0</v>
      </c>
      <c r="L2383" s="26"/>
      <c r="M2383" s="27"/>
      <c r="N2383" s="26">
        <v>7220000</v>
      </c>
      <c r="O2383" s="21"/>
      <c r="P2383" s="21" t="s">
        <v>40</v>
      </c>
      <c r="Q2383" s="21" t="s">
        <v>9286</v>
      </c>
      <c r="R2383" s="21"/>
      <c r="S2383" s="21">
        <v>2377</v>
      </c>
      <c r="T2383" s="21" t="s">
        <v>9055</v>
      </c>
      <c r="U2383" s="21" t="s">
        <v>9055</v>
      </c>
    </row>
    <row r="2384" spans="1:21" ht="52" customHeight="1" x14ac:dyDescent="0.25">
      <c r="A2384" s="28" t="s">
        <v>9287</v>
      </c>
      <c r="B2384" s="28" t="s">
        <v>9288</v>
      </c>
      <c r="C2384" s="22">
        <v>1618870000</v>
      </c>
      <c r="D2384" s="28" t="s">
        <v>40</v>
      </c>
      <c r="E2384" s="28" t="s">
        <v>4160</v>
      </c>
      <c r="F2384" s="28" t="s">
        <v>9289</v>
      </c>
      <c r="G2384" s="28" t="s">
        <v>9287</v>
      </c>
      <c r="H2384" s="29">
        <v>1618870000</v>
      </c>
      <c r="I2384" s="28" t="s">
        <v>98</v>
      </c>
      <c r="J2384" s="30">
        <v>1</v>
      </c>
      <c r="K2384" s="31">
        <v>0</v>
      </c>
      <c r="L2384" s="32"/>
      <c r="M2384" s="33"/>
      <c r="N2384" s="32">
        <v>161887000</v>
      </c>
      <c r="O2384" s="28"/>
      <c r="P2384" s="28" t="s">
        <v>40</v>
      </c>
      <c r="Q2384" s="28" t="s">
        <v>9290</v>
      </c>
      <c r="R2384" s="28"/>
      <c r="S2384" s="28">
        <v>2378</v>
      </c>
      <c r="T2384" s="28" t="s">
        <v>9055</v>
      </c>
      <c r="U2384" s="28" t="s">
        <v>9055</v>
      </c>
    </row>
    <row r="2385" spans="1:21" ht="52" customHeight="1" x14ac:dyDescent="0.25">
      <c r="A2385" s="21" t="s">
        <v>9291</v>
      </c>
      <c r="B2385" s="21" t="s">
        <v>9292</v>
      </c>
      <c r="C2385" s="22">
        <v>125410000</v>
      </c>
      <c r="D2385" s="21" t="s">
        <v>40</v>
      </c>
      <c r="E2385" s="21" t="s">
        <v>2064</v>
      </c>
      <c r="F2385" s="21" t="s">
        <v>9293</v>
      </c>
      <c r="G2385" s="21" t="s">
        <v>9291</v>
      </c>
      <c r="H2385" s="23">
        <v>125410000</v>
      </c>
      <c r="I2385" s="21" t="s">
        <v>98</v>
      </c>
      <c r="J2385" s="24">
        <v>1</v>
      </c>
      <c r="K2385" s="25">
        <v>0</v>
      </c>
      <c r="L2385" s="26"/>
      <c r="M2385" s="27"/>
      <c r="N2385" s="26">
        <v>12541000</v>
      </c>
      <c r="O2385" s="21"/>
      <c r="P2385" s="21" t="s">
        <v>40</v>
      </c>
      <c r="Q2385" s="21" t="s">
        <v>9294</v>
      </c>
      <c r="R2385" s="21"/>
      <c r="S2385" s="21">
        <v>2379</v>
      </c>
      <c r="T2385" s="21" t="s">
        <v>9055</v>
      </c>
      <c r="U2385" s="21" t="s">
        <v>9055</v>
      </c>
    </row>
    <row r="2386" spans="1:21" ht="52" customHeight="1" x14ac:dyDescent="0.25">
      <c r="A2386" s="28" t="s">
        <v>9295</v>
      </c>
      <c r="B2386" s="28" t="s">
        <v>9296</v>
      </c>
      <c r="C2386" s="22">
        <v>239410000</v>
      </c>
      <c r="D2386" s="28" t="s">
        <v>40</v>
      </c>
      <c r="E2386" s="28" t="s">
        <v>2064</v>
      </c>
      <c r="F2386" s="28" t="s">
        <v>9297</v>
      </c>
      <c r="G2386" s="28" t="s">
        <v>9295</v>
      </c>
      <c r="H2386" s="29">
        <v>239410000</v>
      </c>
      <c r="I2386" s="28" t="s">
        <v>98</v>
      </c>
      <c r="J2386" s="30">
        <v>1</v>
      </c>
      <c r="K2386" s="31">
        <v>0</v>
      </c>
      <c r="L2386" s="32"/>
      <c r="M2386" s="33"/>
      <c r="N2386" s="32">
        <v>23941000</v>
      </c>
      <c r="O2386" s="28"/>
      <c r="P2386" s="28" t="s">
        <v>40</v>
      </c>
      <c r="Q2386" s="28" t="s">
        <v>9298</v>
      </c>
      <c r="R2386" s="28"/>
      <c r="S2386" s="28">
        <v>2380</v>
      </c>
      <c r="T2386" s="28" t="s">
        <v>9055</v>
      </c>
      <c r="U2386" s="28" t="s">
        <v>9055</v>
      </c>
    </row>
    <row r="2387" spans="1:21" ht="52" customHeight="1" x14ac:dyDescent="0.25">
      <c r="A2387" s="21" t="s">
        <v>9299</v>
      </c>
      <c r="B2387" s="21" t="s">
        <v>9300</v>
      </c>
      <c r="C2387" s="22">
        <v>182410000</v>
      </c>
      <c r="D2387" s="21" t="s">
        <v>40</v>
      </c>
      <c r="E2387" s="21" t="s">
        <v>2064</v>
      </c>
      <c r="F2387" s="21" t="s">
        <v>9301</v>
      </c>
      <c r="G2387" s="21" t="s">
        <v>9299</v>
      </c>
      <c r="H2387" s="23">
        <v>182410000</v>
      </c>
      <c r="I2387" s="21" t="s">
        <v>98</v>
      </c>
      <c r="J2387" s="24">
        <v>1</v>
      </c>
      <c r="K2387" s="25">
        <v>0</v>
      </c>
      <c r="L2387" s="26"/>
      <c r="M2387" s="27"/>
      <c r="N2387" s="26">
        <v>18241000</v>
      </c>
      <c r="O2387" s="21"/>
      <c r="P2387" s="21" t="s">
        <v>40</v>
      </c>
      <c r="Q2387" s="21" t="s">
        <v>9302</v>
      </c>
      <c r="R2387" s="21"/>
      <c r="S2387" s="21">
        <v>2381</v>
      </c>
      <c r="T2387" s="21" t="s">
        <v>9055</v>
      </c>
      <c r="U2387" s="21" t="s">
        <v>9055</v>
      </c>
    </row>
    <row r="2388" spans="1:21" ht="52" customHeight="1" x14ac:dyDescent="0.25">
      <c r="A2388" s="28" t="s">
        <v>9303</v>
      </c>
      <c r="B2388" s="28" t="s">
        <v>9304</v>
      </c>
      <c r="C2388" s="22">
        <v>22800000</v>
      </c>
      <c r="D2388" s="28" t="s">
        <v>40</v>
      </c>
      <c r="E2388" s="28" t="s">
        <v>1773</v>
      </c>
      <c r="F2388" s="28" t="s">
        <v>9211</v>
      </c>
      <c r="G2388" s="28" t="s">
        <v>9303</v>
      </c>
      <c r="H2388" s="29">
        <v>22800000</v>
      </c>
      <c r="I2388" s="28" t="s">
        <v>98</v>
      </c>
      <c r="J2388" s="30">
        <v>1</v>
      </c>
      <c r="K2388" s="31">
        <v>0</v>
      </c>
      <c r="L2388" s="32"/>
      <c r="M2388" s="33"/>
      <c r="N2388" s="32">
        <v>2280000</v>
      </c>
      <c r="O2388" s="28"/>
      <c r="P2388" s="28" t="s">
        <v>40</v>
      </c>
      <c r="Q2388" s="28" t="s">
        <v>9305</v>
      </c>
      <c r="R2388" s="28"/>
      <c r="S2388" s="28">
        <v>2382</v>
      </c>
      <c r="T2388" s="28" t="s">
        <v>9055</v>
      </c>
      <c r="U2388" s="28" t="s">
        <v>9055</v>
      </c>
    </row>
    <row r="2389" spans="1:21" ht="52" customHeight="1" x14ac:dyDescent="0.25">
      <c r="A2389" s="21" t="s">
        <v>9306</v>
      </c>
      <c r="B2389" s="21" t="s">
        <v>9307</v>
      </c>
      <c r="C2389" s="22">
        <v>269810000</v>
      </c>
      <c r="D2389" s="21" t="s">
        <v>40</v>
      </c>
      <c r="E2389" s="21" t="s">
        <v>1773</v>
      </c>
      <c r="F2389" s="21" t="s">
        <v>9308</v>
      </c>
      <c r="G2389" s="21" t="s">
        <v>9306</v>
      </c>
      <c r="H2389" s="23">
        <v>269810000</v>
      </c>
      <c r="I2389" s="21" t="s">
        <v>98</v>
      </c>
      <c r="J2389" s="24">
        <v>1</v>
      </c>
      <c r="K2389" s="25">
        <v>0</v>
      </c>
      <c r="L2389" s="26"/>
      <c r="M2389" s="27"/>
      <c r="N2389" s="26">
        <v>26981000</v>
      </c>
      <c r="O2389" s="21"/>
      <c r="P2389" s="21" t="s">
        <v>40</v>
      </c>
      <c r="Q2389" s="21" t="s">
        <v>9236</v>
      </c>
      <c r="R2389" s="21"/>
      <c r="S2389" s="21">
        <v>2383</v>
      </c>
      <c r="T2389" s="21" t="s">
        <v>9055</v>
      </c>
      <c r="U2389" s="21" t="s">
        <v>9055</v>
      </c>
    </row>
    <row r="2390" spans="1:21" ht="52" customHeight="1" x14ac:dyDescent="0.25">
      <c r="A2390" s="28" t="s">
        <v>9309</v>
      </c>
      <c r="B2390" s="28" t="s">
        <v>9310</v>
      </c>
      <c r="C2390" s="22">
        <v>106400000</v>
      </c>
      <c r="D2390" s="28" t="s">
        <v>40</v>
      </c>
      <c r="E2390" s="28" t="s">
        <v>4131</v>
      </c>
      <c r="F2390" s="28" t="s">
        <v>9311</v>
      </c>
      <c r="G2390" s="28" t="s">
        <v>9309</v>
      </c>
      <c r="H2390" s="29">
        <v>106400000</v>
      </c>
      <c r="I2390" s="28" t="s">
        <v>98</v>
      </c>
      <c r="J2390" s="30">
        <v>1</v>
      </c>
      <c r="K2390" s="31">
        <v>0</v>
      </c>
      <c r="L2390" s="32"/>
      <c r="M2390" s="33"/>
      <c r="N2390" s="32">
        <v>10640000</v>
      </c>
      <c r="O2390" s="28"/>
      <c r="P2390" s="28" t="s">
        <v>40</v>
      </c>
      <c r="Q2390" s="28" t="s">
        <v>9204</v>
      </c>
      <c r="R2390" s="28"/>
      <c r="S2390" s="28">
        <v>2384</v>
      </c>
      <c r="T2390" s="28" t="s">
        <v>9055</v>
      </c>
      <c r="U2390" s="28" t="s">
        <v>9055</v>
      </c>
    </row>
    <row r="2391" spans="1:21" ht="52" customHeight="1" x14ac:dyDescent="0.25">
      <c r="A2391" s="21" t="s">
        <v>9312</v>
      </c>
      <c r="B2391" s="21" t="s">
        <v>9313</v>
      </c>
      <c r="C2391" s="22">
        <v>300210000</v>
      </c>
      <c r="D2391" s="21" t="s">
        <v>40</v>
      </c>
      <c r="E2391" s="21" t="s">
        <v>9214</v>
      </c>
      <c r="F2391" s="21" t="s">
        <v>9314</v>
      </c>
      <c r="G2391" s="21" t="s">
        <v>9312</v>
      </c>
      <c r="H2391" s="23">
        <v>300210000</v>
      </c>
      <c r="I2391" s="21" t="s">
        <v>98</v>
      </c>
      <c r="J2391" s="24">
        <v>1</v>
      </c>
      <c r="K2391" s="25">
        <v>0</v>
      </c>
      <c r="L2391" s="26"/>
      <c r="M2391" s="27"/>
      <c r="N2391" s="26">
        <v>30021000</v>
      </c>
      <c r="O2391" s="21"/>
      <c r="P2391" s="21" t="s">
        <v>40</v>
      </c>
      <c r="Q2391" s="21" t="s">
        <v>9315</v>
      </c>
      <c r="R2391" s="21"/>
      <c r="S2391" s="21">
        <v>2385</v>
      </c>
      <c r="T2391" s="21" t="s">
        <v>9055</v>
      </c>
      <c r="U2391" s="21" t="s">
        <v>9055</v>
      </c>
    </row>
    <row r="2392" spans="1:21" ht="52" customHeight="1" x14ac:dyDescent="0.25">
      <c r="A2392" s="28" t="s">
        <v>9316</v>
      </c>
      <c r="B2392" s="28" t="s">
        <v>9317</v>
      </c>
      <c r="C2392" s="22">
        <v>323010000</v>
      </c>
      <c r="D2392" s="28" t="s">
        <v>40</v>
      </c>
      <c r="E2392" s="28" t="s">
        <v>9214</v>
      </c>
      <c r="F2392" s="28" t="s">
        <v>9318</v>
      </c>
      <c r="G2392" s="28" t="s">
        <v>9316</v>
      </c>
      <c r="H2392" s="29">
        <v>323010000</v>
      </c>
      <c r="I2392" s="28" t="s">
        <v>98</v>
      </c>
      <c r="J2392" s="30">
        <v>1</v>
      </c>
      <c r="K2392" s="31">
        <v>0</v>
      </c>
      <c r="L2392" s="32"/>
      <c r="M2392" s="33"/>
      <c r="N2392" s="32">
        <v>32301000</v>
      </c>
      <c r="O2392" s="28"/>
      <c r="P2392" s="28" t="s">
        <v>40</v>
      </c>
      <c r="Q2392" s="28" t="s">
        <v>9319</v>
      </c>
      <c r="R2392" s="28"/>
      <c r="S2392" s="28">
        <v>2386</v>
      </c>
      <c r="T2392" s="28" t="s">
        <v>9055</v>
      </c>
      <c r="U2392" s="28" t="s">
        <v>9055</v>
      </c>
    </row>
    <row r="2393" spans="1:21" ht="52" customHeight="1" x14ac:dyDescent="0.25">
      <c r="A2393" s="21" t="s">
        <v>9320</v>
      </c>
      <c r="B2393" s="21" t="s">
        <v>9321</v>
      </c>
      <c r="C2393" s="22">
        <v>277410000</v>
      </c>
      <c r="D2393" s="21" t="s">
        <v>40</v>
      </c>
      <c r="E2393" s="21" t="s">
        <v>9214</v>
      </c>
      <c r="F2393" s="21" t="s">
        <v>9322</v>
      </c>
      <c r="G2393" s="21" t="s">
        <v>9320</v>
      </c>
      <c r="H2393" s="23">
        <v>277410000</v>
      </c>
      <c r="I2393" s="21" t="s">
        <v>98</v>
      </c>
      <c r="J2393" s="24">
        <v>1</v>
      </c>
      <c r="K2393" s="25">
        <v>0</v>
      </c>
      <c r="L2393" s="26"/>
      <c r="M2393" s="27"/>
      <c r="N2393" s="26">
        <v>27741000</v>
      </c>
      <c r="O2393" s="21"/>
      <c r="P2393" s="21" t="s">
        <v>40</v>
      </c>
      <c r="Q2393" s="21" t="s">
        <v>9323</v>
      </c>
      <c r="R2393" s="21"/>
      <c r="S2393" s="21">
        <v>2387</v>
      </c>
      <c r="T2393" s="21" t="s">
        <v>9055</v>
      </c>
      <c r="U2393" s="21" t="s">
        <v>9055</v>
      </c>
    </row>
    <row r="2394" spans="1:21" ht="52" customHeight="1" x14ac:dyDescent="0.25">
      <c r="A2394" s="28" t="s">
        <v>9324</v>
      </c>
      <c r="B2394" s="28" t="s">
        <v>9325</v>
      </c>
      <c r="C2394" s="22">
        <v>357220000</v>
      </c>
      <c r="D2394" s="28" t="s">
        <v>40</v>
      </c>
      <c r="E2394" s="28" t="s">
        <v>9243</v>
      </c>
      <c r="F2394" s="28" t="s">
        <v>9326</v>
      </c>
      <c r="G2394" s="28" t="s">
        <v>9324</v>
      </c>
      <c r="H2394" s="29">
        <v>357220000</v>
      </c>
      <c r="I2394" s="28" t="s">
        <v>98</v>
      </c>
      <c r="J2394" s="30">
        <v>1</v>
      </c>
      <c r="K2394" s="31">
        <v>0</v>
      </c>
      <c r="L2394" s="32"/>
      <c r="M2394" s="33"/>
      <c r="N2394" s="32">
        <v>35722000</v>
      </c>
      <c r="O2394" s="28"/>
      <c r="P2394" s="28" t="s">
        <v>40</v>
      </c>
      <c r="Q2394" s="28" t="s">
        <v>9327</v>
      </c>
      <c r="R2394" s="28"/>
      <c r="S2394" s="28">
        <v>2388</v>
      </c>
      <c r="T2394" s="28" t="s">
        <v>9055</v>
      </c>
      <c r="U2394" s="28" t="s">
        <v>9055</v>
      </c>
    </row>
    <row r="2395" spans="1:21" ht="52" customHeight="1" x14ac:dyDescent="0.25">
      <c r="A2395" s="21" t="s">
        <v>9328</v>
      </c>
      <c r="B2395" s="21" t="s">
        <v>9329</v>
      </c>
      <c r="C2395" s="22">
        <v>357220000</v>
      </c>
      <c r="D2395" s="21" t="s">
        <v>40</v>
      </c>
      <c r="E2395" s="21" t="s">
        <v>4160</v>
      </c>
      <c r="F2395" s="21" t="s">
        <v>9330</v>
      </c>
      <c r="G2395" s="21" t="s">
        <v>9328</v>
      </c>
      <c r="H2395" s="23">
        <v>357220000</v>
      </c>
      <c r="I2395" s="21" t="s">
        <v>98</v>
      </c>
      <c r="J2395" s="24">
        <v>1</v>
      </c>
      <c r="K2395" s="25">
        <v>0</v>
      </c>
      <c r="L2395" s="26"/>
      <c r="M2395" s="27"/>
      <c r="N2395" s="26">
        <v>35722000</v>
      </c>
      <c r="O2395" s="21"/>
      <c r="P2395" s="21" t="s">
        <v>40</v>
      </c>
      <c r="Q2395" s="21" t="s">
        <v>9327</v>
      </c>
      <c r="R2395" s="21"/>
      <c r="S2395" s="21">
        <v>2389</v>
      </c>
      <c r="T2395" s="21" t="s">
        <v>9055</v>
      </c>
      <c r="U2395" s="21" t="s">
        <v>9055</v>
      </c>
    </row>
    <row r="2396" spans="1:21" ht="52" customHeight="1" x14ac:dyDescent="0.25">
      <c r="A2396" s="28" t="s">
        <v>9331</v>
      </c>
      <c r="B2396" s="28" t="s">
        <v>9332</v>
      </c>
      <c r="C2396" s="22">
        <v>262210000</v>
      </c>
      <c r="D2396" s="28" t="s">
        <v>40</v>
      </c>
      <c r="E2396" s="28" t="s">
        <v>41</v>
      </c>
      <c r="F2396" s="28" t="s">
        <v>9333</v>
      </c>
      <c r="G2396" s="28" t="s">
        <v>9331</v>
      </c>
      <c r="H2396" s="29">
        <v>262210000</v>
      </c>
      <c r="I2396" s="28" t="s">
        <v>98</v>
      </c>
      <c r="J2396" s="30">
        <v>1</v>
      </c>
      <c r="K2396" s="31">
        <v>0</v>
      </c>
      <c r="L2396" s="32"/>
      <c r="M2396" s="33"/>
      <c r="N2396" s="32">
        <v>26221000</v>
      </c>
      <c r="O2396" s="28"/>
      <c r="P2396" s="28" t="s">
        <v>40</v>
      </c>
      <c r="Q2396" s="28" t="s">
        <v>9334</v>
      </c>
      <c r="R2396" s="28"/>
      <c r="S2396" s="28">
        <v>2390</v>
      </c>
      <c r="T2396" s="28" t="s">
        <v>9055</v>
      </c>
      <c r="U2396" s="28" t="s">
        <v>9055</v>
      </c>
    </row>
    <row r="2397" spans="1:21" ht="52" customHeight="1" x14ac:dyDescent="0.25">
      <c r="A2397" s="21" t="s">
        <v>9335</v>
      </c>
      <c r="B2397" s="21" t="s">
        <v>9336</v>
      </c>
      <c r="C2397" s="22">
        <v>558630000</v>
      </c>
      <c r="D2397" s="21" t="s">
        <v>40</v>
      </c>
      <c r="E2397" s="21" t="s">
        <v>4160</v>
      </c>
      <c r="F2397" s="21" t="s">
        <v>9337</v>
      </c>
      <c r="G2397" s="21" t="s">
        <v>9335</v>
      </c>
      <c r="H2397" s="23">
        <v>558630000</v>
      </c>
      <c r="I2397" s="21" t="s">
        <v>98</v>
      </c>
      <c r="J2397" s="24">
        <v>1</v>
      </c>
      <c r="K2397" s="25">
        <v>0</v>
      </c>
      <c r="L2397" s="26"/>
      <c r="M2397" s="27"/>
      <c r="N2397" s="26">
        <v>55863000</v>
      </c>
      <c r="O2397" s="21"/>
      <c r="P2397" s="21" t="s">
        <v>40</v>
      </c>
      <c r="Q2397" s="21" t="s">
        <v>9338</v>
      </c>
      <c r="R2397" s="21"/>
      <c r="S2397" s="21">
        <v>2391</v>
      </c>
      <c r="T2397" s="21" t="s">
        <v>9055</v>
      </c>
      <c r="U2397" s="21" t="s">
        <v>9055</v>
      </c>
    </row>
    <row r="2398" spans="1:21" ht="52" customHeight="1" x14ac:dyDescent="0.25">
      <c r="A2398" s="28" t="s">
        <v>9339</v>
      </c>
      <c r="B2398" s="28" t="s">
        <v>9340</v>
      </c>
      <c r="C2398" s="22">
        <v>106400000</v>
      </c>
      <c r="D2398" s="28" t="s">
        <v>40</v>
      </c>
      <c r="E2398" s="28" t="s">
        <v>1773</v>
      </c>
      <c r="F2398" s="28" t="s">
        <v>9341</v>
      </c>
      <c r="G2398" s="28" t="s">
        <v>9339</v>
      </c>
      <c r="H2398" s="29">
        <v>106400000</v>
      </c>
      <c r="I2398" s="28" t="s">
        <v>98</v>
      </c>
      <c r="J2398" s="30">
        <v>1</v>
      </c>
      <c r="K2398" s="31">
        <v>0</v>
      </c>
      <c r="L2398" s="32"/>
      <c r="M2398" s="33"/>
      <c r="N2398" s="32">
        <v>10640000</v>
      </c>
      <c r="O2398" s="28"/>
      <c r="P2398" s="28" t="s">
        <v>40</v>
      </c>
      <c r="Q2398" s="28" t="s">
        <v>9204</v>
      </c>
      <c r="R2398" s="28"/>
      <c r="S2398" s="28">
        <v>2392</v>
      </c>
      <c r="T2398" s="28" t="s">
        <v>9055</v>
      </c>
      <c r="U2398" s="28" t="s">
        <v>9055</v>
      </c>
    </row>
    <row r="2399" spans="1:21" ht="52" customHeight="1" x14ac:dyDescent="0.25">
      <c r="A2399" s="21" t="s">
        <v>9342</v>
      </c>
      <c r="B2399" s="21" t="s">
        <v>9343</v>
      </c>
      <c r="C2399" s="22">
        <v>356500000</v>
      </c>
      <c r="D2399" s="21" t="s">
        <v>42</v>
      </c>
      <c r="E2399" s="21" t="s">
        <v>2064</v>
      </c>
      <c r="F2399" s="21" t="s">
        <v>9344</v>
      </c>
      <c r="G2399" s="21" t="s">
        <v>9342</v>
      </c>
      <c r="H2399" s="23">
        <v>356500000</v>
      </c>
      <c r="I2399" s="21" t="s">
        <v>98</v>
      </c>
      <c r="J2399" s="24">
        <v>1</v>
      </c>
      <c r="K2399" s="25">
        <v>0</v>
      </c>
      <c r="L2399" s="26"/>
      <c r="M2399" s="27"/>
      <c r="N2399" s="26">
        <v>35650000</v>
      </c>
      <c r="O2399" s="21"/>
      <c r="P2399" s="21" t="s">
        <v>42</v>
      </c>
      <c r="Q2399" s="21" t="s">
        <v>9345</v>
      </c>
      <c r="R2399" s="21"/>
      <c r="S2399" s="21">
        <v>2393</v>
      </c>
      <c r="T2399" s="21" t="s">
        <v>9346</v>
      </c>
      <c r="U2399" s="21" t="s">
        <v>9346</v>
      </c>
    </row>
    <row r="2400" spans="1:21" ht="52" customHeight="1" x14ac:dyDescent="0.25">
      <c r="A2400" s="28" t="s">
        <v>9347</v>
      </c>
      <c r="B2400" s="28" t="s">
        <v>9348</v>
      </c>
      <c r="C2400" s="22">
        <v>100790000</v>
      </c>
      <c r="D2400" s="28" t="s">
        <v>42</v>
      </c>
      <c r="E2400" s="28" t="s">
        <v>2064</v>
      </c>
      <c r="F2400" s="28" t="s">
        <v>9349</v>
      </c>
      <c r="G2400" s="28" t="s">
        <v>9347</v>
      </c>
      <c r="H2400" s="29">
        <v>100790000</v>
      </c>
      <c r="I2400" s="28" t="s">
        <v>98</v>
      </c>
      <c r="J2400" s="30">
        <v>1</v>
      </c>
      <c r="K2400" s="31">
        <v>0</v>
      </c>
      <c r="L2400" s="32"/>
      <c r="M2400" s="33"/>
      <c r="N2400" s="32">
        <v>10079000</v>
      </c>
      <c r="O2400" s="28"/>
      <c r="P2400" s="28" t="s">
        <v>42</v>
      </c>
      <c r="Q2400" s="28" t="s">
        <v>9350</v>
      </c>
      <c r="R2400" s="28"/>
      <c r="S2400" s="28">
        <v>2394</v>
      </c>
      <c r="T2400" s="28" t="s">
        <v>9346</v>
      </c>
      <c r="U2400" s="28" t="s">
        <v>9346</v>
      </c>
    </row>
    <row r="2401" spans="1:21" ht="52" customHeight="1" x14ac:dyDescent="0.25">
      <c r="A2401" s="21" t="s">
        <v>9351</v>
      </c>
      <c r="B2401" s="21" t="s">
        <v>9352</v>
      </c>
      <c r="C2401" s="22">
        <v>111750000</v>
      </c>
      <c r="D2401" s="21" t="s">
        <v>42</v>
      </c>
      <c r="E2401" s="21" t="s">
        <v>2064</v>
      </c>
      <c r="F2401" s="21" t="s">
        <v>9353</v>
      </c>
      <c r="G2401" s="21" t="s">
        <v>9351</v>
      </c>
      <c r="H2401" s="23">
        <v>111750000</v>
      </c>
      <c r="I2401" s="21" t="s">
        <v>98</v>
      </c>
      <c r="J2401" s="24">
        <v>1</v>
      </c>
      <c r="K2401" s="25">
        <v>0</v>
      </c>
      <c r="L2401" s="26"/>
      <c r="M2401" s="27"/>
      <c r="N2401" s="26">
        <v>11175000</v>
      </c>
      <c r="O2401" s="21"/>
      <c r="P2401" s="21" t="s">
        <v>42</v>
      </c>
      <c r="Q2401" s="21" t="s">
        <v>9354</v>
      </c>
      <c r="R2401" s="21"/>
      <c r="S2401" s="21">
        <v>2395</v>
      </c>
      <c r="T2401" s="21" t="s">
        <v>9346</v>
      </c>
      <c r="U2401" s="21" t="s">
        <v>9346</v>
      </c>
    </row>
    <row r="2402" spans="1:21" ht="52" customHeight="1" x14ac:dyDescent="0.25">
      <c r="A2402" s="28" t="s">
        <v>9355</v>
      </c>
      <c r="B2402" s="28" t="s">
        <v>9356</v>
      </c>
      <c r="C2402" s="22">
        <v>174170000</v>
      </c>
      <c r="D2402" s="28" t="s">
        <v>42</v>
      </c>
      <c r="E2402" s="28" t="s">
        <v>2064</v>
      </c>
      <c r="F2402" s="28" t="s">
        <v>9357</v>
      </c>
      <c r="G2402" s="28" t="s">
        <v>9355</v>
      </c>
      <c r="H2402" s="29">
        <v>174170000</v>
      </c>
      <c r="I2402" s="28" t="s">
        <v>98</v>
      </c>
      <c r="J2402" s="30">
        <v>1</v>
      </c>
      <c r="K2402" s="31">
        <v>0</v>
      </c>
      <c r="L2402" s="32"/>
      <c r="M2402" s="33"/>
      <c r="N2402" s="32">
        <v>17417000</v>
      </c>
      <c r="O2402" s="28"/>
      <c r="P2402" s="28" t="s">
        <v>42</v>
      </c>
      <c r="Q2402" s="28" t="s">
        <v>9358</v>
      </c>
      <c r="R2402" s="28"/>
      <c r="S2402" s="28">
        <v>2396</v>
      </c>
      <c r="T2402" s="28" t="s">
        <v>9346</v>
      </c>
      <c r="U2402" s="28" t="s">
        <v>9346</v>
      </c>
    </row>
    <row r="2403" spans="1:21" ht="52" customHeight="1" x14ac:dyDescent="0.25">
      <c r="A2403" s="21" t="s">
        <v>9359</v>
      </c>
      <c r="B2403" s="21" t="s">
        <v>9360</v>
      </c>
      <c r="C2403" s="22">
        <v>104680000</v>
      </c>
      <c r="D2403" s="21" t="s">
        <v>42</v>
      </c>
      <c r="E2403" s="21" t="s">
        <v>2064</v>
      </c>
      <c r="F2403" s="21" t="s">
        <v>9361</v>
      </c>
      <c r="G2403" s="21" t="s">
        <v>9359</v>
      </c>
      <c r="H2403" s="23">
        <v>104680000</v>
      </c>
      <c r="I2403" s="21" t="s">
        <v>98</v>
      </c>
      <c r="J2403" s="24">
        <v>1</v>
      </c>
      <c r="K2403" s="25">
        <v>0</v>
      </c>
      <c r="L2403" s="26"/>
      <c r="M2403" s="27"/>
      <c r="N2403" s="26">
        <v>10468000</v>
      </c>
      <c r="O2403" s="21"/>
      <c r="P2403" s="21" t="s">
        <v>42</v>
      </c>
      <c r="Q2403" s="21" t="s">
        <v>9362</v>
      </c>
      <c r="R2403" s="21"/>
      <c r="S2403" s="21">
        <v>2397</v>
      </c>
      <c r="T2403" s="21" t="s">
        <v>9346</v>
      </c>
      <c r="U2403" s="21" t="s">
        <v>9346</v>
      </c>
    </row>
    <row r="2404" spans="1:21" ht="52" customHeight="1" x14ac:dyDescent="0.25">
      <c r="A2404" s="28" t="s">
        <v>9363</v>
      </c>
      <c r="B2404" s="28" t="s">
        <v>9364</v>
      </c>
      <c r="C2404" s="22">
        <v>950770000</v>
      </c>
      <c r="D2404" s="28" t="s">
        <v>42</v>
      </c>
      <c r="E2404" s="28" t="s">
        <v>4104</v>
      </c>
      <c r="F2404" s="28" t="s">
        <v>9365</v>
      </c>
      <c r="G2404" s="28" t="s">
        <v>9363</v>
      </c>
      <c r="H2404" s="29">
        <v>950770000</v>
      </c>
      <c r="I2404" s="28" t="s">
        <v>98</v>
      </c>
      <c r="J2404" s="30">
        <v>1</v>
      </c>
      <c r="K2404" s="31">
        <v>0</v>
      </c>
      <c r="L2404" s="32"/>
      <c r="M2404" s="33"/>
      <c r="N2404" s="32">
        <v>95077000</v>
      </c>
      <c r="O2404" s="28"/>
      <c r="P2404" s="28" t="s">
        <v>42</v>
      </c>
      <c r="Q2404" s="28" t="s">
        <v>9366</v>
      </c>
      <c r="R2404" s="28"/>
      <c r="S2404" s="28">
        <v>2398</v>
      </c>
      <c r="T2404" s="28" t="s">
        <v>9346</v>
      </c>
      <c r="U2404" s="28" t="s">
        <v>9346</v>
      </c>
    </row>
    <row r="2405" spans="1:21" ht="52" customHeight="1" x14ac:dyDescent="0.25">
      <c r="A2405" s="21" t="s">
        <v>9367</v>
      </c>
      <c r="B2405" s="21" t="s">
        <v>9368</v>
      </c>
      <c r="C2405" s="22">
        <v>169390000</v>
      </c>
      <c r="D2405" s="21" t="s">
        <v>42</v>
      </c>
      <c r="E2405" s="21" t="s">
        <v>1268</v>
      </c>
      <c r="F2405" s="21" t="s">
        <v>9369</v>
      </c>
      <c r="G2405" s="21" t="s">
        <v>9367</v>
      </c>
      <c r="H2405" s="23">
        <v>169390000</v>
      </c>
      <c r="I2405" s="21" t="s">
        <v>98</v>
      </c>
      <c r="J2405" s="24">
        <v>1</v>
      </c>
      <c r="K2405" s="25">
        <v>0</v>
      </c>
      <c r="L2405" s="26"/>
      <c r="M2405" s="27"/>
      <c r="N2405" s="26">
        <v>16939000</v>
      </c>
      <c r="O2405" s="21"/>
      <c r="P2405" s="21" t="s">
        <v>42</v>
      </c>
      <c r="Q2405" s="21" t="s">
        <v>9370</v>
      </c>
      <c r="R2405" s="21"/>
      <c r="S2405" s="21">
        <v>2399</v>
      </c>
      <c r="T2405" s="21" t="s">
        <v>9346</v>
      </c>
      <c r="U2405" s="21" t="s">
        <v>9346</v>
      </c>
    </row>
    <row r="2406" spans="1:21" ht="52" customHeight="1" x14ac:dyDescent="0.25">
      <c r="A2406" s="28" t="s">
        <v>9371</v>
      </c>
      <c r="B2406" s="28" t="s">
        <v>9372</v>
      </c>
      <c r="C2406" s="22">
        <v>124840000</v>
      </c>
      <c r="D2406" s="28" t="s">
        <v>42</v>
      </c>
      <c r="E2406" s="28" t="s">
        <v>1268</v>
      </c>
      <c r="F2406" s="28" t="s">
        <v>9373</v>
      </c>
      <c r="G2406" s="28" t="s">
        <v>9371</v>
      </c>
      <c r="H2406" s="29">
        <v>124840000</v>
      </c>
      <c r="I2406" s="28" t="s">
        <v>98</v>
      </c>
      <c r="J2406" s="30">
        <v>1</v>
      </c>
      <c r="K2406" s="31">
        <v>0</v>
      </c>
      <c r="L2406" s="32"/>
      <c r="M2406" s="33"/>
      <c r="N2406" s="32">
        <v>12484000</v>
      </c>
      <c r="O2406" s="28"/>
      <c r="P2406" s="28" t="s">
        <v>42</v>
      </c>
      <c r="Q2406" s="28" t="s">
        <v>9374</v>
      </c>
      <c r="R2406" s="28"/>
      <c r="S2406" s="28">
        <v>2400</v>
      </c>
      <c r="T2406" s="28" t="s">
        <v>9346</v>
      </c>
      <c r="U2406" s="28" t="s">
        <v>9346</v>
      </c>
    </row>
    <row r="2407" spans="1:21" ht="52" customHeight="1" x14ac:dyDescent="0.25">
      <c r="A2407" s="21" t="s">
        <v>9375</v>
      </c>
      <c r="B2407" s="21" t="s">
        <v>9376</v>
      </c>
      <c r="C2407" s="22">
        <v>175230000</v>
      </c>
      <c r="D2407" s="21" t="s">
        <v>42</v>
      </c>
      <c r="E2407" s="21" t="s">
        <v>1268</v>
      </c>
      <c r="F2407" s="21" t="s">
        <v>9377</v>
      </c>
      <c r="G2407" s="21" t="s">
        <v>9375</v>
      </c>
      <c r="H2407" s="23">
        <v>175230000</v>
      </c>
      <c r="I2407" s="21" t="s">
        <v>98</v>
      </c>
      <c r="J2407" s="24">
        <v>1</v>
      </c>
      <c r="K2407" s="25">
        <v>0</v>
      </c>
      <c r="L2407" s="26"/>
      <c r="M2407" s="27"/>
      <c r="N2407" s="26">
        <v>17523000</v>
      </c>
      <c r="O2407" s="21"/>
      <c r="P2407" s="21" t="s">
        <v>42</v>
      </c>
      <c r="Q2407" s="21" t="s">
        <v>9378</v>
      </c>
      <c r="R2407" s="21"/>
      <c r="S2407" s="21">
        <v>2401</v>
      </c>
      <c r="T2407" s="21" t="s">
        <v>9346</v>
      </c>
      <c r="U2407" s="21" t="s">
        <v>9346</v>
      </c>
    </row>
    <row r="2408" spans="1:21" ht="52" customHeight="1" x14ac:dyDescent="0.25">
      <c r="A2408" s="28" t="s">
        <v>9379</v>
      </c>
      <c r="B2408" s="28" t="s">
        <v>9380</v>
      </c>
      <c r="C2408" s="22">
        <v>253740000</v>
      </c>
      <c r="D2408" s="28" t="s">
        <v>42</v>
      </c>
      <c r="E2408" s="28" t="s">
        <v>1268</v>
      </c>
      <c r="F2408" s="28" t="s">
        <v>9381</v>
      </c>
      <c r="G2408" s="28" t="s">
        <v>9379</v>
      </c>
      <c r="H2408" s="29">
        <v>253740000</v>
      </c>
      <c r="I2408" s="28" t="s">
        <v>98</v>
      </c>
      <c r="J2408" s="30">
        <v>1</v>
      </c>
      <c r="K2408" s="31">
        <v>0</v>
      </c>
      <c r="L2408" s="32"/>
      <c r="M2408" s="33"/>
      <c r="N2408" s="32">
        <v>25374000</v>
      </c>
      <c r="O2408" s="28"/>
      <c r="P2408" s="28" t="s">
        <v>42</v>
      </c>
      <c r="Q2408" s="28" t="s">
        <v>9382</v>
      </c>
      <c r="R2408" s="28"/>
      <c r="S2408" s="28">
        <v>2402</v>
      </c>
      <c r="T2408" s="28" t="s">
        <v>9346</v>
      </c>
      <c r="U2408" s="28" t="s">
        <v>9346</v>
      </c>
    </row>
    <row r="2409" spans="1:21" ht="52" customHeight="1" x14ac:dyDescent="0.25">
      <c r="A2409" s="21" t="s">
        <v>9383</v>
      </c>
      <c r="B2409" s="21" t="s">
        <v>9384</v>
      </c>
      <c r="C2409" s="22">
        <v>101320000</v>
      </c>
      <c r="D2409" s="21" t="s">
        <v>42</v>
      </c>
      <c r="E2409" s="21" t="s">
        <v>1268</v>
      </c>
      <c r="F2409" s="21" t="s">
        <v>9385</v>
      </c>
      <c r="G2409" s="21" t="s">
        <v>9383</v>
      </c>
      <c r="H2409" s="23">
        <v>101320000</v>
      </c>
      <c r="I2409" s="21" t="s">
        <v>98</v>
      </c>
      <c r="J2409" s="24">
        <v>1</v>
      </c>
      <c r="K2409" s="25">
        <v>0</v>
      </c>
      <c r="L2409" s="26"/>
      <c r="M2409" s="27"/>
      <c r="N2409" s="26">
        <v>10132000</v>
      </c>
      <c r="O2409" s="21"/>
      <c r="P2409" s="21" t="s">
        <v>42</v>
      </c>
      <c r="Q2409" s="21" t="s">
        <v>9386</v>
      </c>
      <c r="R2409" s="21"/>
      <c r="S2409" s="21">
        <v>2403</v>
      </c>
      <c r="T2409" s="21" t="s">
        <v>9346</v>
      </c>
      <c r="U2409" s="21" t="s">
        <v>9346</v>
      </c>
    </row>
    <row r="2410" spans="1:21" ht="52" customHeight="1" x14ac:dyDescent="0.25">
      <c r="A2410" s="28" t="s">
        <v>9387</v>
      </c>
      <c r="B2410" s="28" t="s">
        <v>9388</v>
      </c>
      <c r="C2410" s="22">
        <v>610030000</v>
      </c>
      <c r="D2410" s="28" t="s">
        <v>42</v>
      </c>
      <c r="E2410" s="28" t="s">
        <v>4160</v>
      </c>
      <c r="F2410" s="28" t="s">
        <v>9389</v>
      </c>
      <c r="G2410" s="28" t="s">
        <v>9387</v>
      </c>
      <c r="H2410" s="29">
        <v>610030000</v>
      </c>
      <c r="I2410" s="28" t="s">
        <v>98</v>
      </c>
      <c r="J2410" s="30">
        <v>1</v>
      </c>
      <c r="K2410" s="31">
        <v>0</v>
      </c>
      <c r="L2410" s="32"/>
      <c r="M2410" s="33"/>
      <c r="N2410" s="32">
        <v>61003000</v>
      </c>
      <c r="O2410" s="28"/>
      <c r="P2410" s="28" t="s">
        <v>42</v>
      </c>
      <c r="Q2410" s="28" t="s">
        <v>9390</v>
      </c>
      <c r="R2410" s="28"/>
      <c r="S2410" s="28">
        <v>2404</v>
      </c>
      <c r="T2410" s="28" t="s">
        <v>9346</v>
      </c>
      <c r="U2410" s="28" t="s">
        <v>9346</v>
      </c>
    </row>
    <row r="2411" spans="1:21" ht="52" customHeight="1" x14ac:dyDescent="0.25">
      <c r="A2411" s="21" t="s">
        <v>9391</v>
      </c>
      <c r="B2411" s="21" t="s">
        <v>9392</v>
      </c>
      <c r="C2411" s="22">
        <v>52160000</v>
      </c>
      <c r="D2411" s="21" t="s">
        <v>42</v>
      </c>
      <c r="E2411" s="21" t="s">
        <v>4160</v>
      </c>
      <c r="F2411" s="21" t="s">
        <v>9393</v>
      </c>
      <c r="G2411" s="21" t="s">
        <v>9391</v>
      </c>
      <c r="H2411" s="23">
        <v>52160000</v>
      </c>
      <c r="I2411" s="21" t="s">
        <v>98</v>
      </c>
      <c r="J2411" s="24">
        <v>1</v>
      </c>
      <c r="K2411" s="25">
        <v>0</v>
      </c>
      <c r="L2411" s="26"/>
      <c r="M2411" s="27"/>
      <c r="N2411" s="26">
        <v>5216000</v>
      </c>
      <c r="O2411" s="21"/>
      <c r="P2411" s="21" t="s">
        <v>42</v>
      </c>
      <c r="Q2411" s="21" t="s">
        <v>9394</v>
      </c>
      <c r="R2411" s="21"/>
      <c r="S2411" s="21">
        <v>2405</v>
      </c>
      <c r="T2411" s="21" t="s">
        <v>9346</v>
      </c>
      <c r="U2411" s="21" t="s">
        <v>9346</v>
      </c>
    </row>
    <row r="2412" spans="1:21" ht="52" customHeight="1" x14ac:dyDescent="0.25">
      <c r="A2412" s="28" t="s">
        <v>9395</v>
      </c>
      <c r="B2412" s="28" t="s">
        <v>9396</v>
      </c>
      <c r="C2412" s="22">
        <v>797990000</v>
      </c>
      <c r="D2412" s="28" t="s">
        <v>42</v>
      </c>
      <c r="E2412" s="28" t="s">
        <v>4160</v>
      </c>
      <c r="F2412" s="28" t="s">
        <v>9397</v>
      </c>
      <c r="G2412" s="28" t="s">
        <v>9395</v>
      </c>
      <c r="H2412" s="29">
        <v>797990000</v>
      </c>
      <c r="I2412" s="28" t="s">
        <v>98</v>
      </c>
      <c r="J2412" s="30">
        <v>1</v>
      </c>
      <c r="K2412" s="31">
        <v>0</v>
      </c>
      <c r="L2412" s="32"/>
      <c r="M2412" s="33"/>
      <c r="N2412" s="32">
        <v>79799000</v>
      </c>
      <c r="O2412" s="28"/>
      <c r="P2412" s="28" t="s">
        <v>42</v>
      </c>
      <c r="Q2412" s="28" t="s">
        <v>9398</v>
      </c>
      <c r="R2412" s="28"/>
      <c r="S2412" s="28">
        <v>2406</v>
      </c>
      <c r="T2412" s="28" t="s">
        <v>9346</v>
      </c>
      <c r="U2412" s="28" t="s">
        <v>9346</v>
      </c>
    </row>
    <row r="2413" spans="1:21" ht="52" customHeight="1" x14ac:dyDescent="0.25">
      <c r="A2413" s="21" t="s">
        <v>9399</v>
      </c>
      <c r="B2413" s="21" t="s">
        <v>9400</v>
      </c>
      <c r="C2413" s="22">
        <v>158050000</v>
      </c>
      <c r="D2413" s="21" t="s">
        <v>42</v>
      </c>
      <c r="E2413" s="21" t="s">
        <v>9214</v>
      </c>
      <c r="F2413" s="21" t="s">
        <v>9401</v>
      </c>
      <c r="G2413" s="21" t="s">
        <v>9399</v>
      </c>
      <c r="H2413" s="23">
        <v>158050000</v>
      </c>
      <c r="I2413" s="21" t="s">
        <v>98</v>
      </c>
      <c r="J2413" s="24">
        <v>1</v>
      </c>
      <c r="K2413" s="25">
        <v>0</v>
      </c>
      <c r="L2413" s="26"/>
      <c r="M2413" s="27"/>
      <c r="N2413" s="26">
        <v>15805000</v>
      </c>
      <c r="O2413" s="21"/>
      <c r="P2413" s="21" t="s">
        <v>42</v>
      </c>
      <c r="Q2413" s="21" t="s">
        <v>9402</v>
      </c>
      <c r="R2413" s="21"/>
      <c r="S2413" s="21">
        <v>2407</v>
      </c>
      <c r="T2413" s="21" t="s">
        <v>9346</v>
      </c>
      <c r="U2413" s="21" t="s">
        <v>9346</v>
      </c>
    </row>
    <row r="2414" spans="1:21" ht="52" customHeight="1" x14ac:dyDescent="0.25">
      <c r="A2414" s="28" t="s">
        <v>9403</v>
      </c>
      <c r="B2414" s="28" t="s">
        <v>9404</v>
      </c>
      <c r="C2414" s="22">
        <v>258160000</v>
      </c>
      <c r="D2414" s="28" t="s">
        <v>42</v>
      </c>
      <c r="E2414" s="28" t="s">
        <v>4160</v>
      </c>
      <c r="F2414" s="28" t="s">
        <v>9405</v>
      </c>
      <c r="G2414" s="28" t="s">
        <v>9403</v>
      </c>
      <c r="H2414" s="29">
        <v>258160000</v>
      </c>
      <c r="I2414" s="28" t="s">
        <v>98</v>
      </c>
      <c r="J2414" s="30">
        <v>1</v>
      </c>
      <c r="K2414" s="31">
        <v>0</v>
      </c>
      <c r="L2414" s="32"/>
      <c r="M2414" s="33"/>
      <c r="N2414" s="32">
        <v>25816000</v>
      </c>
      <c r="O2414" s="28"/>
      <c r="P2414" s="28" t="s">
        <v>42</v>
      </c>
      <c r="Q2414" s="28" t="s">
        <v>9406</v>
      </c>
      <c r="R2414" s="28"/>
      <c r="S2414" s="28">
        <v>2408</v>
      </c>
      <c r="T2414" s="28" t="s">
        <v>9346</v>
      </c>
      <c r="U2414" s="28" t="s">
        <v>9346</v>
      </c>
    </row>
    <row r="2415" spans="1:21" ht="52" customHeight="1" x14ac:dyDescent="0.25">
      <c r="A2415" s="21" t="s">
        <v>9407</v>
      </c>
      <c r="B2415" s="21" t="s">
        <v>9408</v>
      </c>
      <c r="C2415" s="22">
        <v>758560000</v>
      </c>
      <c r="D2415" s="21" t="s">
        <v>42</v>
      </c>
      <c r="E2415" s="21" t="s">
        <v>4160</v>
      </c>
      <c r="F2415" s="21" t="s">
        <v>9409</v>
      </c>
      <c r="G2415" s="21" t="s">
        <v>9407</v>
      </c>
      <c r="H2415" s="23">
        <v>758560000</v>
      </c>
      <c r="I2415" s="21" t="s">
        <v>98</v>
      </c>
      <c r="J2415" s="24">
        <v>1</v>
      </c>
      <c r="K2415" s="25">
        <v>0</v>
      </c>
      <c r="L2415" s="26"/>
      <c r="M2415" s="27"/>
      <c r="N2415" s="26">
        <v>75856000</v>
      </c>
      <c r="O2415" s="21"/>
      <c r="P2415" s="21" t="s">
        <v>42</v>
      </c>
      <c r="Q2415" s="21" t="s">
        <v>9410</v>
      </c>
      <c r="R2415" s="21"/>
      <c r="S2415" s="21">
        <v>2409</v>
      </c>
      <c r="T2415" s="21" t="s">
        <v>9346</v>
      </c>
      <c r="U2415" s="21" t="s">
        <v>9346</v>
      </c>
    </row>
    <row r="2416" spans="1:21" ht="52" customHeight="1" x14ac:dyDescent="0.25">
      <c r="A2416" s="28" t="s">
        <v>9411</v>
      </c>
      <c r="B2416" s="28" t="s">
        <v>9412</v>
      </c>
      <c r="C2416" s="22">
        <v>908860000</v>
      </c>
      <c r="D2416" s="28" t="s">
        <v>42</v>
      </c>
      <c r="E2416" s="28" t="s">
        <v>2064</v>
      </c>
      <c r="F2416" s="28" t="s">
        <v>9413</v>
      </c>
      <c r="G2416" s="28" t="s">
        <v>9411</v>
      </c>
      <c r="H2416" s="29">
        <v>908860000</v>
      </c>
      <c r="I2416" s="28" t="s">
        <v>98</v>
      </c>
      <c r="J2416" s="30">
        <v>1</v>
      </c>
      <c r="K2416" s="31">
        <v>0</v>
      </c>
      <c r="L2416" s="32"/>
      <c r="M2416" s="33"/>
      <c r="N2416" s="32">
        <v>90886000</v>
      </c>
      <c r="O2416" s="28"/>
      <c r="P2416" s="28" t="s">
        <v>42</v>
      </c>
      <c r="Q2416" s="28" t="s">
        <v>9414</v>
      </c>
      <c r="R2416" s="28"/>
      <c r="S2416" s="28">
        <v>2410</v>
      </c>
      <c r="T2416" s="28" t="s">
        <v>9346</v>
      </c>
      <c r="U2416" s="28" t="s">
        <v>9346</v>
      </c>
    </row>
    <row r="2417" spans="1:21" ht="52" customHeight="1" x14ac:dyDescent="0.25">
      <c r="A2417" s="21" t="s">
        <v>9415</v>
      </c>
      <c r="B2417" s="21" t="s">
        <v>9416</v>
      </c>
      <c r="C2417" s="22">
        <v>454780000</v>
      </c>
      <c r="D2417" s="21" t="s">
        <v>42</v>
      </c>
      <c r="E2417" s="21" t="s">
        <v>1847</v>
      </c>
      <c r="F2417" s="21" t="s">
        <v>9417</v>
      </c>
      <c r="G2417" s="21" t="s">
        <v>9415</v>
      </c>
      <c r="H2417" s="23">
        <v>454780000</v>
      </c>
      <c r="I2417" s="21" t="s">
        <v>98</v>
      </c>
      <c r="J2417" s="24">
        <v>1</v>
      </c>
      <c r="K2417" s="25">
        <v>0</v>
      </c>
      <c r="L2417" s="26"/>
      <c r="M2417" s="27"/>
      <c r="N2417" s="26">
        <v>45478000</v>
      </c>
      <c r="O2417" s="21"/>
      <c r="P2417" s="21" t="s">
        <v>42</v>
      </c>
      <c r="Q2417" s="21" t="s">
        <v>9418</v>
      </c>
      <c r="R2417" s="21"/>
      <c r="S2417" s="21">
        <v>2411</v>
      </c>
      <c r="T2417" s="21" t="s">
        <v>9346</v>
      </c>
      <c r="U2417" s="21" t="s">
        <v>9346</v>
      </c>
    </row>
    <row r="2418" spans="1:21" ht="52" customHeight="1" x14ac:dyDescent="0.25">
      <c r="A2418" s="28" t="s">
        <v>9419</v>
      </c>
      <c r="B2418" s="28" t="s">
        <v>9420</v>
      </c>
      <c r="C2418" s="22">
        <v>64540000</v>
      </c>
      <c r="D2418" s="28" t="s">
        <v>42</v>
      </c>
      <c r="E2418" s="28" t="s">
        <v>41</v>
      </c>
      <c r="F2418" s="28" t="s">
        <v>9421</v>
      </c>
      <c r="G2418" s="28" t="s">
        <v>9419</v>
      </c>
      <c r="H2418" s="29">
        <v>64540000</v>
      </c>
      <c r="I2418" s="28" t="s">
        <v>98</v>
      </c>
      <c r="J2418" s="30">
        <v>1</v>
      </c>
      <c r="K2418" s="31">
        <v>0</v>
      </c>
      <c r="L2418" s="32"/>
      <c r="M2418" s="33"/>
      <c r="N2418" s="32">
        <v>6454000</v>
      </c>
      <c r="O2418" s="28"/>
      <c r="P2418" s="28" t="s">
        <v>42</v>
      </c>
      <c r="Q2418" s="28" t="s">
        <v>9422</v>
      </c>
      <c r="R2418" s="28"/>
      <c r="S2418" s="28">
        <v>2412</v>
      </c>
      <c r="T2418" s="28" t="s">
        <v>9346</v>
      </c>
      <c r="U2418" s="28" t="s">
        <v>9346</v>
      </c>
    </row>
    <row r="2419" spans="1:21" ht="52" customHeight="1" x14ac:dyDescent="0.25">
      <c r="A2419" s="21" t="s">
        <v>9423</v>
      </c>
      <c r="B2419" s="21" t="s">
        <v>9424</v>
      </c>
      <c r="C2419" s="22">
        <v>18570000</v>
      </c>
      <c r="D2419" s="21" t="s">
        <v>42</v>
      </c>
      <c r="E2419" s="21" t="s">
        <v>9076</v>
      </c>
      <c r="F2419" s="21" t="s">
        <v>9425</v>
      </c>
      <c r="G2419" s="21" t="s">
        <v>9423</v>
      </c>
      <c r="H2419" s="23">
        <v>18570000</v>
      </c>
      <c r="I2419" s="21" t="s">
        <v>98</v>
      </c>
      <c r="J2419" s="24">
        <v>1</v>
      </c>
      <c r="K2419" s="25">
        <v>0</v>
      </c>
      <c r="L2419" s="26"/>
      <c r="M2419" s="27"/>
      <c r="N2419" s="26">
        <v>1857000</v>
      </c>
      <c r="O2419" s="21"/>
      <c r="P2419" s="21" t="s">
        <v>42</v>
      </c>
      <c r="Q2419" s="21" t="s">
        <v>9426</v>
      </c>
      <c r="R2419" s="21"/>
      <c r="S2419" s="21">
        <v>2413</v>
      </c>
      <c r="T2419" s="21" t="s">
        <v>9346</v>
      </c>
      <c r="U2419" s="21" t="s">
        <v>9346</v>
      </c>
    </row>
    <row r="2420" spans="1:21" ht="52" customHeight="1" x14ac:dyDescent="0.25">
      <c r="A2420" s="28" t="s">
        <v>9427</v>
      </c>
      <c r="B2420" s="28" t="s">
        <v>9428</v>
      </c>
      <c r="C2420" s="22">
        <v>157370000</v>
      </c>
      <c r="D2420" s="28" t="s">
        <v>42</v>
      </c>
      <c r="E2420" s="28" t="s">
        <v>9076</v>
      </c>
      <c r="F2420" s="28" t="s">
        <v>9429</v>
      </c>
      <c r="G2420" s="28" t="s">
        <v>9427</v>
      </c>
      <c r="H2420" s="29">
        <v>157370000</v>
      </c>
      <c r="I2420" s="28" t="s">
        <v>98</v>
      </c>
      <c r="J2420" s="30">
        <v>1</v>
      </c>
      <c r="K2420" s="31">
        <v>0</v>
      </c>
      <c r="L2420" s="32"/>
      <c r="M2420" s="33"/>
      <c r="N2420" s="32">
        <v>15737000</v>
      </c>
      <c r="O2420" s="28"/>
      <c r="P2420" s="28" t="s">
        <v>42</v>
      </c>
      <c r="Q2420" s="28" t="s">
        <v>9430</v>
      </c>
      <c r="R2420" s="28"/>
      <c r="S2420" s="28">
        <v>2414</v>
      </c>
      <c r="T2420" s="28" t="s">
        <v>9346</v>
      </c>
      <c r="U2420" s="28" t="s">
        <v>9346</v>
      </c>
    </row>
    <row r="2421" spans="1:21" ht="52" customHeight="1" x14ac:dyDescent="0.25">
      <c r="A2421" s="21" t="s">
        <v>9431</v>
      </c>
      <c r="B2421" s="21" t="s">
        <v>9432</v>
      </c>
      <c r="C2421" s="22">
        <v>22630000</v>
      </c>
      <c r="D2421" s="21" t="s">
        <v>42</v>
      </c>
      <c r="E2421" s="21" t="s">
        <v>9076</v>
      </c>
      <c r="F2421" s="21" t="s">
        <v>9433</v>
      </c>
      <c r="G2421" s="21" t="s">
        <v>9431</v>
      </c>
      <c r="H2421" s="23">
        <v>22630000</v>
      </c>
      <c r="I2421" s="21" t="s">
        <v>98</v>
      </c>
      <c r="J2421" s="24">
        <v>1</v>
      </c>
      <c r="K2421" s="25">
        <v>0</v>
      </c>
      <c r="L2421" s="26"/>
      <c r="M2421" s="27"/>
      <c r="N2421" s="26">
        <v>2263000</v>
      </c>
      <c r="O2421" s="21"/>
      <c r="P2421" s="21" t="s">
        <v>42</v>
      </c>
      <c r="Q2421" s="21" t="s">
        <v>9434</v>
      </c>
      <c r="R2421" s="21"/>
      <c r="S2421" s="21">
        <v>2415</v>
      </c>
      <c r="T2421" s="21" t="s">
        <v>9346</v>
      </c>
      <c r="U2421" s="21" t="s">
        <v>9346</v>
      </c>
    </row>
    <row r="2422" spans="1:21" ht="52" customHeight="1" x14ac:dyDescent="0.25">
      <c r="A2422" s="28" t="s">
        <v>9435</v>
      </c>
      <c r="B2422" s="28" t="s">
        <v>9436</v>
      </c>
      <c r="C2422" s="22">
        <v>36780000</v>
      </c>
      <c r="D2422" s="28" t="s">
        <v>42</v>
      </c>
      <c r="E2422" s="28" t="s">
        <v>9076</v>
      </c>
      <c r="F2422" s="28" t="s">
        <v>9437</v>
      </c>
      <c r="G2422" s="28" t="s">
        <v>9435</v>
      </c>
      <c r="H2422" s="29">
        <v>36780000</v>
      </c>
      <c r="I2422" s="28" t="s">
        <v>98</v>
      </c>
      <c r="J2422" s="30">
        <v>1</v>
      </c>
      <c r="K2422" s="31">
        <v>0</v>
      </c>
      <c r="L2422" s="32"/>
      <c r="M2422" s="33"/>
      <c r="N2422" s="32">
        <v>3678000</v>
      </c>
      <c r="O2422" s="28"/>
      <c r="P2422" s="28" t="s">
        <v>42</v>
      </c>
      <c r="Q2422" s="28" t="s">
        <v>9438</v>
      </c>
      <c r="R2422" s="28"/>
      <c r="S2422" s="28">
        <v>2416</v>
      </c>
      <c r="T2422" s="28" t="s">
        <v>9346</v>
      </c>
      <c r="U2422" s="28" t="s">
        <v>9346</v>
      </c>
    </row>
    <row r="2423" spans="1:21" ht="52" customHeight="1" x14ac:dyDescent="0.25">
      <c r="A2423" s="21" t="s">
        <v>9439</v>
      </c>
      <c r="B2423" s="21" t="s">
        <v>9440</v>
      </c>
      <c r="C2423" s="22">
        <v>22570000</v>
      </c>
      <c r="D2423" s="21" t="s">
        <v>43</v>
      </c>
      <c r="E2423" s="21" t="s">
        <v>2186</v>
      </c>
      <c r="F2423" s="21" t="s">
        <v>9441</v>
      </c>
      <c r="G2423" s="21" t="s">
        <v>9439</v>
      </c>
      <c r="H2423" s="23">
        <v>22570000</v>
      </c>
      <c r="I2423" s="21" t="s">
        <v>98</v>
      </c>
      <c r="J2423" s="24">
        <v>1</v>
      </c>
      <c r="K2423" s="25">
        <v>0</v>
      </c>
      <c r="L2423" s="26"/>
      <c r="M2423" s="27"/>
      <c r="N2423" s="26">
        <v>2257000</v>
      </c>
      <c r="O2423" s="21"/>
      <c r="P2423" s="21" t="s">
        <v>43</v>
      </c>
      <c r="Q2423" s="21" t="s">
        <v>9442</v>
      </c>
      <c r="R2423" s="21"/>
      <c r="S2423" s="21">
        <v>2417</v>
      </c>
      <c r="T2423" s="21" t="s">
        <v>9443</v>
      </c>
      <c r="U2423" s="21" t="s">
        <v>9443</v>
      </c>
    </row>
    <row r="2424" spans="1:21" ht="52" customHeight="1" x14ac:dyDescent="0.25">
      <c r="A2424" s="28" t="s">
        <v>9444</v>
      </c>
      <c r="B2424" s="28" t="s">
        <v>9445</v>
      </c>
      <c r="C2424" s="22">
        <v>19770000</v>
      </c>
      <c r="D2424" s="28" t="s">
        <v>43</v>
      </c>
      <c r="E2424" s="28" t="s">
        <v>2064</v>
      </c>
      <c r="F2424" s="28" t="s">
        <v>9446</v>
      </c>
      <c r="G2424" s="28" t="s">
        <v>9444</v>
      </c>
      <c r="H2424" s="29">
        <v>19770000</v>
      </c>
      <c r="I2424" s="28" t="s">
        <v>98</v>
      </c>
      <c r="J2424" s="30">
        <v>1</v>
      </c>
      <c r="K2424" s="31">
        <v>0</v>
      </c>
      <c r="L2424" s="32"/>
      <c r="M2424" s="33"/>
      <c r="N2424" s="32">
        <v>1977000</v>
      </c>
      <c r="O2424" s="28"/>
      <c r="P2424" s="28" t="s">
        <v>43</v>
      </c>
      <c r="Q2424" s="28" t="s">
        <v>9447</v>
      </c>
      <c r="R2424" s="28"/>
      <c r="S2424" s="28">
        <v>2418</v>
      </c>
      <c r="T2424" s="28" t="s">
        <v>9443</v>
      </c>
      <c r="U2424" s="28" t="s">
        <v>9443</v>
      </c>
    </row>
    <row r="2425" spans="1:21" ht="52" customHeight="1" x14ac:dyDescent="0.25">
      <c r="A2425" s="21" t="s">
        <v>9448</v>
      </c>
      <c r="B2425" s="21" t="s">
        <v>9449</v>
      </c>
      <c r="C2425" s="22">
        <v>22220000</v>
      </c>
      <c r="D2425" s="21" t="s">
        <v>43</v>
      </c>
      <c r="E2425" s="21" t="s">
        <v>2064</v>
      </c>
      <c r="F2425" s="21" t="s">
        <v>9450</v>
      </c>
      <c r="G2425" s="21" t="s">
        <v>9448</v>
      </c>
      <c r="H2425" s="23">
        <v>22220000</v>
      </c>
      <c r="I2425" s="21" t="s">
        <v>98</v>
      </c>
      <c r="J2425" s="24">
        <v>1</v>
      </c>
      <c r="K2425" s="25">
        <v>0</v>
      </c>
      <c r="L2425" s="26"/>
      <c r="M2425" s="27"/>
      <c r="N2425" s="26">
        <v>2222000</v>
      </c>
      <c r="O2425" s="21"/>
      <c r="P2425" s="21" t="s">
        <v>43</v>
      </c>
      <c r="Q2425" s="21" t="s">
        <v>9451</v>
      </c>
      <c r="R2425" s="21"/>
      <c r="S2425" s="21">
        <v>2419</v>
      </c>
      <c r="T2425" s="21" t="s">
        <v>9443</v>
      </c>
      <c r="U2425" s="21" t="s">
        <v>9443</v>
      </c>
    </row>
    <row r="2426" spans="1:21" ht="52" customHeight="1" x14ac:dyDescent="0.25">
      <c r="A2426" s="28" t="s">
        <v>9452</v>
      </c>
      <c r="B2426" s="28" t="s">
        <v>9453</v>
      </c>
      <c r="C2426" s="22">
        <v>205140000</v>
      </c>
      <c r="D2426" s="28" t="s">
        <v>43</v>
      </c>
      <c r="E2426" s="28" t="s">
        <v>2064</v>
      </c>
      <c r="F2426" s="28" t="s">
        <v>9454</v>
      </c>
      <c r="G2426" s="28" t="s">
        <v>9452</v>
      </c>
      <c r="H2426" s="29">
        <v>205140000</v>
      </c>
      <c r="I2426" s="28" t="s">
        <v>98</v>
      </c>
      <c r="J2426" s="30">
        <v>1</v>
      </c>
      <c r="K2426" s="31">
        <v>0</v>
      </c>
      <c r="L2426" s="32"/>
      <c r="M2426" s="33"/>
      <c r="N2426" s="32">
        <v>20514000</v>
      </c>
      <c r="O2426" s="28"/>
      <c r="P2426" s="28" t="s">
        <v>43</v>
      </c>
      <c r="Q2426" s="28" t="s">
        <v>9455</v>
      </c>
      <c r="R2426" s="28"/>
      <c r="S2426" s="28">
        <v>2420</v>
      </c>
      <c r="T2426" s="28" t="s">
        <v>9443</v>
      </c>
      <c r="U2426" s="28" t="s">
        <v>9443</v>
      </c>
    </row>
    <row r="2427" spans="1:21" ht="52" customHeight="1" x14ac:dyDescent="0.25">
      <c r="A2427" s="21" t="s">
        <v>9456</v>
      </c>
      <c r="B2427" s="21" t="s">
        <v>9457</v>
      </c>
      <c r="C2427" s="22">
        <v>45180000</v>
      </c>
      <c r="D2427" s="21" t="s">
        <v>43</v>
      </c>
      <c r="E2427" s="21" t="s">
        <v>2064</v>
      </c>
      <c r="F2427" s="21" t="s">
        <v>9458</v>
      </c>
      <c r="G2427" s="21" t="s">
        <v>9456</v>
      </c>
      <c r="H2427" s="23">
        <v>45180000</v>
      </c>
      <c r="I2427" s="21" t="s">
        <v>98</v>
      </c>
      <c r="J2427" s="24">
        <v>1</v>
      </c>
      <c r="K2427" s="25">
        <v>0</v>
      </c>
      <c r="L2427" s="26"/>
      <c r="M2427" s="27"/>
      <c r="N2427" s="26">
        <v>4518000</v>
      </c>
      <c r="O2427" s="21"/>
      <c r="P2427" s="21" t="s">
        <v>43</v>
      </c>
      <c r="Q2427" s="21" t="s">
        <v>9459</v>
      </c>
      <c r="R2427" s="21"/>
      <c r="S2427" s="21">
        <v>2421</v>
      </c>
      <c r="T2427" s="21" t="s">
        <v>9443</v>
      </c>
      <c r="U2427" s="21" t="s">
        <v>9443</v>
      </c>
    </row>
    <row r="2428" spans="1:21" ht="52" customHeight="1" x14ac:dyDescent="0.25">
      <c r="A2428" s="28" t="s">
        <v>9460</v>
      </c>
      <c r="B2428" s="28" t="s">
        <v>9461</v>
      </c>
      <c r="C2428" s="22">
        <v>86910000</v>
      </c>
      <c r="D2428" s="28" t="s">
        <v>43</v>
      </c>
      <c r="E2428" s="28" t="s">
        <v>2064</v>
      </c>
      <c r="F2428" s="28" t="s">
        <v>9462</v>
      </c>
      <c r="G2428" s="28" t="s">
        <v>9460</v>
      </c>
      <c r="H2428" s="29">
        <v>86910000</v>
      </c>
      <c r="I2428" s="28" t="s">
        <v>98</v>
      </c>
      <c r="J2428" s="30">
        <v>1</v>
      </c>
      <c r="K2428" s="31">
        <v>0</v>
      </c>
      <c r="L2428" s="32"/>
      <c r="M2428" s="33"/>
      <c r="N2428" s="32">
        <v>8691000</v>
      </c>
      <c r="O2428" s="28"/>
      <c r="P2428" s="28" t="s">
        <v>43</v>
      </c>
      <c r="Q2428" s="28" t="s">
        <v>9463</v>
      </c>
      <c r="R2428" s="28"/>
      <c r="S2428" s="28">
        <v>2422</v>
      </c>
      <c r="T2428" s="28" t="s">
        <v>9443</v>
      </c>
      <c r="U2428" s="28" t="s">
        <v>9443</v>
      </c>
    </row>
    <row r="2429" spans="1:21" ht="52" customHeight="1" x14ac:dyDescent="0.25">
      <c r="A2429" s="21" t="s">
        <v>9464</v>
      </c>
      <c r="B2429" s="21" t="s">
        <v>9465</v>
      </c>
      <c r="C2429" s="22">
        <v>107770000</v>
      </c>
      <c r="D2429" s="21" t="s">
        <v>43</v>
      </c>
      <c r="E2429" s="21" t="s">
        <v>2064</v>
      </c>
      <c r="F2429" s="21" t="s">
        <v>9466</v>
      </c>
      <c r="G2429" s="21" t="s">
        <v>9464</v>
      </c>
      <c r="H2429" s="23">
        <v>107770000</v>
      </c>
      <c r="I2429" s="21" t="s">
        <v>98</v>
      </c>
      <c r="J2429" s="24">
        <v>1</v>
      </c>
      <c r="K2429" s="25">
        <v>0</v>
      </c>
      <c r="L2429" s="26"/>
      <c r="M2429" s="27"/>
      <c r="N2429" s="26">
        <v>10777000</v>
      </c>
      <c r="O2429" s="21"/>
      <c r="P2429" s="21" t="s">
        <v>43</v>
      </c>
      <c r="Q2429" s="21" t="s">
        <v>9467</v>
      </c>
      <c r="R2429" s="21"/>
      <c r="S2429" s="21">
        <v>2423</v>
      </c>
      <c r="T2429" s="21" t="s">
        <v>9443</v>
      </c>
      <c r="U2429" s="21" t="s">
        <v>9443</v>
      </c>
    </row>
    <row r="2430" spans="1:21" ht="52" customHeight="1" x14ac:dyDescent="0.25">
      <c r="A2430" s="28" t="s">
        <v>9468</v>
      </c>
      <c r="B2430" s="28" t="s">
        <v>9469</v>
      </c>
      <c r="C2430" s="22">
        <v>86910000</v>
      </c>
      <c r="D2430" s="28" t="s">
        <v>43</v>
      </c>
      <c r="E2430" s="28" t="s">
        <v>2064</v>
      </c>
      <c r="F2430" s="28" t="s">
        <v>9470</v>
      </c>
      <c r="G2430" s="28" t="s">
        <v>9468</v>
      </c>
      <c r="H2430" s="29">
        <v>86910000</v>
      </c>
      <c r="I2430" s="28" t="s">
        <v>98</v>
      </c>
      <c r="J2430" s="30">
        <v>1</v>
      </c>
      <c r="K2430" s="31">
        <v>0</v>
      </c>
      <c r="L2430" s="32"/>
      <c r="M2430" s="33"/>
      <c r="N2430" s="32">
        <v>8691000</v>
      </c>
      <c r="O2430" s="28"/>
      <c r="P2430" s="28" t="s">
        <v>43</v>
      </c>
      <c r="Q2430" s="28" t="s">
        <v>9463</v>
      </c>
      <c r="R2430" s="28"/>
      <c r="S2430" s="28">
        <v>2424</v>
      </c>
      <c r="T2430" s="28" t="s">
        <v>9443</v>
      </c>
      <c r="U2430" s="28" t="s">
        <v>9443</v>
      </c>
    </row>
    <row r="2431" spans="1:21" ht="52" customHeight="1" x14ac:dyDescent="0.25">
      <c r="A2431" s="21" t="s">
        <v>9471</v>
      </c>
      <c r="B2431" s="21" t="s">
        <v>9472</v>
      </c>
      <c r="C2431" s="22">
        <v>118200000</v>
      </c>
      <c r="D2431" s="21" t="s">
        <v>43</v>
      </c>
      <c r="E2431" s="21" t="s">
        <v>2064</v>
      </c>
      <c r="F2431" s="21" t="s">
        <v>9473</v>
      </c>
      <c r="G2431" s="21" t="s">
        <v>9471</v>
      </c>
      <c r="H2431" s="23">
        <v>118200000</v>
      </c>
      <c r="I2431" s="21" t="s">
        <v>98</v>
      </c>
      <c r="J2431" s="24">
        <v>1</v>
      </c>
      <c r="K2431" s="25">
        <v>0</v>
      </c>
      <c r="L2431" s="26"/>
      <c r="M2431" s="27"/>
      <c r="N2431" s="26">
        <v>11820000</v>
      </c>
      <c r="O2431" s="21"/>
      <c r="P2431" s="21" t="s">
        <v>43</v>
      </c>
      <c r="Q2431" s="21" t="s">
        <v>9474</v>
      </c>
      <c r="R2431" s="21"/>
      <c r="S2431" s="21">
        <v>2425</v>
      </c>
      <c r="T2431" s="21" t="s">
        <v>9443</v>
      </c>
      <c r="U2431" s="21" t="s">
        <v>9443</v>
      </c>
    </row>
    <row r="2432" spans="1:21" ht="52" customHeight="1" x14ac:dyDescent="0.25">
      <c r="A2432" s="28" t="s">
        <v>9475</v>
      </c>
      <c r="B2432" s="28" t="s">
        <v>9476</v>
      </c>
      <c r="C2432" s="22">
        <v>104290000</v>
      </c>
      <c r="D2432" s="28" t="s">
        <v>43</v>
      </c>
      <c r="E2432" s="28" t="s">
        <v>2064</v>
      </c>
      <c r="F2432" s="28" t="s">
        <v>9477</v>
      </c>
      <c r="G2432" s="28" t="s">
        <v>9475</v>
      </c>
      <c r="H2432" s="29">
        <v>104290000</v>
      </c>
      <c r="I2432" s="28" t="s">
        <v>98</v>
      </c>
      <c r="J2432" s="30">
        <v>1</v>
      </c>
      <c r="K2432" s="31">
        <v>0</v>
      </c>
      <c r="L2432" s="32"/>
      <c r="M2432" s="33"/>
      <c r="N2432" s="32">
        <v>10429000</v>
      </c>
      <c r="O2432" s="28"/>
      <c r="P2432" s="28" t="s">
        <v>43</v>
      </c>
      <c r="Q2432" s="28" t="s">
        <v>9478</v>
      </c>
      <c r="R2432" s="28"/>
      <c r="S2432" s="28">
        <v>2426</v>
      </c>
      <c r="T2432" s="28" t="s">
        <v>9443</v>
      </c>
      <c r="U2432" s="28" t="s">
        <v>9443</v>
      </c>
    </row>
    <row r="2433" spans="1:21" ht="52" customHeight="1" x14ac:dyDescent="0.25">
      <c r="A2433" s="21" t="s">
        <v>9479</v>
      </c>
      <c r="B2433" s="21" t="s">
        <v>9480</v>
      </c>
      <c r="C2433" s="22">
        <v>59090000</v>
      </c>
      <c r="D2433" s="21" t="s">
        <v>43</v>
      </c>
      <c r="E2433" s="21" t="s">
        <v>2064</v>
      </c>
      <c r="F2433" s="21" t="s">
        <v>9481</v>
      </c>
      <c r="G2433" s="21" t="s">
        <v>9479</v>
      </c>
      <c r="H2433" s="23">
        <v>59090000</v>
      </c>
      <c r="I2433" s="21" t="s">
        <v>98</v>
      </c>
      <c r="J2433" s="24">
        <v>1</v>
      </c>
      <c r="K2433" s="25">
        <v>0</v>
      </c>
      <c r="L2433" s="26"/>
      <c r="M2433" s="27"/>
      <c r="N2433" s="26">
        <v>5909000</v>
      </c>
      <c r="O2433" s="21"/>
      <c r="P2433" s="21" t="s">
        <v>43</v>
      </c>
      <c r="Q2433" s="21" t="s">
        <v>9482</v>
      </c>
      <c r="R2433" s="21"/>
      <c r="S2433" s="21">
        <v>2427</v>
      </c>
      <c r="T2433" s="21" t="s">
        <v>9443</v>
      </c>
      <c r="U2433" s="21" t="s">
        <v>9443</v>
      </c>
    </row>
    <row r="2434" spans="1:21" ht="52" customHeight="1" x14ac:dyDescent="0.25">
      <c r="A2434" s="28" t="s">
        <v>9483</v>
      </c>
      <c r="B2434" s="28" t="s">
        <v>9484</v>
      </c>
      <c r="C2434" s="22">
        <v>90380000</v>
      </c>
      <c r="D2434" s="28" t="s">
        <v>43</v>
      </c>
      <c r="E2434" s="28" t="s">
        <v>2064</v>
      </c>
      <c r="F2434" s="28" t="s">
        <v>9485</v>
      </c>
      <c r="G2434" s="28" t="s">
        <v>9483</v>
      </c>
      <c r="H2434" s="29">
        <v>90380000</v>
      </c>
      <c r="I2434" s="28" t="s">
        <v>98</v>
      </c>
      <c r="J2434" s="30">
        <v>1</v>
      </c>
      <c r="K2434" s="31">
        <v>0</v>
      </c>
      <c r="L2434" s="32"/>
      <c r="M2434" s="33"/>
      <c r="N2434" s="32">
        <v>9038000</v>
      </c>
      <c r="O2434" s="28"/>
      <c r="P2434" s="28" t="s">
        <v>43</v>
      </c>
      <c r="Q2434" s="28" t="s">
        <v>9486</v>
      </c>
      <c r="R2434" s="28"/>
      <c r="S2434" s="28">
        <v>2428</v>
      </c>
      <c r="T2434" s="28" t="s">
        <v>9443</v>
      </c>
      <c r="U2434" s="28" t="s">
        <v>9443</v>
      </c>
    </row>
    <row r="2435" spans="1:21" ht="52" customHeight="1" x14ac:dyDescent="0.25">
      <c r="A2435" s="21" t="s">
        <v>9487</v>
      </c>
      <c r="B2435" s="21" t="s">
        <v>9488</v>
      </c>
      <c r="C2435" s="22">
        <v>69520000</v>
      </c>
      <c r="D2435" s="21" t="s">
        <v>43</v>
      </c>
      <c r="E2435" s="21" t="s">
        <v>2064</v>
      </c>
      <c r="F2435" s="21" t="s">
        <v>9489</v>
      </c>
      <c r="G2435" s="21" t="s">
        <v>9487</v>
      </c>
      <c r="H2435" s="23">
        <v>69520000</v>
      </c>
      <c r="I2435" s="21" t="s">
        <v>98</v>
      </c>
      <c r="J2435" s="24">
        <v>1</v>
      </c>
      <c r="K2435" s="25">
        <v>0</v>
      </c>
      <c r="L2435" s="26"/>
      <c r="M2435" s="27"/>
      <c r="N2435" s="26">
        <v>6952000</v>
      </c>
      <c r="O2435" s="21"/>
      <c r="P2435" s="21" t="s">
        <v>43</v>
      </c>
      <c r="Q2435" s="21" t="s">
        <v>9490</v>
      </c>
      <c r="R2435" s="21"/>
      <c r="S2435" s="21">
        <v>2429</v>
      </c>
      <c r="T2435" s="21" t="s">
        <v>9443</v>
      </c>
      <c r="U2435" s="21" t="s">
        <v>9443</v>
      </c>
    </row>
    <row r="2436" spans="1:21" ht="52" customHeight="1" x14ac:dyDescent="0.25">
      <c r="A2436" s="28" t="s">
        <v>9491</v>
      </c>
      <c r="B2436" s="28" t="s">
        <v>9492</v>
      </c>
      <c r="C2436" s="22">
        <v>93860000</v>
      </c>
      <c r="D2436" s="28" t="s">
        <v>43</v>
      </c>
      <c r="E2436" s="28" t="s">
        <v>2064</v>
      </c>
      <c r="F2436" s="28" t="s">
        <v>9493</v>
      </c>
      <c r="G2436" s="28" t="s">
        <v>9491</v>
      </c>
      <c r="H2436" s="29">
        <v>93860000</v>
      </c>
      <c r="I2436" s="28" t="s">
        <v>98</v>
      </c>
      <c r="J2436" s="30">
        <v>1</v>
      </c>
      <c r="K2436" s="31">
        <v>0</v>
      </c>
      <c r="L2436" s="32"/>
      <c r="M2436" s="33"/>
      <c r="N2436" s="32">
        <v>9386000</v>
      </c>
      <c r="O2436" s="28"/>
      <c r="P2436" s="28" t="s">
        <v>43</v>
      </c>
      <c r="Q2436" s="28" t="s">
        <v>9494</v>
      </c>
      <c r="R2436" s="28"/>
      <c r="S2436" s="28">
        <v>2430</v>
      </c>
      <c r="T2436" s="28" t="s">
        <v>9443</v>
      </c>
      <c r="U2436" s="28" t="s">
        <v>9443</v>
      </c>
    </row>
    <row r="2437" spans="1:21" ht="52" customHeight="1" x14ac:dyDescent="0.25">
      <c r="A2437" s="21" t="s">
        <v>9495</v>
      </c>
      <c r="B2437" s="21" t="s">
        <v>9496</v>
      </c>
      <c r="C2437" s="22">
        <v>62570000</v>
      </c>
      <c r="D2437" s="21" t="s">
        <v>43</v>
      </c>
      <c r="E2437" s="21" t="s">
        <v>2064</v>
      </c>
      <c r="F2437" s="21" t="s">
        <v>9497</v>
      </c>
      <c r="G2437" s="21" t="s">
        <v>9495</v>
      </c>
      <c r="H2437" s="23">
        <v>62570000</v>
      </c>
      <c r="I2437" s="21" t="s">
        <v>98</v>
      </c>
      <c r="J2437" s="24">
        <v>1</v>
      </c>
      <c r="K2437" s="25">
        <v>0</v>
      </c>
      <c r="L2437" s="26"/>
      <c r="M2437" s="27"/>
      <c r="N2437" s="26">
        <v>6257000</v>
      </c>
      <c r="O2437" s="21"/>
      <c r="P2437" s="21" t="s">
        <v>43</v>
      </c>
      <c r="Q2437" s="21" t="s">
        <v>9498</v>
      </c>
      <c r="R2437" s="21"/>
      <c r="S2437" s="21">
        <v>2431</v>
      </c>
      <c r="T2437" s="21" t="s">
        <v>9443</v>
      </c>
      <c r="U2437" s="21" t="s">
        <v>9443</v>
      </c>
    </row>
    <row r="2438" spans="1:21" ht="52" customHeight="1" x14ac:dyDescent="0.25">
      <c r="A2438" s="28" t="s">
        <v>9499</v>
      </c>
      <c r="B2438" s="28" t="s">
        <v>9500</v>
      </c>
      <c r="C2438" s="22">
        <v>11790000</v>
      </c>
      <c r="D2438" s="28" t="s">
        <v>43</v>
      </c>
      <c r="E2438" s="28" t="s">
        <v>4104</v>
      </c>
      <c r="F2438" s="28" t="s">
        <v>9501</v>
      </c>
      <c r="G2438" s="28" t="s">
        <v>9499</v>
      </c>
      <c r="H2438" s="29">
        <v>11790000</v>
      </c>
      <c r="I2438" s="28" t="s">
        <v>98</v>
      </c>
      <c r="J2438" s="30">
        <v>1</v>
      </c>
      <c r="K2438" s="31">
        <v>0</v>
      </c>
      <c r="L2438" s="32"/>
      <c r="M2438" s="33"/>
      <c r="N2438" s="32">
        <v>1179000</v>
      </c>
      <c r="O2438" s="28"/>
      <c r="P2438" s="28" t="s">
        <v>43</v>
      </c>
      <c r="Q2438" s="28" t="s">
        <v>9502</v>
      </c>
      <c r="R2438" s="28"/>
      <c r="S2438" s="28">
        <v>2432</v>
      </c>
      <c r="T2438" s="28" t="s">
        <v>9443</v>
      </c>
      <c r="U2438" s="28" t="s">
        <v>9443</v>
      </c>
    </row>
    <row r="2439" spans="1:21" ht="52" customHeight="1" x14ac:dyDescent="0.25">
      <c r="A2439" s="21" t="s">
        <v>9503</v>
      </c>
      <c r="B2439" s="21" t="s">
        <v>9504</v>
      </c>
      <c r="C2439" s="22">
        <v>8660000</v>
      </c>
      <c r="D2439" s="21" t="s">
        <v>43</v>
      </c>
      <c r="E2439" s="21" t="s">
        <v>4104</v>
      </c>
      <c r="F2439" s="21" t="s">
        <v>9505</v>
      </c>
      <c r="G2439" s="21" t="s">
        <v>9503</v>
      </c>
      <c r="H2439" s="23">
        <v>8660000</v>
      </c>
      <c r="I2439" s="21" t="s">
        <v>98</v>
      </c>
      <c r="J2439" s="24">
        <v>1</v>
      </c>
      <c r="K2439" s="25">
        <v>0</v>
      </c>
      <c r="L2439" s="26"/>
      <c r="M2439" s="27"/>
      <c r="N2439" s="26">
        <v>866000</v>
      </c>
      <c r="O2439" s="21"/>
      <c r="P2439" s="21" t="s">
        <v>43</v>
      </c>
      <c r="Q2439" s="21" t="s">
        <v>9506</v>
      </c>
      <c r="R2439" s="21"/>
      <c r="S2439" s="21">
        <v>2433</v>
      </c>
      <c r="T2439" s="21" t="s">
        <v>9443</v>
      </c>
      <c r="U2439" s="21" t="s">
        <v>9443</v>
      </c>
    </row>
    <row r="2440" spans="1:21" ht="52" customHeight="1" x14ac:dyDescent="0.25">
      <c r="A2440" s="28" t="s">
        <v>9507</v>
      </c>
      <c r="B2440" s="28" t="s">
        <v>9508</v>
      </c>
      <c r="C2440" s="22">
        <v>9020000</v>
      </c>
      <c r="D2440" s="28" t="s">
        <v>43</v>
      </c>
      <c r="E2440" s="28" t="s">
        <v>4104</v>
      </c>
      <c r="F2440" s="28" t="s">
        <v>9509</v>
      </c>
      <c r="G2440" s="28" t="s">
        <v>9507</v>
      </c>
      <c r="H2440" s="29">
        <v>9020000</v>
      </c>
      <c r="I2440" s="28" t="s">
        <v>98</v>
      </c>
      <c r="J2440" s="30">
        <v>1</v>
      </c>
      <c r="K2440" s="31">
        <v>0</v>
      </c>
      <c r="L2440" s="32"/>
      <c r="M2440" s="33"/>
      <c r="N2440" s="32">
        <v>902000</v>
      </c>
      <c r="O2440" s="28"/>
      <c r="P2440" s="28" t="s">
        <v>43</v>
      </c>
      <c r="Q2440" s="28" t="s">
        <v>9510</v>
      </c>
      <c r="R2440" s="28"/>
      <c r="S2440" s="28">
        <v>2434</v>
      </c>
      <c r="T2440" s="28" t="s">
        <v>9443</v>
      </c>
      <c r="U2440" s="28" t="s">
        <v>9443</v>
      </c>
    </row>
    <row r="2441" spans="1:21" ht="52" customHeight="1" x14ac:dyDescent="0.25">
      <c r="A2441" s="21" t="s">
        <v>9511</v>
      </c>
      <c r="B2441" s="21" t="s">
        <v>9512</v>
      </c>
      <c r="C2441" s="22">
        <v>9340000</v>
      </c>
      <c r="D2441" s="21" t="s">
        <v>43</v>
      </c>
      <c r="E2441" s="21" t="s">
        <v>4104</v>
      </c>
      <c r="F2441" s="21" t="s">
        <v>9513</v>
      </c>
      <c r="G2441" s="21" t="s">
        <v>9511</v>
      </c>
      <c r="H2441" s="23">
        <v>9340000</v>
      </c>
      <c r="I2441" s="21" t="s">
        <v>98</v>
      </c>
      <c r="J2441" s="24">
        <v>1</v>
      </c>
      <c r="K2441" s="25">
        <v>0</v>
      </c>
      <c r="L2441" s="26"/>
      <c r="M2441" s="27"/>
      <c r="N2441" s="26">
        <v>934000</v>
      </c>
      <c r="O2441" s="21"/>
      <c r="P2441" s="21" t="s">
        <v>43</v>
      </c>
      <c r="Q2441" s="21" t="s">
        <v>9514</v>
      </c>
      <c r="R2441" s="21"/>
      <c r="S2441" s="21">
        <v>2435</v>
      </c>
      <c r="T2441" s="21" t="s">
        <v>9443</v>
      </c>
      <c r="U2441" s="21" t="s">
        <v>9443</v>
      </c>
    </row>
    <row r="2442" spans="1:21" ht="52" customHeight="1" x14ac:dyDescent="0.25">
      <c r="A2442" s="28" t="s">
        <v>9515</v>
      </c>
      <c r="B2442" s="28" t="s">
        <v>9516</v>
      </c>
      <c r="C2442" s="22">
        <v>9700000</v>
      </c>
      <c r="D2442" s="28" t="s">
        <v>43</v>
      </c>
      <c r="E2442" s="28" t="s">
        <v>4104</v>
      </c>
      <c r="F2442" s="28" t="s">
        <v>9517</v>
      </c>
      <c r="G2442" s="28" t="s">
        <v>9515</v>
      </c>
      <c r="H2442" s="29">
        <v>9700000</v>
      </c>
      <c r="I2442" s="28" t="s">
        <v>98</v>
      </c>
      <c r="J2442" s="30">
        <v>1</v>
      </c>
      <c r="K2442" s="31">
        <v>0</v>
      </c>
      <c r="L2442" s="32"/>
      <c r="M2442" s="33"/>
      <c r="N2442" s="32">
        <v>970000</v>
      </c>
      <c r="O2442" s="28"/>
      <c r="P2442" s="28" t="s">
        <v>43</v>
      </c>
      <c r="Q2442" s="28" t="s">
        <v>9518</v>
      </c>
      <c r="R2442" s="28"/>
      <c r="S2442" s="28">
        <v>2436</v>
      </c>
      <c r="T2442" s="28" t="s">
        <v>9443</v>
      </c>
      <c r="U2442" s="28" t="s">
        <v>9443</v>
      </c>
    </row>
    <row r="2443" spans="1:21" ht="52" customHeight="1" x14ac:dyDescent="0.25">
      <c r="A2443" s="21" t="s">
        <v>9519</v>
      </c>
      <c r="B2443" s="21" t="s">
        <v>9520</v>
      </c>
      <c r="C2443" s="22">
        <v>17710000</v>
      </c>
      <c r="D2443" s="21" t="s">
        <v>43</v>
      </c>
      <c r="E2443" s="21" t="s">
        <v>1268</v>
      </c>
      <c r="F2443" s="21" t="s">
        <v>9521</v>
      </c>
      <c r="G2443" s="21" t="s">
        <v>9519</v>
      </c>
      <c r="H2443" s="23">
        <v>17710000</v>
      </c>
      <c r="I2443" s="21" t="s">
        <v>98</v>
      </c>
      <c r="J2443" s="24">
        <v>1</v>
      </c>
      <c r="K2443" s="25">
        <v>0</v>
      </c>
      <c r="L2443" s="26"/>
      <c r="M2443" s="27"/>
      <c r="N2443" s="26">
        <v>1771000</v>
      </c>
      <c r="O2443" s="21"/>
      <c r="P2443" s="21" t="s">
        <v>43</v>
      </c>
      <c r="Q2443" s="21" t="s">
        <v>9522</v>
      </c>
      <c r="R2443" s="21"/>
      <c r="S2443" s="21">
        <v>2437</v>
      </c>
      <c r="T2443" s="21" t="s">
        <v>9443</v>
      </c>
      <c r="U2443" s="21" t="s">
        <v>9443</v>
      </c>
    </row>
    <row r="2444" spans="1:21" ht="52" customHeight="1" x14ac:dyDescent="0.25">
      <c r="A2444" s="28" t="s">
        <v>9523</v>
      </c>
      <c r="B2444" s="28" t="s">
        <v>9524</v>
      </c>
      <c r="C2444" s="22">
        <v>28470000</v>
      </c>
      <c r="D2444" s="28" t="s">
        <v>43</v>
      </c>
      <c r="E2444" s="28" t="s">
        <v>1268</v>
      </c>
      <c r="F2444" s="28" t="s">
        <v>9525</v>
      </c>
      <c r="G2444" s="28" t="s">
        <v>9523</v>
      </c>
      <c r="H2444" s="29">
        <v>28470000</v>
      </c>
      <c r="I2444" s="28" t="s">
        <v>98</v>
      </c>
      <c r="J2444" s="30">
        <v>1</v>
      </c>
      <c r="K2444" s="31">
        <v>0</v>
      </c>
      <c r="L2444" s="32"/>
      <c r="M2444" s="33"/>
      <c r="N2444" s="32">
        <v>2847000</v>
      </c>
      <c r="O2444" s="28"/>
      <c r="P2444" s="28" t="s">
        <v>43</v>
      </c>
      <c r="Q2444" s="28" t="s">
        <v>9526</v>
      </c>
      <c r="R2444" s="28"/>
      <c r="S2444" s="28">
        <v>2438</v>
      </c>
      <c r="T2444" s="28" t="s">
        <v>9443</v>
      </c>
      <c r="U2444" s="28" t="s">
        <v>9443</v>
      </c>
    </row>
    <row r="2445" spans="1:21" ht="52" customHeight="1" x14ac:dyDescent="0.25">
      <c r="A2445" s="21" t="s">
        <v>9527</v>
      </c>
      <c r="B2445" s="21" t="s">
        <v>9528</v>
      </c>
      <c r="C2445" s="22">
        <v>48660000</v>
      </c>
      <c r="D2445" s="21" t="s">
        <v>43</v>
      </c>
      <c r="E2445" s="21" t="s">
        <v>1773</v>
      </c>
      <c r="F2445" s="21" t="s">
        <v>9529</v>
      </c>
      <c r="G2445" s="21" t="s">
        <v>9527</v>
      </c>
      <c r="H2445" s="23">
        <v>48660000</v>
      </c>
      <c r="I2445" s="21" t="s">
        <v>98</v>
      </c>
      <c r="J2445" s="24">
        <v>1</v>
      </c>
      <c r="K2445" s="25">
        <v>0</v>
      </c>
      <c r="L2445" s="26"/>
      <c r="M2445" s="27"/>
      <c r="N2445" s="26">
        <v>4866000</v>
      </c>
      <c r="O2445" s="21"/>
      <c r="P2445" s="21" t="s">
        <v>43</v>
      </c>
      <c r="Q2445" s="21" t="s">
        <v>9530</v>
      </c>
      <c r="R2445" s="21"/>
      <c r="S2445" s="21">
        <v>2439</v>
      </c>
      <c r="T2445" s="21" t="s">
        <v>9443</v>
      </c>
      <c r="U2445" s="21" t="s">
        <v>9443</v>
      </c>
    </row>
    <row r="2446" spans="1:21" ht="52" customHeight="1" x14ac:dyDescent="0.25">
      <c r="A2446" s="28" t="s">
        <v>9531</v>
      </c>
      <c r="B2446" s="28" t="s">
        <v>9532</v>
      </c>
      <c r="C2446" s="22">
        <v>73000000</v>
      </c>
      <c r="D2446" s="28" t="s">
        <v>43</v>
      </c>
      <c r="E2446" s="28" t="s">
        <v>4131</v>
      </c>
      <c r="F2446" s="28" t="s">
        <v>9533</v>
      </c>
      <c r="G2446" s="28" t="s">
        <v>9531</v>
      </c>
      <c r="H2446" s="29">
        <v>73000000</v>
      </c>
      <c r="I2446" s="28" t="s">
        <v>98</v>
      </c>
      <c r="J2446" s="30">
        <v>1</v>
      </c>
      <c r="K2446" s="31">
        <v>0</v>
      </c>
      <c r="L2446" s="32"/>
      <c r="M2446" s="33"/>
      <c r="N2446" s="32">
        <v>7300000</v>
      </c>
      <c r="O2446" s="28"/>
      <c r="P2446" s="28" t="s">
        <v>43</v>
      </c>
      <c r="Q2446" s="28" t="s">
        <v>9534</v>
      </c>
      <c r="R2446" s="28"/>
      <c r="S2446" s="28">
        <v>2440</v>
      </c>
      <c r="T2446" s="28" t="s">
        <v>9443</v>
      </c>
      <c r="U2446" s="28" t="s">
        <v>9443</v>
      </c>
    </row>
    <row r="2447" spans="1:21" ht="52" customHeight="1" x14ac:dyDescent="0.25">
      <c r="A2447" s="21" t="s">
        <v>9535</v>
      </c>
      <c r="B2447" s="21" t="s">
        <v>9536</v>
      </c>
      <c r="C2447" s="22">
        <v>90380000</v>
      </c>
      <c r="D2447" s="21" t="s">
        <v>43</v>
      </c>
      <c r="E2447" s="21" t="s">
        <v>4131</v>
      </c>
      <c r="F2447" s="21" t="s">
        <v>9537</v>
      </c>
      <c r="G2447" s="21" t="s">
        <v>9535</v>
      </c>
      <c r="H2447" s="23">
        <v>90380000</v>
      </c>
      <c r="I2447" s="21" t="s">
        <v>98</v>
      </c>
      <c r="J2447" s="24">
        <v>1</v>
      </c>
      <c r="K2447" s="25">
        <v>0</v>
      </c>
      <c r="L2447" s="26"/>
      <c r="M2447" s="27"/>
      <c r="N2447" s="26">
        <v>9038000</v>
      </c>
      <c r="O2447" s="21"/>
      <c r="P2447" s="21" t="s">
        <v>43</v>
      </c>
      <c r="Q2447" s="21" t="s">
        <v>9486</v>
      </c>
      <c r="R2447" s="21"/>
      <c r="S2447" s="21">
        <v>2441</v>
      </c>
      <c r="T2447" s="21" t="s">
        <v>9443</v>
      </c>
      <c r="U2447" s="21" t="s">
        <v>9443</v>
      </c>
    </row>
    <row r="2448" spans="1:21" ht="52" customHeight="1" x14ac:dyDescent="0.25">
      <c r="A2448" s="28" t="s">
        <v>9538</v>
      </c>
      <c r="B2448" s="28" t="s">
        <v>9539</v>
      </c>
      <c r="C2448" s="22">
        <v>90380000</v>
      </c>
      <c r="D2448" s="28" t="s">
        <v>43</v>
      </c>
      <c r="E2448" s="28" t="s">
        <v>4131</v>
      </c>
      <c r="F2448" s="28" t="s">
        <v>9540</v>
      </c>
      <c r="G2448" s="28" t="s">
        <v>9538</v>
      </c>
      <c r="H2448" s="29">
        <v>90380000</v>
      </c>
      <c r="I2448" s="28" t="s">
        <v>98</v>
      </c>
      <c r="J2448" s="30">
        <v>1</v>
      </c>
      <c r="K2448" s="31">
        <v>0</v>
      </c>
      <c r="L2448" s="32"/>
      <c r="M2448" s="33"/>
      <c r="N2448" s="32">
        <v>9038000</v>
      </c>
      <c r="O2448" s="28"/>
      <c r="P2448" s="28" t="s">
        <v>43</v>
      </c>
      <c r="Q2448" s="28" t="s">
        <v>9486</v>
      </c>
      <c r="R2448" s="28"/>
      <c r="S2448" s="28">
        <v>2442</v>
      </c>
      <c r="T2448" s="28" t="s">
        <v>9443</v>
      </c>
      <c r="U2448" s="28" t="s">
        <v>9443</v>
      </c>
    </row>
    <row r="2449" spans="1:21" ht="52" customHeight="1" x14ac:dyDescent="0.25">
      <c r="A2449" s="21" t="s">
        <v>9541</v>
      </c>
      <c r="B2449" s="21" t="s">
        <v>9542</v>
      </c>
      <c r="C2449" s="22">
        <v>29880000</v>
      </c>
      <c r="D2449" s="21" t="s">
        <v>43</v>
      </c>
      <c r="E2449" s="21" t="s">
        <v>2186</v>
      </c>
      <c r="F2449" s="21" t="s">
        <v>9543</v>
      </c>
      <c r="G2449" s="21" t="s">
        <v>9541</v>
      </c>
      <c r="H2449" s="23">
        <v>29880000</v>
      </c>
      <c r="I2449" s="21" t="s">
        <v>98</v>
      </c>
      <c r="J2449" s="24">
        <v>1</v>
      </c>
      <c r="K2449" s="25">
        <v>0</v>
      </c>
      <c r="L2449" s="26"/>
      <c r="M2449" s="27"/>
      <c r="N2449" s="26">
        <v>2988000</v>
      </c>
      <c r="O2449" s="21"/>
      <c r="P2449" s="21" t="s">
        <v>43</v>
      </c>
      <c r="Q2449" s="21" t="s">
        <v>9544</v>
      </c>
      <c r="R2449" s="21"/>
      <c r="S2449" s="21">
        <v>2443</v>
      </c>
      <c r="T2449" s="21" t="s">
        <v>9443</v>
      </c>
      <c r="U2449" s="21" t="s">
        <v>9443</v>
      </c>
    </row>
    <row r="2450" spans="1:21" ht="52" customHeight="1" x14ac:dyDescent="0.25">
      <c r="A2450" s="28" t="s">
        <v>9545</v>
      </c>
      <c r="B2450" s="28" t="s">
        <v>9546</v>
      </c>
      <c r="C2450" s="22">
        <v>28190000</v>
      </c>
      <c r="D2450" s="28" t="s">
        <v>44</v>
      </c>
      <c r="E2450" s="28" t="s">
        <v>2997</v>
      </c>
      <c r="F2450" s="28" t="s">
        <v>9547</v>
      </c>
      <c r="G2450" s="28" t="s">
        <v>9545</v>
      </c>
      <c r="H2450" s="29">
        <v>28190000</v>
      </c>
      <c r="I2450" s="28" t="s">
        <v>98</v>
      </c>
      <c r="J2450" s="30">
        <v>1</v>
      </c>
      <c r="K2450" s="31">
        <v>0</v>
      </c>
      <c r="L2450" s="32"/>
      <c r="M2450" s="33"/>
      <c r="N2450" s="32">
        <v>2819000</v>
      </c>
      <c r="O2450" s="28"/>
      <c r="P2450" s="28" t="s">
        <v>44</v>
      </c>
      <c r="Q2450" s="28" t="s">
        <v>9548</v>
      </c>
      <c r="R2450" s="28"/>
      <c r="S2450" s="28">
        <v>2444</v>
      </c>
      <c r="T2450" s="28" t="s">
        <v>9549</v>
      </c>
      <c r="U2450" s="28" t="s">
        <v>9549</v>
      </c>
    </row>
    <row r="2451" spans="1:21" ht="52" customHeight="1" x14ac:dyDescent="0.25">
      <c r="A2451" s="21" t="s">
        <v>9550</v>
      </c>
      <c r="B2451" s="21" t="s">
        <v>9551</v>
      </c>
      <c r="C2451" s="22">
        <v>32700000</v>
      </c>
      <c r="D2451" s="21" t="s">
        <v>44</v>
      </c>
      <c r="E2451" s="21" t="s">
        <v>2997</v>
      </c>
      <c r="F2451" s="21" t="s">
        <v>9552</v>
      </c>
      <c r="G2451" s="21" t="s">
        <v>9550</v>
      </c>
      <c r="H2451" s="23">
        <v>32700000</v>
      </c>
      <c r="I2451" s="21" t="s">
        <v>98</v>
      </c>
      <c r="J2451" s="24">
        <v>1</v>
      </c>
      <c r="K2451" s="25">
        <v>0</v>
      </c>
      <c r="L2451" s="26"/>
      <c r="M2451" s="27"/>
      <c r="N2451" s="26">
        <v>3270000</v>
      </c>
      <c r="O2451" s="21"/>
      <c r="P2451" s="21" t="s">
        <v>44</v>
      </c>
      <c r="Q2451" s="21" t="s">
        <v>9553</v>
      </c>
      <c r="R2451" s="21"/>
      <c r="S2451" s="21">
        <v>2445</v>
      </c>
      <c r="T2451" s="21" t="s">
        <v>9549</v>
      </c>
      <c r="U2451" s="21" t="s">
        <v>9549</v>
      </c>
    </row>
    <row r="2452" spans="1:21" ht="52" customHeight="1" x14ac:dyDescent="0.25">
      <c r="A2452" s="28" t="s">
        <v>9554</v>
      </c>
      <c r="B2452" s="28" t="s">
        <v>9555</v>
      </c>
      <c r="C2452" s="22">
        <v>135130000</v>
      </c>
      <c r="D2452" s="28" t="s">
        <v>44</v>
      </c>
      <c r="E2452" s="28" t="s">
        <v>41</v>
      </c>
      <c r="F2452" s="28" t="s">
        <v>9556</v>
      </c>
      <c r="G2452" s="28" t="s">
        <v>9554</v>
      </c>
      <c r="H2452" s="29">
        <v>135130000</v>
      </c>
      <c r="I2452" s="28" t="s">
        <v>98</v>
      </c>
      <c r="J2452" s="30">
        <v>1</v>
      </c>
      <c r="K2452" s="31">
        <v>0</v>
      </c>
      <c r="L2452" s="32"/>
      <c r="M2452" s="33"/>
      <c r="N2452" s="32">
        <v>13513000</v>
      </c>
      <c r="O2452" s="28"/>
      <c r="P2452" s="28" t="s">
        <v>44</v>
      </c>
      <c r="Q2452" s="28" t="s">
        <v>9557</v>
      </c>
      <c r="R2452" s="28"/>
      <c r="S2452" s="28">
        <v>2446</v>
      </c>
      <c r="T2452" s="28" t="s">
        <v>9549</v>
      </c>
      <c r="U2452" s="28" t="s">
        <v>9549</v>
      </c>
    </row>
    <row r="2453" spans="1:21" ht="52" customHeight="1" x14ac:dyDescent="0.25">
      <c r="A2453" s="21" t="s">
        <v>9558</v>
      </c>
      <c r="B2453" s="21" t="s">
        <v>9559</v>
      </c>
      <c r="C2453" s="22">
        <v>148270000</v>
      </c>
      <c r="D2453" s="21" t="s">
        <v>44</v>
      </c>
      <c r="E2453" s="21" t="s">
        <v>9214</v>
      </c>
      <c r="F2453" s="21" t="s">
        <v>9560</v>
      </c>
      <c r="G2453" s="21" t="s">
        <v>9558</v>
      </c>
      <c r="H2453" s="23">
        <v>148270000</v>
      </c>
      <c r="I2453" s="21" t="s">
        <v>98</v>
      </c>
      <c r="J2453" s="24">
        <v>1</v>
      </c>
      <c r="K2453" s="25">
        <v>0</v>
      </c>
      <c r="L2453" s="26"/>
      <c r="M2453" s="27"/>
      <c r="N2453" s="26">
        <v>14827000</v>
      </c>
      <c r="O2453" s="21"/>
      <c r="P2453" s="21" t="s">
        <v>44</v>
      </c>
      <c r="Q2453" s="21" t="s">
        <v>9561</v>
      </c>
      <c r="R2453" s="21"/>
      <c r="S2453" s="21">
        <v>2447</v>
      </c>
      <c r="T2453" s="21" t="s">
        <v>9549</v>
      </c>
      <c r="U2453" s="21" t="s">
        <v>9549</v>
      </c>
    </row>
    <row r="2454" spans="1:21" ht="52" customHeight="1" x14ac:dyDescent="0.25">
      <c r="A2454" s="28" t="s">
        <v>9562</v>
      </c>
      <c r="B2454" s="28" t="s">
        <v>9563</v>
      </c>
      <c r="C2454" s="22">
        <v>23520000</v>
      </c>
      <c r="D2454" s="28" t="s">
        <v>44</v>
      </c>
      <c r="E2454" s="28" t="s">
        <v>4104</v>
      </c>
      <c r="F2454" s="28" t="s">
        <v>9564</v>
      </c>
      <c r="G2454" s="28" t="s">
        <v>9562</v>
      </c>
      <c r="H2454" s="29">
        <v>23520000</v>
      </c>
      <c r="I2454" s="28" t="s">
        <v>98</v>
      </c>
      <c r="J2454" s="30">
        <v>1</v>
      </c>
      <c r="K2454" s="31">
        <v>0</v>
      </c>
      <c r="L2454" s="32"/>
      <c r="M2454" s="33"/>
      <c r="N2454" s="32">
        <v>2352000</v>
      </c>
      <c r="O2454" s="28"/>
      <c r="P2454" s="28" t="s">
        <v>44</v>
      </c>
      <c r="Q2454" s="28" t="s">
        <v>9565</v>
      </c>
      <c r="R2454" s="28"/>
      <c r="S2454" s="28">
        <v>2448</v>
      </c>
      <c r="T2454" s="28" t="s">
        <v>9549</v>
      </c>
      <c r="U2454" s="28" t="s">
        <v>9549</v>
      </c>
    </row>
    <row r="2455" spans="1:21" ht="52" customHeight="1" x14ac:dyDescent="0.25">
      <c r="A2455" s="21" t="s">
        <v>9566</v>
      </c>
      <c r="B2455" s="21" t="s">
        <v>9567</v>
      </c>
      <c r="C2455" s="22">
        <v>225890000</v>
      </c>
      <c r="D2455" s="21" t="s">
        <v>44</v>
      </c>
      <c r="E2455" s="21" t="s">
        <v>4160</v>
      </c>
      <c r="F2455" s="21" t="s">
        <v>9568</v>
      </c>
      <c r="G2455" s="21" t="s">
        <v>9566</v>
      </c>
      <c r="H2455" s="23">
        <v>225890000</v>
      </c>
      <c r="I2455" s="21" t="s">
        <v>98</v>
      </c>
      <c r="J2455" s="24">
        <v>1</v>
      </c>
      <c r="K2455" s="25">
        <v>0</v>
      </c>
      <c r="L2455" s="26"/>
      <c r="M2455" s="27"/>
      <c r="N2455" s="26">
        <v>22589000</v>
      </c>
      <c r="O2455" s="21"/>
      <c r="P2455" s="21" t="s">
        <v>44</v>
      </c>
      <c r="Q2455" s="21" t="s">
        <v>9569</v>
      </c>
      <c r="R2455" s="21"/>
      <c r="S2455" s="21">
        <v>2449</v>
      </c>
      <c r="T2455" s="21" t="s">
        <v>9549</v>
      </c>
      <c r="U2455" s="21" t="s">
        <v>9549</v>
      </c>
    </row>
    <row r="2456" spans="1:21" ht="52" customHeight="1" x14ac:dyDescent="0.25">
      <c r="A2456" s="28" t="s">
        <v>9570</v>
      </c>
      <c r="B2456" s="28" t="s">
        <v>9571</v>
      </c>
      <c r="C2456" s="22">
        <v>47390000</v>
      </c>
      <c r="D2456" s="28" t="s">
        <v>44</v>
      </c>
      <c r="E2456" s="28" t="s">
        <v>4131</v>
      </c>
      <c r="F2456" s="28" t="s">
        <v>9572</v>
      </c>
      <c r="G2456" s="28" t="s">
        <v>9570</v>
      </c>
      <c r="H2456" s="29">
        <v>47390000</v>
      </c>
      <c r="I2456" s="28" t="s">
        <v>98</v>
      </c>
      <c r="J2456" s="30">
        <v>1</v>
      </c>
      <c r="K2456" s="31">
        <v>0</v>
      </c>
      <c r="L2456" s="32"/>
      <c r="M2456" s="33"/>
      <c r="N2456" s="32">
        <v>4739000</v>
      </c>
      <c r="O2456" s="28"/>
      <c r="P2456" s="28" t="s">
        <v>44</v>
      </c>
      <c r="Q2456" s="28" t="s">
        <v>9573</v>
      </c>
      <c r="R2456" s="28"/>
      <c r="S2456" s="28">
        <v>2450</v>
      </c>
      <c r="T2456" s="28" t="s">
        <v>9549</v>
      </c>
      <c r="U2456" s="28" t="s">
        <v>9549</v>
      </c>
    </row>
    <row r="2457" spans="1:21" ht="52" customHeight="1" x14ac:dyDescent="0.25">
      <c r="A2457" s="21" t="s">
        <v>9574</v>
      </c>
      <c r="B2457" s="21" t="s">
        <v>9575</v>
      </c>
      <c r="C2457" s="22">
        <v>156450000</v>
      </c>
      <c r="D2457" s="21" t="s">
        <v>44</v>
      </c>
      <c r="E2457" s="21" t="s">
        <v>4104</v>
      </c>
      <c r="F2457" s="21" t="s">
        <v>9576</v>
      </c>
      <c r="G2457" s="21" t="s">
        <v>9574</v>
      </c>
      <c r="H2457" s="23">
        <v>156450000</v>
      </c>
      <c r="I2457" s="21" t="s">
        <v>98</v>
      </c>
      <c r="J2457" s="24">
        <v>1</v>
      </c>
      <c r="K2457" s="25">
        <v>0</v>
      </c>
      <c r="L2457" s="26"/>
      <c r="M2457" s="27"/>
      <c r="N2457" s="26">
        <v>15645000</v>
      </c>
      <c r="O2457" s="21"/>
      <c r="P2457" s="21" t="s">
        <v>44</v>
      </c>
      <c r="Q2457" s="21" t="s">
        <v>9577</v>
      </c>
      <c r="R2457" s="21"/>
      <c r="S2457" s="21">
        <v>2451</v>
      </c>
      <c r="T2457" s="21" t="s">
        <v>9549</v>
      </c>
      <c r="U2457" s="21" t="s">
        <v>9549</v>
      </c>
    </row>
    <row r="2458" spans="1:21" ht="52" customHeight="1" x14ac:dyDescent="0.25">
      <c r="A2458" s="28" t="s">
        <v>9578</v>
      </c>
      <c r="B2458" s="28" t="s">
        <v>9579</v>
      </c>
      <c r="C2458" s="22">
        <v>82940000</v>
      </c>
      <c r="D2458" s="28" t="s">
        <v>44</v>
      </c>
      <c r="E2458" s="28" t="s">
        <v>4131</v>
      </c>
      <c r="F2458" s="28" t="s">
        <v>9580</v>
      </c>
      <c r="G2458" s="28" t="s">
        <v>9578</v>
      </c>
      <c r="H2458" s="29">
        <v>82940000</v>
      </c>
      <c r="I2458" s="28" t="s">
        <v>98</v>
      </c>
      <c r="J2458" s="30">
        <v>1</v>
      </c>
      <c r="K2458" s="31">
        <v>0</v>
      </c>
      <c r="L2458" s="32"/>
      <c r="M2458" s="33"/>
      <c r="N2458" s="32">
        <v>8294000</v>
      </c>
      <c r="O2458" s="28"/>
      <c r="P2458" s="28" t="s">
        <v>44</v>
      </c>
      <c r="Q2458" s="28" t="s">
        <v>9581</v>
      </c>
      <c r="R2458" s="28"/>
      <c r="S2458" s="28">
        <v>2452</v>
      </c>
      <c r="T2458" s="28" t="s">
        <v>9549</v>
      </c>
      <c r="U2458" s="28" t="s">
        <v>9549</v>
      </c>
    </row>
    <row r="2459" spans="1:21" ht="52" customHeight="1" x14ac:dyDescent="0.25">
      <c r="A2459" s="21" t="s">
        <v>9582</v>
      </c>
      <c r="B2459" s="21" t="s">
        <v>9583</v>
      </c>
      <c r="C2459" s="22">
        <v>724260000</v>
      </c>
      <c r="D2459" s="21" t="s">
        <v>44</v>
      </c>
      <c r="E2459" s="21" t="s">
        <v>2186</v>
      </c>
      <c r="F2459" s="21" t="s">
        <v>9584</v>
      </c>
      <c r="G2459" s="21" t="s">
        <v>9582</v>
      </c>
      <c r="H2459" s="23">
        <v>724260000</v>
      </c>
      <c r="I2459" s="21" t="s">
        <v>98</v>
      </c>
      <c r="J2459" s="24">
        <v>1</v>
      </c>
      <c r="K2459" s="25">
        <v>0</v>
      </c>
      <c r="L2459" s="26"/>
      <c r="M2459" s="27"/>
      <c r="N2459" s="26">
        <v>72426000</v>
      </c>
      <c r="O2459" s="21"/>
      <c r="P2459" s="21" t="s">
        <v>44</v>
      </c>
      <c r="Q2459" s="21" t="s">
        <v>9585</v>
      </c>
      <c r="R2459" s="21"/>
      <c r="S2459" s="21">
        <v>2453</v>
      </c>
      <c r="T2459" s="21" t="s">
        <v>9549</v>
      </c>
      <c r="U2459" s="21" t="s">
        <v>9549</v>
      </c>
    </row>
    <row r="2460" spans="1:21" ht="52" customHeight="1" x14ac:dyDescent="0.25">
      <c r="A2460" s="28" t="s">
        <v>9586</v>
      </c>
      <c r="B2460" s="28" t="s">
        <v>9587</v>
      </c>
      <c r="C2460" s="22">
        <v>27860000</v>
      </c>
      <c r="D2460" s="28" t="s">
        <v>44</v>
      </c>
      <c r="E2460" s="28" t="s">
        <v>4104</v>
      </c>
      <c r="F2460" s="28" t="s">
        <v>9588</v>
      </c>
      <c r="G2460" s="28" t="s">
        <v>9586</v>
      </c>
      <c r="H2460" s="29">
        <v>27860000</v>
      </c>
      <c r="I2460" s="28" t="s">
        <v>98</v>
      </c>
      <c r="J2460" s="30">
        <v>1</v>
      </c>
      <c r="K2460" s="31">
        <v>0</v>
      </c>
      <c r="L2460" s="32"/>
      <c r="M2460" s="33"/>
      <c r="N2460" s="32">
        <v>2786000</v>
      </c>
      <c r="O2460" s="28"/>
      <c r="P2460" s="28" t="s">
        <v>44</v>
      </c>
      <c r="Q2460" s="28" t="s">
        <v>9589</v>
      </c>
      <c r="R2460" s="28"/>
      <c r="S2460" s="28">
        <v>2454</v>
      </c>
      <c r="T2460" s="28" t="s">
        <v>9549</v>
      </c>
      <c r="U2460" s="28" t="s">
        <v>9549</v>
      </c>
    </row>
    <row r="2461" spans="1:21" ht="52" customHeight="1" x14ac:dyDescent="0.25">
      <c r="A2461" s="21" t="s">
        <v>4094</v>
      </c>
      <c r="B2461" s="21" t="s">
        <v>4095</v>
      </c>
      <c r="C2461" s="22">
        <v>11700000</v>
      </c>
      <c r="D2461" s="21" t="s">
        <v>4096</v>
      </c>
      <c r="E2461" s="21" t="s">
        <v>1268</v>
      </c>
      <c r="F2461" s="21" t="s">
        <v>4095</v>
      </c>
      <c r="G2461" s="21" t="s">
        <v>4094</v>
      </c>
      <c r="H2461" s="23">
        <v>11700000</v>
      </c>
      <c r="I2461" s="21" t="s">
        <v>98</v>
      </c>
      <c r="J2461" s="24">
        <v>1</v>
      </c>
      <c r="K2461" s="25">
        <v>0</v>
      </c>
      <c r="L2461" s="26"/>
      <c r="M2461" s="27"/>
      <c r="N2461" s="26">
        <v>1170000</v>
      </c>
      <c r="O2461" s="21" t="s">
        <v>99</v>
      </c>
      <c r="P2461" s="21" t="s">
        <v>4096</v>
      </c>
      <c r="Q2461" s="21" t="s">
        <v>9590</v>
      </c>
      <c r="R2461" s="21"/>
      <c r="S2461" s="21">
        <v>2455</v>
      </c>
      <c r="T2461" s="21" t="s">
        <v>4101</v>
      </c>
      <c r="U2461" s="21" t="s">
        <v>4101</v>
      </c>
    </row>
    <row r="2462" spans="1:21" ht="52" customHeight="1" x14ac:dyDescent="0.25">
      <c r="A2462" s="28" t="s">
        <v>4102</v>
      </c>
      <c r="B2462" s="28" t="s">
        <v>4103</v>
      </c>
      <c r="C2462" s="22">
        <v>3150000</v>
      </c>
      <c r="D2462" s="28" t="s">
        <v>4096</v>
      </c>
      <c r="E2462" s="28" t="s">
        <v>4104</v>
      </c>
      <c r="F2462" s="28" t="s">
        <v>4103</v>
      </c>
      <c r="G2462" s="28" t="s">
        <v>4102</v>
      </c>
      <c r="H2462" s="29">
        <v>3150000</v>
      </c>
      <c r="I2462" s="28" t="s">
        <v>98</v>
      </c>
      <c r="J2462" s="30">
        <v>1</v>
      </c>
      <c r="K2462" s="31">
        <v>0</v>
      </c>
      <c r="L2462" s="32"/>
      <c r="M2462" s="33"/>
      <c r="N2462" s="32">
        <v>315000</v>
      </c>
      <c r="O2462" s="28" t="s">
        <v>99</v>
      </c>
      <c r="P2462" s="28" t="s">
        <v>4096</v>
      </c>
      <c r="Q2462" s="28" t="s">
        <v>9591</v>
      </c>
      <c r="R2462" s="28"/>
      <c r="S2462" s="28">
        <v>2456</v>
      </c>
      <c r="T2462" s="28" t="s">
        <v>4101</v>
      </c>
      <c r="U2462" s="28" t="s">
        <v>4101</v>
      </c>
    </row>
    <row r="2463" spans="1:21" ht="52" customHeight="1" x14ac:dyDescent="0.25">
      <c r="A2463" s="21" t="s">
        <v>4105</v>
      </c>
      <c r="B2463" s="21" t="s">
        <v>4106</v>
      </c>
      <c r="C2463" s="22">
        <v>3600000</v>
      </c>
      <c r="D2463" s="21" t="s">
        <v>4096</v>
      </c>
      <c r="E2463" s="21" t="s">
        <v>4104</v>
      </c>
      <c r="F2463" s="21" t="s">
        <v>4106</v>
      </c>
      <c r="G2463" s="21" t="s">
        <v>4105</v>
      </c>
      <c r="H2463" s="23">
        <v>3600000</v>
      </c>
      <c r="I2463" s="21" t="s">
        <v>98</v>
      </c>
      <c r="J2463" s="24">
        <v>1</v>
      </c>
      <c r="K2463" s="25">
        <v>0</v>
      </c>
      <c r="L2463" s="26"/>
      <c r="M2463" s="27"/>
      <c r="N2463" s="26">
        <v>360000</v>
      </c>
      <c r="O2463" s="21" t="s">
        <v>99</v>
      </c>
      <c r="P2463" s="21" t="s">
        <v>4096</v>
      </c>
      <c r="Q2463" s="21" t="s">
        <v>9592</v>
      </c>
      <c r="R2463" s="21"/>
      <c r="S2463" s="21">
        <v>2457</v>
      </c>
      <c r="T2463" s="21" t="s">
        <v>4101</v>
      </c>
      <c r="U2463" s="21" t="s">
        <v>4101</v>
      </c>
    </row>
    <row r="2464" spans="1:21" ht="52" customHeight="1" x14ac:dyDescent="0.25">
      <c r="A2464" s="28" t="s">
        <v>4107</v>
      </c>
      <c r="B2464" s="28" t="s">
        <v>4108</v>
      </c>
      <c r="C2464" s="22">
        <v>3980000</v>
      </c>
      <c r="D2464" s="28" t="s">
        <v>4096</v>
      </c>
      <c r="E2464" s="28" t="s">
        <v>4104</v>
      </c>
      <c r="F2464" s="28" t="s">
        <v>4108</v>
      </c>
      <c r="G2464" s="28" t="s">
        <v>4107</v>
      </c>
      <c r="H2464" s="29">
        <v>3980000</v>
      </c>
      <c r="I2464" s="28" t="s">
        <v>98</v>
      </c>
      <c r="J2464" s="30">
        <v>1</v>
      </c>
      <c r="K2464" s="31">
        <v>0</v>
      </c>
      <c r="L2464" s="32"/>
      <c r="M2464" s="33"/>
      <c r="N2464" s="32">
        <v>398000</v>
      </c>
      <c r="O2464" s="28" t="s">
        <v>99</v>
      </c>
      <c r="P2464" s="28" t="s">
        <v>4096</v>
      </c>
      <c r="Q2464" s="28" t="s">
        <v>9593</v>
      </c>
      <c r="R2464" s="28"/>
      <c r="S2464" s="28">
        <v>2458</v>
      </c>
      <c r="T2464" s="28" t="s">
        <v>4101</v>
      </c>
      <c r="U2464" s="28" t="s">
        <v>4101</v>
      </c>
    </row>
    <row r="2465" spans="1:21" ht="52" customHeight="1" x14ac:dyDescent="0.25">
      <c r="A2465" s="21" t="s">
        <v>4109</v>
      </c>
      <c r="B2465" s="21" t="s">
        <v>4110</v>
      </c>
      <c r="C2465" s="22">
        <v>4430000</v>
      </c>
      <c r="D2465" s="21" t="s">
        <v>4096</v>
      </c>
      <c r="E2465" s="21" t="s">
        <v>4104</v>
      </c>
      <c r="F2465" s="21" t="s">
        <v>4110</v>
      </c>
      <c r="G2465" s="21" t="s">
        <v>4109</v>
      </c>
      <c r="H2465" s="23">
        <v>4430000</v>
      </c>
      <c r="I2465" s="21" t="s">
        <v>98</v>
      </c>
      <c r="J2465" s="24">
        <v>1</v>
      </c>
      <c r="K2465" s="25">
        <v>0</v>
      </c>
      <c r="L2465" s="26"/>
      <c r="M2465" s="27"/>
      <c r="N2465" s="26">
        <v>443000</v>
      </c>
      <c r="O2465" s="21" t="s">
        <v>99</v>
      </c>
      <c r="P2465" s="21" t="s">
        <v>4096</v>
      </c>
      <c r="Q2465" s="21" t="s">
        <v>9594</v>
      </c>
      <c r="R2465" s="21"/>
      <c r="S2465" s="21">
        <v>2459</v>
      </c>
      <c r="T2465" s="21" t="s">
        <v>4101</v>
      </c>
      <c r="U2465" s="21" t="s">
        <v>4101</v>
      </c>
    </row>
    <row r="2466" spans="1:21" ht="52" customHeight="1" x14ac:dyDescent="0.25">
      <c r="A2466" s="28" t="s">
        <v>4111</v>
      </c>
      <c r="B2466" s="28" t="s">
        <v>4112</v>
      </c>
      <c r="C2466" s="22">
        <v>5100000</v>
      </c>
      <c r="D2466" s="28" t="s">
        <v>4096</v>
      </c>
      <c r="E2466" s="28" t="s">
        <v>4104</v>
      </c>
      <c r="F2466" s="28" t="s">
        <v>4112</v>
      </c>
      <c r="G2466" s="28" t="s">
        <v>4111</v>
      </c>
      <c r="H2466" s="29">
        <v>5100000</v>
      </c>
      <c r="I2466" s="28" t="s">
        <v>98</v>
      </c>
      <c r="J2466" s="30">
        <v>1</v>
      </c>
      <c r="K2466" s="31">
        <v>0</v>
      </c>
      <c r="L2466" s="32"/>
      <c r="M2466" s="33"/>
      <c r="N2466" s="32">
        <v>510000</v>
      </c>
      <c r="O2466" s="28" t="s">
        <v>99</v>
      </c>
      <c r="P2466" s="28" t="s">
        <v>4096</v>
      </c>
      <c r="Q2466" s="28" t="s">
        <v>9595</v>
      </c>
      <c r="R2466" s="28"/>
      <c r="S2466" s="28">
        <v>2460</v>
      </c>
      <c r="T2466" s="28" t="s">
        <v>4101</v>
      </c>
      <c r="U2466" s="28" t="s">
        <v>4101</v>
      </c>
    </row>
    <row r="2467" spans="1:21" ht="52" customHeight="1" x14ac:dyDescent="0.25">
      <c r="A2467" s="21" t="s">
        <v>4113</v>
      </c>
      <c r="B2467" s="21" t="s">
        <v>4114</v>
      </c>
      <c r="C2467" s="22">
        <v>5630000</v>
      </c>
      <c r="D2467" s="21" t="s">
        <v>4096</v>
      </c>
      <c r="E2467" s="21" t="s">
        <v>4104</v>
      </c>
      <c r="F2467" s="21" t="s">
        <v>4114</v>
      </c>
      <c r="G2467" s="21" t="s">
        <v>4113</v>
      </c>
      <c r="H2467" s="23">
        <v>5630000</v>
      </c>
      <c r="I2467" s="21" t="s">
        <v>98</v>
      </c>
      <c r="J2467" s="24">
        <v>1</v>
      </c>
      <c r="K2467" s="25">
        <v>0</v>
      </c>
      <c r="L2467" s="26"/>
      <c r="M2467" s="27"/>
      <c r="N2467" s="26">
        <v>563000</v>
      </c>
      <c r="O2467" s="21" t="s">
        <v>99</v>
      </c>
      <c r="P2467" s="21" t="s">
        <v>4096</v>
      </c>
      <c r="Q2467" s="21" t="s">
        <v>9596</v>
      </c>
      <c r="R2467" s="21"/>
      <c r="S2467" s="21">
        <v>2461</v>
      </c>
      <c r="T2467" s="21" t="s">
        <v>4101</v>
      </c>
      <c r="U2467" s="21" t="s">
        <v>4101</v>
      </c>
    </row>
    <row r="2468" spans="1:21" ht="52" customHeight="1" x14ac:dyDescent="0.25">
      <c r="A2468" s="28" t="s">
        <v>4115</v>
      </c>
      <c r="B2468" s="28" t="s">
        <v>4116</v>
      </c>
      <c r="C2468" s="22">
        <v>7650000</v>
      </c>
      <c r="D2468" s="28" t="s">
        <v>4096</v>
      </c>
      <c r="E2468" s="28" t="s">
        <v>4104</v>
      </c>
      <c r="F2468" s="28" t="s">
        <v>4116</v>
      </c>
      <c r="G2468" s="28" t="s">
        <v>4115</v>
      </c>
      <c r="H2468" s="29">
        <v>7650000</v>
      </c>
      <c r="I2468" s="28" t="s">
        <v>98</v>
      </c>
      <c r="J2468" s="30">
        <v>1</v>
      </c>
      <c r="K2468" s="31">
        <v>0</v>
      </c>
      <c r="L2468" s="32"/>
      <c r="M2468" s="33"/>
      <c r="N2468" s="32">
        <v>765000</v>
      </c>
      <c r="O2468" s="28" t="s">
        <v>99</v>
      </c>
      <c r="P2468" s="28" t="s">
        <v>4096</v>
      </c>
      <c r="Q2468" s="28" t="s">
        <v>9597</v>
      </c>
      <c r="R2468" s="28"/>
      <c r="S2468" s="28">
        <v>2462</v>
      </c>
      <c r="T2468" s="28" t="s">
        <v>4101</v>
      </c>
      <c r="U2468" s="28" t="s">
        <v>4101</v>
      </c>
    </row>
    <row r="2469" spans="1:21" ht="52" customHeight="1" x14ac:dyDescent="0.25">
      <c r="A2469" s="21" t="s">
        <v>4117</v>
      </c>
      <c r="B2469" s="21" t="s">
        <v>4118</v>
      </c>
      <c r="C2469" s="22">
        <v>9900000</v>
      </c>
      <c r="D2469" s="21" t="s">
        <v>4096</v>
      </c>
      <c r="E2469" s="21" t="s">
        <v>4104</v>
      </c>
      <c r="F2469" s="21" t="s">
        <v>4118</v>
      </c>
      <c r="G2469" s="21" t="s">
        <v>4117</v>
      </c>
      <c r="H2469" s="23">
        <v>9900000</v>
      </c>
      <c r="I2469" s="21" t="s">
        <v>98</v>
      </c>
      <c r="J2469" s="24">
        <v>1</v>
      </c>
      <c r="K2469" s="25">
        <v>0</v>
      </c>
      <c r="L2469" s="26"/>
      <c r="M2469" s="27"/>
      <c r="N2469" s="26">
        <v>990000</v>
      </c>
      <c r="O2469" s="21" t="s">
        <v>99</v>
      </c>
      <c r="P2469" s="21" t="s">
        <v>4096</v>
      </c>
      <c r="Q2469" s="21" t="s">
        <v>9598</v>
      </c>
      <c r="R2469" s="21"/>
      <c r="S2469" s="21">
        <v>2463</v>
      </c>
      <c r="T2469" s="21" t="s">
        <v>4101</v>
      </c>
      <c r="U2469" s="21" t="s">
        <v>4101</v>
      </c>
    </row>
    <row r="2470" spans="1:21" ht="52" customHeight="1" x14ac:dyDescent="0.25">
      <c r="A2470" s="28" t="s">
        <v>4119</v>
      </c>
      <c r="B2470" s="28" t="s">
        <v>4120</v>
      </c>
      <c r="C2470" s="22">
        <v>3300000</v>
      </c>
      <c r="D2470" s="28" t="s">
        <v>4096</v>
      </c>
      <c r="E2470" s="28" t="s">
        <v>2997</v>
      </c>
      <c r="F2470" s="28" t="s">
        <v>4120</v>
      </c>
      <c r="G2470" s="28" t="s">
        <v>4119</v>
      </c>
      <c r="H2470" s="29">
        <v>3300000</v>
      </c>
      <c r="I2470" s="28" t="s">
        <v>98</v>
      </c>
      <c r="J2470" s="30">
        <v>1</v>
      </c>
      <c r="K2470" s="31">
        <v>0</v>
      </c>
      <c r="L2470" s="32"/>
      <c r="M2470" s="33"/>
      <c r="N2470" s="32">
        <v>330000</v>
      </c>
      <c r="O2470" s="28" t="s">
        <v>99</v>
      </c>
      <c r="P2470" s="28" t="s">
        <v>4096</v>
      </c>
      <c r="Q2470" s="28" t="s">
        <v>9599</v>
      </c>
      <c r="R2470" s="28"/>
      <c r="S2470" s="28">
        <v>2464</v>
      </c>
      <c r="T2470" s="28" t="s">
        <v>4101</v>
      </c>
      <c r="U2470" s="28" t="s">
        <v>4101</v>
      </c>
    </row>
    <row r="2471" spans="1:21" ht="52" customHeight="1" x14ac:dyDescent="0.25">
      <c r="A2471" s="21" t="s">
        <v>4121</v>
      </c>
      <c r="B2471" s="21" t="s">
        <v>4122</v>
      </c>
      <c r="C2471" s="22">
        <v>3680000</v>
      </c>
      <c r="D2471" s="21" t="s">
        <v>4096</v>
      </c>
      <c r="E2471" s="21" t="s">
        <v>2997</v>
      </c>
      <c r="F2471" s="21" t="s">
        <v>4122</v>
      </c>
      <c r="G2471" s="21" t="s">
        <v>4121</v>
      </c>
      <c r="H2471" s="23">
        <v>3680000</v>
      </c>
      <c r="I2471" s="21" t="s">
        <v>98</v>
      </c>
      <c r="J2471" s="24">
        <v>1</v>
      </c>
      <c r="K2471" s="25">
        <v>0</v>
      </c>
      <c r="L2471" s="26"/>
      <c r="M2471" s="27"/>
      <c r="N2471" s="26">
        <v>368000</v>
      </c>
      <c r="O2471" s="21" t="s">
        <v>99</v>
      </c>
      <c r="P2471" s="21" t="s">
        <v>4096</v>
      </c>
      <c r="Q2471" s="21" t="s">
        <v>9600</v>
      </c>
      <c r="R2471" s="21"/>
      <c r="S2471" s="21">
        <v>2465</v>
      </c>
      <c r="T2471" s="21" t="s">
        <v>4101</v>
      </c>
      <c r="U2471" s="21" t="s">
        <v>4101</v>
      </c>
    </row>
    <row r="2472" spans="1:21" ht="52" customHeight="1" x14ac:dyDescent="0.25">
      <c r="A2472" s="28" t="s">
        <v>4123</v>
      </c>
      <c r="B2472" s="28" t="s">
        <v>4124</v>
      </c>
      <c r="C2472" s="22">
        <v>4050000</v>
      </c>
      <c r="D2472" s="28" t="s">
        <v>4096</v>
      </c>
      <c r="E2472" s="28" t="s">
        <v>2997</v>
      </c>
      <c r="F2472" s="28" t="s">
        <v>4124</v>
      </c>
      <c r="G2472" s="28" t="s">
        <v>4123</v>
      </c>
      <c r="H2472" s="29">
        <v>4050000</v>
      </c>
      <c r="I2472" s="28" t="s">
        <v>98</v>
      </c>
      <c r="J2472" s="30">
        <v>1</v>
      </c>
      <c r="K2472" s="31">
        <v>0</v>
      </c>
      <c r="L2472" s="32"/>
      <c r="M2472" s="33"/>
      <c r="N2472" s="32">
        <v>405000</v>
      </c>
      <c r="O2472" s="28" t="s">
        <v>99</v>
      </c>
      <c r="P2472" s="28" t="s">
        <v>4096</v>
      </c>
      <c r="Q2472" s="28" t="s">
        <v>9601</v>
      </c>
      <c r="R2472" s="28"/>
      <c r="S2472" s="28">
        <v>2466</v>
      </c>
      <c r="T2472" s="28" t="s">
        <v>4101</v>
      </c>
      <c r="U2472" s="28" t="s">
        <v>4101</v>
      </c>
    </row>
    <row r="2473" spans="1:21" ht="52" customHeight="1" x14ac:dyDescent="0.25">
      <c r="A2473" s="21" t="s">
        <v>4125</v>
      </c>
      <c r="B2473" s="21" t="s">
        <v>4126</v>
      </c>
      <c r="C2473" s="22">
        <v>4950000</v>
      </c>
      <c r="D2473" s="21" t="s">
        <v>4096</v>
      </c>
      <c r="E2473" s="21" t="s">
        <v>2997</v>
      </c>
      <c r="F2473" s="21" t="s">
        <v>4126</v>
      </c>
      <c r="G2473" s="21" t="s">
        <v>4125</v>
      </c>
      <c r="H2473" s="23">
        <v>4950000</v>
      </c>
      <c r="I2473" s="21" t="s">
        <v>98</v>
      </c>
      <c r="J2473" s="24">
        <v>1</v>
      </c>
      <c r="K2473" s="25">
        <v>0</v>
      </c>
      <c r="L2473" s="26"/>
      <c r="M2473" s="27"/>
      <c r="N2473" s="26">
        <v>495000</v>
      </c>
      <c r="O2473" s="21" t="s">
        <v>99</v>
      </c>
      <c r="P2473" s="21" t="s">
        <v>4096</v>
      </c>
      <c r="Q2473" s="21" t="s">
        <v>9602</v>
      </c>
      <c r="R2473" s="21"/>
      <c r="S2473" s="21">
        <v>2467</v>
      </c>
      <c r="T2473" s="21" t="s">
        <v>4101</v>
      </c>
      <c r="U2473" s="21" t="s">
        <v>4101</v>
      </c>
    </row>
    <row r="2474" spans="1:21" ht="52" customHeight="1" x14ac:dyDescent="0.25">
      <c r="A2474" s="28" t="s">
        <v>4127</v>
      </c>
      <c r="B2474" s="28" t="s">
        <v>4128</v>
      </c>
      <c r="C2474" s="22">
        <v>6900000</v>
      </c>
      <c r="D2474" s="28" t="s">
        <v>4096</v>
      </c>
      <c r="E2474" s="28" t="s">
        <v>2997</v>
      </c>
      <c r="F2474" s="28" t="s">
        <v>4128</v>
      </c>
      <c r="G2474" s="28" t="s">
        <v>4127</v>
      </c>
      <c r="H2474" s="29">
        <v>6900000</v>
      </c>
      <c r="I2474" s="28" t="s">
        <v>98</v>
      </c>
      <c r="J2474" s="30">
        <v>1</v>
      </c>
      <c r="K2474" s="31">
        <v>0</v>
      </c>
      <c r="L2474" s="32"/>
      <c r="M2474" s="33"/>
      <c r="N2474" s="32">
        <v>690000</v>
      </c>
      <c r="O2474" s="28" t="s">
        <v>99</v>
      </c>
      <c r="P2474" s="28" t="s">
        <v>4096</v>
      </c>
      <c r="Q2474" s="28" t="s">
        <v>9603</v>
      </c>
      <c r="R2474" s="28"/>
      <c r="S2474" s="28">
        <v>2468</v>
      </c>
      <c r="T2474" s="28" t="s">
        <v>4101</v>
      </c>
      <c r="U2474" s="28" t="s">
        <v>4101</v>
      </c>
    </row>
    <row r="2475" spans="1:21" ht="52" customHeight="1" x14ac:dyDescent="0.25">
      <c r="A2475" s="21" t="s">
        <v>4129</v>
      </c>
      <c r="B2475" s="21" t="s">
        <v>4130</v>
      </c>
      <c r="C2475" s="22">
        <v>2780000</v>
      </c>
      <c r="D2475" s="21" t="s">
        <v>4096</v>
      </c>
      <c r="E2475" s="21" t="s">
        <v>4131</v>
      </c>
      <c r="F2475" s="21" t="s">
        <v>4130</v>
      </c>
      <c r="G2475" s="21" t="s">
        <v>4129</v>
      </c>
      <c r="H2475" s="23">
        <v>2780000</v>
      </c>
      <c r="I2475" s="21" t="s">
        <v>98</v>
      </c>
      <c r="J2475" s="24">
        <v>1</v>
      </c>
      <c r="K2475" s="25">
        <v>0</v>
      </c>
      <c r="L2475" s="26"/>
      <c r="M2475" s="27"/>
      <c r="N2475" s="26">
        <v>278000</v>
      </c>
      <c r="O2475" s="21" t="s">
        <v>99</v>
      </c>
      <c r="P2475" s="21" t="s">
        <v>4096</v>
      </c>
      <c r="Q2475" s="21" t="s">
        <v>9604</v>
      </c>
      <c r="R2475" s="21"/>
      <c r="S2475" s="21">
        <v>2469</v>
      </c>
      <c r="T2475" s="21" t="s">
        <v>4101</v>
      </c>
      <c r="U2475" s="21" t="s">
        <v>4101</v>
      </c>
    </row>
    <row r="2476" spans="1:21" ht="52" customHeight="1" x14ac:dyDescent="0.25">
      <c r="A2476" s="28" t="s">
        <v>4132</v>
      </c>
      <c r="B2476" s="28" t="s">
        <v>4133</v>
      </c>
      <c r="C2476" s="22">
        <v>3530000</v>
      </c>
      <c r="D2476" s="28" t="s">
        <v>4096</v>
      </c>
      <c r="E2476" s="28" t="s">
        <v>4131</v>
      </c>
      <c r="F2476" s="28" t="s">
        <v>4133</v>
      </c>
      <c r="G2476" s="28" t="s">
        <v>4132</v>
      </c>
      <c r="H2476" s="29">
        <v>3530000</v>
      </c>
      <c r="I2476" s="28" t="s">
        <v>98</v>
      </c>
      <c r="J2476" s="30">
        <v>1</v>
      </c>
      <c r="K2476" s="31">
        <v>0</v>
      </c>
      <c r="L2476" s="32"/>
      <c r="M2476" s="33"/>
      <c r="N2476" s="32">
        <v>353000</v>
      </c>
      <c r="O2476" s="28" t="s">
        <v>99</v>
      </c>
      <c r="P2476" s="28" t="s">
        <v>4096</v>
      </c>
      <c r="Q2476" s="28" t="s">
        <v>9605</v>
      </c>
      <c r="R2476" s="28"/>
      <c r="S2476" s="28">
        <v>2470</v>
      </c>
      <c r="T2476" s="28" t="s">
        <v>4101</v>
      </c>
      <c r="U2476" s="28" t="s">
        <v>4101</v>
      </c>
    </row>
    <row r="2477" spans="1:21" ht="52" customHeight="1" x14ac:dyDescent="0.25">
      <c r="A2477" s="21" t="s">
        <v>4134</v>
      </c>
      <c r="B2477" s="21" t="s">
        <v>4135</v>
      </c>
      <c r="C2477" s="22">
        <v>4050000</v>
      </c>
      <c r="D2477" s="21" t="s">
        <v>4096</v>
      </c>
      <c r="E2477" s="21" t="s">
        <v>4131</v>
      </c>
      <c r="F2477" s="21" t="s">
        <v>4135</v>
      </c>
      <c r="G2477" s="21" t="s">
        <v>4134</v>
      </c>
      <c r="H2477" s="23">
        <v>4050000</v>
      </c>
      <c r="I2477" s="21" t="s">
        <v>98</v>
      </c>
      <c r="J2477" s="24">
        <v>1</v>
      </c>
      <c r="K2477" s="25">
        <v>0</v>
      </c>
      <c r="L2477" s="26"/>
      <c r="M2477" s="27"/>
      <c r="N2477" s="26">
        <v>405000</v>
      </c>
      <c r="O2477" s="21" t="s">
        <v>99</v>
      </c>
      <c r="P2477" s="21" t="s">
        <v>4096</v>
      </c>
      <c r="Q2477" s="21" t="s">
        <v>9601</v>
      </c>
      <c r="R2477" s="21"/>
      <c r="S2477" s="21">
        <v>2471</v>
      </c>
      <c r="T2477" s="21" t="s">
        <v>4101</v>
      </c>
      <c r="U2477" s="21" t="s">
        <v>4101</v>
      </c>
    </row>
    <row r="2478" spans="1:21" ht="52" customHeight="1" x14ac:dyDescent="0.25">
      <c r="A2478" s="28" t="s">
        <v>4136</v>
      </c>
      <c r="B2478" s="28" t="s">
        <v>4137</v>
      </c>
      <c r="C2478" s="22">
        <v>4950000</v>
      </c>
      <c r="D2478" s="28" t="s">
        <v>4096</v>
      </c>
      <c r="E2478" s="28" t="s">
        <v>4131</v>
      </c>
      <c r="F2478" s="28" t="s">
        <v>4137</v>
      </c>
      <c r="G2478" s="28" t="s">
        <v>4136</v>
      </c>
      <c r="H2478" s="29">
        <v>4950000</v>
      </c>
      <c r="I2478" s="28" t="s">
        <v>98</v>
      </c>
      <c r="J2478" s="30">
        <v>1</v>
      </c>
      <c r="K2478" s="31">
        <v>0</v>
      </c>
      <c r="L2478" s="32"/>
      <c r="M2478" s="33"/>
      <c r="N2478" s="32">
        <v>495000</v>
      </c>
      <c r="O2478" s="28" t="s">
        <v>99</v>
      </c>
      <c r="P2478" s="28" t="s">
        <v>4096</v>
      </c>
      <c r="Q2478" s="28" t="s">
        <v>9602</v>
      </c>
      <c r="R2478" s="28"/>
      <c r="S2478" s="28">
        <v>2472</v>
      </c>
      <c r="T2478" s="28" t="s">
        <v>4101</v>
      </c>
      <c r="U2478" s="28" t="s">
        <v>4101</v>
      </c>
    </row>
    <row r="2479" spans="1:21" ht="52" customHeight="1" x14ac:dyDescent="0.25">
      <c r="A2479" s="21" t="s">
        <v>4138</v>
      </c>
      <c r="B2479" s="21" t="s">
        <v>4139</v>
      </c>
      <c r="C2479" s="22">
        <v>6600000</v>
      </c>
      <c r="D2479" s="21" t="s">
        <v>4096</v>
      </c>
      <c r="E2479" s="21" t="s">
        <v>4131</v>
      </c>
      <c r="F2479" s="21" t="s">
        <v>4139</v>
      </c>
      <c r="G2479" s="21" t="s">
        <v>4138</v>
      </c>
      <c r="H2479" s="23">
        <v>6600000</v>
      </c>
      <c r="I2479" s="21" t="s">
        <v>98</v>
      </c>
      <c r="J2479" s="24">
        <v>1</v>
      </c>
      <c r="K2479" s="25">
        <v>0</v>
      </c>
      <c r="L2479" s="26"/>
      <c r="M2479" s="27"/>
      <c r="N2479" s="26">
        <v>660000</v>
      </c>
      <c r="O2479" s="21" t="s">
        <v>99</v>
      </c>
      <c r="P2479" s="21" t="s">
        <v>4096</v>
      </c>
      <c r="Q2479" s="21" t="s">
        <v>9606</v>
      </c>
      <c r="R2479" s="21"/>
      <c r="S2479" s="21">
        <v>2473</v>
      </c>
      <c r="T2479" s="21" t="s">
        <v>4101</v>
      </c>
      <c r="U2479" s="21" t="s">
        <v>4101</v>
      </c>
    </row>
    <row r="2480" spans="1:21" ht="52" customHeight="1" x14ac:dyDescent="0.25">
      <c r="A2480" s="28" t="s">
        <v>4140</v>
      </c>
      <c r="B2480" s="28" t="s">
        <v>4141</v>
      </c>
      <c r="C2480" s="22">
        <v>2100000</v>
      </c>
      <c r="D2480" s="28" t="s">
        <v>4096</v>
      </c>
      <c r="E2480" s="28" t="s">
        <v>2064</v>
      </c>
      <c r="F2480" s="28" t="s">
        <v>4141</v>
      </c>
      <c r="G2480" s="28" t="s">
        <v>4140</v>
      </c>
      <c r="H2480" s="29">
        <v>2100000</v>
      </c>
      <c r="I2480" s="28" t="s">
        <v>98</v>
      </c>
      <c r="J2480" s="30">
        <v>1</v>
      </c>
      <c r="K2480" s="31">
        <v>0</v>
      </c>
      <c r="L2480" s="32"/>
      <c r="M2480" s="33"/>
      <c r="N2480" s="32">
        <v>210000</v>
      </c>
      <c r="O2480" s="28" t="s">
        <v>99</v>
      </c>
      <c r="P2480" s="28" t="s">
        <v>4096</v>
      </c>
      <c r="Q2480" s="28" t="s">
        <v>9607</v>
      </c>
      <c r="R2480" s="28"/>
      <c r="S2480" s="28">
        <v>2474</v>
      </c>
      <c r="T2480" s="28" t="s">
        <v>4101</v>
      </c>
      <c r="U2480" s="28" t="s">
        <v>4101</v>
      </c>
    </row>
    <row r="2481" spans="1:21" ht="52" customHeight="1" x14ac:dyDescent="0.25">
      <c r="A2481" s="21" t="s">
        <v>4142</v>
      </c>
      <c r="B2481" s="21" t="s">
        <v>4143</v>
      </c>
      <c r="C2481" s="22">
        <v>2700000</v>
      </c>
      <c r="D2481" s="21" t="s">
        <v>4096</v>
      </c>
      <c r="E2481" s="21" t="s">
        <v>2064</v>
      </c>
      <c r="F2481" s="21" t="s">
        <v>4143</v>
      </c>
      <c r="G2481" s="21" t="s">
        <v>4142</v>
      </c>
      <c r="H2481" s="23">
        <v>2700000</v>
      </c>
      <c r="I2481" s="21" t="s">
        <v>98</v>
      </c>
      <c r="J2481" s="24">
        <v>1</v>
      </c>
      <c r="K2481" s="25">
        <v>0</v>
      </c>
      <c r="L2481" s="26"/>
      <c r="M2481" s="27"/>
      <c r="N2481" s="26">
        <v>270000</v>
      </c>
      <c r="O2481" s="21" t="s">
        <v>99</v>
      </c>
      <c r="P2481" s="21" t="s">
        <v>4096</v>
      </c>
      <c r="Q2481" s="21" t="s">
        <v>9608</v>
      </c>
      <c r="R2481" s="21"/>
      <c r="S2481" s="21">
        <v>2475</v>
      </c>
      <c r="T2481" s="21" t="s">
        <v>4101</v>
      </c>
      <c r="U2481" s="21" t="s">
        <v>4101</v>
      </c>
    </row>
    <row r="2482" spans="1:21" ht="52" customHeight="1" x14ac:dyDescent="0.25">
      <c r="A2482" s="28" t="s">
        <v>4144</v>
      </c>
      <c r="B2482" s="28" t="s">
        <v>4145</v>
      </c>
      <c r="C2482" s="22">
        <v>3300000</v>
      </c>
      <c r="D2482" s="28" t="s">
        <v>4096</v>
      </c>
      <c r="E2482" s="28" t="s">
        <v>2064</v>
      </c>
      <c r="F2482" s="28" t="s">
        <v>4145</v>
      </c>
      <c r="G2482" s="28" t="s">
        <v>4144</v>
      </c>
      <c r="H2482" s="29">
        <v>3300000</v>
      </c>
      <c r="I2482" s="28" t="s">
        <v>98</v>
      </c>
      <c r="J2482" s="30">
        <v>1</v>
      </c>
      <c r="K2482" s="31">
        <v>0</v>
      </c>
      <c r="L2482" s="32"/>
      <c r="M2482" s="33"/>
      <c r="N2482" s="32">
        <v>330000</v>
      </c>
      <c r="O2482" s="28" t="s">
        <v>99</v>
      </c>
      <c r="P2482" s="28" t="s">
        <v>4096</v>
      </c>
      <c r="Q2482" s="28" t="s">
        <v>9599</v>
      </c>
      <c r="R2482" s="28"/>
      <c r="S2482" s="28">
        <v>2476</v>
      </c>
      <c r="T2482" s="28" t="s">
        <v>4101</v>
      </c>
      <c r="U2482" s="28" t="s">
        <v>4101</v>
      </c>
    </row>
    <row r="2483" spans="1:21" ht="52" customHeight="1" x14ac:dyDescent="0.25">
      <c r="A2483" s="21" t="s">
        <v>4146</v>
      </c>
      <c r="B2483" s="21" t="s">
        <v>4147</v>
      </c>
      <c r="C2483" s="22">
        <v>3750000</v>
      </c>
      <c r="D2483" s="21" t="s">
        <v>4096</v>
      </c>
      <c r="E2483" s="21" t="s">
        <v>2064</v>
      </c>
      <c r="F2483" s="21" t="s">
        <v>4147</v>
      </c>
      <c r="G2483" s="21" t="s">
        <v>4146</v>
      </c>
      <c r="H2483" s="23">
        <v>3750000</v>
      </c>
      <c r="I2483" s="21" t="s">
        <v>98</v>
      </c>
      <c r="J2483" s="24">
        <v>1</v>
      </c>
      <c r="K2483" s="25">
        <v>0</v>
      </c>
      <c r="L2483" s="26"/>
      <c r="M2483" s="27"/>
      <c r="N2483" s="26">
        <v>375000</v>
      </c>
      <c r="O2483" s="21" t="s">
        <v>99</v>
      </c>
      <c r="P2483" s="21" t="s">
        <v>4096</v>
      </c>
      <c r="Q2483" s="21" t="s">
        <v>9609</v>
      </c>
      <c r="R2483" s="21"/>
      <c r="S2483" s="21">
        <v>2477</v>
      </c>
      <c r="T2483" s="21" t="s">
        <v>4101</v>
      </c>
      <c r="U2483" s="21" t="s">
        <v>4101</v>
      </c>
    </row>
    <row r="2484" spans="1:21" ht="52" customHeight="1" x14ac:dyDescent="0.25">
      <c r="A2484" s="28" t="s">
        <v>4148</v>
      </c>
      <c r="B2484" s="28" t="s">
        <v>4149</v>
      </c>
      <c r="C2484" s="22">
        <v>4350000</v>
      </c>
      <c r="D2484" s="28" t="s">
        <v>4096</v>
      </c>
      <c r="E2484" s="28" t="s">
        <v>2064</v>
      </c>
      <c r="F2484" s="28" t="s">
        <v>4149</v>
      </c>
      <c r="G2484" s="28" t="s">
        <v>4148</v>
      </c>
      <c r="H2484" s="29">
        <v>4350000</v>
      </c>
      <c r="I2484" s="28" t="s">
        <v>98</v>
      </c>
      <c r="J2484" s="30">
        <v>1</v>
      </c>
      <c r="K2484" s="31">
        <v>0</v>
      </c>
      <c r="L2484" s="32"/>
      <c r="M2484" s="33"/>
      <c r="N2484" s="32">
        <v>435000</v>
      </c>
      <c r="O2484" s="28" t="s">
        <v>99</v>
      </c>
      <c r="P2484" s="28" t="s">
        <v>4096</v>
      </c>
      <c r="Q2484" s="28" t="s">
        <v>9610</v>
      </c>
      <c r="R2484" s="28"/>
      <c r="S2484" s="28">
        <v>2478</v>
      </c>
      <c r="T2484" s="28" t="s">
        <v>4101</v>
      </c>
      <c r="U2484" s="28" t="s">
        <v>4101</v>
      </c>
    </row>
    <row r="2485" spans="1:21" ht="52" customHeight="1" x14ac:dyDescent="0.25">
      <c r="A2485" s="21" t="s">
        <v>4150</v>
      </c>
      <c r="B2485" s="21" t="s">
        <v>4151</v>
      </c>
      <c r="C2485" s="22">
        <v>5030000</v>
      </c>
      <c r="D2485" s="21" t="s">
        <v>4096</v>
      </c>
      <c r="E2485" s="21" t="s">
        <v>2064</v>
      </c>
      <c r="F2485" s="21" t="s">
        <v>4151</v>
      </c>
      <c r="G2485" s="21" t="s">
        <v>4150</v>
      </c>
      <c r="H2485" s="23">
        <v>5030000</v>
      </c>
      <c r="I2485" s="21" t="s">
        <v>98</v>
      </c>
      <c r="J2485" s="24">
        <v>1</v>
      </c>
      <c r="K2485" s="25">
        <v>0</v>
      </c>
      <c r="L2485" s="26"/>
      <c r="M2485" s="27"/>
      <c r="N2485" s="26">
        <v>503000</v>
      </c>
      <c r="O2485" s="21" t="s">
        <v>99</v>
      </c>
      <c r="P2485" s="21" t="s">
        <v>4096</v>
      </c>
      <c r="Q2485" s="21" t="s">
        <v>9611</v>
      </c>
      <c r="R2485" s="21"/>
      <c r="S2485" s="21">
        <v>2479</v>
      </c>
      <c r="T2485" s="21" t="s">
        <v>4101</v>
      </c>
      <c r="U2485" s="21" t="s">
        <v>4101</v>
      </c>
    </row>
    <row r="2486" spans="1:21" ht="52" customHeight="1" x14ac:dyDescent="0.25">
      <c r="A2486" s="28" t="s">
        <v>4152</v>
      </c>
      <c r="B2486" s="28" t="s">
        <v>4153</v>
      </c>
      <c r="C2486" s="22">
        <v>5930000</v>
      </c>
      <c r="D2486" s="28" t="s">
        <v>4096</v>
      </c>
      <c r="E2486" s="28" t="s">
        <v>2064</v>
      </c>
      <c r="F2486" s="28" t="s">
        <v>4153</v>
      </c>
      <c r="G2486" s="28" t="s">
        <v>4152</v>
      </c>
      <c r="H2486" s="29">
        <v>5930000</v>
      </c>
      <c r="I2486" s="28" t="s">
        <v>98</v>
      </c>
      <c r="J2486" s="30">
        <v>1</v>
      </c>
      <c r="K2486" s="31">
        <v>0</v>
      </c>
      <c r="L2486" s="32"/>
      <c r="M2486" s="33"/>
      <c r="N2486" s="32">
        <v>593000</v>
      </c>
      <c r="O2486" s="28" t="s">
        <v>99</v>
      </c>
      <c r="P2486" s="28" t="s">
        <v>4096</v>
      </c>
      <c r="Q2486" s="28" t="s">
        <v>9612</v>
      </c>
      <c r="R2486" s="28"/>
      <c r="S2486" s="28">
        <v>2480</v>
      </c>
      <c r="T2486" s="28" t="s">
        <v>4101</v>
      </c>
      <c r="U2486" s="28" t="s">
        <v>4101</v>
      </c>
    </row>
    <row r="2487" spans="1:21" ht="52" customHeight="1" x14ac:dyDescent="0.25">
      <c r="A2487" s="21" t="s">
        <v>4154</v>
      </c>
      <c r="B2487" s="21" t="s">
        <v>4155</v>
      </c>
      <c r="C2487" s="22">
        <v>13350000</v>
      </c>
      <c r="D2487" s="21" t="s">
        <v>4096</v>
      </c>
      <c r="E2487" s="21" t="s">
        <v>2064</v>
      </c>
      <c r="F2487" s="21" t="s">
        <v>4155</v>
      </c>
      <c r="G2487" s="21" t="s">
        <v>4154</v>
      </c>
      <c r="H2487" s="23">
        <v>13350000</v>
      </c>
      <c r="I2487" s="21" t="s">
        <v>98</v>
      </c>
      <c r="J2487" s="24">
        <v>1</v>
      </c>
      <c r="K2487" s="25">
        <v>0</v>
      </c>
      <c r="L2487" s="26"/>
      <c r="M2487" s="27"/>
      <c r="N2487" s="26">
        <v>1335000</v>
      </c>
      <c r="O2487" s="21" t="s">
        <v>99</v>
      </c>
      <c r="P2487" s="21" t="s">
        <v>4096</v>
      </c>
      <c r="Q2487" s="21" t="s">
        <v>9613</v>
      </c>
      <c r="R2487" s="21"/>
      <c r="S2487" s="21">
        <v>2481</v>
      </c>
      <c r="T2487" s="21" t="s">
        <v>4101</v>
      </c>
      <c r="U2487" s="21" t="s">
        <v>4101</v>
      </c>
    </row>
    <row r="2488" spans="1:21" ht="52" customHeight="1" x14ac:dyDescent="0.25">
      <c r="A2488" s="28" t="s">
        <v>4156</v>
      </c>
      <c r="B2488" s="28" t="s">
        <v>4157</v>
      </c>
      <c r="C2488" s="22">
        <v>17250000</v>
      </c>
      <c r="D2488" s="28" t="s">
        <v>4096</v>
      </c>
      <c r="E2488" s="28" t="s">
        <v>2064</v>
      </c>
      <c r="F2488" s="28" t="s">
        <v>4157</v>
      </c>
      <c r="G2488" s="28" t="s">
        <v>4156</v>
      </c>
      <c r="H2488" s="29">
        <v>17250000</v>
      </c>
      <c r="I2488" s="28" t="s">
        <v>98</v>
      </c>
      <c r="J2488" s="30">
        <v>1</v>
      </c>
      <c r="K2488" s="31">
        <v>0</v>
      </c>
      <c r="L2488" s="32"/>
      <c r="M2488" s="33"/>
      <c r="N2488" s="32">
        <v>1725000</v>
      </c>
      <c r="O2488" s="28" t="s">
        <v>99</v>
      </c>
      <c r="P2488" s="28" t="s">
        <v>4096</v>
      </c>
      <c r="Q2488" s="28" t="s">
        <v>9614</v>
      </c>
      <c r="R2488" s="28"/>
      <c r="S2488" s="28">
        <v>2482</v>
      </c>
      <c r="T2488" s="28" t="s">
        <v>4101</v>
      </c>
      <c r="U2488" s="28" t="s">
        <v>4101</v>
      </c>
    </row>
    <row r="2489" spans="1:21" ht="52" customHeight="1" x14ac:dyDescent="0.25">
      <c r="A2489" s="21" t="s">
        <v>4158</v>
      </c>
      <c r="B2489" s="21" t="s">
        <v>4159</v>
      </c>
      <c r="C2489" s="22">
        <v>14700000</v>
      </c>
      <c r="D2489" s="21" t="s">
        <v>4096</v>
      </c>
      <c r="E2489" s="21" t="s">
        <v>4160</v>
      </c>
      <c r="F2489" s="21" t="s">
        <v>4159</v>
      </c>
      <c r="G2489" s="21" t="s">
        <v>4158</v>
      </c>
      <c r="H2489" s="23">
        <v>14700000</v>
      </c>
      <c r="I2489" s="21" t="s">
        <v>98</v>
      </c>
      <c r="J2489" s="24">
        <v>1</v>
      </c>
      <c r="K2489" s="25">
        <v>0</v>
      </c>
      <c r="L2489" s="26"/>
      <c r="M2489" s="27"/>
      <c r="N2489" s="26">
        <v>1470000</v>
      </c>
      <c r="O2489" s="21" t="s">
        <v>99</v>
      </c>
      <c r="P2489" s="21" t="s">
        <v>4096</v>
      </c>
      <c r="Q2489" s="21" t="s">
        <v>9615</v>
      </c>
      <c r="R2489" s="21"/>
      <c r="S2489" s="21">
        <v>2483</v>
      </c>
      <c r="T2489" s="21" t="s">
        <v>4101</v>
      </c>
      <c r="U2489" s="21" t="s">
        <v>4101</v>
      </c>
    </row>
    <row r="2490" spans="1:21" ht="52" customHeight="1" x14ac:dyDescent="0.25">
      <c r="A2490" s="28" t="s">
        <v>4161</v>
      </c>
      <c r="B2490" s="28" t="s">
        <v>4162</v>
      </c>
      <c r="C2490" s="22">
        <v>16500000</v>
      </c>
      <c r="D2490" s="28" t="s">
        <v>4096</v>
      </c>
      <c r="E2490" s="28" t="s">
        <v>4160</v>
      </c>
      <c r="F2490" s="28" t="s">
        <v>4162</v>
      </c>
      <c r="G2490" s="28" t="s">
        <v>4161</v>
      </c>
      <c r="H2490" s="29">
        <v>16500000</v>
      </c>
      <c r="I2490" s="28" t="s">
        <v>98</v>
      </c>
      <c r="J2490" s="30">
        <v>1</v>
      </c>
      <c r="K2490" s="31">
        <v>0</v>
      </c>
      <c r="L2490" s="32"/>
      <c r="M2490" s="33"/>
      <c r="N2490" s="32">
        <v>1650000</v>
      </c>
      <c r="O2490" s="28" t="s">
        <v>99</v>
      </c>
      <c r="P2490" s="28" t="s">
        <v>4096</v>
      </c>
      <c r="Q2490" s="28" t="s">
        <v>9616</v>
      </c>
      <c r="R2490" s="28"/>
      <c r="S2490" s="28">
        <v>2484</v>
      </c>
      <c r="T2490" s="28" t="s">
        <v>4101</v>
      </c>
      <c r="U2490" s="28" t="s">
        <v>4101</v>
      </c>
    </row>
    <row r="2491" spans="1:21" ht="52" customHeight="1" x14ac:dyDescent="0.25">
      <c r="A2491" s="21" t="s">
        <v>4163</v>
      </c>
      <c r="B2491" s="21" t="s">
        <v>4164</v>
      </c>
      <c r="C2491" s="22">
        <v>20250000</v>
      </c>
      <c r="D2491" s="21" t="s">
        <v>4096</v>
      </c>
      <c r="E2491" s="21" t="s">
        <v>4160</v>
      </c>
      <c r="F2491" s="21" t="s">
        <v>4164</v>
      </c>
      <c r="G2491" s="21" t="s">
        <v>4163</v>
      </c>
      <c r="H2491" s="23">
        <v>20250000</v>
      </c>
      <c r="I2491" s="21" t="s">
        <v>98</v>
      </c>
      <c r="J2491" s="24">
        <v>1</v>
      </c>
      <c r="K2491" s="25">
        <v>0</v>
      </c>
      <c r="L2491" s="26"/>
      <c r="M2491" s="27"/>
      <c r="N2491" s="26">
        <v>2025000</v>
      </c>
      <c r="O2491" s="21" t="s">
        <v>99</v>
      </c>
      <c r="P2491" s="21" t="s">
        <v>4096</v>
      </c>
      <c r="Q2491" s="21" t="s">
        <v>9617</v>
      </c>
      <c r="R2491" s="21"/>
      <c r="S2491" s="21">
        <v>2485</v>
      </c>
      <c r="T2491" s="21" t="s">
        <v>4101</v>
      </c>
      <c r="U2491" s="21" t="s">
        <v>4101</v>
      </c>
    </row>
    <row r="2492" spans="1:21" ht="52" customHeight="1" x14ac:dyDescent="0.25">
      <c r="A2492" s="28" t="s">
        <v>4165</v>
      </c>
      <c r="B2492" s="28" t="s">
        <v>4166</v>
      </c>
      <c r="C2492" s="22">
        <v>24750000</v>
      </c>
      <c r="D2492" s="28" t="s">
        <v>4096</v>
      </c>
      <c r="E2492" s="28" t="s">
        <v>4160</v>
      </c>
      <c r="F2492" s="28" t="s">
        <v>4166</v>
      </c>
      <c r="G2492" s="28" t="s">
        <v>4165</v>
      </c>
      <c r="H2492" s="29">
        <v>24750000</v>
      </c>
      <c r="I2492" s="28" t="s">
        <v>98</v>
      </c>
      <c r="J2492" s="30">
        <v>1</v>
      </c>
      <c r="K2492" s="31">
        <v>0</v>
      </c>
      <c r="L2492" s="32"/>
      <c r="M2492" s="33"/>
      <c r="N2492" s="32">
        <v>2475000</v>
      </c>
      <c r="O2492" s="28" t="s">
        <v>99</v>
      </c>
      <c r="P2492" s="28" t="s">
        <v>4096</v>
      </c>
      <c r="Q2492" s="28" t="s">
        <v>9618</v>
      </c>
      <c r="R2492" s="28"/>
      <c r="S2492" s="28">
        <v>2486</v>
      </c>
      <c r="T2492" s="28" t="s">
        <v>4101</v>
      </c>
      <c r="U2492" s="28" t="s">
        <v>4101</v>
      </c>
    </row>
    <row r="2493" spans="1:21" ht="52" customHeight="1" x14ac:dyDescent="0.25">
      <c r="A2493" s="21" t="s">
        <v>4167</v>
      </c>
      <c r="B2493" s="21" t="s">
        <v>4168</v>
      </c>
      <c r="C2493" s="22">
        <v>33000000</v>
      </c>
      <c r="D2493" s="21" t="s">
        <v>4096</v>
      </c>
      <c r="E2493" s="21" t="s">
        <v>2186</v>
      </c>
      <c r="F2493" s="21" t="s">
        <v>4168</v>
      </c>
      <c r="G2493" s="21" t="s">
        <v>4167</v>
      </c>
      <c r="H2493" s="23">
        <v>33000000</v>
      </c>
      <c r="I2493" s="21" t="s">
        <v>98</v>
      </c>
      <c r="J2493" s="24">
        <v>1</v>
      </c>
      <c r="K2493" s="25">
        <v>0</v>
      </c>
      <c r="L2493" s="26"/>
      <c r="M2493" s="27"/>
      <c r="N2493" s="26">
        <v>3300000</v>
      </c>
      <c r="O2493" s="21" t="s">
        <v>99</v>
      </c>
      <c r="P2493" s="21" t="s">
        <v>4096</v>
      </c>
      <c r="Q2493" s="21" t="s">
        <v>9619</v>
      </c>
      <c r="R2493" s="21"/>
      <c r="S2493" s="21">
        <v>2487</v>
      </c>
      <c r="T2493" s="21" t="s">
        <v>4101</v>
      </c>
      <c r="U2493" s="21" t="s">
        <v>4101</v>
      </c>
    </row>
    <row r="2494" spans="1:21" ht="52" customHeight="1" x14ac:dyDescent="0.25">
      <c r="A2494" s="28" t="s">
        <v>4169</v>
      </c>
      <c r="B2494" s="28" t="s">
        <v>4170</v>
      </c>
      <c r="C2494" s="22">
        <v>33000000</v>
      </c>
      <c r="D2494" s="28" t="s">
        <v>4096</v>
      </c>
      <c r="E2494" s="28" t="s">
        <v>2186</v>
      </c>
      <c r="F2494" s="28" t="s">
        <v>4170</v>
      </c>
      <c r="G2494" s="28" t="s">
        <v>4169</v>
      </c>
      <c r="H2494" s="29">
        <v>33000000</v>
      </c>
      <c r="I2494" s="28" t="s">
        <v>98</v>
      </c>
      <c r="J2494" s="30">
        <v>1</v>
      </c>
      <c r="K2494" s="31">
        <v>0</v>
      </c>
      <c r="L2494" s="32"/>
      <c r="M2494" s="33"/>
      <c r="N2494" s="32">
        <v>3300000</v>
      </c>
      <c r="O2494" s="28" t="s">
        <v>99</v>
      </c>
      <c r="P2494" s="28" t="s">
        <v>4096</v>
      </c>
      <c r="Q2494" s="28" t="s">
        <v>9619</v>
      </c>
      <c r="R2494" s="28"/>
      <c r="S2494" s="28">
        <v>2488</v>
      </c>
      <c r="T2494" s="28" t="s">
        <v>4101</v>
      </c>
      <c r="U2494" s="28" t="s">
        <v>4101</v>
      </c>
    </row>
    <row r="2495" spans="1:21" ht="52" customHeight="1" x14ac:dyDescent="0.25">
      <c r="A2495" s="21" t="s">
        <v>4171</v>
      </c>
      <c r="B2495" s="21" t="s">
        <v>4172</v>
      </c>
      <c r="C2495" s="22">
        <v>33000000</v>
      </c>
      <c r="D2495" s="21" t="s">
        <v>4096</v>
      </c>
      <c r="E2495" s="21" t="s">
        <v>2186</v>
      </c>
      <c r="F2495" s="21" t="s">
        <v>4172</v>
      </c>
      <c r="G2495" s="21" t="s">
        <v>4171</v>
      </c>
      <c r="H2495" s="23">
        <v>33000000</v>
      </c>
      <c r="I2495" s="21" t="s">
        <v>98</v>
      </c>
      <c r="J2495" s="24">
        <v>1</v>
      </c>
      <c r="K2495" s="25">
        <v>0</v>
      </c>
      <c r="L2495" s="26"/>
      <c r="M2495" s="27"/>
      <c r="N2495" s="26">
        <v>3300000</v>
      </c>
      <c r="O2495" s="21" t="s">
        <v>99</v>
      </c>
      <c r="P2495" s="21" t="s">
        <v>4096</v>
      </c>
      <c r="Q2495" s="21" t="s">
        <v>9619</v>
      </c>
      <c r="R2495" s="21"/>
      <c r="S2495" s="21">
        <v>2489</v>
      </c>
      <c r="T2495" s="21" t="s">
        <v>4101</v>
      </c>
      <c r="U2495" s="21" t="s">
        <v>4101</v>
      </c>
    </row>
    <row r="2496" spans="1:21" ht="52" customHeight="1" x14ac:dyDescent="0.25">
      <c r="A2496" s="28" t="s">
        <v>4173</v>
      </c>
      <c r="B2496" s="28" t="s">
        <v>4174</v>
      </c>
      <c r="C2496" s="22">
        <v>2850000</v>
      </c>
      <c r="D2496" s="28" t="s">
        <v>4096</v>
      </c>
      <c r="E2496" s="28" t="s">
        <v>1847</v>
      </c>
      <c r="F2496" s="28" t="s">
        <v>4174</v>
      </c>
      <c r="G2496" s="28" t="s">
        <v>4173</v>
      </c>
      <c r="H2496" s="29">
        <v>2850000</v>
      </c>
      <c r="I2496" s="28" t="s">
        <v>98</v>
      </c>
      <c r="J2496" s="30">
        <v>1</v>
      </c>
      <c r="K2496" s="31">
        <v>0</v>
      </c>
      <c r="L2496" s="32"/>
      <c r="M2496" s="33"/>
      <c r="N2496" s="32">
        <v>285000</v>
      </c>
      <c r="O2496" s="28" t="s">
        <v>99</v>
      </c>
      <c r="P2496" s="28" t="s">
        <v>4096</v>
      </c>
      <c r="Q2496" s="28" t="s">
        <v>9620</v>
      </c>
      <c r="R2496" s="28"/>
      <c r="S2496" s="28">
        <v>2490</v>
      </c>
      <c r="T2496" s="28" t="s">
        <v>4101</v>
      </c>
      <c r="U2496" s="28" t="s">
        <v>4101</v>
      </c>
    </row>
    <row r="2497" spans="1:21" ht="52" customHeight="1" x14ac:dyDescent="0.25">
      <c r="A2497" s="21" t="s">
        <v>4175</v>
      </c>
      <c r="B2497" s="21" t="s">
        <v>4176</v>
      </c>
      <c r="C2497" s="22">
        <v>3300000</v>
      </c>
      <c r="D2497" s="21" t="s">
        <v>4096</v>
      </c>
      <c r="E2497" s="21" t="s">
        <v>1847</v>
      </c>
      <c r="F2497" s="21" t="s">
        <v>4176</v>
      </c>
      <c r="G2497" s="21" t="s">
        <v>4175</v>
      </c>
      <c r="H2497" s="23">
        <v>3300000</v>
      </c>
      <c r="I2497" s="21" t="s">
        <v>98</v>
      </c>
      <c r="J2497" s="24">
        <v>1</v>
      </c>
      <c r="K2497" s="25">
        <v>0</v>
      </c>
      <c r="L2497" s="26"/>
      <c r="M2497" s="27"/>
      <c r="N2497" s="26">
        <v>330000</v>
      </c>
      <c r="O2497" s="21" t="s">
        <v>99</v>
      </c>
      <c r="P2497" s="21" t="s">
        <v>4096</v>
      </c>
      <c r="Q2497" s="21" t="s">
        <v>9599</v>
      </c>
      <c r="R2497" s="21"/>
      <c r="S2497" s="21">
        <v>2491</v>
      </c>
      <c r="T2497" s="21" t="s">
        <v>4101</v>
      </c>
      <c r="U2497" s="21" t="s">
        <v>4101</v>
      </c>
    </row>
    <row r="2498" spans="1:21" ht="52" customHeight="1" x14ac:dyDescent="0.25">
      <c r="A2498" s="28" t="s">
        <v>4177</v>
      </c>
      <c r="B2498" s="28" t="s">
        <v>4178</v>
      </c>
      <c r="C2498" s="22">
        <v>3830000</v>
      </c>
      <c r="D2498" s="28" t="s">
        <v>4096</v>
      </c>
      <c r="E2498" s="28" t="s">
        <v>1847</v>
      </c>
      <c r="F2498" s="28" t="s">
        <v>4178</v>
      </c>
      <c r="G2498" s="28" t="s">
        <v>4177</v>
      </c>
      <c r="H2498" s="29">
        <v>3830000</v>
      </c>
      <c r="I2498" s="28" t="s">
        <v>98</v>
      </c>
      <c r="J2498" s="30">
        <v>1</v>
      </c>
      <c r="K2498" s="31">
        <v>0</v>
      </c>
      <c r="L2498" s="32"/>
      <c r="M2498" s="33"/>
      <c r="N2498" s="32">
        <v>383000</v>
      </c>
      <c r="O2498" s="28" t="s">
        <v>99</v>
      </c>
      <c r="P2498" s="28" t="s">
        <v>4096</v>
      </c>
      <c r="Q2498" s="28" t="s">
        <v>9621</v>
      </c>
      <c r="R2498" s="28"/>
      <c r="S2498" s="28">
        <v>2492</v>
      </c>
      <c r="T2498" s="28" t="s">
        <v>4101</v>
      </c>
      <c r="U2498" s="28" t="s">
        <v>4101</v>
      </c>
    </row>
    <row r="2499" spans="1:21" ht="52" customHeight="1" x14ac:dyDescent="0.25">
      <c r="A2499" s="21" t="s">
        <v>4179</v>
      </c>
      <c r="B2499" s="21" t="s">
        <v>4180</v>
      </c>
      <c r="C2499" s="22">
        <v>4800000</v>
      </c>
      <c r="D2499" s="21" t="s">
        <v>4096</v>
      </c>
      <c r="E2499" s="21" t="s">
        <v>1847</v>
      </c>
      <c r="F2499" s="21" t="s">
        <v>4180</v>
      </c>
      <c r="G2499" s="21" t="s">
        <v>4179</v>
      </c>
      <c r="H2499" s="23">
        <v>4800000</v>
      </c>
      <c r="I2499" s="21" t="s">
        <v>98</v>
      </c>
      <c r="J2499" s="24">
        <v>1</v>
      </c>
      <c r="K2499" s="25">
        <v>0</v>
      </c>
      <c r="L2499" s="26"/>
      <c r="M2499" s="27"/>
      <c r="N2499" s="26">
        <v>480000</v>
      </c>
      <c r="O2499" s="21" t="s">
        <v>99</v>
      </c>
      <c r="P2499" s="21" t="s">
        <v>4096</v>
      </c>
      <c r="Q2499" s="21" t="s">
        <v>9622</v>
      </c>
      <c r="R2499" s="21"/>
      <c r="S2499" s="21">
        <v>2493</v>
      </c>
      <c r="T2499" s="21" t="s">
        <v>4101</v>
      </c>
      <c r="U2499" s="21" t="s">
        <v>4101</v>
      </c>
    </row>
    <row r="2500" spans="1:21" ht="52" customHeight="1" x14ac:dyDescent="0.25">
      <c r="A2500" s="28" t="s">
        <v>4181</v>
      </c>
      <c r="B2500" s="28" t="s">
        <v>4182</v>
      </c>
      <c r="C2500" s="22">
        <v>5480000</v>
      </c>
      <c r="D2500" s="28" t="s">
        <v>4096</v>
      </c>
      <c r="E2500" s="28" t="s">
        <v>1847</v>
      </c>
      <c r="F2500" s="28" t="s">
        <v>4182</v>
      </c>
      <c r="G2500" s="28" t="s">
        <v>4181</v>
      </c>
      <c r="H2500" s="29">
        <v>5480000</v>
      </c>
      <c r="I2500" s="28" t="s">
        <v>98</v>
      </c>
      <c r="J2500" s="30">
        <v>1</v>
      </c>
      <c r="K2500" s="31">
        <v>0</v>
      </c>
      <c r="L2500" s="32"/>
      <c r="M2500" s="33"/>
      <c r="N2500" s="32">
        <v>548000</v>
      </c>
      <c r="O2500" s="28" t="s">
        <v>99</v>
      </c>
      <c r="P2500" s="28" t="s">
        <v>4096</v>
      </c>
      <c r="Q2500" s="28" t="s">
        <v>9623</v>
      </c>
      <c r="R2500" s="28"/>
      <c r="S2500" s="28">
        <v>2494</v>
      </c>
      <c r="T2500" s="28" t="s">
        <v>4101</v>
      </c>
      <c r="U2500" s="28" t="s">
        <v>4101</v>
      </c>
    </row>
    <row r="2501" spans="1:21" ht="52" customHeight="1" x14ac:dyDescent="0.25">
      <c r="A2501" s="21" t="s">
        <v>4183</v>
      </c>
      <c r="B2501" s="21" t="s">
        <v>4184</v>
      </c>
      <c r="C2501" s="22">
        <v>6530000</v>
      </c>
      <c r="D2501" s="21" t="s">
        <v>4096</v>
      </c>
      <c r="E2501" s="21" t="s">
        <v>1847</v>
      </c>
      <c r="F2501" s="21" t="s">
        <v>4184</v>
      </c>
      <c r="G2501" s="21" t="s">
        <v>4183</v>
      </c>
      <c r="H2501" s="23">
        <v>6530000</v>
      </c>
      <c r="I2501" s="21" t="s">
        <v>98</v>
      </c>
      <c r="J2501" s="24">
        <v>1</v>
      </c>
      <c r="K2501" s="25">
        <v>0</v>
      </c>
      <c r="L2501" s="26"/>
      <c r="M2501" s="27"/>
      <c r="N2501" s="26">
        <v>653000</v>
      </c>
      <c r="O2501" s="21" t="s">
        <v>99</v>
      </c>
      <c r="P2501" s="21" t="s">
        <v>4096</v>
      </c>
      <c r="Q2501" s="21" t="s">
        <v>9624</v>
      </c>
      <c r="R2501" s="21"/>
      <c r="S2501" s="21">
        <v>2495</v>
      </c>
      <c r="T2501" s="21" t="s">
        <v>4101</v>
      </c>
      <c r="U2501" s="21" t="s">
        <v>4101</v>
      </c>
    </row>
    <row r="2502" spans="1:21" ht="52" customHeight="1" x14ac:dyDescent="0.25">
      <c r="A2502" s="28" t="s">
        <v>4185</v>
      </c>
      <c r="B2502" s="28" t="s">
        <v>4186</v>
      </c>
      <c r="C2502" s="22">
        <v>4950000</v>
      </c>
      <c r="D2502" s="28" t="s">
        <v>4096</v>
      </c>
      <c r="E2502" s="28" t="s">
        <v>1847</v>
      </c>
      <c r="F2502" s="28" t="s">
        <v>4186</v>
      </c>
      <c r="G2502" s="28" t="s">
        <v>4185</v>
      </c>
      <c r="H2502" s="29">
        <v>4950000</v>
      </c>
      <c r="I2502" s="28" t="s">
        <v>98</v>
      </c>
      <c r="J2502" s="30">
        <v>1</v>
      </c>
      <c r="K2502" s="31">
        <v>0</v>
      </c>
      <c r="L2502" s="32"/>
      <c r="M2502" s="33"/>
      <c r="N2502" s="32">
        <v>495000</v>
      </c>
      <c r="O2502" s="28" t="s">
        <v>99</v>
      </c>
      <c r="P2502" s="28" t="s">
        <v>4096</v>
      </c>
      <c r="Q2502" s="28" t="s">
        <v>9602</v>
      </c>
      <c r="R2502" s="28"/>
      <c r="S2502" s="28">
        <v>2496</v>
      </c>
      <c r="T2502" s="28" t="s">
        <v>4101</v>
      </c>
      <c r="U2502" s="28" t="s">
        <v>4101</v>
      </c>
    </row>
    <row r="2503" spans="1:21" ht="52" customHeight="1" x14ac:dyDescent="0.25">
      <c r="A2503" s="21" t="s">
        <v>4187</v>
      </c>
      <c r="B2503" s="21" t="s">
        <v>4188</v>
      </c>
      <c r="C2503" s="22">
        <v>4950000</v>
      </c>
      <c r="D2503" s="21" t="s">
        <v>4096</v>
      </c>
      <c r="E2503" s="21" t="s">
        <v>1847</v>
      </c>
      <c r="F2503" s="21" t="s">
        <v>4188</v>
      </c>
      <c r="G2503" s="21" t="s">
        <v>4187</v>
      </c>
      <c r="H2503" s="23">
        <v>4950000</v>
      </c>
      <c r="I2503" s="21" t="s">
        <v>98</v>
      </c>
      <c r="J2503" s="24">
        <v>1</v>
      </c>
      <c r="K2503" s="25">
        <v>0</v>
      </c>
      <c r="L2503" s="26"/>
      <c r="M2503" s="27"/>
      <c r="N2503" s="26">
        <v>495000</v>
      </c>
      <c r="O2503" s="21" t="s">
        <v>99</v>
      </c>
      <c r="P2503" s="21" t="s">
        <v>4096</v>
      </c>
      <c r="Q2503" s="21" t="s">
        <v>9602</v>
      </c>
      <c r="R2503" s="21"/>
      <c r="S2503" s="21">
        <v>2497</v>
      </c>
      <c r="T2503" s="21" t="s">
        <v>4101</v>
      </c>
      <c r="U2503" s="21" t="s">
        <v>4101</v>
      </c>
    </row>
    <row r="2504" spans="1:21" ht="52" customHeight="1" x14ac:dyDescent="0.25">
      <c r="A2504" s="28" t="s">
        <v>4189</v>
      </c>
      <c r="B2504" s="28" t="s">
        <v>4190</v>
      </c>
      <c r="C2504" s="22">
        <v>10200000</v>
      </c>
      <c r="D2504" s="28" t="s">
        <v>4096</v>
      </c>
      <c r="E2504" s="28" t="s">
        <v>1847</v>
      </c>
      <c r="F2504" s="28" t="s">
        <v>4190</v>
      </c>
      <c r="G2504" s="28" t="s">
        <v>4189</v>
      </c>
      <c r="H2504" s="29">
        <v>10200000</v>
      </c>
      <c r="I2504" s="28" t="s">
        <v>98</v>
      </c>
      <c r="J2504" s="30">
        <v>1</v>
      </c>
      <c r="K2504" s="31">
        <v>0</v>
      </c>
      <c r="L2504" s="32"/>
      <c r="M2504" s="33"/>
      <c r="N2504" s="32">
        <v>1020000</v>
      </c>
      <c r="O2504" s="28" t="s">
        <v>99</v>
      </c>
      <c r="P2504" s="28" t="s">
        <v>4096</v>
      </c>
      <c r="Q2504" s="28" t="s">
        <v>9625</v>
      </c>
      <c r="R2504" s="28"/>
      <c r="S2504" s="28">
        <v>2498</v>
      </c>
      <c r="T2504" s="28" t="s">
        <v>4101</v>
      </c>
      <c r="U2504" s="28" t="s">
        <v>4101</v>
      </c>
    </row>
    <row r="2505" spans="1:21" ht="52" customHeight="1" x14ac:dyDescent="0.25">
      <c r="A2505" s="21" t="s">
        <v>4191</v>
      </c>
      <c r="B2505" s="21" t="s">
        <v>4192</v>
      </c>
      <c r="C2505" s="22">
        <v>6450000</v>
      </c>
      <c r="D2505" s="21" t="s">
        <v>4096</v>
      </c>
      <c r="E2505" s="21" t="s">
        <v>1847</v>
      </c>
      <c r="F2505" s="21" t="s">
        <v>4192</v>
      </c>
      <c r="G2505" s="21" t="s">
        <v>4191</v>
      </c>
      <c r="H2505" s="23">
        <v>6450000</v>
      </c>
      <c r="I2505" s="21" t="s">
        <v>98</v>
      </c>
      <c r="J2505" s="24">
        <v>1</v>
      </c>
      <c r="K2505" s="25">
        <v>0</v>
      </c>
      <c r="L2505" s="26"/>
      <c r="M2505" s="27"/>
      <c r="N2505" s="26">
        <v>645000</v>
      </c>
      <c r="O2505" s="21" t="s">
        <v>99</v>
      </c>
      <c r="P2505" s="21" t="s">
        <v>4096</v>
      </c>
      <c r="Q2505" s="21" t="s">
        <v>9626</v>
      </c>
      <c r="R2505" s="21"/>
      <c r="S2505" s="21">
        <v>2499</v>
      </c>
      <c r="T2505" s="21" t="s">
        <v>4101</v>
      </c>
      <c r="U2505" s="21" t="s">
        <v>4101</v>
      </c>
    </row>
    <row r="2506" spans="1:21" ht="52" customHeight="1" x14ac:dyDescent="0.25">
      <c r="A2506" s="28" t="s">
        <v>4193</v>
      </c>
      <c r="B2506" s="28" t="s">
        <v>4194</v>
      </c>
      <c r="C2506" s="22">
        <v>7650000</v>
      </c>
      <c r="D2506" s="28" t="s">
        <v>4096</v>
      </c>
      <c r="E2506" s="28" t="s">
        <v>1847</v>
      </c>
      <c r="F2506" s="28" t="s">
        <v>4194</v>
      </c>
      <c r="G2506" s="28" t="s">
        <v>4193</v>
      </c>
      <c r="H2506" s="29">
        <v>7650000</v>
      </c>
      <c r="I2506" s="28" t="s">
        <v>98</v>
      </c>
      <c r="J2506" s="30">
        <v>1</v>
      </c>
      <c r="K2506" s="31">
        <v>0</v>
      </c>
      <c r="L2506" s="32"/>
      <c r="M2506" s="33"/>
      <c r="N2506" s="32">
        <v>765000</v>
      </c>
      <c r="O2506" s="28" t="s">
        <v>99</v>
      </c>
      <c r="P2506" s="28" t="s">
        <v>4096</v>
      </c>
      <c r="Q2506" s="28" t="s">
        <v>9597</v>
      </c>
      <c r="R2506" s="28"/>
      <c r="S2506" s="28">
        <v>2500</v>
      </c>
      <c r="T2506" s="28" t="s">
        <v>4101</v>
      </c>
      <c r="U2506" s="28" t="s">
        <v>4101</v>
      </c>
    </row>
    <row r="2507" spans="1:21" ht="52" customHeight="1" x14ac:dyDescent="0.25">
      <c r="A2507" s="21" t="s">
        <v>4195</v>
      </c>
      <c r="B2507" s="21" t="s">
        <v>4196</v>
      </c>
      <c r="C2507" s="22">
        <v>11250000</v>
      </c>
      <c r="D2507" s="21" t="s">
        <v>4096</v>
      </c>
      <c r="E2507" s="21" t="s">
        <v>3646</v>
      </c>
      <c r="F2507" s="21" t="s">
        <v>4196</v>
      </c>
      <c r="G2507" s="21" t="s">
        <v>4195</v>
      </c>
      <c r="H2507" s="23">
        <v>11250000</v>
      </c>
      <c r="I2507" s="21" t="s">
        <v>98</v>
      </c>
      <c r="J2507" s="24">
        <v>1</v>
      </c>
      <c r="K2507" s="25">
        <v>0</v>
      </c>
      <c r="L2507" s="26"/>
      <c r="M2507" s="27"/>
      <c r="N2507" s="26">
        <v>1125000</v>
      </c>
      <c r="O2507" s="21" t="s">
        <v>99</v>
      </c>
      <c r="P2507" s="21" t="s">
        <v>4096</v>
      </c>
      <c r="Q2507" s="21" t="s">
        <v>9627</v>
      </c>
      <c r="R2507" s="21"/>
      <c r="S2507" s="21">
        <v>2501</v>
      </c>
      <c r="T2507" s="21" t="s">
        <v>4101</v>
      </c>
      <c r="U2507" s="21" t="s">
        <v>4101</v>
      </c>
    </row>
    <row r="2508" spans="1:21" ht="52" customHeight="1" x14ac:dyDescent="0.25">
      <c r="A2508" s="28" t="s">
        <v>4197</v>
      </c>
      <c r="B2508" s="28" t="s">
        <v>4198</v>
      </c>
      <c r="C2508" s="22">
        <v>12150000</v>
      </c>
      <c r="D2508" s="28" t="s">
        <v>4096</v>
      </c>
      <c r="E2508" s="28" t="s">
        <v>3646</v>
      </c>
      <c r="F2508" s="28" t="s">
        <v>4198</v>
      </c>
      <c r="G2508" s="28" t="s">
        <v>4197</v>
      </c>
      <c r="H2508" s="29">
        <v>12150000</v>
      </c>
      <c r="I2508" s="28" t="s">
        <v>98</v>
      </c>
      <c r="J2508" s="30">
        <v>1</v>
      </c>
      <c r="K2508" s="31">
        <v>0</v>
      </c>
      <c r="L2508" s="32"/>
      <c r="M2508" s="33"/>
      <c r="N2508" s="32">
        <v>1215000</v>
      </c>
      <c r="O2508" s="28" t="s">
        <v>99</v>
      </c>
      <c r="P2508" s="28" t="s">
        <v>4096</v>
      </c>
      <c r="Q2508" s="28" t="s">
        <v>9628</v>
      </c>
      <c r="R2508" s="28"/>
      <c r="S2508" s="28">
        <v>2502</v>
      </c>
      <c r="T2508" s="28" t="s">
        <v>4101</v>
      </c>
      <c r="U2508" s="28" t="s">
        <v>4101</v>
      </c>
    </row>
    <row r="2509" spans="1:21" ht="52" customHeight="1" x14ac:dyDescent="0.25">
      <c r="A2509" s="21" t="s">
        <v>4199</v>
      </c>
      <c r="B2509" s="21" t="s">
        <v>4200</v>
      </c>
      <c r="C2509" s="22">
        <v>13800000</v>
      </c>
      <c r="D2509" s="21" t="s">
        <v>4096</v>
      </c>
      <c r="E2509" s="21" t="s">
        <v>3646</v>
      </c>
      <c r="F2509" s="21" t="s">
        <v>4200</v>
      </c>
      <c r="G2509" s="21" t="s">
        <v>4199</v>
      </c>
      <c r="H2509" s="23">
        <v>13800000</v>
      </c>
      <c r="I2509" s="21" t="s">
        <v>98</v>
      </c>
      <c r="J2509" s="24">
        <v>1</v>
      </c>
      <c r="K2509" s="25">
        <v>0</v>
      </c>
      <c r="L2509" s="26"/>
      <c r="M2509" s="27"/>
      <c r="N2509" s="26">
        <v>1380000</v>
      </c>
      <c r="O2509" s="21" t="s">
        <v>99</v>
      </c>
      <c r="P2509" s="21" t="s">
        <v>4096</v>
      </c>
      <c r="Q2509" s="21" t="s">
        <v>9629</v>
      </c>
      <c r="R2509" s="21"/>
      <c r="S2509" s="21">
        <v>2503</v>
      </c>
      <c r="T2509" s="21" t="s">
        <v>4101</v>
      </c>
      <c r="U2509" s="21" t="s">
        <v>4101</v>
      </c>
    </row>
    <row r="2510" spans="1:21" ht="52" customHeight="1" x14ac:dyDescent="0.25">
      <c r="A2510" s="28" t="s">
        <v>4201</v>
      </c>
      <c r="B2510" s="28" t="s">
        <v>4202</v>
      </c>
      <c r="C2510" s="22">
        <v>16800000</v>
      </c>
      <c r="D2510" s="28" t="s">
        <v>4096</v>
      </c>
      <c r="E2510" s="28" t="s">
        <v>3646</v>
      </c>
      <c r="F2510" s="28" t="s">
        <v>4202</v>
      </c>
      <c r="G2510" s="28" t="s">
        <v>4201</v>
      </c>
      <c r="H2510" s="29">
        <v>16800000</v>
      </c>
      <c r="I2510" s="28" t="s">
        <v>98</v>
      </c>
      <c r="J2510" s="30">
        <v>1</v>
      </c>
      <c r="K2510" s="31">
        <v>0</v>
      </c>
      <c r="L2510" s="32"/>
      <c r="M2510" s="33"/>
      <c r="N2510" s="32">
        <v>1680000</v>
      </c>
      <c r="O2510" s="28" t="s">
        <v>99</v>
      </c>
      <c r="P2510" s="28" t="s">
        <v>4096</v>
      </c>
      <c r="Q2510" s="28" t="s">
        <v>9630</v>
      </c>
      <c r="R2510" s="28"/>
      <c r="S2510" s="28">
        <v>2504</v>
      </c>
      <c r="T2510" s="28" t="s">
        <v>4101</v>
      </c>
      <c r="U2510" s="28" t="s">
        <v>4101</v>
      </c>
    </row>
    <row r="2511" spans="1:21" ht="52" customHeight="1" x14ac:dyDescent="0.25">
      <c r="A2511" s="21" t="s">
        <v>4203</v>
      </c>
      <c r="B2511" s="21" t="s">
        <v>4204</v>
      </c>
      <c r="C2511" s="22">
        <v>6150000</v>
      </c>
      <c r="D2511" s="21" t="s">
        <v>4096</v>
      </c>
      <c r="E2511" s="21" t="s">
        <v>4160</v>
      </c>
      <c r="F2511" s="21" t="s">
        <v>4204</v>
      </c>
      <c r="G2511" s="21" t="s">
        <v>4203</v>
      </c>
      <c r="H2511" s="23">
        <v>6150000</v>
      </c>
      <c r="I2511" s="21" t="s">
        <v>98</v>
      </c>
      <c r="J2511" s="24">
        <v>1</v>
      </c>
      <c r="K2511" s="25">
        <v>0</v>
      </c>
      <c r="L2511" s="26"/>
      <c r="M2511" s="27"/>
      <c r="N2511" s="26">
        <v>615000</v>
      </c>
      <c r="O2511" s="21" t="s">
        <v>99</v>
      </c>
      <c r="P2511" s="21" t="s">
        <v>4096</v>
      </c>
      <c r="Q2511" s="21" t="s">
        <v>9631</v>
      </c>
      <c r="R2511" s="21"/>
      <c r="S2511" s="21">
        <v>2505</v>
      </c>
      <c r="T2511" s="21" t="s">
        <v>4101</v>
      </c>
      <c r="U2511" s="21" t="s">
        <v>4101</v>
      </c>
    </row>
    <row r="2512" spans="1:21" ht="52" customHeight="1" x14ac:dyDescent="0.25">
      <c r="A2512" s="28" t="s">
        <v>4205</v>
      </c>
      <c r="B2512" s="28" t="s">
        <v>4206</v>
      </c>
      <c r="C2512" s="22">
        <v>8400000</v>
      </c>
      <c r="D2512" s="28" t="s">
        <v>4096</v>
      </c>
      <c r="E2512" s="28" t="s">
        <v>4160</v>
      </c>
      <c r="F2512" s="28" t="s">
        <v>4206</v>
      </c>
      <c r="G2512" s="28" t="s">
        <v>4205</v>
      </c>
      <c r="H2512" s="29">
        <v>8400000</v>
      </c>
      <c r="I2512" s="28" t="s">
        <v>98</v>
      </c>
      <c r="J2512" s="30">
        <v>1</v>
      </c>
      <c r="K2512" s="31">
        <v>0</v>
      </c>
      <c r="L2512" s="32"/>
      <c r="M2512" s="33"/>
      <c r="N2512" s="32">
        <v>840000</v>
      </c>
      <c r="O2512" s="28" t="s">
        <v>99</v>
      </c>
      <c r="P2512" s="28" t="s">
        <v>4096</v>
      </c>
      <c r="Q2512" s="28" t="s">
        <v>9632</v>
      </c>
      <c r="R2512" s="28"/>
      <c r="S2512" s="28">
        <v>2506</v>
      </c>
      <c r="T2512" s="28" t="s">
        <v>4101</v>
      </c>
      <c r="U2512" s="28" t="s">
        <v>4101</v>
      </c>
    </row>
    <row r="2513" spans="1:21" ht="52" customHeight="1" x14ac:dyDescent="0.25">
      <c r="A2513" s="21" t="s">
        <v>4207</v>
      </c>
      <c r="B2513" s="21" t="s">
        <v>4208</v>
      </c>
      <c r="C2513" s="22">
        <v>10950000</v>
      </c>
      <c r="D2513" s="21" t="s">
        <v>4096</v>
      </c>
      <c r="E2513" s="21" t="s">
        <v>4160</v>
      </c>
      <c r="F2513" s="21" t="s">
        <v>4208</v>
      </c>
      <c r="G2513" s="21" t="s">
        <v>4207</v>
      </c>
      <c r="H2513" s="23">
        <v>10950000</v>
      </c>
      <c r="I2513" s="21" t="s">
        <v>98</v>
      </c>
      <c r="J2513" s="24">
        <v>1</v>
      </c>
      <c r="K2513" s="25">
        <v>0</v>
      </c>
      <c r="L2513" s="26"/>
      <c r="M2513" s="27"/>
      <c r="N2513" s="26">
        <v>1095000</v>
      </c>
      <c r="O2513" s="21" t="s">
        <v>99</v>
      </c>
      <c r="P2513" s="21" t="s">
        <v>4096</v>
      </c>
      <c r="Q2513" s="21" t="s">
        <v>9633</v>
      </c>
      <c r="R2513" s="21"/>
      <c r="S2513" s="21">
        <v>2507</v>
      </c>
      <c r="T2513" s="21" t="s">
        <v>4101</v>
      </c>
      <c r="U2513" s="21" t="s">
        <v>4101</v>
      </c>
    </row>
    <row r="2514" spans="1:21" ht="52" customHeight="1" x14ac:dyDescent="0.25">
      <c r="A2514" s="28" t="s">
        <v>4209</v>
      </c>
      <c r="B2514" s="28" t="s">
        <v>4210</v>
      </c>
      <c r="C2514" s="22">
        <v>14250000</v>
      </c>
      <c r="D2514" s="28" t="s">
        <v>4096</v>
      </c>
      <c r="E2514" s="28" t="s">
        <v>4160</v>
      </c>
      <c r="F2514" s="28" t="s">
        <v>4210</v>
      </c>
      <c r="G2514" s="28" t="s">
        <v>4209</v>
      </c>
      <c r="H2514" s="29">
        <v>14250000</v>
      </c>
      <c r="I2514" s="28" t="s">
        <v>98</v>
      </c>
      <c r="J2514" s="30">
        <v>1</v>
      </c>
      <c r="K2514" s="31">
        <v>0</v>
      </c>
      <c r="L2514" s="32"/>
      <c r="M2514" s="33"/>
      <c r="N2514" s="32">
        <v>1425000</v>
      </c>
      <c r="O2514" s="28" t="s">
        <v>99</v>
      </c>
      <c r="P2514" s="28" t="s">
        <v>4096</v>
      </c>
      <c r="Q2514" s="28" t="s">
        <v>9634</v>
      </c>
      <c r="R2514" s="28"/>
      <c r="S2514" s="28">
        <v>2508</v>
      </c>
      <c r="T2514" s="28" t="s">
        <v>4101</v>
      </c>
      <c r="U2514" s="28" t="s">
        <v>4101</v>
      </c>
    </row>
    <row r="2515" spans="1:21" ht="52" customHeight="1" x14ac:dyDescent="0.25">
      <c r="A2515" s="21" t="s">
        <v>4211</v>
      </c>
      <c r="B2515" s="21" t="s">
        <v>4212</v>
      </c>
      <c r="C2515" s="22">
        <v>6150000</v>
      </c>
      <c r="D2515" s="21" t="s">
        <v>4096</v>
      </c>
      <c r="E2515" s="21" t="s">
        <v>4160</v>
      </c>
      <c r="F2515" s="21" t="s">
        <v>4212</v>
      </c>
      <c r="G2515" s="21" t="s">
        <v>4211</v>
      </c>
      <c r="H2515" s="23">
        <v>6150000</v>
      </c>
      <c r="I2515" s="21" t="s">
        <v>98</v>
      </c>
      <c r="J2515" s="24">
        <v>1</v>
      </c>
      <c r="K2515" s="25">
        <v>0</v>
      </c>
      <c r="L2515" s="26"/>
      <c r="M2515" s="27"/>
      <c r="N2515" s="26">
        <v>615000</v>
      </c>
      <c r="O2515" s="21" t="s">
        <v>99</v>
      </c>
      <c r="P2515" s="21" t="s">
        <v>4096</v>
      </c>
      <c r="Q2515" s="21" t="s">
        <v>9631</v>
      </c>
      <c r="R2515" s="21"/>
      <c r="S2515" s="21">
        <v>2509</v>
      </c>
      <c r="T2515" s="21" t="s">
        <v>4101</v>
      </c>
      <c r="U2515" s="21" t="s">
        <v>4101</v>
      </c>
    </row>
    <row r="2516" spans="1:21" ht="52" customHeight="1" x14ac:dyDescent="0.25">
      <c r="A2516" s="28" t="s">
        <v>4213</v>
      </c>
      <c r="B2516" s="28" t="s">
        <v>4214</v>
      </c>
      <c r="C2516" s="22">
        <v>8400000</v>
      </c>
      <c r="D2516" s="28" t="s">
        <v>4096</v>
      </c>
      <c r="E2516" s="28" t="s">
        <v>4160</v>
      </c>
      <c r="F2516" s="28" t="s">
        <v>4214</v>
      </c>
      <c r="G2516" s="28" t="s">
        <v>4213</v>
      </c>
      <c r="H2516" s="29">
        <v>8400000</v>
      </c>
      <c r="I2516" s="28" t="s">
        <v>98</v>
      </c>
      <c r="J2516" s="30">
        <v>1</v>
      </c>
      <c r="K2516" s="31">
        <v>0</v>
      </c>
      <c r="L2516" s="32"/>
      <c r="M2516" s="33"/>
      <c r="N2516" s="32">
        <v>840000</v>
      </c>
      <c r="O2516" s="28" t="s">
        <v>99</v>
      </c>
      <c r="P2516" s="28" t="s">
        <v>4096</v>
      </c>
      <c r="Q2516" s="28" t="s">
        <v>9632</v>
      </c>
      <c r="R2516" s="28"/>
      <c r="S2516" s="28">
        <v>2510</v>
      </c>
      <c r="T2516" s="28" t="s">
        <v>4101</v>
      </c>
      <c r="U2516" s="28" t="s">
        <v>4101</v>
      </c>
    </row>
    <row r="2517" spans="1:21" ht="52" customHeight="1" x14ac:dyDescent="0.25">
      <c r="A2517" s="21" t="s">
        <v>4215</v>
      </c>
      <c r="B2517" s="21" t="s">
        <v>4216</v>
      </c>
      <c r="C2517" s="22">
        <v>10950000</v>
      </c>
      <c r="D2517" s="21" t="s">
        <v>4096</v>
      </c>
      <c r="E2517" s="21" t="s">
        <v>4160</v>
      </c>
      <c r="F2517" s="21" t="s">
        <v>4216</v>
      </c>
      <c r="G2517" s="21" t="s">
        <v>4215</v>
      </c>
      <c r="H2517" s="23">
        <v>10950000</v>
      </c>
      <c r="I2517" s="21" t="s">
        <v>98</v>
      </c>
      <c r="J2517" s="24">
        <v>1</v>
      </c>
      <c r="K2517" s="25">
        <v>0</v>
      </c>
      <c r="L2517" s="26"/>
      <c r="M2517" s="27"/>
      <c r="N2517" s="26">
        <v>1095000</v>
      </c>
      <c r="O2517" s="21" t="s">
        <v>99</v>
      </c>
      <c r="P2517" s="21" t="s">
        <v>4096</v>
      </c>
      <c r="Q2517" s="21" t="s">
        <v>9633</v>
      </c>
      <c r="R2517" s="21"/>
      <c r="S2517" s="21">
        <v>2511</v>
      </c>
      <c r="T2517" s="21" t="s">
        <v>4101</v>
      </c>
      <c r="U2517" s="21" t="s">
        <v>4101</v>
      </c>
    </row>
    <row r="2518" spans="1:21" ht="52" customHeight="1" x14ac:dyDescent="0.25">
      <c r="A2518" s="28" t="s">
        <v>4217</v>
      </c>
      <c r="B2518" s="28" t="s">
        <v>4218</v>
      </c>
      <c r="C2518" s="22">
        <v>14250000</v>
      </c>
      <c r="D2518" s="28" t="s">
        <v>4096</v>
      </c>
      <c r="E2518" s="28" t="s">
        <v>4160</v>
      </c>
      <c r="F2518" s="28" t="s">
        <v>4218</v>
      </c>
      <c r="G2518" s="28" t="s">
        <v>4217</v>
      </c>
      <c r="H2518" s="29">
        <v>14250000</v>
      </c>
      <c r="I2518" s="28" t="s">
        <v>98</v>
      </c>
      <c r="J2518" s="30">
        <v>1</v>
      </c>
      <c r="K2518" s="31">
        <v>0</v>
      </c>
      <c r="L2518" s="32"/>
      <c r="M2518" s="33"/>
      <c r="N2518" s="32">
        <v>1425000</v>
      </c>
      <c r="O2518" s="28" t="s">
        <v>99</v>
      </c>
      <c r="P2518" s="28" t="s">
        <v>4096</v>
      </c>
      <c r="Q2518" s="28" t="s">
        <v>9634</v>
      </c>
      <c r="R2518" s="28"/>
      <c r="S2518" s="28">
        <v>2512</v>
      </c>
      <c r="T2518" s="28" t="s">
        <v>4101</v>
      </c>
      <c r="U2518" s="28" t="s">
        <v>4101</v>
      </c>
    </row>
    <row r="2519" spans="1:21" ht="52" customHeight="1" x14ac:dyDescent="0.25">
      <c r="A2519" s="21" t="s">
        <v>4219</v>
      </c>
      <c r="B2519" s="21" t="s">
        <v>4220</v>
      </c>
      <c r="C2519" s="22">
        <v>6150000</v>
      </c>
      <c r="D2519" s="21" t="s">
        <v>4096</v>
      </c>
      <c r="E2519" s="21" t="s">
        <v>4160</v>
      </c>
      <c r="F2519" s="21" t="s">
        <v>4220</v>
      </c>
      <c r="G2519" s="21" t="s">
        <v>4219</v>
      </c>
      <c r="H2519" s="23">
        <v>6150000</v>
      </c>
      <c r="I2519" s="21" t="s">
        <v>98</v>
      </c>
      <c r="J2519" s="24">
        <v>1</v>
      </c>
      <c r="K2519" s="25">
        <v>0</v>
      </c>
      <c r="L2519" s="26"/>
      <c r="M2519" s="27"/>
      <c r="N2519" s="26">
        <v>615000</v>
      </c>
      <c r="O2519" s="21" t="s">
        <v>99</v>
      </c>
      <c r="P2519" s="21" t="s">
        <v>4096</v>
      </c>
      <c r="Q2519" s="21" t="s">
        <v>9631</v>
      </c>
      <c r="R2519" s="21"/>
      <c r="S2519" s="21">
        <v>2513</v>
      </c>
      <c r="T2519" s="21" t="s">
        <v>4101</v>
      </c>
      <c r="U2519" s="21" t="s">
        <v>4101</v>
      </c>
    </row>
    <row r="2520" spans="1:21" ht="52" customHeight="1" x14ac:dyDescent="0.25">
      <c r="A2520" s="28" t="s">
        <v>4221</v>
      </c>
      <c r="B2520" s="28" t="s">
        <v>4222</v>
      </c>
      <c r="C2520" s="22">
        <v>6900000</v>
      </c>
      <c r="D2520" s="28" t="s">
        <v>4096</v>
      </c>
      <c r="E2520" s="28" t="s">
        <v>4160</v>
      </c>
      <c r="F2520" s="28" t="s">
        <v>4222</v>
      </c>
      <c r="G2520" s="28" t="s">
        <v>4221</v>
      </c>
      <c r="H2520" s="29">
        <v>6900000</v>
      </c>
      <c r="I2520" s="28" t="s">
        <v>98</v>
      </c>
      <c r="J2520" s="30">
        <v>1</v>
      </c>
      <c r="K2520" s="31">
        <v>0</v>
      </c>
      <c r="L2520" s="32"/>
      <c r="M2520" s="33"/>
      <c r="N2520" s="32">
        <v>690000</v>
      </c>
      <c r="O2520" s="28" t="s">
        <v>99</v>
      </c>
      <c r="P2520" s="28" t="s">
        <v>4096</v>
      </c>
      <c r="Q2520" s="28" t="s">
        <v>9603</v>
      </c>
      <c r="R2520" s="28"/>
      <c r="S2520" s="28">
        <v>2514</v>
      </c>
      <c r="T2520" s="28" t="s">
        <v>4101</v>
      </c>
      <c r="U2520" s="28" t="s">
        <v>4101</v>
      </c>
    </row>
    <row r="2521" spans="1:21" ht="52" customHeight="1" x14ac:dyDescent="0.25">
      <c r="A2521" s="21" t="s">
        <v>4223</v>
      </c>
      <c r="B2521" s="21" t="s">
        <v>4224</v>
      </c>
      <c r="C2521" s="22">
        <v>8700000</v>
      </c>
      <c r="D2521" s="21" t="s">
        <v>4096</v>
      </c>
      <c r="E2521" s="21" t="s">
        <v>4160</v>
      </c>
      <c r="F2521" s="21" t="s">
        <v>4224</v>
      </c>
      <c r="G2521" s="21" t="s">
        <v>4223</v>
      </c>
      <c r="H2521" s="23">
        <v>8700000</v>
      </c>
      <c r="I2521" s="21" t="s">
        <v>98</v>
      </c>
      <c r="J2521" s="24">
        <v>1</v>
      </c>
      <c r="K2521" s="25">
        <v>0</v>
      </c>
      <c r="L2521" s="26"/>
      <c r="M2521" s="27"/>
      <c r="N2521" s="26">
        <v>870000</v>
      </c>
      <c r="O2521" s="21" t="s">
        <v>99</v>
      </c>
      <c r="P2521" s="21" t="s">
        <v>4096</v>
      </c>
      <c r="Q2521" s="21" t="s">
        <v>9635</v>
      </c>
      <c r="R2521" s="21"/>
      <c r="S2521" s="21">
        <v>2515</v>
      </c>
      <c r="T2521" s="21" t="s">
        <v>4101</v>
      </c>
      <c r="U2521" s="21" t="s">
        <v>4101</v>
      </c>
    </row>
    <row r="2522" spans="1:21" ht="52" customHeight="1" x14ac:dyDescent="0.25">
      <c r="A2522" s="28" t="s">
        <v>4225</v>
      </c>
      <c r="B2522" s="28" t="s">
        <v>4226</v>
      </c>
      <c r="C2522" s="22">
        <v>13200000</v>
      </c>
      <c r="D2522" s="28" t="s">
        <v>4096</v>
      </c>
      <c r="E2522" s="28" t="s">
        <v>4160</v>
      </c>
      <c r="F2522" s="28" t="s">
        <v>4226</v>
      </c>
      <c r="G2522" s="28" t="s">
        <v>4225</v>
      </c>
      <c r="H2522" s="29">
        <v>13200000</v>
      </c>
      <c r="I2522" s="28" t="s">
        <v>98</v>
      </c>
      <c r="J2522" s="30">
        <v>1</v>
      </c>
      <c r="K2522" s="31">
        <v>0</v>
      </c>
      <c r="L2522" s="32"/>
      <c r="M2522" s="33"/>
      <c r="N2522" s="32">
        <v>1320000</v>
      </c>
      <c r="O2522" s="28" t="s">
        <v>99</v>
      </c>
      <c r="P2522" s="28" t="s">
        <v>4096</v>
      </c>
      <c r="Q2522" s="28" t="s">
        <v>9636</v>
      </c>
      <c r="R2522" s="28"/>
      <c r="S2522" s="28">
        <v>2516</v>
      </c>
      <c r="T2522" s="28" t="s">
        <v>4101</v>
      </c>
      <c r="U2522" s="28" t="s">
        <v>4101</v>
      </c>
    </row>
    <row r="2523" spans="1:21" ht="52" customHeight="1" x14ac:dyDescent="0.25">
      <c r="A2523" s="21" t="s">
        <v>4227</v>
      </c>
      <c r="B2523" s="21" t="s">
        <v>4228</v>
      </c>
      <c r="C2523" s="22">
        <v>6150000</v>
      </c>
      <c r="D2523" s="21" t="s">
        <v>4096</v>
      </c>
      <c r="E2523" s="21" t="s">
        <v>4160</v>
      </c>
      <c r="F2523" s="21" t="s">
        <v>4228</v>
      </c>
      <c r="G2523" s="21" t="s">
        <v>4227</v>
      </c>
      <c r="H2523" s="23">
        <v>6150000</v>
      </c>
      <c r="I2523" s="21" t="s">
        <v>98</v>
      </c>
      <c r="J2523" s="24">
        <v>1</v>
      </c>
      <c r="K2523" s="25">
        <v>0</v>
      </c>
      <c r="L2523" s="26"/>
      <c r="M2523" s="27"/>
      <c r="N2523" s="26">
        <v>615000</v>
      </c>
      <c r="O2523" s="21" t="s">
        <v>99</v>
      </c>
      <c r="P2523" s="21" t="s">
        <v>4096</v>
      </c>
      <c r="Q2523" s="21" t="s">
        <v>9631</v>
      </c>
      <c r="R2523" s="21"/>
      <c r="S2523" s="21">
        <v>2517</v>
      </c>
      <c r="T2523" s="21" t="s">
        <v>4101</v>
      </c>
      <c r="U2523" s="21" t="s">
        <v>4101</v>
      </c>
    </row>
    <row r="2524" spans="1:21" ht="52" customHeight="1" x14ac:dyDescent="0.25">
      <c r="A2524" s="28" t="s">
        <v>4229</v>
      </c>
      <c r="B2524" s="28" t="s">
        <v>4230</v>
      </c>
      <c r="C2524" s="22">
        <v>6900000</v>
      </c>
      <c r="D2524" s="28" t="s">
        <v>4096</v>
      </c>
      <c r="E2524" s="28" t="s">
        <v>4160</v>
      </c>
      <c r="F2524" s="28" t="s">
        <v>4230</v>
      </c>
      <c r="G2524" s="28" t="s">
        <v>4229</v>
      </c>
      <c r="H2524" s="29">
        <v>6900000</v>
      </c>
      <c r="I2524" s="28" t="s">
        <v>98</v>
      </c>
      <c r="J2524" s="30">
        <v>1</v>
      </c>
      <c r="K2524" s="31">
        <v>0</v>
      </c>
      <c r="L2524" s="32"/>
      <c r="M2524" s="33"/>
      <c r="N2524" s="32">
        <v>690000</v>
      </c>
      <c r="O2524" s="28" t="s">
        <v>99</v>
      </c>
      <c r="P2524" s="28" t="s">
        <v>4096</v>
      </c>
      <c r="Q2524" s="28" t="s">
        <v>9603</v>
      </c>
      <c r="R2524" s="28"/>
      <c r="S2524" s="28">
        <v>2518</v>
      </c>
      <c r="T2524" s="28" t="s">
        <v>4101</v>
      </c>
      <c r="U2524" s="28" t="s">
        <v>4101</v>
      </c>
    </row>
    <row r="2525" spans="1:21" ht="52" customHeight="1" x14ac:dyDescent="0.25">
      <c r="A2525" s="21" t="s">
        <v>4231</v>
      </c>
      <c r="B2525" s="21" t="s">
        <v>4232</v>
      </c>
      <c r="C2525" s="22">
        <v>8700000</v>
      </c>
      <c r="D2525" s="21" t="s">
        <v>4096</v>
      </c>
      <c r="E2525" s="21" t="s">
        <v>4160</v>
      </c>
      <c r="F2525" s="21" t="s">
        <v>4232</v>
      </c>
      <c r="G2525" s="21" t="s">
        <v>4231</v>
      </c>
      <c r="H2525" s="23">
        <v>8700000</v>
      </c>
      <c r="I2525" s="21" t="s">
        <v>98</v>
      </c>
      <c r="J2525" s="24">
        <v>1</v>
      </c>
      <c r="K2525" s="25">
        <v>0</v>
      </c>
      <c r="L2525" s="26"/>
      <c r="M2525" s="27"/>
      <c r="N2525" s="26">
        <v>870000</v>
      </c>
      <c r="O2525" s="21" t="s">
        <v>99</v>
      </c>
      <c r="P2525" s="21" t="s">
        <v>4096</v>
      </c>
      <c r="Q2525" s="21" t="s">
        <v>9635</v>
      </c>
      <c r="R2525" s="21"/>
      <c r="S2525" s="21">
        <v>2519</v>
      </c>
      <c r="T2525" s="21" t="s">
        <v>4101</v>
      </c>
      <c r="U2525" s="21" t="s">
        <v>4101</v>
      </c>
    </row>
    <row r="2526" spans="1:21" ht="52" customHeight="1" x14ac:dyDescent="0.25">
      <c r="A2526" s="28" t="s">
        <v>4233</v>
      </c>
      <c r="B2526" s="28" t="s">
        <v>4234</v>
      </c>
      <c r="C2526" s="22">
        <v>87000000</v>
      </c>
      <c r="D2526" s="28" t="s">
        <v>4096</v>
      </c>
      <c r="E2526" s="28" t="s">
        <v>4235</v>
      </c>
      <c r="F2526" s="28" t="s">
        <v>4234</v>
      </c>
      <c r="G2526" s="28" t="s">
        <v>4233</v>
      </c>
      <c r="H2526" s="29">
        <v>87000000</v>
      </c>
      <c r="I2526" s="28" t="s">
        <v>98</v>
      </c>
      <c r="J2526" s="30">
        <v>1</v>
      </c>
      <c r="K2526" s="31">
        <v>0</v>
      </c>
      <c r="L2526" s="32"/>
      <c r="M2526" s="33"/>
      <c r="N2526" s="32">
        <v>8700000</v>
      </c>
      <c r="O2526" s="28" t="s">
        <v>99</v>
      </c>
      <c r="P2526" s="28" t="s">
        <v>4096</v>
      </c>
      <c r="Q2526" s="28" t="s">
        <v>9637</v>
      </c>
      <c r="R2526" s="28"/>
      <c r="S2526" s="28">
        <v>2520</v>
      </c>
      <c r="T2526" s="28" t="s">
        <v>4101</v>
      </c>
      <c r="U2526" s="28" t="s">
        <v>4101</v>
      </c>
    </row>
  </sheetData>
  <mergeCells count="4">
    <mergeCell ref="A1:U1"/>
    <mergeCell ref="A2:U2"/>
    <mergeCell ref="A3:U3"/>
    <mergeCell ref="A4:U4"/>
  </mergeCell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خلاصه</vt:lpstr>
      <vt:lpstr>شیماز</vt:lpstr>
      <vt:lpstr>بهسان</vt:lpstr>
      <vt:lpstr>TCPyrex</vt:lpstr>
      <vt:lpstr>Neutron</vt:lpstr>
      <vt:lpstr>مجللی</vt:lpstr>
      <vt:lpstr>واهب</vt:lpstr>
      <vt:lpstr>شیشه‌آلات ایرانی</vt:lpstr>
      <vt:lpstr>همه محصولات</vt:lpstr>
      <vt:lpstr>HACH</vt:lpstr>
      <vt:lpstr>WTW</vt:lpstr>
      <vt:lpstr>Testo</vt:lpstr>
      <vt:lpstr>NIST</vt:lpstr>
      <vt:lpstr>OREAS</vt:lpstr>
      <vt:lpstr>Whatman</vt:lpstr>
      <vt:lpstr>SIMAX</vt:lpstr>
      <vt:lpstr>Glassco</vt:lpstr>
      <vt:lpstr>Omsons</vt:lpstr>
      <vt:lpstr>ISOLAB</vt:lpstr>
      <vt:lpstr>DURAN</vt:lpstr>
      <vt:lpstr>ATAGO</vt:lpstr>
      <vt:lpstr>Hanna</vt:lpstr>
      <vt:lpstr>Milwaukee</vt:lpstr>
      <vt:lpstr>IKA</vt:lpstr>
      <vt:lpstr>BINDER</vt:lpstr>
      <vt:lpstr>A&amp;D</vt:lpstr>
      <vt:lpstr>Eppendorf</vt:lpstr>
      <vt:lpstr>BRAND</vt:lpstr>
      <vt:lpstr>DragonLab</vt:lpstr>
      <vt:lpstr>Hamilton</vt:lpstr>
      <vt:lpstr>Merck Türkiye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Reza</cp:lastModifiedBy>
  <cp:revision>0</cp:revision>
  <dcterms:modified xsi:type="dcterms:W3CDTF">2026-08-24T19:00:06Z</dcterms:modified>
  <dc:language>en-US</dc:language>
</cp:coreProperties>
</file>